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codeName="ThisWorkbook"/>
  <mc:AlternateContent xmlns:mc="http://schemas.openxmlformats.org/markup-compatibility/2006">
    <mc:Choice Requires="x15">
      <x15ac:absPath xmlns:x15ac="http://schemas.microsoft.com/office/spreadsheetml/2010/11/ac" url="C:\Users\Sencer\Dropbox\Africana Coordination\ACORN\Acorn New Documents\"/>
    </mc:Choice>
  </mc:AlternateContent>
  <xr:revisionPtr revIDLastSave="0" documentId="13_ncr:1_{6E28940E-0C05-421B-8B1E-C3BEA66A0088}" xr6:coauthVersionLast="47" xr6:coauthVersionMax="47" xr10:uidLastSave="{00000000-0000-0000-0000-000000000000}"/>
  <bookViews>
    <workbookView xWindow="-108" yWindow="-108" windowWidth="23256" windowHeight="12576" firstSheet="5" activeTab="5" xr2:uid="{00000000-000D-0000-FFFF-FFFF00000000}"/>
  </bookViews>
  <sheets>
    <sheet name="Cover" sheetId="1" r:id="rId1"/>
    <sheet name="Overview" sheetId="2" r:id="rId2"/>
    <sheet name="Summary" sheetId="19" r:id="rId3"/>
    <sheet name="Assumptions" sheetId="3" r:id="rId4"/>
    <sheet name="Assumptions (year)" sheetId="10" r:id="rId5"/>
    <sheet name="Budget Farmer" sheetId="16" r:id="rId6"/>
    <sheet name="Budget LP" sheetId="12" r:id="rId7"/>
    <sheet name="Output Farmer" sheetId="5" r:id="rId8"/>
    <sheet name="Output LP" sheetId="13" r:id="rId9"/>
    <sheet name="Output Project " sheetId="6" r:id="rId10"/>
    <sheet name="Finance" sheetId="15" r:id="rId11"/>
    <sheet name="Dropdown list" sheetId="9" state="hidden"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3" l="1"/>
  <c r="F13" i="16" l="1"/>
  <c r="G13" i="16"/>
  <c r="H13" i="16"/>
  <c r="I13" i="16"/>
  <c r="J13" i="16"/>
  <c r="E13" i="16"/>
  <c r="F11" i="16"/>
  <c r="G11" i="16"/>
  <c r="H11" i="16"/>
  <c r="I11" i="16"/>
  <c r="J11" i="16"/>
  <c r="E11" i="16"/>
  <c r="G20" i="12" l="1"/>
  <c r="G10" i="12"/>
  <c r="G15" i="12"/>
  <c r="J5" i="3" l="1"/>
  <c r="G19" i="13"/>
  <c r="H19" i="13"/>
  <c r="I19" i="13"/>
  <c r="J19" i="13"/>
  <c r="K19" i="13"/>
  <c r="L19" i="13"/>
  <c r="M19" i="13"/>
  <c r="N19" i="13"/>
  <c r="O19" i="13"/>
  <c r="P19" i="13"/>
  <c r="Q19" i="13"/>
  <c r="R19" i="13"/>
  <c r="S19" i="13"/>
  <c r="T19" i="13"/>
  <c r="U19" i="13"/>
  <c r="V19" i="13"/>
  <c r="W19" i="13"/>
  <c r="X19" i="13"/>
  <c r="Y19" i="13"/>
  <c r="E19" i="13"/>
  <c r="G31" i="12"/>
  <c r="G24" i="12"/>
  <c r="G29" i="12"/>
  <c r="E25" i="12"/>
  <c r="E24" i="12"/>
  <c r="E12" i="12"/>
  <c r="E9" i="12"/>
  <c r="E8" i="12"/>
  <c r="E7" i="12"/>
  <c r="E19" i="16"/>
  <c r="E16" i="5" s="1"/>
  <c r="A16" i="10"/>
  <c r="L17" i="13"/>
  <c r="M17" i="13"/>
  <c r="N17" i="13"/>
  <c r="O17" i="13"/>
  <c r="P17" i="13"/>
  <c r="Q17" i="13"/>
  <c r="R17" i="13"/>
  <c r="S17" i="13"/>
  <c r="T17" i="13"/>
  <c r="U17" i="13"/>
  <c r="V17" i="13"/>
  <c r="W17" i="13"/>
  <c r="X17" i="13"/>
  <c r="Y17" i="13"/>
  <c r="F17" i="13"/>
  <c r="G17" i="13"/>
  <c r="H17" i="13"/>
  <c r="I17" i="13"/>
  <c r="J17" i="13"/>
  <c r="K17" i="13"/>
  <c r="E17" i="13"/>
  <c r="C19" i="13" l="1"/>
  <c r="F19" i="16"/>
  <c r="F16" i="5" s="1"/>
  <c r="G33" i="12"/>
  <c r="AA19" i="13"/>
  <c r="AB19" i="13"/>
  <c r="AC19" i="13"/>
  <c r="AD19" i="13"/>
  <c r="AE19" i="13"/>
  <c r="AF19" i="13"/>
  <c r="AG19" i="13"/>
  <c r="AH19" i="13"/>
  <c r="AI19" i="13"/>
  <c r="AJ19" i="13"/>
  <c r="AK19" i="13"/>
  <c r="AL19" i="13"/>
  <c r="AM19" i="13"/>
  <c r="AN19" i="13"/>
  <c r="AO19" i="13"/>
  <c r="AP19" i="13"/>
  <c r="AQ19" i="13"/>
  <c r="AR19" i="13"/>
  <c r="AS19" i="13"/>
  <c r="AT19" i="13"/>
  <c r="AU19" i="13"/>
  <c r="AV19" i="13"/>
  <c r="AW19" i="13"/>
  <c r="AX19" i="13"/>
  <c r="AY19" i="13"/>
  <c r="AZ19" i="13"/>
  <c r="BA19" i="13"/>
  <c r="BB19" i="13"/>
  <c r="BC19" i="13"/>
  <c r="BD19" i="13"/>
  <c r="BE19" i="13"/>
  <c r="BF19" i="13"/>
  <c r="BG19" i="13"/>
  <c r="BH19" i="13"/>
  <c r="BI19" i="13"/>
  <c r="BJ19" i="13"/>
  <c r="BK19" i="13"/>
  <c r="BL19" i="13"/>
  <c r="BM19" i="13"/>
  <c r="BN19" i="13"/>
  <c r="BO19" i="13"/>
  <c r="BP19" i="13"/>
  <c r="BQ19" i="13"/>
  <c r="BR19" i="13"/>
  <c r="BS19" i="13"/>
  <c r="BT19" i="13"/>
  <c r="BU19" i="13"/>
  <c r="BV19" i="13"/>
  <c r="BW19" i="13"/>
  <c r="BX19" i="13"/>
  <c r="BY19" i="13"/>
  <c r="BZ19" i="13"/>
  <c r="CA19" i="13"/>
  <c r="CB19" i="13"/>
  <c r="CC19" i="13"/>
  <c r="CD19" i="13"/>
  <c r="CE19" i="13"/>
  <c r="CF19" i="13"/>
  <c r="CG19" i="13"/>
  <c r="CH19" i="13"/>
  <c r="CI19" i="13"/>
  <c r="CJ19" i="13"/>
  <c r="CK19" i="13"/>
  <c r="CL19" i="13"/>
  <c r="CM19" i="13"/>
  <c r="CN19" i="13"/>
  <c r="CO19" i="13"/>
  <c r="CP19" i="13"/>
  <c r="CQ19" i="13"/>
  <c r="CR19" i="13"/>
  <c r="CS19" i="13"/>
  <c r="CT19" i="13"/>
  <c r="CU19" i="13"/>
  <c r="CV19" i="13"/>
  <c r="CW19" i="13"/>
  <c r="CX19" i="13"/>
  <c r="CY19" i="13"/>
  <c r="CZ19" i="13"/>
  <c r="DA19" i="13"/>
  <c r="DB19" i="13"/>
  <c r="DC19" i="13"/>
  <c r="DD19" i="13"/>
  <c r="DE19" i="13"/>
  <c r="DF19" i="13"/>
  <c r="DG19" i="13"/>
  <c r="DH19" i="13"/>
  <c r="DI19" i="13"/>
  <c r="DJ19" i="13"/>
  <c r="DK19" i="13"/>
  <c r="DL19" i="13"/>
  <c r="DM19" i="13"/>
  <c r="DN19" i="13"/>
  <c r="DO19" i="13"/>
  <c r="DP19" i="13"/>
  <c r="DQ19" i="13"/>
  <c r="DR19" i="13"/>
  <c r="DS19" i="13"/>
  <c r="DT19" i="13"/>
  <c r="DU19" i="13"/>
  <c r="DV19" i="13"/>
  <c r="DW19" i="13"/>
  <c r="DX19" i="13"/>
  <c r="DY19" i="13"/>
  <c r="DZ19" i="13"/>
  <c r="EA19" i="13"/>
  <c r="EB19" i="13"/>
  <c r="EC19" i="13"/>
  <c r="ED19" i="13"/>
  <c r="EE19" i="13"/>
  <c r="EF19" i="13"/>
  <c r="EG19" i="13"/>
  <c r="EH19" i="13"/>
  <c r="EI19" i="13"/>
  <c r="EJ19" i="13"/>
  <c r="EK19" i="13"/>
  <c r="EL19" i="13"/>
  <c r="EM19" i="13"/>
  <c r="EN19" i="13"/>
  <c r="EO19" i="13"/>
  <c r="EP19" i="13"/>
  <c r="EQ19" i="13"/>
  <c r="ER19" i="13"/>
  <c r="ES19" i="13"/>
  <c r="ET19" i="13"/>
  <c r="EU19" i="13"/>
  <c r="EV19" i="13"/>
  <c r="EW19" i="13"/>
  <c r="EX19" i="13"/>
  <c r="EY19" i="13"/>
  <c r="EZ19" i="13"/>
  <c r="FA19" i="13"/>
  <c r="FB19" i="13"/>
  <c r="FC19" i="13"/>
  <c r="FD19" i="13"/>
  <c r="FE19" i="13"/>
  <c r="FF19" i="13"/>
  <c r="FG19" i="13"/>
  <c r="FH19" i="13"/>
  <c r="FI19" i="13"/>
  <c r="FJ19" i="13"/>
  <c r="FK19" i="13"/>
  <c r="FL19" i="13"/>
  <c r="FM19" i="13"/>
  <c r="FN19" i="13"/>
  <c r="FO19" i="13"/>
  <c r="FP19" i="13"/>
  <c r="FQ19" i="13"/>
  <c r="FR19" i="13"/>
  <c r="FS19" i="13"/>
  <c r="FT19" i="13"/>
  <c r="FU19" i="13"/>
  <c r="FV19" i="13"/>
  <c r="FW19" i="13"/>
  <c r="FX19" i="13"/>
  <c r="FY19" i="13"/>
  <c r="FZ19" i="13"/>
  <c r="GA19" i="13"/>
  <c r="GB19" i="13"/>
  <c r="GC19" i="13"/>
  <c r="GD19" i="13"/>
  <c r="GE19" i="13"/>
  <c r="GF19" i="13"/>
  <c r="GG19" i="13"/>
  <c r="GH19" i="13"/>
  <c r="GI19" i="13"/>
  <c r="GJ19" i="13"/>
  <c r="GK19" i="13"/>
  <c r="GL19" i="13"/>
  <c r="GM19" i="13"/>
  <c r="GN19" i="13"/>
  <c r="GO19" i="13"/>
  <c r="GP19" i="13"/>
  <c r="GQ19" i="13"/>
  <c r="GR19" i="13"/>
  <c r="GS19" i="13"/>
  <c r="GT19" i="13"/>
  <c r="GU19" i="13"/>
  <c r="GV19" i="13"/>
  <c r="GW19" i="13"/>
  <c r="GX19" i="13"/>
  <c r="GY19" i="13"/>
  <c r="GZ19" i="13"/>
  <c r="HA19" i="13"/>
  <c r="HB19" i="13"/>
  <c r="HC19" i="13"/>
  <c r="HD19" i="13"/>
  <c r="HE19" i="13"/>
  <c r="HF19" i="13"/>
  <c r="HG19" i="13"/>
  <c r="HH19" i="13"/>
  <c r="HI19" i="13"/>
  <c r="HJ19" i="13"/>
  <c r="HK19" i="13"/>
  <c r="HL19" i="13"/>
  <c r="HM19" i="13"/>
  <c r="HN19" i="13"/>
  <c r="HO19" i="13"/>
  <c r="HP19" i="13"/>
  <c r="HQ19" i="13"/>
  <c r="HR19" i="13"/>
  <c r="HS19" i="13"/>
  <c r="HT19" i="13"/>
  <c r="HU19" i="13"/>
  <c r="HV19" i="13"/>
  <c r="HW19" i="13"/>
  <c r="HX19" i="13"/>
  <c r="HY19" i="13"/>
  <c r="HZ19" i="13"/>
  <c r="IA19" i="13"/>
  <c r="IB19" i="13"/>
  <c r="IC19" i="13"/>
  <c r="ID19" i="13"/>
  <c r="IE19" i="13"/>
  <c r="IF19" i="13"/>
  <c r="IG19" i="13"/>
  <c r="IH19" i="13"/>
  <c r="II19" i="13"/>
  <c r="IJ19" i="13"/>
  <c r="IK19" i="13"/>
  <c r="IL19" i="13"/>
  <c r="IM19" i="13"/>
  <c r="IN19" i="13"/>
  <c r="IO19" i="13"/>
  <c r="IP19" i="13"/>
  <c r="IQ19" i="13"/>
  <c r="IR19" i="13"/>
  <c r="IS19" i="13"/>
  <c r="IT19" i="13"/>
  <c r="IU19" i="13"/>
  <c r="IV19" i="13"/>
  <c r="IW19" i="13"/>
  <c r="IX19" i="13"/>
  <c r="IY19" i="13"/>
  <c r="IZ19" i="13"/>
  <c r="JA19" i="13"/>
  <c r="JB19" i="13"/>
  <c r="JC19" i="13"/>
  <c r="JD19" i="13"/>
  <c r="JE19" i="13"/>
  <c r="JF19" i="13"/>
  <c r="JG19" i="13"/>
  <c r="JH19" i="13"/>
  <c r="JI19" i="13"/>
  <c r="JJ19" i="13"/>
  <c r="JK19" i="13"/>
  <c r="JL19" i="13"/>
  <c r="JM19" i="13"/>
  <c r="JN19" i="13"/>
  <c r="JO19" i="13"/>
  <c r="JP19" i="13"/>
  <c r="JQ19" i="13"/>
  <c r="JR19" i="13"/>
  <c r="JS19" i="13"/>
  <c r="JT19" i="13"/>
  <c r="JU19" i="13"/>
  <c r="JV19" i="13"/>
  <c r="JW19" i="13"/>
  <c r="JX19" i="13"/>
  <c r="JY19" i="13"/>
  <c r="JZ19" i="13"/>
  <c r="KA19" i="13"/>
  <c r="KB19" i="13"/>
  <c r="KC19" i="13"/>
  <c r="KD19" i="13"/>
  <c r="KE19" i="13"/>
  <c r="KF19" i="13"/>
  <c r="KG19" i="13"/>
  <c r="KH19" i="13"/>
  <c r="KI19" i="13"/>
  <c r="KJ19" i="13"/>
  <c r="KK19" i="13"/>
  <c r="KL19" i="13"/>
  <c r="KM19" i="13"/>
  <c r="KN19" i="13"/>
  <c r="KO19" i="13"/>
  <c r="KP19" i="13"/>
  <c r="KQ19" i="13"/>
  <c r="KR19" i="13"/>
  <c r="KS19" i="13"/>
  <c r="KT19" i="13"/>
  <c r="KU19" i="13"/>
  <c r="KV19" i="13"/>
  <c r="KW19" i="13"/>
  <c r="KX19" i="13"/>
  <c r="KY19" i="13"/>
  <c r="KZ19" i="13"/>
  <c r="LA19" i="13"/>
  <c r="LB19" i="13"/>
  <c r="LC19" i="13"/>
  <c r="LD19" i="13"/>
  <c r="LE19" i="13"/>
  <c r="LF19" i="13"/>
  <c r="LG19" i="13"/>
  <c r="LH19" i="13"/>
  <c r="LI19" i="13"/>
  <c r="LJ19" i="13"/>
  <c r="LK19" i="13"/>
  <c r="LL19" i="13"/>
  <c r="LM19" i="13"/>
  <c r="LN19" i="13"/>
  <c r="LO19" i="13"/>
  <c r="LP19" i="13"/>
  <c r="LQ19" i="13"/>
  <c r="LR19" i="13"/>
  <c r="LS19" i="13"/>
  <c r="LT19" i="13"/>
  <c r="LU19" i="13"/>
  <c r="LV19" i="13"/>
  <c r="LW19" i="13"/>
  <c r="LX19" i="13"/>
  <c r="LY19" i="13"/>
  <c r="LZ19" i="13"/>
  <c r="MA19" i="13"/>
  <c r="MB19" i="13"/>
  <c r="MC19" i="13"/>
  <c r="MD19" i="13"/>
  <c r="ME19" i="13"/>
  <c r="MF19" i="13"/>
  <c r="MG19" i="13"/>
  <c r="MH19" i="13"/>
  <c r="MI19" i="13"/>
  <c r="MJ19" i="13"/>
  <c r="MK19" i="13"/>
  <c r="ML19" i="13"/>
  <c r="MM19" i="13"/>
  <c r="MN19" i="13"/>
  <c r="MO19" i="13"/>
  <c r="MP19" i="13"/>
  <c r="MQ19" i="13"/>
  <c r="MR19" i="13"/>
  <c r="MS19" i="13"/>
  <c r="MT19" i="13"/>
  <c r="MU19" i="13"/>
  <c r="MV19" i="13"/>
  <c r="MW19" i="13"/>
  <c r="MX19" i="13"/>
  <c r="MY19" i="13"/>
  <c r="MZ19" i="13"/>
  <c r="NA19" i="13"/>
  <c r="NB19" i="13"/>
  <c r="NC19" i="13"/>
  <c r="ND19" i="13"/>
  <c r="NE19" i="13"/>
  <c r="NF19" i="13"/>
  <c r="NG19" i="13"/>
  <c r="NH19" i="13"/>
  <c r="NI19" i="13"/>
  <c r="NJ19" i="13"/>
  <c r="NK19" i="13"/>
  <c r="NL19" i="13"/>
  <c r="NM19" i="13"/>
  <c r="NN19" i="13"/>
  <c r="NO19" i="13"/>
  <c r="NP19" i="13"/>
  <c r="NQ19" i="13"/>
  <c r="NR19" i="13"/>
  <c r="NS19" i="13"/>
  <c r="NT19" i="13"/>
  <c r="NU19" i="13"/>
  <c r="NV19" i="13"/>
  <c r="NW19" i="13"/>
  <c r="NX19" i="13"/>
  <c r="NY19" i="13"/>
  <c r="NZ19" i="13"/>
  <c r="OA19" i="13"/>
  <c r="OB19" i="13"/>
  <c r="OC19" i="13"/>
  <c r="OD19" i="13"/>
  <c r="OE19" i="13"/>
  <c r="OF19" i="13"/>
  <c r="OG19" i="13"/>
  <c r="OH19" i="13"/>
  <c r="OI19" i="13"/>
  <c r="OJ19" i="13"/>
  <c r="OK19" i="13"/>
  <c r="OL19" i="13"/>
  <c r="OM19" i="13"/>
  <c r="ON19" i="13"/>
  <c r="OO19" i="13"/>
  <c r="OP19" i="13"/>
  <c r="OQ19" i="13"/>
  <c r="OR19" i="13"/>
  <c r="OS19" i="13"/>
  <c r="OT19" i="13"/>
  <c r="OU19" i="13"/>
  <c r="OV19" i="13"/>
  <c r="OW19" i="13"/>
  <c r="OX19" i="13"/>
  <c r="OY19" i="13"/>
  <c r="OZ19" i="13"/>
  <c r="PA19" i="13"/>
  <c r="PB19" i="13"/>
  <c r="PC19" i="13"/>
  <c r="PD19" i="13"/>
  <c r="PE19" i="13"/>
  <c r="PF19" i="13"/>
  <c r="PG19" i="13"/>
  <c r="PH19" i="13"/>
  <c r="PI19" i="13"/>
  <c r="PJ19" i="13"/>
  <c r="PK19" i="13"/>
  <c r="PL19" i="13"/>
  <c r="PM19" i="13"/>
  <c r="PN19" i="13"/>
  <c r="PO19" i="13"/>
  <c r="PP19" i="13"/>
  <c r="PQ19" i="13"/>
  <c r="PR19" i="13"/>
  <c r="PS19" i="13"/>
  <c r="PT19" i="13"/>
  <c r="PU19" i="13"/>
  <c r="PV19" i="13"/>
  <c r="PW19" i="13"/>
  <c r="PX19" i="13"/>
  <c r="PY19" i="13"/>
  <c r="PZ19" i="13"/>
  <c r="QA19" i="13"/>
  <c r="QB19" i="13"/>
  <c r="QC19" i="13"/>
  <c r="QD19" i="13"/>
  <c r="QE19" i="13"/>
  <c r="QF19" i="13"/>
  <c r="QG19" i="13"/>
  <c r="QH19" i="13"/>
  <c r="QI19" i="13"/>
  <c r="QJ19" i="13"/>
  <c r="QK19" i="13"/>
  <c r="QL19" i="13"/>
  <c r="QM19" i="13"/>
  <c r="QN19" i="13"/>
  <c r="QO19" i="13"/>
  <c r="QP19" i="13"/>
  <c r="QQ19" i="13"/>
  <c r="QR19" i="13"/>
  <c r="QS19" i="13"/>
  <c r="QT19" i="13"/>
  <c r="QU19" i="13"/>
  <c r="QV19" i="13"/>
  <c r="QW19" i="13"/>
  <c r="QX19" i="13"/>
  <c r="QY19" i="13"/>
  <c r="QZ19" i="13"/>
  <c r="RA19" i="13"/>
  <c r="RB19" i="13"/>
  <c r="RC19" i="13"/>
  <c r="RD19" i="13"/>
  <c r="RE19" i="13"/>
  <c r="RF19" i="13"/>
  <c r="RG19" i="13"/>
  <c r="RH19" i="13"/>
  <c r="RI19" i="13"/>
  <c r="RJ19" i="13"/>
  <c r="RK19" i="13"/>
  <c r="RL19" i="13"/>
  <c r="RM19" i="13"/>
  <c r="RN19" i="13"/>
  <c r="RO19" i="13"/>
  <c r="RP19" i="13"/>
  <c r="RQ19" i="13"/>
  <c r="RR19" i="13"/>
  <c r="RS19" i="13"/>
  <c r="RT19" i="13"/>
  <c r="RU19" i="13"/>
  <c r="RV19" i="13"/>
  <c r="RW19" i="13"/>
  <c r="RX19" i="13"/>
  <c r="RY19" i="13"/>
  <c r="RZ19" i="13"/>
  <c r="SA19" i="13"/>
  <c r="SB19" i="13"/>
  <c r="SC19" i="13"/>
  <c r="SD19" i="13"/>
  <c r="SE19" i="13"/>
  <c r="SF19" i="13"/>
  <c r="SG19" i="13"/>
  <c r="SH19" i="13"/>
  <c r="SI19" i="13"/>
  <c r="SJ19" i="13"/>
  <c r="SK19" i="13"/>
  <c r="SL19" i="13"/>
  <c r="SM19" i="13"/>
  <c r="SN19" i="13"/>
  <c r="SO19" i="13"/>
  <c r="SP19" i="13"/>
  <c r="SQ19" i="13"/>
  <c r="SR19" i="13"/>
  <c r="SS19" i="13"/>
  <c r="ST19" i="13"/>
  <c r="SU19" i="13"/>
  <c r="SV19" i="13"/>
  <c r="SW19" i="13"/>
  <c r="SX19" i="13"/>
  <c r="SY19" i="13"/>
  <c r="SZ19" i="13"/>
  <c r="TA19" i="13"/>
  <c r="TB19" i="13"/>
  <c r="TC19" i="13"/>
  <c r="TD19" i="13"/>
  <c r="TE19" i="13"/>
  <c r="TF19" i="13"/>
  <c r="TG19" i="13"/>
  <c r="TH19" i="13"/>
  <c r="TI19" i="13"/>
  <c r="TJ19" i="13"/>
  <c r="TK19" i="13"/>
  <c r="TL19" i="13"/>
  <c r="TM19" i="13"/>
  <c r="TN19" i="13"/>
  <c r="TO19" i="13"/>
  <c r="TP19" i="13"/>
  <c r="TQ19" i="13"/>
  <c r="TR19" i="13"/>
  <c r="TS19" i="13"/>
  <c r="TT19" i="13"/>
  <c r="TU19" i="13"/>
  <c r="TV19" i="13"/>
  <c r="TW19" i="13"/>
  <c r="TX19" i="13"/>
  <c r="TY19" i="13"/>
  <c r="TZ19" i="13"/>
  <c r="UA19" i="13"/>
  <c r="UB19" i="13"/>
  <c r="UC19" i="13"/>
  <c r="UD19" i="13"/>
  <c r="UE19" i="13"/>
  <c r="UF19" i="13"/>
  <c r="UG19" i="13"/>
  <c r="UH19" i="13"/>
  <c r="UI19" i="13"/>
  <c r="UJ19" i="13"/>
  <c r="UK19" i="13"/>
  <c r="UL19" i="13"/>
  <c r="UM19" i="13"/>
  <c r="UN19" i="13"/>
  <c r="UO19" i="13"/>
  <c r="UP19" i="13"/>
  <c r="UQ19" i="13"/>
  <c r="UR19" i="13"/>
  <c r="US19" i="13"/>
  <c r="UT19" i="13"/>
  <c r="UU19" i="13"/>
  <c r="UV19" i="13"/>
  <c r="UW19" i="13"/>
  <c r="UX19" i="13"/>
  <c r="UY19" i="13"/>
  <c r="UZ19" i="13"/>
  <c r="VA19" i="13"/>
  <c r="VB19" i="13"/>
  <c r="VC19" i="13"/>
  <c r="VD19" i="13"/>
  <c r="VE19" i="13"/>
  <c r="VF19" i="13"/>
  <c r="VG19" i="13"/>
  <c r="VH19" i="13"/>
  <c r="VI19" i="13"/>
  <c r="VJ19" i="13"/>
  <c r="VK19" i="13"/>
  <c r="VL19" i="13"/>
  <c r="VM19" i="13"/>
  <c r="VN19" i="13"/>
  <c r="VO19" i="13"/>
  <c r="VP19" i="13"/>
  <c r="VQ19" i="13"/>
  <c r="VR19" i="13"/>
  <c r="VS19" i="13"/>
  <c r="VT19" i="13"/>
  <c r="VU19" i="13"/>
  <c r="VV19" i="13"/>
  <c r="VW19" i="13"/>
  <c r="VX19" i="13"/>
  <c r="VY19" i="13"/>
  <c r="VZ19" i="13"/>
  <c r="WA19" i="13"/>
  <c r="WB19" i="13"/>
  <c r="WC19" i="13"/>
  <c r="WD19" i="13"/>
  <c r="WE19" i="13"/>
  <c r="WF19" i="13"/>
  <c r="WG19" i="13"/>
  <c r="WH19" i="13"/>
  <c r="WI19" i="13"/>
  <c r="WJ19" i="13"/>
  <c r="WK19" i="13"/>
  <c r="WL19" i="13"/>
  <c r="WM19" i="13"/>
  <c r="WN19" i="13"/>
  <c r="WO19" i="13"/>
  <c r="WP19" i="13"/>
  <c r="WQ19" i="13"/>
  <c r="WR19" i="13"/>
  <c r="WS19" i="13"/>
  <c r="WT19" i="13"/>
  <c r="WU19" i="13"/>
  <c r="WV19" i="13"/>
  <c r="WW19" i="13"/>
  <c r="WX19" i="13"/>
  <c r="WY19" i="13"/>
  <c r="WZ19" i="13"/>
  <c r="XA19" i="13"/>
  <c r="XB19" i="13"/>
  <c r="XC19" i="13"/>
  <c r="XD19" i="13"/>
  <c r="XE19" i="13"/>
  <c r="XF19" i="13"/>
  <c r="XG19" i="13"/>
  <c r="XH19" i="13"/>
  <c r="XI19" i="13"/>
  <c r="XJ19" i="13"/>
  <c r="XK19" i="13"/>
  <c r="XL19" i="13"/>
  <c r="XM19" i="13"/>
  <c r="XN19" i="13"/>
  <c r="XO19" i="13"/>
  <c r="XP19" i="13"/>
  <c r="XQ19" i="13"/>
  <c r="XR19" i="13"/>
  <c r="XS19" i="13"/>
  <c r="XT19" i="13"/>
  <c r="XU19" i="13"/>
  <c r="XV19" i="13"/>
  <c r="XW19" i="13"/>
  <c r="XX19" i="13"/>
  <c r="XY19" i="13"/>
  <c r="XZ19" i="13"/>
  <c r="YA19" i="13"/>
  <c r="YB19" i="13"/>
  <c r="YC19" i="13"/>
  <c r="YD19" i="13"/>
  <c r="YE19" i="13"/>
  <c r="YF19" i="13"/>
  <c r="YG19" i="13"/>
  <c r="YH19" i="13"/>
  <c r="YI19" i="13"/>
  <c r="YJ19" i="13"/>
  <c r="YK19" i="13"/>
  <c r="YL19" i="13"/>
  <c r="YM19" i="13"/>
  <c r="YN19" i="13"/>
  <c r="YO19" i="13"/>
  <c r="YP19" i="13"/>
  <c r="YQ19" i="13"/>
  <c r="YR19" i="13"/>
  <c r="YS19" i="13"/>
  <c r="YT19" i="13"/>
  <c r="YU19" i="13"/>
  <c r="YV19" i="13"/>
  <c r="YW19" i="13"/>
  <c r="YX19" i="13"/>
  <c r="YY19" i="13"/>
  <c r="YZ19" i="13"/>
  <c r="ZA19" i="13"/>
  <c r="ZB19" i="13"/>
  <c r="ZC19" i="13"/>
  <c r="ZD19" i="13"/>
  <c r="ZE19" i="13"/>
  <c r="ZF19" i="13"/>
  <c r="ZG19" i="13"/>
  <c r="ZH19" i="13"/>
  <c r="ZI19" i="13"/>
  <c r="ZJ19" i="13"/>
  <c r="ZK19" i="13"/>
  <c r="ZL19" i="13"/>
  <c r="ZM19" i="13"/>
  <c r="ZN19" i="13"/>
  <c r="ZO19" i="13"/>
  <c r="ZP19" i="13"/>
  <c r="ZQ19" i="13"/>
  <c r="ZR19" i="13"/>
  <c r="ZS19" i="13"/>
  <c r="ZT19" i="13"/>
  <c r="ZU19" i="13"/>
  <c r="ZV19" i="13"/>
  <c r="ZW19" i="13"/>
  <c r="ZX19" i="13"/>
  <c r="ZY19" i="13"/>
  <c r="ZZ19" i="13"/>
  <c r="AAA19" i="13"/>
  <c r="AAB19" i="13"/>
  <c r="AAC19" i="13"/>
  <c r="AAD19" i="13"/>
  <c r="AAE19" i="13"/>
  <c r="AAF19" i="13"/>
  <c r="AAG19" i="13"/>
  <c r="AAH19" i="13"/>
  <c r="AAI19" i="13"/>
  <c r="AAJ19" i="13"/>
  <c r="AAK19" i="13"/>
  <c r="AAL19" i="13"/>
  <c r="AAM19" i="13"/>
  <c r="AAN19" i="13"/>
  <c r="AAO19" i="13"/>
  <c r="AAP19" i="13"/>
  <c r="AAQ19" i="13"/>
  <c r="AAR19" i="13"/>
  <c r="AAS19" i="13"/>
  <c r="AAT19" i="13"/>
  <c r="AAU19" i="13"/>
  <c r="AAV19" i="13"/>
  <c r="AAW19" i="13"/>
  <c r="AAX19" i="13"/>
  <c r="AAY19" i="13"/>
  <c r="AAZ19" i="13"/>
  <c r="ABA19" i="13"/>
  <c r="ABB19" i="13"/>
  <c r="ABC19" i="13"/>
  <c r="ABD19" i="13"/>
  <c r="ABE19" i="13"/>
  <c r="ABF19" i="13"/>
  <c r="ABG19" i="13"/>
  <c r="ABH19" i="13"/>
  <c r="ABI19" i="13"/>
  <c r="ABJ19" i="13"/>
  <c r="ABK19" i="13"/>
  <c r="ABL19" i="13"/>
  <c r="ABM19" i="13"/>
  <c r="ABN19" i="13"/>
  <c r="ABO19" i="13"/>
  <c r="ABP19" i="13"/>
  <c r="ABQ19" i="13"/>
  <c r="ABR19" i="13"/>
  <c r="ABS19" i="13"/>
  <c r="ABT19" i="13"/>
  <c r="ABU19" i="13"/>
  <c r="ABV19" i="13"/>
  <c r="ABW19" i="13"/>
  <c r="ABX19" i="13"/>
  <c r="ABY19" i="13"/>
  <c r="ABZ19" i="13"/>
  <c r="ACA19" i="13"/>
  <c r="ACB19" i="13"/>
  <c r="ACC19" i="13"/>
  <c r="ACD19" i="13"/>
  <c r="ACE19" i="13"/>
  <c r="ACF19" i="13"/>
  <c r="ACG19" i="13"/>
  <c r="ACH19" i="13"/>
  <c r="ACI19" i="13"/>
  <c r="ACJ19" i="13"/>
  <c r="ACK19" i="13"/>
  <c r="ACL19" i="13"/>
  <c r="ACM19" i="13"/>
  <c r="ACN19" i="13"/>
  <c r="ACO19" i="13"/>
  <c r="ACP19" i="13"/>
  <c r="ACQ19" i="13"/>
  <c r="ACR19" i="13"/>
  <c r="ACS19" i="13"/>
  <c r="ACT19" i="13"/>
  <c r="ACU19" i="13"/>
  <c r="ACV19" i="13"/>
  <c r="ACW19" i="13"/>
  <c r="ACX19" i="13"/>
  <c r="ACY19" i="13"/>
  <c r="ACZ19" i="13"/>
  <c r="ADA19" i="13"/>
  <c r="ADB19" i="13"/>
  <c r="ADC19" i="13"/>
  <c r="ADD19" i="13"/>
  <c r="ADE19" i="13"/>
  <c r="ADF19" i="13"/>
  <c r="ADG19" i="13"/>
  <c r="ADH19" i="13"/>
  <c r="ADI19" i="13"/>
  <c r="ADJ19" i="13"/>
  <c r="ADK19" i="13"/>
  <c r="ADL19" i="13"/>
  <c r="ADM19" i="13"/>
  <c r="ADN19" i="13"/>
  <c r="ADO19" i="13"/>
  <c r="ADP19" i="13"/>
  <c r="ADQ19" i="13"/>
  <c r="ADR19" i="13"/>
  <c r="ADS19" i="13"/>
  <c r="ADT19" i="13"/>
  <c r="ADU19" i="13"/>
  <c r="ADV19" i="13"/>
  <c r="ADW19" i="13"/>
  <c r="ADX19" i="13"/>
  <c r="ADY19" i="13"/>
  <c r="ADZ19" i="13"/>
  <c r="AEA19" i="13"/>
  <c r="AEB19" i="13"/>
  <c r="AEC19" i="13"/>
  <c r="AED19" i="13"/>
  <c r="AEE19" i="13"/>
  <c r="AEF19" i="13"/>
  <c r="AEG19" i="13"/>
  <c r="AEH19" i="13"/>
  <c r="AEI19" i="13"/>
  <c r="AEJ19" i="13"/>
  <c r="AEK19" i="13"/>
  <c r="AEL19" i="13"/>
  <c r="AEM19" i="13"/>
  <c r="AEN19" i="13"/>
  <c r="AEO19" i="13"/>
  <c r="AEP19" i="13"/>
  <c r="AEQ19" i="13"/>
  <c r="AER19" i="13"/>
  <c r="AES19" i="13"/>
  <c r="AET19" i="13"/>
  <c r="AEU19" i="13"/>
  <c r="AEV19" i="13"/>
  <c r="AEW19" i="13"/>
  <c r="AEX19" i="13"/>
  <c r="AEY19" i="13"/>
  <c r="AEZ19" i="13"/>
  <c r="AFA19" i="13"/>
  <c r="AFB19" i="13"/>
  <c r="AFC19" i="13"/>
  <c r="AFD19" i="13"/>
  <c r="AFE19" i="13"/>
  <c r="AFF19" i="13"/>
  <c r="AFG19" i="13"/>
  <c r="AFH19" i="13"/>
  <c r="AFI19" i="13"/>
  <c r="AFJ19" i="13"/>
  <c r="AFK19" i="13"/>
  <c r="AFL19" i="13"/>
  <c r="AFM19" i="13"/>
  <c r="AFN19" i="13"/>
  <c r="AFO19" i="13"/>
  <c r="AFP19" i="13"/>
  <c r="AFQ19" i="13"/>
  <c r="AFR19" i="13"/>
  <c r="AFS19" i="13"/>
  <c r="AFT19" i="13"/>
  <c r="AFU19" i="13"/>
  <c r="AFV19" i="13"/>
  <c r="AFW19" i="13"/>
  <c r="AFX19" i="13"/>
  <c r="AFY19" i="13"/>
  <c r="AFZ19" i="13"/>
  <c r="AGA19" i="13"/>
  <c r="AGB19" i="13"/>
  <c r="AGC19" i="13"/>
  <c r="AGD19" i="13"/>
  <c r="AGE19" i="13"/>
  <c r="AGF19" i="13"/>
  <c r="AGG19" i="13"/>
  <c r="AGH19" i="13"/>
  <c r="AGI19" i="13"/>
  <c r="AGJ19" i="13"/>
  <c r="AGK19" i="13"/>
  <c r="AGL19" i="13"/>
  <c r="AGM19" i="13"/>
  <c r="AGN19" i="13"/>
  <c r="AGO19" i="13"/>
  <c r="AGP19" i="13"/>
  <c r="AGQ19" i="13"/>
  <c r="AGR19" i="13"/>
  <c r="AGS19" i="13"/>
  <c r="AGT19" i="13"/>
  <c r="AGU19" i="13"/>
  <c r="AGV19" i="13"/>
  <c r="AGW19" i="13"/>
  <c r="AGX19" i="13"/>
  <c r="AGY19" i="13"/>
  <c r="AGZ19" i="13"/>
  <c r="AHA19" i="13"/>
  <c r="AHB19" i="13"/>
  <c r="AHC19" i="13"/>
  <c r="AHD19" i="13"/>
  <c r="AHE19" i="13"/>
  <c r="AHF19" i="13"/>
  <c r="AHG19" i="13"/>
  <c r="AHH19" i="13"/>
  <c r="AHI19" i="13"/>
  <c r="AHJ19" i="13"/>
  <c r="AHK19" i="13"/>
  <c r="AHL19" i="13"/>
  <c r="AHM19" i="13"/>
  <c r="AHN19" i="13"/>
  <c r="AHO19" i="13"/>
  <c r="AHP19" i="13"/>
  <c r="AHQ19" i="13"/>
  <c r="AHR19" i="13"/>
  <c r="AHS19" i="13"/>
  <c r="AHT19" i="13"/>
  <c r="AHU19" i="13"/>
  <c r="AHV19" i="13"/>
  <c r="AHW19" i="13"/>
  <c r="AHX19" i="13"/>
  <c r="AHY19" i="13"/>
  <c r="AHZ19" i="13"/>
  <c r="AIA19" i="13"/>
  <c r="AIB19" i="13"/>
  <c r="AIC19" i="13"/>
  <c r="AID19" i="13"/>
  <c r="AIE19" i="13"/>
  <c r="AIF19" i="13"/>
  <c r="AIG19" i="13"/>
  <c r="AIH19" i="13"/>
  <c r="AII19" i="13"/>
  <c r="AIJ19" i="13"/>
  <c r="AIK19" i="13"/>
  <c r="AIL19" i="13"/>
  <c r="AIM19" i="13"/>
  <c r="AIN19" i="13"/>
  <c r="AIO19" i="13"/>
  <c r="AIP19" i="13"/>
  <c r="AIQ19" i="13"/>
  <c r="AIR19" i="13"/>
  <c r="AIS19" i="13"/>
  <c r="AIT19" i="13"/>
  <c r="AIU19" i="13"/>
  <c r="AIV19" i="13"/>
  <c r="AIW19" i="13"/>
  <c r="AIX19" i="13"/>
  <c r="AIY19" i="13"/>
  <c r="AIZ19" i="13"/>
  <c r="AJA19" i="13"/>
  <c r="AJB19" i="13"/>
  <c r="AJC19" i="13"/>
  <c r="AJD19" i="13"/>
  <c r="AJE19" i="13"/>
  <c r="AJF19" i="13"/>
  <c r="AJG19" i="13"/>
  <c r="AJH19" i="13"/>
  <c r="AJI19" i="13"/>
  <c r="AJJ19" i="13"/>
  <c r="AJK19" i="13"/>
  <c r="AJL19" i="13"/>
  <c r="AJM19" i="13"/>
  <c r="AJN19" i="13"/>
  <c r="AJO19" i="13"/>
  <c r="AJP19" i="13"/>
  <c r="AJQ19" i="13"/>
  <c r="AJR19" i="13"/>
  <c r="AJS19" i="13"/>
  <c r="AJT19" i="13"/>
  <c r="AJU19" i="13"/>
  <c r="AJV19" i="13"/>
  <c r="AJW19" i="13"/>
  <c r="AJX19" i="13"/>
  <c r="AJY19" i="13"/>
  <c r="AJZ19" i="13"/>
  <c r="AKA19" i="13"/>
  <c r="AKB19" i="13"/>
  <c r="AKC19" i="13"/>
  <c r="AKD19" i="13"/>
  <c r="AKE19" i="13"/>
  <c r="AKF19" i="13"/>
  <c r="AKG19" i="13"/>
  <c r="AKH19" i="13"/>
  <c r="AKI19" i="13"/>
  <c r="AKJ19" i="13"/>
  <c r="AKK19" i="13"/>
  <c r="AKL19" i="13"/>
  <c r="AKM19" i="13"/>
  <c r="AKN19" i="13"/>
  <c r="AKO19" i="13"/>
  <c r="AKP19" i="13"/>
  <c r="AKQ19" i="13"/>
  <c r="AKR19" i="13"/>
  <c r="AKS19" i="13"/>
  <c r="AKT19" i="13"/>
  <c r="AKU19" i="13"/>
  <c r="AKV19" i="13"/>
  <c r="AKW19" i="13"/>
  <c r="AKX19" i="13"/>
  <c r="AKY19" i="13"/>
  <c r="AKZ19" i="13"/>
  <c r="ALA19" i="13"/>
  <c r="ALB19" i="13"/>
  <c r="ALC19" i="13"/>
  <c r="ALD19" i="13"/>
  <c r="ALE19" i="13"/>
  <c r="ALF19" i="13"/>
  <c r="ALG19" i="13"/>
  <c r="ALH19" i="13"/>
  <c r="ALI19" i="13"/>
  <c r="ALJ19" i="13"/>
  <c r="ALK19" i="13"/>
  <c r="ALL19" i="13"/>
  <c r="ALM19" i="13"/>
  <c r="ALN19" i="13"/>
  <c r="ALO19" i="13"/>
  <c r="ALP19" i="13"/>
  <c r="ALQ19" i="13"/>
  <c r="ALR19" i="13"/>
  <c r="ALS19" i="13"/>
  <c r="ALT19" i="13"/>
  <c r="ALU19" i="13"/>
  <c r="ALV19" i="13"/>
  <c r="ALW19" i="13"/>
  <c r="ALX19" i="13"/>
  <c r="ALY19" i="13"/>
  <c r="ALZ19" i="13"/>
  <c r="AMA19" i="13"/>
  <c r="AMB19" i="13"/>
  <c r="AMC19" i="13"/>
  <c r="AMD19" i="13"/>
  <c r="AME19" i="13"/>
  <c r="AMF19" i="13"/>
  <c r="AMG19" i="13"/>
  <c r="AMH19" i="13"/>
  <c r="AMI19" i="13"/>
  <c r="AMJ19" i="13"/>
  <c r="AMK19" i="13"/>
  <c r="AML19" i="13"/>
  <c r="AMM19" i="13"/>
  <c r="AMN19" i="13"/>
  <c r="AMO19" i="13"/>
  <c r="AMP19" i="13"/>
  <c r="AMQ19" i="13"/>
  <c r="AMR19" i="13"/>
  <c r="AMS19" i="13"/>
  <c r="AMT19" i="13"/>
  <c r="AMU19" i="13"/>
  <c r="AMV19" i="13"/>
  <c r="AMW19" i="13"/>
  <c r="AMX19" i="13"/>
  <c r="AMY19" i="13"/>
  <c r="AMZ19" i="13"/>
  <c r="ANA19" i="13"/>
  <c r="ANB19" i="13"/>
  <c r="ANC19" i="13"/>
  <c r="AND19" i="13"/>
  <c r="ANE19" i="13"/>
  <c r="ANF19" i="13"/>
  <c r="ANG19" i="13"/>
  <c r="ANH19" i="13"/>
  <c r="ANI19" i="13"/>
  <c r="ANJ19" i="13"/>
  <c r="ANK19" i="13"/>
  <c r="ANL19" i="13"/>
  <c r="ANM19" i="13"/>
  <c r="ANN19" i="13"/>
  <c r="ANO19" i="13"/>
  <c r="ANP19" i="13"/>
  <c r="ANQ19" i="13"/>
  <c r="ANR19" i="13"/>
  <c r="ANS19" i="13"/>
  <c r="ANT19" i="13"/>
  <c r="ANU19" i="13"/>
  <c r="ANV19" i="13"/>
  <c r="ANW19" i="13"/>
  <c r="ANX19" i="13"/>
  <c r="ANY19" i="13"/>
  <c r="ANZ19" i="13"/>
  <c r="AOA19" i="13"/>
  <c r="AOB19" i="13"/>
  <c r="AOC19" i="13"/>
  <c r="AOD19" i="13"/>
  <c r="AOE19" i="13"/>
  <c r="AOF19" i="13"/>
  <c r="AOG19" i="13"/>
  <c r="AOH19" i="13"/>
  <c r="AOI19" i="13"/>
  <c r="AOJ19" i="13"/>
  <c r="AOK19" i="13"/>
  <c r="AOL19" i="13"/>
  <c r="AOM19" i="13"/>
  <c r="AON19" i="13"/>
  <c r="AOO19" i="13"/>
  <c r="AOP19" i="13"/>
  <c r="AOQ19" i="13"/>
  <c r="AOR19" i="13"/>
  <c r="AOS19" i="13"/>
  <c r="AOT19" i="13"/>
  <c r="AOU19" i="13"/>
  <c r="AOV19" i="13"/>
  <c r="AOW19" i="13"/>
  <c r="AOX19" i="13"/>
  <c r="AOY19" i="13"/>
  <c r="AOZ19" i="13"/>
  <c r="APA19" i="13"/>
  <c r="APB19" i="13"/>
  <c r="APC19" i="13"/>
  <c r="APD19" i="13"/>
  <c r="APE19" i="13"/>
  <c r="APF19" i="13"/>
  <c r="APG19" i="13"/>
  <c r="APH19" i="13"/>
  <c r="API19" i="13"/>
  <c r="APJ19" i="13"/>
  <c r="APK19" i="13"/>
  <c r="APL19" i="13"/>
  <c r="APM19" i="13"/>
  <c r="APN19" i="13"/>
  <c r="APO19" i="13"/>
  <c r="APP19" i="13"/>
  <c r="APQ19" i="13"/>
  <c r="APR19" i="13"/>
  <c r="APS19" i="13"/>
  <c r="APT19" i="13"/>
  <c r="APU19" i="13"/>
  <c r="APV19" i="13"/>
  <c r="APW19" i="13"/>
  <c r="APX19" i="13"/>
  <c r="APY19" i="13"/>
  <c r="APZ19" i="13"/>
  <c r="AQA19" i="13"/>
  <c r="AQB19" i="13"/>
  <c r="AQC19" i="13"/>
  <c r="AQD19" i="13"/>
  <c r="AQE19" i="13"/>
  <c r="AQF19" i="13"/>
  <c r="AQG19" i="13"/>
  <c r="AQH19" i="13"/>
  <c r="AQI19" i="13"/>
  <c r="AQJ19" i="13"/>
  <c r="AQK19" i="13"/>
  <c r="AQL19" i="13"/>
  <c r="AQM19" i="13"/>
  <c r="AQN19" i="13"/>
  <c r="AQO19" i="13"/>
  <c r="AQP19" i="13"/>
  <c r="AQQ19" i="13"/>
  <c r="AQR19" i="13"/>
  <c r="AQS19" i="13"/>
  <c r="AQT19" i="13"/>
  <c r="AQU19" i="13"/>
  <c r="AQV19" i="13"/>
  <c r="AQW19" i="13"/>
  <c r="AQX19" i="13"/>
  <c r="AQY19" i="13"/>
  <c r="AQZ19" i="13"/>
  <c r="ARA19" i="13"/>
  <c r="ARB19" i="13"/>
  <c r="ARC19" i="13"/>
  <c r="ARD19" i="13"/>
  <c r="ARE19" i="13"/>
  <c r="ARF19" i="13"/>
  <c r="ARG19" i="13"/>
  <c r="ARH19" i="13"/>
  <c r="ARI19" i="13"/>
  <c r="ARJ19" i="13"/>
  <c r="ARK19" i="13"/>
  <c r="ARL19" i="13"/>
  <c r="ARM19" i="13"/>
  <c r="ARN19" i="13"/>
  <c r="ARO19" i="13"/>
  <c r="ARP19" i="13"/>
  <c r="ARQ19" i="13"/>
  <c r="ARR19" i="13"/>
  <c r="ARS19" i="13"/>
  <c r="ART19" i="13"/>
  <c r="ARU19" i="13"/>
  <c r="ARV19" i="13"/>
  <c r="ARW19" i="13"/>
  <c r="ARX19" i="13"/>
  <c r="ARY19" i="13"/>
  <c r="ARZ19" i="13"/>
  <c r="ASA19" i="13"/>
  <c r="ASB19" i="13"/>
  <c r="ASC19" i="13"/>
  <c r="ASD19" i="13"/>
  <c r="ASE19" i="13"/>
  <c r="ASF19" i="13"/>
  <c r="ASG19" i="13"/>
  <c r="ASH19" i="13"/>
  <c r="ASI19" i="13"/>
  <c r="ASJ19" i="13"/>
  <c r="ASK19" i="13"/>
  <c r="ASL19" i="13"/>
  <c r="ASM19" i="13"/>
  <c r="ASN19" i="13"/>
  <c r="ASO19" i="13"/>
  <c r="ASP19" i="13"/>
  <c r="ASQ19" i="13"/>
  <c r="ASR19" i="13"/>
  <c r="ASS19" i="13"/>
  <c r="AST19" i="13"/>
  <c r="ASU19" i="13"/>
  <c r="ASV19" i="13"/>
  <c r="ASW19" i="13"/>
  <c r="ASX19" i="13"/>
  <c r="ASY19" i="13"/>
  <c r="ASZ19" i="13"/>
  <c r="ATA19" i="13"/>
  <c r="ATB19" i="13"/>
  <c r="ATC19" i="13"/>
  <c r="ATD19" i="13"/>
  <c r="ATE19" i="13"/>
  <c r="ATF19" i="13"/>
  <c r="ATG19" i="13"/>
  <c r="ATH19" i="13"/>
  <c r="ATI19" i="13"/>
  <c r="ATJ19" i="13"/>
  <c r="ATK19" i="13"/>
  <c r="ATL19" i="13"/>
  <c r="ATM19" i="13"/>
  <c r="ATN19" i="13"/>
  <c r="ATO19" i="13"/>
  <c r="ATP19" i="13"/>
  <c r="ATQ19" i="13"/>
  <c r="ATR19" i="13"/>
  <c r="ATS19" i="13"/>
  <c r="ATT19" i="13"/>
  <c r="ATU19" i="13"/>
  <c r="ATV19" i="13"/>
  <c r="ATW19" i="13"/>
  <c r="ATX19" i="13"/>
  <c r="ATY19" i="13"/>
  <c r="ATZ19" i="13"/>
  <c r="AUA19" i="13"/>
  <c r="AUB19" i="13"/>
  <c r="AUC19" i="13"/>
  <c r="AUD19" i="13"/>
  <c r="AUE19" i="13"/>
  <c r="AUF19" i="13"/>
  <c r="AUG19" i="13"/>
  <c r="AUH19" i="13"/>
  <c r="AUI19" i="13"/>
  <c r="AUJ19" i="13"/>
  <c r="AUK19" i="13"/>
  <c r="AUL19" i="13"/>
  <c r="AUM19" i="13"/>
  <c r="AUN19" i="13"/>
  <c r="AUO19" i="13"/>
  <c r="AUP19" i="13"/>
  <c r="AUQ19" i="13"/>
  <c r="AUR19" i="13"/>
  <c r="AUS19" i="13"/>
  <c r="AUT19" i="13"/>
  <c r="AUU19" i="13"/>
  <c r="AUV19" i="13"/>
  <c r="AUW19" i="13"/>
  <c r="AUX19" i="13"/>
  <c r="AUY19" i="13"/>
  <c r="AUZ19" i="13"/>
  <c r="AVA19" i="13"/>
  <c r="AVB19" i="13"/>
  <c r="AVC19" i="13"/>
  <c r="AVD19" i="13"/>
  <c r="AVE19" i="13"/>
  <c r="AVF19" i="13"/>
  <c r="AVG19" i="13"/>
  <c r="AVH19" i="13"/>
  <c r="AVI19" i="13"/>
  <c r="AVJ19" i="13"/>
  <c r="AVK19" i="13"/>
  <c r="AVL19" i="13"/>
  <c r="AVM19" i="13"/>
  <c r="AVN19" i="13"/>
  <c r="AVO19" i="13"/>
  <c r="AVP19" i="13"/>
  <c r="AVQ19" i="13"/>
  <c r="AVR19" i="13"/>
  <c r="AVS19" i="13"/>
  <c r="AVT19" i="13"/>
  <c r="AVU19" i="13"/>
  <c r="AVV19" i="13"/>
  <c r="AVW19" i="13"/>
  <c r="AVX19" i="13"/>
  <c r="AVY19" i="13"/>
  <c r="AVZ19" i="13"/>
  <c r="AWA19" i="13"/>
  <c r="AWB19" i="13"/>
  <c r="AWC19" i="13"/>
  <c r="AWD19" i="13"/>
  <c r="AWE19" i="13"/>
  <c r="AWF19" i="13"/>
  <c r="AWG19" i="13"/>
  <c r="AWH19" i="13"/>
  <c r="AWI19" i="13"/>
  <c r="AWJ19" i="13"/>
  <c r="AWK19" i="13"/>
  <c r="AWL19" i="13"/>
  <c r="AWM19" i="13"/>
  <c r="AWN19" i="13"/>
  <c r="AWO19" i="13"/>
  <c r="AWP19" i="13"/>
  <c r="AWQ19" i="13"/>
  <c r="AWR19" i="13"/>
  <c r="AWS19" i="13"/>
  <c r="AWT19" i="13"/>
  <c r="AWU19" i="13"/>
  <c r="AWV19" i="13"/>
  <c r="AWW19" i="13"/>
  <c r="AWX19" i="13"/>
  <c r="AWY19" i="13"/>
  <c r="AWZ19" i="13"/>
  <c r="AXA19" i="13"/>
  <c r="AXB19" i="13"/>
  <c r="AXC19" i="13"/>
  <c r="AXD19" i="13"/>
  <c r="AXE19" i="13"/>
  <c r="AXF19" i="13"/>
  <c r="AXG19" i="13"/>
  <c r="AXH19" i="13"/>
  <c r="AXI19" i="13"/>
  <c r="AXJ19" i="13"/>
  <c r="AXK19" i="13"/>
  <c r="AXL19" i="13"/>
  <c r="AXM19" i="13"/>
  <c r="AXN19" i="13"/>
  <c r="AXO19" i="13"/>
  <c r="AXP19" i="13"/>
  <c r="AXQ19" i="13"/>
  <c r="AXR19" i="13"/>
  <c r="AXS19" i="13"/>
  <c r="AXT19" i="13"/>
  <c r="AXU19" i="13"/>
  <c r="AXV19" i="13"/>
  <c r="AXW19" i="13"/>
  <c r="AXX19" i="13"/>
  <c r="AXY19" i="13"/>
  <c r="AXZ19" i="13"/>
  <c r="AYA19" i="13"/>
  <c r="AYB19" i="13"/>
  <c r="AYC19" i="13"/>
  <c r="AYD19" i="13"/>
  <c r="AYE19" i="13"/>
  <c r="AYF19" i="13"/>
  <c r="AYG19" i="13"/>
  <c r="AYH19" i="13"/>
  <c r="AYI19" i="13"/>
  <c r="AYJ19" i="13"/>
  <c r="AYK19" i="13"/>
  <c r="AYL19" i="13"/>
  <c r="AYM19" i="13"/>
  <c r="AYN19" i="13"/>
  <c r="AYO19" i="13"/>
  <c r="AYP19" i="13"/>
  <c r="AYQ19" i="13"/>
  <c r="AYR19" i="13"/>
  <c r="AYS19" i="13"/>
  <c r="AYT19" i="13"/>
  <c r="AYU19" i="13"/>
  <c r="AYV19" i="13"/>
  <c r="AYW19" i="13"/>
  <c r="AYX19" i="13"/>
  <c r="AYY19" i="13"/>
  <c r="AYZ19" i="13"/>
  <c r="AZA19" i="13"/>
  <c r="AZB19" i="13"/>
  <c r="AZC19" i="13"/>
  <c r="AZD19" i="13"/>
  <c r="AZE19" i="13"/>
  <c r="AZF19" i="13"/>
  <c r="AZG19" i="13"/>
  <c r="AZH19" i="13"/>
  <c r="AZI19" i="13"/>
  <c r="AZJ19" i="13"/>
  <c r="AZK19" i="13"/>
  <c r="AZL19" i="13"/>
  <c r="AZM19" i="13"/>
  <c r="AZN19" i="13"/>
  <c r="AZO19" i="13"/>
  <c r="AZP19" i="13"/>
  <c r="AZQ19" i="13"/>
  <c r="AZR19" i="13"/>
  <c r="AZS19" i="13"/>
  <c r="AZT19" i="13"/>
  <c r="AZU19" i="13"/>
  <c r="AZV19" i="13"/>
  <c r="AZW19" i="13"/>
  <c r="AZX19" i="13"/>
  <c r="AZY19" i="13"/>
  <c r="AZZ19" i="13"/>
  <c r="BAA19" i="13"/>
  <c r="BAB19" i="13"/>
  <c r="BAC19" i="13"/>
  <c r="BAD19" i="13"/>
  <c r="BAE19" i="13"/>
  <c r="BAF19" i="13"/>
  <c r="BAG19" i="13"/>
  <c r="BAH19" i="13"/>
  <c r="BAI19" i="13"/>
  <c r="BAJ19" i="13"/>
  <c r="BAK19" i="13"/>
  <c r="BAL19" i="13"/>
  <c r="BAM19" i="13"/>
  <c r="BAN19" i="13"/>
  <c r="BAO19" i="13"/>
  <c r="BAP19" i="13"/>
  <c r="BAQ19" i="13"/>
  <c r="BAR19" i="13"/>
  <c r="BAS19" i="13"/>
  <c r="BAT19" i="13"/>
  <c r="BAU19" i="13"/>
  <c r="BAV19" i="13"/>
  <c r="BAW19" i="13"/>
  <c r="BAX19" i="13"/>
  <c r="BAY19" i="13"/>
  <c r="BAZ19" i="13"/>
  <c r="BBA19" i="13"/>
  <c r="BBB19" i="13"/>
  <c r="BBC19" i="13"/>
  <c r="BBD19" i="13"/>
  <c r="BBE19" i="13"/>
  <c r="BBF19" i="13"/>
  <c r="BBG19" i="13"/>
  <c r="BBH19" i="13"/>
  <c r="BBI19" i="13"/>
  <c r="BBJ19" i="13"/>
  <c r="BBK19" i="13"/>
  <c r="BBL19" i="13"/>
  <c r="BBM19" i="13"/>
  <c r="BBN19" i="13"/>
  <c r="BBO19" i="13"/>
  <c r="BBP19" i="13"/>
  <c r="BBQ19" i="13"/>
  <c r="BBR19" i="13"/>
  <c r="BBS19" i="13"/>
  <c r="BBT19" i="13"/>
  <c r="BBU19" i="13"/>
  <c r="BBV19" i="13"/>
  <c r="BBW19" i="13"/>
  <c r="BBX19" i="13"/>
  <c r="BBY19" i="13"/>
  <c r="BBZ19" i="13"/>
  <c r="BCA19" i="13"/>
  <c r="BCB19" i="13"/>
  <c r="BCC19" i="13"/>
  <c r="BCD19" i="13"/>
  <c r="BCE19" i="13"/>
  <c r="BCF19" i="13"/>
  <c r="BCG19" i="13"/>
  <c r="BCH19" i="13"/>
  <c r="BCI19" i="13"/>
  <c r="BCJ19" i="13"/>
  <c r="BCK19" i="13"/>
  <c r="BCL19" i="13"/>
  <c r="BCM19" i="13"/>
  <c r="BCN19" i="13"/>
  <c r="BCO19" i="13"/>
  <c r="BCP19" i="13"/>
  <c r="BCQ19" i="13"/>
  <c r="BCR19" i="13"/>
  <c r="BCS19" i="13"/>
  <c r="BCT19" i="13"/>
  <c r="BCU19" i="13"/>
  <c r="BCV19" i="13"/>
  <c r="BCW19" i="13"/>
  <c r="BCX19" i="13"/>
  <c r="BCY19" i="13"/>
  <c r="BCZ19" i="13"/>
  <c r="BDA19" i="13"/>
  <c r="BDB19" i="13"/>
  <c r="BDC19" i="13"/>
  <c r="BDD19" i="13"/>
  <c r="BDE19" i="13"/>
  <c r="BDF19" i="13"/>
  <c r="BDG19" i="13"/>
  <c r="BDH19" i="13"/>
  <c r="BDI19" i="13"/>
  <c r="BDJ19" i="13"/>
  <c r="BDK19" i="13"/>
  <c r="BDL19" i="13"/>
  <c r="BDM19" i="13"/>
  <c r="BDN19" i="13"/>
  <c r="BDO19" i="13"/>
  <c r="BDP19" i="13"/>
  <c r="BDQ19" i="13"/>
  <c r="BDR19" i="13"/>
  <c r="BDS19" i="13"/>
  <c r="BDT19" i="13"/>
  <c r="BDU19" i="13"/>
  <c r="BDV19" i="13"/>
  <c r="BDW19" i="13"/>
  <c r="BDX19" i="13"/>
  <c r="BDY19" i="13"/>
  <c r="BDZ19" i="13"/>
  <c r="BEA19" i="13"/>
  <c r="BEB19" i="13"/>
  <c r="BEC19" i="13"/>
  <c r="BED19" i="13"/>
  <c r="BEE19" i="13"/>
  <c r="BEF19" i="13"/>
  <c r="BEG19" i="13"/>
  <c r="BEH19" i="13"/>
  <c r="BEI19" i="13"/>
  <c r="BEJ19" i="13"/>
  <c r="BEK19" i="13"/>
  <c r="BEL19" i="13"/>
  <c r="BEM19" i="13"/>
  <c r="BEN19" i="13"/>
  <c r="BEO19" i="13"/>
  <c r="BEP19" i="13"/>
  <c r="BEQ19" i="13"/>
  <c r="BER19" i="13"/>
  <c r="BES19" i="13"/>
  <c r="BET19" i="13"/>
  <c r="BEU19" i="13"/>
  <c r="BEV19" i="13"/>
  <c r="BEW19" i="13"/>
  <c r="BEX19" i="13"/>
  <c r="BEY19" i="13"/>
  <c r="BEZ19" i="13"/>
  <c r="BFA19" i="13"/>
  <c r="BFB19" i="13"/>
  <c r="BFC19" i="13"/>
  <c r="BFD19" i="13"/>
  <c r="BFE19" i="13"/>
  <c r="BFF19" i="13"/>
  <c r="BFG19" i="13"/>
  <c r="BFH19" i="13"/>
  <c r="BFI19" i="13"/>
  <c r="BFJ19" i="13"/>
  <c r="BFK19" i="13"/>
  <c r="BFL19" i="13"/>
  <c r="BFM19" i="13"/>
  <c r="BFN19" i="13"/>
  <c r="BFO19" i="13"/>
  <c r="BFP19" i="13"/>
  <c r="BFQ19" i="13"/>
  <c r="BFR19" i="13"/>
  <c r="BFS19" i="13"/>
  <c r="BFT19" i="13"/>
  <c r="BFU19" i="13"/>
  <c r="BFV19" i="13"/>
  <c r="BFW19" i="13"/>
  <c r="BFX19" i="13"/>
  <c r="BFY19" i="13"/>
  <c r="BFZ19" i="13"/>
  <c r="BGA19" i="13"/>
  <c r="BGB19" i="13"/>
  <c r="BGC19" i="13"/>
  <c r="BGD19" i="13"/>
  <c r="BGE19" i="13"/>
  <c r="BGF19" i="13"/>
  <c r="BGG19" i="13"/>
  <c r="BGH19" i="13"/>
  <c r="BGI19" i="13"/>
  <c r="BGJ19" i="13"/>
  <c r="BGK19" i="13"/>
  <c r="BGL19" i="13"/>
  <c r="BGM19" i="13"/>
  <c r="BGN19" i="13"/>
  <c r="BGO19" i="13"/>
  <c r="BGP19" i="13"/>
  <c r="BGQ19" i="13"/>
  <c r="BGR19" i="13"/>
  <c r="BGS19" i="13"/>
  <c r="BGT19" i="13"/>
  <c r="BGU19" i="13"/>
  <c r="BGV19" i="13"/>
  <c r="BGW19" i="13"/>
  <c r="BGX19" i="13"/>
  <c r="BGY19" i="13"/>
  <c r="BGZ19" i="13"/>
  <c r="BHA19" i="13"/>
  <c r="BHB19" i="13"/>
  <c r="BHC19" i="13"/>
  <c r="BHD19" i="13"/>
  <c r="BHE19" i="13"/>
  <c r="BHF19" i="13"/>
  <c r="BHG19" i="13"/>
  <c r="BHH19" i="13"/>
  <c r="BHI19" i="13"/>
  <c r="BHJ19" i="13"/>
  <c r="BHK19" i="13"/>
  <c r="BHL19" i="13"/>
  <c r="BHM19" i="13"/>
  <c r="BHN19" i="13"/>
  <c r="BHO19" i="13"/>
  <c r="BHP19" i="13"/>
  <c r="BHQ19" i="13"/>
  <c r="BHR19" i="13"/>
  <c r="BHS19" i="13"/>
  <c r="BHT19" i="13"/>
  <c r="BHU19" i="13"/>
  <c r="BHV19" i="13"/>
  <c r="BHW19" i="13"/>
  <c r="BHX19" i="13"/>
  <c r="BHY19" i="13"/>
  <c r="BHZ19" i="13"/>
  <c r="BIA19" i="13"/>
  <c r="BIB19" i="13"/>
  <c r="BIC19" i="13"/>
  <c r="BID19" i="13"/>
  <c r="BIE19" i="13"/>
  <c r="BIF19" i="13"/>
  <c r="BIG19" i="13"/>
  <c r="BIH19" i="13"/>
  <c r="BII19" i="13"/>
  <c r="BIJ19" i="13"/>
  <c r="BIK19" i="13"/>
  <c r="BIL19" i="13"/>
  <c r="BIM19" i="13"/>
  <c r="BIN19" i="13"/>
  <c r="BIO19" i="13"/>
  <c r="BIP19" i="13"/>
  <c r="BIQ19" i="13"/>
  <c r="BIR19" i="13"/>
  <c r="BIS19" i="13"/>
  <c r="BIT19" i="13"/>
  <c r="BIU19" i="13"/>
  <c r="BIV19" i="13"/>
  <c r="BIW19" i="13"/>
  <c r="BIX19" i="13"/>
  <c r="BIY19" i="13"/>
  <c r="BIZ19" i="13"/>
  <c r="BJA19" i="13"/>
  <c r="BJB19" i="13"/>
  <c r="BJC19" i="13"/>
  <c r="BJD19" i="13"/>
  <c r="BJE19" i="13"/>
  <c r="BJF19" i="13"/>
  <c r="BJG19" i="13"/>
  <c r="BJH19" i="13"/>
  <c r="BJI19" i="13"/>
  <c r="BJJ19" i="13"/>
  <c r="BJK19" i="13"/>
  <c r="BJL19" i="13"/>
  <c r="BJM19" i="13"/>
  <c r="BJN19" i="13"/>
  <c r="BJO19" i="13"/>
  <c r="BJP19" i="13"/>
  <c r="BJQ19" i="13"/>
  <c r="BJR19" i="13"/>
  <c r="BJS19" i="13"/>
  <c r="BJT19" i="13"/>
  <c r="BJU19" i="13"/>
  <c r="BJV19" i="13"/>
  <c r="BJW19" i="13"/>
  <c r="BJX19" i="13"/>
  <c r="BJY19" i="13"/>
  <c r="BJZ19" i="13"/>
  <c r="BKA19" i="13"/>
  <c r="BKB19" i="13"/>
  <c r="BKC19" i="13"/>
  <c r="BKD19" i="13"/>
  <c r="BKE19" i="13"/>
  <c r="BKF19" i="13"/>
  <c r="BKG19" i="13"/>
  <c r="BKH19" i="13"/>
  <c r="BKI19" i="13"/>
  <c r="BKJ19" i="13"/>
  <c r="BKK19" i="13"/>
  <c r="BKL19" i="13"/>
  <c r="BKM19" i="13"/>
  <c r="BKN19" i="13"/>
  <c r="BKO19" i="13"/>
  <c r="BKP19" i="13"/>
  <c r="BKQ19" i="13"/>
  <c r="BKR19" i="13"/>
  <c r="BKS19" i="13"/>
  <c r="BKT19" i="13"/>
  <c r="BKU19" i="13"/>
  <c r="BKV19" i="13"/>
  <c r="BKW19" i="13"/>
  <c r="BKX19" i="13"/>
  <c r="BKY19" i="13"/>
  <c r="BKZ19" i="13"/>
  <c r="BLA19" i="13"/>
  <c r="BLB19" i="13"/>
  <c r="BLC19" i="13"/>
  <c r="BLD19" i="13"/>
  <c r="BLE19" i="13"/>
  <c r="BLF19" i="13"/>
  <c r="BLG19" i="13"/>
  <c r="BLH19" i="13"/>
  <c r="BLI19" i="13"/>
  <c r="BLJ19" i="13"/>
  <c r="BLK19" i="13"/>
  <c r="BLL19" i="13"/>
  <c r="BLM19" i="13"/>
  <c r="BLN19" i="13"/>
  <c r="BLO19" i="13"/>
  <c r="BLP19" i="13"/>
  <c r="BLQ19" i="13"/>
  <c r="BLR19" i="13"/>
  <c r="BLS19" i="13"/>
  <c r="BLT19" i="13"/>
  <c r="BLU19" i="13"/>
  <c r="BLV19" i="13"/>
  <c r="BLW19" i="13"/>
  <c r="BLX19" i="13"/>
  <c r="BLY19" i="13"/>
  <c r="BLZ19" i="13"/>
  <c r="BMA19" i="13"/>
  <c r="BMB19" i="13"/>
  <c r="BMC19" i="13"/>
  <c r="BMD19" i="13"/>
  <c r="BME19" i="13"/>
  <c r="BMF19" i="13"/>
  <c r="BMG19" i="13"/>
  <c r="BMH19" i="13"/>
  <c r="BMI19" i="13"/>
  <c r="BMJ19" i="13"/>
  <c r="BMK19" i="13"/>
  <c r="BML19" i="13"/>
  <c r="BMM19" i="13"/>
  <c r="BMN19" i="13"/>
  <c r="BMO19" i="13"/>
  <c r="BMP19" i="13"/>
  <c r="BMQ19" i="13"/>
  <c r="BMR19" i="13"/>
  <c r="BMS19" i="13"/>
  <c r="BMT19" i="13"/>
  <c r="BMU19" i="13"/>
  <c r="BMV19" i="13"/>
  <c r="BMW19" i="13"/>
  <c r="BMX19" i="13"/>
  <c r="BMY19" i="13"/>
  <c r="BMZ19" i="13"/>
  <c r="BNA19" i="13"/>
  <c r="BNB19" i="13"/>
  <c r="BNC19" i="13"/>
  <c r="BND19" i="13"/>
  <c r="BNE19" i="13"/>
  <c r="BNF19" i="13"/>
  <c r="BNG19" i="13"/>
  <c r="BNH19" i="13"/>
  <c r="BNI19" i="13"/>
  <c r="BNJ19" i="13"/>
  <c r="BNK19" i="13"/>
  <c r="BNL19" i="13"/>
  <c r="BNM19" i="13"/>
  <c r="BNN19" i="13"/>
  <c r="BNO19" i="13"/>
  <c r="BNP19" i="13"/>
  <c r="BNQ19" i="13"/>
  <c r="BNR19" i="13"/>
  <c r="BNS19" i="13"/>
  <c r="BNT19" i="13"/>
  <c r="BNU19" i="13"/>
  <c r="BNV19" i="13"/>
  <c r="BNW19" i="13"/>
  <c r="BNX19" i="13"/>
  <c r="BNY19" i="13"/>
  <c r="BNZ19" i="13"/>
  <c r="BOA19" i="13"/>
  <c r="BOB19" i="13"/>
  <c r="BOC19" i="13"/>
  <c r="BOD19" i="13"/>
  <c r="BOE19" i="13"/>
  <c r="BOF19" i="13"/>
  <c r="BOG19" i="13"/>
  <c r="BOH19" i="13"/>
  <c r="BOI19" i="13"/>
  <c r="BOJ19" i="13"/>
  <c r="BOK19" i="13"/>
  <c r="BOL19" i="13"/>
  <c r="BOM19" i="13"/>
  <c r="BON19" i="13"/>
  <c r="BOO19" i="13"/>
  <c r="BOP19" i="13"/>
  <c r="BOQ19" i="13"/>
  <c r="BOR19" i="13"/>
  <c r="BOS19" i="13"/>
  <c r="BOT19" i="13"/>
  <c r="BOU19" i="13"/>
  <c r="BOV19" i="13"/>
  <c r="BOW19" i="13"/>
  <c r="BOX19" i="13"/>
  <c r="BOY19" i="13"/>
  <c r="BOZ19" i="13"/>
  <c r="BPA19" i="13"/>
  <c r="BPB19" i="13"/>
  <c r="BPC19" i="13"/>
  <c r="BPD19" i="13"/>
  <c r="BPE19" i="13"/>
  <c r="BPF19" i="13"/>
  <c r="BPG19" i="13"/>
  <c r="BPH19" i="13"/>
  <c r="BPI19" i="13"/>
  <c r="BPJ19" i="13"/>
  <c r="BPK19" i="13"/>
  <c r="BPL19" i="13"/>
  <c r="BPM19" i="13"/>
  <c r="BPN19" i="13"/>
  <c r="BPO19" i="13"/>
  <c r="BPP19" i="13"/>
  <c r="BPQ19" i="13"/>
  <c r="BPR19" i="13"/>
  <c r="BPS19" i="13"/>
  <c r="BPT19" i="13"/>
  <c r="BPU19" i="13"/>
  <c r="BPV19" i="13"/>
  <c r="BPW19" i="13"/>
  <c r="BPX19" i="13"/>
  <c r="BPY19" i="13"/>
  <c r="BPZ19" i="13"/>
  <c r="BQA19" i="13"/>
  <c r="BQB19" i="13"/>
  <c r="BQC19" i="13"/>
  <c r="BQD19" i="13"/>
  <c r="BQE19" i="13"/>
  <c r="BQF19" i="13"/>
  <c r="BQG19" i="13"/>
  <c r="BQH19" i="13"/>
  <c r="BQI19" i="13"/>
  <c r="BQJ19" i="13"/>
  <c r="BQK19" i="13"/>
  <c r="BQL19" i="13"/>
  <c r="BQM19" i="13"/>
  <c r="BQN19" i="13"/>
  <c r="BQO19" i="13"/>
  <c r="BQP19" i="13"/>
  <c r="BQQ19" i="13"/>
  <c r="BQR19" i="13"/>
  <c r="BQS19" i="13"/>
  <c r="BQT19" i="13"/>
  <c r="BQU19" i="13"/>
  <c r="BQV19" i="13"/>
  <c r="BQW19" i="13"/>
  <c r="BQX19" i="13"/>
  <c r="BQY19" i="13"/>
  <c r="BQZ19" i="13"/>
  <c r="BRA19" i="13"/>
  <c r="BRB19" i="13"/>
  <c r="BRC19" i="13"/>
  <c r="BRD19" i="13"/>
  <c r="BRE19" i="13"/>
  <c r="BRF19" i="13"/>
  <c r="BRG19" i="13"/>
  <c r="BRH19" i="13"/>
  <c r="BRI19" i="13"/>
  <c r="BRJ19" i="13"/>
  <c r="BRK19" i="13"/>
  <c r="BRL19" i="13"/>
  <c r="BRM19" i="13"/>
  <c r="BRN19" i="13"/>
  <c r="BRO19" i="13"/>
  <c r="BRP19" i="13"/>
  <c r="BRQ19" i="13"/>
  <c r="BRR19" i="13"/>
  <c r="BRS19" i="13"/>
  <c r="BRT19" i="13"/>
  <c r="BRU19" i="13"/>
  <c r="BRV19" i="13"/>
  <c r="BRW19" i="13"/>
  <c r="BRX19" i="13"/>
  <c r="BRY19" i="13"/>
  <c r="BRZ19" i="13"/>
  <c r="BSA19" i="13"/>
  <c r="BSB19" i="13"/>
  <c r="BSC19" i="13"/>
  <c r="BSD19" i="13"/>
  <c r="BSE19" i="13"/>
  <c r="BSF19" i="13"/>
  <c r="BSG19" i="13"/>
  <c r="BSH19" i="13"/>
  <c r="BSI19" i="13"/>
  <c r="BSJ19" i="13"/>
  <c r="BSK19" i="13"/>
  <c r="BSL19" i="13"/>
  <c r="BSM19" i="13"/>
  <c r="BSN19" i="13"/>
  <c r="BSO19" i="13"/>
  <c r="BSP19" i="13"/>
  <c r="BSQ19" i="13"/>
  <c r="BSR19" i="13"/>
  <c r="BSS19" i="13"/>
  <c r="BST19" i="13"/>
  <c r="BSU19" i="13"/>
  <c r="BSV19" i="13"/>
  <c r="BSW19" i="13"/>
  <c r="BSX19" i="13"/>
  <c r="BSY19" i="13"/>
  <c r="BSZ19" i="13"/>
  <c r="BTA19" i="13"/>
  <c r="BTB19" i="13"/>
  <c r="BTC19" i="13"/>
  <c r="BTD19" i="13"/>
  <c r="BTE19" i="13"/>
  <c r="BTF19" i="13"/>
  <c r="BTG19" i="13"/>
  <c r="BTH19" i="13"/>
  <c r="BTI19" i="13"/>
  <c r="BTJ19" i="13"/>
  <c r="BTK19" i="13"/>
  <c r="BTL19" i="13"/>
  <c r="BTM19" i="13"/>
  <c r="BTN19" i="13"/>
  <c r="BTO19" i="13"/>
  <c r="BTP19" i="13"/>
  <c r="BTQ19" i="13"/>
  <c r="BTR19" i="13"/>
  <c r="BTS19" i="13"/>
  <c r="BTT19" i="13"/>
  <c r="BTU19" i="13"/>
  <c r="BTV19" i="13"/>
  <c r="BTW19" i="13"/>
  <c r="BTX19" i="13"/>
  <c r="BTY19" i="13"/>
  <c r="BTZ19" i="13"/>
  <c r="BUA19" i="13"/>
  <c r="BUB19" i="13"/>
  <c r="BUC19" i="13"/>
  <c r="BUD19" i="13"/>
  <c r="BUE19" i="13"/>
  <c r="BUF19" i="13"/>
  <c r="BUG19" i="13"/>
  <c r="BUH19" i="13"/>
  <c r="BUI19" i="13"/>
  <c r="BUJ19" i="13"/>
  <c r="BUK19" i="13"/>
  <c r="BUL19" i="13"/>
  <c r="BUM19" i="13"/>
  <c r="BUN19" i="13"/>
  <c r="BUO19" i="13"/>
  <c r="BUP19" i="13"/>
  <c r="BUQ19" i="13"/>
  <c r="BUR19" i="13"/>
  <c r="BUS19" i="13"/>
  <c r="BUT19" i="13"/>
  <c r="BUU19" i="13"/>
  <c r="BUV19" i="13"/>
  <c r="BUW19" i="13"/>
  <c r="BUX19" i="13"/>
  <c r="BUY19" i="13"/>
  <c r="BUZ19" i="13"/>
  <c r="BVA19" i="13"/>
  <c r="BVB19" i="13"/>
  <c r="BVC19" i="13"/>
  <c r="BVD19" i="13"/>
  <c r="BVE19" i="13"/>
  <c r="BVF19" i="13"/>
  <c r="BVG19" i="13"/>
  <c r="BVH19" i="13"/>
  <c r="BVI19" i="13"/>
  <c r="BVJ19" i="13"/>
  <c r="BVK19" i="13"/>
  <c r="BVL19" i="13"/>
  <c r="BVM19" i="13"/>
  <c r="BVN19" i="13"/>
  <c r="BVO19" i="13"/>
  <c r="BVP19" i="13"/>
  <c r="BVQ19" i="13"/>
  <c r="BVR19" i="13"/>
  <c r="BVS19" i="13"/>
  <c r="BVT19" i="13"/>
  <c r="BVU19" i="13"/>
  <c r="BVV19" i="13"/>
  <c r="BVW19" i="13"/>
  <c r="BVX19" i="13"/>
  <c r="BVY19" i="13"/>
  <c r="BVZ19" i="13"/>
  <c r="BWA19" i="13"/>
  <c r="BWB19" i="13"/>
  <c r="BWC19" i="13"/>
  <c r="BWD19" i="13"/>
  <c r="BWE19" i="13"/>
  <c r="BWF19" i="13"/>
  <c r="BWG19" i="13"/>
  <c r="BWH19" i="13"/>
  <c r="BWI19" i="13"/>
  <c r="BWJ19" i="13"/>
  <c r="BWK19" i="13"/>
  <c r="BWL19" i="13"/>
  <c r="BWM19" i="13"/>
  <c r="BWN19" i="13"/>
  <c r="BWO19" i="13"/>
  <c r="BWP19" i="13"/>
  <c r="BWQ19" i="13"/>
  <c r="BWR19" i="13"/>
  <c r="BWS19" i="13"/>
  <c r="BWT19" i="13"/>
  <c r="BWU19" i="13"/>
  <c r="BWV19" i="13"/>
  <c r="BWW19" i="13"/>
  <c r="BWX19" i="13"/>
  <c r="BWY19" i="13"/>
  <c r="BWZ19" i="13"/>
  <c r="BXA19" i="13"/>
  <c r="BXB19" i="13"/>
  <c r="BXC19" i="13"/>
  <c r="BXD19" i="13"/>
  <c r="BXE19" i="13"/>
  <c r="BXF19" i="13"/>
  <c r="BXG19" i="13"/>
  <c r="BXH19" i="13"/>
  <c r="BXI19" i="13"/>
  <c r="BXJ19" i="13"/>
  <c r="BXK19" i="13"/>
  <c r="BXL19" i="13"/>
  <c r="BXM19" i="13"/>
  <c r="BXN19" i="13"/>
  <c r="BXO19" i="13"/>
  <c r="BXP19" i="13"/>
  <c r="BXQ19" i="13"/>
  <c r="BXR19" i="13"/>
  <c r="BXS19" i="13"/>
  <c r="BXT19" i="13"/>
  <c r="BXU19" i="13"/>
  <c r="BXV19" i="13"/>
  <c r="BXW19" i="13"/>
  <c r="BXX19" i="13"/>
  <c r="BXY19" i="13"/>
  <c r="BXZ19" i="13"/>
  <c r="BYA19" i="13"/>
  <c r="BYB19" i="13"/>
  <c r="BYC19" i="13"/>
  <c r="BYD19" i="13"/>
  <c r="BYE19" i="13"/>
  <c r="BYF19" i="13"/>
  <c r="BYG19" i="13"/>
  <c r="BYH19" i="13"/>
  <c r="BYI19" i="13"/>
  <c r="BYJ19" i="13"/>
  <c r="BYK19" i="13"/>
  <c r="BYL19" i="13"/>
  <c r="BYM19" i="13"/>
  <c r="BYN19" i="13"/>
  <c r="BYO19" i="13"/>
  <c r="BYP19" i="13"/>
  <c r="BYQ19" i="13"/>
  <c r="BYR19" i="13"/>
  <c r="BYS19" i="13"/>
  <c r="BYT19" i="13"/>
  <c r="BYU19" i="13"/>
  <c r="BYV19" i="13"/>
  <c r="BYW19" i="13"/>
  <c r="BYX19" i="13"/>
  <c r="BYY19" i="13"/>
  <c r="BYZ19" i="13"/>
  <c r="BZA19" i="13"/>
  <c r="BZB19" i="13"/>
  <c r="BZC19" i="13"/>
  <c r="BZD19" i="13"/>
  <c r="BZE19" i="13"/>
  <c r="BZF19" i="13"/>
  <c r="BZG19" i="13"/>
  <c r="BZH19" i="13"/>
  <c r="BZI19" i="13"/>
  <c r="BZJ19" i="13"/>
  <c r="BZK19" i="13"/>
  <c r="BZL19" i="13"/>
  <c r="BZM19" i="13"/>
  <c r="BZN19" i="13"/>
  <c r="BZO19" i="13"/>
  <c r="BZP19" i="13"/>
  <c r="BZQ19" i="13"/>
  <c r="BZR19" i="13"/>
  <c r="BZS19" i="13"/>
  <c r="BZT19" i="13"/>
  <c r="BZU19" i="13"/>
  <c r="BZV19" i="13"/>
  <c r="BZW19" i="13"/>
  <c r="BZX19" i="13"/>
  <c r="BZY19" i="13"/>
  <c r="BZZ19" i="13"/>
  <c r="CAA19" i="13"/>
  <c r="CAB19" i="13"/>
  <c r="CAC19" i="13"/>
  <c r="CAD19" i="13"/>
  <c r="CAE19" i="13"/>
  <c r="CAF19" i="13"/>
  <c r="CAG19" i="13"/>
  <c r="CAH19" i="13"/>
  <c r="CAI19" i="13"/>
  <c r="CAJ19" i="13"/>
  <c r="CAK19" i="13"/>
  <c r="CAL19" i="13"/>
  <c r="CAM19" i="13"/>
  <c r="CAN19" i="13"/>
  <c r="CAO19" i="13"/>
  <c r="CAP19" i="13"/>
  <c r="CAQ19" i="13"/>
  <c r="CAR19" i="13"/>
  <c r="CAS19" i="13"/>
  <c r="CAT19" i="13"/>
  <c r="CAU19" i="13"/>
  <c r="CAV19" i="13"/>
  <c r="CAW19" i="13"/>
  <c r="CAX19" i="13"/>
  <c r="CAY19" i="13"/>
  <c r="CAZ19" i="13"/>
  <c r="CBA19" i="13"/>
  <c r="CBB19" i="13"/>
  <c r="CBC19" i="13"/>
  <c r="CBD19" i="13"/>
  <c r="CBE19" i="13"/>
  <c r="CBF19" i="13"/>
  <c r="CBG19" i="13"/>
  <c r="CBH19" i="13"/>
  <c r="CBI19" i="13"/>
  <c r="CBJ19" i="13"/>
  <c r="CBK19" i="13"/>
  <c r="CBL19" i="13"/>
  <c r="CBM19" i="13"/>
  <c r="CBN19" i="13"/>
  <c r="CBO19" i="13"/>
  <c r="CBP19" i="13"/>
  <c r="CBQ19" i="13"/>
  <c r="CBR19" i="13"/>
  <c r="CBS19" i="13"/>
  <c r="CBT19" i="13"/>
  <c r="CBU19" i="13"/>
  <c r="CBV19" i="13"/>
  <c r="CBW19" i="13"/>
  <c r="CBX19" i="13"/>
  <c r="CBY19" i="13"/>
  <c r="CBZ19" i="13"/>
  <c r="CCA19" i="13"/>
  <c r="CCB19" i="13"/>
  <c r="CCC19" i="13"/>
  <c r="CCD19" i="13"/>
  <c r="CCE19" i="13"/>
  <c r="CCF19" i="13"/>
  <c r="CCG19" i="13"/>
  <c r="CCH19" i="13"/>
  <c r="CCI19" i="13"/>
  <c r="CCJ19" i="13"/>
  <c r="CCK19" i="13"/>
  <c r="CCL19" i="13"/>
  <c r="CCM19" i="13"/>
  <c r="CCN19" i="13"/>
  <c r="CCO19" i="13"/>
  <c r="CCP19" i="13"/>
  <c r="CCQ19" i="13"/>
  <c r="CCR19" i="13"/>
  <c r="CCS19" i="13"/>
  <c r="CCT19" i="13"/>
  <c r="CCU19" i="13"/>
  <c r="CCV19" i="13"/>
  <c r="CCW19" i="13"/>
  <c r="CCX19" i="13"/>
  <c r="CCY19" i="13"/>
  <c r="CCZ19" i="13"/>
  <c r="CDA19" i="13"/>
  <c r="CDB19" i="13"/>
  <c r="CDC19" i="13"/>
  <c r="CDD19" i="13"/>
  <c r="CDE19" i="13"/>
  <c r="CDF19" i="13"/>
  <c r="CDG19" i="13"/>
  <c r="CDH19" i="13"/>
  <c r="CDI19" i="13"/>
  <c r="CDJ19" i="13"/>
  <c r="CDK19" i="13"/>
  <c r="CDL19" i="13"/>
  <c r="CDM19" i="13"/>
  <c r="CDN19" i="13"/>
  <c r="CDO19" i="13"/>
  <c r="CDP19" i="13"/>
  <c r="CDQ19" i="13"/>
  <c r="CDR19" i="13"/>
  <c r="CDS19" i="13"/>
  <c r="CDT19" i="13"/>
  <c r="CDU19" i="13"/>
  <c r="CDV19" i="13"/>
  <c r="CDW19" i="13"/>
  <c r="CDX19" i="13"/>
  <c r="CDY19" i="13"/>
  <c r="CDZ19" i="13"/>
  <c r="CEA19" i="13"/>
  <c r="CEB19" i="13"/>
  <c r="CEC19" i="13"/>
  <c r="CED19" i="13"/>
  <c r="CEE19" i="13"/>
  <c r="CEF19" i="13"/>
  <c r="CEG19" i="13"/>
  <c r="CEH19" i="13"/>
  <c r="CEI19" i="13"/>
  <c r="CEJ19" i="13"/>
  <c r="CEK19" i="13"/>
  <c r="CEL19" i="13"/>
  <c r="CEM19" i="13"/>
  <c r="CEN19" i="13"/>
  <c r="CEO19" i="13"/>
  <c r="CEP19" i="13"/>
  <c r="CEQ19" i="13"/>
  <c r="CER19" i="13"/>
  <c r="CES19" i="13"/>
  <c r="CET19" i="13"/>
  <c r="CEU19" i="13"/>
  <c r="CEV19" i="13"/>
  <c r="CEW19" i="13"/>
  <c r="CEX19" i="13"/>
  <c r="CEY19" i="13"/>
  <c r="CEZ19" i="13"/>
  <c r="CFA19" i="13"/>
  <c r="CFB19" i="13"/>
  <c r="CFC19" i="13"/>
  <c r="CFD19" i="13"/>
  <c r="CFE19" i="13"/>
  <c r="CFF19" i="13"/>
  <c r="CFG19" i="13"/>
  <c r="CFH19" i="13"/>
  <c r="CFI19" i="13"/>
  <c r="CFJ19" i="13"/>
  <c r="CFK19" i="13"/>
  <c r="CFL19" i="13"/>
  <c r="CFM19" i="13"/>
  <c r="CFN19" i="13"/>
  <c r="CFO19" i="13"/>
  <c r="CFP19" i="13"/>
  <c r="CFQ19" i="13"/>
  <c r="CFR19" i="13"/>
  <c r="CFS19" i="13"/>
  <c r="CFT19" i="13"/>
  <c r="CFU19" i="13"/>
  <c r="CFV19" i="13"/>
  <c r="CFW19" i="13"/>
  <c r="CFX19" i="13"/>
  <c r="CFY19" i="13"/>
  <c r="CFZ19" i="13"/>
  <c r="CGA19" i="13"/>
  <c r="CGB19" i="13"/>
  <c r="CGC19" i="13"/>
  <c r="CGD19" i="13"/>
  <c r="CGE19" i="13"/>
  <c r="CGF19" i="13"/>
  <c r="CGG19" i="13"/>
  <c r="CGH19" i="13"/>
  <c r="CGI19" i="13"/>
  <c r="CGJ19" i="13"/>
  <c r="CGK19" i="13"/>
  <c r="CGL19" i="13"/>
  <c r="CGM19" i="13"/>
  <c r="CGN19" i="13"/>
  <c r="CGO19" i="13"/>
  <c r="CGP19" i="13"/>
  <c r="CGQ19" i="13"/>
  <c r="CGR19" i="13"/>
  <c r="CGS19" i="13"/>
  <c r="CGT19" i="13"/>
  <c r="CGU19" i="13"/>
  <c r="CGV19" i="13"/>
  <c r="CGW19" i="13"/>
  <c r="CGX19" i="13"/>
  <c r="CGY19" i="13"/>
  <c r="CGZ19" i="13"/>
  <c r="CHA19" i="13"/>
  <c r="CHB19" i="13"/>
  <c r="CHC19" i="13"/>
  <c r="CHD19" i="13"/>
  <c r="CHE19" i="13"/>
  <c r="CHF19" i="13"/>
  <c r="CHG19" i="13"/>
  <c r="CHH19" i="13"/>
  <c r="CHI19" i="13"/>
  <c r="CHJ19" i="13"/>
  <c r="CHK19" i="13"/>
  <c r="CHL19" i="13"/>
  <c r="CHM19" i="13"/>
  <c r="CHN19" i="13"/>
  <c r="CHO19" i="13"/>
  <c r="CHP19" i="13"/>
  <c r="CHQ19" i="13"/>
  <c r="CHR19" i="13"/>
  <c r="CHS19" i="13"/>
  <c r="CHT19" i="13"/>
  <c r="CHU19" i="13"/>
  <c r="CHV19" i="13"/>
  <c r="CHW19" i="13"/>
  <c r="CHX19" i="13"/>
  <c r="CHY19" i="13"/>
  <c r="CHZ19" i="13"/>
  <c r="CIA19" i="13"/>
  <c r="CIB19" i="13"/>
  <c r="CIC19" i="13"/>
  <c r="CID19" i="13"/>
  <c r="CIE19" i="13"/>
  <c r="CIF19" i="13"/>
  <c r="CIG19" i="13"/>
  <c r="CIH19" i="13"/>
  <c r="CII19" i="13"/>
  <c r="CIJ19" i="13"/>
  <c r="CIK19" i="13"/>
  <c r="CIL19" i="13"/>
  <c r="CIM19" i="13"/>
  <c r="CIN19" i="13"/>
  <c r="CIO19" i="13"/>
  <c r="CIP19" i="13"/>
  <c r="CIQ19" i="13"/>
  <c r="CIR19" i="13"/>
  <c r="CIS19" i="13"/>
  <c r="CIT19" i="13"/>
  <c r="CIU19" i="13"/>
  <c r="CIV19" i="13"/>
  <c r="CIW19" i="13"/>
  <c r="CIX19" i="13"/>
  <c r="CIY19" i="13"/>
  <c r="CIZ19" i="13"/>
  <c r="CJA19" i="13"/>
  <c r="CJB19" i="13"/>
  <c r="CJC19" i="13"/>
  <c r="CJD19" i="13"/>
  <c r="CJE19" i="13"/>
  <c r="CJF19" i="13"/>
  <c r="CJG19" i="13"/>
  <c r="CJH19" i="13"/>
  <c r="CJI19" i="13"/>
  <c r="CJJ19" i="13"/>
  <c r="CJK19" i="13"/>
  <c r="CJL19" i="13"/>
  <c r="CJM19" i="13"/>
  <c r="CJN19" i="13"/>
  <c r="CJO19" i="13"/>
  <c r="CJP19" i="13"/>
  <c r="CJQ19" i="13"/>
  <c r="CJR19" i="13"/>
  <c r="CJS19" i="13"/>
  <c r="CJT19" i="13"/>
  <c r="CJU19" i="13"/>
  <c r="CJV19" i="13"/>
  <c r="CJW19" i="13"/>
  <c r="CJX19" i="13"/>
  <c r="CJY19" i="13"/>
  <c r="CJZ19" i="13"/>
  <c r="CKA19" i="13"/>
  <c r="CKB19" i="13"/>
  <c r="CKC19" i="13"/>
  <c r="CKD19" i="13"/>
  <c r="CKE19" i="13"/>
  <c r="CKF19" i="13"/>
  <c r="CKG19" i="13"/>
  <c r="CKH19" i="13"/>
  <c r="CKI19" i="13"/>
  <c r="CKJ19" i="13"/>
  <c r="CKK19" i="13"/>
  <c r="CKL19" i="13"/>
  <c r="CKM19" i="13"/>
  <c r="CKN19" i="13"/>
  <c r="CKO19" i="13"/>
  <c r="CKP19" i="13"/>
  <c r="CKQ19" i="13"/>
  <c r="CKR19" i="13"/>
  <c r="CKS19" i="13"/>
  <c r="CKT19" i="13"/>
  <c r="CKU19" i="13"/>
  <c r="CKV19" i="13"/>
  <c r="CKW19" i="13"/>
  <c r="CKX19" i="13"/>
  <c r="CKY19" i="13"/>
  <c r="CKZ19" i="13"/>
  <c r="CLA19" i="13"/>
  <c r="CLB19" i="13"/>
  <c r="CLC19" i="13"/>
  <c r="CLD19" i="13"/>
  <c r="CLE19" i="13"/>
  <c r="CLF19" i="13"/>
  <c r="CLG19" i="13"/>
  <c r="CLH19" i="13"/>
  <c r="CLI19" i="13"/>
  <c r="CLJ19" i="13"/>
  <c r="CLK19" i="13"/>
  <c r="CLL19" i="13"/>
  <c r="CLM19" i="13"/>
  <c r="CLN19" i="13"/>
  <c r="CLO19" i="13"/>
  <c r="CLP19" i="13"/>
  <c r="CLQ19" i="13"/>
  <c r="CLR19" i="13"/>
  <c r="CLS19" i="13"/>
  <c r="CLT19" i="13"/>
  <c r="CLU19" i="13"/>
  <c r="CLV19" i="13"/>
  <c r="CLW19" i="13"/>
  <c r="CLX19" i="13"/>
  <c r="CLY19" i="13"/>
  <c r="CLZ19" i="13"/>
  <c r="CMA19" i="13"/>
  <c r="CMB19" i="13"/>
  <c r="CMC19" i="13"/>
  <c r="CMD19" i="13"/>
  <c r="CME19" i="13"/>
  <c r="CMF19" i="13"/>
  <c r="CMG19" i="13"/>
  <c r="CMH19" i="13"/>
  <c r="CMI19" i="13"/>
  <c r="CMJ19" i="13"/>
  <c r="CMK19" i="13"/>
  <c r="CML19" i="13"/>
  <c r="CMM19" i="13"/>
  <c r="CMN19" i="13"/>
  <c r="CMO19" i="13"/>
  <c r="CMP19" i="13"/>
  <c r="CMQ19" i="13"/>
  <c r="CMR19" i="13"/>
  <c r="CMS19" i="13"/>
  <c r="CMT19" i="13"/>
  <c r="CMU19" i="13"/>
  <c r="CMV19" i="13"/>
  <c r="CMW19" i="13"/>
  <c r="CMX19" i="13"/>
  <c r="CMY19" i="13"/>
  <c r="CMZ19" i="13"/>
  <c r="CNA19" i="13"/>
  <c r="CNB19" i="13"/>
  <c r="CNC19" i="13"/>
  <c r="CND19" i="13"/>
  <c r="CNE19" i="13"/>
  <c r="CNF19" i="13"/>
  <c r="CNG19" i="13"/>
  <c r="CNH19" i="13"/>
  <c r="CNI19" i="13"/>
  <c r="CNJ19" i="13"/>
  <c r="CNK19" i="13"/>
  <c r="CNL19" i="13"/>
  <c r="CNM19" i="13"/>
  <c r="CNN19" i="13"/>
  <c r="CNO19" i="13"/>
  <c r="CNP19" i="13"/>
  <c r="CNQ19" i="13"/>
  <c r="CNR19" i="13"/>
  <c r="CNS19" i="13"/>
  <c r="CNT19" i="13"/>
  <c r="CNU19" i="13"/>
  <c r="CNV19" i="13"/>
  <c r="CNW19" i="13"/>
  <c r="CNX19" i="13"/>
  <c r="CNY19" i="13"/>
  <c r="CNZ19" i="13"/>
  <c r="COA19" i="13"/>
  <c r="COB19" i="13"/>
  <c r="COC19" i="13"/>
  <c r="COD19" i="13"/>
  <c r="COE19" i="13"/>
  <c r="COF19" i="13"/>
  <c r="COG19" i="13"/>
  <c r="COH19" i="13"/>
  <c r="COI19" i="13"/>
  <c r="COJ19" i="13"/>
  <c r="COK19" i="13"/>
  <c r="COL19" i="13"/>
  <c r="COM19" i="13"/>
  <c r="CON19" i="13"/>
  <c r="COO19" i="13"/>
  <c r="COP19" i="13"/>
  <c r="COQ19" i="13"/>
  <c r="COR19" i="13"/>
  <c r="COS19" i="13"/>
  <c r="COT19" i="13"/>
  <c r="COU19" i="13"/>
  <c r="COV19" i="13"/>
  <c r="COW19" i="13"/>
  <c r="COX19" i="13"/>
  <c r="COY19" i="13"/>
  <c r="COZ19" i="13"/>
  <c r="CPA19" i="13"/>
  <c r="CPB19" i="13"/>
  <c r="CPC19" i="13"/>
  <c r="CPD19" i="13"/>
  <c r="CPE19" i="13"/>
  <c r="CPF19" i="13"/>
  <c r="CPG19" i="13"/>
  <c r="CPH19" i="13"/>
  <c r="CPI19" i="13"/>
  <c r="CPJ19" i="13"/>
  <c r="CPK19" i="13"/>
  <c r="CPL19" i="13"/>
  <c r="CPM19" i="13"/>
  <c r="CPN19" i="13"/>
  <c r="CPO19" i="13"/>
  <c r="CPP19" i="13"/>
  <c r="CPQ19" i="13"/>
  <c r="CPR19" i="13"/>
  <c r="CPS19" i="13"/>
  <c r="CPT19" i="13"/>
  <c r="CPU19" i="13"/>
  <c r="CPV19" i="13"/>
  <c r="CPW19" i="13"/>
  <c r="CPX19" i="13"/>
  <c r="CPY19" i="13"/>
  <c r="CPZ19" i="13"/>
  <c r="CQA19" i="13"/>
  <c r="CQB19" i="13"/>
  <c r="CQC19" i="13"/>
  <c r="CQD19" i="13"/>
  <c r="CQE19" i="13"/>
  <c r="CQF19" i="13"/>
  <c r="CQG19" i="13"/>
  <c r="CQH19" i="13"/>
  <c r="CQI19" i="13"/>
  <c r="CQJ19" i="13"/>
  <c r="CQK19" i="13"/>
  <c r="CQL19" i="13"/>
  <c r="CQM19" i="13"/>
  <c r="CQN19" i="13"/>
  <c r="CQO19" i="13"/>
  <c r="CQP19" i="13"/>
  <c r="CQQ19" i="13"/>
  <c r="CQR19" i="13"/>
  <c r="CQS19" i="13"/>
  <c r="CQT19" i="13"/>
  <c r="CQU19" i="13"/>
  <c r="CQV19" i="13"/>
  <c r="CQW19" i="13"/>
  <c r="CQX19" i="13"/>
  <c r="CQY19" i="13"/>
  <c r="CQZ19" i="13"/>
  <c r="CRA19" i="13"/>
  <c r="CRB19" i="13"/>
  <c r="CRC19" i="13"/>
  <c r="CRD19" i="13"/>
  <c r="CRE19" i="13"/>
  <c r="CRF19" i="13"/>
  <c r="CRG19" i="13"/>
  <c r="CRH19" i="13"/>
  <c r="CRI19" i="13"/>
  <c r="CRJ19" i="13"/>
  <c r="CRK19" i="13"/>
  <c r="CRL19" i="13"/>
  <c r="CRM19" i="13"/>
  <c r="CRN19" i="13"/>
  <c r="CRO19" i="13"/>
  <c r="CRP19" i="13"/>
  <c r="CRQ19" i="13"/>
  <c r="CRR19" i="13"/>
  <c r="CRS19" i="13"/>
  <c r="CRT19" i="13"/>
  <c r="CRU19" i="13"/>
  <c r="CRV19" i="13"/>
  <c r="CRW19" i="13"/>
  <c r="CRX19" i="13"/>
  <c r="CRY19" i="13"/>
  <c r="CRZ19" i="13"/>
  <c r="CSA19" i="13"/>
  <c r="CSB19" i="13"/>
  <c r="CSC19" i="13"/>
  <c r="CSD19" i="13"/>
  <c r="CSE19" i="13"/>
  <c r="CSF19" i="13"/>
  <c r="CSG19" i="13"/>
  <c r="CSH19" i="13"/>
  <c r="CSI19" i="13"/>
  <c r="CSJ19" i="13"/>
  <c r="CSK19" i="13"/>
  <c r="CSL19" i="13"/>
  <c r="CSM19" i="13"/>
  <c r="CSN19" i="13"/>
  <c r="CSO19" i="13"/>
  <c r="CSP19" i="13"/>
  <c r="CSQ19" i="13"/>
  <c r="CSR19" i="13"/>
  <c r="CSS19" i="13"/>
  <c r="CST19" i="13"/>
  <c r="CSU19" i="13"/>
  <c r="CSV19" i="13"/>
  <c r="CSW19" i="13"/>
  <c r="CSX19" i="13"/>
  <c r="CSY19" i="13"/>
  <c r="CSZ19" i="13"/>
  <c r="CTA19" i="13"/>
  <c r="CTB19" i="13"/>
  <c r="CTC19" i="13"/>
  <c r="CTD19" i="13"/>
  <c r="CTE19" i="13"/>
  <c r="CTF19" i="13"/>
  <c r="CTG19" i="13"/>
  <c r="CTH19" i="13"/>
  <c r="CTI19" i="13"/>
  <c r="CTJ19" i="13"/>
  <c r="CTK19" i="13"/>
  <c r="CTL19" i="13"/>
  <c r="CTM19" i="13"/>
  <c r="CTN19" i="13"/>
  <c r="CTO19" i="13"/>
  <c r="CTP19" i="13"/>
  <c r="CTQ19" i="13"/>
  <c r="CTR19" i="13"/>
  <c r="CTS19" i="13"/>
  <c r="CTT19" i="13"/>
  <c r="CTU19" i="13"/>
  <c r="CTV19" i="13"/>
  <c r="CTW19" i="13"/>
  <c r="CTX19" i="13"/>
  <c r="CTY19" i="13"/>
  <c r="CTZ19" i="13"/>
  <c r="CUA19" i="13"/>
  <c r="CUB19" i="13"/>
  <c r="CUC19" i="13"/>
  <c r="CUD19" i="13"/>
  <c r="CUE19" i="13"/>
  <c r="CUF19" i="13"/>
  <c r="CUG19" i="13"/>
  <c r="CUH19" i="13"/>
  <c r="CUI19" i="13"/>
  <c r="CUJ19" i="13"/>
  <c r="CUK19" i="13"/>
  <c r="CUL19" i="13"/>
  <c r="CUM19" i="13"/>
  <c r="CUN19" i="13"/>
  <c r="CUO19" i="13"/>
  <c r="CUP19" i="13"/>
  <c r="CUQ19" i="13"/>
  <c r="CUR19" i="13"/>
  <c r="CUS19" i="13"/>
  <c r="CUT19" i="13"/>
  <c r="CUU19" i="13"/>
  <c r="CUV19" i="13"/>
  <c r="CUW19" i="13"/>
  <c r="CUX19" i="13"/>
  <c r="CUY19" i="13"/>
  <c r="CUZ19" i="13"/>
  <c r="CVA19" i="13"/>
  <c r="CVB19" i="13"/>
  <c r="CVC19" i="13"/>
  <c r="CVD19" i="13"/>
  <c r="CVE19" i="13"/>
  <c r="CVF19" i="13"/>
  <c r="CVG19" i="13"/>
  <c r="CVH19" i="13"/>
  <c r="CVI19" i="13"/>
  <c r="CVJ19" i="13"/>
  <c r="CVK19" i="13"/>
  <c r="CVL19" i="13"/>
  <c r="CVM19" i="13"/>
  <c r="CVN19" i="13"/>
  <c r="CVO19" i="13"/>
  <c r="CVP19" i="13"/>
  <c r="CVQ19" i="13"/>
  <c r="CVR19" i="13"/>
  <c r="CVS19" i="13"/>
  <c r="CVT19" i="13"/>
  <c r="CVU19" i="13"/>
  <c r="CVV19" i="13"/>
  <c r="CVW19" i="13"/>
  <c r="CVX19" i="13"/>
  <c r="CVY19" i="13"/>
  <c r="CVZ19" i="13"/>
  <c r="CWA19" i="13"/>
  <c r="CWB19" i="13"/>
  <c r="CWC19" i="13"/>
  <c r="CWD19" i="13"/>
  <c r="CWE19" i="13"/>
  <c r="CWF19" i="13"/>
  <c r="CWG19" i="13"/>
  <c r="CWH19" i="13"/>
  <c r="CWI19" i="13"/>
  <c r="CWJ19" i="13"/>
  <c r="CWK19" i="13"/>
  <c r="CWL19" i="13"/>
  <c r="CWM19" i="13"/>
  <c r="CWN19" i="13"/>
  <c r="CWO19" i="13"/>
  <c r="CWP19" i="13"/>
  <c r="CWQ19" i="13"/>
  <c r="CWR19" i="13"/>
  <c r="CWS19" i="13"/>
  <c r="CWT19" i="13"/>
  <c r="CWU19" i="13"/>
  <c r="CWV19" i="13"/>
  <c r="CWW19" i="13"/>
  <c r="CWX19" i="13"/>
  <c r="CWY19" i="13"/>
  <c r="CWZ19" i="13"/>
  <c r="CXA19" i="13"/>
  <c r="CXB19" i="13"/>
  <c r="CXC19" i="13"/>
  <c r="CXD19" i="13"/>
  <c r="CXE19" i="13"/>
  <c r="CXF19" i="13"/>
  <c r="CXG19" i="13"/>
  <c r="CXH19" i="13"/>
  <c r="CXI19" i="13"/>
  <c r="CXJ19" i="13"/>
  <c r="CXK19" i="13"/>
  <c r="CXL19" i="13"/>
  <c r="CXM19" i="13"/>
  <c r="CXN19" i="13"/>
  <c r="CXO19" i="13"/>
  <c r="CXP19" i="13"/>
  <c r="CXQ19" i="13"/>
  <c r="CXR19" i="13"/>
  <c r="CXS19" i="13"/>
  <c r="CXT19" i="13"/>
  <c r="CXU19" i="13"/>
  <c r="CXV19" i="13"/>
  <c r="CXW19" i="13"/>
  <c r="CXX19" i="13"/>
  <c r="CXY19" i="13"/>
  <c r="CXZ19" i="13"/>
  <c r="CYA19" i="13"/>
  <c r="CYB19" i="13"/>
  <c r="CYC19" i="13"/>
  <c r="CYD19" i="13"/>
  <c r="CYE19" i="13"/>
  <c r="CYF19" i="13"/>
  <c r="CYG19" i="13"/>
  <c r="CYH19" i="13"/>
  <c r="CYI19" i="13"/>
  <c r="CYJ19" i="13"/>
  <c r="CYK19" i="13"/>
  <c r="CYL19" i="13"/>
  <c r="CYM19" i="13"/>
  <c r="CYN19" i="13"/>
  <c r="CYO19" i="13"/>
  <c r="CYP19" i="13"/>
  <c r="CYQ19" i="13"/>
  <c r="CYR19" i="13"/>
  <c r="CYS19" i="13"/>
  <c r="CYT19" i="13"/>
  <c r="CYU19" i="13"/>
  <c r="CYV19" i="13"/>
  <c r="CYW19" i="13"/>
  <c r="CYX19" i="13"/>
  <c r="CYY19" i="13"/>
  <c r="CYZ19" i="13"/>
  <c r="CZA19" i="13"/>
  <c r="CZB19" i="13"/>
  <c r="CZC19" i="13"/>
  <c r="CZD19" i="13"/>
  <c r="CZE19" i="13"/>
  <c r="CZF19" i="13"/>
  <c r="CZG19" i="13"/>
  <c r="CZH19" i="13"/>
  <c r="CZI19" i="13"/>
  <c r="CZJ19" i="13"/>
  <c r="CZK19" i="13"/>
  <c r="CZL19" i="13"/>
  <c r="CZM19" i="13"/>
  <c r="CZN19" i="13"/>
  <c r="CZO19" i="13"/>
  <c r="CZP19" i="13"/>
  <c r="CZQ19" i="13"/>
  <c r="CZR19" i="13"/>
  <c r="CZS19" i="13"/>
  <c r="CZT19" i="13"/>
  <c r="CZU19" i="13"/>
  <c r="CZV19" i="13"/>
  <c r="CZW19" i="13"/>
  <c r="CZX19" i="13"/>
  <c r="CZY19" i="13"/>
  <c r="CZZ19" i="13"/>
  <c r="DAA19" i="13"/>
  <c r="DAB19" i="13"/>
  <c r="DAC19" i="13"/>
  <c r="DAD19" i="13"/>
  <c r="DAE19" i="13"/>
  <c r="DAF19" i="13"/>
  <c r="DAG19" i="13"/>
  <c r="DAH19" i="13"/>
  <c r="DAI19" i="13"/>
  <c r="DAJ19" i="13"/>
  <c r="DAK19" i="13"/>
  <c r="DAL19" i="13"/>
  <c r="DAM19" i="13"/>
  <c r="DAN19" i="13"/>
  <c r="DAO19" i="13"/>
  <c r="DAP19" i="13"/>
  <c r="DAQ19" i="13"/>
  <c r="DAR19" i="13"/>
  <c r="DAS19" i="13"/>
  <c r="DAT19" i="13"/>
  <c r="DAU19" i="13"/>
  <c r="DAV19" i="13"/>
  <c r="DAW19" i="13"/>
  <c r="DAX19" i="13"/>
  <c r="DAY19" i="13"/>
  <c r="DAZ19" i="13"/>
  <c r="DBA19" i="13"/>
  <c r="DBB19" i="13"/>
  <c r="DBC19" i="13"/>
  <c r="DBD19" i="13"/>
  <c r="DBE19" i="13"/>
  <c r="DBF19" i="13"/>
  <c r="DBG19" i="13"/>
  <c r="DBH19" i="13"/>
  <c r="DBI19" i="13"/>
  <c r="DBJ19" i="13"/>
  <c r="DBK19" i="13"/>
  <c r="DBL19" i="13"/>
  <c r="DBM19" i="13"/>
  <c r="DBN19" i="13"/>
  <c r="DBO19" i="13"/>
  <c r="DBP19" i="13"/>
  <c r="DBQ19" i="13"/>
  <c r="DBR19" i="13"/>
  <c r="DBS19" i="13"/>
  <c r="DBT19" i="13"/>
  <c r="DBU19" i="13"/>
  <c r="DBV19" i="13"/>
  <c r="DBW19" i="13"/>
  <c r="DBX19" i="13"/>
  <c r="DBY19" i="13"/>
  <c r="DBZ19" i="13"/>
  <c r="DCA19" i="13"/>
  <c r="DCB19" i="13"/>
  <c r="DCC19" i="13"/>
  <c r="DCD19" i="13"/>
  <c r="DCE19" i="13"/>
  <c r="DCF19" i="13"/>
  <c r="DCG19" i="13"/>
  <c r="DCH19" i="13"/>
  <c r="DCI19" i="13"/>
  <c r="DCJ19" i="13"/>
  <c r="DCK19" i="13"/>
  <c r="DCL19" i="13"/>
  <c r="DCM19" i="13"/>
  <c r="DCN19" i="13"/>
  <c r="DCO19" i="13"/>
  <c r="DCP19" i="13"/>
  <c r="DCQ19" i="13"/>
  <c r="DCR19" i="13"/>
  <c r="DCS19" i="13"/>
  <c r="DCT19" i="13"/>
  <c r="DCU19" i="13"/>
  <c r="DCV19" i="13"/>
  <c r="DCW19" i="13"/>
  <c r="DCX19" i="13"/>
  <c r="DCY19" i="13"/>
  <c r="DCZ19" i="13"/>
  <c r="DDA19" i="13"/>
  <c r="DDB19" i="13"/>
  <c r="DDC19" i="13"/>
  <c r="DDD19" i="13"/>
  <c r="DDE19" i="13"/>
  <c r="DDF19" i="13"/>
  <c r="DDG19" i="13"/>
  <c r="DDH19" i="13"/>
  <c r="DDI19" i="13"/>
  <c r="DDJ19" i="13"/>
  <c r="DDK19" i="13"/>
  <c r="DDL19" i="13"/>
  <c r="DDM19" i="13"/>
  <c r="DDN19" i="13"/>
  <c r="DDO19" i="13"/>
  <c r="DDP19" i="13"/>
  <c r="DDQ19" i="13"/>
  <c r="DDR19" i="13"/>
  <c r="DDS19" i="13"/>
  <c r="DDT19" i="13"/>
  <c r="DDU19" i="13"/>
  <c r="DDV19" i="13"/>
  <c r="DDW19" i="13"/>
  <c r="DDX19" i="13"/>
  <c r="DDY19" i="13"/>
  <c r="DDZ19" i="13"/>
  <c r="DEA19" i="13"/>
  <c r="DEB19" i="13"/>
  <c r="DEC19" i="13"/>
  <c r="DED19" i="13"/>
  <c r="DEE19" i="13"/>
  <c r="DEF19" i="13"/>
  <c r="DEG19" i="13"/>
  <c r="DEH19" i="13"/>
  <c r="DEI19" i="13"/>
  <c r="DEJ19" i="13"/>
  <c r="DEK19" i="13"/>
  <c r="DEL19" i="13"/>
  <c r="DEM19" i="13"/>
  <c r="DEN19" i="13"/>
  <c r="DEO19" i="13"/>
  <c r="DEP19" i="13"/>
  <c r="DEQ19" i="13"/>
  <c r="DER19" i="13"/>
  <c r="DES19" i="13"/>
  <c r="DET19" i="13"/>
  <c r="DEU19" i="13"/>
  <c r="DEV19" i="13"/>
  <c r="DEW19" i="13"/>
  <c r="DEX19" i="13"/>
  <c r="DEY19" i="13"/>
  <c r="DEZ19" i="13"/>
  <c r="DFA19" i="13"/>
  <c r="DFB19" i="13"/>
  <c r="DFC19" i="13"/>
  <c r="DFD19" i="13"/>
  <c r="DFE19" i="13"/>
  <c r="DFF19" i="13"/>
  <c r="DFG19" i="13"/>
  <c r="DFH19" i="13"/>
  <c r="DFI19" i="13"/>
  <c r="DFJ19" i="13"/>
  <c r="DFK19" i="13"/>
  <c r="DFL19" i="13"/>
  <c r="DFM19" i="13"/>
  <c r="DFN19" i="13"/>
  <c r="DFO19" i="13"/>
  <c r="DFP19" i="13"/>
  <c r="DFQ19" i="13"/>
  <c r="DFR19" i="13"/>
  <c r="DFS19" i="13"/>
  <c r="DFT19" i="13"/>
  <c r="DFU19" i="13"/>
  <c r="DFV19" i="13"/>
  <c r="DFW19" i="13"/>
  <c r="DFX19" i="13"/>
  <c r="DFY19" i="13"/>
  <c r="DFZ19" i="13"/>
  <c r="DGA19" i="13"/>
  <c r="DGB19" i="13"/>
  <c r="DGC19" i="13"/>
  <c r="DGD19" i="13"/>
  <c r="DGE19" i="13"/>
  <c r="DGF19" i="13"/>
  <c r="DGG19" i="13"/>
  <c r="DGH19" i="13"/>
  <c r="DGI19" i="13"/>
  <c r="DGJ19" i="13"/>
  <c r="DGK19" i="13"/>
  <c r="DGL19" i="13"/>
  <c r="DGM19" i="13"/>
  <c r="DGN19" i="13"/>
  <c r="DGO19" i="13"/>
  <c r="DGP19" i="13"/>
  <c r="DGQ19" i="13"/>
  <c r="DGR19" i="13"/>
  <c r="DGS19" i="13"/>
  <c r="DGT19" i="13"/>
  <c r="DGU19" i="13"/>
  <c r="DGV19" i="13"/>
  <c r="DGW19" i="13"/>
  <c r="DGX19" i="13"/>
  <c r="DGY19" i="13"/>
  <c r="DGZ19" i="13"/>
  <c r="DHA19" i="13"/>
  <c r="DHB19" i="13"/>
  <c r="DHC19" i="13"/>
  <c r="DHD19" i="13"/>
  <c r="DHE19" i="13"/>
  <c r="DHF19" i="13"/>
  <c r="DHG19" i="13"/>
  <c r="DHH19" i="13"/>
  <c r="DHI19" i="13"/>
  <c r="DHJ19" i="13"/>
  <c r="DHK19" i="13"/>
  <c r="DHL19" i="13"/>
  <c r="DHM19" i="13"/>
  <c r="DHN19" i="13"/>
  <c r="DHO19" i="13"/>
  <c r="DHP19" i="13"/>
  <c r="DHQ19" i="13"/>
  <c r="DHR19" i="13"/>
  <c r="DHS19" i="13"/>
  <c r="DHT19" i="13"/>
  <c r="DHU19" i="13"/>
  <c r="DHV19" i="13"/>
  <c r="DHW19" i="13"/>
  <c r="DHX19" i="13"/>
  <c r="DHY19" i="13"/>
  <c r="DHZ19" i="13"/>
  <c r="DIA19" i="13"/>
  <c r="DIB19" i="13"/>
  <c r="DIC19" i="13"/>
  <c r="DID19" i="13"/>
  <c r="DIE19" i="13"/>
  <c r="DIF19" i="13"/>
  <c r="DIG19" i="13"/>
  <c r="DIH19" i="13"/>
  <c r="DII19" i="13"/>
  <c r="DIJ19" i="13"/>
  <c r="DIK19" i="13"/>
  <c r="DIL19" i="13"/>
  <c r="DIM19" i="13"/>
  <c r="DIN19" i="13"/>
  <c r="DIO19" i="13"/>
  <c r="DIP19" i="13"/>
  <c r="DIQ19" i="13"/>
  <c r="DIR19" i="13"/>
  <c r="DIS19" i="13"/>
  <c r="DIT19" i="13"/>
  <c r="DIU19" i="13"/>
  <c r="DIV19" i="13"/>
  <c r="DIW19" i="13"/>
  <c r="DIX19" i="13"/>
  <c r="DIY19" i="13"/>
  <c r="DIZ19" i="13"/>
  <c r="DJA19" i="13"/>
  <c r="DJB19" i="13"/>
  <c r="DJC19" i="13"/>
  <c r="DJD19" i="13"/>
  <c r="DJE19" i="13"/>
  <c r="DJF19" i="13"/>
  <c r="DJG19" i="13"/>
  <c r="DJH19" i="13"/>
  <c r="DJI19" i="13"/>
  <c r="DJJ19" i="13"/>
  <c r="DJK19" i="13"/>
  <c r="DJL19" i="13"/>
  <c r="DJM19" i="13"/>
  <c r="DJN19" i="13"/>
  <c r="DJO19" i="13"/>
  <c r="DJP19" i="13"/>
  <c r="DJQ19" i="13"/>
  <c r="DJR19" i="13"/>
  <c r="DJS19" i="13"/>
  <c r="DJT19" i="13"/>
  <c r="DJU19" i="13"/>
  <c r="DJV19" i="13"/>
  <c r="DJW19" i="13"/>
  <c r="DJX19" i="13"/>
  <c r="DJY19" i="13"/>
  <c r="DJZ19" i="13"/>
  <c r="DKA19" i="13"/>
  <c r="DKB19" i="13"/>
  <c r="DKC19" i="13"/>
  <c r="DKD19" i="13"/>
  <c r="DKE19" i="13"/>
  <c r="DKF19" i="13"/>
  <c r="DKG19" i="13"/>
  <c r="DKH19" i="13"/>
  <c r="DKI19" i="13"/>
  <c r="DKJ19" i="13"/>
  <c r="DKK19" i="13"/>
  <c r="DKL19" i="13"/>
  <c r="DKM19" i="13"/>
  <c r="DKN19" i="13"/>
  <c r="DKO19" i="13"/>
  <c r="DKP19" i="13"/>
  <c r="DKQ19" i="13"/>
  <c r="DKR19" i="13"/>
  <c r="DKS19" i="13"/>
  <c r="DKT19" i="13"/>
  <c r="DKU19" i="13"/>
  <c r="DKV19" i="13"/>
  <c r="DKW19" i="13"/>
  <c r="DKX19" i="13"/>
  <c r="DKY19" i="13"/>
  <c r="DKZ19" i="13"/>
  <c r="DLA19" i="13"/>
  <c r="DLB19" i="13"/>
  <c r="DLC19" i="13"/>
  <c r="DLD19" i="13"/>
  <c r="DLE19" i="13"/>
  <c r="DLF19" i="13"/>
  <c r="DLG19" i="13"/>
  <c r="DLH19" i="13"/>
  <c r="DLI19" i="13"/>
  <c r="DLJ19" i="13"/>
  <c r="DLK19" i="13"/>
  <c r="DLL19" i="13"/>
  <c r="DLM19" i="13"/>
  <c r="DLN19" i="13"/>
  <c r="DLO19" i="13"/>
  <c r="DLP19" i="13"/>
  <c r="DLQ19" i="13"/>
  <c r="DLR19" i="13"/>
  <c r="DLS19" i="13"/>
  <c r="DLT19" i="13"/>
  <c r="DLU19" i="13"/>
  <c r="DLV19" i="13"/>
  <c r="DLW19" i="13"/>
  <c r="DLX19" i="13"/>
  <c r="DLY19" i="13"/>
  <c r="DLZ19" i="13"/>
  <c r="DMA19" i="13"/>
  <c r="DMB19" i="13"/>
  <c r="DMC19" i="13"/>
  <c r="DMD19" i="13"/>
  <c r="DME19" i="13"/>
  <c r="DMF19" i="13"/>
  <c r="DMG19" i="13"/>
  <c r="DMH19" i="13"/>
  <c r="DMI19" i="13"/>
  <c r="DMJ19" i="13"/>
  <c r="DMK19" i="13"/>
  <c r="DML19" i="13"/>
  <c r="DMM19" i="13"/>
  <c r="DMN19" i="13"/>
  <c r="DMO19" i="13"/>
  <c r="DMP19" i="13"/>
  <c r="DMQ19" i="13"/>
  <c r="DMR19" i="13"/>
  <c r="DMS19" i="13"/>
  <c r="DMT19" i="13"/>
  <c r="DMU19" i="13"/>
  <c r="DMV19" i="13"/>
  <c r="DMW19" i="13"/>
  <c r="DMX19" i="13"/>
  <c r="DMY19" i="13"/>
  <c r="DMZ19" i="13"/>
  <c r="DNA19" i="13"/>
  <c r="DNB19" i="13"/>
  <c r="DNC19" i="13"/>
  <c r="DND19" i="13"/>
  <c r="DNE19" i="13"/>
  <c r="DNF19" i="13"/>
  <c r="DNG19" i="13"/>
  <c r="DNH19" i="13"/>
  <c r="DNI19" i="13"/>
  <c r="DNJ19" i="13"/>
  <c r="DNK19" i="13"/>
  <c r="DNL19" i="13"/>
  <c r="DNM19" i="13"/>
  <c r="DNN19" i="13"/>
  <c r="DNO19" i="13"/>
  <c r="DNP19" i="13"/>
  <c r="DNQ19" i="13"/>
  <c r="DNR19" i="13"/>
  <c r="DNS19" i="13"/>
  <c r="DNT19" i="13"/>
  <c r="DNU19" i="13"/>
  <c r="DNV19" i="13"/>
  <c r="DNW19" i="13"/>
  <c r="DNX19" i="13"/>
  <c r="DNY19" i="13"/>
  <c r="DNZ19" i="13"/>
  <c r="DOA19" i="13"/>
  <c r="DOB19" i="13"/>
  <c r="DOC19" i="13"/>
  <c r="DOD19" i="13"/>
  <c r="DOE19" i="13"/>
  <c r="DOF19" i="13"/>
  <c r="DOG19" i="13"/>
  <c r="DOH19" i="13"/>
  <c r="DOI19" i="13"/>
  <c r="DOJ19" i="13"/>
  <c r="DOK19" i="13"/>
  <c r="DOL19" i="13"/>
  <c r="DOM19" i="13"/>
  <c r="DON19" i="13"/>
  <c r="DOO19" i="13"/>
  <c r="DOP19" i="13"/>
  <c r="DOQ19" i="13"/>
  <c r="DOR19" i="13"/>
  <c r="DOS19" i="13"/>
  <c r="DOT19" i="13"/>
  <c r="DOU19" i="13"/>
  <c r="DOV19" i="13"/>
  <c r="DOW19" i="13"/>
  <c r="DOX19" i="13"/>
  <c r="DOY19" i="13"/>
  <c r="DOZ19" i="13"/>
  <c r="DPA19" i="13"/>
  <c r="DPB19" i="13"/>
  <c r="DPC19" i="13"/>
  <c r="DPD19" i="13"/>
  <c r="DPE19" i="13"/>
  <c r="DPF19" i="13"/>
  <c r="DPG19" i="13"/>
  <c r="DPH19" i="13"/>
  <c r="DPI19" i="13"/>
  <c r="DPJ19" i="13"/>
  <c r="DPK19" i="13"/>
  <c r="DPL19" i="13"/>
  <c r="DPM19" i="13"/>
  <c r="DPN19" i="13"/>
  <c r="DPO19" i="13"/>
  <c r="DPP19" i="13"/>
  <c r="DPQ19" i="13"/>
  <c r="DPR19" i="13"/>
  <c r="DPS19" i="13"/>
  <c r="DPT19" i="13"/>
  <c r="DPU19" i="13"/>
  <c r="DPV19" i="13"/>
  <c r="DPW19" i="13"/>
  <c r="DPX19" i="13"/>
  <c r="DPY19" i="13"/>
  <c r="DPZ19" i="13"/>
  <c r="DQA19" i="13"/>
  <c r="DQB19" i="13"/>
  <c r="DQC19" i="13"/>
  <c r="DQD19" i="13"/>
  <c r="DQE19" i="13"/>
  <c r="DQF19" i="13"/>
  <c r="DQG19" i="13"/>
  <c r="DQH19" i="13"/>
  <c r="DQI19" i="13"/>
  <c r="DQJ19" i="13"/>
  <c r="DQK19" i="13"/>
  <c r="DQL19" i="13"/>
  <c r="DQM19" i="13"/>
  <c r="DQN19" i="13"/>
  <c r="DQO19" i="13"/>
  <c r="DQP19" i="13"/>
  <c r="DQQ19" i="13"/>
  <c r="DQR19" i="13"/>
  <c r="DQS19" i="13"/>
  <c r="DQT19" i="13"/>
  <c r="DQU19" i="13"/>
  <c r="DQV19" i="13"/>
  <c r="DQW19" i="13"/>
  <c r="DQX19" i="13"/>
  <c r="DQY19" i="13"/>
  <c r="DQZ19" i="13"/>
  <c r="DRA19" i="13"/>
  <c r="DRB19" i="13"/>
  <c r="DRC19" i="13"/>
  <c r="DRD19" i="13"/>
  <c r="DRE19" i="13"/>
  <c r="DRF19" i="13"/>
  <c r="DRG19" i="13"/>
  <c r="DRH19" i="13"/>
  <c r="DRI19" i="13"/>
  <c r="DRJ19" i="13"/>
  <c r="DRK19" i="13"/>
  <c r="DRL19" i="13"/>
  <c r="DRM19" i="13"/>
  <c r="DRN19" i="13"/>
  <c r="DRO19" i="13"/>
  <c r="DRP19" i="13"/>
  <c r="DRQ19" i="13"/>
  <c r="DRR19" i="13"/>
  <c r="DRS19" i="13"/>
  <c r="DRT19" i="13"/>
  <c r="DRU19" i="13"/>
  <c r="DRV19" i="13"/>
  <c r="DRW19" i="13"/>
  <c r="DRX19" i="13"/>
  <c r="DRY19" i="13"/>
  <c r="DRZ19" i="13"/>
  <c r="DSA19" i="13"/>
  <c r="DSB19" i="13"/>
  <c r="DSC19" i="13"/>
  <c r="DSD19" i="13"/>
  <c r="DSE19" i="13"/>
  <c r="DSF19" i="13"/>
  <c r="DSG19" i="13"/>
  <c r="DSH19" i="13"/>
  <c r="DSI19" i="13"/>
  <c r="DSJ19" i="13"/>
  <c r="DSK19" i="13"/>
  <c r="DSL19" i="13"/>
  <c r="DSM19" i="13"/>
  <c r="DSN19" i="13"/>
  <c r="DSO19" i="13"/>
  <c r="DSP19" i="13"/>
  <c r="DSQ19" i="13"/>
  <c r="DSR19" i="13"/>
  <c r="DSS19" i="13"/>
  <c r="DST19" i="13"/>
  <c r="DSU19" i="13"/>
  <c r="DSV19" i="13"/>
  <c r="DSW19" i="13"/>
  <c r="DSX19" i="13"/>
  <c r="DSY19" i="13"/>
  <c r="DSZ19" i="13"/>
  <c r="DTA19" i="13"/>
  <c r="DTB19" i="13"/>
  <c r="DTC19" i="13"/>
  <c r="DTD19" i="13"/>
  <c r="DTE19" i="13"/>
  <c r="DTF19" i="13"/>
  <c r="DTG19" i="13"/>
  <c r="DTH19" i="13"/>
  <c r="DTI19" i="13"/>
  <c r="DTJ19" i="13"/>
  <c r="DTK19" i="13"/>
  <c r="DTL19" i="13"/>
  <c r="DTM19" i="13"/>
  <c r="DTN19" i="13"/>
  <c r="DTO19" i="13"/>
  <c r="DTP19" i="13"/>
  <c r="DTQ19" i="13"/>
  <c r="DTR19" i="13"/>
  <c r="DTS19" i="13"/>
  <c r="DTT19" i="13"/>
  <c r="DTU19" i="13"/>
  <c r="DTV19" i="13"/>
  <c r="DTW19" i="13"/>
  <c r="DTX19" i="13"/>
  <c r="DTY19" i="13"/>
  <c r="DTZ19" i="13"/>
  <c r="DUA19" i="13"/>
  <c r="DUB19" i="13"/>
  <c r="DUC19" i="13"/>
  <c r="DUD19" i="13"/>
  <c r="DUE19" i="13"/>
  <c r="DUF19" i="13"/>
  <c r="DUG19" i="13"/>
  <c r="DUH19" i="13"/>
  <c r="DUI19" i="13"/>
  <c r="DUJ19" i="13"/>
  <c r="DUK19" i="13"/>
  <c r="DUL19" i="13"/>
  <c r="DUM19" i="13"/>
  <c r="DUN19" i="13"/>
  <c r="DUO19" i="13"/>
  <c r="DUP19" i="13"/>
  <c r="DUQ19" i="13"/>
  <c r="DUR19" i="13"/>
  <c r="DUS19" i="13"/>
  <c r="DUT19" i="13"/>
  <c r="DUU19" i="13"/>
  <c r="DUV19" i="13"/>
  <c r="DUW19" i="13"/>
  <c r="DUX19" i="13"/>
  <c r="DUY19" i="13"/>
  <c r="DUZ19" i="13"/>
  <c r="DVA19" i="13"/>
  <c r="DVB19" i="13"/>
  <c r="DVC19" i="13"/>
  <c r="DVD19" i="13"/>
  <c r="DVE19" i="13"/>
  <c r="DVF19" i="13"/>
  <c r="DVG19" i="13"/>
  <c r="DVH19" i="13"/>
  <c r="DVI19" i="13"/>
  <c r="DVJ19" i="13"/>
  <c r="DVK19" i="13"/>
  <c r="DVL19" i="13"/>
  <c r="DVM19" i="13"/>
  <c r="DVN19" i="13"/>
  <c r="DVO19" i="13"/>
  <c r="DVP19" i="13"/>
  <c r="DVQ19" i="13"/>
  <c r="DVR19" i="13"/>
  <c r="DVS19" i="13"/>
  <c r="DVT19" i="13"/>
  <c r="DVU19" i="13"/>
  <c r="DVV19" i="13"/>
  <c r="DVW19" i="13"/>
  <c r="DVX19" i="13"/>
  <c r="DVY19" i="13"/>
  <c r="DVZ19" i="13"/>
  <c r="DWA19" i="13"/>
  <c r="DWB19" i="13"/>
  <c r="DWC19" i="13"/>
  <c r="DWD19" i="13"/>
  <c r="DWE19" i="13"/>
  <c r="DWF19" i="13"/>
  <c r="DWG19" i="13"/>
  <c r="DWH19" i="13"/>
  <c r="DWI19" i="13"/>
  <c r="DWJ19" i="13"/>
  <c r="DWK19" i="13"/>
  <c r="DWL19" i="13"/>
  <c r="DWM19" i="13"/>
  <c r="DWN19" i="13"/>
  <c r="DWO19" i="13"/>
  <c r="DWP19" i="13"/>
  <c r="DWQ19" i="13"/>
  <c r="DWR19" i="13"/>
  <c r="DWS19" i="13"/>
  <c r="DWT19" i="13"/>
  <c r="DWU19" i="13"/>
  <c r="DWV19" i="13"/>
  <c r="DWW19" i="13"/>
  <c r="DWX19" i="13"/>
  <c r="DWY19" i="13"/>
  <c r="DWZ19" i="13"/>
  <c r="DXA19" i="13"/>
  <c r="DXB19" i="13"/>
  <c r="DXC19" i="13"/>
  <c r="DXD19" i="13"/>
  <c r="DXE19" i="13"/>
  <c r="DXF19" i="13"/>
  <c r="DXG19" i="13"/>
  <c r="DXH19" i="13"/>
  <c r="DXI19" i="13"/>
  <c r="DXJ19" i="13"/>
  <c r="DXK19" i="13"/>
  <c r="DXL19" i="13"/>
  <c r="DXM19" i="13"/>
  <c r="DXN19" i="13"/>
  <c r="DXO19" i="13"/>
  <c r="DXP19" i="13"/>
  <c r="DXQ19" i="13"/>
  <c r="DXR19" i="13"/>
  <c r="DXS19" i="13"/>
  <c r="DXT19" i="13"/>
  <c r="DXU19" i="13"/>
  <c r="DXV19" i="13"/>
  <c r="DXW19" i="13"/>
  <c r="DXX19" i="13"/>
  <c r="DXY19" i="13"/>
  <c r="DXZ19" i="13"/>
  <c r="DYA19" i="13"/>
  <c r="DYB19" i="13"/>
  <c r="DYC19" i="13"/>
  <c r="DYD19" i="13"/>
  <c r="DYE19" i="13"/>
  <c r="DYF19" i="13"/>
  <c r="DYG19" i="13"/>
  <c r="DYH19" i="13"/>
  <c r="DYI19" i="13"/>
  <c r="DYJ19" i="13"/>
  <c r="DYK19" i="13"/>
  <c r="DYL19" i="13"/>
  <c r="DYM19" i="13"/>
  <c r="DYN19" i="13"/>
  <c r="DYO19" i="13"/>
  <c r="DYP19" i="13"/>
  <c r="DYQ19" i="13"/>
  <c r="DYR19" i="13"/>
  <c r="DYS19" i="13"/>
  <c r="DYT19" i="13"/>
  <c r="DYU19" i="13"/>
  <c r="DYV19" i="13"/>
  <c r="DYW19" i="13"/>
  <c r="DYX19" i="13"/>
  <c r="DYY19" i="13"/>
  <c r="DYZ19" i="13"/>
  <c r="DZA19" i="13"/>
  <c r="DZB19" i="13"/>
  <c r="DZC19" i="13"/>
  <c r="DZD19" i="13"/>
  <c r="DZE19" i="13"/>
  <c r="DZF19" i="13"/>
  <c r="DZG19" i="13"/>
  <c r="DZH19" i="13"/>
  <c r="DZI19" i="13"/>
  <c r="DZJ19" i="13"/>
  <c r="DZK19" i="13"/>
  <c r="DZL19" i="13"/>
  <c r="DZM19" i="13"/>
  <c r="DZN19" i="13"/>
  <c r="DZO19" i="13"/>
  <c r="DZP19" i="13"/>
  <c r="DZQ19" i="13"/>
  <c r="DZR19" i="13"/>
  <c r="DZS19" i="13"/>
  <c r="DZT19" i="13"/>
  <c r="DZU19" i="13"/>
  <c r="DZV19" i="13"/>
  <c r="DZW19" i="13"/>
  <c r="DZX19" i="13"/>
  <c r="DZY19" i="13"/>
  <c r="DZZ19" i="13"/>
  <c r="EAA19" i="13"/>
  <c r="EAB19" i="13"/>
  <c r="EAC19" i="13"/>
  <c r="EAD19" i="13"/>
  <c r="EAE19" i="13"/>
  <c r="EAF19" i="13"/>
  <c r="EAG19" i="13"/>
  <c r="EAH19" i="13"/>
  <c r="EAI19" i="13"/>
  <c r="EAJ19" i="13"/>
  <c r="EAK19" i="13"/>
  <c r="EAL19" i="13"/>
  <c r="EAM19" i="13"/>
  <c r="EAN19" i="13"/>
  <c r="EAO19" i="13"/>
  <c r="EAP19" i="13"/>
  <c r="EAQ19" i="13"/>
  <c r="EAR19" i="13"/>
  <c r="EAS19" i="13"/>
  <c r="EAT19" i="13"/>
  <c r="EAU19" i="13"/>
  <c r="EAV19" i="13"/>
  <c r="EAW19" i="13"/>
  <c r="EAX19" i="13"/>
  <c r="EAY19" i="13"/>
  <c r="EAZ19" i="13"/>
  <c r="EBA19" i="13"/>
  <c r="EBB19" i="13"/>
  <c r="EBC19" i="13"/>
  <c r="EBD19" i="13"/>
  <c r="EBE19" i="13"/>
  <c r="EBF19" i="13"/>
  <c r="EBG19" i="13"/>
  <c r="EBH19" i="13"/>
  <c r="EBI19" i="13"/>
  <c r="EBJ19" i="13"/>
  <c r="EBK19" i="13"/>
  <c r="EBL19" i="13"/>
  <c r="EBM19" i="13"/>
  <c r="EBN19" i="13"/>
  <c r="EBO19" i="13"/>
  <c r="EBP19" i="13"/>
  <c r="EBQ19" i="13"/>
  <c r="EBR19" i="13"/>
  <c r="EBS19" i="13"/>
  <c r="EBT19" i="13"/>
  <c r="EBU19" i="13"/>
  <c r="EBV19" i="13"/>
  <c r="EBW19" i="13"/>
  <c r="EBX19" i="13"/>
  <c r="EBY19" i="13"/>
  <c r="EBZ19" i="13"/>
  <c r="ECA19" i="13"/>
  <c r="ECB19" i="13"/>
  <c r="ECC19" i="13"/>
  <c r="ECD19" i="13"/>
  <c r="ECE19" i="13"/>
  <c r="ECF19" i="13"/>
  <c r="ECG19" i="13"/>
  <c r="ECH19" i="13"/>
  <c r="ECI19" i="13"/>
  <c r="ECJ19" i="13"/>
  <c r="ECK19" i="13"/>
  <c r="ECL19" i="13"/>
  <c r="ECM19" i="13"/>
  <c r="ECN19" i="13"/>
  <c r="ECO19" i="13"/>
  <c r="ECP19" i="13"/>
  <c r="ECQ19" i="13"/>
  <c r="ECR19" i="13"/>
  <c r="ECS19" i="13"/>
  <c r="ECT19" i="13"/>
  <c r="ECU19" i="13"/>
  <c r="ECV19" i="13"/>
  <c r="ECW19" i="13"/>
  <c r="ECX19" i="13"/>
  <c r="ECY19" i="13"/>
  <c r="ECZ19" i="13"/>
  <c r="EDA19" i="13"/>
  <c r="EDB19" i="13"/>
  <c r="EDC19" i="13"/>
  <c r="EDD19" i="13"/>
  <c r="EDE19" i="13"/>
  <c r="EDF19" i="13"/>
  <c r="EDG19" i="13"/>
  <c r="EDH19" i="13"/>
  <c r="EDI19" i="13"/>
  <c r="EDJ19" i="13"/>
  <c r="EDK19" i="13"/>
  <c r="EDL19" i="13"/>
  <c r="EDM19" i="13"/>
  <c r="EDN19" i="13"/>
  <c r="EDO19" i="13"/>
  <c r="EDP19" i="13"/>
  <c r="EDQ19" i="13"/>
  <c r="EDR19" i="13"/>
  <c r="EDS19" i="13"/>
  <c r="EDT19" i="13"/>
  <c r="EDU19" i="13"/>
  <c r="EDV19" i="13"/>
  <c r="EDW19" i="13"/>
  <c r="EDX19" i="13"/>
  <c r="EDY19" i="13"/>
  <c r="EDZ19" i="13"/>
  <c r="EEA19" i="13"/>
  <c r="EEB19" i="13"/>
  <c r="EEC19" i="13"/>
  <c r="EED19" i="13"/>
  <c r="EEE19" i="13"/>
  <c r="EEF19" i="13"/>
  <c r="EEG19" i="13"/>
  <c r="EEH19" i="13"/>
  <c r="EEI19" i="13"/>
  <c r="EEJ19" i="13"/>
  <c r="EEK19" i="13"/>
  <c r="EEL19" i="13"/>
  <c r="EEM19" i="13"/>
  <c r="EEN19" i="13"/>
  <c r="EEO19" i="13"/>
  <c r="EEP19" i="13"/>
  <c r="EEQ19" i="13"/>
  <c r="EER19" i="13"/>
  <c r="EES19" i="13"/>
  <c r="EET19" i="13"/>
  <c r="EEU19" i="13"/>
  <c r="EEV19" i="13"/>
  <c r="EEW19" i="13"/>
  <c r="EEX19" i="13"/>
  <c r="EEY19" i="13"/>
  <c r="EEZ19" i="13"/>
  <c r="EFA19" i="13"/>
  <c r="EFB19" i="13"/>
  <c r="EFC19" i="13"/>
  <c r="EFD19" i="13"/>
  <c r="EFE19" i="13"/>
  <c r="EFF19" i="13"/>
  <c r="EFG19" i="13"/>
  <c r="EFH19" i="13"/>
  <c r="EFI19" i="13"/>
  <c r="EFJ19" i="13"/>
  <c r="EFK19" i="13"/>
  <c r="EFL19" i="13"/>
  <c r="EFM19" i="13"/>
  <c r="EFN19" i="13"/>
  <c r="EFO19" i="13"/>
  <c r="EFP19" i="13"/>
  <c r="EFQ19" i="13"/>
  <c r="EFR19" i="13"/>
  <c r="EFS19" i="13"/>
  <c r="EFT19" i="13"/>
  <c r="EFU19" i="13"/>
  <c r="EFV19" i="13"/>
  <c r="EFW19" i="13"/>
  <c r="EFX19" i="13"/>
  <c r="EFY19" i="13"/>
  <c r="EFZ19" i="13"/>
  <c r="EGA19" i="13"/>
  <c r="EGB19" i="13"/>
  <c r="EGC19" i="13"/>
  <c r="EGD19" i="13"/>
  <c r="EGE19" i="13"/>
  <c r="EGF19" i="13"/>
  <c r="EGG19" i="13"/>
  <c r="EGH19" i="13"/>
  <c r="EGI19" i="13"/>
  <c r="EGJ19" i="13"/>
  <c r="EGK19" i="13"/>
  <c r="EGL19" i="13"/>
  <c r="EGM19" i="13"/>
  <c r="EGN19" i="13"/>
  <c r="EGO19" i="13"/>
  <c r="EGP19" i="13"/>
  <c r="EGQ19" i="13"/>
  <c r="EGR19" i="13"/>
  <c r="EGS19" i="13"/>
  <c r="EGT19" i="13"/>
  <c r="EGU19" i="13"/>
  <c r="EGV19" i="13"/>
  <c r="EGW19" i="13"/>
  <c r="EGX19" i="13"/>
  <c r="EGY19" i="13"/>
  <c r="EGZ19" i="13"/>
  <c r="EHA19" i="13"/>
  <c r="EHB19" i="13"/>
  <c r="EHC19" i="13"/>
  <c r="EHD19" i="13"/>
  <c r="EHE19" i="13"/>
  <c r="EHF19" i="13"/>
  <c r="EHG19" i="13"/>
  <c r="EHH19" i="13"/>
  <c r="EHI19" i="13"/>
  <c r="EHJ19" i="13"/>
  <c r="EHK19" i="13"/>
  <c r="EHL19" i="13"/>
  <c r="EHM19" i="13"/>
  <c r="EHN19" i="13"/>
  <c r="EHO19" i="13"/>
  <c r="EHP19" i="13"/>
  <c r="EHQ19" i="13"/>
  <c r="EHR19" i="13"/>
  <c r="EHS19" i="13"/>
  <c r="EHT19" i="13"/>
  <c r="EHU19" i="13"/>
  <c r="EHV19" i="13"/>
  <c r="EHW19" i="13"/>
  <c r="EHX19" i="13"/>
  <c r="EHY19" i="13"/>
  <c r="EHZ19" i="13"/>
  <c r="EIA19" i="13"/>
  <c r="EIB19" i="13"/>
  <c r="EIC19" i="13"/>
  <c r="EID19" i="13"/>
  <c r="EIE19" i="13"/>
  <c r="EIF19" i="13"/>
  <c r="EIG19" i="13"/>
  <c r="EIH19" i="13"/>
  <c r="EII19" i="13"/>
  <c r="EIJ19" i="13"/>
  <c r="EIK19" i="13"/>
  <c r="EIL19" i="13"/>
  <c r="EIM19" i="13"/>
  <c r="EIN19" i="13"/>
  <c r="EIO19" i="13"/>
  <c r="EIP19" i="13"/>
  <c r="EIQ19" i="13"/>
  <c r="EIR19" i="13"/>
  <c r="EIS19" i="13"/>
  <c r="EIT19" i="13"/>
  <c r="EIU19" i="13"/>
  <c r="EIV19" i="13"/>
  <c r="EIW19" i="13"/>
  <c r="EIX19" i="13"/>
  <c r="EIY19" i="13"/>
  <c r="EIZ19" i="13"/>
  <c r="EJA19" i="13"/>
  <c r="EJB19" i="13"/>
  <c r="EJC19" i="13"/>
  <c r="EJD19" i="13"/>
  <c r="EJE19" i="13"/>
  <c r="EJF19" i="13"/>
  <c r="EJG19" i="13"/>
  <c r="EJH19" i="13"/>
  <c r="EJI19" i="13"/>
  <c r="EJJ19" i="13"/>
  <c r="EJK19" i="13"/>
  <c r="EJL19" i="13"/>
  <c r="EJM19" i="13"/>
  <c r="EJN19" i="13"/>
  <c r="EJO19" i="13"/>
  <c r="EJP19" i="13"/>
  <c r="EJQ19" i="13"/>
  <c r="EJR19" i="13"/>
  <c r="EJS19" i="13"/>
  <c r="EJT19" i="13"/>
  <c r="EJU19" i="13"/>
  <c r="EJV19" i="13"/>
  <c r="EJW19" i="13"/>
  <c r="EJX19" i="13"/>
  <c r="EJY19" i="13"/>
  <c r="EJZ19" i="13"/>
  <c r="EKA19" i="13"/>
  <c r="EKB19" i="13"/>
  <c r="EKC19" i="13"/>
  <c r="EKD19" i="13"/>
  <c r="EKE19" i="13"/>
  <c r="EKF19" i="13"/>
  <c r="EKG19" i="13"/>
  <c r="EKH19" i="13"/>
  <c r="EKI19" i="13"/>
  <c r="EKJ19" i="13"/>
  <c r="EKK19" i="13"/>
  <c r="EKL19" i="13"/>
  <c r="EKM19" i="13"/>
  <c r="EKN19" i="13"/>
  <c r="EKO19" i="13"/>
  <c r="EKP19" i="13"/>
  <c r="EKQ19" i="13"/>
  <c r="EKR19" i="13"/>
  <c r="EKS19" i="13"/>
  <c r="EKT19" i="13"/>
  <c r="EKU19" i="13"/>
  <c r="EKV19" i="13"/>
  <c r="EKW19" i="13"/>
  <c r="EKX19" i="13"/>
  <c r="EKY19" i="13"/>
  <c r="EKZ19" i="13"/>
  <c r="ELA19" i="13"/>
  <c r="ELB19" i="13"/>
  <c r="ELC19" i="13"/>
  <c r="ELD19" i="13"/>
  <c r="ELE19" i="13"/>
  <c r="ELF19" i="13"/>
  <c r="ELG19" i="13"/>
  <c r="ELH19" i="13"/>
  <c r="ELI19" i="13"/>
  <c r="ELJ19" i="13"/>
  <c r="ELK19" i="13"/>
  <c r="ELL19" i="13"/>
  <c r="ELM19" i="13"/>
  <c r="ELN19" i="13"/>
  <c r="ELO19" i="13"/>
  <c r="ELP19" i="13"/>
  <c r="ELQ19" i="13"/>
  <c r="ELR19" i="13"/>
  <c r="ELS19" i="13"/>
  <c r="ELT19" i="13"/>
  <c r="ELU19" i="13"/>
  <c r="ELV19" i="13"/>
  <c r="ELW19" i="13"/>
  <c r="ELX19" i="13"/>
  <c r="ELY19" i="13"/>
  <c r="ELZ19" i="13"/>
  <c r="EMA19" i="13"/>
  <c r="EMB19" i="13"/>
  <c r="EMC19" i="13"/>
  <c r="EMD19" i="13"/>
  <c r="EME19" i="13"/>
  <c r="EMF19" i="13"/>
  <c r="EMG19" i="13"/>
  <c r="EMH19" i="13"/>
  <c r="EMI19" i="13"/>
  <c r="EMJ19" i="13"/>
  <c r="EMK19" i="13"/>
  <c r="EML19" i="13"/>
  <c r="EMM19" i="13"/>
  <c r="EMN19" i="13"/>
  <c r="EMO19" i="13"/>
  <c r="EMP19" i="13"/>
  <c r="EMQ19" i="13"/>
  <c r="EMR19" i="13"/>
  <c r="EMS19" i="13"/>
  <c r="EMT19" i="13"/>
  <c r="EMU19" i="13"/>
  <c r="EMV19" i="13"/>
  <c r="EMW19" i="13"/>
  <c r="EMX19" i="13"/>
  <c r="EMY19" i="13"/>
  <c r="EMZ19" i="13"/>
  <c r="ENA19" i="13"/>
  <c r="ENB19" i="13"/>
  <c r="ENC19" i="13"/>
  <c r="END19" i="13"/>
  <c r="ENE19" i="13"/>
  <c r="ENF19" i="13"/>
  <c r="ENG19" i="13"/>
  <c r="ENH19" i="13"/>
  <c r="ENI19" i="13"/>
  <c r="ENJ19" i="13"/>
  <c r="ENK19" i="13"/>
  <c r="ENL19" i="13"/>
  <c r="ENM19" i="13"/>
  <c r="ENN19" i="13"/>
  <c r="ENO19" i="13"/>
  <c r="ENP19" i="13"/>
  <c r="ENQ19" i="13"/>
  <c r="ENR19" i="13"/>
  <c r="ENS19" i="13"/>
  <c r="ENT19" i="13"/>
  <c r="ENU19" i="13"/>
  <c r="ENV19" i="13"/>
  <c r="ENW19" i="13"/>
  <c r="ENX19" i="13"/>
  <c r="ENY19" i="13"/>
  <c r="ENZ19" i="13"/>
  <c r="EOA19" i="13"/>
  <c r="EOB19" i="13"/>
  <c r="EOC19" i="13"/>
  <c r="EOD19" i="13"/>
  <c r="EOE19" i="13"/>
  <c r="EOF19" i="13"/>
  <c r="EOG19" i="13"/>
  <c r="EOH19" i="13"/>
  <c r="EOI19" i="13"/>
  <c r="EOJ19" i="13"/>
  <c r="EOK19" i="13"/>
  <c r="EOL19" i="13"/>
  <c r="EOM19" i="13"/>
  <c r="EON19" i="13"/>
  <c r="EOO19" i="13"/>
  <c r="EOP19" i="13"/>
  <c r="EOQ19" i="13"/>
  <c r="EOR19" i="13"/>
  <c r="EOS19" i="13"/>
  <c r="EOT19" i="13"/>
  <c r="EOU19" i="13"/>
  <c r="EOV19" i="13"/>
  <c r="EOW19" i="13"/>
  <c r="EOX19" i="13"/>
  <c r="EOY19" i="13"/>
  <c r="EOZ19" i="13"/>
  <c r="EPA19" i="13"/>
  <c r="EPB19" i="13"/>
  <c r="EPC19" i="13"/>
  <c r="EPD19" i="13"/>
  <c r="EPE19" i="13"/>
  <c r="EPF19" i="13"/>
  <c r="EPG19" i="13"/>
  <c r="EPH19" i="13"/>
  <c r="EPI19" i="13"/>
  <c r="EPJ19" i="13"/>
  <c r="EPK19" i="13"/>
  <c r="EPL19" i="13"/>
  <c r="EPM19" i="13"/>
  <c r="EPN19" i="13"/>
  <c r="EPO19" i="13"/>
  <c r="EPP19" i="13"/>
  <c r="EPQ19" i="13"/>
  <c r="EPR19" i="13"/>
  <c r="EPS19" i="13"/>
  <c r="EPT19" i="13"/>
  <c r="EPU19" i="13"/>
  <c r="EPV19" i="13"/>
  <c r="EPW19" i="13"/>
  <c r="EPX19" i="13"/>
  <c r="EPY19" i="13"/>
  <c r="EPZ19" i="13"/>
  <c r="EQA19" i="13"/>
  <c r="EQB19" i="13"/>
  <c r="EQC19" i="13"/>
  <c r="EQD19" i="13"/>
  <c r="EQE19" i="13"/>
  <c r="EQF19" i="13"/>
  <c r="EQG19" i="13"/>
  <c r="EQH19" i="13"/>
  <c r="EQI19" i="13"/>
  <c r="EQJ19" i="13"/>
  <c r="EQK19" i="13"/>
  <c r="EQL19" i="13"/>
  <c r="EQM19" i="13"/>
  <c r="EQN19" i="13"/>
  <c r="EQO19" i="13"/>
  <c r="EQP19" i="13"/>
  <c r="EQQ19" i="13"/>
  <c r="EQR19" i="13"/>
  <c r="EQS19" i="13"/>
  <c r="EQT19" i="13"/>
  <c r="EQU19" i="13"/>
  <c r="EQV19" i="13"/>
  <c r="EQW19" i="13"/>
  <c r="EQX19" i="13"/>
  <c r="EQY19" i="13"/>
  <c r="EQZ19" i="13"/>
  <c r="ERA19" i="13"/>
  <c r="ERB19" i="13"/>
  <c r="ERC19" i="13"/>
  <c r="ERD19" i="13"/>
  <c r="ERE19" i="13"/>
  <c r="ERF19" i="13"/>
  <c r="ERG19" i="13"/>
  <c r="ERH19" i="13"/>
  <c r="ERI19" i="13"/>
  <c r="ERJ19" i="13"/>
  <c r="ERK19" i="13"/>
  <c r="ERL19" i="13"/>
  <c r="ERM19" i="13"/>
  <c r="ERN19" i="13"/>
  <c r="ERO19" i="13"/>
  <c r="ERP19" i="13"/>
  <c r="ERQ19" i="13"/>
  <c r="ERR19" i="13"/>
  <c r="ERS19" i="13"/>
  <c r="ERT19" i="13"/>
  <c r="ERU19" i="13"/>
  <c r="ERV19" i="13"/>
  <c r="ERW19" i="13"/>
  <c r="ERX19" i="13"/>
  <c r="ERY19" i="13"/>
  <c r="ERZ19" i="13"/>
  <c r="ESA19" i="13"/>
  <c r="ESB19" i="13"/>
  <c r="ESC19" i="13"/>
  <c r="ESD19" i="13"/>
  <c r="ESE19" i="13"/>
  <c r="ESF19" i="13"/>
  <c r="ESG19" i="13"/>
  <c r="ESH19" i="13"/>
  <c r="ESI19" i="13"/>
  <c r="ESJ19" i="13"/>
  <c r="ESK19" i="13"/>
  <c r="ESL19" i="13"/>
  <c r="ESM19" i="13"/>
  <c r="ESN19" i="13"/>
  <c r="ESO19" i="13"/>
  <c r="ESP19" i="13"/>
  <c r="ESQ19" i="13"/>
  <c r="ESR19" i="13"/>
  <c r="ESS19" i="13"/>
  <c r="EST19" i="13"/>
  <c r="ESU19" i="13"/>
  <c r="ESV19" i="13"/>
  <c r="ESW19" i="13"/>
  <c r="ESX19" i="13"/>
  <c r="ESY19" i="13"/>
  <c r="ESZ19" i="13"/>
  <c r="ETA19" i="13"/>
  <c r="ETB19" i="13"/>
  <c r="ETC19" i="13"/>
  <c r="ETD19" i="13"/>
  <c r="ETE19" i="13"/>
  <c r="ETF19" i="13"/>
  <c r="ETG19" i="13"/>
  <c r="ETH19" i="13"/>
  <c r="ETI19" i="13"/>
  <c r="ETJ19" i="13"/>
  <c r="ETK19" i="13"/>
  <c r="ETL19" i="13"/>
  <c r="ETM19" i="13"/>
  <c r="ETN19" i="13"/>
  <c r="ETO19" i="13"/>
  <c r="ETP19" i="13"/>
  <c r="ETQ19" i="13"/>
  <c r="ETR19" i="13"/>
  <c r="ETS19" i="13"/>
  <c r="ETT19" i="13"/>
  <c r="ETU19" i="13"/>
  <c r="ETV19" i="13"/>
  <c r="ETW19" i="13"/>
  <c r="ETX19" i="13"/>
  <c r="ETY19" i="13"/>
  <c r="ETZ19" i="13"/>
  <c r="EUA19" i="13"/>
  <c r="EUB19" i="13"/>
  <c r="EUC19" i="13"/>
  <c r="EUD19" i="13"/>
  <c r="EUE19" i="13"/>
  <c r="EUF19" i="13"/>
  <c r="EUG19" i="13"/>
  <c r="EUH19" i="13"/>
  <c r="EUI19" i="13"/>
  <c r="EUJ19" i="13"/>
  <c r="EUK19" i="13"/>
  <c r="EUL19" i="13"/>
  <c r="EUM19" i="13"/>
  <c r="EUN19" i="13"/>
  <c r="EUO19" i="13"/>
  <c r="EUP19" i="13"/>
  <c r="EUQ19" i="13"/>
  <c r="EUR19" i="13"/>
  <c r="EUS19" i="13"/>
  <c r="EUT19" i="13"/>
  <c r="EUU19" i="13"/>
  <c r="EUV19" i="13"/>
  <c r="EUW19" i="13"/>
  <c r="EUX19" i="13"/>
  <c r="EUY19" i="13"/>
  <c r="EUZ19" i="13"/>
  <c r="EVA19" i="13"/>
  <c r="EVB19" i="13"/>
  <c r="EVC19" i="13"/>
  <c r="EVD19" i="13"/>
  <c r="EVE19" i="13"/>
  <c r="EVF19" i="13"/>
  <c r="EVG19" i="13"/>
  <c r="EVH19" i="13"/>
  <c r="EVI19" i="13"/>
  <c r="EVJ19" i="13"/>
  <c r="EVK19" i="13"/>
  <c r="EVL19" i="13"/>
  <c r="EVM19" i="13"/>
  <c r="EVN19" i="13"/>
  <c r="EVO19" i="13"/>
  <c r="EVP19" i="13"/>
  <c r="EVQ19" i="13"/>
  <c r="EVR19" i="13"/>
  <c r="EVS19" i="13"/>
  <c r="EVT19" i="13"/>
  <c r="EVU19" i="13"/>
  <c r="EVV19" i="13"/>
  <c r="EVW19" i="13"/>
  <c r="EVX19" i="13"/>
  <c r="EVY19" i="13"/>
  <c r="EVZ19" i="13"/>
  <c r="EWA19" i="13"/>
  <c r="EWB19" i="13"/>
  <c r="EWC19" i="13"/>
  <c r="EWD19" i="13"/>
  <c r="EWE19" i="13"/>
  <c r="EWF19" i="13"/>
  <c r="EWG19" i="13"/>
  <c r="EWH19" i="13"/>
  <c r="EWI19" i="13"/>
  <c r="EWJ19" i="13"/>
  <c r="EWK19" i="13"/>
  <c r="EWL19" i="13"/>
  <c r="EWM19" i="13"/>
  <c r="EWN19" i="13"/>
  <c r="EWO19" i="13"/>
  <c r="EWP19" i="13"/>
  <c r="EWQ19" i="13"/>
  <c r="EWR19" i="13"/>
  <c r="EWS19" i="13"/>
  <c r="EWT19" i="13"/>
  <c r="EWU19" i="13"/>
  <c r="EWV19" i="13"/>
  <c r="EWW19" i="13"/>
  <c r="EWX19" i="13"/>
  <c r="EWY19" i="13"/>
  <c r="EWZ19" i="13"/>
  <c r="EXA19" i="13"/>
  <c r="EXB19" i="13"/>
  <c r="EXC19" i="13"/>
  <c r="EXD19" i="13"/>
  <c r="EXE19" i="13"/>
  <c r="EXF19" i="13"/>
  <c r="EXG19" i="13"/>
  <c r="EXH19" i="13"/>
  <c r="EXI19" i="13"/>
  <c r="EXJ19" i="13"/>
  <c r="EXK19" i="13"/>
  <c r="EXL19" i="13"/>
  <c r="EXM19" i="13"/>
  <c r="EXN19" i="13"/>
  <c r="EXO19" i="13"/>
  <c r="EXP19" i="13"/>
  <c r="EXQ19" i="13"/>
  <c r="EXR19" i="13"/>
  <c r="EXS19" i="13"/>
  <c r="EXT19" i="13"/>
  <c r="EXU19" i="13"/>
  <c r="EXV19" i="13"/>
  <c r="EXW19" i="13"/>
  <c r="EXX19" i="13"/>
  <c r="EXY19" i="13"/>
  <c r="EXZ19" i="13"/>
  <c r="EYA19" i="13"/>
  <c r="EYB19" i="13"/>
  <c r="EYC19" i="13"/>
  <c r="EYD19" i="13"/>
  <c r="EYE19" i="13"/>
  <c r="EYF19" i="13"/>
  <c r="EYG19" i="13"/>
  <c r="EYH19" i="13"/>
  <c r="EYI19" i="13"/>
  <c r="EYJ19" i="13"/>
  <c r="EYK19" i="13"/>
  <c r="EYL19" i="13"/>
  <c r="EYM19" i="13"/>
  <c r="EYN19" i="13"/>
  <c r="EYO19" i="13"/>
  <c r="EYP19" i="13"/>
  <c r="EYQ19" i="13"/>
  <c r="EYR19" i="13"/>
  <c r="EYS19" i="13"/>
  <c r="EYT19" i="13"/>
  <c r="EYU19" i="13"/>
  <c r="EYV19" i="13"/>
  <c r="EYW19" i="13"/>
  <c r="EYX19" i="13"/>
  <c r="EYY19" i="13"/>
  <c r="EYZ19" i="13"/>
  <c r="EZA19" i="13"/>
  <c r="EZB19" i="13"/>
  <c r="EZC19" i="13"/>
  <c r="EZD19" i="13"/>
  <c r="EZE19" i="13"/>
  <c r="EZF19" i="13"/>
  <c r="EZG19" i="13"/>
  <c r="EZH19" i="13"/>
  <c r="EZI19" i="13"/>
  <c r="EZJ19" i="13"/>
  <c r="EZK19" i="13"/>
  <c r="EZL19" i="13"/>
  <c r="EZM19" i="13"/>
  <c r="EZN19" i="13"/>
  <c r="EZO19" i="13"/>
  <c r="EZP19" i="13"/>
  <c r="EZQ19" i="13"/>
  <c r="EZR19" i="13"/>
  <c r="EZS19" i="13"/>
  <c r="EZT19" i="13"/>
  <c r="EZU19" i="13"/>
  <c r="EZV19" i="13"/>
  <c r="EZW19" i="13"/>
  <c r="EZX19" i="13"/>
  <c r="EZY19" i="13"/>
  <c r="EZZ19" i="13"/>
  <c r="FAA19" i="13"/>
  <c r="FAB19" i="13"/>
  <c r="FAC19" i="13"/>
  <c r="FAD19" i="13"/>
  <c r="FAE19" i="13"/>
  <c r="FAF19" i="13"/>
  <c r="FAG19" i="13"/>
  <c r="FAH19" i="13"/>
  <c r="FAI19" i="13"/>
  <c r="FAJ19" i="13"/>
  <c r="FAK19" i="13"/>
  <c r="FAL19" i="13"/>
  <c r="FAM19" i="13"/>
  <c r="FAN19" i="13"/>
  <c r="FAO19" i="13"/>
  <c r="FAP19" i="13"/>
  <c r="FAQ19" i="13"/>
  <c r="FAR19" i="13"/>
  <c r="FAS19" i="13"/>
  <c r="FAT19" i="13"/>
  <c r="FAU19" i="13"/>
  <c r="FAV19" i="13"/>
  <c r="FAW19" i="13"/>
  <c r="FAX19" i="13"/>
  <c r="FAY19" i="13"/>
  <c r="FAZ19" i="13"/>
  <c r="FBA19" i="13"/>
  <c r="FBB19" i="13"/>
  <c r="FBC19" i="13"/>
  <c r="FBD19" i="13"/>
  <c r="FBE19" i="13"/>
  <c r="FBF19" i="13"/>
  <c r="FBG19" i="13"/>
  <c r="FBH19" i="13"/>
  <c r="FBI19" i="13"/>
  <c r="FBJ19" i="13"/>
  <c r="FBK19" i="13"/>
  <c r="FBL19" i="13"/>
  <c r="FBM19" i="13"/>
  <c r="FBN19" i="13"/>
  <c r="FBO19" i="13"/>
  <c r="FBP19" i="13"/>
  <c r="FBQ19" i="13"/>
  <c r="FBR19" i="13"/>
  <c r="FBS19" i="13"/>
  <c r="FBT19" i="13"/>
  <c r="FBU19" i="13"/>
  <c r="FBV19" i="13"/>
  <c r="FBW19" i="13"/>
  <c r="FBX19" i="13"/>
  <c r="FBY19" i="13"/>
  <c r="FBZ19" i="13"/>
  <c r="FCA19" i="13"/>
  <c r="FCB19" i="13"/>
  <c r="FCC19" i="13"/>
  <c r="FCD19" i="13"/>
  <c r="FCE19" i="13"/>
  <c r="FCF19" i="13"/>
  <c r="FCG19" i="13"/>
  <c r="FCH19" i="13"/>
  <c r="FCI19" i="13"/>
  <c r="FCJ19" i="13"/>
  <c r="FCK19" i="13"/>
  <c r="FCL19" i="13"/>
  <c r="FCM19" i="13"/>
  <c r="FCN19" i="13"/>
  <c r="FCO19" i="13"/>
  <c r="FCP19" i="13"/>
  <c r="FCQ19" i="13"/>
  <c r="FCR19" i="13"/>
  <c r="FCS19" i="13"/>
  <c r="FCT19" i="13"/>
  <c r="FCU19" i="13"/>
  <c r="FCV19" i="13"/>
  <c r="FCW19" i="13"/>
  <c r="FCX19" i="13"/>
  <c r="FCY19" i="13"/>
  <c r="FCZ19" i="13"/>
  <c r="FDA19" i="13"/>
  <c r="FDB19" i="13"/>
  <c r="FDC19" i="13"/>
  <c r="FDD19" i="13"/>
  <c r="FDE19" i="13"/>
  <c r="FDF19" i="13"/>
  <c r="FDG19" i="13"/>
  <c r="FDH19" i="13"/>
  <c r="FDI19" i="13"/>
  <c r="FDJ19" i="13"/>
  <c r="FDK19" i="13"/>
  <c r="FDL19" i="13"/>
  <c r="FDM19" i="13"/>
  <c r="FDN19" i="13"/>
  <c r="FDO19" i="13"/>
  <c r="FDP19" i="13"/>
  <c r="FDQ19" i="13"/>
  <c r="FDR19" i="13"/>
  <c r="FDS19" i="13"/>
  <c r="FDT19" i="13"/>
  <c r="FDU19" i="13"/>
  <c r="FDV19" i="13"/>
  <c r="FDW19" i="13"/>
  <c r="FDX19" i="13"/>
  <c r="FDY19" i="13"/>
  <c r="FDZ19" i="13"/>
  <c r="FEA19" i="13"/>
  <c r="FEB19" i="13"/>
  <c r="FEC19" i="13"/>
  <c r="FED19" i="13"/>
  <c r="FEE19" i="13"/>
  <c r="FEF19" i="13"/>
  <c r="FEG19" i="13"/>
  <c r="FEH19" i="13"/>
  <c r="FEI19" i="13"/>
  <c r="FEJ19" i="13"/>
  <c r="FEK19" i="13"/>
  <c r="FEL19" i="13"/>
  <c r="FEM19" i="13"/>
  <c r="FEN19" i="13"/>
  <c r="FEO19" i="13"/>
  <c r="FEP19" i="13"/>
  <c r="FEQ19" i="13"/>
  <c r="FER19" i="13"/>
  <c r="FES19" i="13"/>
  <c r="FET19" i="13"/>
  <c r="FEU19" i="13"/>
  <c r="FEV19" i="13"/>
  <c r="FEW19" i="13"/>
  <c r="FEX19" i="13"/>
  <c r="FEY19" i="13"/>
  <c r="FEZ19" i="13"/>
  <c r="FFA19" i="13"/>
  <c r="FFB19" i="13"/>
  <c r="FFC19" i="13"/>
  <c r="FFD19" i="13"/>
  <c r="FFE19" i="13"/>
  <c r="FFF19" i="13"/>
  <c r="FFG19" i="13"/>
  <c r="FFH19" i="13"/>
  <c r="FFI19" i="13"/>
  <c r="FFJ19" i="13"/>
  <c r="FFK19" i="13"/>
  <c r="FFL19" i="13"/>
  <c r="FFM19" i="13"/>
  <c r="FFN19" i="13"/>
  <c r="FFO19" i="13"/>
  <c r="FFP19" i="13"/>
  <c r="FFQ19" i="13"/>
  <c r="FFR19" i="13"/>
  <c r="FFS19" i="13"/>
  <c r="FFT19" i="13"/>
  <c r="FFU19" i="13"/>
  <c r="FFV19" i="13"/>
  <c r="FFW19" i="13"/>
  <c r="FFX19" i="13"/>
  <c r="FFY19" i="13"/>
  <c r="FFZ19" i="13"/>
  <c r="FGA19" i="13"/>
  <c r="FGB19" i="13"/>
  <c r="FGC19" i="13"/>
  <c r="FGD19" i="13"/>
  <c r="FGE19" i="13"/>
  <c r="FGF19" i="13"/>
  <c r="FGG19" i="13"/>
  <c r="FGH19" i="13"/>
  <c r="FGI19" i="13"/>
  <c r="FGJ19" i="13"/>
  <c r="FGK19" i="13"/>
  <c r="FGL19" i="13"/>
  <c r="FGM19" i="13"/>
  <c r="FGN19" i="13"/>
  <c r="FGO19" i="13"/>
  <c r="FGP19" i="13"/>
  <c r="FGQ19" i="13"/>
  <c r="FGR19" i="13"/>
  <c r="FGS19" i="13"/>
  <c r="FGT19" i="13"/>
  <c r="FGU19" i="13"/>
  <c r="FGV19" i="13"/>
  <c r="FGW19" i="13"/>
  <c r="FGX19" i="13"/>
  <c r="FGY19" i="13"/>
  <c r="FGZ19" i="13"/>
  <c r="FHA19" i="13"/>
  <c r="FHB19" i="13"/>
  <c r="FHC19" i="13"/>
  <c r="FHD19" i="13"/>
  <c r="FHE19" i="13"/>
  <c r="FHF19" i="13"/>
  <c r="FHG19" i="13"/>
  <c r="FHH19" i="13"/>
  <c r="FHI19" i="13"/>
  <c r="FHJ19" i="13"/>
  <c r="FHK19" i="13"/>
  <c r="FHL19" i="13"/>
  <c r="FHM19" i="13"/>
  <c r="FHN19" i="13"/>
  <c r="FHO19" i="13"/>
  <c r="FHP19" i="13"/>
  <c r="FHQ19" i="13"/>
  <c r="FHR19" i="13"/>
  <c r="FHS19" i="13"/>
  <c r="FHT19" i="13"/>
  <c r="FHU19" i="13"/>
  <c r="FHV19" i="13"/>
  <c r="FHW19" i="13"/>
  <c r="FHX19" i="13"/>
  <c r="FHY19" i="13"/>
  <c r="FHZ19" i="13"/>
  <c r="FIA19" i="13"/>
  <c r="FIB19" i="13"/>
  <c r="FIC19" i="13"/>
  <c r="FID19" i="13"/>
  <c r="FIE19" i="13"/>
  <c r="FIF19" i="13"/>
  <c r="FIG19" i="13"/>
  <c r="FIH19" i="13"/>
  <c r="FII19" i="13"/>
  <c r="FIJ19" i="13"/>
  <c r="FIK19" i="13"/>
  <c r="FIL19" i="13"/>
  <c r="FIM19" i="13"/>
  <c r="FIN19" i="13"/>
  <c r="FIO19" i="13"/>
  <c r="FIP19" i="13"/>
  <c r="FIQ19" i="13"/>
  <c r="FIR19" i="13"/>
  <c r="FIS19" i="13"/>
  <c r="FIT19" i="13"/>
  <c r="FIU19" i="13"/>
  <c r="FIV19" i="13"/>
  <c r="FIW19" i="13"/>
  <c r="FIX19" i="13"/>
  <c r="FIY19" i="13"/>
  <c r="FIZ19" i="13"/>
  <c r="FJA19" i="13"/>
  <c r="FJB19" i="13"/>
  <c r="FJC19" i="13"/>
  <c r="FJD19" i="13"/>
  <c r="FJE19" i="13"/>
  <c r="FJF19" i="13"/>
  <c r="FJG19" i="13"/>
  <c r="FJH19" i="13"/>
  <c r="FJI19" i="13"/>
  <c r="FJJ19" i="13"/>
  <c r="FJK19" i="13"/>
  <c r="FJL19" i="13"/>
  <c r="FJM19" i="13"/>
  <c r="FJN19" i="13"/>
  <c r="FJO19" i="13"/>
  <c r="FJP19" i="13"/>
  <c r="FJQ19" i="13"/>
  <c r="FJR19" i="13"/>
  <c r="FJS19" i="13"/>
  <c r="FJT19" i="13"/>
  <c r="FJU19" i="13"/>
  <c r="FJV19" i="13"/>
  <c r="FJW19" i="13"/>
  <c r="FJX19" i="13"/>
  <c r="FJY19" i="13"/>
  <c r="FJZ19" i="13"/>
  <c r="FKA19" i="13"/>
  <c r="FKB19" i="13"/>
  <c r="FKC19" i="13"/>
  <c r="FKD19" i="13"/>
  <c r="FKE19" i="13"/>
  <c r="FKF19" i="13"/>
  <c r="FKG19" i="13"/>
  <c r="FKH19" i="13"/>
  <c r="FKI19" i="13"/>
  <c r="FKJ19" i="13"/>
  <c r="FKK19" i="13"/>
  <c r="FKL19" i="13"/>
  <c r="FKM19" i="13"/>
  <c r="FKN19" i="13"/>
  <c r="FKO19" i="13"/>
  <c r="FKP19" i="13"/>
  <c r="FKQ19" i="13"/>
  <c r="FKR19" i="13"/>
  <c r="FKS19" i="13"/>
  <c r="FKT19" i="13"/>
  <c r="FKU19" i="13"/>
  <c r="FKV19" i="13"/>
  <c r="FKW19" i="13"/>
  <c r="FKX19" i="13"/>
  <c r="FKY19" i="13"/>
  <c r="FKZ19" i="13"/>
  <c r="FLA19" i="13"/>
  <c r="FLB19" i="13"/>
  <c r="FLC19" i="13"/>
  <c r="FLD19" i="13"/>
  <c r="FLE19" i="13"/>
  <c r="FLF19" i="13"/>
  <c r="FLG19" i="13"/>
  <c r="FLH19" i="13"/>
  <c r="FLI19" i="13"/>
  <c r="FLJ19" i="13"/>
  <c r="FLK19" i="13"/>
  <c r="FLL19" i="13"/>
  <c r="FLM19" i="13"/>
  <c r="FLN19" i="13"/>
  <c r="FLO19" i="13"/>
  <c r="FLP19" i="13"/>
  <c r="FLQ19" i="13"/>
  <c r="FLR19" i="13"/>
  <c r="FLS19" i="13"/>
  <c r="FLT19" i="13"/>
  <c r="FLU19" i="13"/>
  <c r="FLV19" i="13"/>
  <c r="FLW19" i="13"/>
  <c r="FLX19" i="13"/>
  <c r="FLY19" i="13"/>
  <c r="FLZ19" i="13"/>
  <c r="FMA19" i="13"/>
  <c r="FMB19" i="13"/>
  <c r="FMC19" i="13"/>
  <c r="FMD19" i="13"/>
  <c r="FME19" i="13"/>
  <c r="FMF19" i="13"/>
  <c r="FMG19" i="13"/>
  <c r="FMH19" i="13"/>
  <c r="FMI19" i="13"/>
  <c r="FMJ19" i="13"/>
  <c r="FMK19" i="13"/>
  <c r="FML19" i="13"/>
  <c r="FMM19" i="13"/>
  <c r="FMN19" i="13"/>
  <c r="FMO19" i="13"/>
  <c r="FMP19" i="13"/>
  <c r="FMQ19" i="13"/>
  <c r="FMR19" i="13"/>
  <c r="FMS19" i="13"/>
  <c r="FMT19" i="13"/>
  <c r="FMU19" i="13"/>
  <c r="FMV19" i="13"/>
  <c r="FMW19" i="13"/>
  <c r="FMX19" i="13"/>
  <c r="FMY19" i="13"/>
  <c r="FMZ19" i="13"/>
  <c r="FNA19" i="13"/>
  <c r="FNB19" i="13"/>
  <c r="FNC19" i="13"/>
  <c r="FND19" i="13"/>
  <c r="FNE19" i="13"/>
  <c r="FNF19" i="13"/>
  <c r="FNG19" i="13"/>
  <c r="FNH19" i="13"/>
  <c r="FNI19" i="13"/>
  <c r="FNJ19" i="13"/>
  <c r="FNK19" i="13"/>
  <c r="FNL19" i="13"/>
  <c r="FNM19" i="13"/>
  <c r="FNN19" i="13"/>
  <c r="FNO19" i="13"/>
  <c r="FNP19" i="13"/>
  <c r="FNQ19" i="13"/>
  <c r="FNR19" i="13"/>
  <c r="FNS19" i="13"/>
  <c r="FNT19" i="13"/>
  <c r="FNU19" i="13"/>
  <c r="FNV19" i="13"/>
  <c r="FNW19" i="13"/>
  <c r="FNX19" i="13"/>
  <c r="FNY19" i="13"/>
  <c r="FNZ19" i="13"/>
  <c r="FOA19" i="13"/>
  <c r="FOB19" i="13"/>
  <c r="FOC19" i="13"/>
  <c r="FOD19" i="13"/>
  <c r="FOE19" i="13"/>
  <c r="FOF19" i="13"/>
  <c r="FOG19" i="13"/>
  <c r="FOH19" i="13"/>
  <c r="FOI19" i="13"/>
  <c r="FOJ19" i="13"/>
  <c r="FOK19" i="13"/>
  <c r="FOL19" i="13"/>
  <c r="FOM19" i="13"/>
  <c r="FON19" i="13"/>
  <c r="FOO19" i="13"/>
  <c r="FOP19" i="13"/>
  <c r="FOQ19" i="13"/>
  <c r="FOR19" i="13"/>
  <c r="FOS19" i="13"/>
  <c r="FOT19" i="13"/>
  <c r="FOU19" i="13"/>
  <c r="FOV19" i="13"/>
  <c r="FOW19" i="13"/>
  <c r="FOX19" i="13"/>
  <c r="FOY19" i="13"/>
  <c r="FOZ19" i="13"/>
  <c r="FPA19" i="13"/>
  <c r="FPB19" i="13"/>
  <c r="FPC19" i="13"/>
  <c r="FPD19" i="13"/>
  <c r="FPE19" i="13"/>
  <c r="FPF19" i="13"/>
  <c r="FPG19" i="13"/>
  <c r="FPH19" i="13"/>
  <c r="FPI19" i="13"/>
  <c r="FPJ19" i="13"/>
  <c r="FPK19" i="13"/>
  <c r="FPL19" i="13"/>
  <c r="FPM19" i="13"/>
  <c r="FPN19" i="13"/>
  <c r="FPO19" i="13"/>
  <c r="FPP19" i="13"/>
  <c r="FPQ19" i="13"/>
  <c r="FPR19" i="13"/>
  <c r="FPS19" i="13"/>
  <c r="FPT19" i="13"/>
  <c r="FPU19" i="13"/>
  <c r="FPV19" i="13"/>
  <c r="FPW19" i="13"/>
  <c r="FPX19" i="13"/>
  <c r="FPY19" i="13"/>
  <c r="FPZ19" i="13"/>
  <c r="FQA19" i="13"/>
  <c r="FQB19" i="13"/>
  <c r="FQC19" i="13"/>
  <c r="FQD19" i="13"/>
  <c r="FQE19" i="13"/>
  <c r="FQF19" i="13"/>
  <c r="FQG19" i="13"/>
  <c r="FQH19" i="13"/>
  <c r="FQI19" i="13"/>
  <c r="FQJ19" i="13"/>
  <c r="FQK19" i="13"/>
  <c r="FQL19" i="13"/>
  <c r="FQM19" i="13"/>
  <c r="FQN19" i="13"/>
  <c r="FQO19" i="13"/>
  <c r="FQP19" i="13"/>
  <c r="FQQ19" i="13"/>
  <c r="FQR19" i="13"/>
  <c r="FQS19" i="13"/>
  <c r="FQT19" i="13"/>
  <c r="FQU19" i="13"/>
  <c r="FQV19" i="13"/>
  <c r="FQW19" i="13"/>
  <c r="FQX19" i="13"/>
  <c r="FQY19" i="13"/>
  <c r="FQZ19" i="13"/>
  <c r="FRA19" i="13"/>
  <c r="FRB19" i="13"/>
  <c r="FRC19" i="13"/>
  <c r="FRD19" i="13"/>
  <c r="FRE19" i="13"/>
  <c r="FRF19" i="13"/>
  <c r="FRG19" i="13"/>
  <c r="FRH19" i="13"/>
  <c r="FRI19" i="13"/>
  <c r="FRJ19" i="13"/>
  <c r="FRK19" i="13"/>
  <c r="FRL19" i="13"/>
  <c r="FRM19" i="13"/>
  <c r="FRN19" i="13"/>
  <c r="FRO19" i="13"/>
  <c r="FRP19" i="13"/>
  <c r="FRQ19" i="13"/>
  <c r="FRR19" i="13"/>
  <c r="FRS19" i="13"/>
  <c r="FRT19" i="13"/>
  <c r="FRU19" i="13"/>
  <c r="FRV19" i="13"/>
  <c r="FRW19" i="13"/>
  <c r="FRX19" i="13"/>
  <c r="FRY19" i="13"/>
  <c r="FRZ19" i="13"/>
  <c r="FSA19" i="13"/>
  <c r="FSB19" i="13"/>
  <c r="FSC19" i="13"/>
  <c r="FSD19" i="13"/>
  <c r="FSE19" i="13"/>
  <c r="FSF19" i="13"/>
  <c r="FSG19" i="13"/>
  <c r="FSH19" i="13"/>
  <c r="FSI19" i="13"/>
  <c r="FSJ19" i="13"/>
  <c r="FSK19" i="13"/>
  <c r="FSL19" i="13"/>
  <c r="FSM19" i="13"/>
  <c r="FSN19" i="13"/>
  <c r="FSO19" i="13"/>
  <c r="FSP19" i="13"/>
  <c r="FSQ19" i="13"/>
  <c r="FSR19" i="13"/>
  <c r="FSS19" i="13"/>
  <c r="FST19" i="13"/>
  <c r="FSU19" i="13"/>
  <c r="FSV19" i="13"/>
  <c r="FSW19" i="13"/>
  <c r="FSX19" i="13"/>
  <c r="FSY19" i="13"/>
  <c r="FSZ19" i="13"/>
  <c r="FTA19" i="13"/>
  <c r="FTB19" i="13"/>
  <c r="FTC19" i="13"/>
  <c r="FTD19" i="13"/>
  <c r="FTE19" i="13"/>
  <c r="FTF19" i="13"/>
  <c r="FTG19" i="13"/>
  <c r="FTH19" i="13"/>
  <c r="FTI19" i="13"/>
  <c r="FTJ19" i="13"/>
  <c r="FTK19" i="13"/>
  <c r="FTL19" i="13"/>
  <c r="FTM19" i="13"/>
  <c r="FTN19" i="13"/>
  <c r="FTO19" i="13"/>
  <c r="FTP19" i="13"/>
  <c r="FTQ19" i="13"/>
  <c r="FTR19" i="13"/>
  <c r="FTS19" i="13"/>
  <c r="FTT19" i="13"/>
  <c r="FTU19" i="13"/>
  <c r="FTV19" i="13"/>
  <c r="FTW19" i="13"/>
  <c r="FTX19" i="13"/>
  <c r="FTY19" i="13"/>
  <c r="FTZ19" i="13"/>
  <c r="FUA19" i="13"/>
  <c r="FUB19" i="13"/>
  <c r="FUC19" i="13"/>
  <c r="FUD19" i="13"/>
  <c r="FUE19" i="13"/>
  <c r="FUF19" i="13"/>
  <c r="FUG19" i="13"/>
  <c r="FUH19" i="13"/>
  <c r="FUI19" i="13"/>
  <c r="FUJ19" i="13"/>
  <c r="FUK19" i="13"/>
  <c r="FUL19" i="13"/>
  <c r="FUM19" i="13"/>
  <c r="FUN19" i="13"/>
  <c r="FUO19" i="13"/>
  <c r="FUP19" i="13"/>
  <c r="FUQ19" i="13"/>
  <c r="FUR19" i="13"/>
  <c r="FUS19" i="13"/>
  <c r="FUT19" i="13"/>
  <c r="FUU19" i="13"/>
  <c r="FUV19" i="13"/>
  <c r="FUW19" i="13"/>
  <c r="FUX19" i="13"/>
  <c r="FUY19" i="13"/>
  <c r="FUZ19" i="13"/>
  <c r="FVA19" i="13"/>
  <c r="FVB19" i="13"/>
  <c r="FVC19" i="13"/>
  <c r="FVD19" i="13"/>
  <c r="FVE19" i="13"/>
  <c r="FVF19" i="13"/>
  <c r="FVG19" i="13"/>
  <c r="FVH19" i="13"/>
  <c r="FVI19" i="13"/>
  <c r="FVJ19" i="13"/>
  <c r="FVK19" i="13"/>
  <c r="FVL19" i="13"/>
  <c r="FVM19" i="13"/>
  <c r="FVN19" i="13"/>
  <c r="FVO19" i="13"/>
  <c r="FVP19" i="13"/>
  <c r="FVQ19" i="13"/>
  <c r="FVR19" i="13"/>
  <c r="FVS19" i="13"/>
  <c r="FVT19" i="13"/>
  <c r="FVU19" i="13"/>
  <c r="FVV19" i="13"/>
  <c r="FVW19" i="13"/>
  <c r="FVX19" i="13"/>
  <c r="FVY19" i="13"/>
  <c r="FVZ19" i="13"/>
  <c r="FWA19" i="13"/>
  <c r="FWB19" i="13"/>
  <c r="FWC19" i="13"/>
  <c r="FWD19" i="13"/>
  <c r="FWE19" i="13"/>
  <c r="FWF19" i="13"/>
  <c r="FWG19" i="13"/>
  <c r="FWH19" i="13"/>
  <c r="FWI19" i="13"/>
  <c r="FWJ19" i="13"/>
  <c r="FWK19" i="13"/>
  <c r="FWL19" i="13"/>
  <c r="FWM19" i="13"/>
  <c r="FWN19" i="13"/>
  <c r="FWO19" i="13"/>
  <c r="FWP19" i="13"/>
  <c r="FWQ19" i="13"/>
  <c r="FWR19" i="13"/>
  <c r="FWS19" i="13"/>
  <c r="FWT19" i="13"/>
  <c r="FWU19" i="13"/>
  <c r="FWV19" i="13"/>
  <c r="FWW19" i="13"/>
  <c r="FWX19" i="13"/>
  <c r="FWY19" i="13"/>
  <c r="FWZ19" i="13"/>
  <c r="FXA19" i="13"/>
  <c r="FXB19" i="13"/>
  <c r="FXC19" i="13"/>
  <c r="FXD19" i="13"/>
  <c r="FXE19" i="13"/>
  <c r="FXF19" i="13"/>
  <c r="FXG19" i="13"/>
  <c r="FXH19" i="13"/>
  <c r="FXI19" i="13"/>
  <c r="FXJ19" i="13"/>
  <c r="FXK19" i="13"/>
  <c r="FXL19" i="13"/>
  <c r="FXM19" i="13"/>
  <c r="FXN19" i="13"/>
  <c r="FXO19" i="13"/>
  <c r="FXP19" i="13"/>
  <c r="FXQ19" i="13"/>
  <c r="FXR19" i="13"/>
  <c r="FXS19" i="13"/>
  <c r="FXT19" i="13"/>
  <c r="FXU19" i="13"/>
  <c r="FXV19" i="13"/>
  <c r="FXW19" i="13"/>
  <c r="FXX19" i="13"/>
  <c r="FXY19" i="13"/>
  <c r="FXZ19" i="13"/>
  <c r="FYA19" i="13"/>
  <c r="FYB19" i="13"/>
  <c r="FYC19" i="13"/>
  <c r="FYD19" i="13"/>
  <c r="FYE19" i="13"/>
  <c r="FYF19" i="13"/>
  <c r="FYG19" i="13"/>
  <c r="FYH19" i="13"/>
  <c r="FYI19" i="13"/>
  <c r="FYJ19" i="13"/>
  <c r="FYK19" i="13"/>
  <c r="FYL19" i="13"/>
  <c r="FYM19" i="13"/>
  <c r="FYN19" i="13"/>
  <c r="FYO19" i="13"/>
  <c r="FYP19" i="13"/>
  <c r="FYQ19" i="13"/>
  <c r="FYR19" i="13"/>
  <c r="FYS19" i="13"/>
  <c r="FYT19" i="13"/>
  <c r="FYU19" i="13"/>
  <c r="FYV19" i="13"/>
  <c r="FYW19" i="13"/>
  <c r="FYX19" i="13"/>
  <c r="FYY19" i="13"/>
  <c r="FYZ19" i="13"/>
  <c r="FZA19" i="13"/>
  <c r="FZB19" i="13"/>
  <c r="FZC19" i="13"/>
  <c r="FZD19" i="13"/>
  <c r="FZE19" i="13"/>
  <c r="FZF19" i="13"/>
  <c r="FZG19" i="13"/>
  <c r="FZH19" i="13"/>
  <c r="FZI19" i="13"/>
  <c r="FZJ19" i="13"/>
  <c r="FZK19" i="13"/>
  <c r="FZL19" i="13"/>
  <c r="FZM19" i="13"/>
  <c r="FZN19" i="13"/>
  <c r="FZO19" i="13"/>
  <c r="FZP19" i="13"/>
  <c r="FZQ19" i="13"/>
  <c r="FZR19" i="13"/>
  <c r="FZS19" i="13"/>
  <c r="FZT19" i="13"/>
  <c r="FZU19" i="13"/>
  <c r="FZV19" i="13"/>
  <c r="FZW19" i="13"/>
  <c r="FZX19" i="13"/>
  <c r="FZY19" i="13"/>
  <c r="FZZ19" i="13"/>
  <c r="GAA19" i="13"/>
  <c r="GAB19" i="13"/>
  <c r="GAC19" i="13"/>
  <c r="GAD19" i="13"/>
  <c r="GAE19" i="13"/>
  <c r="GAF19" i="13"/>
  <c r="GAG19" i="13"/>
  <c r="GAH19" i="13"/>
  <c r="GAI19" i="13"/>
  <c r="GAJ19" i="13"/>
  <c r="GAK19" i="13"/>
  <c r="GAL19" i="13"/>
  <c r="GAM19" i="13"/>
  <c r="GAN19" i="13"/>
  <c r="GAO19" i="13"/>
  <c r="GAP19" i="13"/>
  <c r="GAQ19" i="13"/>
  <c r="GAR19" i="13"/>
  <c r="GAS19" i="13"/>
  <c r="GAT19" i="13"/>
  <c r="GAU19" i="13"/>
  <c r="GAV19" i="13"/>
  <c r="GAW19" i="13"/>
  <c r="GAX19" i="13"/>
  <c r="GAY19" i="13"/>
  <c r="GAZ19" i="13"/>
  <c r="GBA19" i="13"/>
  <c r="GBB19" i="13"/>
  <c r="GBC19" i="13"/>
  <c r="GBD19" i="13"/>
  <c r="GBE19" i="13"/>
  <c r="GBF19" i="13"/>
  <c r="GBG19" i="13"/>
  <c r="GBH19" i="13"/>
  <c r="GBI19" i="13"/>
  <c r="GBJ19" i="13"/>
  <c r="GBK19" i="13"/>
  <c r="GBL19" i="13"/>
  <c r="GBM19" i="13"/>
  <c r="GBN19" i="13"/>
  <c r="GBO19" i="13"/>
  <c r="GBP19" i="13"/>
  <c r="GBQ19" i="13"/>
  <c r="GBR19" i="13"/>
  <c r="GBS19" i="13"/>
  <c r="GBT19" i="13"/>
  <c r="GBU19" i="13"/>
  <c r="GBV19" i="13"/>
  <c r="GBW19" i="13"/>
  <c r="GBX19" i="13"/>
  <c r="GBY19" i="13"/>
  <c r="GBZ19" i="13"/>
  <c r="GCA19" i="13"/>
  <c r="GCB19" i="13"/>
  <c r="GCC19" i="13"/>
  <c r="GCD19" i="13"/>
  <c r="GCE19" i="13"/>
  <c r="GCF19" i="13"/>
  <c r="GCG19" i="13"/>
  <c r="GCH19" i="13"/>
  <c r="GCI19" i="13"/>
  <c r="GCJ19" i="13"/>
  <c r="GCK19" i="13"/>
  <c r="GCL19" i="13"/>
  <c r="GCM19" i="13"/>
  <c r="GCN19" i="13"/>
  <c r="GCO19" i="13"/>
  <c r="GCP19" i="13"/>
  <c r="GCQ19" i="13"/>
  <c r="GCR19" i="13"/>
  <c r="GCS19" i="13"/>
  <c r="GCT19" i="13"/>
  <c r="GCU19" i="13"/>
  <c r="GCV19" i="13"/>
  <c r="GCW19" i="13"/>
  <c r="GCX19" i="13"/>
  <c r="GCY19" i="13"/>
  <c r="GCZ19" i="13"/>
  <c r="GDA19" i="13"/>
  <c r="GDB19" i="13"/>
  <c r="GDC19" i="13"/>
  <c r="GDD19" i="13"/>
  <c r="GDE19" i="13"/>
  <c r="GDF19" i="13"/>
  <c r="GDG19" i="13"/>
  <c r="GDH19" i="13"/>
  <c r="GDI19" i="13"/>
  <c r="GDJ19" i="13"/>
  <c r="GDK19" i="13"/>
  <c r="GDL19" i="13"/>
  <c r="GDM19" i="13"/>
  <c r="GDN19" i="13"/>
  <c r="GDO19" i="13"/>
  <c r="GDP19" i="13"/>
  <c r="GDQ19" i="13"/>
  <c r="GDR19" i="13"/>
  <c r="GDS19" i="13"/>
  <c r="GDT19" i="13"/>
  <c r="GDU19" i="13"/>
  <c r="GDV19" i="13"/>
  <c r="GDW19" i="13"/>
  <c r="GDX19" i="13"/>
  <c r="GDY19" i="13"/>
  <c r="GDZ19" i="13"/>
  <c r="GEA19" i="13"/>
  <c r="GEB19" i="13"/>
  <c r="GEC19" i="13"/>
  <c r="GED19" i="13"/>
  <c r="GEE19" i="13"/>
  <c r="GEF19" i="13"/>
  <c r="GEG19" i="13"/>
  <c r="GEH19" i="13"/>
  <c r="GEI19" i="13"/>
  <c r="GEJ19" i="13"/>
  <c r="GEK19" i="13"/>
  <c r="GEL19" i="13"/>
  <c r="GEM19" i="13"/>
  <c r="GEN19" i="13"/>
  <c r="GEO19" i="13"/>
  <c r="GEP19" i="13"/>
  <c r="GEQ19" i="13"/>
  <c r="GER19" i="13"/>
  <c r="GES19" i="13"/>
  <c r="GET19" i="13"/>
  <c r="GEU19" i="13"/>
  <c r="GEV19" i="13"/>
  <c r="GEW19" i="13"/>
  <c r="GEX19" i="13"/>
  <c r="GEY19" i="13"/>
  <c r="GEZ19" i="13"/>
  <c r="GFA19" i="13"/>
  <c r="GFB19" i="13"/>
  <c r="GFC19" i="13"/>
  <c r="GFD19" i="13"/>
  <c r="GFE19" i="13"/>
  <c r="GFF19" i="13"/>
  <c r="GFG19" i="13"/>
  <c r="GFH19" i="13"/>
  <c r="GFI19" i="13"/>
  <c r="GFJ19" i="13"/>
  <c r="GFK19" i="13"/>
  <c r="GFL19" i="13"/>
  <c r="GFM19" i="13"/>
  <c r="GFN19" i="13"/>
  <c r="GFO19" i="13"/>
  <c r="GFP19" i="13"/>
  <c r="GFQ19" i="13"/>
  <c r="GFR19" i="13"/>
  <c r="GFS19" i="13"/>
  <c r="GFT19" i="13"/>
  <c r="GFU19" i="13"/>
  <c r="GFV19" i="13"/>
  <c r="GFW19" i="13"/>
  <c r="GFX19" i="13"/>
  <c r="GFY19" i="13"/>
  <c r="GFZ19" i="13"/>
  <c r="GGA19" i="13"/>
  <c r="GGB19" i="13"/>
  <c r="GGC19" i="13"/>
  <c r="GGD19" i="13"/>
  <c r="GGE19" i="13"/>
  <c r="GGF19" i="13"/>
  <c r="GGG19" i="13"/>
  <c r="GGH19" i="13"/>
  <c r="GGI19" i="13"/>
  <c r="GGJ19" i="13"/>
  <c r="GGK19" i="13"/>
  <c r="GGL19" i="13"/>
  <c r="GGM19" i="13"/>
  <c r="GGN19" i="13"/>
  <c r="GGO19" i="13"/>
  <c r="GGP19" i="13"/>
  <c r="GGQ19" i="13"/>
  <c r="GGR19" i="13"/>
  <c r="GGS19" i="13"/>
  <c r="GGT19" i="13"/>
  <c r="GGU19" i="13"/>
  <c r="GGV19" i="13"/>
  <c r="GGW19" i="13"/>
  <c r="GGX19" i="13"/>
  <c r="GGY19" i="13"/>
  <c r="GGZ19" i="13"/>
  <c r="GHA19" i="13"/>
  <c r="GHB19" i="13"/>
  <c r="GHC19" i="13"/>
  <c r="GHD19" i="13"/>
  <c r="GHE19" i="13"/>
  <c r="GHF19" i="13"/>
  <c r="GHG19" i="13"/>
  <c r="GHH19" i="13"/>
  <c r="GHI19" i="13"/>
  <c r="GHJ19" i="13"/>
  <c r="GHK19" i="13"/>
  <c r="GHL19" i="13"/>
  <c r="GHM19" i="13"/>
  <c r="GHN19" i="13"/>
  <c r="GHO19" i="13"/>
  <c r="GHP19" i="13"/>
  <c r="GHQ19" i="13"/>
  <c r="GHR19" i="13"/>
  <c r="GHS19" i="13"/>
  <c r="GHT19" i="13"/>
  <c r="GHU19" i="13"/>
  <c r="GHV19" i="13"/>
  <c r="GHW19" i="13"/>
  <c r="GHX19" i="13"/>
  <c r="GHY19" i="13"/>
  <c r="GHZ19" i="13"/>
  <c r="GIA19" i="13"/>
  <c r="GIB19" i="13"/>
  <c r="GIC19" i="13"/>
  <c r="GID19" i="13"/>
  <c r="GIE19" i="13"/>
  <c r="GIF19" i="13"/>
  <c r="GIG19" i="13"/>
  <c r="GIH19" i="13"/>
  <c r="GII19" i="13"/>
  <c r="GIJ19" i="13"/>
  <c r="GIK19" i="13"/>
  <c r="GIL19" i="13"/>
  <c r="GIM19" i="13"/>
  <c r="GIN19" i="13"/>
  <c r="GIO19" i="13"/>
  <c r="GIP19" i="13"/>
  <c r="GIQ19" i="13"/>
  <c r="GIR19" i="13"/>
  <c r="GIS19" i="13"/>
  <c r="GIT19" i="13"/>
  <c r="GIU19" i="13"/>
  <c r="GIV19" i="13"/>
  <c r="GIW19" i="13"/>
  <c r="GIX19" i="13"/>
  <c r="GIY19" i="13"/>
  <c r="GIZ19" i="13"/>
  <c r="GJA19" i="13"/>
  <c r="GJB19" i="13"/>
  <c r="GJC19" i="13"/>
  <c r="GJD19" i="13"/>
  <c r="GJE19" i="13"/>
  <c r="GJF19" i="13"/>
  <c r="GJG19" i="13"/>
  <c r="GJH19" i="13"/>
  <c r="GJI19" i="13"/>
  <c r="GJJ19" i="13"/>
  <c r="GJK19" i="13"/>
  <c r="GJL19" i="13"/>
  <c r="GJM19" i="13"/>
  <c r="GJN19" i="13"/>
  <c r="GJO19" i="13"/>
  <c r="GJP19" i="13"/>
  <c r="GJQ19" i="13"/>
  <c r="GJR19" i="13"/>
  <c r="GJS19" i="13"/>
  <c r="GJT19" i="13"/>
  <c r="GJU19" i="13"/>
  <c r="GJV19" i="13"/>
  <c r="GJW19" i="13"/>
  <c r="GJX19" i="13"/>
  <c r="GJY19" i="13"/>
  <c r="GJZ19" i="13"/>
  <c r="GKA19" i="13"/>
  <c r="GKB19" i="13"/>
  <c r="GKC19" i="13"/>
  <c r="GKD19" i="13"/>
  <c r="GKE19" i="13"/>
  <c r="GKF19" i="13"/>
  <c r="GKG19" i="13"/>
  <c r="GKH19" i="13"/>
  <c r="GKI19" i="13"/>
  <c r="GKJ19" i="13"/>
  <c r="GKK19" i="13"/>
  <c r="GKL19" i="13"/>
  <c r="GKM19" i="13"/>
  <c r="GKN19" i="13"/>
  <c r="GKO19" i="13"/>
  <c r="GKP19" i="13"/>
  <c r="GKQ19" i="13"/>
  <c r="GKR19" i="13"/>
  <c r="GKS19" i="13"/>
  <c r="GKT19" i="13"/>
  <c r="GKU19" i="13"/>
  <c r="GKV19" i="13"/>
  <c r="GKW19" i="13"/>
  <c r="GKX19" i="13"/>
  <c r="GKY19" i="13"/>
  <c r="GKZ19" i="13"/>
  <c r="GLA19" i="13"/>
  <c r="GLB19" i="13"/>
  <c r="GLC19" i="13"/>
  <c r="GLD19" i="13"/>
  <c r="GLE19" i="13"/>
  <c r="GLF19" i="13"/>
  <c r="GLG19" i="13"/>
  <c r="GLH19" i="13"/>
  <c r="GLI19" i="13"/>
  <c r="GLJ19" i="13"/>
  <c r="GLK19" i="13"/>
  <c r="GLL19" i="13"/>
  <c r="GLM19" i="13"/>
  <c r="GLN19" i="13"/>
  <c r="GLO19" i="13"/>
  <c r="GLP19" i="13"/>
  <c r="GLQ19" i="13"/>
  <c r="GLR19" i="13"/>
  <c r="GLS19" i="13"/>
  <c r="GLT19" i="13"/>
  <c r="GLU19" i="13"/>
  <c r="GLV19" i="13"/>
  <c r="GLW19" i="13"/>
  <c r="GLX19" i="13"/>
  <c r="GLY19" i="13"/>
  <c r="GLZ19" i="13"/>
  <c r="GMA19" i="13"/>
  <c r="GMB19" i="13"/>
  <c r="GMC19" i="13"/>
  <c r="GMD19" i="13"/>
  <c r="GME19" i="13"/>
  <c r="GMF19" i="13"/>
  <c r="GMG19" i="13"/>
  <c r="GMH19" i="13"/>
  <c r="GMI19" i="13"/>
  <c r="GMJ19" i="13"/>
  <c r="GMK19" i="13"/>
  <c r="GML19" i="13"/>
  <c r="GMM19" i="13"/>
  <c r="GMN19" i="13"/>
  <c r="GMO19" i="13"/>
  <c r="GMP19" i="13"/>
  <c r="GMQ19" i="13"/>
  <c r="GMR19" i="13"/>
  <c r="GMS19" i="13"/>
  <c r="GMT19" i="13"/>
  <c r="GMU19" i="13"/>
  <c r="GMV19" i="13"/>
  <c r="GMW19" i="13"/>
  <c r="GMX19" i="13"/>
  <c r="GMY19" i="13"/>
  <c r="GMZ19" i="13"/>
  <c r="GNA19" i="13"/>
  <c r="GNB19" i="13"/>
  <c r="GNC19" i="13"/>
  <c r="GND19" i="13"/>
  <c r="GNE19" i="13"/>
  <c r="GNF19" i="13"/>
  <c r="GNG19" i="13"/>
  <c r="GNH19" i="13"/>
  <c r="GNI19" i="13"/>
  <c r="GNJ19" i="13"/>
  <c r="GNK19" i="13"/>
  <c r="GNL19" i="13"/>
  <c r="GNM19" i="13"/>
  <c r="GNN19" i="13"/>
  <c r="GNO19" i="13"/>
  <c r="GNP19" i="13"/>
  <c r="GNQ19" i="13"/>
  <c r="GNR19" i="13"/>
  <c r="GNS19" i="13"/>
  <c r="GNT19" i="13"/>
  <c r="GNU19" i="13"/>
  <c r="GNV19" i="13"/>
  <c r="GNW19" i="13"/>
  <c r="GNX19" i="13"/>
  <c r="GNY19" i="13"/>
  <c r="GNZ19" i="13"/>
  <c r="GOA19" i="13"/>
  <c r="GOB19" i="13"/>
  <c r="GOC19" i="13"/>
  <c r="GOD19" i="13"/>
  <c r="GOE19" i="13"/>
  <c r="GOF19" i="13"/>
  <c r="GOG19" i="13"/>
  <c r="GOH19" i="13"/>
  <c r="GOI19" i="13"/>
  <c r="GOJ19" i="13"/>
  <c r="GOK19" i="13"/>
  <c r="GOL19" i="13"/>
  <c r="GOM19" i="13"/>
  <c r="GON19" i="13"/>
  <c r="GOO19" i="13"/>
  <c r="GOP19" i="13"/>
  <c r="GOQ19" i="13"/>
  <c r="GOR19" i="13"/>
  <c r="GOS19" i="13"/>
  <c r="GOT19" i="13"/>
  <c r="GOU19" i="13"/>
  <c r="GOV19" i="13"/>
  <c r="GOW19" i="13"/>
  <c r="GOX19" i="13"/>
  <c r="GOY19" i="13"/>
  <c r="GOZ19" i="13"/>
  <c r="GPA19" i="13"/>
  <c r="GPB19" i="13"/>
  <c r="GPC19" i="13"/>
  <c r="GPD19" i="13"/>
  <c r="GPE19" i="13"/>
  <c r="GPF19" i="13"/>
  <c r="GPG19" i="13"/>
  <c r="GPH19" i="13"/>
  <c r="GPI19" i="13"/>
  <c r="GPJ19" i="13"/>
  <c r="GPK19" i="13"/>
  <c r="GPL19" i="13"/>
  <c r="GPM19" i="13"/>
  <c r="GPN19" i="13"/>
  <c r="GPO19" i="13"/>
  <c r="GPP19" i="13"/>
  <c r="GPQ19" i="13"/>
  <c r="GPR19" i="13"/>
  <c r="GPS19" i="13"/>
  <c r="GPT19" i="13"/>
  <c r="GPU19" i="13"/>
  <c r="GPV19" i="13"/>
  <c r="GPW19" i="13"/>
  <c r="GPX19" i="13"/>
  <c r="GPY19" i="13"/>
  <c r="GPZ19" i="13"/>
  <c r="GQA19" i="13"/>
  <c r="GQB19" i="13"/>
  <c r="GQC19" i="13"/>
  <c r="GQD19" i="13"/>
  <c r="GQE19" i="13"/>
  <c r="GQF19" i="13"/>
  <c r="GQG19" i="13"/>
  <c r="GQH19" i="13"/>
  <c r="GQI19" i="13"/>
  <c r="GQJ19" i="13"/>
  <c r="GQK19" i="13"/>
  <c r="GQL19" i="13"/>
  <c r="GQM19" i="13"/>
  <c r="GQN19" i="13"/>
  <c r="GQO19" i="13"/>
  <c r="GQP19" i="13"/>
  <c r="GQQ19" i="13"/>
  <c r="GQR19" i="13"/>
  <c r="GQS19" i="13"/>
  <c r="GQT19" i="13"/>
  <c r="GQU19" i="13"/>
  <c r="GQV19" i="13"/>
  <c r="GQW19" i="13"/>
  <c r="GQX19" i="13"/>
  <c r="GQY19" i="13"/>
  <c r="GQZ19" i="13"/>
  <c r="GRA19" i="13"/>
  <c r="GRB19" i="13"/>
  <c r="GRC19" i="13"/>
  <c r="GRD19" i="13"/>
  <c r="GRE19" i="13"/>
  <c r="GRF19" i="13"/>
  <c r="GRG19" i="13"/>
  <c r="GRH19" i="13"/>
  <c r="GRI19" i="13"/>
  <c r="GRJ19" i="13"/>
  <c r="GRK19" i="13"/>
  <c r="GRL19" i="13"/>
  <c r="GRM19" i="13"/>
  <c r="GRN19" i="13"/>
  <c r="GRO19" i="13"/>
  <c r="GRP19" i="13"/>
  <c r="GRQ19" i="13"/>
  <c r="GRR19" i="13"/>
  <c r="GRS19" i="13"/>
  <c r="GRT19" i="13"/>
  <c r="GRU19" i="13"/>
  <c r="GRV19" i="13"/>
  <c r="GRW19" i="13"/>
  <c r="GRX19" i="13"/>
  <c r="GRY19" i="13"/>
  <c r="GRZ19" i="13"/>
  <c r="GSA19" i="13"/>
  <c r="GSB19" i="13"/>
  <c r="GSC19" i="13"/>
  <c r="GSD19" i="13"/>
  <c r="GSE19" i="13"/>
  <c r="GSF19" i="13"/>
  <c r="GSG19" i="13"/>
  <c r="GSH19" i="13"/>
  <c r="GSI19" i="13"/>
  <c r="GSJ19" i="13"/>
  <c r="GSK19" i="13"/>
  <c r="GSL19" i="13"/>
  <c r="GSM19" i="13"/>
  <c r="GSN19" i="13"/>
  <c r="GSO19" i="13"/>
  <c r="GSP19" i="13"/>
  <c r="GSQ19" i="13"/>
  <c r="GSR19" i="13"/>
  <c r="GSS19" i="13"/>
  <c r="GST19" i="13"/>
  <c r="GSU19" i="13"/>
  <c r="GSV19" i="13"/>
  <c r="GSW19" i="13"/>
  <c r="GSX19" i="13"/>
  <c r="GSY19" i="13"/>
  <c r="GSZ19" i="13"/>
  <c r="GTA19" i="13"/>
  <c r="GTB19" i="13"/>
  <c r="GTC19" i="13"/>
  <c r="GTD19" i="13"/>
  <c r="GTE19" i="13"/>
  <c r="GTF19" i="13"/>
  <c r="GTG19" i="13"/>
  <c r="GTH19" i="13"/>
  <c r="GTI19" i="13"/>
  <c r="GTJ19" i="13"/>
  <c r="GTK19" i="13"/>
  <c r="GTL19" i="13"/>
  <c r="GTM19" i="13"/>
  <c r="GTN19" i="13"/>
  <c r="GTO19" i="13"/>
  <c r="GTP19" i="13"/>
  <c r="GTQ19" i="13"/>
  <c r="GTR19" i="13"/>
  <c r="GTS19" i="13"/>
  <c r="GTT19" i="13"/>
  <c r="GTU19" i="13"/>
  <c r="GTV19" i="13"/>
  <c r="GTW19" i="13"/>
  <c r="GTX19" i="13"/>
  <c r="GTY19" i="13"/>
  <c r="GTZ19" i="13"/>
  <c r="GUA19" i="13"/>
  <c r="GUB19" i="13"/>
  <c r="GUC19" i="13"/>
  <c r="GUD19" i="13"/>
  <c r="GUE19" i="13"/>
  <c r="GUF19" i="13"/>
  <c r="GUG19" i="13"/>
  <c r="GUH19" i="13"/>
  <c r="GUI19" i="13"/>
  <c r="GUJ19" i="13"/>
  <c r="GUK19" i="13"/>
  <c r="GUL19" i="13"/>
  <c r="GUM19" i="13"/>
  <c r="GUN19" i="13"/>
  <c r="GUO19" i="13"/>
  <c r="GUP19" i="13"/>
  <c r="GUQ19" i="13"/>
  <c r="GUR19" i="13"/>
  <c r="GUS19" i="13"/>
  <c r="GUT19" i="13"/>
  <c r="GUU19" i="13"/>
  <c r="GUV19" i="13"/>
  <c r="GUW19" i="13"/>
  <c r="GUX19" i="13"/>
  <c r="GUY19" i="13"/>
  <c r="GUZ19" i="13"/>
  <c r="GVA19" i="13"/>
  <c r="GVB19" i="13"/>
  <c r="GVC19" i="13"/>
  <c r="GVD19" i="13"/>
  <c r="GVE19" i="13"/>
  <c r="GVF19" i="13"/>
  <c r="GVG19" i="13"/>
  <c r="GVH19" i="13"/>
  <c r="GVI19" i="13"/>
  <c r="GVJ19" i="13"/>
  <c r="GVK19" i="13"/>
  <c r="GVL19" i="13"/>
  <c r="GVM19" i="13"/>
  <c r="GVN19" i="13"/>
  <c r="GVO19" i="13"/>
  <c r="GVP19" i="13"/>
  <c r="GVQ19" i="13"/>
  <c r="GVR19" i="13"/>
  <c r="GVS19" i="13"/>
  <c r="GVT19" i="13"/>
  <c r="GVU19" i="13"/>
  <c r="GVV19" i="13"/>
  <c r="GVW19" i="13"/>
  <c r="GVX19" i="13"/>
  <c r="GVY19" i="13"/>
  <c r="GVZ19" i="13"/>
  <c r="GWA19" i="13"/>
  <c r="GWB19" i="13"/>
  <c r="GWC19" i="13"/>
  <c r="GWD19" i="13"/>
  <c r="GWE19" i="13"/>
  <c r="GWF19" i="13"/>
  <c r="GWG19" i="13"/>
  <c r="GWH19" i="13"/>
  <c r="GWI19" i="13"/>
  <c r="GWJ19" i="13"/>
  <c r="GWK19" i="13"/>
  <c r="GWL19" i="13"/>
  <c r="GWM19" i="13"/>
  <c r="GWN19" i="13"/>
  <c r="GWO19" i="13"/>
  <c r="GWP19" i="13"/>
  <c r="GWQ19" i="13"/>
  <c r="GWR19" i="13"/>
  <c r="GWS19" i="13"/>
  <c r="GWT19" i="13"/>
  <c r="GWU19" i="13"/>
  <c r="GWV19" i="13"/>
  <c r="GWW19" i="13"/>
  <c r="GWX19" i="13"/>
  <c r="GWY19" i="13"/>
  <c r="GWZ19" i="13"/>
  <c r="GXA19" i="13"/>
  <c r="GXB19" i="13"/>
  <c r="GXC19" i="13"/>
  <c r="GXD19" i="13"/>
  <c r="GXE19" i="13"/>
  <c r="GXF19" i="13"/>
  <c r="GXG19" i="13"/>
  <c r="GXH19" i="13"/>
  <c r="GXI19" i="13"/>
  <c r="GXJ19" i="13"/>
  <c r="GXK19" i="13"/>
  <c r="GXL19" i="13"/>
  <c r="GXM19" i="13"/>
  <c r="GXN19" i="13"/>
  <c r="GXO19" i="13"/>
  <c r="GXP19" i="13"/>
  <c r="GXQ19" i="13"/>
  <c r="GXR19" i="13"/>
  <c r="GXS19" i="13"/>
  <c r="GXT19" i="13"/>
  <c r="GXU19" i="13"/>
  <c r="GXV19" i="13"/>
  <c r="GXW19" i="13"/>
  <c r="GXX19" i="13"/>
  <c r="GXY19" i="13"/>
  <c r="GXZ19" i="13"/>
  <c r="GYA19" i="13"/>
  <c r="GYB19" i="13"/>
  <c r="GYC19" i="13"/>
  <c r="GYD19" i="13"/>
  <c r="GYE19" i="13"/>
  <c r="GYF19" i="13"/>
  <c r="GYG19" i="13"/>
  <c r="GYH19" i="13"/>
  <c r="GYI19" i="13"/>
  <c r="GYJ19" i="13"/>
  <c r="GYK19" i="13"/>
  <c r="GYL19" i="13"/>
  <c r="GYM19" i="13"/>
  <c r="GYN19" i="13"/>
  <c r="GYO19" i="13"/>
  <c r="GYP19" i="13"/>
  <c r="GYQ19" i="13"/>
  <c r="GYR19" i="13"/>
  <c r="GYS19" i="13"/>
  <c r="GYT19" i="13"/>
  <c r="GYU19" i="13"/>
  <c r="GYV19" i="13"/>
  <c r="GYW19" i="13"/>
  <c r="GYX19" i="13"/>
  <c r="GYY19" i="13"/>
  <c r="GYZ19" i="13"/>
  <c r="GZA19" i="13"/>
  <c r="GZB19" i="13"/>
  <c r="GZC19" i="13"/>
  <c r="GZD19" i="13"/>
  <c r="GZE19" i="13"/>
  <c r="GZF19" i="13"/>
  <c r="GZG19" i="13"/>
  <c r="GZH19" i="13"/>
  <c r="GZI19" i="13"/>
  <c r="GZJ19" i="13"/>
  <c r="GZK19" i="13"/>
  <c r="GZL19" i="13"/>
  <c r="GZM19" i="13"/>
  <c r="GZN19" i="13"/>
  <c r="GZO19" i="13"/>
  <c r="GZP19" i="13"/>
  <c r="GZQ19" i="13"/>
  <c r="GZR19" i="13"/>
  <c r="GZS19" i="13"/>
  <c r="GZT19" i="13"/>
  <c r="GZU19" i="13"/>
  <c r="GZV19" i="13"/>
  <c r="GZW19" i="13"/>
  <c r="GZX19" i="13"/>
  <c r="GZY19" i="13"/>
  <c r="GZZ19" i="13"/>
  <c r="HAA19" i="13"/>
  <c r="HAB19" i="13"/>
  <c r="HAC19" i="13"/>
  <c r="HAD19" i="13"/>
  <c r="HAE19" i="13"/>
  <c r="HAF19" i="13"/>
  <c r="HAG19" i="13"/>
  <c r="HAH19" i="13"/>
  <c r="HAI19" i="13"/>
  <c r="HAJ19" i="13"/>
  <c r="HAK19" i="13"/>
  <c r="HAL19" i="13"/>
  <c r="HAM19" i="13"/>
  <c r="HAN19" i="13"/>
  <c r="HAO19" i="13"/>
  <c r="HAP19" i="13"/>
  <c r="HAQ19" i="13"/>
  <c r="HAR19" i="13"/>
  <c r="HAS19" i="13"/>
  <c r="HAT19" i="13"/>
  <c r="HAU19" i="13"/>
  <c r="HAV19" i="13"/>
  <c r="HAW19" i="13"/>
  <c r="HAX19" i="13"/>
  <c r="HAY19" i="13"/>
  <c r="HAZ19" i="13"/>
  <c r="HBA19" i="13"/>
  <c r="HBB19" i="13"/>
  <c r="HBC19" i="13"/>
  <c r="HBD19" i="13"/>
  <c r="HBE19" i="13"/>
  <c r="HBF19" i="13"/>
  <c r="HBG19" i="13"/>
  <c r="HBH19" i="13"/>
  <c r="HBI19" i="13"/>
  <c r="HBJ19" i="13"/>
  <c r="HBK19" i="13"/>
  <c r="HBL19" i="13"/>
  <c r="HBM19" i="13"/>
  <c r="HBN19" i="13"/>
  <c r="HBO19" i="13"/>
  <c r="HBP19" i="13"/>
  <c r="HBQ19" i="13"/>
  <c r="HBR19" i="13"/>
  <c r="HBS19" i="13"/>
  <c r="HBT19" i="13"/>
  <c r="HBU19" i="13"/>
  <c r="HBV19" i="13"/>
  <c r="HBW19" i="13"/>
  <c r="HBX19" i="13"/>
  <c r="HBY19" i="13"/>
  <c r="HBZ19" i="13"/>
  <c r="HCA19" i="13"/>
  <c r="HCB19" i="13"/>
  <c r="HCC19" i="13"/>
  <c r="HCD19" i="13"/>
  <c r="HCE19" i="13"/>
  <c r="HCF19" i="13"/>
  <c r="HCG19" i="13"/>
  <c r="HCH19" i="13"/>
  <c r="HCI19" i="13"/>
  <c r="HCJ19" i="13"/>
  <c r="HCK19" i="13"/>
  <c r="HCL19" i="13"/>
  <c r="HCM19" i="13"/>
  <c r="HCN19" i="13"/>
  <c r="HCO19" i="13"/>
  <c r="HCP19" i="13"/>
  <c r="HCQ19" i="13"/>
  <c r="HCR19" i="13"/>
  <c r="HCS19" i="13"/>
  <c r="HCT19" i="13"/>
  <c r="HCU19" i="13"/>
  <c r="HCV19" i="13"/>
  <c r="HCW19" i="13"/>
  <c r="HCX19" i="13"/>
  <c r="HCY19" i="13"/>
  <c r="HCZ19" i="13"/>
  <c r="HDA19" i="13"/>
  <c r="HDB19" i="13"/>
  <c r="HDC19" i="13"/>
  <c r="HDD19" i="13"/>
  <c r="HDE19" i="13"/>
  <c r="HDF19" i="13"/>
  <c r="HDG19" i="13"/>
  <c r="HDH19" i="13"/>
  <c r="HDI19" i="13"/>
  <c r="HDJ19" i="13"/>
  <c r="HDK19" i="13"/>
  <c r="HDL19" i="13"/>
  <c r="HDM19" i="13"/>
  <c r="HDN19" i="13"/>
  <c r="HDO19" i="13"/>
  <c r="HDP19" i="13"/>
  <c r="HDQ19" i="13"/>
  <c r="HDR19" i="13"/>
  <c r="HDS19" i="13"/>
  <c r="HDT19" i="13"/>
  <c r="HDU19" i="13"/>
  <c r="HDV19" i="13"/>
  <c r="HDW19" i="13"/>
  <c r="HDX19" i="13"/>
  <c r="HDY19" i="13"/>
  <c r="HDZ19" i="13"/>
  <c r="HEA19" i="13"/>
  <c r="HEB19" i="13"/>
  <c r="HEC19" i="13"/>
  <c r="HED19" i="13"/>
  <c r="HEE19" i="13"/>
  <c r="HEF19" i="13"/>
  <c r="HEG19" i="13"/>
  <c r="HEH19" i="13"/>
  <c r="HEI19" i="13"/>
  <c r="HEJ19" i="13"/>
  <c r="HEK19" i="13"/>
  <c r="HEL19" i="13"/>
  <c r="HEM19" i="13"/>
  <c r="HEN19" i="13"/>
  <c r="HEO19" i="13"/>
  <c r="HEP19" i="13"/>
  <c r="HEQ19" i="13"/>
  <c r="HER19" i="13"/>
  <c r="HES19" i="13"/>
  <c r="HET19" i="13"/>
  <c r="HEU19" i="13"/>
  <c r="HEV19" i="13"/>
  <c r="HEW19" i="13"/>
  <c r="HEX19" i="13"/>
  <c r="HEY19" i="13"/>
  <c r="HEZ19" i="13"/>
  <c r="HFA19" i="13"/>
  <c r="HFB19" i="13"/>
  <c r="HFC19" i="13"/>
  <c r="HFD19" i="13"/>
  <c r="HFE19" i="13"/>
  <c r="HFF19" i="13"/>
  <c r="HFG19" i="13"/>
  <c r="HFH19" i="13"/>
  <c r="HFI19" i="13"/>
  <c r="HFJ19" i="13"/>
  <c r="HFK19" i="13"/>
  <c r="HFL19" i="13"/>
  <c r="HFM19" i="13"/>
  <c r="HFN19" i="13"/>
  <c r="HFO19" i="13"/>
  <c r="HFP19" i="13"/>
  <c r="HFQ19" i="13"/>
  <c r="HFR19" i="13"/>
  <c r="HFS19" i="13"/>
  <c r="HFT19" i="13"/>
  <c r="HFU19" i="13"/>
  <c r="HFV19" i="13"/>
  <c r="HFW19" i="13"/>
  <c r="HFX19" i="13"/>
  <c r="HFY19" i="13"/>
  <c r="HFZ19" i="13"/>
  <c r="HGA19" i="13"/>
  <c r="HGB19" i="13"/>
  <c r="HGC19" i="13"/>
  <c r="HGD19" i="13"/>
  <c r="HGE19" i="13"/>
  <c r="HGF19" i="13"/>
  <c r="HGG19" i="13"/>
  <c r="HGH19" i="13"/>
  <c r="HGI19" i="13"/>
  <c r="HGJ19" i="13"/>
  <c r="HGK19" i="13"/>
  <c r="HGL19" i="13"/>
  <c r="HGM19" i="13"/>
  <c r="HGN19" i="13"/>
  <c r="HGO19" i="13"/>
  <c r="HGP19" i="13"/>
  <c r="HGQ19" i="13"/>
  <c r="HGR19" i="13"/>
  <c r="HGS19" i="13"/>
  <c r="HGT19" i="13"/>
  <c r="HGU19" i="13"/>
  <c r="HGV19" i="13"/>
  <c r="HGW19" i="13"/>
  <c r="HGX19" i="13"/>
  <c r="HGY19" i="13"/>
  <c r="HGZ19" i="13"/>
  <c r="HHA19" i="13"/>
  <c r="HHB19" i="13"/>
  <c r="HHC19" i="13"/>
  <c r="HHD19" i="13"/>
  <c r="HHE19" i="13"/>
  <c r="HHF19" i="13"/>
  <c r="HHG19" i="13"/>
  <c r="HHH19" i="13"/>
  <c r="HHI19" i="13"/>
  <c r="HHJ19" i="13"/>
  <c r="HHK19" i="13"/>
  <c r="HHL19" i="13"/>
  <c r="HHM19" i="13"/>
  <c r="HHN19" i="13"/>
  <c r="HHO19" i="13"/>
  <c r="HHP19" i="13"/>
  <c r="HHQ19" i="13"/>
  <c r="HHR19" i="13"/>
  <c r="HHS19" i="13"/>
  <c r="HHT19" i="13"/>
  <c r="HHU19" i="13"/>
  <c r="HHV19" i="13"/>
  <c r="HHW19" i="13"/>
  <c r="HHX19" i="13"/>
  <c r="HHY19" i="13"/>
  <c r="HHZ19" i="13"/>
  <c r="HIA19" i="13"/>
  <c r="HIB19" i="13"/>
  <c r="HIC19" i="13"/>
  <c r="HID19" i="13"/>
  <c r="HIE19" i="13"/>
  <c r="HIF19" i="13"/>
  <c r="HIG19" i="13"/>
  <c r="HIH19" i="13"/>
  <c r="HII19" i="13"/>
  <c r="HIJ19" i="13"/>
  <c r="HIK19" i="13"/>
  <c r="HIL19" i="13"/>
  <c r="HIM19" i="13"/>
  <c r="HIN19" i="13"/>
  <c r="HIO19" i="13"/>
  <c r="HIP19" i="13"/>
  <c r="HIQ19" i="13"/>
  <c r="HIR19" i="13"/>
  <c r="HIS19" i="13"/>
  <c r="HIT19" i="13"/>
  <c r="HIU19" i="13"/>
  <c r="HIV19" i="13"/>
  <c r="HIW19" i="13"/>
  <c r="HIX19" i="13"/>
  <c r="HIY19" i="13"/>
  <c r="HIZ19" i="13"/>
  <c r="HJA19" i="13"/>
  <c r="HJB19" i="13"/>
  <c r="HJC19" i="13"/>
  <c r="HJD19" i="13"/>
  <c r="HJE19" i="13"/>
  <c r="HJF19" i="13"/>
  <c r="HJG19" i="13"/>
  <c r="HJH19" i="13"/>
  <c r="HJI19" i="13"/>
  <c r="HJJ19" i="13"/>
  <c r="HJK19" i="13"/>
  <c r="HJL19" i="13"/>
  <c r="HJM19" i="13"/>
  <c r="HJN19" i="13"/>
  <c r="HJO19" i="13"/>
  <c r="HJP19" i="13"/>
  <c r="HJQ19" i="13"/>
  <c r="HJR19" i="13"/>
  <c r="HJS19" i="13"/>
  <c r="HJT19" i="13"/>
  <c r="HJU19" i="13"/>
  <c r="HJV19" i="13"/>
  <c r="HJW19" i="13"/>
  <c r="HJX19" i="13"/>
  <c r="HJY19" i="13"/>
  <c r="HJZ19" i="13"/>
  <c r="HKA19" i="13"/>
  <c r="HKB19" i="13"/>
  <c r="HKC19" i="13"/>
  <c r="HKD19" i="13"/>
  <c r="HKE19" i="13"/>
  <c r="HKF19" i="13"/>
  <c r="HKG19" i="13"/>
  <c r="HKH19" i="13"/>
  <c r="HKI19" i="13"/>
  <c r="HKJ19" i="13"/>
  <c r="HKK19" i="13"/>
  <c r="HKL19" i="13"/>
  <c r="HKM19" i="13"/>
  <c r="HKN19" i="13"/>
  <c r="HKO19" i="13"/>
  <c r="HKP19" i="13"/>
  <c r="HKQ19" i="13"/>
  <c r="HKR19" i="13"/>
  <c r="HKS19" i="13"/>
  <c r="HKT19" i="13"/>
  <c r="HKU19" i="13"/>
  <c r="HKV19" i="13"/>
  <c r="HKW19" i="13"/>
  <c r="HKX19" i="13"/>
  <c r="HKY19" i="13"/>
  <c r="HKZ19" i="13"/>
  <c r="HLA19" i="13"/>
  <c r="HLB19" i="13"/>
  <c r="HLC19" i="13"/>
  <c r="HLD19" i="13"/>
  <c r="HLE19" i="13"/>
  <c r="HLF19" i="13"/>
  <c r="HLG19" i="13"/>
  <c r="HLH19" i="13"/>
  <c r="HLI19" i="13"/>
  <c r="HLJ19" i="13"/>
  <c r="HLK19" i="13"/>
  <c r="HLL19" i="13"/>
  <c r="HLM19" i="13"/>
  <c r="HLN19" i="13"/>
  <c r="HLO19" i="13"/>
  <c r="HLP19" i="13"/>
  <c r="HLQ19" i="13"/>
  <c r="HLR19" i="13"/>
  <c r="HLS19" i="13"/>
  <c r="HLT19" i="13"/>
  <c r="HLU19" i="13"/>
  <c r="HLV19" i="13"/>
  <c r="HLW19" i="13"/>
  <c r="HLX19" i="13"/>
  <c r="HLY19" i="13"/>
  <c r="HLZ19" i="13"/>
  <c r="HMA19" i="13"/>
  <c r="HMB19" i="13"/>
  <c r="HMC19" i="13"/>
  <c r="HMD19" i="13"/>
  <c r="HME19" i="13"/>
  <c r="HMF19" i="13"/>
  <c r="HMG19" i="13"/>
  <c r="HMH19" i="13"/>
  <c r="HMI19" i="13"/>
  <c r="HMJ19" i="13"/>
  <c r="HMK19" i="13"/>
  <c r="HML19" i="13"/>
  <c r="HMM19" i="13"/>
  <c r="HMN19" i="13"/>
  <c r="HMO19" i="13"/>
  <c r="HMP19" i="13"/>
  <c r="HMQ19" i="13"/>
  <c r="HMR19" i="13"/>
  <c r="HMS19" i="13"/>
  <c r="HMT19" i="13"/>
  <c r="HMU19" i="13"/>
  <c r="HMV19" i="13"/>
  <c r="HMW19" i="13"/>
  <c r="HMX19" i="13"/>
  <c r="HMY19" i="13"/>
  <c r="HMZ19" i="13"/>
  <c r="HNA19" i="13"/>
  <c r="HNB19" i="13"/>
  <c r="HNC19" i="13"/>
  <c r="HND19" i="13"/>
  <c r="HNE19" i="13"/>
  <c r="HNF19" i="13"/>
  <c r="HNG19" i="13"/>
  <c r="HNH19" i="13"/>
  <c r="HNI19" i="13"/>
  <c r="HNJ19" i="13"/>
  <c r="HNK19" i="13"/>
  <c r="HNL19" i="13"/>
  <c r="HNM19" i="13"/>
  <c r="HNN19" i="13"/>
  <c r="HNO19" i="13"/>
  <c r="HNP19" i="13"/>
  <c r="HNQ19" i="13"/>
  <c r="HNR19" i="13"/>
  <c r="HNS19" i="13"/>
  <c r="HNT19" i="13"/>
  <c r="HNU19" i="13"/>
  <c r="HNV19" i="13"/>
  <c r="HNW19" i="13"/>
  <c r="HNX19" i="13"/>
  <c r="HNY19" i="13"/>
  <c r="HNZ19" i="13"/>
  <c r="HOA19" i="13"/>
  <c r="HOB19" i="13"/>
  <c r="HOC19" i="13"/>
  <c r="HOD19" i="13"/>
  <c r="HOE19" i="13"/>
  <c r="HOF19" i="13"/>
  <c r="HOG19" i="13"/>
  <c r="HOH19" i="13"/>
  <c r="HOI19" i="13"/>
  <c r="HOJ19" i="13"/>
  <c r="HOK19" i="13"/>
  <c r="HOL19" i="13"/>
  <c r="HOM19" i="13"/>
  <c r="HON19" i="13"/>
  <c r="HOO19" i="13"/>
  <c r="HOP19" i="13"/>
  <c r="HOQ19" i="13"/>
  <c r="HOR19" i="13"/>
  <c r="HOS19" i="13"/>
  <c r="HOT19" i="13"/>
  <c r="HOU19" i="13"/>
  <c r="HOV19" i="13"/>
  <c r="HOW19" i="13"/>
  <c r="HOX19" i="13"/>
  <c r="HOY19" i="13"/>
  <c r="HOZ19" i="13"/>
  <c r="HPA19" i="13"/>
  <c r="HPB19" i="13"/>
  <c r="HPC19" i="13"/>
  <c r="HPD19" i="13"/>
  <c r="HPE19" i="13"/>
  <c r="HPF19" i="13"/>
  <c r="HPG19" i="13"/>
  <c r="HPH19" i="13"/>
  <c r="HPI19" i="13"/>
  <c r="HPJ19" i="13"/>
  <c r="HPK19" i="13"/>
  <c r="HPL19" i="13"/>
  <c r="HPM19" i="13"/>
  <c r="HPN19" i="13"/>
  <c r="HPO19" i="13"/>
  <c r="HPP19" i="13"/>
  <c r="HPQ19" i="13"/>
  <c r="HPR19" i="13"/>
  <c r="HPS19" i="13"/>
  <c r="HPT19" i="13"/>
  <c r="HPU19" i="13"/>
  <c r="HPV19" i="13"/>
  <c r="HPW19" i="13"/>
  <c r="HPX19" i="13"/>
  <c r="HPY19" i="13"/>
  <c r="HPZ19" i="13"/>
  <c r="HQA19" i="13"/>
  <c r="HQB19" i="13"/>
  <c r="HQC19" i="13"/>
  <c r="HQD19" i="13"/>
  <c r="HQE19" i="13"/>
  <c r="HQF19" i="13"/>
  <c r="HQG19" i="13"/>
  <c r="HQH19" i="13"/>
  <c r="HQI19" i="13"/>
  <c r="HQJ19" i="13"/>
  <c r="HQK19" i="13"/>
  <c r="HQL19" i="13"/>
  <c r="HQM19" i="13"/>
  <c r="HQN19" i="13"/>
  <c r="HQO19" i="13"/>
  <c r="HQP19" i="13"/>
  <c r="HQQ19" i="13"/>
  <c r="HQR19" i="13"/>
  <c r="HQS19" i="13"/>
  <c r="HQT19" i="13"/>
  <c r="HQU19" i="13"/>
  <c r="HQV19" i="13"/>
  <c r="HQW19" i="13"/>
  <c r="HQX19" i="13"/>
  <c r="HQY19" i="13"/>
  <c r="HQZ19" i="13"/>
  <c r="HRA19" i="13"/>
  <c r="HRB19" i="13"/>
  <c r="HRC19" i="13"/>
  <c r="HRD19" i="13"/>
  <c r="HRE19" i="13"/>
  <c r="HRF19" i="13"/>
  <c r="HRG19" i="13"/>
  <c r="HRH19" i="13"/>
  <c r="HRI19" i="13"/>
  <c r="HRJ19" i="13"/>
  <c r="HRK19" i="13"/>
  <c r="HRL19" i="13"/>
  <c r="HRM19" i="13"/>
  <c r="HRN19" i="13"/>
  <c r="HRO19" i="13"/>
  <c r="HRP19" i="13"/>
  <c r="HRQ19" i="13"/>
  <c r="HRR19" i="13"/>
  <c r="HRS19" i="13"/>
  <c r="HRT19" i="13"/>
  <c r="HRU19" i="13"/>
  <c r="HRV19" i="13"/>
  <c r="HRW19" i="13"/>
  <c r="HRX19" i="13"/>
  <c r="HRY19" i="13"/>
  <c r="HRZ19" i="13"/>
  <c r="HSA19" i="13"/>
  <c r="HSB19" i="13"/>
  <c r="HSC19" i="13"/>
  <c r="HSD19" i="13"/>
  <c r="HSE19" i="13"/>
  <c r="HSF19" i="13"/>
  <c r="HSG19" i="13"/>
  <c r="HSH19" i="13"/>
  <c r="HSI19" i="13"/>
  <c r="HSJ19" i="13"/>
  <c r="HSK19" i="13"/>
  <c r="HSL19" i="13"/>
  <c r="HSM19" i="13"/>
  <c r="HSN19" i="13"/>
  <c r="HSO19" i="13"/>
  <c r="HSP19" i="13"/>
  <c r="HSQ19" i="13"/>
  <c r="HSR19" i="13"/>
  <c r="HSS19" i="13"/>
  <c r="HST19" i="13"/>
  <c r="HSU19" i="13"/>
  <c r="HSV19" i="13"/>
  <c r="HSW19" i="13"/>
  <c r="HSX19" i="13"/>
  <c r="HSY19" i="13"/>
  <c r="HSZ19" i="13"/>
  <c r="HTA19" i="13"/>
  <c r="HTB19" i="13"/>
  <c r="HTC19" i="13"/>
  <c r="HTD19" i="13"/>
  <c r="HTE19" i="13"/>
  <c r="HTF19" i="13"/>
  <c r="HTG19" i="13"/>
  <c r="HTH19" i="13"/>
  <c r="HTI19" i="13"/>
  <c r="HTJ19" i="13"/>
  <c r="HTK19" i="13"/>
  <c r="HTL19" i="13"/>
  <c r="HTM19" i="13"/>
  <c r="HTN19" i="13"/>
  <c r="HTO19" i="13"/>
  <c r="HTP19" i="13"/>
  <c r="HTQ19" i="13"/>
  <c r="HTR19" i="13"/>
  <c r="HTS19" i="13"/>
  <c r="HTT19" i="13"/>
  <c r="HTU19" i="13"/>
  <c r="HTV19" i="13"/>
  <c r="HTW19" i="13"/>
  <c r="HTX19" i="13"/>
  <c r="HTY19" i="13"/>
  <c r="HTZ19" i="13"/>
  <c r="HUA19" i="13"/>
  <c r="HUB19" i="13"/>
  <c r="HUC19" i="13"/>
  <c r="HUD19" i="13"/>
  <c r="HUE19" i="13"/>
  <c r="HUF19" i="13"/>
  <c r="HUG19" i="13"/>
  <c r="HUH19" i="13"/>
  <c r="HUI19" i="13"/>
  <c r="HUJ19" i="13"/>
  <c r="HUK19" i="13"/>
  <c r="HUL19" i="13"/>
  <c r="HUM19" i="13"/>
  <c r="HUN19" i="13"/>
  <c r="HUO19" i="13"/>
  <c r="HUP19" i="13"/>
  <c r="HUQ19" i="13"/>
  <c r="HUR19" i="13"/>
  <c r="HUS19" i="13"/>
  <c r="HUT19" i="13"/>
  <c r="HUU19" i="13"/>
  <c r="HUV19" i="13"/>
  <c r="HUW19" i="13"/>
  <c r="HUX19" i="13"/>
  <c r="HUY19" i="13"/>
  <c r="HUZ19" i="13"/>
  <c r="HVA19" i="13"/>
  <c r="HVB19" i="13"/>
  <c r="HVC19" i="13"/>
  <c r="HVD19" i="13"/>
  <c r="HVE19" i="13"/>
  <c r="HVF19" i="13"/>
  <c r="HVG19" i="13"/>
  <c r="HVH19" i="13"/>
  <c r="HVI19" i="13"/>
  <c r="HVJ19" i="13"/>
  <c r="HVK19" i="13"/>
  <c r="HVL19" i="13"/>
  <c r="HVM19" i="13"/>
  <c r="HVN19" i="13"/>
  <c r="HVO19" i="13"/>
  <c r="HVP19" i="13"/>
  <c r="HVQ19" i="13"/>
  <c r="HVR19" i="13"/>
  <c r="HVS19" i="13"/>
  <c r="HVT19" i="13"/>
  <c r="HVU19" i="13"/>
  <c r="HVV19" i="13"/>
  <c r="HVW19" i="13"/>
  <c r="HVX19" i="13"/>
  <c r="HVY19" i="13"/>
  <c r="HVZ19" i="13"/>
  <c r="HWA19" i="13"/>
  <c r="HWB19" i="13"/>
  <c r="HWC19" i="13"/>
  <c r="HWD19" i="13"/>
  <c r="HWE19" i="13"/>
  <c r="HWF19" i="13"/>
  <c r="HWG19" i="13"/>
  <c r="HWH19" i="13"/>
  <c r="HWI19" i="13"/>
  <c r="HWJ19" i="13"/>
  <c r="HWK19" i="13"/>
  <c r="HWL19" i="13"/>
  <c r="HWM19" i="13"/>
  <c r="HWN19" i="13"/>
  <c r="HWO19" i="13"/>
  <c r="HWP19" i="13"/>
  <c r="HWQ19" i="13"/>
  <c r="HWR19" i="13"/>
  <c r="HWS19" i="13"/>
  <c r="HWT19" i="13"/>
  <c r="HWU19" i="13"/>
  <c r="HWV19" i="13"/>
  <c r="HWW19" i="13"/>
  <c r="HWX19" i="13"/>
  <c r="HWY19" i="13"/>
  <c r="HWZ19" i="13"/>
  <c r="HXA19" i="13"/>
  <c r="HXB19" i="13"/>
  <c r="HXC19" i="13"/>
  <c r="HXD19" i="13"/>
  <c r="HXE19" i="13"/>
  <c r="HXF19" i="13"/>
  <c r="HXG19" i="13"/>
  <c r="HXH19" i="13"/>
  <c r="HXI19" i="13"/>
  <c r="HXJ19" i="13"/>
  <c r="HXK19" i="13"/>
  <c r="HXL19" i="13"/>
  <c r="HXM19" i="13"/>
  <c r="HXN19" i="13"/>
  <c r="HXO19" i="13"/>
  <c r="HXP19" i="13"/>
  <c r="HXQ19" i="13"/>
  <c r="HXR19" i="13"/>
  <c r="HXS19" i="13"/>
  <c r="HXT19" i="13"/>
  <c r="HXU19" i="13"/>
  <c r="HXV19" i="13"/>
  <c r="HXW19" i="13"/>
  <c r="HXX19" i="13"/>
  <c r="HXY19" i="13"/>
  <c r="HXZ19" i="13"/>
  <c r="HYA19" i="13"/>
  <c r="HYB19" i="13"/>
  <c r="HYC19" i="13"/>
  <c r="HYD19" i="13"/>
  <c r="HYE19" i="13"/>
  <c r="HYF19" i="13"/>
  <c r="HYG19" i="13"/>
  <c r="HYH19" i="13"/>
  <c r="HYI19" i="13"/>
  <c r="HYJ19" i="13"/>
  <c r="HYK19" i="13"/>
  <c r="HYL19" i="13"/>
  <c r="HYM19" i="13"/>
  <c r="HYN19" i="13"/>
  <c r="HYO19" i="13"/>
  <c r="HYP19" i="13"/>
  <c r="HYQ19" i="13"/>
  <c r="HYR19" i="13"/>
  <c r="HYS19" i="13"/>
  <c r="HYT19" i="13"/>
  <c r="HYU19" i="13"/>
  <c r="HYV19" i="13"/>
  <c r="HYW19" i="13"/>
  <c r="HYX19" i="13"/>
  <c r="HYY19" i="13"/>
  <c r="HYZ19" i="13"/>
  <c r="HZA19" i="13"/>
  <c r="HZB19" i="13"/>
  <c r="HZC19" i="13"/>
  <c r="HZD19" i="13"/>
  <c r="HZE19" i="13"/>
  <c r="HZF19" i="13"/>
  <c r="HZG19" i="13"/>
  <c r="HZH19" i="13"/>
  <c r="HZI19" i="13"/>
  <c r="HZJ19" i="13"/>
  <c r="HZK19" i="13"/>
  <c r="HZL19" i="13"/>
  <c r="HZM19" i="13"/>
  <c r="HZN19" i="13"/>
  <c r="HZO19" i="13"/>
  <c r="HZP19" i="13"/>
  <c r="HZQ19" i="13"/>
  <c r="HZR19" i="13"/>
  <c r="HZS19" i="13"/>
  <c r="HZT19" i="13"/>
  <c r="HZU19" i="13"/>
  <c r="HZV19" i="13"/>
  <c r="HZW19" i="13"/>
  <c r="HZX19" i="13"/>
  <c r="HZY19" i="13"/>
  <c r="HZZ19" i="13"/>
  <c r="IAA19" i="13"/>
  <c r="IAB19" i="13"/>
  <c r="IAC19" i="13"/>
  <c r="IAD19" i="13"/>
  <c r="IAE19" i="13"/>
  <c r="IAF19" i="13"/>
  <c r="IAG19" i="13"/>
  <c r="IAH19" i="13"/>
  <c r="IAI19" i="13"/>
  <c r="IAJ19" i="13"/>
  <c r="IAK19" i="13"/>
  <c r="IAL19" i="13"/>
  <c r="IAM19" i="13"/>
  <c r="IAN19" i="13"/>
  <c r="IAO19" i="13"/>
  <c r="IAP19" i="13"/>
  <c r="IAQ19" i="13"/>
  <c r="IAR19" i="13"/>
  <c r="IAS19" i="13"/>
  <c r="IAT19" i="13"/>
  <c r="IAU19" i="13"/>
  <c r="IAV19" i="13"/>
  <c r="IAW19" i="13"/>
  <c r="IAX19" i="13"/>
  <c r="IAY19" i="13"/>
  <c r="IAZ19" i="13"/>
  <c r="IBA19" i="13"/>
  <c r="IBB19" i="13"/>
  <c r="IBC19" i="13"/>
  <c r="IBD19" i="13"/>
  <c r="IBE19" i="13"/>
  <c r="IBF19" i="13"/>
  <c r="IBG19" i="13"/>
  <c r="IBH19" i="13"/>
  <c r="IBI19" i="13"/>
  <c r="IBJ19" i="13"/>
  <c r="IBK19" i="13"/>
  <c r="IBL19" i="13"/>
  <c r="IBM19" i="13"/>
  <c r="IBN19" i="13"/>
  <c r="IBO19" i="13"/>
  <c r="IBP19" i="13"/>
  <c r="IBQ19" i="13"/>
  <c r="IBR19" i="13"/>
  <c r="IBS19" i="13"/>
  <c r="IBT19" i="13"/>
  <c r="IBU19" i="13"/>
  <c r="IBV19" i="13"/>
  <c r="IBW19" i="13"/>
  <c r="IBX19" i="13"/>
  <c r="IBY19" i="13"/>
  <c r="IBZ19" i="13"/>
  <c r="ICA19" i="13"/>
  <c r="ICB19" i="13"/>
  <c r="ICC19" i="13"/>
  <c r="ICD19" i="13"/>
  <c r="ICE19" i="13"/>
  <c r="ICF19" i="13"/>
  <c r="ICG19" i="13"/>
  <c r="ICH19" i="13"/>
  <c r="ICI19" i="13"/>
  <c r="ICJ19" i="13"/>
  <c r="ICK19" i="13"/>
  <c r="ICL19" i="13"/>
  <c r="ICM19" i="13"/>
  <c r="ICN19" i="13"/>
  <c r="ICO19" i="13"/>
  <c r="ICP19" i="13"/>
  <c r="ICQ19" i="13"/>
  <c r="ICR19" i="13"/>
  <c r="ICS19" i="13"/>
  <c r="ICT19" i="13"/>
  <c r="ICU19" i="13"/>
  <c r="ICV19" i="13"/>
  <c r="ICW19" i="13"/>
  <c r="ICX19" i="13"/>
  <c r="ICY19" i="13"/>
  <c r="ICZ19" i="13"/>
  <c r="IDA19" i="13"/>
  <c r="IDB19" i="13"/>
  <c r="IDC19" i="13"/>
  <c r="IDD19" i="13"/>
  <c r="IDE19" i="13"/>
  <c r="IDF19" i="13"/>
  <c r="IDG19" i="13"/>
  <c r="IDH19" i="13"/>
  <c r="IDI19" i="13"/>
  <c r="IDJ19" i="13"/>
  <c r="IDK19" i="13"/>
  <c r="IDL19" i="13"/>
  <c r="IDM19" i="13"/>
  <c r="IDN19" i="13"/>
  <c r="IDO19" i="13"/>
  <c r="IDP19" i="13"/>
  <c r="IDQ19" i="13"/>
  <c r="IDR19" i="13"/>
  <c r="IDS19" i="13"/>
  <c r="IDT19" i="13"/>
  <c r="IDU19" i="13"/>
  <c r="IDV19" i="13"/>
  <c r="IDW19" i="13"/>
  <c r="IDX19" i="13"/>
  <c r="IDY19" i="13"/>
  <c r="IDZ19" i="13"/>
  <c r="IEA19" i="13"/>
  <c r="IEB19" i="13"/>
  <c r="IEC19" i="13"/>
  <c r="IED19" i="13"/>
  <c r="IEE19" i="13"/>
  <c r="IEF19" i="13"/>
  <c r="IEG19" i="13"/>
  <c r="IEH19" i="13"/>
  <c r="IEI19" i="13"/>
  <c r="IEJ19" i="13"/>
  <c r="IEK19" i="13"/>
  <c r="IEL19" i="13"/>
  <c r="IEM19" i="13"/>
  <c r="IEN19" i="13"/>
  <c r="IEO19" i="13"/>
  <c r="IEP19" i="13"/>
  <c r="IEQ19" i="13"/>
  <c r="IER19" i="13"/>
  <c r="IES19" i="13"/>
  <c r="IET19" i="13"/>
  <c r="IEU19" i="13"/>
  <c r="IEV19" i="13"/>
  <c r="IEW19" i="13"/>
  <c r="IEX19" i="13"/>
  <c r="IEY19" i="13"/>
  <c r="IEZ19" i="13"/>
  <c r="IFA19" i="13"/>
  <c r="IFB19" i="13"/>
  <c r="IFC19" i="13"/>
  <c r="IFD19" i="13"/>
  <c r="IFE19" i="13"/>
  <c r="IFF19" i="13"/>
  <c r="IFG19" i="13"/>
  <c r="IFH19" i="13"/>
  <c r="IFI19" i="13"/>
  <c r="IFJ19" i="13"/>
  <c r="IFK19" i="13"/>
  <c r="IFL19" i="13"/>
  <c r="IFM19" i="13"/>
  <c r="IFN19" i="13"/>
  <c r="IFO19" i="13"/>
  <c r="IFP19" i="13"/>
  <c r="IFQ19" i="13"/>
  <c r="IFR19" i="13"/>
  <c r="IFS19" i="13"/>
  <c r="IFT19" i="13"/>
  <c r="IFU19" i="13"/>
  <c r="IFV19" i="13"/>
  <c r="IFW19" i="13"/>
  <c r="IFX19" i="13"/>
  <c r="IFY19" i="13"/>
  <c r="IFZ19" i="13"/>
  <c r="IGA19" i="13"/>
  <c r="IGB19" i="13"/>
  <c r="IGC19" i="13"/>
  <c r="IGD19" i="13"/>
  <c r="IGE19" i="13"/>
  <c r="IGF19" i="13"/>
  <c r="IGG19" i="13"/>
  <c r="IGH19" i="13"/>
  <c r="IGI19" i="13"/>
  <c r="IGJ19" i="13"/>
  <c r="IGK19" i="13"/>
  <c r="IGL19" i="13"/>
  <c r="IGM19" i="13"/>
  <c r="IGN19" i="13"/>
  <c r="IGO19" i="13"/>
  <c r="IGP19" i="13"/>
  <c r="IGQ19" i="13"/>
  <c r="IGR19" i="13"/>
  <c r="IGS19" i="13"/>
  <c r="IGT19" i="13"/>
  <c r="IGU19" i="13"/>
  <c r="IGV19" i="13"/>
  <c r="IGW19" i="13"/>
  <c r="IGX19" i="13"/>
  <c r="IGY19" i="13"/>
  <c r="IGZ19" i="13"/>
  <c r="IHA19" i="13"/>
  <c r="IHB19" i="13"/>
  <c r="IHC19" i="13"/>
  <c r="IHD19" i="13"/>
  <c r="IHE19" i="13"/>
  <c r="IHF19" i="13"/>
  <c r="IHG19" i="13"/>
  <c r="IHH19" i="13"/>
  <c r="IHI19" i="13"/>
  <c r="IHJ19" i="13"/>
  <c r="IHK19" i="13"/>
  <c r="IHL19" i="13"/>
  <c r="IHM19" i="13"/>
  <c r="IHN19" i="13"/>
  <c r="IHO19" i="13"/>
  <c r="IHP19" i="13"/>
  <c r="IHQ19" i="13"/>
  <c r="IHR19" i="13"/>
  <c r="IHS19" i="13"/>
  <c r="IHT19" i="13"/>
  <c r="IHU19" i="13"/>
  <c r="IHV19" i="13"/>
  <c r="IHW19" i="13"/>
  <c r="IHX19" i="13"/>
  <c r="IHY19" i="13"/>
  <c r="IHZ19" i="13"/>
  <c r="IIA19" i="13"/>
  <c r="IIB19" i="13"/>
  <c r="IIC19" i="13"/>
  <c r="IID19" i="13"/>
  <c r="IIE19" i="13"/>
  <c r="IIF19" i="13"/>
  <c r="IIG19" i="13"/>
  <c r="IIH19" i="13"/>
  <c r="III19" i="13"/>
  <c r="IIJ19" i="13"/>
  <c r="IIK19" i="13"/>
  <c r="IIL19" i="13"/>
  <c r="IIM19" i="13"/>
  <c r="IIN19" i="13"/>
  <c r="IIO19" i="13"/>
  <c r="IIP19" i="13"/>
  <c r="IIQ19" i="13"/>
  <c r="IIR19" i="13"/>
  <c r="IIS19" i="13"/>
  <c r="IIT19" i="13"/>
  <c r="IIU19" i="13"/>
  <c r="IIV19" i="13"/>
  <c r="IIW19" i="13"/>
  <c r="IIX19" i="13"/>
  <c r="IIY19" i="13"/>
  <c r="IIZ19" i="13"/>
  <c r="IJA19" i="13"/>
  <c r="IJB19" i="13"/>
  <c r="IJC19" i="13"/>
  <c r="IJD19" i="13"/>
  <c r="IJE19" i="13"/>
  <c r="IJF19" i="13"/>
  <c r="IJG19" i="13"/>
  <c r="IJH19" i="13"/>
  <c r="IJI19" i="13"/>
  <c r="IJJ19" i="13"/>
  <c r="IJK19" i="13"/>
  <c r="IJL19" i="13"/>
  <c r="IJM19" i="13"/>
  <c r="IJN19" i="13"/>
  <c r="IJO19" i="13"/>
  <c r="IJP19" i="13"/>
  <c r="IJQ19" i="13"/>
  <c r="IJR19" i="13"/>
  <c r="IJS19" i="13"/>
  <c r="IJT19" i="13"/>
  <c r="IJU19" i="13"/>
  <c r="IJV19" i="13"/>
  <c r="IJW19" i="13"/>
  <c r="IJX19" i="13"/>
  <c r="IJY19" i="13"/>
  <c r="IJZ19" i="13"/>
  <c r="IKA19" i="13"/>
  <c r="IKB19" i="13"/>
  <c r="IKC19" i="13"/>
  <c r="IKD19" i="13"/>
  <c r="IKE19" i="13"/>
  <c r="IKF19" i="13"/>
  <c r="IKG19" i="13"/>
  <c r="IKH19" i="13"/>
  <c r="IKI19" i="13"/>
  <c r="IKJ19" i="13"/>
  <c r="IKK19" i="13"/>
  <c r="IKL19" i="13"/>
  <c r="IKM19" i="13"/>
  <c r="IKN19" i="13"/>
  <c r="IKO19" i="13"/>
  <c r="IKP19" i="13"/>
  <c r="IKQ19" i="13"/>
  <c r="IKR19" i="13"/>
  <c r="IKS19" i="13"/>
  <c r="IKT19" i="13"/>
  <c r="IKU19" i="13"/>
  <c r="IKV19" i="13"/>
  <c r="IKW19" i="13"/>
  <c r="IKX19" i="13"/>
  <c r="IKY19" i="13"/>
  <c r="IKZ19" i="13"/>
  <c r="ILA19" i="13"/>
  <c r="ILB19" i="13"/>
  <c r="ILC19" i="13"/>
  <c r="ILD19" i="13"/>
  <c r="ILE19" i="13"/>
  <c r="ILF19" i="13"/>
  <c r="ILG19" i="13"/>
  <c r="ILH19" i="13"/>
  <c r="ILI19" i="13"/>
  <c r="ILJ19" i="13"/>
  <c r="ILK19" i="13"/>
  <c r="ILL19" i="13"/>
  <c r="ILM19" i="13"/>
  <c r="ILN19" i="13"/>
  <c r="ILO19" i="13"/>
  <c r="ILP19" i="13"/>
  <c r="ILQ19" i="13"/>
  <c r="ILR19" i="13"/>
  <c r="ILS19" i="13"/>
  <c r="ILT19" i="13"/>
  <c r="ILU19" i="13"/>
  <c r="ILV19" i="13"/>
  <c r="ILW19" i="13"/>
  <c r="ILX19" i="13"/>
  <c r="ILY19" i="13"/>
  <c r="ILZ19" i="13"/>
  <c r="IMA19" i="13"/>
  <c r="IMB19" i="13"/>
  <c r="IMC19" i="13"/>
  <c r="IMD19" i="13"/>
  <c r="IME19" i="13"/>
  <c r="IMF19" i="13"/>
  <c r="IMG19" i="13"/>
  <c r="IMH19" i="13"/>
  <c r="IMI19" i="13"/>
  <c r="IMJ19" i="13"/>
  <c r="IMK19" i="13"/>
  <c r="IML19" i="13"/>
  <c r="IMM19" i="13"/>
  <c r="IMN19" i="13"/>
  <c r="IMO19" i="13"/>
  <c r="IMP19" i="13"/>
  <c r="IMQ19" i="13"/>
  <c r="IMR19" i="13"/>
  <c r="IMS19" i="13"/>
  <c r="IMT19" i="13"/>
  <c r="IMU19" i="13"/>
  <c r="IMV19" i="13"/>
  <c r="IMW19" i="13"/>
  <c r="IMX19" i="13"/>
  <c r="IMY19" i="13"/>
  <c r="IMZ19" i="13"/>
  <c r="INA19" i="13"/>
  <c r="INB19" i="13"/>
  <c r="INC19" i="13"/>
  <c r="IND19" i="13"/>
  <c r="INE19" i="13"/>
  <c r="INF19" i="13"/>
  <c r="ING19" i="13"/>
  <c r="INH19" i="13"/>
  <c r="INI19" i="13"/>
  <c r="INJ19" i="13"/>
  <c r="INK19" i="13"/>
  <c r="INL19" i="13"/>
  <c r="INM19" i="13"/>
  <c r="INN19" i="13"/>
  <c r="INO19" i="13"/>
  <c r="INP19" i="13"/>
  <c r="INQ19" i="13"/>
  <c r="INR19" i="13"/>
  <c r="INS19" i="13"/>
  <c r="INT19" i="13"/>
  <c r="INU19" i="13"/>
  <c r="INV19" i="13"/>
  <c r="INW19" i="13"/>
  <c r="INX19" i="13"/>
  <c r="INY19" i="13"/>
  <c r="INZ19" i="13"/>
  <c r="IOA19" i="13"/>
  <c r="IOB19" i="13"/>
  <c r="IOC19" i="13"/>
  <c r="IOD19" i="13"/>
  <c r="IOE19" i="13"/>
  <c r="IOF19" i="13"/>
  <c r="IOG19" i="13"/>
  <c r="IOH19" i="13"/>
  <c r="IOI19" i="13"/>
  <c r="IOJ19" i="13"/>
  <c r="IOK19" i="13"/>
  <c r="IOL19" i="13"/>
  <c r="IOM19" i="13"/>
  <c r="ION19" i="13"/>
  <c r="IOO19" i="13"/>
  <c r="IOP19" i="13"/>
  <c r="IOQ19" i="13"/>
  <c r="IOR19" i="13"/>
  <c r="IOS19" i="13"/>
  <c r="IOT19" i="13"/>
  <c r="IOU19" i="13"/>
  <c r="IOV19" i="13"/>
  <c r="IOW19" i="13"/>
  <c r="IOX19" i="13"/>
  <c r="IOY19" i="13"/>
  <c r="IOZ19" i="13"/>
  <c r="IPA19" i="13"/>
  <c r="IPB19" i="13"/>
  <c r="IPC19" i="13"/>
  <c r="IPD19" i="13"/>
  <c r="IPE19" i="13"/>
  <c r="IPF19" i="13"/>
  <c r="IPG19" i="13"/>
  <c r="IPH19" i="13"/>
  <c r="IPI19" i="13"/>
  <c r="IPJ19" i="13"/>
  <c r="IPK19" i="13"/>
  <c r="IPL19" i="13"/>
  <c r="IPM19" i="13"/>
  <c r="IPN19" i="13"/>
  <c r="IPO19" i="13"/>
  <c r="IPP19" i="13"/>
  <c r="IPQ19" i="13"/>
  <c r="IPR19" i="13"/>
  <c r="IPS19" i="13"/>
  <c r="IPT19" i="13"/>
  <c r="IPU19" i="13"/>
  <c r="IPV19" i="13"/>
  <c r="IPW19" i="13"/>
  <c r="IPX19" i="13"/>
  <c r="IPY19" i="13"/>
  <c r="IPZ19" i="13"/>
  <c r="IQA19" i="13"/>
  <c r="IQB19" i="13"/>
  <c r="IQC19" i="13"/>
  <c r="IQD19" i="13"/>
  <c r="IQE19" i="13"/>
  <c r="IQF19" i="13"/>
  <c r="IQG19" i="13"/>
  <c r="IQH19" i="13"/>
  <c r="IQI19" i="13"/>
  <c r="IQJ19" i="13"/>
  <c r="IQK19" i="13"/>
  <c r="IQL19" i="13"/>
  <c r="IQM19" i="13"/>
  <c r="IQN19" i="13"/>
  <c r="IQO19" i="13"/>
  <c r="IQP19" i="13"/>
  <c r="IQQ19" i="13"/>
  <c r="IQR19" i="13"/>
  <c r="IQS19" i="13"/>
  <c r="IQT19" i="13"/>
  <c r="IQU19" i="13"/>
  <c r="IQV19" i="13"/>
  <c r="IQW19" i="13"/>
  <c r="IQX19" i="13"/>
  <c r="IQY19" i="13"/>
  <c r="IQZ19" i="13"/>
  <c r="IRA19" i="13"/>
  <c r="IRB19" i="13"/>
  <c r="IRC19" i="13"/>
  <c r="IRD19" i="13"/>
  <c r="IRE19" i="13"/>
  <c r="IRF19" i="13"/>
  <c r="IRG19" i="13"/>
  <c r="IRH19" i="13"/>
  <c r="IRI19" i="13"/>
  <c r="IRJ19" i="13"/>
  <c r="IRK19" i="13"/>
  <c r="IRL19" i="13"/>
  <c r="IRM19" i="13"/>
  <c r="IRN19" i="13"/>
  <c r="IRO19" i="13"/>
  <c r="IRP19" i="13"/>
  <c r="IRQ19" i="13"/>
  <c r="IRR19" i="13"/>
  <c r="IRS19" i="13"/>
  <c r="IRT19" i="13"/>
  <c r="IRU19" i="13"/>
  <c r="IRV19" i="13"/>
  <c r="IRW19" i="13"/>
  <c r="IRX19" i="13"/>
  <c r="IRY19" i="13"/>
  <c r="IRZ19" i="13"/>
  <c r="ISA19" i="13"/>
  <c r="ISB19" i="13"/>
  <c r="ISC19" i="13"/>
  <c r="ISD19" i="13"/>
  <c r="ISE19" i="13"/>
  <c r="ISF19" i="13"/>
  <c r="ISG19" i="13"/>
  <c r="ISH19" i="13"/>
  <c r="ISI19" i="13"/>
  <c r="ISJ19" i="13"/>
  <c r="ISK19" i="13"/>
  <c r="ISL19" i="13"/>
  <c r="ISM19" i="13"/>
  <c r="ISN19" i="13"/>
  <c r="ISO19" i="13"/>
  <c r="ISP19" i="13"/>
  <c r="ISQ19" i="13"/>
  <c r="ISR19" i="13"/>
  <c r="ISS19" i="13"/>
  <c r="IST19" i="13"/>
  <c r="ISU19" i="13"/>
  <c r="ISV19" i="13"/>
  <c r="ISW19" i="13"/>
  <c r="ISX19" i="13"/>
  <c r="ISY19" i="13"/>
  <c r="ISZ19" i="13"/>
  <c r="ITA19" i="13"/>
  <c r="ITB19" i="13"/>
  <c r="ITC19" i="13"/>
  <c r="ITD19" i="13"/>
  <c r="ITE19" i="13"/>
  <c r="ITF19" i="13"/>
  <c r="ITG19" i="13"/>
  <c r="ITH19" i="13"/>
  <c r="ITI19" i="13"/>
  <c r="ITJ19" i="13"/>
  <c r="ITK19" i="13"/>
  <c r="ITL19" i="13"/>
  <c r="ITM19" i="13"/>
  <c r="ITN19" i="13"/>
  <c r="ITO19" i="13"/>
  <c r="ITP19" i="13"/>
  <c r="ITQ19" i="13"/>
  <c r="ITR19" i="13"/>
  <c r="ITS19" i="13"/>
  <c r="ITT19" i="13"/>
  <c r="ITU19" i="13"/>
  <c r="ITV19" i="13"/>
  <c r="ITW19" i="13"/>
  <c r="ITX19" i="13"/>
  <c r="ITY19" i="13"/>
  <c r="ITZ19" i="13"/>
  <c r="IUA19" i="13"/>
  <c r="IUB19" i="13"/>
  <c r="IUC19" i="13"/>
  <c r="IUD19" i="13"/>
  <c r="IUE19" i="13"/>
  <c r="IUF19" i="13"/>
  <c r="IUG19" i="13"/>
  <c r="IUH19" i="13"/>
  <c r="IUI19" i="13"/>
  <c r="IUJ19" i="13"/>
  <c r="IUK19" i="13"/>
  <c r="IUL19" i="13"/>
  <c r="IUM19" i="13"/>
  <c r="IUN19" i="13"/>
  <c r="IUO19" i="13"/>
  <c r="IUP19" i="13"/>
  <c r="IUQ19" i="13"/>
  <c r="IUR19" i="13"/>
  <c r="IUS19" i="13"/>
  <c r="IUT19" i="13"/>
  <c r="IUU19" i="13"/>
  <c r="IUV19" i="13"/>
  <c r="IUW19" i="13"/>
  <c r="IUX19" i="13"/>
  <c r="IUY19" i="13"/>
  <c r="IUZ19" i="13"/>
  <c r="IVA19" i="13"/>
  <c r="IVB19" i="13"/>
  <c r="IVC19" i="13"/>
  <c r="IVD19" i="13"/>
  <c r="IVE19" i="13"/>
  <c r="IVF19" i="13"/>
  <c r="IVG19" i="13"/>
  <c r="IVH19" i="13"/>
  <c r="IVI19" i="13"/>
  <c r="IVJ19" i="13"/>
  <c r="IVK19" i="13"/>
  <c r="IVL19" i="13"/>
  <c r="IVM19" i="13"/>
  <c r="IVN19" i="13"/>
  <c r="IVO19" i="13"/>
  <c r="IVP19" i="13"/>
  <c r="IVQ19" i="13"/>
  <c r="IVR19" i="13"/>
  <c r="IVS19" i="13"/>
  <c r="IVT19" i="13"/>
  <c r="IVU19" i="13"/>
  <c r="IVV19" i="13"/>
  <c r="IVW19" i="13"/>
  <c r="IVX19" i="13"/>
  <c r="IVY19" i="13"/>
  <c r="IVZ19" i="13"/>
  <c r="IWA19" i="13"/>
  <c r="IWB19" i="13"/>
  <c r="IWC19" i="13"/>
  <c r="IWD19" i="13"/>
  <c r="IWE19" i="13"/>
  <c r="IWF19" i="13"/>
  <c r="IWG19" i="13"/>
  <c r="IWH19" i="13"/>
  <c r="IWI19" i="13"/>
  <c r="IWJ19" i="13"/>
  <c r="IWK19" i="13"/>
  <c r="IWL19" i="13"/>
  <c r="IWM19" i="13"/>
  <c r="IWN19" i="13"/>
  <c r="IWO19" i="13"/>
  <c r="IWP19" i="13"/>
  <c r="IWQ19" i="13"/>
  <c r="IWR19" i="13"/>
  <c r="IWS19" i="13"/>
  <c r="IWT19" i="13"/>
  <c r="IWU19" i="13"/>
  <c r="IWV19" i="13"/>
  <c r="IWW19" i="13"/>
  <c r="IWX19" i="13"/>
  <c r="IWY19" i="13"/>
  <c r="IWZ19" i="13"/>
  <c r="IXA19" i="13"/>
  <c r="IXB19" i="13"/>
  <c r="IXC19" i="13"/>
  <c r="IXD19" i="13"/>
  <c r="IXE19" i="13"/>
  <c r="IXF19" i="13"/>
  <c r="IXG19" i="13"/>
  <c r="IXH19" i="13"/>
  <c r="IXI19" i="13"/>
  <c r="IXJ19" i="13"/>
  <c r="IXK19" i="13"/>
  <c r="IXL19" i="13"/>
  <c r="IXM19" i="13"/>
  <c r="IXN19" i="13"/>
  <c r="IXO19" i="13"/>
  <c r="IXP19" i="13"/>
  <c r="IXQ19" i="13"/>
  <c r="IXR19" i="13"/>
  <c r="IXS19" i="13"/>
  <c r="IXT19" i="13"/>
  <c r="IXU19" i="13"/>
  <c r="IXV19" i="13"/>
  <c r="IXW19" i="13"/>
  <c r="IXX19" i="13"/>
  <c r="IXY19" i="13"/>
  <c r="IXZ19" i="13"/>
  <c r="IYA19" i="13"/>
  <c r="IYB19" i="13"/>
  <c r="IYC19" i="13"/>
  <c r="IYD19" i="13"/>
  <c r="IYE19" i="13"/>
  <c r="IYF19" i="13"/>
  <c r="IYG19" i="13"/>
  <c r="IYH19" i="13"/>
  <c r="IYI19" i="13"/>
  <c r="IYJ19" i="13"/>
  <c r="IYK19" i="13"/>
  <c r="IYL19" i="13"/>
  <c r="IYM19" i="13"/>
  <c r="IYN19" i="13"/>
  <c r="IYO19" i="13"/>
  <c r="IYP19" i="13"/>
  <c r="IYQ19" i="13"/>
  <c r="IYR19" i="13"/>
  <c r="IYS19" i="13"/>
  <c r="IYT19" i="13"/>
  <c r="IYU19" i="13"/>
  <c r="IYV19" i="13"/>
  <c r="IYW19" i="13"/>
  <c r="IYX19" i="13"/>
  <c r="IYY19" i="13"/>
  <c r="IYZ19" i="13"/>
  <c r="IZA19" i="13"/>
  <c r="IZB19" i="13"/>
  <c r="IZC19" i="13"/>
  <c r="IZD19" i="13"/>
  <c r="IZE19" i="13"/>
  <c r="IZF19" i="13"/>
  <c r="IZG19" i="13"/>
  <c r="IZH19" i="13"/>
  <c r="IZI19" i="13"/>
  <c r="IZJ19" i="13"/>
  <c r="IZK19" i="13"/>
  <c r="IZL19" i="13"/>
  <c r="IZM19" i="13"/>
  <c r="IZN19" i="13"/>
  <c r="IZO19" i="13"/>
  <c r="IZP19" i="13"/>
  <c r="IZQ19" i="13"/>
  <c r="IZR19" i="13"/>
  <c r="IZS19" i="13"/>
  <c r="IZT19" i="13"/>
  <c r="IZU19" i="13"/>
  <c r="IZV19" i="13"/>
  <c r="IZW19" i="13"/>
  <c r="IZX19" i="13"/>
  <c r="IZY19" i="13"/>
  <c r="IZZ19" i="13"/>
  <c r="JAA19" i="13"/>
  <c r="JAB19" i="13"/>
  <c r="JAC19" i="13"/>
  <c r="JAD19" i="13"/>
  <c r="JAE19" i="13"/>
  <c r="JAF19" i="13"/>
  <c r="JAG19" i="13"/>
  <c r="JAH19" i="13"/>
  <c r="JAI19" i="13"/>
  <c r="JAJ19" i="13"/>
  <c r="JAK19" i="13"/>
  <c r="JAL19" i="13"/>
  <c r="JAM19" i="13"/>
  <c r="JAN19" i="13"/>
  <c r="JAO19" i="13"/>
  <c r="JAP19" i="13"/>
  <c r="JAQ19" i="13"/>
  <c r="JAR19" i="13"/>
  <c r="JAS19" i="13"/>
  <c r="JAT19" i="13"/>
  <c r="JAU19" i="13"/>
  <c r="JAV19" i="13"/>
  <c r="JAW19" i="13"/>
  <c r="JAX19" i="13"/>
  <c r="JAY19" i="13"/>
  <c r="JAZ19" i="13"/>
  <c r="JBA19" i="13"/>
  <c r="JBB19" i="13"/>
  <c r="JBC19" i="13"/>
  <c r="JBD19" i="13"/>
  <c r="JBE19" i="13"/>
  <c r="JBF19" i="13"/>
  <c r="JBG19" i="13"/>
  <c r="JBH19" i="13"/>
  <c r="JBI19" i="13"/>
  <c r="JBJ19" i="13"/>
  <c r="JBK19" i="13"/>
  <c r="JBL19" i="13"/>
  <c r="JBM19" i="13"/>
  <c r="JBN19" i="13"/>
  <c r="JBO19" i="13"/>
  <c r="JBP19" i="13"/>
  <c r="JBQ19" i="13"/>
  <c r="JBR19" i="13"/>
  <c r="JBS19" i="13"/>
  <c r="JBT19" i="13"/>
  <c r="JBU19" i="13"/>
  <c r="JBV19" i="13"/>
  <c r="JBW19" i="13"/>
  <c r="JBX19" i="13"/>
  <c r="JBY19" i="13"/>
  <c r="JBZ19" i="13"/>
  <c r="JCA19" i="13"/>
  <c r="JCB19" i="13"/>
  <c r="JCC19" i="13"/>
  <c r="JCD19" i="13"/>
  <c r="JCE19" i="13"/>
  <c r="JCF19" i="13"/>
  <c r="JCG19" i="13"/>
  <c r="JCH19" i="13"/>
  <c r="JCI19" i="13"/>
  <c r="JCJ19" i="13"/>
  <c r="JCK19" i="13"/>
  <c r="JCL19" i="13"/>
  <c r="JCM19" i="13"/>
  <c r="JCN19" i="13"/>
  <c r="JCO19" i="13"/>
  <c r="JCP19" i="13"/>
  <c r="JCQ19" i="13"/>
  <c r="JCR19" i="13"/>
  <c r="JCS19" i="13"/>
  <c r="JCT19" i="13"/>
  <c r="JCU19" i="13"/>
  <c r="JCV19" i="13"/>
  <c r="JCW19" i="13"/>
  <c r="JCX19" i="13"/>
  <c r="JCY19" i="13"/>
  <c r="JCZ19" i="13"/>
  <c r="JDA19" i="13"/>
  <c r="JDB19" i="13"/>
  <c r="JDC19" i="13"/>
  <c r="JDD19" i="13"/>
  <c r="JDE19" i="13"/>
  <c r="JDF19" i="13"/>
  <c r="JDG19" i="13"/>
  <c r="JDH19" i="13"/>
  <c r="JDI19" i="13"/>
  <c r="JDJ19" i="13"/>
  <c r="JDK19" i="13"/>
  <c r="JDL19" i="13"/>
  <c r="JDM19" i="13"/>
  <c r="JDN19" i="13"/>
  <c r="JDO19" i="13"/>
  <c r="JDP19" i="13"/>
  <c r="JDQ19" i="13"/>
  <c r="JDR19" i="13"/>
  <c r="JDS19" i="13"/>
  <c r="JDT19" i="13"/>
  <c r="JDU19" i="13"/>
  <c r="JDV19" i="13"/>
  <c r="JDW19" i="13"/>
  <c r="JDX19" i="13"/>
  <c r="JDY19" i="13"/>
  <c r="JDZ19" i="13"/>
  <c r="JEA19" i="13"/>
  <c r="JEB19" i="13"/>
  <c r="JEC19" i="13"/>
  <c r="JED19" i="13"/>
  <c r="JEE19" i="13"/>
  <c r="JEF19" i="13"/>
  <c r="JEG19" i="13"/>
  <c r="JEH19" i="13"/>
  <c r="JEI19" i="13"/>
  <c r="JEJ19" i="13"/>
  <c r="JEK19" i="13"/>
  <c r="JEL19" i="13"/>
  <c r="JEM19" i="13"/>
  <c r="JEN19" i="13"/>
  <c r="JEO19" i="13"/>
  <c r="JEP19" i="13"/>
  <c r="JEQ19" i="13"/>
  <c r="JER19" i="13"/>
  <c r="JES19" i="13"/>
  <c r="JET19" i="13"/>
  <c r="JEU19" i="13"/>
  <c r="JEV19" i="13"/>
  <c r="JEW19" i="13"/>
  <c r="JEX19" i="13"/>
  <c r="JEY19" i="13"/>
  <c r="JEZ19" i="13"/>
  <c r="JFA19" i="13"/>
  <c r="JFB19" i="13"/>
  <c r="JFC19" i="13"/>
  <c r="JFD19" i="13"/>
  <c r="JFE19" i="13"/>
  <c r="JFF19" i="13"/>
  <c r="JFG19" i="13"/>
  <c r="JFH19" i="13"/>
  <c r="JFI19" i="13"/>
  <c r="JFJ19" i="13"/>
  <c r="JFK19" i="13"/>
  <c r="JFL19" i="13"/>
  <c r="JFM19" i="13"/>
  <c r="JFN19" i="13"/>
  <c r="JFO19" i="13"/>
  <c r="JFP19" i="13"/>
  <c r="JFQ19" i="13"/>
  <c r="JFR19" i="13"/>
  <c r="JFS19" i="13"/>
  <c r="JFT19" i="13"/>
  <c r="JFU19" i="13"/>
  <c r="JFV19" i="13"/>
  <c r="JFW19" i="13"/>
  <c r="JFX19" i="13"/>
  <c r="JFY19" i="13"/>
  <c r="JFZ19" i="13"/>
  <c r="JGA19" i="13"/>
  <c r="JGB19" i="13"/>
  <c r="JGC19" i="13"/>
  <c r="JGD19" i="13"/>
  <c r="JGE19" i="13"/>
  <c r="JGF19" i="13"/>
  <c r="JGG19" i="13"/>
  <c r="JGH19" i="13"/>
  <c r="JGI19" i="13"/>
  <c r="JGJ19" i="13"/>
  <c r="JGK19" i="13"/>
  <c r="JGL19" i="13"/>
  <c r="JGM19" i="13"/>
  <c r="JGN19" i="13"/>
  <c r="JGO19" i="13"/>
  <c r="JGP19" i="13"/>
  <c r="JGQ19" i="13"/>
  <c r="JGR19" i="13"/>
  <c r="JGS19" i="13"/>
  <c r="JGT19" i="13"/>
  <c r="JGU19" i="13"/>
  <c r="JGV19" i="13"/>
  <c r="JGW19" i="13"/>
  <c r="JGX19" i="13"/>
  <c r="JGY19" i="13"/>
  <c r="JGZ19" i="13"/>
  <c r="JHA19" i="13"/>
  <c r="JHB19" i="13"/>
  <c r="JHC19" i="13"/>
  <c r="JHD19" i="13"/>
  <c r="JHE19" i="13"/>
  <c r="JHF19" i="13"/>
  <c r="JHG19" i="13"/>
  <c r="JHH19" i="13"/>
  <c r="JHI19" i="13"/>
  <c r="JHJ19" i="13"/>
  <c r="JHK19" i="13"/>
  <c r="JHL19" i="13"/>
  <c r="JHM19" i="13"/>
  <c r="JHN19" i="13"/>
  <c r="JHO19" i="13"/>
  <c r="JHP19" i="13"/>
  <c r="JHQ19" i="13"/>
  <c r="JHR19" i="13"/>
  <c r="JHS19" i="13"/>
  <c r="JHT19" i="13"/>
  <c r="JHU19" i="13"/>
  <c r="JHV19" i="13"/>
  <c r="JHW19" i="13"/>
  <c r="JHX19" i="13"/>
  <c r="JHY19" i="13"/>
  <c r="JHZ19" i="13"/>
  <c r="JIA19" i="13"/>
  <c r="JIB19" i="13"/>
  <c r="JIC19" i="13"/>
  <c r="JID19" i="13"/>
  <c r="JIE19" i="13"/>
  <c r="JIF19" i="13"/>
  <c r="JIG19" i="13"/>
  <c r="JIH19" i="13"/>
  <c r="JII19" i="13"/>
  <c r="JIJ19" i="13"/>
  <c r="JIK19" i="13"/>
  <c r="JIL19" i="13"/>
  <c r="JIM19" i="13"/>
  <c r="JIN19" i="13"/>
  <c r="JIO19" i="13"/>
  <c r="JIP19" i="13"/>
  <c r="JIQ19" i="13"/>
  <c r="JIR19" i="13"/>
  <c r="JIS19" i="13"/>
  <c r="JIT19" i="13"/>
  <c r="JIU19" i="13"/>
  <c r="JIV19" i="13"/>
  <c r="JIW19" i="13"/>
  <c r="JIX19" i="13"/>
  <c r="JIY19" i="13"/>
  <c r="JIZ19" i="13"/>
  <c r="JJA19" i="13"/>
  <c r="JJB19" i="13"/>
  <c r="JJC19" i="13"/>
  <c r="JJD19" i="13"/>
  <c r="JJE19" i="13"/>
  <c r="JJF19" i="13"/>
  <c r="JJG19" i="13"/>
  <c r="JJH19" i="13"/>
  <c r="JJI19" i="13"/>
  <c r="JJJ19" i="13"/>
  <c r="JJK19" i="13"/>
  <c r="JJL19" i="13"/>
  <c r="JJM19" i="13"/>
  <c r="JJN19" i="13"/>
  <c r="JJO19" i="13"/>
  <c r="JJP19" i="13"/>
  <c r="JJQ19" i="13"/>
  <c r="JJR19" i="13"/>
  <c r="JJS19" i="13"/>
  <c r="JJT19" i="13"/>
  <c r="JJU19" i="13"/>
  <c r="JJV19" i="13"/>
  <c r="JJW19" i="13"/>
  <c r="JJX19" i="13"/>
  <c r="JJY19" i="13"/>
  <c r="JJZ19" i="13"/>
  <c r="JKA19" i="13"/>
  <c r="JKB19" i="13"/>
  <c r="JKC19" i="13"/>
  <c r="JKD19" i="13"/>
  <c r="JKE19" i="13"/>
  <c r="JKF19" i="13"/>
  <c r="JKG19" i="13"/>
  <c r="JKH19" i="13"/>
  <c r="JKI19" i="13"/>
  <c r="JKJ19" i="13"/>
  <c r="JKK19" i="13"/>
  <c r="JKL19" i="13"/>
  <c r="JKM19" i="13"/>
  <c r="JKN19" i="13"/>
  <c r="JKO19" i="13"/>
  <c r="JKP19" i="13"/>
  <c r="JKQ19" i="13"/>
  <c r="JKR19" i="13"/>
  <c r="JKS19" i="13"/>
  <c r="JKT19" i="13"/>
  <c r="JKU19" i="13"/>
  <c r="JKV19" i="13"/>
  <c r="JKW19" i="13"/>
  <c r="JKX19" i="13"/>
  <c r="JKY19" i="13"/>
  <c r="JKZ19" i="13"/>
  <c r="JLA19" i="13"/>
  <c r="JLB19" i="13"/>
  <c r="JLC19" i="13"/>
  <c r="JLD19" i="13"/>
  <c r="JLE19" i="13"/>
  <c r="JLF19" i="13"/>
  <c r="JLG19" i="13"/>
  <c r="JLH19" i="13"/>
  <c r="JLI19" i="13"/>
  <c r="JLJ19" i="13"/>
  <c r="JLK19" i="13"/>
  <c r="JLL19" i="13"/>
  <c r="JLM19" i="13"/>
  <c r="JLN19" i="13"/>
  <c r="JLO19" i="13"/>
  <c r="JLP19" i="13"/>
  <c r="JLQ19" i="13"/>
  <c r="JLR19" i="13"/>
  <c r="JLS19" i="13"/>
  <c r="JLT19" i="13"/>
  <c r="JLU19" i="13"/>
  <c r="JLV19" i="13"/>
  <c r="JLW19" i="13"/>
  <c r="JLX19" i="13"/>
  <c r="JLY19" i="13"/>
  <c r="JLZ19" i="13"/>
  <c r="JMA19" i="13"/>
  <c r="JMB19" i="13"/>
  <c r="JMC19" i="13"/>
  <c r="JMD19" i="13"/>
  <c r="JME19" i="13"/>
  <c r="JMF19" i="13"/>
  <c r="JMG19" i="13"/>
  <c r="JMH19" i="13"/>
  <c r="JMI19" i="13"/>
  <c r="JMJ19" i="13"/>
  <c r="JMK19" i="13"/>
  <c r="JML19" i="13"/>
  <c r="JMM19" i="13"/>
  <c r="JMN19" i="13"/>
  <c r="JMO19" i="13"/>
  <c r="JMP19" i="13"/>
  <c r="JMQ19" i="13"/>
  <c r="JMR19" i="13"/>
  <c r="JMS19" i="13"/>
  <c r="JMT19" i="13"/>
  <c r="JMU19" i="13"/>
  <c r="JMV19" i="13"/>
  <c r="JMW19" i="13"/>
  <c r="JMX19" i="13"/>
  <c r="JMY19" i="13"/>
  <c r="JMZ19" i="13"/>
  <c r="JNA19" i="13"/>
  <c r="JNB19" i="13"/>
  <c r="JNC19" i="13"/>
  <c r="JND19" i="13"/>
  <c r="JNE19" i="13"/>
  <c r="JNF19" i="13"/>
  <c r="JNG19" i="13"/>
  <c r="JNH19" i="13"/>
  <c r="JNI19" i="13"/>
  <c r="JNJ19" i="13"/>
  <c r="JNK19" i="13"/>
  <c r="JNL19" i="13"/>
  <c r="JNM19" i="13"/>
  <c r="JNN19" i="13"/>
  <c r="JNO19" i="13"/>
  <c r="JNP19" i="13"/>
  <c r="JNQ19" i="13"/>
  <c r="JNR19" i="13"/>
  <c r="JNS19" i="13"/>
  <c r="JNT19" i="13"/>
  <c r="JNU19" i="13"/>
  <c r="JNV19" i="13"/>
  <c r="JNW19" i="13"/>
  <c r="JNX19" i="13"/>
  <c r="JNY19" i="13"/>
  <c r="JNZ19" i="13"/>
  <c r="JOA19" i="13"/>
  <c r="JOB19" i="13"/>
  <c r="JOC19" i="13"/>
  <c r="JOD19" i="13"/>
  <c r="JOE19" i="13"/>
  <c r="JOF19" i="13"/>
  <c r="JOG19" i="13"/>
  <c r="JOH19" i="13"/>
  <c r="JOI19" i="13"/>
  <c r="JOJ19" i="13"/>
  <c r="JOK19" i="13"/>
  <c r="JOL19" i="13"/>
  <c r="JOM19" i="13"/>
  <c r="JON19" i="13"/>
  <c r="JOO19" i="13"/>
  <c r="JOP19" i="13"/>
  <c r="JOQ19" i="13"/>
  <c r="JOR19" i="13"/>
  <c r="JOS19" i="13"/>
  <c r="JOT19" i="13"/>
  <c r="JOU19" i="13"/>
  <c r="JOV19" i="13"/>
  <c r="JOW19" i="13"/>
  <c r="JOX19" i="13"/>
  <c r="JOY19" i="13"/>
  <c r="JOZ19" i="13"/>
  <c r="JPA19" i="13"/>
  <c r="JPB19" i="13"/>
  <c r="JPC19" i="13"/>
  <c r="JPD19" i="13"/>
  <c r="JPE19" i="13"/>
  <c r="JPF19" i="13"/>
  <c r="JPG19" i="13"/>
  <c r="JPH19" i="13"/>
  <c r="JPI19" i="13"/>
  <c r="JPJ19" i="13"/>
  <c r="JPK19" i="13"/>
  <c r="JPL19" i="13"/>
  <c r="JPM19" i="13"/>
  <c r="JPN19" i="13"/>
  <c r="JPO19" i="13"/>
  <c r="JPP19" i="13"/>
  <c r="JPQ19" i="13"/>
  <c r="JPR19" i="13"/>
  <c r="JPS19" i="13"/>
  <c r="JPT19" i="13"/>
  <c r="JPU19" i="13"/>
  <c r="JPV19" i="13"/>
  <c r="JPW19" i="13"/>
  <c r="JPX19" i="13"/>
  <c r="JPY19" i="13"/>
  <c r="JPZ19" i="13"/>
  <c r="JQA19" i="13"/>
  <c r="JQB19" i="13"/>
  <c r="JQC19" i="13"/>
  <c r="JQD19" i="13"/>
  <c r="JQE19" i="13"/>
  <c r="JQF19" i="13"/>
  <c r="JQG19" i="13"/>
  <c r="JQH19" i="13"/>
  <c r="JQI19" i="13"/>
  <c r="JQJ19" i="13"/>
  <c r="JQK19" i="13"/>
  <c r="JQL19" i="13"/>
  <c r="JQM19" i="13"/>
  <c r="JQN19" i="13"/>
  <c r="JQO19" i="13"/>
  <c r="JQP19" i="13"/>
  <c r="JQQ19" i="13"/>
  <c r="JQR19" i="13"/>
  <c r="JQS19" i="13"/>
  <c r="JQT19" i="13"/>
  <c r="JQU19" i="13"/>
  <c r="JQV19" i="13"/>
  <c r="JQW19" i="13"/>
  <c r="JQX19" i="13"/>
  <c r="JQY19" i="13"/>
  <c r="JQZ19" i="13"/>
  <c r="JRA19" i="13"/>
  <c r="JRB19" i="13"/>
  <c r="JRC19" i="13"/>
  <c r="JRD19" i="13"/>
  <c r="JRE19" i="13"/>
  <c r="JRF19" i="13"/>
  <c r="JRG19" i="13"/>
  <c r="JRH19" i="13"/>
  <c r="JRI19" i="13"/>
  <c r="JRJ19" i="13"/>
  <c r="JRK19" i="13"/>
  <c r="JRL19" i="13"/>
  <c r="JRM19" i="13"/>
  <c r="JRN19" i="13"/>
  <c r="JRO19" i="13"/>
  <c r="JRP19" i="13"/>
  <c r="JRQ19" i="13"/>
  <c r="JRR19" i="13"/>
  <c r="JRS19" i="13"/>
  <c r="JRT19" i="13"/>
  <c r="JRU19" i="13"/>
  <c r="JRV19" i="13"/>
  <c r="JRW19" i="13"/>
  <c r="JRX19" i="13"/>
  <c r="JRY19" i="13"/>
  <c r="JRZ19" i="13"/>
  <c r="JSA19" i="13"/>
  <c r="JSB19" i="13"/>
  <c r="JSC19" i="13"/>
  <c r="JSD19" i="13"/>
  <c r="JSE19" i="13"/>
  <c r="JSF19" i="13"/>
  <c r="JSG19" i="13"/>
  <c r="JSH19" i="13"/>
  <c r="JSI19" i="13"/>
  <c r="JSJ19" i="13"/>
  <c r="JSK19" i="13"/>
  <c r="JSL19" i="13"/>
  <c r="JSM19" i="13"/>
  <c r="JSN19" i="13"/>
  <c r="JSO19" i="13"/>
  <c r="JSP19" i="13"/>
  <c r="JSQ19" i="13"/>
  <c r="JSR19" i="13"/>
  <c r="JSS19" i="13"/>
  <c r="JST19" i="13"/>
  <c r="JSU19" i="13"/>
  <c r="JSV19" i="13"/>
  <c r="JSW19" i="13"/>
  <c r="JSX19" i="13"/>
  <c r="JSY19" i="13"/>
  <c r="JSZ19" i="13"/>
  <c r="JTA19" i="13"/>
  <c r="JTB19" i="13"/>
  <c r="JTC19" i="13"/>
  <c r="JTD19" i="13"/>
  <c r="JTE19" i="13"/>
  <c r="JTF19" i="13"/>
  <c r="JTG19" i="13"/>
  <c r="JTH19" i="13"/>
  <c r="JTI19" i="13"/>
  <c r="JTJ19" i="13"/>
  <c r="JTK19" i="13"/>
  <c r="JTL19" i="13"/>
  <c r="JTM19" i="13"/>
  <c r="JTN19" i="13"/>
  <c r="JTO19" i="13"/>
  <c r="JTP19" i="13"/>
  <c r="JTQ19" i="13"/>
  <c r="JTR19" i="13"/>
  <c r="JTS19" i="13"/>
  <c r="JTT19" i="13"/>
  <c r="JTU19" i="13"/>
  <c r="JTV19" i="13"/>
  <c r="JTW19" i="13"/>
  <c r="JTX19" i="13"/>
  <c r="JTY19" i="13"/>
  <c r="JTZ19" i="13"/>
  <c r="JUA19" i="13"/>
  <c r="JUB19" i="13"/>
  <c r="JUC19" i="13"/>
  <c r="JUD19" i="13"/>
  <c r="JUE19" i="13"/>
  <c r="JUF19" i="13"/>
  <c r="JUG19" i="13"/>
  <c r="JUH19" i="13"/>
  <c r="JUI19" i="13"/>
  <c r="JUJ19" i="13"/>
  <c r="JUK19" i="13"/>
  <c r="JUL19" i="13"/>
  <c r="JUM19" i="13"/>
  <c r="JUN19" i="13"/>
  <c r="JUO19" i="13"/>
  <c r="JUP19" i="13"/>
  <c r="JUQ19" i="13"/>
  <c r="JUR19" i="13"/>
  <c r="JUS19" i="13"/>
  <c r="JUT19" i="13"/>
  <c r="JUU19" i="13"/>
  <c r="JUV19" i="13"/>
  <c r="JUW19" i="13"/>
  <c r="JUX19" i="13"/>
  <c r="JUY19" i="13"/>
  <c r="JUZ19" i="13"/>
  <c r="JVA19" i="13"/>
  <c r="JVB19" i="13"/>
  <c r="JVC19" i="13"/>
  <c r="JVD19" i="13"/>
  <c r="JVE19" i="13"/>
  <c r="JVF19" i="13"/>
  <c r="JVG19" i="13"/>
  <c r="JVH19" i="13"/>
  <c r="JVI19" i="13"/>
  <c r="JVJ19" i="13"/>
  <c r="JVK19" i="13"/>
  <c r="JVL19" i="13"/>
  <c r="JVM19" i="13"/>
  <c r="JVN19" i="13"/>
  <c r="JVO19" i="13"/>
  <c r="JVP19" i="13"/>
  <c r="JVQ19" i="13"/>
  <c r="JVR19" i="13"/>
  <c r="JVS19" i="13"/>
  <c r="JVT19" i="13"/>
  <c r="JVU19" i="13"/>
  <c r="JVV19" i="13"/>
  <c r="JVW19" i="13"/>
  <c r="JVX19" i="13"/>
  <c r="JVY19" i="13"/>
  <c r="JVZ19" i="13"/>
  <c r="JWA19" i="13"/>
  <c r="JWB19" i="13"/>
  <c r="JWC19" i="13"/>
  <c r="JWD19" i="13"/>
  <c r="JWE19" i="13"/>
  <c r="JWF19" i="13"/>
  <c r="JWG19" i="13"/>
  <c r="JWH19" i="13"/>
  <c r="JWI19" i="13"/>
  <c r="JWJ19" i="13"/>
  <c r="JWK19" i="13"/>
  <c r="JWL19" i="13"/>
  <c r="JWM19" i="13"/>
  <c r="JWN19" i="13"/>
  <c r="JWO19" i="13"/>
  <c r="JWP19" i="13"/>
  <c r="JWQ19" i="13"/>
  <c r="JWR19" i="13"/>
  <c r="JWS19" i="13"/>
  <c r="JWT19" i="13"/>
  <c r="JWU19" i="13"/>
  <c r="JWV19" i="13"/>
  <c r="JWW19" i="13"/>
  <c r="JWX19" i="13"/>
  <c r="JWY19" i="13"/>
  <c r="JWZ19" i="13"/>
  <c r="JXA19" i="13"/>
  <c r="JXB19" i="13"/>
  <c r="JXC19" i="13"/>
  <c r="JXD19" i="13"/>
  <c r="JXE19" i="13"/>
  <c r="JXF19" i="13"/>
  <c r="JXG19" i="13"/>
  <c r="JXH19" i="13"/>
  <c r="JXI19" i="13"/>
  <c r="JXJ19" i="13"/>
  <c r="JXK19" i="13"/>
  <c r="JXL19" i="13"/>
  <c r="JXM19" i="13"/>
  <c r="JXN19" i="13"/>
  <c r="JXO19" i="13"/>
  <c r="JXP19" i="13"/>
  <c r="JXQ19" i="13"/>
  <c r="JXR19" i="13"/>
  <c r="JXS19" i="13"/>
  <c r="JXT19" i="13"/>
  <c r="JXU19" i="13"/>
  <c r="JXV19" i="13"/>
  <c r="JXW19" i="13"/>
  <c r="JXX19" i="13"/>
  <c r="JXY19" i="13"/>
  <c r="JXZ19" i="13"/>
  <c r="JYA19" i="13"/>
  <c r="JYB19" i="13"/>
  <c r="JYC19" i="13"/>
  <c r="JYD19" i="13"/>
  <c r="JYE19" i="13"/>
  <c r="JYF19" i="13"/>
  <c r="JYG19" i="13"/>
  <c r="JYH19" i="13"/>
  <c r="JYI19" i="13"/>
  <c r="JYJ19" i="13"/>
  <c r="JYK19" i="13"/>
  <c r="JYL19" i="13"/>
  <c r="JYM19" i="13"/>
  <c r="JYN19" i="13"/>
  <c r="JYO19" i="13"/>
  <c r="JYP19" i="13"/>
  <c r="JYQ19" i="13"/>
  <c r="JYR19" i="13"/>
  <c r="JYS19" i="13"/>
  <c r="JYT19" i="13"/>
  <c r="JYU19" i="13"/>
  <c r="JYV19" i="13"/>
  <c r="JYW19" i="13"/>
  <c r="JYX19" i="13"/>
  <c r="JYY19" i="13"/>
  <c r="JYZ19" i="13"/>
  <c r="JZA19" i="13"/>
  <c r="JZB19" i="13"/>
  <c r="JZC19" i="13"/>
  <c r="JZD19" i="13"/>
  <c r="JZE19" i="13"/>
  <c r="JZF19" i="13"/>
  <c r="JZG19" i="13"/>
  <c r="JZH19" i="13"/>
  <c r="JZI19" i="13"/>
  <c r="JZJ19" i="13"/>
  <c r="JZK19" i="13"/>
  <c r="JZL19" i="13"/>
  <c r="JZM19" i="13"/>
  <c r="JZN19" i="13"/>
  <c r="JZO19" i="13"/>
  <c r="JZP19" i="13"/>
  <c r="JZQ19" i="13"/>
  <c r="JZR19" i="13"/>
  <c r="JZS19" i="13"/>
  <c r="JZT19" i="13"/>
  <c r="JZU19" i="13"/>
  <c r="JZV19" i="13"/>
  <c r="JZW19" i="13"/>
  <c r="JZX19" i="13"/>
  <c r="JZY19" i="13"/>
  <c r="JZZ19" i="13"/>
  <c r="KAA19" i="13"/>
  <c r="KAB19" i="13"/>
  <c r="KAC19" i="13"/>
  <c r="KAD19" i="13"/>
  <c r="KAE19" i="13"/>
  <c r="KAF19" i="13"/>
  <c r="KAG19" i="13"/>
  <c r="KAH19" i="13"/>
  <c r="KAI19" i="13"/>
  <c r="KAJ19" i="13"/>
  <c r="KAK19" i="13"/>
  <c r="KAL19" i="13"/>
  <c r="KAM19" i="13"/>
  <c r="KAN19" i="13"/>
  <c r="KAO19" i="13"/>
  <c r="KAP19" i="13"/>
  <c r="KAQ19" i="13"/>
  <c r="KAR19" i="13"/>
  <c r="KAS19" i="13"/>
  <c r="KAT19" i="13"/>
  <c r="KAU19" i="13"/>
  <c r="KAV19" i="13"/>
  <c r="KAW19" i="13"/>
  <c r="KAX19" i="13"/>
  <c r="KAY19" i="13"/>
  <c r="KAZ19" i="13"/>
  <c r="KBA19" i="13"/>
  <c r="KBB19" i="13"/>
  <c r="KBC19" i="13"/>
  <c r="KBD19" i="13"/>
  <c r="KBE19" i="13"/>
  <c r="KBF19" i="13"/>
  <c r="KBG19" i="13"/>
  <c r="KBH19" i="13"/>
  <c r="KBI19" i="13"/>
  <c r="KBJ19" i="13"/>
  <c r="KBK19" i="13"/>
  <c r="KBL19" i="13"/>
  <c r="KBM19" i="13"/>
  <c r="KBN19" i="13"/>
  <c r="KBO19" i="13"/>
  <c r="KBP19" i="13"/>
  <c r="KBQ19" i="13"/>
  <c r="KBR19" i="13"/>
  <c r="KBS19" i="13"/>
  <c r="KBT19" i="13"/>
  <c r="KBU19" i="13"/>
  <c r="KBV19" i="13"/>
  <c r="KBW19" i="13"/>
  <c r="KBX19" i="13"/>
  <c r="KBY19" i="13"/>
  <c r="KBZ19" i="13"/>
  <c r="KCA19" i="13"/>
  <c r="KCB19" i="13"/>
  <c r="KCC19" i="13"/>
  <c r="KCD19" i="13"/>
  <c r="KCE19" i="13"/>
  <c r="KCF19" i="13"/>
  <c r="KCG19" i="13"/>
  <c r="KCH19" i="13"/>
  <c r="KCI19" i="13"/>
  <c r="KCJ19" i="13"/>
  <c r="KCK19" i="13"/>
  <c r="KCL19" i="13"/>
  <c r="KCM19" i="13"/>
  <c r="KCN19" i="13"/>
  <c r="KCO19" i="13"/>
  <c r="KCP19" i="13"/>
  <c r="KCQ19" i="13"/>
  <c r="KCR19" i="13"/>
  <c r="KCS19" i="13"/>
  <c r="KCT19" i="13"/>
  <c r="KCU19" i="13"/>
  <c r="KCV19" i="13"/>
  <c r="KCW19" i="13"/>
  <c r="KCX19" i="13"/>
  <c r="KCY19" i="13"/>
  <c r="KCZ19" i="13"/>
  <c r="KDA19" i="13"/>
  <c r="KDB19" i="13"/>
  <c r="KDC19" i="13"/>
  <c r="KDD19" i="13"/>
  <c r="KDE19" i="13"/>
  <c r="KDF19" i="13"/>
  <c r="KDG19" i="13"/>
  <c r="KDH19" i="13"/>
  <c r="KDI19" i="13"/>
  <c r="KDJ19" i="13"/>
  <c r="KDK19" i="13"/>
  <c r="KDL19" i="13"/>
  <c r="KDM19" i="13"/>
  <c r="KDN19" i="13"/>
  <c r="KDO19" i="13"/>
  <c r="KDP19" i="13"/>
  <c r="KDQ19" i="13"/>
  <c r="KDR19" i="13"/>
  <c r="KDS19" i="13"/>
  <c r="KDT19" i="13"/>
  <c r="KDU19" i="13"/>
  <c r="KDV19" i="13"/>
  <c r="KDW19" i="13"/>
  <c r="KDX19" i="13"/>
  <c r="KDY19" i="13"/>
  <c r="KDZ19" i="13"/>
  <c r="KEA19" i="13"/>
  <c r="KEB19" i="13"/>
  <c r="KEC19" i="13"/>
  <c r="KED19" i="13"/>
  <c r="KEE19" i="13"/>
  <c r="KEF19" i="13"/>
  <c r="KEG19" i="13"/>
  <c r="KEH19" i="13"/>
  <c r="KEI19" i="13"/>
  <c r="KEJ19" i="13"/>
  <c r="KEK19" i="13"/>
  <c r="KEL19" i="13"/>
  <c r="KEM19" i="13"/>
  <c r="KEN19" i="13"/>
  <c r="KEO19" i="13"/>
  <c r="KEP19" i="13"/>
  <c r="KEQ19" i="13"/>
  <c r="KER19" i="13"/>
  <c r="KES19" i="13"/>
  <c r="KET19" i="13"/>
  <c r="KEU19" i="13"/>
  <c r="KEV19" i="13"/>
  <c r="KEW19" i="13"/>
  <c r="KEX19" i="13"/>
  <c r="KEY19" i="13"/>
  <c r="KEZ19" i="13"/>
  <c r="KFA19" i="13"/>
  <c r="KFB19" i="13"/>
  <c r="KFC19" i="13"/>
  <c r="KFD19" i="13"/>
  <c r="KFE19" i="13"/>
  <c r="KFF19" i="13"/>
  <c r="KFG19" i="13"/>
  <c r="KFH19" i="13"/>
  <c r="KFI19" i="13"/>
  <c r="KFJ19" i="13"/>
  <c r="KFK19" i="13"/>
  <c r="KFL19" i="13"/>
  <c r="KFM19" i="13"/>
  <c r="KFN19" i="13"/>
  <c r="KFO19" i="13"/>
  <c r="KFP19" i="13"/>
  <c r="KFQ19" i="13"/>
  <c r="KFR19" i="13"/>
  <c r="KFS19" i="13"/>
  <c r="KFT19" i="13"/>
  <c r="KFU19" i="13"/>
  <c r="KFV19" i="13"/>
  <c r="KFW19" i="13"/>
  <c r="KFX19" i="13"/>
  <c r="KFY19" i="13"/>
  <c r="KFZ19" i="13"/>
  <c r="KGA19" i="13"/>
  <c r="KGB19" i="13"/>
  <c r="KGC19" i="13"/>
  <c r="KGD19" i="13"/>
  <c r="KGE19" i="13"/>
  <c r="KGF19" i="13"/>
  <c r="KGG19" i="13"/>
  <c r="KGH19" i="13"/>
  <c r="KGI19" i="13"/>
  <c r="KGJ19" i="13"/>
  <c r="KGK19" i="13"/>
  <c r="KGL19" i="13"/>
  <c r="KGM19" i="13"/>
  <c r="KGN19" i="13"/>
  <c r="KGO19" i="13"/>
  <c r="KGP19" i="13"/>
  <c r="KGQ19" i="13"/>
  <c r="KGR19" i="13"/>
  <c r="KGS19" i="13"/>
  <c r="KGT19" i="13"/>
  <c r="KGU19" i="13"/>
  <c r="KGV19" i="13"/>
  <c r="KGW19" i="13"/>
  <c r="KGX19" i="13"/>
  <c r="KGY19" i="13"/>
  <c r="KGZ19" i="13"/>
  <c r="KHA19" i="13"/>
  <c r="KHB19" i="13"/>
  <c r="KHC19" i="13"/>
  <c r="KHD19" i="13"/>
  <c r="KHE19" i="13"/>
  <c r="KHF19" i="13"/>
  <c r="KHG19" i="13"/>
  <c r="KHH19" i="13"/>
  <c r="KHI19" i="13"/>
  <c r="KHJ19" i="13"/>
  <c r="KHK19" i="13"/>
  <c r="KHL19" i="13"/>
  <c r="KHM19" i="13"/>
  <c r="KHN19" i="13"/>
  <c r="KHO19" i="13"/>
  <c r="KHP19" i="13"/>
  <c r="KHQ19" i="13"/>
  <c r="KHR19" i="13"/>
  <c r="KHS19" i="13"/>
  <c r="KHT19" i="13"/>
  <c r="KHU19" i="13"/>
  <c r="KHV19" i="13"/>
  <c r="KHW19" i="13"/>
  <c r="KHX19" i="13"/>
  <c r="KHY19" i="13"/>
  <c r="KHZ19" i="13"/>
  <c r="KIA19" i="13"/>
  <c r="KIB19" i="13"/>
  <c r="KIC19" i="13"/>
  <c r="KID19" i="13"/>
  <c r="KIE19" i="13"/>
  <c r="KIF19" i="13"/>
  <c r="KIG19" i="13"/>
  <c r="KIH19" i="13"/>
  <c r="KII19" i="13"/>
  <c r="KIJ19" i="13"/>
  <c r="KIK19" i="13"/>
  <c r="KIL19" i="13"/>
  <c r="KIM19" i="13"/>
  <c r="KIN19" i="13"/>
  <c r="KIO19" i="13"/>
  <c r="KIP19" i="13"/>
  <c r="KIQ19" i="13"/>
  <c r="KIR19" i="13"/>
  <c r="KIS19" i="13"/>
  <c r="KIT19" i="13"/>
  <c r="KIU19" i="13"/>
  <c r="KIV19" i="13"/>
  <c r="KIW19" i="13"/>
  <c r="KIX19" i="13"/>
  <c r="KIY19" i="13"/>
  <c r="KIZ19" i="13"/>
  <c r="KJA19" i="13"/>
  <c r="KJB19" i="13"/>
  <c r="KJC19" i="13"/>
  <c r="KJD19" i="13"/>
  <c r="KJE19" i="13"/>
  <c r="KJF19" i="13"/>
  <c r="KJG19" i="13"/>
  <c r="KJH19" i="13"/>
  <c r="KJI19" i="13"/>
  <c r="KJJ19" i="13"/>
  <c r="KJK19" i="13"/>
  <c r="KJL19" i="13"/>
  <c r="KJM19" i="13"/>
  <c r="KJN19" i="13"/>
  <c r="KJO19" i="13"/>
  <c r="KJP19" i="13"/>
  <c r="KJQ19" i="13"/>
  <c r="KJR19" i="13"/>
  <c r="KJS19" i="13"/>
  <c r="KJT19" i="13"/>
  <c r="KJU19" i="13"/>
  <c r="KJV19" i="13"/>
  <c r="KJW19" i="13"/>
  <c r="KJX19" i="13"/>
  <c r="KJY19" i="13"/>
  <c r="KJZ19" i="13"/>
  <c r="KKA19" i="13"/>
  <c r="KKB19" i="13"/>
  <c r="KKC19" i="13"/>
  <c r="KKD19" i="13"/>
  <c r="KKE19" i="13"/>
  <c r="KKF19" i="13"/>
  <c r="KKG19" i="13"/>
  <c r="KKH19" i="13"/>
  <c r="KKI19" i="13"/>
  <c r="KKJ19" i="13"/>
  <c r="KKK19" i="13"/>
  <c r="KKL19" i="13"/>
  <c r="KKM19" i="13"/>
  <c r="KKN19" i="13"/>
  <c r="KKO19" i="13"/>
  <c r="KKP19" i="13"/>
  <c r="KKQ19" i="13"/>
  <c r="KKR19" i="13"/>
  <c r="KKS19" i="13"/>
  <c r="KKT19" i="13"/>
  <c r="KKU19" i="13"/>
  <c r="KKV19" i="13"/>
  <c r="KKW19" i="13"/>
  <c r="KKX19" i="13"/>
  <c r="KKY19" i="13"/>
  <c r="KKZ19" i="13"/>
  <c r="KLA19" i="13"/>
  <c r="KLB19" i="13"/>
  <c r="KLC19" i="13"/>
  <c r="KLD19" i="13"/>
  <c r="KLE19" i="13"/>
  <c r="KLF19" i="13"/>
  <c r="KLG19" i="13"/>
  <c r="KLH19" i="13"/>
  <c r="KLI19" i="13"/>
  <c r="KLJ19" i="13"/>
  <c r="KLK19" i="13"/>
  <c r="KLL19" i="13"/>
  <c r="KLM19" i="13"/>
  <c r="KLN19" i="13"/>
  <c r="KLO19" i="13"/>
  <c r="KLP19" i="13"/>
  <c r="KLQ19" i="13"/>
  <c r="KLR19" i="13"/>
  <c r="KLS19" i="13"/>
  <c r="KLT19" i="13"/>
  <c r="KLU19" i="13"/>
  <c r="KLV19" i="13"/>
  <c r="KLW19" i="13"/>
  <c r="KLX19" i="13"/>
  <c r="KLY19" i="13"/>
  <c r="KLZ19" i="13"/>
  <c r="KMA19" i="13"/>
  <c r="KMB19" i="13"/>
  <c r="KMC19" i="13"/>
  <c r="KMD19" i="13"/>
  <c r="KME19" i="13"/>
  <c r="KMF19" i="13"/>
  <c r="KMG19" i="13"/>
  <c r="KMH19" i="13"/>
  <c r="KMI19" i="13"/>
  <c r="KMJ19" i="13"/>
  <c r="KMK19" i="13"/>
  <c r="KML19" i="13"/>
  <c r="KMM19" i="13"/>
  <c r="KMN19" i="13"/>
  <c r="KMO19" i="13"/>
  <c r="KMP19" i="13"/>
  <c r="KMQ19" i="13"/>
  <c r="KMR19" i="13"/>
  <c r="KMS19" i="13"/>
  <c r="KMT19" i="13"/>
  <c r="KMU19" i="13"/>
  <c r="KMV19" i="13"/>
  <c r="KMW19" i="13"/>
  <c r="KMX19" i="13"/>
  <c r="KMY19" i="13"/>
  <c r="KMZ19" i="13"/>
  <c r="KNA19" i="13"/>
  <c r="KNB19" i="13"/>
  <c r="KNC19" i="13"/>
  <c r="KND19" i="13"/>
  <c r="KNE19" i="13"/>
  <c r="KNF19" i="13"/>
  <c r="KNG19" i="13"/>
  <c r="KNH19" i="13"/>
  <c r="KNI19" i="13"/>
  <c r="KNJ19" i="13"/>
  <c r="KNK19" i="13"/>
  <c r="KNL19" i="13"/>
  <c r="KNM19" i="13"/>
  <c r="KNN19" i="13"/>
  <c r="KNO19" i="13"/>
  <c r="KNP19" i="13"/>
  <c r="KNQ19" i="13"/>
  <c r="KNR19" i="13"/>
  <c r="KNS19" i="13"/>
  <c r="KNT19" i="13"/>
  <c r="KNU19" i="13"/>
  <c r="KNV19" i="13"/>
  <c r="KNW19" i="13"/>
  <c r="KNX19" i="13"/>
  <c r="KNY19" i="13"/>
  <c r="KNZ19" i="13"/>
  <c r="KOA19" i="13"/>
  <c r="KOB19" i="13"/>
  <c r="KOC19" i="13"/>
  <c r="KOD19" i="13"/>
  <c r="KOE19" i="13"/>
  <c r="KOF19" i="13"/>
  <c r="KOG19" i="13"/>
  <c r="KOH19" i="13"/>
  <c r="KOI19" i="13"/>
  <c r="KOJ19" i="13"/>
  <c r="KOK19" i="13"/>
  <c r="KOL19" i="13"/>
  <c r="KOM19" i="13"/>
  <c r="KON19" i="13"/>
  <c r="KOO19" i="13"/>
  <c r="KOP19" i="13"/>
  <c r="KOQ19" i="13"/>
  <c r="KOR19" i="13"/>
  <c r="KOS19" i="13"/>
  <c r="KOT19" i="13"/>
  <c r="KOU19" i="13"/>
  <c r="KOV19" i="13"/>
  <c r="KOW19" i="13"/>
  <c r="KOX19" i="13"/>
  <c r="KOY19" i="13"/>
  <c r="KOZ19" i="13"/>
  <c r="KPA19" i="13"/>
  <c r="KPB19" i="13"/>
  <c r="KPC19" i="13"/>
  <c r="KPD19" i="13"/>
  <c r="KPE19" i="13"/>
  <c r="KPF19" i="13"/>
  <c r="KPG19" i="13"/>
  <c r="KPH19" i="13"/>
  <c r="KPI19" i="13"/>
  <c r="KPJ19" i="13"/>
  <c r="KPK19" i="13"/>
  <c r="KPL19" i="13"/>
  <c r="KPM19" i="13"/>
  <c r="KPN19" i="13"/>
  <c r="KPO19" i="13"/>
  <c r="KPP19" i="13"/>
  <c r="KPQ19" i="13"/>
  <c r="KPR19" i="13"/>
  <c r="KPS19" i="13"/>
  <c r="KPT19" i="13"/>
  <c r="KPU19" i="13"/>
  <c r="KPV19" i="13"/>
  <c r="KPW19" i="13"/>
  <c r="KPX19" i="13"/>
  <c r="KPY19" i="13"/>
  <c r="KPZ19" i="13"/>
  <c r="KQA19" i="13"/>
  <c r="KQB19" i="13"/>
  <c r="KQC19" i="13"/>
  <c r="KQD19" i="13"/>
  <c r="KQE19" i="13"/>
  <c r="KQF19" i="13"/>
  <c r="KQG19" i="13"/>
  <c r="KQH19" i="13"/>
  <c r="KQI19" i="13"/>
  <c r="KQJ19" i="13"/>
  <c r="KQK19" i="13"/>
  <c r="KQL19" i="13"/>
  <c r="KQM19" i="13"/>
  <c r="KQN19" i="13"/>
  <c r="KQO19" i="13"/>
  <c r="KQP19" i="13"/>
  <c r="KQQ19" i="13"/>
  <c r="KQR19" i="13"/>
  <c r="KQS19" i="13"/>
  <c r="KQT19" i="13"/>
  <c r="KQU19" i="13"/>
  <c r="KQV19" i="13"/>
  <c r="KQW19" i="13"/>
  <c r="KQX19" i="13"/>
  <c r="KQY19" i="13"/>
  <c r="KQZ19" i="13"/>
  <c r="KRA19" i="13"/>
  <c r="KRB19" i="13"/>
  <c r="KRC19" i="13"/>
  <c r="KRD19" i="13"/>
  <c r="KRE19" i="13"/>
  <c r="KRF19" i="13"/>
  <c r="KRG19" i="13"/>
  <c r="KRH19" i="13"/>
  <c r="KRI19" i="13"/>
  <c r="KRJ19" i="13"/>
  <c r="KRK19" i="13"/>
  <c r="KRL19" i="13"/>
  <c r="KRM19" i="13"/>
  <c r="KRN19" i="13"/>
  <c r="KRO19" i="13"/>
  <c r="KRP19" i="13"/>
  <c r="KRQ19" i="13"/>
  <c r="KRR19" i="13"/>
  <c r="KRS19" i="13"/>
  <c r="KRT19" i="13"/>
  <c r="KRU19" i="13"/>
  <c r="KRV19" i="13"/>
  <c r="KRW19" i="13"/>
  <c r="KRX19" i="13"/>
  <c r="KRY19" i="13"/>
  <c r="KRZ19" i="13"/>
  <c r="KSA19" i="13"/>
  <c r="KSB19" i="13"/>
  <c r="KSC19" i="13"/>
  <c r="KSD19" i="13"/>
  <c r="KSE19" i="13"/>
  <c r="KSF19" i="13"/>
  <c r="KSG19" i="13"/>
  <c r="KSH19" i="13"/>
  <c r="KSI19" i="13"/>
  <c r="KSJ19" i="13"/>
  <c r="KSK19" i="13"/>
  <c r="KSL19" i="13"/>
  <c r="KSM19" i="13"/>
  <c r="KSN19" i="13"/>
  <c r="KSO19" i="13"/>
  <c r="KSP19" i="13"/>
  <c r="KSQ19" i="13"/>
  <c r="KSR19" i="13"/>
  <c r="KSS19" i="13"/>
  <c r="KST19" i="13"/>
  <c r="KSU19" i="13"/>
  <c r="KSV19" i="13"/>
  <c r="KSW19" i="13"/>
  <c r="KSX19" i="13"/>
  <c r="KSY19" i="13"/>
  <c r="KSZ19" i="13"/>
  <c r="KTA19" i="13"/>
  <c r="KTB19" i="13"/>
  <c r="KTC19" i="13"/>
  <c r="KTD19" i="13"/>
  <c r="KTE19" i="13"/>
  <c r="KTF19" i="13"/>
  <c r="KTG19" i="13"/>
  <c r="KTH19" i="13"/>
  <c r="KTI19" i="13"/>
  <c r="KTJ19" i="13"/>
  <c r="KTK19" i="13"/>
  <c r="KTL19" i="13"/>
  <c r="KTM19" i="13"/>
  <c r="KTN19" i="13"/>
  <c r="KTO19" i="13"/>
  <c r="KTP19" i="13"/>
  <c r="KTQ19" i="13"/>
  <c r="KTR19" i="13"/>
  <c r="KTS19" i="13"/>
  <c r="KTT19" i="13"/>
  <c r="KTU19" i="13"/>
  <c r="KTV19" i="13"/>
  <c r="KTW19" i="13"/>
  <c r="KTX19" i="13"/>
  <c r="KTY19" i="13"/>
  <c r="KTZ19" i="13"/>
  <c r="KUA19" i="13"/>
  <c r="KUB19" i="13"/>
  <c r="KUC19" i="13"/>
  <c r="KUD19" i="13"/>
  <c r="KUE19" i="13"/>
  <c r="KUF19" i="13"/>
  <c r="KUG19" i="13"/>
  <c r="KUH19" i="13"/>
  <c r="KUI19" i="13"/>
  <c r="KUJ19" i="13"/>
  <c r="KUK19" i="13"/>
  <c r="KUL19" i="13"/>
  <c r="KUM19" i="13"/>
  <c r="KUN19" i="13"/>
  <c r="KUO19" i="13"/>
  <c r="KUP19" i="13"/>
  <c r="KUQ19" i="13"/>
  <c r="KUR19" i="13"/>
  <c r="KUS19" i="13"/>
  <c r="KUT19" i="13"/>
  <c r="KUU19" i="13"/>
  <c r="KUV19" i="13"/>
  <c r="KUW19" i="13"/>
  <c r="KUX19" i="13"/>
  <c r="KUY19" i="13"/>
  <c r="KUZ19" i="13"/>
  <c r="KVA19" i="13"/>
  <c r="KVB19" i="13"/>
  <c r="KVC19" i="13"/>
  <c r="KVD19" i="13"/>
  <c r="KVE19" i="13"/>
  <c r="KVF19" i="13"/>
  <c r="KVG19" i="13"/>
  <c r="KVH19" i="13"/>
  <c r="KVI19" i="13"/>
  <c r="KVJ19" i="13"/>
  <c r="KVK19" i="13"/>
  <c r="KVL19" i="13"/>
  <c r="KVM19" i="13"/>
  <c r="KVN19" i="13"/>
  <c r="KVO19" i="13"/>
  <c r="KVP19" i="13"/>
  <c r="KVQ19" i="13"/>
  <c r="KVR19" i="13"/>
  <c r="KVS19" i="13"/>
  <c r="KVT19" i="13"/>
  <c r="KVU19" i="13"/>
  <c r="KVV19" i="13"/>
  <c r="KVW19" i="13"/>
  <c r="KVX19" i="13"/>
  <c r="KVY19" i="13"/>
  <c r="KVZ19" i="13"/>
  <c r="KWA19" i="13"/>
  <c r="KWB19" i="13"/>
  <c r="KWC19" i="13"/>
  <c r="KWD19" i="13"/>
  <c r="KWE19" i="13"/>
  <c r="KWF19" i="13"/>
  <c r="KWG19" i="13"/>
  <c r="KWH19" i="13"/>
  <c r="KWI19" i="13"/>
  <c r="KWJ19" i="13"/>
  <c r="KWK19" i="13"/>
  <c r="KWL19" i="13"/>
  <c r="KWM19" i="13"/>
  <c r="KWN19" i="13"/>
  <c r="KWO19" i="13"/>
  <c r="KWP19" i="13"/>
  <c r="KWQ19" i="13"/>
  <c r="KWR19" i="13"/>
  <c r="KWS19" i="13"/>
  <c r="KWT19" i="13"/>
  <c r="KWU19" i="13"/>
  <c r="KWV19" i="13"/>
  <c r="KWW19" i="13"/>
  <c r="KWX19" i="13"/>
  <c r="KWY19" i="13"/>
  <c r="KWZ19" i="13"/>
  <c r="KXA19" i="13"/>
  <c r="KXB19" i="13"/>
  <c r="KXC19" i="13"/>
  <c r="KXD19" i="13"/>
  <c r="KXE19" i="13"/>
  <c r="KXF19" i="13"/>
  <c r="KXG19" i="13"/>
  <c r="KXH19" i="13"/>
  <c r="KXI19" i="13"/>
  <c r="KXJ19" i="13"/>
  <c r="KXK19" i="13"/>
  <c r="KXL19" i="13"/>
  <c r="KXM19" i="13"/>
  <c r="KXN19" i="13"/>
  <c r="KXO19" i="13"/>
  <c r="KXP19" i="13"/>
  <c r="KXQ19" i="13"/>
  <c r="KXR19" i="13"/>
  <c r="KXS19" i="13"/>
  <c r="KXT19" i="13"/>
  <c r="KXU19" i="13"/>
  <c r="KXV19" i="13"/>
  <c r="KXW19" i="13"/>
  <c r="KXX19" i="13"/>
  <c r="KXY19" i="13"/>
  <c r="KXZ19" i="13"/>
  <c r="KYA19" i="13"/>
  <c r="KYB19" i="13"/>
  <c r="KYC19" i="13"/>
  <c r="KYD19" i="13"/>
  <c r="KYE19" i="13"/>
  <c r="KYF19" i="13"/>
  <c r="KYG19" i="13"/>
  <c r="KYH19" i="13"/>
  <c r="KYI19" i="13"/>
  <c r="KYJ19" i="13"/>
  <c r="KYK19" i="13"/>
  <c r="KYL19" i="13"/>
  <c r="KYM19" i="13"/>
  <c r="KYN19" i="13"/>
  <c r="KYO19" i="13"/>
  <c r="KYP19" i="13"/>
  <c r="KYQ19" i="13"/>
  <c r="KYR19" i="13"/>
  <c r="KYS19" i="13"/>
  <c r="KYT19" i="13"/>
  <c r="KYU19" i="13"/>
  <c r="KYV19" i="13"/>
  <c r="KYW19" i="13"/>
  <c r="KYX19" i="13"/>
  <c r="KYY19" i="13"/>
  <c r="KYZ19" i="13"/>
  <c r="KZA19" i="13"/>
  <c r="KZB19" i="13"/>
  <c r="KZC19" i="13"/>
  <c r="KZD19" i="13"/>
  <c r="KZE19" i="13"/>
  <c r="KZF19" i="13"/>
  <c r="KZG19" i="13"/>
  <c r="KZH19" i="13"/>
  <c r="KZI19" i="13"/>
  <c r="KZJ19" i="13"/>
  <c r="KZK19" i="13"/>
  <c r="KZL19" i="13"/>
  <c r="KZM19" i="13"/>
  <c r="KZN19" i="13"/>
  <c r="KZO19" i="13"/>
  <c r="KZP19" i="13"/>
  <c r="KZQ19" i="13"/>
  <c r="KZR19" i="13"/>
  <c r="KZS19" i="13"/>
  <c r="KZT19" i="13"/>
  <c r="KZU19" i="13"/>
  <c r="KZV19" i="13"/>
  <c r="KZW19" i="13"/>
  <c r="KZX19" i="13"/>
  <c r="KZY19" i="13"/>
  <c r="KZZ19" i="13"/>
  <c r="LAA19" i="13"/>
  <c r="LAB19" i="13"/>
  <c r="LAC19" i="13"/>
  <c r="LAD19" i="13"/>
  <c r="LAE19" i="13"/>
  <c r="LAF19" i="13"/>
  <c r="LAG19" i="13"/>
  <c r="LAH19" i="13"/>
  <c r="LAI19" i="13"/>
  <c r="LAJ19" i="13"/>
  <c r="LAK19" i="13"/>
  <c r="LAL19" i="13"/>
  <c r="LAM19" i="13"/>
  <c r="LAN19" i="13"/>
  <c r="LAO19" i="13"/>
  <c r="LAP19" i="13"/>
  <c r="LAQ19" i="13"/>
  <c r="LAR19" i="13"/>
  <c r="LAS19" i="13"/>
  <c r="LAT19" i="13"/>
  <c r="LAU19" i="13"/>
  <c r="LAV19" i="13"/>
  <c r="LAW19" i="13"/>
  <c r="LAX19" i="13"/>
  <c r="LAY19" i="13"/>
  <c r="LAZ19" i="13"/>
  <c r="LBA19" i="13"/>
  <c r="LBB19" i="13"/>
  <c r="LBC19" i="13"/>
  <c r="LBD19" i="13"/>
  <c r="LBE19" i="13"/>
  <c r="LBF19" i="13"/>
  <c r="LBG19" i="13"/>
  <c r="LBH19" i="13"/>
  <c r="LBI19" i="13"/>
  <c r="LBJ19" i="13"/>
  <c r="LBK19" i="13"/>
  <c r="LBL19" i="13"/>
  <c r="LBM19" i="13"/>
  <c r="LBN19" i="13"/>
  <c r="LBO19" i="13"/>
  <c r="LBP19" i="13"/>
  <c r="LBQ19" i="13"/>
  <c r="LBR19" i="13"/>
  <c r="LBS19" i="13"/>
  <c r="LBT19" i="13"/>
  <c r="LBU19" i="13"/>
  <c r="LBV19" i="13"/>
  <c r="LBW19" i="13"/>
  <c r="LBX19" i="13"/>
  <c r="LBY19" i="13"/>
  <c r="LBZ19" i="13"/>
  <c r="LCA19" i="13"/>
  <c r="LCB19" i="13"/>
  <c r="LCC19" i="13"/>
  <c r="LCD19" i="13"/>
  <c r="LCE19" i="13"/>
  <c r="LCF19" i="13"/>
  <c r="LCG19" i="13"/>
  <c r="LCH19" i="13"/>
  <c r="LCI19" i="13"/>
  <c r="LCJ19" i="13"/>
  <c r="LCK19" i="13"/>
  <c r="LCL19" i="13"/>
  <c r="LCM19" i="13"/>
  <c r="LCN19" i="13"/>
  <c r="LCO19" i="13"/>
  <c r="LCP19" i="13"/>
  <c r="LCQ19" i="13"/>
  <c r="LCR19" i="13"/>
  <c r="LCS19" i="13"/>
  <c r="LCT19" i="13"/>
  <c r="LCU19" i="13"/>
  <c r="LCV19" i="13"/>
  <c r="LCW19" i="13"/>
  <c r="LCX19" i="13"/>
  <c r="LCY19" i="13"/>
  <c r="LCZ19" i="13"/>
  <c r="LDA19" i="13"/>
  <c r="LDB19" i="13"/>
  <c r="LDC19" i="13"/>
  <c r="LDD19" i="13"/>
  <c r="LDE19" i="13"/>
  <c r="LDF19" i="13"/>
  <c r="LDG19" i="13"/>
  <c r="LDH19" i="13"/>
  <c r="LDI19" i="13"/>
  <c r="LDJ19" i="13"/>
  <c r="LDK19" i="13"/>
  <c r="LDL19" i="13"/>
  <c r="LDM19" i="13"/>
  <c r="LDN19" i="13"/>
  <c r="LDO19" i="13"/>
  <c r="LDP19" i="13"/>
  <c r="LDQ19" i="13"/>
  <c r="LDR19" i="13"/>
  <c r="LDS19" i="13"/>
  <c r="LDT19" i="13"/>
  <c r="LDU19" i="13"/>
  <c r="LDV19" i="13"/>
  <c r="LDW19" i="13"/>
  <c r="LDX19" i="13"/>
  <c r="LDY19" i="13"/>
  <c r="LDZ19" i="13"/>
  <c r="LEA19" i="13"/>
  <c r="LEB19" i="13"/>
  <c r="LEC19" i="13"/>
  <c r="LED19" i="13"/>
  <c r="LEE19" i="13"/>
  <c r="LEF19" i="13"/>
  <c r="LEG19" i="13"/>
  <c r="LEH19" i="13"/>
  <c r="LEI19" i="13"/>
  <c r="LEJ19" i="13"/>
  <c r="LEK19" i="13"/>
  <c r="LEL19" i="13"/>
  <c r="LEM19" i="13"/>
  <c r="LEN19" i="13"/>
  <c r="LEO19" i="13"/>
  <c r="LEP19" i="13"/>
  <c r="LEQ19" i="13"/>
  <c r="LER19" i="13"/>
  <c r="LES19" i="13"/>
  <c r="LET19" i="13"/>
  <c r="LEU19" i="13"/>
  <c r="LEV19" i="13"/>
  <c r="LEW19" i="13"/>
  <c r="LEX19" i="13"/>
  <c r="LEY19" i="13"/>
  <c r="LEZ19" i="13"/>
  <c r="LFA19" i="13"/>
  <c r="LFB19" i="13"/>
  <c r="LFC19" i="13"/>
  <c r="LFD19" i="13"/>
  <c r="LFE19" i="13"/>
  <c r="LFF19" i="13"/>
  <c r="LFG19" i="13"/>
  <c r="LFH19" i="13"/>
  <c r="LFI19" i="13"/>
  <c r="LFJ19" i="13"/>
  <c r="LFK19" i="13"/>
  <c r="LFL19" i="13"/>
  <c r="LFM19" i="13"/>
  <c r="LFN19" i="13"/>
  <c r="LFO19" i="13"/>
  <c r="LFP19" i="13"/>
  <c r="LFQ19" i="13"/>
  <c r="LFR19" i="13"/>
  <c r="LFS19" i="13"/>
  <c r="LFT19" i="13"/>
  <c r="LFU19" i="13"/>
  <c r="LFV19" i="13"/>
  <c r="LFW19" i="13"/>
  <c r="LFX19" i="13"/>
  <c r="LFY19" i="13"/>
  <c r="LFZ19" i="13"/>
  <c r="LGA19" i="13"/>
  <c r="LGB19" i="13"/>
  <c r="LGC19" i="13"/>
  <c r="LGD19" i="13"/>
  <c r="LGE19" i="13"/>
  <c r="LGF19" i="13"/>
  <c r="LGG19" i="13"/>
  <c r="LGH19" i="13"/>
  <c r="LGI19" i="13"/>
  <c r="LGJ19" i="13"/>
  <c r="LGK19" i="13"/>
  <c r="LGL19" i="13"/>
  <c r="LGM19" i="13"/>
  <c r="LGN19" i="13"/>
  <c r="LGO19" i="13"/>
  <c r="LGP19" i="13"/>
  <c r="LGQ19" i="13"/>
  <c r="LGR19" i="13"/>
  <c r="LGS19" i="13"/>
  <c r="LGT19" i="13"/>
  <c r="LGU19" i="13"/>
  <c r="LGV19" i="13"/>
  <c r="LGW19" i="13"/>
  <c r="LGX19" i="13"/>
  <c r="LGY19" i="13"/>
  <c r="LGZ19" i="13"/>
  <c r="LHA19" i="13"/>
  <c r="LHB19" i="13"/>
  <c r="LHC19" i="13"/>
  <c r="LHD19" i="13"/>
  <c r="LHE19" i="13"/>
  <c r="LHF19" i="13"/>
  <c r="LHG19" i="13"/>
  <c r="LHH19" i="13"/>
  <c r="LHI19" i="13"/>
  <c r="LHJ19" i="13"/>
  <c r="LHK19" i="13"/>
  <c r="LHL19" i="13"/>
  <c r="LHM19" i="13"/>
  <c r="LHN19" i="13"/>
  <c r="LHO19" i="13"/>
  <c r="LHP19" i="13"/>
  <c r="LHQ19" i="13"/>
  <c r="LHR19" i="13"/>
  <c r="LHS19" i="13"/>
  <c r="LHT19" i="13"/>
  <c r="LHU19" i="13"/>
  <c r="LHV19" i="13"/>
  <c r="LHW19" i="13"/>
  <c r="LHX19" i="13"/>
  <c r="LHY19" i="13"/>
  <c r="LHZ19" i="13"/>
  <c r="LIA19" i="13"/>
  <c r="LIB19" i="13"/>
  <c r="LIC19" i="13"/>
  <c r="LID19" i="13"/>
  <c r="LIE19" i="13"/>
  <c r="LIF19" i="13"/>
  <c r="LIG19" i="13"/>
  <c r="LIH19" i="13"/>
  <c r="LII19" i="13"/>
  <c r="LIJ19" i="13"/>
  <c r="LIK19" i="13"/>
  <c r="LIL19" i="13"/>
  <c r="LIM19" i="13"/>
  <c r="LIN19" i="13"/>
  <c r="LIO19" i="13"/>
  <c r="LIP19" i="13"/>
  <c r="LIQ19" i="13"/>
  <c r="LIR19" i="13"/>
  <c r="LIS19" i="13"/>
  <c r="LIT19" i="13"/>
  <c r="LIU19" i="13"/>
  <c r="LIV19" i="13"/>
  <c r="LIW19" i="13"/>
  <c r="LIX19" i="13"/>
  <c r="LIY19" i="13"/>
  <c r="LIZ19" i="13"/>
  <c r="LJA19" i="13"/>
  <c r="LJB19" i="13"/>
  <c r="LJC19" i="13"/>
  <c r="LJD19" i="13"/>
  <c r="LJE19" i="13"/>
  <c r="LJF19" i="13"/>
  <c r="LJG19" i="13"/>
  <c r="LJH19" i="13"/>
  <c r="LJI19" i="13"/>
  <c r="LJJ19" i="13"/>
  <c r="LJK19" i="13"/>
  <c r="LJL19" i="13"/>
  <c r="LJM19" i="13"/>
  <c r="LJN19" i="13"/>
  <c r="LJO19" i="13"/>
  <c r="LJP19" i="13"/>
  <c r="LJQ19" i="13"/>
  <c r="LJR19" i="13"/>
  <c r="LJS19" i="13"/>
  <c r="LJT19" i="13"/>
  <c r="LJU19" i="13"/>
  <c r="LJV19" i="13"/>
  <c r="LJW19" i="13"/>
  <c r="LJX19" i="13"/>
  <c r="LJY19" i="13"/>
  <c r="LJZ19" i="13"/>
  <c r="LKA19" i="13"/>
  <c r="LKB19" i="13"/>
  <c r="LKC19" i="13"/>
  <c r="LKD19" i="13"/>
  <c r="LKE19" i="13"/>
  <c r="LKF19" i="13"/>
  <c r="LKG19" i="13"/>
  <c r="LKH19" i="13"/>
  <c r="LKI19" i="13"/>
  <c r="LKJ19" i="13"/>
  <c r="LKK19" i="13"/>
  <c r="LKL19" i="13"/>
  <c r="LKM19" i="13"/>
  <c r="LKN19" i="13"/>
  <c r="LKO19" i="13"/>
  <c r="LKP19" i="13"/>
  <c r="LKQ19" i="13"/>
  <c r="LKR19" i="13"/>
  <c r="LKS19" i="13"/>
  <c r="LKT19" i="13"/>
  <c r="LKU19" i="13"/>
  <c r="LKV19" i="13"/>
  <c r="LKW19" i="13"/>
  <c r="LKX19" i="13"/>
  <c r="LKY19" i="13"/>
  <c r="LKZ19" i="13"/>
  <c r="LLA19" i="13"/>
  <c r="LLB19" i="13"/>
  <c r="LLC19" i="13"/>
  <c r="LLD19" i="13"/>
  <c r="LLE19" i="13"/>
  <c r="LLF19" i="13"/>
  <c r="LLG19" i="13"/>
  <c r="LLH19" i="13"/>
  <c r="LLI19" i="13"/>
  <c r="LLJ19" i="13"/>
  <c r="LLK19" i="13"/>
  <c r="LLL19" i="13"/>
  <c r="LLM19" i="13"/>
  <c r="LLN19" i="13"/>
  <c r="LLO19" i="13"/>
  <c r="LLP19" i="13"/>
  <c r="LLQ19" i="13"/>
  <c r="LLR19" i="13"/>
  <c r="LLS19" i="13"/>
  <c r="LLT19" i="13"/>
  <c r="LLU19" i="13"/>
  <c r="LLV19" i="13"/>
  <c r="LLW19" i="13"/>
  <c r="LLX19" i="13"/>
  <c r="LLY19" i="13"/>
  <c r="LLZ19" i="13"/>
  <c r="LMA19" i="13"/>
  <c r="LMB19" i="13"/>
  <c r="LMC19" i="13"/>
  <c r="LMD19" i="13"/>
  <c r="LME19" i="13"/>
  <c r="LMF19" i="13"/>
  <c r="LMG19" i="13"/>
  <c r="LMH19" i="13"/>
  <c r="LMI19" i="13"/>
  <c r="LMJ19" i="13"/>
  <c r="LMK19" i="13"/>
  <c r="LML19" i="13"/>
  <c r="LMM19" i="13"/>
  <c r="LMN19" i="13"/>
  <c r="LMO19" i="13"/>
  <c r="LMP19" i="13"/>
  <c r="LMQ19" i="13"/>
  <c r="LMR19" i="13"/>
  <c r="LMS19" i="13"/>
  <c r="LMT19" i="13"/>
  <c r="LMU19" i="13"/>
  <c r="LMV19" i="13"/>
  <c r="LMW19" i="13"/>
  <c r="LMX19" i="13"/>
  <c r="LMY19" i="13"/>
  <c r="LMZ19" i="13"/>
  <c r="LNA19" i="13"/>
  <c r="LNB19" i="13"/>
  <c r="LNC19" i="13"/>
  <c r="LND19" i="13"/>
  <c r="LNE19" i="13"/>
  <c r="LNF19" i="13"/>
  <c r="LNG19" i="13"/>
  <c r="LNH19" i="13"/>
  <c r="LNI19" i="13"/>
  <c r="LNJ19" i="13"/>
  <c r="LNK19" i="13"/>
  <c r="LNL19" i="13"/>
  <c r="LNM19" i="13"/>
  <c r="LNN19" i="13"/>
  <c r="LNO19" i="13"/>
  <c r="LNP19" i="13"/>
  <c r="LNQ19" i="13"/>
  <c r="LNR19" i="13"/>
  <c r="LNS19" i="13"/>
  <c r="LNT19" i="13"/>
  <c r="LNU19" i="13"/>
  <c r="LNV19" i="13"/>
  <c r="LNW19" i="13"/>
  <c r="LNX19" i="13"/>
  <c r="LNY19" i="13"/>
  <c r="LNZ19" i="13"/>
  <c r="LOA19" i="13"/>
  <c r="LOB19" i="13"/>
  <c r="LOC19" i="13"/>
  <c r="LOD19" i="13"/>
  <c r="LOE19" i="13"/>
  <c r="LOF19" i="13"/>
  <c r="LOG19" i="13"/>
  <c r="LOH19" i="13"/>
  <c r="LOI19" i="13"/>
  <c r="LOJ19" i="13"/>
  <c r="LOK19" i="13"/>
  <c r="LOL19" i="13"/>
  <c r="LOM19" i="13"/>
  <c r="LON19" i="13"/>
  <c r="LOO19" i="13"/>
  <c r="LOP19" i="13"/>
  <c r="LOQ19" i="13"/>
  <c r="LOR19" i="13"/>
  <c r="LOS19" i="13"/>
  <c r="LOT19" i="13"/>
  <c r="LOU19" i="13"/>
  <c r="LOV19" i="13"/>
  <c r="LOW19" i="13"/>
  <c r="LOX19" i="13"/>
  <c r="LOY19" i="13"/>
  <c r="LOZ19" i="13"/>
  <c r="LPA19" i="13"/>
  <c r="LPB19" i="13"/>
  <c r="LPC19" i="13"/>
  <c r="LPD19" i="13"/>
  <c r="LPE19" i="13"/>
  <c r="LPF19" i="13"/>
  <c r="LPG19" i="13"/>
  <c r="LPH19" i="13"/>
  <c r="LPI19" i="13"/>
  <c r="LPJ19" i="13"/>
  <c r="LPK19" i="13"/>
  <c r="LPL19" i="13"/>
  <c r="LPM19" i="13"/>
  <c r="LPN19" i="13"/>
  <c r="LPO19" i="13"/>
  <c r="LPP19" i="13"/>
  <c r="LPQ19" i="13"/>
  <c r="LPR19" i="13"/>
  <c r="LPS19" i="13"/>
  <c r="LPT19" i="13"/>
  <c r="LPU19" i="13"/>
  <c r="LPV19" i="13"/>
  <c r="LPW19" i="13"/>
  <c r="LPX19" i="13"/>
  <c r="LPY19" i="13"/>
  <c r="LPZ19" i="13"/>
  <c r="LQA19" i="13"/>
  <c r="LQB19" i="13"/>
  <c r="LQC19" i="13"/>
  <c r="LQD19" i="13"/>
  <c r="LQE19" i="13"/>
  <c r="LQF19" i="13"/>
  <c r="LQG19" i="13"/>
  <c r="LQH19" i="13"/>
  <c r="LQI19" i="13"/>
  <c r="LQJ19" i="13"/>
  <c r="LQK19" i="13"/>
  <c r="LQL19" i="13"/>
  <c r="LQM19" i="13"/>
  <c r="LQN19" i="13"/>
  <c r="LQO19" i="13"/>
  <c r="LQP19" i="13"/>
  <c r="LQQ19" i="13"/>
  <c r="LQR19" i="13"/>
  <c r="LQS19" i="13"/>
  <c r="LQT19" i="13"/>
  <c r="LQU19" i="13"/>
  <c r="LQV19" i="13"/>
  <c r="LQW19" i="13"/>
  <c r="LQX19" i="13"/>
  <c r="LQY19" i="13"/>
  <c r="LQZ19" i="13"/>
  <c r="LRA19" i="13"/>
  <c r="LRB19" i="13"/>
  <c r="LRC19" i="13"/>
  <c r="LRD19" i="13"/>
  <c r="LRE19" i="13"/>
  <c r="LRF19" i="13"/>
  <c r="LRG19" i="13"/>
  <c r="LRH19" i="13"/>
  <c r="LRI19" i="13"/>
  <c r="LRJ19" i="13"/>
  <c r="LRK19" i="13"/>
  <c r="LRL19" i="13"/>
  <c r="LRM19" i="13"/>
  <c r="LRN19" i="13"/>
  <c r="LRO19" i="13"/>
  <c r="LRP19" i="13"/>
  <c r="LRQ19" i="13"/>
  <c r="LRR19" i="13"/>
  <c r="LRS19" i="13"/>
  <c r="LRT19" i="13"/>
  <c r="LRU19" i="13"/>
  <c r="LRV19" i="13"/>
  <c r="LRW19" i="13"/>
  <c r="LRX19" i="13"/>
  <c r="LRY19" i="13"/>
  <c r="LRZ19" i="13"/>
  <c r="LSA19" i="13"/>
  <c r="LSB19" i="13"/>
  <c r="LSC19" i="13"/>
  <c r="LSD19" i="13"/>
  <c r="LSE19" i="13"/>
  <c r="LSF19" i="13"/>
  <c r="LSG19" i="13"/>
  <c r="LSH19" i="13"/>
  <c r="LSI19" i="13"/>
  <c r="LSJ19" i="13"/>
  <c r="LSK19" i="13"/>
  <c r="LSL19" i="13"/>
  <c r="LSM19" i="13"/>
  <c r="LSN19" i="13"/>
  <c r="LSO19" i="13"/>
  <c r="LSP19" i="13"/>
  <c r="LSQ19" i="13"/>
  <c r="LSR19" i="13"/>
  <c r="LSS19" i="13"/>
  <c r="LST19" i="13"/>
  <c r="LSU19" i="13"/>
  <c r="LSV19" i="13"/>
  <c r="LSW19" i="13"/>
  <c r="LSX19" i="13"/>
  <c r="LSY19" i="13"/>
  <c r="LSZ19" i="13"/>
  <c r="LTA19" i="13"/>
  <c r="LTB19" i="13"/>
  <c r="LTC19" i="13"/>
  <c r="LTD19" i="13"/>
  <c r="LTE19" i="13"/>
  <c r="LTF19" i="13"/>
  <c r="LTG19" i="13"/>
  <c r="LTH19" i="13"/>
  <c r="LTI19" i="13"/>
  <c r="LTJ19" i="13"/>
  <c r="LTK19" i="13"/>
  <c r="LTL19" i="13"/>
  <c r="LTM19" i="13"/>
  <c r="LTN19" i="13"/>
  <c r="LTO19" i="13"/>
  <c r="LTP19" i="13"/>
  <c r="LTQ19" i="13"/>
  <c r="LTR19" i="13"/>
  <c r="LTS19" i="13"/>
  <c r="LTT19" i="13"/>
  <c r="LTU19" i="13"/>
  <c r="LTV19" i="13"/>
  <c r="LTW19" i="13"/>
  <c r="LTX19" i="13"/>
  <c r="LTY19" i="13"/>
  <c r="LTZ19" i="13"/>
  <c r="LUA19" i="13"/>
  <c r="LUB19" i="13"/>
  <c r="LUC19" i="13"/>
  <c r="LUD19" i="13"/>
  <c r="LUE19" i="13"/>
  <c r="LUF19" i="13"/>
  <c r="LUG19" i="13"/>
  <c r="LUH19" i="13"/>
  <c r="LUI19" i="13"/>
  <c r="LUJ19" i="13"/>
  <c r="LUK19" i="13"/>
  <c r="LUL19" i="13"/>
  <c r="LUM19" i="13"/>
  <c r="LUN19" i="13"/>
  <c r="LUO19" i="13"/>
  <c r="LUP19" i="13"/>
  <c r="LUQ19" i="13"/>
  <c r="LUR19" i="13"/>
  <c r="LUS19" i="13"/>
  <c r="LUT19" i="13"/>
  <c r="LUU19" i="13"/>
  <c r="LUV19" i="13"/>
  <c r="LUW19" i="13"/>
  <c r="LUX19" i="13"/>
  <c r="LUY19" i="13"/>
  <c r="LUZ19" i="13"/>
  <c r="LVA19" i="13"/>
  <c r="LVB19" i="13"/>
  <c r="LVC19" i="13"/>
  <c r="LVD19" i="13"/>
  <c r="LVE19" i="13"/>
  <c r="LVF19" i="13"/>
  <c r="LVG19" i="13"/>
  <c r="LVH19" i="13"/>
  <c r="LVI19" i="13"/>
  <c r="LVJ19" i="13"/>
  <c r="LVK19" i="13"/>
  <c r="LVL19" i="13"/>
  <c r="LVM19" i="13"/>
  <c r="LVN19" i="13"/>
  <c r="LVO19" i="13"/>
  <c r="LVP19" i="13"/>
  <c r="LVQ19" i="13"/>
  <c r="LVR19" i="13"/>
  <c r="LVS19" i="13"/>
  <c r="LVT19" i="13"/>
  <c r="LVU19" i="13"/>
  <c r="LVV19" i="13"/>
  <c r="LVW19" i="13"/>
  <c r="LVX19" i="13"/>
  <c r="LVY19" i="13"/>
  <c r="LVZ19" i="13"/>
  <c r="LWA19" i="13"/>
  <c r="LWB19" i="13"/>
  <c r="LWC19" i="13"/>
  <c r="LWD19" i="13"/>
  <c r="LWE19" i="13"/>
  <c r="LWF19" i="13"/>
  <c r="LWG19" i="13"/>
  <c r="LWH19" i="13"/>
  <c r="LWI19" i="13"/>
  <c r="LWJ19" i="13"/>
  <c r="LWK19" i="13"/>
  <c r="LWL19" i="13"/>
  <c r="LWM19" i="13"/>
  <c r="LWN19" i="13"/>
  <c r="LWO19" i="13"/>
  <c r="LWP19" i="13"/>
  <c r="LWQ19" i="13"/>
  <c r="LWR19" i="13"/>
  <c r="LWS19" i="13"/>
  <c r="LWT19" i="13"/>
  <c r="LWU19" i="13"/>
  <c r="LWV19" i="13"/>
  <c r="LWW19" i="13"/>
  <c r="LWX19" i="13"/>
  <c r="LWY19" i="13"/>
  <c r="LWZ19" i="13"/>
  <c r="LXA19" i="13"/>
  <c r="LXB19" i="13"/>
  <c r="LXC19" i="13"/>
  <c r="LXD19" i="13"/>
  <c r="LXE19" i="13"/>
  <c r="LXF19" i="13"/>
  <c r="LXG19" i="13"/>
  <c r="LXH19" i="13"/>
  <c r="LXI19" i="13"/>
  <c r="LXJ19" i="13"/>
  <c r="LXK19" i="13"/>
  <c r="LXL19" i="13"/>
  <c r="LXM19" i="13"/>
  <c r="LXN19" i="13"/>
  <c r="LXO19" i="13"/>
  <c r="LXP19" i="13"/>
  <c r="LXQ19" i="13"/>
  <c r="LXR19" i="13"/>
  <c r="LXS19" i="13"/>
  <c r="LXT19" i="13"/>
  <c r="LXU19" i="13"/>
  <c r="LXV19" i="13"/>
  <c r="LXW19" i="13"/>
  <c r="LXX19" i="13"/>
  <c r="LXY19" i="13"/>
  <c r="LXZ19" i="13"/>
  <c r="LYA19" i="13"/>
  <c r="LYB19" i="13"/>
  <c r="LYC19" i="13"/>
  <c r="LYD19" i="13"/>
  <c r="LYE19" i="13"/>
  <c r="LYF19" i="13"/>
  <c r="LYG19" i="13"/>
  <c r="LYH19" i="13"/>
  <c r="LYI19" i="13"/>
  <c r="LYJ19" i="13"/>
  <c r="LYK19" i="13"/>
  <c r="LYL19" i="13"/>
  <c r="LYM19" i="13"/>
  <c r="LYN19" i="13"/>
  <c r="LYO19" i="13"/>
  <c r="LYP19" i="13"/>
  <c r="LYQ19" i="13"/>
  <c r="LYR19" i="13"/>
  <c r="LYS19" i="13"/>
  <c r="LYT19" i="13"/>
  <c r="LYU19" i="13"/>
  <c r="LYV19" i="13"/>
  <c r="LYW19" i="13"/>
  <c r="LYX19" i="13"/>
  <c r="LYY19" i="13"/>
  <c r="LYZ19" i="13"/>
  <c r="LZA19" i="13"/>
  <c r="LZB19" i="13"/>
  <c r="LZC19" i="13"/>
  <c r="LZD19" i="13"/>
  <c r="LZE19" i="13"/>
  <c r="LZF19" i="13"/>
  <c r="LZG19" i="13"/>
  <c r="LZH19" i="13"/>
  <c r="LZI19" i="13"/>
  <c r="LZJ19" i="13"/>
  <c r="LZK19" i="13"/>
  <c r="LZL19" i="13"/>
  <c r="LZM19" i="13"/>
  <c r="LZN19" i="13"/>
  <c r="LZO19" i="13"/>
  <c r="LZP19" i="13"/>
  <c r="LZQ19" i="13"/>
  <c r="LZR19" i="13"/>
  <c r="LZS19" i="13"/>
  <c r="LZT19" i="13"/>
  <c r="LZU19" i="13"/>
  <c r="LZV19" i="13"/>
  <c r="LZW19" i="13"/>
  <c r="LZX19" i="13"/>
  <c r="LZY19" i="13"/>
  <c r="LZZ19" i="13"/>
  <c r="MAA19" i="13"/>
  <c r="MAB19" i="13"/>
  <c r="MAC19" i="13"/>
  <c r="MAD19" i="13"/>
  <c r="MAE19" i="13"/>
  <c r="MAF19" i="13"/>
  <c r="MAG19" i="13"/>
  <c r="MAH19" i="13"/>
  <c r="MAI19" i="13"/>
  <c r="MAJ19" i="13"/>
  <c r="MAK19" i="13"/>
  <c r="MAL19" i="13"/>
  <c r="MAM19" i="13"/>
  <c r="MAN19" i="13"/>
  <c r="MAO19" i="13"/>
  <c r="MAP19" i="13"/>
  <c r="MAQ19" i="13"/>
  <c r="MAR19" i="13"/>
  <c r="MAS19" i="13"/>
  <c r="MAT19" i="13"/>
  <c r="MAU19" i="13"/>
  <c r="MAV19" i="13"/>
  <c r="MAW19" i="13"/>
  <c r="MAX19" i="13"/>
  <c r="MAY19" i="13"/>
  <c r="MAZ19" i="13"/>
  <c r="MBA19" i="13"/>
  <c r="MBB19" i="13"/>
  <c r="MBC19" i="13"/>
  <c r="MBD19" i="13"/>
  <c r="MBE19" i="13"/>
  <c r="MBF19" i="13"/>
  <c r="MBG19" i="13"/>
  <c r="MBH19" i="13"/>
  <c r="MBI19" i="13"/>
  <c r="MBJ19" i="13"/>
  <c r="MBK19" i="13"/>
  <c r="MBL19" i="13"/>
  <c r="MBM19" i="13"/>
  <c r="MBN19" i="13"/>
  <c r="MBO19" i="13"/>
  <c r="MBP19" i="13"/>
  <c r="MBQ19" i="13"/>
  <c r="MBR19" i="13"/>
  <c r="MBS19" i="13"/>
  <c r="MBT19" i="13"/>
  <c r="MBU19" i="13"/>
  <c r="MBV19" i="13"/>
  <c r="MBW19" i="13"/>
  <c r="MBX19" i="13"/>
  <c r="MBY19" i="13"/>
  <c r="MBZ19" i="13"/>
  <c r="MCA19" i="13"/>
  <c r="MCB19" i="13"/>
  <c r="MCC19" i="13"/>
  <c r="MCD19" i="13"/>
  <c r="MCE19" i="13"/>
  <c r="MCF19" i="13"/>
  <c r="MCG19" i="13"/>
  <c r="MCH19" i="13"/>
  <c r="MCI19" i="13"/>
  <c r="MCJ19" i="13"/>
  <c r="MCK19" i="13"/>
  <c r="MCL19" i="13"/>
  <c r="MCM19" i="13"/>
  <c r="MCN19" i="13"/>
  <c r="MCO19" i="13"/>
  <c r="MCP19" i="13"/>
  <c r="MCQ19" i="13"/>
  <c r="MCR19" i="13"/>
  <c r="MCS19" i="13"/>
  <c r="MCT19" i="13"/>
  <c r="MCU19" i="13"/>
  <c r="MCV19" i="13"/>
  <c r="MCW19" i="13"/>
  <c r="MCX19" i="13"/>
  <c r="MCY19" i="13"/>
  <c r="MCZ19" i="13"/>
  <c r="MDA19" i="13"/>
  <c r="MDB19" i="13"/>
  <c r="MDC19" i="13"/>
  <c r="MDD19" i="13"/>
  <c r="MDE19" i="13"/>
  <c r="MDF19" i="13"/>
  <c r="MDG19" i="13"/>
  <c r="MDH19" i="13"/>
  <c r="MDI19" i="13"/>
  <c r="MDJ19" i="13"/>
  <c r="MDK19" i="13"/>
  <c r="MDL19" i="13"/>
  <c r="MDM19" i="13"/>
  <c r="MDN19" i="13"/>
  <c r="MDO19" i="13"/>
  <c r="MDP19" i="13"/>
  <c r="MDQ19" i="13"/>
  <c r="MDR19" i="13"/>
  <c r="MDS19" i="13"/>
  <c r="MDT19" i="13"/>
  <c r="MDU19" i="13"/>
  <c r="MDV19" i="13"/>
  <c r="MDW19" i="13"/>
  <c r="MDX19" i="13"/>
  <c r="MDY19" i="13"/>
  <c r="MDZ19" i="13"/>
  <c r="MEA19" i="13"/>
  <c r="MEB19" i="13"/>
  <c r="MEC19" i="13"/>
  <c r="MED19" i="13"/>
  <c r="MEE19" i="13"/>
  <c r="MEF19" i="13"/>
  <c r="MEG19" i="13"/>
  <c r="MEH19" i="13"/>
  <c r="MEI19" i="13"/>
  <c r="MEJ19" i="13"/>
  <c r="MEK19" i="13"/>
  <c r="MEL19" i="13"/>
  <c r="MEM19" i="13"/>
  <c r="MEN19" i="13"/>
  <c r="MEO19" i="13"/>
  <c r="MEP19" i="13"/>
  <c r="MEQ19" i="13"/>
  <c r="MER19" i="13"/>
  <c r="MES19" i="13"/>
  <c r="MET19" i="13"/>
  <c r="MEU19" i="13"/>
  <c r="MEV19" i="13"/>
  <c r="MEW19" i="13"/>
  <c r="MEX19" i="13"/>
  <c r="MEY19" i="13"/>
  <c r="MEZ19" i="13"/>
  <c r="MFA19" i="13"/>
  <c r="MFB19" i="13"/>
  <c r="MFC19" i="13"/>
  <c r="MFD19" i="13"/>
  <c r="MFE19" i="13"/>
  <c r="MFF19" i="13"/>
  <c r="MFG19" i="13"/>
  <c r="MFH19" i="13"/>
  <c r="MFI19" i="13"/>
  <c r="MFJ19" i="13"/>
  <c r="MFK19" i="13"/>
  <c r="MFL19" i="13"/>
  <c r="MFM19" i="13"/>
  <c r="MFN19" i="13"/>
  <c r="MFO19" i="13"/>
  <c r="MFP19" i="13"/>
  <c r="MFQ19" i="13"/>
  <c r="MFR19" i="13"/>
  <c r="MFS19" i="13"/>
  <c r="MFT19" i="13"/>
  <c r="MFU19" i="13"/>
  <c r="MFV19" i="13"/>
  <c r="MFW19" i="13"/>
  <c r="MFX19" i="13"/>
  <c r="MFY19" i="13"/>
  <c r="MFZ19" i="13"/>
  <c r="MGA19" i="13"/>
  <c r="MGB19" i="13"/>
  <c r="MGC19" i="13"/>
  <c r="MGD19" i="13"/>
  <c r="MGE19" i="13"/>
  <c r="MGF19" i="13"/>
  <c r="MGG19" i="13"/>
  <c r="MGH19" i="13"/>
  <c r="MGI19" i="13"/>
  <c r="MGJ19" i="13"/>
  <c r="MGK19" i="13"/>
  <c r="MGL19" i="13"/>
  <c r="MGM19" i="13"/>
  <c r="MGN19" i="13"/>
  <c r="MGO19" i="13"/>
  <c r="MGP19" i="13"/>
  <c r="MGQ19" i="13"/>
  <c r="MGR19" i="13"/>
  <c r="MGS19" i="13"/>
  <c r="MGT19" i="13"/>
  <c r="MGU19" i="13"/>
  <c r="MGV19" i="13"/>
  <c r="MGW19" i="13"/>
  <c r="MGX19" i="13"/>
  <c r="MGY19" i="13"/>
  <c r="MGZ19" i="13"/>
  <c r="MHA19" i="13"/>
  <c r="MHB19" i="13"/>
  <c r="MHC19" i="13"/>
  <c r="MHD19" i="13"/>
  <c r="MHE19" i="13"/>
  <c r="MHF19" i="13"/>
  <c r="MHG19" i="13"/>
  <c r="MHH19" i="13"/>
  <c r="MHI19" i="13"/>
  <c r="MHJ19" i="13"/>
  <c r="MHK19" i="13"/>
  <c r="MHL19" i="13"/>
  <c r="MHM19" i="13"/>
  <c r="MHN19" i="13"/>
  <c r="MHO19" i="13"/>
  <c r="MHP19" i="13"/>
  <c r="MHQ19" i="13"/>
  <c r="MHR19" i="13"/>
  <c r="MHS19" i="13"/>
  <c r="MHT19" i="13"/>
  <c r="MHU19" i="13"/>
  <c r="MHV19" i="13"/>
  <c r="MHW19" i="13"/>
  <c r="MHX19" i="13"/>
  <c r="MHY19" i="13"/>
  <c r="MHZ19" i="13"/>
  <c r="MIA19" i="13"/>
  <c r="MIB19" i="13"/>
  <c r="MIC19" i="13"/>
  <c r="MID19" i="13"/>
  <c r="MIE19" i="13"/>
  <c r="MIF19" i="13"/>
  <c r="MIG19" i="13"/>
  <c r="MIH19" i="13"/>
  <c r="MII19" i="13"/>
  <c r="MIJ19" i="13"/>
  <c r="MIK19" i="13"/>
  <c r="MIL19" i="13"/>
  <c r="MIM19" i="13"/>
  <c r="MIN19" i="13"/>
  <c r="MIO19" i="13"/>
  <c r="MIP19" i="13"/>
  <c r="MIQ19" i="13"/>
  <c r="MIR19" i="13"/>
  <c r="MIS19" i="13"/>
  <c r="MIT19" i="13"/>
  <c r="MIU19" i="13"/>
  <c r="MIV19" i="13"/>
  <c r="MIW19" i="13"/>
  <c r="MIX19" i="13"/>
  <c r="MIY19" i="13"/>
  <c r="MIZ19" i="13"/>
  <c r="MJA19" i="13"/>
  <c r="MJB19" i="13"/>
  <c r="MJC19" i="13"/>
  <c r="MJD19" i="13"/>
  <c r="MJE19" i="13"/>
  <c r="MJF19" i="13"/>
  <c r="MJG19" i="13"/>
  <c r="MJH19" i="13"/>
  <c r="MJI19" i="13"/>
  <c r="MJJ19" i="13"/>
  <c r="MJK19" i="13"/>
  <c r="MJL19" i="13"/>
  <c r="MJM19" i="13"/>
  <c r="MJN19" i="13"/>
  <c r="MJO19" i="13"/>
  <c r="MJP19" i="13"/>
  <c r="MJQ19" i="13"/>
  <c r="MJR19" i="13"/>
  <c r="MJS19" i="13"/>
  <c r="MJT19" i="13"/>
  <c r="MJU19" i="13"/>
  <c r="MJV19" i="13"/>
  <c r="MJW19" i="13"/>
  <c r="MJX19" i="13"/>
  <c r="MJY19" i="13"/>
  <c r="MJZ19" i="13"/>
  <c r="MKA19" i="13"/>
  <c r="MKB19" i="13"/>
  <c r="MKC19" i="13"/>
  <c r="MKD19" i="13"/>
  <c r="MKE19" i="13"/>
  <c r="MKF19" i="13"/>
  <c r="MKG19" i="13"/>
  <c r="MKH19" i="13"/>
  <c r="MKI19" i="13"/>
  <c r="MKJ19" i="13"/>
  <c r="MKK19" i="13"/>
  <c r="MKL19" i="13"/>
  <c r="MKM19" i="13"/>
  <c r="MKN19" i="13"/>
  <c r="MKO19" i="13"/>
  <c r="MKP19" i="13"/>
  <c r="MKQ19" i="13"/>
  <c r="MKR19" i="13"/>
  <c r="MKS19" i="13"/>
  <c r="MKT19" i="13"/>
  <c r="MKU19" i="13"/>
  <c r="MKV19" i="13"/>
  <c r="MKW19" i="13"/>
  <c r="MKX19" i="13"/>
  <c r="MKY19" i="13"/>
  <c r="MKZ19" i="13"/>
  <c r="MLA19" i="13"/>
  <c r="MLB19" i="13"/>
  <c r="MLC19" i="13"/>
  <c r="MLD19" i="13"/>
  <c r="MLE19" i="13"/>
  <c r="MLF19" i="13"/>
  <c r="MLG19" i="13"/>
  <c r="MLH19" i="13"/>
  <c r="MLI19" i="13"/>
  <c r="MLJ19" i="13"/>
  <c r="MLK19" i="13"/>
  <c r="MLL19" i="13"/>
  <c r="MLM19" i="13"/>
  <c r="MLN19" i="13"/>
  <c r="MLO19" i="13"/>
  <c r="MLP19" i="13"/>
  <c r="MLQ19" i="13"/>
  <c r="MLR19" i="13"/>
  <c r="MLS19" i="13"/>
  <c r="MLT19" i="13"/>
  <c r="MLU19" i="13"/>
  <c r="MLV19" i="13"/>
  <c r="MLW19" i="13"/>
  <c r="MLX19" i="13"/>
  <c r="MLY19" i="13"/>
  <c r="MLZ19" i="13"/>
  <c r="MMA19" i="13"/>
  <c r="MMB19" i="13"/>
  <c r="MMC19" i="13"/>
  <c r="MMD19" i="13"/>
  <c r="MME19" i="13"/>
  <c r="MMF19" i="13"/>
  <c r="MMG19" i="13"/>
  <c r="MMH19" i="13"/>
  <c r="MMI19" i="13"/>
  <c r="MMJ19" i="13"/>
  <c r="MMK19" i="13"/>
  <c r="MML19" i="13"/>
  <c r="MMM19" i="13"/>
  <c r="MMN19" i="13"/>
  <c r="MMO19" i="13"/>
  <c r="MMP19" i="13"/>
  <c r="MMQ19" i="13"/>
  <c r="MMR19" i="13"/>
  <c r="MMS19" i="13"/>
  <c r="MMT19" i="13"/>
  <c r="MMU19" i="13"/>
  <c r="MMV19" i="13"/>
  <c r="MMW19" i="13"/>
  <c r="MMX19" i="13"/>
  <c r="MMY19" i="13"/>
  <c r="MMZ19" i="13"/>
  <c r="MNA19" i="13"/>
  <c r="MNB19" i="13"/>
  <c r="MNC19" i="13"/>
  <c r="MND19" i="13"/>
  <c r="MNE19" i="13"/>
  <c r="MNF19" i="13"/>
  <c r="MNG19" i="13"/>
  <c r="MNH19" i="13"/>
  <c r="MNI19" i="13"/>
  <c r="MNJ19" i="13"/>
  <c r="MNK19" i="13"/>
  <c r="MNL19" i="13"/>
  <c r="MNM19" i="13"/>
  <c r="MNN19" i="13"/>
  <c r="MNO19" i="13"/>
  <c r="MNP19" i="13"/>
  <c r="MNQ19" i="13"/>
  <c r="MNR19" i="13"/>
  <c r="MNS19" i="13"/>
  <c r="MNT19" i="13"/>
  <c r="MNU19" i="13"/>
  <c r="MNV19" i="13"/>
  <c r="MNW19" i="13"/>
  <c r="MNX19" i="13"/>
  <c r="MNY19" i="13"/>
  <c r="MNZ19" i="13"/>
  <c r="MOA19" i="13"/>
  <c r="MOB19" i="13"/>
  <c r="MOC19" i="13"/>
  <c r="MOD19" i="13"/>
  <c r="MOE19" i="13"/>
  <c r="MOF19" i="13"/>
  <c r="MOG19" i="13"/>
  <c r="MOH19" i="13"/>
  <c r="MOI19" i="13"/>
  <c r="MOJ19" i="13"/>
  <c r="MOK19" i="13"/>
  <c r="MOL19" i="13"/>
  <c r="MOM19" i="13"/>
  <c r="MON19" i="13"/>
  <c r="MOO19" i="13"/>
  <c r="MOP19" i="13"/>
  <c r="MOQ19" i="13"/>
  <c r="MOR19" i="13"/>
  <c r="MOS19" i="13"/>
  <c r="MOT19" i="13"/>
  <c r="MOU19" i="13"/>
  <c r="MOV19" i="13"/>
  <c r="MOW19" i="13"/>
  <c r="MOX19" i="13"/>
  <c r="MOY19" i="13"/>
  <c r="MOZ19" i="13"/>
  <c r="MPA19" i="13"/>
  <c r="MPB19" i="13"/>
  <c r="MPC19" i="13"/>
  <c r="MPD19" i="13"/>
  <c r="MPE19" i="13"/>
  <c r="MPF19" i="13"/>
  <c r="MPG19" i="13"/>
  <c r="MPH19" i="13"/>
  <c r="MPI19" i="13"/>
  <c r="MPJ19" i="13"/>
  <c r="MPK19" i="13"/>
  <c r="MPL19" i="13"/>
  <c r="MPM19" i="13"/>
  <c r="MPN19" i="13"/>
  <c r="MPO19" i="13"/>
  <c r="MPP19" i="13"/>
  <c r="MPQ19" i="13"/>
  <c r="MPR19" i="13"/>
  <c r="MPS19" i="13"/>
  <c r="MPT19" i="13"/>
  <c r="MPU19" i="13"/>
  <c r="MPV19" i="13"/>
  <c r="MPW19" i="13"/>
  <c r="MPX19" i="13"/>
  <c r="MPY19" i="13"/>
  <c r="MPZ19" i="13"/>
  <c r="MQA19" i="13"/>
  <c r="MQB19" i="13"/>
  <c r="MQC19" i="13"/>
  <c r="MQD19" i="13"/>
  <c r="MQE19" i="13"/>
  <c r="MQF19" i="13"/>
  <c r="MQG19" i="13"/>
  <c r="MQH19" i="13"/>
  <c r="MQI19" i="13"/>
  <c r="MQJ19" i="13"/>
  <c r="MQK19" i="13"/>
  <c r="MQL19" i="13"/>
  <c r="MQM19" i="13"/>
  <c r="MQN19" i="13"/>
  <c r="MQO19" i="13"/>
  <c r="MQP19" i="13"/>
  <c r="MQQ19" i="13"/>
  <c r="MQR19" i="13"/>
  <c r="MQS19" i="13"/>
  <c r="MQT19" i="13"/>
  <c r="MQU19" i="13"/>
  <c r="MQV19" i="13"/>
  <c r="MQW19" i="13"/>
  <c r="MQX19" i="13"/>
  <c r="MQY19" i="13"/>
  <c r="MQZ19" i="13"/>
  <c r="MRA19" i="13"/>
  <c r="MRB19" i="13"/>
  <c r="MRC19" i="13"/>
  <c r="MRD19" i="13"/>
  <c r="MRE19" i="13"/>
  <c r="MRF19" i="13"/>
  <c r="MRG19" i="13"/>
  <c r="MRH19" i="13"/>
  <c r="MRI19" i="13"/>
  <c r="MRJ19" i="13"/>
  <c r="MRK19" i="13"/>
  <c r="MRL19" i="13"/>
  <c r="MRM19" i="13"/>
  <c r="MRN19" i="13"/>
  <c r="MRO19" i="13"/>
  <c r="MRP19" i="13"/>
  <c r="MRQ19" i="13"/>
  <c r="MRR19" i="13"/>
  <c r="MRS19" i="13"/>
  <c r="MRT19" i="13"/>
  <c r="MRU19" i="13"/>
  <c r="MRV19" i="13"/>
  <c r="MRW19" i="13"/>
  <c r="MRX19" i="13"/>
  <c r="MRY19" i="13"/>
  <c r="MRZ19" i="13"/>
  <c r="MSA19" i="13"/>
  <c r="MSB19" i="13"/>
  <c r="MSC19" i="13"/>
  <c r="MSD19" i="13"/>
  <c r="MSE19" i="13"/>
  <c r="MSF19" i="13"/>
  <c r="MSG19" i="13"/>
  <c r="MSH19" i="13"/>
  <c r="MSI19" i="13"/>
  <c r="MSJ19" i="13"/>
  <c r="MSK19" i="13"/>
  <c r="MSL19" i="13"/>
  <c r="MSM19" i="13"/>
  <c r="MSN19" i="13"/>
  <c r="MSO19" i="13"/>
  <c r="MSP19" i="13"/>
  <c r="MSQ19" i="13"/>
  <c r="MSR19" i="13"/>
  <c r="MSS19" i="13"/>
  <c r="MST19" i="13"/>
  <c r="MSU19" i="13"/>
  <c r="MSV19" i="13"/>
  <c r="MSW19" i="13"/>
  <c r="MSX19" i="13"/>
  <c r="MSY19" i="13"/>
  <c r="MSZ19" i="13"/>
  <c r="MTA19" i="13"/>
  <c r="MTB19" i="13"/>
  <c r="MTC19" i="13"/>
  <c r="MTD19" i="13"/>
  <c r="MTE19" i="13"/>
  <c r="MTF19" i="13"/>
  <c r="MTG19" i="13"/>
  <c r="MTH19" i="13"/>
  <c r="MTI19" i="13"/>
  <c r="MTJ19" i="13"/>
  <c r="MTK19" i="13"/>
  <c r="MTL19" i="13"/>
  <c r="MTM19" i="13"/>
  <c r="MTN19" i="13"/>
  <c r="MTO19" i="13"/>
  <c r="MTP19" i="13"/>
  <c r="MTQ19" i="13"/>
  <c r="MTR19" i="13"/>
  <c r="MTS19" i="13"/>
  <c r="MTT19" i="13"/>
  <c r="MTU19" i="13"/>
  <c r="MTV19" i="13"/>
  <c r="MTW19" i="13"/>
  <c r="MTX19" i="13"/>
  <c r="MTY19" i="13"/>
  <c r="MTZ19" i="13"/>
  <c r="MUA19" i="13"/>
  <c r="MUB19" i="13"/>
  <c r="MUC19" i="13"/>
  <c r="MUD19" i="13"/>
  <c r="MUE19" i="13"/>
  <c r="MUF19" i="13"/>
  <c r="MUG19" i="13"/>
  <c r="MUH19" i="13"/>
  <c r="MUI19" i="13"/>
  <c r="MUJ19" i="13"/>
  <c r="MUK19" i="13"/>
  <c r="MUL19" i="13"/>
  <c r="MUM19" i="13"/>
  <c r="MUN19" i="13"/>
  <c r="MUO19" i="13"/>
  <c r="MUP19" i="13"/>
  <c r="MUQ19" i="13"/>
  <c r="MUR19" i="13"/>
  <c r="MUS19" i="13"/>
  <c r="MUT19" i="13"/>
  <c r="MUU19" i="13"/>
  <c r="MUV19" i="13"/>
  <c r="MUW19" i="13"/>
  <c r="MUX19" i="13"/>
  <c r="MUY19" i="13"/>
  <c r="MUZ19" i="13"/>
  <c r="MVA19" i="13"/>
  <c r="MVB19" i="13"/>
  <c r="MVC19" i="13"/>
  <c r="MVD19" i="13"/>
  <c r="MVE19" i="13"/>
  <c r="MVF19" i="13"/>
  <c r="MVG19" i="13"/>
  <c r="MVH19" i="13"/>
  <c r="MVI19" i="13"/>
  <c r="MVJ19" i="13"/>
  <c r="MVK19" i="13"/>
  <c r="MVL19" i="13"/>
  <c r="MVM19" i="13"/>
  <c r="MVN19" i="13"/>
  <c r="MVO19" i="13"/>
  <c r="MVP19" i="13"/>
  <c r="MVQ19" i="13"/>
  <c r="MVR19" i="13"/>
  <c r="MVS19" i="13"/>
  <c r="MVT19" i="13"/>
  <c r="MVU19" i="13"/>
  <c r="MVV19" i="13"/>
  <c r="MVW19" i="13"/>
  <c r="MVX19" i="13"/>
  <c r="MVY19" i="13"/>
  <c r="MVZ19" i="13"/>
  <c r="MWA19" i="13"/>
  <c r="MWB19" i="13"/>
  <c r="MWC19" i="13"/>
  <c r="MWD19" i="13"/>
  <c r="MWE19" i="13"/>
  <c r="MWF19" i="13"/>
  <c r="MWG19" i="13"/>
  <c r="MWH19" i="13"/>
  <c r="MWI19" i="13"/>
  <c r="MWJ19" i="13"/>
  <c r="MWK19" i="13"/>
  <c r="MWL19" i="13"/>
  <c r="MWM19" i="13"/>
  <c r="MWN19" i="13"/>
  <c r="MWO19" i="13"/>
  <c r="MWP19" i="13"/>
  <c r="MWQ19" i="13"/>
  <c r="MWR19" i="13"/>
  <c r="MWS19" i="13"/>
  <c r="MWT19" i="13"/>
  <c r="MWU19" i="13"/>
  <c r="MWV19" i="13"/>
  <c r="MWW19" i="13"/>
  <c r="MWX19" i="13"/>
  <c r="MWY19" i="13"/>
  <c r="MWZ19" i="13"/>
  <c r="MXA19" i="13"/>
  <c r="MXB19" i="13"/>
  <c r="MXC19" i="13"/>
  <c r="MXD19" i="13"/>
  <c r="MXE19" i="13"/>
  <c r="MXF19" i="13"/>
  <c r="MXG19" i="13"/>
  <c r="MXH19" i="13"/>
  <c r="MXI19" i="13"/>
  <c r="MXJ19" i="13"/>
  <c r="MXK19" i="13"/>
  <c r="MXL19" i="13"/>
  <c r="MXM19" i="13"/>
  <c r="MXN19" i="13"/>
  <c r="MXO19" i="13"/>
  <c r="MXP19" i="13"/>
  <c r="MXQ19" i="13"/>
  <c r="MXR19" i="13"/>
  <c r="MXS19" i="13"/>
  <c r="MXT19" i="13"/>
  <c r="MXU19" i="13"/>
  <c r="MXV19" i="13"/>
  <c r="MXW19" i="13"/>
  <c r="MXX19" i="13"/>
  <c r="MXY19" i="13"/>
  <c r="MXZ19" i="13"/>
  <c r="MYA19" i="13"/>
  <c r="MYB19" i="13"/>
  <c r="MYC19" i="13"/>
  <c r="MYD19" i="13"/>
  <c r="MYE19" i="13"/>
  <c r="MYF19" i="13"/>
  <c r="MYG19" i="13"/>
  <c r="MYH19" i="13"/>
  <c r="MYI19" i="13"/>
  <c r="MYJ19" i="13"/>
  <c r="MYK19" i="13"/>
  <c r="MYL19" i="13"/>
  <c r="MYM19" i="13"/>
  <c r="MYN19" i="13"/>
  <c r="MYO19" i="13"/>
  <c r="MYP19" i="13"/>
  <c r="MYQ19" i="13"/>
  <c r="MYR19" i="13"/>
  <c r="MYS19" i="13"/>
  <c r="MYT19" i="13"/>
  <c r="MYU19" i="13"/>
  <c r="MYV19" i="13"/>
  <c r="MYW19" i="13"/>
  <c r="MYX19" i="13"/>
  <c r="MYY19" i="13"/>
  <c r="MYZ19" i="13"/>
  <c r="MZA19" i="13"/>
  <c r="MZB19" i="13"/>
  <c r="MZC19" i="13"/>
  <c r="MZD19" i="13"/>
  <c r="MZE19" i="13"/>
  <c r="MZF19" i="13"/>
  <c r="MZG19" i="13"/>
  <c r="MZH19" i="13"/>
  <c r="MZI19" i="13"/>
  <c r="MZJ19" i="13"/>
  <c r="MZK19" i="13"/>
  <c r="MZL19" i="13"/>
  <c r="MZM19" i="13"/>
  <c r="MZN19" i="13"/>
  <c r="MZO19" i="13"/>
  <c r="MZP19" i="13"/>
  <c r="MZQ19" i="13"/>
  <c r="MZR19" i="13"/>
  <c r="MZS19" i="13"/>
  <c r="MZT19" i="13"/>
  <c r="MZU19" i="13"/>
  <c r="MZV19" i="13"/>
  <c r="MZW19" i="13"/>
  <c r="MZX19" i="13"/>
  <c r="MZY19" i="13"/>
  <c r="MZZ19" i="13"/>
  <c r="NAA19" i="13"/>
  <c r="NAB19" i="13"/>
  <c r="NAC19" i="13"/>
  <c r="NAD19" i="13"/>
  <c r="NAE19" i="13"/>
  <c r="NAF19" i="13"/>
  <c r="NAG19" i="13"/>
  <c r="NAH19" i="13"/>
  <c r="NAI19" i="13"/>
  <c r="NAJ19" i="13"/>
  <c r="NAK19" i="13"/>
  <c r="NAL19" i="13"/>
  <c r="NAM19" i="13"/>
  <c r="NAN19" i="13"/>
  <c r="NAO19" i="13"/>
  <c r="NAP19" i="13"/>
  <c r="NAQ19" i="13"/>
  <c r="NAR19" i="13"/>
  <c r="NAS19" i="13"/>
  <c r="NAT19" i="13"/>
  <c r="NAU19" i="13"/>
  <c r="NAV19" i="13"/>
  <c r="NAW19" i="13"/>
  <c r="NAX19" i="13"/>
  <c r="NAY19" i="13"/>
  <c r="NAZ19" i="13"/>
  <c r="NBA19" i="13"/>
  <c r="NBB19" i="13"/>
  <c r="NBC19" i="13"/>
  <c r="NBD19" i="13"/>
  <c r="NBE19" i="13"/>
  <c r="NBF19" i="13"/>
  <c r="NBG19" i="13"/>
  <c r="NBH19" i="13"/>
  <c r="NBI19" i="13"/>
  <c r="NBJ19" i="13"/>
  <c r="NBK19" i="13"/>
  <c r="NBL19" i="13"/>
  <c r="NBM19" i="13"/>
  <c r="NBN19" i="13"/>
  <c r="NBO19" i="13"/>
  <c r="NBP19" i="13"/>
  <c r="NBQ19" i="13"/>
  <c r="NBR19" i="13"/>
  <c r="NBS19" i="13"/>
  <c r="NBT19" i="13"/>
  <c r="NBU19" i="13"/>
  <c r="NBV19" i="13"/>
  <c r="NBW19" i="13"/>
  <c r="NBX19" i="13"/>
  <c r="NBY19" i="13"/>
  <c r="NBZ19" i="13"/>
  <c r="NCA19" i="13"/>
  <c r="NCB19" i="13"/>
  <c r="NCC19" i="13"/>
  <c r="NCD19" i="13"/>
  <c r="NCE19" i="13"/>
  <c r="NCF19" i="13"/>
  <c r="NCG19" i="13"/>
  <c r="NCH19" i="13"/>
  <c r="NCI19" i="13"/>
  <c r="NCJ19" i="13"/>
  <c r="NCK19" i="13"/>
  <c r="NCL19" i="13"/>
  <c r="NCM19" i="13"/>
  <c r="NCN19" i="13"/>
  <c r="NCO19" i="13"/>
  <c r="NCP19" i="13"/>
  <c r="NCQ19" i="13"/>
  <c r="NCR19" i="13"/>
  <c r="NCS19" i="13"/>
  <c r="NCT19" i="13"/>
  <c r="NCU19" i="13"/>
  <c r="NCV19" i="13"/>
  <c r="NCW19" i="13"/>
  <c r="NCX19" i="13"/>
  <c r="NCY19" i="13"/>
  <c r="NCZ19" i="13"/>
  <c r="NDA19" i="13"/>
  <c r="NDB19" i="13"/>
  <c r="NDC19" i="13"/>
  <c r="NDD19" i="13"/>
  <c r="NDE19" i="13"/>
  <c r="NDF19" i="13"/>
  <c r="NDG19" i="13"/>
  <c r="NDH19" i="13"/>
  <c r="NDI19" i="13"/>
  <c r="NDJ19" i="13"/>
  <c r="NDK19" i="13"/>
  <c r="NDL19" i="13"/>
  <c r="NDM19" i="13"/>
  <c r="NDN19" i="13"/>
  <c r="NDO19" i="13"/>
  <c r="NDP19" i="13"/>
  <c r="NDQ19" i="13"/>
  <c r="NDR19" i="13"/>
  <c r="NDS19" i="13"/>
  <c r="NDT19" i="13"/>
  <c r="NDU19" i="13"/>
  <c r="NDV19" i="13"/>
  <c r="NDW19" i="13"/>
  <c r="NDX19" i="13"/>
  <c r="NDY19" i="13"/>
  <c r="NDZ19" i="13"/>
  <c r="NEA19" i="13"/>
  <c r="NEB19" i="13"/>
  <c r="NEC19" i="13"/>
  <c r="NED19" i="13"/>
  <c r="NEE19" i="13"/>
  <c r="NEF19" i="13"/>
  <c r="NEG19" i="13"/>
  <c r="NEH19" i="13"/>
  <c r="NEI19" i="13"/>
  <c r="NEJ19" i="13"/>
  <c r="NEK19" i="13"/>
  <c r="NEL19" i="13"/>
  <c r="NEM19" i="13"/>
  <c r="NEN19" i="13"/>
  <c r="NEO19" i="13"/>
  <c r="NEP19" i="13"/>
  <c r="NEQ19" i="13"/>
  <c r="NER19" i="13"/>
  <c r="NES19" i="13"/>
  <c r="NET19" i="13"/>
  <c r="NEU19" i="13"/>
  <c r="NEV19" i="13"/>
  <c r="NEW19" i="13"/>
  <c r="NEX19" i="13"/>
  <c r="NEY19" i="13"/>
  <c r="NEZ19" i="13"/>
  <c r="NFA19" i="13"/>
  <c r="NFB19" i="13"/>
  <c r="NFC19" i="13"/>
  <c r="NFD19" i="13"/>
  <c r="NFE19" i="13"/>
  <c r="NFF19" i="13"/>
  <c r="NFG19" i="13"/>
  <c r="NFH19" i="13"/>
  <c r="NFI19" i="13"/>
  <c r="NFJ19" i="13"/>
  <c r="NFK19" i="13"/>
  <c r="NFL19" i="13"/>
  <c r="NFM19" i="13"/>
  <c r="NFN19" i="13"/>
  <c r="NFO19" i="13"/>
  <c r="NFP19" i="13"/>
  <c r="NFQ19" i="13"/>
  <c r="NFR19" i="13"/>
  <c r="NFS19" i="13"/>
  <c r="NFT19" i="13"/>
  <c r="NFU19" i="13"/>
  <c r="NFV19" i="13"/>
  <c r="NFW19" i="13"/>
  <c r="NFX19" i="13"/>
  <c r="NFY19" i="13"/>
  <c r="NFZ19" i="13"/>
  <c r="NGA19" i="13"/>
  <c r="NGB19" i="13"/>
  <c r="NGC19" i="13"/>
  <c r="NGD19" i="13"/>
  <c r="NGE19" i="13"/>
  <c r="NGF19" i="13"/>
  <c r="NGG19" i="13"/>
  <c r="NGH19" i="13"/>
  <c r="NGI19" i="13"/>
  <c r="NGJ19" i="13"/>
  <c r="NGK19" i="13"/>
  <c r="NGL19" i="13"/>
  <c r="NGM19" i="13"/>
  <c r="NGN19" i="13"/>
  <c r="NGO19" i="13"/>
  <c r="NGP19" i="13"/>
  <c r="NGQ19" i="13"/>
  <c r="NGR19" i="13"/>
  <c r="NGS19" i="13"/>
  <c r="NGT19" i="13"/>
  <c r="NGU19" i="13"/>
  <c r="NGV19" i="13"/>
  <c r="NGW19" i="13"/>
  <c r="NGX19" i="13"/>
  <c r="NGY19" i="13"/>
  <c r="NGZ19" i="13"/>
  <c r="NHA19" i="13"/>
  <c r="NHB19" i="13"/>
  <c r="NHC19" i="13"/>
  <c r="NHD19" i="13"/>
  <c r="NHE19" i="13"/>
  <c r="NHF19" i="13"/>
  <c r="NHG19" i="13"/>
  <c r="NHH19" i="13"/>
  <c r="NHI19" i="13"/>
  <c r="NHJ19" i="13"/>
  <c r="NHK19" i="13"/>
  <c r="NHL19" i="13"/>
  <c r="NHM19" i="13"/>
  <c r="NHN19" i="13"/>
  <c r="NHO19" i="13"/>
  <c r="NHP19" i="13"/>
  <c r="NHQ19" i="13"/>
  <c r="NHR19" i="13"/>
  <c r="NHS19" i="13"/>
  <c r="NHT19" i="13"/>
  <c r="NHU19" i="13"/>
  <c r="NHV19" i="13"/>
  <c r="NHW19" i="13"/>
  <c r="NHX19" i="13"/>
  <c r="NHY19" i="13"/>
  <c r="NHZ19" i="13"/>
  <c r="NIA19" i="13"/>
  <c r="NIB19" i="13"/>
  <c r="NIC19" i="13"/>
  <c r="NID19" i="13"/>
  <c r="NIE19" i="13"/>
  <c r="NIF19" i="13"/>
  <c r="NIG19" i="13"/>
  <c r="NIH19" i="13"/>
  <c r="NII19" i="13"/>
  <c r="NIJ19" i="13"/>
  <c r="NIK19" i="13"/>
  <c r="NIL19" i="13"/>
  <c r="NIM19" i="13"/>
  <c r="NIN19" i="13"/>
  <c r="NIO19" i="13"/>
  <c r="NIP19" i="13"/>
  <c r="NIQ19" i="13"/>
  <c r="NIR19" i="13"/>
  <c r="NIS19" i="13"/>
  <c r="NIT19" i="13"/>
  <c r="NIU19" i="13"/>
  <c r="NIV19" i="13"/>
  <c r="NIW19" i="13"/>
  <c r="NIX19" i="13"/>
  <c r="NIY19" i="13"/>
  <c r="NIZ19" i="13"/>
  <c r="NJA19" i="13"/>
  <c r="NJB19" i="13"/>
  <c r="NJC19" i="13"/>
  <c r="NJD19" i="13"/>
  <c r="NJE19" i="13"/>
  <c r="NJF19" i="13"/>
  <c r="NJG19" i="13"/>
  <c r="NJH19" i="13"/>
  <c r="NJI19" i="13"/>
  <c r="NJJ19" i="13"/>
  <c r="NJK19" i="13"/>
  <c r="NJL19" i="13"/>
  <c r="NJM19" i="13"/>
  <c r="NJN19" i="13"/>
  <c r="NJO19" i="13"/>
  <c r="NJP19" i="13"/>
  <c r="NJQ19" i="13"/>
  <c r="NJR19" i="13"/>
  <c r="NJS19" i="13"/>
  <c r="NJT19" i="13"/>
  <c r="NJU19" i="13"/>
  <c r="NJV19" i="13"/>
  <c r="NJW19" i="13"/>
  <c r="NJX19" i="13"/>
  <c r="NJY19" i="13"/>
  <c r="NJZ19" i="13"/>
  <c r="NKA19" i="13"/>
  <c r="NKB19" i="13"/>
  <c r="NKC19" i="13"/>
  <c r="NKD19" i="13"/>
  <c r="NKE19" i="13"/>
  <c r="NKF19" i="13"/>
  <c r="NKG19" i="13"/>
  <c r="NKH19" i="13"/>
  <c r="NKI19" i="13"/>
  <c r="NKJ19" i="13"/>
  <c r="NKK19" i="13"/>
  <c r="NKL19" i="13"/>
  <c r="NKM19" i="13"/>
  <c r="NKN19" i="13"/>
  <c r="NKO19" i="13"/>
  <c r="NKP19" i="13"/>
  <c r="NKQ19" i="13"/>
  <c r="NKR19" i="13"/>
  <c r="NKS19" i="13"/>
  <c r="NKT19" i="13"/>
  <c r="NKU19" i="13"/>
  <c r="NKV19" i="13"/>
  <c r="NKW19" i="13"/>
  <c r="NKX19" i="13"/>
  <c r="NKY19" i="13"/>
  <c r="NKZ19" i="13"/>
  <c r="NLA19" i="13"/>
  <c r="NLB19" i="13"/>
  <c r="NLC19" i="13"/>
  <c r="NLD19" i="13"/>
  <c r="NLE19" i="13"/>
  <c r="NLF19" i="13"/>
  <c r="NLG19" i="13"/>
  <c r="NLH19" i="13"/>
  <c r="NLI19" i="13"/>
  <c r="NLJ19" i="13"/>
  <c r="NLK19" i="13"/>
  <c r="NLL19" i="13"/>
  <c r="NLM19" i="13"/>
  <c r="NLN19" i="13"/>
  <c r="NLO19" i="13"/>
  <c r="NLP19" i="13"/>
  <c r="NLQ19" i="13"/>
  <c r="NLR19" i="13"/>
  <c r="NLS19" i="13"/>
  <c r="NLT19" i="13"/>
  <c r="NLU19" i="13"/>
  <c r="NLV19" i="13"/>
  <c r="NLW19" i="13"/>
  <c r="NLX19" i="13"/>
  <c r="NLY19" i="13"/>
  <c r="NLZ19" i="13"/>
  <c r="NMA19" i="13"/>
  <c r="NMB19" i="13"/>
  <c r="NMC19" i="13"/>
  <c r="NMD19" i="13"/>
  <c r="NME19" i="13"/>
  <c r="NMF19" i="13"/>
  <c r="NMG19" i="13"/>
  <c r="NMH19" i="13"/>
  <c r="NMI19" i="13"/>
  <c r="NMJ19" i="13"/>
  <c r="NMK19" i="13"/>
  <c r="NML19" i="13"/>
  <c r="NMM19" i="13"/>
  <c r="NMN19" i="13"/>
  <c r="NMO19" i="13"/>
  <c r="NMP19" i="13"/>
  <c r="NMQ19" i="13"/>
  <c r="NMR19" i="13"/>
  <c r="NMS19" i="13"/>
  <c r="NMT19" i="13"/>
  <c r="NMU19" i="13"/>
  <c r="NMV19" i="13"/>
  <c r="NMW19" i="13"/>
  <c r="NMX19" i="13"/>
  <c r="NMY19" i="13"/>
  <c r="NMZ19" i="13"/>
  <c r="NNA19" i="13"/>
  <c r="NNB19" i="13"/>
  <c r="NNC19" i="13"/>
  <c r="NND19" i="13"/>
  <c r="NNE19" i="13"/>
  <c r="NNF19" i="13"/>
  <c r="NNG19" i="13"/>
  <c r="NNH19" i="13"/>
  <c r="NNI19" i="13"/>
  <c r="NNJ19" i="13"/>
  <c r="NNK19" i="13"/>
  <c r="NNL19" i="13"/>
  <c r="NNM19" i="13"/>
  <c r="NNN19" i="13"/>
  <c r="NNO19" i="13"/>
  <c r="NNP19" i="13"/>
  <c r="NNQ19" i="13"/>
  <c r="NNR19" i="13"/>
  <c r="NNS19" i="13"/>
  <c r="NNT19" i="13"/>
  <c r="NNU19" i="13"/>
  <c r="NNV19" i="13"/>
  <c r="NNW19" i="13"/>
  <c r="NNX19" i="13"/>
  <c r="NNY19" i="13"/>
  <c r="NNZ19" i="13"/>
  <c r="NOA19" i="13"/>
  <c r="NOB19" i="13"/>
  <c r="NOC19" i="13"/>
  <c r="NOD19" i="13"/>
  <c r="NOE19" i="13"/>
  <c r="NOF19" i="13"/>
  <c r="NOG19" i="13"/>
  <c r="NOH19" i="13"/>
  <c r="NOI19" i="13"/>
  <c r="NOJ19" i="13"/>
  <c r="NOK19" i="13"/>
  <c r="NOL19" i="13"/>
  <c r="NOM19" i="13"/>
  <c r="NON19" i="13"/>
  <c r="NOO19" i="13"/>
  <c r="NOP19" i="13"/>
  <c r="NOQ19" i="13"/>
  <c r="NOR19" i="13"/>
  <c r="NOS19" i="13"/>
  <c r="NOT19" i="13"/>
  <c r="NOU19" i="13"/>
  <c r="NOV19" i="13"/>
  <c r="NOW19" i="13"/>
  <c r="NOX19" i="13"/>
  <c r="NOY19" i="13"/>
  <c r="NOZ19" i="13"/>
  <c r="NPA19" i="13"/>
  <c r="NPB19" i="13"/>
  <c r="NPC19" i="13"/>
  <c r="NPD19" i="13"/>
  <c r="NPE19" i="13"/>
  <c r="NPF19" i="13"/>
  <c r="NPG19" i="13"/>
  <c r="NPH19" i="13"/>
  <c r="NPI19" i="13"/>
  <c r="NPJ19" i="13"/>
  <c r="NPK19" i="13"/>
  <c r="NPL19" i="13"/>
  <c r="NPM19" i="13"/>
  <c r="NPN19" i="13"/>
  <c r="NPO19" i="13"/>
  <c r="NPP19" i="13"/>
  <c r="NPQ19" i="13"/>
  <c r="NPR19" i="13"/>
  <c r="NPS19" i="13"/>
  <c r="NPT19" i="13"/>
  <c r="NPU19" i="13"/>
  <c r="NPV19" i="13"/>
  <c r="NPW19" i="13"/>
  <c r="NPX19" i="13"/>
  <c r="NPY19" i="13"/>
  <c r="NPZ19" i="13"/>
  <c r="NQA19" i="13"/>
  <c r="NQB19" i="13"/>
  <c r="NQC19" i="13"/>
  <c r="NQD19" i="13"/>
  <c r="NQE19" i="13"/>
  <c r="NQF19" i="13"/>
  <c r="NQG19" i="13"/>
  <c r="NQH19" i="13"/>
  <c r="NQI19" i="13"/>
  <c r="NQJ19" i="13"/>
  <c r="NQK19" i="13"/>
  <c r="NQL19" i="13"/>
  <c r="NQM19" i="13"/>
  <c r="NQN19" i="13"/>
  <c r="NQO19" i="13"/>
  <c r="NQP19" i="13"/>
  <c r="NQQ19" i="13"/>
  <c r="NQR19" i="13"/>
  <c r="NQS19" i="13"/>
  <c r="NQT19" i="13"/>
  <c r="NQU19" i="13"/>
  <c r="NQV19" i="13"/>
  <c r="NQW19" i="13"/>
  <c r="NQX19" i="13"/>
  <c r="NQY19" i="13"/>
  <c r="NQZ19" i="13"/>
  <c r="NRA19" i="13"/>
  <c r="NRB19" i="13"/>
  <c r="NRC19" i="13"/>
  <c r="NRD19" i="13"/>
  <c r="NRE19" i="13"/>
  <c r="NRF19" i="13"/>
  <c r="NRG19" i="13"/>
  <c r="NRH19" i="13"/>
  <c r="NRI19" i="13"/>
  <c r="NRJ19" i="13"/>
  <c r="NRK19" i="13"/>
  <c r="NRL19" i="13"/>
  <c r="NRM19" i="13"/>
  <c r="NRN19" i="13"/>
  <c r="NRO19" i="13"/>
  <c r="NRP19" i="13"/>
  <c r="NRQ19" i="13"/>
  <c r="NRR19" i="13"/>
  <c r="NRS19" i="13"/>
  <c r="NRT19" i="13"/>
  <c r="NRU19" i="13"/>
  <c r="NRV19" i="13"/>
  <c r="NRW19" i="13"/>
  <c r="NRX19" i="13"/>
  <c r="NRY19" i="13"/>
  <c r="NRZ19" i="13"/>
  <c r="NSA19" i="13"/>
  <c r="NSB19" i="13"/>
  <c r="NSC19" i="13"/>
  <c r="NSD19" i="13"/>
  <c r="NSE19" i="13"/>
  <c r="NSF19" i="13"/>
  <c r="NSG19" i="13"/>
  <c r="NSH19" i="13"/>
  <c r="NSI19" i="13"/>
  <c r="NSJ19" i="13"/>
  <c r="NSK19" i="13"/>
  <c r="NSL19" i="13"/>
  <c r="NSM19" i="13"/>
  <c r="NSN19" i="13"/>
  <c r="NSO19" i="13"/>
  <c r="NSP19" i="13"/>
  <c r="NSQ19" i="13"/>
  <c r="NSR19" i="13"/>
  <c r="NSS19" i="13"/>
  <c r="NST19" i="13"/>
  <c r="NSU19" i="13"/>
  <c r="NSV19" i="13"/>
  <c r="NSW19" i="13"/>
  <c r="NSX19" i="13"/>
  <c r="NSY19" i="13"/>
  <c r="NSZ19" i="13"/>
  <c r="NTA19" i="13"/>
  <c r="NTB19" i="13"/>
  <c r="NTC19" i="13"/>
  <c r="NTD19" i="13"/>
  <c r="NTE19" i="13"/>
  <c r="NTF19" i="13"/>
  <c r="NTG19" i="13"/>
  <c r="NTH19" i="13"/>
  <c r="NTI19" i="13"/>
  <c r="NTJ19" i="13"/>
  <c r="NTK19" i="13"/>
  <c r="NTL19" i="13"/>
  <c r="NTM19" i="13"/>
  <c r="NTN19" i="13"/>
  <c r="NTO19" i="13"/>
  <c r="NTP19" i="13"/>
  <c r="NTQ19" i="13"/>
  <c r="NTR19" i="13"/>
  <c r="NTS19" i="13"/>
  <c r="NTT19" i="13"/>
  <c r="NTU19" i="13"/>
  <c r="NTV19" i="13"/>
  <c r="NTW19" i="13"/>
  <c r="NTX19" i="13"/>
  <c r="NTY19" i="13"/>
  <c r="NTZ19" i="13"/>
  <c r="NUA19" i="13"/>
  <c r="NUB19" i="13"/>
  <c r="NUC19" i="13"/>
  <c r="NUD19" i="13"/>
  <c r="NUE19" i="13"/>
  <c r="NUF19" i="13"/>
  <c r="NUG19" i="13"/>
  <c r="NUH19" i="13"/>
  <c r="NUI19" i="13"/>
  <c r="NUJ19" i="13"/>
  <c r="NUK19" i="13"/>
  <c r="NUL19" i="13"/>
  <c r="NUM19" i="13"/>
  <c r="NUN19" i="13"/>
  <c r="NUO19" i="13"/>
  <c r="NUP19" i="13"/>
  <c r="NUQ19" i="13"/>
  <c r="NUR19" i="13"/>
  <c r="NUS19" i="13"/>
  <c r="NUT19" i="13"/>
  <c r="NUU19" i="13"/>
  <c r="NUV19" i="13"/>
  <c r="NUW19" i="13"/>
  <c r="NUX19" i="13"/>
  <c r="NUY19" i="13"/>
  <c r="NUZ19" i="13"/>
  <c r="NVA19" i="13"/>
  <c r="NVB19" i="13"/>
  <c r="NVC19" i="13"/>
  <c r="NVD19" i="13"/>
  <c r="NVE19" i="13"/>
  <c r="NVF19" i="13"/>
  <c r="NVG19" i="13"/>
  <c r="NVH19" i="13"/>
  <c r="NVI19" i="13"/>
  <c r="NVJ19" i="13"/>
  <c r="NVK19" i="13"/>
  <c r="NVL19" i="13"/>
  <c r="NVM19" i="13"/>
  <c r="NVN19" i="13"/>
  <c r="NVO19" i="13"/>
  <c r="NVP19" i="13"/>
  <c r="NVQ19" i="13"/>
  <c r="NVR19" i="13"/>
  <c r="NVS19" i="13"/>
  <c r="NVT19" i="13"/>
  <c r="NVU19" i="13"/>
  <c r="NVV19" i="13"/>
  <c r="NVW19" i="13"/>
  <c r="NVX19" i="13"/>
  <c r="NVY19" i="13"/>
  <c r="NVZ19" i="13"/>
  <c r="NWA19" i="13"/>
  <c r="NWB19" i="13"/>
  <c r="NWC19" i="13"/>
  <c r="NWD19" i="13"/>
  <c r="NWE19" i="13"/>
  <c r="NWF19" i="13"/>
  <c r="NWG19" i="13"/>
  <c r="NWH19" i="13"/>
  <c r="NWI19" i="13"/>
  <c r="NWJ19" i="13"/>
  <c r="NWK19" i="13"/>
  <c r="NWL19" i="13"/>
  <c r="NWM19" i="13"/>
  <c r="NWN19" i="13"/>
  <c r="NWO19" i="13"/>
  <c r="NWP19" i="13"/>
  <c r="NWQ19" i="13"/>
  <c r="NWR19" i="13"/>
  <c r="NWS19" i="13"/>
  <c r="NWT19" i="13"/>
  <c r="NWU19" i="13"/>
  <c r="NWV19" i="13"/>
  <c r="NWW19" i="13"/>
  <c r="NWX19" i="13"/>
  <c r="NWY19" i="13"/>
  <c r="NWZ19" i="13"/>
  <c r="NXA19" i="13"/>
  <c r="NXB19" i="13"/>
  <c r="NXC19" i="13"/>
  <c r="NXD19" i="13"/>
  <c r="NXE19" i="13"/>
  <c r="NXF19" i="13"/>
  <c r="NXG19" i="13"/>
  <c r="NXH19" i="13"/>
  <c r="NXI19" i="13"/>
  <c r="NXJ19" i="13"/>
  <c r="NXK19" i="13"/>
  <c r="NXL19" i="13"/>
  <c r="NXM19" i="13"/>
  <c r="NXN19" i="13"/>
  <c r="NXO19" i="13"/>
  <c r="NXP19" i="13"/>
  <c r="NXQ19" i="13"/>
  <c r="NXR19" i="13"/>
  <c r="NXS19" i="13"/>
  <c r="NXT19" i="13"/>
  <c r="NXU19" i="13"/>
  <c r="NXV19" i="13"/>
  <c r="NXW19" i="13"/>
  <c r="NXX19" i="13"/>
  <c r="NXY19" i="13"/>
  <c r="NXZ19" i="13"/>
  <c r="NYA19" i="13"/>
  <c r="NYB19" i="13"/>
  <c r="NYC19" i="13"/>
  <c r="NYD19" i="13"/>
  <c r="NYE19" i="13"/>
  <c r="NYF19" i="13"/>
  <c r="NYG19" i="13"/>
  <c r="NYH19" i="13"/>
  <c r="NYI19" i="13"/>
  <c r="NYJ19" i="13"/>
  <c r="NYK19" i="13"/>
  <c r="NYL19" i="13"/>
  <c r="NYM19" i="13"/>
  <c r="NYN19" i="13"/>
  <c r="NYO19" i="13"/>
  <c r="NYP19" i="13"/>
  <c r="NYQ19" i="13"/>
  <c r="NYR19" i="13"/>
  <c r="NYS19" i="13"/>
  <c r="NYT19" i="13"/>
  <c r="NYU19" i="13"/>
  <c r="NYV19" i="13"/>
  <c r="NYW19" i="13"/>
  <c r="NYX19" i="13"/>
  <c r="NYY19" i="13"/>
  <c r="NYZ19" i="13"/>
  <c r="NZA19" i="13"/>
  <c r="NZB19" i="13"/>
  <c r="NZC19" i="13"/>
  <c r="NZD19" i="13"/>
  <c r="NZE19" i="13"/>
  <c r="NZF19" i="13"/>
  <c r="NZG19" i="13"/>
  <c r="NZH19" i="13"/>
  <c r="NZI19" i="13"/>
  <c r="NZJ19" i="13"/>
  <c r="NZK19" i="13"/>
  <c r="NZL19" i="13"/>
  <c r="NZM19" i="13"/>
  <c r="NZN19" i="13"/>
  <c r="NZO19" i="13"/>
  <c r="NZP19" i="13"/>
  <c r="NZQ19" i="13"/>
  <c r="NZR19" i="13"/>
  <c r="NZS19" i="13"/>
  <c r="NZT19" i="13"/>
  <c r="NZU19" i="13"/>
  <c r="NZV19" i="13"/>
  <c r="NZW19" i="13"/>
  <c r="NZX19" i="13"/>
  <c r="NZY19" i="13"/>
  <c r="NZZ19" i="13"/>
  <c r="OAA19" i="13"/>
  <c r="OAB19" i="13"/>
  <c r="OAC19" i="13"/>
  <c r="OAD19" i="13"/>
  <c r="OAE19" i="13"/>
  <c r="OAF19" i="13"/>
  <c r="OAG19" i="13"/>
  <c r="OAH19" i="13"/>
  <c r="OAI19" i="13"/>
  <c r="OAJ19" i="13"/>
  <c r="OAK19" i="13"/>
  <c r="OAL19" i="13"/>
  <c r="OAM19" i="13"/>
  <c r="OAN19" i="13"/>
  <c r="OAO19" i="13"/>
  <c r="OAP19" i="13"/>
  <c r="OAQ19" i="13"/>
  <c r="OAR19" i="13"/>
  <c r="OAS19" i="13"/>
  <c r="OAT19" i="13"/>
  <c r="OAU19" i="13"/>
  <c r="OAV19" i="13"/>
  <c r="OAW19" i="13"/>
  <c r="OAX19" i="13"/>
  <c r="OAY19" i="13"/>
  <c r="OAZ19" i="13"/>
  <c r="OBA19" i="13"/>
  <c r="OBB19" i="13"/>
  <c r="OBC19" i="13"/>
  <c r="OBD19" i="13"/>
  <c r="OBE19" i="13"/>
  <c r="OBF19" i="13"/>
  <c r="OBG19" i="13"/>
  <c r="OBH19" i="13"/>
  <c r="OBI19" i="13"/>
  <c r="OBJ19" i="13"/>
  <c r="OBK19" i="13"/>
  <c r="OBL19" i="13"/>
  <c r="OBM19" i="13"/>
  <c r="OBN19" i="13"/>
  <c r="OBO19" i="13"/>
  <c r="OBP19" i="13"/>
  <c r="OBQ19" i="13"/>
  <c r="OBR19" i="13"/>
  <c r="OBS19" i="13"/>
  <c r="OBT19" i="13"/>
  <c r="OBU19" i="13"/>
  <c r="OBV19" i="13"/>
  <c r="OBW19" i="13"/>
  <c r="OBX19" i="13"/>
  <c r="OBY19" i="13"/>
  <c r="OBZ19" i="13"/>
  <c r="OCA19" i="13"/>
  <c r="OCB19" i="13"/>
  <c r="OCC19" i="13"/>
  <c r="OCD19" i="13"/>
  <c r="OCE19" i="13"/>
  <c r="OCF19" i="13"/>
  <c r="OCG19" i="13"/>
  <c r="OCH19" i="13"/>
  <c r="OCI19" i="13"/>
  <c r="OCJ19" i="13"/>
  <c r="OCK19" i="13"/>
  <c r="OCL19" i="13"/>
  <c r="OCM19" i="13"/>
  <c r="OCN19" i="13"/>
  <c r="OCO19" i="13"/>
  <c r="OCP19" i="13"/>
  <c r="OCQ19" i="13"/>
  <c r="OCR19" i="13"/>
  <c r="OCS19" i="13"/>
  <c r="OCT19" i="13"/>
  <c r="OCU19" i="13"/>
  <c r="OCV19" i="13"/>
  <c r="OCW19" i="13"/>
  <c r="OCX19" i="13"/>
  <c r="OCY19" i="13"/>
  <c r="OCZ19" i="13"/>
  <c r="ODA19" i="13"/>
  <c r="ODB19" i="13"/>
  <c r="ODC19" i="13"/>
  <c r="ODD19" i="13"/>
  <c r="ODE19" i="13"/>
  <c r="ODF19" i="13"/>
  <c r="ODG19" i="13"/>
  <c r="ODH19" i="13"/>
  <c r="ODI19" i="13"/>
  <c r="ODJ19" i="13"/>
  <c r="ODK19" i="13"/>
  <c r="ODL19" i="13"/>
  <c r="ODM19" i="13"/>
  <c r="ODN19" i="13"/>
  <c r="ODO19" i="13"/>
  <c r="ODP19" i="13"/>
  <c r="ODQ19" i="13"/>
  <c r="ODR19" i="13"/>
  <c r="ODS19" i="13"/>
  <c r="ODT19" i="13"/>
  <c r="ODU19" i="13"/>
  <c r="ODV19" i="13"/>
  <c r="ODW19" i="13"/>
  <c r="ODX19" i="13"/>
  <c r="ODY19" i="13"/>
  <c r="ODZ19" i="13"/>
  <c r="OEA19" i="13"/>
  <c r="OEB19" i="13"/>
  <c r="OEC19" i="13"/>
  <c r="OED19" i="13"/>
  <c r="OEE19" i="13"/>
  <c r="OEF19" i="13"/>
  <c r="OEG19" i="13"/>
  <c r="OEH19" i="13"/>
  <c r="OEI19" i="13"/>
  <c r="OEJ19" i="13"/>
  <c r="OEK19" i="13"/>
  <c r="OEL19" i="13"/>
  <c r="OEM19" i="13"/>
  <c r="OEN19" i="13"/>
  <c r="OEO19" i="13"/>
  <c r="OEP19" i="13"/>
  <c r="OEQ19" i="13"/>
  <c r="OER19" i="13"/>
  <c r="OES19" i="13"/>
  <c r="OET19" i="13"/>
  <c r="OEU19" i="13"/>
  <c r="OEV19" i="13"/>
  <c r="OEW19" i="13"/>
  <c r="OEX19" i="13"/>
  <c r="OEY19" i="13"/>
  <c r="OEZ19" i="13"/>
  <c r="OFA19" i="13"/>
  <c r="OFB19" i="13"/>
  <c r="OFC19" i="13"/>
  <c r="OFD19" i="13"/>
  <c r="OFE19" i="13"/>
  <c r="OFF19" i="13"/>
  <c r="OFG19" i="13"/>
  <c r="OFH19" i="13"/>
  <c r="OFI19" i="13"/>
  <c r="OFJ19" i="13"/>
  <c r="OFK19" i="13"/>
  <c r="OFL19" i="13"/>
  <c r="OFM19" i="13"/>
  <c r="OFN19" i="13"/>
  <c r="OFO19" i="13"/>
  <c r="OFP19" i="13"/>
  <c r="OFQ19" i="13"/>
  <c r="OFR19" i="13"/>
  <c r="OFS19" i="13"/>
  <c r="OFT19" i="13"/>
  <c r="OFU19" i="13"/>
  <c r="OFV19" i="13"/>
  <c r="OFW19" i="13"/>
  <c r="OFX19" i="13"/>
  <c r="OFY19" i="13"/>
  <c r="OFZ19" i="13"/>
  <c r="OGA19" i="13"/>
  <c r="OGB19" i="13"/>
  <c r="OGC19" i="13"/>
  <c r="OGD19" i="13"/>
  <c r="OGE19" i="13"/>
  <c r="OGF19" i="13"/>
  <c r="OGG19" i="13"/>
  <c r="OGH19" i="13"/>
  <c r="OGI19" i="13"/>
  <c r="OGJ19" i="13"/>
  <c r="OGK19" i="13"/>
  <c r="OGL19" i="13"/>
  <c r="OGM19" i="13"/>
  <c r="OGN19" i="13"/>
  <c r="OGO19" i="13"/>
  <c r="OGP19" i="13"/>
  <c r="OGQ19" i="13"/>
  <c r="OGR19" i="13"/>
  <c r="OGS19" i="13"/>
  <c r="OGT19" i="13"/>
  <c r="OGU19" i="13"/>
  <c r="OGV19" i="13"/>
  <c r="OGW19" i="13"/>
  <c r="OGX19" i="13"/>
  <c r="OGY19" i="13"/>
  <c r="OGZ19" i="13"/>
  <c r="OHA19" i="13"/>
  <c r="OHB19" i="13"/>
  <c r="OHC19" i="13"/>
  <c r="OHD19" i="13"/>
  <c r="OHE19" i="13"/>
  <c r="OHF19" i="13"/>
  <c r="OHG19" i="13"/>
  <c r="OHH19" i="13"/>
  <c r="OHI19" i="13"/>
  <c r="OHJ19" i="13"/>
  <c r="OHK19" i="13"/>
  <c r="OHL19" i="13"/>
  <c r="OHM19" i="13"/>
  <c r="OHN19" i="13"/>
  <c r="OHO19" i="13"/>
  <c r="OHP19" i="13"/>
  <c r="OHQ19" i="13"/>
  <c r="OHR19" i="13"/>
  <c r="OHS19" i="13"/>
  <c r="OHT19" i="13"/>
  <c r="OHU19" i="13"/>
  <c r="OHV19" i="13"/>
  <c r="OHW19" i="13"/>
  <c r="OHX19" i="13"/>
  <c r="OHY19" i="13"/>
  <c r="OHZ19" i="13"/>
  <c r="OIA19" i="13"/>
  <c r="OIB19" i="13"/>
  <c r="OIC19" i="13"/>
  <c r="OID19" i="13"/>
  <c r="OIE19" i="13"/>
  <c r="OIF19" i="13"/>
  <c r="OIG19" i="13"/>
  <c r="OIH19" i="13"/>
  <c r="OII19" i="13"/>
  <c r="OIJ19" i="13"/>
  <c r="OIK19" i="13"/>
  <c r="OIL19" i="13"/>
  <c r="OIM19" i="13"/>
  <c r="OIN19" i="13"/>
  <c r="OIO19" i="13"/>
  <c r="OIP19" i="13"/>
  <c r="OIQ19" i="13"/>
  <c r="OIR19" i="13"/>
  <c r="OIS19" i="13"/>
  <c r="OIT19" i="13"/>
  <c r="OIU19" i="13"/>
  <c r="OIV19" i="13"/>
  <c r="OIW19" i="13"/>
  <c r="OIX19" i="13"/>
  <c r="OIY19" i="13"/>
  <c r="OIZ19" i="13"/>
  <c r="OJA19" i="13"/>
  <c r="OJB19" i="13"/>
  <c r="OJC19" i="13"/>
  <c r="OJD19" i="13"/>
  <c r="OJE19" i="13"/>
  <c r="OJF19" i="13"/>
  <c r="OJG19" i="13"/>
  <c r="OJH19" i="13"/>
  <c r="OJI19" i="13"/>
  <c r="OJJ19" i="13"/>
  <c r="OJK19" i="13"/>
  <c r="OJL19" i="13"/>
  <c r="OJM19" i="13"/>
  <c r="OJN19" i="13"/>
  <c r="OJO19" i="13"/>
  <c r="OJP19" i="13"/>
  <c r="OJQ19" i="13"/>
  <c r="OJR19" i="13"/>
  <c r="OJS19" i="13"/>
  <c r="OJT19" i="13"/>
  <c r="OJU19" i="13"/>
  <c r="OJV19" i="13"/>
  <c r="OJW19" i="13"/>
  <c r="OJX19" i="13"/>
  <c r="OJY19" i="13"/>
  <c r="OJZ19" i="13"/>
  <c r="OKA19" i="13"/>
  <c r="OKB19" i="13"/>
  <c r="OKC19" i="13"/>
  <c r="OKD19" i="13"/>
  <c r="OKE19" i="13"/>
  <c r="OKF19" i="13"/>
  <c r="OKG19" i="13"/>
  <c r="OKH19" i="13"/>
  <c r="OKI19" i="13"/>
  <c r="OKJ19" i="13"/>
  <c r="OKK19" i="13"/>
  <c r="OKL19" i="13"/>
  <c r="OKM19" i="13"/>
  <c r="OKN19" i="13"/>
  <c r="OKO19" i="13"/>
  <c r="OKP19" i="13"/>
  <c r="OKQ19" i="13"/>
  <c r="OKR19" i="13"/>
  <c r="OKS19" i="13"/>
  <c r="OKT19" i="13"/>
  <c r="OKU19" i="13"/>
  <c r="OKV19" i="13"/>
  <c r="OKW19" i="13"/>
  <c r="OKX19" i="13"/>
  <c r="OKY19" i="13"/>
  <c r="OKZ19" i="13"/>
  <c r="OLA19" i="13"/>
  <c r="OLB19" i="13"/>
  <c r="OLC19" i="13"/>
  <c r="OLD19" i="13"/>
  <c r="OLE19" i="13"/>
  <c r="OLF19" i="13"/>
  <c r="OLG19" i="13"/>
  <c r="OLH19" i="13"/>
  <c r="OLI19" i="13"/>
  <c r="OLJ19" i="13"/>
  <c r="OLK19" i="13"/>
  <c r="OLL19" i="13"/>
  <c r="OLM19" i="13"/>
  <c r="OLN19" i="13"/>
  <c r="OLO19" i="13"/>
  <c r="OLP19" i="13"/>
  <c r="OLQ19" i="13"/>
  <c r="OLR19" i="13"/>
  <c r="OLS19" i="13"/>
  <c r="OLT19" i="13"/>
  <c r="OLU19" i="13"/>
  <c r="OLV19" i="13"/>
  <c r="OLW19" i="13"/>
  <c r="OLX19" i="13"/>
  <c r="OLY19" i="13"/>
  <c r="OLZ19" i="13"/>
  <c r="OMA19" i="13"/>
  <c r="OMB19" i="13"/>
  <c r="OMC19" i="13"/>
  <c r="OMD19" i="13"/>
  <c r="OME19" i="13"/>
  <c r="OMF19" i="13"/>
  <c r="OMG19" i="13"/>
  <c r="OMH19" i="13"/>
  <c r="OMI19" i="13"/>
  <c r="OMJ19" i="13"/>
  <c r="OMK19" i="13"/>
  <c r="OML19" i="13"/>
  <c r="OMM19" i="13"/>
  <c r="OMN19" i="13"/>
  <c r="OMO19" i="13"/>
  <c r="OMP19" i="13"/>
  <c r="OMQ19" i="13"/>
  <c r="OMR19" i="13"/>
  <c r="OMS19" i="13"/>
  <c r="OMT19" i="13"/>
  <c r="OMU19" i="13"/>
  <c r="OMV19" i="13"/>
  <c r="OMW19" i="13"/>
  <c r="OMX19" i="13"/>
  <c r="OMY19" i="13"/>
  <c r="OMZ19" i="13"/>
  <c r="ONA19" i="13"/>
  <c r="ONB19" i="13"/>
  <c r="ONC19" i="13"/>
  <c r="OND19" i="13"/>
  <c r="ONE19" i="13"/>
  <c r="ONF19" i="13"/>
  <c r="ONG19" i="13"/>
  <c r="ONH19" i="13"/>
  <c r="ONI19" i="13"/>
  <c r="ONJ19" i="13"/>
  <c r="ONK19" i="13"/>
  <c r="ONL19" i="13"/>
  <c r="ONM19" i="13"/>
  <c r="ONN19" i="13"/>
  <c r="ONO19" i="13"/>
  <c r="ONP19" i="13"/>
  <c r="ONQ19" i="13"/>
  <c r="ONR19" i="13"/>
  <c r="ONS19" i="13"/>
  <c r="ONT19" i="13"/>
  <c r="ONU19" i="13"/>
  <c r="ONV19" i="13"/>
  <c r="ONW19" i="13"/>
  <c r="ONX19" i="13"/>
  <c r="ONY19" i="13"/>
  <c r="ONZ19" i="13"/>
  <c r="OOA19" i="13"/>
  <c r="OOB19" i="13"/>
  <c r="OOC19" i="13"/>
  <c r="OOD19" i="13"/>
  <c r="OOE19" i="13"/>
  <c r="OOF19" i="13"/>
  <c r="OOG19" i="13"/>
  <c r="OOH19" i="13"/>
  <c r="OOI19" i="13"/>
  <c r="OOJ19" i="13"/>
  <c r="OOK19" i="13"/>
  <c r="OOL19" i="13"/>
  <c r="OOM19" i="13"/>
  <c r="OON19" i="13"/>
  <c r="OOO19" i="13"/>
  <c r="OOP19" i="13"/>
  <c r="OOQ19" i="13"/>
  <c r="OOR19" i="13"/>
  <c r="OOS19" i="13"/>
  <c r="OOT19" i="13"/>
  <c r="OOU19" i="13"/>
  <c r="OOV19" i="13"/>
  <c r="OOW19" i="13"/>
  <c r="OOX19" i="13"/>
  <c r="OOY19" i="13"/>
  <c r="OOZ19" i="13"/>
  <c r="OPA19" i="13"/>
  <c r="OPB19" i="13"/>
  <c r="OPC19" i="13"/>
  <c r="OPD19" i="13"/>
  <c r="OPE19" i="13"/>
  <c r="OPF19" i="13"/>
  <c r="OPG19" i="13"/>
  <c r="OPH19" i="13"/>
  <c r="OPI19" i="13"/>
  <c r="OPJ19" i="13"/>
  <c r="OPK19" i="13"/>
  <c r="OPL19" i="13"/>
  <c r="OPM19" i="13"/>
  <c r="OPN19" i="13"/>
  <c r="OPO19" i="13"/>
  <c r="OPP19" i="13"/>
  <c r="OPQ19" i="13"/>
  <c r="OPR19" i="13"/>
  <c r="OPS19" i="13"/>
  <c r="OPT19" i="13"/>
  <c r="OPU19" i="13"/>
  <c r="OPV19" i="13"/>
  <c r="OPW19" i="13"/>
  <c r="OPX19" i="13"/>
  <c r="OPY19" i="13"/>
  <c r="OPZ19" i="13"/>
  <c r="OQA19" i="13"/>
  <c r="OQB19" i="13"/>
  <c r="OQC19" i="13"/>
  <c r="OQD19" i="13"/>
  <c r="OQE19" i="13"/>
  <c r="OQF19" i="13"/>
  <c r="OQG19" i="13"/>
  <c r="OQH19" i="13"/>
  <c r="OQI19" i="13"/>
  <c r="OQJ19" i="13"/>
  <c r="OQK19" i="13"/>
  <c r="OQL19" i="13"/>
  <c r="OQM19" i="13"/>
  <c r="OQN19" i="13"/>
  <c r="OQO19" i="13"/>
  <c r="OQP19" i="13"/>
  <c r="OQQ19" i="13"/>
  <c r="OQR19" i="13"/>
  <c r="OQS19" i="13"/>
  <c r="OQT19" i="13"/>
  <c r="OQU19" i="13"/>
  <c r="OQV19" i="13"/>
  <c r="OQW19" i="13"/>
  <c r="OQX19" i="13"/>
  <c r="OQY19" i="13"/>
  <c r="OQZ19" i="13"/>
  <c r="ORA19" i="13"/>
  <c r="ORB19" i="13"/>
  <c r="ORC19" i="13"/>
  <c r="ORD19" i="13"/>
  <c r="ORE19" i="13"/>
  <c r="ORF19" i="13"/>
  <c r="ORG19" i="13"/>
  <c r="ORH19" i="13"/>
  <c r="ORI19" i="13"/>
  <c r="ORJ19" i="13"/>
  <c r="ORK19" i="13"/>
  <c r="ORL19" i="13"/>
  <c r="ORM19" i="13"/>
  <c r="ORN19" i="13"/>
  <c r="ORO19" i="13"/>
  <c r="ORP19" i="13"/>
  <c r="ORQ19" i="13"/>
  <c r="ORR19" i="13"/>
  <c r="ORS19" i="13"/>
  <c r="ORT19" i="13"/>
  <c r="ORU19" i="13"/>
  <c r="ORV19" i="13"/>
  <c r="ORW19" i="13"/>
  <c r="ORX19" i="13"/>
  <c r="ORY19" i="13"/>
  <c r="ORZ19" i="13"/>
  <c r="OSA19" i="13"/>
  <c r="OSB19" i="13"/>
  <c r="OSC19" i="13"/>
  <c r="OSD19" i="13"/>
  <c r="OSE19" i="13"/>
  <c r="OSF19" i="13"/>
  <c r="OSG19" i="13"/>
  <c r="OSH19" i="13"/>
  <c r="OSI19" i="13"/>
  <c r="OSJ19" i="13"/>
  <c r="OSK19" i="13"/>
  <c r="OSL19" i="13"/>
  <c r="OSM19" i="13"/>
  <c r="OSN19" i="13"/>
  <c r="OSO19" i="13"/>
  <c r="OSP19" i="13"/>
  <c r="OSQ19" i="13"/>
  <c r="OSR19" i="13"/>
  <c r="OSS19" i="13"/>
  <c r="OST19" i="13"/>
  <c r="OSU19" i="13"/>
  <c r="OSV19" i="13"/>
  <c r="OSW19" i="13"/>
  <c r="OSX19" i="13"/>
  <c r="OSY19" i="13"/>
  <c r="OSZ19" i="13"/>
  <c r="OTA19" i="13"/>
  <c r="OTB19" i="13"/>
  <c r="OTC19" i="13"/>
  <c r="OTD19" i="13"/>
  <c r="OTE19" i="13"/>
  <c r="OTF19" i="13"/>
  <c r="OTG19" i="13"/>
  <c r="OTH19" i="13"/>
  <c r="OTI19" i="13"/>
  <c r="OTJ19" i="13"/>
  <c r="OTK19" i="13"/>
  <c r="OTL19" i="13"/>
  <c r="OTM19" i="13"/>
  <c r="OTN19" i="13"/>
  <c r="OTO19" i="13"/>
  <c r="OTP19" i="13"/>
  <c r="OTQ19" i="13"/>
  <c r="OTR19" i="13"/>
  <c r="OTS19" i="13"/>
  <c r="OTT19" i="13"/>
  <c r="OTU19" i="13"/>
  <c r="OTV19" i="13"/>
  <c r="OTW19" i="13"/>
  <c r="OTX19" i="13"/>
  <c r="OTY19" i="13"/>
  <c r="OTZ19" i="13"/>
  <c r="OUA19" i="13"/>
  <c r="OUB19" i="13"/>
  <c r="OUC19" i="13"/>
  <c r="OUD19" i="13"/>
  <c r="OUE19" i="13"/>
  <c r="OUF19" i="13"/>
  <c r="OUG19" i="13"/>
  <c r="OUH19" i="13"/>
  <c r="OUI19" i="13"/>
  <c r="OUJ19" i="13"/>
  <c r="OUK19" i="13"/>
  <c r="OUL19" i="13"/>
  <c r="OUM19" i="13"/>
  <c r="OUN19" i="13"/>
  <c r="OUO19" i="13"/>
  <c r="OUP19" i="13"/>
  <c r="OUQ19" i="13"/>
  <c r="OUR19" i="13"/>
  <c r="OUS19" i="13"/>
  <c r="OUT19" i="13"/>
  <c r="OUU19" i="13"/>
  <c r="OUV19" i="13"/>
  <c r="OUW19" i="13"/>
  <c r="OUX19" i="13"/>
  <c r="OUY19" i="13"/>
  <c r="OUZ19" i="13"/>
  <c r="OVA19" i="13"/>
  <c r="OVB19" i="13"/>
  <c r="OVC19" i="13"/>
  <c r="OVD19" i="13"/>
  <c r="OVE19" i="13"/>
  <c r="OVF19" i="13"/>
  <c r="OVG19" i="13"/>
  <c r="OVH19" i="13"/>
  <c r="OVI19" i="13"/>
  <c r="OVJ19" i="13"/>
  <c r="OVK19" i="13"/>
  <c r="OVL19" i="13"/>
  <c r="OVM19" i="13"/>
  <c r="OVN19" i="13"/>
  <c r="OVO19" i="13"/>
  <c r="OVP19" i="13"/>
  <c r="OVQ19" i="13"/>
  <c r="OVR19" i="13"/>
  <c r="OVS19" i="13"/>
  <c r="OVT19" i="13"/>
  <c r="OVU19" i="13"/>
  <c r="OVV19" i="13"/>
  <c r="OVW19" i="13"/>
  <c r="OVX19" i="13"/>
  <c r="OVY19" i="13"/>
  <c r="OVZ19" i="13"/>
  <c r="OWA19" i="13"/>
  <c r="OWB19" i="13"/>
  <c r="OWC19" i="13"/>
  <c r="OWD19" i="13"/>
  <c r="OWE19" i="13"/>
  <c r="OWF19" i="13"/>
  <c r="OWG19" i="13"/>
  <c r="OWH19" i="13"/>
  <c r="OWI19" i="13"/>
  <c r="OWJ19" i="13"/>
  <c r="OWK19" i="13"/>
  <c r="OWL19" i="13"/>
  <c r="OWM19" i="13"/>
  <c r="OWN19" i="13"/>
  <c r="OWO19" i="13"/>
  <c r="OWP19" i="13"/>
  <c r="OWQ19" i="13"/>
  <c r="OWR19" i="13"/>
  <c r="OWS19" i="13"/>
  <c r="OWT19" i="13"/>
  <c r="OWU19" i="13"/>
  <c r="OWV19" i="13"/>
  <c r="OWW19" i="13"/>
  <c r="OWX19" i="13"/>
  <c r="OWY19" i="13"/>
  <c r="OWZ19" i="13"/>
  <c r="OXA19" i="13"/>
  <c r="OXB19" i="13"/>
  <c r="OXC19" i="13"/>
  <c r="OXD19" i="13"/>
  <c r="OXE19" i="13"/>
  <c r="OXF19" i="13"/>
  <c r="OXG19" i="13"/>
  <c r="OXH19" i="13"/>
  <c r="OXI19" i="13"/>
  <c r="OXJ19" i="13"/>
  <c r="OXK19" i="13"/>
  <c r="OXL19" i="13"/>
  <c r="OXM19" i="13"/>
  <c r="OXN19" i="13"/>
  <c r="OXO19" i="13"/>
  <c r="OXP19" i="13"/>
  <c r="OXQ19" i="13"/>
  <c r="OXR19" i="13"/>
  <c r="OXS19" i="13"/>
  <c r="OXT19" i="13"/>
  <c r="OXU19" i="13"/>
  <c r="OXV19" i="13"/>
  <c r="OXW19" i="13"/>
  <c r="OXX19" i="13"/>
  <c r="OXY19" i="13"/>
  <c r="OXZ19" i="13"/>
  <c r="OYA19" i="13"/>
  <c r="OYB19" i="13"/>
  <c r="OYC19" i="13"/>
  <c r="OYD19" i="13"/>
  <c r="OYE19" i="13"/>
  <c r="OYF19" i="13"/>
  <c r="OYG19" i="13"/>
  <c r="OYH19" i="13"/>
  <c r="OYI19" i="13"/>
  <c r="OYJ19" i="13"/>
  <c r="OYK19" i="13"/>
  <c r="OYL19" i="13"/>
  <c r="OYM19" i="13"/>
  <c r="OYN19" i="13"/>
  <c r="OYO19" i="13"/>
  <c r="OYP19" i="13"/>
  <c r="OYQ19" i="13"/>
  <c r="OYR19" i="13"/>
  <c r="OYS19" i="13"/>
  <c r="OYT19" i="13"/>
  <c r="OYU19" i="13"/>
  <c r="OYV19" i="13"/>
  <c r="OYW19" i="13"/>
  <c r="OYX19" i="13"/>
  <c r="OYY19" i="13"/>
  <c r="OYZ19" i="13"/>
  <c r="OZA19" i="13"/>
  <c r="OZB19" i="13"/>
  <c r="OZC19" i="13"/>
  <c r="OZD19" i="13"/>
  <c r="OZE19" i="13"/>
  <c r="OZF19" i="13"/>
  <c r="OZG19" i="13"/>
  <c r="OZH19" i="13"/>
  <c r="OZI19" i="13"/>
  <c r="OZJ19" i="13"/>
  <c r="OZK19" i="13"/>
  <c r="OZL19" i="13"/>
  <c r="OZM19" i="13"/>
  <c r="OZN19" i="13"/>
  <c r="OZO19" i="13"/>
  <c r="OZP19" i="13"/>
  <c r="OZQ19" i="13"/>
  <c r="OZR19" i="13"/>
  <c r="OZS19" i="13"/>
  <c r="OZT19" i="13"/>
  <c r="OZU19" i="13"/>
  <c r="OZV19" i="13"/>
  <c r="OZW19" i="13"/>
  <c r="OZX19" i="13"/>
  <c r="OZY19" i="13"/>
  <c r="OZZ19" i="13"/>
  <c r="PAA19" i="13"/>
  <c r="PAB19" i="13"/>
  <c r="PAC19" i="13"/>
  <c r="PAD19" i="13"/>
  <c r="PAE19" i="13"/>
  <c r="PAF19" i="13"/>
  <c r="PAG19" i="13"/>
  <c r="PAH19" i="13"/>
  <c r="PAI19" i="13"/>
  <c r="PAJ19" i="13"/>
  <c r="PAK19" i="13"/>
  <c r="PAL19" i="13"/>
  <c r="PAM19" i="13"/>
  <c r="PAN19" i="13"/>
  <c r="PAO19" i="13"/>
  <c r="PAP19" i="13"/>
  <c r="PAQ19" i="13"/>
  <c r="PAR19" i="13"/>
  <c r="PAS19" i="13"/>
  <c r="PAT19" i="13"/>
  <c r="PAU19" i="13"/>
  <c r="PAV19" i="13"/>
  <c r="PAW19" i="13"/>
  <c r="PAX19" i="13"/>
  <c r="PAY19" i="13"/>
  <c r="PAZ19" i="13"/>
  <c r="PBA19" i="13"/>
  <c r="PBB19" i="13"/>
  <c r="PBC19" i="13"/>
  <c r="PBD19" i="13"/>
  <c r="PBE19" i="13"/>
  <c r="PBF19" i="13"/>
  <c r="PBG19" i="13"/>
  <c r="PBH19" i="13"/>
  <c r="PBI19" i="13"/>
  <c r="PBJ19" i="13"/>
  <c r="PBK19" i="13"/>
  <c r="PBL19" i="13"/>
  <c r="PBM19" i="13"/>
  <c r="PBN19" i="13"/>
  <c r="PBO19" i="13"/>
  <c r="PBP19" i="13"/>
  <c r="PBQ19" i="13"/>
  <c r="PBR19" i="13"/>
  <c r="PBS19" i="13"/>
  <c r="PBT19" i="13"/>
  <c r="PBU19" i="13"/>
  <c r="PBV19" i="13"/>
  <c r="PBW19" i="13"/>
  <c r="PBX19" i="13"/>
  <c r="PBY19" i="13"/>
  <c r="PBZ19" i="13"/>
  <c r="PCA19" i="13"/>
  <c r="PCB19" i="13"/>
  <c r="PCC19" i="13"/>
  <c r="PCD19" i="13"/>
  <c r="PCE19" i="13"/>
  <c r="PCF19" i="13"/>
  <c r="PCG19" i="13"/>
  <c r="PCH19" i="13"/>
  <c r="PCI19" i="13"/>
  <c r="PCJ19" i="13"/>
  <c r="PCK19" i="13"/>
  <c r="PCL19" i="13"/>
  <c r="PCM19" i="13"/>
  <c r="PCN19" i="13"/>
  <c r="PCO19" i="13"/>
  <c r="PCP19" i="13"/>
  <c r="PCQ19" i="13"/>
  <c r="PCR19" i="13"/>
  <c r="PCS19" i="13"/>
  <c r="PCT19" i="13"/>
  <c r="PCU19" i="13"/>
  <c r="PCV19" i="13"/>
  <c r="PCW19" i="13"/>
  <c r="PCX19" i="13"/>
  <c r="PCY19" i="13"/>
  <c r="PCZ19" i="13"/>
  <c r="PDA19" i="13"/>
  <c r="PDB19" i="13"/>
  <c r="PDC19" i="13"/>
  <c r="PDD19" i="13"/>
  <c r="PDE19" i="13"/>
  <c r="PDF19" i="13"/>
  <c r="PDG19" i="13"/>
  <c r="PDH19" i="13"/>
  <c r="PDI19" i="13"/>
  <c r="PDJ19" i="13"/>
  <c r="PDK19" i="13"/>
  <c r="PDL19" i="13"/>
  <c r="PDM19" i="13"/>
  <c r="PDN19" i="13"/>
  <c r="PDO19" i="13"/>
  <c r="PDP19" i="13"/>
  <c r="PDQ19" i="13"/>
  <c r="PDR19" i="13"/>
  <c r="PDS19" i="13"/>
  <c r="PDT19" i="13"/>
  <c r="PDU19" i="13"/>
  <c r="PDV19" i="13"/>
  <c r="PDW19" i="13"/>
  <c r="PDX19" i="13"/>
  <c r="PDY19" i="13"/>
  <c r="PDZ19" i="13"/>
  <c r="PEA19" i="13"/>
  <c r="PEB19" i="13"/>
  <c r="PEC19" i="13"/>
  <c r="PED19" i="13"/>
  <c r="PEE19" i="13"/>
  <c r="PEF19" i="13"/>
  <c r="PEG19" i="13"/>
  <c r="PEH19" i="13"/>
  <c r="PEI19" i="13"/>
  <c r="PEJ19" i="13"/>
  <c r="PEK19" i="13"/>
  <c r="PEL19" i="13"/>
  <c r="PEM19" i="13"/>
  <c r="PEN19" i="13"/>
  <c r="PEO19" i="13"/>
  <c r="PEP19" i="13"/>
  <c r="PEQ19" i="13"/>
  <c r="PER19" i="13"/>
  <c r="PES19" i="13"/>
  <c r="PET19" i="13"/>
  <c r="PEU19" i="13"/>
  <c r="PEV19" i="13"/>
  <c r="PEW19" i="13"/>
  <c r="PEX19" i="13"/>
  <c r="PEY19" i="13"/>
  <c r="PEZ19" i="13"/>
  <c r="PFA19" i="13"/>
  <c r="PFB19" i="13"/>
  <c r="PFC19" i="13"/>
  <c r="PFD19" i="13"/>
  <c r="PFE19" i="13"/>
  <c r="PFF19" i="13"/>
  <c r="PFG19" i="13"/>
  <c r="PFH19" i="13"/>
  <c r="PFI19" i="13"/>
  <c r="PFJ19" i="13"/>
  <c r="PFK19" i="13"/>
  <c r="PFL19" i="13"/>
  <c r="PFM19" i="13"/>
  <c r="PFN19" i="13"/>
  <c r="PFO19" i="13"/>
  <c r="PFP19" i="13"/>
  <c r="PFQ19" i="13"/>
  <c r="PFR19" i="13"/>
  <c r="PFS19" i="13"/>
  <c r="PFT19" i="13"/>
  <c r="PFU19" i="13"/>
  <c r="PFV19" i="13"/>
  <c r="PFW19" i="13"/>
  <c r="PFX19" i="13"/>
  <c r="PFY19" i="13"/>
  <c r="PFZ19" i="13"/>
  <c r="PGA19" i="13"/>
  <c r="PGB19" i="13"/>
  <c r="PGC19" i="13"/>
  <c r="PGD19" i="13"/>
  <c r="PGE19" i="13"/>
  <c r="PGF19" i="13"/>
  <c r="PGG19" i="13"/>
  <c r="PGH19" i="13"/>
  <c r="PGI19" i="13"/>
  <c r="PGJ19" i="13"/>
  <c r="PGK19" i="13"/>
  <c r="PGL19" i="13"/>
  <c r="PGM19" i="13"/>
  <c r="PGN19" i="13"/>
  <c r="PGO19" i="13"/>
  <c r="PGP19" i="13"/>
  <c r="PGQ19" i="13"/>
  <c r="PGR19" i="13"/>
  <c r="PGS19" i="13"/>
  <c r="PGT19" i="13"/>
  <c r="PGU19" i="13"/>
  <c r="PGV19" i="13"/>
  <c r="PGW19" i="13"/>
  <c r="PGX19" i="13"/>
  <c r="PGY19" i="13"/>
  <c r="PGZ19" i="13"/>
  <c r="PHA19" i="13"/>
  <c r="PHB19" i="13"/>
  <c r="PHC19" i="13"/>
  <c r="PHD19" i="13"/>
  <c r="PHE19" i="13"/>
  <c r="PHF19" i="13"/>
  <c r="PHG19" i="13"/>
  <c r="PHH19" i="13"/>
  <c r="PHI19" i="13"/>
  <c r="PHJ19" i="13"/>
  <c r="PHK19" i="13"/>
  <c r="PHL19" i="13"/>
  <c r="PHM19" i="13"/>
  <c r="PHN19" i="13"/>
  <c r="PHO19" i="13"/>
  <c r="PHP19" i="13"/>
  <c r="PHQ19" i="13"/>
  <c r="PHR19" i="13"/>
  <c r="PHS19" i="13"/>
  <c r="PHT19" i="13"/>
  <c r="PHU19" i="13"/>
  <c r="PHV19" i="13"/>
  <c r="PHW19" i="13"/>
  <c r="PHX19" i="13"/>
  <c r="PHY19" i="13"/>
  <c r="PHZ19" i="13"/>
  <c r="PIA19" i="13"/>
  <c r="PIB19" i="13"/>
  <c r="PIC19" i="13"/>
  <c r="PID19" i="13"/>
  <c r="PIE19" i="13"/>
  <c r="PIF19" i="13"/>
  <c r="PIG19" i="13"/>
  <c r="PIH19" i="13"/>
  <c r="PII19" i="13"/>
  <c r="PIJ19" i="13"/>
  <c r="PIK19" i="13"/>
  <c r="PIL19" i="13"/>
  <c r="PIM19" i="13"/>
  <c r="PIN19" i="13"/>
  <c r="PIO19" i="13"/>
  <c r="PIP19" i="13"/>
  <c r="PIQ19" i="13"/>
  <c r="PIR19" i="13"/>
  <c r="PIS19" i="13"/>
  <c r="PIT19" i="13"/>
  <c r="PIU19" i="13"/>
  <c r="PIV19" i="13"/>
  <c r="PIW19" i="13"/>
  <c r="PIX19" i="13"/>
  <c r="PIY19" i="13"/>
  <c r="PIZ19" i="13"/>
  <c r="PJA19" i="13"/>
  <c r="PJB19" i="13"/>
  <c r="PJC19" i="13"/>
  <c r="PJD19" i="13"/>
  <c r="PJE19" i="13"/>
  <c r="PJF19" i="13"/>
  <c r="PJG19" i="13"/>
  <c r="PJH19" i="13"/>
  <c r="PJI19" i="13"/>
  <c r="PJJ19" i="13"/>
  <c r="PJK19" i="13"/>
  <c r="PJL19" i="13"/>
  <c r="PJM19" i="13"/>
  <c r="PJN19" i="13"/>
  <c r="PJO19" i="13"/>
  <c r="PJP19" i="13"/>
  <c r="PJQ19" i="13"/>
  <c r="PJR19" i="13"/>
  <c r="PJS19" i="13"/>
  <c r="PJT19" i="13"/>
  <c r="PJU19" i="13"/>
  <c r="PJV19" i="13"/>
  <c r="PJW19" i="13"/>
  <c r="PJX19" i="13"/>
  <c r="PJY19" i="13"/>
  <c r="PJZ19" i="13"/>
  <c r="PKA19" i="13"/>
  <c r="PKB19" i="13"/>
  <c r="PKC19" i="13"/>
  <c r="PKD19" i="13"/>
  <c r="PKE19" i="13"/>
  <c r="PKF19" i="13"/>
  <c r="PKG19" i="13"/>
  <c r="PKH19" i="13"/>
  <c r="PKI19" i="13"/>
  <c r="PKJ19" i="13"/>
  <c r="PKK19" i="13"/>
  <c r="PKL19" i="13"/>
  <c r="PKM19" i="13"/>
  <c r="PKN19" i="13"/>
  <c r="PKO19" i="13"/>
  <c r="PKP19" i="13"/>
  <c r="PKQ19" i="13"/>
  <c r="PKR19" i="13"/>
  <c r="PKS19" i="13"/>
  <c r="PKT19" i="13"/>
  <c r="PKU19" i="13"/>
  <c r="PKV19" i="13"/>
  <c r="PKW19" i="13"/>
  <c r="PKX19" i="13"/>
  <c r="PKY19" i="13"/>
  <c r="PKZ19" i="13"/>
  <c r="PLA19" i="13"/>
  <c r="PLB19" i="13"/>
  <c r="PLC19" i="13"/>
  <c r="PLD19" i="13"/>
  <c r="PLE19" i="13"/>
  <c r="PLF19" i="13"/>
  <c r="PLG19" i="13"/>
  <c r="PLH19" i="13"/>
  <c r="PLI19" i="13"/>
  <c r="PLJ19" i="13"/>
  <c r="PLK19" i="13"/>
  <c r="PLL19" i="13"/>
  <c r="PLM19" i="13"/>
  <c r="PLN19" i="13"/>
  <c r="PLO19" i="13"/>
  <c r="PLP19" i="13"/>
  <c r="PLQ19" i="13"/>
  <c r="PLR19" i="13"/>
  <c r="PLS19" i="13"/>
  <c r="PLT19" i="13"/>
  <c r="PLU19" i="13"/>
  <c r="PLV19" i="13"/>
  <c r="PLW19" i="13"/>
  <c r="PLX19" i="13"/>
  <c r="PLY19" i="13"/>
  <c r="PLZ19" i="13"/>
  <c r="PMA19" i="13"/>
  <c r="PMB19" i="13"/>
  <c r="PMC19" i="13"/>
  <c r="PMD19" i="13"/>
  <c r="PME19" i="13"/>
  <c r="PMF19" i="13"/>
  <c r="PMG19" i="13"/>
  <c r="PMH19" i="13"/>
  <c r="PMI19" i="13"/>
  <c r="PMJ19" i="13"/>
  <c r="PMK19" i="13"/>
  <c r="PML19" i="13"/>
  <c r="PMM19" i="13"/>
  <c r="PMN19" i="13"/>
  <c r="PMO19" i="13"/>
  <c r="PMP19" i="13"/>
  <c r="PMQ19" i="13"/>
  <c r="PMR19" i="13"/>
  <c r="PMS19" i="13"/>
  <c r="PMT19" i="13"/>
  <c r="PMU19" i="13"/>
  <c r="PMV19" i="13"/>
  <c r="PMW19" i="13"/>
  <c r="PMX19" i="13"/>
  <c r="PMY19" i="13"/>
  <c r="PMZ19" i="13"/>
  <c r="PNA19" i="13"/>
  <c r="PNB19" i="13"/>
  <c r="PNC19" i="13"/>
  <c r="PND19" i="13"/>
  <c r="PNE19" i="13"/>
  <c r="PNF19" i="13"/>
  <c r="PNG19" i="13"/>
  <c r="PNH19" i="13"/>
  <c r="PNI19" i="13"/>
  <c r="PNJ19" i="13"/>
  <c r="PNK19" i="13"/>
  <c r="PNL19" i="13"/>
  <c r="PNM19" i="13"/>
  <c r="PNN19" i="13"/>
  <c r="PNO19" i="13"/>
  <c r="PNP19" i="13"/>
  <c r="PNQ19" i="13"/>
  <c r="PNR19" i="13"/>
  <c r="PNS19" i="13"/>
  <c r="PNT19" i="13"/>
  <c r="PNU19" i="13"/>
  <c r="PNV19" i="13"/>
  <c r="PNW19" i="13"/>
  <c r="PNX19" i="13"/>
  <c r="PNY19" i="13"/>
  <c r="PNZ19" i="13"/>
  <c r="POA19" i="13"/>
  <c r="POB19" i="13"/>
  <c r="POC19" i="13"/>
  <c r="POD19" i="13"/>
  <c r="POE19" i="13"/>
  <c r="POF19" i="13"/>
  <c r="POG19" i="13"/>
  <c r="POH19" i="13"/>
  <c r="POI19" i="13"/>
  <c r="POJ19" i="13"/>
  <c r="POK19" i="13"/>
  <c r="POL19" i="13"/>
  <c r="POM19" i="13"/>
  <c r="PON19" i="13"/>
  <c r="POO19" i="13"/>
  <c r="POP19" i="13"/>
  <c r="POQ19" i="13"/>
  <c r="POR19" i="13"/>
  <c r="POS19" i="13"/>
  <c r="POT19" i="13"/>
  <c r="POU19" i="13"/>
  <c r="POV19" i="13"/>
  <c r="POW19" i="13"/>
  <c r="POX19" i="13"/>
  <c r="POY19" i="13"/>
  <c r="POZ19" i="13"/>
  <c r="PPA19" i="13"/>
  <c r="PPB19" i="13"/>
  <c r="PPC19" i="13"/>
  <c r="PPD19" i="13"/>
  <c r="PPE19" i="13"/>
  <c r="PPF19" i="13"/>
  <c r="PPG19" i="13"/>
  <c r="PPH19" i="13"/>
  <c r="PPI19" i="13"/>
  <c r="PPJ19" i="13"/>
  <c r="PPK19" i="13"/>
  <c r="PPL19" i="13"/>
  <c r="PPM19" i="13"/>
  <c r="PPN19" i="13"/>
  <c r="PPO19" i="13"/>
  <c r="PPP19" i="13"/>
  <c r="PPQ19" i="13"/>
  <c r="PPR19" i="13"/>
  <c r="PPS19" i="13"/>
  <c r="PPT19" i="13"/>
  <c r="PPU19" i="13"/>
  <c r="PPV19" i="13"/>
  <c r="PPW19" i="13"/>
  <c r="PPX19" i="13"/>
  <c r="PPY19" i="13"/>
  <c r="PPZ19" i="13"/>
  <c r="PQA19" i="13"/>
  <c r="PQB19" i="13"/>
  <c r="PQC19" i="13"/>
  <c r="PQD19" i="13"/>
  <c r="PQE19" i="13"/>
  <c r="PQF19" i="13"/>
  <c r="PQG19" i="13"/>
  <c r="PQH19" i="13"/>
  <c r="PQI19" i="13"/>
  <c r="PQJ19" i="13"/>
  <c r="PQK19" i="13"/>
  <c r="PQL19" i="13"/>
  <c r="PQM19" i="13"/>
  <c r="PQN19" i="13"/>
  <c r="PQO19" i="13"/>
  <c r="PQP19" i="13"/>
  <c r="PQQ19" i="13"/>
  <c r="PQR19" i="13"/>
  <c r="PQS19" i="13"/>
  <c r="PQT19" i="13"/>
  <c r="PQU19" i="13"/>
  <c r="PQV19" i="13"/>
  <c r="PQW19" i="13"/>
  <c r="PQX19" i="13"/>
  <c r="PQY19" i="13"/>
  <c r="PQZ19" i="13"/>
  <c r="PRA19" i="13"/>
  <c r="PRB19" i="13"/>
  <c r="PRC19" i="13"/>
  <c r="PRD19" i="13"/>
  <c r="PRE19" i="13"/>
  <c r="PRF19" i="13"/>
  <c r="PRG19" i="13"/>
  <c r="PRH19" i="13"/>
  <c r="PRI19" i="13"/>
  <c r="PRJ19" i="13"/>
  <c r="PRK19" i="13"/>
  <c r="PRL19" i="13"/>
  <c r="PRM19" i="13"/>
  <c r="PRN19" i="13"/>
  <c r="PRO19" i="13"/>
  <c r="PRP19" i="13"/>
  <c r="PRQ19" i="13"/>
  <c r="PRR19" i="13"/>
  <c r="PRS19" i="13"/>
  <c r="PRT19" i="13"/>
  <c r="PRU19" i="13"/>
  <c r="PRV19" i="13"/>
  <c r="PRW19" i="13"/>
  <c r="PRX19" i="13"/>
  <c r="PRY19" i="13"/>
  <c r="PRZ19" i="13"/>
  <c r="PSA19" i="13"/>
  <c r="PSB19" i="13"/>
  <c r="PSC19" i="13"/>
  <c r="PSD19" i="13"/>
  <c r="PSE19" i="13"/>
  <c r="PSF19" i="13"/>
  <c r="PSG19" i="13"/>
  <c r="PSH19" i="13"/>
  <c r="PSI19" i="13"/>
  <c r="PSJ19" i="13"/>
  <c r="PSK19" i="13"/>
  <c r="PSL19" i="13"/>
  <c r="PSM19" i="13"/>
  <c r="PSN19" i="13"/>
  <c r="PSO19" i="13"/>
  <c r="PSP19" i="13"/>
  <c r="PSQ19" i="13"/>
  <c r="PSR19" i="13"/>
  <c r="PSS19" i="13"/>
  <c r="PST19" i="13"/>
  <c r="PSU19" i="13"/>
  <c r="PSV19" i="13"/>
  <c r="PSW19" i="13"/>
  <c r="PSX19" i="13"/>
  <c r="PSY19" i="13"/>
  <c r="PSZ19" i="13"/>
  <c r="PTA19" i="13"/>
  <c r="PTB19" i="13"/>
  <c r="PTC19" i="13"/>
  <c r="PTD19" i="13"/>
  <c r="PTE19" i="13"/>
  <c r="PTF19" i="13"/>
  <c r="PTG19" i="13"/>
  <c r="PTH19" i="13"/>
  <c r="PTI19" i="13"/>
  <c r="PTJ19" i="13"/>
  <c r="PTK19" i="13"/>
  <c r="PTL19" i="13"/>
  <c r="PTM19" i="13"/>
  <c r="PTN19" i="13"/>
  <c r="PTO19" i="13"/>
  <c r="PTP19" i="13"/>
  <c r="PTQ19" i="13"/>
  <c r="PTR19" i="13"/>
  <c r="PTS19" i="13"/>
  <c r="PTT19" i="13"/>
  <c r="PTU19" i="13"/>
  <c r="PTV19" i="13"/>
  <c r="PTW19" i="13"/>
  <c r="PTX19" i="13"/>
  <c r="PTY19" i="13"/>
  <c r="PTZ19" i="13"/>
  <c r="PUA19" i="13"/>
  <c r="PUB19" i="13"/>
  <c r="PUC19" i="13"/>
  <c r="PUD19" i="13"/>
  <c r="PUE19" i="13"/>
  <c r="PUF19" i="13"/>
  <c r="PUG19" i="13"/>
  <c r="PUH19" i="13"/>
  <c r="PUI19" i="13"/>
  <c r="PUJ19" i="13"/>
  <c r="PUK19" i="13"/>
  <c r="PUL19" i="13"/>
  <c r="PUM19" i="13"/>
  <c r="PUN19" i="13"/>
  <c r="PUO19" i="13"/>
  <c r="PUP19" i="13"/>
  <c r="PUQ19" i="13"/>
  <c r="PUR19" i="13"/>
  <c r="PUS19" i="13"/>
  <c r="PUT19" i="13"/>
  <c r="PUU19" i="13"/>
  <c r="PUV19" i="13"/>
  <c r="PUW19" i="13"/>
  <c r="PUX19" i="13"/>
  <c r="PUY19" i="13"/>
  <c r="PUZ19" i="13"/>
  <c r="PVA19" i="13"/>
  <c r="PVB19" i="13"/>
  <c r="PVC19" i="13"/>
  <c r="PVD19" i="13"/>
  <c r="PVE19" i="13"/>
  <c r="PVF19" i="13"/>
  <c r="PVG19" i="13"/>
  <c r="PVH19" i="13"/>
  <c r="PVI19" i="13"/>
  <c r="PVJ19" i="13"/>
  <c r="PVK19" i="13"/>
  <c r="PVL19" i="13"/>
  <c r="PVM19" i="13"/>
  <c r="PVN19" i="13"/>
  <c r="PVO19" i="13"/>
  <c r="PVP19" i="13"/>
  <c r="PVQ19" i="13"/>
  <c r="PVR19" i="13"/>
  <c r="PVS19" i="13"/>
  <c r="PVT19" i="13"/>
  <c r="PVU19" i="13"/>
  <c r="PVV19" i="13"/>
  <c r="PVW19" i="13"/>
  <c r="PVX19" i="13"/>
  <c r="PVY19" i="13"/>
  <c r="PVZ19" i="13"/>
  <c r="PWA19" i="13"/>
  <c r="PWB19" i="13"/>
  <c r="PWC19" i="13"/>
  <c r="PWD19" i="13"/>
  <c r="PWE19" i="13"/>
  <c r="PWF19" i="13"/>
  <c r="PWG19" i="13"/>
  <c r="PWH19" i="13"/>
  <c r="PWI19" i="13"/>
  <c r="PWJ19" i="13"/>
  <c r="PWK19" i="13"/>
  <c r="PWL19" i="13"/>
  <c r="PWM19" i="13"/>
  <c r="PWN19" i="13"/>
  <c r="PWO19" i="13"/>
  <c r="PWP19" i="13"/>
  <c r="PWQ19" i="13"/>
  <c r="PWR19" i="13"/>
  <c r="PWS19" i="13"/>
  <c r="PWT19" i="13"/>
  <c r="PWU19" i="13"/>
  <c r="PWV19" i="13"/>
  <c r="PWW19" i="13"/>
  <c r="PWX19" i="13"/>
  <c r="PWY19" i="13"/>
  <c r="PWZ19" i="13"/>
  <c r="PXA19" i="13"/>
  <c r="PXB19" i="13"/>
  <c r="PXC19" i="13"/>
  <c r="PXD19" i="13"/>
  <c r="PXE19" i="13"/>
  <c r="PXF19" i="13"/>
  <c r="PXG19" i="13"/>
  <c r="PXH19" i="13"/>
  <c r="PXI19" i="13"/>
  <c r="PXJ19" i="13"/>
  <c r="PXK19" i="13"/>
  <c r="PXL19" i="13"/>
  <c r="PXM19" i="13"/>
  <c r="PXN19" i="13"/>
  <c r="PXO19" i="13"/>
  <c r="PXP19" i="13"/>
  <c r="PXQ19" i="13"/>
  <c r="PXR19" i="13"/>
  <c r="PXS19" i="13"/>
  <c r="PXT19" i="13"/>
  <c r="PXU19" i="13"/>
  <c r="PXV19" i="13"/>
  <c r="PXW19" i="13"/>
  <c r="PXX19" i="13"/>
  <c r="PXY19" i="13"/>
  <c r="PXZ19" i="13"/>
  <c r="PYA19" i="13"/>
  <c r="PYB19" i="13"/>
  <c r="PYC19" i="13"/>
  <c r="PYD19" i="13"/>
  <c r="PYE19" i="13"/>
  <c r="PYF19" i="13"/>
  <c r="PYG19" i="13"/>
  <c r="PYH19" i="13"/>
  <c r="PYI19" i="13"/>
  <c r="PYJ19" i="13"/>
  <c r="PYK19" i="13"/>
  <c r="PYL19" i="13"/>
  <c r="PYM19" i="13"/>
  <c r="PYN19" i="13"/>
  <c r="PYO19" i="13"/>
  <c r="PYP19" i="13"/>
  <c r="PYQ19" i="13"/>
  <c r="PYR19" i="13"/>
  <c r="PYS19" i="13"/>
  <c r="PYT19" i="13"/>
  <c r="PYU19" i="13"/>
  <c r="PYV19" i="13"/>
  <c r="PYW19" i="13"/>
  <c r="PYX19" i="13"/>
  <c r="PYY19" i="13"/>
  <c r="PYZ19" i="13"/>
  <c r="PZA19" i="13"/>
  <c r="PZB19" i="13"/>
  <c r="PZC19" i="13"/>
  <c r="PZD19" i="13"/>
  <c r="PZE19" i="13"/>
  <c r="PZF19" i="13"/>
  <c r="PZG19" i="13"/>
  <c r="PZH19" i="13"/>
  <c r="PZI19" i="13"/>
  <c r="PZJ19" i="13"/>
  <c r="PZK19" i="13"/>
  <c r="PZL19" i="13"/>
  <c r="PZM19" i="13"/>
  <c r="PZN19" i="13"/>
  <c r="PZO19" i="13"/>
  <c r="PZP19" i="13"/>
  <c r="PZQ19" i="13"/>
  <c r="PZR19" i="13"/>
  <c r="PZS19" i="13"/>
  <c r="PZT19" i="13"/>
  <c r="PZU19" i="13"/>
  <c r="PZV19" i="13"/>
  <c r="PZW19" i="13"/>
  <c r="PZX19" i="13"/>
  <c r="PZY19" i="13"/>
  <c r="PZZ19" i="13"/>
  <c r="QAA19" i="13"/>
  <c r="QAB19" i="13"/>
  <c r="QAC19" i="13"/>
  <c r="QAD19" i="13"/>
  <c r="QAE19" i="13"/>
  <c r="QAF19" i="13"/>
  <c r="QAG19" i="13"/>
  <c r="QAH19" i="13"/>
  <c r="QAI19" i="13"/>
  <c r="QAJ19" i="13"/>
  <c r="QAK19" i="13"/>
  <c r="QAL19" i="13"/>
  <c r="QAM19" i="13"/>
  <c r="QAN19" i="13"/>
  <c r="QAO19" i="13"/>
  <c r="QAP19" i="13"/>
  <c r="QAQ19" i="13"/>
  <c r="QAR19" i="13"/>
  <c r="QAS19" i="13"/>
  <c r="QAT19" i="13"/>
  <c r="QAU19" i="13"/>
  <c r="QAV19" i="13"/>
  <c r="QAW19" i="13"/>
  <c r="QAX19" i="13"/>
  <c r="QAY19" i="13"/>
  <c r="QAZ19" i="13"/>
  <c r="QBA19" i="13"/>
  <c r="QBB19" i="13"/>
  <c r="QBC19" i="13"/>
  <c r="QBD19" i="13"/>
  <c r="QBE19" i="13"/>
  <c r="QBF19" i="13"/>
  <c r="QBG19" i="13"/>
  <c r="QBH19" i="13"/>
  <c r="QBI19" i="13"/>
  <c r="QBJ19" i="13"/>
  <c r="QBK19" i="13"/>
  <c r="QBL19" i="13"/>
  <c r="QBM19" i="13"/>
  <c r="QBN19" i="13"/>
  <c r="QBO19" i="13"/>
  <c r="QBP19" i="13"/>
  <c r="QBQ19" i="13"/>
  <c r="QBR19" i="13"/>
  <c r="QBS19" i="13"/>
  <c r="QBT19" i="13"/>
  <c r="QBU19" i="13"/>
  <c r="QBV19" i="13"/>
  <c r="QBW19" i="13"/>
  <c r="QBX19" i="13"/>
  <c r="QBY19" i="13"/>
  <c r="QBZ19" i="13"/>
  <c r="QCA19" i="13"/>
  <c r="QCB19" i="13"/>
  <c r="QCC19" i="13"/>
  <c r="QCD19" i="13"/>
  <c r="QCE19" i="13"/>
  <c r="QCF19" i="13"/>
  <c r="QCG19" i="13"/>
  <c r="QCH19" i="13"/>
  <c r="QCI19" i="13"/>
  <c r="QCJ19" i="13"/>
  <c r="QCK19" i="13"/>
  <c r="QCL19" i="13"/>
  <c r="QCM19" i="13"/>
  <c r="QCN19" i="13"/>
  <c r="QCO19" i="13"/>
  <c r="QCP19" i="13"/>
  <c r="QCQ19" i="13"/>
  <c r="QCR19" i="13"/>
  <c r="QCS19" i="13"/>
  <c r="QCT19" i="13"/>
  <c r="QCU19" i="13"/>
  <c r="QCV19" i="13"/>
  <c r="QCW19" i="13"/>
  <c r="QCX19" i="13"/>
  <c r="QCY19" i="13"/>
  <c r="QCZ19" i="13"/>
  <c r="QDA19" i="13"/>
  <c r="QDB19" i="13"/>
  <c r="QDC19" i="13"/>
  <c r="QDD19" i="13"/>
  <c r="QDE19" i="13"/>
  <c r="QDF19" i="13"/>
  <c r="QDG19" i="13"/>
  <c r="QDH19" i="13"/>
  <c r="QDI19" i="13"/>
  <c r="QDJ19" i="13"/>
  <c r="QDK19" i="13"/>
  <c r="QDL19" i="13"/>
  <c r="QDM19" i="13"/>
  <c r="QDN19" i="13"/>
  <c r="QDO19" i="13"/>
  <c r="QDP19" i="13"/>
  <c r="QDQ19" i="13"/>
  <c r="QDR19" i="13"/>
  <c r="QDS19" i="13"/>
  <c r="QDT19" i="13"/>
  <c r="QDU19" i="13"/>
  <c r="QDV19" i="13"/>
  <c r="QDW19" i="13"/>
  <c r="QDX19" i="13"/>
  <c r="QDY19" i="13"/>
  <c r="QDZ19" i="13"/>
  <c r="QEA19" i="13"/>
  <c r="QEB19" i="13"/>
  <c r="QEC19" i="13"/>
  <c r="QED19" i="13"/>
  <c r="QEE19" i="13"/>
  <c r="QEF19" i="13"/>
  <c r="QEG19" i="13"/>
  <c r="QEH19" i="13"/>
  <c r="QEI19" i="13"/>
  <c r="QEJ19" i="13"/>
  <c r="QEK19" i="13"/>
  <c r="QEL19" i="13"/>
  <c r="QEM19" i="13"/>
  <c r="QEN19" i="13"/>
  <c r="QEO19" i="13"/>
  <c r="QEP19" i="13"/>
  <c r="QEQ19" i="13"/>
  <c r="QER19" i="13"/>
  <c r="QES19" i="13"/>
  <c r="QET19" i="13"/>
  <c r="QEU19" i="13"/>
  <c r="QEV19" i="13"/>
  <c r="QEW19" i="13"/>
  <c r="QEX19" i="13"/>
  <c r="QEY19" i="13"/>
  <c r="QEZ19" i="13"/>
  <c r="QFA19" i="13"/>
  <c r="QFB19" i="13"/>
  <c r="QFC19" i="13"/>
  <c r="QFD19" i="13"/>
  <c r="QFE19" i="13"/>
  <c r="QFF19" i="13"/>
  <c r="QFG19" i="13"/>
  <c r="QFH19" i="13"/>
  <c r="QFI19" i="13"/>
  <c r="QFJ19" i="13"/>
  <c r="QFK19" i="13"/>
  <c r="QFL19" i="13"/>
  <c r="QFM19" i="13"/>
  <c r="QFN19" i="13"/>
  <c r="QFO19" i="13"/>
  <c r="QFP19" i="13"/>
  <c r="QFQ19" i="13"/>
  <c r="QFR19" i="13"/>
  <c r="QFS19" i="13"/>
  <c r="QFT19" i="13"/>
  <c r="QFU19" i="13"/>
  <c r="QFV19" i="13"/>
  <c r="QFW19" i="13"/>
  <c r="QFX19" i="13"/>
  <c r="QFY19" i="13"/>
  <c r="QFZ19" i="13"/>
  <c r="QGA19" i="13"/>
  <c r="QGB19" i="13"/>
  <c r="QGC19" i="13"/>
  <c r="QGD19" i="13"/>
  <c r="QGE19" i="13"/>
  <c r="QGF19" i="13"/>
  <c r="QGG19" i="13"/>
  <c r="QGH19" i="13"/>
  <c r="QGI19" i="13"/>
  <c r="QGJ19" i="13"/>
  <c r="QGK19" i="13"/>
  <c r="QGL19" i="13"/>
  <c r="QGM19" i="13"/>
  <c r="QGN19" i="13"/>
  <c r="QGO19" i="13"/>
  <c r="QGP19" i="13"/>
  <c r="QGQ19" i="13"/>
  <c r="QGR19" i="13"/>
  <c r="QGS19" i="13"/>
  <c r="QGT19" i="13"/>
  <c r="QGU19" i="13"/>
  <c r="QGV19" i="13"/>
  <c r="QGW19" i="13"/>
  <c r="QGX19" i="13"/>
  <c r="QGY19" i="13"/>
  <c r="QGZ19" i="13"/>
  <c r="QHA19" i="13"/>
  <c r="QHB19" i="13"/>
  <c r="QHC19" i="13"/>
  <c r="QHD19" i="13"/>
  <c r="QHE19" i="13"/>
  <c r="QHF19" i="13"/>
  <c r="QHG19" i="13"/>
  <c r="QHH19" i="13"/>
  <c r="QHI19" i="13"/>
  <c r="QHJ19" i="13"/>
  <c r="QHK19" i="13"/>
  <c r="QHL19" i="13"/>
  <c r="QHM19" i="13"/>
  <c r="QHN19" i="13"/>
  <c r="QHO19" i="13"/>
  <c r="QHP19" i="13"/>
  <c r="QHQ19" i="13"/>
  <c r="QHR19" i="13"/>
  <c r="QHS19" i="13"/>
  <c r="QHT19" i="13"/>
  <c r="QHU19" i="13"/>
  <c r="QHV19" i="13"/>
  <c r="QHW19" i="13"/>
  <c r="QHX19" i="13"/>
  <c r="QHY19" i="13"/>
  <c r="QHZ19" i="13"/>
  <c r="QIA19" i="13"/>
  <c r="QIB19" i="13"/>
  <c r="QIC19" i="13"/>
  <c r="QID19" i="13"/>
  <c r="QIE19" i="13"/>
  <c r="QIF19" i="13"/>
  <c r="QIG19" i="13"/>
  <c r="QIH19" i="13"/>
  <c r="QII19" i="13"/>
  <c r="QIJ19" i="13"/>
  <c r="QIK19" i="13"/>
  <c r="QIL19" i="13"/>
  <c r="QIM19" i="13"/>
  <c r="QIN19" i="13"/>
  <c r="QIO19" i="13"/>
  <c r="QIP19" i="13"/>
  <c r="QIQ19" i="13"/>
  <c r="QIR19" i="13"/>
  <c r="QIS19" i="13"/>
  <c r="QIT19" i="13"/>
  <c r="QIU19" i="13"/>
  <c r="QIV19" i="13"/>
  <c r="QIW19" i="13"/>
  <c r="QIX19" i="13"/>
  <c r="QIY19" i="13"/>
  <c r="QIZ19" i="13"/>
  <c r="QJA19" i="13"/>
  <c r="QJB19" i="13"/>
  <c r="QJC19" i="13"/>
  <c r="QJD19" i="13"/>
  <c r="QJE19" i="13"/>
  <c r="QJF19" i="13"/>
  <c r="QJG19" i="13"/>
  <c r="QJH19" i="13"/>
  <c r="QJI19" i="13"/>
  <c r="QJJ19" i="13"/>
  <c r="QJK19" i="13"/>
  <c r="QJL19" i="13"/>
  <c r="QJM19" i="13"/>
  <c r="QJN19" i="13"/>
  <c r="QJO19" i="13"/>
  <c r="QJP19" i="13"/>
  <c r="QJQ19" i="13"/>
  <c r="QJR19" i="13"/>
  <c r="QJS19" i="13"/>
  <c r="QJT19" i="13"/>
  <c r="QJU19" i="13"/>
  <c r="QJV19" i="13"/>
  <c r="QJW19" i="13"/>
  <c r="QJX19" i="13"/>
  <c r="QJY19" i="13"/>
  <c r="QJZ19" i="13"/>
  <c r="QKA19" i="13"/>
  <c r="QKB19" i="13"/>
  <c r="QKC19" i="13"/>
  <c r="QKD19" i="13"/>
  <c r="QKE19" i="13"/>
  <c r="QKF19" i="13"/>
  <c r="QKG19" i="13"/>
  <c r="QKH19" i="13"/>
  <c r="QKI19" i="13"/>
  <c r="QKJ19" i="13"/>
  <c r="QKK19" i="13"/>
  <c r="QKL19" i="13"/>
  <c r="QKM19" i="13"/>
  <c r="QKN19" i="13"/>
  <c r="QKO19" i="13"/>
  <c r="QKP19" i="13"/>
  <c r="QKQ19" i="13"/>
  <c r="QKR19" i="13"/>
  <c r="QKS19" i="13"/>
  <c r="QKT19" i="13"/>
  <c r="QKU19" i="13"/>
  <c r="QKV19" i="13"/>
  <c r="QKW19" i="13"/>
  <c r="QKX19" i="13"/>
  <c r="QKY19" i="13"/>
  <c r="QKZ19" i="13"/>
  <c r="QLA19" i="13"/>
  <c r="QLB19" i="13"/>
  <c r="QLC19" i="13"/>
  <c r="QLD19" i="13"/>
  <c r="QLE19" i="13"/>
  <c r="QLF19" i="13"/>
  <c r="QLG19" i="13"/>
  <c r="QLH19" i="13"/>
  <c r="QLI19" i="13"/>
  <c r="QLJ19" i="13"/>
  <c r="QLK19" i="13"/>
  <c r="QLL19" i="13"/>
  <c r="QLM19" i="13"/>
  <c r="QLN19" i="13"/>
  <c r="QLO19" i="13"/>
  <c r="QLP19" i="13"/>
  <c r="QLQ19" i="13"/>
  <c r="QLR19" i="13"/>
  <c r="QLS19" i="13"/>
  <c r="QLT19" i="13"/>
  <c r="QLU19" i="13"/>
  <c r="QLV19" i="13"/>
  <c r="QLW19" i="13"/>
  <c r="QLX19" i="13"/>
  <c r="QLY19" i="13"/>
  <c r="QLZ19" i="13"/>
  <c r="QMA19" i="13"/>
  <c r="QMB19" i="13"/>
  <c r="QMC19" i="13"/>
  <c r="QMD19" i="13"/>
  <c r="QME19" i="13"/>
  <c r="QMF19" i="13"/>
  <c r="QMG19" i="13"/>
  <c r="QMH19" i="13"/>
  <c r="QMI19" i="13"/>
  <c r="QMJ19" i="13"/>
  <c r="QMK19" i="13"/>
  <c r="QML19" i="13"/>
  <c r="QMM19" i="13"/>
  <c r="QMN19" i="13"/>
  <c r="QMO19" i="13"/>
  <c r="QMP19" i="13"/>
  <c r="QMQ19" i="13"/>
  <c r="QMR19" i="13"/>
  <c r="QMS19" i="13"/>
  <c r="QMT19" i="13"/>
  <c r="QMU19" i="13"/>
  <c r="QMV19" i="13"/>
  <c r="QMW19" i="13"/>
  <c r="QMX19" i="13"/>
  <c r="QMY19" i="13"/>
  <c r="QMZ19" i="13"/>
  <c r="QNA19" i="13"/>
  <c r="QNB19" i="13"/>
  <c r="QNC19" i="13"/>
  <c r="QND19" i="13"/>
  <c r="QNE19" i="13"/>
  <c r="QNF19" i="13"/>
  <c r="QNG19" i="13"/>
  <c r="QNH19" i="13"/>
  <c r="QNI19" i="13"/>
  <c r="QNJ19" i="13"/>
  <c r="QNK19" i="13"/>
  <c r="QNL19" i="13"/>
  <c r="QNM19" i="13"/>
  <c r="QNN19" i="13"/>
  <c r="QNO19" i="13"/>
  <c r="QNP19" i="13"/>
  <c r="QNQ19" i="13"/>
  <c r="QNR19" i="13"/>
  <c r="QNS19" i="13"/>
  <c r="QNT19" i="13"/>
  <c r="QNU19" i="13"/>
  <c r="QNV19" i="13"/>
  <c r="QNW19" i="13"/>
  <c r="QNX19" i="13"/>
  <c r="QNY19" i="13"/>
  <c r="QNZ19" i="13"/>
  <c r="QOA19" i="13"/>
  <c r="QOB19" i="13"/>
  <c r="QOC19" i="13"/>
  <c r="QOD19" i="13"/>
  <c r="QOE19" i="13"/>
  <c r="QOF19" i="13"/>
  <c r="QOG19" i="13"/>
  <c r="QOH19" i="13"/>
  <c r="QOI19" i="13"/>
  <c r="QOJ19" i="13"/>
  <c r="QOK19" i="13"/>
  <c r="QOL19" i="13"/>
  <c r="QOM19" i="13"/>
  <c r="QON19" i="13"/>
  <c r="QOO19" i="13"/>
  <c r="QOP19" i="13"/>
  <c r="QOQ19" i="13"/>
  <c r="QOR19" i="13"/>
  <c r="QOS19" i="13"/>
  <c r="QOT19" i="13"/>
  <c r="QOU19" i="13"/>
  <c r="QOV19" i="13"/>
  <c r="QOW19" i="13"/>
  <c r="QOX19" i="13"/>
  <c r="QOY19" i="13"/>
  <c r="QOZ19" i="13"/>
  <c r="QPA19" i="13"/>
  <c r="QPB19" i="13"/>
  <c r="QPC19" i="13"/>
  <c r="QPD19" i="13"/>
  <c r="QPE19" i="13"/>
  <c r="QPF19" i="13"/>
  <c r="QPG19" i="13"/>
  <c r="QPH19" i="13"/>
  <c r="QPI19" i="13"/>
  <c r="QPJ19" i="13"/>
  <c r="QPK19" i="13"/>
  <c r="QPL19" i="13"/>
  <c r="QPM19" i="13"/>
  <c r="QPN19" i="13"/>
  <c r="QPO19" i="13"/>
  <c r="QPP19" i="13"/>
  <c r="QPQ19" i="13"/>
  <c r="QPR19" i="13"/>
  <c r="QPS19" i="13"/>
  <c r="QPT19" i="13"/>
  <c r="QPU19" i="13"/>
  <c r="QPV19" i="13"/>
  <c r="QPW19" i="13"/>
  <c r="QPX19" i="13"/>
  <c r="QPY19" i="13"/>
  <c r="QPZ19" i="13"/>
  <c r="QQA19" i="13"/>
  <c r="QQB19" i="13"/>
  <c r="QQC19" i="13"/>
  <c r="QQD19" i="13"/>
  <c r="QQE19" i="13"/>
  <c r="QQF19" i="13"/>
  <c r="QQG19" i="13"/>
  <c r="QQH19" i="13"/>
  <c r="QQI19" i="13"/>
  <c r="QQJ19" i="13"/>
  <c r="QQK19" i="13"/>
  <c r="QQL19" i="13"/>
  <c r="QQM19" i="13"/>
  <c r="QQN19" i="13"/>
  <c r="QQO19" i="13"/>
  <c r="QQP19" i="13"/>
  <c r="QQQ19" i="13"/>
  <c r="QQR19" i="13"/>
  <c r="QQS19" i="13"/>
  <c r="QQT19" i="13"/>
  <c r="QQU19" i="13"/>
  <c r="QQV19" i="13"/>
  <c r="QQW19" i="13"/>
  <c r="QQX19" i="13"/>
  <c r="QQY19" i="13"/>
  <c r="QQZ19" i="13"/>
  <c r="QRA19" i="13"/>
  <c r="QRB19" i="13"/>
  <c r="QRC19" i="13"/>
  <c r="QRD19" i="13"/>
  <c r="QRE19" i="13"/>
  <c r="QRF19" i="13"/>
  <c r="QRG19" i="13"/>
  <c r="QRH19" i="13"/>
  <c r="QRI19" i="13"/>
  <c r="QRJ19" i="13"/>
  <c r="QRK19" i="13"/>
  <c r="QRL19" i="13"/>
  <c r="QRM19" i="13"/>
  <c r="QRN19" i="13"/>
  <c r="QRO19" i="13"/>
  <c r="QRP19" i="13"/>
  <c r="QRQ19" i="13"/>
  <c r="QRR19" i="13"/>
  <c r="QRS19" i="13"/>
  <c r="QRT19" i="13"/>
  <c r="QRU19" i="13"/>
  <c r="QRV19" i="13"/>
  <c r="QRW19" i="13"/>
  <c r="QRX19" i="13"/>
  <c r="QRY19" i="13"/>
  <c r="QRZ19" i="13"/>
  <c r="QSA19" i="13"/>
  <c r="QSB19" i="13"/>
  <c r="QSC19" i="13"/>
  <c r="QSD19" i="13"/>
  <c r="QSE19" i="13"/>
  <c r="QSF19" i="13"/>
  <c r="QSG19" i="13"/>
  <c r="QSH19" i="13"/>
  <c r="QSI19" i="13"/>
  <c r="QSJ19" i="13"/>
  <c r="QSK19" i="13"/>
  <c r="QSL19" i="13"/>
  <c r="QSM19" i="13"/>
  <c r="QSN19" i="13"/>
  <c r="QSO19" i="13"/>
  <c r="QSP19" i="13"/>
  <c r="QSQ19" i="13"/>
  <c r="QSR19" i="13"/>
  <c r="QSS19" i="13"/>
  <c r="QST19" i="13"/>
  <c r="QSU19" i="13"/>
  <c r="QSV19" i="13"/>
  <c r="QSW19" i="13"/>
  <c r="QSX19" i="13"/>
  <c r="QSY19" i="13"/>
  <c r="QSZ19" i="13"/>
  <c r="QTA19" i="13"/>
  <c r="QTB19" i="13"/>
  <c r="QTC19" i="13"/>
  <c r="QTD19" i="13"/>
  <c r="QTE19" i="13"/>
  <c r="QTF19" i="13"/>
  <c r="QTG19" i="13"/>
  <c r="QTH19" i="13"/>
  <c r="QTI19" i="13"/>
  <c r="QTJ19" i="13"/>
  <c r="QTK19" i="13"/>
  <c r="QTL19" i="13"/>
  <c r="QTM19" i="13"/>
  <c r="QTN19" i="13"/>
  <c r="QTO19" i="13"/>
  <c r="QTP19" i="13"/>
  <c r="QTQ19" i="13"/>
  <c r="QTR19" i="13"/>
  <c r="QTS19" i="13"/>
  <c r="QTT19" i="13"/>
  <c r="QTU19" i="13"/>
  <c r="QTV19" i="13"/>
  <c r="QTW19" i="13"/>
  <c r="QTX19" i="13"/>
  <c r="QTY19" i="13"/>
  <c r="QTZ19" i="13"/>
  <c r="QUA19" i="13"/>
  <c r="QUB19" i="13"/>
  <c r="QUC19" i="13"/>
  <c r="QUD19" i="13"/>
  <c r="QUE19" i="13"/>
  <c r="QUF19" i="13"/>
  <c r="QUG19" i="13"/>
  <c r="QUH19" i="13"/>
  <c r="QUI19" i="13"/>
  <c r="QUJ19" i="13"/>
  <c r="QUK19" i="13"/>
  <c r="QUL19" i="13"/>
  <c r="QUM19" i="13"/>
  <c r="QUN19" i="13"/>
  <c r="QUO19" i="13"/>
  <c r="QUP19" i="13"/>
  <c r="QUQ19" i="13"/>
  <c r="QUR19" i="13"/>
  <c r="QUS19" i="13"/>
  <c r="QUT19" i="13"/>
  <c r="QUU19" i="13"/>
  <c r="QUV19" i="13"/>
  <c r="QUW19" i="13"/>
  <c r="QUX19" i="13"/>
  <c r="QUY19" i="13"/>
  <c r="QUZ19" i="13"/>
  <c r="QVA19" i="13"/>
  <c r="QVB19" i="13"/>
  <c r="QVC19" i="13"/>
  <c r="QVD19" i="13"/>
  <c r="QVE19" i="13"/>
  <c r="QVF19" i="13"/>
  <c r="QVG19" i="13"/>
  <c r="QVH19" i="13"/>
  <c r="QVI19" i="13"/>
  <c r="QVJ19" i="13"/>
  <c r="QVK19" i="13"/>
  <c r="QVL19" i="13"/>
  <c r="QVM19" i="13"/>
  <c r="QVN19" i="13"/>
  <c r="QVO19" i="13"/>
  <c r="QVP19" i="13"/>
  <c r="QVQ19" i="13"/>
  <c r="QVR19" i="13"/>
  <c r="QVS19" i="13"/>
  <c r="QVT19" i="13"/>
  <c r="QVU19" i="13"/>
  <c r="QVV19" i="13"/>
  <c r="QVW19" i="13"/>
  <c r="QVX19" i="13"/>
  <c r="QVY19" i="13"/>
  <c r="QVZ19" i="13"/>
  <c r="QWA19" i="13"/>
  <c r="QWB19" i="13"/>
  <c r="QWC19" i="13"/>
  <c r="QWD19" i="13"/>
  <c r="QWE19" i="13"/>
  <c r="QWF19" i="13"/>
  <c r="QWG19" i="13"/>
  <c r="QWH19" i="13"/>
  <c r="QWI19" i="13"/>
  <c r="QWJ19" i="13"/>
  <c r="QWK19" i="13"/>
  <c r="QWL19" i="13"/>
  <c r="QWM19" i="13"/>
  <c r="QWN19" i="13"/>
  <c r="QWO19" i="13"/>
  <c r="QWP19" i="13"/>
  <c r="QWQ19" i="13"/>
  <c r="QWR19" i="13"/>
  <c r="QWS19" i="13"/>
  <c r="QWT19" i="13"/>
  <c r="QWU19" i="13"/>
  <c r="QWV19" i="13"/>
  <c r="QWW19" i="13"/>
  <c r="QWX19" i="13"/>
  <c r="QWY19" i="13"/>
  <c r="QWZ19" i="13"/>
  <c r="QXA19" i="13"/>
  <c r="QXB19" i="13"/>
  <c r="QXC19" i="13"/>
  <c r="QXD19" i="13"/>
  <c r="QXE19" i="13"/>
  <c r="QXF19" i="13"/>
  <c r="QXG19" i="13"/>
  <c r="QXH19" i="13"/>
  <c r="QXI19" i="13"/>
  <c r="QXJ19" i="13"/>
  <c r="QXK19" i="13"/>
  <c r="QXL19" i="13"/>
  <c r="QXM19" i="13"/>
  <c r="QXN19" i="13"/>
  <c r="QXO19" i="13"/>
  <c r="QXP19" i="13"/>
  <c r="QXQ19" i="13"/>
  <c r="QXR19" i="13"/>
  <c r="QXS19" i="13"/>
  <c r="QXT19" i="13"/>
  <c r="QXU19" i="13"/>
  <c r="QXV19" i="13"/>
  <c r="QXW19" i="13"/>
  <c r="QXX19" i="13"/>
  <c r="QXY19" i="13"/>
  <c r="QXZ19" i="13"/>
  <c r="QYA19" i="13"/>
  <c r="QYB19" i="13"/>
  <c r="QYC19" i="13"/>
  <c r="QYD19" i="13"/>
  <c r="QYE19" i="13"/>
  <c r="QYF19" i="13"/>
  <c r="QYG19" i="13"/>
  <c r="QYH19" i="13"/>
  <c r="QYI19" i="13"/>
  <c r="QYJ19" i="13"/>
  <c r="QYK19" i="13"/>
  <c r="QYL19" i="13"/>
  <c r="QYM19" i="13"/>
  <c r="QYN19" i="13"/>
  <c r="QYO19" i="13"/>
  <c r="QYP19" i="13"/>
  <c r="QYQ19" i="13"/>
  <c r="QYR19" i="13"/>
  <c r="QYS19" i="13"/>
  <c r="QYT19" i="13"/>
  <c r="QYU19" i="13"/>
  <c r="QYV19" i="13"/>
  <c r="QYW19" i="13"/>
  <c r="QYX19" i="13"/>
  <c r="QYY19" i="13"/>
  <c r="QYZ19" i="13"/>
  <c r="QZA19" i="13"/>
  <c r="QZB19" i="13"/>
  <c r="QZC19" i="13"/>
  <c r="QZD19" i="13"/>
  <c r="QZE19" i="13"/>
  <c r="QZF19" i="13"/>
  <c r="QZG19" i="13"/>
  <c r="QZH19" i="13"/>
  <c r="QZI19" i="13"/>
  <c r="QZJ19" i="13"/>
  <c r="QZK19" i="13"/>
  <c r="QZL19" i="13"/>
  <c r="QZM19" i="13"/>
  <c r="QZN19" i="13"/>
  <c r="QZO19" i="13"/>
  <c r="QZP19" i="13"/>
  <c r="QZQ19" i="13"/>
  <c r="QZR19" i="13"/>
  <c r="QZS19" i="13"/>
  <c r="QZT19" i="13"/>
  <c r="QZU19" i="13"/>
  <c r="QZV19" i="13"/>
  <c r="QZW19" i="13"/>
  <c r="QZX19" i="13"/>
  <c r="QZY19" i="13"/>
  <c r="QZZ19" i="13"/>
  <c r="RAA19" i="13"/>
  <c r="RAB19" i="13"/>
  <c r="RAC19" i="13"/>
  <c r="RAD19" i="13"/>
  <c r="RAE19" i="13"/>
  <c r="RAF19" i="13"/>
  <c r="RAG19" i="13"/>
  <c r="RAH19" i="13"/>
  <c r="RAI19" i="13"/>
  <c r="RAJ19" i="13"/>
  <c r="RAK19" i="13"/>
  <c r="RAL19" i="13"/>
  <c r="RAM19" i="13"/>
  <c r="RAN19" i="13"/>
  <c r="RAO19" i="13"/>
  <c r="RAP19" i="13"/>
  <c r="RAQ19" i="13"/>
  <c r="RAR19" i="13"/>
  <c r="RAS19" i="13"/>
  <c r="RAT19" i="13"/>
  <c r="RAU19" i="13"/>
  <c r="RAV19" i="13"/>
  <c r="RAW19" i="13"/>
  <c r="RAX19" i="13"/>
  <c r="RAY19" i="13"/>
  <c r="RAZ19" i="13"/>
  <c r="RBA19" i="13"/>
  <c r="RBB19" i="13"/>
  <c r="RBC19" i="13"/>
  <c r="RBD19" i="13"/>
  <c r="RBE19" i="13"/>
  <c r="RBF19" i="13"/>
  <c r="RBG19" i="13"/>
  <c r="RBH19" i="13"/>
  <c r="RBI19" i="13"/>
  <c r="RBJ19" i="13"/>
  <c r="RBK19" i="13"/>
  <c r="RBL19" i="13"/>
  <c r="RBM19" i="13"/>
  <c r="RBN19" i="13"/>
  <c r="RBO19" i="13"/>
  <c r="RBP19" i="13"/>
  <c r="RBQ19" i="13"/>
  <c r="RBR19" i="13"/>
  <c r="RBS19" i="13"/>
  <c r="RBT19" i="13"/>
  <c r="RBU19" i="13"/>
  <c r="RBV19" i="13"/>
  <c r="RBW19" i="13"/>
  <c r="RBX19" i="13"/>
  <c r="RBY19" i="13"/>
  <c r="RBZ19" i="13"/>
  <c r="RCA19" i="13"/>
  <c r="RCB19" i="13"/>
  <c r="RCC19" i="13"/>
  <c r="RCD19" i="13"/>
  <c r="RCE19" i="13"/>
  <c r="RCF19" i="13"/>
  <c r="RCG19" i="13"/>
  <c r="RCH19" i="13"/>
  <c r="RCI19" i="13"/>
  <c r="RCJ19" i="13"/>
  <c r="RCK19" i="13"/>
  <c r="RCL19" i="13"/>
  <c r="RCM19" i="13"/>
  <c r="RCN19" i="13"/>
  <c r="RCO19" i="13"/>
  <c r="RCP19" i="13"/>
  <c r="RCQ19" i="13"/>
  <c r="RCR19" i="13"/>
  <c r="RCS19" i="13"/>
  <c r="RCT19" i="13"/>
  <c r="RCU19" i="13"/>
  <c r="RCV19" i="13"/>
  <c r="RCW19" i="13"/>
  <c r="RCX19" i="13"/>
  <c r="RCY19" i="13"/>
  <c r="RCZ19" i="13"/>
  <c r="RDA19" i="13"/>
  <c r="RDB19" i="13"/>
  <c r="RDC19" i="13"/>
  <c r="RDD19" i="13"/>
  <c r="RDE19" i="13"/>
  <c r="RDF19" i="13"/>
  <c r="RDG19" i="13"/>
  <c r="RDH19" i="13"/>
  <c r="RDI19" i="13"/>
  <c r="RDJ19" i="13"/>
  <c r="RDK19" i="13"/>
  <c r="RDL19" i="13"/>
  <c r="RDM19" i="13"/>
  <c r="RDN19" i="13"/>
  <c r="RDO19" i="13"/>
  <c r="RDP19" i="13"/>
  <c r="RDQ19" i="13"/>
  <c r="RDR19" i="13"/>
  <c r="RDS19" i="13"/>
  <c r="RDT19" i="13"/>
  <c r="RDU19" i="13"/>
  <c r="RDV19" i="13"/>
  <c r="RDW19" i="13"/>
  <c r="RDX19" i="13"/>
  <c r="RDY19" i="13"/>
  <c r="RDZ19" i="13"/>
  <c r="REA19" i="13"/>
  <c r="REB19" i="13"/>
  <c r="REC19" i="13"/>
  <c r="RED19" i="13"/>
  <c r="REE19" i="13"/>
  <c r="REF19" i="13"/>
  <c r="REG19" i="13"/>
  <c r="REH19" i="13"/>
  <c r="REI19" i="13"/>
  <c r="REJ19" i="13"/>
  <c r="REK19" i="13"/>
  <c r="REL19" i="13"/>
  <c r="REM19" i="13"/>
  <c r="REN19" i="13"/>
  <c r="REO19" i="13"/>
  <c r="REP19" i="13"/>
  <c r="REQ19" i="13"/>
  <c r="RER19" i="13"/>
  <c r="RES19" i="13"/>
  <c r="RET19" i="13"/>
  <c r="REU19" i="13"/>
  <c r="REV19" i="13"/>
  <c r="REW19" i="13"/>
  <c r="REX19" i="13"/>
  <c r="REY19" i="13"/>
  <c r="REZ19" i="13"/>
  <c r="RFA19" i="13"/>
  <c r="RFB19" i="13"/>
  <c r="RFC19" i="13"/>
  <c r="RFD19" i="13"/>
  <c r="RFE19" i="13"/>
  <c r="RFF19" i="13"/>
  <c r="RFG19" i="13"/>
  <c r="RFH19" i="13"/>
  <c r="RFI19" i="13"/>
  <c r="RFJ19" i="13"/>
  <c r="RFK19" i="13"/>
  <c r="RFL19" i="13"/>
  <c r="RFM19" i="13"/>
  <c r="RFN19" i="13"/>
  <c r="RFO19" i="13"/>
  <c r="RFP19" i="13"/>
  <c r="RFQ19" i="13"/>
  <c r="RFR19" i="13"/>
  <c r="RFS19" i="13"/>
  <c r="RFT19" i="13"/>
  <c r="RFU19" i="13"/>
  <c r="RFV19" i="13"/>
  <c r="RFW19" i="13"/>
  <c r="RFX19" i="13"/>
  <c r="RFY19" i="13"/>
  <c r="RFZ19" i="13"/>
  <c r="RGA19" i="13"/>
  <c r="RGB19" i="13"/>
  <c r="RGC19" i="13"/>
  <c r="RGD19" i="13"/>
  <c r="RGE19" i="13"/>
  <c r="RGF19" i="13"/>
  <c r="RGG19" i="13"/>
  <c r="RGH19" i="13"/>
  <c r="RGI19" i="13"/>
  <c r="RGJ19" i="13"/>
  <c r="RGK19" i="13"/>
  <c r="RGL19" i="13"/>
  <c r="RGM19" i="13"/>
  <c r="RGN19" i="13"/>
  <c r="RGO19" i="13"/>
  <c r="RGP19" i="13"/>
  <c r="RGQ19" i="13"/>
  <c r="RGR19" i="13"/>
  <c r="RGS19" i="13"/>
  <c r="RGT19" i="13"/>
  <c r="RGU19" i="13"/>
  <c r="RGV19" i="13"/>
  <c r="RGW19" i="13"/>
  <c r="RGX19" i="13"/>
  <c r="RGY19" i="13"/>
  <c r="RGZ19" i="13"/>
  <c r="RHA19" i="13"/>
  <c r="RHB19" i="13"/>
  <c r="RHC19" i="13"/>
  <c r="RHD19" i="13"/>
  <c r="RHE19" i="13"/>
  <c r="RHF19" i="13"/>
  <c r="RHG19" i="13"/>
  <c r="RHH19" i="13"/>
  <c r="RHI19" i="13"/>
  <c r="RHJ19" i="13"/>
  <c r="RHK19" i="13"/>
  <c r="RHL19" i="13"/>
  <c r="RHM19" i="13"/>
  <c r="RHN19" i="13"/>
  <c r="RHO19" i="13"/>
  <c r="RHP19" i="13"/>
  <c r="RHQ19" i="13"/>
  <c r="RHR19" i="13"/>
  <c r="RHS19" i="13"/>
  <c r="RHT19" i="13"/>
  <c r="RHU19" i="13"/>
  <c r="RHV19" i="13"/>
  <c r="RHW19" i="13"/>
  <c r="RHX19" i="13"/>
  <c r="RHY19" i="13"/>
  <c r="RHZ19" i="13"/>
  <c r="RIA19" i="13"/>
  <c r="RIB19" i="13"/>
  <c r="RIC19" i="13"/>
  <c r="RID19" i="13"/>
  <c r="RIE19" i="13"/>
  <c r="RIF19" i="13"/>
  <c r="RIG19" i="13"/>
  <c r="RIH19" i="13"/>
  <c r="RII19" i="13"/>
  <c r="RIJ19" i="13"/>
  <c r="RIK19" i="13"/>
  <c r="RIL19" i="13"/>
  <c r="RIM19" i="13"/>
  <c r="RIN19" i="13"/>
  <c r="RIO19" i="13"/>
  <c r="RIP19" i="13"/>
  <c r="RIQ19" i="13"/>
  <c r="RIR19" i="13"/>
  <c r="RIS19" i="13"/>
  <c r="RIT19" i="13"/>
  <c r="RIU19" i="13"/>
  <c r="RIV19" i="13"/>
  <c r="RIW19" i="13"/>
  <c r="RIX19" i="13"/>
  <c r="RIY19" i="13"/>
  <c r="RIZ19" i="13"/>
  <c r="RJA19" i="13"/>
  <c r="RJB19" i="13"/>
  <c r="RJC19" i="13"/>
  <c r="RJD19" i="13"/>
  <c r="RJE19" i="13"/>
  <c r="RJF19" i="13"/>
  <c r="RJG19" i="13"/>
  <c r="RJH19" i="13"/>
  <c r="RJI19" i="13"/>
  <c r="RJJ19" i="13"/>
  <c r="RJK19" i="13"/>
  <c r="RJL19" i="13"/>
  <c r="RJM19" i="13"/>
  <c r="RJN19" i="13"/>
  <c r="RJO19" i="13"/>
  <c r="RJP19" i="13"/>
  <c r="RJQ19" i="13"/>
  <c r="RJR19" i="13"/>
  <c r="RJS19" i="13"/>
  <c r="RJT19" i="13"/>
  <c r="RJU19" i="13"/>
  <c r="RJV19" i="13"/>
  <c r="RJW19" i="13"/>
  <c r="RJX19" i="13"/>
  <c r="RJY19" i="13"/>
  <c r="RJZ19" i="13"/>
  <c r="RKA19" i="13"/>
  <c r="RKB19" i="13"/>
  <c r="RKC19" i="13"/>
  <c r="RKD19" i="13"/>
  <c r="RKE19" i="13"/>
  <c r="RKF19" i="13"/>
  <c r="RKG19" i="13"/>
  <c r="RKH19" i="13"/>
  <c r="RKI19" i="13"/>
  <c r="RKJ19" i="13"/>
  <c r="RKK19" i="13"/>
  <c r="RKL19" i="13"/>
  <c r="RKM19" i="13"/>
  <c r="RKN19" i="13"/>
  <c r="RKO19" i="13"/>
  <c r="RKP19" i="13"/>
  <c r="RKQ19" i="13"/>
  <c r="RKR19" i="13"/>
  <c r="RKS19" i="13"/>
  <c r="RKT19" i="13"/>
  <c r="RKU19" i="13"/>
  <c r="RKV19" i="13"/>
  <c r="RKW19" i="13"/>
  <c r="RKX19" i="13"/>
  <c r="RKY19" i="13"/>
  <c r="RKZ19" i="13"/>
  <c r="RLA19" i="13"/>
  <c r="RLB19" i="13"/>
  <c r="RLC19" i="13"/>
  <c r="RLD19" i="13"/>
  <c r="RLE19" i="13"/>
  <c r="RLF19" i="13"/>
  <c r="RLG19" i="13"/>
  <c r="RLH19" i="13"/>
  <c r="RLI19" i="13"/>
  <c r="RLJ19" i="13"/>
  <c r="RLK19" i="13"/>
  <c r="RLL19" i="13"/>
  <c r="RLM19" i="13"/>
  <c r="RLN19" i="13"/>
  <c r="RLO19" i="13"/>
  <c r="RLP19" i="13"/>
  <c r="RLQ19" i="13"/>
  <c r="RLR19" i="13"/>
  <c r="RLS19" i="13"/>
  <c r="RLT19" i="13"/>
  <c r="RLU19" i="13"/>
  <c r="RLV19" i="13"/>
  <c r="RLW19" i="13"/>
  <c r="RLX19" i="13"/>
  <c r="RLY19" i="13"/>
  <c r="RLZ19" i="13"/>
  <c r="RMA19" i="13"/>
  <c r="RMB19" i="13"/>
  <c r="RMC19" i="13"/>
  <c r="RMD19" i="13"/>
  <c r="RME19" i="13"/>
  <c r="RMF19" i="13"/>
  <c r="RMG19" i="13"/>
  <c r="RMH19" i="13"/>
  <c r="RMI19" i="13"/>
  <c r="RMJ19" i="13"/>
  <c r="RMK19" i="13"/>
  <c r="RML19" i="13"/>
  <c r="RMM19" i="13"/>
  <c r="RMN19" i="13"/>
  <c r="RMO19" i="13"/>
  <c r="RMP19" i="13"/>
  <c r="RMQ19" i="13"/>
  <c r="RMR19" i="13"/>
  <c r="RMS19" i="13"/>
  <c r="RMT19" i="13"/>
  <c r="RMU19" i="13"/>
  <c r="RMV19" i="13"/>
  <c r="RMW19" i="13"/>
  <c r="RMX19" i="13"/>
  <c r="RMY19" i="13"/>
  <c r="RMZ19" i="13"/>
  <c r="RNA19" i="13"/>
  <c r="RNB19" i="13"/>
  <c r="RNC19" i="13"/>
  <c r="RND19" i="13"/>
  <c r="RNE19" i="13"/>
  <c r="RNF19" i="13"/>
  <c r="RNG19" i="13"/>
  <c r="RNH19" i="13"/>
  <c r="RNI19" i="13"/>
  <c r="RNJ19" i="13"/>
  <c r="RNK19" i="13"/>
  <c r="RNL19" i="13"/>
  <c r="RNM19" i="13"/>
  <c r="RNN19" i="13"/>
  <c r="RNO19" i="13"/>
  <c r="RNP19" i="13"/>
  <c r="RNQ19" i="13"/>
  <c r="RNR19" i="13"/>
  <c r="RNS19" i="13"/>
  <c r="RNT19" i="13"/>
  <c r="RNU19" i="13"/>
  <c r="RNV19" i="13"/>
  <c r="RNW19" i="13"/>
  <c r="RNX19" i="13"/>
  <c r="RNY19" i="13"/>
  <c r="RNZ19" i="13"/>
  <c r="ROA19" i="13"/>
  <c r="ROB19" i="13"/>
  <c r="ROC19" i="13"/>
  <c r="ROD19" i="13"/>
  <c r="ROE19" i="13"/>
  <c r="ROF19" i="13"/>
  <c r="ROG19" i="13"/>
  <c r="ROH19" i="13"/>
  <c r="ROI19" i="13"/>
  <c r="ROJ19" i="13"/>
  <c r="ROK19" i="13"/>
  <c r="ROL19" i="13"/>
  <c r="ROM19" i="13"/>
  <c r="RON19" i="13"/>
  <c r="ROO19" i="13"/>
  <c r="ROP19" i="13"/>
  <c r="ROQ19" i="13"/>
  <c r="ROR19" i="13"/>
  <c r="ROS19" i="13"/>
  <c r="ROT19" i="13"/>
  <c r="ROU19" i="13"/>
  <c r="ROV19" i="13"/>
  <c r="ROW19" i="13"/>
  <c r="ROX19" i="13"/>
  <c r="ROY19" i="13"/>
  <c r="ROZ19" i="13"/>
  <c r="RPA19" i="13"/>
  <c r="RPB19" i="13"/>
  <c r="RPC19" i="13"/>
  <c r="RPD19" i="13"/>
  <c r="RPE19" i="13"/>
  <c r="RPF19" i="13"/>
  <c r="RPG19" i="13"/>
  <c r="RPH19" i="13"/>
  <c r="RPI19" i="13"/>
  <c r="RPJ19" i="13"/>
  <c r="RPK19" i="13"/>
  <c r="RPL19" i="13"/>
  <c r="RPM19" i="13"/>
  <c r="RPN19" i="13"/>
  <c r="RPO19" i="13"/>
  <c r="RPP19" i="13"/>
  <c r="RPQ19" i="13"/>
  <c r="RPR19" i="13"/>
  <c r="RPS19" i="13"/>
  <c r="RPT19" i="13"/>
  <c r="RPU19" i="13"/>
  <c r="RPV19" i="13"/>
  <c r="RPW19" i="13"/>
  <c r="RPX19" i="13"/>
  <c r="RPY19" i="13"/>
  <c r="RPZ19" i="13"/>
  <c r="RQA19" i="13"/>
  <c r="RQB19" i="13"/>
  <c r="RQC19" i="13"/>
  <c r="RQD19" i="13"/>
  <c r="RQE19" i="13"/>
  <c r="RQF19" i="13"/>
  <c r="RQG19" i="13"/>
  <c r="RQH19" i="13"/>
  <c r="RQI19" i="13"/>
  <c r="RQJ19" i="13"/>
  <c r="RQK19" i="13"/>
  <c r="RQL19" i="13"/>
  <c r="RQM19" i="13"/>
  <c r="RQN19" i="13"/>
  <c r="RQO19" i="13"/>
  <c r="RQP19" i="13"/>
  <c r="RQQ19" i="13"/>
  <c r="RQR19" i="13"/>
  <c r="RQS19" i="13"/>
  <c r="RQT19" i="13"/>
  <c r="RQU19" i="13"/>
  <c r="RQV19" i="13"/>
  <c r="RQW19" i="13"/>
  <c r="RQX19" i="13"/>
  <c r="RQY19" i="13"/>
  <c r="RQZ19" i="13"/>
  <c r="RRA19" i="13"/>
  <c r="RRB19" i="13"/>
  <c r="RRC19" i="13"/>
  <c r="RRD19" i="13"/>
  <c r="RRE19" i="13"/>
  <c r="RRF19" i="13"/>
  <c r="RRG19" i="13"/>
  <c r="RRH19" i="13"/>
  <c r="RRI19" i="13"/>
  <c r="RRJ19" i="13"/>
  <c r="RRK19" i="13"/>
  <c r="RRL19" i="13"/>
  <c r="RRM19" i="13"/>
  <c r="RRN19" i="13"/>
  <c r="RRO19" i="13"/>
  <c r="RRP19" i="13"/>
  <c r="RRQ19" i="13"/>
  <c r="RRR19" i="13"/>
  <c r="RRS19" i="13"/>
  <c r="RRT19" i="13"/>
  <c r="RRU19" i="13"/>
  <c r="RRV19" i="13"/>
  <c r="RRW19" i="13"/>
  <c r="RRX19" i="13"/>
  <c r="RRY19" i="13"/>
  <c r="RRZ19" i="13"/>
  <c r="RSA19" i="13"/>
  <c r="RSB19" i="13"/>
  <c r="RSC19" i="13"/>
  <c r="RSD19" i="13"/>
  <c r="RSE19" i="13"/>
  <c r="RSF19" i="13"/>
  <c r="RSG19" i="13"/>
  <c r="RSH19" i="13"/>
  <c r="RSI19" i="13"/>
  <c r="RSJ19" i="13"/>
  <c r="RSK19" i="13"/>
  <c r="RSL19" i="13"/>
  <c r="RSM19" i="13"/>
  <c r="RSN19" i="13"/>
  <c r="RSO19" i="13"/>
  <c r="RSP19" i="13"/>
  <c r="RSQ19" i="13"/>
  <c r="RSR19" i="13"/>
  <c r="RSS19" i="13"/>
  <c r="RST19" i="13"/>
  <c r="RSU19" i="13"/>
  <c r="RSV19" i="13"/>
  <c r="RSW19" i="13"/>
  <c r="RSX19" i="13"/>
  <c r="RSY19" i="13"/>
  <c r="RSZ19" i="13"/>
  <c r="RTA19" i="13"/>
  <c r="RTB19" i="13"/>
  <c r="RTC19" i="13"/>
  <c r="RTD19" i="13"/>
  <c r="RTE19" i="13"/>
  <c r="RTF19" i="13"/>
  <c r="RTG19" i="13"/>
  <c r="RTH19" i="13"/>
  <c r="RTI19" i="13"/>
  <c r="RTJ19" i="13"/>
  <c r="RTK19" i="13"/>
  <c r="RTL19" i="13"/>
  <c r="RTM19" i="13"/>
  <c r="RTN19" i="13"/>
  <c r="RTO19" i="13"/>
  <c r="RTP19" i="13"/>
  <c r="RTQ19" i="13"/>
  <c r="RTR19" i="13"/>
  <c r="RTS19" i="13"/>
  <c r="RTT19" i="13"/>
  <c r="RTU19" i="13"/>
  <c r="RTV19" i="13"/>
  <c r="RTW19" i="13"/>
  <c r="RTX19" i="13"/>
  <c r="RTY19" i="13"/>
  <c r="RTZ19" i="13"/>
  <c r="RUA19" i="13"/>
  <c r="RUB19" i="13"/>
  <c r="RUC19" i="13"/>
  <c r="RUD19" i="13"/>
  <c r="RUE19" i="13"/>
  <c r="RUF19" i="13"/>
  <c r="RUG19" i="13"/>
  <c r="RUH19" i="13"/>
  <c r="RUI19" i="13"/>
  <c r="RUJ19" i="13"/>
  <c r="RUK19" i="13"/>
  <c r="RUL19" i="13"/>
  <c r="RUM19" i="13"/>
  <c r="RUN19" i="13"/>
  <c r="RUO19" i="13"/>
  <c r="RUP19" i="13"/>
  <c r="RUQ19" i="13"/>
  <c r="RUR19" i="13"/>
  <c r="RUS19" i="13"/>
  <c r="RUT19" i="13"/>
  <c r="RUU19" i="13"/>
  <c r="RUV19" i="13"/>
  <c r="RUW19" i="13"/>
  <c r="RUX19" i="13"/>
  <c r="RUY19" i="13"/>
  <c r="RUZ19" i="13"/>
  <c r="RVA19" i="13"/>
  <c r="RVB19" i="13"/>
  <c r="RVC19" i="13"/>
  <c r="RVD19" i="13"/>
  <c r="RVE19" i="13"/>
  <c r="RVF19" i="13"/>
  <c r="RVG19" i="13"/>
  <c r="RVH19" i="13"/>
  <c r="RVI19" i="13"/>
  <c r="RVJ19" i="13"/>
  <c r="RVK19" i="13"/>
  <c r="RVL19" i="13"/>
  <c r="RVM19" i="13"/>
  <c r="RVN19" i="13"/>
  <c r="RVO19" i="13"/>
  <c r="RVP19" i="13"/>
  <c r="RVQ19" i="13"/>
  <c r="RVR19" i="13"/>
  <c r="RVS19" i="13"/>
  <c r="RVT19" i="13"/>
  <c r="RVU19" i="13"/>
  <c r="RVV19" i="13"/>
  <c r="RVW19" i="13"/>
  <c r="RVX19" i="13"/>
  <c r="RVY19" i="13"/>
  <c r="RVZ19" i="13"/>
  <c r="RWA19" i="13"/>
  <c r="RWB19" i="13"/>
  <c r="RWC19" i="13"/>
  <c r="RWD19" i="13"/>
  <c r="RWE19" i="13"/>
  <c r="RWF19" i="13"/>
  <c r="RWG19" i="13"/>
  <c r="RWH19" i="13"/>
  <c r="RWI19" i="13"/>
  <c r="RWJ19" i="13"/>
  <c r="RWK19" i="13"/>
  <c r="RWL19" i="13"/>
  <c r="RWM19" i="13"/>
  <c r="RWN19" i="13"/>
  <c r="RWO19" i="13"/>
  <c r="RWP19" i="13"/>
  <c r="RWQ19" i="13"/>
  <c r="RWR19" i="13"/>
  <c r="RWS19" i="13"/>
  <c r="RWT19" i="13"/>
  <c r="RWU19" i="13"/>
  <c r="RWV19" i="13"/>
  <c r="RWW19" i="13"/>
  <c r="RWX19" i="13"/>
  <c r="RWY19" i="13"/>
  <c r="RWZ19" i="13"/>
  <c r="RXA19" i="13"/>
  <c r="RXB19" i="13"/>
  <c r="RXC19" i="13"/>
  <c r="RXD19" i="13"/>
  <c r="RXE19" i="13"/>
  <c r="RXF19" i="13"/>
  <c r="RXG19" i="13"/>
  <c r="RXH19" i="13"/>
  <c r="RXI19" i="13"/>
  <c r="RXJ19" i="13"/>
  <c r="RXK19" i="13"/>
  <c r="RXL19" i="13"/>
  <c r="RXM19" i="13"/>
  <c r="RXN19" i="13"/>
  <c r="RXO19" i="13"/>
  <c r="RXP19" i="13"/>
  <c r="RXQ19" i="13"/>
  <c r="RXR19" i="13"/>
  <c r="RXS19" i="13"/>
  <c r="RXT19" i="13"/>
  <c r="RXU19" i="13"/>
  <c r="RXV19" i="13"/>
  <c r="RXW19" i="13"/>
  <c r="RXX19" i="13"/>
  <c r="RXY19" i="13"/>
  <c r="RXZ19" i="13"/>
  <c r="RYA19" i="13"/>
  <c r="RYB19" i="13"/>
  <c r="RYC19" i="13"/>
  <c r="RYD19" i="13"/>
  <c r="RYE19" i="13"/>
  <c r="RYF19" i="13"/>
  <c r="RYG19" i="13"/>
  <c r="RYH19" i="13"/>
  <c r="RYI19" i="13"/>
  <c r="RYJ19" i="13"/>
  <c r="RYK19" i="13"/>
  <c r="RYL19" i="13"/>
  <c r="RYM19" i="13"/>
  <c r="RYN19" i="13"/>
  <c r="RYO19" i="13"/>
  <c r="RYP19" i="13"/>
  <c r="RYQ19" i="13"/>
  <c r="RYR19" i="13"/>
  <c r="RYS19" i="13"/>
  <c r="RYT19" i="13"/>
  <c r="RYU19" i="13"/>
  <c r="RYV19" i="13"/>
  <c r="RYW19" i="13"/>
  <c r="RYX19" i="13"/>
  <c r="RYY19" i="13"/>
  <c r="RYZ19" i="13"/>
  <c r="RZA19" i="13"/>
  <c r="RZB19" i="13"/>
  <c r="RZC19" i="13"/>
  <c r="RZD19" i="13"/>
  <c r="RZE19" i="13"/>
  <c r="RZF19" i="13"/>
  <c r="RZG19" i="13"/>
  <c r="RZH19" i="13"/>
  <c r="RZI19" i="13"/>
  <c r="RZJ19" i="13"/>
  <c r="RZK19" i="13"/>
  <c r="RZL19" i="13"/>
  <c r="RZM19" i="13"/>
  <c r="RZN19" i="13"/>
  <c r="RZO19" i="13"/>
  <c r="RZP19" i="13"/>
  <c r="RZQ19" i="13"/>
  <c r="RZR19" i="13"/>
  <c r="RZS19" i="13"/>
  <c r="RZT19" i="13"/>
  <c r="RZU19" i="13"/>
  <c r="RZV19" i="13"/>
  <c r="RZW19" i="13"/>
  <c r="RZX19" i="13"/>
  <c r="RZY19" i="13"/>
  <c r="RZZ19" i="13"/>
  <c r="SAA19" i="13"/>
  <c r="SAB19" i="13"/>
  <c r="SAC19" i="13"/>
  <c r="SAD19" i="13"/>
  <c r="SAE19" i="13"/>
  <c r="SAF19" i="13"/>
  <c r="SAG19" i="13"/>
  <c r="SAH19" i="13"/>
  <c r="SAI19" i="13"/>
  <c r="SAJ19" i="13"/>
  <c r="SAK19" i="13"/>
  <c r="SAL19" i="13"/>
  <c r="SAM19" i="13"/>
  <c r="SAN19" i="13"/>
  <c r="SAO19" i="13"/>
  <c r="SAP19" i="13"/>
  <c r="SAQ19" i="13"/>
  <c r="SAR19" i="13"/>
  <c r="SAS19" i="13"/>
  <c r="SAT19" i="13"/>
  <c r="SAU19" i="13"/>
  <c r="SAV19" i="13"/>
  <c r="SAW19" i="13"/>
  <c r="SAX19" i="13"/>
  <c r="SAY19" i="13"/>
  <c r="SAZ19" i="13"/>
  <c r="SBA19" i="13"/>
  <c r="SBB19" i="13"/>
  <c r="SBC19" i="13"/>
  <c r="SBD19" i="13"/>
  <c r="SBE19" i="13"/>
  <c r="SBF19" i="13"/>
  <c r="SBG19" i="13"/>
  <c r="SBH19" i="13"/>
  <c r="SBI19" i="13"/>
  <c r="SBJ19" i="13"/>
  <c r="SBK19" i="13"/>
  <c r="SBL19" i="13"/>
  <c r="SBM19" i="13"/>
  <c r="SBN19" i="13"/>
  <c r="SBO19" i="13"/>
  <c r="SBP19" i="13"/>
  <c r="SBQ19" i="13"/>
  <c r="SBR19" i="13"/>
  <c r="SBS19" i="13"/>
  <c r="SBT19" i="13"/>
  <c r="SBU19" i="13"/>
  <c r="SBV19" i="13"/>
  <c r="SBW19" i="13"/>
  <c r="SBX19" i="13"/>
  <c r="SBY19" i="13"/>
  <c r="SBZ19" i="13"/>
  <c r="SCA19" i="13"/>
  <c r="SCB19" i="13"/>
  <c r="SCC19" i="13"/>
  <c r="SCD19" i="13"/>
  <c r="SCE19" i="13"/>
  <c r="SCF19" i="13"/>
  <c r="SCG19" i="13"/>
  <c r="SCH19" i="13"/>
  <c r="SCI19" i="13"/>
  <c r="SCJ19" i="13"/>
  <c r="SCK19" i="13"/>
  <c r="SCL19" i="13"/>
  <c r="SCM19" i="13"/>
  <c r="SCN19" i="13"/>
  <c r="SCO19" i="13"/>
  <c r="SCP19" i="13"/>
  <c r="SCQ19" i="13"/>
  <c r="SCR19" i="13"/>
  <c r="SCS19" i="13"/>
  <c r="SCT19" i="13"/>
  <c r="SCU19" i="13"/>
  <c r="SCV19" i="13"/>
  <c r="SCW19" i="13"/>
  <c r="SCX19" i="13"/>
  <c r="SCY19" i="13"/>
  <c r="SCZ19" i="13"/>
  <c r="SDA19" i="13"/>
  <c r="SDB19" i="13"/>
  <c r="SDC19" i="13"/>
  <c r="SDD19" i="13"/>
  <c r="SDE19" i="13"/>
  <c r="SDF19" i="13"/>
  <c r="SDG19" i="13"/>
  <c r="SDH19" i="13"/>
  <c r="SDI19" i="13"/>
  <c r="SDJ19" i="13"/>
  <c r="SDK19" i="13"/>
  <c r="SDL19" i="13"/>
  <c r="SDM19" i="13"/>
  <c r="SDN19" i="13"/>
  <c r="SDO19" i="13"/>
  <c r="SDP19" i="13"/>
  <c r="SDQ19" i="13"/>
  <c r="SDR19" i="13"/>
  <c r="SDS19" i="13"/>
  <c r="SDT19" i="13"/>
  <c r="SDU19" i="13"/>
  <c r="SDV19" i="13"/>
  <c r="SDW19" i="13"/>
  <c r="SDX19" i="13"/>
  <c r="SDY19" i="13"/>
  <c r="SDZ19" i="13"/>
  <c r="SEA19" i="13"/>
  <c r="SEB19" i="13"/>
  <c r="SEC19" i="13"/>
  <c r="SED19" i="13"/>
  <c r="SEE19" i="13"/>
  <c r="SEF19" i="13"/>
  <c r="SEG19" i="13"/>
  <c r="SEH19" i="13"/>
  <c r="SEI19" i="13"/>
  <c r="SEJ19" i="13"/>
  <c r="SEK19" i="13"/>
  <c r="SEL19" i="13"/>
  <c r="SEM19" i="13"/>
  <c r="SEN19" i="13"/>
  <c r="SEO19" i="13"/>
  <c r="SEP19" i="13"/>
  <c r="SEQ19" i="13"/>
  <c r="SER19" i="13"/>
  <c r="SES19" i="13"/>
  <c r="SET19" i="13"/>
  <c r="SEU19" i="13"/>
  <c r="SEV19" i="13"/>
  <c r="SEW19" i="13"/>
  <c r="SEX19" i="13"/>
  <c r="SEY19" i="13"/>
  <c r="SEZ19" i="13"/>
  <c r="SFA19" i="13"/>
  <c r="SFB19" i="13"/>
  <c r="SFC19" i="13"/>
  <c r="SFD19" i="13"/>
  <c r="SFE19" i="13"/>
  <c r="SFF19" i="13"/>
  <c r="SFG19" i="13"/>
  <c r="SFH19" i="13"/>
  <c r="SFI19" i="13"/>
  <c r="SFJ19" i="13"/>
  <c r="SFK19" i="13"/>
  <c r="SFL19" i="13"/>
  <c r="SFM19" i="13"/>
  <c r="SFN19" i="13"/>
  <c r="SFO19" i="13"/>
  <c r="SFP19" i="13"/>
  <c r="SFQ19" i="13"/>
  <c r="SFR19" i="13"/>
  <c r="SFS19" i="13"/>
  <c r="SFT19" i="13"/>
  <c r="SFU19" i="13"/>
  <c r="SFV19" i="13"/>
  <c r="SFW19" i="13"/>
  <c r="SFX19" i="13"/>
  <c r="SFY19" i="13"/>
  <c r="SFZ19" i="13"/>
  <c r="SGA19" i="13"/>
  <c r="SGB19" i="13"/>
  <c r="SGC19" i="13"/>
  <c r="SGD19" i="13"/>
  <c r="SGE19" i="13"/>
  <c r="SGF19" i="13"/>
  <c r="SGG19" i="13"/>
  <c r="SGH19" i="13"/>
  <c r="SGI19" i="13"/>
  <c r="SGJ19" i="13"/>
  <c r="SGK19" i="13"/>
  <c r="SGL19" i="13"/>
  <c r="SGM19" i="13"/>
  <c r="SGN19" i="13"/>
  <c r="SGO19" i="13"/>
  <c r="SGP19" i="13"/>
  <c r="SGQ19" i="13"/>
  <c r="SGR19" i="13"/>
  <c r="SGS19" i="13"/>
  <c r="SGT19" i="13"/>
  <c r="SGU19" i="13"/>
  <c r="SGV19" i="13"/>
  <c r="SGW19" i="13"/>
  <c r="SGX19" i="13"/>
  <c r="SGY19" i="13"/>
  <c r="SGZ19" i="13"/>
  <c r="SHA19" i="13"/>
  <c r="SHB19" i="13"/>
  <c r="SHC19" i="13"/>
  <c r="SHD19" i="13"/>
  <c r="SHE19" i="13"/>
  <c r="SHF19" i="13"/>
  <c r="SHG19" i="13"/>
  <c r="SHH19" i="13"/>
  <c r="SHI19" i="13"/>
  <c r="SHJ19" i="13"/>
  <c r="SHK19" i="13"/>
  <c r="SHL19" i="13"/>
  <c r="SHM19" i="13"/>
  <c r="SHN19" i="13"/>
  <c r="SHO19" i="13"/>
  <c r="SHP19" i="13"/>
  <c r="SHQ19" i="13"/>
  <c r="SHR19" i="13"/>
  <c r="SHS19" i="13"/>
  <c r="SHT19" i="13"/>
  <c r="SHU19" i="13"/>
  <c r="SHV19" i="13"/>
  <c r="SHW19" i="13"/>
  <c r="SHX19" i="13"/>
  <c r="SHY19" i="13"/>
  <c r="SHZ19" i="13"/>
  <c r="SIA19" i="13"/>
  <c r="SIB19" i="13"/>
  <c r="SIC19" i="13"/>
  <c r="SID19" i="13"/>
  <c r="SIE19" i="13"/>
  <c r="SIF19" i="13"/>
  <c r="SIG19" i="13"/>
  <c r="SIH19" i="13"/>
  <c r="SII19" i="13"/>
  <c r="SIJ19" i="13"/>
  <c r="SIK19" i="13"/>
  <c r="SIL19" i="13"/>
  <c r="SIM19" i="13"/>
  <c r="SIN19" i="13"/>
  <c r="SIO19" i="13"/>
  <c r="SIP19" i="13"/>
  <c r="SIQ19" i="13"/>
  <c r="SIR19" i="13"/>
  <c r="SIS19" i="13"/>
  <c r="SIT19" i="13"/>
  <c r="SIU19" i="13"/>
  <c r="SIV19" i="13"/>
  <c r="SIW19" i="13"/>
  <c r="SIX19" i="13"/>
  <c r="SIY19" i="13"/>
  <c r="SIZ19" i="13"/>
  <c r="SJA19" i="13"/>
  <c r="SJB19" i="13"/>
  <c r="SJC19" i="13"/>
  <c r="SJD19" i="13"/>
  <c r="SJE19" i="13"/>
  <c r="SJF19" i="13"/>
  <c r="SJG19" i="13"/>
  <c r="SJH19" i="13"/>
  <c r="SJI19" i="13"/>
  <c r="SJJ19" i="13"/>
  <c r="SJK19" i="13"/>
  <c r="SJL19" i="13"/>
  <c r="SJM19" i="13"/>
  <c r="SJN19" i="13"/>
  <c r="SJO19" i="13"/>
  <c r="SJP19" i="13"/>
  <c r="SJQ19" i="13"/>
  <c r="SJR19" i="13"/>
  <c r="SJS19" i="13"/>
  <c r="SJT19" i="13"/>
  <c r="SJU19" i="13"/>
  <c r="SJV19" i="13"/>
  <c r="SJW19" i="13"/>
  <c r="SJX19" i="13"/>
  <c r="SJY19" i="13"/>
  <c r="SJZ19" i="13"/>
  <c r="SKA19" i="13"/>
  <c r="SKB19" i="13"/>
  <c r="SKC19" i="13"/>
  <c r="SKD19" i="13"/>
  <c r="SKE19" i="13"/>
  <c r="SKF19" i="13"/>
  <c r="SKG19" i="13"/>
  <c r="SKH19" i="13"/>
  <c r="SKI19" i="13"/>
  <c r="SKJ19" i="13"/>
  <c r="SKK19" i="13"/>
  <c r="SKL19" i="13"/>
  <c r="SKM19" i="13"/>
  <c r="SKN19" i="13"/>
  <c r="SKO19" i="13"/>
  <c r="SKP19" i="13"/>
  <c r="SKQ19" i="13"/>
  <c r="SKR19" i="13"/>
  <c r="SKS19" i="13"/>
  <c r="SKT19" i="13"/>
  <c r="SKU19" i="13"/>
  <c r="SKV19" i="13"/>
  <c r="SKW19" i="13"/>
  <c r="SKX19" i="13"/>
  <c r="SKY19" i="13"/>
  <c r="SKZ19" i="13"/>
  <c r="SLA19" i="13"/>
  <c r="SLB19" i="13"/>
  <c r="SLC19" i="13"/>
  <c r="SLD19" i="13"/>
  <c r="SLE19" i="13"/>
  <c r="SLF19" i="13"/>
  <c r="SLG19" i="13"/>
  <c r="SLH19" i="13"/>
  <c r="SLI19" i="13"/>
  <c r="SLJ19" i="13"/>
  <c r="SLK19" i="13"/>
  <c r="SLL19" i="13"/>
  <c r="SLM19" i="13"/>
  <c r="SLN19" i="13"/>
  <c r="SLO19" i="13"/>
  <c r="SLP19" i="13"/>
  <c r="SLQ19" i="13"/>
  <c r="SLR19" i="13"/>
  <c r="SLS19" i="13"/>
  <c r="SLT19" i="13"/>
  <c r="SLU19" i="13"/>
  <c r="SLV19" i="13"/>
  <c r="SLW19" i="13"/>
  <c r="SLX19" i="13"/>
  <c r="SLY19" i="13"/>
  <c r="SLZ19" i="13"/>
  <c r="SMA19" i="13"/>
  <c r="SMB19" i="13"/>
  <c r="SMC19" i="13"/>
  <c r="SMD19" i="13"/>
  <c r="SME19" i="13"/>
  <c r="SMF19" i="13"/>
  <c r="SMG19" i="13"/>
  <c r="SMH19" i="13"/>
  <c r="SMI19" i="13"/>
  <c r="SMJ19" i="13"/>
  <c r="SMK19" i="13"/>
  <c r="SML19" i="13"/>
  <c r="SMM19" i="13"/>
  <c r="SMN19" i="13"/>
  <c r="SMO19" i="13"/>
  <c r="SMP19" i="13"/>
  <c r="SMQ19" i="13"/>
  <c r="SMR19" i="13"/>
  <c r="SMS19" i="13"/>
  <c r="SMT19" i="13"/>
  <c r="SMU19" i="13"/>
  <c r="SMV19" i="13"/>
  <c r="SMW19" i="13"/>
  <c r="SMX19" i="13"/>
  <c r="SMY19" i="13"/>
  <c r="SMZ19" i="13"/>
  <c r="SNA19" i="13"/>
  <c r="SNB19" i="13"/>
  <c r="SNC19" i="13"/>
  <c r="SND19" i="13"/>
  <c r="SNE19" i="13"/>
  <c r="SNF19" i="13"/>
  <c r="SNG19" i="13"/>
  <c r="SNH19" i="13"/>
  <c r="SNI19" i="13"/>
  <c r="SNJ19" i="13"/>
  <c r="SNK19" i="13"/>
  <c r="SNL19" i="13"/>
  <c r="SNM19" i="13"/>
  <c r="SNN19" i="13"/>
  <c r="SNO19" i="13"/>
  <c r="SNP19" i="13"/>
  <c r="SNQ19" i="13"/>
  <c r="SNR19" i="13"/>
  <c r="SNS19" i="13"/>
  <c r="SNT19" i="13"/>
  <c r="SNU19" i="13"/>
  <c r="SNV19" i="13"/>
  <c r="SNW19" i="13"/>
  <c r="SNX19" i="13"/>
  <c r="SNY19" i="13"/>
  <c r="SNZ19" i="13"/>
  <c r="SOA19" i="13"/>
  <c r="SOB19" i="13"/>
  <c r="SOC19" i="13"/>
  <c r="SOD19" i="13"/>
  <c r="SOE19" i="13"/>
  <c r="SOF19" i="13"/>
  <c r="SOG19" i="13"/>
  <c r="SOH19" i="13"/>
  <c r="SOI19" i="13"/>
  <c r="SOJ19" i="13"/>
  <c r="SOK19" i="13"/>
  <c r="SOL19" i="13"/>
  <c r="SOM19" i="13"/>
  <c r="SON19" i="13"/>
  <c r="SOO19" i="13"/>
  <c r="SOP19" i="13"/>
  <c r="SOQ19" i="13"/>
  <c r="SOR19" i="13"/>
  <c r="SOS19" i="13"/>
  <c r="SOT19" i="13"/>
  <c r="SOU19" i="13"/>
  <c r="SOV19" i="13"/>
  <c r="SOW19" i="13"/>
  <c r="SOX19" i="13"/>
  <c r="SOY19" i="13"/>
  <c r="SOZ19" i="13"/>
  <c r="SPA19" i="13"/>
  <c r="SPB19" i="13"/>
  <c r="SPC19" i="13"/>
  <c r="SPD19" i="13"/>
  <c r="SPE19" i="13"/>
  <c r="SPF19" i="13"/>
  <c r="SPG19" i="13"/>
  <c r="SPH19" i="13"/>
  <c r="SPI19" i="13"/>
  <c r="SPJ19" i="13"/>
  <c r="SPK19" i="13"/>
  <c r="SPL19" i="13"/>
  <c r="SPM19" i="13"/>
  <c r="SPN19" i="13"/>
  <c r="SPO19" i="13"/>
  <c r="SPP19" i="13"/>
  <c r="SPQ19" i="13"/>
  <c r="SPR19" i="13"/>
  <c r="SPS19" i="13"/>
  <c r="SPT19" i="13"/>
  <c r="SPU19" i="13"/>
  <c r="SPV19" i="13"/>
  <c r="SPW19" i="13"/>
  <c r="SPX19" i="13"/>
  <c r="SPY19" i="13"/>
  <c r="SPZ19" i="13"/>
  <c r="SQA19" i="13"/>
  <c r="SQB19" i="13"/>
  <c r="SQC19" i="13"/>
  <c r="SQD19" i="13"/>
  <c r="SQE19" i="13"/>
  <c r="SQF19" i="13"/>
  <c r="SQG19" i="13"/>
  <c r="SQH19" i="13"/>
  <c r="SQI19" i="13"/>
  <c r="SQJ19" i="13"/>
  <c r="SQK19" i="13"/>
  <c r="SQL19" i="13"/>
  <c r="SQM19" i="13"/>
  <c r="SQN19" i="13"/>
  <c r="SQO19" i="13"/>
  <c r="SQP19" i="13"/>
  <c r="SQQ19" i="13"/>
  <c r="SQR19" i="13"/>
  <c r="SQS19" i="13"/>
  <c r="SQT19" i="13"/>
  <c r="SQU19" i="13"/>
  <c r="SQV19" i="13"/>
  <c r="SQW19" i="13"/>
  <c r="SQX19" i="13"/>
  <c r="SQY19" i="13"/>
  <c r="SQZ19" i="13"/>
  <c r="SRA19" i="13"/>
  <c r="SRB19" i="13"/>
  <c r="SRC19" i="13"/>
  <c r="SRD19" i="13"/>
  <c r="SRE19" i="13"/>
  <c r="SRF19" i="13"/>
  <c r="SRG19" i="13"/>
  <c r="SRH19" i="13"/>
  <c r="SRI19" i="13"/>
  <c r="SRJ19" i="13"/>
  <c r="SRK19" i="13"/>
  <c r="SRL19" i="13"/>
  <c r="SRM19" i="13"/>
  <c r="SRN19" i="13"/>
  <c r="SRO19" i="13"/>
  <c r="SRP19" i="13"/>
  <c r="SRQ19" i="13"/>
  <c r="SRR19" i="13"/>
  <c r="SRS19" i="13"/>
  <c r="SRT19" i="13"/>
  <c r="SRU19" i="13"/>
  <c r="SRV19" i="13"/>
  <c r="SRW19" i="13"/>
  <c r="SRX19" i="13"/>
  <c r="SRY19" i="13"/>
  <c r="SRZ19" i="13"/>
  <c r="SSA19" i="13"/>
  <c r="SSB19" i="13"/>
  <c r="SSC19" i="13"/>
  <c r="SSD19" i="13"/>
  <c r="SSE19" i="13"/>
  <c r="SSF19" i="13"/>
  <c r="SSG19" i="13"/>
  <c r="SSH19" i="13"/>
  <c r="SSI19" i="13"/>
  <c r="SSJ19" i="13"/>
  <c r="SSK19" i="13"/>
  <c r="SSL19" i="13"/>
  <c r="SSM19" i="13"/>
  <c r="SSN19" i="13"/>
  <c r="SSO19" i="13"/>
  <c r="SSP19" i="13"/>
  <c r="SSQ19" i="13"/>
  <c r="SSR19" i="13"/>
  <c r="SSS19" i="13"/>
  <c r="SST19" i="13"/>
  <c r="SSU19" i="13"/>
  <c r="SSV19" i="13"/>
  <c r="SSW19" i="13"/>
  <c r="SSX19" i="13"/>
  <c r="SSY19" i="13"/>
  <c r="SSZ19" i="13"/>
  <c r="STA19" i="13"/>
  <c r="STB19" i="13"/>
  <c r="STC19" i="13"/>
  <c r="STD19" i="13"/>
  <c r="STE19" i="13"/>
  <c r="STF19" i="13"/>
  <c r="STG19" i="13"/>
  <c r="STH19" i="13"/>
  <c r="STI19" i="13"/>
  <c r="STJ19" i="13"/>
  <c r="STK19" i="13"/>
  <c r="STL19" i="13"/>
  <c r="STM19" i="13"/>
  <c r="STN19" i="13"/>
  <c r="STO19" i="13"/>
  <c r="STP19" i="13"/>
  <c r="STQ19" i="13"/>
  <c r="STR19" i="13"/>
  <c r="STS19" i="13"/>
  <c r="STT19" i="13"/>
  <c r="STU19" i="13"/>
  <c r="STV19" i="13"/>
  <c r="STW19" i="13"/>
  <c r="STX19" i="13"/>
  <c r="STY19" i="13"/>
  <c r="STZ19" i="13"/>
  <c r="SUA19" i="13"/>
  <c r="SUB19" i="13"/>
  <c r="SUC19" i="13"/>
  <c r="SUD19" i="13"/>
  <c r="SUE19" i="13"/>
  <c r="SUF19" i="13"/>
  <c r="SUG19" i="13"/>
  <c r="SUH19" i="13"/>
  <c r="SUI19" i="13"/>
  <c r="SUJ19" i="13"/>
  <c r="SUK19" i="13"/>
  <c r="SUL19" i="13"/>
  <c r="SUM19" i="13"/>
  <c r="SUN19" i="13"/>
  <c r="SUO19" i="13"/>
  <c r="SUP19" i="13"/>
  <c r="SUQ19" i="13"/>
  <c r="SUR19" i="13"/>
  <c r="SUS19" i="13"/>
  <c r="SUT19" i="13"/>
  <c r="SUU19" i="13"/>
  <c r="SUV19" i="13"/>
  <c r="SUW19" i="13"/>
  <c r="SUX19" i="13"/>
  <c r="SUY19" i="13"/>
  <c r="SUZ19" i="13"/>
  <c r="SVA19" i="13"/>
  <c r="SVB19" i="13"/>
  <c r="SVC19" i="13"/>
  <c r="SVD19" i="13"/>
  <c r="SVE19" i="13"/>
  <c r="SVF19" i="13"/>
  <c r="SVG19" i="13"/>
  <c r="SVH19" i="13"/>
  <c r="SVI19" i="13"/>
  <c r="SVJ19" i="13"/>
  <c r="SVK19" i="13"/>
  <c r="SVL19" i="13"/>
  <c r="SVM19" i="13"/>
  <c r="SVN19" i="13"/>
  <c r="SVO19" i="13"/>
  <c r="SVP19" i="13"/>
  <c r="SVQ19" i="13"/>
  <c r="SVR19" i="13"/>
  <c r="SVS19" i="13"/>
  <c r="SVT19" i="13"/>
  <c r="SVU19" i="13"/>
  <c r="SVV19" i="13"/>
  <c r="SVW19" i="13"/>
  <c r="SVX19" i="13"/>
  <c r="SVY19" i="13"/>
  <c r="SVZ19" i="13"/>
  <c r="SWA19" i="13"/>
  <c r="SWB19" i="13"/>
  <c r="SWC19" i="13"/>
  <c r="SWD19" i="13"/>
  <c r="SWE19" i="13"/>
  <c r="SWF19" i="13"/>
  <c r="SWG19" i="13"/>
  <c r="SWH19" i="13"/>
  <c r="SWI19" i="13"/>
  <c r="SWJ19" i="13"/>
  <c r="SWK19" i="13"/>
  <c r="SWL19" i="13"/>
  <c r="SWM19" i="13"/>
  <c r="SWN19" i="13"/>
  <c r="SWO19" i="13"/>
  <c r="SWP19" i="13"/>
  <c r="SWQ19" i="13"/>
  <c r="SWR19" i="13"/>
  <c r="SWS19" i="13"/>
  <c r="SWT19" i="13"/>
  <c r="SWU19" i="13"/>
  <c r="SWV19" i="13"/>
  <c r="SWW19" i="13"/>
  <c r="SWX19" i="13"/>
  <c r="SWY19" i="13"/>
  <c r="SWZ19" i="13"/>
  <c r="SXA19" i="13"/>
  <c r="SXB19" i="13"/>
  <c r="SXC19" i="13"/>
  <c r="SXD19" i="13"/>
  <c r="SXE19" i="13"/>
  <c r="SXF19" i="13"/>
  <c r="SXG19" i="13"/>
  <c r="SXH19" i="13"/>
  <c r="SXI19" i="13"/>
  <c r="SXJ19" i="13"/>
  <c r="SXK19" i="13"/>
  <c r="SXL19" i="13"/>
  <c r="SXM19" i="13"/>
  <c r="SXN19" i="13"/>
  <c r="SXO19" i="13"/>
  <c r="SXP19" i="13"/>
  <c r="SXQ19" i="13"/>
  <c r="SXR19" i="13"/>
  <c r="SXS19" i="13"/>
  <c r="SXT19" i="13"/>
  <c r="SXU19" i="13"/>
  <c r="SXV19" i="13"/>
  <c r="SXW19" i="13"/>
  <c r="SXX19" i="13"/>
  <c r="SXY19" i="13"/>
  <c r="SXZ19" i="13"/>
  <c r="SYA19" i="13"/>
  <c r="SYB19" i="13"/>
  <c r="SYC19" i="13"/>
  <c r="SYD19" i="13"/>
  <c r="SYE19" i="13"/>
  <c r="SYF19" i="13"/>
  <c r="SYG19" i="13"/>
  <c r="SYH19" i="13"/>
  <c r="SYI19" i="13"/>
  <c r="SYJ19" i="13"/>
  <c r="SYK19" i="13"/>
  <c r="SYL19" i="13"/>
  <c r="SYM19" i="13"/>
  <c r="SYN19" i="13"/>
  <c r="SYO19" i="13"/>
  <c r="SYP19" i="13"/>
  <c r="SYQ19" i="13"/>
  <c r="SYR19" i="13"/>
  <c r="SYS19" i="13"/>
  <c r="SYT19" i="13"/>
  <c r="SYU19" i="13"/>
  <c r="SYV19" i="13"/>
  <c r="SYW19" i="13"/>
  <c r="SYX19" i="13"/>
  <c r="SYY19" i="13"/>
  <c r="SYZ19" i="13"/>
  <c r="SZA19" i="13"/>
  <c r="SZB19" i="13"/>
  <c r="SZC19" i="13"/>
  <c r="SZD19" i="13"/>
  <c r="SZE19" i="13"/>
  <c r="SZF19" i="13"/>
  <c r="SZG19" i="13"/>
  <c r="SZH19" i="13"/>
  <c r="SZI19" i="13"/>
  <c r="SZJ19" i="13"/>
  <c r="SZK19" i="13"/>
  <c r="SZL19" i="13"/>
  <c r="SZM19" i="13"/>
  <c r="SZN19" i="13"/>
  <c r="SZO19" i="13"/>
  <c r="SZP19" i="13"/>
  <c r="SZQ19" i="13"/>
  <c r="SZR19" i="13"/>
  <c r="SZS19" i="13"/>
  <c r="SZT19" i="13"/>
  <c r="SZU19" i="13"/>
  <c r="SZV19" i="13"/>
  <c r="SZW19" i="13"/>
  <c r="SZX19" i="13"/>
  <c r="SZY19" i="13"/>
  <c r="SZZ19" i="13"/>
  <c r="TAA19" i="13"/>
  <c r="TAB19" i="13"/>
  <c r="TAC19" i="13"/>
  <c r="TAD19" i="13"/>
  <c r="TAE19" i="13"/>
  <c r="TAF19" i="13"/>
  <c r="TAG19" i="13"/>
  <c r="TAH19" i="13"/>
  <c r="TAI19" i="13"/>
  <c r="TAJ19" i="13"/>
  <c r="TAK19" i="13"/>
  <c r="TAL19" i="13"/>
  <c r="TAM19" i="13"/>
  <c r="TAN19" i="13"/>
  <c r="TAO19" i="13"/>
  <c r="TAP19" i="13"/>
  <c r="TAQ19" i="13"/>
  <c r="TAR19" i="13"/>
  <c r="TAS19" i="13"/>
  <c r="TAT19" i="13"/>
  <c r="TAU19" i="13"/>
  <c r="TAV19" i="13"/>
  <c r="TAW19" i="13"/>
  <c r="TAX19" i="13"/>
  <c r="TAY19" i="13"/>
  <c r="TAZ19" i="13"/>
  <c r="TBA19" i="13"/>
  <c r="TBB19" i="13"/>
  <c r="TBC19" i="13"/>
  <c r="TBD19" i="13"/>
  <c r="TBE19" i="13"/>
  <c r="TBF19" i="13"/>
  <c r="TBG19" i="13"/>
  <c r="TBH19" i="13"/>
  <c r="TBI19" i="13"/>
  <c r="TBJ19" i="13"/>
  <c r="TBK19" i="13"/>
  <c r="TBL19" i="13"/>
  <c r="TBM19" i="13"/>
  <c r="TBN19" i="13"/>
  <c r="TBO19" i="13"/>
  <c r="TBP19" i="13"/>
  <c r="TBQ19" i="13"/>
  <c r="TBR19" i="13"/>
  <c r="TBS19" i="13"/>
  <c r="TBT19" i="13"/>
  <c r="TBU19" i="13"/>
  <c r="TBV19" i="13"/>
  <c r="TBW19" i="13"/>
  <c r="TBX19" i="13"/>
  <c r="TBY19" i="13"/>
  <c r="TBZ19" i="13"/>
  <c r="TCA19" i="13"/>
  <c r="TCB19" i="13"/>
  <c r="TCC19" i="13"/>
  <c r="TCD19" i="13"/>
  <c r="TCE19" i="13"/>
  <c r="TCF19" i="13"/>
  <c r="TCG19" i="13"/>
  <c r="TCH19" i="13"/>
  <c r="TCI19" i="13"/>
  <c r="TCJ19" i="13"/>
  <c r="TCK19" i="13"/>
  <c r="TCL19" i="13"/>
  <c r="TCM19" i="13"/>
  <c r="TCN19" i="13"/>
  <c r="TCO19" i="13"/>
  <c r="TCP19" i="13"/>
  <c r="TCQ19" i="13"/>
  <c r="TCR19" i="13"/>
  <c r="TCS19" i="13"/>
  <c r="TCT19" i="13"/>
  <c r="TCU19" i="13"/>
  <c r="TCV19" i="13"/>
  <c r="TCW19" i="13"/>
  <c r="TCX19" i="13"/>
  <c r="TCY19" i="13"/>
  <c r="TCZ19" i="13"/>
  <c r="TDA19" i="13"/>
  <c r="TDB19" i="13"/>
  <c r="TDC19" i="13"/>
  <c r="TDD19" i="13"/>
  <c r="TDE19" i="13"/>
  <c r="TDF19" i="13"/>
  <c r="TDG19" i="13"/>
  <c r="TDH19" i="13"/>
  <c r="TDI19" i="13"/>
  <c r="TDJ19" i="13"/>
  <c r="TDK19" i="13"/>
  <c r="TDL19" i="13"/>
  <c r="TDM19" i="13"/>
  <c r="TDN19" i="13"/>
  <c r="TDO19" i="13"/>
  <c r="TDP19" i="13"/>
  <c r="TDQ19" i="13"/>
  <c r="TDR19" i="13"/>
  <c r="TDS19" i="13"/>
  <c r="TDT19" i="13"/>
  <c r="TDU19" i="13"/>
  <c r="TDV19" i="13"/>
  <c r="TDW19" i="13"/>
  <c r="TDX19" i="13"/>
  <c r="TDY19" i="13"/>
  <c r="TDZ19" i="13"/>
  <c r="TEA19" i="13"/>
  <c r="TEB19" i="13"/>
  <c r="TEC19" i="13"/>
  <c r="TED19" i="13"/>
  <c r="TEE19" i="13"/>
  <c r="TEF19" i="13"/>
  <c r="TEG19" i="13"/>
  <c r="TEH19" i="13"/>
  <c r="TEI19" i="13"/>
  <c r="TEJ19" i="13"/>
  <c r="TEK19" i="13"/>
  <c r="TEL19" i="13"/>
  <c r="TEM19" i="13"/>
  <c r="TEN19" i="13"/>
  <c r="TEO19" i="13"/>
  <c r="TEP19" i="13"/>
  <c r="TEQ19" i="13"/>
  <c r="TER19" i="13"/>
  <c r="TES19" i="13"/>
  <c r="TET19" i="13"/>
  <c r="TEU19" i="13"/>
  <c r="TEV19" i="13"/>
  <c r="TEW19" i="13"/>
  <c r="TEX19" i="13"/>
  <c r="TEY19" i="13"/>
  <c r="TEZ19" i="13"/>
  <c r="TFA19" i="13"/>
  <c r="TFB19" i="13"/>
  <c r="TFC19" i="13"/>
  <c r="TFD19" i="13"/>
  <c r="TFE19" i="13"/>
  <c r="TFF19" i="13"/>
  <c r="TFG19" i="13"/>
  <c r="TFH19" i="13"/>
  <c r="TFI19" i="13"/>
  <c r="TFJ19" i="13"/>
  <c r="TFK19" i="13"/>
  <c r="TFL19" i="13"/>
  <c r="TFM19" i="13"/>
  <c r="TFN19" i="13"/>
  <c r="TFO19" i="13"/>
  <c r="TFP19" i="13"/>
  <c r="TFQ19" i="13"/>
  <c r="TFR19" i="13"/>
  <c r="TFS19" i="13"/>
  <c r="TFT19" i="13"/>
  <c r="TFU19" i="13"/>
  <c r="TFV19" i="13"/>
  <c r="TFW19" i="13"/>
  <c r="TFX19" i="13"/>
  <c r="TFY19" i="13"/>
  <c r="TFZ19" i="13"/>
  <c r="TGA19" i="13"/>
  <c r="TGB19" i="13"/>
  <c r="TGC19" i="13"/>
  <c r="TGD19" i="13"/>
  <c r="TGE19" i="13"/>
  <c r="TGF19" i="13"/>
  <c r="TGG19" i="13"/>
  <c r="TGH19" i="13"/>
  <c r="TGI19" i="13"/>
  <c r="TGJ19" i="13"/>
  <c r="TGK19" i="13"/>
  <c r="TGL19" i="13"/>
  <c r="TGM19" i="13"/>
  <c r="TGN19" i="13"/>
  <c r="TGO19" i="13"/>
  <c r="TGP19" i="13"/>
  <c r="TGQ19" i="13"/>
  <c r="TGR19" i="13"/>
  <c r="TGS19" i="13"/>
  <c r="TGT19" i="13"/>
  <c r="TGU19" i="13"/>
  <c r="TGV19" i="13"/>
  <c r="TGW19" i="13"/>
  <c r="TGX19" i="13"/>
  <c r="TGY19" i="13"/>
  <c r="TGZ19" i="13"/>
  <c r="THA19" i="13"/>
  <c r="THB19" i="13"/>
  <c r="THC19" i="13"/>
  <c r="THD19" i="13"/>
  <c r="THE19" i="13"/>
  <c r="THF19" i="13"/>
  <c r="THG19" i="13"/>
  <c r="THH19" i="13"/>
  <c r="THI19" i="13"/>
  <c r="THJ19" i="13"/>
  <c r="THK19" i="13"/>
  <c r="THL19" i="13"/>
  <c r="THM19" i="13"/>
  <c r="THN19" i="13"/>
  <c r="THO19" i="13"/>
  <c r="THP19" i="13"/>
  <c r="THQ19" i="13"/>
  <c r="THR19" i="13"/>
  <c r="THS19" i="13"/>
  <c r="THT19" i="13"/>
  <c r="THU19" i="13"/>
  <c r="THV19" i="13"/>
  <c r="THW19" i="13"/>
  <c r="THX19" i="13"/>
  <c r="THY19" i="13"/>
  <c r="THZ19" i="13"/>
  <c r="TIA19" i="13"/>
  <c r="TIB19" i="13"/>
  <c r="TIC19" i="13"/>
  <c r="TID19" i="13"/>
  <c r="TIE19" i="13"/>
  <c r="TIF19" i="13"/>
  <c r="TIG19" i="13"/>
  <c r="TIH19" i="13"/>
  <c r="TII19" i="13"/>
  <c r="TIJ19" i="13"/>
  <c r="TIK19" i="13"/>
  <c r="TIL19" i="13"/>
  <c r="TIM19" i="13"/>
  <c r="TIN19" i="13"/>
  <c r="TIO19" i="13"/>
  <c r="TIP19" i="13"/>
  <c r="TIQ19" i="13"/>
  <c r="TIR19" i="13"/>
  <c r="TIS19" i="13"/>
  <c r="TIT19" i="13"/>
  <c r="TIU19" i="13"/>
  <c r="TIV19" i="13"/>
  <c r="TIW19" i="13"/>
  <c r="TIX19" i="13"/>
  <c r="TIY19" i="13"/>
  <c r="TIZ19" i="13"/>
  <c r="TJA19" i="13"/>
  <c r="TJB19" i="13"/>
  <c r="TJC19" i="13"/>
  <c r="TJD19" i="13"/>
  <c r="TJE19" i="13"/>
  <c r="TJF19" i="13"/>
  <c r="TJG19" i="13"/>
  <c r="TJH19" i="13"/>
  <c r="TJI19" i="13"/>
  <c r="TJJ19" i="13"/>
  <c r="TJK19" i="13"/>
  <c r="TJL19" i="13"/>
  <c r="TJM19" i="13"/>
  <c r="TJN19" i="13"/>
  <c r="TJO19" i="13"/>
  <c r="TJP19" i="13"/>
  <c r="TJQ19" i="13"/>
  <c r="TJR19" i="13"/>
  <c r="TJS19" i="13"/>
  <c r="TJT19" i="13"/>
  <c r="TJU19" i="13"/>
  <c r="TJV19" i="13"/>
  <c r="TJW19" i="13"/>
  <c r="TJX19" i="13"/>
  <c r="TJY19" i="13"/>
  <c r="TJZ19" i="13"/>
  <c r="TKA19" i="13"/>
  <c r="TKB19" i="13"/>
  <c r="TKC19" i="13"/>
  <c r="TKD19" i="13"/>
  <c r="TKE19" i="13"/>
  <c r="TKF19" i="13"/>
  <c r="TKG19" i="13"/>
  <c r="TKH19" i="13"/>
  <c r="TKI19" i="13"/>
  <c r="TKJ19" i="13"/>
  <c r="TKK19" i="13"/>
  <c r="TKL19" i="13"/>
  <c r="TKM19" i="13"/>
  <c r="TKN19" i="13"/>
  <c r="TKO19" i="13"/>
  <c r="TKP19" i="13"/>
  <c r="TKQ19" i="13"/>
  <c r="TKR19" i="13"/>
  <c r="TKS19" i="13"/>
  <c r="TKT19" i="13"/>
  <c r="TKU19" i="13"/>
  <c r="TKV19" i="13"/>
  <c r="TKW19" i="13"/>
  <c r="TKX19" i="13"/>
  <c r="TKY19" i="13"/>
  <c r="TKZ19" i="13"/>
  <c r="TLA19" i="13"/>
  <c r="TLB19" i="13"/>
  <c r="TLC19" i="13"/>
  <c r="TLD19" i="13"/>
  <c r="TLE19" i="13"/>
  <c r="TLF19" i="13"/>
  <c r="TLG19" i="13"/>
  <c r="TLH19" i="13"/>
  <c r="TLI19" i="13"/>
  <c r="TLJ19" i="13"/>
  <c r="TLK19" i="13"/>
  <c r="TLL19" i="13"/>
  <c r="TLM19" i="13"/>
  <c r="TLN19" i="13"/>
  <c r="TLO19" i="13"/>
  <c r="TLP19" i="13"/>
  <c r="TLQ19" i="13"/>
  <c r="TLR19" i="13"/>
  <c r="TLS19" i="13"/>
  <c r="TLT19" i="13"/>
  <c r="TLU19" i="13"/>
  <c r="TLV19" i="13"/>
  <c r="TLW19" i="13"/>
  <c r="TLX19" i="13"/>
  <c r="TLY19" i="13"/>
  <c r="TLZ19" i="13"/>
  <c r="TMA19" i="13"/>
  <c r="TMB19" i="13"/>
  <c r="TMC19" i="13"/>
  <c r="TMD19" i="13"/>
  <c r="TME19" i="13"/>
  <c r="TMF19" i="13"/>
  <c r="TMG19" i="13"/>
  <c r="TMH19" i="13"/>
  <c r="TMI19" i="13"/>
  <c r="TMJ19" i="13"/>
  <c r="TMK19" i="13"/>
  <c r="TML19" i="13"/>
  <c r="TMM19" i="13"/>
  <c r="TMN19" i="13"/>
  <c r="TMO19" i="13"/>
  <c r="TMP19" i="13"/>
  <c r="TMQ19" i="13"/>
  <c r="TMR19" i="13"/>
  <c r="TMS19" i="13"/>
  <c r="TMT19" i="13"/>
  <c r="TMU19" i="13"/>
  <c r="TMV19" i="13"/>
  <c r="TMW19" i="13"/>
  <c r="TMX19" i="13"/>
  <c r="TMY19" i="13"/>
  <c r="TMZ19" i="13"/>
  <c r="TNA19" i="13"/>
  <c r="TNB19" i="13"/>
  <c r="TNC19" i="13"/>
  <c r="TND19" i="13"/>
  <c r="TNE19" i="13"/>
  <c r="TNF19" i="13"/>
  <c r="TNG19" i="13"/>
  <c r="TNH19" i="13"/>
  <c r="TNI19" i="13"/>
  <c r="TNJ19" i="13"/>
  <c r="TNK19" i="13"/>
  <c r="TNL19" i="13"/>
  <c r="TNM19" i="13"/>
  <c r="TNN19" i="13"/>
  <c r="TNO19" i="13"/>
  <c r="TNP19" i="13"/>
  <c r="TNQ19" i="13"/>
  <c r="TNR19" i="13"/>
  <c r="TNS19" i="13"/>
  <c r="TNT19" i="13"/>
  <c r="TNU19" i="13"/>
  <c r="TNV19" i="13"/>
  <c r="TNW19" i="13"/>
  <c r="TNX19" i="13"/>
  <c r="TNY19" i="13"/>
  <c r="TNZ19" i="13"/>
  <c r="TOA19" i="13"/>
  <c r="TOB19" i="13"/>
  <c r="TOC19" i="13"/>
  <c r="TOD19" i="13"/>
  <c r="TOE19" i="13"/>
  <c r="TOF19" i="13"/>
  <c r="TOG19" i="13"/>
  <c r="TOH19" i="13"/>
  <c r="TOI19" i="13"/>
  <c r="TOJ19" i="13"/>
  <c r="TOK19" i="13"/>
  <c r="TOL19" i="13"/>
  <c r="TOM19" i="13"/>
  <c r="TON19" i="13"/>
  <c r="TOO19" i="13"/>
  <c r="TOP19" i="13"/>
  <c r="TOQ19" i="13"/>
  <c r="TOR19" i="13"/>
  <c r="TOS19" i="13"/>
  <c r="TOT19" i="13"/>
  <c r="TOU19" i="13"/>
  <c r="TOV19" i="13"/>
  <c r="TOW19" i="13"/>
  <c r="TOX19" i="13"/>
  <c r="TOY19" i="13"/>
  <c r="TOZ19" i="13"/>
  <c r="TPA19" i="13"/>
  <c r="TPB19" i="13"/>
  <c r="TPC19" i="13"/>
  <c r="TPD19" i="13"/>
  <c r="TPE19" i="13"/>
  <c r="TPF19" i="13"/>
  <c r="TPG19" i="13"/>
  <c r="TPH19" i="13"/>
  <c r="TPI19" i="13"/>
  <c r="TPJ19" i="13"/>
  <c r="TPK19" i="13"/>
  <c r="TPL19" i="13"/>
  <c r="TPM19" i="13"/>
  <c r="TPN19" i="13"/>
  <c r="TPO19" i="13"/>
  <c r="TPP19" i="13"/>
  <c r="TPQ19" i="13"/>
  <c r="TPR19" i="13"/>
  <c r="TPS19" i="13"/>
  <c r="TPT19" i="13"/>
  <c r="TPU19" i="13"/>
  <c r="TPV19" i="13"/>
  <c r="TPW19" i="13"/>
  <c r="TPX19" i="13"/>
  <c r="TPY19" i="13"/>
  <c r="TPZ19" i="13"/>
  <c r="TQA19" i="13"/>
  <c r="TQB19" i="13"/>
  <c r="TQC19" i="13"/>
  <c r="TQD19" i="13"/>
  <c r="TQE19" i="13"/>
  <c r="TQF19" i="13"/>
  <c r="TQG19" i="13"/>
  <c r="TQH19" i="13"/>
  <c r="TQI19" i="13"/>
  <c r="TQJ19" i="13"/>
  <c r="TQK19" i="13"/>
  <c r="TQL19" i="13"/>
  <c r="TQM19" i="13"/>
  <c r="TQN19" i="13"/>
  <c r="TQO19" i="13"/>
  <c r="TQP19" i="13"/>
  <c r="TQQ19" i="13"/>
  <c r="TQR19" i="13"/>
  <c r="TQS19" i="13"/>
  <c r="TQT19" i="13"/>
  <c r="TQU19" i="13"/>
  <c r="TQV19" i="13"/>
  <c r="TQW19" i="13"/>
  <c r="TQX19" i="13"/>
  <c r="TQY19" i="13"/>
  <c r="TQZ19" i="13"/>
  <c r="TRA19" i="13"/>
  <c r="TRB19" i="13"/>
  <c r="TRC19" i="13"/>
  <c r="TRD19" i="13"/>
  <c r="TRE19" i="13"/>
  <c r="TRF19" i="13"/>
  <c r="TRG19" i="13"/>
  <c r="TRH19" i="13"/>
  <c r="TRI19" i="13"/>
  <c r="TRJ19" i="13"/>
  <c r="TRK19" i="13"/>
  <c r="TRL19" i="13"/>
  <c r="TRM19" i="13"/>
  <c r="TRN19" i="13"/>
  <c r="TRO19" i="13"/>
  <c r="TRP19" i="13"/>
  <c r="TRQ19" i="13"/>
  <c r="TRR19" i="13"/>
  <c r="TRS19" i="13"/>
  <c r="TRT19" i="13"/>
  <c r="TRU19" i="13"/>
  <c r="TRV19" i="13"/>
  <c r="TRW19" i="13"/>
  <c r="TRX19" i="13"/>
  <c r="TRY19" i="13"/>
  <c r="TRZ19" i="13"/>
  <c r="TSA19" i="13"/>
  <c r="TSB19" i="13"/>
  <c r="TSC19" i="13"/>
  <c r="TSD19" i="13"/>
  <c r="TSE19" i="13"/>
  <c r="TSF19" i="13"/>
  <c r="TSG19" i="13"/>
  <c r="TSH19" i="13"/>
  <c r="TSI19" i="13"/>
  <c r="TSJ19" i="13"/>
  <c r="TSK19" i="13"/>
  <c r="TSL19" i="13"/>
  <c r="TSM19" i="13"/>
  <c r="TSN19" i="13"/>
  <c r="TSO19" i="13"/>
  <c r="TSP19" i="13"/>
  <c r="TSQ19" i="13"/>
  <c r="TSR19" i="13"/>
  <c r="TSS19" i="13"/>
  <c r="TST19" i="13"/>
  <c r="TSU19" i="13"/>
  <c r="TSV19" i="13"/>
  <c r="TSW19" i="13"/>
  <c r="TSX19" i="13"/>
  <c r="TSY19" i="13"/>
  <c r="TSZ19" i="13"/>
  <c r="TTA19" i="13"/>
  <c r="TTB19" i="13"/>
  <c r="TTC19" i="13"/>
  <c r="TTD19" i="13"/>
  <c r="TTE19" i="13"/>
  <c r="TTF19" i="13"/>
  <c r="TTG19" i="13"/>
  <c r="TTH19" i="13"/>
  <c r="TTI19" i="13"/>
  <c r="TTJ19" i="13"/>
  <c r="TTK19" i="13"/>
  <c r="TTL19" i="13"/>
  <c r="TTM19" i="13"/>
  <c r="TTN19" i="13"/>
  <c r="TTO19" i="13"/>
  <c r="TTP19" i="13"/>
  <c r="TTQ19" i="13"/>
  <c r="TTR19" i="13"/>
  <c r="TTS19" i="13"/>
  <c r="TTT19" i="13"/>
  <c r="TTU19" i="13"/>
  <c r="TTV19" i="13"/>
  <c r="TTW19" i="13"/>
  <c r="TTX19" i="13"/>
  <c r="TTY19" i="13"/>
  <c r="TTZ19" i="13"/>
  <c r="TUA19" i="13"/>
  <c r="TUB19" i="13"/>
  <c r="TUC19" i="13"/>
  <c r="TUD19" i="13"/>
  <c r="TUE19" i="13"/>
  <c r="TUF19" i="13"/>
  <c r="TUG19" i="13"/>
  <c r="TUH19" i="13"/>
  <c r="TUI19" i="13"/>
  <c r="TUJ19" i="13"/>
  <c r="TUK19" i="13"/>
  <c r="TUL19" i="13"/>
  <c r="TUM19" i="13"/>
  <c r="TUN19" i="13"/>
  <c r="TUO19" i="13"/>
  <c r="TUP19" i="13"/>
  <c r="TUQ19" i="13"/>
  <c r="TUR19" i="13"/>
  <c r="TUS19" i="13"/>
  <c r="TUT19" i="13"/>
  <c r="TUU19" i="13"/>
  <c r="TUV19" i="13"/>
  <c r="TUW19" i="13"/>
  <c r="TUX19" i="13"/>
  <c r="TUY19" i="13"/>
  <c r="TUZ19" i="13"/>
  <c r="TVA19" i="13"/>
  <c r="TVB19" i="13"/>
  <c r="TVC19" i="13"/>
  <c r="TVD19" i="13"/>
  <c r="TVE19" i="13"/>
  <c r="TVF19" i="13"/>
  <c r="TVG19" i="13"/>
  <c r="TVH19" i="13"/>
  <c r="TVI19" i="13"/>
  <c r="TVJ19" i="13"/>
  <c r="TVK19" i="13"/>
  <c r="TVL19" i="13"/>
  <c r="TVM19" i="13"/>
  <c r="TVN19" i="13"/>
  <c r="TVO19" i="13"/>
  <c r="TVP19" i="13"/>
  <c r="TVQ19" i="13"/>
  <c r="TVR19" i="13"/>
  <c r="TVS19" i="13"/>
  <c r="TVT19" i="13"/>
  <c r="TVU19" i="13"/>
  <c r="TVV19" i="13"/>
  <c r="TVW19" i="13"/>
  <c r="TVX19" i="13"/>
  <c r="TVY19" i="13"/>
  <c r="TVZ19" i="13"/>
  <c r="TWA19" i="13"/>
  <c r="TWB19" i="13"/>
  <c r="TWC19" i="13"/>
  <c r="TWD19" i="13"/>
  <c r="TWE19" i="13"/>
  <c r="TWF19" i="13"/>
  <c r="TWG19" i="13"/>
  <c r="TWH19" i="13"/>
  <c r="TWI19" i="13"/>
  <c r="TWJ19" i="13"/>
  <c r="TWK19" i="13"/>
  <c r="TWL19" i="13"/>
  <c r="TWM19" i="13"/>
  <c r="TWN19" i="13"/>
  <c r="TWO19" i="13"/>
  <c r="TWP19" i="13"/>
  <c r="TWQ19" i="13"/>
  <c r="TWR19" i="13"/>
  <c r="TWS19" i="13"/>
  <c r="TWT19" i="13"/>
  <c r="TWU19" i="13"/>
  <c r="TWV19" i="13"/>
  <c r="TWW19" i="13"/>
  <c r="TWX19" i="13"/>
  <c r="TWY19" i="13"/>
  <c r="TWZ19" i="13"/>
  <c r="TXA19" i="13"/>
  <c r="TXB19" i="13"/>
  <c r="TXC19" i="13"/>
  <c r="TXD19" i="13"/>
  <c r="TXE19" i="13"/>
  <c r="TXF19" i="13"/>
  <c r="TXG19" i="13"/>
  <c r="TXH19" i="13"/>
  <c r="TXI19" i="13"/>
  <c r="TXJ19" i="13"/>
  <c r="TXK19" i="13"/>
  <c r="TXL19" i="13"/>
  <c r="TXM19" i="13"/>
  <c r="TXN19" i="13"/>
  <c r="TXO19" i="13"/>
  <c r="TXP19" i="13"/>
  <c r="TXQ19" i="13"/>
  <c r="TXR19" i="13"/>
  <c r="TXS19" i="13"/>
  <c r="TXT19" i="13"/>
  <c r="TXU19" i="13"/>
  <c r="TXV19" i="13"/>
  <c r="TXW19" i="13"/>
  <c r="TXX19" i="13"/>
  <c r="TXY19" i="13"/>
  <c r="TXZ19" i="13"/>
  <c r="TYA19" i="13"/>
  <c r="TYB19" i="13"/>
  <c r="TYC19" i="13"/>
  <c r="TYD19" i="13"/>
  <c r="TYE19" i="13"/>
  <c r="TYF19" i="13"/>
  <c r="TYG19" i="13"/>
  <c r="TYH19" i="13"/>
  <c r="TYI19" i="13"/>
  <c r="TYJ19" i="13"/>
  <c r="TYK19" i="13"/>
  <c r="TYL19" i="13"/>
  <c r="TYM19" i="13"/>
  <c r="TYN19" i="13"/>
  <c r="TYO19" i="13"/>
  <c r="TYP19" i="13"/>
  <c r="TYQ19" i="13"/>
  <c r="TYR19" i="13"/>
  <c r="TYS19" i="13"/>
  <c r="TYT19" i="13"/>
  <c r="TYU19" i="13"/>
  <c r="TYV19" i="13"/>
  <c r="TYW19" i="13"/>
  <c r="TYX19" i="13"/>
  <c r="TYY19" i="13"/>
  <c r="TYZ19" i="13"/>
  <c r="TZA19" i="13"/>
  <c r="TZB19" i="13"/>
  <c r="TZC19" i="13"/>
  <c r="TZD19" i="13"/>
  <c r="TZE19" i="13"/>
  <c r="TZF19" i="13"/>
  <c r="TZG19" i="13"/>
  <c r="TZH19" i="13"/>
  <c r="TZI19" i="13"/>
  <c r="TZJ19" i="13"/>
  <c r="TZK19" i="13"/>
  <c r="TZL19" i="13"/>
  <c r="TZM19" i="13"/>
  <c r="TZN19" i="13"/>
  <c r="TZO19" i="13"/>
  <c r="TZP19" i="13"/>
  <c r="TZQ19" i="13"/>
  <c r="TZR19" i="13"/>
  <c r="TZS19" i="13"/>
  <c r="TZT19" i="13"/>
  <c r="TZU19" i="13"/>
  <c r="TZV19" i="13"/>
  <c r="TZW19" i="13"/>
  <c r="TZX19" i="13"/>
  <c r="TZY19" i="13"/>
  <c r="TZZ19" i="13"/>
  <c r="UAA19" i="13"/>
  <c r="UAB19" i="13"/>
  <c r="UAC19" i="13"/>
  <c r="UAD19" i="13"/>
  <c r="UAE19" i="13"/>
  <c r="UAF19" i="13"/>
  <c r="UAG19" i="13"/>
  <c r="UAH19" i="13"/>
  <c r="UAI19" i="13"/>
  <c r="UAJ19" i="13"/>
  <c r="UAK19" i="13"/>
  <c r="UAL19" i="13"/>
  <c r="UAM19" i="13"/>
  <c r="UAN19" i="13"/>
  <c r="UAO19" i="13"/>
  <c r="UAP19" i="13"/>
  <c r="UAQ19" i="13"/>
  <c r="UAR19" i="13"/>
  <c r="UAS19" i="13"/>
  <c r="UAT19" i="13"/>
  <c r="UAU19" i="13"/>
  <c r="UAV19" i="13"/>
  <c r="UAW19" i="13"/>
  <c r="UAX19" i="13"/>
  <c r="UAY19" i="13"/>
  <c r="UAZ19" i="13"/>
  <c r="UBA19" i="13"/>
  <c r="UBB19" i="13"/>
  <c r="UBC19" i="13"/>
  <c r="UBD19" i="13"/>
  <c r="UBE19" i="13"/>
  <c r="UBF19" i="13"/>
  <c r="UBG19" i="13"/>
  <c r="UBH19" i="13"/>
  <c r="UBI19" i="13"/>
  <c r="UBJ19" i="13"/>
  <c r="UBK19" i="13"/>
  <c r="UBL19" i="13"/>
  <c r="UBM19" i="13"/>
  <c r="UBN19" i="13"/>
  <c r="UBO19" i="13"/>
  <c r="UBP19" i="13"/>
  <c r="UBQ19" i="13"/>
  <c r="UBR19" i="13"/>
  <c r="UBS19" i="13"/>
  <c r="UBT19" i="13"/>
  <c r="UBU19" i="13"/>
  <c r="UBV19" i="13"/>
  <c r="UBW19" i="13"/>
  <c r="UBX19" i="13"/>
  <c r="UBY19" i="13"/>
  <c r="UBZ19" i="13"/>
  <c r="UCA19" i="13"/>
  <c r="UCB19" i="13"/>
  <c r="UCC19" i="13"/>
  <c r="UCD19" i="13"/>
  <c r="UCE19" i="13"/>
  <c r="UCF19" i="13"/>
  <c r="UCG19" i="13"/>
  <c r="UCH19" i="13"/>
  <c r="UCI19" i="13"/>
  <c r="UCJ19" i="13"/>
  <c r="UCK19" i="13"/>
  <c r="UCL19" i="13"/>
  <c r="UCM19" i="13"/>
  <c r="UCN19" i="13"/>
  <c r="UCO19" i="13"/>
  <c r="UCP19" i="13"/>
  <c r="UCQ19" i="13"/>
  <c r="UCR19" i="13"/>
  <c r="UCS19" i="13"/>
  <c r="UCT19" i="13"/>
  <c r="UCU19" i="13"/>
  <c r="UCV19" i="13"/>
  <c r="UCW19" i="13"/>
  <c r="UCX19" i="13"/>
  <c r="UCY19" i="13"/>
  <c r="UCZ19" i="13"/>
  <c r="UDA19" i="13"/>
  <c r="UDB19" i="13"/>
  <c r="UDC19" i="13"/>
  <c r="UDD19" i="13"/>
  <c r="UDE19" i="13"/>
  <c r="UDF19" i="13"/>
  <c r="UDG19" i="13"/>
  <c r="UDH19" i="13"/>
  <c r="UDI19" i="13"/>
  <c r="UDJ19" i="13"/>
  <c r="UDK19" i="13"/>
  <c r="UDL19" i="13"/>
  <c r="UDM19" i="13"/>
  <c r="UDN19" i="13"/>
  <c r="UDO19" i="13"/>
  <c r="UDP19" i="13"/>
  <c r="UDQ19" i="13"/>
  <c r="UDR19" i="13"/>
  <c r="UDS19" i="13"/>
  <c r="UDT19" i="13"/>
  <c r="UDU19" i="13"/>
  <c r="UDV19" i="13"/>
  <c r="UDW19" i="13"/>
  <c r="UDX19" i="13"/>
  <c r="UDY19" i="13"/>
  <c r="UDZ19" i="13"/>
  <c r="UEA19" i="13"/>
  <c r="UEB19" i="13"/>
  <c r="UEC19" i="13"/>
  <c r="UED19" i="13"/>
  <c r="UEE19" i="13"/>
  <c r="UEF19" i="13"/>
  <c r="UEG19" i="13"/>
  <c r="UEH19" i="13"/>
  <c r="UEI19" i="13"/>
  <c r="UEJ19" i="13"/>
  <c r="UEK19" i="13"/>
  <c r="UEL19" i="13"/>
  <c r="UEM19" i="13"/>
  <c r="UEN19" i="13"/>
  <c r="UEO19" i="13"/>
  <c r="UEP19" i="13"/>
  <c r="UEQ19" i="13"/>
  <c r="UER19" i="13"/>
  <c r="UES19" i="13"/>
  <c r="UET19" i="13"/>
  <c r="UEU19" i="13"/>
  <c r="UEV19" i="13"/>
  <c r="UEW19" i="13"/>
  <c r="UEX19" i="13"/>
  <c r="UEY19" i="13"/>
  <c r="UEZ19" i="13"/>
  <c r="UFA19" i="13"/>
  <c r="UFB19" i="13"/>
  <c r="UFC19" i="13"/>
  <c r="UFD19" i="13"/>
  <c r="UFE19" i="13"/>
  <c r="UFF19" i="13"/>
  <c r="UFG19" i="13"/>
  <c r="UFH19" i="13"/>
  <c r="UFI19" i="13"/>
  <c r="UFJ19" i="13"/>
  <c r="UFK19" i="13"/>
  <c r="UFL19" i="13"/>
  <c r="UFM19" i="13"/>
  <c r="UFN19" i="13"/>
  <c r="UFO19" i="13"/>
  <c r="UFP19" i="13"/>
  <c r="UFQ19" i="13"/>
  <c r="UFR19" i="13"/>
  <c r="UFS19" i="13"/>
  <c r="UFT19" i="13"/>
  <c r="UFU19" i="13"/>
  <c r="UFV19" i="13"/>
  <c r="UFW19" i="13"/>
  <c r="UFX19" i="13"/>
  <c r="UFY19" i="13"/>
  <c r="UFZ19" i="13"/>
  <c r="UGA19" i="13"/>
  <c r="UGB19" i="13"/>
  <c r="UGC19" i="13"/>
  <c r="UGD19" i="13"/>
  <c r="UGE19" i="13"/>
  <c r="UGF19" i="13"/>
  <c r="UGG19" i="13"/>
  <c r="UGH19" i="13"/>
  <c r="UGI19" i="13"/>
  <c r="UGJ19" i="13"/>
  <c r="UGK19" i="13"/>
  <c r="UGL19" i="13"/>
  <c r="UGM19" i="13"/>
  <c r="UGN19" i="13"/>
  <c r="UGO19" i="13"/>
  <c r="UGP19" i="13"/>
  <c r="UGQ19" i="13"/>
  <c r="UGR19" i="13"/>
  <c r="UGS19" i="13"/>
  <c r="UGT19" i="13"/>
  <c r="UGU19" i="13"/>
  <c r="UGV19" i="13"/>
  <c r="UGW19" i="13"/>
  <c r="UGX19" i="13"/>
  <c r="UGY19" i="13"/>
  <c r="UGZ19" i="13"/>
  <c r="UHA19" i="13"/>
  <c r="UHB19" i="13"/>
  <c r="UHC19" i="13"/>
  <c r="UHD19" i="13"/>
  <c r="UHE19" i="13"/>
  <c r="UHF19" i="13"/>
  <c r="UHG19" i="13"/>
  <c r="UHH19" i="13"/>
  <c r="UHI19" i="13"/>
  <c r="UHJ19" i="13"/>
  <c r="UHK19" i="13"/>
  <c r="UHL19" i="13"/>
  <c r="UHM19" i="13"/>
  <c r="UHN19" i="13"/>
  <c r="UHO19" i="13"/>
  <c r="UHP19" i="13"/>
  <c r="UHQ19" i="13"/>
  <c r="UHR19" i="13"/>
  <c r="UHS19" i="13"/>
  <c r="UHT19" i="13"/>
  <c r="UHU19" i="13"/>
  <c r="UHV19" i="13"/>
  <c r="UHW19" i="13"/>
  <c r="UHX19" i="13"/>
  <c r="UHY19" i="13"/>
  <c r="UHZ19" i="13"/>
  <c r="UIA19" i="13"/>
  <c r="UIB19" i="13"/>
  <c r="UIC19" i="13"/>
  <c r="UID19" i="13"/>
  <c r="UIE19" i="13"/>
  <c r="UIF19" i="13"/>
  <c r="UIG19" i="13"/>
  <c r="UIH19" i="13"/>
  <c r="UII19" i="13"/>
  <c r="UIJ19" i="13"/>
  <c r="UIK19" i="13"/>
  <c r="UIL19" i="13"/>
  <c r="UIM19" i="13"/>
  <c r="UIN19" i="13"/>
  <c r="UIO19" i="13"/>
  <c r="UIP19" i="13"/>
  <c r="UIQ19" i="13"/>
  <c r="UIR19" i="13"/>
  <c r="UIS19" i="13"/>
  <c r="UIT19" i="13"/>
  <c r="UIU19" i="13"/>
  <c r="UIV19" i="13"/>
  <c r="UIW19" i="13"/>
  <c r="UIX19" i="13"/>
  <c r="UIY19" i="13"/>
  <c r="UIZ19" i="13"/>
  <c r="UJA19" i="13"/>
  <c r="UJB19" i="13"/>
  <c r="UJC19" i="13"/>
  <c r="UJD19" i="13"/>
  <c r="UJE19" i="13"/>
  <c r="UJF19" i="13"/>
  <c r="UJG19" i="13"/>
  <c r="UJH19" i="13"/>
  <c r="UJI19" i="13"/>
  <c r="UJJ19" i="13"/>
  <c r="UJK19" i="13"/>
  <c r="UJL19" i="13"/>
  <c r="UJM19" i="13"/>
  <c r="UJN19" i="13"/>
  <c r="UJO19" i="13"/>
  <c r="UJP19" i="13"/>
  <c r="UJQ19" i="13"/>
  <c r="UJR19" i="13"/>
  <c r="UJS19" i="13"/>
  <c r="UJT19" i="13"/>
  <c r="UJU19" i="13"/>
  <c r="UJV19" i="13"/>
  <c r="UJW19" i="13"/>
  <c r="UJX19" i="13"/>
  <c r="UJY19" i="13"/>
  <c r="UJZ19" i="13"/>
  <c r="UKA19" i="13"/>
  <c r="UKB19" i="13"/>
  <c r="UKC19" i="13"/>
  <c r="UKD19" i="13"/>
  <c r="UKE19" i="13"/>
  <c r="UKF19" i="13"/>
  <c r="UKG19" i="13"/>
  <c r="UKH19" i="13"/>
  <c r="UKI19" i="13"/>
  <c r="UKJ19" i="13"/>
  <c r="UKK19" i="13"/>
  <c r="UKL19" i="13"/>
  <c r="UKM19" i="13"/>
  <c r="UKN19" i="13"/>
  <c r="UKO19" i="13"/>
  <c r="UKP19" i="13"/>
  <c r="UKQ19" i="13"/>
  <c r="UKR19" i="13"/>
  <c r="UKS19" i="13"/>
  <c r="UKT19" i="13"/>
  <c r="UKU19" i="13"/>
  <c r="UKV19" i="13"/>
  <c r="UKW19" i="13"/>
  <c r="UKX19" i="13"/>
  <c r="UKY19" i="13"/>
  <c r="UKZ19" i="13"/>
  <c r="ULA19" i="13"/>
  <c r="ULB19" i="13"/>
  <c r="ULC19" i="13"/>
  <c r="ULD19" i="13"/>
  <c r="ULE19" i="13"/>
  <c r="ULF19" i="13"/>
  <c r="ULG19" i="13"/>
  <c r="ULH19" i="13"/>
  <c r="ULI19" i="13"/>
  <c r="ULJ19" i="13"/>
  <c r="ULK19" i="13"/>
  <c r="ULL19" i="13"/>
  <c r="ULM19" i="13"/>
  <c r="ULN19" i="13"/>
  <c r="ULO19" i="13"/>
  <c r="ULP19" i="13"/>
  <c r="ULQ19" i="13"/>
  <c r="ULR19" i="13"/>
  <c r="ULS19" i="13"/>
  <c r="ULT19" i="13"/>
  <c r="ULU19" i="13"/>
  <c r="ULV19" i="13"/>
  <c r="ULW19" i="13"/>
  <c r="ULX19" i="13"/>
  <c r="ULY19" i="13"/>
  <c r="ULZ19" i="13"/>
  <c r="UMA19" i="13"/>
  <c r="UMB19" i="13"/>
  <c r="UMC19" i="13"/>
  <c r="UMD19" i="13"/>
  <c r="UME19" i="13"/>
  <c r="UMF19" i="13"/>
  <c r="UMG19" i="13"/>
  <c r="UMH19" i="13"/>
  <c r="UMI19" i="13"/>
  <c r="UMJ19" i="13"/>
  <c r="UMK19" i="13"/>
  <c r="UML19" i="13"/>
  <c r="UMM19" i="13"/>
  <c r="UMN19" i="13"/>
  <c r="UMO19" i="13"/>
  <c r="UMP19" i="13"/>
  <c r="UMQ19" i="13"/>
  <c r="UMR19" i="13"/>
  <c r="UMS19" i="13"/>
  <c r="UMT19" i="13"/>
  <c r="UMU19" i="13"/>
  <c r="UMV19" i="13"/>
  <c r="UMW19" i="13"/>
  <c r="UMX19" i="13"/>
  <c r="UMY19" i="13"/>
  <c r="UMZ19" i="13"/>
  <c r="UNA19" i="13"/>
  <c r="UNB19" i="13"/>
  <c r="UNC19" i="13"/>
  <c r="UND19" i="13"/>
  <c r="UNE19" i="13"/>
  <c r="UNF19" i="13"/>
  <c r="UNG19" i="13"/>
  <c r="UNH19" i="13"/>
  <c r="UNI19" i="13"/>
  <c r="UNJ19" i="13"/>
  <c r="UNK19" i="13"/>
  <c r="UNL19" i="13"/>
  <c r="UNM19" i="13"/>
  <c r="UNN19" i="13"/>
  <c r="UNO19" i="13"/>
  <c r="UNP19" i="13"/>
  <c r="UNQ19" i="13"/>
  <c r="UNR19" i="13"/>
  <c r="UNS19" i="13"/>
  <c r="UNT19" i="13"/>
  <c r="UNU19" i="13"/>
  <c r="UNV19" i="13"/>
  <c r="UNW19" i="13"/>
  <c r="UNX19" i="13"/>
  <c r="UNY19" i="13"/>
  <c r="UNZ19" i="13"/>
  <c r="UOA19" i="13"/>
  <c r="UOB19" i="13"/>
  <c r="UOC19" i="13"/>
  <c r="UOD19" i="13"/>
  <c r="UOE19" i="13"/>
  <c r="UOF19" i="13"/>
  <c r="UOG19" i="13"/>
  <c r="UOH19" i="13"/>
  <c r="UOI19" i="13"/>
  <c r="UOJ19" i="13"/>
  <c r="UOK19" i="13"/>
  <c r="UOL19" i="13"/>
  <c r="UOM19" i="13"/>
  <c r="UON19" i="13"/>
  <c r="UOO19" i="13"/>
  <c r="UOP19" i="13"/>
  <c r="UOQ19" i="13"/>
  <c r="UOR19" i="13"/>
  <c r="UOS19" i="13"/>
  <c r="UOT19" i="13"/>
  <c r="UOU19" i="13"/>
  <c r="UOV19" i="13"/>
  <c r="UOW19" i="13"/>
  <c r="UOX19" i="13"/>
  <c r="UOY19" i="13"/>
  <c r="UOZ19" i="13"/>
  <c r="UPA19" i="13"/>
  <c r="UPB19" i="13"/>
  <c r="UPC19" i="13"/>
  <c r="UPD19" i="13"/>
  <c r="UPE19" i="13"/>
  <c r="UPF19" i="13"/>
  <c r="UPG19" i="13"/>
  <c r="UPH19" i="13"/>
  <c r="UPI19" i="13"/>
  <c r="UPJ19" i="13"/>
  <c r="UPK19" i="13"/>
  <c r="UPL19" i="13"/>
  <c r="UPM19" i="13"/>
  <c r="UPN19" i="13"/>
  <c r="UPO19" i="13"/>
  <c r="UPP19" i="13"/>
  <c r="UPQ19" i="13"/>
  <c r="UPR19" i="13"/>
  <c r="UPS19" i="13"/>
  <c r="UPT19" i="13"/>
  <c r="UPU19" i="13"/>
  <c r="UPV19" i="13"/>
  <c r="UPW19" i="13"/>
  <c r="UPX19" i="13"/>
  <c r="UPY19" i="13"/>
  <c r="UPZ19" i="13"/>
  <c r="UQA19" i="13"/>
  <c r="UQB19" i="13"/>
  <c r="UQC19" i="13"/>
  <c r="UQD19" i="13"/>
  <c r="UQE19" i="13"/>
  <c r="UQF19" i="13"/>
  <c r="UQG19" i="13"/>
  <c r="UQH19" i="13"/>
  <c r="UQI19" i="13"/>
  <c r="UQJ19" i="13"/>
  <c r="UQK19" i="13"/>
  <c r="UQL19" i="13"/>
  <c r="UQM19" i="13"/>
  <c r="UQN19" i="13"/>
  <c r="UQO19" i="13"/>
  <c r="UQP19" i="13"/>
  <c r="UQQ19" i="13"/>
  <c r="UQR19" i="13"/>
  <c r="UQS19" i="13"/>
  <c r="UQT19" i="13"/>
  <c r="UQU19" i="13"/>
  <c r="UQV19" i="13"/>
  <c r="UQW19" i="13"/>
  <c r="UQX19" i="13"/>
  <c r="UQY19" i="13"/>
  <c r="UQZ19" i="13"/>
  <c r="URA19" i="13"/>
  <c r="URB19" i="13"/>
  <c r="URC19" i="13"/>
  <c r="URD19" i="13"/>
  <c r="URE19" i="13"/>
  <c r="URF19" i="13"/>
  <c r="URG19" i="13"/>
  <c r="URH19" i="13"/>
  <c r="URI19" i="13"/>
  <c r="URJ19" i="13"/>
  <c r="URK19" i="13"/>
  <c r="URL19" i="13"/>
  <c r="URM19" i="13"/>
  <c r="URN19" i="13"/>
  <c r="URO19" i="13"/>
  <c r="URP19" i="13"/>
  <c r="URQ19" i="13"/>
  <c r="URR19" i="13"/>
  <c r="URS19" i="13"/>
  <c r="URT19" i="13"/>
  <c r="URU19" i="13"/>
  <c r="URV19" i="13"/>
  <c r="URW19" i="13"/>
  <c r="URX19" i="13"/>
  <c r="URY19" i="13"/>
  <c r="URZ19" i="13"/>
  <c r="USA19" i="13"/>
  <c r="USB19" i="13"/>
  <c r="USC19" i="13"/>
  <c r="USD19" i="13"/>
  <c r="USE19" i="13"/>
  <c r="USF19" i="13"/>
  <c r="USG19" i="13"/>
  <c r="USH19" i="13"/>
  <c r="USI19" i="13"/>
  <c r="USJ19" i="13"/>
  <c r="USK19" i="13"/>
  <c r="USL19" i="13"/>
  <c r="USM19" i="13"/>
  <c r="USN19" i="13"/>
  <c r="USO19" i="13"/>
  <c r="USP19" i="13"/>
  <c r="USQ19" i="13"/>
  <c r="USR19" i="13"/>
  <c r="USS19" i="13"/>
  <c r="UST19" i="13"/>
  <c r="USU19" i="13"/>
  <c r="USV19" i="13"/>
  <c r="USW19" i="13"/>
  <c r="USX19" i="13"/>
  <c r="USY19" i="13"/>
  <c r="USZ19" i="13"/>
  <c r="UTA19" i="13"/>
  <c r="UTB19" i="13"/>
  <c r="UTC19" i="13"/>
  <c r="UTD19" i="13"/>
  <c r="UTE19" i="13"/>
  <c r="UTF19" i="13"/>
  <c r="UTG19" i="13"/>
  <c r="UTH19" i="13"/>
  <c r="UTI19" i="13"/>
  <c r="UTJ19" i="13"/>
  <c r="UTK19" i="13"/>
  <c r="UTL19" i="13"/>
  <c r="UTM19" i="13"/>
  <c r="UTN19" i="13"/>
  <c r="UTO19" i="13"/>
  <c r="UTP19" i="13"/>
  <c r="UTQ19" i="13"/>
  <c r="UTR19" i="13"/>
  <c r="UTS19" i="13"/>
  <c r="UTT19" i="13"/>
  <c r="UTU19" i="13"/>
  <c r="UTV19" i="13"/>
  <c r="UTW19" i="13"/>
  <c r="UTX19" i="13"/>
  <c r="UTY19" i="13"/>
  <c r="UTZ19" i="13"/>
  <c r="UUA19" i="13"/>
  <c r="UUB19" i="13"/>
  <c r="UUC19" i="13"/>
  <c r="UUD19" i="13"/>
  <c r="UUE19" i="13"/>
  <c r="UUF19" i="13"/>
  <c r="UUG19" i="13"/>
  <c r="UUH19" i="13"/>
  <c r="UUI19" i="13"/>
  <c r="UUJ19" i="13"/>
  <c r="UUK19" i="13"/>
  <c r="UUL19" i="13"/>
  <c r="UUM19" i="13"/>
  <c r="UUN19" i="13"/>
  <c r="UUO19" i="13"/>
  <c r="UUP19" i="13"/>
  <c r="UUQ19" i="13"/>
  <c r="UUR19" i="13"/>
  <c r="UUS19" i="13"/>
  <c r="UUT19" i="13"/>
  <c r="UUU19" i="13"/>
  <c r="UUV19" i="13"/>
  <c r="UUW19" i="13"/>
  <c r="UUX19" i="13"/>
  <c r="UUY19" i="13"/>
  <c r="UUZ19" i="13"/>
  <c r="UVA19" i="13"/>
  <c r="UVB19" i="13"/>
  <c r="UVC19" i="13"/>
  <c r="UVD19" i="13"/>
  <c r="UVE19" i="13"/>
  <c r="UVF19" i="13"/>
  <c r="UVG19" i="13"/>
  <c r="UVH19" i="13"/>
  <c r="UVI19" i="13"/>
  <c r="UVJ19" i="13"/>
  <c r="UVK19" i="13"/>
  <c r="UVL19" i="13"/>
  <c r="UVM19" i="13"/>
  <c r="UVN19" i="13"/>
  <c r="UVO19" i="13"/>
  <c r="UVP19" i="13"/>
  <c r="UVQ19" i="13"/>
  <c r="UVR19" i="13"/>
  <c r="UVS19" i="13"/>
  <c r="UVT19" i="13"/>
  <c r="UVU19" i="13"/>
  <c r="UVV19" i="13"/>
  <c r="UVW19" i="13"/>
  <c r="UVX19" i="13"/>
  <c r="UVY19" i="13"/>
  <c r="UVZ19" i="13"/>
  <c r="UWA19" i="13"/>
  <c r="UWB19" i="13"/>
  <c r="UWC19" i="13"/>
  <c r="UWD19" i="13"/>
  <c r="UWE19" i="13"/>
  <c r="UWF19" i="13"/>
  <c r="UWG19" i="13"/>
  <c r="UWH19" i="13"/>
  <c r="UWI19" i="13"/>
  <c r="UWJ19" i="13"/>
  <c r="UWK19" i="13"/>
  <c r="UWL19" i="13"/>
  <c r="UWM19" i="13"/>
  <c r="UWN19" i="13"/>
  <c r="UWO19" i="13"/>
  <c r="UWP19" i="13"/>
  <c r="UWQ19" i="13"/>
  <c r="UWR19" i="13"/>
  <c r="UWS19" i="13"/>
  <c r="UWT19" i="13"/>
  <c r="UWU19" i="13"/>
  <c r="UWV19" i="13"/>
  <c r="UWW19" i="13"/>
  <c r="UWX19" i="13"/>
  <c r="UWY19" i="13"/>
  <c r="UWZ19" i="13"/>
  <c r="UXA19" i="13"/>
  <c r="UXB19" i="13"/>
  <c r="UXC19" i="13"/>
  <c r="UXD19" i="13"/>
  <c r="UXE19" i="13"/>
  <c r="UXF19" i="13"/>
  <c r="UXG19" i="13"/>
  <c r="UXH19" i="13"/>
  <c r="UXI19" i="13"/>
  <c r="UXJ19" i="13"/>
  <c r="UXK19" i="13"/>
  <c r="UXL19" i="13"/>
  <c r="UXM19" i="13"/>
  <c r="UXN19" i="13"/>
  <c r="UXO19" i="13"/>
  <c r="UXP19" i="13"/>
  <c r="UXQ19" i="13"/>
  <c r="UXR19" i="13"/>
  <c r="UXS19" i="13"/>
  <c r="UXT19" i="13"/>
  <c r="UXU19" i="13"/>
  <c r="UXV19" i="13"/>
  <c r="UXW19" i="13"/>
  <c r="UXX19" i="13"/>
  <c r="UXY19" i="13"/>
  <c r="UXZ19" i="13"/>
  <c r="UYA19" i="13"/>
  <c r="UYB19" i="13"/>
  <c r="UYC19" i="13"/>
  <c r="UYD19" i="13"/>
  <c r="UYE19" i="13"/>
  <c r="UYF19" i="13"/>
  <c r="UYG19" i="13"/>
  <c r="UYH19" i="13"/>
  <c r="UYI19" i="13"/>
  <c r="UYJ19" i="13"/>
  <c r="UYK19" i="13"/>
  <c r="UYL19" i="13"/>
  <c r="UYM19" i="13"/>
  <c r="UYN19" i="13"/>
  <c r="UYO19" i="13"/>
  <c r="UYP19" i="13"/>
  <c r="UYQ19" i="13"/>
  <c r="UYR19" i="13"/>
  <c r="UYS19" i="13"/>
  <c r="UYT19" i="13"/>
  <c r="UYU19" i="13"/>
  <c r="UYV19" i="13"/>
  <c r="UYW19" i="13"/>
  <c r="UYX19" i="13"/>
  <c r="UYY19" i="13"/>
  <c r="UYZ19" i="13"/>
  <c r="UZA19" i="13"/>
  <c r="UZB19" i="13"/>
  <c r="UZC19" i="13"/>
  <c r="UZD19" i="13"/>
  <c r="UZE19" i="13"/>
  <c r="UZF19" i="13"/>
  <c r="UZG19" i="13"/>
  <c r="UZH19" i="13"/>
  <c r="UZI19" i="13"/>
  <c r="UZJ19" i="13"/>
  <c r="UZK19" i="13"/>
  <c r="UZL19" i="13"/>
  <c r="UZM19" i="13"/>
  <c r="UZN19" i="13"/>
  <c r="UZO19" i="13"/>
  <c r="UZP19" i="13"/>
  <c r="UZQ19" i="13"/>
  <c r="UZR19" i="13"/>
  <c r="UZS19" i="13"/>
  <c r="UZT19" i="13"/>
  <c r="UZU19" i="13"/>
  <c r="UZV19" i="13"/>
  <c r="UZW19" i="13"/>
  <c r="UZX19" i="13"/>
  <c r="UZY19" i="13"/>
  <c r="UZZ19" i="13"/>
  <c r="VAA19" i="13"/>
  <c r="VAB19" i="13"/>
  <c r="VAC19" i="13"/>
  <c r="VAD19" i="13"/>
  <c r="VAE19" i="13"/>
  <c r="VAF19" i="13"/>
  <c r="VAG19" i="13"/>
  <c r="VAH19" i="13"/>
  <c r="VAI19" i="13"/>
  <c r="VAJ19" i="13"/>
  <c r="VAK19" i="13"/>
  <c r="VAL19" i="13"/>
  <c r="VAM19" i="13"/>
  <c r="VAN19" i="13"/>
  <c r="VAO19" i="13"/>
  <c r="VAP19" i="13"/>
  <c r="VAQ19" i="13"/>
  <c r="VAR19" i="13"/>
  <c r="VAS19" i="13"/>
  <c r="VAT19" i="13"/>
  <c r="VAU19" i="13"/>
  <c r="VAV19" i="13"/>
  <c r="VAW19" i="13"/>
  <c r="VAX19" i="13"/>
  <c r="VAY19" i="13"/>
  <c r="VAZ19" i="13"/>
  <c r="VBA19" i="13"/>
  <c r="VBB19" i="13"/>
  <c r="VBC19" i="13"/>
  <c r="VBD19" i="13"/>
  <c r="VBE19" i="13"/>
  <c r="VBF19" i="13"/>
  <c r="VBG19" i="13"/>
  <c r="VBH19" i="13"/>
  <c r="VBI19" i="13"/>
  <c r="VBJ19" i="13"/>
  <c r="VBK19" i="13"/>
  <c r="VBL19" i="13"/>
  <c r="VBM19" i="13"/>
  <c r="VBN19" i="13"/>
  <c r="VBO19" i="13"/>
  <c r="VBP19" i="13"/>
  <c r="VBQ19" i="13"/>
  <c r="VBR19" i="13"/>
  <c r="VBS19" i="13"/>
  <c r="VBT19" i="13"/>
  <c r="VBU19" i="13"/>
  <c r="VBV19" i="13"/>
  <c r="VBW19" i="13"/>
  <c r="VBX19" i="13"/>
  <c r="VBY19" i="13"/>
  <c r="VBZ19" i="13"/>
  <c r="VCA19" i="13"/>
  <c r="VCB19" i="13"/>
  <c r="VCC19" i="13"/>
  <c r="VCD19" i="13"/>
  <c r="VCE19" i="13"/>
  <c r="VCF19" i="13"/>
  <c r="VCG19" i="13"/>
  <c r="VCH19" i="13"/>
  <c r="VCI19" i="13"/>
  <c r="VCJ19" i="13"/>
  <c r="VCK19" i="13"/>
  <c r="VCL19" i="13"/>
  <c r="VCM19" i="13"/>
  <c r="VCN19" i="13"/>
  <c r="VCO19" i="13"/>
  <c r="VCP19" i="13"/>
  <c r="VCQ19" i="13"/>
  <c r="VCR19" i="13"/>
  <c r="VCS19" i="13"/>
  <c r="VCT19" i="13"/>
  <c r="VCU19" i="13"/>
  <c r="VCV19" i="13"/>
  <c r="VCW19" i="13"/>
  <c r="VCX19" i="13"/>
  <c r="VCY19" i="13"/>
  <c r="VCZ19" i="13"/>
  <c r="VDA19" i="13"/>
  <c r="VDB19" i="13"/>
  <c r="VDC19" i="13"/>
  <c r="VDD19" i="13"/>
  <c r="VDE19" i="13"/>
  <c r="VDF19" i="13"/>
  <c r="VDG19" i="13"/>
  <c r="VDH19" i="13"/>
  <c r="VDI19" i="13"/>
  <c r="VDJ19" i="13"/>
  <c r="VDK19" i="13"/>
  <c r="VDL19" i="13"/>
  <c r="VDM19" i="13"/>
  <c r="VDN19" i="13"/>
  <c r="VDO19" i="13"/>
  <c r="VDP19" i="13"/>
  <c r="VDQ19" i="13"/>
  <c r="VDR19" i="13"/>
  <c r="VDS19" i="13"/>
  <c r="VDT19" i="13"/>
  <c r="VDU19" i="13"/>
  <c r="VDV19" i="13"/>
  <c r="VDW19" i="13"/>
  <c r="VDX19" i="13"/>
  <c r="VDY19" i="13"/>
  <c r="VDZ19" i="13"/>
  <c r="VEA19" i="13"/>
  <c r="VEB19" i="13"/>
  <c r="VEC19" i="13"/>
  <c r="VED19" i="13"/>
  <c r="VEE19" i="13"/>
  <c r="VEF19" i="13"/>
  <c r="VEG19" i="13"/>
  <c r="VEH19" i="13"/>
  <c r="VEI19" i="13"/>
  <c r="VEJ19" i="13"/>
  <c r="VEK19" i="13"/>
  <c r="VEL19" i="13"/>
  <c r="VEM19" i="13"/>
  <c r="VEN19" i="13"/>
  <c r="VEO19" i="13"/>
  <c r="VEP19" i="13"/>
  <c r="VEQ19" i="13"/>
  <c r="VER19" i="13"/>
  <c r="VES19" i="13"/>
  <c r="VET19" i="13"/>
  <c r="VEU19" i="13"/>
  <c r="VEV19" i="13"/>
  <c r="VEW19" i="13"/>
  <c r="VEX19" i="13"/>
  <c r="VEY19" i="13"/>
  <c r="VEZ19" i="13"/>
  <c r="VFA19" i="13"/>
  <c r="VFB19" i="13"/>
  <c r="VFC19" i="13"/>
  <c r="VFD19" i="13"/>
  <c r="VFE19" i="13"/>
  <c r="VFF19" i="13"/>
  <c r="VFG19" i="13"/>
  <c r="VFH19" i="13"/>
  <c r="VFI19" i="13"/>
  <c r="VFJ19" i="13"/>
  <c r="VFK19" i="13"/>
  <c r="VFL19" i="13"/>
  <c r="VFM19" i="13"/>
  <c r="VFN19" i="13"/>
  <c r="VFO19" i="13"/>
  <c r="VFP19" i="13"/>
  <c r="VFQ19" i="13"/>
  <c r="VFR19" i="13"/>
  <c r="VFS19" i="13"/>
  <c r="VFT19" i="13"/>
  <c r="VFU19" i="13"/>
  <c r="VFV19" i="13"/>
  <c r="VFW19" i="13"/>
  <c r="VFX19" i="13"/>
  <c r="VFY19" i="13"/>
  <c r="VFZ19" i="13"/>
  <c r="VGA19" i="13"/>
  <c r="VGB19" i="13"/>
  <c r="VGC19" i="13"/>
  <c r="VGD19" i="13"/>
  <c r="VGE19" i="13"/>
  <c r="VGF19" i="13"/>
  <c r="VGG19" i="13"/>
  <c r="VGH19" i="13"/>
  <c r="VGI19" i="13"/>
  <c r="VGJ19" i="13"/>
  <c r="VGK19" i="13"/>
  <c r="VGL19" i="13"/>
  <c r="VGM19" i="13"/>
  <c r="VGN19" i="13"/>
  <c r="VGO19" i="13"/>
  <c r="VGP19" i="13"/>
  <c r="VGQ19" i="13"/>
  <c r="VGR19" i="13"/>
  <c r="VGS19" i="13"/>
  <c r="VGT19" i="13"/>
  <c r="VGU19" i="13"/>
  <c r="VGV19" i="13"/>
  <c r="VGW19" i="13"/>
  <c r="VGX19" i="13"/>
  <c r="VGY19" i="13"/>
  <c r="VGZ19" i="13"/>
  <c r="VHA19" i="13"/>
  <c r="VHB19" i="13"/>
  <c r="VHC19" i="13"/>
  <c r="VHD19" i="13"/>
  <c r="VHE19" i="13"/>
  <c r="VHF19" i="13"/>
  <c r="VHG19" i="13"/>
  <c r="VHH19" i="13"/>
  <c r="VHI19" i="13"/>
  <c r="VHJ19" i="13"/>
  <c r="VHK19" i="13"/>
  <c r="VHL19" i="13"/>
  <c r="VHM19" i="13"/>
  <c r="VHN19" i="13"/>
  <c r="VHO19" i="13"/>
  <c r="VHP19" i="13"/>
  <c r="VHQ19" i="13"/>
  <c r="VHR19" i="13"/>
  <c r="VHS19" i="13"/>
  <c r="VHT19" i="13"/>
  <c r="VHU19" i="13"/>
  <c r="VHV19" i="13"/>
  <c r="VHW19" i="13"/>
  <c r="VHX19" i="13"/>
  <c r="VHY19" i="13"/>
  <c r="VHZ19" i="13"/>
  <c r="VIA19" i="13"/>
  <c r="VIB19" i="13"/>
  <c r="VIC19" i="13"/>
  <c r="VID19" i="13"/>
  <c r="VIE19" i="13"/>
  <c r="VIF19" i="13"/>
  <c r="VIG19" i="13"/>
  <c r="VIH19" i="13"/>
  <c r="VII19" i="13"/>
  <c r="VIJ19" i="13"/>
  <c r="VIK19" i="13"/>
  <c r="VIL19" i="13"/>
  <c r="VIM19" i="13"/>
  <c r="VIN19" i="13"/>
  <c r="VIO19" i="13"/>
  <c r="VIP19" i="13"/>
  <c r="VIQ19" i="13"/>
  <c r="VIR19" i="13"/>
  <c r="VIS19" i="13"/>
  <c r="VIT19" i="13"/>
  <c r="VIU19" i="13"/>
  <c r="VIV19" i="13"/>
  <c r="VIW19" i="13"/>
  <c r="VIX19" i="13"/>
  <c r="VIY19" i="13"/>
  <c r="VIZ19" i="13"/>
  <c r="VJA19" i="13"/>
  <c r="VJB19" i="13"/>
  <c r="VJC19" i="13"/>
  <c r="VJD19" i="13"/>
  <c r="VJE19" i="13"/>
  <c r="VJF19" i="13"/>
  <c r="VJG19" i="13"/>
  <c r="VJH19" i="13"/>
  <c r="VJI19" i="13"/>
  <c r="VJJ19" i="13"/>
  <c r="VJK19" i="13"/>
  <c r="VJL19" i="13"/>
  <c r="VJM19" i="13"/>
  <c r="VJN19" i="13"/>
  <c r="VJO19" i="13"/>
  <c r="VJP19" i="13"/>
  <c r="VJQ19" i="13"/>
  <c r="VJR19" i="13"/>
  <c r="VJS19" i="13"/>
  <c r="VJT19" i="13"/>
  <c r="VJU19" i="13"/>
  <c r="VJV19" i="13"/>
  <c r="VJW19" i="13"/>
  <c r="VJX19" i="13"/>
  <c r="VJY19" i="13"/>
  <c r="VJZ19" i="13"/>
  <c r="VKA19" i="13"/>
  <c r="VKB19" i="13"/>
  <c r="VKC19" i="13"/>
  <c r="VKD19" i="13"/>
  <c r="VKE19" i="13"/>
  <c r="VKF19" i="13"/>
  <c r="VKG19" i="13"/>
  <c r="VKH19" i="13"/>
  <c r="VKI19" i="13"/>
  <c r="VKJ19" i="13"/>
  <c r="VKK19" i="13"/>
  <c r="VKL19" i="13"/>
  <c r="VKM19" i="13"/>
  <c r="VKN19" i="13"/>
  <c r="VKO19" i="13"/>
  <c r="VKP19" i="13"/>
  <c r="VKQ19" i="13"/>
  <c r="VKR19" i="13"/>
  <c r="VKS19" i="13"/>
  <c r="VKT19" i="13"/>
  <c r="VKU19" i="13"/>
  <c r="VKV19" i="13"/>
  <c r="VKW19" i="13"/>
  <c r="VKX19" i="13"/>
  <c r="VKY19" i="13"/>
  <c r="VKZ19" i="13"/>
  <c r="VLA19" i="13"/>
  <c r="VLB19" i="13"/>
  <c r="VLC19" i="13"/>
  <c r="VLD19" i="13"/>
  <c r="VLE19" i="13"/>
  <c r="VLF19" i="13"/>
  <c r="VLG19" i="13"/>
  <c r="VLH19" i="13"/>
  <c r="VLI19" i="13"/>
  <c r="VLJ19" i="13"/>
  <c r="VLK19" i="13"/>
  <c r="VLL19" i="13"/>
  <c r="VLM19" i="13"/>
  <c r="VLN19" i="13"/>
  <c r="VLO19" i="13"/>
  <c r="VLP19" i="13"/>
  <c r="VLQ19" i="13"/>
  <c r="VLR19" i="13"/>
  <c r="VLS19" i="13"/>
  <c r="VLT19" i="13"/>
  <c r="VLU19" i="13"/>
  <c r="VLV19" i="13"/>
  <c r="VLW19" i="13"/>
  <c r="VLX19" i="13"/>
  <c r="VLY19" i="13"/>
  <c r="VLZ19" i="13"/>
  <c r="VMA19" i="13"/>
  <c r="VMB19" i="13"/>
  <c r="VMC19" i="13"/>
  <c r="VMD19" i="13"/>
  <c r="VME19" i="13"/>
  <c r="VMF19" i="13"/>
  <c r="VMG19" i="13"/>
  <c r="VMH19" i="13"/>
  <c r="VMI19" i="13"/>
  <c r="VMJ19" i="13"/>
  <c r="VMK19" i="13"/>
  <c r="VML19" i="13"/>
  <c r="VMM19" i="13"/>
  <c r="VMN19" i="13"/>
  <c r="VMO19" i="13"/>
  <c r="VMP19" i="13"/>
  <c r="VMQ19" i="13"/>
  <c r="VMR19" i="13"/>
  <c r="VMS19" i="13"/>
  <c r="VMT19" i="13"/>
  <c r="VMU19" i="13"/>
  <c r="VMV19" i="13"/>
  <c r="VMW19" i="13"/>
  <c r="VMX19" i="13"/>
  <c r="VMY19" i="13"/>
  <c r="VMZ19" i="13"/>
  <c r="VNA19" i="13"/>
  <c r="VNB19" i="13"/>
  <c r="VNC19" i="13"/>
  <c r="VND19" i="13"/>
  <c r="VNE19" i="13"/>
  <c r="VNF19" i="13"/>
  <c r="VNG19" i="13"/>
  <c r="VNH19" i="13"/>
  <c r="VNI19" i="13"/>
  <c r="VNJ19" i="13"/>
  <c r="VNK19" i="13"/>
  <c r="VNL19" i="13"/>
  <c r="VNM19" i="13"/>
  <c r="VNN19" i="13"/>
  <c r="VNO19" i="13"/>
  <c r="VNP19" i="13"/>
  <c r="VNQ19" i="13"/>
  <c r="VNR19" i="13"/>
  <c r="VNS19" i="13"/>
  <c r="VNT19" i="13"/>
  <c r="VNU19" i="13"/>
  <c r="VNV19" i="13"/>
  <c r="VNW19" i="13"/>
  <c r="VNX19" i="13"/>
  <c r="VNY19" i="13"/>
  <c r="VNZ19" i="13"/>
  <c r="VOA19" i="13"/>
  <c r="VOB19" i="13"/>
  <c r="VOC19" i="13"/>
  <c r="VOD19" i="13"/>
  <c r="VOE19" i="13"/>
  <c r="VOF19" i="13"/>
  <c r="VOG19" i="13"/>
  <c r="VOH19" i="13"/>
  <c r="VOI19" i="13"/>
  <c r="VOJ19" i="13"/>
  <c r="VOK19" i="13"/>
  <c r="VOL19" i="13"/>
  <c r="VOM19" i="13"/>
  <c r="VON19" i="13"/>
  <c r="VOO19" i="13"/>
  <c r="VOP19" i="13"/>
  <c r="VOQ19" i="13"/>
  <c r="VOR19" i="13"/>
  <c r="VOS19" i="13"/>
  <c r="VOT19" i="13"/>
  <c r="VOU19" i="13"/>
  <c r="VOV19" i="13"/>
  <c r="VOW19" i="13"/>
  <c r="VOX19" i="13"/>
  <c r="VOY19" i="13"/>
  <c r="VOZ19" i="13"/>
  <c r="VPA19" i="13"/>
  <c r="VPB19" i="13"/>
  <c r="VPC19" i="13"/>
  <c r="VPD19" i="13"/>
  <c r="VPE19" i="13"/>
  <c r="VPF19" i="13"/>
  <c r="VPG19" i="13"/>
  <c r="VPH19" i="13"/>
  <c r="VPI19" i="13"/>
  <c r="VPJ19" i="13"/>
  <c r="VPK19" i="13"/>
  <c r="VPL19" i="13"/>
  <c r="VPM19" i="13"/>
  <c r="VPN19" i="13"/>
  <c r="VPO19" i="13"/>
  <c r="VPP19" i="13"/>
  <c r="VPQ19" i="13"/>
  <c r="VPR19" i="13"/>
  <c r="VPS19" i="13"/>
  <c r="VPT19" i="13"/>
  <c r="VPU19" i="13"/>
  <c r="VPV19" i="13"/>
  <c r="VPW19" i="13"/>
  <c r="VPX19" i="13"/>
  <c r="VPY19" i="13"/>
  <c r="VPZ19" i="13"/>
  <c r="VQA19" i="13"/>
  <c r="VQB19" i="13"/>
  <c r="VQC19" i="13"/>
  <c r="VQD19" i="13"/>
  <c r="VQE19" i="13"/>
  <c r="VQF19" i="13"/>
  <c r="VQG19" i="13"/>
  <c r="VQH19" i="13"/>
  <c r="VQI19" i="13"/>
  <c r="VQJ19" i="13"/>
  <c r="VQK19" i="13"/>
  <c r="VQL19" i="13"/>
  <c r="VQM19" i="13"/>
  <c r="VQN19" i="13"/>
  <c r="VQO19" i="13"/>
  <c r="VQP19" i="13"/>
  <c r="VQQ19" i="13"/>
  <c r="VQR19" i="13"/>
  <c r="VQS19" i="13"/>
  <c r="VQT19" i="13"/>
  <c r="VQU19" i="13"/>
  <c r="VQV19" i="13"/>
  <c r="VQW19" i="13"/>
  <c r="VQX19" i="13"/>
  <c r="VQY19" i="13"/>
  <c r="VQZ19" i="13"/>
  <c r="VRA19" i="13"/>
  <c r="VRB19" i="13"/>
  <c r="VRC19" i="13"/>
  <c r="VRD19" i="13"/>
  <c r="VRE19" i="13"/>
  <c r="VRF19" i="13"/>
  <c r="VRG19" i="13"/>
  <c r="VRH19" i="13"/>
  <c r="VRI19" i="13"/>
  <c r="VRJ19" i="13"/>
  <c r="VRK19" i="13"/>
  <c r="VRL19" i="13"/>
  <c r="VRM19" i="13"/>
  <c r="VRN19" i="13"/>
  <c r="VRO19" i="13"/>
  <c r="VRP19" i="13"/>
  <c r="VRQ19" i="13"/>
  <c r="VRR19" i="13"/>
  <c r="VRS19" i="13"/>
  <c r="VRT19" i="13"/>
  <c r="VRU19" i="13"/>
  <c r="VRV19" i="13"/>
  <c r="VRW19" i="13"/>
  <c r="VRX19" i="13"/>
  <c r="VRY19" i="13"/>
  <c r="VRZ19" i="13"/>
  <c r="VSA19" i="13"/>
  <c r="VSB19" i="13"/>
  <c r="VSC19" i="13"/>
  <c r="VSD19" i="13"/>
  <c r="VSE19" i="13"/>
  <c r="VSF19" i="13"/>
  <c r="VSG19" i="13"/>
  <c r="VSH19" i="13"/>
  <c r="VSI19" i="13"/>
  <c r="VSJ19" i="13"/>
  <c r="VSK19" i="13"/>
  <c r="VSL19" i="13"/>
  <c r="VSM19" i="13"/>
  <c r="VSN19" i="13"/>
  <c r="VSO19" i="13"/>
  <c r="VSP19" i="13"/>
  <c r="VSQ19" i="13"/>
  <c r="VSR19" i="13"/>
  <c r="VSS19" i="13"/>
  <c r="VST19" i="13"/>
  <c r="VSU19" i="13"/>
  <c r="VSV19" i="13"/>
  <c r="VSW19" i="13"/>
  <c r="VSX19" i="13"/>
  <c r="VSY19" i="13"/>
  <c r="VSZ19" i="13"/>
  <c r="VTA19" i="13"/>
  <c r="VTB19" i="13"/>
  <c r="VTC19" i="13"/>
  <c r="VTD19" i="13"/>
  <c r="VTE19" i="13"/>
  <c r="VTF19" i="13"/>
  <c r="VTG19" i="13"/>
  <c r="VTH19" i="13"/>
  <c r="VTI19" i="13"/>
  <c r="VTJ19" i="13"/>
  <c r="VTK19" i="13"/>
  <c r="VTL19" i="13"/>
  <c r="VTM19" i="13"/>
  <c r="VTN19" i="13"/>
  <c r="VTO19" i="13"/>
  <c r="VTP19" i="13"/>
  <c r="VTQ19" i="13"/>
  <c r="VTR19" i="13"/>
  <c r="VTS19" i="13"/>
  <c r="VTT19" i="13"/>
  <c r="VTU19" i="13"/>
  <c r="VTV19" i="13"/>
  <c r="VTW19" i="13"/>
  <c r="VTX19" i="13"/>
  <c r="VTY19" i="13"/>
  <c r="VTZ19" i="13"/>
  <c r="VUA19" i="13"/>
  <c r="VUB19" i="13"/>
  <c r="VUC19" i="13"/>
  <c r="VUD19" i="13"/>
  <c r="VUE19" i="13"/>
  <c r="VUF19" i="13"/>
  <c r="VUG19" i="13"/>
  <c r="VUH19" i="13"/>
  <c r="VUI19" i="13"/>
  <c r="VUJ19" i="13"/>
  <c r="VUK19" i="13"/>
  <c r="VUL19" i="13"/>
  <c r="VUM19" i="13"/>
  <c r="VUN19" i="13"/>
  <c r="VUO19" i="13"/>
  <c r="VUP19" i="13"/>
  <c r="VUQ19" i="13"/>
  <c r="VUR19" i="13"/>
  <c r="VUS19" i="13"/>
  <c r="VUT19" i="13"/>
  <c r="VUU19" i="13"/>
  <c r="VUV19" i="13"/>
  <c r="VUW19" i="13"/>
  <c r="VUX19" i="13"/>
  <c r="VUY19" i="13"/>
  <c r="VUZ19" i="13"/>
  <c r="VVA19" i="13"/>
  <c r="VVB19" i="13"/>
  <c r="VVC19" i="13"/>
  <c r="VVD19" i="13"/>
  <c r="VVE19" i="13"/>
  <c r="VVF19" i="13"/>
  <c r="VVG19" i="13"/>
  <c r="VVH19" i="13"/>
  <c r="VVI19" i="13"/>
  <c r="VVJ19" i="13"/>
  <c r="VVK19" i="13"/>
  <c r="VVL19" i="13"/>
  <c r="VVM19" i="13"/>
  <c r="VVN19" i="13"/>
  <c r="VVO19" i="13"/>
  <c r="VVP19" i="13"/>
  <c r="VVQ19" i="13"/>
  <c r="VVR19" i="13"/>
  <c r="VVS19" i="13"/>
  <c r="VVT19" i="13"/>
  <c r="VVU19" i="13"/>
  <c r="VVV19" i="13"/>
  <c r="VVW19" i="13"/>
  <c r="VVX19" i="13"/>
  <c r="VVY19" i="13"/>
  <c r="VVZ19" i="13"/>
  <c r="VWA19" i="13"/>
  <c r="VWB19" i="13"/>
  <c r="VWC19" i="13"/>
  <c r="VWD19" i="13"/>
  <c r="VWE19" i="13"/>
  <c r="VWF19" i="13"/>
  <c r="VWG19" i="13"/>
  <c r="VWH19" i="13"/>
  <c r="VWI19" i="13"/>
  <c r="VWJ19" i="13"/>
  <c r="VWK19" i="13"/>
  <c r="VWL19" i="13"/>
  <c r="VWM19" i="13"/>
  <c r="VWN19" i="13"/>
  <c r="VWO19" i="13"/>
  <c r="VWP19" i="13"/>
  <c r="VWQ19" i="13"/>
  <c r="VWR19" i="13"/>
  <c r="VWS19" i="13"/>
  <c r="VWT19" i="13"/>
  <c r="VWU19" i="13"/>
  <c r="VWV19" i="13"/>
  <c r="VWW19" i="13"/>
  <c r="VWX19" i="13"/>
  <c r="VWY19" i="13"/>
  <c r="VWZ19" i="13"/>
  <c r="VXA19" i="13"/>
  <c r="VXB19" i="13"/>
  <c r="VXC19" i="13"/>
  <c r="VXD19" i="13"/>
  <c r="VXE19" i="13"/>
  <c r="VXF19" i="13"/>
  <c r="VXG19" i="13"/>
  <c r="VXH19" i="13"/>
  <c r="VXI19" i="13"/>
  <c r="VXJ19" i="13"/>
  <c r="VXK19" i="13"/>
  <c r="VXL19" i="13"/>
  <c r="VXM19" i="13"/>
  <c r="VXN19" i="13"/>
  <c r="VXO19" i="13"/>
  <c r="VXP19" i="13"/>
  <c r="VXQ19" i="13"/>
  <c r="VXR19" i="13"/>
  <c r="VXS19" i="13"/>
  <c r="VXT19" i="13"/>
  <c r="VXU19" i="13"/>
  <c r="VXV19" i="13"/>
  <c r="VXW19" i="13"/>
  <c r="VXX19" i="13"/>
  <c r="VXY19" i="13"/>
  <c r="VXZ19" i="13"/>
  <c r="VYA19" i="13"/>
  <c r="VYB19" i="13"/>
  <c r="VYC19" i="13"/>
  <c r="VYD19" i="13"/>
  <c r="VYE19" i="13"/>
  <c r="VYF19" i="13"/>
  <c r="VYG19" i="13"/>
  <c r="VYH19" i="13"/>
  <c r="VYI19" i="13"/>
  <c r="VYJ19" i="13"/>
  <c r="VYK19" i="13"/>
  <c r="VYL19" i="13"/>
  <c r="VYM19" i="13"/>
  <c r="VYN19" i="13"/>
  <c r="VYO19" i="13"/>
  <c r="VYP19" i="13"/>
  <c r="VYQ19" i="13"/>
  <c r="VYR19" i="13"/>
  <c r="VYS19" i="13"/>
  <c r="VYT19" i="13"/>
  <c r="VYU19" i="13"/>
  <c r="VYV19" i="13"/>
  <c r="VYW19" i="13"/>
  <c r="VYX19" i="13"/>
  <c r="VYY19" i="13"/>
  <c r="VYZ19" i="13"/>
  <c r="VZA19" i="13"/>
  <c r="VZB19" i="13"/>
  <c r="VZC19" i="13"/>
  <c r="VZD19" i="13"/>
  <c r="VZE19" i="13"/>
  <c r="VZF19" i="13"/>
  <c r="VZG19" i="13"/>
  <c r="VZH19" i="13"/>
  <c r="VZI19" i="13"/>
  <c r="VZJ19" i="13"/>
  <c r="VZK19" i="13"/>
  <c r="VZL19" i="13"/>
  <c r="VZM19" i="13"/>
  <c r="VZN19" i="13"/>
  <c r="VZO19" i="13"/>
  <c r="VZP19" i="13"/>
  <c r="VZQ19" i="13"/>
  <c r="VZR19" i="13"/>
  <c r="VZS19" i="13"/>
  <c r="VZT19" i="13"/>
  <c r="VZU19" i="13"/>
  <c r="VZV19" i="13"/>
  <c r="VZW19" i="13"/>
  <c r="VZX19" i="13"/>
  <c r="VZY19" i="13"/>
  <c r="VZZ19" i="13"/>
  <c r="WAA19" i="13"/>
  <c r="WAB19" i="13"/>
  <c r="WAC19" i="13"/>
  <c r="WAD19" i="13"/>
  <c r="WAE19" i="13"/>
  <c r="WAF19" i="13"/>
  <c r="WAG19" i="13"/>
  <c r="WAH19" i="13"/>
  <c r="WAI19" i="13"/>
  <c r="WAJ19" i="13"/>
  <c r="WAK19" i="13"/>
  <c r="WAL19" i="13"/>
  <c r="WAM19" i="13"/>
  <c r="WAN19" i="13"/>
  <c r="WAO19" i="13"/>
  <c r="WAP19" i="13"/>
  <c r="WAQ19" i="13"/>
  <c r="WAR19" i="13"/>
  <c r="WAS19" i="13"/>
  <c r="WAT19" i="13"/>
  <c r="WAU19" i="13"/>
  <c r="WAV19" i="13"/>
  <c r="WAW19" i="13"/>
  <c r="WAX19" i="13"/>
  <c r="WAY19" i="13"/>
  <c r="WAZ19" i="13"/>
  <c r="WBA19" i="13"/>
  <c r="WBB19" i="13"/>
  <c r="WBC19" i="13"/>
  <c r="WBD19" i="13"/>
  <c r="WBE19" i="13"/>
  <c r="WBF19" i="13"/>
  <c r="WBG19" i="13"/>
  <c r="WBH19" i="13"/>
  <c r="WBI19" i="13"/>
  <c r="WBJ19" i="13"/>
  <c r="WBK19" i="13"/>
  <c r="WBL19" i="13"/>
  <c r="WBM19" i="13"/>
  <c r="WBN19" i="13"/>
  <c r="WBO19" i="13"/>
  <c r="WBP19" i="13"/>
  <c r="WBQ19" i="13"/>
  <c r="WBR19" i="13"/>
  <c r="WBS19" i="13"/>
  <c r="WBT19" i="13"/>
  <c r="WBU19" i="13"/>
  <c r="WBV19" i="13"/>
  <c r="WBW19" i="13"/>
  <c r="WBX19" i="13"/>
  <c r="WBY19" i="13"/>
  <c r="WBZ19" i="13"/>
  <c r="WCA19" i="13"/>
  <c r="WCB19" i="13"/>
  <c r="WCC19" i="13"/>
  <c r="WCD19" i="13"/>
  <c r="WCE19" i="13"/>
  <c r="WCF19" i="13"/>
  <c r="WCG19" i="13"/>
  <c r="WCH19" i="13"/>
  <c r="WCI19" i="13"/>
  <c r="WCJ19" i="13"/>
  <c r="WCK19" i="13"/>
  <c r="WCL19" i="13"/>
  <c r="WCM19" i="13"/>
  <c r="WCN19" i="13"/>
  <c r="WCO19" i="13"/>
  <c r="WCP19" i="13"/>
  <c r="WCQ19" i="13"/>
  <c r="WCR19" i="13"/>
  <c r="WCS19" i="13"/>
  <c r="WCT19" i="13"/>
  <c r="WCU19" i="13"/>
  <c r="WCV19" i="13"/>
  <c r="WCW19" i="13"/>
  <c r="WCX19" i="13"/>
  <c r="WCY19" i="13"/>
  <c r="WCZ19" i="13"/>
  <c r="WDA19" i="13"/>
  <c r="WDB19" i="13"/>
  <c r="WDC19" i="13"/>
  <c r="WDD19" i="13"/>
  <c r="WDE19" i="13"/>
  <c r="WDF19" i="13"/>
  <c r="WDG19" i="13"/>
  <c r="WDH19" i="13"/>
  <c r="WDI19" i="13"/>
  <c r="WDJ19" i="13"/>
  <c r="WDK19" i="13"/>
  <c r="WDL19" i="13"/>
  <c r="WDM19" i="13"/>
  <c r="WDN19" i="13"/>
  <c r="WDO19" i="13"/>
  <c r="WDP19" i="13"/>
  <c r="WDQ19" i="13"/>
  <c r="WDR19" i="13"/>
  <c r="WDS19" i="13"/>
  <c r="WDT19" i="13"/>
  <c r="WDU19" i="13"/>
  <c r="WDV19" i="13"/>
  <c r="WDW19" i="13"/>
  <c r="WDX19" i="13"/>
  <c r="WDY19" i="13"/>
  <c r="WDZ19" i="13"/>
  <c r="WEA19" i="13"/>
  <c r="WEB19" i="13"/>
  <c r="WEC19" i="13"/>
  <c r="WED19" i="13"/>
  <c r="WEE19" i="13"/>
  <c r="WEF19" i="13"/>
  <c r="WEG19" i="13"/>
  <c r="WEH19" i="13"/>
  <c r="WEI19" i="13"/>
  <c r="WEJ19" i="13"/>
  <c r="WEK19" i="13"/>
  <c r="WEL19" i="13"/>
  <c r="WEM19" i="13"/>
  <c r="WEN19" i="13"/>
  <c r="WEO19" i="13"/>
  <c r="WEP19" i="13"/>
  <c r="WEQ19" i="13"/>
  <c r="WER19" i="13"/>
  <c r="WES19" i="13"/>
  <c r="WET19" i="13"/>
  <c r="WEU19" i="13"/>
  <c r="WEV19" i="13"/>
  <c r="WEW19" i="13"/>
  <c r="WEX19" i="13"/>
  <c r="WEY19" i="13"/>
  <c r="WEZ19" i="13"/>
  <c r="WFA19" i="13"/>
  <c r="WFB19" i="13"/>
  <c r="WFC19" i="13"/>
  <c r="WFD19" i="13"/>
  <c r="WFE19" i="13"/>
  <c r="WFF19" i="13"/>
  <c r="WFG19" i="13"/>
  <c r="WFH19" i="13"/>
  <c r="WFI19" i="13"/>
  <c r="WFJ19" i="13"/>
  <c r="WFK19" i="13"/>
  <c r="WFL19" i="13"/>
  <c r="WFM19" i="13"/>
  <c r="WFN19" i="13"/>
  <c r="WFO19" i="13"/>
  <c r="WFP19" i="13"/>
  <c r="WFQ19" i="13"/>
  <c r="WFR19" i="13"/>
  <c r="WFS19" i="13"/>
  <c r="WFT19" i="13"/>
  <c r="WFU19" i="13"/>
  <c r="WFV19" i="13"/>
  <c r="WFW19" i="13"/>
  <c r="WFX19" i="13"/>
  <c r="WFY19" i="13"/>
  <c r="WFZ19" i="13"/>
  <c r="WGA19" i="13"/>
  <c r="WGB19" i="13"/>
  <c r="WGC19" i="13"/>
  <c r="WGD19" i="13"/>
  <c r="WGE19" i="13"/>
  <c r="WGF19" i="13"/>
  <c r="WGG19" i="13"/>
  <c r="WGH19" i="13"/>
  <c r="WGI19" i="13"/>
  <c r="WGJ19" i="13"/>
  <c r="WGK19" i="13"/>
  <c r="WGL19" i="13"/>
  <c r="WGM19" i="13"/>
  <c r="WGN19" i="13"/>
  <c r="WGO19" i="13"/>
  <c r="WGP19" i="13"/>
  <c r="WGQ19" i="13"/>
  <c r="WGR19" i="13"/>
  <c r="WGS19" i="13"/>
  <c r="WGT19" i="13"/>
  <c r="WGU19" i="13"/>
  <c r="WGV19" i="13"/>
  <c r="WGW19" i="13"/>
  <c r="WGX19" i="13"/>
  <c r="WGY19" i="13"/>
  <c r="WGZ19" i="13"/>
  <c r="WHA19" i="13"/>
  <c r="WHB19" i="13"/>
  <c r="WHC19" i="13"/>
  <c r="WHD19" i="13"/>
  <c r="WHE19" i="13"/>
  <c r="WHF19" i="13"/>
  <c r="WHG19" i="13"/>
  <c r="WHH19" i="13"/>
  <c r="WHI19" i="13"/>
  <c r="WHJ19" i="13"/>
  <c r="WHK19" i="13"/>
  <c r="WHL19" i="13"/>
  <c r="WHM19" i="13"/>
  <c r="WHN19" i="13"/>
  <c r="WHO19" i="13"/>
  <c r="WHP19" i="13"/>
  <c r="WHQ19" i="13"/>
  <c r="WHR19" i="13"/>
  <c r="WHS19" i="13"/>
  <c r="WHT19" i="13"/>
  <c r="WHU19" i="13"/>
  <c r="WHV19" i="13"/>
  <c r="WHW19" i="13"/>
  <c r="WHX19" i="13"/>
  <c r="WHY19" i="13"/>
  <c r="WHZ19" i="13"/>
  <c r="WIA19" i="13"/>
  <c r="WIB19" i="13"/>
  <c r="WIC19" i="13"/>
  <c r="WID19" i="13"/>
  <c r="WIE19" i="13"/>
  <c r="WIF19" i="13"/>
  <c r="WIG19" i="13"/>
  <c r="WIH19" i="13"/>
  <c r="WII19" i="13"/>
  <c r="WIJ19" i="13"/>
  <c r="WIK19" i="13"/>
  <c r="WIL19" i="13"/>
  <c r="WIM19" i="13"/>
  <c r="WIN19" i="13"/>
  <c r="WIO19" i="13"/>
  <c r="WIP19" i="13"/>
  <c r="WIQ19" i="13"/>
  <c r="WIR19" i="13"/>
  <c r="WIS19" i="13"/>
  <c r="WIT19" i="13"/>
  <c r="WIU19" i="13"/>
  <c r="WIV19" i="13"/>
  <c r="WIW19" i="13"/>
  <c r="WIX19" i="13"/>
  <c r="WIY19" i="13"/>
  <c r="WIZ19" i="13"/>
  <c r="WJA19" i="13"/>
  <c r="WJB19" i="13"/>
  <c r="WJC19" i="13"/>
  <c r="WJD19" i="13"/>
  <c r="WJE19" i="13"/>
  <c r="WJF19" i="13"/>
  <c r="WJG19" i="13"/>
  <c r="WJH19" i="13"/>
  <c r="WJI19" i="13"/>
  <c r="WJJ19" i="13"/>
  <c r="WJK19" i="13"/>
  <c r="WJL19" i="13"/>
  <c r="WJM19" i="13"/>
  <c r="WJN19" i="13"/>
  <c r="WJO19" i="13"/>
  <c r="WJP19" i="13"/>
  <c r="WJQ19" i="13"/>
  <c r="WJR19" i="13"/>
  <c r="WJS19" i="13"/>
  <c r="WJT19" i="13"/>
  <c r="WJU19" i="13"/>
  <c r="WJV19" i="13"/>
  <c r="WJW19" i="13"/>
  <c r="WJX19" i="13"/>
  <c r="WJY19" i="13"/>
  <c r="WJZ19" i="13"/>
  <c r="WKA19" i="13"/>
  <c r="WKB19" i="13"/>
  <c r="WKC19" i="13"/>
  <c r="WKD19" i="13"/>
  <c r="WKE19" i="13"/>
  <c r="WKF19" i="13"/>
  <c r="WKG19" i="13"/>
  <c r="WKH19" i="13"/>
  <c r="WKI19" i="13"/>
  <c r="WKJ19" i="13"/>
  <c r="WKK19" i="13"/>
  <c r="WKL19" i="13"/>
  <c r="WKM19" i="13"/>
  <c r="WKN19" i="13"/>
  <c r="WKO19" i="13"/>
  <c r="WKP19" i="13"/>
  <c r="WKQ19" i="13"/>
  <c r="WKR19" i="13"/>
  <c r="WKS19" i="13"/>
  <c r="WKT19" i="13"/>
  <c r="WKU19" i="13"/>
  <c r="WKV19" i="13"/>
  <c r="WKW19" i="13"/>
  <c r="WKX19" i="13"/>
  <c r="WKY19" i="13"/>
  <c r="WKZ19" i="13"/>
  <c r="WLA19" i="13"/>
  <c r="WLB19" i="13"/>
  <c r="WLC19" i="13"/>
  <c r="WLD19" i="13"/>
  <c r="WLE19" i="13"/>
  <c r="WLF19" i="13"/>
  <c r="WLG19" i="13"/>
  <c r="WLH19" i="13"/>
  <c r="WLI19" i="13"/>
  <c r="WLJ19" i="13"/>
  <c r="WLK19" i="13"/>
  <c r="WLL19" i="13"/>
  <c r="WLM19" i="13"/>
  <c r="WLN19" i="13"/>
  <c r="WLO19" i="13"/>
  <c r="WLP19" i="13"/>
  <c r="WLQ19" i="13"/>
  <c r="WLR19" i="13"/>
  <c r="WLS19" i="13"/>
  <c r="WLT19" i="13"/>
  <c r="WLU19" i="13"/>
  <c r="WLV19" i="13"/>
  <c r="WLW19" i="13"/>
  <c r="WLX19" i="13"/>
  <c r="WLY19" i="13"/>
  <c r="WLZ19" i="13"/>
  <c r="WMA19" i="13"/>
  <c r="WMB19" i="13"/>
  <c r="WMC19" i="13"/>
  <c r="WMD19" i="13"/>
  <c r="WME19" i="13"/>
  <c r="WMF19" i="13"/>
  <c r="WMG19" i="13"/>
  <c r="WMH19" i="13"/>
  <c r="WMI19" i="13"/>
  <c r="WMJ19" i="13"/>
  <c r="WMK19" i="13"/>
  <c r="WML19" i="13"/>
  <c r="WMM19" i="13"/>
  <c r="WMN19" i="13"/>
  <c r="WMO19" i="13"/>
  <c r="WMP19" i="13"/>
  <c r="WMQ19" i="13"/>
  <c r="WMR19" i="13"/>
  <c r="WMS19" i="13"/>
  <c r="WMT19" i="13"/>
  <c r="WMU19" i="13"/>
  <c r="WMV19" i="13"/>
  <c r="WMW19" i="13"/>
  <c r="WMX19" i="13"/>
  <c r="WMY19" i="13"/>
  <c r="WMZ19" i="13"/>
  <c r="WNA19" i="13"/>
  <c r="WNB19" i="13"/>
  <c r="WNC19" i="13"/>
  <c r="WND19" i="13"/>
  <c r="WNE19" i="13"/>
  <c r="WNF19" i="13"/>
  <c r="WNG19" i="13"/>
  <c r="WNH19" i="13"/>
  <c r="WNI19" i="13"/>
  <c r="WNJ19" i="13"/>
  <c r="WNK19" i="13"/>
  <c r="WNL19" i="13"/>
  <c r="WNM19" i="13"/>
  <c r="WNN19" i="13"/>
  <c r="WNO19" i="13"/>
  <c r="WNP19" i="13"/>
  <c r="WNQ19" i="13"/>
  <c r="WNR19" i="13"/>
  <c r="WNS19" i="13"/>
  <c r="WNT19" i="13"/>
  <c r="WNU19" i="13"/>
  <c r="WNV19" i="13"/>
  <c r="WNW19" i="13"/>
  <c r="WNX19" i="13"/>
  <c r="WNY19" i="13"/>
  <c r="WNZ19" i="13"/>
  <c r="WOA19" i="13"/>
  <c r="WOB19" i="13"/>
  <c r="WOC19" i="13"/>
  <c r="WOD19" i="13"/>
  <c r="WOE19" i="13"/>
  <c r="WOF19" i="13"/>
  <c r="WOG19" i="13"/>
  <c r="WOH19" i="13"/>
  <c r="WOI19" i="13"/>
  <c r="WOJ19" i="13"/>
  <c r="WOK19" i="13"/>
  <c r="WOL19" i="13"/>
  <c r="WOM19" i="13"/>
  <c r="WON19" i="13"/>
  <c r="WOO19" i="13"/>
  <c r="WOP19" i="13"/>
  <c r="WOQ19" i="13"/>
  <c r="WOR19" i="13"/>
  <c r="WOS19" i="13"/>
  <c r="WOT19" i="13"/>
  <c r="WOU19" i="13"/>
  <c r="WOV19" i="13"/>
  <c r="WOW19" i="13"/>
  <c r="WOX19" i="13"/>
  <c r="WOY19" i="13"/>
  <c r="WOZ19" i="13"/>
  <c r="WPA19" i="13"/>
  <c r="WPB19" i="13"/>
  <c r="WPC19" i="13"/>
  <c r="WPD19" i="13"/>
  <c r="WPE19" i="13"/>
  <c r="WPF19" i="13"/>
  <c r="WPG19" i="13"/>
  <c r="WPH19" i="13"/>
  <c r="WPI19" i="13"/>
  <c r="WPJ19" i="13"/>
  <c r="WPK19" i="13"/>
  <c r="WPL19" i="13"/>
  <c r="WPM19" i="13"/>
  <c r="WPN19" i="13"/>
  <c r="WPO19" i="13"/>
  <c r="WPP19" i="13"/>
  <c r="WPQ19" i="13"/>
  <c r="WPR19" i="13"/>
  <c r="WPS19" i="13"/>
  <c r="WPT19" i="13"/>
  <c r="WPU19" i="13"/>
  <c r="WPV19" i="13"/>
  <c r="WPW19" i="13"/>
  <c r="WPX19" i="13"/>
  <c r="WPY19" i="13"/>
  <c r="WPZ19" i="13"/>
  <c r="WQA19" i="13"/>
  <c r="WQB19" i="13"/>
  <c r="WQC19" i="13"/>
  <c r="WQD19" i="13"/>
  <c r="WQE19" i="13"/>
  <c r="WQF19" i="13"/>
  <c r="WQG19" i="13"/>
  <c r="WQH19" i="13"/>
  <c r="WQI19" i="13"/>
  <c r="WQJ19" i="13"/>
  <c r="WQK19" i="13"/>
  <c r="WQL19" i="13"/>
  <c r="WQM19" i="13"/>
  <c r="WQN19" i="13"/>
  <c r="WQO19" i="13"/>
  <c r="WQP19" i="13"/>
  <c r="WQQ19" i="13"/>
  <c r="WQR19" i="13"/>
  <c r="WQS19" i="13"/>
  <c r="WQT19" i="13"/>
  <c r="WQU19" i="13"/>
  <c r="WQV19" i="13"/>
  <c r="WQW19" i="13"/>
  <c r="WQX19" i="13"/>
  <c r="WQY19" i="13"/>
  <c r="WQZ19" i="13"/>
  <c r="WRA19" i="13"/>
  <c r="WRB19" i="13"/>
  <c r="WRC19" i="13"/>
  <c r="WRD19" i="13"/>
  <c r="WRE19" i="13"/>
  <c r="WRF19" i="13"/>
  <c r="WRG19" i="13"/>
  <c r="WRH19" i="13"/>
  <c r="WRI19" i="13"/>
  <c r="WRJ19" i="13"/>
  <c r="WRK19" i="13"/>
  <c r="WRL19" i="13"/>
  <c r="WRM19" i="13"/>
  <c r="WRN19" i="13"/>
  <c r="WRO19" i="13"/>
  <c r="WRP19" i="13"/>
  <c r="WRQ19" i="13"/>
  <c r="WRR19" i="13"/>
  <c r="WRS19" i="13"/>
  <c r="WRT19" i="13"/>
  <c r="WRU19" i="13"/>
  <c r="WRV19" i="13"/>
  <c r="WRW19" i="13"/>
  <c r="WRX19" i="13"/>
  <c r="WRY19" i="13"/>
  <c r="WRZ19" i="13"/>
  <c r="WSA19" i="13"/>
  <c r="WSB19" i="13"/>
  <c r="WSC19" i="13"/>
  <c r="WSD19" i="13"/>
  <c r="WSE19" i="13"/>
  <c r="WSF19" i="13"/>
  <c r="WSG19" i="13"/>
  <c r="WSH19" i="13"/>
  <c r="WSI19" i="13"/>
  <c r="WSJ19" i="13"/>
  <c r="WSK19" i="13"/>
  <c r="WSL19" i="13"/>
  <c r="WSM19" i="13"/>
  <c r="WSN19" i="13"/>
  <c r="WSO19" i="13"/>
  <c r="WSP19" i="13"/>
  <c r="WSQ19" i="13"/>
  <c r="WSR19" i="13"/>
  <c r="WSS19" i="13"/>
  <c r="WST19" i="13"/>
  <c r="WSU19" i="13"/>
  <c r="WSV19" i="13"/>
  <c r="WSW19" i="13"/>
  <c r="WSX19" i="13"/>
  <c r="WSY19" i="13"/>
  <c r="WSZ19" i="13"/>
  <c r="WTA19" i="13"/>
  <c r="WTB19" i="13"/>
  <c r="WTC19" i="13"/>
  <c r="WTD19" i="13"/>
  <c r="WTE19" i="13"/>
  <c r="WTF19" i="13"/>
  <c r="WTG19" i="13"/>
  <c r="WTH19" i="13"/>
  <c r="WTI19" i="13"/>
  <c r="WTJ19" i="13"/>
  <c r="WTK19" i="13"/>
  <c r="WTL19" i="13"/>
  <c r="WTM19" i="13"/>
  <c r="WTN19" i="13"/>
  <c r="WTO19" i="13"/>
  <c r="WTP19" i="13"/>
  <c r="WTQ19" i="13"/>
  <c r="WTR19" i="13"/>
  <c r="WTS19" i="13"/>
  <c r="WTT19" i="13"/>
  <c r="WTU19" i="13"/>
  <c r="WTV19" i="13"/>
  <c r="WTW19" i="13"/>
  <c r="WTX19" i="13"/>
  <c r="WTY19" i="13"/>
  <c r="WTZ19" i="13"/>
  <c r="WUA19" i="13"/>
  <c r="WUB19" i="13"/>
  <c r="WUC19" i="13"/>
  <c r="WUD19" i="13"/>
  <c r="WUE19" i="13"/>
  <c r="WUF19" i="13"/>
  <c r="WUG19" i="13"/>
  <c r="WUH19" i="13"/>
  <c r="WUI19" i="13"/>
  <c r="WUJ19" i="13"/>
  <c r="WUK19" i="13"/>
  <c r="WUL19" i="13"/>
  <c r="WUM19" i="13"/>
  <c r="WUN19" i="13"/>
  <c r="WUO19" i="13"/>
  <c r="WUP19" i="13"/>
  <c r="WUQ19" i="13"/>
  <c r="WUR19" i="13"/>
  <c r="WUS19" i="13"/>
  <c r="WUT19" i="13"/>
  <c r="WUU19" i="13"/>
  <c r="WUV19" i="13"/>
  <c r="WUW19" i="13"/>
  <c r="WUX19" i="13"/>
  <c r="WUY19" i="13"/>
  <c r="WUZ19" i="13"/>
  <c r="WVA19" i="13"/>
  <c r="WVB19" i="13"/>
  <c r="WVC19" i="13"/>
  <c r="WVD19" i="13"/>
  <c r="WVE19" i="13"/>
  <c r="WVF19" i="13"/>
  <c r="WVG19" i="13"/>
  <c r="WVH19" i="13"/>
  <c r="WVI19" i="13"/>
  <c r="WVJ19" i="13"/>
  <c r="WVK19" i="13"/>
  <c r="WVL19" i="13"/>
  <c r="WVM19" i="13"/>
  <c r="WVN19" i="13"/>
  <c r="WVO19" i="13"/>
  <c r="WVP19" i="13"/>
  <c r="WVQ19" i="13"/>
  <c r="WVR19" i="13"/>
  <c r="WVS19" i="13"/>
  <c r="WVT19" i="13"/>
  <c r="WVU19" i="13"/>
  <c r="WVV19" i="13"/>
  <c r="WVW19" i="13"/>
  <c r="WVX19" i="13"/>
  <c r="WVY19" i="13"/>
  <c r="WVZ19" i="13"/>
  <c r="WWA19" i="13"/>
  <c r="WWB19" i="13"/>
  <c r="WWC19" i="13"/>
  <c r="WWD19" i="13"/>
  <c r="WWE19" i="13"/>
  <c r="WWF19" i="13"/>
  <c r="WWG19" i="13"/>
  <c r="WWH19" i="13"/>
  <c r="WWI19" i="13"/>
  <c r="WWJ19" i="13"/>
  <c r="WWK19" i="13"/>
  <c r="WWL19" i="13"/>
  <c r="WWM19" i="13"/>
  <c r="WWN19" i="13"/>
  <c r="WWO19" i="13"/>
  <c r="WWP19" i="13"/>
  <c r="WWQ19" i="13"/>
  <c r="WWR19" i="13"/>
  <c r="WWS19" i="13"/>
  <c r="WWT19" i="13"/>
  <c r="WWU19" i="13"/>
  <c r="WWV19" i="13"/>
  <c r="WWW19" i="13"/>
  <c r="WWX19" i="13"/>
  <c r="WWY19" i="13"/>
  <c r="WWZ19" i="13"/>
  <c r="WXA19" i="13"/>
  <c r="WXB19" i="13"/>
  <c r="WXC19" i="13"/>
  <c r="WXD19" i="13"/>
  <c r="WXE19" i="13"/>
  <c r="WXF19" i="13"/>
  <c r="WXG19" i="13"/>
  <c r="WXH19" i="13"/>
  <c r="WXI19" i="13"/>
  <c r="WXJ19" i="13"/>
  <c r="WXK19" i="13"/>
  <c r="WXL19" i="13"/>
  <c r="WXM19" i="13"/>
  <c r="WXN19" i="13"/>
  <c r="WXO19" i="13"/>
  <c r="WXP19" i="13"/>
  <c r="WXQ19" i="13"/>
  <c r="WXR19" i="13"/>
  <c r="WXS19" i="13"/>
  <c r="WXT19" i="13"/>
  <c r="WXU19" i="13"/>
  <c r="WXV19" i="13"/>
  <c r="WXW19" i="13"/>
  <c r="WXX19" i="13"/>
  <c r="WXY19" i="13"/>
  <c r="WXZ19" i="13"/>
  <c r="WYA19" i="13"/>
  <c r="WYB19" i="13"/>
  <c r="WYC19" i="13"/>
  <c r="WYD19" i="13"/>
  <c r="WYE19" i="13"/>
  <c r="WYF19" i="13"/>
  <c r="WYG19" i="13"/>
  <c r="WYH19" i="13"/>
  <c r="WYI19" i="13"/>
  <c r="WYJ19" i="13"/>
  <c r="WYK19" i="13"/>
  <c r="WYL19" i="13"/>
  <c r="WYM19" i="13"/>
  <c r="WYN19" i="13"/>
  <c r="WYO19" i="13"/>
  <c r="WYP19" i="13"/>
  <c r="WYQ19" i="13"/>
  <c r="WYR19" i="13"/>
  <c r="WYS19" i="13"/>
  <c r="WYT19" i="13"/>
  <c r="WYU19" i="13"/>
  <c r="WYV19" i="13"/>
  <c r="WYW19" i="13"/>
  <c r="WYX19" i="13"/>
  <c r="WYY19" i="13"/>
  <c r="WYZ19" i="13"/>
  <c r="WZA19" i="13"/>
  <c r="WZB19" i="13"/>
  <c r="WZC19" i="13"/>
  <c r="WZD19" i="13"/>
  <c r="WZE19" i="13"/>
  <c r="WZF19" i="13"/>
  <c r="WZG19" i="13"/>
  <c r="WZH19" i="13"/>
  <c r="WZI19" i="13"/>
  <c r="WZJ19" i="13"/>
  <c r="WZK19" i="13"/>
  <c r="WZL19" i="13"/>
  <c r="WZM19" i="13"/>
  <c r="WZN19" i="13"/>
  <c r="WZO19" i="13"/>
  <c r="WZP19" i="13"/>
  <c r="WZQ19" i="13"/>
  <c r="WZR19" i="13"/>
  <c r="WZS19" i="13"/>
  <c r="WZT19" i="13"/>
  <c r="WZU19" i="13"/>
  <c r="WZV19" i="13"/>
  <c r="WZW19" i="13"/>
  <c r="WZX19" i="13"/>
  <c r="WZY19" i="13"/>
  <c r="WZZ19" i="13"/>
  <c r="XAA19" i="13"/>
  <c r="XAB19" i="13"/>
  <c r="XAC19" i="13"/>
  <c r="XAD19" i="13"/>
  <c r="XAE19" i="13"/>
  <c r="XAF19" i="13"/>
  <c r="XAG19" i="13"/>
  <c r="XAH19" i="13"/>
  <c r="XAI19" i="13"/>
  <c r="XAJ19" i="13"/>
  <c r="XAK19" i="13"/>
  <c r="XAL19" i="13"/>
  <c r="XAM19" i="13"/>
  <c r="XAN19" i="13"/>
  <c r="XAO19" i="13"/>
  <c r="XAP19" i="13"/>
  <c r="XAQ19" i="13"/>
  <c r="XAR19" i="13"/>
  <c r="XAS19" i="13"/>
  <c r="XAT19" i="13"/>
  <c r="XAU19" i="13"/>
  <c r="XAV19" i="13"/>
  <c r="XAW19" i="13"/>
  <c r="XAX19" i="13"/>
  <c r="XAY19" i="13"/>
  <c r="XAZ19" i="13"/>
  <c r="XBA19" i="13"/>
  <c r="XBB19" i="13"/>
  <c r="XBC19" i="13"/>
  <c r="XBD19" i="13"/>
  <c r="XBE19" i="13"/>
  <c r="XBF19" i="13"/>
  <c r="XBG19" i="13"/>
  <c r="XBH19" i="13"/>
  <c r="XBI19" i="13"/>
  <c r="XBJ19" i="13"/>
  <c r="XBK19" i="13"/>
  <c r="XBL19" i="13"/>
  <c r="XBM19" i="13"/>
  <c r="XBN19" i="13"/>
  <c r="XBO19" i="13"/>
  <c r="XBP19" i="13"/>
  <c r="XBQ19" i="13"/>
  <c r="XBR19" i="13"/>
  <c r="XBS19" i="13"/>
  <c r="XBT19" i="13"/>
  <c r="XBU19" i="13"/>
  <c r="XBV19" i="13"/>
  <c r="XBW19" i="13"/>
  <c r="XBX19" i="13"/>
  <c r="XBY19" i="13"/>
  <c r="XBZ19" i="13"/>
  <c r="XCA19" i="13"/>
  <c r="XCB19" i="13"/>
  <c r="XCC19" i="13"/>
  <c r="XCD19" i="13"/>
  <c r="XCE19" i="13"/>
  <c r="XCF19" i="13"/>
  <c r="XCG19" i="13"/>
  <c r="XCH19" i="13"/>
  <c r="XCI19" i="13"/>
  <c r="XCJ19" i="13"/>
  <c r="XCK19" i="13"/>
  <c r="XCL19" i="13"/>
  <c r="XCM19" i="13"/>
  <c r="XCN19" i="13"/>
  <c r="XCO19" i="13"/>
  <c r="XCP19" i="13"/>
  <c r="XCQ19" i="13"/>
  <c r="XCR19" i="13"/>
  <c r="XCS19" i="13"/>
  <c r="XCT19" i="13"/>
  <c r="XCU19" i="13"/>
  <c r="XCV19" i="13"/>
  <c r="XCW19" i="13"/>
  <c r="XCX19" i="13"/>
  <c r="XCY19" i="13"/>
  <c r="XCZ19" i="13"/>
  <c r="XDA19" i="13"/>
  <c r="XDB19" i="13"/>
  <c r="XDC19" i="13"/>
  <c r="XDD19" i="13"/>
  <c r="XDE19" i="13"/>
  <c r="XDF19" i="13"/>
  <c r="XDG19" i="13"/>
  <c r="XDH19" i="13"/>
  <c r="XDI19" i="13"/>
  <c r="XDJ19" i="13"/>
  <c r="XDK19" i="13"/>
  <c r="XDL19" i="13"/>
  <c r="XDM19" i="13"/>
  <c r="XDN19" i="13"/>
  <c r="XDO19" i="13"/>
  <c r="XDP19" i="13"/>
  <c r="XDQ19" i="13"/>
  <c r="XDR19" i="13"/>
  <c r="XDS19" i="13"/>
  <c r="XDT19" i="13"/>
  <c r="XDU19" i="13"/>
  <c r="XDV19" i="13"/>
  <c r="XDW19" i="13"/>
  <c r="XDX19" i="13"/>
  <c r="XDY19" i="13"/>
  <c r="XDZ19" i="13"/>
  <c r="XEA19" i="13"/>
  <c r="XEB19" i="13"/>
  <c r="XEC19" i="13"/>
  <c r="XED19" i="13"/>
  <c r="XEE19" i="13"/>
  <c r="XEF19" i="13"/>
  <c r="XEG19" i="13"/>
  <c r="XEH19" i="13"/>
  <c r="XEI19" i="13"/>
  <c r="XEJ19" i="13"/>
  <c r="XEK19" i="13"/>
  <c r="XEL19" i="13"/>
  <c r="XEM19" i="13"/>
  <c r="XEN19" i="13"/>
  <c r="XEO19" i="13"/>
  <c r="XEP19" i="13"/>
  <c r="XEQ19" i="13"/>
  <c r="XER19" i="13"/>
  <c r="XES19" i="13"/>
  <c r="XET19" i="13"/>
  <c r="XEU19" i="13"/>
  <c r="XEV19" i="13"/>
  <c r="XEW19" i="13"/>
  <c r="XEX19" i="13"/>
  <c r="XEY19" i="13"/>
  <c r="XEZ19" i="13"/>
  <c r="XFA19" i="13"/>
  <c r="XFB19" i="13"/>
  <c r="XFC19" i="13"/>
  <c r="XFD19" i="13"/>
  <c r="E19" i="12"/>
  <c r="E17" i="12"/>
  <c r="E22" i="12"/>
  <c r="E14" i="12"/>
  <c r="G19" i="16" l="1"/>
  <c r="G8" i="12"/>
  <c r="G16" i="5" l="1"/>
  <c r="H19" i="16"/>
  <c r="G25" i="12"/>
  <c r="D21" i="16"/>
  <c r="E10" i="12"/>
  <c r="H16" i="5" l="1"/>
  <c r="I19" i="16"/>
  <c r="M21" i="13"/>
  <c r="U21" i="13"/>
  <c r="F21" i="13"/>
  <c r="N21" i="13"/>
  <c r="V21" i="13"/>
  <c r="G21" i="13"/>
  <c r="O21" i="13"/>
  <c r="W21" i="13"/>
  <c r="H21" i="13"/>
  <c r="P21" i="13"/>
  <c r="X21" i="13"/>
  <c r="S21" i="13"/>
  <c r="I21" i="13"/>
  <c r="Q21" i="13"/>
  <c r="Y21" i="13"/>
  <c r="J21" i="13"/>
  <c r="R21" i="13"/>
  <c r="E21" i="13"/>
  <c r="K21" i="13"/>
  <c r="L21" i="13"/>
  <c r="T21" i="13"/>
  <c r="I16" i="5" l="1"/>
  <c r="J19" i="16"/>
  <c r="J16" i="5" s="1"/>
  <c r="C21" i="13"/>
  <c r="E14" i="13"/>
  <c r="C14" i="13" s="1"/>
  <c r="E15" i="12" l="1"/>
  <c r="E20" i="12"/>
  <c r="B77" i="10"/>
  <c r="B81" i="10"/>
  <c r="B80" i="10"/>
  <c r="B79" i="10"/>
  <c r="B78" i="10"/>
  <c r="B72" i="10"/>
  <c r="B73" i="10"/>
  <c r="B74" i="10"/>
  <c r="B75" i="10"/>
  <c r="B71" i="10"/>
  <c r="B89" i="10" l="1"/>
  <c r="B85" i="10"/>
  <c r="B84" i="10"/>
  <c r="B86" i="10"/>
  <c r="B87" i="10"/>
  <c r="B83" i="10"/>
  <c r="B90" i="10" l="1"/>
  <c r="B91" i="10" s="1"/>
  <c r="D9" i="3" s="1"/>
  <c r="A24" i="10" l="1"/>
  <c r="A20" i="10"/>
  <c r="A12" i="10"/>
  <c r="A8" i="10"/>
  <c r="D24" i="3" l="1"/>
  <c r="K16" i="5"/>
  <c r="L16" i="5"/>
  <c r="M16" i="5"/>
  <c r="N16" i="5"/>
  <c r="O16" i="5"/>
  <c r="P16" i="5"/>
  <c r="Q16" i="5"/>
  <c r="R16" i="5"/>
  <c r="S16" i="5"/>
  <c r="T16" i="5"/>
  <c r="U16" i="5"/>
  <c r="V16" i="5"/>
  <c r="W16" i="5"/>
  <c r="X16" i="5"/>
  <c r="Y16" i="5"/>
  <c r="E13" i="5"/>
  <c r="D24" i="16" l="1"/>
  <c r="D19" i="16"/>
  <c r="D12" i="16"/>
  <c r="D13" i="16"/>
  <c r="D14" i="16"/>
  <c r="D11" i="16"/>
  <c r="D7" i="16"/>
  <c r="E2" i="15" l="1"/>
  <c r="E2" i="6"/>
  <c r="E2" i="13"/>
  <c r="E3" i="5"/>
  <c r="E38" i="12" l="1"/>
  <c r="E39" i="12"/>
  <c r="E37" i="12"/>
  <c r="G13" i="5"/>
  <c r="F13" i="5"/>
  <c r="L20" i="3" l="1"/>
  <c r="K20" i="3"/>
  <c r="I5" i="3"/>
  <c r="B8" i="3"/>
  <c r="L20" i="9" l="1"/>
  <c r="A8" i="9"/>
  <c r="A9" i="9" s="1"/>
  <c r="A10" i="9" s="1"/>
  <c r="A11" i="9" s="1"/>
  <c r="AA20" i="6"/>
  <c r="AB20" i="6"/>
  <c r="AC20" i="6"/>
  <c r="AD20" i="6"/>
  <c r="AE20" i="6"/>
  <c r="AF20" i="6"/>
  <c r="AG20" i="6"/>
  <c r="AH20" i="6"/>
  <c r="AI20" i="6"/>
  <c r="AJ20" i="6"/>
  <c r="AK20" i="6"/>
  <c r="AL20" i="6"/>
  <c r="AM20" i="6"/>
  <c r="AN20" i="6"/>
  <c r="AO20" i="6"/>
  <c r="AP20" i="6"/>
  <c r="AQ20" i="6"/>
  <c r="AR20" i="6"/>
  <c r="AS20" i="6"/>
  <c r="AT20" i="6"/>
  <c r="AU20" i="6"/>
  <c r="AV20" i="6"/>
  <c r="AW20" i="6"/>
  <c r="AX20" i="6"/>
  <c r="AY20" i="6"/>
  <c r="AZ20" i="6"/>
  <c r="BA20" i="6"/>
  <c r="BB20" i="6"/>
  <c r="BC20" i="6"/>
  <c r="BD20" i="6"/>
  <c r="BE20" i="6"/>
  <c r="BF20" i="6"/>
  <c r="BG20" i="6"/>
  <c r="BH20" i="6"/>
  <c r="BI20" i="6"/>
  <c r="BJ20" i="6"/>
  <c r="BK20" i="6"/>
  <c r="BL20" i="6"/>
  <c r="BM20" i="6"/>
  <c r="BN20" i="6"/>
  <c r="BO20" i="6"/>
  <c r="BP20" i="6"/>
  <c r="BQ20" i="6"/>
  <c r="BR20" i="6"/>
  <c r="BS20" i="6"/>
  <c r="BT20" i="6"/>
  <c r="BU20" i="6"/>
  <c r="BV20" i="6"/>
  <c r="BW20" i="6"/>
  <c r="BX20" i="6"/>
  <c r="BY20" i="6"/>
  <c r="BZ20" i="6"/>
  <c r="CA20" i="6"/>
  <c r="CB20" i="6"/>
  <c r="CC20" i="6"/>
  <c r="CD20" i="6"/>
  <c r="CE20" i="6"/>
  <c r="CF20" i="6"/>
  <c r="CG20" i="6"/>
  <c r="CH20" i="6"/>
  <c r="CI20" i="6"/>
  <c r="CJ20" i="6"/>
  <c r="CK20" i="6"/>
  <c r="CL20" i="6"/>
  <c r="CM20" i="6"/>
  <c r="CN20" i="6"/>
  <c r="CO20" i="6"/>
  <c r="CP20" i="6"/>
  <c r="CQ20" i="6"/>
  <c r="CR20" i="6"/>
  <c r="CS20" i="6"/>
  <c r="CT20" i="6"/>
  <c r="CU20" i="6"/>
  <c r="CV20" i="6"/>
  <c r="CW20" i="6"/>
  <c r="CX20" i="6"/>
  <c r="CY20" i="6"/>
  <c r="CZ20" i="6"/>
  <c r="DA20" i="6"/>
  <c r="DB20" i="6"/>
  <c r="DC20" i="6"/>
  <c r="DD20" i="6"/>
  <c r="DE20" i="6"/>
  <c r="DF20" i="6"/>
  <c r="DG20" i="6"/>
  <c r="DH20" i="6"/>
  <c r="DI20" i="6"/>
  <c r="DJ20" i="6"/>
  <c r="DK20" i="6"/>
  <c r="DL20" i="6"/>
  <c r="DM20" i="6"/>
  <c r="DN20" i="6"/>
  <c r="DO20" i="6"/>
  <c r="DP20" i="6"/>
  <c r="DQ20" i="6"/>
  <c r="DR20" i="6"/>
  <c r="DS20" i="6"/>
  <c r="DT20" i="6"/>
  <c r="DU20" i="6"/>
  <c r="DV20" i="6"/>
  <c r="DW20" i="6"/>
  <c r="DX20" i="6"/>
  <c r="DY20" i="6"/>
  <c r="DZ20" i="6"/>
  <c r="EA20" i="6"/>
  <c r="EB20" i="6"/>
  <c r="EC20" i="6"/>
  <c r="ED20" i="6"/>
  <c r="EE20" i="6"/>
  <c r="EF20" i="6"/>
  <c r="EG20" i="6"/>
  <c r="EH20" i="6"/>
  <c r="EI20" i="6"/>
  <c r="EJ20" i="6"/>
  <c r="EK20" i="6"/>
  <c r="EL20" i="6"/>
  <c r="EM20" i="6"/>
  <c r="EN20" i="6"/>
  <c r="EO20" i="6"/>
  <c r="EP20" i="6"/>
  <c r="EQ20" i="6"/>
  <c r="ER20" i="6"/>
  <c r="ES20" i="6"/>
  <c r="ET20" i="6"/>
  <c r="EU20" i="6"/>
  <c r="EV20" i="6"/>
  <c r="EW20" i="6"/>
  <c r="EX20" i="6"/>
  <c r="EY20" i="6"/>
  <c r="EZ20" i="6"/>
  <c r="FA20" i="6"/>
  <c r="FB20" i="6"/>
  <c r="FC20" i="6"/>
  <c r="FD20" i="6"/>
  <c r="FE20" i="6"/>
  <c r="FF20" i="6"/>
  <c r="FG20" i="6"/>
  <c r="FH20" i="6"/>
  <c r="FI20" i="6"/>
  <c r="FJ20" i="6"/>
  <c r="FK20" i="6"/>
  <c r="FL20" i="6"/>
  <c r="FM20" i="6"/>
  <c r="FN20" i="6"/>
  <c r="FO20" i="6"/>
  <c r="FP20" i="6"/>
  <c r="FQ20" i="6"/>
  <c r="FR20" i="6"/>
  <c r="FS20" i="6"/>
  <c r="FT20" i="6"/>
  <c r="FU20" i="6"/>
  <c r="FV20" i="6"/>
  <c r="FW20" i="6"/>
  <c r="FX20" i="6"/>
  <c r="FY20" i="6"/>
  <c r="FZ20" i="6"/>
  <c r="GA20" i="6"/>
  <c r="GB20" i="6"/>
  <c r="GC20" i="6"/>
  <c r="GD20" i="6"/>
  <c r="GE20" i="6"/>
  <c r="GF20" i="6"/>
  <c r="GG20" i="6"/>
  <c r="GH20" i="6"/>
  <c r="GI20" i="6"/>
  <c r="GJ20" i="6"/>
  <c r="GK20" i="6"/>
  <c r="GL20" i="6"/>
  <c r="GM20" i="6"/>
  <c r="GN20" i="6"/>
  <c r="GO20" i="6"/>
  <c r="GP20" i="6"/>
  <c r="GQ20" i="6"/>
  <c r="GR20" i="6"/>
  <c r="GS20" i="6"/>
  <c r="GT20" i="6"/>
  <c r="GU20" i="6"/>
  <c r="GV20" i="6"/>
  <c r="GW20" i="6"/>
  <c r="GX20" i="6"/>
  <c r="GY20" i="6"/>
  <c r="GZ20" i="6"/>
  <c r="HA20" i="6"/>
  <c r="HB20" i="6"/>
  <c r="HC20" i="6"/>
  <c r="HD20" i="6"/>
  <c r="HE20" i="6"/>
  <c r="HF20" i="6"/>
  <c r="HG20" i="6"/>
  <c r="HH20" i="6"/>
  <c r="HI20" i="6"/>
  <c r="HJ20" i="6"/>
  <c r="HK20" i="6"/>
  <c r="HL20" i="6"/>
  <c r="HM20" i="6"/>
  <c r="HN20" i="6"/>
  <c r="HO20" i="6"/>
  <c r="HP20" i="6"/>
  <c r="HQ20" i="6"/>
  <c r="HR20" i="6"/>
  <c r="HS20" i="6"/>
  <c r="HT20" i="6"/>
  <c r="HU20" i="6"/>
  <c r="HV20" i="6"/>
  <c r="HW20" i="6"/>
  <c r="HX20" i="6"/>
  <c r="HY20" i="6"/>
  <c r="HZ20" i="6"/>
  <c r="IA20" i="6"/>
  <c r="IB20" i="6"/>
  <c r="IC20" i="6"/>
  <c r="ID20" i="6"/>
  <c r="IE20" i="6"/>
  <c r="IF20" i="6"/>
  <c r="IG20" i="6"/>
  <c r="IH20" i="6"/>
  <c r="II20" i="6"/>
  <c r="IJ20" i="6"/>
  <c r="IK20" i="6"/>
  <c r="IL20" i="6"/>
  <c r="IM20" i="6"/>
  <c r="IN20" i="6"/>
  <c r="IO20" i="6"/>
  <c r="IP20" i="6"/>
  <c r="IQ20" i="6"/>
  <c r="IR20" i="6"/>
  <c r="IS20" i="6"/>
  <c r="IT20" i="6"/>
  <c r="IU20" i="6"/>
  <c r="IV20" i="6"/>
  <c r="IW20" i="6"/>
  <c r="IX20" i="6"/>
  <c r="IY20" i="6"/>
  <c r="IZ20" i="6"/>
  <c r="JA20" i="6"/>
  <c r="JB20" i="6"/>
  <c r="JC20" i="6"/>
  <c r="JD20" i="6"/>
  <c r="JE20" i="6"/>
  <c r="JF20" i="6"/>
  <c r="JG20" i="6"/>
  <c r="JH20" i="6"/>
  <c r="JI20" i="6"/>
  <c r="JJ20" i="6"/>
  <c r="JK20" i="6"/>
  <c r="JL20" i="6"/>
  <c r="JM20" i="6"/>
  <c r="JN20" i="6"/>
  <c r="JO20" i="6"/>
  <c r="JP20" i="6"/>
  <c r="JQ20" i="6"/>
  <c r="JR20" i="6"/>
  <c r="JS20" i="6"/>
  <c r="JT20" i="6"/>
  <c r="JU20" i="6"/>
  <c r="JV20" i="6"/>
  <c r="JW20" i="6"/>
  <c r="JX20" i="6"/>
  <c r="JY20" i="6"/>
  <c r="JZ20" i="6"/>
  <c r="KA20" i="6"/>
  <c r="KB20" i="6"/>
  <c r="KC20" i="6"/>
  <c r="KD20" i="6"/>
  <c r="KE20" i="6"/>
  <c r="KF20" i="6"/>
  <c r="KG20" i="6"/>
  <c r="KH20" i="6"/>
  <c r="KI20" i="6"/>
  <c r="KJ20" i="6"/>
  <c r="KK20" i="6"/>
  <c r="KL20" i="6"/>
  <c r="KM20" i="6"/>
  <c r="KN20" i="6"/>
  <c r="KO20" i="6"/>
  <c r="KP20" i="6"/>
  <c r="KQ20" i="6"/>
  <c r="KR20" i="6"/>
  <c r="KS20" i="6"/>
  <c r="KT20" i="6"/>
  <c r="KU20" i="6"/>
  <c r="KV20" i="6"/>
  <c r="KW20" i="6"/>
  <c r="KX20" i="6"/>
  <c r="KY20" i="6"/>
  <c r="KZ20" i="6"/>
  <c r="LA20" i="6"/>
  <c r="LB20" i="6"/>
  <c r="LC20" i="6"/>
  <c r="LD20" i="6"/>
  <c r="LE20" i="6"/>
  <c r="LF20" i="6"/>
  <c r="LG20" i="6"/>
  <c r="LH20" i="6"/>
  <c r="LI20" i="6"/>
  <c r="LJ20" i="6"/>
  <c r="LK20" i="6"/>
  <c r="LL20" i="6"/>
  <c r="LM20" i="6"/>
  <c r="LN20" i="6"/>
  <c r="LO20" i="6"/>
  <c r="LP20" i="6"/>
  <c r="LQ20" i="6"/>
  <c r="LR20" i="6"/>
  <c r="LS20" i="6"/>
  <c r="LT20" i="6"/>
  <c r="LU20" i="6"/>
  <c r="LV20" i="6"/>
  <c r="LW20" i="6"/>
  <c r="LX20" i="6"/>
  <c r="LY20" i="6"/>
  <c r="LZ20" i="6"/>
  <c r="MA20" i="6"/>
  <c r="MB20" i="6"/>
  <c r="MC20" i="6"/>
  <c r="MD20" i="6"/>
  <c r="ME20" i="6"/>
  <c r="MF20" i="6"/>
  <c r="MG20" i="6"/>
  <c r="MH20" i="6"/>
  <c r="MI20" i="6"/>
  <c r="MJ20" i="6"/>
  <c r="MK20" i="6"/>
  <c r="ML20" i="6"/>
  <c r="MM20" i="6"/>
  <c r="MN20" i="6"/>
  <c r="MO20" i="6"/>
  <c r="MP20" i="6"/>
  <c r="MQ20" i="6"/>
  <c r="MR20" i="6"/>
  <c r="MS20" i="6"/>
  <c r="MT20" i="6"/>
  <c r="MU20" i="6"/>
  <c r="MV20" i="6"/>
  <c r="MW20" i="6"/>
  <c r="MX20" i="6"/>
  <c r="MY20" i="6"/>
  <c r="MZ20" i="6"/>
  <c r="NA20" i="6"/>
  <c r="NB20" i="6"/>
  <c r="NC20" i="6"/>
  <c r="ND20" i="6"/>
  <c r="NE20" i="6"/>
  <c r="NF20" i="6"/>
  <c r="NG20" i="6"/>
  <c r="NH20" i="6"/>
  <c r="NI20" i="6"/>
  <c r="NJ20" i="6"/>
  <c r="NK20" i="6"/>
  <c r="NL20" i="6"/>
  <c r="NM20" i="6"/>
  <c r="NN20" i="6"/>
  <c r="NO20" i="6"/>
  <c r="NP20" i="6"/>
  <c r="NQ20" i="6"/>
  <c r="NR20" i="6"/>
  <c r="NS20" i="6"/>
  <c r="NT20" i="6"/>
  <c r="NU20" i="6"/>
  <c r="NV20" i="6"/>
  <c r="NW20" i="6"/>
  <c r="NX20" i="6"/>
  <c r="NY20" i="6"/>
  <c r="NZ20" i="6"/>
  <c r="OA20" i="6"/>
  <c r="OB20" i="6"/>
  <c r="OC20" i="6"/>
  <c r="OD20" i="6"/>
  <c r="OE20" i="6"/>
  <c r="OF20" i="6"/>
  <c r="OG20" i="6"/>
  <c r="OH20" i="6"/>
  <c r="OI20" i="6"/>
  <c r="OJ20" i="6"/>
  <c r="OK20" i="6"/>
  <c r="OL20" i="6"/>
  <c r="OM20" i="6"/>
  <c r="ON20" i="6"/>
  <c r="OO20" i="6"/>
  <c r="OP20" i="6"/>
  <c r="OQ20" i="6"/>
  <c r="OR20" i="6"/>
  <c r="OS20" i="6"/>
  <c r="OT20" i="6"/>
  <c r="OU20" i="6"/>
  <c r="OV20" i="6"/>
  <c r="OW20" i="6"/>
  <c r="OX20" i="6"/>
  <c r="OY20" i="6"/>
  <c r="OZ20" i="6"/>
  <c r="PA20" i="6"/>
  <c r="PB20" i="6"/>
  <c r="PC20" i="6"/>
  <c r="PD20" i="6"/>
  <c r="PE20" i="6"/>
  <c r="PF20" i="6"/>
  <c r="PG20" i="6"/>
  <c r="PH20" i="6"/>
  <c r="PI20" i="6"/>
  <c r="PJ20" i="6"/>
  <c r="PK20" i="6"/>
  <c r="PL20" i="6"/>
  <c r="PM20" i="6"/>
  <c r="PN20" i="6"/>
  <c r="PO20" i="6"/>
  <c r="PP20" i="6"/>
  <c r="PQ20" i="6"/>
  <c r="PR20" i="6"/>
  <c r="PS20" i="6"/>
  <c r="PT20" i="6"/>
  <c r="PU20" i="6"/>
  <c r="PV20" i="6"/>
  <c r="PW20" i="6"/>
  <c r="PX20" i="6"/>
  <c r="PY20" i="6"/>
  <c r="PZ20" i="6"/>
  <c r="QA20" i="6"/>
  <c r="QB20" i="6"/>
  <c r="QC20" i="6"/>
  <c r="QD20" i="6"/>
  <c r="QE20" i="6"/>
  <c r="QF20" i="6"/>
  <c r="QG20" i="6"/>
  <c r="QH20" i="6"/>
  <c r="QI20" i="6"/>
  <c r="QJ20" i="6"/>
  <c r="QK20" i="6"/>
  <c r="QL20" i="6"/>
  <c r="QM20" i="6"/>
  <c r="QN20" i="6"/>
  <c r="QO20" i="6"/>
  <c r="QP20" i="6"/>
  <c r="QQ20" i="6"/>
  <c r="QR20" i="6"/>
  <c r="QS20" i="6"/>
  <c r="QT20" i="6"/>
  <c r="QU20" i="6"/>
  <c r="QV20" i="6"/>
  <c r="QW20" i="6"/>
  <c r="QX20" i="6"/>
  <c r="QY20" i="6"/>
  <c r="QZ20" i="6"/>
  <c r="RA20" i="6"/>
  <c r="RB20" i="6"/>
  <c r="RC20" i="6"/>
  <c r="RD20" i="6"/>
  <c r="RE20" i="6"/>
  <c r="RF20" i="6"/>
  <c r="RG20" i="6"/>
  <c r="RH20" i="6"/>
  <c r="RI20" i="6"/>
  <c r="RJ20" i="6"/>
  <c r="RK20" i="6"/>
  <c r="RL20" i="6"/>
  <c r="RM20" i="6"/>
  <c r="RN20" i="6"/>
  <c r="RO20" i="6"/>
  <c r="RP20" i="6"/>
  <c r="RQ20" i="6"/>
  <c r="RR20" i="6"/>
  <c r="RS20" i="6"/>
  <c r="RT20" i="6"/>
  <c r="RU20" i="6"/>
  <c r="RV20" i="6"/>
  <c r="RW20" i="6"/>
  <c r="RX20" i="6"/>
  <c r="RY20" i="6"/>
  <c r="RZ20" i="6"/>
  <c r="SA20" i="6"/>
  <c r="SB20" i="6"/>
  <c r="SC20" i="6"/>
  <c r="SD20" i="6"/>
  <c r="SE20" i="6"/>
  <c r="SF20" i="6"/>
  <c r="SG20" i="6"/>
  <c r="SH20" i="6"/>
  <c r="SI20" i="6"/>
  <c r="SJ20" i="6"/>
  <c r="SK20" i="6"/>
  <c r="SL20" i="6"/>
  <c r="SM20" i="6"/>
  <c r="SN20" i="6"/>
  <c r="SO20" i="6"/>
  <c r="SP20" i="6"/>
  <c r="SQ20" i="6"/>
  <c r="SR20" i="6"/>
  <c r="SS20" i="6"/>
  <c r="ST20" i="6"/>
  <c r="SU20" i="6"/>
  <c r="SV20" i="6"/>
  <c r="SW20" i="6"/>
  <c r="SX20" i="6"/>
  <c r="SY20" i="6"/>
  <c r="SZ20" i="6"/>
  <c r="TA20" i="6"/>
  <c r="TB20" i="6"/>
  <c r="TC20" i="6"/>
  <c r="TD20" i="6"/>
  <c r="TE20" i="6"/>
  <c r="TF20" i="6"/>
  <c r="TG20" i="6"/>
  <c r="TH20" i="6"/>
  <c r="TI20" i="6"/>
  <c r="TJ20" i="6"/>
  <c r="TK20" i="6"/>
  <c r="TL20" i="6"/>
  <c r="TM20" i="6"/>
  <c r="TN20" i="6"/>
  <c r="TO20" i="6"/>
  <c r="TP20" i="6"/>
  <c r="TQ20" i="6"/>
  <c r="TR20" i="6"/>
  <c r="TS20" i="6"/>
  <c r="TT20" i="6"/>
  <c r="TU20" i="6"/>
  <c r="TV20" i="6"/>
  <c r="TW20" i="6"/>
  <c r="TX20" i="6"/>
  <c r="TY20" i="6"/>
  <c r="TZ20" i="6"/>
  <c r="UA20" i="6"/>
  <c r="UB20" i="6"/>
  <c r="UC20" i="6"/>
  <c r="UD20" i="6"/>
  <c r="UE20" i="6"/>
  <c r="UF20" i="6"/>
  <c r="UG20" i="6"/>
  <c r="UH20" i="6"/>
  <c r="UI20" i="6"/>
  <c r="UJ20" i="6"/>
  <c r="UK20" i="6"/>
  <c r="UL20" i="6"/>
  <c r="UM20" i="6"/>
  <c r="UN20" i="6"/>
  <c r="UO20" i="6"/>
  <c r="UP20" i="6"/>
  <c r="UQ20" i="6"/>
  <c r="UR20" i="6"/>
  <c r="US20" i="6"/>
  <c r="UT20" i="6"/>
  <c r="UU20" i="6"/>
  <c r="UV20" i="6"/>
  <c r="UW20" i="6"/>
  <c r="UX20" i="6"/>
  <c r="UY20" i="6"/>
  <c r="UZ20" i="6"/>
  <c r="VA20" i="6"/>
  <c r="VB20" i="6"/>
  <c r="VC20" i="6"/>
  <c r="VD20" i="6"/>
  <c r="VE20" i="6"/>
  <c r="VF20" i="6"/>
  <c r="VG20" i="6"/>
  <c r="VH20" i="6"/>
  <c r="VI20" i="6"/>
  <c r="VJ20" i="6"/>
  <c r="VK20" i="6"/>
  <c r="VL20" i="6"/>
  <c r="VM20" i="6"/>
  <c r="VN20" i="6"/>
  <c r="VO20" i="6"/>
  <c r="VP20" i="6"/>
  <c r="VQ20" i="6"/>
  <c r="VR20" i="6"/>
  <c r="VS20" i="6"/>
  <c r="VT20" i="6"/>
  <c r="VU20" i="6"/>
  <c r="VV20" i="6"/>
  <c r="VW20" i="6"/>
  <c r="VX20" i="6"/>
  <c r="VY20" i="6"/>
  <c r="VZ20" i="6"/>
  <c r="WA20" i="6"/>
  <c r="WB20" i="6"/>
  <c r="WC20" i="6"/>
  <c r="WD20" i="6"/>
  <c r="WE20" i="6"/>
  <c r="WF20" i="6"/>
  <c r="WG20" i="6"/>
  <c r="WH20" i="6"/>
  <c r="WI20" i="6"/>
  <c r="WJ20" i="6"/>
  <c r="WK20" i="6"/>
  <c r="WL20" i="6"/>
  <c r="WM20" i="6"/>
  <c r="WN20" i="6"/>
  <c r="WO20" i="6"/>
  <c r="WP20" i="6"/>
  <c r="WQ20" i="6"/>
  <c r="WR20" i="6"/>
  <c r="WS20" i="6"/>
  <c r="WT20" i="6"/>
  <c r="WU20" i="6"/>
  <c r="WV20" i="6"/>
  <c r="WW20" i="6"/>
  <c r="WX20" i="6"/>
  <c r="WY20" i="6"/>
  <c r="WZ20" i="6"/>
  <c r="XA20" i="6"/>
  <c r="XB20" i="6"/>
  <c r="XC20" i="6"/>
  <c r="XD20" i="6"/>
  <c r="XE20" i="6"/>
  <c r="XF20" i="6"/>
  <c r="XG20" i="6"/>
  <c r="XH20" i="6"/>
  <c r="XI20" i="6"/>
  <c r="XJ20" i="6"/>
  <c r="XK20" i="6"/>
  <c r="XL20" i="6"/>
  <c r="XM20" i="6"/>
  <c r="XN20" i="6"/>
  <c r="XO20" i="6"/>
  <c r="XP20" i="6"/>
  <c r="XQ20" i="6"/>
  <c r="XR20" i="6"/>
  <c r="XS20" i="6"/>
  <c r="XT20" i="6"/>
  <c r="XU20" i="6"/>
  <c r="XV20" i="6"/>
  <c r="XW20" i="6"/>
  <c r="XX20" i="6"/>
  <c r="XY20" i="6"/>
  <c r="XZ20" i="6"/>
  <c r="YA20" i="6"/>
  <c r="YB20" i="6"/>
  <c r="YC20" i="6"/>
  <c r="YD20" i="6"/>
  <c r="YE20" i="6"/>
  <c r="YF20" i="6"/>
  <c r="YG20" i="6"/>
  <c r="YH20" i="6"/>
  <c r="YI20" i="6"/>
  <c r="YJ20" i="6"/>
  <c r="YK20" i="6"/>
  <c r="YL20" i="6"/>
  <c r="YM20" i="6"/>
  <c r="YN20" i="6"/>
  <c r="YO20" i="6"/>
  <c r="YP20" i="6"/>
  <c r="YQ20" i="6"/>
  <c r="YR20" i="6"/>
  <c r="YS20" i="6"/>
  <c r="YT20" i="6"/>
  <c r="YU20" i="6"/>
  <c r="YV20" i="6"/>
  <c r="YW20" i="6"/>
  <c r="YX20" i="6"/>
  <c r="YY20" i="6"/>
  <c r="YZ20" i="6"/>
  <c r="ZA20" i="6"/>
  <c r="ZB20" i="6"/>
  <c r="ZC20" i="6"/>
  <c r="ZD20" i="6"/>
  <c r="ZE20" i="6"/>
  <c r="ZF20" i="6"/>
  <c r="ZG20" i="6"/>
  <c r="ZH20" i="6"/>
  <c r="ZI20" i="6"/>
  <c r="ZJ20" i="6"/>
  <c r="ZK20" i="6"/>
  <c r="ZL20" i="6"/>
  <c r="ZM20" i="6"/>
  <c r="ZN20" i="6"/>
  <c r="ZO20" i="6"/>
  <c r="ZP20" i="6"/>
  <c r="ZQ20" i="6"/>
  <c r="ZR20" i="6"/>
  <c r="ZS20" i="6"/>
  <c r="ZT20" i="6"/>
  <c r="ZU20" i="6"/>
  <c r="ZV20" i="6"/>
  <c r="ZW20" i="6"/>
  <c r="ZX20" i="6"/>
  <c r="ZY20" i="6"/>
  <c r="ZZ20" i="6"/>
  <c r="AAA20" i="6"/>
  <c r="AAB20" i="6"/>
  <c r="AAC20" i="6"/>
  <c r="AAD20" i="6"/>
  <c r="AAE20" i="6"/>
  <c r="AAF20" i="6"/>
  <c r="AAG20" i="6"/>
  <c r="AAH20" i="6"/>
  <c r="AAI20" i="6"/>
  <c r="AAJ20" i="6"/>
  <c r="AAK20" i="6"/>
  <c r="AAL20" i="6"/>
  <c r="AAM20" i="6"/>
  <c r="AAN20" i="6"/>
  <c r="AAO20" i="6"/>
  <c r="AAP20" i="6"/>
  <c r="AAQ20" i="6"/>
  <c r="AAR20" i="6"/>
  <c r="AAS20" i="6"/>
  <c r="AAT20" i="6"/>
  <c r="AAU20" i="6"/>
  <c r="AAV20" i="6"/>
  <c r="AAW20" i="6"/>
  <c r="AAX20" i="6"/>
  <c r="AAY20" i="6"/>
  <c r="AAZ20" i="6"/>
  <c r="ABA20" i="6"/>
  <c r="ABB20" i="6"/>
  <c r="ABC20" i="6"/>
  <c r="ABD20" i="6"/>
  <c r="ABE20" i="6"/>
  <c r="ABF20" i="6"/>
  <c r="ABG20" i="6"/>
  <c r="ABH20" i="6"/>
  <c r="ABI20" i="6"/>
  <c r="ABJ20" i="6"/>
  <c r="ABK20" i="6"/>
  <c r="ABL20" i="6"/>
  <c r="ABM20" i="6"/>
  <c r="ABN20" i="6"/>
  <c r="ABO20" i="6"/>
  <c r="ABP20" i="6"/>
  <c r="ABQ20" i="6"/>
  <c r="ABR20" i="6"/>
  <c r="ABS20" i="6"/>
  <c r="ABT20" i="6"/>
  <c r="ABU20" i="6"/>
  <c r="ABV20" i="6"/>
  <c r="ABW20" i="6"/>
  <c r="ABX20" i="6"/>
  <c r="ABY20" i="6"/>
  <c r="ABZ20" i="6"/>
  <c r="ACA20" i="6"/>
  <c r="ACB20" i="6"/>
  <c r="ACC20" i="6"/>
  <c r="ACD20" i="6"/>
  <c r="ACE20" i="6"/>
  <c r="ACF20" i="6"/>
  <c r="ACG20" i="6"/>
  <c r="ACH20" i="6"/>
  <c r="ACI20" i="6"/>
  <c r="ACJ20" i="6"/>
  <c r="ACK20" i="6"/>
  <c r="ACL20" i="6"/>
  <c r="ACM20" i="6"/>
  <c r="ACN20" i="6"/>
  <c r="ACO20" i="6"/>
  <c r="ACP20" i="6"/>
  <c r="ACQ20" i="6"/>
  <c r="ACR20" i="6"/>
  <c r="ACS20" i="6"/>
  <c r="ACT20" i="6"/>
  <c r="ACU20" i="6"/>
  <c r="ACV20" i="6"/>
  <c r="ACW20" i="6"/>
  <c r="ACX20" i="6"/>
  <c r="ACY20" i="6"/>
  <c r="ACZ20" i="6"/>
  <c r="ADA20" i="6"/>
  <c r="ADB20" i="6"/>
  <c r="ADC20" i="6"/>
  <c r="ADD20" i="6"/>
  <c r="ADE20" i="6"/>
  <c r="ADF20" i="6"/>
  <c r="ADG20" i="6"/>
  <c r="ADH20" i="6"/>
  <c r="ADI20" i="6"/>
  <c r="ADJ20" i="6"/>
  <c r="ADK20" i="6"/>
  <c r="ADL20" i="6"/>
  <c r="ADM20" i="6"/>
  <c r="ADN20" i="6"/>
  <c r="ADO20" i="6"/>
  <c r="ADP20" i="6"/>
  <c r="ADQ20" i="6"/>
  <c r="ADR20" i="6"/>
  <c r="ADS20" i="6"/>
  <c r="ADT20" i="6"/>
  <c r="ADU20" i="6"/>
  <c r="ADV20" i="6"/>
  <c r="ADW20" i="6"/>
  <c r="ADX20" i="6"/>
  <c r="ADY20" i="6"/>
  <c r="ADZ20" i="6"/>
  <c r="AEA20" i="6"/>
  <c r="AEB20" i="6"/>
  <c r="AEC20" i="6"/>
  <c r="AED20" i="6"/>
  <c r="AEE20" i="6"/>
  <c r="AEF20" i="6"/>
  <c r="AEG20" i="6"/>
  <c r="AEH20" i="6"/>
  <c r="AEI20" i="6"/>
  <c r="AEJ20" i="6"/>
  <c r="AEK20" i="6"/>
  <c r="AEL20" i="6"/>
  <c r="AEM20" i="6"/>
  <c r="AEN20" i="6"/>
  <c r="AEO20" i="6"/>
  <c r="AEP20" i="6"/>
  <c r="AEQ20" i="6"/>
  <c r="AER20" i="6"/>
  <c r="AES20" i="6"/>
  <c r="AET20" i="6"/>
  <c r="AEU20" i="6"/>
  <c r="AEV20" i="6"/>
  <c r="AEW20" i="6"/>
  <c r="AEX20" i="6"/>
  <c r="AEY20" i="6"/>
  <c r="AEZ20" i="6"/>
  <c r="AFA20" i="6"/>
  <c r="AFB20" i="6"/>
  <c r="AFC20" i="6"/>
  <c r="AFD20" i="6"/>
  <c r="AFE20" i="6"/>
  <c r="AFF20" i="6"/>
  <c r="AFG20" i="6"/>
  <c r="AFH20" i="6"/>
  <c r="AFI20" i="6"/>
  <c r="AFJ20" i="6"/>
  <c r="AFK20" i="6"/>
  <c r="AFL20" i="6"/>
  <c r="AFM20" i="6"/>
  <c r="AFN20" i="6"/>
  <c r="AFO20" i="6"/>
  <c r="AFP20" i="6"/>
  <c r="AFQ20" i="6"/>
  <c r="AFR20" i="6"/>
  <c r="AFS20" i="6"/>
  <c r="AFT20" i="6"/>
  <c r="AFU20" i="6"/>
  <c r="AFV20" i="6"/>
  <c r="AFW20" i="6"/>
  <c r="AFX20" i="6"/>
  <c r="AFY20" i="6"/>
  <c r="AFZ20" i="6"/>
  <c r="AGA20" i="6"/>
  <c r="AGB20" i="6"/>
  <c r="AGC20" i="6"/>
  <c r="AGD20" i="6"/>
  <c r="AGE20" i="6"/>
  <c r="AGF20" i="6"/>
  <c r="AGG20" i="6"/>
  <c r="AGH20" i="6"/>
  <c r="AGI20" i="6"/>
  <c r="AGJ20" i="6"/>
  <c r="AGK20" i="6"/>
  <c r="AGL20" i="6"/>
  <c r="AGM20" i="6"/>
  <c r="AGN20" i="6"/>
  <c r="AGO20" i="6"/>
  <c r="AGP20" i="6"/>
  <c r="AGQ20" i="6"/>
  <c r="AGR20" i="6"/>
  <c r="AGS20" i="6"/>
  <c r="AGT20" i="6"/>
  <c r="AGU20" i="6"/>
  <c r="AGV20" i="6"/>
  <c r="AGW20" i="6"/>
  <c r="AGX20" i="6"/>
  <c r="AGY20" i="6"/>
  <c r="AGZ20" i="6"/>
  <c r="AHA20" i="6"/>
  <c r="AHB20" i="6"/>
  <c r="AHC20" i="6"/>
  <c r="AHD20" i="6"/>
  <c r="AHE20" i="6"/>
  <c r="AHF20" i="6"/>
  <c r="AHG20" i="6"/>
  <c r="AHH20" i="6"/>
  <c r="AHI20" i="6"/>
  <c r="AHJ20" i="6"/>
  <c r="AHK20" i="6"/>
  <c r="AHL20" i="6"/>
  <c r="AHM20" i="6"/>
  <c r="AHN20" i="6"/>
  <c r="AHO20" i="6"/>
  <c r="AHP20" i="6"/>
  <c r="AHQ20" i="6"/>
  <c r="AHR20" i="6"/>
  <c r="AHS20" i="6"/>
  <c r="AHT20" i="6"/>
  <c r="AHU20" i="6"/>
  <c r="AHV20" i="6"/>
  <c r="AHW20" i="6"/>
  <c r="AHX20" i="6"/>
  <c r="AHY20" i="6"/>
  <c r="AHZ20" i="6"/>
  <c r="AIA20" i="6"/>
  <c r="AIB20" i="6"/>
  <c r="AIC20" i="6"/>
  <c r="AID20" i="6"/>
  <c r="AIE20" i="6"/>
  <c r="AIF20" i="6"/>
  <c r="AIG20" i="6"/>
  <c r="AIH20" i="6"/>
  <c r="AII20" i="6"/>
  <c r="AIJ20" i="6"/>
  <c r="AIK20" i="6"/>
  <c r="AIL20" i="6"/>
  <c r="AIM20" i="6"/>
  <c r="AIN20" i="6"/>
  <c r="AIO20" i="6"/>
  <c r="AIP20" i="6"/>
  <c r="AIQ20" i="6"/>
  <c r="AIR20" i="6"/>
  <c r="AIS20" i="6"/>
  <c r="AIT20" i="6"/>
  <c r="AIU20" i="6"/>
  <c r="AIV20" i="6"/>
  <c r="AIW20" i="6"/>
  <c r="AIX20" i="6"/>
  <c r="AIY20" i="6"/>
  <c r="AIZ20" i="6"/>
  <c r="AJA20" i="6"/>
  <c r="AJB20" i="6"/>
  <c r="AJC20" i="6"/>
  <c r="AJD20" i="6"/>
  <c r="AJE20" i="6"/>
  <c r="AJF20" i="6"/>
  <c r="AJG20" i="6"/>
  <c r="AJH20" i="6"/>
  <c r="AJI20" i="6"/>
  <c r="AJJ20" i="6"/>
  <c r="AJK20" i="6"/>
  <c r="AJL20" i="6"/>
  <c r="AJM20" i="6"/>
  <c r="AJN20" i="6"/>
  <c r="AJO20" i="6"/>
  <c r="AJP20" i="6"/>
  <c r="AJQ20" i="6"/>
  <c r="AJR20" i="6"/>
  <c r="AJS20" i="6"/>
  <c r="AJT20" i="6"/>
  <c r="AJU20" i="6"/>
  <c r="AJV20" i="6"/>
  <c r="AJW20" i="6"/>
  <c r="AJX20" i="6"/>
  <c r="AJY20" i="6"/>
  <c r="AJZ20" i="6"/>
  <c r="AKA20" i="6"/>
  <c r="AKB20" i="6"/>
  <c r="AKC20" i="6"/>
  <c r="AKD20" i="6"/>
  <c r="AKE20" i="6"/>
  <c r="AKF20" i="6"/>
  <c r="AKG20" i="6"/>
  <c r="AKH20" i="6"/>
  <c r="AKI20" i="6"/>
  <c r="AKJ20" i="6"/>
  <c r="AKK20" i="6"/>
  <c r="AKL20" i="6"/>
  <c r="AKM20" i="6"/>
  <c r="AKN20" i="6"/>
  <c r="AKO20" i="6"/>
  <c r="AKP20" i="6"/>
  <c r="AKQ20" i="6"/>
  <c r="AKR20" i="6"/>
  <c r="AKS20" i="6"/>
  <c r="AKT20" i="6"/>
  <c r="AKU20" i="6"/>
  <c r="AKV20" i="6"/>
  <c r="AKW20" i="6"/>
  <c r="AKX20" i="6"/>
  <c r="AKY20" i="6"/>
  <c r="AKZ20" i="6"/>
  <c r="ALA20" i="6"/>
  <c r="ALB20" i="6"/>
  <c r="ALC20" i="6"/>
  <c r="ALD20" i="6"/>
  <c r="ALE20" i="6"/>
  <c r="ALF20" i="6"/>
  <c r="ALG20" i="6"/>
  <c r="ALH20" i="6"/>
  <c r="ALI20" i="6"/>
  <c r="ALJ20" i="6"/>
  <c r="ALK20" i="6"/>
  <c r="ALL20" i="6"/>
  <c r="ALM20" i="6"/>
  <c r="ALN20" i="6"/>
  <c r="ALO20" i="6"/>
  <c r="ALP20" i="6"/>
  <c r="ALQ20" i="6"/>
  <c r="ALR20" i="6"/>
  <c r="ALS20" i="6"/>
  <c r="ALT20" i="6"/>
  <c r="ALU20" i="6"/>
  <c r="ALV20" i="6"/>
  <c r="ALW20" i="6"/>
  <c r="ALX20" i="6"/>
  <c r="ALY20" i="6"/>
  <c r="ALZ20" i="6"/>
  <c r="AMA20" i="6"/>
  <c r="AMB20" i="6"/>
  <c r="AMC20" i="6"/>
  <c r="AMD20" i="6"/>
  <c r="AME20" i="6"/>
  <c r="AMF20" i="6"/>
  <c r="AMG20" i="6"/>
  <c r="AMH20" i="6"/>
  <c r="AMI20" i="6"/>
  <c r="AMJ20" i="6"/>
  <c r="AMK20" i="6"/>
  <c r="AML20" i="6"/>
  <c r="AMM20" i="6"/>
  <c r="AMN20" i="6"/>
  <c r="AMO20" i="6"/>
  <c r="AMP20" i="6"/>
  <c r="AMQ20" i="6"/>
  <c r="AMR20" i="6"/>
  <c r="AMS20" i="6"/>
  <c r="AMT20" i="6"/>
  <c r="AMU20" i="6"/>
  <c r="AMV20" i="6"/>
  <c r="AMW20" i="6"/>
  <c r="AMX20" i="6"/>
  <c r="AMY20" i="6"/>
  <c r="AMZ20" i="6"/>
  <c r="ANA20" i="6"/>
  <c r="ANB20" i="6"/>
  <c r="ANC20" i="6"/>
  <c r="AND20" i="6"/>
  <c r="ANE20" i="6"/>
  <c r="ANF20" i="6"/>
  <c r="ANG20" i="6"/>
  <c r="ANH20" i="6"/>
  <c r="ANI20" i="6"/>
  <c r="ANJ20" i="6"/>
  <c r="ANK20" i="6"/>
  <c r="ANL20" i="6"/>
  <c r="ANM20" i="6"/>
  <c r="ANN20" i="6"/>
  <c r="ANO20" i="6"/>
  <c r="ANP20" i="6"/>
  <c r="ANQ20" i="6"/>
  <c r="ANR20" i="6"/>
  <c r="ANS20" i="6"/>
  <c r="ANT20" i="6"/>
  <c r="ANU20" i="6"/>
  <c r="ANV20" i="6"/>
  <c r="ANW20" i="6"/>
  <c r="ANX20" i="6"/>
  <c r="ANY20" i="6"/>
  <c r="ANZ20" i="6"/>
  <c r="AOA20" i="6"/>
  <c r="AOB20" i="6"/>
  <c r="AOC20" i="6"/>
  <c r="AOD20" i="6"/>
  <c r="AOE20" i="6"/>
  <c r="AOF20" i="6"/>
  <c r="AOG20" i="6"/>
  <c r="AOH20" i="6"/>
  <c r="AOI20" i="6"/>
  <c r="AOJ20" i="6"/>
  <c r="AOK20" i="6"/>
  <c r="AOL20" i="6"/>
  <c r="AOM20" i="6"/>
  <c r="AON20" i="6"/>
  <c r="AOO20" i="6"/>
  <c r="AOP20" i="6"/>
  <c r="AOQ20" i="6"/>
  <c r="AOR20" i="6"/>
  <c r="AOS20" i="6"/>
  <c r="AOT20" i="6"/>
  <c r="AOU20" i="6"/>
  <c r="AOV20" i="6"/>
  <c r="AOW20" i="6"/>
  <c r="AOX20" i="6"/>
  <c r="AOY20" i="6"/>
  <c r="AOZ20" i="6"/>
  <c r="APA20" i="6"/>
  <c r="APB20" i="6"/>
  <c r="APC20" i="6"/>
  <c r="APD20" i="6"/>
  <c r="APE20" i="6"/>
  <c r="APF20" i="6"/>
  <c r="APG20" i="6"/>
  <c r="APH20" i="6"/>
  <c r="API20" i="6"/>
  <c r="APJ20" i="6"/>
  <c r="APK20" i="6"/>
  <c r="APL20" i="6"/>
  <c r="APM20" i="6"/>
  <c r="APN20" i="6"/>
  <c r="APO20" i="6"/>
  <c r="APP20" i="6"/>
  <c r="APQ20" i="6"/>
  <c r="APR20" i="6"/>
  <c r="APS20" i="6"/>
  <c r="APT20" i="6"/>
  <c r="APU20" i="6"/>
  <c r="APV20" i="6"/>
  <c r="APW20" i="6"/>
  <c r="APX20" i="6"/>
  <c r="APY20" i="6"/>
  <c r="APZ20" i="6"/>
  <c r="AQA20" i="6"/>
  <c r="AQB20" i="6"/>
  <c r="AQC20" i="6"/>
  <c r="AQD20" i="6"/>
  <c r="AQE20" i="6"/>
  <c r="AQF20" i="6"/>
  <c r="AQG20" i="6"/>
  <c r="AQH20" i="6"/>
  <c r="AQI20" i="6"/>
  <c r="AQJ20" i="6"/>
  <c r="AQK20" i="6"/>
  <c r="AQL20" i="6"/>
  <c r="AQM20" i="6"/>
  <c r="AQN20" i="6"/>
  <c r="AQO20" i="6"/>
  <c r="AQP20" i="6"/>
  <c r="AQQ20" i="6"/>
  <c r="AQR20" i="6"/>
  <c r="AQS20" i="6"/>
  <c r="AQT20" i="6"/>
  <c r="AQU20" i="6"/>
  <c r="AQV20" i="6"/>
  <c r="AQW20" i="6"/>
  <c r="AQX20" i="6"/>
  <c r="AQY20" i="6"/>
  <c r="AQZ20" i="6"/>
  <c r="ARA20" i="6"/>
  <c r="ARB20" i="6"/>
  <c r="ARC20" i="6"/>
  <c r="ARD20" i="6"/>
  <c r="ARE20" i="6"/>
  <c r="ARF20" i="6"/>
  <c r="ARG20" i="6"/>
  <c r="ARH20" i="6"/>
  <c r="ARI20" i="6"/>
  <c r="ARJ20" i="6"/>
  <c r="ARK20" i="6"/>
  <c r="ARL20" i="6"/>
  <c r="ARM20" i="6"/>
  <c r="ARN20" i="6"/>
  <c r="ARO20" i="6"/>
  <c r="ARP20" i="6"/>
  <c r="ARQ20" i="6"/>
  <c r="ARR20" i="6"/>
  <c r="ARS20" i="6"/>
  <c r="ART20" i="6"/>
  <c r="ARU20" i="6"/>
  <c r="ARV20" i="6"/>
  <c r="ARW20" i="6"/>
  <c r="ARX20" i="6"/>
  <c r="ARY20" i="6"/>
  <c r="ARZ20" i="6"/>
  <c r="ASA20" i="6"/>
  <c r="ASB20" i="6"/>
  <c r="ASC20" i="6"/>
  <c r="ASD20" i="6"/>
  <c r="ASE20" i="6"/>
  <c r="ASF20" i="6"/>
  <c r="ASG20" i="6"/>
  <c r="ASH20" i="6"/>
  <c r="ASI20" i="6"/>
  <c r="ASJ20" i="6"/>
  <c r="ASK20" i="6"/>
  <c r="ASL20" i="6"/>
  <c r="ASM20" i="6"/>
  <c r="ASN20" i="6"/>
  <c r="ASO20" i="6"/>
  <c r="ASP20" i="6"/>
  <c r="ASQ20" i="6"/>
  <c r="ASR20" i="6"/>
  <c r="ASS20" i="6"/>
  <c r="AST20" i="6"/>
  <c r="ASU20" i="6"/>
  <c r="ASV20" i="6"/>
  <c r="ASW20" i="6"/>
  <c r="ASX20" i="6"/>
  <c r="ASY20" i="6"/>
  <c r="ASZ20" i="6"/>
  <c r="ATA20" i="6"/>
  <c r="ATB20" i="6"/>
  <c r="ATC20" i="6"/>
  <c r="ATD20" i="6"/>
  <c r="ATE20" i="6"/>
  <c r="ATF20" i="6"/>
  <c r="ATG20" i="6"/>
  <c r="ATH20" i="6"/>
  <c r="ATI20" i="6"/>
  <c r="ATJ20" i="6"/>
  <c r="ATK20" i="6"/>
  <c r="ATL20" i="6"/>
  <c r="ATM20" i="6"/>
  <c r="ATN20" i="6"/>
  <c r="ATO20" i="6"/>
  <c r="ATP20" i="6"/>
  <c r="ATQ20" i="6"/>
  <c r="ATR20" i="6"/>
  <c r="ATS20" i="6"/>
  <c r="ATT20" i="6"/>
  <c r="ATU20" i="6"/>
  <c r="ATV20" i="6"/>
  <c r="ATW20" i="6"/>
  <c r="ATX20" i="6"/>
  <c r="ATY20" i="6"/>
  <c r="ATZ20" i="6"/>
  <c r="AUA20" i="6"/>
  <c r="AUB20" i="6"/>
  <c r="AUC20" i="6"/>
  <c r="AUD20" i="6"/>
  <c r="AUE20" i="6"/>
  <c r="AUF20" i="6"/>
  <c r="AUG20" i="6"/>
  <c r="AUH20" i="6"/>
  <c r="AUI20" i="6"/>
  <c r="AUJ20" i="6"/>
  <c r="AUK20" i="6"/>
  <c r="AUL20" i="6"/>
  <c r="AUM20" i="6"/>
  <c r="AUN20" i="6"/>
  <c r="AUO20" i="6"/>
  <c r="AUP20" i="6"/>
  <c r="AUQ20" i="6"/>
  <c r="AUR20" i="6"/>
  <c r="AUS20" i="6"/>
  <c r="AUT20" i="6"/>
  <c r="AUU20" i="6"/>
  <c r="AUV20" i="6"/>
  <c r="AUW20" i="6"/>
  <c r="AUX20" i="6"/>
  <c r="AUY20" i="6"/>
  <c r="AUZ20" i="6"/>
  <c r="AVA20" i="6"/>
  <c r="AVB20" i="6"/>
  <c r="AVC20" i="6"/>
  <c r="AVD20" i="6"/>
  <c r="AVE20" i="6"/>
  <c r="AVF20" i="6"/>
  <c r="AVG20" i="6"/>
  <c r="AVH20" i="6"/>
  <c r="AVI20" i="6"/>
  <c r="AVJ20" i="6"/>
  <c r="AVK20" i="6"/>
  <c r="AVL20" i="6"/>
  <c r="AVM20" i="6"/>
  <c r="AVN20" i="6"/>
  <c r="AVO20" i="6"/>
  <c r="AVP20" i="6"/>
  <c r="AVQ20" i="6"/>
  <c r="AVR20" i="6"/>
  <c r="AVS20" i="6"/>
  <c r="AVT20" i="6"/>
  <c r="AVU20" i="6"/>
  <c r="AVV20" i="6"/>
  <c r="AVW20" i="6"/>
  <c r="AVX20" i="6"/>
  <c r="AVY20" i="6"/>
  <c r="AVZ20" i="6"/>
  <c r="AWA20" i="6"/>
  <c r="AWB20" i="6"/>
  <c r="AWC20" i="6"/>
  <c r="AWD20" i="6"/>
  <c r="AWE20" i="6"/>
  <c r="AWF20" i="6"/>
  <c r="AWG20" i="6"/>
  <c r="AWH20" i="6"/>
  <c r="AWI20" i="6"/>
  <c r="AWJ20" i="6"/>
  <c r="AWK20" i="6"/>
  <c r="AWL20" i="6"/>
  <c r="AWM20" i="6"/>
  <c r="AWN20" i="6"/>
  <c r="AWO20" i="6"/>
  <c r="AWP20" i="6"/>
  <c r="AWQ20" i="6"/>
  <c r="AWR20" i="6"/>
  <c r="AWS20" i="6"/>
  <c r="AWT20" i="6"/>
  <c r="AWU20" i="6"/>
  <c r="AWV20" i="6"/>
  <c r="AWW20" i="6"/>
  <c r="AWX20" i="6"/>
  <c r="AWY20" i="6"/>
  <c r="AWZ20" i="6"/>
  <c r="AXA20" i="6"/>
  <c r="AXB20" i="6"/>
  <c r="AXC20" i="6"/>
  <c r="AXD20" i="6"/>
  <c r="AXE20" i="6"/>
  <c r="AXF20" i="6"/>
  <c r="AXG20" i="6"/>
  <c r="AXH20" i="6"/>
  <c r="AXI20" i="6"/>
  <c r="AXJ20" i="6"/>
  <c r="AXK20" i="6"/>
  <c r="AXL20" i="6"/>
  <c r="AXM20" i="6"/>
  <c r="AXN20" i="6"/>
  <c r="AXO20" i="6"/>
  <c r="AXP20" i="6"/>
  <c r="AXQ20" i="6"/>
  <c r="AXR20" i="6"/>
  <c r="AXS20" i="6"/>
  <c r="AXT20" i="6"/>
  <c r="AXU20" i="6"/>
  <c r="AXV20" i="6"/>
  <c r="AXW20" i="6"/>
  <c r="AXX20" i="6"/>
  <c r="AXY20" i="6"/>
  <c r="AXZ20" i="6"/>
  <c r="AYA20" i="6"/>
  <c r="AYB20" i="6"/>
  <c r="AYC20" i="6"/>
  <c r="AYD20" i="6"/>
  <c r="AYE20" i="6"/>
  <c r="AYF20" i="6"/>
  <c r="AYG20" i="6"/>
  <c r="AYH20" i="6"/>
  <c r="AYI20" i="6"/>
  <c r="AYJ20" i="6"/>
  <c r="AYK20" i="6"/>
  <c r="AYL20" i="6"/>
  <c r="AYM20" i="6"/>
  <c r="AYN20" i="6"/>
  <c r="AYO20" i="6"/>
  <c r="AYP20" i="6"/>
  <c r="AYQ20" i="6"/>
  <c r="AYR20" i="6"/>
  <c r="AYS20" i="6"/>
  <c r="AYT20" i="6"/>
  <c r="AYU20" i="6"/>
  <c r="AYV20" i="6"/>
  <c r="AYW20" i="6"/>
  <c r="AYX20" i="6"/>
  <c r="AYY20" i="6"/>
  <c r="AYZ20" i="6"/>
  <c r="AZA20" i="6"/>
  <c r="AZB20" i="6"/>
  <c r="AZC20" i="6"/>
  <c r="AZD20" i="6"/>
  <c r="AZE20" i="6"/>
  <c r="AZF20" i="6"/>
  <c r="AZG20" i="6"/>
  <c r="AZH20" i="6"/>
  <c r="AZI20" i="6"/>
  <c r="AZJ20" i="6"/>
  <c r="AZK20" i="6"/>
  <c r="AZL20" i="6"/>
  <c r="AZM20" i="6"/>
  <c r="AZN20" i="6"/>
  <c r="AZO20" i="6"/>
  <c r="AZP20" i="6"/>
  <c r="AZQ20" i="6"/>
  <c r="AZR20" i="6"/>
  <c r="AZS20" i="6"/>
  <c r="AZT20" i="6"/>
  <c r="AZU20" i="6"/>
  <c r="AZV20" i="6"/>
  <c r="AZW20" i="6"/>
  <c r="AZX20" i="6"/>
  <c r="AZY20" i="6"/>
  <c r="AZZ20" i="6"/>
  <c r="BAA20" i="6"/>
  <c r="BAB20" i="6"/>
  <c r="BAC20" i="6"/>
  <c r="BAD20" i="6"/>
  <c r="BAE20" i="6"/>
  <c r="BAF20" i="6"/>
  <c r="BAG20" i="6"/>
  <c r="BAH20" i="6"/>
  <c r="BAI20" i="6"/>
  <c r="BAJ20" i="6"/>
  <c r="BAK20" i="6"/>
  <c r="BAL20" i="6"/>
  <c r="BAM20" i="6"/>
  <c r="BAN20" i="6"/>
  <c r="BAO20" i="6"/>
  <c r="BAP20" i="6"/>
  <c r="BAQ20" i="6"/>
  <c r="BAR20" i="6"/>
  <c r="BAS20" i="6"/>
  <c r="BAT20" i="6"/>
  <c r="BAU20" i="6"/>
  <c r="BAV20" i="6"/>
  <c r="BAW20" i="6"/>
  <c r="BAX20" i="6"/>
  <c r="BAY20" i="6"/>
  <c r="BAZ20" i="6"/>
  <c r="BBA20" i="6"/>
  <c r="BBB20" i="6"/>
  <c r="BBC20" i="6"/>
  <c r="BBD20" i="6"/>
  <c r="BBE20" i="6"/>
  <c r="BBF20" i="6"/>
  <c r="BBG20" i="6"/>
  <c r="BBH20" i="6"/>
  <c r="BBI20" i="6"/>
  <c r="BBJ20" i="6"/>
  <c r="BBK20" i="6"/>
  <c r="BBL20" i="6"/>
  <c r="BBM20" i="6"/>
  <c r="BBN20" i="6"/>
  <c r="BBO20" i="6"/>
  <c r="BBP20" i="6"/>
  <c r="BBQ20" i="6"/>
  <c r="BBR20" i="6"/>
  <c r="BBS20" i="6"/>
  <c r="BBT20" i="6"/>
  <c r="BBU20" i="6"/>
  <c r="BBV20" i="6"/>
  <c r="BBW20" i="6"/>
  <c r="BBX20" i="6"/>
  <c r="BBY20" i="6"/>
  <c r="BBZ20" i="6"/>
  <c r="BCA20" i="6"/>
  <c r="BCB20" i="6"/>
  <c r="BCC20" i="6"/>
  <c r="BCD20" i="6"/>
  <c r="BCE20" i="6"/>
  <c r="BCF20" i="6"/>
  <c r="BCG20" i="6"/>
  <c r="BCH20" i="6"/>
  <c r="BCI20" i="6"/>
  <c r="BCJ20" i="6"/>
  <c r="BCK20" i="6"/>
  <c r="BCL20" i="6"/>
  <c r="BCM20" i="6"/>
  <c r="BCN20" i="6"/>
  <c r="BCO20" i="6"/>
  <c r="BCP20" i="6"/>
  <c r="BCQ20" i="6"/>
  <c r="BCR20" i="6"/>
  <c r="BCS20" i="6"/>
  <c r="BCT20" i="6"/>
  <c r="BCU20" i="6"/>
  <c r="BCV20" i="6"/>
  <c r="BCW20" i="6"/>
  <c r="BCX20" i="6"/>
  <c r="BCY20" i="6"/>
  <c r="BCZ20" i="6"/>
  <c r="BDA20" i="6"/>
  <c r="BDB20" i="6"/>
  <c r="BDC20" i="6"/>
  <c r="BDD20" i="6"/>
  <c r="BDE20" i="6"/>
  <c r="BDF20" i="6"/>
  <c r="BDG20" i="6"/>
  <c r="BDH20" i="6"/>
  <c r="BDI20" i="6"/>
  <c r="BDJ20" i="6"/>
  <c r="BDK20" i="6"/>
  <c r="BDL20" i="6"/>
  <c r="BDM20" i="6"/>
  <c r="BDN20" i="6"/>
  <c r="BDO20" i="6"/>
  <c r="BDP20" i="6"/>
  <c r="BDQ20" i="6"/>
  <c r="BDR20" i="6"/>
  <c r="BDS20" i="6"/>
  <c r="BDT20" i="6"/>
  <c r="BDU20" i="6"/>
  <c r="BDV20" i="6"/>
  <c r="BDW20" i="6"/>
  <c r="BDX20" i="6"/>
  <c r="BDY20" i="6"/>
  <c r="BDZ20" i="6"/>
  <c r="BEA20" i="6"/>
  <c r="BEB20" i="6"/>
  <c r="BEC20" i="6"/>
  <c r="BED20" i="6"/>
  <c r="BEE20" i="6"/>
  <c r="BEF20" i="6"/>
  <c r="BEG20" i="6"/>
  <c r="BEH20" i="6"/>
  <c r="BEI20" i="6"/>
  <c r="BEJ20" i="6"/>
  <c r="BEK20" i="6"/>
  <c r="BEL20" i="6"/>
  <c r="BEM20" i="6"/>
  <c r="BEN20" i="6"/>
  <c r="BEO20" i="6"/>
  <c r="BEP20" i="6"/>
  <c r="BEQ20" i="6"/>
  <c r="BER20" i="6"/>
  <c r="BES20" i="6"/>
  <c r="BET20" i="6"/>
  <c r="BEU20" i="6"/>
  <c r="BEV20" i="6"/>
  <c r="BEW20" i="6"/>
  <c r="BEX20" i="6"/>
  <c r="BEY20" i="6"/>
  <c r="BEZ20" i="6"/>
  <c r="BFA20" i="6"/>
  <c r="BFB20" i="6"/>
  <c r="BFC20" i="6"/>
  <c r="BFD20" i="6"/>
  <c r="BFE20" i="6"/>
  <c r="BFF20" i="6"/>
  <c r="BFG20" i="6"/>
  <c r="BFH20" i="6"/>
  <c r="BFI20" i="6"/>
  <c r="BFJ20" i="6"/>
  <c r="BFK20" i="6"/>
  <c r="BFL20" i="6"/>
  <c r="BFM20" i="6"/>
  <c r="BFN20" i="6"/>
  <c r="BFO20" i="6"/>
  <c r="BFP20" i="6"/>
  <c r="BFQ20" i="6"/>
  <c r="BFR20" i="6"/>
  <c r="BFS20" i="6"/>
  <c r="BFT20" i="6"/>
  <c r="BFU20" i="6"/>
  <c r="BFV20" i="6"/>
  <c r="BFW20" i="6"/>
  <c r="BFX20" i="6"/>
  <c r="BFY20" i="6"/>
  <c r="BFZ20" i="6"/>
  <c r="BGA20" i="6"/>
  <c r="BGB20" i="6"/>
  <c r="BGC20" i="6"/>
  <c r="BGD20" i="6"/>
  <c r="BGE20" i="6"/>
  <c r="BGF20" i="6"/>
  <c r="BGG20" i="6"/>
  <c r="BGH20" i="6"/>
  <c r="BGI20" i="6"/>
  <c r="BGJ20" i="6"/>
  <c r="BGK20" i="6"/>
  <c r="BGL20" i="6"/>
  <c r="BGM20" i="6"/>
  <c r="BGN20" i="6"/>
  <c r="BGO20" i="6"/>
  <c r="BGP20" i="6"/>
  <c r="BGQ20" i="6"/>
  <c r="BGR20" i="6"/>
  <c r="BGS20" i="6"/>
  <c r="BGT20" i="6"/>
  <c r="BGU20" i="6"/>
  <c r="BGV20" i="6"/>
  <c r="BGW20" i="6"/>
  <c r="BGX20" i="6"/>
  <c r="BGY20" i="6"/>
  <c r="BGZ20" i="6"/>
  <c r="BHA20" i="6"/>
  <c r="BHB20" i="6"/>
  <c r="BHC20" i="6"/>
  <c r="BHD20" i="6"/>
  <c r="BHE20" i="6"/>
  <c r="BHF20" i="6"/>
  <c r="BHG20" i="6"/>
  <c r="BHH20" i="6"/>
  <c r="BHI20" i="6"/>
  <c r="BHJ20" i="6"/>
  <c r="BHK20" i="6"/>
  <c r="BHL20" i="6"/>
  <c r="BHM20" i="6"/>
  <c r="BHN20" i="6"/>
  <c r="BHO20" i="6"/>
  <c r="BHP20" i="6"/>
  <c r="BHQ20" i="6"/>
  <c r="BHR20" i="6"/>
  <c r="BHS20" i="6"/>
  <c r="BHT20" i="6"/>
  <c r="BHU20" i="6"/>
  <c r="BHV20" i="6"/>
  <c r="BHW20" i="6"/>
  <c r="BHX20" i="6"/>
  <c r="BHY20" i="6"/>
  <c r="BHZ20" i="6"/>
  <c r="BIA20" i="6"/>
  <c r="BIB20" i="6"/>
  <c r="BIC20" i="6"/>
  <c r="BID20" i="6"/>
  <c r="BIE20" i="6"/>
  <c r="BIF20" i="6"/>
  <c r="BIG20" i="6"/>
  <c r="BIH20" i="6"/>
  <c r="BII20" i="6"/>
  <c r="BIJ20" i="6"/>
  <c r="BIK20" i="6"/>
  <c r="BIL20" i="6"/>
  <c r="BIM20" i="6"/>
  <c r="BIN20" i="6"/>
  <c r="BIO20" i="6"/>
  <c r="BIP20" i="6"/>
  <c r="BIQ20" i="6"/>
  <c r="BIR20" i="6"/>
  <c r="BIS20" i="6"/>
  <c r="BIT20" i="6"/>
  <c r="BIU20" i="6"/>
  <c r="BIV20" i="6"/>
  <c r="BIW20" i="6"/>
  <c r="BIX20" i="6"/>
  <c r="BIY20" i="6"/>
  <c r="BIZ20" i="6"/>
  <c r="BJA20" i="6"/>
  <c r="BJB20" i="6"/>
  <c r="BJC20" i="6"/>
  <c r="BJD20" i="6"/>
  <c r="BJE20" i="6"/>
  <c r="BJF20" i="6"/>
  <c r="BJG20" i="6"/>
  <c r="BJH20" i="6"/>
  <c r="BJI20" i="6"/>
  <c r="BJJ20" i="6"/>
  <c r="BJK20" i="6"/>
  <c r="BJL20" i="6"/>
  <c r="BJM20" i="6"/>
  <c r="BJN20" i="6"/>
  <c r="BJO20" i="6"/>
  <c r="BJP20" i="6"/>
  <c r="BJQ20" i="6"/>
  <c r="BJR20" i="6"/>
  <c r="BJS20" i="6"/>
  <c r="BJT20" i="6"/>
  <c r="BJU20" i="6"/>
  <c r="BJV20" i="6"/>
  <c r="BJW20" i="6"/>
  <c r="BJX20" i="6"/>
  <c r="BJY20" i="6"/>
  <c r="BJZ20" i="6"/>
  <c r="BKA20" i="6"/>
  <c r="BKB20" i="6"/>
  <c r="BKC20" i="6"/>
  <c r="BKD20" i="6"/>
  <c r="BKE20" i="6"/>
  <c r="BKF20" i="6"/>
  <c r="BKG20" i="6"/>
  <c r="BKH20" i="6"/>
  <c r="BKI20" i="6"/>
  <c r="BKJ20" i="6"/>
  <c r="BKK20" i="6"/>
  <c r="BKL20" i="6"/>
  <c r="BKM20" i="6"/>
  <c r="BKN20" i="6"/>
  <c r="BKO20" i="6"/>
  <c r="BKP20" i="6"/>
  <c r="BKQ20" i="6"/>
  <c r="BKR20" i="6"/>
  <c r="BKS20" i="6"/>
  <c r="BKT20" i="6"/>
  <c r="BKU20" i="6"/>
  <c r="BKV20" i="6"/>
  <c r="BKW20" i="6"/>
  <c r="BKX20" i="6"/>
  <c r="BKY20" i="6"/>
  <c r="BKZ20" i="6"/>
  <c r="BLA20" i="6"/>
  <c r="BLB20" i="6"/>
  <c r="BLC20" i="6"/>
  <c r="BLD20" i="6"/>
  <c r="BLE20" i="6"/>
  <c r="BLF20" i="6"/>
  <c r="BLG20" i="6"/>
  <c r="BLH20" i="6"/>
  <c r="BLI20" i="6"/>
  <c r="BLJ20" i="6"/>
  <c r="BLK20" i="6"/>
  <c r="BLL20" i="6"/>
  <c r="BLM20" i="6"/>
  <c r="BLN20" i="6"/>
  <c r="BLO20" i="6"/>
  <c r="BLP20" i="6"/>
  <c r="BLQ20" i="6"/>
  <c r="BLR20" i="6"/>
  <c r="BLS20" i="6"/>
  <c r="BLT20" i="6"/>
  <c r="BLU20" i="6"/>
  <c r="BLV20" i="6"/>
  <c r="BLW20" i="6"/>
  <c r="BLX20" i="6"/>
  <c r="BLY20" i="6"/>
  <c r="BLZ20" i="6"/>
  <c r="BMA20" i="6"/>
  <c r="BMB20" i="6"/>
  <c r="BMC20" i="6"/>
  <c r="BMD20" i="6"/>
  <c r="BME20" i="6"/>
  <c r="BMF20" i="6"/>
  <c r="BMG20" i="6"/>
  <c r="BMH20" i="6"/>
  <c r="BMI20" i="6"/>
  <c r="BMJ20" i="6"/>
  <c r="BMK20" i="6"/>
  <c r="BML20" i="6"/>
  <c r="BMM20" i="6"/>
  <c r="BMN20" i="6"/>
  <c r="BMO20" i="6"/>
  <c r="BMP20" i="6"/>
  <c r="BMQ20" i="6"/>
  <c r="BMR20" i="6"/>
  <c r="BMS20" i="6"/>
  <c r="BMT20" i="6"/>
  <c r="BMU20" i="6"/>
  <c r="BMV20" i="6"/>
  <c r="BMW20" i="6"/>
  <c r="BMX20" i="6"/>
  <c r="BMY20" i="6"/>
  <c r="BMZ20" i="6"/>
  <c r="BNA20" i="6"/>
  <c r="BNB20" i="6"/>
  <c r="BNC20" i="6"/>
  <c r="BND20" i="6"/>
  <c r="BNE20" i="6"/>
  <c r="BNF20" i="6"/>
  <c r="BNG20" i="6"/>
  <c r="BNH20" i="6"/>
  <c r="BNI20" i="6"/>
  <c r="BNJ20" i="6"/>
  <c r="BNK20" i="6"/>
  <c r="BNL20" i="6"/>
  <c r="BNM20" i="6"/>
  <c r="BNN20" i="6"/>
  <c r="BNO20" i="6"/>
  <c r="BNP20" i="6"/>
  <c r="BNQ20" i="6"/>
  <c r="BNR20" i="6"/>
  <c r="BNS20" i="6"/>
  <c r="BNT20" i="6"/>
  <c r="BNU20" i="6"/>
  <c r="BNV20" i="6"/>
  <c r="BNW20" i="6"/>
  <c r="BNX20" i="6"/>
  <c r="BNY20" i="6"/>
  <c r="BNZ20" i="6"/>
  <c r="BOA20" i="6"/>
  <c r="BOB20" i="6"/>
  <c r="BOC20" i="6"/>
  <c r="BOD20" i="6"/>
  <c r="BOE20" i="6"/>
  <c r="BOF20" i="6"/>
  <c r="BOG20" i="6"/>
  <c r="BOH20" i="6"/>
  <c r="BOI20" i="6"/>
  <c r="BOJ20" i="6"/>
  <c r="BOK20" i="6"/>
  <c r="BOL20" i="6"/>
  <c r="BOM20" i="6"/>
  <c r="BON20" i="6"/>
  <c r="BOO20" i="6"/>
  <c r="BOP20" i="6"/>
  <c r="BOQ20" i="6"/>
  <c r="BOR20" i="6"/>
  <c r="BOS20" i="6"/>
  <c r="BOT20" i="6"/>
  <c r="BOU20" i="6"/>
  <c r="BOV20" i="6"/>
  <c r="BOW20" i="6"/>
  <c r="BOX20" i="6"/>
  <c r="BOY20" i="6"/>
  <c r="BOZ20" i="6"/>
  <c r="BPA20" i="6"/>
  <c r="BPB20" i="6"/>
  <c r="BPC20" i="6"/>
  <c r="BPD20" i="6"/>
  <c r="BPE20" i="6"/>
  <c r="BPF20" i="6"/>
  <c r="BPG20" i="6"/>
  <c r="BPH20" i="6"/>
  <c r="BPI20" i="6"/>
  <c r="BPJ20" i="6"/>
  <c r="BPK20" i="6"/>
  <c r="BPL20" i="6"/>
  <c r="BPM20" i="6"/>
  <c r="BPN20" i="6"/>
  <c r="BPO20" i="6"/>
  <c r="BPP20" i="6"/>
  <c r="BPQ20" i="6"/>
  <c r="BPR20" i="6"/>
  <c r="BPS20" i="6"/>
  <c r="BPT20" i="6"/>
  <c r="BPU20" i="6"/>
  <c r="BPV20" i="6"/>
  <c r="BPW20" i="6"/>
  <c r="BPX20" i="6"/>
  <c r="BPY20" i="6"/>
  <c r="BPZ20" i="6"/>
  <c r="BQA20" i="6"/>
  <c r="BQB20" i="6"/>
  <c r="BQC20" i="6"/>
  <c r="BQD20" i="6"/>
  <c r="BQE20" i="6"/>
  <c r="BQF20" i="6"/>
  <c r="BQG20" i="6"/>
  <c r="BQH20" i="6"/>
  <c r="BQI20" i="6"/>
  <c r="BQJ20" i="6"/>
  <c r="BQK20" i="6"/>
  <c r="BQL20" i="6"/>
  <c r="BQM20" i="6"/>
  <c r="BQN20" i="6"/>
  <c r="BQO20" i="6"/>
  <c r="BQP20" i="6"/>
  <c r="BQQ20" i="6"/>
  <c r="BQR20" i="6"/>
  <c r="BQS20" i="6"/>
  <c r="BQT20" i="6"/>
  <c r="BQU20" i="6"/>
  <c r="BQV20" i="6"/>
  <c r="BQW20" i="6"/>
  <c r="BQX20" i="6"/>
  <c r="BQY20" i="6"/>
  <c r="BQZ20" i="6"/>
  <c r="BRA20" i="6"/>
  <c r="BRB20" i="6"/>
  <c r="BRC20" i="6"/>
  <c r="BRD20" i="6"/>
  <c r="BRE20" i="6"/>
  <c r="BRF20" i="6"/>
  <c r="BRG20" i="6"/>
  <c r="BRH20" i="6"/>
  <c r="BRI20" i="6"/>
  <c r="BRJ20" i="6"/>
  <c r="BRK20" i="6"/>
  <c r="BRL20" i="6"/>
  <c r="BRM20" i="6"/>
  <c r="BRN20" i="6"/>
  <c r="BRO20" i="6"/>
  <c r="BRP20" i="6"/>
  <c r="BRQ20" i="6"/>
  <c r="BRR20" i="6"/>
  <c r="BRS20" i="6"/>
  <c r="BRT20" i="6"/>
  <c r="BRU20" i="6"/>
  <c r="BRV20" i="6"/>
  <c r="BRW20" i="6"/>
  <c r="BRX20" i="6"/>
  <c r="BRY20" i="6"/>
  <c r="BRZ20" i="6"/>
  <c r="BSA20" i="6"/>
  <c r="BSB20" i="6"/>
  <c r="BSC20" i="6"/>
  <c r="BSD20" i="6"/>
  <c r="BSE20" i="6"/>
  <c r="BSF20" i="6"/>
  <c r="BSG20" i="6"/>
  <c r="BSH20" i="6"/>
  <c r="BSI20" i="6"/>
  <c r="BSJ20" i="6"/>
  <c r="BSK20" i="6"/>
  <c r="BSL20" i="6"/>
  <c r="BSM20" i="6"/>
  <c r="BSN20" i="6"/>
  <c r="BSO20" i="6"/>
  <c r="BSP20" i="6"/>
  <c r="BSQ20" i="6"/>
  <c r="BSR20" i="6"/>
  <c r="BSS20" i="6"/>
  <c r="BST20" i="6"/>
  <c r="BSU20" i="6"/>
  <c r="BSV20" i="6"/>
  <c r="BSW20" i="6"/>
  <c r="BSX20" i="6"/>
  <c r="BSY20" i="6"/>
  <c r="BSZ20" i="6"/>
  <c r="BTA20" i="6"/>
  <c r="BTB20" i="6"/>
  <c r="BTC20" i="6"/>
  <c r="BTD20" i="6"/>
  <c r="BTE20" i="6"/>
  <c r="BTF20" i="6"/>
  <c r="BTG20" i="6"/>
  <c r="BTH20" i="6"/>
  <c r="BTI20" i="6"/>
  <c r="BTJ20" i="6"/>
  <c r="BTK20" i="6"/>
  <c r="BTL20" i="6"/>
  <c r="BTM20" i="6"/>
  <c r="BTN20" i="6"/>
  <c r="BTO20" i="6"/>
  <c r="BTP20" i="6"/>
  <c r="BTQ20" i="6"/>
  <c r="BTR20" i="6"/>
  <c r="BTS20" i="6"/>
  <c r="BTT20" i="6"/>
  <c r="BTU20" i="6"/>
  <c r="BTV20" i="6"/>
  <c r="BTW20" i="6"/>
  <c r="BTX20" i="6"/>
  <c r="BTY20" i="6"/>
  <c r="BTZ20" i="6"/>
  <c r="BUA20" i="6"/>
  <c r="BUB20" i="6"/>
  <c r="BUC20" i="6"/>
  <c r="BUD20" i="6"/>
  <c r="BUE20" i="6"/>
  <c r="BUF20" i="6"/>
  <c r="BUG20" i="6"/>
  <c r="BUH20" i="6"/>
  <c r="BUI20" i="6"/>
  <c r="BUJ20" i="6"/>
  <c r="BUK20" i="6"/>
  <c r="BUL20" i="6"/>
  <c r="BUM20" i="6"/>
  <c r="BUN20" i="6"/>
  <c r="BUO20" i="6"/>
  <c r="BUP20" i="6"/>
  <c r="BUQ20" i="6"/>
  <c r="BUR20" i="6"/>
  <c r="BUS20" i="6"/>
  <c r="BUT20" i="6"/>
  <c r="BUU20" i="6"/>
  <c r="BUV20" i="6"/>
  <c r="BUW20" i="6"/>
  <c r="BUX20" i="6"/>
  <c r="BUY20" i="6"/>
  <c r="BUZ20" i="6"/>
  <c r="BVA20" i="6"/>
  <c r="BVB20" i="6"/>
  <c r="BVC20" i="6"/>
  <c r="BVD20" i="6"/>
  <c r="BVE20" i="6"/>
  <c r="BVF20" i="6"/>
  <c r="BVG20" i="6"/>
  <c r="BVH20" i="6"/>
  <c r="BVI20" i="6"/>
  <c r="BVJ20" i="6"/>
  <c r="BVK20" i="6"/>
  <c r="BVL20" i="6"/>
  <c r="BVM20" i="6"/>
  <c r="BVN20" i="6"/>
  <c r="BVO20" i="6"/>
  <c r="BVP20" i="6"/>
  <c r="BVQ20" i="6"/>
  <c r="BVR20" i="6"/>
  <c r="BVS20" i="6"/>
  <c r="BVT20" i="6"/>
  <c r="BVU20" i="6"/>
  <c r="BVV20" i="6"/>
  <c r="BVW20" i="6"/>
  <c r="BVX20" i="6"/>
  <c r="BVY20" i="6"/>
  <c r="BVZ20" i="6"/>
  <c r="BWA20" i="6"/>
  <c r="BWB20" i="6"/>
  <c r="BWC20" i="6"/>
  <c r="BWD20" i="6"/>
  <c r="BWE20" i="6"/>
  <c r="BWF20" i="6"/>
  <c r="BWG20" i="6"/>
  <c r="BWH20" i="6"/>
  <c r="BWI20" i="6"/>
  <c r="BWJ20" i="6"/>
  <c r="BWK20" i="6"/>
  <c r="BWL20" i="6"/>
  <c r="BWM20" i="6"/>
  <c r="BWN20" i="6"/>
  <c r="BWO20" i="6"/>
  <c r="BWP20" i="6"/>
  <c r="BWQ20" i="6"/>
  <c r="BWR20" i="6"/>
  <c r="BWS20" i="6"/>
  <c r="BWT20" i="6"/>
  <c r="BWU20" i="6"/>
  <c r="BWV20" i="6"/>
  <c r="BWW20" i="6"/>
  <c r="BWX20" i="6"/>
  <c r="BWY20" i="6"/>
  <c r="BWZ20" i="6"/>
  <c r="BXA20" i="6"/>
  <c r="BXB20" i="6"/>
  <c r="BXC20" i="6"/>
  <c r="BXD20" i="6"/>
  <c r="BXE20" i="6"/>
  <c r="BXF20" i="6"/>
  <c r="BXG20" i="6"/>
  <c r="BXH20" i="6"/>
  <c r="BXI20" i="6"/>
  <c r="BXJ20" i="6"/>
  <c r="BXK20" i="6"/>
  <c r="BXL20" i="6"/>
  <c r="BXM20" i="6"/>
  <c r="BXN20" i="6"/>
  <c r="BXO20" i="6"/>
  <c r="BXP20" i="6"/>
  <c r="BXQ20" i="6"/>
  <c r="BXR20" i="6"/>
  <c r="BXS20" i="6"/>
  <c r="BXT20" i="6"/>
  <c r="BXU20" i="6"/>
  <c r="BXV20" i="6"/>
  <c r="BXW20" i="6"/>
  <c r="BXX20" i="6"/>
  <c r="BXY20" i="6"/>
  <c r="BXZ20" i="6"/>
  <c r="BYA20" i="6"/>
  <c r="BYB20" i="6"/>
  <c r="BYC20" i="6"/>
  <c r="BYD20" i="6"/>
  <c r="BYE20" i="6"/>
  <c r="BYF20" i="6"/>
  <c r="BYG20" i="6"/>
  <c r="BYH20" i="6"/>
  <c r="BYI20" i="6"/>
  <c r="BYJ20" i="6"/>
  <c r="BYK20" i="6"/>
  <c r="BYL20" i="6"/>
  <c r="BYM20" i="6"/>
  <c r="BYN20" i="6"/>
  <c r="BYO20" i="6"/>
  <c r="BYP20" i="6"/>
  <c r="BYQ20" i="6"/>
  <c r="BYR20" i="6"/>
  <c r="BYS20" i="6"/>
  <c r="BYT20" i="6"/>
  <c r="BYU20" i="6"/>
  <c r="BYV20" i="6"/>
  <c r="BYW20" i="6"/>
  <c r="BYX20" i="6"/>
  <c r="BYY20" i="6"/>
  <c r="BYZ20" i="6"/>
  <c r="BZA20" i="6"/>
  <c r="BZB20" i="6"/>
  <c r="BZC20" i="6"/>
  <c r="BZD20" i="6"/>
  <c r="BZE20" i="6"/>
  <c r="BZF20" i="6"/>
  <c r="BZG20" i="6"/>
  <c r="BZH20" i="6"/>
  <c r="BZI20" i="6"/>
  <c r="BZJ20" i="6"/>
  <c r="BZK20" i="6"/>
  <c r="BZL20" i="6"/>
  <c r="BZM20" i="6"/>
  <c r="BZN20" i="6"/>
  <c r="BZO20" i="6"/>
  <c r="BZP20" i="6"/>
  <c r="BZQ20" i="6"/>
  <c r="BZR20" i="6"/>
  <c r="BZS20" i="6"/>
  <c r="BZT20" i="6"/>
  <c r="BZU20" i="6"/>
  <c r="BZV20" i="6"/>
  <c r="BZW20" i="6"/>
  <c r="BZX20" i="6"/>
  <c r="BZY20" i="6"/>
  <c r="BZZ20" i="6"/>
  <c r="CAA20" i="6"/>
  <c r="CAB20" i="6"/>
  <c r="CAC20" i="6"/>
  <c r="CAD20" i="6"/>
  <c r="CAE20" i="6"/>
  <c r="CAF20" i="6"/>
  <c r="CAG20" i="6"/>
  <c r="CAH20" i="6"/>
  <c r="CAI20" i="6"/>
  <c r="CAJ20" i="6"/>
  <c r="CAK20" i="6"/>
  <c r="CAL20" i="6"/>
  <c r="CAM20" i="6"/>
  <c r="CAN20" i="6"/>
  <c r="CAO20" i="6"/>
  <c r="CAP20" i="6"/>
  <c r="CAQ20" i="6"/>
  <c r="CAR20" i="6"/>
  <c r="CAS20" i="6"/>
  <c r="CAT20" i="6"/>
  <c r="CAU20" i="6"/>
  <c r="CAV20" i="6"/>
  <c r="CAW20" i="6"/>
  <c r="CAX20" i="6"/>
  <c r="CAY20" i="6"/>
  <c r="CAZ20" i="6"/>
  <c r="CBA20" i="6"/>
  <c r="CBB20" i="6"/>
  <c r="CBC20" i="6"/>
  <c r="CBD20" i="6"/>
  <c r="CBE20" i="6"/>
  <c r="CBF20" i="6"/>
  <c r="CBG20" i="6"/>
  <c r="CBH20" i="6"/>
  <c r="CBI20" i="6"/>
  <c r="CBJ20" i="6"/>
  <c r="CBK20" i="6"/>
  <c r="CBL20" i="6"/>
  <c r="CBM20" i="6"/>
  <c r="CBN20" i="6"/>
  <c r="CBO20" i="6"/>
  <c r="CBP20" i="6"/>
  <c r="CBQ20" i="6"/>
  <c r="CBR20" i="6"/>
  <c r="CBS20" i="6"/>
  <c r="CBT20" i="6"/>
  <c r="CBU20" i="6"/>
  <c r="CBV20" i="6"/>
  <c r="CBW20" i="6"/>
  <c r="CBX20" i="6"/>
  <c r="CBY20" i="6"/>
  <c r="CBZ20" i="6"/>
  <c r="CCA20" i="6"/>
  <c r="CCB20" i="6"/>
  <c r="CCC20" i="6"/>
  <c r="CCD20" i="6"/>
  <c r="CCE20" i="6"/>
  <c r="CCF20" i="6"/>
  <c r="CCG20" i="6"/>
  <c r="CCH20" i="6"/>
  <c r="CCI20" i="6"/>
  <c r="CCJ20" i="6"/>
  <c r="CCK20" i="6"/>
  <c r="CCL20" i="6"/>
  <c r="CCM20" i="6"/>
  <c r="CCN20" i="6"/>
  <c r="CCO20" i="6"/>
  <c r="CCP20" i="6"/>
  <c r="CCQ20" i="6"/>
  <c r="CCR20" i="6"/>
  <c r="CCS20" i="6"/>
  <c r="CCT20" i="6"/>
  <c r="CCU20" i="6"/>
  <c r="CCV20" i="6"/>
  <c r="CCW20" i="6"/>
  <c r="CCX20" i="6"/>
  <c r="CCY20" i="6"/>
  <c r="CCZ20" i="6"/>
  <c r="CDA20" i="6"/>
  <c r="CDB20" i="6"/>
  <c r="CDC20" i="6"/>
  <c r="CDD20" i="6"/>
  <c r="CDE20" i="6"/>
  <c r="CDF20" i="6"/>
  <c r="CDG20" i="6"/>
  <c r="CDH20" i="6"/>
  <c r="CDI20" i="6"/>
  <c r="CDJ20" i="6"/>
  <c r="CDK20" i="6"/>
  <c r="CDL20" i="6"/>
  <c r="CDM20" i="6"/>
  <c r="CDN20" i="6"/>
  <c r="CDO20" i="6"/>
  <c r="CDP20" i="6"/>
  <c r="CDQ20" i="6"/>
  <c r="CDR20" i="6"/>
  <c r="CDS20" i="6"/>
  <c r="CDT20" i="6"/>
  <c r="CDU20" i="6"/>
  <c r="CDV20" i="6"/>
  <c r="CDW20" i="6"/>
  <c r="CDX20" i="6"/>
  <c r="CDY20" i="6"/>
  <c r="CDZ20" i="6"/>
  <c r="CEA20" i="6"/>
  <c r="CEB20" i="6"/>
  <c r="CEC20" i="6"/>
  <c r="CED20" i="6"/>
  <c r="CEE20" i="6"/>
  <c r="CEF20" i="6"/>
  <c r="CEG20" i="6"/>
  <c r="CEH20" i="6"/>
  <c r="CEI20" i="6"/>
  <c r="CEJ20" i="6"/>
  <c r="CEK20" i="6"/>
  <c r="CEL20" i="6"/>
  <c r="CEM20" i="6"/>
  <c r="CEN20" i="6"/>
  <c r="CEO20" i="6"/>
  <c r="CEP20" i="6"/>
  <c r="CEQ20" i="6"/>
  <c r="CER20" i="6"/>
  <c r="CES20" i="6"/>
  <c r="CET20" i="6"/>
  <c r="CEU20" i="6"/>
  <c r="CEV20" i="6"/>
  <c r="CEW20" i="6"/>
  <c r="CEX20" i="6"/>
  <c r="CEY20" i="6"/>
  <c r="CEZ20" i="6"/>
  <c r="CFA20" i="6"/>
  <c r="CFB20" i="6"/>
  <c r="CFC20" i="6"/>
  <c r="CFD20" i="6"/>
  <c r="CFE20" i="6"/>
  <c r="CFF20" i="6"/>
  <c r="CFG20" i="6"/>
  <c r="CFH20" i="6"/>
  <c r="CFI20" i="6"/>
  <c r="CFJ20" i="6"/>
  <c r="CFK20" i="6"/>
  <c r="CFL20" i="6"/>
  <c r="CFM20" i="6"/>
  <c r="CFN20" i="6"/>
  <c r="CFO20" i="6"/>
  <c r="CFP20" i="6"/>
  <c r="CFQ20" i="6"/>
  <c r="CFR20" i="6"/>
  <c r="CFS20" i="6"/>
  <c r="CFT20" i="6"/>
  <c r="CFU20" i="6"/>
  <c r="CFV20" i="6"/>
  <c r="CFW20" i="6"/>
  <c r="CFX20" i="6"/>
  <c r="CFY20" i="6"/>
  <c r="CFZ20" i="6"/>
  <c r="CGA20" i="6"/>
  <c r="CGB20" i="6"/>
  <c r="CGC20" i="6"/>
  <c r="CGD20" i="6"/>
  <c r="CGE20" i="6"/>
  <c r="CGF20" i="6"/>
  <c r="CGG20" i="6"/>
  <c r="CGH20" i="6"/>
  <c r="CGI20" i="6"/>
  <c r="CGJ20" i="6"/>
  <c r="CGK20" i="6"/>
  <c r="CGL20" i="6"/>
  <c r="CGM20" i="6"/>
  <c r="CGN20" i="6"/>
  <c r="CGO20" i="6"/>
  <c r="CGP20" i="6"/>
  <c r="CGQ20" i="6"/>
  <c r="CGR20" i="6"/>
  <c r="CGS20" i="6"/>
  <c r="CGT20" i="6"/>
  <c r="CGU20" i="6"/>
  <c r="CGV20" i="6"/>
  <c r="CGW20" i="6"/>
  <c r="CGX20" i="6"/>
  <c r="CGY20" i="6"/>
  <c r="CGZ20" i="6"/>
  <c r="CHA20" i="6"/>
  <c r="CHB20" i="6"/>
  <c r="CHC20" i="6"/>
  <c r="CHD20" i="6"/>
  <c r="CHE20" i="6"/>
  <c r="CHF20" i="6"/>
  <c r="CHG20" i="6"/>
  <c r="CHH20" i="6"/>
  <c r="CHI20" i="6"/>
  <c r="CHJ20" i="6"/>
  <c r="CHK20" i="6"/>
  <c r="CHL20" i="6"/>
  <c r="CHM20" i="6"/>
  <c r="CHN20" i="6"/>
  <c r="CHO20" i="6"/>
  <c r="CHP20" i="6"/>
  <c r="CHQ20" i="6"/>
  <c r="CHR20" i="6"/>
  <c r="CHS20" i="6"/>
  <c r="CHT20" i="6"/>
  <c r="CHU20" i="6"/>
  <c r="CHV20" i="6"/>
  <c r="CHW20" i="6"/>
  <c r="CHX20" i="6"/>
  <c r="CHY20" i="6"/>
  <c r="CHZ20" i="6"/>
  <c r="CIA20" i="6"/>
  <c r="CIB20" i="6"/>
  <c r="CIC20" i="6"/>
  <c r="CID20" i="6"/>
  <c r="CIE20" i="6"/>
  <c r="CIF20" i="6"/>
  <c r="CIG20" i="6"/>
  <c r="CIH20" i="6"/>
  <c r="CII20" i="6"/>
  <c r="CIJ20" i="6"/>
  <c r="CIK20" i="6"/>
  <c r="CIL20" i="6"/>
  <c r="CIM20" i="6"/>
  <c r="CIN20" i="6"/>
  <c r="CIO20" i="6"/>
  <c r="CIP20" i="6"/>
  <c r="CIQ20" i="6"/>
  <c r="CIR20" i="6"/>
  <c r="CIS20" i="6"/>
  <c r="CIT20" i="6"/>
  <c r="CIU20" i="6"/>
  <c r="CIV20" i="6"/>
  <c r="CIW20" i="6"/>
  <c r="CIX20" i="6"/>
  <c r="CIY20" i="6"/>
  <c r="CIZ20" i="6"/>
  <c r="CJA20" i="6"/>
  <c r="CJB20" i="6"/>
  <c r="CJC20" i="6"/>
  <c r="CJD20" i="6"/>
  <c r="CJE20" i="6"/>
  <c r="CJF20" i="6"/>
  <c r="CJG20" i="6"/>
  <c r="CJH20" i="6"/>
  <c r="CJI20" i="6"/>
  <c r="CJJ20" i="6"/>
  <c r="CJK20" i="6"/>
  <c r="CJL20" i="6"/>
  <c r="CJM20" i="6"/>
  <c r="CJN20" i="6"/>
  <c r="CJO20" i="6"/>
  <c r="CJP20" i="6"/>
  <c r="CJQ20" i="6"/>
  <c r="CJR20" i="6"/>
  <c r="CJS20" i="6"/>
  <c r="CJT20" i="6"/>
  <c r="CJU20" i="6"/>
  <c r="CJV20" i="6"/>
  <c r="CJW20" i="6"/>
  <c r="CJX20" i="6"/>
  <c r="CJY20" i="6"/>
  <c r="CJZ20" i="6"/>
  <c r="CKA20" i="6"/>
  <c r="CKB20" i="6"/>
  <c r="CKC20" i="6"/>
  <c r="CKD20" i="6"/>
  <c r="CKE20" i="6"/>
  <c r="CKF20" i="6"/>
  <c r="CKG20" i="6"/>
  <c r="CKH20" i="6"/>
  <c r="CKI20" i="6"/>
  <c r="CKJ20" i="6"/>
  <c r="CKK20" i="6"/>
  <c r="CKL20" i="6"/>
  <c r="CKM20" i="6"/>
  <c r="CKN20" i="6"/>
  <c r="CKO20" i="6"/>
  <c r="CKP20" i="6"/>
  <c r="CKQ20" i="6"/>
  <c r="CKR20" i="6"/>
  <c r="CKS20" i="6"/>
  <c r="CKT20" i="6"/>
  <c r="CKU20" i="6"/>
  <c r="CKV20" i="6"/>
  <c r="CKW20" i="6"/>
  <c r="CKX20" i="6"/>
  <c r="CKY20" i="6"/>
  <c r="CKZ20" i="6"/>
  <c r="CLA20" i="6"/>
  <c r="CLB20" i="6"/>
  <c r="CLC20" i="6"/>
  <c r="CLD20" i="6"/>
  <c r="CLE20" i="6"/>
  <c r="CLF20" i="6"/>
  <c r="CLG20" i="6"/>
  <c r="CLH20" i="6"/>
  <c r="CLI20" i="6"/>
  <c r="CLJ20" i="6"/>
  <c r="CLK20" i="6"/>
  <c r="CLL20" i="6"/>
  <c r="CLM20" i="6"/>
  <c r="CLN20" i="6"/>
  <c r="CLO20" i="6"/>
  <c r="CLP20" i="6"/>
  <c r="CLQ20" i="6"/>
  <c r="CLR20" i="6"/>
  <c r="CLS20" i="6"/>
  <c r="CLT20" i="6"/>
  <c r="CLU20" i="6"/>
  <c r="CLV20" i="6"/>
  <c r="CLW20" i="6"/>
  <c r="CLX20" i="6"/>
  <c r="CLY20" i="6"/>
  <c r="CLZ20" i="6"/>
  <c r="CMA20" i="6"/>
  <c r="CMB20" i="6"/>
  <c r="CMC20" i="6"/>
  <c r="CMD20" i="6"/>
  <c r="CME20" i="6"/>
  <c r="CMF20" i="6"/>
  <c r="CMG20" i="6"/>
  <c r="CMH20" i="6"/>
  <c r="CMI20" i="6"/>
  <c r="CMJ20" i="6"/>
  <c r="CMK20" i="6"/>
  <c r="CML20" i="6"/>
  <c r="CMM20" i="6"/>
  <c r="CMN20" i="6"/>
  <c r="CMO20" i="6"/>
  <c r="CMP20" i="6"/>
  <c r="CMQ20" i="6"/>
  <c r="CMR20" i="6"/>
  <c r="CMS20" i="6"/>
  <c r="CMT20" i="6"/>
  <c r="CMU20" i="6"/>
  <c r="CMV20" i="6"/>
  <c r="CMW20" i="6"/>
  <c r="CMX20" i="6"/>
  <c r="CMY20" i="6"/>
  <c r="CMZ20" i="6"/>
  <c r="CNA20" i="6"/>
  <c r="CNB20" i="6"/>
  <c r="CNC20" i="6"/>
  <c r="CND20" i="6"/>
  <c r="CNE20" i="6"/>
  <c r="CNF20" i="6"/>
  <c r="CNG20" i="6"/>
  <c r="CNH20" i="6"/>
  <c r="CNI20" i="6"/>
  <c r="CNJ20" i="6"/>
  <c r="CNK20" i="6"/>
  <c r="CNL20" i="6"/>
  <c r="CNM20" i="6"/>
  <c r="CNN20" i="6"/>
  <c r="CNO20" i="6"/>
  <c r="CNP20" i="6"/>
  <c r="CNQ20" i="6"/>
  <c r="CNR20" i="6"/>
  <c r="CNS20" i="6"/>
  <c r="CNT20" i="6"/>
  <c r="CNU20" i="6"/>
  <c r="CNV20" i="6"/>
  <c r="CNW20" i="6"/>
  <c r="CNX20" i="6"/>
  <c r="CNY20" i="6"/>
  <c r="CNZ20" i="6"/>
  <c r="COA20" i="6"/>
  <c r="COB20" i="6"/>
  <c r="COC20" i="6"/>
  <c r="COD20" i="6"/>
  <c r="COE20" i="6"/>
  <c r="COF20" i="6"/>
  <c r="COG20" i="6"/>
  <c r="COH20" i="6"/>
  <c r="COI20" i="6"/>
  <c r="COJ20" i="6"/>
  <c r="COK20" i="6"/>
  <c r="COL20" i="6"/>
  <c r="COM20" i="6"/>
  <c r="CON20" i="6"/>
  <c r="COO20" i="6"/>
  <c r="COP20" i="6"/>
  <c r="COQ20" i="6"/>
  <c r="COR20" i="6"/>
  <c r="COS20" i="6"/>
  <c r="COT20" i="6"/>
  <c r="COU20" i="6"/>
  <c r="COV20" i="6"/>
  <c r="COW20" i="6"/>
  <c r="COX20" i="6"/>
  <c r="COY20" i="6"/>
  <c r="COZ20" i="6"/>
  <c r="CPA20" i="6"/>
  <c r="CPB20" i="6"/>
  <c r="CPC20" i="6"/>
  <c r="CPD20" i="6"/>
  <c r="CPE20" i="6"/>
  <c r="CPF20" i="6"/>
  <c r="CPG20" i="6"/>
  <c r="CPH20" i="6"/>
  <c r="CPI20" i="6"/>
  <c r="CPJ20" i="6"/>
  <c r="CPK20" i="6"/>
  <c r="CPL20" i="6"/>
  <c r="CPM20" i="6"/>
  <c r="CPN20" i="6"/>
  <c r="CPO20" i="6"/>
  <c r="CPP20" i="6"/>
  <c r="CPQ20" i="6"/>
  <c r="CPR20" i="6"/>
  <c r="CPS20" i="6"/>
  <c r="CPT20" i="6"/>
  <c r="CPU20" i="6"/>
  <c r="CPV20" i="6"/>
  <c r="CPW20" i="6"/>
  <c r="CPX20" i="6"/>
  <c r="CPY20" i="6"/>
  <c r="CPZ20" i="6"/>
  <c r="CQA20" i="6"/>
  <c r="CQB20" i="6"/>
  <c r="CQC20" i="6"/>
  <c r="CQD20" i="6"/>
  <c r="CQE20" i="6"/>
  <c r="CQF20" i="6"/>
  <c r="CQG20" i="6"/>
  <c r="CQH20" i="6"/>
  <c r="CQI20" i="6"/>
  <c r="CQJ20" i="6"/>
  <c r="CQK20" i="6"/>
  <c r="CQL20" i="6"/>
  <c r="CQM20" i="6"/>
  <c r="CQN20" i="6"/>
  <c r="CQO20" i="6"/>
  <c r="CQP20" i="6"/>
  <c r="CQQ20" i="6"/>
  <c r="CQR20" i="6"/>
  <c r="CQS20" i="6"/>
  <c r="CQT20" i="6"/>
  <c r="CQU20" i="6"/>
  <c r="CQV20" i="6"/>
  <c r="CQW20" i="6"/>
  <c r="CQX20" i="6"/>
  <c r="CQY20" i="6"/>
  <c r="CQZ20" i="6"/>
  <c r="CRA20" i="6"/>
  <c r="CRB20" i="6"/>
  <c r="CRC20" i="6"/>
  <c r="CRD20" i="6"/>
  <c r="CRE20" i="6"/>
  <c r="CRF20" i="6"/>
  <c r="CRG20" i="6"/>
  <c r="CRH20" i="6"/>
  <c r="CRI20" i="6"/>
  <c r="CRJ20" i="6"/>
  <c r="CRK20" i="6"/>
  <c r="CRL20" i="6"/>
  <c r="CRM20" i="6"/>
  <c r="CRN20" i="6"/>
  <c r="CRO20" i="6"/>
  <c r="CRP20" i="6"/>
  <c r="CRQ20" i="6"/>
  <c r="CRR20" i="6"/>
  <c r="CRS20" i="6"/>
  <c r="CRT20" i="6"/>
  <c r="CRU20" i="6"/>
  <c r="CRV20" i="6"/>
  <c r="CRW20" i="6"/>
  <c r="CRX20" i="6"/>
  <c r="CRY20" i="6"/>
  <c r="CRZ20" i="6"/>
  <c r="CSA20" i="6"/>
  <c r="CSB20" i="6"/>
  <c r="CSC20" i="6"/>
  <c r="CSD20" i="6"/>
  <c r="CSE20" i="6"/>
  <c r="CSF20" i="6"/>
  <c r="CSG20" i="6"/>
  <c r="CSH20" i="6"/>
  <c r="CSI20" i="6"/>
  <c r="CSJ20" i="6"/>
  <c r="CSK20" i="6"/>
  <c r="CSL20" i="6"/>
  <c r="CSM20" i="6"/>
  <c r="CSN20" i="6"/>
  <c r="CSO20" i="6"/>
  <c r="CSP20" i="6"/>
  <c r="CSQ20" i="6"/>
  <c r="CSR20" i="6"/>
  <c r="CSS20" i="6"/>
  <c r="CST20" i="6"/>
  <c r="CSU20" i="6"/>
  <c r="CSV20" i="6"/>
  <c r="CSW20" i="6"/>
  <c r="CSX20" i="6"/>
  <c r="CSY20" i="6"/>
  <c r="CSZ20" i="6"/>
  <c r="CTA20" i="6"/>
  <c r="CTB20" i="6"/>
  <c r="CTC20" i="6"/>
  <c r="CTD20" i="6"/>
  <c r="CTE20" i="6"/>
  <c r="CTF20" i="6"/>
  <c r="CTG20" i="6"/>
  <c r="CTH20" i="6"/>
  <c r="CTI20" i="6"/>
  <c r="CTJ20" i="6"/>
  <c r="CTK20" i="6"/>
  <c r="CTL20" i="6"/>
  <c r="CTM20" i="6"/>
  <c r="CTN20" i="6"/>
  <c r="CTO20" i="6"/>
  <c r="CTP20" i="6"/>
  <c r="CTQ20" i="6"/>
  <c r="CTR20" i="6"/>
  <c r="CTS20" i="6"/>
  <c r="CTT20" i="6"/>
  <c r="CTU20" i="6"/>
  <c r="CTV20" i="6"/>
  <c r="CTW20" i="6"/>
  <c r="CTX20" i="6"/>
  <c r="CTY20" i="6"/>
  <c r="CTZ20" i="6"/>
  <c r="CUA20" i="6"/>
  <c r="CUB20" i="6"/>
  <c r="CUC20" i="6"/>
  <c r="CUD20" i="6"/>
  <c r="CUE20" i="6"/>
  <c r="CUF20" i="6"/>
  <c r="CUG20" i="6"/>
  <c r="CUH20" i="6"/>
  <c r="CUI20" i="6"/>
  <c r="CUJ20" i="6"/>
  <c r="CUK20" i="6"/>
  <c r="CUL20" i="6"/>
  <c r="CUM20" i="6"/>
  <c r="CUN20" i="6"/>
  <c r="CUO20" i="6"/>
  <c r="CUP20" i="6"/>
  <c r="CUQ20" i="6"/>
  <c r="CUR20" i="6"/>
  <c r="CUS20" i="6"/>
  <c r="CUT20" i="6"/>
  <c r="CUU20" i="6"/>
  <c r="CUV20" i="6"/>
  <c r="CUW20" i="6"/>
  <c r="CUX20" i="6"/>
  <c r="CUY20" i="6"/>
  <c r="CUZ20" i="6"/>
  <c r="CVA20" i="6"/>
  <c r="CVB20" i="6"/>
  <c r="CVC20" i="6"/>
  <c r="CVD20" i="6"/>
  <c r="CVE20" i="6"/>
  <c r="CVF20" i="6"/>
  <c r="CVG20" i="6"/>
  <c r="CVH20" i="6"/>
  <c r="CVI20" i="6"/>
  <c r="CVJ20" i="6"/>
  <c r="CVK20" i="6"/>
  <c r="CVL20" i="6"/>
  <c r="CVM20" i="6"/>
  <c r="CVN20" i="6"/>
  <c r="CVO20" i="6"/>
  <c r="CVP20" i="6"/>
  <c r="CVQ20" i="6"/>
  <c r="CVR20" i="6"/>
  <c r="CVS20" i="6"/>
  <c r="CVT20" i="6"/>
  <c r="CVU20" i="6"/>
  <c r="CVV20" i="6"/>
  <c r="CVW20" i="6"/>
  <c r="CVX20" i="6"/>
  <c r="CVY20" i="6"/>
  <c r="CVZ20" i="6"/>
  <c r="CWA20" i="6"/>
  <c r="CWB20" i="6"/>
  <c r="CWC20" i="6"/>
  <c r="CWD20" i="6"/>
  <c r="CWE20" i="6"/>
  <c r="CWF20" i="6"/>
  <c r="CWG20" i="6"/>
  <c r="CWH20" i="6"/>
  <c r="CWI20" i="6"/>
  <c r="CWJ20" i="6"/>
  <c r="CWK20" i="6"/>
  <c r="CWL20" i="6"/>
  <c r="CWM20" i="6"/>
  <c r="CWN20" i="6"/>
  <c r="CWO20" i="6"/>
  <c r="CWP20" i="6"/>
  <c r="CWQ20" i="6"/>
  <c r="CWR20" i="6"/>
  <c r="CWS20" i="6"/>
  <c r="CWT20" i="6"/>
  <c r="CWU20" i="6"/>
  <c r="CWV20" i="6"/>
  <c r="CWW20" i="6"/>
  <c r="CWX20" i="6"/>
  <c r="CWY20" i="6"/>
  <c r="CWZ20" i="6"/>
  <c r="CXA20" i="6"/>
  <c r="CXB20" i="6"/>
  <c r="CXC20" i="6"/>
  <c r="CXD20" i="6"/>
  <c r="CXE20" i="6"/>
  <c r="CXF20" i="6"/>
  <c r="CXG20" i="6"/>
  <c r="CXH20" i="6"/>
  <c r="CXI20" i="6"/>
  <c r="CXJ20" i="6"/>
  <c r="CXK20" i="6"/>
  <c r="CXL20" i="6"/>
  <c r="CXM20" i="6"/>
  <c r="CXN20" i="6"/>
  <c r="CXO20" i="6"/>
  <c r="CXP20" i="6"/>
  <c r="CXQ20" i="6"/>
  <c r="CXR20" i="6"/>
  <c r="CXS20" i="6"/>
  <c r="CXT20" i="6"/>
  <c r="CXU20" i="6"/>
  <c r="CXV20" i="6"/>
  <c r="CXW20" i="6"/>
  <c r="CXX20" i="6"/>
  <c r="CXY20" i="6"/>
  <c r="CXZ20" i="6"/>
  <c r="CYA20" i="6"/>
  <c r="CYB20" i="6"/>
  <c r="CYC20" i="6"/>
  <c r="CYD20" i="6"/>
  <c r="CYE20" i="6"/>
  <c r="CYF20" i="6"/>
  <c r="CYG20" i="6"/>
  <c r="CYH20" i="6"/>
  <c r="CYI20" i="6"/>
  <c r="CYJ20" i="6"/>
  <c r="CYK20" i="6"/>
  <c r="CYL20" i="6"/>
  <c r="CYM20" i="6"/>
  <c r="CYN20" i="6"/>
  <c r="CYO20" i="6"/>
  <c r="CYP20" i="6"/>
  <c r="CYQ20" i="6"/>
  <c r="CYR20" i="6"/>
  <c r="CYS20" i="6"/>
  <c r="CYT20" i="6"/>
  <c r="CYU20" i="6"/>
  <c r="CYV20" i="6"/>
  <c r="CYW20" i="6"/>
  <c r="CYX20" i="6"/>
  <c r="CYY20" i="6"/>
  <c r="CYZ20" i="6"/>
  <c r="CZA20" i="6"/>
  <c r="CZB20" i="6"/>
  <c r="CZC20" i="6"/>
  <c r="CZD20" i="6"/>
  <c r="CZE20" i="6"/>
  <c r="CZF20" i="6"/>
  <c r="CZG20" i="6"/>
  <c r="CZH20" i="6"/>
  <c r="CZI20" i="6"/>
  <c r="CZJ20" i="6"/>
  <c r="CZK20" i="6"/>
  <c r="CZL20" i="6"/>
  <c r="CZM20" i="6"/>
  <c r="CZN20" i="6"/>
  <c r="CZO20" i="6"/>
  <c r="CZP20" i="6"/>
  <c r="CZQ20" i="6"/>
  <c r="CZR20" i="6"/>
  <c r="CZS20" i="6"/>
  <c r="CZT20" i="6"/>
  <c r="CZU20" i="6"/>
  <c r="CZV20" i="6"/>
  <c r="CZW20" i="6"/>
  <c r="CZX20" i="6"/>
  <c r="CZY20" i="6"/>
  <c r="CZZ20" i="6"/>
  <c r="DAA20" i="6"/>
  <c r="DAB20" i="6"/>
  <c r="DAC20" i="6"/>
  <c r="DAD20" i="6"/>
  <c r="DAE20" i="6"/>
  <c r="DAF20" i="6"/>
  <c r="DAG20" i="6"/>
  <c r="DAH20" i="6"/>
  <c r="DAI20" i="6"/>
  <c r="DAJ20" i="6"/>
  <c r="DAK20" i="6"/>
  <c r="DAL20" i="6"/>
  <c r="DAM20" i="6"/>
  <c r="DAN20" i="6"/>
  <c r="DAO20" i="6"/>
  <c r="DAP20" i="6"/>
  <c r="DAQ20" i="6"/>
  <c r="DAR20" i="6"/>
  <c r="DAS20" i="6"/>
  <c r="DAT20" i="6"/>
  <c r="DAU20" i="6"/>
  <c r="DAV20" i="6"/>
  <c r="DAW20" i="6"/>
  <c r="DAX20" i="6"/>
  <c r="DAY20" i="6"/>
  <c r="DAZ20" i="6"/>
  <c r="DBA20" i="6"/>
  <c r="DBB20" i="6"/>
  <c r="DBC20" i="6"/>
  <c r="DBD20" i="6"/>
  <c r="DBE20" i="6"/>
  <c r="DBF20" i="6"/>
  <c r="DBG20" i="6"/>
  <c r="DBH20" i="6"/>
  <c r="DBI20" i="6"/>
  <c r="DBJ20" i="6"/>
  <c r="DBK20" i="6"/>
  <c r="DBL20" i="6"/>
  <c r="DBM20" i="6"/>
  <c r="DBN20" i="6"/>
  <c r="DBO20" i="6"/>
  <c r="DBP20" i="6"/>
  <c r="DBQ20" i="6"/>
  <c r="DBR20" i="6"/>
  <c r="DBS20" i="6"/>
  <c r="DBT20" i="6"/>
  <c r="DBU20" i="6"/>
  <c r="DBV20" i="6"/>
  <c r="DBW20" i="6"/>
  <c r="DBX20" i="6"/>
  <c r="DBY20" i="6"/>
  <c r="DBZ20" i="6"/>
  <c r="DCA20" i="6"/>
  <c r="DCB20" i="6"/>
  <c r="DCC20" i="6"/>
  <c r="DCD20" i="6"/>
  <c r="DCE20" i="6"/>
  <c r="DCF20" i="6"/>
  <c r="DCG20" i="6"/>
  <c r="DCH20" i="6"/>
  <c r="DCI20" i="6"/>
  <c r="DCJ20" i="6"/>
  <c r="DCK20" i="6"/>
  <c r="DCL20" i="6"/>
  <c r="DCM20" i="6"/>
  <c r="DCN20" i="6"/>
  <c r="DCO20" i="6"/>
  <c r="DCP20" i="6"/>
  <c r="DCQ20" i="6"/>
  <c r="DCR20" i="6"/>
  <c r="DCS20" i="6"/>
  <c r="DCT20" i="6"/>
  <c r="DCU20" i="6"/>
  <c r="DCV20" i="6"/>
  <c r="DCW20" i="6"/>
  <c r="DCX20" i="6"/>
  <c r="DCY20" i="6"/>
  <c r="DCZ20" i="6"/>
  <c r="DDA20" i="6"/>
  <c r="DDB20" i="6"/>
  <c r="DDC20" i="6"/>
  <c r="DDD20" i="6"/>
  <c r="DDE20" i="6"/>
  <c r="DDF20" i="6"/>
  <c r="DDG20" i="6"/>
  <c r="DDH20" i="6"/>
  <c r="DDI20" i="6"/>
  <c r="DDJ20" i="6"/>
  <c r="DDK20" i="6"/>
  <c r="DDL20" i="6"/>
  <c r="DDM20" i="6"/>
  <c r="DDN20" i="6"/>
  <c r="DDO20" i="6"/>
  <c r="DDP20" i="6"/>
  <c r="DDQ20" i="6"/>
  <c r="DDR20" i="6"/>
  <c r="DDS20" i="6"/>
  <c r="DDT20" i="6"/>
  <c r="DDU20" i="6"/>
  <c r="DDV20" i="6"/>
  <c r="DDW20" i="6"/>
  <c r="DDX20" i="6"/>
  <c r="DDY20" i="6"/>
  <c r="DDZ20" i="6"/>
  <c r="DEA20" i="6"/>
  <c r="DEB20" i="6"/>
  <c r="DEC20" i="6"/>
  <c r="DED20" i="6"/>
  <c r="DEE20" i="6"/>
  <c r="DEF20" i="6"/>
  <c r="DEG20" i="6"/>
  <c r="DEH20" i="6"/>
  <c r="DEI20" i="6"/>
  <c r="DEJ20" i="6"/>
  <c r="DEK20" i="6"/>
  <c r="DEL20" i="6"/>
  <c r="DEM20" i="6"/>
  <c r="DEN20" i="6"/>
  <c r="DEO20" i="6"/>
  <c r="DEP20" i="6"/>
  <c r="DEQ20" i="6"/>
  <c r="DER20" i="6"/>
  <c r="DES20" i="6"/>
  <c r="DET20" i="6"/>
  <c r="DEU20" i="6"/>
  <c r="DEV20" i="6"/>
  <c r="DEW20" i="6"/>
  <c r="DEX20" i="6"/>
  <c r="DEY20" i="6"/>
  <c r="DEZ20" i="6"/>
  <c r="DFA20" i="6"/>
  <c r="DFB20" i="6"/>
  <c r="DFC20" i="6"/>
  <c r="DFD20" i="6"/>
  <c r="DFE20" i="6"/>
  <c r="DFF20" i="6"/>
  <c r="DFG20" i="6"/>
  <c r="DFH20" i="6"/>
  <c r="DFI20" i="6"/>
  <c r="DFJ20" i="6"/>
  <c r="DFK20" i="6"/>
  <c r="DFL20" i="6"/>
  <c r="DFM20" i="6"/>
  <c r="DFN20" i="6"/>
  <c r="DFO20" i="6"/>
  <c r="DFP20" i="6"/>
  <c r="DFQ20" i="6"/>
  <c r="DFR20" i="6"/>
  <c r="DFS20" i="6"/>
  <c r="DFT20" i="6"/>
  <c r="DFU20" i="6"/>
  <c r="DFV20" i="6"/>
  <c r="DFW20" i="6"/>
  <c r="DFX20" i="6"/>
  <c r="DFY20" i="6"/>
  <c r="DFZ20" i="6"/>
  <c r="DGA20" i="6"/>
  <c r="DGB20" i="6"/>
  <c r="DGC20" i="6"/>
  <c r="DGD20" i="6"/>
  <c r="DGE20" i="6"/>
  <c r="DGF20" i="6"/>
  <c r="DGG20" i="6"/>
  <c r="DGH20" i="6"/>
  <c r="DGI20" i="6"/>
  <c r="DGJ20" i="6"/>
  <c r="DGK20" i="6"/>
  <c r="DGL20" i="6"/>
  <c r="DGM20" i="6"/>
  <c r="DGN20" i="6"/>
  <c r="DGO20" i="6"/>
  <c r="DGP20" i="6"/>
  <c r="DGQ20" i="6"/>
  <c r="DGR20" i="6"/>
  <c r="DGS20" i="6"/>
  <c r="DGT20" i="6"/>
  <c r="DGU20" i="6"/>
  <c r="DGV20" i="6"/>
  <c r="DGW20" i="6"/>
  <c r="DGX20" i="6"/>
  <c r="DGY20" i="6"/>
  <c r="DGZ20" i="6"/>
  <c r="DHA20" i="6"/>
  <c r="DHB20" i="6"/>
  <c r="DHC20" i="6"/>
  <c r="DHD20" i="6"/>
  <c r="DHE20" i="6"/>
  <c r="DHF20" i="6"/>
  <c r="DHG20" i="6"/>
  <c r="DHH20" i="6"/>
  <c r="DHI20" i="6"/>
  <c r="DHJ20" i="6"/>
  <c r="DHK20" i="6"/>
  <c r="DHL20" i="6"/>
  <c r="DHM20" i="6"/>
  <c r="DHN20" i="6"/>
  <c r="DHO20" i="6"/>
  <c r="DHP20" i="6"/>
  <c r="DHQ20" i="6"/>
  <c r="DHR20" i="6"/>
  <c r="DHS20" i="6"/>
  <c r="DHT20" i="6"/>
  <c r="DHU20" i="6"/>
  <c r="DHV20" i="6"/>
  <c r="DHW20" i="6"/>
  <c r="DHX20" i="6"/>
  <c r="DHY20" i="6"/>
  <c r="DHZ20" i="6"/>
  <c r="DIA20" i="6"/>
  <c r="DIB20" i="6"/>
  <c r="DIC20" i="6"/>
  <c r="DID20" i="6"/>
  <c r="DIE20" i="6"/>
  <c r="DIF20" i="6"/>
  <c r="DIG20" i="6"/>
  <c r="DIH20" i="6"/>
  <c r="DII20" i="6"/>
  <c r="DIJ20" i="6"/>
  <c r="DIK20" i="6"/>
  <c r="DIL20" i="6"/>
  <c r="DIM20" i="6"/>
  <c r="DIN20" i="6"/>
  <c r="DIO20" i="6"/>
  <c r="DIP20" i="6"/>
  <c r="DIQ20" i="6"/>
  <c r="DIR20" i="6"/>
  <c r="DIS20" i="6"/>
  <c r="DIT20" i="6"/>
  <c r="DIU20" i="6"/>
  <c r="DIV20" i="6"/>
  <c r="DIW20" i="6"/>
  <c r="DIX20" i="6"/>
  <c r="DIY20" i="6"/>
  <c r="DIZ20" i="6"/>
  <c r="DJA20" i="6"/>
  <c r="DJB20" i="6"/>
  <c r="DJC20" i="6"/>
  <c r="DJD20" i="6"/>
  <c r="DJE20" i="6"/>
  <c r="DJF20" i="6"/>
  <c r="DJG20" i="6"/>
  <c r="DJH20" i="6"/>
  <c r="DJI20" i="6"/>
  <c r="DJJ20" i="6"/>
  <c r="DJK20" i="6"/>
  <c r="DJL20" i="6"/>
  <c r="DJM20" i="6"/>
  <c r="DJN20" i="6"/>
  <c r="DJO20" i="6"/>
  <c r="DJP20" i="6"/>
  <c r="DJQ20" i="6"/>
  <c r="DJR20" i="6"/>
  <c r="DJS20" i="6"/>
  <c r="DJT20" i="6"/>
  <c r="DJU20" i="6"/>
  <c r="DJV20" i="6"/>
  <c r="DJW20" i="6"/>
  <c r="DJX20" i="6"/>
  <c r="DJY20" i="6"/>
  <c r="DJZ20" i="6"/>
  <c r="DKA20" i="6"/>
  <c r="DKB20" i="6"/>
  <c r="DKC20" i="6"/>
  <c r="DKD20" i="6"/>
  <c r="DKE20" i="6"/>
  <c r="DKF20" i="6"/>
  <c r="DKG20" i="6"/>
  <c r="DKH20" i="6"/>
  <c r="DKI20" i="6"/>
  <c r="DKJ20" i="6"/>
  <c r="DKK20" i="6"/>
  <c r="DKL20" i="6"/>
  <c r="DKM20" i="6"/>
  <c r="DKN20" i="6"/>
  <c r="DKO20" i="6"/>
  <c r="DKP20" i="6"/>
  <c r="DKQ20" i="6"/>
  <c r="DKR20" i="6"/>
  <c r="DKS20" i="6"/>
  <c r="DKT20" i="6"/>
  <c r="DKU20" i="6"/>
  <c r="DKV20" i="6"/>
  <c r="DKW20" i="6"/>
  <c r="DKX20" i="6"/>
  <c r="DKY20" i="6"/>
  <c r="DKZ20" i="6"/>
  <c r="DLA20" i="6"/>
  <c r="DLB20" i="6"/>
  <c r="DLC20" i="6"/>
  <c r="DLD20" i="6"/>
  <c r="DLE20" i="6"/>
  <c r="DLF20" i="6"/>
  <c r="DLG20" i="6"/>
  <c r="DLH20" i="6"/>
  <c r="DLI20" i="6"/>
  <c r="DLJ20" i="6"/>
  <c r="DLK20" i="6"/>
  <c r="DLL20" i="6"/>
  <c r="DLM20" i="6"/>
  <c r="DLN20" i="6"/>
  <c r="DLO20" i="6"/>
  <c r="DLP20" i="6"/>
  <c r="DLQ20" i="6"/>
  <c r="DLR20" i="6"/>
  <c r="DLS20" i="6"/>
  <c r="DLT20" i="6"/>
  <c r="DLU20" i="6"/>
  <c r="DLV20" i="6"/>
  <c r="DLW20" i="6"/>
  <c r="DLX20" i="6"/>
  <c r="DLY20" i="6"/>
  <c r="DLZ20" i="6"/>
  <c r="DMA20" i="6"/>
  <c r="DMB20" i="6"/>
  <c r="DMC20" i="6"/>
  <c r="DMD20" i="6"/>
  <c r="DME20" i="6"/>
  <c r="DMF20" i="6"/>
  <c r="DMG20" i="6"/>
  <c r="DMH20" i="6"/>
  <c r="DMI20" i="6"/>
  <c r="DMJ20" i="6"/>
  <c r="DMK20" i="6"/>
  <c r="DML20" i="6"/>
  <c r="DMM20" i="6"/>
  <c r="DMN20" i="6"/>
  <c r="DMO20" i="6"/>
  <c r="DMP20" i="6"/>
  <c r="DMQ20" i="6"/>
  <c r="DMR20" i="6"/>
  <c r="DMS20" i="6"/>
  <c r="DMT20" i="6"/>
  <c r="DMU20" i="6"/>
  <c r="DMV20" i="6"/>
  <c r="DMW20" i="6"/>
  <c r="DMX20" i="6"/>
  <c r="DMY20" i="6"/>
  <c r="DMZ20" i="6"/>
  <c r="DNA20" i="6"/>
  <c r="DNB20" i="6"/>
  <c r="DNC20" i="6"/>
  <c r="DND20" i="6"/>
  <c r="DNE20" i="6"/>
  <c r="DNF20" i="6"/>
  <c r="DNG20" i="6"/>
  <c r="DNH20" i="6"/>
  <c r="DNI20" i="6"/>
  <c r="DNJ20" i="6"/>
  <c r="DNK20" i="6"/>
  <c r="DNL20" i="6"/>
  <c r="DNM20" i="6"/>
  <c r="DNN20" i="6"/>
  <c r="DNO20" i="6"/>
  <c r="DNP20" i="6"/>
  <c r="DNQ20" i="6"/>
  <c r="DNR20" i="6"/>
  <c r="DNS20" i="6"/>
  <c r="DNT20" i="6"/>
  <c r="DNU20" i="6"/>
  <c r="DNV20" i="6"/>
  <c r="DNW20" i="6"/>
  <c r="DNX20" i="6"/>
  <c r="DNY20" i="6"/>
  <c r="DNZ20" i="6"/>
  <c r="DOA20" i="6"/>
  <c r="DOB20" i="6"/>
  <c r="DOC20" i="6"/>
  <c r="DOD20" i="6"/>
  <c r="DOE20" i="6"/>
  <c r="DOF20" i="6"/>
  <c r="DOG20" i="6"/>
  <c r="DOH20" i="6"/>
  <c r="DOI20" i="6"/>
  <c r="DOJ20" i="6"/>
  <c r="DOK20" i="6"/>
  <c r="DOL20" i="6"/>
  <c r="DOM20" i="6"/>
  <c r="DON20" i="6"/>
  <c r="DOO20" i="6"/>
  <c r="DOP20" i="6"/>
  <c r="DOQ20" i="6"/>
  <c r="DOR20" i="6"/>
  <c r="DOS20" i="6"/>
  <c r="DOT20" i="6"/>
  <c r="DOU20" i="6"/>
  <c r="DOV20" i="6"/>
  <c r="DOW20" i="6"/>
  <c r="DOX20" i="6"/>
  <c r="DOY20" i="6"/>
  <c r="DOZ20" i="6"/>
  <c r="DPA20" i="6"/>
  <c r="DPB20" i="6"/>
  <c r="DPC20" i="6"/>
  <c r="DPD20" i="6"/>
  <c r="DPE20" i="6"/>
  <c r="DPF20" i="6"/>
  <c r="DPG20" i="6"/>
  <c r="DPH20" i="6"/>
  <c r="DPI20" i="6"/>
  <c r="DPJ20" i="6"/>
  <c r="DPK20" i="6"/>
  <c r="DPL20" i="6"/>
  <c r="DPM20" i="6"/>
  <c r="DPN20" i="6"/>
  <c r="DPO20" i="6"/>
  <c r="DPP20" i="6"/>
  <c r="DPQ20" i="6"/>
  <c r="DPR20" i="6"/>
  <c r="DPS20" i="6"/>
  <c r="DPT20" i="6"/>
  <c r="DPU20" i="6"/>
  <c r="DPV20" i="6"/>
  <c r="DPW20" i="6"/>
  <c r="DPX20" i="6"/>
  <c r="DPY20" i="6"/>
  <c r="DPZ20" i="6"/>
  <c r="DQA20" i="6"/>
  <c r="DQB20" i="6"/>
  <c r="DQC20" i="6"/>
  <c r="DQD20" i="6"/>
  <c r="DQE20" i="6"/>
  <c r="DQF20" i="6"/>
  <c r="DQG20" i="6"/>
  <c r="DQH20" i="6"/>
  <c r="DQI20" i="6"/>
  <c r="DQJ20" i="6"/>
  <c r="DQK20" i="6"/>
  <c r="DQL20" i="6"/>
  <c r="DQM20" i="6"/>
  <c r="DQN20" i="6"/>
  <c r="DQO20" i="6"/>
  <c r="DQP20" i="6"/>
  <c r="DQQ20" i="6"/>
  <c r="DQR20" i="6"/>
  <c r="DQS20" i="6"/>
  <c r="DQT20" i="6"/>
  <c r="DQU20" i="6"/>
  <c r="DQV20" i="6"/>
  <c r="DQW20" i="6"/>
  <c r="DQX20" i="6"/>
  <c r="DQY20" i="6"/>
  <c r="DQZ20" i="6"/>
  <c r="DRA20" i="6"/>
  <c r="DRB20" i="6"/>
  <c r="DRC20" i="6"/>
  <c r="DRD20" i="6"/>
  <c r="DRE20" i="6"/>
  <c r="DRF20" i="6"/>
  <c r="DRG20" i="6"/>
  <c r="DRH20" i="6"/>
  <c r="DRI20" i="6"/>
  <c r="DRJ20" i="6"/>
  <c r="DRK20" i="6"/>
  <c r="DRL20" i="6"/>
  <c r="DRM20" i="6"/>
  <c r="DRN20" i="6"/>
  <c r="DRO20" i="6"/>
  <c r="DRP20" i="6"/>
  <c r="DRQ20" i="6"/>
  <c r="DRR20" i="6"/>
  <c r="DRS20" i="6"/>
  <c r="DRT20" i="6"/>
  <c r="DRU20" i="6"/>
  <c r="DRV20" i="6"/>
  <c r="DRW20" i="6"/>
  <c r="DRX20" i="6"/>
  <c r="DRY20" i="6"/>
  <c r="DRZ20" i="6"/>
  <c r="DSA20" i="6"/>
  <c r="DSB20" i="6"/>
  <c r="DSC20" i="6"/>
  <c r="DSD20" i="6"/>
  <c r="DSE20" i="6"/>
  <c r="DSF20" i="6"/>
  <c r="DSG20" i="6"/>
  <c r="DSH20" i="6"/>
  <c r="DSI20" i="6"/>
  <c r="DSJ20" i="6"/>
  <c r="DSK20" i="6"/>
  <c r="DSL20" i="6"/>
  <c r="DSM20" i="6"/>
  <c r="DSN20" i="6"/>
  <c r="DSO20" i="6"/>
  <c r="DSP20" i="6"/>
  <c r="DSQ20" i="6"/>
  <c r="DSR20" i="6"/>
  <c r="DSS20" i="6"/>
  <c r="DST20" i="6"/>
  <c r="DSU20" i="6"/>
  <c r="DSV20" i="6"/>
  <c r="DSW20" i="6"/>
  <c r="DSX20" i="6"/>
  <c r="DSY20" i="6"/>
  <c r="DSZ20" i="6"/>
  <c r="DTA20" i="6"/>
  <c r="DTB20" i="6"/>
  <c r="DTC20" i="6"/>
  <c r="DTD20" i="6"/>
  <c r="DTE20" i="6"/>
  <c r="DTF20" i="6"/>
  <c r="DTG20" i="6"/>
  <c r="DTH20" i="6"/>
  <c r="DTI20" i="6"/>
  <c r="DTJ20" i="6"/>
  <c r="DTK20" i="6"/>
  <c r="DTL20" i="6"/>
  <c r="DTM20" i="6"/>
  <c r="DTN20" i="6"/>
  <c r="DTO20" i="6"/>
  <c r="DTP20" i="6"/>
  <c r="DTQ20" i="6"/>
  <c r="DTR20" i="6"/>
  <c r="DTS20" i="6"/>
  <c r="DTT20" i="6"/>
  <c r="DTU20" i="6"/>
  <c r="DTV20" i="6"/>
  <c r="DTW20" i="6"/>
  <c r="DTX20" i="6"/>
  <c r="DTY20" i="6"/>
  <c r="DTZ20" i="6"/>
  <c r="DUA20" i="6"/>
  <c r="DUB20" i="6"/>
  <c r="DUC20" i="6"/>
  <c r="DUD20" i="6"/>
  <c r="DUE20" i="6"/>
  <c r="DUF20" i="6"/>
  <c r="DUG20" i="6"/>
  <c r="DUH20" i="6"/>
  <c r="DUI20" i="6"/>
  <c r="DUJ20" i="6"/>
  <c r="DUK20" i="6"/>
  <c r="DUL20" i="6"/>
  <c r="DUM20" i="6"/>
  <c r="DUN20" i="6"/>
  <c r="DUO20" i="6"/>
  <c r="DUP20" i="6"/>
  <c r="DUQ20" i="6"/>
  <c r="DUR20" i="6"/>
  <c r="DUS20" i="6"/>
  <c r="DUT20" i="6"/>
  <c r="DUU20" i="6"/>
  <c r="DUV20" i="6"/>
  <c r="DUW20" i="6"/>
  <c r="DUX20" i="6"/>
  <c r="DUY20" i="6"/>
  <c r="DUZ20" i="6"/>
  <c r="DVA20" i="6"/>
  <c r="DVB20" i="6"/>
  <c r="DVC20" i="6"/>
  <c r="DVD20" i="6"/>
  <c r="DVE20" i="6"/>
  <c r="DVF20" i="6"/>
  <c r="DVG20" i="6"/>
  <c r="DVH20" i="6"/>
  <c r="DVI20" i="6"/>
  <c r="DVJ20" i="6"/>
  <c r="DVK20" i="6"/>
  <c r="DVL20" i="6"/>
  <c r="DVM20" i="6"/>
  <c r="DVN20" i="6"/>
  <c r="DVO20" i="6"/>
  <c r="DVP20" i="6"/>
  <c r="DVQ20" i="6"/>
  <c r="DVR20" i="6"/>
  <c r="DVS20" i="6"/>
  <c r="DVT20" i="6"/>
  <c r="DVU20" i="6"/>
  <c r="DVV20" i="6"/>
  <c r="DVW20" i="6"/>
  <c r="DVX20" i="6"/>
  <c r="DVY20" i="6"/>
  <c r="DVZ20" i="6"/>
  <c r="DWA20" i="6"/>
  <c r="DWB20" i="6"/>
  <c r="DWC20" i="6"/>
  <c r="DWD20" i="6"/>
  <c r="DWE20" i="6"/>
  <c r="DWF20" i="6"/>
  <c r="DWG20" i="6"/>
  <c r="DWH20" i="6"/>
  <c r="DWI20" i="6"/>
  <c r="DWJ20" i="6"/>
  <c r="DWK20" i="6"/>
  <c r="DWL20" i="6"/>
  <c r="DWM20" i="6"/>
  <c r="DWN20" i="6"/>
  <c r="DWO20" i="6"/>
  <c r="DWP20" i="6"/>
  <c r="DWQ20" i="6"/>
  <c r="DWR20" i="6"/>
  <c r="DWS20" i="6"/>
  <c r="DWT20" i="6"/>
  <c r="DWU20" i="6"/>
  <c r="DWV20" i="6"/>
  <c r="DWW20" i="6"/>
  <c r="DWX20" i="6"/>
  <c r="DWY20" i="6"/>
  <c r="DWZ20" i="6"/>
  <c r="DXA20" i="6"/>
  <c r="DXB20" i="6"/>
  <c r="DXC20" i="6"/>
  <c r="DXD20" i="6"/>
  <c r="DXE20" i="6"/>
  <c r="DXF20" i="6"/>
  <c r="DXG20" i="6"/>
  <c r="DXH20" i="6"/>
  <c r="DXI20" i="6"/>
  <c r="DXJ20" i="6"/>
  <c r="DXK20" i="6"/>
  <c r="DXL20" i="6"/>
  <c r="DXM20" i="6"/>
  <c r="DXN20" i="6"/>
  <c r="DXO20" i="6"/>
  <c r="DXP20" i="6"/>
  <c r="DXQ20" i="6"/>
  <c r="DXR20" i="6"/>
  <c r="DXS20" i="6"/>
  <c r="DXT20" i="6"/>
  <c r="DXU20" i="6"/>
  <c r="DXV20" i="6"/>
  <c r="DXW20" i="6"/>
  <c r="DXX20" i="6"/>
  <c r="DXY20" i="6"/>
  <c r="DXZ20" i="6"/>
  <c r="DYA20" i="6"/>
  <c r="DYB20" i="6"/>
  <c r="DYC20" i="6"/>
  <c r="DYD20" i="6"/>
  <c r="DYE20" i="6"/>
  <c r="DYF20" i="6"/>
  <c r="DYG20" i="6"/>
  <c r="DYH20" i="6"/>
  <c r="DYI20" i="6"/>
  <c r="DYJ20" i="6"/>
  <c r="DYK20" i="6"/>
  <c r="DYL20" i="6"/>
  <c r="DYM20" i="6"/>
  <c r="DYN20" i="6"/>
  <c r="DYO20" i="6"/>
  <c r="DYP20" i="6"/>
  <c r="DYQ20" i="6"/>
  <c r="DYR20" i="6"/>
  <c r="DYS20" i="6"/>
  <c r="DYT20" i="6"/>
  <c r="DYU20" i="6"/>
  <c r="DYV20" i="6"/>
  <c r="DYW20" i="6"/>
  <c r="DYX20" i="6"/>
  <c r="DYY20" i="6"/>
  <c r="DYZ20" i="6"/>
  <c r="DZA20" i="6"/>
  <c r="DZB20" i="6"/>
  <c r="DZC20" i="6"/>
  <c r="DZD20" i="6"/>
  <c r="DZE20" i="6"/>
  <c r="DZF20" i="6"/>
  <c r="DZG20" i="6"/>
  <c r="DZH20" i="6"/>
  <c r="DZI20" i="6"/>
  <c r="DZJ20" i="6"/>
  <c r="DZK20" i="6"/>
  <c r="DZL20" i="6"/>
  <c r="DZM20" i="6"/>
  <c r="DZN20" i="6"/>
  <c r="DZO20" i="6"/>
  <c r="DZP20" i="6"/>
  <c r="DZQ20" i="6"/>
  <c r="DZR20" i="6"/>
  <c r="DZS20" i="6"/>
  <c r="DZT20" i="6"/>
  <c r="DZU20" i="6"/>
  <c r="DZV20" i="6"/>
  <c r="DZW20" i="6"/>
  <c r="DZX20" i="6"/>
  <c r="DZY20" i="6"/>
  <c r="DZZ20" i="6"/>
  <c r="EAA20" i="6"/>
  <c r="EAB20" i="6"/>
  <c r="EAC20" i="6"/>
  <c r="EAD20" i="6"/>
  <c r="EAE20" i="6"/>
  <c r="EAF20" i="6"/>
  <c r="EAG20" i="6"/>
  <c r="EAH20" i="6"/>
  <c r="EAI20" i="6"/>
  <c r="EAJ20" i="6"/>
  <c r="EAK20" i="6"/>
  <c r="EAL20" i="6"/>
  <c r="EAM20" i="6"/>
  <c r="EAN20" i="6"/>
  <c r="EAO20" i="6"/>
  <c r="EAP20" i="6"/>
  <c r="EAQ20" i="6"/>
  <c r="EAR20" i="6"/>
  <c r="EAS20" i="6"/>
  <c r="EAT20" i="6"/>
  <c r="EAU20" i="6"/>
  <c r="EAV20" i="6"/>
  <c r="EAW20" i="6"/>
  <c r="EAX20" i="6"/>
  <c r="EAY20" i="6"/>
  <c r="EAZ20" i="6"/>
  <c r="EBA20" i="6"/>
  <c r="EBB20" i="6"/>
  <c r="EBC20" i="6"/>
  <c r="EBD20" i="6"/>
  <c r="EBE20" i="6"/>
  <c r="EBF20" i="6"/>
  <c r="EBG20" i="6"/>
  <c r="EBH20" i="6"/>
  <c r="EBI20" i="6"/>
  <c r="EBJ20" i="6"/>
  <c r="EBK20" i="6"/>
  <c r="EBL20" i="6"/>
  <c r="EBM20" i="6"/>
  <c r="EBN20" i="6"/>
  <c r="EBO20" i="6"/>
  <c r="EBP20" i="6"/>
  <c r="EBQ20" i="6"/>
  <c r="EBR20" i="6"/>
  <c r="EBS20" i="6"/>
  <c r="EBT20" i="6"/>
  <c r="EBU20" i="6"/>
  <c r="EBV20" i="6"/>
  <c r="EBW20" i="6"/>
  <c r="EBX20" i="6"/>
  <c r="EBY20" i="6"/>
  <c r="EBZ20" i="6"/>
  <c r="ECA20" i="6"/>
  <c r="ECB20" i="6"/>
  <c r="ECC20" i="6"/>
  <c r="ECD20" i="6"/>
  <c r="ECE20" i="6"/>
  <c r="ECF20" i="6"/>
  <c r="ECG20" i="6"/>
  <c r="ECH20" i="6"/>
  <c r="ECI20" i="6"/>
  <c r="ECJ20" i="6"/>
  <c r="ECK20" i="6"/>
  <c r="ECL20" i="6"/>
  <c r="ECM20" i="6"/>
  <c r="ECN20" i="6"/>
  <c r="ECO20" i="6"/>
  <c r="ECP20" i="6"/>
  <c r="ECQ20" i="6"/>
  <c r="ECR20" i="6"/>
  <c r="ECS20" i="6"/>
  <c r="ECT20" i="6"/>
  <c r="ECU20" i="6"/>
  <c r="ECV20" i="6"/>
  <c r="ECW20" i="6"/>
  <c r="ECX20" i="6"/>
  <c r="ECY20" i="6"/>
  <c r="ECZ20" i="6"/>
  <c r="EDA20" i="6"/>
  <c r="EDB20" i="6"/>
  <c r="EDC20" i="6"/>
  <c r="EDD20" i="6"/>
  <c r="EDE20" i="6"/>
  <c r="EDF20" i="6"/>
  <c r="EDG20" i="6"/>
  <c r="EDH20" i="6"/>
  <c r="EDI20" i="6"/>
  <c r="EDJ20" i="6"/>
  <c r="EDK20" i="6"/>
  <c r="EDL20" i="6"/>
  <c r="EDM20" i="6"/>
  <c r="EDN20" i="6"/>
  <c r="EDO20" i="6"/>
  <c r="EDP20" i="6"/>
  <c r="EDQ20" i="6"/>
  <c r="EDR20" i="6"/>
  <c r="EDS20" i="6"/>
  <c r="EDT20" i="6"/>
  <c r="EDU20" i="6"/>
  <c r="EDV20" i="6"/>
  <c r="EDW20" i="6"/>
  <c r="EDX20" i="6"/>
  <c r="EDY20" i="6"/>
  <c r="EDZ20" i="6"/>
  <c r="EEA20" i="6"/>
  <c r="EEB20" i="6"/>
  <c r="EEC20" i="6"/>
  <c r="EED20" i="6"/>
  <c r="EEE20" i="6"/>
  <c r="EEF20" i="6"/>
  <c r="EEG20" i="6"/>
  <c r="EEH20" i="6"/>
  <c r="EEI20" i="6"/>
  <c r="EEJ20" i="6"/>
  <c r="EEK20" i="6"/>
  <c r="EEL20" i="6"/>
  <c r="EEM20" i="6"/>
  <c r="EEN20" i="6"/>
  <c r="EEO20" i="6"/>
  <c r="EEP20" i="6"/>
  <c r="EEQ20" i="6"/>
  <c r="EER20" i="6"/>
  <c r="EES20" i="6"/>
  <c r="EET20" i="6"/>
  <c r="EEU20" i="6"/>
  <c r="EEV20" i="6"/>
  <c r="EEW20" i="6"/>
  <c r="EEX20" i="6"/>
  <c r="EEY20" i="6"/>
  <c r="EEZ20" i="6"/>
  <c r="EFA20" i="6"/>
  <c r="EFB20" i="6"/>
  <c r="EFC20" i="6"/>
  <c r="EFD20" i="6"/>
  <c r="EFE20" i="6"/>
  <c r="EFF20" i="6"/>
  <c r="EFG20" i="6"/>
  <c r="EFH20" i="6"/>
  <c r="EFI20" i="6"/>
  <c r="EFJ20" i="6"/>
  <c r="EFK20" i="6"/>
  <c r="EFL20" i="6"/>
  <c r="EFM20" i="6"/>
  <c r="EFN20" i="6"/>
  <c r="EFO20" i="6"/>
  <c r="EFP20" i="6"/>
  <c r="EFQ20" i="6"/>
  <c r="EFR20" i="6"/>
  <c r="EFS20" i="6"/>
  <c r="EFT20" i="6"/>
  <c r="EFU20" i="6"/>
  <c r="EFV20" i="6"/>
  <c r="EFW20" i="6"/>
  <c r="EFX20" i="6"/>
  <c r="EFY20" i="6"/>
  <c r="EFZ20" i="6"/>
  <c r="EGA20" i="6"/>
  <c r="EGB20" i="6"/>
  <c r="EGC20" i="6"/>
  <c r="EGD20" i="6"/>
  <c r="EGE20" i="6"/>
  <c r="EGF20" i="6"/>
  <c r="EGG20" i="6"/>
  <c r="EGH20" i="6"/>
  <c r="EGI20" i="6"/>
  <c r="EGJ20" i="6"/>
  <c r="EGK20" i="6"/>
  <c r="EGL20" i="6"/>
  <c r="EGM20" i="6"/>
  <c r="EGN20" i="6"/>
  <c r="EGO20" i="6"/>
  <c r="EGP20" i="6"/>
  <c r="EGQ20" i="6"/>
  <c r="EGR20" i="6"/>
  <c r="EGS20" i="6"/>
  <c r="EGT20" i="6"/>
  <c r="EGU20" i="6"/>
  <c r="EGV20" i="6"/>
  <c r="EGW20" i="6"/>
  <c r="EGX20" i="6"/>
  <c r="EGY20" i="6"/>
  <c r="EGZ20" i="6"/>
  <c r="EHA20" i="6"/>
  <c r="EHB20" i="6"/>
  <c r="EHC20" i="6"/>
  <c r="EHD20" i="6"/>
  <c r="EHE20" i="6"/>
  <c r="EHF20" i="6"/>
  <c r="EHG20" i="6"/>
  <c r="EHH20" i="6"/>
  <c r="EHI20" i="6"/>
  <c r="EHJ20" i="6"/>
  <c r="EHK20" i="6"/>
  <c r="EHL20" i="6"/>
  <c r="EHM20" i="6"/>
  <c r="EHN20" i="6"/>
  <c r="EHO20" i="6"/>
  <c r="EHP20" i="6"/>
  <c r="EHQ20" i="6"/>
  <c r="EHR20" i="6"/>
  <c r="EHS20" i="6"/>
  <c r="EHT20" i="6"/>
  <c r="EHU20" i="6"/>
  <c r="EHV20" i="6"/>
  <c r="EHW20" i="6"/>
  <c r="EHX20" i="6"/>
  <c r="EHY20" i="6"/>
  <c r="EHZ20" i="6"/>
  <c r="EIA20" i="6"/>
  <c r="EIB20" i="6"/>
  <c r="EIC20" i="6"/>
  <c r="EID20" i="6"/>
  <c r="EIE20" i="6"/>
  <c r="EIF20" i="6"/>
  <c r="EIG20" i="6"/>
  <c r="EIH20" i="6"/>
  <c r="EII20" i="6"/>
  <c r="EIJ20" i="6"/>
  <c r="EIK20" i="6"/>
  <c r="EIL20" i="6"/>
  <c r="EIM20" i="6"/>
  <c r="EIN20" i="6"/>
  <c r="EIO20" i="6"/>
  <c r="EIP20" i="6"/>
  <c r="EIQ20" i="6"/>
  <c r="EIR20" i="6"/>
  <c r="EIS20" i="6"/>
  <c r="EIT20" i="6"/>
  <c r="EIU20" i="6"/>
  <c r="EIV20" i="6"/>
  <c r="EIW20" i="6"/>
  <c r="EIX20" i="6"/>
  <c r="EIY20" i="6"/>
  <c r="EIZ20" i="6"/>
  <c r="EJA20" i="6"/>
  <c r="EJB20" i="6"/>
  <c r="EJC20" i="6"/>
  <c r="EJD20" i="6"/>
  <c r="EJE20" i="6"/>
  <c r="EJF20" i="6"/>
  <c r="EJG20" i="6"/>
  <c r="EJH20" i="6"/>
  <c r="EJI20" i="6"/>
  <c r="EJJ20" i="6"/>
  <c r="EJK20" i="6"/>
  <c r="EJL20" i="6"/>
  <c r="EJM20" i="6"/>
  <c r="EJN20" i="6"/>
  <c r="EJO20" i="6"/>
  <c r="EJP20" i="6"/>
  <c r="EJQ20" i="6"/>
  <c r="EJR20" i="6"/>
  <c r="EJS20" i="6"/>
  <c r="EJT20" i="6"/>
  <c r="EJU20" i="6"/>
  <c r="EJV20" i="6"/>
  <c r="EJW20" i="6"/>
  <c r="EJX20" i="6"/>
  <c r="EJY20" i="6"/>
  <c r="EJZ20" i="6"/>
  <c r="EKA20" i="6"/>
  <c r="EKB20" i="6"/>
  <c r="EKC20" i="6"/>
  <c r="EKD20" i="6"/>
  <c r="EKE20" i="6"/>
  <c r="EKF20" i="6"/>
  <c r="EKG20" i="6"/>
  <c r="EKH20" i="6"/>
  <c r="EKI20" i="6"/>
  <c r="EKJ20" i="6"/>
  <c r="EKK20" i="6"/>
  <c r="EKL20" i="6"/>
  <c r="EKM20" i="6"/>
  <c r="EKN20" i="6"/>
  <c r="EKO20" i="6"/>
  <c r="EKP20" i="6"/>
  <c r="EKQ20" i="6"/>
  <c r="EKR20" i="6"/>
  <c r="EKS20" i="6"/>
  <c r="EKT20" i="6"/>
  <c r="EKU20" i="6"/>
  <c r="EKV20" i="6"/>
  <c r="EKW20" i="6"/>
  <c r="EKX20" i="6"/>
  <c r="EKY20" i="6"/>
  <c r="EKZ20" i="6"/>
  <c r="ELA20" i="6"/>
  <c r="ELB20" i="6"/>
  <c r="ELC20" i="6"/>
  <c r="ELD20" i="6"/>
  <c r="ELE20" i="6"/>
  <c r="ELF20" i="6"/>
  <c r="ELG20" i="6"/>
  <c r="ELH20" i="6"/>
  <c r="ELI20" i="6"/>
  <c r="ELJ20" i="6"/>
  <c r="ELK20" i="6"/>
  <c r="ELL20" i="6"/>
  <c r="ELM20" i="6"/>
  <c r="ELN20" i="6"/>
  <c r="ELO20" i="6"/>
  <c r="ELP20" i="6"/>
  <c r="ELQ20" i="6"/>
  <c r="ELR20" i="6"/>
  <c r="ELS20" i="6"/>
  <c r="ELT20" i="6"/>
  <c r="ELU20" i="6"/>
  <c r="ELV20" i="6"/>
  <c r="ELW20" i="6"/>
  <c r="ELX20" i="6"/>
  <c r="ELY20" i="6"/>
  <c r="ELZ20" i="6"/>
  <c r="EMA20" i="6"/>
  <c r="EMB20" i="6"/>
  <c r="EMC20" i="6"/>
  <c r="EMD20" i="6"/>
  <c r="EME20" i="6"/>
  <c r="EMF20" i="6"/>
  <c r="EMG20" i="6"/>
  <c r="EMH20" i="6"/>
  <c r="EMI20" i="6"/>
  <c r="EMJ20" i="6"/>
  <c r="EMK20" i="6"/>
  <c r="EML20" i="6"/>
  <c r="EMM20" i="6"/>
  <c r="EMN20" i="6"/>
  <c r="EMO20" i="6"/>
  <c r="EMP20" i="6"/>
  <c r="EMQ20" i="6"/>
  <c r="EMR20" i="6"/>
  <c r="EMS20" i="6"/>
  <c r="EMT20" i="6"/>
  <c r="EMU20" i="6"/>
  <c r="EMV20" i="6"/>
  <c r="EMW20" i="6"/>
  <c r="EMX20" i="6"/>
  <c r="EMY20" i="6"/>
  <c r="EMZ20" i="6"/>
  <c r="ENA20" i="6"/>
  <c r="ENB20" i="6"/>
  <c r="ENC20" i="6"/>
  <c r="END20" i="6"/>
  <c r="ENE20" i="6"/>
  <c r="ENF20" i="6"/>
  <c r="ENG20" i="6"/>
  <c r="ENH20" i="6"/>
  <c r="ENI20" i="6"/>
  <c r="ENJ20" i="6"/>
  <c r="ENK20" i="6"/>
  <c r="ENL20" i="6"/>
  <c r="ENM20" i="6"/>
  <c r="ENN20" i="6"/>
  <c r="ENO20" i="6"/>
  <c r="ENP20" i="6"/>
  <c r="ENQ20" i="6"/>
  <c r="ENR20" i="6"/>
  <c r="ENS20" i="6"/>
  <c r="ENT20" i="6"/>
  <c r="ENU20" i="6"/>
  <c r="ENV20" i="6"/>
  <c r="ENW20" i="6"/>
  <c r="ENX20" i="6"/>
  <c r="ENY20" i="6"/>
  <c r="ENZ20" i="6"/>
  <c r="EOA20" i="6"/>
  <c r="EOB20" i="6"/>
  <c r="EOC20" i="6"/>
  <c r="EOD20" i="6"/>
  <c r="EOE20" i="6"/>
  <c r="EOF20" i="6"/>
  <c r="EOG20" i="6"/>
  <c r="EOH20" i="6"/>
  <c r="EOI20" i="6"/>
  <c r="EOJ20" i="6"/>
  <c r="EOK20" i="6"/>
  <c r="EOL20" i="6"/>
  <c r="EOM20" i="6"/>
  <c r="EON20" i="6"/>
  <c r="EOO20" i="6"/>
  <c r="EOP20" i="6"/>
  <c r="EOQ20" i="6"/>
  <c r="EOR20" i="6"/>
  <c r="EOS20" i="6"/>
  <c r="EOT20" i="6"/>
  <c r="EOU20" i="6"/>
  <c r="EOV20" i="6"/>
  <c r="EOW20" i="6"/>
  <c r="EOX20" i="6"/>
  <c r="EOY20" i="6"/>
  <c r="EOZ20" i="6"/>
  <c r="EPA20" i="6"/>
  <c r="EPB20" i="6"/>
  <c r="EPC20" i="6"/>
  <c r="EPD20" i="6"/>
  <c r="EPE20" i="6"/>
  <c r="EPF20" i="6"/>
  <c r="EPG20" i="6"/>
  <c r="EPH20" i="6"/>
  <c r="EPI20" i="6"/>
  <c r="EPJ20" i="6"/>
  <c r="EPK20" i="6"/>
  <c r="EPL20" i="6"/>
  <c r="EPM20" i="6"/>
  <c r="EPN20" i="6"/>
  <c r="EPO20" i="6"/>
  <c r="EPP20" i="6"/>
  <c r="EPQ20" i="6"/>
  <c r="EPR20" i="6"/>
  <c r="EPS20" i="6"/>
  <c r="EPT20" i="6"/>
  <c r="EPU20" i="6"/>
  <c r="EPV20" i="6"/>
  <c r="EPW20" i="6"/>
  <c r="EPX20" i="6"/>
  <c r="EPY20" i="6"/>
  <c r="EPZ20" i="6"/>
  <c r="EQA20" i="6"/>
  <c r="EQB20" i="6"/>
  <c r="EQC20" i="6"/>
  <c r="EQD20" i="6"/>
  <c r="EQE20" i="6"/>
  <c r="EQF20" i="6"/>
  <c r="EQG20" i="6"/>
  <c r="EQH20" i="6"/>
  <c r="EQI20" i="6"/>
  <c r="EQJ20" i="6"/>
  <c r="EQK20" i="6"/>
  <c r="EQL20" i="6"/>
  <c r="EQM20" i="6"/>
  <c r="EQN20" i="6"/>
  <c r="EQO20" i="6"/>
  <c r="EQP20" i="6"/>
  <c r="EQQ20" i="6"/>
  <c r="EQR20" i="6"/>
  <c r="EQS20" i="6"/>
  <c r="EQT20" i="6"/>
  <c r="EQU20" i="6"/>
  <c r="EQV20" i="6"/>
  <c r="EQW20" i="6"/>
  <c r="EQX20" i="6"/>
  <c r="EQY20" i="6"/>
  <c r="EQZ20" i="6"/>
  <c r="ERA20" i="6"/>
  <c r="ERB20" i="6"/>
  <c r="ERC20" i="6"/>
  <c r="ERD20" i="6"/>
  <c r="ERE20" i="6"/>
  <c r="ERF20" i="6"/>
  <c r="ERG20" i="6"/>
  <c r="ERH20" i="6"/>
  <c r="ERI20" i="6"/>
  <c r="ERJ20" i="6"/>
  <c r="ERK20" i="6"/>
  <c r="ERL20" i="6"/>
  <c r="ERM20" i="6"/>
  <c r="ERN20" i="6"/>
  <c r="ERO20" i="6"/>
  <c r="ERP20" i="6"/>
  <c r="ERQ20" i="6"/>
  <c r="ERR20" i="6"/>
  <c r="ERS20" i="6"/>
  <c r="ERT20" i="6"/>
  <c r="ERU20" i="6"/>
  <c r="ERV20" i="6"/>
  <c r="ERW20" i="6"/>
  <c r="ERX20" i="6"/>
  <c r="ERY20" i="6"/>
  <c r="ERZ20" i="6"/>
  <c r="ESA20" i="6"/>
  <c r="ESB20" i="6"/>
  <c r="ESC20" i="6"/>
  <c r="ESD20" i="6"/>
  <c r="ESE20" i="6"/>
  <c r="ESF20" i="6"/>
  <c r="ESG20" i="6"/>
  <c r="ESH20" i="6"/>
  <c r="ESI20" i="6"/>
  <c r="ESJ20" i="6"/>
  <c r="ESK20" i="6"/>
  <c r="ESL20" i="6"/>
  <c r="ESM20" i="6"/>
  <c r="ESN20" i="6"/>
  <c r="ESO20" i="6"/>
  <c r="ESP20" i="6"/>
  <c r="ESQ20" i="6"/>
  <c r="ESR20" i="6"/>
  <c r="ESS20" i="6"/>
  <c r="EST20" i="6"/>
  <c r="ESU20" i="6"/>
  <c r="ESV20" i="6"/>
  <c r="ESW20" i="6"/>
  <c r="ESX20" i="6"/>
  <c r="ESY20" i="6"/>
  <c r="ESZ20" i="6"/>
  <c r="ETA20" i="6"/>
  <c r="ETB20" i="6"/>
  <c r="ETC20" i="6"/>
  <c r="ETD20" i="6"/>
  <c r="ETE20" i="6"/>
  <c r="ETF20" i="6"/>
  <c r="ETG20" i="6"/>
  <c r="ETH20" i="6"/>
  <c r="ETI20" i="6"/>
  <c r="ETJ20" i="6"/>
  <c r="ETK20" i="6"/>
  <c r="ETL20" i="6"/>
  <c r="ETM20" i="6"/>
  <c r="ETN20" i="6"/>
  <c r="ETO20" i="6"/>
  <c r="ETP20" i="6"/>
  <c r="ETQ20" i="6"/>
  <c r="ETR20" i="6"/>
  <c r="ETS20" i="6"/>
  <c r="ETT20" i="6"/>
  <c r="ETU20" i="6"/>
  <c r="ETV20" i="6"/>
  <c r="ETW20" i="6"/>
  <c r="ETX20" i="6"/>
  <c r="ETY20" i="6"/>
  <c r="ETZ20" i="6"/>
  <c r="EUA20" i="6"/>
  <c r="EUB20" i="6"/>
  <c r="EUC20" i="6"/>
  <c r="EUD20" i="6"/>
  <c r="EUE20" i="6"/>
  <c r="EUF20" i="6"/>
  <c r="EUG20" i="6"/>
  <c r="EUH20" i="6"/>
  <c r="EUI20" i="6"/>
  <c r="EUJ20" i="6"/>
  <c r="EUK20" i="6"/>
  <c r="EUL20" i="6"/>
  <c r="EUM20" i="6"/>
  <c r="EUN20" i="6"/>
  <c r="EUO20" i="6"/>
  <c r="EUP20" i="6"/>
  <c r="EUQ20" i="6"/>
  <c r="EUR20" i="6"/>
  <c r="EUS20" i="6"/>
  <c r="EUT20" i="6"/>
  <c r="EUU20" i="6"/>
  <c r="EUV20" i="6"/>
  <c r="EUW20" i="6"/>
  <c r="EUX20" i="6"/>
  <c r="EUY20" i="6"/>
  <c r="EUZ20" i="6"/>
  <c r="EVA20" i="6"/>
  <c r="EVB20" i="6"/>
  <c r="EVC20" i="6"/>
  <c r="EVD20" i="6"/>
  <c r="EVE20" i="6"/>
  <c r="EVF20" i="6"/>
  <c r="EVG20" i="6"/>
  <c r="EVH20" i="6"/>
  <c r="EVI20" i="6"/>
  <c r="EVJ20" i="6"/>
  <c r="EVK20" i="6"/>
  <c r="EVL20" i="6"/>
  <c r="EVM20" i="6"/>
  <c r="EVN20" i="6"/>
  <c r="EVO20" i="6"/>
  <c r="EVP20" i="6"/>
  <c r="EVQ20" i="6"/>
  <c r="EVR20" i="6"/>
  <c r="EVS20" i="6"/>
  <c r="EVT20" i="6"/>
  <c r="EVU20" i="6"/>
  <c r="EVV20" i="6"/>
  <c r="EVW20" i="6"/>
  <c r="EVX20" i="6"/>
  <c r="EVY20" i="6"/>
  <c r="EVZ20" i="6"/>
  <c r="EWA20" i="6"/>
  <c r="EWB20" i="6"/>
  <c r="EWC20" i="6"/>
  <c r="EWD20" i="6"/>
  <c r="EWE20" i="6"/>
  <c r="EWF20" i="6"/>
  <c r="EWG20" i="6"/>
  <c r="EWH20" i="6"/>
  <c r="EWI20" i="6"/>
  <c r="EWJ20" i="6"/>
  <c r="EWK20" i="6"/>
  <c r="EWL20" i="6"/>
  <c r="EWM20" i="6"/>
  <c r="EWN20" i="6"/>
  <c r="EWO20" i="6"/>
  <c r="EWP20" i="6"/>
  <c r="EWQ20" i="6"/>
  <c r="EWR20" i="6"/>
  <c r="EWS20" i="6"/>
  <c r="EWT20" i="6"/>
  <c r="EWU20" i="6"/>
  <c r="EWV20" i="6"/>
  <c r="EWW20" i="6"/>
  <c r="EWX20" i="6"/>
  <c r="EWY20" i="6"/>
  <c r="EWZ20" i="6"/>
  <c r="EXA20" i="6"/>
  <c r="EXB20" i="6"/>
  <c r="EXC20" i="6"/>
  <c r="EXD20" i="6"/>
  <c r="EXE20" i="6"/>
  <c r="EXF20" i="6"/>
  <c r="EXG20" i="6"/>
  <c r="EXH20" i="6"/>
  <c r="EXI20" i="6"/>
  <c r="EXJ20" i="6"/>
  <c r="EXK20" i="6"/>
  <c r="EXL20" i="6"/>
  <c r="EXM20" i="6"/>
  <c r="EXN20" i="6"/>
  <c r="EXO20" i="6"/>
  <c r="EXP20" i="6"/>
  <c r="EXQ20" i="6"/>
  <c r="EXR20" i="6"/>
  <c r="EXS20" i="6"/>
  <c r="EXT20" i="6"/>
  <c r="EXU20" i="6"/>
  <c r="EXV20" i="6"/>
  <c r="EXW20" i="6"/>
  <c r="EXX20" i="6"/>
  <c r="EXY20" i="6"/>
  <c r="EXZ20" i="6"/>
  <c r="EYA20" i="6"/>
  <c r="EYB20" i="6"/>
  <c r="EYC20" i="6"/>
  <c r="EYD20" i="6"/>
  <c r="EYE20" i="6"/>
  <c r="EYF20" i="6"/>
  <c r="EYG20" i="6"/>
  <c r="EYH20" i="6"/>
  <c r="EYI20" i="6"/>
  <c r="EYJ20" i="6"/>
  <c r="EYK20" i="6"/>
  <c r="EYL20" i="6"/>
  <c r="EYM20" i="6"/>
  <c r="EYN20" i="6"/>
  <c r="EYO20" i="6"/>
  <c r="EYP20" i="6"/>
  <c r="EYQ20" i="6"/>
  <c r="EYR20" i="6"/>
  <c r="EYS20" i="6"/>
  <c r="EYT20" i="6"/>
  <c r="EYU20" i="6"/>
  <c r="EYV20" i="6"/>
  <c r="EYW20" i="6"/>
  <c r="EYX20" i="6"/>
  <c r="EYY20" i="6"/>
  <c r="EYZ20" i="6"/>
  <c r="EZA20" i="6"/>
  <c r="EZB20" i="6"/>
  <c r="EZC20" i="6"/>
  <c r="EZD20" i="6"/>
  <c r="EZE20" i="6"/>
  <c r="EZF20" i="6"/>
  <c r="EZG20" i="6"/>
  <c r="EZH20" i="6"/>
  <c r="EZI20" i="6"/>
  <c r="EZJ20" i="6"/>
  <c r="EZK20" i="6"/>
  <c r="EZL20" i="6"/>
  <c r="EZM20" i="6"/>
  <c r="EZN20" i="6"/>
  <c r="EZO20" i="6"/>
  <c r="EZP20" i="6"/>
  <c r="EZQ20" i="6"/>
  <c r="EZR20" i="6"/>
  <c r="EZS20" i="6"/>
  <c r="EZT20" i="6"/>
  <c r="EZU20" i="6"/>
  <c r="EZV20" i="6"/>
  <c r="EZW20" i="6"/>
  <c r="EZX20" i="6"/>
  <c r="EZY20" i="6"/>
  <c r="EZZ20" i="6"/>
  <c r="FAA20" i="6"/>
  <c r="FAB20" i="6"/>
  <c r="FAC20" i="6"/>
  <c r="FAD20" i="6"/>
  <c r="FAE20" i="6"/>
  <c r="FAF20" i="6"/>
  <c r="FAG20" i="6"/>
  <c r="FAH20" i="6"/>
  <c r="FAI20" i="6"/>
  <c r="FAJ20" i="6"/>
  <c r="FAK20" i="6"/>
  <c r="FAL20" i="6"/>
  <c r="FAM20" i="6"/>
  <c r="FAN20" i="6"/>
  <c r="FAO20" i="6"/>
  <c r="FAP20" i="6"/>
  <c r="FAQ20" i="6"/>
  <c r="FAR20" i="6"/>
  <c r="FAS20" i="6"/>
  <c r="FAT20" i="6"/>
  <c r="FAU20" i="6"/>
  <c r="FAV20" i="6"/>
  <c r="FAW20" i="6"/>
  <c r="FAX20" i="6"/>
  <c r="FAY20" i="6"/>
  <c r="FAZ20" i="6"/>
  <c r="FBA20" i="6"/>
  <c r="FBB20" i="6"/>
  <c r="FBC20" i="6"/>
  <c r="FBD20" i="6"/>
  <c r="FBE20" i="6"/>
  <c r="FBF20" i="6"/>
  <c r="FBG20" i="6"/>
  <c r="FBH20" i="6"/>
  <c r="FBI20" i="6"/>
  <c r="FBJ20" i="6"/>
  <c r="FBK20" i="6"/>
  <c r="FBL20" i="6"/>
  <c r="FBM20" i="6"/>
  <c r="FBN20" i="6"/>
  <c r="FBO20" i="6"/>
  <c r="FBP20" i="6"/>
  <c r="FBQ20" i="6"/>
  <c r="FBR20" i="6"/>
  <c r="FBS20" i="6"/>
  <c r="FBT20" i="6"/>
  <c r="FBU20" i="6"/>
  <c r="FBV20" i="6"/>
  <c r="FBW20" i="6"/>
  <c r="FBX20" i="6"/>
  <c r="FBY20" i="6"/>
  <c r="FBZ20" i="6"/>
  <c r="FCA20" i="6"/>
  <c r="FCB20" i="6"/>
  <c r="FCC20" i="6"/>
  <c r="FCD20" i="6"/>
  <c r="FCE20" i="6"/>
  <c r="FCF20" i="6"/>
  <c r="FCG20" i="6"/>
  <c r="FCH20" i="6"/>
  <c r="FCI20" i="6"/>
  <c r="FCJ20" i="6"/>
  <c r="FCK20" i="6"/>
  <c r="FCL20" i="6"/>
  <c r="FCM20" i="6"/>
  <c r="FCN20" i="6"/>
  <c r="FCO20" i="6"/>
  <c r="FCP20" i="6"/>
  <c r="FCQ20" i="6"/>
  <c r="FCR20" i="6"/>
  <c r="FCS20" i="6"/>
  <c r="FCT20" i="6"/>
  <c r="FCU20" i="6"/>
  <c r="FCV20" i="6"/>
  <c r="FCW20" i="6"/>
  <c r="FCX20" i="6"/>
  <c r="FCY20" i="6"/>
  <c r="FCZ20" i="6"/>
  <c r="FDA20" i="6"/>
  <c r="FDB20" i="6"/>
  <c r="FDC20" i="6"/>
  <c r="FDD20" i="6"/>
  <c r="FDE20" i="6"/>
  <c r="FDF20" i="6"/>
  <c r="FDG20" i="6"/>
  <c r="FDH20" i="6"/>
  <c r="FDI20" i="6"/>
  <c r="FDJ20" i="6"/>
  <c r="FDK20" i="6"/>
  <c r="FDL20" i="6"/>
  <c r="FDM20" i="6"/>
  <c r="FDN20" i="6"/>
  <c r="FDO20" i="6"/>
  <c r="FDP20" i="6"/>
  <c r="FDQ20" i="6"/>
  <c r="FDR20" i="6"/>
  <c r="FDS20" i="6"/>
  <c r="FDT20" i="6"/>
  <c r="FDU20" i="6"/>
  <c r="FDV20" i="6"/>
  <c r="FDW20" i="6"/>
  <c r="FDX20" i="6"/>
  <c r="FDY20" i="6"/>
  <c r="FDZ20" i="6"/>
  <c r="FEA20" i="6"/>
  <c r="FEB20" i="6"/>
  <c r="FEC20" i="6"/>
  <c r="FED20" i="6"/>
  <c r="FEE20" i="6"/>
  <c r="FEF20" i="6"/>
  <c r="FEG20" i="6"/>
  <c r="FEH20" i="6"/>
  <c r="FEI20" i="6"/>
  <c r="FEJ20" i="6"/>
  <c r="FEK20" i="6"/>
  <c r="FEL20" i="6"/>
  <c r="FEM20" i="6"/>
  <c r="FEN20" i="6"/>
  <c r="FEO20" i="6"/>
  <c r="FEP20" i="6"/>
  <c r="FEQ20" i="6"/>
  <c r="FER20" i="6"/>
  <c r="FES20" i="6"/>
  <c r="FET20" i="6"/>
  <c r="FEU20" i="6"/>
  <c r="FEV20" i="6"/>
  <c r="FEW20" i="6"/>
  <c r="FEX20" i="6"/>
  <c r="FEY20" i="6"/>
  <c r="FEZ20" i="6"/>
  <c r="FFA20" i="6"/>
  <c r="FFB20" i="6"/>
  <c r="FFC20" i="6"/>
  <c r="FFD20" i="6"/>
  <c r="FFE20" i="6"/>
  <c r="FFF20" i="6"/>
  <c r="FFG20" i="6"/>
  <c r="FFH20" i="6"/>
  <c r="FFI20" i="6"/>
  <c r="FFJ20" i="6"/>
  <c r="FFK20" i="6"/>
  <c r="FFL20" i="6"/>
  <c r="FFM20" i="6"/>
  <c r="FFN20" i="6"/>
  <c r="FFO20" i="6"/>
  <c r="FFP20" i="6"/>
  <c r="FFQ20" i="6"/>
  <c r="FFR20" i="6"/>
  <c r="FFS20" i="6"/>
  <c r="FFT20" i="6"/>
  <c r="FFU20" i="6"/>
  <c r="FFV20" i="6"/>
  <c r="FFW20" i="6"/>
  <c r="FFX20" i="6"/>
  <c r="FFY20" i="6"/>
  <c r="FFZ20" i="6"/>
  <c r="FGA20" i="6"/>
  <c r="FGB20" i="6"/>
  <c r="FGC20" i="6"/>
  <c r="FGD20" i="6"/>
  <c r="FGE20" i="6"/>
  <c r="FGF20" i="6"/>
  <c r="FGG20" i="6"/>
  <c r="FGH20" i="6"/>
  <c r="FGI20" i="6"/>
  <c r="FGJ20" i="6"/>
  <c r="FGK20" i="6"/>
  <c r="FGL20" i="6"/>
  <c r="FGM20" i="6"/>
  <c r="FGN20" i="6"/>
  <c r="FGO20" i="6"/>
  <c r="FGP20" i="6"/>
  <c r="FGQ20" i="6"/>
  <c r="FGR20" i="6"/>
  <c r="FGS20" i="6"/>
  <c r="FGT20" i="6"/>
  <c r="FGU20" i="6"/>
  <c r="FGV20" i="6"/>
  <c r="FGW20" i="6"/>
  <c r="FGX20" i="6"/>
  <c r="FGY20" i="6"/>
  <c r="FGZ20" i="6"/>
  <c r="FHA20" i="6"/>
  <c r="FHB20" i="6"/>
  <c r="FHC20" i="6"/>
  <c r="FHD20" i="6"/>
  <c r="FHE20" i="6"/>
  <c r="FHF20" i="6"/>
  <c r="FHG20" i="6"/>
  <c r="FHH20" i="6"/>
  <c r="FHI20" i="6"/>
  <c r="FHJ20" i="6"/>
  <c r="FHK20" i="6"/>
  <c r="FHL20" i="6"/>
  <c r="FHM20" i="6"/>
  <c r="FHN20" i="6"/>
  <c r="FHO20" i="6"/>
  <c r="FHP20" i="6"/>
  <c r="FHQ20" i="6"/>
  <c r="FHR20" i="6"/>
  <c r="FHS20" i="6"/>
  <c r="FHT20" i="6"/>
  <c r="FHU20" i="6"/>
  <c r="FHV20" i="6"/>
  <c r="FHW20" i="6"/>
  <c r="FHX20" i="6"/>
  <c r="FHY20" i="6"/>
  <c r="FHZ20" i="6"/>
  <c r="FIA20" i="6"/>
  <c r="FIB20" i="6"/>
  <c r="FIC20" i="6"/>
  <c r="FID20" i="6"/>
  <c r="FIE20" i="6"/>
  <c r="FIF20" i="6"/>
  <c r="FIG20" i="6"/>
  <c r="FIH20" i="6"/>
  <c r="FII20" i="6"/>
  <c r="FIJ20" i="6"/>
  <c r="FIK20" i="6"/>
  <c r="FIL20" i="6"/>
  <c r="FIM20" i="6"/>
  <c r="FIN20" i="6"/>
  <c r="FIO20" i="6"/>
  <c r="FIP20" i="6"/>
  <c r="FIQ20" i="6"/>
  <c r="FIR20" i="6"/>
  <c r="FIS20" i="6"/>
  <c r="FIT20" i="6"/>
  <c r="FIU20" i="6"/>
  <c r="FIV20" i="6"/>
  <c r="FIW20" i="6"/>
  <c r="FIX20" i="6"/>
  <c r="FIY20" i="6"/>
  <c r="FIZ20" i="6"/>
  <c r="FJA20" i="6"/>
  <c r="FJB20" i="6"/>
  <c r="FJC20" i="6"/>
  <c r="FJD20" i="6"/>
  <c r="FJE20" i="6"/>
  <c r="FJF20" i="6"/>
  <c r="FJG20" i="6"/>
  <c r="FJH20" i="6"/>
  <c r="FJI20" i="6"/>
  <c r="FJJ20" i="6"/>
  <c r="FJK20" i="6"/>
  <c r="FJL20" i="6"/>
  <c r="FJM20" i="6"/>
  <c r="FJN20" i="6"/>
  <c r="FJO20" i="6"/>
  <c r="FJP20" i="6"/>
  <c r="FJQ20" i="6"/>
  <c r="FJR20" i="6"/>
  <c r="FJS20" i="6"/>
  <c r="FJT20" i="6"/>
  <c r="FJU20" i="6"/>
  <c r="FJV20" i="6"/>
  <c r="FJW20" i="6"/>
  <c r="FJX20" i="6"/>
  <c r="FJY20" i="6"/>
  <c r="FJZ20" i="6"/>
  <c r="FKA20" i="6"/>
  <c r="FKB20" i="6"/>
  <c r="FKC20" i="6"/>
  <c r="FKD20" i="6"/>
  <c r="FKE20" i="6"/>
  <c r="FKF20" i="6"/>
  <c r="FKG20" i="6"/>
  <c r="FKH20" i="6"/>
  <c r="FKI20" i="6"/>
  <c r="FKJ20" i="6"/>
  <c r="FKK20" i="6"/>
  <c r="FKL20" i="6"/>
  <c r="FKM20" i="6"/>
  <c r="FKN20" i="6"/>
  <c r="FKO20" i="6"/>
  <c r="FKP20" i="6"/>
  <c r="FKQ20" i="6"/>
  <c r="FKR20" i="6"/>
  <c r="FKS20" i="6"/>
  <c r="FKT20" i="6"/>
  <c r="FKU20" i="6"/>
  <c r="FKV20" i="6"/>
  <c r="FKW20" i="6"/>
  <c r="FKX20" i="6"/>
  <c r="FKY20" i="6"/>
  <c r="FKZ20" i="6"/>
  <c r="FLA20" i="6"/>
  <c r="FLB20" i="6"/>
  <c r="FLC20" i="6"/>
  <c r="FLD20" i="6"/>
  <c r="FLE20" i="6"/>
  <c r="FLF20" i="6"/>
  <c r="FLG20" i="6"/>
  <c r="FLH20" i="6"/>
  <c r="FLI20" i="6"/>
  <c r="FLJ20" i="6"/>
  <c r="FLK20" i="6"/>
  <c r="FLL20" i="6"/>
  <c r="FLM20" i="6"/>
  <c r="FLN20" i="6"/>
  <c r="FLO20" i="6"/>
  <c r="FLP20" i="6"/>
  <c r="FLQ20" i="6"/>
  <c r="FLR20" i="6"/>
  <c r="FLS20" i="6"/>
  <c r="FLT20" i="6"/>
  <c r="FLU20" i="6"/>
  <c r="FLV20" i="6"/>
  <c r="FLW20" i="6"/>
  <c r="FLX20" i="6"/>
  <c r="FLY20" i="6"/>
  <c r="FLZ20" i="6"/>
  <c r="FMA20" i="6"/>
  <c r="FMB20" i="6"/>
  <c r="FMC20" i="6"/>
  <c r="FMD20" i="6"/>
  <c r="FME20" i="6"/>
  <c r="FMF20" i="6"/>
  <c r="FMG20" i="6"/>
  <c r="FMH20" i="6"/>
  <c r="FMI20" i="6"/>
  <c r="FMJ20" i="6"/>
  <c r="FMK20" i="6"/>
  <c r="FML20" i="6"/>
  <c r="FMM20" i="6"/>
  <c r="FMN20" i="6"/>
  <c r="FMO20" i="6"/>
  <c r="FMP20" i="6"/>
  <c r="FMQ20" i="6"/>
  <c r="FMR20" i="6"/>
  <c r="FMS20" i="6"/>
  <c r="FMT20" i="6"/>
  <c r="FMU20" i="6"/>
  <c r="FMV20" i="6"/>
  <c r="FMW20" i="6"/>
  <c r="FMX20" i="6"/>
  <c r="FMY20" i="6"/>
  <c r="FMZ20" i="6"/>
  <c r="FNA20" i="6"/>
  <c r="FNB20" i="6"/>
  <c r="FNC20" i="6"/>
  <c r="FND20" i="6"/>
  <c r="FNE20" i="6"/>
  <c r="FNF20" i="6"/>
  <c r="FNG20" i="6"/>
  <c r="FNH20" i="6"/>
  <c r="FNI20" i="6"/>
  <c r="FNJ20" i="6"/>
  <c r="FNK20" i="6"/>
  <c r="FNL20" i="6"/>
  <c r="FNM20" i="6"/>
  <c r="FNN20" i="6"/>
  <c r="FNO20" i="6"/>
  <c r="FNP20" i="6"/>
  <c r="FNQ20" i="6"/>
  <c r="FNR20" i="6"/>
  <c r="FNS20" i="6"/>
  <c r="FNT20" i="6"/>
  <c r="FNU20" i="6"/>
  <c r="FNV20" i="6"/>
  <c r="FNW20" i="6"/>
  <c r="FNX20" i="6"/>
  <c r="FNY20" i="6"/>
  <c r="FNZ20" i="6"/>
  <c r="FOA20" i="6"/>
  <c r="FOB20" i="6"/>
  <c r="FOC20" i="6"/>
  <c r="FOD20" i="6"/>
  <c r="FOE20" i="6"/>
  <c r="FOF20" i="6"/>
  <c r="FOG20" i="6"/>
  <c r="FOH20" i="6"/>
  <c r="FOI20" i="6"/>
  <c r="FOJ20" i="6"/>
  <c r="FOK20" i="6"/>
  <c r="FOL20" i="6"/>
  <c r="FOM20" i="6"/>
  <c r="FON20" i="6"/>
  <c r="FOO20" i="6"/>
  <c r="FOP20" i="6"/>
  <c r="FOQ20" i="6"/>
  <c r="FOR20" i="6"/>
  <c r="FOS20" i="6"/>
  <c r="FOT20" i="6"/>
  <c r="FOU20" i="6"/>
  <c r="FOV20" i="6"/>
  <c r="FOW20" i="6"/>
  <c r="FOX20" i="6"/>
  <c r="FOY20" i="6"/>
  <c r="FOZ20" i="6"/>
  <c r="FPA20" i="6"/>
  <c r="FPB20" i="6"/>
  <c r="FPC20" i="6"/>
  <c r="FPD20" i="6"/>
  <c r="FPE20" i="6"/>
  <c r="FPF20" i="6"/>
  <c r="FPG20" i="6"/>
  <c r="FPH20" i="6"/>
  <c r="FPI20" i="6"/>
  <c r="FPJ20" i="6"/>
  <c r="FPK20" i="6"/>
  <c r="FPL20" i="6"/>
  <c r="FPM20" i="6"/>
  <c r="FPN20" i="6"/>
  <c r="FPO20" i="6"/>
  <c r="FPP20" i="6"/>
  <c r="FPQ20" i="6"/>
  <c r="FPR20" i="6"/>
  <c r="FPS20" i="6"/>
  <c r="FPT20" i="6"/>
  <c r="FPU20" i="6"/>
  <c r="FPV20" i="6"/>
  <c r="FPW20" i="6"/>
  <c r="FPX20" i="6"/>
  <c r="FPY20" i="6"/>
  <c r="FPZ20" i="6"/>
  <c r="FQA20" i="6"/>
  <c r="FQB20" i="6"/>
  <c r="FQC20" i="6"/>
  <c r="FQD20" i="6"/>
  <c r="FQE20" i="6"/>
  <c r="FQF20" i="6"/>
  <c r="FQG20" i="6"/>
  <c r="FQH20" i="6"/>
  <c r="FQI20" i="6"/>
  <c r="FQJ20" i="6"/>
  <c r="FQK20" i="6"/>
  <c r="FQL20" i="6"/>
  <c r="FQM20" i="6"/>
  <c r="FQN20" i="6"/>
  <c r="FQO20" i="6"/>
  <c r="FQP20" i="6"/>
  <c r="FQQ20" i="6"/>
  <c r="FQR20" i="6"/>
  <c r="FQS20" i="6"/>
  <c r="FQT20" i="6"/>
  <c r="FQU20" i="6"/>
  <c r="FQV20" i="6"/>
  <c r="FQW20" i="6"/>
  <c r="FQX20" i="6"/>
  <c r="FQY20" i="6"/>
  <c r="FQZ20" i="6"/>
  <c r="FRA20" i="6"/>
  <c r="FRB20" i="6"/>
  <c r="FRC20" i="6"/>
  <c r="FRD20" i="6"/>
  <c r="FRE20" i="6"/>
  <c r="FRF20" i="6"/>
  <c r="FRG20" i="6"/>
  <c r="FRH20" i="6"/>
  <c r="FRI20" i="6"/>
  <c r="FRJ20" i="6"/>
  <c r="FRK20" i="6"/>
  <c r="FRL20" i="6"/>
  <c r="FRM20" i="6"/>
  <c r="FRN20" i="6"/>
  <c r="FRO20" i="6"/>
  <c r="FRP20" i="6"/>
  <c r="FRQ20" i="6"/>
  <c r="FRR20" i="6"/>
  <c r="FRS20" i="6"/>
  <c r="FRT20" i="6"/>
  <c r="FRU20" i="6"/>
  <c r="FRV20" i="6"/>
  <c r="FRW20" i="6"/>
  <c r="FRX20" i="6"/>
  <c r="FRY20" i="6"/>
  <c r="FRZ20" i="6"/>
  <c r="FSA20" i="6"/>
  <c r="FSB20" i="6"/>
  <c r="FSC20" i="6"/>
  <c r="FSD20" i="6"/>
  <c r="FSE20" i="6"/>
  <c r="FSF20" i="6"/>
  <c r="FSG20" i="6"/>
  <c r="FSH20" i="6"/>
  <c r="FSI20" i="6"/>
  <c r="FSJ20" i="6"/>
  <c r="FSK20" i="6"/>
  <c r="FSL20" i="6"/>
  <c r="FSM20" i="6"/>
  <c r="FSN20" i="6"/>
  <c r="FSO20" i="6"/>
  <c r="FSP20" i="6"/>
  <c r="FSQ20" i="6"/>
  <c r="FSR20" i="6"/>
  <c r="FSS20" i="6"/>
  <c r="FST20" i="6"/>
  <c r="FSU20" i="6"/>
  <c r="FSV20" i="6"/>
  <c r="FSW20" i="6"/>
  <c r="FSX20" i="6"/>
  <c r="FSY20" i="6"/>
  <c r="FSZ20" i="6"/>
  <c r="FTA20" i="6"/>
  <c r="FTB20" i="6"/>
  <c r="FTC20" i="6"/>
  <c r="FTD20" i="6"/>
  <c r="FTE20" i="6"/>
  <c r="FTF20" i="6"/>
  <c r="FTG20" i="6"/>
  <c r="FTH20" i="6"/>
  <c r="FTI20" i="6"/>
  <c r="FTJ20" i="6"/>
  <c r="FTK20" i="6"/>
  <c r="FTL20" i="6"/>
  <c r="FTM20" i="6"/>
  <c r="FTN20" i="6"/>
  <c r="FTO20" i="6"/>
  <c r="FTP20" i="6"/>
  <c r="FTQ20" i="6"/>
  <c r="FTR20" i="6"/>
  <c r="FTS20" i="6"/>
  <c r="FTT20" i="6"/>
  <c r="FTU20" i="6"/>
  <c r="FTV20" i="6"/>
  <c r="FTW20" i="6"/>
  <c r="FTX20" i="6"/>
  <c r="FTY20" i="6"/>
  <c r="FTZ20" i="6"/>
  <c r="FUA20" i="6"/>
  <c r="FUB20" i="6"/>
  <c r="FUC20" i="6"/>
  <c r="FUD20" i="6"/>
  <c r="FUE20" i="6"/>
  <c r="FUF20" i="6"/>
  <c r="FUG20" i="6"/>
  <c r="FUH20" i="6"/>
  <c r="FUI20" i="6"/>
  <c r="FUJ20" i="6"/>
  <c r="FUK20" i="6"/>
  <c r="FUL20" i="6"/>
  <c r="FUM20" i="6"/>
  <c r="FUN20" i="6"/>
  <c r="FUO20" i="6"/>
  <c r="FUP20" i="6"/>
  <c r="FUQ20" i="6"/>
  <c r="FUR20" i="6"/>
  <c r="FUS20" i="6"/>
  <c r="FUT20" i="6"/>
  <c r="FUU20" i="6"/>
  <c r="FUV20" i="6"/>
  <c r="FUW20" i="6"/>
  <c r="FUX20" i="6"/>
  <c r="FUY20" i="6"/>
  <c r="FUZ20" i="6"/>
  <c r="FVA20" i="6"/>
  <c r="FVB20" i="6"/>
  <c r="FVC20" i="6"/>
  <c r="FVD20" i="6"/>
  <c r="FVE20" i="6"/>
  <c r="FVF20" i="6"/>
  <c r="FVG20" i="6"/>
  <c r="FVH20" i="6"/>
  <c r="FVI20" i="6"/>
  <c r="FVJ20" i="6"/>
  <c r="FVK20" i="6"/>
  <c r="FVL20" i="6"/>
  <c r="FVM20" i="6"/>
  <c r="FVN20" i="6"/>
  <c r="FVO20" i="6"/>
  <c r="FVP20" i="6"/>
  <c r="FVQ20" i="6"/>
  <c r="FVR20" i="6"/>
  <c r="FVS20" i="6"/>
  <c r="FVT20" i="6"/>
  <c r="FVU20" i="6"/>
  <c r="FVV20" i="6"/>
  <c r="FVW20" i="6"/>
  <c r="FVX20" i="6"/>
  <c r="FVY20" i="6"/>
  <c r="FVZ20" i="6"/>
  <c r="FWA20" i="6"/>
  <c r="FWB20" i="6"/>
  <c r="FWC20" i="6"/>
  <c r="FWD20" i="6"/>
  <c r="FWE20" i="6"/>
  <c r="FWF20" i="6"/>
  <c r="FWG20" i="6"/>
  <c r="FWH20" i="6"/>
  <c r="FWI20" i="6"/>
  <c r="FWJ20" i="6"/>
  <c r="FWK20" i="6"/>
  <c r="FWL20" i="6"/>
  <c r="FWM20" i="6"/>
  <c r="FWN20" i="6"/>
  <c r="FWO20" i="6"/>
  <c r="FWP20" i="6"/>
  <c r="FWQ20" i="6"/>
  <c r="FWR20" i="6"/>
  <c r="FWS20" i="6"/>
  <c r="FWT20" i="6"/>
  <c r="FWU20" i="6"/>
  <c r="FWV20" i="6"/>
  <c r="FWW20" i="6"/>
  <c r="FWX20" i="6"/>
  <c r="FWY20" i="6"/>
  <c r="FWZ20" i="6"/>
  <c r="FXA20" i="6"/>
  <c r="FXB20" i="6"/>
  <c r="FXC20" i="6"/>
  <c r="FXD20" i="6"/>
  <c r="FXE20" i="6"/>
  <c r="FXF20" i="6"/>
  <c r="FXG20" i="6"/>
  <c r="FXH20" i="6"/>
  <c r="FXI20" i="6"/>
  <c r="FXJ20" i="6"/>
  <c r="FXK20" i="6"/>
  <c r="FXL20" i="6"/>
  <c r="FXM20" i="6"/>
  <c r="FXN20" i="6"/>
  <c r="FXO20" i="6"/>
  <c r="FXP20" i="6"/>
  <c r="FXQ20" i="6"/>
  <c r="FXR20" i="6"/>
  <c r="FXS20" i="6"/>
  <c r="FXT20" i="6"/>
  <c r="FXU20" i="6"/>
  <c r="FXV20" i="6"/>
  <c r="FXW20" i="6"/>
  <c r="FXX20" i="6"/>
  <c r="FXY20" i="6"/>
  <c r="FXZ20" i="6"/>
  <c r="FYA20" i="6"/>
  <c r="FYB20" i="6"/>
  <c r="FYC20" i="6"/>
  <c r="FYD20" i="6"/>
  <c r="FYE20" i="6"/>
  <c r="FYF20" i="6"/>
  <c r="FYG20" i="6"/>
  <c r="FYH20" i="6"/>
  <c r="FYI20" i="6"/>
  <c r="FYJ20" i="6"/>
  <c r="FYK20" i="6"/>
  <c r="FYL20" i="6"/>
  <c r="FYM20" i="6"/>
  <c r="FYN20" i="6"/>
  <c r="FYO20" i="6"/>
  <c r="FYP20" i="6"/>
  <c r="FYQ20" i="6"/>
  <c r="FYR20" i="6"/>
  <c r="FYS20" i="6"/>
  <c r="FYT20" i="6"/>
  <c r="FYU20" i="6"/>
  <c r="FYV20" i="6"/>
  <c r="FYW20" i="6"/>
  <c r="FYX20" i="6"/>
  <c r="FYY20" i="6"/>
  <c r="FYZ20" i="6"/>
  <c r="FZA20" i="6"/>
  <c r="FZB20" i="6"/>
  <c r="FZC20" i="6"/>
  <c r="FZD20" i="6"/>
  <c r="FZE20" i="6"/>
  <c r="FZF20" i="6"/>
  <c r="FZG20" i="6"/>
  <c r="FZH20" i="6"/>
  <c r="FZI20" i="6"/>
  <c r="FZJ20" i="6"/>
  <c r="FZK20" i="6"/>
  <c r="FZL20" i="6"/>
  <c r="FZM20" i="6"/>
  <c r="FZN20" i="6"/>
  <c r="FZO20" i="6"/>
  <c r="FZP20" i="6"/>
  <c r="FZQ20" i="6"/>
  <c r="FZR20" i="6"/>
  <c r="FZS20" i="6"/>
  <c r="FZT20" i="6"/>
  <c r="FZU20" i="6"/>
  <c r="FZV20" i="6"/>
  <c r="FZW20" i="6"/>
  <c r="FZX20" i="6"/>
  <c r="FZY20" i="6"/>
  <c r="FZZ20" i="6"/>
  <c r="GAA20" i="6"/>
  <c r="GAB20" i="6"/>
  <c r="GAC20" i="6"/>
  <c r="GAD20" i="6"/>
  <c r="GAE20" i="6"/>
  <c r="GAF20" i="6"/>
  <c r="GAG20" i="6"/>
  <c r="GAH20" i="6"/>
  <c r="GAI20" i="6"/>
  <c r="GAJ20" i="6"/>
  <c r="GAK20" i="6"/>
  <c r="GAL20" i="6"/>
  <c r="GAM20" i="6"/>
  <c r="GAN20" i="6"/>
  <c r="GAO20" i="6"/>
  <c r="GAP20" i="6"/>
  <c r="GAQ20" i="6"/>
  <c r="GAR20" i="6"/>
  <c r="GAS20" i="6"/>
  <c r="GAT20" i="6"/>
  <c r="GAU20" i="6"/>
  <c r="GAV20" i="6"/>
  <c r="GAW20" i="6"/>
  <c r="GAX20" i="6"/>
  <c r="GAY20" i="6"/>
  <c r="GAZ20" i="6"/>
  <c r="GBA20" i="6"/>
  <c r="GBB20" i="6"/>
  <c r="GBC20" i="6"/>
  <c r="GBD20" i="6"/>
  <c r="GBE20" i="6"/>
  <c r="GBF20" i="6"/>
  <c r="GBG20" i="6"/>
  <c r="GBH20" i="6"/>
  <c r="GBI20" i="6"/>
  <c r="GBJ20" i="6"/>
  <c r="GBK20" i="6"/>
  <c r="GBL20" i="6"/>
  <c r="GBM20" i="6"/>
  <c r="GBN20" i="6"/>
  <c r="GBO20" i="6"/>
  <c r="GBP20" i="6"/>
  <c r="GBQ20" i="6"/>
  <c r="GBR20" i="6"/>
  <c r="GBS20" i="6"/>
  <c r="GBT20" i="6"/>
  <c r="GBU20" i="6"/>
  <c r="GBV20" i="6"/>
  <c r="GBW20" i="6"/>
  <c r="GBX20" i="6"/>
  <c r="GBY20" i="6"/>
  <c r="GBZ20" i="6"/>
  <c r="GCA20" i="6"/>
  <c r="GCB20" i="6"/>
  <c r="GCC20" i="6"/>
  <c r="GCD20" i="6"/>
  <c r="GCE20" i="6"/>
  <c r="GCF20" i="6"/>
  <c r="GCG20" i="6"/>
  <c r="GCH20" i="6"/>
  <c r="GCI20" i="6"/>
  <c r="GCJ20" i="6"/>
  <c r="GCK20" i="6"/>
  <c r="GCL20" i="6"/>
  <c r="GCM20" i="6"/>
  <c r="GCN20" i="6"/>
  <c r="GCO20" i="6"/>
  <c r="GCP20" i="6"/>
  <c r="GCQ20" i="6"/>
  <c r="GCR20" i="6"/>
  <c r="GCS20" i="6"/>
  <c r="GCT20" i="6"/>
  <c r="GCU20" i="6"/>
  <c r="GCV20" i="6"/>
  <c r="GCW20" i="6"/>
  <c r="GCX20" i="6"/>
  <c r="GCY20" i="6"/>
  <c r="GCZ20" i="6"/>
  <c r="GDA20" i="6"/>
  <c r="GDB20" i="6"/>
  <c r="GDC20" i="6"/>
  <c r="GDD20" i="6"/>
  <c r="GDE20" i="6"/>
  <c r="GDF20" i="6"/>
  <c r="GDG20" i="6"/>
  <c r="GDH20" i="6"/>
  <c r="GDI20" i="6"/>
  <c r="GDJ20" i="6"/>
  <c r="GDK20" i="6"/>
  <c r="GDL20" i="6"/>
  <c r="GDM20" i="6"/>
  <c r="GDN20" i="6"/>
  <c r="GDO20" i="6"/>
  <c r="GDP20" i="6"/>
  <c r="GDQ20" i="6"/>
  <c r="GDR20" i="6"/>
  <c r="GDS20" i="6"/>
  <c r="GDT20" i="6"/>
  <c r="GDU20" i="6"/>
  <c r="GDV20" i="6"/>
  <c r="GDW20" i="6"/>
  <c r="GDX20" i="6"/>
  <c r="GDY20" i="6"/>
  <c r="GDZ20" i="6"/>
  <c r="GEA20" i="6"/>
  <c r="GEB20" i="6"/>
  <c r="GEC20" i="6"/>
  <c r="GED20" i="6"/>
  <c r="GEE20" i="6"/>
  <c r="GEF20" i="6"/>
  <c r="GEG20" i="6"/>
  <c r="GEH20" i="6"/>
  <c r="GEI20" i="6"/>
  <c r="GEJ20" i="6"/>
  <c r="GEK20" i="6"/>
  <c r="GEL20" i="6"/>
  <c r="GEM20" i="6"/>
  <c r="GEN20" i="6"/>
  <c r="GEO20" i="6"/>
  <c r="GEP20" i="6"/>
  <c r="GEQ20" i="6"/>
  <c r="GER20" i="6"/>
  <c r="GES20" i="6"/>
  <c r="GET20" i="6"/>
  <c r="GEU20" i="6"/>
  <c r="GEV20" i="6"/>
  <c r="GEW20" i="6"/>
  <c r="GEX20" i="6"/>
  <c r="GEY20" i="6"/>
  <c r="GEZ20" i="6"/>
  <c r="GFA20" i="6"/>
  <c r="GFB20" i="6"/>
  <c r="GFC20" i="6"/>
  <c r="GFD20" i="6"/>
  <c r="GFE20" i="6"/>
  <c r="GFF20" i="6"/>
  <c r="GFG20" i="6"/>
  <c r="GFH20" i="6"/>
  <c r="GFI20" i="6"/>
  <c r="GFJ20" i="6"/>
  <c r="GFK20" i="6"/>
  <c r="GFL20" i="6"/>
  <c r="GFM20" i="6"/>
  <c r="GFN20" i="6"/>
  <c r="GFO20" i="6"/>
  <c r="GFP20" i="6"/>
  <c r="GFQ20" i="6"/>
  <c r="GFR20" i="6"/>
  <c r="GFS20" i="6"/>
  <c r="GFT20" i="6"/>
  <c r="GFU20" i="6"/>
  <c r="GFV20" i="6"/>
  <c r="GFW20" i="6"/>
  <c r="GFX20" i="6"/>
  <c r="GFY20" i="6"/>
  <c r="GFZ20" i="6"/>
  <c r="GGA20" i="6"/>
  <c r="GGB20" i="6"/>
  <c r="GGC20" i="6"/>
  <c r="GGD20" i="6"/>
  <c r="GGE20" i="6"/>
  <c r="GGF20" i="6"/>
  <c r="GGG20" i="6"/>
  <c r="GGH20" i="6"/>
  <c r="GGI20" i="6"/>
  <c r="GGJ20" i="6"/>
  <c r="GGK20" i="6"/>
  <c r="GGL20" i="6"/>
  <c r="GGM20" i="6"/>
  <c r="GGN20" i="6"/>
  <c r="GGO20" i="6"/>
  <c r="GGP20" i="6"/>
  <c r="GGQ20" i="6"/>
  <c r="GGR20" i="6"/>
  <c r="GGS20" i="6"/>
  <c r="GGT20" i="6"/>
  <c r="GGU20" i="6"/>
  <c r="GGV20" i="6"/>
  <c r="GGW20" i="6"/>
  <c r="GGX20" i="6"/>
  <c r="GGY20" i="6"/>
  <c r="GGZ20" i="6"/>
  <c r="GHA20" i="6"/>
  <c r="GHB20" i="6"/>
  <c r="GHC20" i="6"/>
  <c r="GHD20" i="6"/>
  <c r="GHE20" i="6"/>
  <c r="GHF20" i="6"/>
  <c r="GHG20" i="6"/>
  <c r="GHH20" i="6"/>
  <c r="GHI20" i="6"/>
  <c r="GHJ20" i="6"/>
  <c r="GHK20" i="6"/>
  <c r="GHL20" i="6"/>
  <c r="GHM20" i="6"/>
  <c r="GHN20" i="6"/>
  <c r="GHO20" i="6"/>
  <c r="GHP20" i="6"/>
  <c r="GHQ20" i="6"/>
  <c r="GHR20" i="6"/>
  <c r="GHS20" i="6"/>
  <c r="GHT20" i="6"/>
  <c r="GHU20" i="6"/>
  <c r="GHV20" i="6"/>
  <c r="GHW20" i="6"/>
  <c r="GHX20" i="6"/>
  <c r="GHY20" i="6"/>
  <c r="GHZ20" i="6"/>
  <c r="GIA20" i="6"/>
  <c r="GIB20" i="6"/>
  <c r="GIC20" i="6"/>
  <c r="GID20" i="6"/>
  <c r="GIE20" i="6"/>
  <c r="GIF20" i="6"/>
  <c r="GIG20" i="6"/>
  <c r="GIH20" i="6"/>
  <c r="GII20" i="6"/>
  <c r="GIJ20" i="6"/>
  <c r="GIK20" i="6"/>
  <c r="GIL20" i="6"/>
  <c r="GIM20" i="6"/>
  <c r="GIN20" i="6"/>
  <c r="GIO20" i="6"/>
  <c r="GIP20" i="6"/>
  <c r="GIQ20" i="6"/>
  <c r="GIR20" i="6"/>
  <c r="GIS20" i="6"/>
  <c r="GIT20" i="6"/>
  <c r="GIU20" i="6"/>
  <c r="GIV20" i="6"/>
  <c r="GIW20" i="6"/>
  <c r="GIX20" i="6"/>
  <c r="GIY20" i="6"/>
  <c r="GIZ20" i="6"/>
  <c r="GJA20" i="6"/>
  <c r="GJB20" i="6"/>
  <c r="GJC20" i="6"/>
  <c r="GJD20" i="6"/>
  <c r="GJE20" i="6"/>
  <c r="GJF20" i="6"/>
  <c r="GJG20" i="6"/>
  <c r="GJH20" i="6"/>
  <c r="GJI20" i="6"/>
  <c r="GJJ20" i="6"/>
  <c r="GJK20" i="6"/>
  <c r="GJL20" i="6"/>
  <c r="GJM20" i="6"/>
  <c r="GJN20" i="6"/>
  <c r="GJO20" i="6"/>
  <c r="GJP20" i="6"/>
  <c r="GJQ20" i="6"/>
  <c r="GJR20" i="6"/>
  <c r="GJS20" i="6"/>
  <c r="GJT20" i="6"/>
  <c r="GJU20" i="6"/>
  <c r="GJV20" i="6"/>
  <c r="GJW20" i="6"/>
  <c r="GJX20" i="6"/>
  <c r="GJY20" i="6"/>
  <c r="GJZ20" i="6"/>
  <c r="GKA20" i="6"/>
  <c r="GKB20" i="6"/>
  <c r="GKC20" i="6"/>
  <c r="GKD20" i="6"/>
  <c r="GKE20" i="6"/>
  <c r="GKF20" i="6"/>
  <c r="GKG20" i="6"/>
  <c r="GKH20" i="6"/>
  <c r="GKI20" i="6"/>
  <c r="GKJ20" i="6"/>
  <c r="GKK20" i="6"/>
  <c r="GKL20" i="6"/>
  <c r="GKM20" i="6"/>
  <c r="GKN20" i="6"/>
  <c r="GKO20" i="6"/>
  <c r="GKP20" i="6"/>
  <c r="GKQ20" i="6"/>
  <c r="GKR20" i="6"/>
  <c r="GKS20" i="6"/>
  <c r="GKT20" i="6"/>
  <c r="GKU20" i="6"/>
  <c r="GKV20" i="6"/>
  <c r="GKW20" i="6"/>
  <c r="GKX20" i="6"/>
  <c r="GKY20" i="6"/>
  <c r="GKZ20" i="6"/>
  <c r="GLA20" i="6"/>
  <c r="GLB20" i="6"/>
  <c r="GLC20" i="6"/>
  <c r="GLD20" i="6"/>
  <c r="GLE20" i="6"/>
  <c r="GLF20" i="6"/>
  <c r="GLG20" i="6"/>
  <c r="GLH20" i="6"/>
  <c r="GLI20" i="6"/>
  <c r="GLJ20" i="6"/>
  <c r="GLK20" i="6"/>
  <c r="GLL20" i="6"/>
  <c r="GLM20" i="6"/>
  <c r="GLN20" i="6"/>
  <c r="GLO20" i="6"/>
  <c r="GLP20" i="6"/>
  <c r="GLQ20" i="6"/>
  <c r="GLR20" i="6"/>
  <c r="GLS20" i="6"/>
  <c r="GLT20" i="6"/>
  <c r="GLU20" i="6"/>
  <c r="GLV20" i="6"/>
  <c r="GLW20" i="6"/>
  <c r="GLX20" i="6"/>
  <c r="GLY20" i="6"/>
  <c r="GLZ20" i="6"/>
  <c r="GMA20" i="6"/>
  <c r="GMB20" i="6"/>
  <c r="GMC20" i="6"/>
  <c r="GMD20" i="6"/>
  <c r="GME20" i="6"/>
  <c r="GMF20" i="6"/>
  <c r="GMG20" i="6"/>
  <c r="GMH20" i="6"/>
  <c r="GMI20" i="6"/>
  <c r="GMJ20" i="6"/>
  <c r="GMK20" i="6"/>
  <c r="GML20" i="6"/>
  <c r="GMM20" i="6"/>
  <c r="GMN20" i="6"/>
  <c r="GMO20" i="6"/>
  <c r="GMP20" i="6"/>
  <c r="GMQ20" i="6"/>
  <c r="GMR20" i="6"/>
  <c r="GMS20" i="6"/>
  <c r="GMT20" i="6"/>
  <c r="GMU20" i="6"/>
  <c r="GMV20" i="6"/>
  <c r="GMW20" i="6"/>
  <c r="GMX20" i="6"/>
  <c r="GMY20" i="6"/>
  <c r="GMZ20" i="6"/>
  <c r="GNA20" i="6"/>
  <c r="GNB20" i="6"/>
  <c r="GNC20" i="6"/>
  <c r="GND20" i="6"/>
  <c r="GNE20" i="6"/>
  <c r="GNF20" i="6"/>
  <c r="GNG20" i="6"/>
  <c r="GNH20" i="6"/>
  <c r="GNI20" i="6"/>
  <c r="GNJ20" i="6"/>
  <c r="GNK20" i="6"/>
  <c r="GNL20" i="6"/>
  <c r="GNM20" i="6"/>
  <c r="GNN20" i="6"/>
  <c r="GNO20" i="6"/>
  <c r="GNP20" i="6"/>
  <c r="GNQ20" i="6"/>
  <c r="GNR20" i="6"/>
  <c r="GNS20" i="6"/>
  <c r="GNT20" i="6"/>
  <c r="GNU20" i="6"/>
  <c r="GNV20" i="6"/>
  <c r="GNW20" i="6"/>
  <c r="GNX20" i="6"/>
  <c r="GNY20" i="6"/>
  <c r="GNZ20" i="6"/>
  <c r="GOA20" i="6"/>
  <c r="GOB20" i="6"/>
  <c r="GOC20" i="6"/>
  <c r="GOD20" i="6"/>
  <c r="GOE20" i="6"/>
  <c r="GOF20" i="6"/>
  <c r="GOG20" i="6"/>
  <c r="GOH20" i="6"/>
  <c r="GOI20" i="6"/>
  <c r="GOJ20" i="6"/>
  <c r="GOK20" i="6"/>
  <c r="GOL20" i="6"/>
  <c r="GOM20" i="6"/>
  <c r="GON20" i="6"/>
  <c r="GOO20" i="6"/>
  <c r="GOP20" i="6"/>
  <c r="GOQ20" i="6"/>
  <c r="GOR20" i="6"/>
  <c r="GOS20" i="6"/>
  <c r="GOT20" i="6"/>
  <c r="GOU20" i="6"/>
  <c r="GOV20" i="6"/>
  <c r="GOW20" i="6"/>
  <c r="GOX20" i="6"/>
  <c r="GOY20" i="6"/>
  <c r="GOZ20" i="6"/>
  <c r="GPA20" i="6"/>
  <c r="GPB20" i="6"/>
  <c r="GPC20" i="6"/>
  <c r="GPD20" i="6"/>
  <c r="GPE20" i="6"/>
  <c r="GPF20" i="6"/>
  <c r="GPG20" i="6"/>
  <c r="GPH20" i="6"/>
  <c r="GPI20" i="6"/>
  <c r="GPJ20" i="6"/>
  <c r="GPK20" i="6"/>
  <c r="GPL20" i="6"/>
  <c r="GPM20" i="6"/>
  <c r="GPN20" i="6"/>
  <c r="GPO20" i="6"/>
  <c r="GPP20" i="6"/>
  <c r="GPQ20" i="6"/>
  <c r="GPR20" i="6"/>
  <c r="GPS20" i="6"/>
  <c r="GPT20" i="6"/>
  <c r="GPU20" i="6"/>
  <c r="GPV20" i="6"/>
  <c r="GPW20" i="6"/>
  <c r="GPX20" i="6"/>
  <c r="GPY20" i="6"/>
  <c r="GPZ20" i="6"/>
  <c r="GQA20" i="6"/>
  <c r="GQB20" i="6"/>
  <c r="GQC20" i="6"/>
  <c r="GQD20" i="6"/>
  <c r="GQE20" i="6"/>
  <c r="GQF20" i="6"/>
  <c r="GQG20" i="6"/>
  <c r="GQH20" i="6"/>
  <c r="GQI20" i="6"/>
  <c r="GQJ20" i="6"/>
  <c r="GQK20" i="6"/>
  <c r="GQL20" i="6"/>
  <c r="GQM20" i="6"/>
  <c r="GQN20" i="6"/>
  <c r="GQO20" i="6"/>
  <c r="GQP20" i="6"/>
  <c r="GQQ20" i="6"/>
  <c r="GQR20" i="6"/>
  <c r="GQS20" i="6"/>
  <c r="GQT20" i="6"/>
  <c r="GQU20" i="6"/>
  <c r="GQV20" i="6"/>
  <c r="GQW20" i="6"/>
  <c r="GQX20" i="6"/>
  <c r="GQY20" i="6"/>
  <c r="GQZ20" i="6"/>
  <c r="GRA20" i="6"/>
  <c r="GRB20" i="6"/>
  <c r="GRC20" i="6"/>
  <c r="GRD20" i="6"/>
  <c r="GRE20" i="6"/>
  <c r="GRF20" i="6"/>
  <c r="GRG20" i="6"/>
  <c r="GRH20" i="6"/>
  <c r="GRI20" i="6"/>
  <c r="GRJ20" i="6"/>
  <c r="GRK20" i="6"/>
  <c r="GRL20" i="6"/>
  <c r="GRM20" i="6"/>
  <c r="GRN20" i="6"/>
  <c r="GRO20" i="6"/>
  <c r="GRP20" i="6"/>
  <c r="GRQ20" i="6"/>
  <c r="GRR20" i="6"/>
  <c r="GRS20" i="6"/>
  <c r="GRT20" i="6"/>
  <c r="GRU20" i="6"/>
  <c r="GRV20" i="6"/>
  <c r="GRW20" i="6"/>
  <c r="GRX20" i="6"/>
  <c r="GRY20" i="6"/>
  <c r="GRZ20" i="6"/>
  <c r="GSA20" i="6"/>
  <c r="GSB20" i="6"/>
  <c r="GSC20" i="6"/>
  <c r="GSD20" i="6"/>
  <c r="GSE20" i="6"/>
  <c r="GSF20" i="6"/>
  <c r="GSG20" i="6"/>
  <c r="GSH20" i="6"/>
  <c r="GSI20" i="6"/>
  <c r="GSJ20" i="6"/>
  <c r="GSK20" i="6"/>
  <c r="GSL20" i="6"/>
  <c r="GSM20" i="6"/>
  <c r="GSN20" i="6"/>
  <c r="GSO20" i="6"/>
  <c r="GSP20" i="6"/>
  <c r="GSQ20" i="6"/>
  <c r="GSR20" i="6"/>
  <c r="GSS20" i="6"/>
  <c r="GST20" i="6"/>
  <c r="GSU20" i="6"/>
  <c r="GSV20" i="6"/>
  <c r="GSW20" i="6"/>
  <c r="GSX20" i="6"/>
  <c r="GSY20" i="6"/>
  <c r="GSZ20" i="6"/>
  <c r="GTA20" i="6"/>
  <c r="GTB20" i="6"/>
  <c r="GTC20" i="6"/>
  <c r="GTD20" i="6"/>
  <c r="GTE20" i="6"/>
  <c r="GTF20" i="6"/>
  <c r="GTG20" i="6"/>
  <c r="GTH20" i="6"/>
  <c r="GTI20" i="6"/>
  <c r="GTJ20" i="6"/>
  <c r="GTK20" i="6"/>
  <c r="GTL20" i="6"/>
  <c r="GTM20" i="6"/>
  <c r="GTN20" i="6"/>
  <c r="GTO20" i="6"/>
  <c r="GTP20" i="6"/>
  <c r="GTQ20" i="6"/>
  <c r="GTR20" i="6"/>
  <c r="GTS20" i="6"/>
  <c r="GTT20" i="6"/>
  <c r="GTU20" i="6"/>
  <c r="GTV20" i="6"/>
  <c r="GTW20" i="6"/>
  <c r="GTX20" i="6"/>
  <c r="GTY20" i="6"/>
  <c r="GTZ20" i="6"/>
  <c r="GUA20" i="6"/>
  <c r="GUB20" i="6"/>
  <c r="GUC20" i="6"/>
  <c r="GUD20" i="6"/>
  <c r="GUE20" i="6"/>
  <c r="GUF20" i="6"/>
  <c r="GUG20" i="6"/>
  <c r="GUH20" i="6"/>
  <c r="GUI20" i="6"/>
  <c r="GUJ20" i="6"/>
  <c r="GUK20" i="6"/>
  <c r="GUL20" i="6"/>
  <c r="GUM20" i="6"/>
  <c r="GUN20" i="6"/>
  <c r="GUO20" i="6"/>
  <c r="GUP20" i="6"/>
  <c r="GUQ20" i="6"/>
  <c r="GUR20" i="6"/>
  <c r="GUS20" i="6"/>
  <c r="GUT20" i="6"/>
  <c r="GUU20" i="6"/>
  <c r="GUV20" i="6"/>
  <c r="GUW20" i="6"/>
  <c r="GUX20" i="6"/>
  <c r="GUY20" i="6"/>
  <c r="GUZ20" i="6"/>
  <c r="GVA20" i="6"/>
  <c r="GVB20" i="6"/>
  <c r="GVC20" i="6"/>
  <c r="GVD20" i="6"/>
  <c r="GVE20" i="6"/>
  <c r="GVF20" i="6"/>
  <c r="GVG20" i="6"/>
  <c r="GVH20" i="6"/>
  <c r="GVI20" i="6"/>
  <c r="GVJ20" i="6"/>
  <c r="GVK20" i="6"/>
  <c r="GVL20" i="6"/>
  <c r="GVM20" i="6"/>
  <c r="GVN20" i="6"/>
  <c r="GVO20" i="6"/>
  <c r="GVP20" i="6"/>
  <c r="GVQ20" i="6"/>
  <c r="GVR20" i="6"/>
  <c r="GVS20" i="6"/>
  <c r="GVT20" i="6"/>
  <c r="GVU20" i="6"/>
  <c r="GVV20" i="6"/>
  <c r="GVW20" i="6"/>
  <c r="GVX20" i="6"/>
  <c r="GVY20" i="6"/>
  <c r="GVZ20" i="6"/>
  <c r="GWA20" i="6"/>
  <c r="GWB20" i="6"/>
  <c r="GWC20" i="6"/>
  <c r="GWD20" i="6"/>
  <c r="GWE20" i="6"/>
  <c r="GWF20" i="6"/>
  <c r="GWG20" i="6"/>
  <c r="GWH20" i="6"/>
  <c r="GWI20" i="6"/>
  <c r="GWJ20" i="6"/>
  <c r="GWK20" i="6"/>
  <c r="GWL20" i="6"/>
  <c r="GWM20" i="6"/>
  <c r="GWN20" i="6"/>
  <c r="GWO20" i="6"/>
  <c r="GWP20" i="6"/>
  <c r="GWQ20" i="6"/>
  <c r="GWR20" i="6"/>
  <c r="GWS20" i="6"/>
  <c r="GWT20" i="6"/>
  <c r="GWU20" i="6"/>
  <c r="GWV20" i="6"/>
  <c r="GWW20" i="6"/>
  <c r="GWX20" i="6"/>
  <c r="GWY20" i="6"/>
  <c r="GWZ20" i="6"/>
  <c r="GXA20" i="6"/>
  <c r="GXB20" i="6"/>
  <c r="GXC20" i="6"/>
  <c r="GXD20" i="6"/>
  <c r="GXE20" i="6"/>
  <c r="GXF20" i="6"/>
  <c r="GXG20" i="6"/>
  <c r="GXH20" i="6"/>
  <c r="GXI20" i="6"/>
  <c r="GXJ20" i="6"/>
  <c r="GXK20" i="6"/>
  <c r="GXL20" i="6"/>
  <c r="GXM20" i="6"/>
  <c r="GXN20" i="6"/>
  <c r="GXO20" i="6"/>
  <c r="GXP20" i="6"/>
  <c r="GXQ20" i="6"/>
  <c r="GXR20" i="6"/>
  <c r="GXS20" i="6"/>
  <c r="GXT20" i="6"/>
  <c r="GXU20" i="6"/>
  <c r="GXV20" i="6"/>
  <c r="GXW20" i="6"/>
  <c r="GXX20" i="6"/>
  <c r="GXY20" i="6"/>
  <c r="GXZ20" i="6"/>
  <c r="GYA20" i="6"/>
  <c r="GYB20" i="6"/>
  <c r="GYC20" i="6"/>
  <c r="GYD20" i="6"/>
  <c r="GYE20" i="6"/>
  <c r="GYF20" i="6"/>
  <c r="GYG20" i="6"/>
  <c r="GYH20" i="6"/>
  <c r="GYI20" i="6"/>
  <c r="GYJ20" i="6"/>
  <c r="GYK20" i="6"/>
  <c r="GYL20" i="6"/>
  <c r="GYM20" i="6"/>
  <c r="GYN20" i="6"/>
  <c r="GYO20" i="6"/>
  <c r="GYP20" i="6"/>
  <c r="GYQ20" i="6"/>
  <c r="GYR20" i="6"/>
  <c r="GYS20" i="6"/>
  <c r="GYT20" i="6"/>
  <c r="GYU20" i="6"/>
  <c r="GYV20" i="6"/>
  <c r="GYW20" i="6"/>
  <c r="GYX20" i="6"/>
  <c r="GYY20" i="6"/>
  <c r="GYZ20" i="6"/>
  <c r="GZA20" i="6"/>
  <c r="GZB20" i="6"/>
  <c r="GZC20" i="6"/>
  <c r="GZD20" i="6"/>
  <c r="GZE20" i="6"/>
  <c r="GZF20" i="6"/>
  <c r="GZG20" i="6"/>
  <c r="GZH20" i="6"/>
  <c r="GZI20" i="6"/>
  <c r="GZJ20" i="6"/>
  <c r="GZK20" i="6"/>
  <c r="GZL20" i="6"/>
  <c r="GZM20" i="6"/>
  <c r="GZN20" i="6"/>
  <c r="GZO20" i="6"/>
  <c r="GZP20" i="6"/>
  <c r="GZQ20" i="6"/>
  <c r="GZR20" i="6"/>
  <c r="GZS20" i="6"/>
  <c r="GZT20" i="6"/>
  <c r="GZU20" i="6"/>
  <c r="GZV20" i="6"/>
  <c r="GZW20" i="6"/>
  <c r="GZX20" i="6"/>
  <c r="GZY20" i="6"/>
  <c r="GZZ20" i="6"/>
  <c r="HAA20" i="6"/>
  <c r="HAB20" i="6"/>
  <c r="HAC20" i="6"/>
  <c r="HAD20" i="6"/>
  <c r="HAE20" i="6"/>
  <c r="HAF20" i="6"/>
  <c r="HAG20" i="6"/>
  <c r="HAH20" i="6"/>
  <c r="HAI20" i="6"/>
  <c r="HAJ20" i="6"/>
  <c r="HAK20" i="6"/>
  <c r="HAL20" i="6"/>
  <c r="HAM20" i="6"/>
  <c r="HAN20" i="6"/>
  <c r="HAO20" i="6"/>
  <c r="HAP20" i="6"/>
  <c r="HAQ20" i="6"/>
  <c r="HAR20" i="6"/>
  <c r="HAS20" i="6"/>
  <c r="HAT20" i="6"/>
  <c r="HAU20" i="6"/>
  <c r="HAV20" i="6"/>
  <c r="HAW20" i="6"/>
  <c r="HAX20" i="6"/>
  <c r="HAY20" i="6"/>
  <c r="HAZ20" i="6"/>
  <c r="HBA20" i="6"/>
  <c r="HBB20" i="6"/>
  <c r="HBC20" i="6"/>
  <c r="HBD20" i="6"/>
  <c r="HBE20" i="6"/>
  <c r="HBF20" i="6"/>
  <c r="HBG20" i="6"/>
  <c r="HBH20" i="6"/>
  <c r="HBI20" i="6"/>
  <c r="HBJ20" i="6"/>
  <c r="HBK20" i="6"/>
  <c r="HBL20" i="6"/>
  <c r="HBM20" i="6"/>
  <c r="HBN20" i="6"/>
  <c r="HBO20" i="6"/>
  <c r="HBP20" i="6"/>
  <c r="HBQ20" i="6"/>
  <c r="HBR20" i="6"/>
  <c r="HBS20" i="6"/>
  <c r="HBT20" i="6"/>
  <c r="HBU20" i="6"/>
  <c r="HBV20" i="6"/>
  <c r="HBW20" i="6"/>
  <c r="HBX20" i="6"/>
  <c r="HBY20" i="6"/>
  <c r="HBZ20" i="6"/>
  <c r="HCA20" i="6"/>
  <c r="HCB20" i="6"/>
  <c r="HCC20" i="6"/>
  <c r="HCD20" i="6"/>
  <c r="HCE20" i="6"/>
  <c r="HCF20" i="6"/>
  <c r="HCG20" i="6"/>
  <c r="HCH20" i="6"/>
  <c r="HCI20" i="6"/>
  <c r="HCJ20" i="6"/>
  <c r="HCK20" i="6"/>
  <c r="HCL20" i="6"/>
  <c r="HCM20" i="6"/>
  <c r="HCN20" i="6"/>
  <c r="HCO20" i="6"/>
  <c r="HCP20" i="6"/>
  <c r="HCQ20" i="6"/>
  <c r="HCR20" i="6"/>
  <c r="HCS20" i="6"/>
  <c r="HCT20" i="6"/>
  <c r="HCU20" i="6"/>
  <c r="HCV20" i="6"/>
  <c r="HCW20" i="6"/>
  <c r="HCX20" i="6"/>
  <c r="HCY20" i="6"/>
  <c r="HCZ20" i="6"/>
  <c r="HDA20" i="6"/>
  <c r="HDB20" i="6"/>
  <c r="HDC20" i="6"/>
  <c r="HDD20" i="6"/>
  <c r="HDE20" i="6"/>
  <c r="HDF20" i="6"/>
  <c r="HDG20" i="6"/>
  <c r="HDH20" i="6"/>
  <c r="HDI20" i="6"/>
  <c r="HDJ20" i="6"/>
  <c r="HDK20" i="6"/>
  <c r="HDL20" i="6"/>
  <c r="HDM20" i="6"/>
  <c r="HDN20" i="6"/>
  <c r="HDO20" i="6"/>
  <c r="HDP20" i="6"/>
  <c r="HDQ20" i="6"/>
  <c r="HDR20" i="6"/>
  <c r="HDS20" i="6"/>
  <c r="HDT20" i="6"/>
  <c r="HDU20" i="6"/>
  <c r="HDV20" i="6"/>
  <c r="HDW20" i="6"/>
  <c r="HDX20" i="6"/>
  <c r="HDY20" i="6"/>
  <c r="HDZ20" i="6"/>
  <c r="HEA20" i="6"/>
  <c r="HEB20" i="6"/>
  <c r="HEC20" i="6"/>
  <c r="HED20" i="6"/>
  <c r="HEE20" i="6"/>
  <c r="HEF20" i="6"/>
  <c r="HEG20" i="6"/>
  <c r="HEH20" i="6"/>
  <c r="HEI20" i="6"/>
  <c r="HEJ20" i="6"/>
  <c r="HEK20" i="6"/>
  <c r="HEL20" i="6"/>
  <c r="HEM20" i="6"/>
  <c r="HEN20" i="6"/>
  <c r="HEO20" i="6"/>
  <c r="HEP20" i="6"/>
  <c r="HEQ20" i="6"/>
  <c r="HER20" i="6"/>
  <c r="HES20" i="6"/>
  <c r="HET20" i="6"/>
  <c r="HEU20" i="6"/>
  <c r="HEV20" i="6"/>
  <c r="HEW20" i="6"/>
  <c r="HEX20" i="6"/>
  <c r="HEY20" i="6"/>
  <c r="HEZ20" i="6"/>
  <c r="HFA20" i="6"/>
  <c r="HFB20" i="6"/>
  <c r="HFC20" i="6"/>
  <c r="HFD20" i="6"/>
  <c r="HFE20" i="6"/>
  <c r="HFF20" i="6"/>
  <c r="HFG20" i="6"/>
  <c r="HFH20" i="6"/>
  <c r="HFI20" i="6"/>
  <c r="HFJ20" i="6"/>
  <c r="HFK20" i="6"/>
  <c r="HFL20" i="6"/>
  <c r="HFM20" i="6"/>
  <c r="HFN20" i="6"/>
  <c r="HFO20" i="6"/>
  <c r="HFP20" i="6"/>
  <c r="HFQ20" i="6"/>
  <c r="HFR20" i="6"/>
  <c r="HFS20" i="6"/>
  <c r="HFT20" i="6"/>
  <c r="HFU20" i="6"/>
  <c r="HFV20" i="6"/>
  <c r="HFW20" i="6"/>
  <c r="HFX20" i="6"/>
  <c r="HFY20" i="6"/>
  <c r="HFZ20" i="6"/>
  <c r="HGA20" i="6"/>
  <c r="HGB20" i="6"/>
  <c r="HGC20" i="6"/>
  <c r="HGD20" i="6"/>
  <c r="HGE20" i="6"/>
  <c r="HGF20" i="6"/>
  <c r="HGG20" i="6"/>
  <c r="HGH20" i="6"/>
  <c r="HGI20" i="6"/>
  <c r="HGJ20" i="6"/>
  <c r="HGK20" i="6"/>
  <c r="HGL20" i="6"/>
  <c r="HGM20" i="6"/>
  <c r="HGN20" i="6"/>
  <c r="HGO20" i="6"/>
  <c r="HGP20" i="6"/>
  <c r="HGQ20" i="6"/>
  <c r="HGR20" i="6"/>
  <c r="HGS20" i="6"/>
  <c r="HGT20" i="6"/>
  <c r="HGU20" i="6"/>
  <c r="HGV20" i="6"/>
  <c r="HGW20" i="6"/>
  <c r="HGX20" i="6"/>
  <c r="HGY20" i="6"/>
  <c r="HGZ20" i="6"/>
  <c r="HHA20" i="6"/>
  <c r="HHB20" i="6"/>
  <c r="HHC20" i="6"/>
  <c r="HHD20" i="6"/>
  <c r="HHE20" i="6"/>
  <c r="HHF20" i="6"/>
  <c r="HHG20" i="6"/>
  <c r="HHH20" i="6"/>
  <c r="HHI20" i="6"/>
  <c r="HHJ20" i="6"/>
  <c r="HHK20" i="6"/>
  <c r="HHL20" i="6"/>
  <c r="HHM20" i="6"/>
  <c r="HHN20" i="6"/>
  <c r="HHO20" i="6"/>
  <c r="HHP20" i="6"/>
  <c r="HHQ20" i="6"/>
  <c r="HHR20" i="6"/>
  <c r="HHS20" i="6"/>
  <c r="HHT20" i="6"/>
  <c r="HHU20" i="6"/>
  <c r="HHV20" i="6"/>
  <c r="HHW20" i="6"/>
  <c r="HHX20" i="6"/>
  <c r="HHY20" i="6"/>
  <c r="HHZ20" i="6"/>
  <c r="HIA20" i="6"/>
  <c r="HIB20" i="6"/>
  <c r="HIC20" i="6"/>
  <c r="HID20" i="6"/>
  <c r="HIE20" i="6"/>
  <c r="HIF20" i="6"/>
  <c r="HIG20" i="6"/>
  <c r="HIH20" i="6"/>
  <c r="HII20" i="6"/>
  <c r="HIJ20" i="6"/>
  <c r="HIK20" i="6"/>
  <c r="HIL20" i="6"/>
  <c r="HIM20" i="6"/>
  <c r="HIN20" i="6"/>
  <c r="HIO20" i="6"/>
  <c r="HIP20" i="6"/>
  <c r="HIQ20" i="6"/>
  <c r="HIR20" i="6"/>
  <c r="HIS20" i="6"/>
  <c r="HIT20" i="6"/>
  <c r="HIU20" i="6"/>
  <c r="HIV20" i="6"/>
  <c r="HIW20" i="6"/>
  <c r="HIX20" i="6"/>
  <c r="HIY20" i="6"/>
  <c r="HIZ20" i="6"/>
  <c r="HJA20" i="6"/>
  <c r="HJB20" i="6"/>
  <c r="HJC20" i="6"/>
  <c r="HJD20" i="6"/>
  <c r="HJE20" i="6"/>
  <c r="HJF20" i="6"/>
  <c r="HJG20" i="6"/>
  <c r="HJH20" i="6"/>
  <c r="HJI20" i="6"/>
  <c r="HJJ20" i="6"/>
  <c r="HJK20" i="6"/>
  <c r="HJL20" i="6"/>
  <c r="HJM20" i="6"/>
  <c r="HJN20" i="6"/>
  <c r="HJO20" i="6"/>
  <c r="HJP20" i="6"/>
  <c r="HJQ20" i="6"/>
  <c r="HJR20" i="6"/>
  <c r="HJS20" i="6"/>
  <c r="HJT20" i="6"/>
  <c r="HJU20" i="6"/>
  <c r="HJV20" i="6"/>
  <c r="HJW20" i="6"/>
  <c r="HJX20" i="6"/>
  <c r="HJY20" i="6"/>
  <c r="HJZ20" i="6"/>
  <c r="HKA20" i="6"/>
  <c r="HKB20" i="6"/>
  <c r="HKC20" i="6"/>
  <c r="HKD20" i="6"/>
  <c r="HKE20" i="6"/>
  <c r="HKF20" i="6"/>
  <c r="HKG20" i="6"/>
  <c r="HKH20" i="6"/>
  <c r="HKI20" i="6"/>
  <c r="HKJ20" i="6"/>
  <c r="HKK20" i="6"/>
  <c r="HKL20" i="6"/>
  <c r="HKM20" i="6"/>
  <c r="HKN20" i="6"/>
  <c r="HKO20" i="6"/>
  <c r="HKP20" i="6"/>
  <c r="HKQ20" i="6"/>
  <c r="HKR20" i="6"/>
  <c r="HKS20" i="6"/>
  <c r="HKT20" i="6"/>
  <c r="HKU20" i="6"/>
  <c r="HKV20" i="6"/>
  <c r="HKW20" i="6"/>
  <c r="HKX20" i="6"/>
  <c r="HKY20" i="6"/>
  <c r="HKZ20" i="6"/>
  <c r="HLA20" i="6"/>
  <c r="HLB20" i="6"/>
  <c r="HLC20" i="6"/>
  <c r="HLD20" i="6"/>
  <c r="HLE20" i="6"/>
  <c r="HLF20" i="6"/>
  <c r="HLG20" i="6"/>
  <c r="HLH20" i="6"/>
  <c r="HLI20" i="6"/>
  <c r="HLJ20" i="6"/>
  <c r="HLK20" i="6"/>
  <c r="HLL20" i="6"/>
  <c r="HLM20" i="6"/>
  <c r="HLN20" i="6"/>
  <c r="HLO20" i="6"/>
  <c r="HLP20" i="6"/>
  <c r="HLQ20" i="6"/>
  <c r="HLR20" i="6"/>
  <c r="HLS20" i="6"/>
  <c r="HLT20" i="6"/>
  <c r="HLU20" i="6"/>
  <c r="HLV20" i="6"/>
  <c r="HLW20" i="6"/>
  <c r="HLX20" i="6"/>
  <c r="HLY20" i="6"/>
  <c r="HLZ20" i="6"/>
  <c r="HMA20" i="6"/>
  <c r="HMB20" i="6"/>
  <c r="HMC20" i="6"/>
  <c r="HMD20" i="6"/>
  <c r="HME20" i="6"/>
  <c r="HMF20" i="6"/>
  <c r="HMG20" i="6"/>
  <c r="HMH20" i="6"/>
  <c r="HMI20" i="6"/>
  <c r="HMJ20" i="6"/>
  <c r="HMK20" i="6"/>
  <c r="HML20" i="6"/>
  <c r="HMM20" i="6"/>
  <c r="HMN20" i="6"/>
  <c r="HMO20" i="6"/>
  <c r="HMP20" i="6"/>
  <c r="HMQ20" i="6"/>
  <c r="HMR20" i="6"/>
  <c r="HMS20" i="6"/>
  <c r="HMT20" i="6"/>
  <c r="HMU20" i="6"/>
  <c r="HMV20" i="6"/>
  <c r="HMW20" i="6"/>
  <c r="HMX20" i="6"/>
  <c r="HMY20" i="6"/>
  <c r="HMZ20" i="6"/>
  <c r="HNA20" i="6"/>
  <c r="HNB20" i="6"/>
  <c r="HNC20" i="6"/>
  <c r="HND20" i="6"/>
  <c r="HNE20" i="6"/>
  <c r="HNF20" i="6"/>
  <c r="HNG20" i="6"/>
  <c r="HNH20" i="6"/>
  <c r="HNI20" i="6"/>
  <c r="HNJ20" i="6"/>
  <c r="HNK20" i="6"/>
  <c r="HNL20" i="6"/>
  <c r="HNM20" i="6"/>
  <c r="HNN20" i="6"/>
  <c r="HNO20" i="6"/>
  <c r="HNP20" i="6"/>
  <c r="HNQ20" i="6"/>
  <c r="HNR20" i="6"/>
  <c r="HNS20" i="6"/>
  <c r="HNT20" i="6"/>
  <c r="HNU20" i="6"/>
  <c r="HNV20" i="6"/>
  <c r="HNW20" i="6"/>
  <c r="HNX20" i="6"/>
  <c r="HNY20" i="6"/>
  <c r="HNZ20" i="6"/>
  <c r="HOA20" i="6"/>
  <c r="HOB20" i="6"/>
  <c r="HOC20" i="6"/>
  <c r="HOD20" i="6"/>
  <c r="HOE20" i="6"/>
  <c r="HOF20" i="6"/>
  <c r="HOG20" i="6"/>
  <c r="HOH20" i="6"/>
  <c r="HOI20" i="6"/>
  <c r="HOJ20" i="6"/>
  <c r="HOK20" i="6"/>
  <c r="HOL20" i="6"/>
  <c r="HOM20" i="6"/>
  <c r="HON20" i="6"/>
  <c r="HOO20" i="6"/>
  <c r="HOP20" i="6"/>
  <c r="HOQ20" i="6"/>
  <c r="HOR20" i="6"/>
  <c r="HOS20" i="6"/>
  <c r="HOT20" i="6"/>
  <c r="HOU20" i="6"/>
  <c r="HOV20" i="6"/>
  <c r="HOW20" i="6"/>
  <c r="HOX20" i="6"/>
  <c r="HOY20" i="6"/>
  <c r="HOZ20" i="6"/>
  <c r="HPA20" i="6"/>
  <c r="HPB20" i="6"/>
  <c r="HPC20" i="6"/>
  <c r="HPD20" i="6"/>
  <c r="HPE20" i="6"/>
  <c r="HPF20" i="6"/>
  <c r="HPG20" i="6"/>
  <c r="HPH20" i="6"/>
  <c r="HPI20" i="6"/>
  <c r="HPJ20" i="6"/>
  <c r="HPK20" i="6"/>
  <c r="HPL20" i="6"/>
  <c r="HPM20" i="6"/>
  <c r="HPN20" i="6"/>
  <c r="HPO20" i="6"/>
  <c r="HPP20" i="6"/>
  <c r="HPQ20" i="6"/>
  <c r="HPR20" i="6"/>
  <c r="HPS20" i="6"/>
  <c r="HPT20" i="6"/>
  <c r="HPU20" i="6"/>
  <c r="HPV20" i="6"/>
  <c r="HPW20" i="6"/>
  <c r="HPX20" i="6"/>
  <c r="HPY20" i="6"/>
  <c r="HPZ20" i="6"/>
  <c r="HQA20" i="6"/>
  <c r="HQB20" i="6"/>
  <c r="HQC20" i="6"/>
  <c r="HQD20" i="6"/>
  <c r="HQE20" i="6"/>
  <c r="HQF20" i="6"/>
  <c r="HQG20" i="6"/>
  <c r="HQH20" i="6"/>
  <c r="HQI20" i="6"/>
  <c r="HQJ20" i="6"/>
  <c r="HQK20" i="6"/>
  <c r="HQL20" i="6"/>
  <c r="HQM20" i="6"/>
  <c r="HQN20" i="6"/>
  <c r="HQO20" i="6"/>
  <c r="HQP20" i="6"/>
  <c r="HQQ20" i="6"/>
  <c r="HQR20" i="6"/>
  <c r="HQS20" i="6"/>
  <c r="HQT20" i="6"/>
  <c r="HQU20" i="6"/>
  <c r="HQV20" i="6"/>
  <c r="HQW20" i="6"/>
  <c r="HQX20" i="6"/>
  <c r="HQY20" i="6"/>
  <c r="HQZ20" i="6"/>
  <c r="HRA20" i="6"/>
  <c r="HRB20" i="6"/>
  <c r="HRC20" i="6"/>
  <c r="HRD20" i="6"/>
  <c r="HRE20" i="6"/>
  <c r="HRF20" i="6"/>
  <c r="HRG20" i="6"/>
  <c r="HRH20" i="6"/>
  <c r="HRI20" i="6"/>
  <c r="HRJ20" i="6"/>
  <c r="HRK20" i="6"/>
  <c r="HRL20" i="6"/>
  <c r="HRM20" i="6"/>
  <c r="HRN20" i="6"/>
  <c r="HRO20" i="6"/>
  <c r="HRP20" i="6"/>
  <c r="HRQ20" i="6"/>
  <c r="HRR20" i="6"/>
  <c r="HRS20" i="6"/>
  <c r="HRT20" i="6"/>
  <c r="HRU20" i="6"/>
  <c r="HRV20" i="6"/>
  <c r="HRW20" i="6"/>
  <c r="HRX20" i="6"/>
  <c r="HRY20" i="6"/>
  <c r="HRZ20" i="6"/>
  <c r="HSA20" i="6"/>
  <c r="HSB20" i="6"/>
  <c r="HSC20" i="6"/>
  <c r="HSD20" i="6"/>
  <c r="HSE20" i="6"/>
  <c r="HSF20" i="6"/>
  <c r="HSG20" i="6"/>
  <c r="HSH20" i="6"/>
  <c r="HSI20" i="6"/>
  <c r="HSJ20" i="6"/>
  <c r="HSK20" i="6"/>
  <c r="HSL20" i="6"/>
  <c r="HSM20" i="6"/>
  <c r="HSN20" i="6"/>
  <c r="HSO20" i="6"/>
  <c r="HSP20" i="6"/>
  <c r="HSQ20" i="6"/>
  <c r="HSR20" i="6"/>
  <c r="HSS20" i="6"/>
  <c r="HST20" i="6"/>
  <c r="HSU20" i="6"/>
  <c r="HSV20" i="6"/>
  <c r="HSW20" i="6"/>
  <c r="HSX20" i="6"/>
  <c r="HSY20" i="6"/>
  <c r="HSZ20" i="6"/>
  <c r="HTA20" i="6"/>
  <c r="HTB20" i="6"/>
  <c r="HTC20" i="6"/>
  <c r="HTD20" i="6"/>
  <c r="HTE20" i="6"/>
  <c r="HTF20" i="6"/>
  <c r="HTG20" i="6"/>
  <c r="HTH20" i="6"/>
  <c r="HTI20" i="6"/>
  <c r="HTJ20" i="6"/>
  <c r="HTK20" i="6"/>
  <c r="HTL20" i="6"/>
  <c r="HTM20" i="6"/>
  <c r="HTN20" i="6"/>
  <c r="HTO20" i="6"/>
  <c r="HTP20" i="6"/>
  <c r="HTQ20" i="6"/>
  <c r="HTR20" i="6"/>
  <c r="HTS20" i="6"/>
  <c r="HTT20" i="6"/>
  <c r="HTU20" i="6"/>
  <c r="HTV20" i="6"/>
  <c r="HTW20" i="6"/>
  <c r="HTX20" i="6"/>
  <c r="HTY20" i="6"/>
  <c r="HTZ20" i="6"/>
  <c r="HUA20" i="6"/>
  <c r="HUB20" i="6"/>
  <c r="HUC20" i="6"/>
  <c r="HUD20" i="6"/>
  <c r="HUE20" i="6"/>
  <c r="HUF20" i="6"/>
  <c r="HUG20" i="6"/>
  <c r="HUH20" i="6"/>
  <c r="HUI20" i="6"/>
  <c r="HUJ20" i="6"/>
  <c r="HUK20" i="6"/>
  <c r="HUL20" i="6"/>
  <c r="HUM20" i="6"/>
  <c r="HUN20" i="6"/>
  <c r="HUO20" i="6"/>
  <c r="HUP20" i="6"/>
  <c r="HUQ20" i="6"/>
  <c r="HUR20" i="6"/>
  <c r="HUS20" i="6"/>
  <c r="HUT20" i="6"/>
  <c r="HUU20" i="6"/>
  <c r="HUV20" i="6"/>
  <c r="HUW20" i="6"/>
  <c r="HUX20" i="6"/>
  <c r="HUY20" i="6"/>
  <c r="HUZ20" i="6"/>
  <c r="HVA20" i="6"/>
  <c r="HVB20" i="6"/>
  <c r="HVC20" i="6"/>
  <c r="HVD20" i="6"/>
  <c r="HVE20" i="6"/>
  <c r="HVF20" i="6"/>
  <c r="HVG20" i="6"/>
  <c r="HVH20" i="6"/>
  <c r="HVI20" i="6"/>
  <c r="HVJ20" i="6"/>
  <c r="HVK20" i="6"/>
  <c r="HVL20" i="6"/>
  <c r="HVM20" i="6"/>
  <c r="HVN20" i="6"/>
  <c r="HVO20" i="6"/>
  <c r="HVP20" i="6"/>
  <c r="HVQ20" i="6"/>
  <c r="HVR20" i="6"/>
  <c r="HVS20" i="6"/>
  <c r="HVT20" i="6"/>
  <c r="HVU20" i="6"/>
  <c r="HVV20" i="6"/>
  <c r="HVW20" i="6"/>
  <c r="HVX20" i="6"/>
  <c r="HVY20" i="6"/>
  <c r="HVZ20" i="6"/>
  <c r="HWA20" i="6"/>
  <c r="HWB20" i="6"/>
  <c r="HWC20" i="6"/>
  <c r="HWD20" i="6"/>
  <c r="HWE20" i="6"/>
  <c r="HWF20" i="6"/>
  <c r="HWG20" i="6"/>
  <c r="HWH20" i="6"/>
  <c r="HWI20" i="6"/>
  <c r="HWJ20" i="6"/>
  <c r="HWK20" i="6"/>
  <c r="HWL20" i="6"/>
  <c r="HWM20" i="6"/>
  <c r="HWN20" i="6"/>
  <c r="HWO20" i="6"/>
  <c r="HWP20" i="6"/>
  <c r="HWQ20" i="6"/>
  <c r="HWR20" i="6"/>
  <c r="HWS20" i="6"/>
  <c r="HWT20" i="6"/>
  <c r="HWU20" i="6"/>
  <c r="HWV20" i="6"/>
  <c r="HWW20" i="6"/>
  <c r="HWX20" i="6"/>
  <c r="HWY20" i="6"/>
  <c r="HWZ20" i="6"/>
  <c r="HXA20" i="6"/>
  <c r="HXB20" i="6"/>
  <c r="HXC20" i="6"/>
  <c r="HXD20" i="6"/>
  <c r="HXE20" i="6"/>
  <c r="HXF20" i="6"/>
  <c r="HXG20" i="6"/>
  <c r="HXH20" i="6"/>
  <c r="HXI20" i="6"/>
  <c r="HXJ20" i="6"/>
  <c r="HXK20" i="6"/>
  <c r="HXL20" i="6"/>
  <c r="HXM20" i="6"/>
  <c r="HXN20" i="6"/>
  <c r="HXO20" i="6"/>
  <c r="HXP20" i="6"/>
  <c r="HXQ20" i="6"/>
  <c r="HXR20" i="6"/>
  <c r="HXS20" i="6"/>
  <c r="HXT20" i="6"/>
  <c r="HXU20" i="6"/>
  <c r="HXV20" i="6"/>
  <c r="HXW20" i="6"/>
  <c r="HXX20" i="6"/>
  <c r="HXY20" i="6"/>
  <c r="HXZ20" i="6"/>
  <c r="HYA20" i="6"/>
  <c r="HYB20" i="6"/>
  <c r="HYC20" i="6"/>
  <c r="HYD20" i="6"/>
  <c r="HYE20" i="6"/>
  <c r="HYF20" i="6"/>
  <c r="HYG20" i="6"/>
  <c r="HYH20" i="6"/>
  <c r="HYI20" i="6"/>
  <c r="HYJ20" i="6"/>
  <c r="HYK20" i="6"/>
  <c r="HYL20" i="6"/>
  <c r="HYM20" i="6"/>
  <c r="HYN20" i="6"/>
  <c r="HYO20" i="6"/>
  <c r="HYP20" i="6"/>
  <c r="HYQ20" i="6"/>
  <c r="HYR20" i="6"/>
  <c r="HYS20" i="6"/>
  <c r="HYT20" i="6"/>
  <c r="HYU20" i="6"/>
  <c r="HYV20" i="6"/>
  <c r="HYW20" i="6"/>
  <c r="HYX20" i="6"/>
  <c r="HYY20" i="6"/>
  <c r="HYZ20" i="6"/>
  <c r="HZA20" i="6"/>
  <c r="HZB20" i="6"/>
  <c r="HZC20" i="6"/>
  <c r="HZD20" i="6"/>
  <c r="HZE20" i="6"/>
  <c r="HZF20" i="6"/>
  <c r="HZG20" i="6"/>
  <c r="HZH20" i="6"/>
  <c r="HZI20" i="6"/>
  <c r="HZJ20" i="6"/>
  <c r="HZK20" i="6"/>
  <c r="HZL20" i="6"/>
  <c r="HZM20" i="6"/>
  <c r="HZN20" i="6"/>
  <c r="HZO20" i="6"/>
  <c r="HZP20" i="6"/>
  <c r="HZQ20" i="6"/>
  <c r="HZR20" i="6"/>
  <c r="HZS20" i="6"/>
  <c r="HZT20" i="6"/>
  <c r="HZU20" i="6"/>
  <c r="HZV20" i="6"/>
  <c r="HZW20" i="6"/>
  <c r="HZX20" i="6"/>
  <c r="HZY20" i="6"/>
  <c r="HZZ20" i="6"/>
  <c r="IAA20" i="6"/>
  <c r="IAB20" i="6"/>
  <c r="IAC20" i="6"/>
  <c r="IAD20" i="6"/>
  <c r="IAE20" i="6"/>
  <c r="IAF20" i="6"/>
  <c r="IAG20" i="6"/>
  <c r="IAH20" i="6"/>
  <c r="IAI20" i="6"/>
  <c r="IAJ20" i="6"/>
  <c r="IAK20" i="6"/>
  <c r="IAL20" i="6"/>
  <c r="IAM20" i="6"/>
  <c r="IAN20" i="6"/>
  <c r="IAO20" i="6"/>
  <c r="IAP20" i="6"/>
  <c r="IAQ20" i="6"/>
  <c r="IAR20" i="6"/>
  <c r="IAS20" i="6"/>
  <c r="IAT20" i="6"/>
  <c r="IAU20" i="6"/>
  <c r="IAV20" i="6"/>
  <c r="IAW20" i="6"/>
  <c r="IAX20" i="6"/>
  <c r="IAY20" i="6"/>
  <c r="IAZ20" i="6"/>
  <c r="IBA20" i="6"/>
  <c r="IBB20" i="6"/>
  <c r="IBC20" i="6"/>
  <c r="IBD20" i="6"/>
  <c r="IBE20" i="6"/>
  <c r="IBF20" i="6"/>
  <c r="IBG20" i="6"/>
  <c r="IBH20" i="6"/>
  <c r="IBI20" i="6"/>
  <c r="IBJ20" i="6"/>
  <c r="IBK20" i="6"/>
  <c r="IBL20" i="6"/>
  <c r="IBM20" i="6"/>
  <c r="IBN20" i="6"/>
  <c r="IBO20" i="6"/>
  <c r="IBP20" i="6"/>
  <c r="IBQ20" i="6"/>
  <c r="IBR20" i="6"/>
  <c r="IBS20" i="6"/>
  <c r="IBT20" i="6"/>
  <c r="IBU20" i="6"/>
  <c r="IBV20" i="6"/>
  <c r="IBW20" i="6"/>
  <c r="IBX20" i="6"/>
  <c r="IBY20" i="6"/>
  <c r="IBZ20" i="6"/>
  <c r="ICA20" i="6"/>
  <c r="ICB20" i="6"/>
  <c r="ICC20" i="6"/>
  <c r="ICD20" i="6"/>
  <c r="ICE20" i="6"/>
  <c r="ICF20" i="6"/>
  <c r="ICG20" i="6"/>
  <c r="ICH20" i="6"/>
  <c r="ICI20" i="6"/>
  <c r="ICJ20" i="6"/>
  <c r="ICK20" i="6"/>
  <c r="ICL20" i="6"/>
  <c r="ICM20" i="6"/>
  <c r="ICN20" i="6"/>
  <c r="ICO20" i="6"/>
  <c r="ICP20" i="6"/>
  <c r="ICQ20" i="6"/>
  <c r="ICR20" i="6"/>
  <c r="ICS20" i="6"/>
  <c r="ICT20" i="6"/>
  <c r="ICU20" i="6"/>
  <c r="ICV20" i="6"/>
  <c r="ICW20" i="6"/>
  <c r="ICX20" i="6"/>
  <c r="ICY20" i="6"/>
  <c r="ICZ20" i="6"/>
  <c r="IDA20" i="6"/>
  <c r="IDB20" i="6"/>
  <c r="IDC20" i="6"/>
  <c r="IDD20" i="6"/>
  <c r="IDE20" i="6"/>
  <c r="IDF20" i="6"/>
  <c r="IDG20" i="6"/>
  <c r="IDH20" i="6"/>
  <c r="IDI20" i="6"/>
  <c r="IDJ20" i="6"/>
  <c r="IDK20" i="6"/>
  <c r="IDL20" i="6"/>
  <c r="IDM20" i="6"/>
  <c r="IDN20" i="6"/>
  <c r="IDO20" i="6"/>
  <c r="IDP20" i="6"/>
  <c r="IDQ20" i="6"/>
  <c r="IDR20" i="6"/>
  <c r="IDS20" i="6"/>
  <c r="IDT20" i="6"/>
  <c r="IDU20" i="6"/>
  <c r="IDV20" i="6"/>
  <c r="IDW20" i="6"/>
  <c r="IDX20" i="6"/>
  <c r="IDY20" i="6"/>
  <c r="IDZ20" i="6"/>
  <c r="IEA20" i="6"/>
  <c r="IEB20" i="6"/>
  <c r="IEC20" i="6"/>
  <c r="IED20" i="6"/>
  <c r="IEE20" i="6"/>
  <c r="IEF20" i="6"/>
  <c r="IEG20" i="6"/>
  <c r="IEH20" i="6"/>
  <c r="IEI20" i="6"/>
  <c r="IEJ20" i="6"/>
  <c r="IEK20" i="6"/>
  <c r="IEL20" i="6"/>
  <c r="IEM20" i="6"/>
  <c r="IEN20" i="6"/>
  <c r="IEO20" i="6"/>
  <c r="IEP20" i="6"/>
  <c r="IEQ20" i="6"/>
  <c r="IER20" i="6"/>
  <c r="IES20" i="6"/>
  <c r="IET20" i="6"/>
  <c r="IEU20" i="6"/>
  <c r="IEV20" i="6"/>
  <c r="IEW20" i="6"/>
  <c r="IEX20" i="6"/>
  <c r="IEY20" i="6"/>
  <c r="IEZ20" i="6"/>
  <c r="IFA20" i="6"/>
  <c r="IFB20" i="6"/>
  <c r="IFC20" i="6"/>
  <c r="IFD20" i="6"/>
  <c r="IFE20" i="6"/>
  <c r="IFF20" i="6"/>
  <c r="IFG20" i="6"/>
  <c r="IFH20" i="6"/>
  <c r="IFI20" i="6"/>
  <c r="IFJ20" i="6"/>
  <c r="IFK20" i="6"/>
  <c r="IFL20" i="6"/>
  <c r="IFM20" i="6"/>
  <c r="IFN20" i="6"/>
  <c r="IFO20" i="6"/>
  <c r="IFP20" i="6"/>
  <c r="IFQ20" i="6"/>
  <c r="IFR20" i="6"/>
  <c r="IFS20" i="6"/>
  <c r="IFT20" i="6"/>
  <c r="IFU20" i="6"/>
  <c r="IFV20" i="6"/>
  <c r="IFW20" i="6"/>
  <c r="IFX20" i="6"/>
  <c r="IFY20" i="6"/>
  <c r="IFZ20" i="6"/>
  <c r="IGA20" i="6"/>
  <c r="IGB20" i="6"/>
  <c r="IGC20" i="6"/>
  <c r="IGD20" i="6"/>
  <c r="IGE20" i="6"/>
  <c r="IGF20" i="6"/>
  <c r="IGG20" i="6"/>
  <c r="IGH20" i="6"/>
  <c r="IGI20" i="6"/>
  <c r="IGJ20" i="6"/>
  <c r="IGK20" i="6"/>
  <c r="IGL20" i="6"/>
  <c r="IGM20" i="6"/>
  <c r="IGN20" i="6"/>
  <c r="IGO20" i="6"/>
  <c r="IGP20" i="6"/>
  <c r="IGQ20" i="6"/>
  <c r="IGR20" i="6"/>
  <c r="IGS20" i="6"/>
  <c r="IGT20" i="6"/>
  <c r="IGU20" i="6"/>
  <c r="IGV20" i="6"/>
  <c r="IGW20" i="6"/>
  <c r="IGX20" i="6"/>
  <c r="IGY20" i="6"/>
  <c r="IGZ20" i="6"/>
  <c r="IHA20" i="6"/>
  <c r="IHB20" i="6"/>
  <c r="IHC20" i="6"/>
  <c r="IHD20" i="6"/>
  <c r="IHE20" i="6"/>
  <c r="IHF20" i="6"/>
  <c r="IHG20" i="6"/>
  <c r="IHH20" i="6"/>
  <c r="IHI20" i="6"/>
  <c r="IHJ20" i="6"/>
  <c r="IHK20" i="6"/>
  <c r="IHL20" i="6"/>
  <c r="IHM20" i="6"/>
  <c r="IHN20" i="6"/>
  <c r="IHO20" i="6"/>
  <c r="IHP20" i="6"/>
  <c r="IHQ20" i="6"/>
  <c r="IHR20" i="6"/>
  <c r="IHS20" i="6"/>
  <c r="IHT20" i="6"/>
  <c r="IHU20" i="6"/>
  <c r="IHV20" i="6"/>
  <c r="IHW20" i="6"/>
  <c r="IHX20" i="6"/>
  <c r="IHY20" i="6"/>
  <c r="IHZ20" i="6"/>
  <c r="IIA20" i="6"/>
  <c r="IIB20" i="6"/>
  <c r="IIC20" i="6"/>
  <c r="IID20" i="6"/>
  <c r="IIE20" i="6"/>
  <c r="IIF20" i="6"/>
  <c r="IIG20" i="6"/>
  <c r="IIH20" i="6"/>
  <c r="III20" i="6"/>
  <c r="IIJ20" i="6"/>
  <c r="IIK20" i="6"/>
  <c r="IIL20" i="6"/>
  <c r="IIM20" i="6"/>
  <c r="IIN20" i="6"/>
  <c r="IIO20" i="6"/>
  <c r="IIP20" i="6"/>
  <c r="IIQ20" i="6"/>
  <c r="IIR20" i="6"/>
  <c r="IIS20" i="6"/>
  <c r="IIT20" i="6"/>
  <c r="IIU20" i="6"/>
  <c r="IIV20" i="6"/>
  <c r="IIW20" i="6"/>
  <c r="IIX20" i="6"/>
  <c r="IIY20" i="6"/>
  <c r="IIZ20" i="6"/>
  <c r="IJA20" i="6"/>
  <c r="IJB20" i="6"/>
  <c r="IJC20" i="6"/>
  <c r="IJD20" i="6"/>
  <c r="IJE20" i="6"/>
  <c r="IJF20" i="6"/>
  <c r="IJG20" i="6"/>
  <c r="IJH20" i="6"/>
  <c r="IJI20" i="6"/>
  <c r="IJJ20" i="6"/>
  <c r="IJK20" i="6"/>
  <c r="IJL20" i="6"/>
  <c r="IJM20" i="6"/>
  <c r="IJN20" i="6"/>
  <c r="IJO20" i="6"/>
  <c r="IJP20" i="6"/>
  <c r="IJQ20" i="6"/>
  <c r="IJR20" i="6"/>
  <c r="IJS20" i="6"/>
  <c r="IJT20" i="6"/>
  <c r="IJU20" i="6"/>
  <c r="IJV20" i="6"/>
  <c r="IJW20" i="6"/>
  <c r="IJX20" i="6"/>
  <c r="IJY20" i="6"/>
  <c r="IJZ20" i="6"/>
  <c r="IKA20" i="6"/>
  <c r="IKB20" i="6"/>
  <c r="IKC20" i="6"/>
  <c r="IKD20" i="6"/>
  <c r="IKE20" i="6"/>
  <c r="IKF20" i="6"/>
  <c r="IKG20" i="6"/>
  <c r="IKH20" i="6"/>
  <c r="IKI20" i="6"/>
  <c r="IKJ20" i="6"/>
  <c r="IKK20" i="6"/>
  <c r="IKL20" i="6"/>
  <c r="IKM20" i="6"/>
  <c r="IKN20" i="6"/>
  <c r="IKO20" i="6"/>
  <c r="IKP20" i="6"/>
  <c r="IKQ20" i="6"/>
  <c r="IKR20" i="6"/>
  <c r="IKS20" i="6"/>
  <c r="IKT20" i="6"/>
  <c r="IKU20" i="6"/>
  <c r="IKV20" i="6"/>
  <c r="IKW20" i="6"/>
  <c r="IKX20" i="6"/>
  <c r="IKY20" i="6"/>
  <c r="IKZ20" i="6"/>
  <c r="ILA20" i="6"/>
  <c r="ILB20" i="6"/>
  <c r="ILC20" i="6"/>
  <c r="ILD20" i="6"/>
  <c r="ILE20" i="6"/>
  <c r="ILF20" i="6"/>
  <c r="ILG20" i="6"/>
  <c r="ILH20" i="6"/>
  <c r="ILI20" i="6"/>
  <c r="ILJ20" i="6"/>
  <c r="ILK20" i="6"/>
  <c r="ILL20" i="6"/>
  <c r="ILM20" i="6"/>
  <c r="ILN20" i="6"/>
  <c r="ILO20" i="6"/>
  <c r="ILP20" i="6"/>
  <c r="ILQ20" i="6"/>
  <c r="ILR20" i="6"/>
  <c r="ILS20" i="6"/>
  <c r="ILT20" i="6"/>
  <c r="ILU20" i="6"/>
  <c r="ILV20" i="6"/>
  <c r="ILW20" i="6"/>
  <c r="ILX20" i="6"/>
  <c r="ILY20" i="6"/>
  <c r="ILZ20" i="6"/>
  <c r="IMA20" i="6"/>
  <c r="IMB20" i="6"/>
  <c r="IMC20" i="6"/>
  <c r="IMD20" i="6"/>
  <c r="IME20" i="6"/>
  <c r="IMF20" i="6"/>
  <c r="IMG20" i="6"/>
  <c r="IMH20" i="6"/>
  <c r="IMI20" i="6"/>
  <c r="IMJ20" i="6"/>
  <c r="IMK20" i="6"/>
  <c r="IML20" i="6"/>
  <c r="IMM20" i="6"/>
  <c r="IMN20" i="6"/>
  <c r="IMO20" i="6"/>
  <c r="IMP20" i="6"/>
  <c r="IMQ20" i="6"/>
  <c r="IMR20" i="6"/>
  <c r="IMS20" i="6"/>
  <c r="IMT20" i="6"/>
  <c r="IMU20" i="6"/>
  <c r="IMV20" i="6"/>
  <c r="IMW20" i="6"/>
  <c r="IMX20" i="6"/>
  <c r="IMY20" i="6"/>
  <c r="IMZ20" i="6"/>
  <c r="INA20" i="6"/>
  <c r="INB20" i="6"/>
  <c r="INC20" i="6"/>
  <c r="IND20" i="6"/>
  <c r="INE20" i="6"/>
  <c r="INF20" i="6"/>
  <c r="ING20" i="6"/>
  <c r="INH20" i="6"/>
  <c r="INI20" i="6"/>
  <c r="INJ20" i="6"/>
  <c r="INK20" i="6"/>
  <c r="INL20" i="6"/>
  <c r="INM20" i="6"/>
  <c r="INN20" i="6"/>
  <c r="INO20" i="6"/>
  <c r="INP20" i="6"/>
  <c r="INQ20" i="6"/>
  <c r="INR20" i="6"/>
  <c r="INS20" i="6"/>
  <c r="INT20" i="6"/>
  <c r="INU20" i="6"/>
  <c r="INV20" i="6"/>
  <c r="INW20" i="6"/>
  <c r="INX20" i="6"/>
  <c r="INY20" i="6"/>
  <c r="INZ20" i="6"/>
  <c r="IOA20" i="6"/>
  <c r="IOB20" i="6"/>
  <c r="IOC20" i="6"/>
  <c r="IOD20" i="6"/>
  <c r="IOE20" i="6"/>
  <c r="IOF20" i="6"/>
  <c r="IOG20" i="6"/>
  <c r="IOH20" i="6"/>
  <c r="IOI20" i="6"/>
  <c r="IOJ20" i="6"/>
  <c r="IOK20" i="6"/>
  <c r="IOL20" i="6"/>
  <c r="IOM20" i="6"/>
  <c r="ION20" i="6"/>
  <c r="IOO20" i="6"/>
  <c r="IOP20" i="6"/>
  <c r="IOQ20" i="6"/>
  <c r="IOR20" i="6"/>
  <c r="IOS20" i="6"/>
  <c r="IOT20" i="6"/>
  <c r="IOU20" i="6"/>
  <c r="IOV20" i="6"/>
  <c r="IOW20" i="6"/>
  <c r="IOX20" i="6"/>
  <c r="IOY20" i="6"/>
  <c r="IOZ20" i="6"/>
  <c r="IPA20" i="6"/>
  <c r="IPB20" i="6"/>
  <c r="IPC20" i="6"/>
  <c r="IPD20" i="6"/>
  <c r="IPE20" i="6"/>
  <c r="IPF20" i="6"/>
  <c r="IPG20" i="6"/>
  <c r="IPH20" i="6"/>
  <c r="IPI20" i="6"/>
  <c r="IPJ20" i="6"/>
  <c r="IPK20" i="6"/>
  <c r="IPL20" i="6"/>
  <c r="IPM20" i="6"/>
  <c r="IPN20" i="6"/>
  <c r="IPO20" i="6"/>
  <c r="IPP20" i="6"/>
  <c r="IPQ20" i="6"/>
  <c r="IPR20" i="6"/>
  <c r="IPS20" i="6"/>
  <c r="IPT20" i="6"/>
  <c r="IPU20" i="6"/>
  <c r="IPV20" i="6"/>
  <c r="IPW20" i="6"/>
  <c r="IPX20" i="6"/>
  <c r="IPY20" i="6"/>
  <c r="IPZ20" i="6"/>
  <c r="IQA20" i="6"/>
  <c r="IQB20" i="6"/>
  <c r="IQC20" i="6"/>
  <c r="IQD20" i="6"/>
  <c r="IQE20" i="6"/>
  <c r="IQF20" i="6"/>
  <c r="IQG20" i="6"/>
  <c r="IQH20" i="6"/>
  <c r="IQI20" i="6"/>
  <c r="IQJ20" i="6"/>
  <c r="IQK20" i="6"/>
  <c r="IQL20" i="6"/>
  <c r="IQM20" i="6"/>
  <c r="IQN20" i="6"/>
  <c r="IQO20" i="6"/>
  <c r="IQP20" i="6"/>
  <c r="IQQ20" i="6"/>
  <c r="IQR20" i="6"/>
  <c r="IQS20" i="6"/>
  <c r="IQT20" i="6"/>
  <c r="IQU20" i="6"/>
  <c r="IQV20" i="6"/>
  <c r="IQW20" i="6"/>
  <c r="IQX20" i="6"/>
  <c r="IQY20" i="6"/>
  <c r="IQZ20" i="6"/>
  <c r="IRA20" i="6"/>
  <c r="IRB20" i="6"/>
  <c r="IRC20" i="6"/>
  <c r="IRD20" i="6"/>
  <c r="IRE20" i="6"/>
  <c r="IRF20" i="6"/>
  <c r="IRG20" i="6"/>
  <c r="IRH20" i="6"/>
  <c r="IRI20" i="6"/>
  <c r="IRJ20" i="6"/>
  <c r="IRK20" i="6"/>
  <c r="IRL20" i="6"/>
  <c r="IRM20" i="6"/>
  <c r="IRN20" i="6"/>
  <c r="IRO20" i="6"/>
  <c r="IRP20" i="6"/>
  <c r="IRQ20" i="6"/>
  <c r="IRR20" i="6"/>
  <c r="IRS20" i="6"/>
  <c r="IRT20" i="6"/>
  <c r="IRU20" i="6"/>
  <c r="IRV20" i="6"/>
  <c r="IRW20" i="6"/>
  <c r="IRX20" i="6"/>
  <c r="IRY20" i="6"/>
  <c r="IRZ20" i="6"/>
  <c r="ISA20" i="6"/>
  <c r="ISB20" i="6"/>
  <c r="ISC20" i="6"/>
  <c r="ISD20" i="6"/>
  <c r="ISE20" i="6"/>
  <c r="ISF20" i="6"/>
  <c r="ISG20" i="6"/>
  <c r="ISH20" i="6"/>
  <c r="ISI20" i="6"/>
  <c r="ISJ20" i="6"/>
  <c r="ISK20" i="6"/>
  <c r="ISL20" i="6"/>
  <c r="ISM20" i="6"/>
  <c r="ISN20" i="6"/>
  <c r="ISO20" i="6"/>
  <c r="ISP20" i="6"/>
  <c r="ISQ20" i="6"/>
  <c r="ISR20" i="6"/>
  <c r="ISS20" i="6"/>
  <c r="IST20" i="6"/>
  <c r="ISU20" i="6"/>
  <c r="ISV20" i="6"/>
  <c r="ISW20" i="6"/>
  <c r="ISX20" i="6"/>
  <c r="ISY20" i="6"/>
  <c r="ISZ20" i="6"/>
  <c r="ITA20" i="6"/>
  <c r="ITB20" i="6"/>
  <c r="ITC20" i="6"/>
  <c r="ITD20" i="6"/>
  <c r="ITE20" i="6"/>
  <c r="ITF20" i="6"/>
  <c r="ITG20" i="6"/>
  <c r="ITH20" i="6"/>
  <c r="ITI20" i="6"/>
  <c r="ITJ20" i="6"/>
  <c r="ITK20" i="6"/>
  <c r="ITL20" i="6"/>
  <c r="ITM20" i="6"/>
  <c r="ITN20" i="6"/>
  <c r="ITO20" i="6"/>
  <c r="ITP20" i="6"/>
  <c r="ITQ20" i="6"/>
  <c r="ITR20" i="6"/>
  <c r="ITS20" i="6"/>
  <c r="ITT20" i="6"/>
  <c r="ITU20" i="6"/>
  <c r="ITV20" i="6"/>
  <c r="ITW20" i="6"/>
  <c r="ITX20" i="6"/>
  <c r="ITY20" i="6"/>
  <c r="ITZ20" i="6"/>
  <c r="IUA20" i="6"/>
  <c r="IUB20" i="6"/>
  <c r="IUC20" i="6"/>
  <c r="IUD20" i="6"/>
  <c r="IUE20" i="6"/>
  <c r="IUF20" i="6"/>
  <c r="IUG20" i="6"/>
  <c r="IUH20" i="6"/>
  <c r="IUI20" i="6"/>
  <c r="IUJ20" i="6"/>
  <c r="IUK20" i="6"/>
  <c r="IUL20" i="6"/>
  <c r="IUM20" i="6"/>
  <c r="IUN20" i="6"/>
  <c r="IUO20" i="6"/>
  <c r="IUP20" i="6"/>
  <c r="IUQ20" i="6"/>
  <c r="IUR20" i="6"/>
  <c r="IUS20" i="6"/>
  <c r="IUT20" i="6"/>
  <c r="IUU20" i="6"/>
  <c r="IUV20" i="6"/>
  <c r="IUW20" i="6"/>
  <c r="IUX20" i="6"/>
  <c r="IUY20" i="6"/>
  <c r="IUZ20" i="6"/>
  <c r="IVA20" i="6"/>
  <c r="IVB20" i="6"/>
  <c r="IVC20" i="6"/>
  <c r="IVD20" i="6"/>
  <c r="IVE20" i="6"/>
  <c r="IVF20" i="6"/>
  <c r="IVG20" i="6"/>
  <c r="IVH20" i="6"/>
  <c r="IVI20" i="6"/>
  <c r="IVJ20" i="6"/>
  <c r="IVK20" i="6"/>
  <c r="IVL20" i="6"/>
  <c r="IVM20" i="6"/>
  <c r="IVN20" i="6"/>
  <c r="IVO20" i="6"/>
  <c r="IVP20" i="6"/>
  <c r="IVQ20" i="6"/>
  <c r="IVR20" i="6"/>
  <c r="IVS20" i="6"/>
  <c r="IVT20" i="6"/>
  <c r="IVU20" i="6"/>
  <c r="IVV20" i="6"/>
  <c r="IVW20" i="6"/>
  <c r="IVX20" i="6"/>
  <c r="IVY20" i="6"/>
  <c r="IVZ20" i="6"/>
  <c r="IWA20" i="6"/>
  <c r="IWB20" i="6"/>
  <c r="IWC20" i="6"/>
  <c r="IWD20" i="6"/>
  <c r="IWE20" i="6"/>
  <c r="IWF20" i="6"/>
  <c r="IWG20" i="6"/>
  <c r="IWH20" i="6"/>
  <c r="IWI20" i="6"/>
  <c r="IWJ20" i="6"/>
  <c r="IWK20" i="6"/>
  <c r="IWL20" i="6"/>
  <c r="IWM20" i="6"/>
  <c r="IWN20" i="6"/>
  <c r="IWO20" i="6"/>
  <c r="IWP20" i="6"/>
  <c r="IWQ20" i="6"/>
  <c r="IWR20" i="6"/>
  <c r="IWS20" i="6"/>
  <c r="IWT20" i="6"/>
  <c r="IWU20" i="6"/>
  <c r="IWV20" i="6"/>
  <c r="IWW20" i="6"/>
  <c r="IWX20" i="6"/>
  <c r="IWY20" i="6"/>
  <c r="IWZ20" i="6"/>
  <c r="IXA20" i="6"/>
  <c r="IXB20" i="6"/>
  <c r="IXC20" i="6"/>
  <c r="IXD20" i="6"/>
  <c r="IXE20" i="6"/>
  <c r="IXF20" i="6"/>
  <c r="IXG20" i="6"/>
  <c r="IXH20" i="6"/>
  <c r="IXI20" i="6"/>
  <c r="IXJ20" i="6"/>
  <c r="IXK20" i="6"/>
  <c r="IXL20" i="6"/>
  <c r="IXM20" i="6"/>
  <c r="IXN20" i="6"/>
  <c r="IXO20" i="6"/>
  <c r="IXP20" i="6"/>
  <c r="IXQ20" i="6"/>
  <c r="IXR20" i="6"/>
  <c r="IXS20" i="6"/>
  <c r="IXT20" i="6"/>
  <c r="IXU20" i="6"/>
  <c r="IXV20" i="6"/>
  <c r="IXW20" i="6"/>
  <c r="IXX20" i="6"/>
  <c r="IXY20" i="6"/>
  <c r="IXZ20" i="6"/>
  <c r="IYA20" i="6"/>
  <c r="IYB20" i="6"/>
  <c r="IYC20" i="6"/>
  <c r="IYD20" i="6"/>
  <c r="IYE20" i="6"/>
  <c r="IYF20" i="6"/>
  <c r="IYG20" i="6"/>
  <c r="IYH20" i="6"/>
  <c r="IYI20" i="6"/>
  <c r="IYJ20" i="6"/>
  <c r="IYK20" i="6"/>
  <c r="IYL20" i="6"/>
  <c r="IYM20" i="6"/>
  <c r="IYN20" i="6"/>
  <c r="IYO20" i="6"/>
  <c r="IYP20" i="6"/>
  <c r="IYQ20" i="6"/>
  <c r="IYR20" i="6"/>
  <c r="IYS20" i="6"/>
  <c r="IYT20" i="6"/>
  <c r="IYU20" i="6"/>
  <c r="IYV20" i="6"/>
  <c r="IYW20" i="6"/>
  <c r="IYX20" i="6"/>
  <c r="IYY20" i="6"/>
  <c r="IYZ20" i="6"/>
  <c r="IZA20" i="6"/>
  <c r="IZB20" i="6"/>
  <c r="IZC20" i="6"/>
  <c r="IZD20" i="6"/>
  <c r="IZE20" i="6"/>
  <c r="IZF20" i="6"/>
  <c r="IZG20" i="6"/>
  <c r="IZH20" i="6"/>
  <c r="IZI20" i="6"/>
  <c r="IZJ20" i="6"/>
  <c r="IZK20" i="6"/>
  <c r="IZL20" i="6"/>
  <c r="IZM20" i="6"/>
  <c r="IZN20" i="6"/>
  <c r="IZO20" i="6"/>
  <c r="IZP20" i="6"/>
  <c r="IZQ20" i="6"/>
  <c r="IZR20" i="6"/>
  <c r="IZS20" i="6"/>
  <c r="IZT20" i="6"/>
  <c r="IZU20" i="6"/>
  <c r="IZV20" i="6"/>
  <c r="IZW20" i="6"/>
  <c r="IZX20" i="6"/>
  <c r="IZY20" i="6"/>
  <c r="IZZ20" i="6"/>
  <c r="JAA20" i="6"/>
  <c r="JAB20" i="6"/>
  <c r="JAC20" i="6"/>
  <c r="JAD20" i="6"/>
  <c r="JAE20" i="6"/>
  <c r="JAF20" i="6"/>
  <c r="JAG20" i="6"/>
  <c r="JAH20" i="6"/>
  <c r="JAI20" i="6"/>
  <c r="JAJ20" i="6"/>
  <c r="JAK20" i="6"/>
  <c r="JAL20" i="6"/>
  <c r="JAM20" i="6"/>
  <c r="JAN20" i="6"/>
  <c r="JAO20" i="6"/>
  <c r="JAP20" i="6"/>
  <c r="JAQ20" i="6"/>
  <c r="JAR20" i="6"/>
  <c r="JAS20" i="6"/>
  <c r="JAT20" i="6"/>
  <c r="JAU20" i="6"/>
  <c r="JAV20" i="6"/>
  <c r="JAW20" i="6"/>
  <c r="JAX20" i="6"/>
  <c r="JAY20" i="6"/>
  <c r="JAZ20" i="6"/>
  <c r="JBA20" i="6"/>
  <c r="JBB20" i="6"/>
  <c r="JBC20" i="6"/>
  <c r="JBD20" i="6"/>
  <c r="JBE20" i="6"/>
  <c r="JBF20" i="6"/>
  <c r="JBG20" i="6"/>
  <c r="JBH20" i="6"/>
  <c r="JBI20" i="6"/>
  <c r="JBJ20" i="6"/>
  <c r="JBK20" i="6"/>
  <c r="JBL20" i="6"/>
  <c r="JBM20" i="6"/>
  <c r="JBN20" i="6"/>
  <c r="JBO20" i="6"/>
  <c r="JBP20" i="6"/>
  <c r="JBQ20" i="6"/>
  <c r="JBR20" i="6"/>
  <c r="JBS20" i="6"/>
  <c r="JBT20" i="6"/>
  <c r="JBU20" i="6"/>
  <c r="JBV20" i="6"/>
  <c r="JBW20" i="6"/>
  <c r="JBX20" i="6"/>
  <c r="JBY20" i="6"/>
  <c r="JBZ20" i="6"/>
  <c r="JCA20" i="6"/>
  <c r="JCB20" i="6"/>
  <c r="JCC20" i="6"/>
  <c r="JCD20" i="6"/>
  <c r="JCE20" i="6"/>
  <c r="JCF20" i="6"/>
  <c r="JCG20" i="6"/>
  <c r="JCH20" i="6"/>
  <c r="JCI20" i="6"/>
  <c r="JCJ20" i="6"/>
  <c r="JCK20" i="6"/>
  <c r="JCL20" i="6"/>
  <c r="JCM20" i="6"/>
  <c r="JCN20" i="6"/>
  <c r="JCO20" i="6"/>
  <c r="JCP20" i="6"/>
  <c r="JCQ20" i="6"/>
  <c r="JCR20" i="6"/>
  <c r="JCS20" i="6"/>
  <c r="JCT20" i="6"/>
  <c r="JCU20" i="6"/>
  <c r="JCV20" i="6"/>
  <c r="JCW20" i="6"/>
  <c r="JCX20" i="6"/>
  <c r="JCY20" i="6"/>
  <c r="JCZ20" i="6"/>
  <c r="JDA20" i="6"/>
  <c r="JDB20" i="6"/>
  <c r="JDC20" i="6"/>
  <c r="JDD20" i="6"/>
  <c r="JDE20" i="6"/>
  <c r="JDF20" i="6"/>
  <c r="JDG20" i="6"/>
  <c r="JDH20" i="6"/>
  <c r="JDI20" i="6"/>
  <c r="JDJ20" i="6"/>
  <c r="JDK20" i="6"/>
  <c r="JDL20" i="6"/>
  <c r="JDM20" i="6"/>
  <c r="JDN20" i="6"/>
  <c r="JDO20" i="6"/>
  <c r="JDP20" i="6"/>
  <c r="JDQ20" i="6"/>
  <c r="JDR20" i="6"/>
  <c r="JDS20" i="6"/>
  <c r="JDT20" i="6"/>
  <c r="JDU20" i="6"/>
  <c r="JDV20" i="6"/>
  <c r="JDW20" i="6"/>
  <c r="JDX20" i="6"/>
  <c r="JDY20" i="6"/>
  <c r="JDZ20" i="6"/>
  <c r="JEA20" i="6"/>
  <c r="JEB20" i="6"/>
  <c r="JEC20" i="6"/>
  <c r="JED20" i="6"/>
  <c r="JEE20" i="6"/>
  <c r="JEF20" i="6"/>
  <c r="JEG20" i="6"/>
  <c r="JEH20" i="6"/>
  <c r="JEI20" i="6"/>
  <c r="JEJ20" i="6"/>
  <c r="JEK20" i="6"/>
  <c r="JEL20" i="6"/>
  <c r="JEM20" i="6"/>
  <c r="JEN20" i="6"/>
  <c r="JEO20" i="6"/>
  <c r="JEP20" i="6"/>
  <c r="JEQ20" i="6"/>
  <c r="JER20" i="6"/>
  <c r="JES20" i="6"/>
  <c r="JET20" i="6"/>
  <c r="JEU20" i="6"/>
  <c r="JEV20" i="6"/>
  <c r="JEW20" i="6"/>
  <c r="JEX20" i="6"/>
  <c r="JEY20" i="6"/>
  <c r="JEZ20" i="6"/>
  <c r="JFA20" i="6"/>
  <c r="JFB20" i="6"/>
  <c r="JFC20" i="6"/>
  <c r="JFD20" i="6"/>
  <c r="JFE20" i="6"/>
  <c r="JFF20" i="6"/>
  <c r="JFG20" i="6"/>
  <c r="JFH20" i="6"/>
  <c r="JFI20" i="6"/>
  <c r="JFJ20" i="6"/>
  <c r="JFK20" i="6"/>
  <c r="JFL20" i="6"/>
  <c r="JFM20" i="6"/>
  <c r="JFN20" i="6"/>
  <c r="JFO20" i="6"/>
  <c r="JFP20" i="6"/>
  <c r="JFQ20" i="6"/>
  <c r="JFR20" i="6"/>
  <c r="JFS20" i="6"/>
  <c r="JFT20" i="6"/>
  <c r="JFU20" i="6"/>
  <c r="JFV20" i="6"/>
  <c r="JFW20" i="6"/>
  <c r="JFX20" i="6"/>
  <c r="JFY20" i="6"/>
  <c r="JFZ20" i="6"/>
  <c r="JGA20" i="6"/>
  <c r="JGB20" i="6"/>
  <c r="JGC20" i="6"/>
  <c r="JGD20" i="6"/>
  <c r="JGE20" i="6"/>
  <c r="JGF20" i="6"/>
  <c r="JGG20" i="6"/>
  <c r="JGH20" i="6"/>
  <c r="JGI20" i="6"/>
  <c r="JGJ20" i="6"/>
  <c r="JGK20" i="6"/>
  <c r="JGL20" i="6"/>
  <c r="JGM20" i="6"/>
  <c r="JGN20" i="6"/>
  <c r="JGO20" i="6"/>
  <c r="JGP20" i="6"/>
  <c r="JGQ20" i="6"/>
  <c r="JGR20" i="6"/>
  <c r="JGS20" i="6"/>
  <c r="JGT20" i="6"/>
  <c r="JGU20" i="6"/>
  <c r="JGV20" i="6"/>
  <c r="JGW20" i="6"/>
  <c r="JGX20" i="6"/>
  <c r="JGY20" i="6"/>
  <c r="JGZ20" i="6"/>
  <c r="JHA20" i="6"/>
  <c r="JHB20" i="6"/>
  <c r="JHC20" i="6"/>
  <c r="JHD20" i="6"/>
  <c r="JHE20" i="6"/>
  <c r="JHF20" i="6"/>
  <c r="JHG20" i="6"/>
  <c r="JHH20" i="6"/>
  <c r="JHI20" i="6"/>
  <c r="JHJ20" i="6"/>
  <c r="JHK20" i="6"/>
  <c r="JHL20" i="6"/>
  <c r="JHM20" i="6"/>
  <c r="JHN20" i="6"/>
  <c r="JHO20" i="6"/>
  <c r="JHP20" i="6"/>
  <c r="JHQ20" i="6"/>
  <c r="JHR20" i="6"/>
  <c r="JHS20" i="6"/>
  <c r="JHT20" i="6"/>
  <c r="JHU20" i="6"/>
  <c r="JHV20" i="6"/>
  <c r="JHW20" i="6"/>
  <c r="JHX20" i="6"/>
  <c r="JHY20" i="6"/>
  <c r="JHZ20" i="6"/>
  <c r="JIA20" i="6"/>
  <c r="JIB20" i="6"/>
  <c r="JIC20" i="6"/>
  <c r="JID20" i="6"/>
  <c r="JIE20" i="6"/>
  <c r="JIF20" i="6"/>
  <c r="JIG20" i="6"/>
  <c r="JIH20" i="6"/>
  <c r="JII20" i="6"/>
  <c r="JIJ20" i="6"/>
  <c r="JIK20" i="6"/>
  <c r="JIL20" i="6"/>
  <c r="JIM20" i="6"/>
  <c r="JIN20" i="6"/>
  <c r="JIO20" i="6"/>
  <c r="JIP20" i="6"/>
  <c r="JIQ20" i="6"/>
  <c r="JIR20" i="6"/>
  <c r="JIS20" i="6"/>
  <c r="JIT20" i="6"/>
  <c r="JIU20" i="6"/>
  <c r="JIV20" i="6"/>
  <c r="JIW20" i="6"/>
  <c r="JIX20" i="6"/>
  <c r="JIY20" i="6"/>
  <c r="JIZ20" i="6"/>
  <c r="JJA20" i="6"/>
  <c r="JJB20" i="6"/>
  <c r="JJC20" i="6"/>
  <c r="JJD20" i="6"/>
  <c r="JJE20" i="6"/>
  <c r="JJF20" i="6"/>
  <c r="JJG20" i="6"/>
  <c r="JJH20" i="6"/>
  <c r="JJI20" i="6"/>
  <c r="JJJ20" i="6"/>
  <c r="JJK20" i="6"/>
  <c r="JJL20" i="6"/>
  <c r="JJM20" i="6"/>
  <c r="JJN20" i="6"/>
  <c r="JJO20" i="6"/>
  <c r="JJP20" i="6"/>
  <c r="JJQ20" i="6"/>
  <c r="JJR20" i="6"/>
  <c r="JJS20" i="6"/>
  <c r="JJT20" i="6"/>
  <c r="JJU20" i="6"/>
  <c r="JJV20" i="6"/>
  <c r="JJW20" i="6"/>
  <c r="JJX20" i="6"/>
  <c r="JJY20" i="6"/>
  <c r="JJZ20" i="6"/>
  <c r="JKA20" i="6"/>
  <c r="JKB20" i="6"/>
  <c r="JKC20" i="6"/>
  <c r="JKD20" i="6"/>
  <c r="JKE20" i="6"/>
  <c r="JKF20" i="6"/>
  <c r="JKG20" i="6"/>
  <c r="JKH20" i="6"/>
  <c r="JKI20" i="6"/>
  <c r="JKJ20" i="6"/>
  <c r="JKK20" i="6"/>
  <c r="JKL20" i="6"/>
  <c r="JKM20" i="6"/>
  <c r="JKN20" i="6"/>
  <c r="JKO20" i="6"/>
  <c r="JKP20" i="6"/>
  <c r="JKQ20" i="6"/>
  <c r="JKR20" i="6"/>
  <c r="JKS20" i="6"/>
  <c r="JKT20" i="6"/>
  <c r="JKU20" i="6"/>
  <c r="JKV20" i="6"/>
  <c r="JKW20" i="6"/>
  <c r="JKX20" i="6"/>
  <c r="JKY20" i="6"/>
  <c r="JKZ20" i="6"/>
  <c r="JLA20" i="6"/>
  <c r="JLB20" i="6"/>
  <c r="JLC20" i="6"/>
  <c r="JLD20" i="6"/>
  <c r="JLE20" i="6"/>
  <c r="JLF20" i="6"/>
  <c r="JLG20" i="6"/>
  <c r="JLH20" i="6"/>
  <c r="JLI20" i="6"/>
  <c r="JLJ20" i="6"/>
  <c r="JLK20" i="6"/>
  <c r="JLL20" i="6"/>
  <c r="JLM20" i="6"/>
  <c r="JLN20" i="6"/>
  <c r="JLO20" i="6"/>
  <c r="JLP20" i="6"/>
  <c r="JLQ20" i="6"/>
  <c r="JLR20" i="6"/>
  <c r="JLS20" i="6"/>
  <c r="JLT20" i="6"/>
  <c r="JLU20" i="6"/>
  <c r="JLV20" i="6"/>
  <c r="JLW20" i="6"/>
  <c r="JLX20" i="6"/>
  <c r="JLY20" i="6"/>
  <c r="JLZ20" i="6"/>
  <c r="JMA20" i="6"/>
  <c r="JMB20" i="6"/>
  <c r="JMC20" i="6"/>
  <c r="JMD20" i="6"/>
  <c r="JME20" i="6"/>
  <c r="JMF20" i="6"/>
  <c r="JMG20" i="6"/>
  <c r="JMH20" i="6"/>
  <c r="JMI20" i="6"/>
  <c r="JMJ20" i="6"/>
  <c r="JMK20" i="6"/>
  <c r="JML20" i="6"/>
  <c r="JMM20" i="6"/>
  <c r="JMN20" i="6"/>
  <c r="JMO20" i="6"/>
  <c r="JMP20" i="6"/>
  <c r="JMQ20" i="6"/>
  <c r="JMR20" i="6"/>
  <c r="JMS20" i="6"/>
  <c r="JMT20" i="6"/>
  <c r="JMU20" i="6"/>
  <c r="JMV20" i="6"/>
  <c r="JMW20" i="6"/>
  <c r="JMX20" i="6"/>
  <c r="JMY20" i="6"/>
  <c r="JMZ20" i="6"/>
  <c r="JNA20" i="6"/>
  <c r="JNB20" i="6"/>
  <c r="JNC20" i="6"/>
  <c r="JND20" i="6"/>
  <c r="JNE20" i="6"/>
  <c r="JNF20" i="6"/>
  <c r="JNG20" i="6"/>
  <c r="JNH20" i="6"/>
  <c r="JNI20" i="6"/>
  <c r="JNJ20" i="6"/>
  <c r="JNK20" i="6"/>
  <c r="JNL20" i="6"/>
  <c r="JNM20" i="6"/>
  <c r="JNN20" i="6"/>
  <c r="JNO20" i="6"/>
  <c r="JNP20" i="6"/>
  <c r="JNQ20" i="6"/>
  <c r="JNR20" i="6"/>
  <c r="JNS20" i="6"/>
  <c r="JNT20" i="6"/>
  <c r="JNU20" i="6"/>
  <c r="JNV20" i="6"/>
  <c r="JNW20" i="6"/>
  <c r="JNX20" i="6"/>
  <c r="JNY20" i="6"/>
  <c r="JNZ20" i="6"/>
  <c r="JOA20" i="6"/>
  <c r="JOB20" i="6"/>
  <c r="JOC20" i="6"/>
  <c r="JOD20" i="6"/>
  <c r="JOE20" i="6"/>
  <c r="JOF20" i="6"/>
  <c r="JOG20" i="6"/>
  <c r="JOH20" i="6"/>
  <c r="JOI20" i="6"/>
  <c r="JOJ20" i="6"/>
  <c r="JOK20" i="6"/>
  <c r="JOL20" i="6"/>
  <c r="JOM20" i="6"/>
  <c r="JON20" i="6"/>
  <c r="JOO20" i="6"/>
  <c r="JOP20" i="6"/>
  <c r="JOQ20" i="6"/>
  <c r="JOR20" i="6"/>
  <c r="JOS20" i="6"/>
  <c r="JOT20" i="6"/>
  <c r="JOU20" i="6"/>
  <c r="JOV20" i="6"/>
  <c r="JOW20" i="6"/>
  <c r="JOX20" i="6"/>
  <c r="JOY20" i="6"/>
  <c r="JOZ20" i="6"/>
  <c r="JPA20" i="6"/>
  <c r="JPB20" i="6"/>
  <c r="JPC20" i="6"/>
  <c r="JPD20" i="6"/>
  <c r="JPE20" i="6"/>
  <c r="JPF20" i="6"/>
  <c r="JPG20" i="6"/>
  <c r="JPH20" i="6"/>
  <c r="JPI20" i="6"/>
  <c r="JPJ20" i="6"/>
  <c r="JPK20" i="6"/>
  <c r="JPL20" i="6"/>
  <c r="JPM20" i="6"/>
  <c r="JPN20" i="6"/>
  <c r="JPO20" i="6"/>
  <c r="JPP20" i="6"/>
  <c r="JPQ20" i="6"/>
  <c r="JPR20" i="6"/>
  <c r="JPS20" i="6"/>
  <c r="JPT20" i="6"/>
  <c r="JPU20" i="6"/>
  <c r="JPV20" i="6"/>
  <c r="JPW20" i="6"/>
  <c r="JPX20" i="6"/>
  <c r="JPY20" i="6"/>
  <c r="JPZ20" i="6"/>
  <c r="JQA20" i="6"/>
  <c r="JQB20" i="6"/>
  <c r="JQC20" i="6"/>
  <c r="JQD20" i="6"/>
  <c r="JQE20" i="6"/>
  <c r="JQF20" i="6"/>
  <c r="JQG20" i="6"/>
  <c r="JQH20" i="6"/>
  <c r="JQI20" i="6"/>
  <c r="JQJ20" i="6"/>
  <c r="JQK20" i="6"/>
  <c r="JQL20" i="6"/>
  <c r="JQM20" i="6"/>
  <c r="JQN20" i="6"/>
  <c r="JQO20" i="6"/>
  <c r="JQP20" i="6"/>
  <c r="JQQ20" i="6"/>
  <c r="JQR20" i="6"/>
  <c r="JQS20" i="6"/>
  <c r="JQT20" i="6"/>
  <c r="JQU20" i="6"/>
  <c r="JQV20" i="6"/>
  <c r="JQW20" i="6"/>
  <c r="JQX20" i="6"/>
  <c r="JQY20" i="6"/>
  <c r="JQZ20" i="6"/>
  <c r="JRA20" i="6"/>
  <c r="JRB20" i="6"/>
  <c r="JRC20" i="6"/>
  <c r="JRD20" i="6"/>
  <c r="JRE20" i="6"/>
  <c r="JRF20" i="6"/>
  <c r="JRG20" i="6"/>
  <c r="JRH20" i="6"/>
  <c r="JRI20" i="6"/>
  <c r="JRJ20" i="6"/>
  <c r="JRK20" i="6"/>
  <c r="JRL20" i="6"/>
  <c r="JRM20" i="6"/>
  <c r="JRN20" i="6"/>
  <c r="JRO20" i="6"/>
  <c r="JRP20" i="6"/>
  <c r="JRQ20" i="6"/>
  <c r="JRR20" i="6"/>
  <c r="JRS20" i="6"/>
  <c r="JRT20" i="6"/>
  <c r="JRU20" i="6"/>
  <c r="JRV20" i="6"/>
  <c r="JRW20" i="6"/>
  <c r="JRX20" i="6"/>
  <c r="JRY20" i="6"/>
  <c r="JRZ20" i="6"/>
  <c r="JSA20" i="6"/>
  <c r="JSB20" i="6"/>
  <c r="JSC20" i="6"/>
  <c r="JSD20" i="6"/>
  <c r="JSE20" i="6"/>
  <c r="JSF20" i="6"/>
  <c r="JSG20" i="6"/>
  <c r="JSH20" i="6"/>
  <c r="JSI20" i="6"/>
  <c r="JSJ20" i="6"/>
  <c r="JSK20" i="6"/>
  <c r="JSL20" i="6"/>
  <c r="JSM20" i="6"/>
  <c r="JSN20" i="6"/>
  <c r="JSO20" i="6"/>
  <c r="JSP20" i="6"/>
  <c r="JSQ20" i="6"/>
  <c r="JSR20" i="6"/>
  <c r="JSS20" i="6"/>
  <c r="JST20" i="6"/>
  <c r="JSU20" i="6"/>
  <c r="JSV20" i="6"/>
  <c r="JSW20" i="6"/>
  <c r="JSX20" i="6"/>
  <c r="JSY20" i="6"/>
  <c r="JSZ20" i="6"/>
  <c r="JTA20" i="6"/>
  <c r="JTB20" i="6"/>
  <c r="JTC20" i="6"/>
  <c r="JTD20" i="6"/>
  <c r="JTE20" i="6"/>
  <c r="JTF20" i="6"/>
  <c r="JTG20" i="6"/>
  <c r="JTH20" i="6"/>
  <c r="JTI20" i="6"/>
  <c r="JTJ20" i="6"/>
  <c r="JTK20" i="6"/>
  <c r="JTL20" i="6"/>
  <c r="JTM20" i="6"/>
  <c r="JTN20" i="6"/>
  <c r="JTO20" i="6"/>
  <c r="JTP20" i="6"/>
  <c r="JTQ20" i="6"/>
  <c r="JTR20" i="6"/>
  <c r="JTS20" i="6"/>
  <c r="JTT20" i="6"/>
  <c r="JTU20" i="6"/>
  <c r="JTV20" i="6"/>
  <c r="JTW20" i="6"/>
  <c r="JTX20" i="6"/>
  <c r="JTY20" i="6"/>
  <c r="JTZ20" i="6"/>
  <c r="JUA20" i="6"/>
  <c r="JUB20" i="6"/>
  <c r="JUC20" i="6"/>
  <c r="JUD20" i="6"/>
  <c r="JUE20" i="6"/>
  <c r="JUF20" i="6"/>
  <c r="JUG20" i="6"/>
  <c r="JUH20" i="6"/>
  <c r="JUI20" i="6"/>
  <c r="JUJ20" i="6"/>
  <c r="JUK20" i="6"/>
  <c r="JUL20" i="6"/>
  <c r="JUM20" i="6"/>
  <c r="JUN20" i="6"/>
  <c r="JUO20" i="6"/>
  <c r="JUP20" i="6"/>
  <c r="JUQ20" i="6"/>
  <c r="JUR20" i="6"/>
  <c r="JUS20" i="6"/>
  <c r="JUT20" i="6"/>
  <c r="JUU20" i="6"/>
  <c r="JUV20" i="6"/>
  <c r="JUW20" i="6"/>
  <c r="JUX20" i="6"/>
  <c r="JUY20" i="6"/>
  <c r="JUZ20" i="6"/>
  <c r="JVA20" i="6"/>
  <c r="JVB20" i="6"/>
  <c r="JVC20" i="6"/>
  <c r="JVD20" i="6"/>
  <c r="JVE20" i="6"/>
  <c r="JVF20" i="6"/>
  <c r="JVG20" i="6"/>
  <c r="JVH20" i="6"/>
  <c r="JVI20" i="6"/>
  <c r="JVJ20" i="6"/>
  <c r="JVK20" i="6"/>
  <c r="JVL20" i="6"/>
  <c r="JVM20" i="6"/>
  <c r="JVN20" i="6"/>
  <c r="JVO20" i="6"/>
  <c r="JVP20" i="6"/>
  <c r="JVQ20" i="6"/>
  <c r="JVR20" i="6"/>
  <c r="JVS20" i="6"/>
  <c r="JVT20" i="6"/>
  <c r="JVU20" i="6"/>
  <c r="JVV20" i="6"/>
  <c r="JVW20" i="6"/>
  <c r="JVX20" i="6"/>
  <c r="JVY20" i="6"/>
  <c r="JVZ20" i="6"/>
  <c r="JWA20" i="6"/>
  <c r="JWB20" i="6"/>
  <c r="JWC20" i="6"/>
  <c r="JWD20" i="6"/>
  <c r="JWE20" i="6"/>
  <c r="JWF20" i="6"/>
  <c r="JWG20" i="6"/>
  <c r="JWH20" i="6"/>
  <c r="JWI20" i="6"/>
  <c r="JWJ20" i="6"/>
  <c r="JWK20" i="6"/>
  <c r="JWL20" i="6"/>
  <c r="JWM20" i="6"/>
  <c r="JWN20" i="6"/>
  <c r="JWO20" i="6"/>
  <c r="JWP20" i="6"/>
  <c r="JWQ20" i="6"/>
  <c r="JWR20" i="6"/>
  <c r="JWS20" i="6"/>
  <c r="JWT20" i="6"/>
  <c r="JWU20" i="6"/>
  <c r="JWV20" i="6"/>
  <c r="JWW20" i="6"/>
  <c r="JWX20" i="6"/>
  <c r="JWY20" i="6"/>
  <c r="JWZ20" i="6"/>
  <c r="JXA20" i="6"/>
  <c r="JXB20" i="6"/>
  <c r="JXC20" i="6"/>
  <c r="JXD20" i="6"/>
  <c r="JXE20" i="6"/>
  <c r="JXF20" i="6"/>
  <c r="JXG20" i="6"/>
  <c r="JXH20" i="6"/>
  <c r="JXI20" i="6"/>
  <c r="JXJ20" i="6"/>
  <c r="JXK20" i="6"/>
  <c r="JXL20" i="6"/>
  <c r="JXM20" i="6"/>
  <c r="JXN20" i="6"/>
  <c r="JXO20" i="6"/>
  <c r="JXP20" i="6"/>
  <c r="JXQ20" i="6"/>
  <c r="JXR20" i="6"/>
  <c r="JXS20" i="6"/>
  <c r="JXT20" i="6"/>
  <c r="JXU20" i="6"/>
  <c r="JXV20" i="6"/>
  <c r="JXW20" i="6"/>
  <c r="JXX20" i="6"/>
  <c r="JXY20" i="6"/>
  <c r="JXZ20" i="6"/>
  <c r="JYA20" i="6"/>
  <c r="JYB20" i="6"/>
  <c r="JYC20" i="6"/>
  <c r="JYD20" i="6"/>
  <c r="JYE20" i="6"/>
  <c r="JYF20" i="6"/>
  <c r="JYG20" i="6"/>
  <c r="JYH20" i="6"/>
  <c r="JYI20" i="6"/>
  <c r="JYJ20" i="6"/>
  <c r="JYK20" i="6"/>
  <c r="JYL20" i="6"/>
  <c r="JYM20" i="6"/>
  <c r="JYN20" i="6"/>
  <c r="JYO20" i="6"/>
  <c r="JYP20" i="6"/>
  <c r="JYQ20" i="6"/>
  <c r="JYR20" i="6"/>
  <c r="JYS20" i="6"/>
  <c r="JYT20" i="6"/>
  <c r="JYU20" i="6"/>
  <c r="JYV20" i="6"/>
  <c r="JYW20" i="6"/>
  <c r="JYX20" i="6"/>
  <c r="JYY20" i="6"/>
  <c r="JYZ20" i="6"/>
  <c r="JZA20" i="6"/>
  <c r="JZB20" i="6"/>
  <c r="JZC20" i="6"/>
  <c r="JZD20" i="6"/>
  <c r="JZE20" i="6"/>
  <c r="JZF20" i="6"/>
  <c r="JZG20" i="6"/>
  <c r="JZH20" i="6"/>
  <c r="JZI20" i="6"/>
  <c r="JZJ20" i="6"/>
  <c r="JZK20" i="6"/>
  <c r="JZL20" i="6"/>
  <c r="JZM20" i="6"/>
  <c r="JZN20" i="6"/>
  <c r="JZO20" i="6"/>
  <c r="JZP20" i="6"/>
  <c r="JZQ20" i="6"/>
  <c r="JZR20" i="6"/>
  <c r="JZS20" i="6"/>
  <c r="JZT20" i="6"/>
  <c r="JZU20" i="6"/>
  <c r="JZV20" i="6"/>
  <c r="JZW20" i="6"/>
  <c r="JZX20" i="6"/>
  <c r="JZY20" i="6"/>
  <c r="JZZ20" i="6"/>
  <c r="KAA20" i="6"/>
  <c r="KAB20" i="6"/>
  <c r="KAC20" i="6"/>
  <c r="KAD20" i="6"/>
  <c r="KAE20" i="6"/>
  <c r="KAF20" i="6"/>
  <c r="KAG20" i="6"/>
  <c r="KAH20" i="6"/>
  <c r="KAI20" i="6"/>
  <c r="KAJ20" i="6"/>
  <c r="KAK20" i="6"/>
  <c r="KAL20" i="6"/>
  <c r="KAM20" i="6"/>
  <c r="KAN20" i="6"/>
  <c r="KAO20" i="6"/>
  <c r="KAP20" i="6"/>
  <c r="KAQ20" i="6"/>
  <c r="KAR20" i="6"/>
  <c r="KAS20" i="6"/>
  <c r="KAT20" i="6"/>
  <c r="KAU20" i="6"/>
  <c r="KAV20" i="6"/>
  <c r="KAW20" i="6"/>
  <c r="KAX20" i="6"/>
  <c r="KAY20" i="6"/>
  <c r="KAZ20" i="6"/>
  <c r="KBA20" i="6"/>
  <c r="KBB20" i="6"/>
  <c r="KBC20" i="6"/>
  <c r="KBD20" i="6"/>
  <c r="KBE20" i="6"/>
  <c r="KBF20" i="6"/>
  <c r="KBG20" i="6"/>
  <c r="KBH20" i="6"/>
  <c r="KBI20" i="6"/>
  <c r="KBJ20" i="6"/>
  <c r="KBK20" i="6"/>
  <c r="KBL20" i="6"/>
  <c r="KBM20" i="6"/>
  <c r="KBN20" i="6"/>
  <c r="KBO20" i="6"/>
  <c r="KBP20" i="6"/>
  <c r="KBQ20" i="6"/>
  <c r="KBR20" i="6"/>
  <c r="KBS20" i="6"/>
  <c r="KBT20" i="6"/>
  <c r="KBU20" i="6"/>
  <c r="KBV20" i="6"/>
  <c r="KBW20" i="6"/>
  <c r="KBX20" i="6"/>
  <c r="KBY20" i="6"/>
  <c r="KBZ20" i="6"/>
  <c r="KCA20" i="6"/>
  <c r="KCB20" i="6"/>
  <c r="KCC20" i="6"/>
  <c r="KCD20" i="6"/>
  <c r="KCE20" i="6"/>
  <c r="KCF20" i="6"/>
  <c r="KCG20" i="6"/>
  <c r="KCH20" i="6"/>
  <c r="KCI20" i="6"/>
  <c r="KCJ20" i="6"/>
  <c r="KCK20" i="6"/>
  <c r="KCL20" i="6"/>
  <c r="KCM20" i="6"/>
  <c r="KCN20" i="6"/>
  <c r="KCO20" i="6"/>
  <c r="KCP20" i="6"/>
  <c r="KCQ20" i="6"/>
  <c r="KCR20" i="6"/>
  <c r="KCS20" i="6"/>
  <c r="KCT20" i="6"/>
  <c r="KCU20" i="6"/>
  <c r="KCV20" i="6"/>
  <c r="KCW20" i="6"/>
  <c r="KCX20" i="6"/>
  <c r="KCY20" i="6"/>
  <c r="KCZ20" i="6"/>
  <c r="KDA20" i="6"/>
  <c r="KDB20" i="6"/>
  <c r="KDC20" i="6"/>
  <c r="KDD20" i="6"/>
  <c r="KDE20" i="6"/>
  <c r="KDF20" i="6"/>
  <c r="KDG20" i="6"/>
  <c r="KDH20" i="6"/>
  <c r="KDI20" i="6"/>
  <c r="KDJ20" i="6"/>
  <c r="KDK20" i="6"/>
  <c r="KDL20" i="6"/>
  <c r="KDM20" i="6"/>
  <c r="KDN20" i="6"/>
  <c r="KDO20" i="6"/>
  <c r="KDP20" i="6"/>
  <c r="KDQ20" i="6"/>
  <c r="KDR20" i="6"/>
  <c r="KDS20" i="6"/>
  <c r="KDT20" i="6"/>
  <c r="KDU20" i="6"/>
  <c r="KDV20" i="6"/>
  <c r="KDW20" i="6"/>
  <c r="KDX20" i="6"/>
  <c r="KDY20" i="6"/>
  <c r="KDZ20" i="6"/>
  <c r="KEA20" i="6"/>
  <c r="KEB20" i="6"/>
  <c r="KEC20" i="6"/>
  <c r="KED20" i="6"/>
  <c r="KEE20" i="6"/>
  <c r="KEF20" i="6"/>
  <c r="KEG20" i="6"/>
  <c r="KEH20" i="6"/>
  <c r="KEI20" i="6"/>
  <c r="KEJ20" i="6"/>
  <c r="KEK20" i="6"/>
  <c r="KEL20" i="6"/>
  <c r="KEM20" i="6"/>
  <c r="KEN20" i="6"/>
  <c r="KEO20" i="6"/>
  <c r="KEP20" i="6"/>
  <c r="KEQ20" i="6"/>
  <c r="KER20" i="6"/>
  <c r="KES20" i="6"/>
  <c r="KET20" i="6"/>
  <c r="KEU20" i="6"/>
  <c r="KEV20" i="6"/>
  <c r="KEW20" i="6"/>
  <c r="KEX20" i="6"/>
  <c r="KEY20" i="6"/>
  <c r="KEZ20" i="6"/>
  <c r="KFA20" i="6"/>
  <c r="KFB20" i="6"/>
  <c r="KFC20" i="6"/>
  <c r="KFD20" i="6"/>
  <c r="KFE20" i="6"/>
  <c r="KFF20" i="6"/>
  <c r="KFG20" i="6"/>
  <c r="KFH20" i="6"/>
  <c r="KFI20" i="6"/>
  <c r="KFJ20" i="6"/>
  <c r="KFK20" i="6"/>
  <c r="KFL20" i="6"/>
  <c r="KFM20" i="6"/>
  <c r="KFN20" i="6"/>
  <c r="KFO20" i="6"/>
  <c r="KFP20" i="6"/>
  <c r="KFQ20" i="6"/>
  <c r="KFR20" i="6"/>
  <c r="KFS20" i="6"/>
  <c r="KFT20" i="6"/>
  <c r="KFU20" i="6"/>
  <c r="KFV20" i="6"/>
  <c r="KFW20" i="6"/>
  <c r="KFX20" i="6"/>
  <c r="KFY20" i="6"/>
  <c r="KFZ20" i="6"/>
  <c r="KGA20" i="6"/>
  <c r="KGB20" i="6"/>
  <c r="KGC20" i="6"/>
  <c r="KGD20" i="6"/>
  <c r="KGE20" i="6"/>
  <c r="KGF20" i="6"/>
  <c r="KGG20" i="6"/>
  <c r="KGH20" i="6"/>
  <c r="KGI20" i="6"/>
  <c r="KGJ20" i="6"/>
  <c r="KGK20" i="6"/>
  <c r="KGL20" i="6"/>
  <c r="KGM20" i="6"/>
  <c r="KGN20" i="6"/>
  <c r="KGO20" i="6"/>
  <c r="KGP20" i="6"/>
  <c r="KGQ20" i="6"/>
  <c r="KGR20" i="6"/>
  <c r="KGS20" i="6"/>
  <c r="KGT20" i="6"/>
  <c r="KGU20" i="6"/>
  <c r="KGV20" i="6"/>
  <c r="KGW20" i="6"/>
  <c r="KGX20" i="6"/>
  <c r="KGY20" i="6"/>
  <c r="KGZ20" i="6"/>
  <c r="KHA20" i="6"/>
  <c r="KHB20" i="6"/>
  <c r="KHC20" i="6"/>
  <c r="KHD20" i="6"/>
  <c r="KHE20" i="6"/>
  <c r="KHF20" i="6"/>
  <c r="KHG20" i="6"/>
  <c r="KHH20" i="6"/>
  <c r="KHI20" i="6"/>
  <c r="KHJ20" i="6"/>
  <c r="KHK20" i="6"/>
  <c r="KHL20" i="6"/>
  <c r="KHM20" i="6"/>
  <c r="KHN20" i="6"/>
  <c r="KHO20" i="6"/>
  <c r="KHP20" i="6"/>
  <c r="KHQ20" i="6"/>
  <c r="KHR20" i="6"/>
  <c r="KHS20" i="6"/>
  <c r="KHT20" i="6"/>
  <c r="KHU20" i="6"/>
  <c r="KHV20" i="6"/>
  <c r="KHW20" i="6"/>
  <c r="KHX20" i="6"/>
  <c r="KHY20" i="6"/>
  <c r="KHZ20" i="6"/>
  <c r="KIA20" i="6"/>
  <c r="KIB20" i="6"/>
  <c r="KIC20" i="6"/>
  <c r="KID20" i="6"/>
  <c r="KIE20" i="6"/>
  <c r="KIF20" i="6"/>
  <c r="KIG20" i="6"/>
  <c r="KIH20" i="6"/>
  <c r="KII20" i="6"/>
  <c r="KIJ20" i="6"/>
  <c r="KIK20" i="6"/>
  <c r="KIL20" i="6"/>
  <c r="KIM20" i="6"/>
  <c r="KIN20" i="6"/>
  <c r="KIO20" i="6"/>
  <c r="KIP20" i="6"/>
  <c r="KIQ20" i="6"/>
  <c r="KIR20" i="6"/>
  <c r="KIS20" i="6"/>
  <c r="KIT20" i="6"/>
  <c r="KIU20" i="6"/>
  <c r="KIV20" i="6"/>
  <c r="KIW20" i="6"/>
  <c r="KIX20" i="6"/>
  <c r="KIY20" i="6"/>
  <c r="KIZ20" i="6"/>
  <c r="KJA20" i="6"/>
  <c r="KJB20" i="6"/>
  <c r="KJC20" i="6"/>
  <c r="KJD20" i="6"/>
  <c r="KJE20" i="6"/>
  <c r="KJF20" i="6"/>
  <c r="KJG20" i="6"/>
  <c r="KJH20" i="6"/>
  <c r="KJI20" i="6"/>
  <c r="KJJ20" i="6"/>
  <c r="KJK20" i="6"/>
  <c r="KJL20" i="6"/>
  <c r="KJM20" i="6"/>
  <c r="KJN20" i="6"/>
  <c r="KJO20" i="6"/>
  <c r="KJP20" i="6"/>
  <c r="KJQ20" i="6"/>
  <c r="KJR20" i="6"/>
  <c r="KJS20" i="6"/>
  <c r="KJT20" i="6"/>
  <c r="KJU20" i="6"/>
  <c r="KJV20" i="6"/>
  <c r="KJW20" i="6"/>
  <c r="KJX20" i="6"/>
  <c r="KJY20" i="6"/>
  <c r="KJZ20" i="6"/>
  <c r="KKA20" i="6"/>
  <c r="KKB20" i="6"/>
  <c r="KKC20" i="6"/>
  <c r="KKD20" i="6"/>
  <c r="KKE20" i="6"/>
  <c r="KKF20" i="6"/>
  <c r="KKG20" i="6"/>
  <c r="KKH20" i="6"/>
  <c r="KKI20" i="6"/>
  <c r="KKJ20" i="6"/>
  <c r="KKK20" i="6"/>
  <c r="KKL20" i="6"/>
  <c r="KKM20" i="6"/>
  <c r="KKN20" i="6"/>
  <c r="KKO20" i="6"/>
  <c r="KKP20" i="6"/>
  <c r="KKQ20" i="6"/>
  <c r="KKR20" i="6"/>
  <c r="KKS20" i="6"/>
  <c r="KKT20" i="6"/>
  <c r="KKU20" i="6"/>
  <c r="KKV20" i="6"/>
  <c r="KKW20" i="6"/>
  <c r="KKX20" i="6"/>
  <c r="KKY20" i="6"/>
  <c r="KKZ20" i="6"/>
  <c r="KLA20" i="6"/>
  <c r="KLB20" i="6"/>
  <c r="KLC20" i="6"/>
  <c r="KLD20" i="6"/>
  <c r="KLE20" i="6"/>
  <c r="KLF20" i="6"/>
  <c r="KLG20" i="6"/>
  <c r="KLH20" i="6"/>
  <c r="KLI20" i="6"/>
  <c r="KLJ20" i="6"/>
  <c r="KLK20" i="6"/>
  <c r="KLL20" i="6"/>
  <c r="KLM20" i="6"/>
  <c r="KLN20" i="6"/>
  <c r="KLO20" i="6"/>
  <c r="KLP20" i="6"/>
  <c r="KLQ20" i="6"/>
  <c r="KLR20" i="6"/>
  <c r="KLS20" i="6"/>
  <c r="KLT20" i="6"/>
  <c r="KLU20" i="6"/>
  <c r="KLV20" i="6"/>
  <c r="KLW20" i="6"/>
  <c r="KLX20" i="6"/>
  <c r="KLY20" i="6"/>
  <c r="KLZ20" i="6"/>
  <c r="KMA20" i="6"/>
  <c r="KMB20" i="6"/>
  <c r="KMC20" i="6"/>
  <c r="KMD20" i="6"/>
  <c r="KME20" i="6"/>
  <c r="KMF20" i="6"/>
  <c r="KMG20" i="6"/>
  <c r="KMH20" i="6"/>
  <c r="KMI20" i="6"/>
  <c r="KMJ20" i="6"/>
  <c r="KMK20" i="6"/>
  <c r="KML20" i="6"/>
  <c r="KMM20" i="6"/>
  <c r="KMN20" i="6"/>
  <c r="KMO20" i="6"/>
  <c r="KMP20" i="6"/>
  <c r="KMQ20" i="6"/>
  <c r="KMR20" i="6"/>
  <c r="KMS20" i="6"/>
  <c r="KMT20" i="6"/>
  <c r="KMU20" i="6"/>
  <c r="KMV20" i="6"/>
  <c r="KMW20" i="6"/>
  <c r="KMX20" i="6"/>
  <c r="KMY20" i="6"/>
  <c r="KMZ20" i="6"/>
  <c r="KNA20" i="6"/>
  <c r="KNB20" i="6"/>
  <c r="KNC20" i="6"/>
  <c r="KND20" i="6"/>
  <c r="KNE20" i="6"/>
  <c r="KNF20" i="6"/>
  <c r="KNG20" i="6"/>
  <c r="KNH20" i="6"/>
  <c r="KNI20" i="6"/>
  <c r="KNJ20" i="6"/>
  <c r="KNK20" i="6"/>
  <c r="KNL20" i="6"/>
  <c r="KNM20" i="6"/>
  <c r="KNN20" i="6"/>
  <c r="KNO20" i="6"/>
  <c r="KNP20" i="6"/>
  <c r="KNQ20" i="6"/>
  <c r="KNR20" i="6"/>
  <c r="KNS20" i="6"/>
  <c r="KNT20" i="6"/>
  <c r="KNU20" i="6"/>
  <c r="KNV20" i="6"/>
  <c r="KNW20" i="6"/>
  <c r="KNX20" i="6"/>
  <c r="KNY20" i="6"/>
  <c r="KNZ20" i="6"/>
  <c r="KOA20" i="6"/>
  <c r="KOB20" i="6"/>
  <c r="KOC20" i="6"/>
  <c r="KOD20" i="6"/>
  <c r="KOE20" i="6"/>
  <c r="KOF20" i="6"/>
  <c r="KOG20" i="6"/>
  <c r="KOH20" i="6"/>
  <c r="KOI20" i="6"/>
  <c r="KOJ20" i="6"/>
  <c r="KOK20" i="6"/>
  <c r="KOL20" i="6"/>
  <c r="KOM20" i="6"/>
  <c r="KON20" i="6"/>
  <c r="KOO20" i="6"/>
  <c r="KOP20" i="6"/>
  <c r="KOQ20" i="6"/>
  <c r="KOR20" i="6"/>
  <c r="KOS20" i="6"/>
  <c r="KOT20" i="6"/>
  <c r="KOU20" i="6"/>
  <c r="KOV20" i="6"/>
  <c r="KOW20" i="6"/>
  <c r="KOX20" i="6"/>
  <c r="KOY20" i="6"/>
  <c r="KOZ20" i="6"/>
  <c r="KPA20" i="6"/>
  <c r="KPB20" i="6"/>
  <c r="KPC20" i="6"/>
  <c r="KPD20" i="6"/>
  <c r="KPE20" i="6"/>
  <c r="KPF20" i="6"/>
  <c r="KPG20" i="6"/>
  <c r="KPH20" i="6"/>
  <c r="KPI20" i="6"/>
  <c r="KPJ20" i="6"/>
  <c r="KPK20" i="6"/>
  <c r="KPL20" i="6"/>
  <c r="KPM20" i="6"/>
  <c r="KPN20" i="6"/>
  <c r="KPO20" i="6"/>
  <c r="KPP20" i="6"/>
  <c r="KPQ20" i="6"/>
  <c r="KPR20" i="6"/>
  <c r="KPS20" i="6"/>
  <c r="KPT20" i="6"/>
  <c r="KPU20" i="6"/>
  <c r="KPV20" i="6"/>
  <c r="KPW20" i="6"/>
  <c r="KPX20" i="6"/>
  <c r="KPY20" i="6"/>
  <c r="KPZ20" i="6"/>
  <c r="KQA20" i="6"/>
  <c r="KQB20" i="6"/>
  <c r="KQC20" i="6"/>
  <c r="KQD20" i="6"/>
  <c r="KQE20" i="6"/>
  <c r="KQF20" i="6"/>
  <c r="KQG20" i="6"/>
  <c r="KQH20" i="6"/>
  <c r="KQI20" i="6"/>
  <c r="KQJ20" i="6"/>
  <c r="KQK20" i="6"/>
  <c r="KQL20" i="6"/>
  <c r="KQM20" i="6"/>
  <c r="KQN20" i="6"/>
  <c r="KQO20" i="6"/>
  <c r="KQP20" i="6"/>
  <c r="KQQ20" i="6"/>
  <c r="KQR20" i="6"/>
  <c r="KQS20" i="6"/>
  <c r="KQT20" i="6"/>
  <c r="KQU20" i="6"/>
  <c r="KQV20" i="6"/>
  <c r="KQW20" i="6"/>
  <c r="KQX20" i="6"/>
  <c r="KQY20" i="6"/>
  <c r="KQZ20" i="6"/>
  <c r="KRA20" i="6"/>
  <c r="KRB20" i="6"/>
  <c r="KRC20" i="6"/>
  <c r="KRD20" i="6"/>
  <c r="KRE20" i="6"/>
  <c r="KRF20" i="6"/>
  <c r="KRG20" i="6"/>
  <c r="KRH20" i="6"/>
  <c r="KRI20" i="6"/>
  <c r="KRJ20" i="6"/>
  <c r="KRK20" i="6"/>
  <c r="KRL20" i="6"/>
  <c r="KRM20" i="6"/>
  <c r="KRN20" i="6"/>
  <c r="KRO20" i="6"/>
  <c r="KRP20" i="6"/>
  <c r="KRQ20" i="6"/>
  <c r="KRR20" i="6"/>
  <c r="KRS20" i="6"/>
  <c r="KRT20" i="6"/>
  <c r="KRU20" i="6"/>
  <c r="KRV20" i="6"/>
  <c r="KRW20" i="6"/>
  <c r="KRX20" i="6"/>
  <c r="KRY20" i="6"/>
  <c r="KRZ20" i="6"/>
  <c r="KSA20" i="6"/>
  <c r="KSB20" i="6"/>
  <c r="KSC20" i="6"/>
  <c r="KSD20" i="6"/>
  <c r="KSE20" i="6"/>
  <c r="KSF20" i="6"/>
  <c r="KSG20" i="6"/>
  <c r="KSH20" i="6"/>
  <c r="KSI20" i="6"/>
  <c r="KSJ20" i="6"/>
  <c r="KSK20" i="6"/>
  <c r="KSL20" i="6"/>
  <c r="KSM20" i="6"/>
  <c r="KSN20" i="6"/>
  <c r="KSO20" i="6"/>
  <c r="KSP20" i="6"/>
  <c r="KSQ20" i="6"/>
  <c r="KSR20" i="6"/>
  <c r="KSS20" i="6"/>
  <c r="KST20" i="6"/>
  <c r="KSU20" i="6"/>
  <c r="KSV20" i="6"/>
  <c r="KSW20" i="6"/>
  <c r="KSX20" i="6"/>
  <c r="KSY20" i="6"/>
  <c r="KSZ20" i="6"/>
  <c r="KTA20" i="6"/>
  <c r="KTB20" i="6"/>
  <c r="KTC20" i="6"/>
  <c r="KTD20" i="6"/>
  <c r="KTE20" i="6"/>
  <c r="KTF20" i="6"/>
  <c r="KTG20" i="6"/>
  <c r="KTH20" i="6"/>
  <c r="KTI20" i="6"/>
  <c r="KTJ20" i="6"/>
  <c r="KTK20" i="6"/>
  <c r="KTL20" i="6"/>
  <c r="KTM20" i="6"/>
  <c r="KTN20" i="6"/>
  <c r="KTO20" i="6"/>
  <c r="KTP20" i="6"/>
  <c r="KTQ20" i="6"/>
  <c r="KTR20" i="6"/>
  <c r="KTS20" i="6"/>
  <c r="KTT20" i="6"/>
  <c r="KTU20" i="6"/>
  <c r="KTV20" i="6"/>
  <c r="KTW20" i="6"/>
  <c r="KTX20" i="6"/>
  <c r="KTY20" i="6"/>
  <c r="KTZ20" i="6"/>
  <c r="KUA20" i="6"/>
  <c r="KUB20" i="6"/>
  <c r="KUC20" i="6"/>
  <c r="KUD20" i="6"/>
  <c r="KUE20" i="6"/>
  <c r="KUF20" i="6"/>
  <c r="KUG20" i="6"/>
  <c r="KUH20" i="6"/>
  <c r="KUI20" i="6"/>
  <c r="KUJ20" i="6"/>
  <c r="KUK20" i="6"/>
  <c r="KUL20" i="6"/>
  <c r="KUM20" i="6"/>
  <c r="KUN20" i="6"/>
  <c r="KUO20" i="6"/>
  <c r="KUP20" i="6"/>
  <c r="KUQ20" i="6"/>
  <c r="KUR20" i="6"/>
  <c r="KUS20" i="6"/>
  <c r="KUT20" i="6"/>
  <c r="KUU20" i="6"/>
  <c r="KUV20" i="6"/>
  <c r="KUW20" i="6"/>
  <c r="KUX20" i="6"/>
  <c r="KUY20" i="6"/>
  <c r="KUZ20" i="6"/>
  <c r="KVA20" i="6"/>
  <c r="KVB20" i="6"/>
  <c r="KVC20" i="6"/>
  <c r="KVD20" i="6"/>
  <c r="KVE20" i="6"/>
  <c r="KVF20" i="6"/>
  <c r="KVG20" i="6"/>
  <c r="KVH20" i="6"/>
  <c r="KVI20" i="6"/>
  <c r="KVJ20" i="6"/>
  <c r="KVK20" i="6"/>
  <c r="KVL20" i="6"/>
  <c r="KVM20" i="6"/>
  <c r="KVN20" i="6"/>
  <c r="KVO20" i="6"/>
  <c r="KVP20" i="6"/>
  <c r="KVQ20" i="6"/>
  <c r="KVR20" i="6"/>
  <c r="KVS20" i="6"/>
  <c r="KVT20" i="6"/>
  <c r="KVU20" i="6"/>
  <c r="KVV20" i="6"/>
  <c r="KVW20" i="6"/>
  <c r="KVX20" i="6"/>
  <c r="KVY20" i="6"/>
  <c r="KVZ20" i="6"/>
  <c r="KWA20" i="6"/>
  <c r="KWB20" i="6"/>
  <c r="KWC20" i="6"/>
  <c r="KWD20" i="6"/>
  <c r="KWE20" i="6"/>
  <c r="KWF20" i="6"/>
  <c r="KWG20" i="6"/>
  <c r="KWH20" i="6"/>
  <c r="KWI20" i="6"/>
  <c r="KWJ20" i="6"/>
  <c r="KWK20" i="6"/>
  <c r="KWL20" i="6"/>
  <c r="KWM20" i="6"/>
  <c r="KWN20" i="6"/>
  <c r="KWO20" i="6"/>
  <c r="KWP20" i="6"/>
  <c r="KWQ20" i="6"/>
  <c r="KWR20" i="6"/>
  <c r="KWS20" i="6"/>
  <c r="KWT20" i="6"/>
  <c r="KWU20" i="6"/>
  <c r="KWV20" i="6"/>
  <c r="KWW20" i="6"/>
  <c r="KWX20" i="6"/>
  <c r="KWY20" i="6"/>
  <c r="KWZ20" i="6"/>
  <c r="KXA20" i="6"/>
  <c r="KXB20" i="6"/>
  <c r="KXC20" i="6"/>
  <c r="KXD20" i="6"/>
  <c r="KXE20" i="6"/>
  <c r="KXF20" i="6"/>
  <c r="KXG20" i="6"/>
  <c r="KXH20" i="6"/>
  <c r="KXI20" i="6"/>
  <c r="KXJ20" i="6"/>
  <c r="KXK20" i="6"/>
  <c r="KXL20" i="6"/>
  <c r="KXM20" i="6"/>
  <c r="KXN20" i="6"/>
  <c r="KXO20" i="6"/>
  <c r="KXP20" i="6"/>
  <c r="KXQ20" i="6"/>
  <c r="KXR20" i="6"/>
  <c r="KXS20" i="6"/>
  <c r="KXT20" i="6"/>
  <c r="KXU20" i="6"/>
  <c r="KXV20" i="6"/>
  <c r="KXW20" i="6"/>
  <c r="KXX20" i="6"/>
  <c r="KXY20" i="6"/>
  <c r="KXZ20" i="6"/>
  <c r="KYA20" i="6"/>
  <c r="KYB20" i="6"/>
  <c r="KYC20" i="6"/>
  <c r="KYD20" i="6"/>
  <c r="KYE20" i="6"/>
  <c r="KYF20" i="6"/>
  <c r="KYG20" i="6"/>
  <c r="KYH20" i="6"/>
  <c r="KYI20" i="6"/>
  <c r="KYJ20" i="6"/>
  <c r="KYK20" i="6"/>
  <c r="KYL20" i="6"/>
  <c r="KYM20" i="6"/>
  <c r="KYN20" i="6"/>
  <c r="KYO20" i="6"/>
  <c r="KYP20" i="6"/>
  <c r="KYQ20" i="6"/>
  <c r="KYR20" i="6"/>
  <c r="KYS20" i="6"/>
  <c r="KYT20" i="6"/>
  <c r="KYU20" i="6"/>
  <c r="KYV20" i="6"/>
  <c r="KYW20" i="6"/>
  <c r="KYX20" i="6"/>
  <c r="KYY20" i="6"/>
  <c r="KYZ20" i="6"/>
  <c r="KZA20" i="6"/>
  <c r="KZB20" i="6"/>
  <c r="KZC20" i="6"/>
  <c r="KZD20" i="6"/>
  <c r="KZE20" i="6"/>
  <c r="KZF20" i="6"/>
  <c r="KZG20" i="6"/>
  <c r="KZH20" i="6"/>
  <c r="KZI20" i="6"/>
  <c r="KZJ20" i="6"/>
  <c r="KZK20" i="6"/>
  <c r="KZL20" i="6"/>
  <c r="KZM20" i="6"/>
  <c r="KZN20" i="6"/>
  <c r="KZO20" i="6"/>
  <c r="KZP20" i="6"/>
  <c r="KZQ20" i="6"/>
  <c r="KZR20" i="6"/>
  <c r="KZS20" i="6"/>
  <c r="KZT20" i="6"/>
  <c r="KZU20" i="6"/>
  <c r="KZV20" i="6"/>
  <c r="KZW20" i="6"/>
  <c r="KZX20" i="6"/>
  <c r="KZY20" i="6"/>
  <c r="KZZ20" i="6"/>
  <c r="LAA20" i="6"/>
  <c r="LAB20" i="6"/>
  <c r="LAC20" i="6"/>
  <c r="LAD20" i="6"/>
  <c r="LAE20" i="6"/>
  <c r="LAF20" i="6"/>
  <c r="LAG20" i="6"/>
  <c r="LAH20" i="6"/>
  <c r="LAI20" i="6"/>
  <c r="LAJ20" i="6"/>
  <c r="LAK20" i="6"/>
  <c r="LAL20" i="6"/>
  <c r="LAM20" i="6"/>
  <c r="LAN20" i="6"/>
  <c r="LAO20" i="6"/>
  <c r="LAP20" i="6"/>
  <c r="LAQ20" i="6"/>
  <c r="LAR20" i="6"/>
  <c r="LAS20" i="6"/>
  <c r="LAT20" i="6"/>
  <c r="LAU20" i="6"/>
  <c r="LAV20" i="6"/>
  <c r="LAW20" i="6"/>
  <c r="LAX20" i="6"/>
  <c r="LAY20" i="6"/>
  <c r="LAZ20" i="6"/>
  <c r="LBA20" i="6"/>
  <c r="LBB20" i="6"/>
  <c r="LBC20" i="6"/>
  <c r="LBD20" i="6"/>
  <c r="LBE20" i="6"/>
  <c r="LBF20" i="6"/>
  <c r="LBG20" i="6"/>
  <c r="LBH20" i="6"/>
  <c r="LBI20" i="6"/>
  <c r="LBJ20" i="6"/>
  <c r="LBK20" i="6"/>
  <c r="LBL20" i="6"/>
  <c r="LBM20" i="6"/>
  <c r="LBN20" i="6"/>
  <c r="LBO20" i="6"/>
  <c r="LBP20" i="6"/>
  <c r="LBQ20" i="6"/>
  <c r="LBR20" i="6"/>
  <c r="LBS20" i="6"/>
  <c r="LBT20" i="6"/>
  <c r="LBU20" i="6"/>
  <c r="LBV20" i="6"/>
  <c r="LBW20" i="6"/>
  <c r="LBX20" i="6"/>
  <c r="LBY20" i="6"/>
  <c r="LBZ20" i="6"/>
  <c r="LCA20" i="6"/>
  <c r="LCB20" i="6"/>
  <c r="LCC20" i="6"/>
  <c r="LCD20" i="6"/>
  <c r="LCE20" i="6"/>
  <c r="LCF20" i="6"/>
  <c r="LCG20" i="6"/>
  <c r="LCH20" i="6"/>
  <c r="LCI20" i="6"/>
  <c r="LCJ20" i="6"/>
  <c r="LCK20" i="6"/>
  <c r="LCL20" i="6"/>
  <c r="LCM20" i="6"/>
  <c r="LCN20" i="6"/>
  <c r="LCO20" i="6"/>
  <c r="LCP20" i="6"/>
  <c r="LCQ20" i="6"/>
  <c r="LCR20" i="6"/>
  <c r="LCS20" i="6"/>
  <c r="LCT20" i="6"/>
  <c r="LCU20" i="6"/>
  <c r="LCV20" i="6"/>
  <c r="LCW20" i="6"/>
  <c r="LCX20" i="6"/>
  <c r="LCY20" i="6"/>
  <c r="LCZ20" i="6"/>
  <c r="LDA20" i="6"/>
  <c r="LDB20" i="6"/>
  <c r="LDC20" i="6"/>
  <c r="LDD20" i="6"/>
  <c r="LDE20" i="6"/>
  <c r="LDF20" i="6"/>
  <c r="LDG20" i="6"/>
  <c r="LDH20" i="6"/>
  <c r="LDI20" i="6"/>
  <c r="LDJ20" i="6"/>
  <c r="LDK20" i="6"/>
  <c r="LDL20" i="6"/>
  <c r="LDM20" i="6"/>
  <c r="LDN20" i="6"/>
  <c r="LDO20" i="6"/>
  <c r="LDP20" i="6"/>
  <c r="LDQ20" i="6"/>
  <c r="LDR20" i="6"/>
  <c r="LDS20" i="6"/>
  <c r="LDT20" i="6"/>
  <c r="LDU20" i="6"/>
  <c r="LDV20" i="6"/>
  <c r="LDW20" i="6"/>
  <c r="LDX20" i="6"/>
  <c r="LDY20" i="6"/>
  <c r="LDZ20" i="6"/>
  <c r="LEA20" i="6"/>
  <c r="LEB20" i="6"/>
  <c r="LEC20" i="6"/>
  <c r="LED20" i="6"/>
  <c r="LEE20" i="6"/>
  <c r="LEF20" i="6"/>
  <c r="LEG20" i="6"/>
  <c r="LEH20" i="6"/>
  <c r="LEI20" i="6"/>
  <c r="LEJ20" i="6"/>
  <c r="LEK20" i="6"/>
  <c r="LEL20" i="6"/>
  <c r="LEM20" i="6"/>
  <c r="LEN20" i="6"/>
  <c r="LEO20" i="6"/>
  <c r="LEP20" i="6"/>
  <c r="LEQ20" i="6"/>
  <c r="LER20" i="6"/>
  <c r="LES20" i="6"/>
  <c r="LET20" i="6"/>
  <c r="LEU20" i="6"/>
  <c r="LEV20" i="6"/>
  <c r="LEW20" i="6"/>
  <c r="LEX20" i="6"/>
  <c r="LEY20" i="6"/>
  <c r="LEZ20" i="6"/>
  <c r="LFA20" i="6"/>
  <c r="LFB20" i="6"/>
  <c r="LFC20" i="6"/>
  <c r="LFD20" i="6"/>
  <c r="LFE20" i="6"/>
  <c r="LFF20" i="6"/>
  <c r="LFG20" i="6"/>
  <c r="LFH20" i="6"/>
  <c r="LFI20" i="6"/>
  <c r="LFJ20" i="6"/>
  <c r="LFK20" i="6"/>
  <c r="LFL20" i="6"/>
  <c r="LFM20" i="6"/>
  <c r="LFN20" i="6"/>
  <c r="LFO20" i="6"/>
  <c r="LFP20" i="6"/>
  <c r="LFQ20" i="6"/>
  <c r="LFR20" i="6"/>
  <c r="LFS20" i="6"/>
  <c r="LFT20" i="6"/>
  <c r="LFU20" i="6"/>
  <c r="LFV20" i="6"/>
  <c r="LFW20" i="6"/>
  <c r="LFX20" i="6"/>
  <c r="LFY20" i="6"/>
  <c r="LFZ20" i="6"/>
  <c r="LGA20" i="6"/>
  <c r="LGB20" i="6"/>
  <c r="LGC20" i="6"/>
  <c r="LGD20" i="6"/>
  <c r="LGE20" i="6"/>
  <c r="LGF20" i="6"/>
  <c r="LGG20" i="6"/>
  <c r="LGH20" i="6"/>
  <c r="LGI20" i="6"/>
  <c r="LGJ20" i="6"/>
  <c r="LGK20" i="6"/>
  <c r="LGL20" i="6"/>
  <c r="LGM20" i="6"/>
  <c r="LGN20" i="6"/>
  <c r="LGO20" i="6"/>
  <c r="LGP20" i="6"/>
  <c r="LGQ20" i="6"/>
  <c r="LGR20" i="6"/>
  <c r="LGS20" i="6"/>
  <c r="LGT20" i="6"/>
  <c r="LGU20" i="6"/>
  <c r="LGV20" i="6"/>
  <c r="LGW20" i="6"/>
  <c r="LGX20" i="6"/>
  <c r="LGY20" i="6"/>
  <c r="LGZ20" i="6"/>
  <c r="LHA20" i="6"/>
  <c r="LHB20" i="6"/>
  <c r="LHC20" i="6"/>
  <c r="LHD20" i="6"/>
  <c r="LHE20" i="6"/>
  <c r="LHF20" i="6"/>
  <c r="LHG20" i="6"/>
  <c r="LHH20" i="6"/>
  <c r="LHI20" i="6"/>
  <c r="LHJ20" i="6"/>
  <c r="LHK20" i="6"/>
  <c r="LHL20" i="6"/>
  <c r="LHM20" i="6"/>
  <c r="LHN20" i="6"/>
  <c r="LHO20" i="6"/>
  <c r="LHP20" i="6"/>
  <c r="LHQ20" i="6"/>
  <c r="LHR20" i="6"/>
  <c r="LHS20" i="6"/>
  <c r="LHT20" i="6"/>
  <c r="LHU20" i="6"/>
  <c r="LHV20" i="6"/>
  <c r="LHW20" i="6"/>
  <c r="LHX20" i="6"/>
  <c r="LHY20" i="6"/>
  <c r="LHZ20" i="6"/>
  <c r="LIA20" i="6"/>
  <c r="LIB20" i="6"/>
  <c r="LIC20" i="6"/>
  <c r="LID20" i="6"/>
  <c r="LIE20" i="6"/>
  <c r="LIF20" i="6"/>
  <c r="LIG20" i="6"/>
  <c r="LIH20" i="6"/>
  <c r="LII20" i="6"/>
  <c r="LIJ20" i="6"/>
  <c r="LIK20" i="6"/>
  <c r="LIL20" i="6"/>
  <c r="LIM20" i="6"/>
  <c r="LIN20" i="6"/>
  <c r="LIO20" i="6"/>
  <c r="LIP20" i="6"/>
  <c r="LIQ20" i="6"/>
  <c r="LIR20" i="6"/>
  <c r="LIS20" i="6"/>
  <c r="LIT20" i="6"/>
  <c r="LIU20" i="6"/>
  <c r="LIV20" i="6"/>
  <c r="LIW20" i="6"/>
  <c r="LIX20" i="6"/>
  <c r="LIY20" i="6"/>
  <c r="LIZ20" i="6"/>
  <c r="LJA20" i="6"/>
  <c r="LJB20" i="6"/>
  <c r="LJC20" i="6"/>
  <c r="LJD20" i="6"/>
  <c r="LJE20" i="6"/>
  <c r="LJF20" i="6"/>
  <c r="LJG20" i="6"/>
  <c r="LJH20" i="6"/>
  <c r="LJI20" i="6"/>
  <c r="LJJ20" i="6"/>
  <c r="LJK20" i="6"/>
  <c r="LJL20" i="6"/>
  <c r="LJM20" i="6"/>
  <c r="LJN20" i="6"/>
  <c r="LJO20" i="6"/>
  <c r="LJP20" i="6"/>
  <c r="LJQ20" i="6"/>
  <c r="LJR20" i="6"/>
  <c r="LJS20" i="6"/>
  <c r="LJT20" i="6"/>
  <c r="LJU20" i="6"/>
  <c r="LJV20" i="6"/>
  <c r="LJW20" i="6"/>
  <c r="LJX20" i="6"/>
  <c r="LJY20" i="6"/>
  <c r="LJZ20" i="6"/>
  <c r="LKA20" i="6"/>
  <c r="LKB20" i="6"/>
  <c r="LKC20" i="6"/>
  <c r="LKD20" i="6"/>
  <c r="LKE20" i="6"/>
  <c r="LKF20" i="6"/>
  <c r="LKG20" i="6"/>
  <c r="LKH20" i="6"/>
  <c r="LKI20" i="6"/>
  <c r="LKJ20" i="6"/>
  <c r="LKK20" i="6"/>
  <c r="LKL20" i="6"/>
  <c r="LKM20" i="6"/>
  <c r="LKN20" i="6"/>
  <c r="LKO20" i="6"/>
  <c r="LKP20" i="6"/>
  <c r="LKQ20" i="6"/>
  <c r="LKR20" i="6"/>
  <c r="LKS20" i="6"/>
  <c r="LKT20" i="6"/>
  <c r="LKU20" i="6"/>
  <c r="LKV20" i="6"/>
  <c r="LKW20" i="6"/>
  <c r="LKX20" i="6"/>
  <c r="LKY20" i="6"/>
  <c r="LKZ20" i="6"/>
  <c r="LLA20" i="6"/>
  <c r="LLB20" i="6"/>
  <c r="LLC20" i="6"/>
  <c r="LLD20" i="6"/>
  <c r="LLE20" i="6"/>
  <c r="LLF20" i="6"/>
  <c r="LLG20" i="6"/>
  <c r="LLH20" i="6"/>
  <c r="LLI20" i="6"/>
  <c r="LLJ20" i="6"/>
  <c r="LLK20" i="6"/>
  <c r="LLL20" i="6"/>
  <c r="LLM20" i="6"/>
  <c r="LLN20" i="6"/>
  <c r="LLO20" i="6"/>
  <c r="LLP20" i="6"/>
  <c r="LLQ20" i="6"/>
  <c r="LLR20" i="6"/>
  <c r="LLS20" i="6"/>
  <c r="LLT20" i="6"/>
  <c r="LLU20" i="6"/>
  <c r="LLV20" i="6"/>
  <c r="LLW20" i="6"/>
  <c r="LLX20" i="6"/>
  <c r="LLY20" i="6"/>
  <c r="LLZ20" i="6"/>
  <c r="LMA20" i="6"/>
  <c r="LMB20" i="6"/>
  <c r="LMC20" i="6"/>
  <c r="LMD20" i="6"/>
  <c r="LME20" i="6"/>
  <c r="LMF20" i="6"/>
  <c r="LMG20" i="6"/>
  <c r="LMH20" i="6"/>
  <c r="LMI20" i="6"/>
  <c r="LMJ20" i="6"/>
  <c r="LMK20" i="6"/>
  <c r="LML20" i="6"/>
  <c r="LMM20" i="6"/>
  <c r="LMN20" i="6"/>
  <c r="LMO20" i="6"/>
  <c r="LMP20" i="6"/>
  <c r="LMQ20" i="6"/>
  <c r="LMR20" i="6"/>
  <c r="LMS20" i="6"/>
  <c r="LMT20" i="6"/>
  <c r="LMU20" i="6"/>
  <c r="LMV20" i="6"/>
  <c r="LMW20" i="6"/>
  <c r="LMX20" i="6"/>
  <c r="LMY20" i="6"/>
  <c r="LMZ20" i="6"/>
  <c r="LNA20" i="6"/>
  <c r="LNB20" i="6"/>
  <c r="LNC20" i="6"/>
  <c r="LND20" i="6"/>
  <c r="LNE20" i="6"/>
  <c r="LNF20" i="6"/>
  <c r="LNG20" i="6"/>
  <c r="LNH20" i="6"/>
  <c r="LNI20" i="6"/>
  <c r="LNJ20" i="6"/>
  <c r="LNK20" i="6"/>
  <c r="LNL20" i="6"/>
  <c r="LNM20" i="6"/>
  <c r="LNN20" i="6"/>
  <c r="LNO20" i="6"/>
  <c r="LNP20" i="6"/>
  <c r="LNQ20" i="6"/>
  <c r="LNR20" i="6"/>
  <c r="LNS20" i="6"/>
  <c r="LNT20" i="6"/>
  <c r="LNU20" i="6"/>
  <c r="LNV20" i="6"/>
  <c r="LNW20" i="6"/>
  <c r="LNX20" i="6"/>
  <c r="LNY20" i="6"/>
  <c r="LNZ20" i="6"/>
  <c r="LOA20" i="6"/>
  <c r="LOB20" i="6"/>
  <c r="LOC20" i="6"/>
  <c r="LOD20" i="6"/>
  <c r="LOE20" i="6"/>
  <c r="LOF20" i="6"/>
  <c r="LOG20" i="6"/>
  <c r="LOH20" i="6"/>
  <c r="LOI20" i="6"/>
  <c r="LOJ20" i="6"/>
  <c r="LOK20" i="6"/>
  <c r="LOL20" i="6"/>
  <c r="LOM20" i="6"/>
  <c r="LON20" i="6"/>
  <c r="LOO20" i="6"/>
  <c r="LOP20" i="6"/>
  <c r="LOQ20" i="6"/>
  <c r="LOR20" i="6"/>
  <c r="LOS20" i="6"/>
  <c r="LOT20" i="6"/>
  <c r="LOU20" i="6"/>
  <c r="LOV20" i="6"/>
  <c r="LOW20" i="6"/>
  <c r="LOX20" i="6"/>
  <c r="LOY20" i="6"/>
  <c r="LOZ20" i="6"/>
  <c r="LPA20" i="6"/>
  <c r="LPB20" i="6"/>
  <c r="LPC20" i="6"/>
  <c r="LPD20" i="6"/>
  <c r="LPE20" i="6"/>
  <c r="LPF20" i="6"/>
  <c r="LPG20" i="6"/>
  <c r="LPH20" i="6"/>
  <c r="LPI20" i="6"/>
  <c r="LPJ20" i="6"/>
  <c r="LPK20" i="6"/>
  <c r="LPL20" i="6"/>
  <c r="LPM20" i="6"/>
  <c r="LPN20" i="6"/>
  <c r="LPO20" i="6"/>
  <c r="LPP20" i="6"/>
  <c r="LPQ20" i="6"/>
  <c r="LPR20" i="6"/>
  <c r="LPS20" i="6"/>
  <c r="LPT20" i="6"/>
  <c r="LPU20" i="6"/>
  <c r="LPV20" i="6"/>
  <c r="LPW20" i="6"/>
  <c r="LPX20" i="6"/>
  <c r="LPY20" i="6"/>
  <c r="LPZ20" i="6"/>
  <c r="LQA20" i="6"/>
  <c r="LQB20" i="6"/>
  <c r="LQC20" i="6"/>
  <c r="LQD20" i="6"/>
  <c r="LQE20" i="6"/>
  <c r="LQF20" i="6"/>
  <c r="LQG20" i="6"/>
  <c r="LQH20" i="6"/>
  <c r="LQI20" i="6"/>
  <c r="LQJ20" i="6"/>
  <c r="LQK20" i="6"/>
  <c r="LQL20" i="6"/>
  <c r="LQM20" i="6"/>
  <c r="LQN20" i="6"/>
  <c r="LQO20" i="6"/>
  <c r="LQP20" i="6"/>
  <c r="LQQ20" i="6"/>
  <c r="LQR20" i="6"/>
  <c r="LQS20" i="6"/>
  <c r="LQT20" i="6"/>
  <c r="LQU20" i="6"/>
  <c r="LQV20" i="6"/>
  <c r="LQW20" i="6"/>
  <c r="LQX20" i="6"/>
  <c r="LQY20" i="6"/>
  <c r="LQZ20" i="6"/>
  <c r="LRA20" i="6"/>
  <c r="LRB20" i="6"/>
  <c r="LRC20" i="6"/>
  <c r="LRD20" i="6"/>
  <c r="LRE20" i="6"/>
  <c r="LRF20" i="6"/>
  <c r="LRG20" i="6"/>
  <c r="LRH20" i="6"/>
  <c r="LRI20" i="6"/>
  <c r="LRJ20" i="6"/>
  <c r="LRK20" i="6"/>
  <c r="LRL20" i="6"/>
  <c r="LRM20" i="6"/>
  <c r="LRN20" i="6"/>
  <c r="LRO20" i="6"/>
  <c r="LRP20" i="6"/>
  <c r="LRQ20" i="6"/>
  <c r="LRR20" i="6"/>
  <c r="LRS20" i="6"/>
  <c r="LRT20" i="6"/>
  <c r="LRU20" i="6"/>
  <c r="LRV20" i="6"/>
  <c r="LRW20" i="6"/>
  <c r="LRX20" i="6"/>
  <c r="LRY20" i="6"/>
  <c r="LRZ20" i="6"/>
  <c r="LSA20" i="6"/>
  <c r="LSB20" i="6"/>
  <c r="LSC20" i="6"/>
  <c r="LSD20" i="6"/>
  <c r="LSE20" i="6"/>
  <c r="LSF20" i="6"/>
  <c r="LSG20" i="6"/>
  <c r="LSH20" i="6"/>
  <c r="LSI20" i="6"/>
  <c r="LSJ20" i="6"/>
  <c r="LSK20" i="6"/>
  <c r="LSL20" i="6"/>
  <c r="LSM20" i="6"/>
  <c r="LSN20" i="6"/>
  <c r="LSO20" i="6"/>
  <c r="LSP20" i="6"/>
  <c r="LSQ20" i="6"/>
  <c r="LSR20" i="6"/>
  <c r="LSS20" i="6"/>
  <c r="LST20" i="6"/>
  <c r="LSU20" i="6"/>
  <c r="LSV20" i="6"/>
  <c r="LSW20" i="6"/>
  <c r="LSX20" i="6"/>
  <c r="LSY20" i="6"/>
  <c r="LSZ20" i="6"/>
  <c r="LTA20" i="6"/>
  <c r="LTB20" i="6"/>
  <c r="LTC20" i="6"/>
  <c r="LTD20" i="6"/>
  <c r="LTE20" i="6"/>
  <c r="LTF20" i="6"/>
  <c r="LTG20" i="6"/>
  <c r="LTH20" i="6"/>
  <c r="LTI20" i="6"/>
  <c r="LTJ20" i="6"/>
  <c r="LTK20" i="6"/>
  <c r="LTL20" i="6"/>
  <c r="LTM20" i="6"/>
  <c r="LTN20" i="6"/>
  <c r="LTO20" i="6"/>
  <c r="LTP20" i="6"/>
  <c r="LTQ20" i="6"/>
  <c r="LTR20" i="6"/>
  <c r="LTS20" i="6"/>
  <c r="LTT20" i="6"/>
  <c r="LTU20" i="6"/>
  <c r="LTV20" i="6"/>
  <c r="LTW20" i="6"/>
  <c r="LTX20" i="6"/>
  <c r="LTY20" i="6"/>
  <c r="LTZ20" i="6"/>
  <c r="LUA20" i="6"/>
  <c r="LUB20" i="6"/>
  <c r="LUC20" i="6"/>
  <c r="LUD20" i="6"/>
  <c r="LUE20" i="6"/>
  <c r="LUF20" i="6"/>
  <c r="LUG20" i="6"/>
  <c r="LUH20" i="6"/>
  <c r="LUI20" i="6"/>
  <c r="LUJ20" i="6"/>
  <c r="LUK20" i="6"/>
  <c r="LUL20" i="6"/>
  <c r="LUM20" i="6"/>
  <c r="LUN20" i="6"/>
  <c r="LUO20" i="6"/>
  <c r="LUP20" i="6"/>
  <c r="LUQ20" i="6"/>
  <c r="LUR20" i="6"/>
  <c r="LUS20" i="6"/>
  <c r="LUT20" i="6"/>
  <c r="LUU20" i="6"/>
  <c r="LUV20" i="6"/>
  <c r="LUW20" i="6"/>
  <c r="LUX20" i="6"/>
  <c r="LUY20" i="6"/>
  <c r="LUZ20" i="6"/>
  <c r="LVA20" i="6"/>
  <c r="LVB20" i="6"/>
  <c r="LVC20" i="6"/>
  <c r="LVD20" i="6"/>
  <c r="LVE20" i="6"/>
  <c r="LVF20" i="6"/>
  <c r="LVG20" i="6"/>
  <c r="LVH20" i="6"/>
  <c r="LVI20" i="6"/>
  <c r="LVJ20" i="6"/>
  <c r="LVK20" i="6"/>
  <c r="LVL20" i="6"/>
  <c r="LVM20" i="6"/>
  <c r="LVN20" i="6"/>
  <c r="LVO20" i="6"/>
  <c r="LVP20" i="6"/>
  <c r="LVQ20" i="6"/>
  <c r="LVR20" i="6"/>
  <c r="LVS20" i="6"/>
  <c r="LVT20" i="6"/>
  <c r="LVU20" i="6"/>
  <c r="LVV20" i="6"/>
  <c r="LVW20" i="6"/>
  <c r="LVX20" i="6"/>
  <c r="LVY20" i="6"/>
  <c r="LVZ20" i="6"/>
  <c r="LWA20" i="6"/>
  <c r="LWB20" i="6"/>
  <c r="LWC20" i="6"/>
  <c r="LWD20" i="6"/>
  <c r="LWE20" i="6"/>
  <c r="LWF20" i="6"/>
  <c r="LWG20" i="6"/>
  <c r="LWH20" i="6"/>
  <c r="LWI20" i="6"/>
  <c r="LWJ20" i="6"/>
  <c r="LWK20" i="6"/>
  <c r="LWL20" i="6"/>
  <c r="LWM20" i="6"/>
  <c r="LWN20" i="6"/>
  <c r="LWO20" i="6"/>
  <c r="LWP20" i="6"/>
  <c r="LWQ20" i="6"/>
  <c r="LWR20" i="6"/>
  <c r="LWS20" i="6"/>
  <c r="LWT20" i="6"/>
  <c r="LWU20" i="6"/>
  <c r="LWV20" i="6"/>
  <c r="LWW20" i="6"/>
  <c r="LWX20" i="6"/>
  <c r="LWY20" i="6"/>
  <c r="LWZ20" i="6"/>
  <c r="LXA20" i="6"/>
  <c r="LXB20" i="6"/>
  <c r="LXC20" i="6"/>
  <c r="LXD20" i="6"/>
  <c r="LXE20" i="6"/>
  <c r="LXF20" i="6"/>
  <c r="LXG20" i="6"/>
  <c r="LXH20" i="6"/>
  <c r="LXI20" i="6"/>
  <c r="LXJ20" i="6"/>
  <c r="LXK20" i="6"/>
  <c r="LXL20" i="6"/>
  <c r="LXM20" i="6"/>
  <c r="LXN20" i="6"/>
  <c r="LXO20" i="6"/>
  <c r="LXP20" i="6"/>
  <c r="LXQ20" i="6"/>
  <c r="LXR20" i="6"/>
  <c r="LXS20" i="6"/>
  <c r="LXT20" i="6"/>
  <c r="LXU20" i="6"/>
  <c r="LXV20" i="6"/>
  <c r="LXW20" i="6"/>
  <c r="LXX20" i="6"/>
  <c r="LXY20" i="6"/>
  <c r="LXZ20" i="6"/>
  <c r="LYA20" i="6"/>
  <c r="LYB20" i="6"/>
  <c r="LYC20" i="6"/>
  <c r="LYD20" i="6"/>
  <c r="LYE20" i="6"/>
  <c r="LYF20" i="6"/>
  <c r="LYG20" i="6"/>
  <c r="LYH20" i="6"/>
  <c r="LYI20" i="6"/>
  <c r="LYJ20" i="6"/>
  <c r="LYK20" i="6"/>
  <c r="LYL20" i="6"/>
  <c r="LYM20" i="6"/>
  <c r="LYN20" i="6"/>
  <c r="LYO20" i="6"/>
  <c r="LYP20" i="6"/>
  <c r="LYQ20" i="6"/>
  <c r="LYR20" i="6"/>
  <c r="LYS20" i="6"/>
  <c r="LYT20" i="6"/>
  <c r="LYU20" i="6"/>
  <c r="LYV20" i="6"/>
  <c r="LYW20" i="6"/>
  <c r="LYX20" i="6"/>
  <c r="LYY20" i="6"/>
  <c r="LYZ20" i="6"/>
  <c r="LZA20" i="6"/>
  <c r="LZB20" i="6"/>
  <c r="LZC20" i="6"/>
  <c r="LZD20" i="6"/>
  <c r="LZE20" i="6"/>
  <c r="LZF20" i="6"/>
  <c r="LZG20" i="6"/>
  <c r="LZH20" i="6"/>
  <c r="LZI20" i="6"/>
  <c r="LZJ20" i="6"/>
  <c r="LZK20" i="6"/>
  <c r="LZL20" i="6"/>
  <c r="LZM20" i="6"/>
  <c r="LZN20" i="6"/>
  <c r="LZO20" i="6"/>
  <c r="LZP20" i="6"/>
  <c r="LZQ20" i="6"/>
  <c r="LZR20" i="6"/>
  <c r="LZS20" i="6"/>
  <c r="LZT20" i="6"/>
  <c r="LZU20" i="6"/>
  <c r="LZV20" i="6"/>
  <c r="LZW20" i="6"/>
  <c r="LZX20" i="6"/>
  <c r="LZY20" i="6"/>
  <c r="LZZ20" i="6"/>
  <c r="MAA20" i="6"/>
  <c r="MAB20" i="6"/>
  <c r="MAC20" i="6"/>
  <c r="MAD20" i="6"/>
  <c r="MAE20" i="6"/>
  <c r="MAF20" i="6"/>
  <c r="MAG20" i="6"/>
  <c r="MAH20" i="6"/>
  <c r="MAI20" i="6"/>
  <c r="MAJ20" i="6"/>
  <c r="MAK20" i="6"/>
  <c r="MAL20" i="6"/>
  <c r="MAM20" i="6"/>
  <c r="MAN20" i="6"/>
  <c r="MAO20" i="6"/>
  <c r="MAP20" i="6"/>
  <c r="MAQ20" i="6"/>
  <c r="MAR20" i="6"/>
  <c r="MAS20" i="6"/>
  <c r="MAT20" i="6"/>
  <c r="MAU20" i="6"/>
  <c r="MAV20" i="6"/>
  <c r="MAW20" i="6"/>
  <c r="MAX20" i="6"/>
  <c r="MAY20" i="6"/>
  <c r="MAZ20" i="6"/>
  <c r="MBA20" i="6"/>
  <c r="MBB20" i="6"/>
  <c r="MBC20" i="6"/>
  <c r="MBD20" i="6"/>
  <c r="MBE20" i="6"/>
  <c r="MBF20" i="6"/>
  <c r="MBG20" i="6"/>
  <c r="MBH20" i="6"/>
  <c r="MBI20" i="6"/>
  <c r="MBJ20" i="6"/>
  <c r="MBK20" i="6"/>
  <c r="MBL20" i="6"/>
  <c r="MBM20" i="6"/>
  <c r="MBN20" i="6"/>
  <c r="MBO20" i="6"/>
  <c r="MBP20" i="6"/>
  <c r="MBQ20" i="6"/>
  <c r="MBR20" i="6"/>
  <c r="MBS20" i="6"/>
  <c r="MBT20" i="6"/>
  <c r="MBU20" i="6"/>
  <c r="MBV20" i="6"/>
  <c r="MBW20" i="6"/>
  <c r="MBX20" i="6"/>
  <c r="MBY20" i="6"/>
  <c r="MBZ20" i="6"/>
  <c r="MCA20" i="6"/>
  <c r="MCB20" i="6"/>
  <c r="MCC20" i="6"/>
  <c r="MCD20" i="6"/>
  <c r="MCE20" i="6"/>
  <c r="MCF20" i="6"/>
  <c r="MCG20" i="6"/>
  <c r="MCH20" i="6"/>
  <c r="MCI20" i="6"/>
  <c r="MCJ20" i="6"/>
  <c r="MCK20" i="6"/>
  <c r="MCL20" i="6"/>
  <c r="MCM20" i="6"/>
  <c r="MCN20" i="6"/>
  <c r="MCO20" i="6"/>
  <c r="MCP20" i="6"/>
  <c r="MCQ20" i="6"/>
  <c r="MCR20" i="6"/>
  <c r="MCS20" i="6"/>
  <c r="MCT20" i="6"/>
  <c r="MCU20" i="6"/>
  <c r="MCV20" i="6"/>
  <c r="MCW20" i="6"/>
  <c r="MCX20" i="6"/>
  <c r="MCY20" i="6"/>
  <c r="MCZ20" i="6"/>
  <c r="MDA20" i="6"/>
  <c r="MDB20" i="6"/>
  <c r="MDC20" i="6"/>
  <c r="MDD20" i="6"/>
  <c r="MDE20" i="6"/>
  <c r="MDF20" i="6"/>
  <c r="MDG20" i="6"/>
  <c r="MDH20" i="6"/>
  <c r="MDI20" i="6"/>
  <c r="MDJ20" i="6"/>
  <c r="MDK20" i="6"/>
  <c r="MDL20" i="6"/>
  <c r="MDM20" i="6"/>
  <c r="MDN20" i="6"/>
  <c r="MDO20" i="6"/>
  <c r="MDP20" i="6"/>
  <c r="MDQ20" i="6"/>
  <c r="MDR20" i="6"/>
  <c r="MDS20" i="6"/>
  <c r="MDT20" i="6"/>
  <c r="MDU20" i="6"/>
  <c r="MDV20" i="6"/>
  <c r="MDW20" i="6"/>
  <c r="MDX20" i="6"/>
  <c r="MDY20" i="6"/>
  <c r="MDZ20" i="6"/>
  <c r="MEA20" i="6"/>
  <c r="MEB20" i="6"/>
  <c r="MEC20" i="6"/>
  <c r="MED20" i="6"/>
  <c r="MEE20" i="6"/>
  <c r="MEF20" i="6"/>
  <c r="MEG20" i="6"/>
  <c r="MEH20" i="6"/>
  <c r="MEI20" i="6"/>
  <c r="MEJ20" i="6"/>
  <c r="MEK20" i="6"/>
  <c r="MEL20" i="6"/>
  <c r="MEM20" i="6"/>
  <c r="MEN20" i="6"/>
  <c r="MEO20" i="6"/>
  <c r="MEP20" i="6"/>
  <c r="MEQ20" i="6"/>
  <c r="MER20" i="6"/>
  <c r="MES20" i="6"/>
  <c r="MET20" i="6"/>
  <c r="MEU20" i="6"/>
  <c r="MEV20" i="6"/>
  <c r="MEW20" i="6"/>
  <c r="MEX20" i="6"/>
  <c r="MEY20" i="6"/>
  <c r="MEZ20" i="6"/>
  <c r="MFA20" i="6"/>
  <c r="MFB20" i="6"/>
  <c r="MFC20" i="6"/>
  <c r="MFD20" i="6"/>
  <c r="MFE20" i="6"/>
  <c r="MFF20" i="6"/>
  <c r="MFG20" i="6"/>
  <c r="MFH20" i="6"/>
  <c r="MFI20" i="6"/>
  <c r="MFJ20" i="6"/>
  <c r="MFK20" i="6"/>
  <c r="MFL20" i="6"/>
  <c r="MFM20" i="6"/>
  <c r="MFN20" i="6"/>
  <c r="MFO20" i="6"/>
  <c r="MFP20" i="6"/>
  <c r="MFQ20" i="6"/>
  <c r="MFR20" i="6"/>
  <c r="MFS20" i="6"/>
  <c r="MFT20" i="6"/>
  <c r="MFU20" i="6"/>
  <c r="MFV20" i="6"/>
  <c r="MFW20" i="6"/>
  <c r="MFX20" i="6"/>
  <c r="MFY20" i="6"/>
  <c r="MFZ20" i="6"/>
  <c r="MGA20" i="6"/>
  <c r="MGB20" i="6"/>
  <c r="MGC20" i="6"/>
  <c r="MGD20" i="6"/>
  <c r="MGE20" i="6"/>
  <c r="MGF20" i="6"/>
  <c r="MGG20" i="6"/>
  <c r="MGH20" i="6"/>
  <c r="MGI20" i="6"/>
  <c r="MGJ20" i="6"/>
  <c r="MGK20" i="6"/>
  <c r="MGL20" i="6"/>
  <c r="MGM20" i="6"/>
  <c r="MGN20" i="6"/>
  <c r="MGO20" i="6"/>
  <c r="MGP20" i="6"/>
  <c r="MGQ20" i="6"/>
  <c r="MGR20" i="6"/>
  <c r="MGS20" i="6"/>
  <c r="MGT20" i="6"/>
  <c r="MGU20" i="6"/>
  <c r="MGV20" i="6"/>
  <c r="MGW20" i="6"/>
  <c r="MGX20" i="6"/>
  <c r="MGY20" i="6"/>
  <c r="MGZ20" i="6"/>
  <c r="MHA20" i="6"/>
  <c r="MHB20" i="6"/>
  <c r="MHC20" i="6"/>
  <c r="MHD20" i="6"/>
  <c r="MHE20" i="6"/>
  <c r="MHF20" i="6"/>
  <c r="MHG20" i="6"/>
  <c r="MHH20" i="6"/>
  <c r="MHI20" i="6"/>
  <c r="MHJ20" i="6"/>
  <c r="MHK20" i="6"/>
  <c r="MHL20" i="6"/>
  <c r="MHM20" i="6"/>
  <c r="MHN20" i="6"/>
  <c r="MHO20" i="6"/>
  <c r="MHP20" i="6"/>
  <c r="MHQ20" i="6"/>
  <c r="MHR20" i="6"/>
  <c r="MHS20" i="6"/>
  <c r="MHT20" i="6"/>
  <c r="MHU20" i="6"/>
  <c r="MHV20" i="6"/>
  <c r="MHW20" i="6"/>
  <c r="MHX20" i="6"/>
  <c r="MHY20" i="6"/>
  <c r="MHZ20" i="6"/>
  <c r="MIA20" i="6"/>
  <c r="MIB20" i="6"/>
  <c r="MIC20" i="6"/>
  <c r="MID20" i="6"/>
  <c r="MIE20" i="6"/>
  <c r="MIF20" i="6"/>
  <c r="MIG20" i="6"/>
  <c r="MIH20" i="6"/>
  <c r="MII20" i="6"/>
  <c r="MIJ20" i="6"/>
  <c r="MIK20" i="6"/>
  <c r="MIL20" i="6"/>
  <c r="MIM20" i="6"/>
  <c r="MIN20" i="6"/>
  <c r="MIO20" i="6"/>
  <c r="MIP20" i="6"/>
  <c r="MIQ20" i="6"/>
  <c r="MIR20" i="6"/>
  <c r="MIS20" i="6"/>
  <c r="MIT20" i="6"/>
  <c r="MIU20" i="6"/>
  <c r="MIV20" i="6"/>
  <c r="MIW20" i="6"/>
  <c r="MIX20" i="6"/>
  <c r="MIY20" i="6"/>
  <c r="MIZ20" i="6"/>
  <c r="MJA20" i="6"/>
  <c r="MJB20" i="6"/>
  <c r="MJC20" i="6"/>
  <c r="MJD20" i="6"/>
  <c r="MJE20" i="6"/>
  <c r="MJF20" i="6"/>
  <c r="MJG20" i="6"/>
  <c r="MJH20" i="6"/>
  <c r="MJI20" i="6"/>
  <c r="MJJ20" i="6"/>
  <c r="MJK20" i="6"/>
  <c r="MJL20" i="6"/>
  <c r="MJM20" i="6"/>
  <c r="MJN20" i="6"/>
  <c r="MJO20" i="6"/>
  <c r="MJP20" i="6"/>
  <c r="MJQ20" i="6"/>
  <c r="MJR20" i="6"/>
  <c r="MJS20" i="6"/>
  <c r="MJT20" i="6"/>
  <c r="MJU20" i="6"/>
  <c r="MJV20" i="6"/>
  <c r="MJW20" i="6"/>
  <c r="MJX20" i="6"/>
  <c r="MJY20" i="6"/>
  <c r="MJZ20" i="6"/>
  <c r="MKA20" i="6"/>
  <c r="MKB20" i="6"/>
  <c r="MKC20" i="6"/>
  <c r="MKD20" i="6"/>
  <c r="MKE20" i="6"/>
  <c r="MKF20" i="6"/>
  <c r="MKG20" i="6"/>
  <c r="MKH20" i="6"/>
  <c r="MKI20" i="6"/>
  <c r="MKJ20" i="6"/>
  <c r="MKK20" i="6"/>
  <c r="MKL20" i="6"/>
  <c r="MKM20" i="6"/>
  <c r="MKN20" i="6"/>
  <c r="MKO20" i="6"/>
  <c r="MKP20" i="6"/>
  <c r="MKQ20" i="6"/>
  <c r="MKR20" i="6"/>
  <c r="MKS20" i="6"/>
  <c r="MKT20" i="6"/>
  <c r="MKU20" i="6"/>
  <c r="MKV20" i="6"/>
  <c r="MKW20" i="6"/>
  <c r="MKX20" i="6"/>
  <c r="MKY20" i="6"/>
  <c r="MKZ20" i="6"/>
  <c r="MLA20" i="6"/>
  <c r="MLB20" i="6"/>
  <c r="MLC20" i="6"/>
  <c r="MLD20" i="6"/>
  <c r="MLE20" i="6"/>
  <c r="MLF20" i="6"/>
  <c r="MLG20" i="6"/>
  <c r="MLH20" i="6"/>
  <c r="MLI20" i="6"/>
  <c r="MLJ20" i="6"/>
  <c r="MLK20" i="6"/>
  <c r="MLL20" i="6"/>
  <c r="MLM20" i="6"/>
  <c r="MLN20" i="6"/>
  <c r="MLO20" i="6"/>
  <c r="MLP20" i="6"/>
  <c r="MLQ20" i="6"/>
  <c r="MLR20" i="6"/>
  <c r="MLS20" i="6"/>
  <c r="MLT20" i="6"/>
  <c r="MLU20" i="6"/>
  <c r="MLV20" i="6"/>
  <c r="MLW20" i="6"/>
  <c r="MLX20" i="6"/>
  <c r="MLY20" i="6"/>
  <c r="MLZ20" i="6"/>
  <c r="MMA20" i="6"/>
  <c r="MMB20" i="6"/>
  <c r="MMC20" i="6"/>
  <c r="MMD20" i="6"/>
  <c r="MME20" i="6"/>
  <c r="MMF20" i="6"/>
  <c r="MMG20" i="6"/>
  <c r="MMH20" i="6"/>
  <c r="MMI20" i="6"/>
  <c r="MMJ20" i="6"/>
  <c r="MMK20" i="6"/>
  <c r="MML20" i="6"/>
  <c r="MMM20" i="6"/>
  <c r="MMN20" i="6"/>
  <c r="MMO20" i="6"/>
  <c r="MMP20" i="6"/>
  <c r="MMQ20" i="6"/>
  <c r="MMR20" i="6"/>
  <c r="MMS20" i="6"/>
  <c r="MMT20" i="6"/>
  <c r="MMU20" i="6"/>
  <c r="MMV20" i="6"/>
  <c r="MMW20" i="6"/>
  <c r="MMX20" i="6"/>
  <c r="MMY20" i="6"/>
  <c r="MMZ20" i="6"/>
  <c r="MNA20" i="6"/>
  <c r="MNB20" i="6"/>
  <c r="MNC20" i="6"/>
  <c r="MND20" i="6"/>
  <c r="MNE20" i="6"/>
  <c r="MNF20" i="6"/>
  <c r="MNG20" i="6"/>
  <c r="MNH20" i="6"/>
  <c r="MNI20" i="6"/>
  <c r="MNJ20" i="6"/>
  <c r="MNK20" i="6"/>
  <c r="MNL20" i="6"/>
  <c r="MNM20" i="6"/>
  <c r="MNN20" i="6"/>
  <c r="MNO20" i="6"/>
  <c r="MNP20" i="6"/>
  <c r="MNQ20" i="6"/>
  <c r="MNR20" i="6"/>
  <c r="MNS20" i="6"/>
  <c r="MNT20" i="6"/>
  <c r="MNU20" i="6"/>
  <c r="MNV20" i="6"/>
  <c r="MNW20" i="6"/>
  <c r="MNX20" i="6"/>
  <c r="MNY20" i="6"/>
  <c r="MNZ20" i="6"/>
  <c r="MOA20" i="6"/>
  <c r="MOB20" i="6"/>
  <c r="MOC20" i="6"/>
  <c r="MOD20" i="6"/>
  <c r="MOE20" i="6"/>
  <c r="MOF20" i="6"/>
  <c r="MOG20" i="6"/>
  <c r="MOH20" i="6"/>
  <c r="MOI20" i="6"/>
  <c r="MOJ20" i="6"/>
  <c r="MOK20" i="6"/>
  <c r="MOL20" i="6"/>
  <c r="MOM20" i="6"/>
  <c r="MON20" i="6"/>
  <c r="MOO20" i="6"/>
  <c r="MOP20" i="6"/>
  <c r="MOQ20" i="6"/>
  <c r="MOR20" i="6"/>
  <c r="MOS20" i="6"/>
  <c r="MOT20" i="6"/>
  <c r="MOU20" i="6"/>
  <c r="MOV20" i="6"/>
  <c r="MOW20" i="6"/>
  <c r="MOX20" i="6"/>
  <c r="MOY20" i="6"/>
  <c r="MOZ20" i="6"/>
  <c r="MPA20" i="6"/>
  <c r="MPB20" i="6"/>
  <c r="MPC20" i="6"/>
  <c r="MPD20" i="6"/>
  <c r="MPE20" i="6"/>
  <c r="MPF20" i="6"/>
  <c r="MPG20" i="6"/>
  <c r="MPH20" i="6"/>
  <c r="MPI20" i="6"/>
  <c r="MPJ20" i="6"/>
  <c r="MPK20" i="6"/>
  <c r="MPL20" i="6"/>
  <c r="MPM20" i="6"/>
  <c r="MPN20" i="6"/>
  <c r="MPO20" i="6"/>
  <c r="MPP20" i="6"/>
  <c r="MPQ20" i="6"/>
  <c r="MPR20" i="6"/>
  <c r="MPS20" i="6"/>
  <c r="MPT20" i="6"/>
  <c r="MPU20" i="6"/>
  <c r="MPV20" i="6"/>
  <c r="MPW20" i="6"/>
  <c r="MPX20" i="6"/>
  <c r="MPY20" i="6"/>
  <c r="MPZ20" i="6"/>
  <c r="MQA20" i="6"/>
  <c r="MQB20" i="6"/>
  <c r="MQC20" i="6"/>
  <c r="MQD20" i="6"/>
  <c r="MQE20" i="6"/>
  <c r="MQF20" i="6"/>
  <c r="MQG20" i="6"/>
  <c r="MQH20" i="6"/>
  <c r="MQI20" i="6"/>
  <c r="MQJ20" i="6"/>
  <c r="MQK20" i="6"/>
  <c r="MQL20" i="6"/>
  <c r="MQM20" i="6"/>
  <c r="MQN20" i="6"/>
  <c r="MQO20" i="6"/>
  <c r="MQP20" i="6"/>
  <c r="MQQ20" i="6"/>
  <c r="MQR20" i="6"/>
  <c r="MQS20" i="6"/>
  <c r="MQT20" i="6"/>
  <c r="MQU20" i="6"/>
  <c r="MQV20" i="6"/>
  <c r="MQW20" i="6"/>
  <c r="MQX20" i="6"/>
  <c r="MQY20" i="6"/>
  <c r="MQZ20" i="6"/>
  <c r="MRA20" i="6"/>
  <c r="MRB20" i="6"/>
  <c r="MRC20" i="6"/>
  <c r="MRD20" i="6"/>
  <c r="MRE20" i="6"/>
  <c r="MRF20" i="6"/>
  <c r="MRG20" i="6"/>
  <c r="MRH20" i="6"/>
  <c r="MRI20" i="6"/>
  <c r="MRJ20" i="6"/>
  <c r="MRK20" i="6"/>
  <c r="MRL20" i="6"/>
  <c r="MRM20" i="6"/>
  <c r="MRN20" i="6"/>
  <c r="MRO20" i="6"/>
  <c r="MRP20" i="6"/>
  <c r="MRQ20" i="6"/>
  <c r="MRR20" i="6"/>
  <c r="MRS20" i="6"/>
  <c r="MRT20" i="6"/>
  <c r="MRU20" i="6"/>
  <c r="MRV20" i="6"/>
  <c r="MRW20" i="6"/>
  <c r="MRX20" i="6"/>
  <c r="MRY20" i="6"/>
  <c r="MRZ20" i="6"/>
  <c r="MSA20" i="6"/>
  <c r="MSB20" i="6"/>
  <c r="MSC20" i="6"/>
  <c r="MSD20" i="6"/>
  <c r="MSE20" i="6"/>
  <c r="MSF20" i="6"/>
  <c r="MSG20" i="6"/>
  <c r="MSH20" i="6"/>
  <c r="MSI20" i="6"/>
  <c r="MSJ20" i="6"/>
  <c r="MSK20" i="6"/>
  <c r="MSL20" i="6"/>
  <c r="MSM20" i="6"/>
  <c r="MSN20" i="6"/>
  <c r="MSO20" i="6"/>
  <c r="MSP20" i="6"/>
  <c r="MSQ20" i="6"/>
  <c r="MSR20" i="6"/>
  <c r="MSS20" i="6"/>
  <c r="MST20" i="6"/>
  <c r="MSU20" i="6"/>
  <c r="MSV20" i="6"/>
  <c r="MSW20" i="6"/>
  <c r="MSX20" i="6"/>
  <c r="MSY20" i="6"/>
  <c r="MSZ20" i="6"/>
  <c r="MTA20" i="6"/>
  <c r="MTB20" i="6"/>
  <c r="MTC20" i="6"/>
  <c r="MTD20" i="6"/>
  <c r="MTE20" i="6"/>
  <c r="MTF20" i="6"/>
  <c r="MTG20" i="6"/>
  <c r="MTH20" i="6"/>
  <c r="MTI20" i="6"/>
  <c r="MTJ20" i="6"/>
  <c r="MTK20" i="6"/>
  <c r="MTL20" i="6"/>
  <c r="MTM20" i="6"/>
  <c r="MTN20" i="6"/>
  <c r="MTO20" i="6"/>
  <c r="MTP20" i="6"/>
  <c r="MTQ20" i="6"/>
  <c r="MTR20" i="6"/>
  <c r="MTS20" i="6"/>
  <c r="MTT20" i="6"/>
  <c r="MTU20" i="6"/>
  <c r="MTV20" i="6"/>
  <c r="MTW20" i="6"/>
  <c r="MTX20" i="6"/>
  <c r="MTY20" i="6"/>
  <c r="MTZ20" i="6"/>
  <c r="MUA20" i="6"/>
  <c r="MUB20" i="6"/>
  <c r="MUC20" i="6"/>
  <c r="MUD20" i="6"/>
  <c r="MUE20" i="6"/>
  <c r="MUF20" i="6"/>
  <c r="MUG20" i="6"/>
  <c r="MUH20" i="6"/>
  <c r="MUI20" i="6"/>
  <c r="MUJ20" i="6"/>
  <c r="MUK20" i="6"/>
  <c r="MUL20" i="6"/>
  <c r="MUM20" i="6"/>
  <c r="MUN20" i="6"/>
  <c r="MUO20" i="6"/>
  <c r="MUP20" i="6"/>
  <c r="MUQ20" i="6"/>
  <c r="MUR20" i="6"/>
  <c r="MUS20" i="6"/>
  <c r="MUT20" i="6"/>
  <c r="MUU20" i="6"/>
  <c r="MUV20" i="6"/>
  <c r="MUW20" i="6"/>
  <c r="MUX20" i="6"/>
  <c r="MUY20" i="6"/>
  <c r="MUZ20" i="6"/>
  <c r="MVA20" i="6"/>
  <c r="MVB20" i="6"/>
  <c r="MVC20" i="6"/>
  <c r="MVD20" i="6"/>
  <c r="MVE20" i="6"/>
  <c r="MVF20" i="6"/>
  <c r="MVG20" i="6"/>
  <c r="MVH20" i="6"/>
  <c r="MVI20" i="6"/>
  <c r="MVJ20" i="6"/>
  <c r="MVK20" i="6"/>
  <c r="MVL20" i="6"/>
  <c r="MVM20" i="6"/>
  <c r="MVN20" i="6"/>
  <c r="MVO20" i="6"/>
  <c r="MVP20" i="6"/>
  <c r="MVQ20" i="6"/>
  <c r="MVR20" i="6"/>
  <c r="MVS20" i="6"/>
  <c r="MVT20" i="6"/>
  <c r="MVU20" i="6"/>
  <c r="MVV20" i="6"/>
  <c r="MVW20" i="6"/>
  <c r="MVX20" i="6"/>
  <c r="MVY20" i="6"/>
  <c r="MVZ20" i="6"/>
  <c r="MWA20" i="6"/>
  <c r="MWB20" i="6"/>
  <c r="MWC20" i="6"/>
  <c r="MWD20" i="6"/>
  <c r="MWE20" i="6"/>
  <c r="MWF20" i="6"/>
  <c r="MWG20" i="6"/>
  <c r="MWH20" i="6"/>
  <c r="MWI20" i="6"/>
  <c r="MWJ20" i="6"/>
  <c r="MWK20" i="6"/>
  <c r="MWL20" i="6"/>
  <c r="MWM20" i="6"/>
  <c r="MWN20" i="6"/>
  <c r="MWO20" i="6"/>
  <c r="MWP20" i="6"/>
  <c r="MWQ20" i="6"/>
  <c r="MWR20" i="6"/>
  <c r="MWS20" i="6"/>
  <c r="MWT20" i="6"/>
  <c r="MWU20" i="6"/>
  <c r="MWV20" i="6"/>
  <c r="MWW20" i="6"/>
  <c r="MWX20" i="6"/>
  <c r="MWY20" i="6"/>
  <c r="MWZ20" i="6"/>
  <c r="MXA20" i="6"/>
  <c r="MXB20" i="6"/>
  <c r="MXC20" i="6"/>
  <c r="MXD20" i="6"/>
  <c r="MXE20" i="6"/>
  <c r="MXF20" i="6"/>
  <c r="MXG20" i="6"/>
  <c r="MXH20" i="6"/>
  <c r="MXI20" i="6"/>
  <c r="MXJ20" i="6"/>
  <c r="MXK20" i="6"/>
  <c r="MXL20" i="6"/>
  <c r="MXM20" i="6"/>
  <c r="MXN20" i="6"/>
  <c r="MXO20" i="6"/>
  <c r="MXP20" i="6"/>
  <c r="MXQ20" i="6"/>
  <c r="MXR20" i="6"/>
  <c r="MXS20" i="6"/>
  <c r="MXT20" i="6"/>
  <c r="MXU20" i="6"/>
  <c r="MXV20" i="6"/>
  <c r="MXW20" i="6"/>
  <c r="MXX20" i="6"/>
  <c r="MXY20" i="6"/>
  <c r="MXZ20" i="6"/>
  <c r="MYA20" i="6"/>
  <c r="MYB20" i="6"/>
  <c r="MYC20" i="6"/>
  <c r="MYD20" i="6"/>
  <c r="MYE20" i="6"/>
  <c r="MYF20" i="6"/>
  <c r="MYG20" i="6"/>
  <c r="MYH20" i="6"/>
  <c r="MYI20" i="6"/>
  <c r="MYJ20" i="6"/>
  <c r="MYK20" i="6"/>
  <c r="MYL20" i="6"/>
  <c r="MYM20" i="6"/>
  <c r="MYN20" i="6"/>
  <c r="MYO20" i="6"/>
  <c r="MYP20" i="6"/>
  <c r="MYQ20" i="6"/>
  <c r="MYR20" i="6"/>
  <c r="MYS20" i="6"/>
  <c r="MYT20" i="6"/>
  <c r="MYU20" i="6"/>
  <c r="MYV20" i="6"/>
  <c r="MYW20" i="6"/>
  <c r="MYX20" i="6"/>
  <c r="MYY20" i="6"/>
  <c r="MYZ20" i="6"/>
  <c r="MZA20" i="6"/>
  <c r="MZB20" i="6"/>
  <c r="MZC20" i="6"/>
  <c r="MZD20" i="6"/>
  <c r="MZE20" i="6"/>
  <c r="MZF20" i="6"/>
  <c r="MZG20" i="6"/>
  <c r="MZH20" i="6"/>
  <c r="MZI20" i="6"/>
  <c r="MZJ20" i="6"/>
  <c r="MZK20" i="6"/>
  <c r="MZL20" i="6"/>
  <c r="MZM20" i="6"/>
  <c r="MZN20" i="6"/>
  <c r="MZO20" i="6"/>
  <c r="MZP20" i="6"/>
  <c r="MZQ20" i="6"/>
  <c r="MZR20" i="6"/>
  <c r="MZS20" i="6"/>
  <c r="MZT20" i="6"/>
  <c r="MZU20" i="6"/>
  <c r="MZV20" i="6"/>
  <c r="MZW20" i="6"/>
  <c r="MZX20" i="6"/>
  <c r="MZY20" i="6"/>
  <c r="MZZ20" i="6"/>
  <c r="NAA20" i="6"/>
  <c r="NAB20" i="6"/>
  <c r="NAC20" i="6"/>
  <c r="NAD20" i="6"/>
  <c r="NAE20" i="6"/>
  <c r="NAF20" i="6"/>
  <c r="NAG20" i="6"/>
  <c r="NAH20" i="6"/>
  <c r="NAI20" i="6"/>
  <c r="NAJ20" i="6"/>
  <c r="NAK20" i="6"/>
  <c r="NAL20" i="6"/>
  <c r="NAM20" i="6"/>
  <c r="NAN20" i="6"/>
  <c r="NAO20" i="6"/>
  <c r="NAP20" i="6"/>
  <c r="NAQ20" i="6"/>
  <c r="NAR20" i="6"/>
  <c r="NAS20" i="6"/>
  <c r="NAT20" i="6"/>
  <c r="NAU20" i="6"/>
  <c r="NAV20" i="6"/>
  <c r="NAW20" i="6"/>
  <c r="NAX20" i="6"/>
  <c r="NAY20" i="6"/>
  <c r="NAZ20" i="6"/>
  <c r="NBA20" i="6"/>
  <c r="NBB20" i="6"/>
  <c r="NBC20" i="6"/>
  <c r="NBD20" i="6"/>
  <c r="NBE20" i="6"/>
  <c r="NBF20" i="6"/>
  <c r="NBG20" i="6"/>
  <c r="NBH20" i="6"/>
  <c r="NBI20" i="6"/>
  <c r="NBJ20" i="6"/>
  <c r="NBK20" i="6"/>
  <c r="NBL20" i="6"/>
  <c r="NBM20" i="6"/>
  <c r="NBN20" i="6"/>
  <c r="NBO20" i="6"/>
  <c r="NBP20" i="6"/>
  <c r="NBQ20" i="6"/>
  <c r="NBR20" i="6"/>
  <c r="NBS20" i="6"/>
  <c r="NBT20" i="6"/>
  <c r="NBU20" i="6"/>
  <c r="NBV20" i="6"/>
  <c r="NBW20" i="6"/>
  <c r="NBX20" i="6"/>
  <c r="NBY20" i="6"/>
  <c r="NBZ20" i="6"/>
  <c r="NCA20" i="6"/>
  <c r="NCB20" i="6"/>
  <c r="NCC20" i="6"/>
  <c r="NCD20" i="6"/>
  <c r="NCE20" i="6"/>
  <c r="NCF20" i="6"/>
  <c r="NCG20" i="6"/>
  <c r="NCH20" i="6"/>
  <c r="NCI20" i="6"/>
  <c r="NCJ20" i="6"/>
  <c r="NCK20" i="6"/>
  <c r="NCL20" i="6"/>
  <c r="NCM20" i="6"/>
  <c r="NCN20" i="6"/>
  <c r="NCO20" i="6"/>
  <c r="NCP20" i="6"/>
  <c r="NCQ20" i="6"/>
  <c r="NCR20" i="6"/>
  <c r="NCS20" i="6"/>
  <c r="NCT20" i="6"/>
  <c r="NCU20" i="6"/>
  <c r="NCV20" i="6"/>
  <c r="NCW20" i="6"/>
  <c r="NCX20" i="6"/>
  <c r="NCY20" i="6"/>
  <c r="NCZ20" i="6"/>
  <c r="NDA20" i="6"/>
  <c r="NDB20" i="6"/>
  <c r="NDC20" i="6"/>
  <c r="NDD20" i="6"/>
  <c r="NDE20" i="6"/>
  <c r="NDF20" i="6"/>
  <c r="NDG20" i="6"/>
  <c r="NDH20" i="6"/>
  <c r="NDI20" i="6"/>
  <c r="NDJ20" i="6"/>
  <c r="NDK20" i="6"/>
  <c r="NDL20" i="6"/>
  <c r="NDM20" i="6"/>
  <c r="NDN20" i="6"/>
  <c r="NDO20" i="6"/>
  <c r="NDP20" i="6"/>
  <c r="NDQ20" i="6"/>
  <c r="NDR20" i="6"/>
  <c r="NDS20" i="6"/>
  <c r="NDT20" i="6"/>
  <c r="NDU20" i="6"/>
  <c r="NDV20" i="6"/>
  <c r="NDW20" i="6"/>
  <c r="NDX20" i="6"/>
  <c r="NDY20" i="6"/>
  <c r="NDZ20" i="6"/>
  <c r="NEA20" i="6"/>
  <c r="NEB20" i="6"/>
  <c r="NEC20" i="6"/>
  <c r="NED20" i="6"/>
  <c r="NEE20" i="6"/>
  <c r="NEF20" i="6"/>
  <c r="NEG20" i="6"/>
  <c r="NEH20" i="6"/>
  <c r="NEI20" i="6"/>
  <c r="NEJ20" i="6"/>
  <c r="NEK20" i="6"/>
  <c r="NEL20" i="6"/>
  <c r="NEM20" i="6"/>
  <c r="NEN20" i="6"/>
  <c r="NEO20" i="6"/>
  <c r="NEP20" i="6"/>
  <c r="NEQ20" i="6"/>
  <c r="NER20" i="6"/>
  <c r="NES20" i="6"/>
  <c r="NET20" i="6"/>
  <c r="NEU20" i="6"/>
  <c r="NEV20" i="6"/>
  <c r="NEW20" i="6"/>
  <c r="NEX20" i="6"/>
  <c r="NEY20" i="6"/>
  <c r="NEZ20" i="6"/>
  <c r="NFA20" i="6"/>
  <c r="NFB20" i="6"/>
  <c r="NFC20" i="6"/>
  <c r="NFD20" i="6"/>
  <c r="NFE20" i="6"/>
  <c r="NFF20" i="6"/>
  <c r="NFG20" i="6"/>
  <c r="NFH20" i="6"/>
  <c r="NFI20" i="6"/>
  <c r="NFJ20" i="6"/>
  <c r="NFK20" i="6"/>
  <c r="NFL20" i="6"/>
  <c r="NFM20" i="6"/>
  <c r="NFN20" i="6"/>
  <c r="NFO20" i="6"/>
  <c r="NFP20" i="6"/>
  <c r="NFQ20" i="6"/>
  <c r="NFR20" i="6"/>
  <c r="NFS20" i="6"/>
  <c r="NFT20" i="6"/>
  <c r="NFU20" i="6"/>
  <c r="NFV20" i="6"/>
  <c r="NFW20" i="6"/>
  <c r="NFX20" i="6"/>
  <c r="NFY20" i="6"/>
  <c r="NFZ20" i="6"/>
  <c r="NGA20" i="6"/>
  <c r="NGB20" i="6"/>
  <c r="NGC20" i="6"/>
  <c r="NGD20" i="6"/>
  <c r="NGE20" i="6"/>
  <c r="NGF20" i="6"/>
  <c r="NGG20" i="6"/>
  <c r="NGH20" i="6"/>
  <c r="NGI20" i="6"/>
  <c r="NGJ20" i="6"/>
  <c r="NGK20" i="6"/>
  <c r="NGL20" i="6"/>
  <c r="NGM20" i="6"/>
  <c r="NGN20" i="6"/>
  <c r="NGO20" i="6"/>
  <c r="NGP20" i="6"/>
  <c r="NGQ20" i="6"/>
  <c r="NGR20" i="6"/>
  <c r="NGS20" i="6"/>
  <c r="NGT20" i="6"/>
  <c r="NGU20" i="6"/>
  <c r="NGV20" i="6"/>
  <c r="NGW20" i="6"/>
  <c r="NGX20" i="6"/>
  <c r="NGY20" i="6"/>
  <c r="NGZ20" i="6"/>
  <c r="NHA20" i="6"/>
  <c r="NHB20" i="6"/>
  <c r="NHC20" i="6"/>
  <c r="NHD20" i="6"/>
  <c r="NHE20" i="6"/>
  <c r="NHF20" i="6"/>
  <c r="NHG20" i="6"/>
  <c r="NHH20" i="6"/>
  <c r="NHI20" i="6"/>
  <c r="NHJ20" i="6"/>
  <c r="NHK20" i="6"/>
  <c r="NHL20" i="6"/>
  <c r="NHM20" i="6"/>
  <c r="NHN20" i="6"/>
  <c r="NHO20" i="6"/>
  <c r="NHP20" i="6"/>
  <c r="NHQ20" i="6"/>
  <c r="NHR20" i="6"/>
  <c r="NHS20" i="6"/>
  <c r="NHT20" i="6"/>
  <c r="NHU20" i="6"/>
  <c r="NHV20" i="6"/>
  <c r="NHW20" i="6"/>
  <c r="NHX20" i="6"/>
  <c r="NHY20" i="6"/>
  <c r="NHZ20" i="6"/>
  <c r="NIA20" i="6"/>
  <c r="NIB20" i="6"/>
  <c r="NIC20" i="6"/>
  <c r="NID20" i="6"/>
  <c r="NIE20" i="6"/>
  <c r="NIF20" i="6"/>
  <c r="NIG20" i="6"/>
  <c r="NIH20" i="6"/>
  <c r="NII20" i="6"/>
  <c r="NIJ20" i="6"/>
  <c r="NIK20" i="6"/>
  <c r="NIL20" i="6"/>
  <c r="NIM20" i="6"/>
  <c r="NIN20" i="6"/>
  <c r="NIO20" i="6"/>
  <c r="NIP20" i="6"/>
  <c r="NIQ20" i="6"/>
  <c r="NIR20" i="6"/>
  <c r="NIS20" i="6"/>
  <c r="NIT20" i="6"/>
  <c r="NIU20" i="6"/>
  <c r="NIV20" i="6"/>
  <c r="NIW20" i="6"/>
  <c r="NIX20" i="6"/>
  <c r="NIY20" i="6"/>
  <c r="NIZ20" i="6"/>
  <c r="NJA20" i="6"/>
  <c r="NJB20" i="6"/>
  <c r="NJC20" i="6"/>
  <c r="NJD20" i="6"/>
  <c r="NJE20" i="6"/>
  <c r="NJF20" i="6"/>
  <c r="NJG20" i="6"/>
  <c r="NJH20" i="6"/>
  <c r="NJI20" i="6"/>
  <c r="NJJ20" i="6"/>
  <c r="NJK20" i="6"/>
  <c r="NJL20" i="6"/>
  <c r="NJM20" i="6"/>
  <c r="NJN20" i="6"/>
  <c r="NJO20" i="6"/>
  <c r="NJP20" i="6"/>
  <c r="NJQ20" i="6"/>
  <c r="NJR20" i="6"/>
  <c r="NJS20" i="6"/>
  <c r="NJT20" i="6"/>
  <c r="NJU20" i="6"/>
  <c r="NJV20" i="6"/>
  <c r="NJW20" i="6"/>
  <c r="NJX20" i="6"/>
  <c r="NJY20" i="6"/>
  <c r="NJZ20" i="6"/>
  <c r="NKA20" i="6"/>
  <c r="NKB20" i="6"/>
  <c r="NKC20" i="6"/>
  <c r="NKD20" i="6"/>
  <c r="NKE20" i="6"/>
  <c r="NKF20" i="6"/>
  <c r="NKG20" i="6"/>
  <c r="NKH20" i="6"/>
  <c r="NKI20" i="6"/>
  <c r="NKJ20" i="6"/>
  <c r="NKK20" i="6"/>
  <c r="NKL20" i="6"/>
  <c r="NKM20" i="6"/>
  <c r="NKN20" i="6"/>
  <c r="NKO20" i="6"/>
  <c r="NKP20" i="6"/>
  <c r="NKQ20" i="6"/>
  <c r="NKR20" i="6"/>
  <c r="NKS20" i="6"/>
  <c r="NKT20" i="6"/>
  <c r="NKU20" i="6"/>
  <c r="NKV20" i="6"/>
  <c r="NKW20" i="6"/>
  <c r="NKX20" i="6"/>
  <c r="NKY20" i="6"/>
  <c r="NKZ20" i="6"/>
  <c r="NLA20" i="6"/>
  <c r="NLB20" i="6"/>
  <c r="NLC20" i="6"/>
  <c r="NLD20" i="6"/>
  <c r="NLE20" i="6"/>
  <c r="NLF20" i="6"/>
  <c r="NLG20" i="6"/>
  <c r="NLH20" i="6"/>
  <c r="NLI20" i="6"/>
  <c r="NLJ20" i="6"/>
  <c r="NLK20" i="6"/>
  <c r="NLL20" i="6"/>
  <c r="NLM20" i="6"/>
  <c r="NLN20" i="6"/>
  <c r="NLO20" i="6"/>
  <c r="NLP20" i="6"/>
  <c r="NLQ20" i="6"/>
  <c r="NLR20" i="6"/>
  <c r="NLS20" i="6"/>
  <c r="NLT20" i="6"/>
  <c r="NLU20" i="6"/>
  <c r="NLV20" i="6"/>
  <c r="NLW20" i="6"/>
  <c r="NLX20" i="6"/>
  <c r="NLY20" i="6"/>
  <c r="NLZ20" i="6"/>
  <c r="NMA20" i="6"/>
  <c r="NMB20" i="6"/>
  <c r="NMC20" i="6"/>
  <c r="NMD20" i="6"/>
  <c r="NME20" i="6"/>
  <c r="NMF20" i="6"/>
  <c r="NMG20" i="6"/>
  <c r="NMH20" i="6"/>
  <c r="NMI20" i="6"/>
  <c r="NMJ20" i="6"/>
  <c r="NMK20" i="6"/>
  <c r="NML20" i="6"/>
  <c r="NMM20" i="6"/>
  <c r="NMN20" i="6"/>
  <c r="NMO20" i="6"/>
  <c r="NMP20" i="6"/>
  <c r="NMQ20" i="6"/>
  <c r="NMR20" i="6"/>
  <c r="NMS20" i="6"/>
  <c r="NMT20" i="6"/>
  <c r="NMU20" i="6"/>
  <c r="NMV20" i="6"/>
  <c r="NMW20" i="6"/>
  <c r="NMX20" i="6"/>
  <c r="NMY20" i="6"/>
  <c r="NMZ20" i="6"/>
  <c r="NNA20" i="6"/>
  <c r="NNB20" i="6"/>
  <c r="NNC20" i="6"/>
  <c r="NND20" i="6"/>
  <c r="NNE20" i="6"/>
  <c r="NNF20" i="6"/>
  <c r="NNG20" i="6"/>
  <c r="NNH20" i="6"/>
  <c r="NNI20" i="6"/>
  <c r="NNJ20" i="6"/>
  <c r="NNK20" i="6"/>
  <c r="NNL20" i="6"/>
  <c r="NNM20" i="6"/>
  <c r="NNN20" i="6"/>
  <c r="NNO20" i="6"/>
  <c r="NNP20" i="6"/>
  <c r="NNQ20" i="6"/>
  <c r="NNR20" i="6"/>
  <c r="NNS20" i="6"/>
  <c r="NNT20" i="6"/>
  <c r="NNU20" i="6"/>
  <c r="NNV20" i="6"/>
  <c r="NNW20" i="6"/>
  <c r="NNX20" i="6"/>
  <c r="NNY20" i="6"/>
  <c r="NNZ20" i="6"/>
  <c r="NOA20" i="6"/>
  <c r="NOB20" i="6"/>
  <c r="NOC20" i="6"/>
  <c r="NOD20" i="6"/>
  <c r="NOE20" i="6"/>
  <c r="NOF20" i="6"/>
  <c r="NOG20" i="6"/>
  <c r="NOH20" i="6"/>
  <c r="NOI20" i="6"/>
  <c r="NOJ20" i="6"/>
  <c r="NOK20" i="6"/>
  <c r="NOL20" i="6"/>
  <c r="NOM20" i="6"/>
  <c r="NON20" i="6"/>
  <c r="NOO20" i="6"/>
  <c r="NOP20" i="6"/>
  <c r="NOQ20" i="6"/>
  <c r="NOR20" i="6"/>
  <c r="NOS20" i="6"/>
  <c r="NOT20" i="6"/>
  <c r="NOU20" i="6"/>
  <c r="NOV20" i="6"/>
  <c r="NOW20" i="6"/>
  <c r="NOX20" i="6"/>
  <c r="NOY20" i="6"/>
  <c r="NOZ20" i="6"/>
  <c r="NPA20" i="6"/>
  <c r="NPB20" i="6"/>
  <c r="NPC20" i="6"/>
  <c r="NPD20" i="6"/>
  <c r="NPE20" i="6"/>
  <c r="NPF20" i="6"/>
  <c r="NPG20" i="6"/>
  <c r="NPH20" i="6"/>
  <c r="NPI20" i="6"/>
  <c r="NPJ20" i="6"/>
  <c r="NPK20" i="6"/>
  <c r="NPL20" i="6"/>
  <c r="NPM20" i="6"/>
  <c r="NPN20" i="6"/>
  <c r="NPO20" i="6"/>
  <c r="NPP20" i="6"/>
  <c r="NPQ20" i="6"/>
  <c r="NPR20" i="6"/>
  <c r="NPS20" i="6"/>
  <c r="NPT20" i="6"/>
  <c r="NPU20" i="6"/>
  <c r="NPV20" i="6"/>
  <c r="NPW20" i="6"/>
  <c r="NPX20" i="6"/>
  <c r="NPY20" i="6"/>
  <c r="NPZ20" i="6"/>
  <c r="NQA20" i="6"/>
  <c r="NQB20" i="6"/>
  <c r="NQC20" i="6"/>
  <c r="NQD20" i="6"/>
  <c r="NQE20" i="6"/>
  <c r="NQF20" i="6"/>
  <c r="NQG20" i="6"/>
  <c r="NQH20" i="6"/>
  <c r="NQI20" i="6"/>
  <c r="NQJ20" i="6"/>
  <c r="NQK20" i="6"/>
  <c r="NQL20" i="6"/>
  <c r="NQM20" i="6"/>
  <c r="NQN20" i="6"/>
  <c r="NQO20" i="6"/>
  <c r="NQP20" i="6"/>
  <c r="NQQ20" i="6"/>
  <c r="NQR20" i="6"/>
  <c r="NQS20" i="6"/>
  <c r="NQT20" i="6"/>
  <c r="NQU20" i="6"/>
  <c r="NQV20" i="6"/>
  <c r="NQW20" i="6"/>
  <c r="NQX20" i="6"/>
  <c r="NQY20" i="6"/>
  <c r="NQZ20" i="6"/>
  <c r="NRA20" i="6"/>
  <c r="NRB20" i="6"/>
  <c r="NRC20" i="6"/>
  <c r="NRD20" i="6"/>
  <c r="NRE20" i="6"/>
  <c r="NRF20" i="6"/>
  <c r="NRG20" i="6"/>
  <c r="NRH20" i="6"/>
  <c r="NRI20" i="6"/>
  <c r="NRJ20" i="6"/>
  <c r="NRK20" i="6"/>
  <c r="NRL20" i="6"/>
  <c r="NRM20" i="6"/>
  <c r="NRN20" i="6"/>
  <c r="NRO20" i="6"/>
  <c r="NRP20" i="6"/>
  <c r="NRQ20" i="6"/>
  <c r="NRR20" i="6"/>
  <c r="NRS20" i="6"/>
  <c r="NRT20" i="6"/>
  <c r="NRU20" i="6"/>
  <c r="NRV20" i="6"/>
  <c r="NRW20" i="6"/>
  <c r="NRX20" i="6"/>
  <c r="NRY20" i="6"/>
  <c r="NRZ20" i="6"/>
  <c r="NSA20" i="6"/>
  <c r="NSB20" i="6"/>
  <c r="NSC20" i="6"/>
  <c r="NSD20" i="6"/>
  <c r="NSE20" i="6"/>
  <c r="NSF20" i="6"/>
  <c r="NSG20" i="6"/>
  <c r="NSH20" i="6"/>
  <c r="NSI20" i="6"/>
  <c r="NSJ20" i="6"/>
  <c r="NSK20" i="6"/>
  <c r="NSL20" i="6"/>
  <c r="NSM20" i="6"/>
  <c r="NSN20" i="6"/>
  <c r="NSO20" i="6"/>
  <c r="NSP20" i="6"/>
  <c r="NSQ20" i="6"/>
  <c r="NSR20" i="6"/>
  <c r="NSS20" i="6"/>
  <c r="NST20" i="6"/>
  <c r="NSU20" i="6"/>
  <c r="NSV20" i="6"/>
  <c r="NSW20" i="6"/>
  <c r="NSX20" i="6"/>
  <c r="NSY20" i="6"/>
  <c r="NSZ20" i="6"/>
  <c r="NTA20" i="6"/>
  <c r="NTB20" i="6"/>
  <c r="NTC20" i="6"/>
  <c r="NTD20" i="6"/>
  <c r="NTE20" i="6"/>
  <c r="NTF20" i="6"/>
  <c r="NTG20" i="6"/>
  <c r="NTH20" i="6"/>
  <c r="NTI20" i="6"/>
  <c r="NTJ20" i="6"/>
  <c r="NTK20" i="6"/>
  <c r="NTL20" i="6"/>
  <c r="NTM20" i="6"/>
  <c r="NTN20" i="6"/>
  <c r="NTO20" i="6"/>
  <c r="NTP20" i="6"/>
  <c r="NTQ20" i="6"/>
  <c r="NTR20" i="6"/>
  <c r="NTS20" i="6"/>
  <c r="NTT20" i="6"/>
  <c r="NTU20" i="6"/>
  <c r="NTV20" i="6"/>
  <c r="NTW20" i="6"/>
  <c r="NTX20" i="6"/>
  <c r="NTY20" i="6"/>
  <c r="NTZ20" i="6"/>
  <c r="NUA20" i="6"/>
  <c r="NUB20" i="6"/>
  <c r="NUC20" i="6"/>
  <c r="NUD20" i="6"/>
  <c r="NUE20" i="6"/>
  <c r="NUF20" i="6"/>
  <c r="NUG20" i="6"/>
  <c r="NUH20" i="6"/>
  <c r="NUI20" i="6"/>
  <c r="NUJ20" i="6"/>
  <c r="NUK20" i="6"/>
  <c r="NUL20" i="6"/>
  <c r="NUM20" i="6"/>
  <c r="NUN20" i="6"/>
  <c r="NUO20" i="6"/>
  <c r="NUP20" i="6"/>
  <c r="NUQ20" i="6"/>
  <c r="NUR20" i="6"/>
  <c r="NUS20" i="6"/>
  <c r="NUT20" i="6"/>
  <c r="NUU20" i="6"/>
  <c r="NUV20" i="6"/>
  <c r="NUW20" i="6"/>
  <c r="NUX20" i="6"/>
  <c r="NUY20" i="6"/>
  <c r="NUZ20" i="6"/>
  <c r="NVA20" i="6"/>
  <c r="NVB20" i="6"/>
  <c r="NVC20" i="6"/>
  <c r="NVD20" i="6"/>
  <c r="NVE20" i="6"/>
  <c r="NVF20" i="6"/>
  <c r="NVG20" i="6"/>
  <c r="NVH20" i="6"/>
  <c r="NVI20" i="6"/>
  <c r="NVJ20" i="6"/>
  <c r="NVK20" i="6"/>
  <c r="NVL20" i="6"/>
  <c r="NVM20" i="6"/>
  <c r="NVN20" i="6"/>
  <c r="NVO20" i="6"/>
  <c r="NVP20" i="6"/>
  <c r="NVQ20" i="6"/>
  <c r="NVR20" i="6"/>
  <c r="NVS20" i="6"/>
  <c r="NVT20" i="6"/>
  <c r="NVU20" i="6"/>
  <c r="NVV20" i="6"/>
  <c r="NVW20" i="6"/>
  <c r="NVX20" i="6"/>
  <c r="NVY20" i="6"/>
  <c r="NVZ20" i="6"/>
  <c r="NWA20" i="6"/>
  <c r="NWB20" i="6"/>
  <c r="NWC20" i="6"/>
  <c r="NWD20" i="6"/>
  <c r="NWE20" i="6"/>
  <c r="NWF20" i="6"/>
  <c r="NWG20" i="6"/>
  <c r="NWH20" i="6"/>
  <c r="NWI20" i="6"/>
  <c r="NWJ20" i="6"/>
  <c r="NWK20" i="6"/>
  <c r="NWL20" i="6"/>
  <c r="NWM20" i="6"/>
  <c r="NWN20" i="6"/>
  <c r="NWO20" i="6"/>
  <c r="NWP20" i="6"/>
  <c r="NWQ20" i="6"/>
  <c r="NWR20" i="6"/>
  <c r="NWS20" i="6"/>
  <c r="NWT20" i="6"/>
  <c r="NWU20" i="6"/>
  <c r="NWV20" i="6"/>
  <c r="NWW20" i="6"/>
  <c r="NWX20" i="6"/>
  <c r="NWY20" i="6"/>
  <c r="NWZ20" i="6"/>
  <c r="NXA20" i="6"/>
  <c r="NXB20" i="6"/>
  <c r="NXC20" i="6"/>
  <c r="NXD20" i="6"/>
  <c r="NXE20" i="6"/>
  <c r="NXF20" i="6"/>
  <c r="NXG20" i="6"/>
  <c r="NXH20" i="6"/>
  <c r="NXI20" i="6"/>
  <c r="NXJ20" i="6"/>
  <c r="NXK20" i="6"/>
  <c r="NXL20" i="6"/>
  <c r="NXM20" i="6"/>
  <c r="NXN20" i="6"/>
  <c r="NXO20" i="6"/>
  <c r="NXP20" i="6"/>
  <c r="NXQ20" i="6"/>
  <c r="NXR20" i="6"/>
  <c r="NXS20" i="6"/>
  <c r="NXT20" i="6"/>
  <c r="NXU20" i="6"/>
  <c r="NXV20" i="6"/>
  <c r="NXW20" i="6"/>
  <c r="NXX20" i="6"/>
  <c r="NXY20" i="6"/>
  <c r="NXZ20" i="6"/>
  <c r="NYA20" i="6"/>
  <c r="NYB20" i="6"/>
  <c r="NYC20" i="6"/>
  <c r="NYD20" i="6"/>
  <c r="NYE20" i="6"/>
  <c r="NYF20" i="6"/>
  <c r="NYG20" i="6"/>
  <c r="NYH20" i="6"/>
  <c r="NYI20" i="6"/>
  <c r="NYJ20" i="6"/>
  <c r="NYK20" i="6"/>
  <c r="NYL20" i="6"/>
  <c r="NYM20" i="6"/>
  <c r="NYN20" i="6"/>
  <c r="NYO20" i="6"/>
  <c r="NYP20" i="6"/>
  <c r="NYQ20" i="6"/>
  <c r="NYR20" i="6"/>
  <c r="NYS20" i="6"/>
  <c r="NYT20" i="6"/>
  <c r="NYU20" i="6"/>
  <c r="NYV20" i="6"/>
  <c r="NYW20" i="6"/>
  <c r="NYX20" i="6"/>
  <c r="NYY20" i="6"/>
  <c r="NYZ20" i="6"/>
  <c r="NZA20" i="6"/>
  <c r="NZB20" i="6"/>
  <c r="NZC20" i="6"/>
  <c r="NZD20" i="6"/>
  <c r="NZE20" i="6"/>
  <c r="NZF20" i="6"/>
  <c r="NZG20" i="6"/>
  <c r="NZH20" i="6"/>
  <c r="NZI20" i="6"/>
  <c r="NZJ20" i="6"/>
  <c r="NZK20" i="6"/>
  <c r="NZL20" i="6"/>
  <c r="NZM20" i="6"/>
  <c r="NZN20" i="6"/>
  <c r="NZO20" i="6"/>
  <c r="NZP20" i="6"/>
  <c r="NZQ20" i="6"/>
  <c r="NZR20" i="6"/>
  <c r="NZS20" i="6"/>
  <c r="NZT20" i="6"/>
  <c r="NZU20" i="6"/>
  <c r="NZV20" i="6"/>
  <c r="NZW20" i="6"/>
  <c r="NZX20" i="6"/>
  <c r="NZY20" i="6"/>
  <c r="NZZ20" i="6"/>
  <c r="OAA20" i="6"/>
  <c r="OAB20" i="6"/>
  <c r="OAC20" i="6"/>
  <c r="OAD20" i="6"/>
  <c r="OAE20" i="6"/>
  <c r="OAF20" i="6"/>
  <c r="OAG20" i="6"/>
  <c r="OAH20" i="6"/>
  <c r="OAI20" i="6"/>
  <c r="OAJ20" i="6"/>
  <c r="OAK20" i="6"/>
  <c r="OAL20" i="6"/>
  <c r="OAM20" i="6"/>
  <c r="OAN20" i="6"/>
  <c r="OAO20" i="6"/>
  <c r="OAP20" i="6"/>
  <c r="OAQ20" i="6"/>
  <c r="OAR20" i="6"/>
  <c r="OAS20" i="6"/>
  <c r="OAT20" i="6"/>
  <c r="OAU20" i="6"/>
  <c r="OAV20" i="6"/>
  <c r="OAW20" i="6"/>
  <c r="OAX20" i="6"/>
  <c r="OAY20" i="6"/>
  <c r="OAZ20" i="6"/>
  <c r="OBA20" i="6"/>
  <c r="OBB20" i="6"/>
  <c r="OBC20" i="6"/>
  <c r="OBD20" i="6"/>
  <c r="OBE20" i="6"/>
  <c r="OBF20" i="6"/>
  <c r="OBG20" i="6"/>
  <c r="OBH20" i="6"/>
  <c r="OBI20" i="6"/>
  <c r="OBJ20" i="6"/>
  <c r="OBK20" i="6"/>
  <c r="OBL20" i="6"/>
  <c r="OBM20" i="6"/>
  <c r="OBN20" i="6"/>
  <c r="OBO20" i="6"/>
  <c r="OBP20" i="6"/>
  <c r="OBQ20" i="6"/>
  <c r="OBR20" i="6"/>
  <c r="OBS20" i="6"/>
  <c r="OBT20" i="6"/>
  <c r="OBU20" i="6"/>
  <c r="OBV20" i="6"/>
  <c r="OBW20" i="6"/>
  <c r="OBX20" i="6"/>
  <c r="OBY20" i="6"/>
  <c r="OBZ20" i="6"/>
  <c r="OCA20" i="6"/>
  <c r="OCB20" i="6"/>
  <c r="OCC20" i="6"/>
  <c r="OCD20" i="6"/>
  <c r="OCE20" i="6"/>
  <c r="OCF20" i="6"/>
  <c r="OCG20" i="6"/>
  <c r="OCH20" i="6"/>
  <c r="OCI20" i="6"/>
  <c r="OCJ20" i="6"/>
  <c r="OCK20" i="6"/>
  <c r="OCL20" i="6"/>
  <c r="OCM20" i="6"/>
  <c r="OCN20" i="6"/>
  <c r="OCO20" i="6"/>
  <c r="OCP20" i="6"/>
  <c r="OCQ20" i="6"/>
  <c r="OCR20" i="6"/>
  <c r="OCS20" i="6"/>
  <c r="OCT20" i="6"/>
  <c r="OCU20" i="6"/>
  <c r="OCV20" i="6"/>
  <c r="OCW20" i="6"/>
  <c r="OCX20" i="6"/>
  <c r="OCY20" i="6"/>
  <c r="OCZ20" i="6"/>
  <c r="ODA20" i="6"/>
  <c r="ODB20" i="6"/>
  <c r="ODC20" i="6"/>
  <c r="ODD20" i="6"/>
  <c r="ODE20" i="6"/>
  <c r="ODF20" i="6"/>
  <c r="ODG20" i="6"/>
  <c r="ODH20" i="6"/>
  <c r="ODI20" i="6"/>
  <c r="ODJ20" i="6"/>
  <c r="ODK20" i="6"/>
  <c r="ODL20" i="6"/>
  <c r="ODM20" i="6"/>
  <c r="ODN20" i="6"/>
  <c r="ODO20" i="6"/>
  <c r="ODP20" i="6"/>
  <c r="ODQ20" i="6"/>
  <c r="ODR20" i="6"/>
  <c r="ODS20" i="6"/>
  <c r="ODT20" i="6"/>
  <c r="ODU20" i="6"/>
  <c r="ODV20" i="6"/>
  <c r="ODW20" i="6"/>
  <c r="ODX20" i="6"/>
  <c r="ODY20" i="6"/>
  <c r="ODZ20" i="6"/>
  <c r="OEA20" i="6"/>
  <c r="OEB20" i="6"/>
  <c r="OEC20" i="6"/>
  <c r="OED20" i="6"/>
  <c r="OEE20" i="6"/>
  <c r="OEF20" i="6"/>
  <c r="OEG20" i="6"/>
  <c r="OEH20" i="6"/>
  <c r="OEI20" i="6"/>
  <c r="OEJ20" i="6"/>
  <c r="OEK20" i="6"/>
  <c r="OEL20" i="6"/>
  <c r="OEM20" i="6"/>
  <c r="OEN20" i="6"/>
  <c r="OEO20" i="6"/>
  <c r="OEP20" i="6"/>
  <c r="OEQ20" i="6"/>
  <c r="OER20" i="6"/>
  <c r="OES20" i="6"/>
  <c r="OET20" i="6"/>
  <c r="OEU20" i="6"/>
  <c r="OEV20" i="6"/>
  <c r="OEW20" i="6"/>
  <c r="OEX20" i="6"/>
  <c r="OEY20" i="6"/>
  <c r="OEZ20" i="6"/>
  <c r="OFA20" i="6"/>
  <c r="OFB20" i="6"/>
  <c r="OFC20" i="6"/>
  <c r="OFD20" i="6"/>
  <c r="OFE20" i="6"/>
  <c r="OFF20" i="6"/>
  <c r="OFG20" i="6"/>
  <c r="OFH20" i="6"/>
  <c r="OFI20" i="6"/>
  <c r="OFJ20" i="6"/>
  <c r="OFK20" i="6"/>
  <c r="OFL20" i="6"/>
  <c r="OFM20" i="6"/>
  <c r="OFN20" i="6"/>
  <c r="OFO20" i="6"/>
  <c r="OFP20" i="6"/>
  <c r="OFQ20" i="6"/>
  <c r="OFR20" i="6"/>
  <c r="OFS20" i="6"/>
  <c r="OFT20" i="6"/>
  <c r="OFU20" i="6"/>
  <c r="OFV20" i="6"/>
  <c r="OFW20" i="6"/>
  <c r="OFX20" i="6"/>
  <c r="OFY20" i="6"/>
  <c r="OFZ20" i="6"/>
  <c r="OGA20" i="6"/>
  <c r="OGB20" i="6"/>
  <c r="OGC20" i="6"/>
  <c r="OGD20" i="6"/>
  <c r="OGE20" i="6"/>
  <c r="OGF20" i="6"/>
  <c r="OGG20" i="6"/>
  <c r="OGH20" i="6"/>
  <c r="OGI20" i="6"/>
  <c r="OGJ20" i="6"/>
  <c r="OGK20" i="6"/>
  <c r="OGL20" i="6"/>
  <c r="OGM20" i="6"/>
  <c r="OGN20" i="6"/>
  <c r="OGO20" i="6"/>
  <c r="OGP20" i="6"/>
  <c r="OGQ20" i="6"/>
  <c r="OGR20" i="6"/>
  <c r="OGS20" i="6"/>
  <c r="OGT20" i="6"/>
  <c r="OGU20" i="6"/>
  <c r="OGV20" i="6"/>
  <c r="OGW20" i="6"/>
  <c r="OGX20" i="6"/>
  <c r="OGY20" i="6"/>
  <c r="OGZ20" i="6"/>
  <c r="OHA20" i="6"/>
  <c r="OHB20" i="6"/>
  <c r="OHC20" i="6"/>
  <c r="OHD20" i="6"/>
  <c r="OHE20" i="6"/>
  <c r="OHF20" i="6"/>
  <c r="OHG20" i="6"/>
  <c r="OHH20" i="6"/>
  <c r="OHI20" i="6"/>
  <c r="OHJ20" i="6"/>
  <c r="OHK20" i="6"/>
  <c r="OHL20" i="6"/>
  <c r="OHM20" i="6"/>
  <c r="OHN20" i="6"/>
  <c r="OHO20" i="6"/>
  <c r="OHP20" i="6"/>
  <c r="OHQ20" i="6"/>
  <c r="OHR20" i="6"/>
  <c r="OHS20" i="6"/>
  <c r="OHT20" i="6"/>
  <c r="OHU20" i="6"/>
  <c r="OHV20" i="6"/>
  <c r="OHW20" i="6"/>
  <c r="OHX20" i="6"/>
  <c r="OHY20" i="6"/>
  <c r="OHZ20" i="6"/>
  <c r="OIA20" i="6"/>
  <c r="OIB20" i="6"/>
  <c r="OIC20" i="6"/>
  <c r="OID20" i="6"/>
  <c r="OIE20" i="6"/>
  <c r="OIF20" i="6"/>
  <c r="OIG20" i="6"/>
  <c r="OIH20" i="6"/>
  <c r="OII20" i="6"/>
  <c r="OIJ20" i="6"/>
  <c r="OIK20" i="6"/>
  <c r="OIL20" i="6"/>
  <c r="OIM20" i="6"/>
  <c r="OIN20" i="6"/>
  <c r="OIO20" i="6"/>
  <c r="OIP20" i="6"/>
  <c r="OIQ20" i="6"/>
  <c r="OIR20" i="6"/>
  <c r="OIS20" i="6"/>
  <c r="OIT20" i="6"/>
  <c r="OIU20" i="6"/>
  <c r="OIV20" i="6"/>
  <c r="OIW20" i="6"/>
  <c r="OIX20" i="6"/>
  <c r="OIY20" i="6"/>
  <c r="OIZ20" i="6"/>
  <c r="OJA20" i="6"/>
  <c r="OJB20" i="6"/>
  <c r="OJC20" i="6"/>
  <c r="OJD20" i="6"/>
  <c r="OJE20" i="6"/>
  <c r="OJF20" i="6"/>
  <c r="OJG20" i="6"/>
  <c r="OJH20" i="6"/>
  <c r="OJI20" i="6"/>
  <c r="OJJ20" i="6"/>
  <c r="OJK20" i="6"/>
  <c r="OJL20" i="6"/>
  <c r="OJM20" i="6"/>
  <c r="OJN20" i="6"/>
  <c r="OJO20" i="6"/>
  <c r="OJP20" i="6"/>
  <c r="OJQ20" i="6"/>
  <c r="OJR20" i="6"/>
  <c r="OJS20" i="6"/>
  <c r="OJT20" i="6"/>
  <c r="OJU20" i="6"/>
  <c r="OJV20" i="6"/>
  <c r="OJW20" i="6"/>
  <c r="OJX20" i="6"/>
  <c r="OJY20" i="6"/>
  <c r="OJZ20" i="6"/>
  <c r="OKA20" i="6"/>
  <c r="OKB20" i="6"/>
  <c r="OKC20" i="6"/>
  <c r="OKD20" i="6"/>
  <c r="OKE20" i="6"/>
  <c r="OKF20" i="6"/>
  <c r="OKG20" i="6"/>
  <c r="OKH20" i="6"/>
  <c r="OKI20" i="6"/>
  <c r="OKJ20" i="6"/>
  <c r="OKK20" i="6"/>
  <c r="OKL20" i="6"/>
  <c r="OKM20" i="6"/>
  <c r="OKN20" i="6"/>
  <c r="OKO20" i="6"/>
  <c r="OKP20" i="6"/>
  <c r="OKQ20" i="6"/>
  <c r="OKR20" i="6"/>
  <c r="OKS20" i="6"/>
  <c r="OKT20" i="6"/>
  <c r="OKU20" i="6"/>
  <c r="OKV20" i="6"/>
  <c r="OKW20" i="6"/>
  <c r="OKX20" i="6"/>
  <c r="OKY20" i="6"/>
  <c r="OKZ20" i="6"/>
  <c r="OLA20" i="6"/>
  <c r="OLB20" i="6"/>
  <c r="OLC20" i="6"/>
  <c r="OLD20" i="6"/>
  <c r="OLE20" i="6"/>
  <c r="OLF20" i="6"/>
  <c r="OLG20" i="6"/>
  <c r="OLH20" i="6"/>
  <c r="OLI20" i="6"/>
  <c r="OLJ20" i="6"/>
  <c r="OLK20" i="6"/>
  <c r="OLL20" i="6"/>
  <c r="OLM20" i="6"/>
  <c r="OLN20" i="6"/>
  <c r="OLO20" i="6"/>
  <c r="OLP20" i="6"/>
  <c r="OLQ20" i="6"/>
  <c r="OLR20" i="6"/>
  <c r="OLS20" i="6"/>
  <c r="OLT20" i="6"/>
  <c r="OLU20" i="6"/>
  <c r="OLV20" i="6"/>
  <c r="OLW20" i="6"/>
  <c r="OLX20" i="6"/>
  <c r="OLY20" i="6"/>
  <c r="OLZ20" i="6"/>
  <c r="OMA20" i="6"/>
  <c r="OMB20" i="6"/>
  <c r="OMC20" i="6"/>
  <c r="OMD20" i="6"/>
  <c r="OME20" i="6"/>
  <c r="OMF20" i="6"/>
  <c r="OMG20" i="6"/>
  <c r="OMH20" i="6"/>
  <c r="OMI20" i="6"/>
  <c r="OMJ20" i="6"/>
  <c r="OMK20" i="6"/>
  <c r="OML20" i="6"/>
  <c r="OMM20" i="6"/>
  <c r="OMN20" i="6"/>
  <c r="OMO20" i="6"/>
  <c r="OMP20" i="6"/>
  <c r="OMQ20" i="6"/>
  <c r="OMR20" i="6"/>
  <c r="OMS20" i="6"/>
  <c r="OMT20" i="6"/>
  <c r="OMU20" i="6"/>
  <c r="OMV20" i="6"/>
  <c r="OMW20" i="6"/>
  <c r="OMX20" i="6"/>
  <c r="OMY20" i="6"/>
  <c r="OMZ20" i="6"/>
  <c r="ONA20" i="6"/>
  <c r="ONB20" i="6"/>
  <c r="ONC20" i="6"/>
  <c r="OND20" i="6"/>
  <c r="ONE20" i="6"/>
  <c r="ONF20" i="6"/>
  <c r="ONG20" i="6"/>
  <c r="ONH20" i="6"/>
  <c r="ONI20" i="6"/>
  <c r="ONJ20" i="6"/>
  <c r="ONK20" i="6"/>
  <c r="ONL20" i="6"/>
  <c r="ONM20" i="6"/>
  <c r="ONN20" i="6"/>
  <c r="ONO20" i="6"/>
  <c r="ONP20" i="6"/>
  <c r="ONQ20" i="6"/>
  <c r="ONR20" i="6"/>
  <c r="ONS20" i="6"/>
  <c r="ONT20" i="6"/>
  <c r="ONU20" i="6"/>
  <c r="ONV20" i="6"/>
  <c r="ONW20" i="6"/>
  <c r="ONX20" i="6"/>
  <c r="ONY20" i="6"/>
  <c r="ONZ20" i="6"/>
  <c r="OOA20" i="6"/>
  <c r="OOB20" i="6"/>
  <c r="OOC20" i="6"/>
  <c r="OOD20" i="6"/>
  <c r="OOE20" i="6"/>
  <c r="OOF20" i="6"/>
  <c r="OOG20" i="6"/>
  <c r="OOH20" i="6"/>
  <c r="OOI20" i="6"/>
  <c r="OOJ20" i="6"/>
  <c r="OOK20" i="6"/>
  <c r="OOL20" i="6"/>
  <c r="OOM20" i="6"/>
  <c r="OON20" i="6"/>
  <c r="OOO20" i="6"/>
  <c r="OOP20" i="6"/>
  <c r="OOQ20" i="6"/>
  <c r="OOR20" i="6"/>
  <c r="OOS20" i="6"/>
  <c r="OOT20" i="6"/>
  <c r="OOU20" i="6"/>
  <c r="OOV20" i="6"/>
  <c r="OOW20" i="6"/>
  <c r="OOX20" i="6"/>
  <c r="OOY20" i="6"/>
  <c r="OOZ20" i="6"/>
  <c r="OPA20" i="6"/>
  <c r="OPB20" i="6"/>
  <c r="OPC20" i="6"/>
  <c r="OPD20" i="6"/>
  <c r="OPE20" i="6"/>
  <c r="OPF20" i="6"/>
  <c r="OPG20" i="6"/>
  <c r="OPH20" i="6"/>
  <c r="OPI20" i="6"/>
  <c r="OPJ20" i="6"/>
  <c r="OPK20" i="6"/>
  <c r="OPL20" i="6"/>
  <c r="OPM20" i="6"/>
  <c r="OPN20" i="6"/>
  <c r="OPO20" i="6"/>
  <c r="OPP20" i="6"/>
  <c r="OPQ20" i="6"/>
  <c r="OPR20" i="6"/>
  <c r="OPS20" i="6"/>
  <c r="OPT20" i="6"/>
  <c r="OPU20" i="6"/>
  <c r="OPV20" i="6"/>
  <c r="OPW20" i="6"/>
  <c r="OPX20" i="6"/>
  <c r="OPY20" i="6"/>
  <c r="OPZ20" i="6"/>
  <c r="OQA20" i="6"/>
  <c r="OQB20" i="6"/>
  <c r="OQC20" i="6"/>
  <c r="OQD20" i="6"/>
  <c r="OQE20" i="6"/>
  <c r="OQF20" i="6"/>
  <c r="OQG20" i="6"/>
  <c r="OQH20" i="6"/>
  <c r="OQI20" i="6"/>
  <c r="OQJ20" i="6"/>
  <c r="OQK20" i="6"/>
  <c r="OQL20" i="6"/>
  <c r="OQM20" i="6"/>
  <c r="OQN20" i="6"/>
  <c r="OQO20" i="6"/>
  <c r="OQP20" i="6"/>
  <c r="OQQ20" i="6"/>
  <c r="OQR20" i="6"/>
  <c r="OQS20" i="6"/>
  <c r="OQT20" i="6"/>
  <c r="OQU20" i="6"/>
  <c r="OQV20" i="6"/>
  <c r="OQW20" i="6"/>
  <c r="OQX20" i="6"/>
  <c r="OQY20" i="6"/>
  <c r="OQZ20" i="6"/>
  <c r="ORA20" i="6"/>
  <c r="ORB20" i="6"/>
  <c r="ORC20" i="6"/>
  <c r="ORD20" i="6"/>
  <c r="ORE20" i="6"/>
  <c r="ORF20" i="6"/>
  <c r="ORG20" i="6"/>
  <c r="ORH20" i="6"/>
  <c r="ORI20" i="6"/>
  <c r="ORJ20" i="6"/>
  <c r="ORK20" i="6"/>
  <c r="ORL20" i="6"/>
  <c r="ORM20" i="6"/>
  <c r="ORN20" i="6"/>
  <c r="ORO20" i="6"/>
  <c r="ORP20" i="6"/>
  <c r="ORQ20" i="6"/>
  <c r="ORR20" i="6"/>
  <c r="ORS20" i="6"/>
  <c r="ORT20" i="6"/>
  <c r="ORU20" i="6"/>
  <c r="ORV20" i="6"/>
  <c r="ORW20" i="6"/>
  <c r="ORX20" i="6"/>
  <c r="ORY20" i="6"/>
  <c r="ORZ20" i="6"/>
  <c r="OSA20" i="6"/>
  <c r="OSB20" i="6"/>
  <c r="OSC20" i="6"/>
  <c r="OSD20" i="6"/>
  <c r="OSE20" i="6"/>
  <c r="OSF20" i="6"/>
  <c r="OSG20" i="6"/>
  <c r="OSH20" i="6"/>
  <c r="OSI20" i="6"/>
  <c r="OSJ20" i="6"/>
  <c r="OSK20" i="6"/>
  <c r="OSL20" i="6"/>
  <c r="OSM20" i="6"/>
  <c r="OSN20" i="6"/>
  <c r="OSO20" i="6"/>
  <c r="OSP20" i="6"/>
  <c r="OSQ20" i="6"/>
  <c r="OSR20" i="6"/>
  <c r="OSS20" i="6"/>
  <c r="OST20" i="6"/>
  <c r="OSU20" i="6"/>
  <c r="OSV20" i="6"/>
  <c r="OSW20" i="6"/>
  <c r="OSX20" i="6"/>
  <c r="OSY20" i="6"/>
  <c r="OSZ20" i="6"/>
  <c r="OTA20" i="6"/>
  <c r="OTB20" i="6"/>
  <c r="OTC20" i="6"/>
  <c r="OTD20" i="6"/>
  <c r="OTE20" i="6"/>
  <c r="OTF20" i="6"/>
  <c r="OTG20" i="6"/>
  <c r="OTH20" i="6"/>
  <c r="OTI20" i="6"/>
  <c r="OTJ20" i="6"/>
  <c r="OTK20" i="6"/>
  <c r="OTL20" i="6"/>
  <c r="OTM20" i="6"/>
  <c r="OTN20" i="6"/>
  <c r="OTO20" i="6"/>
  <c r="OTP20" i="6"/>
  <c r="OTQ20" i="6"/>
  <c r="OTR20" i="6"/>
  <c r="OTS20" i="6"/>
  <c r="OTT20" i="6"/>
  <c r="OTU20" i="6"/>
  <c r="OTV20" i="6"/>
  <c r="OTW20" i="6"/>
  <c r="OTX20" i="6"/>
  <c r="OTY20" i="6"/>
  <c r="OTZ20" i="6"/>
  <c r="OUA20" i="6"/>
  <c r="OUB20" i="6"/>
  <c r="OUC20" i="6"/>
  <c r="OUD20" i="6"/>
  <c r="OUE20" i="6"/>
  <c r="OUF20" i="6"/>
  <c r="OUG20" i="6"/>
  <c r="OUH20" i="6"/>
  <c r="OUI20" i="6"/>
  <c r="OUJ20" i="6"/>
  <c r="OUK20" i="6"/>
  <c r="OUL20" i="6"/>
  <c r="OUM20" i="6"/>
  <c r="OUN20" i="6"/>
  <c r="OUO20" i="6"/>
  <c r="OUP20" i="6"/>
  <c r="OUQ20" i="6"/>
  <c r="OUR20" i="6"/>
  <c r="OUS20" i="6"/>
  <c r="OUT20" i="6"/>
  <c r="OUU20" i="6"/>
  <c r="OUV20" i="6"/>
  <c r="OUW20" i="6"/>
  <c r="OUX20" i="6"/>
  <c r="OUY20" i="6"/>
  <c r="OUZ20" i="6"/>
  <c r="OVA20" i="6"/>
  <c r="OVB20" i="6"/>
  <c r="OVC20" i="6"/>
  <c r="OVD20" i="6"/>
  <c r="OVE20" i="6"/>
  <c r="OVF20" i="6"/>
  <c r="OVG20" i="6"/>
  <c r="OVH20" i="6"/>
  <c r="OVI20" i="6"/>
  <c r="OVJ20" i="6"/>
  <c r="OVK20" i="6"/>
  <c r="OVL20" i="6"/>
  <c r="OVM20" i="6"/>
  <c r="OVN20" i="6"/>
  <c r="OVO20" i="6"/>
  <c r="OVP20" i="6"/>
  <c r="OVQ20" i="6"/>
  <c r="OVR20" i="6"/>
  <c r="OVS20" i="6"/>
  <c r="OVT20" i="6"/>
  <c r="OVU20" i="6"/>
  <c r="OVV20" i="6"/>
  <c r="OVW20" i="6"/>
  <c r="OVX20" i="6"/>
  <c r="OVY20" i="6"/>
  <c r="OVZ20" i="6"/>
  <c r="OWA20" i="6"/>
  <c r="OWB20" i="6"/>
  <c r="OWC20" i="6"/>
  <c r="OWD20" i="6"/>
  <c r="OWE20" i="6"/>
  <c r="OWF20" i="6"/>
  <c r="OWG20" i="6"/>
  <c r="OWH20" i="6"/>
  <c r="OWI20" i="6"/>
  <c r="OWJ20" i="6"/>
  <c r="OWK20" i="6"/>
  <c r="OWL20" i="6"/>
  <c r="OWM20" i="6"/>
  <c r="OWN20" i="6"/>
  <c r="OWO20" i="6"/>
  <c r="OWP20" i="6"/>
  <c r="OWQ20" i="6"/>
  <c r="OWR20" i="6"/>
  <c r="OWS20" i="6"/>
  <c r="OWT20" i="6"/>
  <c r="OWU20" i="6"/>
  <c r="OWV20" i="6"/>
  <c r="OWW20" i="6"/>
  <c r="OWX20" i="6"/>
  <c r="OWY20" i="6"/>
  <c r="OWZ20" i="6"/>
  <c r="OXA20" i="6"/>
  <c r="OXB20" i="6"/>
  <c r="OXC20" i="6"/>
  <c r="OXD20" i="6"/>
  <c r="OXE20" i="6"/>
  <c r="OXF20" i="6"/>
  <c r="OXG20" i="6"/>
  <c r="OXH20" i="6"/>
  <c r="OXI20" i="6"/>
  <c r="OXJ20" i="6"/>
  <c r="OXK20" i="6"/>
  <c r="OXL20" i="6"/>
  <c r="OXM20" i="6"/>
  <c r="OXN20" i="6"/>
  <c r="OXO20" i="6"/>
  <c r="OXP20" i="6"/>
  <c r="OXQ20" i="6"/>
  <c r="OXR20" i="6"/>
  <c r="OXS20" i="6"/>
  <c r="OXT20" i="6"/>
  <c r="OXU20" i="6"/>
  <c r="OXV20" i="6"/>
  <c r="OXW20" i="6"/>
  <c r="OXX20" i="6"/>
  <c r="OXY20" i="6"/>
  <c r="OXZ20" i="6"/>
  <c r="OYA20" i="6"/>
  <c r="OYB20" i="6"/>
  <c r="OYC20" i="6"/>
  <c r="OYD20" i="6"/>
  <c r="OYE20" i="6"/>
  <c r="OYF20" i="6"/>
  <c r="OYG20" i="6"/>
  <c r="OYH20" i="6"/>
  <c r="OYI20" i="6"/>
  <c r="OYJ20" i="6"/>
  <c r="OYK20" i="6"/>
  <c r="OYL20" i="6"/>
  <c r="OYM20" i="6"/>
  <c r="OYN20" i="6"/>
  <c r="OYO20" i="6"/>
  <c r="OYP20" i="6"/>
  <c r="OYQ20" i="6"/>
  <c r="OYR20" i="6"/>
  <c r="OYS20" i="6"/>
  <c r="OYT20" i="6"/>
  <c r="OYU20" i="6"/>
  <c r="OYV20" i="6"/>
  <c r="OYW20" i="6"/>
  <c r="OYX20" i="6"/>
  <c r="OYY20" i="6"/>
  <c r="OYZ20" i="6"/>
  <c r="OZA20" i="6"/>
  <c r="OZB20" i="6"/>
  <c r="OZC20" i="6"/>
  <c r="OZD20" i="6"/>
  <c r="OZE20" i="6"/>
  <c r="OZF20" i="6"/>
  <c r="OZG20" i="6"/>
  <c r="OZH20" i="6"/>
  <c r="OZI20" i="6"/>
  <c r="OZJ20" i="6"/>
  <c r="OZK20" i="6"/>
  <c r="OZL20" i="6"/>
  <c r="OZM20" i="6"/>
  <c r="OZN20" i="6"/>
  <c r="OZO20" i="6"/>
  <c r="OZP20" i="6"/>
  <c r="OZQ20" i="6"/>
  <c r="OZR20" i="6"/>
  <c r="OZS20" i="6"/>
  <c r="OZT20" i="6"/>
  <c r="OZU20" i="6"/>
  <c r="OZV20" i="6"/>
  <c r="OZW20" i="6"/>
  <c r="OZX20" i="6"/>
  <c r="OZY20" i="6"/>
  <c r="OZZ20" i="6"/>
  <c r="PAA20" i="6"/>
  <c r="PAB20" i="6"/>
  <c r="PAC20" i="6"/>
  <c r="PAD20" i="6"/>
  <c r="PAE20" i="6"/>
  <c r="PAF20" i="6"/>
  <c r="PAG20" i="6"/>
  <c r="PAH20" i="6"/>
  <c r="PAI20" i="6"/>
  <c r="PAJ20" i="6"/>
  <c r="PAK20" i="6"/>
  <c r="PAL20" i="6"/>
  <c r="PAM20" i="6"/>
  <c r="PAN20" i="6"/>
  <c r="PAO20" i="6"/>
  <c r="PAP20" i="6"/>
  <c r="PAQ20" i="6"/>
  <c r="PAR20" i="6"/>
  <c r="PAS20" i="6"/>
  <c r="PAT20" i="6"/>
  <c r="PAU20" i="6"/>
  <c r="PAV20" i="6"/>
  <c r="PAW20" i="6"/>
  <c r="PAX20" i="6"/>
  <c r="PAY20" i="6"/>
  <c r="PAZ20" i="6"/>
  <c r="PBA20" i="6"/>
  <c r="PBB20" i="6"/>
  <c r="PBC20" i="6"/>
  <c r="PBD20" i="6"/>
  <c r="PBE20" i="6"/>
  <c r="PBF20" i="6"/>
  <c r="PBG20" i="6"/>
  <c r="PBH20" i="6"/>
  <c r="PBI20" i="6"/>
  <c r="PBJ20" i="6"/>
  <c r="PBK20" i="6"/>
  <c r="PBL20" i="6"/>
  <c r="PBM20" i="6"/>
  <c r="PBN20" i="6"/>
  <c r="PBO20" i="6"/>
  <c r="PBP20" i="6"/>
  <c r="PBQ20" i="6"/>
  <c r="PBR20" i="6"/>
  <c r="PBS20" i="6"/>
  <c r="PBT20" i="6"/>
  <c r="PBU20" i="6"/>
  <c r="PBV20" i="6"/>
  <c r="PBW20" i="6"/>
  <c r="PBX20" i="6"/>
  <c r="PBY20" i="6"/>
  <c r="PBZ20" i="6"/>
  <c r="PCA20" i="6"/>
  <c r="PCB20" i="6"/>
  <c r="PCC20" i="6"/>
  <c r="PCD20" i="6"/>
  <c r="PCE20" i="6"/>
  <c r="PCF20" i="6"/>
  <c r="PCG20" i="6"/>
  <c r="PCH20" i="6"/>
  <c r="PCI20" i="6"/>
  <c r="PCJ20" i="6"/>
  <c r="PCK20" i="6"/>
  <c r="PCL20" i="6"/>
  <c r="PCM20" i="6"/>
  <c r="PCN20" i="6"/>
  <c r="PCO20" i="6"/>
  <c r="PCP20" i="6"/>
  <c r="PCQ20" i="6"/>
  <c r="PCR20" i="6"/>
  <c r="PCS20" i="6"/>
  <c r="PCT20" i="6"/>
  <c r="PCU20" i="6"/>
  <c r="PCV20" i="6"/>
  <c r="PCW20" i="6"/>
  <c r="PCX20" i="6"/>
  <c r="PCY20" i="6"/>
  <c r="PCZ20" i="6"/>
  <c r="PDA20" i="6"/>
  <c r="PDB20" i="6"/>
  <c r="PDC20" i="6"/>
  <c r="PDD20" i="6"/>
  <c r="PDE20" i="6"/>
  <c r="PDF20" i="6"/>
  <c r="PDG20" i="6"/>
  <c r="PDH20" i="6"/>
  <c r="PDI20" i="6"/>
  <c r="PDJ20" i="6"/>
  <c r="PDK20" i="6"/>
  <c r="PDL20" i="6"/>
  <c r="PDM20" i="6"/>
  <c r="PDN20" i="6"/>
  <c r="PDO20" i="6"/>
  <c r="PDP20" i="6"/>
  <c r="PDQ20" i="6"/>
  <c r="PDR20" i="6"/>
  <c r="PDS20" i="6"/>
  <c r="PDT20" i="6"/>
  <c r="PDU20" i="6"/>
  <c r="PDV20" i="6"/>
  <c r="PDW20" i="6"/>
  <c r="PDX20" i="6"/>
  <c r="PDY20" i="6"/>
  <c r="PDZ20" i="6"/>
  <c r="PEA20" i="6"/>
  <c r="PEB20" i="6"/>
  <c r="PEC20" i="6"/>
  <c r="PED20" i="6"/>
  <c r="PEE20" i="6"/>
  <c r="PEF20" i="6"/>
  <c r="PEG20" i="6"/>
  <c r="PEH20" i="6"/>
  <c r="PEI20" i="6"/>
  <c r="PEJ20" i="6"/>
  <c r="PEK20" i="6"/>
  <c r="PEL20" i="6"/>
  <c r="PEM20" i="6"/>
  <c r="PEN20" i="6"/>
  <c r="PEO20" i="6"/>
  <c r="PEP20" i="6"/>
  <c r="PEQ20" i="6"/>
  <c r="PER20" i="6"/>
  <c r="PES20" i="6"/>
  <c r="PET20" i="6"/>
  <c r="PEU20" i="6"/>
  <c r="PEV20" i="6"/>
  <c r="PEW20" i="6"/>
  <c r="PEX20" i="6"/>
  <c r="PEY20" i="6"/>
  <c r="PEZ20" i="6"/>
  <c r="PFA20" i="6"/>
  <c r="PFB20" i="6"/>
  <c r="PFC20" i="6"/>
  <c r="PFD20" i="6"/>
  <c r="PFE20" i="6"/>
  <c r="PFF20" i="6"/>
  <c r="PFG20" i="6"/>
  <c r="PFH20" i="6"/>
  <c r="PFI20" i="6"/>
  <c r="PFJ20" i="6"/>
  <c r="PFK20" i="6"/>
  <c r="PFL20" i="6"/>
  <c r="PFM20" i="6"/>
  <c r="PFN20" i="6"/>
  <c r="PFO20" i="6"/>
  <c r="PFP20" i="6"/>
  <c r="PFQ20" i="6"/>
  <c r="PFR20" i="6"/>
  <c r="PFS20" i="6"/>
  <c r="PFT20" i="6"/>
  <c r="PFU20" i="6"/>
  <c r="PFV20" i="6"/>
  <c r="PFW20" i="6"/>
  <c r="PFX20" i="6"/>
  <c r="PFY20" i="6"/>
  <c r="PFZ20" i="6"/>
  <c r="PGA20" i="6"/>
  <c r="PGB20" i="6"/>
  <c r="PGC20" i="6"/>
  <c r="PGD20" i="6"/>
  <c r="PGE20" i="6"/>
  <c r="PGF20" i="6"/>
  <c r="PGG20" i="6"/>
  <c r="PGH20" i="6"/>
  <c r="PGI20" i="6"/>
  <c r="PGJ20" i="6"/>
  <c r="PGK20" i="6"/>
  <c r="PGL20" i="6"/>
  <c r="PGM20" i="6"/>
  <c r="PGN20" i="6"/>
  <c r="PGO20" i="6"/>
  <c r="PGP20" i="6"/>
  <c r="PGQ20" i="6"/>
  <c r="PGR20" i="6"/>
  <c r="PGS20" i="6"/>
  <c r="PGT20" i="6"/>
  <c r="PGU20" i="6"/>
  <c r="PGV20" i="6"/>
  <c r="PGW20" i="6"/>
  <c r="PGX20" i="6"/>
  <c r="PGY20" i="6"/>
  <c r="PGZ20" i="6"/>
  <c r="PHA20" i="6"/>
  <c r="PHB20" i="6"/>
  <c r="PHC20" i="6"/>
  <c r="PHD20" i="6"/>
  <c r="PHE20" i="6"/>
  <c r="PHF20" i="6"/>
  <c r="PHG20" i="6"/>
  <c r="PHH20" i="6"/>
  <c r="PHI20" i="6"/>
  <c r="PHJ20" i="6"/>
  <c r="PHK20" i="6"/>
  <c r="PHL20" i="6"/>
  <c r="PHM20" i="6"/>
  <c r="PHN20" i="6"/>
  <c r="PHO20" i="6"/>
  <c r="PHP20" i="6"/>
  <c r="PHQ20" i="6"/>
  <c r="PHR20" i="6"/>
  <c r="PHS20" i="6"/>
  <c r="PHT20" i="6"/>
  <c r="PHU20" i="6"/>
  <c r="PHV20" i="6"/>
  <c r="PHW20" i="6"/>
  <c r="PHX20" i="6"/>
  <c r="PHY20" i="6"/>
  <c r="PHZ20" i="6"/>
  <c r="PIA20" i="6"/>
  <c r="PIB20" i="6"/>
  <c r="PIC20" i="6"/>
  <c r="PID20" i="6"/>
  <c r="PIE20" i="6"/>
  <c r="PIF20" i="6"/>
  <c r="PIG20" i="6"/>
  <c r="PIH20" i="6"/>
  <c r="PII20" i="6"/>
  <c r="PIJ20" i="6"/>
  <c r="PIK20" i="6"/>
  <c r="PIL20" i="6"/>
  <c r="PIM20" i="6"/>
  <c r="PIN20" i="6"/>
  <c r="PIO20" i="6"/>
  <c r="PIP20" i="6"/>
  <c r="PIQ20" i="6"/>
  <c r="PIR20" i="6"/>
  <c r="PIS20" i="6"/>
  <c r="PIT20" i="6"/>
  <c r="PIU20" i="6"/>
  <c r="PIV20" i="6"/>
  <c r="PIW20" i="6"/>
  <c r="PIX20" i="6"/>
  <c r="PIY20" i="6"/>
  <c r="PIZ20" i="6"/>
  <c r="PJA20" i="6"/>
  <c r="PJB20" i="6"/>
  <c r="PJC20" i="6"/>
  <c r="PJD20" i="6"/>
  <c r="PJE20" i="6"/>
  <c r="PJF20" i="6"/>
  <c r="PJG20" i="6"/>
  <c r="PJH20" i="6"/>
  <c r="PJI20" i="6"/>
  <c r="PJJ20" i="6"/>
  <c r="PJK20" i="6"/>
  <c r="PJL20" i="6"/>
  <c r="PJM20" i="6"/>
  <c r="PJN20" i="6"/>
  <c r="PJO20" i="6"/>
  <c r="PJP20" i="6"/>
  <c r="PJQ20" i="6"/>
  <c r="PJR20" i="6"/>
  <c r="PJS20" i="6"/>
  <c r="PJT20" i="6"/>
  <c r="PJU20" i="6"/>
  <c r="PJV20" i="6"/>
  <c r="PJW20" i="6"/>
  <c r="PJX20" i="6"/>
  <c r="PJY20" i="6"/>
  <c r="PJZ20" i="6"/>
  <c r="PKA20" i="6"/>
  <c r="PKB20" i="6"/>
  <c r="PKC20" i="6"/>
  <c r="PKD20" i="6"/>
  <c r="PKE20" i="6"/>
  <c r="PKF20" i="6"/>
  <c r="PKG20" i="6"/>
  <c r="PKH20" i="6"/>
  <c r="PKI20" i="6"/>
  <c r="PKJ20" i="6"/>
  <c r="PKK20" i="6"/>
  <c r="PKL20" i="6"/>
  <c r="PKM20" i="6"/>
  <c r="PKN20" i="6"/>
  <c r="PKO20" i="6"/>
  <c r="PKP20" i="6"/>
  <c r="PKQ20" i="6"/>
  <c r="PKR20" i="6"/>
  <c r="PKS20" i="6"/>
  <c r="PKT20" i="6"/>
  <c r="PKU20" i="6"/>
  <c r="PKV20" i="6"/>
  <c r="PKW20" i="6"/>
  <c r="PKX20" i="6"/>
  <c r="PKY20" i="6"/>
  <c r="PKZ20" i="6"/>
  <c r="PLA20" i="6"/>
  <c r="PLB20" i="6"/>
  <c r="PLC20" i="6"/>
  <c r="PLD20" i="6"/>
  <c r="PLE20" i="6"/>
  <c r="PLF20" i="6"/>
  <c r="PLG20" i="6"/>
  <c r="PLH20" i="6"/>
  <c r="PLI20" i="6"/>
  <c r="PLJ20" i="6"/>
  <c r="PLK20" i="6"/>
  <c r="PLL20" i="6"/>
  <c r="PLM20" i="6"/>
  <c r="PLN20" i="6"/>
  <c r="PLO20" i="6"/>
  <c r="PLP20" i="6"/>
  <c r="PLQ20" i="6"/>
  <c r="PLR20" i="6"/>
  <c r="PLS20" i="6"/>
  <c r="PLT20" i="6"/>
  <c r="PLU20" i="6"/>
  <c r="PLV20" i="6"/>
  <c r="PLW20" i="6"/>
  <c r="PLX20" i="6"/>
  <c r="PLY20" i="6"/>
  <c r="PLZ20" i="6"/>
  <c r="PMA20" i="6"/>
  <c r="PMB20" i="6"/>
  <c r="PMC20" i="6"/>
  <c r="PMD20" i="6"/>
  <c r="PME20" i="6"/>
  <c r="PMF20" i="6"/>
  <c r="PMG20" i="6"/>
  <c r="PMH20" i="6"/>
  <c r="PMI20" i="6"/>
  <c r="PMJ20" i="6"/>
  <c r="PMK20" i="6"/>
  <c r="PML20" i="6"/>
  <c r="PMM20" i="6"/>
  <c r="PMN20" i="6"/>
  <c r="PMO20" i="6"/>
  <c r="PMP20" i="6"/>
  <c r="PMQ20" i="6"/>
  <c r="PMR20" i="6"/>
  <c r="PMS20" i="6"/>
  <c r="PMT20" i="6"/>
  <c r="PMU20" i="6"/>
  <c r="PMV20" i="6"/>
  <c r="PMW20" i="6"/>
  <c r="PMX20" i="6"/>
  <c r="PMY20" i="6"/>
  <c r="PMZ20" i="6"/>
  <c r="PNA20" i="6"/>
  <c r="PNB20" i="6"/>
  <c r="PNC20" i="6"/>
  <c r="PND20" i="6"/>
  <c r="PNE20" i="6"/>
  <c r="PNF20" i="6"/>
  <c r="PNG20" i="6"/>
  <c r="PNH20" i="6"/>
  <c r="PNI20" i="6"/>
  <c r="PNJ20" i="6"/>
  <c r="PNK20" i="6"/>
  <c r="PNL20" i="6"/>
  <c r="PNM20" i="6"/>
  <c r="PNN20" i="6"/>
  <c r="PNO20" i="6"/>
  <c r="PNP20" i="6"/>
  <c r="PNQ20" i="6"/>
  <c r="PNR20" i="6"/>
  <c r="PNS20" i="6"/>
  <c r="PNT20" i="6"/>
  <c r="PNU20" i="6"/>
  <c r="PNV20" i="6"/>
  <c r="PNW20" i="6"/>
  <c r="PNX20" i="6"/>
  <c r="PNY20" i="6"/>
  <c r="PNZ20" i="6"/>
  <c r="POA20" i="6"/>
  <c r="POB20" i="6"/>
  <c r="POC20" i="6"/>
  <c r="POD20" i="6"/>
  <c r="POE20" i="6"/>
  <c r="POF20" i="6"/>
  <c r="POG20" i="6"/>
  <c r="POH20" i="6"/>
  <c r="POI20" i="6"/>
  <c r="POJ20" i="6"/>
  <c r="POK20" i="6"/>
  <c r="POL20" i="6"/>
  <c r="POM20" i="6"/>
  <c r="PON20" i="6"/>
  <c r="POO20" i="6"/>
  <c r="POP20" i="6"/>
  <c r="POQ20" i="6"/>
  <c r="POR20" i="6"/>
  <c r="POS20" i="6"/>
  <c r="POT20" i="6"/>
  <c r="POU20" i="6"/>
  <c r="POV20" i="6"/>
  <c r="POW20" i="6"/>
  <c r="POX20" i="6"/>
  <c r="POY20" i="6"/>
  <c r="POZ20" i="6"/>
  <c r="PPA20" i="6"/>
  <c r="PPB20" i="6"/>
  <c r="PPC20" i="6"/>
  <c r="PPD20" i="6"/>
  <c r="PPE20" i="6"/>
  <c r="PPF20" i="6"/>
  <c r="PPG20" i="6"/>
  <c r="PPH20" i="6"/>
  <c r="PPI20" i="6"/>
  <c r="PPJ20" i="6"/>
  <c r="PPK20" i="6"/>
  <c r="PPL20" i="6"/>
  <c r="PPM20" i="6"/>
  <c r="PPN20" i="6"/>
  <c r="PPO20" i="6"/>
  <c r="PPP20" i="6"/>
  <c r="PPQ20" i="6"/>
  <c r="PPR20" i="6"/>
  <c r="PPS20" i="6"/>
  <c r="PPT20" i="6"/>
  <c r="PPU20" i="6"/>
  <c r="PPV20" i="6"/>
  <c r="PPW20" i="6"/>
  <c r="PPX20" i="6"/>
  <c r="PPY20" i="6"/>
  <c r="PPZ20" i="6"/>
  <c r="PQA20" i="6"/>
  <c r="PQB20" i="6"/>
  <c r="PQC20" i="6"/>
  <c r="PQD20" i="6"/>
  <c r="PQE20" i="6"/>
  <c r="PQF20" i="6"/>
  <c r="PQG20" i="6"/>
  <c r="PQH20" i="6"/>
  <c r="PQI20" i="6"/>
  <c r="PQJ20" i="6"/>
  <c r="PQK20" i="6"/>
  <c r="PQL20" i="6"/>
  <c r="PQM20" i="6"/>
  <c r="PQN20" i="6"/>
  <c r="PQO20" i="6"/>
  <c r="PQP20" i="6"/>
  <c r="PQQ20" i="6"/>
  <c r="PQR20" i="6"/>
  <c r="PQS20" i="6"/>
  <c r="PQT20" i="6"/>
  <c r="PQU20" i="6"/>
  <c r="PQV20" i="6"/>
  <c r="PQW20" i="6"/>
  <c r="PQX20" i="6"/>
  <c r="PQY20" i="6"/>
  <c r="PQZ20" i="6"/>
  <c r="PRA20" i="6"/>
  <c r="PRB20" i="6"/>
  <c r="PRC20" i="6"/>
  <c r="PRD20" i="6"/>
  <c r="PRE20" i="6"/>
  <c r="PRF20" i="6"/>
  <c r="PRG20" i="6"/>
  <c r="PRH20" i="6"/>
  <c r="PRI20" i="6"/>
  <c r="PRJ20" i="6"/>
  <c r="PRK20" i="6"/>
  <c r="PRL20" i="6"/>
  <c r="PRM20" i="6"/>
  <c r="PRN20" i="6"/>
  <c r="PRO20" i="6"/>
  <c r="PRP20" i="6"/>
  <c r="PRQ20" i="6"/>
  <c r="PRR20" i="6"/>
  <c r="PRS20" i="6"/>
  <c r="PRT20" i="6"/>
  <c r="PRU20" i="6"/>
  <c r="PRV20" i="6"/>
  <c r="PRW20" i="6"/>
  <c r="PRX20" i="6"/>
  <c r="PRY20" i="6"/>
  <c r="PRZ20" i="6"/>
  <c r="PSA20" i="6"/>
  <c r="PSB20" i="6"/>
  <c r="PSC20" i="6"/>
  <c r="PSD20" i="6"/>
  <c r="PSE20" i="6"/>
  <c r="PSF20" i="6"/>
  <c r="PSG20" i="6"/>
  <c r="PSH20" i="6"/>
  <c r="PSI20" i="6"/>
  <c r="PSJ20" i="6"/>
  <c r="PSK20" i="6"/>
  <c r="PSL20" i="6"/>
  <c r="PSM20" i="6"/>
  <c r="PSN20" i="6"/>
  <c r="PSO20" i="6"/>
  <c r="PSP20" i="6"/>
  <c r="PSQ20" i="6"/>
  <c r="PSR20" i="6"/>
  <c r="PSS20" i="6"/>
  <c r="PST20" i="6"/>
  <c r="PSU20" i="6"/>
  <c r="PSV20" i="6"/>
  <c r="PSW20" i="6"/>
  <c r="PSX20" i="6"/>
  <c r="PSY20" i="6"/>
  <c r="PSZ20" i="6"/>
  <c r="PTA20" i="6"/>
  <c r="PTB20" i="6"/>
  <c r="PTC20" i="6"/>
  <c r="PTD20" i="6"/>
  <c r="PTE20" i="6"/>
  <c r="PTF20" i="6"/>
  <c r="PTG20" i="6"/>
  <c r="PTH20" i="6"/>
  <c r="PTI20" i="6"/>
  <c r="PTJ20" i="6"/>
  <c r="PTK20" i="6"/>
  <c r="PTL20" i="6"/>
  <c r="PTM20" i="6"/>
  <c r="PTN20" i="6"/>
  <c r="PTO20" i="6"/>
  <c r="PTP20" i="6"/>
  <c r="PTQ20" i="6"/>
  <c r="PTR20" i="6"/>
  <c r="PTS20" i="6"/>
  <c r="PTT20" i="6"/>
  <c r="PTU20" i="6"/>
  <c r="PTV20" i="6"/>
  <c r="PTW20" i="6"/>
  <c r="PTX20" i="6"/>
  <c r="PTY20" i="6"/>
  <c r="PTZ20" i="6"/>
  <c r="PUA20" i="6"/>
  <c r="PUB20" i="6"/>
  <c r="PUC20" i="6"/>
  <c r="PUD20" i="6"/>
  <c r="PUE20" i="6"/>
  <c r="PUF20" i="6"/>
  <c r="PUG20" i="6"/>
  <c r="PUH20" i="6"/>
  <c r="PUI20" i="6"/>
  <c r="PUJ20" i="6"/>
  <c r="PUK20" i="6"/>
  <c r="PUL20" i="6"/>
  <c r="PUM20" i="6"/>
  <c r="PUN20" i="6"/>
  <c r="PUO20" i="6"/>
  <c r="PUP20" i="6"/>
  <c r="PUQ20" i="6"/>
  <c r="PUR20" i="6"/>
  <c r="PUS20" i="6"/>
  <c r="PUT20" i="6"/>
  <c r="PUU20" i="6"/>
  <c r="PUV20" i="6"/>
  <c r="PUW20" i="6"/>
  <c r="PUX20" i="6"/>
  <c r="PUY20" i="6"/>
  <c r="PUZ20" i="6"/>
  <c r="PVA20" i="6"/>
  <c r="PVB20" i="6"/>
  <c r="PVC20" i="6"/>
  <c r="PVD20" i="6"/>
  <c r="PVE20" i="6"/>
  <c r="PVF20" i="6"/>
  <c r="PVG20" i="6"/>
  <c r="PVH20" i="6"/>
  <c r="PVI20" i="6"/>
  <c r="PVJ20" i="6"/>
  <c r="PVK20" i="6"/>
  <c r="PVL20" i="6"/>
  <c r="PVM20" i="6"/>
  <c r="PVN20" i="6"/>
  <c r="PVO20" i="6"/>
  <c r="PVP20" i="6"/>
  <c r="PVQ20" i="6"/>
  <c r="PVR20" i="6"/>
  <c r="PVS20" i="6"/>
  <c r="PVT20" i="6"/>
  <c r="PVU20" i="6"/>
  <c r="PVV20" i="6"/>
  <c r="PVW20" i="6"/>
  <c r="PVX20" i="6"/>
  <c r="PVY20" i="6"/>
  <c r="PVZ20" i="6"/>
  <c r="PWA20" i="6"/>
  <c r="PWB20" i="6"/>
  <c r="PWC20" i="6"/>
  <c r="PWD20" i="6"/>
  <c r="PWE20" i="6"/>
  <c r="PWF20" i="6"/>
  <c r="PWG20" i="6"/>
  <c r="PWH20" i="6"/>
  <c r="PWI20" i="6"/>
  <c r="PWJ20" i="6"/>
  <c r="PWK20" i="6"/>
  <c r="PWL20" i="6"/>
  <c r="PWM20" i="6"/>
  <c r="PWN20" i="6"/>
  <c r="PWO20" i="6"/>
  <c r="PWP20" i="6"/>
  <c r="PWQ20" i="6"/>
  <c r="PWR20" i="6"/>
  <c r="PWS20" i="6"/>
  <c r="PWT20" i="6"/>
  <c r="PWU20" i="6"/>
  <c r="PWV20" i="6"/>
  <c r="PWW20" i="6"/>
  <c r="PWX20" i="6"/>
  <c r="PWY20" i="6"/>
  <c r="PWZ20" i="6"/>
  <c r="PXA20" i="6"/>
  <c r="PXB20" i="6"/>
  <c r="PXC20" i="6"/>
  <c r="PXD20" i="6"/>
  <c r="PXE20" i="6"/>
  <c r="PXF20" i="6"/>
  <c r="PXG20" i="6"/>
  <c r="PXH20" i="6"/>
  <c r="PXI20" i="6"/>
  <c r="PXJ20" i="6"/>
  <c r="PXK20" i="6"/>
  <c r="PXL20" i="6"/>
  <c r="PXM20" i="6"/>
  <c r="PXN20" i="6"/>
  <c r="PXO20" i="6"/>
  <c r="PXP20" i="6"/>
  <c r="PXQ20" i="6"/>
  <c r="PXR20" i="6"/>
  <c r="PXS20" i="6"/>
  <c r="PXT20" i="6"/>
  <c r="PXU20" i="6"/>
  <c r="PXV20" i="6"/>
  <c r="PXW20" i="6"/>
  <c r="PXX20" i="6"/>
  <c r="PXY20" i="6"/>
  <c r="PXZ20" i="6"/>
  <c r="PYA20" i="6"/>
  <c r="PYB20" i="6"/>
  <c r="PYC20" i="6"/>
  <c r="PYD20" i="6"/>
  <c r="PYE20" i="6"/>
  <c r="PYF20" i="6"/>
  <c r="PYG20" i="6"/>
  <c r="PYH20" i="6"/>
  <c r="PYI20" i="6"/>
  <c r="PYJ20" i="6"/>
  <c r="PYK20" i="6"/>
  <c r="PYL20" i="6"/>
  <c r="PYM20" i="6"/>
  <c r="PYN20" i="6"/>
  <c r="PYO20" i="6"/>
  <c r="PYP20" i="6"/>
  <c r="PYQ20" i="6"/>
  <c r="PYR20" i="6"/>
  <c r="PYS20" i="6"/>
  <c r="PYT20" i="6"/>
  <c r="PYU20" i="6"/>
  <c r="PYV20" i="6"/>
  <c r="PYW20" i="6"/>
  <c r="PYX20" i="6"/>
  <c r="PYY20" i="6"/>
  <c r="PYZ20" i="6"/>
  <c r="PZA20" i="6"/>
  <c r="PZB20" i="6"/>
  <c r="PZC20" i="6"/>
  <c r="PZD20" i="6"/>
  <c r="PZE20" i="6"/>
  <c r="PZF20" i="6"/>
  <c r="PZG20" i="6"/>
  <c r="PZH20" i="6"/>
  <c r="PZI20" i="6"/>
  <c r="PZJ20" i="6"/>
  <c r="PZK20" i="6"/>
  <c r="PZL20" i="6"/>
  <c r="PZM20" i="6"/>
  <c r="PZN20" i="6"/>
  <c r="PZO20" i="6"/>
  <c r="PZP20" i="6"/>
  <c r="PZQ20" i="6"/>
  <c r="PZR20" i="6"/>
  <c r="PZS20" i="6"/>
  <c r="PZT20" i="6"/>
  <c r="PZU20" i="6"/>
  <c r="PZV20" i="6"/>
  <c r="PZW20" i="6"/>
  <c r="PZX20" i="6"/>
  <c r="PZY20" i="6"/>
  <c r="PZZ20" i="6"/>
  <c r="QAA20" i="6"/>
  <c r="QAB20" i="6"/>
  <c r="QAC20" i="6"/>
  <c r="QAD20" i="6"/>
  <c r="QAE20" i="6"/>
  <c r="QAF20" i="6"/>
  <c r="QAG20" i="6"/>
  <c r="QAH20" i="6"/>
  <c r="QAI20" i="6"/>
  <c r="QAJ20" i="6"/>
  <c r="QAK20" i="6"/>
  <c r="QAL20" i="6"/>
  <c r="QAM20" i="6"/>
  <c r="QAN20" i="6"/>
  <c r="QAO20" i="6"/>
  <c r="QAP20" i="6"/>
  <c r="QAQ20" i="6"/>
  <c r="QAR20" i="6"/>
  <c r="QAS20" i="6"/>
  <c r="QAT20" i="6"/>
  <c r="QAU20" i="6"/>
  <c r="QAV20" i="6"/>
  <c r="QAW20" i="6"/>
  <c r="QAX20" i="6"/>
  <c r="QAY20" i="6"/>
  <c r="QAZ20" i="6"/>
  <c r="QBA20" i="6"/>
  <c r="QBB20" i="6"/>
  <c r="QBC20" i="6"/>
  <c r="QBD20" i="6"/>
  <c r="QBE20" i="6"/>
  <c r="QBF20" i="6"/>
  <c r="QBG20" i="6"/>
  <c r="QBH20" i="6"/>
  <c r="QBI20" i="6"/>
  <c r="QBJ20" i="6"/>
  <c r="QBK20" i="6"/>
  <c r="QBL20" i="6"/>
  <c r="QBM20" i="6"/>
  <c r="QBN20" i="6"/>
  <c r="QBO20" i="6"/>
  <c r="QBP20" i="6"/>
  <c r="QBQ20" i="6"/>
  <c r="QBR20" i="6"/>
  <c r="QBS20" i="6"/>
  <c r="QBT20" i="6"/>
  <c r="QBU20" i="6"/>
  <c r="QBV20" i="6"/>
  <c r="QBW20" i="6"/>
  <c r="QBX20" i="6"/>
  <c r="QBY20" i="6"/>
  <c r="QBZ20" i="6"/>
  <c r="QCA20" i="6"/>
  <c r="QCB20" i="6"/>
  <c r="QCC20" i="6"/>
  <c r="QCD20" i="6"/>
  <c r="QCE20" i="6"/>
  <c r="QCF20" i="6"/>
  <c r="QCG20" i="6"/>
  <c r="QCH20" i="6"/>
  <c r="QCI20" i="6"/>
  <c r="QCJ20" i="6"/>
  <c r="QCK20" i="6"/>
  <c r="QCL20" i="6"/>
  <c r="QCM20" i="6"/>
  <c r="QCN20" i="6"/>
  <c r="QCO20" i="6"/>
  <c r="QCP20" i="6"/>
  <c r="QCQ20" i="6"/>
  <c r="QCR20" i="6"/>
  <c r="QCS20" i="6"/>
  <c r="QCT20" i="6"/>
  <c r="QCU20" i="6"/>
  <c r="QCV20" i="6"/>
  <c r="QCW20" i="6"/>
  <c r="QCX20" i="6"/>
  <c r="QCY20" i="6"/>
  <c r="QCZ20" i="6"/>
  <c r="QDA20" i="6"/>
  <c r="QDB20" i="6"/>
  <c r="QDC20" i="6"/>
  <c r="QDD20" i="6"/>
  <c r="QDE20" i="6"/>
  <c r="QDF20" i="6"/>
  <c r="QDG20" i="6"/>
  <c r="QDH20" i="6"/>
  <c r="QDI20" i="6"/>
  <c r="QDJ20" i="6"/>
  <c r="QDK20" i="6"/>
  <c r="QDL20" i="6"/>
  <c r="QDM20" i="6"/>
  <c r="QDN20" i="6"/>
  <c r="QDO20" i="6"/>
  <c r="QDP20" i="6"/>
  <c r="QDQ20" i="6"/>
  <c r="QDR20" i="6"/>
  <c r="QDS20" i="6"/>
  <c r="QDT20" i="6"/>
  <c r="QDU20" i="6"/>
  <c r="QDV20" i="6"/>
  <c r="QDW20" i="6"/>
  <c r="QDX20" i="6"/>
  <c r="QDY20" i="6"/>
  <c r="QDZ20" i="6"/>
  <c r="QEA20" i="6"/>
  <c r="QEB20" i="6"/>
  <c r="QEC20" i="6"/>
  <c r="QED20" i="6"/>
  <c r="QEE20" i="6"/>
  <c r="QEF20" i="6"/>
  <c r="QEG20" i="6"/>
  <c r="QEH20" i="6"/>
  <c r="QEI20" i="6"/>
  <c r="QEJ20" i="6"/>
  <c r="QEK20" i="6"/>
  <c r="QEL20" i="6"/>
  <c r="QEM20" i="6"/>
  <c r="QEN20" i="6"/>
  <c r="QEO20" i="6"/>
  <c r="QEP20" i="6"/>
  <c r="QEQ20" i="6"/>
  <c r="QER20" i="6"/>
  <c r="QES20" i="6"/>
  <c r="QET20" i="6"/>
  <c r="QEU20" i="6"/>
  <c r="QEV20" i="6"/>
  <c r="QEW20" i="6"/>
  <c r="QEX20" i="6"/>
  <c r="QEY20" i="6"/>
  <c r="QEZ20" i="6"/>
  <c r="QFA20" i="6"/>
  <c r="QFB20" i="6"/>
  <c r="QFC20" i="6"/>
  <c r="QFD20" i="6"/>
  <c r="QFE20" i="6"/>
  <c r="QFF20" i="6"/>
  <c r="QFG20" i="6"/>
  <c r="QFH20" i="6"/>
  <c r="QFI20" i="6"/>
  <c r="QFJ20" i="6"/>
  <c r="QFK20" i="6"/>
  <c r="QFL20" i="6"/>
  <c r="QFM20" i="6"/>
  <c r="QFN20" i="6"/>
  <c r="QFO20" i="6"/>
  <c r="QFP20" i="6"/>
  <c r="QFQ20" i="6"/>
  <c r="QFR20" i="6"/>
  <c r="QFS20" i="6"/>
  <c r="QFT20" i="6"/>
  <c r="QFU20" i="6"/>
  <c r="QFV20" i="6"/>
  <c r="QFW20" i="6"/>
  <c r="QFX20" i="6"/>
  <c r="QFY20" i="6"/>
  <c r="QFZ20" i="6"/>
  <c r="QGA20" i="6"/>
  <c r="QGB20" i="6"/>
  <c r="QGC20" i="6"/>
  <c r="QGD20" i="6"/>
  <c r="QGE20" i="6"/>
  <c r="QGF20" i="6"/>
  <c r="QGG20" i="6"/>
  <c r="QGH20" i="6"/>
  <c r="QGI20" i="6"/>
  <c r="QGJ20" i="6"/>
  <c r="QGK20" i="6"/>
  <c r="QGL20" i="6"/>
  <c r="QGM20" i="6"/>
  <c r="QGN20" i="6"/>
  <c r="QGO20" i="6"/>
  <c r="QGP20" i="6"/>
  <c r="QGQ20" i="6"/>
  <c r="QGR20" i="6"/>
  <c r="QGS20" i="6"/>
  <c r="QGT20" i="6"/>
  <c r="QGU20" i="6"/>
  <c r="QGV20" i="6"/>
  <c r="QGW20" i="6"/>
  <c r="QGX20" i="6"/>
  <c r="QGY20" i="6"/>
  <c r="QGZ20" i="6"/>
  <c r="QHA20" i="6"/>
  <c r="QHB20" i="6"/>
  <c r="QHC20" i="6"/>
  <c r="QHD20" i="6"/>
  <c r="QHE20" i="6"/>
  <c r="QHF20" i="6"/>
  <c r="QHG20" i="6"/>
  <c r="QHH20" i="6"/>
  <c r="QHI20" i="6"/>
  <c r="QHJ20" i="6"/>
  <c r="QHK20" i="6"/>
  <c r="QHL20" i="6"/>
  <c r="QHM20" i="6"/>
  <c r="QHN20" i="6"/>
  <c r="QHO20" i="6"/>
  <c r="QHP20" i="6"/>
  <c r="QHQ20" i="6"/>
  <c r="QHR20" i="6"/>
  <c r="QHS20" i="6"/>
  <c r="QHT20" i="6"/>
  <c r="QHU20" i="6"/>
  <c r="QHV20" i="6"/>
  <c r="QHW20" i="6"/>
  <c r="QHX20" i="6"/>
  <c r="QHY20" i="6"/>
  <c r="QHZ20" i="6"/>
  <c r="QIA20" i="6"/>
  <c r="QIB20" i="6"/>
  <c r="QIC20" i="6"/>
  <c r="QID20" i="6"/>
  <c r="QIE20" i="6"/>
  <c r="QIF20" i="6"/>
  <c r="QIG20" i="6"/>
  <c r="QIH20" i="6"/>
  <c r="QII20" i="6"/>
  <c r="QIJ20" i="6"/>
  <c r="QIK20" i="6"/>
  <c r="QIL20" i="6"/>
  <c r="QIM20" i="6"/>
  <c r="QIN20" i="6"/>
  <c r="QIO20" i="6"/>
  <c r="QIP20" i="6"/>
  <c r="QIQ20" i="6"/>
  <c r="QIR20" i="6"/>
  <c r="QIS20" i="6"/>
  <c r="QIT20" i="6"/>
  <c r="QIU20" i="6"/>
  <c r="QIV20" i="6"/>
  <c r="QIW20" i="6"/>
  <c r="QIX20" i="6"/>
  <c r="QIY20" i="6"/>
  <c r="QIZ20" i="6"/>
  <c r="QJA20" i="6"/>
  <c r="QJB20" i="6"/>
  <c r="QJC20" i="6"/>
  <c r="QJD20" i="6"/>
  <c r="QJE20" i="6"/>
  <c r="QJF20" i="6"/>
  <c r="QJG20" i="6"/>
  <c r="QJH20" i="6"/>
  <c r="QJI20" i="6"/>
  <c r="QJJ20" i="6"/>
  <c r="QJK20" i="6"/>
  <c r="QJL20" i="6"/>
  <c r="QJM20" i="6"/>
  <c r="QJN20" i="6"/>
  <c r="QJO20" i="6"/>
  <c r="QJP20" i="6"/>
  <c r="QJQ20" i="6"/>
  <c r="QJR20" i="6"/>
  <c r="QJS20" i="6"/>
  <c r="QJT20" i="6"/>
  <c r="QJU20" i="6"/>
  <c r="QJV20" i="6"/>
  <c r="QJW20" i="6"/>
  <c r="QJX20" i="6"/>
  <c r="QJY20" i="6"/>
  <c r="QJZ20" i="6"/>
  <c r="QKA20" i="6"/>
  <c r="QKB20" i="6"/>
  <c r="QKC20" i="6"/>
  <c r="QKD20" i="6"/>
  <c r="QKE20" i="6"/>
  <c r="QKF20" i="6"/>
  <c r="QKG20" i="6"/>
  <c r="QKH20" i="6"/>
  <c r="QKI20" i="6"/>
  <c r="QKJ20" i="6"/>
  <c r="QKK20" i="6"/>
  <c r="QKL20" i="6"/>
  <c r="QKM20" i="6"/>
  <c r="QKN20" i="6"/>
  <c r="QKO20" i="6"/>
  <c r="QKP20" i="6"/>
  <c r="QKQ20" i="6"/>
  <c r="QKR20" i="6"/>
  <c r="QKS20" i="6"/>
  <c r="QKT20" i="6"/>
  <c r="QKU20" i="6"/>
  <c r="QKV20" i="6"/>
  <c r="QKW20" i="6"/>
  <c r="QKX20" i="6"/>
  <c r="QKY20" i="6"/>
  <c r="QKZ20" i="6"/>
  <c r="QLA20" i="6"/>
  <c r="QLB20" i="6"/>
  <c r="QLC20" i="6"/>
  <c r="QLD20" i="6"/>
  <c r="QLE20" i="6"/>
  <c r="QLF20" i="6"/>
  <c r="QLG20" i="6"/>
  <c r="QLH20" i="6"/>
  <c r="QLI20" i="6"/>
  <c r="QLJ20" i="6"/>
  <c r="QLK20" i="6"/>
  <c r="QLL20" i="6"/>
  <c r="QLM20" i="6"/>
  <c r="QLN20" i="6"/>
  <c r="QLO20" i="6"/>
  <c r="QLP20" i="6"/>
  <c r="QLQ20" i="6"/>
  <c r="QLR20" i="6"/>
  <c r="QLS20" i="6"/>
  <c r="QLT20" i="6"/>
  <c r="QLU20" i="6"/>
  <c r="QLV20" i="6"/>
  <c r="QLW20" i="6"/>
  <c r="QLX20" i="6"/>
  <c r="QLY20" i="6"/>
  <c r="QLZ20" i="6"/>
  <c r="QMA20" i="6"/>
  <c r="QMB20" i="6"/>
  <c r="QMC20" i="6"/>
  <c r="QMD20" i="6"/>
  <c r="QME20" i="6"/>
  <c r="QMF20" i="6"/>
  <c r="QMG20" i="6"/>
  <c r="QMH20" i="6"/>
  <c r="QMI20" i="6"/>
  <c r="QMJ20" i="6"/>
  <c r="QMK20" i="6"/>
  <c r="QML20" i="6"/>
  <c r="QMM20" i="6"/>
  <c r="QMN20" i="6"/>
  <c r="QMO20" i="6"/>
  <c r="QMP20" i="6"/>
  <c r="QMQ20" i="6"/>
  <c r="QMR20" i="6"/>
  <c r="QMS20" i="6"/>
  <c r="QMT20" i="6"/>
  <c r="QMU20" i="6"/>
  <c r="QMV20" i="6"/>
  <c r="QMW20" i="6"/>
  <c r="QMX20" i="6"/>
  <c r="QMY20" i="6"/>
  <c r="QMZ20" i="6"/>
  <c r="QNA20" i="6"/>
  <c r="QNB20" i="6"/>
  <c r="QNC20" i="6"/>
  <c r="QND20" i="6"/>
  <c r="QNE20" i="6"/>
  <c r="QNF20" i="6"/>
  <c r="QNG20" i="6"/>
  <c r="QNH20" i="6"/>
  <c r="QNI20" i="6"/>
  <c r="QNJ20" i="6"/>
  <c r="QNK20" i="6"/>
  <c r="QNL20" i="6"/>
  <c r="QNM20" i="6"/>
  <c r="QNN20" i="6"/>
  <c r="QNO20" i="6"/>
  <c r="QNP20" i="6"/>
  <c r="QNQ20" i="6"/>
  <c r="QNR20" i="6"/>
  <c r="QNS20" i="6"/>
  <c r="QNT20" i="6"/>
  <c r="QNU20" i="6"/>
  <c r="QNV20" i="6"/>
  <c r="QNW20" i="6"/>
  <c r="QNX20" i="6"/>
  <c r="QNY20" i="6"/>
  <c r="QNZ20" i="6"/>
  <c r="QOA20" i="6"/>
  <c r="QOB20" i="6"/>
  <c r="QOC20" i="6"/>
  <c r="QOD20" i="6"/>
  <c r="QOE20" i="6"/>
  <c r="QOF20" i="6"/>
  <c r="QOG20" i="6"/>
  <c r="QOH20" i="6"/>
  <c r="QOI20" i="6"/>
  <c r="QOJ20" i="6"/>
  <c r="QOK20" i="6"/>
  <c r="QOL20" i="6"/>
  <c r="QOM20" i="6"/>
  <c r="QON20" i="6"/>
  <c r="QOO20" i="6"/>
  <c r="QOP20" i="6"/>
  <c r="QOQ20" i="6"/>
  <c r="QOR20" i="6"/>
  <c r="QOS20" i="6"/>
  <c r="QOT20" i="6"/>
  <c r="QOU20" i="6"/>
  <c r="QOV20" i="6"/>
  <c r="QOW20" i="6"/>
  <c r="QOX20" i="6"/>
  <c r="QOY20" i="6"/>
  <c r="QOZ20" i="6"/>
  <c r="QPA20" i="6"/>
  <c r="QPB20" i="6"/>
  <c r="QPC20" i="6"/>
  <c r="QPD20" i="6"/>
  <c r="QPE20" i="6"/>
  <c r="QPF20" i="6"/>
  <c r="QPG20" i="6"/>
  <c r="QPH20" i="6"/>
  <c r="QPI20" i="6"/>
  <c r="QPJ20" i="6"/>
  <c r="QPK20" i="6"/>
  <c r="QPL20" i="6"/>
  <c r="QPM20" i="6"/>
  <c r="QPN20" i="6"/>
  <c r="QPO20" i="6"/>
  <c r="QPP20" i="6"/>
  <c r="QPQ20" i="6"/>
  <c r="QPR20" i="6"/>
  <c r="QPS20" i="6"/>
  <c r="QPT20" i="6"/>
  <c r="QPU20" i="6"/>
  <c r="QPV20" i="6"/>
  <c r="QPW20" i="6"/>
  <c r="QPX20" i="6"/>
  <c r="QPY20" i="6"/>
  <c r="QPZ20" i="6"/>
  <c r="QQA20" i="6"/>
  <c r="QQB20" i="6"/>
  <c r="QQC20" i="6"/>
  <c r="QQD20" i="6"/>
  <c r="QQE20" i="6"/>
  <c r="QQF20" i="6"/>
  <c r="QQG20" i="6"/>
  <c r="QQH20" i="6"/>
  <c r="QQI20" i="6"/>
  <c r="QQJ20" i="6"/>
  <c r="QQK20" i="6"/>
  <c r="QQL20" i="6"/>
  <c r="QQM20" i="6"/>
  <c r="QQN20" i="6"/>
  <c r="QQO20" i="6"/>
  <c r="QQP20" i="6"/>
  <c r="QQQ20" i="6"/>
  <c r="QQR20" i="6"/>
  <c r="QQS20" i="6"/>
  <c r="QQT20" i="6"/>
  <c r="QQU20" i="6"/>
  <c r="QQV20" i="6"/>
  <c r="QQW20" i="6"/>
  <c r="QQX20" i="6"/>
  <c r="QQY20" i="6"/>
  <c r="QQZ20" i="6"/>
  <c r="QRA20" i="6"/>
  <c r="QRB20" i="6"/>
  <c r="QRC20" i="6"/>
  <c r="QRD20" i="6"/>
  <c r="QRE20" i="6"/>
  <c r="QRF20" i="6"/>
  <c r="QRG20" i="6"/>
  <c r="QRH20" i="6"/>
  <c r="QRI20" i="6"/>
  <c r="QRJ20" i="6"/>
  <c r="QRK20" i="6"/>
  <c r="QRL20" i="6"/>
  <c r="QRM20" i="6"/>
  <c r="QRN20" i="6"/>
  <c r="QRO20" i="6"/>
  <c r="QRP20" i="6"/>
  <c r="QRQ20" i="6"/>
  <c r="QRR20" i="6"/>
  <c r="QRS20" i="6"/>
  <c r="QRT20" i="6"/>
  <c r="QRU20" i="6"/>
  <c r="QRV20" i="6"/>
  <c r="QRW20" i="6"/>
  <c r="QRX20" i="6"/>
  <c r="QRY20" i="6"/>
  <c r="QRZ20" i="6"/>
  <c r="QSA20" i="6"/>
  <c r="QSB20" i="6"/>
  <c r="QSC20" i="6"/>
  <c r="QSD20" i="6"/>
  <c r="QSE20" i="6"/>
  <c r="QSF20" i="6"/>
  <c r="QSG20" i="6"/>
  <c r="QSH20" i="6"/>
  <c r="QSI20" i="6"/>
  <c r="QSJ20" i="6"/>
  <c r="QSK20" i="6"/>
  <c r="QSL20" i="6"/>
  <c r="QSM20" i="6"/>
  <c r="QSN20" i="6"/>
  <c r="QSO20" i="6"/>
  <c r="QSP20" i="6"/>
  <c r="QSQ20" i="6"/>
  <c r="QSR20" i="6"/>
  <c r="QSS20" i="6"/>
  <c r="QST20" i="6"/>
  <c r="QSU20" i="6"/>
  <c r="QSV20" i="6"/>
  <c r="QSW20" i="6"/>
  <c r="QSX20" i="6"/>
  <c r="QSY20" i="6"/>
  <c r="QSZ20" i="6"/>
  <c r="QTA20" i="6"/>
  <c r="QTB20" i="6"/>
  <c r="QTC20" i="6"/>
  <c r="QTD20" i="6"/>
  <c r="QTE20" i="6"/>
  <c r="QTF20" i="6"/>
  <c r="QTG20" i="6"/>
  <c r="QTH20" i="6"/>
  <c r="QTI20" i="6"/>
  <c r="QTJ20" i="6"/>
  <c r="QTK20" i="6"/>
  <c r="QTL20" i="6"/>
  <c r="QTM20" i="6"/>
  <c r="QTN20" i="6"/>
  <c r="QTO20" i="6"/>
  <c r="QTP20" i="6"/>
  <c r="QTQ20" i="6"/>
  <c r="QTR20" i="6"/>
  <c r="QTS20" i="6"/>
  <c r="QTT20" i="6"/>
  <c r="QTU20" i="6"/>
  <c r="QTV20" i="6"/>
  <c r="QTW20" i="6"/>
  <c r="QTX20" i="6"/>
  <c r="QTY20" i="6"/>
  <c r="QTZ20" i="6"/>
  <c r="QUA20" i="6"/>
  <c r="QUB20" i="6"/>
  <c r="QUC20" i="6"/>
  <c r="QUD20" i="6"/>
  <c r="QUE20" i="6"/>
  <c r="QUF20" i="6"/>
  <c r="QUG20" i="6"/>
  <c r="QUH20" i="6"/>
  <c r="QUI20" i="6"/>
  <c r="QUJ20" i="6"/>
  <c r="QUK20" i="6"/>
  <c r="QUL20" i="6"/>
  <c r="QUM20" i="6"/>
  <c r="QUN20" i="6"/>
  <c r="QUO20" i="6"/>
  <c r="QUP20" i="6"/>
  <c r="QUQ20" i="6"/>
  <c r="QUR20" i="6"/>
  <c r="QUS20" i="6"/>
  <c r="QUT20" i="6"/>
  <c r="QUU20" i="6"/>
  <c r="QUV20" i="6"/>
  <c r="QUW20" i="6"/>
  <c r="QUX20" i="6"/>
  <c r="QUY20" i="6"/>
  <c r="QUZ20" i="6"/>
  <c r="QVA20" i="6"/>
  <c r="QVB20" i="6"/>
  <c r="QVC20" i="6"/>
  <c r="QVD20" i="6"/>
  <c r="QVE20" i="6"/>
  <c r="QVF20" i="6"/>
  <c r="QVG20" i="6"/>
  <c r="QVH20" i="6"/>
  <c r="QVI20" i="6"/>
  <c r="QVJ20" i="6"/>
  <c r="QVK20" i="6"/>
  <c r="QVL20" i="6"/>
  <c r="QVM20" i="6"/>
  <c r="QVN20" i="6"/>
  <c r="QVO20" i="6"/>
  <c r="QVP20" i="6"/>
  <c r="QVQ20" i="6"/>
  <c r="QVR20" i="6"/>
  <c r="QVS20" i="6"/>
  <c r="QVT20" i="6"/>
  <c r="QVU20" i="6"/>
  <c r="QVV20" i="6"/>
  <c r="QVW20" i="6"/>
  <c r="QVX20" i="6"/>
  <c r="QVY20" i="6"/>
  <c r="QVZ20" i="6"/>
  <c r="QWA20" i="6"/>
  <c r="QWB20" i="6"/>
  <c r="QWC20" i="6"/>
  <c r="QWD20" i="6"/>
  <c r="QWE20" i="6"/>
  <c r="QWF20" i="6"/>
  <c r="QWG20" i="6"/>
  <c r="QWH20" i="6"/>
  <c r="QWI20" i="6"/>
  <c r="QWJ20" i="6"/>
  <c r="QWK20" i="6"/>
  <c r="QWL20" i="6"/>
  <c r="QWM20" i="6"/>
  <c r="QWN20" i="6"/>
  <c r="QWO20" i="6"/>
  <c r="QWP20" i="6"/>
  <c r="QWQ20" i="6"/>
  <c r="QWR20" i="6"/>
  <c r="QWS20" i="6"/>
  <c r="QWT20" i="6"/>
  <c r="QWU20" i="6"/>
  <c r="QWV20" i="6"/>
  <c r="QWW20" i="6"/>
  <c r="QWX20" i="6"/>
  <c r="QWY20" i="6"/>
  <c r="QWZ20" i="6"/>
  <c r="QXA20" i="6"/>
  <c r="QXB20" i="6"/>
  <c r="QXC20" i="6"/>
  <c r="QXD20" i="6"/>
  <c r="QXE20" i="6"/>
  <c r="QXF20" i="6"/>
  <c r="QXG20" i="6"/>
  <c r="QXH20" i="6"/>
  <c r="QXI20" i="6"/>
  <c r="QXJ20" i="6"/>
  <c r="QXK20" i="6"/>
  <c r="QXL20" i="6"/>
  <c r="QXM20" i="6"/>
  <c r="QXN20" i="6"/>
  <c r="QXO20" i="6"/>
  <c r="QXP20" i="6"/>
  <c r="QXQ20" i="6"/>
  <c r="QXR20" i="6"/>
  <c r="QXS20" i="6"/>
  <c r="QXT20" i="6"/>
  <c r="QXU20" i="6"/>
  <c r="QXV20" i="6"/>
  <c r="QXW20" i="6"/>
  <c r="QXX20" i="6"/>
  <c r="QXY20" i="6"/>
  <c r="QXZ20" i="6"/>
  <c r="QYA20" i="6"/>
  <c r="QYB20" i="6"/>
  <c r="QYC20" i="6"/>
  <c r="QYD20" i="6"/>
  <c r="QYE20" i="6"/>
  <c r="QYF20" i="6"/>
  <c r="QYG20" i="6"/>
  <c r="QYH20" i="6"/>
  <c r="QYI20" i="6"/>
  <c r="QYJ20" i="6"/>
  <c r="QYK20" i="6"/>
  <c r="QYL20" i="6"/>
  <c r="QYM20" i="6"/>
  <c r="QYN20" i="6"/>
  <c r="QYO20" i="6"/>
  <c r="QYP20" i="6"/>
  <c r="QYQ20" i="6"/>
  <c r="QYR20" i="6"/>
  <c r="QYS20" i="6"/>
  <c r="QYT20" i="6"/>
  <c r="QYU20" i="6"/>
  <c r="QYV20" i="6"/>
  <c r="QYW20" i="6"/>
  <c r="QYX20" i="6"/>
  <c r="QYY20" i="6"/>
  <c r="QYZ20" i="6"/>
  <c r="QZA20" i="6"/>
  <c r="QZB20" i="6"/>
  <c r="QZC20" i="6"/>
  <c r="QZD20" i="6"/>
  <c r="QZE20" i="6"/>
  <c r="QZF20" i="6"/>
  <c r="QZG20" i="6"/>
  <c r="QZH20" i="6"/>
  <c r="QZI20" i="6"/>
  <c r="QZJ20" i="6"/>
  <c r="QZK20" i="6"/>
  <c r="QZL20" i="6"/>
  <c r="QZM20" i="6"/>
  <c r="QZN20" i="6"/>
  <c r="QZO20" i="6"/>
  <c r="QZP20" i="6"/>
  <c r="QZQ20" i="6"/>
  <c r="QZR20" i="6"/>
  <c r="QZS20" i="6"/>
  <c r="QZT20" i="6"/>
  <c r="QZU20" i="6"/>
  <c r="QZV20" i="6"/>
  <c r="QZW20" i="6"/>
  <c r="QZX20" i="6"/>
  <c r="QZY20" i="6"/>
  <c r="QZZ20" i="6"/>
  <c r="RAA20" i="6"/>
  <c r="RAB20" i="6"/>
  <c r="RAC20" i="6"/>
  <c r="RAD20" i="6"/>
  <c r="RAE20" i="6"/>
  <c r="RAF20" i="6"/>
  <c r="RAG20" i="6"/>
  <c r="RAH20" i="6"/>
  <c r="RAI20" i="6"/>
  <c r="RAJ20" i="6"/>
  <c r="RAK20" i="6"/>
  <c r="RAL20" i="6"/>
  <c r="RAM20" i="6"/>
  <c r="RAN20" i="6"/>
  <c r="RAO20" i="6"/>
  <c r="RAP20" i="6"/>
  <c r="RAQ20" i="6"/>
  <c r="RAR20" i="6"/>
  <c r="RAS20" i="6"/>
  <c r="RAT20" i="6"/>
  <c r="RAU20" i="6"/>
  <c r="RAV20" i="6"/>
  <c r="RAW20" i="6"/>
  <c r="RAX20" i="6"/>
  <c r="RAY20" i="6"/>
  <c r="RAZ20" i="6"/>
  <c r="RBA20" i="6"/>
  <c r="RBB20" i="6"/>
  <c r="RBC20" i="6"/>
  <c r="RBD20" i="6"/>
  <c r="RBE20" i="6"/>
  <c r="RBF20" i="6"/>
  <c r="RBG20" i="6"/>
  <c r="RBH20" i="6"/>
  <c r="RBI20" i="6"/>
  <c r="RBJ20" i="6"/>
  <c r="RBK20" i="6"/>
  <c r="RBL20" i="6"/>
  <c r="RBM20" i="6"/>
  <c r="RBN20" i="6"/>
  <c r="RBO20" i="6"/>
  <c r="RBP20" i="6"/>
  <c r="RBQ20" i="6"/>
  <c r="RBR20" i="6"/>
  <c r="RBS20" i="6"/>
  <c r="RBT20" i="6"/>
  <c r="RBU20" i="6"/>
  <c r="RBV20" i="6"/>
  <c r="RBW20" i="6"/>
  <c r="RBX20" i="6"/>
  <c r="RBY20" i="6"/>
  <c r="RBZ20" i="6"/>
  <c r="RCA20" i="6"/>
  <c r="RCB20" i="6"/>
  <c r="RCC20" i="6"/>
  <c r="RCD20" i="6"/>
  <c r="RCE20" i="6"/>
  <c r="RCF20" i="6"/>
  <c r="RCG20" i="6"/>
  <c r="RCH20" i="6"/>
  <c r="RCI20" i="6"/>
  <c r="RCJ20" i="6"/>
  <c r="RCK20" i="6"/>
  <c r="RCL20" i="6"/>
  <c r="RCM20" i="6"/>
  <c r="RCN20" i="6"/>
  <c r="RCO20" i="6"/>
  <c r="RCP20" i="6"/>
  <c r="RCQ20" i="6"/>
  <c r="RCR20" i="6"/>
  <c r="RCS20" i="6"/>
  <c r="RCT20" i="6"/>
  <c r="RCU20" i="6"/>
  <c r="RCV20" i="6"/>
  <c r="RCW20" i="6"/>
  <c r="RCX20" i="6"/>
  <c r="RCY20" i="6"/>
  <c r="RCZ20" i="6"/>
  <c r="RDA20" i="6"/>
  <c r="RDB20" i="6"/>
  <c r="RDC20" i="6"/>
  <c r="RDD20" i="6"/>
  <c r="RDE20" i="6"/>
  <c r="RDF20" i="6"/>
  <c r="RDG20" i="6"/>
  <c r="RDH20" i="6"/>
  <c r="RDI20" i="6"/>
  <c r="RDJ20" i="6"/>
  <c r="RDK20" i="6"/>
  <c r="RDL20" i="6"/>
  <c r="RDM20" i="6"/>
  <c r="RDN20" i="6"/>
  <c r="RDO20" i="6"/>
  <c r="RDP20" i="6"/>
  <c r="RDQ20" i="6"/>
  <c r="RDR20" i="6"/>
  <c r="RDS20" i="6"/>
  <c r="RDT20" i="6"/>
  <c r="RDU20" i="6"/>
  <c r="RDV20" i="6"/>
  <c r="RDW20" i="6"/>
  <c r="RDX20" i="6"/>
  <c r="RDY20" i="6"/>
  <c r="RDZ20" i="6"/>
  <c r="REA20" i="6"/>
  <c r="REB20" i="6"/>
  <c r="REC20" i="6"/>
  <c r="RED20" i="6"/>
  <c r="REE20" i="6"/>
  <c r="REF20" i="6"/>
  <c r="REG20" i="6"/>
  <c r="REH20" i="6"/>
  <c r="REI20" i="6"/>
  <c r="REJ20" i="6"/>
  <c r="REK20" i="6"/>
  <c r="REL20" i="6"/>
  <c r="REM20" i="6"/>
  <c r="REN20" i="6"/>
  <c r="REO20" i="6"/>
  <c r="REP20" i="6"/>
  <c r="REQ20" i="6"/>
  <c r="RER20" i="6"/>
  <c r="RES20" i="6"/>
  <c r="RET20" i="6"/>
  <c r="REU20" i="6"/>
  <c r="REV20" i="6"/>
  <c r="REW20" i="6"/>
  <c r="REX20" i="6"/>
  <c r="REY20" i="6"/>
  <c r="REZ20" i="6"/>
  <c r="RFA20" i="6"/>
  <c r="RFB20" i="6"/>
  <c r="RFC20" i="6"/>
  <c r="RFD20" i="6"/>
  <c r="RFE20" i="6"/>
  <c r="RFF20" i="6"/>
  <c r="RFG20" i="6"/>
  <c r="RFH20" i="6"/>
  <c r="RFI20" i="6"/>
  <c r="RFJ20" i="6"/>
  <c r="RFK20" i="6"/>
  <c r="RFL20" i="6"/>
  <c r="RFM20" i="6"/>
  <c r="RFN20" i="6"/>
  <c r="RFO20" i="6"/>
  <c r="RFP20" i="6"/>
  <c r="RFQ20" i="6"/>
  <c r="RFR20" i="6"/>
  <c r="RFS20" i="6"/>
  <c r="RFT20" i="6"/>
  <c r="RFU20" i="6"/>
  <c r="RFV20" i="6"/>
  <c r="RFW20" i="6"/>
  <c r="RFX20" i="6"/>
  <c r="RFY20" i="6"/>
  <c r="RFZ20" i="6"/>
  <c r="RGA20" i="6"/>
  <c r="RGB20" i="6"/>
  <c r="RGC20" i="6"/>
  <c r="RGD20" i="6"/>
  <c r="RGE20" i="6"/>
  <c r="RGF20" i="6"/>
  <c r="RGG20" i="6"/>
  <c r="RGH20" i="6"/>
  <c r="RGI20" i="6"/>
  <c r="RGJ20" i="6"/>
  <c r="RGK20" i="6"/>
  <c r="RGL20" i="6"/>
  <c r="RGM20" i="6"/>
  <c r="RGN20" i="6"/>
  <c r="RGO20" i="6"/>
  <c r="RGP20" i="6"/>
  <c r="RGQ20" i="6"/>
  <c r="RGR20" i="6"/>
  <c r="RGS20" i="6"/>
  <c r="RGT20" i="6"/>
  <c r="RGU20" i="6"/>
  <c r="RGV20" i="6"/>
  <c r="RGW20" i="6"/>
  <c r="RGX20" i="6"/>
  <c r="RGY20" i="6"/>
  <c r="RGZ20" i="6"/>
  <c r="RHA20" i="6"/>
  <c r="RHB20" i="6"/>
  <c r="RHC20" i="6"/>
  <c r="RHD20" i="6"/>
  <c r="RHE20" i="6"/>
  <c r="RHF20" i="6"/>
  <c r="RHG20" i="6"/>
  <c r="RHH20" i="6"/>
  <c r="RHI20" i="6"/>
  <c r="RHJ20" i="6"/>
  <c r="RHK20" i="6"/>
  <c r="RHL20" i="6"/>
  <c r="RHM20" i="6"/>
  <c r="RHN20" i="6"/>
  <c r="RHO20" i="6"/>
  <c r="RHP20" i="6"/>
  <c r="RHQ20" i="6"/>
  <c r="RHR20" i="6"/>
  <c r="RHS20" i="6"/>
  <c r="RHT20" i="6"/>
  <c r="RHU20" i="6"/>
  <c r="RHV20" i="6"/>
  <c r="RHW20" i="6"/>
  <c r="RHX20" i="6"/>
  <c r="RHY20" i="6"/>
  <c r="RHZ20" i="6"/>
  <c r="RIA20" i="6"/>
  <c r="RIB20" i="6"/>
  <c r="RIC20" i="6"/>
  <c r="RID20" i="6"/>
  <c r="RIE20" i="6"/>
  <c r="RIF20" i="6"/>
  <c r="RIG20" i="6"/>
  <c r="RIH20" i="6"/>
  <c r="RII20" i="6"/>
  <c r="RIJ20" i="6"/>
  <c r="RIK20" i="6"/>
  <c r="RIL20" i="6"/>
  <c r="RIM20" i="6"/>
  <c r="RIN20" i="6"/>
  <c r="RIO20" i="6"/>
  <c r="RIP20" i="6"/>
  <c r="RIQ20" i="6"/>
  <c r="RIR20" i="6"/>
  <c r="RIS20" i="6"/>
  <c r="RIT20" i="6"/>
  <c r="RIU20" i="6"/>
  <c r="RIV20" i="6"/>
  <c r="RIW20" i="6"/>
  <c r="RIX20" i="6"/>
  <c r="RIY20" i="6"/>
  <c r="RIZ20" i="6"/>
  <c r="RJA20" i="6"/>
  <c r="RJB20" i="6"/>
  <c r="RJC20" i="6"/>
  <c r="RJD20" i="6"/>
  <c r="RJE20" i="6"/>
  <c r="RJF20" i="6"/>
  <c r="RJG20" i="6"/>
  <c r="RJH20" i="6"/>
  <c r="RJI20" i="6"/>
  <c r="RJJ20" i="6"/>
  <c r="RJK20" i="6"/>
  <c r="RJL20" i="6"/>
  <c r="RJM20" i="6"/>
  <c r="RJN20" i="6"/>
  <c r="RJO20" i="6"/>
  <c r="RJP20" i="6"/>
  <c r="RJQ20" i="6"/>
  <c r="RJR20" i="6"/>
  <c r="RJS20" i="6"/>
  <c r="RJT20" i="6"/>
  <c r="RJU20" i="6"/>
  <c r="RJV20" i="6"/>
  <c r="RJW20" i="6"/>
  <c r="RJX20" i="6"/>
  <c r="RJY20" i="6"/>
  <c r="RJZ20" i="6"/>
  <c r="RKA20" i="6"/>
  <c r="RKB20" i="6"/>
  <c r="RKC20" i="6"/>
  <c r="RKD20" i="6"/>
  <c r="RKE20" i="6"/>
  <c r="RKF20" i="6"/>
  <c r="RKG20" i="6"/>
  <c r="RKH20" i="6"/>
  <c r="RKI20" i="6"/>
  <c r="RKJ20" i="6"/>
  <c r="RKK20" i="6"/>
  <c r="RKL20" i="6"/>
  <c r="RKM20" i="6"/>
  <c r="RKN20" i="6"/>
  <c r="RKO20" i="6"/>
  <c r="RKP20" i="6"/>
  <c r="RKQ20" i="6"/>
  <c r="RKR20" i="6"/>
  <c r="RKS20" i="6"/>
  <c r="RKT20" i="6"/>
  <c r="RKU20" i="6"/>
  <c r="RKV20" i="6"/>
  <c r="RKW20" i="6"/>
  <c r="RKX20" i="6"/>
  <c r="RKY20" i="6"/>
  <c r="RKZ20" i="6"/>
  <c r="RLA20" i="6"/>
  <c r="RLB20" i="6"/>
  <c r="RLC20" i="6"/>
  <c r="RLD20" i="6"/>
  <c r="RLE20" i="6"/>
  <c r="RLF20" i="6"/>
  <c r="RLG20" i="6"/>
  <c r="RLH20" i="6"/>
  <c r="RLI20" i="6"/>
  <c r="RLJ20" i="6"/>
  <c r="RLK20" i="6"/>
  <c r="RLL20" i="6"/>
  <c r="RLM20" i="6"/>
  <c r="RLN20" i="6"/>
  <c r="RLO20" i="6"/>
  <c r="RLP20" i="6"/>
  <c r="RLQ20" i="6"/>
  <c r="RLR20" i="6"/>
  <c r="RLS20" i="6"/>
  <c r="RLT20" i="6"/>
  <c r="RLU20" i="6"/>
  <c r="RLV20" i="6"/>
  <c r="RLW20" i="6"/>
  <c r="RLX20" i="6"/>
  <c r="RLY20" i="6"/>
  <c r="RLZ20" i="6"/>
  <c r="RMA20" i="6"/>
  <c r="RMB20" i="6"/>
  <c r="RMC20" i="6"/>
  <c r="RMD20" i="6"/>
  <c r="RME20" i="6"/>
  <c r="RMF20" i="6"/>
  <c r="RMG20" i="6"/>
  <c r="RMH20" i="6"/>
  <c r="RMI20" i="6"/>
  <c r="RMJ20" i="6"/>
  <c r="RMK20" i="6"/>
  <c r="RML20" i="6"/>
  <c r="RMM20" i="6"/>
  <c r="RMN20" i="6"/>
  <c r="RMO20" i="6"/>
  <c r="RMP20" i="6"/>
  <c r="RMQ20" i="6"/>
  <c r="RMR20" i="6"/>
  <c r="RMS20" i="6"/>
  <c r="RMT20" i="6"/>
  <c r="RMU20" i="6"/>
  <c r="RMV20" i="6"/>
  <c r="RMW20" i="6"/>
  <c r="RMX20" i="6"/>
  <c r="RMY20" i="6"/>
  <c r="RMZ20" i="6"/>
  <c r="RNA20" i="6"/>
  <c r="RNB20" i="6"/>
  <c r="RNC20" i="6"/>
  <c r="RND20" i="6"/>
  <c r="RNE20" i="6"/>
  <c r="RNF20" i="6"/>
  <c r="RNG20" i="6"/>
  <c r="RNH20" i="6"/>
  <c r="RNI20" i="6"/>
  <c r="RNJ20" i="6"/>
  <c r="RNK20" i="6"/>
  <c r="RNL20" i="6"/>
  <c r="RNM20" i="6"/>
  <c r="RNN20" i="6"/>
  <c r="RNO20" i="6"/>
  <c r="RNP20" i="6"/>
  <c r="RNQ20" i="6"/>
  <c r="RNR20" i="6"/>
  <c r="RNS20" i="6"/>
  <c r="RNT20" i="6"/>
  <c r="RNU20" i="6"/>
  <c r="RNV20" i="6"/>
  <c r="RNW20" i="6"/>
  <c r="RNX20" i="6"/>
  <c r="RNY20" i="6"/>
  <c r="RNZ20" i="6"/>
  <c r="ROA20" i="6"/>
  <c r="ROB20" i="6"/>
  <c r="ROC20" i="6"/>
  <c r="ROD20" i="6"/>
  <c r="ROE20" i="6"/>
  <c r="ROF20" i="6"/>
  <c r="ROG20" i="6"/>
  <c r="ROH20" i="6"/>
  <c r="ROI20" i="6"/>
  <c r="ROJ20" i="6"/>
  <c r="ROK20" i="6"/>
  <c r="ROL20" i="6"/>
  <c r="ROM20" i="6"/>
  <c r="RON20" i="6"/>
  <c r="ROO20" i="6"/>
  <c r="ROP20" i="6"/>
  <c r="ROQ20" i="6"/>
  <c r="ROR20" i="6"/>
  <c r="ROS20" i="6"/>
  <c r="ROT20" i="6"/>
  <c r="ROU20" i="6"/>
  <c r="ROV20" i="6"/>
  <c r="ROW20" i="6"/>
  <c r="ROX20" i="6"/>
  <c r="ROY20" i="6"/>
  <c r="ROZ20" i="6"/>
  <c r="RPA20" i="6"/>
  <c r="RPB20" i="6"/>
  <c r="RPC20" i="6"/>
  <c r="RPD20" i="6"/>
  <c r="RPE20" i="6"/>
  <c r="RPF20" i="6"/>
  <c r="RPG20" i="6"/>
  <c r="RPH20" i="6"/>
  <c r="RPI20" i="6"/>
  <c r="RPJ20" i="6"/>
  <c r="RPK20" i="6"/>
  <c r="RPL20" i="6"/>
  <c r="RPM20" i="6"/>
  <c r="RPN20" i="6"/>
  <c r="RPO20" i="6"/>
  <c r="RPP20" i="6"/>
  <c r="RPQ20" i="6"/>
  <c r="RPR20" i="6"/>
  <c r="RPS20" i="6"/>
  <c r="RPT20" i="6"/>
  <c r="RPU20" i="6"/>
  <c r="RPV20" i="6"/>
  <c r="RPW20" i="6"/>
  <c r="RPX20" i="6"/>
  <c r="RPY20" i="6"/>
  <c r="RPZ20" i="6"/>
  <c r="RQA20" i="6"/>
  <c r="RQB20" i="6"/>
  <c r="RQC20" i="6"/>
  <c r="RQD20" i="6"/>
  <c r="RQE20" i="6"/>
  <c r="RQF20" i="6"/>
  <c r="RQG20" i="6"/>
  <c r="RQH20" i="6"/>
  <c r="RQI20" i="6"/>
  <c r="RQJ20" i="6"/>
  <c r="RQK20" i="6"/>
  <c r="RQL20" i="6"/>
  <c r="RQM20" i="6"/>
  <c r="RQN20" i="6"/>
  <c r="RQO20" i="6"/>
  <c r="RQP20" i="6"/>
  <c r="RQQ20" i="6"/>
  <c r="RQR20" i="6"/>
  <c r="RQS20" i="6"/>
  <c r="RQT20" i="6"/>
  <c r="RQU20" i="6"/>
  <c r="RQV20" i="6"/>
  <c r="RQW20" i="6"/>
  <c r="RQX20" i="6"/>
  <c r="RQY20" i="6"/>
  <c r="RQZ20" i="6"/>
  <c r="RRA20" i="6"/>
  <c r="RRB20" i="6"/>
  <c r="RRC20" i="6"/>
  <c r="RRD20" i="6"/>
  <c r="RRE20" i="6"/>
  <c r="RRF20" i="6"/>
  <c r="RRG20" i="6"/>
  <c r="RRH20" i="6"/>
  <c r="RRI20" i="6"/>
  <c r="RRJ20" i="6"/>
  <c r="RRK20" i="6"/>
  <c r="RRL20" i="6"/>
  <c r="RRM20" i="6"/>
  <c r="RRN20" i="6"/>
  <c r="RRO20" i="6"/>
  <c r="RRP20" i="6"/>
  <c r="RRQ20" i="6"/>
  <c r="RRR20" i="6"/>
  <c r="RRS20" i="6"/>
  <c r="RRT20" i="6"/>
  <c r="RRU20" i="6"/>
  <c r="RRV20" i="6"/>
  <c r="RRW20" i="6"/>
  <c r="RRX20" i="6"/>
  <c r="RRY20" i="6"/>
  <c r="RRZ20" i="6"/>
  <c r="RSA20" i="6"/>
  <c r="RSB20" i="6"/>
  <c r="RSC20" i="6"/>
  <c r="RSD20" i="6"/>
  <c r="RSE20" i="6"/>
  <c r="RSF20" i="6"/>
  <c r="RSG20" i="6"/>
  <c r="RSH20" i="6"/>
  <c r="RSI20" i="6"/>
  <c r="RSJ20" i="6"/>
  <c r="RSK20" i="6"/>
  <c r="RSL20" i="6"/>
  <c r="RSM20" i="6"/>
  <c r="RSN20" i="6"/>
  <c r="RSO20" i="6"/>
  <c r="RSP20" i="6"/>
  <c r="RSQ20" i="6"/>
  <c r="RSR20" i="6"/>
  <c r="RSS20" i="6"/>
  <c r="RST20" i="6"/>
  <c r="RSU20" i="6"/>
  <c r="RSV20" i="6"/>
  <c r="RSW20" i="6"/>
  <c r="RSX20" i="6"/>
  <c r="RSY20" i="6"/>
  <c r="RSZ20" i="6"/>
  <c r="RTA20" i="6"/>
  <c r="RTB20" i="6"/>
  <c r="RTC20" i="6"/>
  <c r="RTD20" i="6"/>
  <c r="RTE20" i="6"/>
  <c r="RTF20" i="6"/>
  <c r="RTG20" i="6"/>
  <c r="RTH20" i="6"/>
  <c r="RTI20" i="6"/>
  <c r="RTJ20" i="6"/>
  <c r="RTK20" i="6"/>
  <c r="RTL20" i="6"/>
  <c r="RTM20" i="6"/>
  <c r="RTN20" i="6"/>
  <c r="RTO20" i="6"/>
  <c r="RTP20" i="6"/>
  <c r="RTQ20" i="6"/>
  <c r="RTR20" i="6"/>
  <c r="RTS20" i="6"/>
  <c r="RTT20" i="6"/>
  <c r="RTU20" i="6"/>
  <c r="RTV20" i="6"/>
  <c r="RTW20" i="6"/>
  <c r="RTX20" i="6"/>
  <c r="RTY20" i="6"/>
  <c r="RTZ20" i="6"/>
  <c r="RUA20" i="6"/>
  <c r="RUB20" i="6"/>
  <c r="RUC20" i="6"/>
  <c r="RUD20" i="6"/>
  <c r="RUE20" i="6"/>
  <c r="RUF20" i="6"/>
  <c r="RUG20" i="6"/>
  <c r="RUH20" i="6"/>
  <c r="RUI20" i="6"/>
  <c r="RUJ20" i="6"/>
  <c r="RUK20" i="6"/>
  <c r="RUL20" i="6"/>
  <c r="RUM20" i="6"/>
  <c r="RUN20" i="6"/>
  <c r="RUO20" i="6"/>
  <c r="RUP20" i="6"/>
  <c r="RUQ20" i="6"/>
  <c r="RUR20" i="6"/>
  <c r="RUS20" i="6"/>
  <c r="RUT20" i="6"/>
  <c r="RUU20" i="6"/>
  <c r="RUV20" i="6"/>
  <c r="RUW20" i="6"/>
  <c r="RUX20" i="6"/>
  <c r="RUY20" i="6"/>
  <c r="RUZ20" i="6"/>
  <c r="RVA20" i="6"/>
  <c r="RVB20" i="6"/>
  <c r="RVC20" i="6"/>
  <c r="RVD20" i="6"/>
  <c r="RVE20" i="6"/>
  <c r="RVF20" i="6"/>
  <c r="RVG20" i="6"/>
  <c r="RVH20" i="6"/>
  <c r="RVI20" i="6"/>
  <c r="RVJ20" i="6"/>
  <c r="RVK20" i="6"/>
  <c r="RVL20" i="6"/>
  <c r="RVM20" i="6"/>
  <c r="RVN20" i="6"/>
  <c r="RVO20" i="6"/>
  <c r="RVP20" i="6"/>
  <c r="RVQ20" i="6"/>
  <c r="RVR20" i="6"/>
  <c r="RVS20" i="6"/>
  <c r="RVT20" i="6"/>
  <c r="RVU20" i="6"/>
  <c r="RVV20" i="6"/>
  <c r="RVW20" i="6"/>
  <c r="RVX20" i="6"/>
  <c r="RVY20" i="6"/>
  <c r="RVZ20" i="6"/>
  <c r="RWA20" i="6"/>
  <c r="RWB20" i="6"/>
  <c r="RWC20" i="6"/>
  <c r="RWD20" i="6"/>
  <c r="RWE20" i="6"/>
  <c r="RWF20" i="6"/>
  <c r="RWG20" i="6"/>
  <c r="RWH20" i="6"/>
  <c r="RWI20" i="6"/>
  <c r="RWJ20" i="6"/>
  <c r="RWK20" i="6"/>
  <c r="RWL20" i="6"/>
  <c r="RWM20" i="6"/>
  <c r="RWN20" i="6"/>
  <c r="RWO20" i="6"/>
  <c r="RWP20" i="6"/>
  <c r="RWQ20" i="6"/>
  <c r="RWR20" i="6"/>
  <c r="RWS20" i="6"/>
  <c r="RWT20" i="6"/>
  <c r="RWU20" i="6"/>
  <c r="RWV20" i="6"/>
  <c r="RWW20" i="6"/>
  <c r="RWX20" i="6"/>
  <c r="RWY20" i="6"/>
  <c r="RWZ20" i="6"/>
  <c r="RXA20" i="6"/>
  <c r="RXB20" i="6"/>
  <c r="RXC20" i="6"/>
  <c r="RXD20" i="6"/>
  <c r="RXE20" i="6"/>
  <c r="RXF20" i="6"/>
  <c r="RXG20" i="6"/>
  <c r="RXH20" i="6"/>
  <c r="RXI20" i="6"/>
  <c r="RXJ20" i="6"/>
  <c r="RXK20" i="6"/>
  <c r="RXL20" i="6"/>
  <c r="RXM20" i="6"/>
  <c r="RXN20" i="6"/>
  <c r="RXO20" i="6"/>
  <c r="RXP20" i="6"/>
  <c r="RXQ20" i="6"/>
  <c r="RXR20" i="6"/>
  <c r="RXS20" i="6"/>
  <c r="RXT20" i="6"/>
  <c r="RXU20" i="6"/>
  <c r="RXV20" i="6"/>
  <c r="RXW20" i="6"/>
  <c r="RXX20" i="6"/>
  <c r="RXY20" i="6"/>
  <c r="RXZ20" i="6"/>
  <c r="RYA20" i="6"/>
  <c r="RYB20" i="6"/>
  <c r="RYC20" i="6"/>
  <c r="RYD20" i="6"/>
  <c r="RYE20" i="6"/>
  <c r="RYF20" i="6"/>
  <c r="RYG20" i="6"/>
  <c r="RYH20" i="6"/>
  <c r="RYI20" i="6"/>
  <c r="RYJ20" i="6"/>
  <c r="RYK20" i="6"/>
  <c r="RYL20" i="6"/>
  <c r="RYM20" i="6"/>
  <c r="RYN20" i="6"/>
  <c r="RYO20" i="6"/>
  <c r="RYP20" i="6"/>
  <c r="RYQ20" i="6"/>
  <c r="RYR20" i="6"/>
  <c r="RYS20" i="6"/>
  <c r="RYT20" i="6"/>
  <c r="RYU20" i="6"/>
  <c r="RYV20" i="6"/>
  <c r="RYW20" i="6"/>
  <c r="RYX20" i="6"/>
  <c r="RYY20" i="6"/>
  <c r="RYZ20" i="6"/>
  <c r="RZA20" i="6"/>
  <c r="RZB20" i="6"/>
  <c r="RZC20" i="6"/>
  <c r="RZD20" i="6"/>
  <c r="RZE20" i="6"/>
  <c r="RZF20" i="6"/>
  <c r="RZG20" i="6"/>
  <c r="RZH20" i="6"/>
  <c r="RZI20" i="6"/>
  <c r="RZJ20" i="6"/>
  <c r="RZK20" i="6"/>
  <c r="RZL20" i="6"/>
  <c r="RZM20" i="6"/>
  <c r="RZN20" i="6"/>
  <c r="RZO20" i="6"/>
  <c r="RZP20" i="6"/>
  <c r="RZQ20" i="6"/>
  <c r="RZR20" i="6"/>
  <c r="RZS20" i="6"/>
  <c r="RZT20" i="6"/>
  <c r="RZU20" i="6"/>
  <c r="RZV20" i="6"/>
  <c r="RZW20" i="6"/>
  <c r="RZX20" i="6"/>
  <c r="RZY20" i="6"/>
  <c r="RZZ20" i="6"/>
  <c r="SAA20" i="6"/>
  <c r="SAB20" i="6"/>
  <c r="SAC20" i="6"/>
  <c r="SAD20" i="6"/>
  <c r="SAE20" i="6"/>
  <c r="SAF20" i="6"/>
  <c r="SAG20" i="6"/>
  <c r="SAH20" i="6"/>
  <c r="SAI20" i="6"/>
  <c r="SAJ20" i="6"/>
  <c r="SAK20" i="6"/>
  <c r="SAL20" i="6"/>
  <c r="SAM20" i="6"/>
  <c r="SAN20" i="6"/>
  <c r="SAO20" i="6"/>
  <c r="SAP20" i="6"/>
  <c r="SAQ20" i="6"/>
  <c r="SAR20" i="6"/>
  <c r="SAS20" i="6"/>
  <c r="SAT20" i="6"/>
  <c r="SAU20" i="6"/>
  <c r="SAV20" i="6"/>
  <c r="SAW20" i="6"/>
  <c r="SAX20" i="6"/>
  <c r="SAY20" i="6"/>
  <c r="SAZ20" i="6"/>
  <c r="SBA20" i="6"/>
  <c r="SBB20" i="6"/>
  <c r="SBC20" i="6"/>
  <c r="SBD20" i="6"/>
  <c r="SBE20" i="6"/>
  <c r="SBF20" i="6"/>
  <c r="SBG20" i="6"/>
  <c r="SBH20" i="6"/>
  <c r="SBI20" i="6"/>
  <c r="SBJ20" i="6"/>
  <c r="SBK20" i="6"/>
  <c r="SBL20" i="6"/>
  <c r="SBM20" i="6"/>
  <c r="SBN20" i="6"/>
  <c r="SBO20" i="6"/>
  <c r="SBP20" i="6"/>
  <c r="SBQ20" i="6"/>
  <c r="SBR20" i="6"/>
  <c r="SBS20" i="6"/>
  <c r="SBT20" i="6"/>
  <c r="SBU20" i="6"/>
  <c r="SBV20" i="6"/>
  <c r="SBW20" i="6"/>
  <c r="SBX20" i="6"/>
  <c r="SBY20" i="6"/>
  <c r="SBZ20" i="6"/>
  <c r="SCA20" i="6"/>
  <c r="SCB20" i="6"/>
  <c r="SCC20" i="6"/>
  <c r="SCD20" i="6"/>
  <c r="SCE20" i="6"/>
  <c r="SCF20" i="6"/>
  <c r="SCG20" i="6"/>
  <c r="SCH20" i="6"/>
  <c r="SCI20" i="6"/>
  <c r="SCJ20" i="6"/>
  <c r="SCK20" i="6"/>
  <c r="SCL20" i="6"/>
  <c r="SCM20" i="6"/>
  <c r="SCN20" i="6"/>
  <c r="SCO20" i="6"/>
  <c r="SCP20" i="6"/>
  <c r="SCQ20" i="6"/>
  <c r="SCR20" i="6"/>
  <c r="SCS20" i="6"/>
  <c r="SCT20" i="6"/>
  <c r="SCU20" i="6"/>
  <c r="SCV20" i="6"/>
  <c r="SCW20" i="6"/>
  <c r="SCX20" i="6"/>
  <c r="SCY20" i="6"/>
  <c r="SCZ20" i="6"/>
  <c r="SDA20" i="6"/>
  <c r="SDB20" i="6"/>
  <c r="SDC20" i="6"/>
  <c r="SDD20" i="6"/>
  <c r="SDE20" i="6"/>
  <c r="SDF20" i="6"/>
  <c r="SDG20" i="6"/>
  <c r="SDH20" i="6"/>
  <c r="SDI20" i="6"/>
  <c r="SDJ20" i="6"/>
  <c r="SDK20" i="6"/>
  <c r="SDL20" i="6"/>
  <c r="SDM20" i="6"/>
  <c r="SDN20" i="6"/>
  <c r="SDO20" i="6"/>
  <c r="SDP20" i="6"/>
  <c r="SDQ20" i="6"/>
  <c r="SDR20" i="6"/>
  <c r="SDS20" i="6"/>
  <c r="SDT20" i="6"/>
  <c r="SDU20" i="6"/>
  <c r="SDV20" i="6"/>
  <c r="SDW20" i="6"/>
  <c r="SDX20" i="6"/>
  <c r="SDY20" i="6"/>
  <c r="SDZ20" i="6"/>
  <c r="SEA20" i="6"/>
  <c r="SEB20" i="6"/>
  <c r="SEC20" i="6"/>
  <c r="SED20" i="6"/>
  <c r="SEE20" i="6"/>
  <c r="SEF20" i="6"/>
  <c r="SEG20" i="6"/>
  <c r="SEH20" i="6"/>
  <c r="SEI20" i="6"/>
  <c r="SEJ20" i="6"/>
  <c r="SEK20" i="6"/>
  <c r="SEL20" i="6"/>
  <c r="SEM20" i="6"/>
  <c r="SEN20" i="6"/>
  <c r="SEO20" i="6"/>
  <c r="SEP20" i="6"/>
  <c r="SEQ20" i="6"/>
  <c r="SER20" i="6"/>
  <c r="SES20" i="6"/>
  <c r="SET20" i="6"/>
  <c r="SEU20" i="6"/>
  <c r="SEV20" i="6"/>
  <c r="SEW20" i="6"/>
  <c r="SEX20" i="6"/>
  <c r="SEY20" i="6"/>
  <c r="SEZ20" i="6"/>
  <c r="SFA20" i="6"/>
  <c r="SFB20" i="6"/>
  <c r="SFC20" i="6"/>
  <c r="SFD20" i="6"/>
  <c r="SFE20" i="6"/>
  <c r="SFF20" i="6"/>
  <c r="SFG20" i="6"/>
  <c r="SFH20" i="6"/>
  <c r="SFI20" i="6"/>
  <c r="SFJ20" i="6"/>
  <c r="SFK20" i="6"/>
  <c r="SFL20" i="6"/>
  <c r="SFM20" i="6"/>
  <c r="SFN20" i="6"/>
  <c r="SFO20" i="6"/>
  <c r="SFP20" i="6"/>
  <c r="SFQ20" i="6"/>
  <c r="SFR20" i="6"/>
  <c r="SFS20" i="6"/>
  <c r="SFT20" i="6"/>
  <c r="SFU20" i="6"/>
  <c r="SFV20" i="6"/>
  <c r="SFW20" i="6"/>
  <c r="SFX20" i="6"/>
  <c r="SFY20" i="6"/>
  <c r="SFZ20" i="6"/>
  <c r="SGA20" i="6"/>
  <c r="SGB20" i="6"/>
  <c r="SGC20" i="6"/>
  <c r="SGD20" i="6"/>
  <c r="SGE20" i="6"/>
  <c r="SGF20" i="6"/>
  <c r="SGG20" i="6"/>
  <c r="SGH20" i="6"/>
  <c r="SGI20" i="6"/>
  <c r="SGJ20" i="6"/>
  <c r="SGK20" i="6"/>
  <c r="SGL20" i="6"/>
  <c r="SGM20" i="6"/>
  <c r="SGN20" i="6"/>
  <c r="SGO20" i="6"/>
  <c r="SGP20" i="6"/>
  <c r="SGQ20" i="6"/>
  <c r="SGR20" i="6"/>
  <c r="SGS20" i="6"/>
  <c r="SGT20" i="6"/>
  <c r="SGU20" i="6"/>
  <c r="SGV20" i="6"/>
  <c r="SGW20" i="6"/>
  <c r="SGX20" i="6"/>
  <c r="SGY20" i="6"/>
  <c r="SGZ20" i="6"/>
  <c r="SHA20" i="6"/>
  <c r="SHB20" i="6"/>
  <c r="SHC20" i="6"/>
  <c r="SHD20" i="6"/>
  <c r="SHE20" i="6"/>
  <c r="SHF20" i="6"/>
  <c r="SHG20" i="6"/>
  <c r="SHH20" i="6"/>
  <c r="SHI20" i="6"/>
  <c r="SHJ20" i="6"/>
  <c r="SHK20" i="6"/>
  <c r="SHL20" i="6"/>
  <c r="SHM20" i="6"/>
  <c r="SHN20" i="6"/>
  <c r="SHO20" i="6"/>
  <c r="SHP20" i="6"/>
  <c r="SHQ20" i="6"/>
  <c r="SHR20" i="6"/>
  <c r="SHS20" i="6"/>
  <c r="SHT20" i="6"/>
  <c r="SHU20" i="6"/>
  <c r="SHV20" i="6"/>
  <c r="SHW20" i="6"/>
  <c r="SHX20" i="6"/>
  <c r="SHY20" i="6"/>
  <c r="SHZ20" i="6"/>
  <c r="SIA20" i="6"/>
  <c r="SIB20" i="6"/>
  <c r="SIC20" i="6"/>
  <c r="SID20" i="6"/>
  <c r="SIE20" i="6"/>
  <c r="SIF20" i="6"/>
  <c r="SIG20" i="6"/>
  <c r="SIH20" i="6"/>
  <c r="SII20" i="6"/>
  <c r="SIJ20" i="6"/>
  <c r="SIK20" i="6"/>
  <c r="SIL20" i="6"/>
  <c r="SIM20" i="6"/>
  <c r="SIN20" i="6"/>
  <c r="SIO20" i="6"/>
  <c r="SIP20" i="6"/>
  <c r="SIQ20" i="6"/>
  <c r="SIR20" i="6"/>
  <c r="SIS20" i="6"/>
  <c r="SIT20" i="6"/>
  <c r="SIU20" i="6"/>
  <c r="SIV20" i="6"/>
  <c r="SIW20" i="6"/>
  <c r="SIX20" i="6"/>
  <c r="SIY20" i="6"/>
  <c r="SIZ20" i="6"/>
  <c r="SJA20" i="6"/>
  <c r="SJB20" i="6"/>
  <c r="SJC20" i="6"/>
  <c r="SJD20" i="6"/>
  <c r="SJE20" i="6"/>
  <c r="SJF20" i="6"/>
  <c r="SJG20" i="6"/>
  <c r="SJH20" i="6"/>
  <c r="SJI20" i="6"/>
  <c r="SJJ20" i="6"/>
  <c r="SJK20" i="6"/>
  <c r="SJL20" i="6"/>
  <c r="SJM20" i="6"/>
  <c r="SJN20" i="6"/>
  <c r="SJO20" i="6"/>
  <c r="SJP20" i="6"/>
  <c r="SJQ20" i="6"/>
  <c r="SJR20" i="6"/>
  <c r="SJS20" i="6"/>
  <c r="SJT20" i="6"/>
  <c r="SJU20" i="6"/>
  <c r="SJV20" i="6"/>
  <c r="SJW20" i="6"/>
  <c r="SJX20" i="6"/>
  <c r="SJY20" i="6"/>
  <c r="SJZ20" i="6"/>
  <c r="SKA20" i="6"/>
  <c r="SKB20" i="6"/>
  <c r="SKC20" i="6"/>
  <c r="SKD20" i="6"/>
  <c r="SKE20" i="6"/>
  <c r="SKF20" i="6"/>
  <c r="SKG20" i="6"/>
  <c r="SKH20" i="6"/>
  <c r="SKI20" i="6"/>
  <c r="SKJ20" i="6"/>
  <c r="SKK20" i="6"/>
  <c r="SKL20" i="6"/>
  <c r="SKM20" i="6"/>
  <c r="SKN20" i="6"/>
  <c r="SKO20" i="6"/>
  <c r="SKP20" i="6"/>
  <c r="SKQ20" i="6"/>
  <c r="SKR20" i="6"/>
  <c r="SKS20" i="6"/>
  <c r="SKT20" i="6"/>
  <c r="SKU20" i="6"/>
  <c r="SKV20" i="6"/>
  <c r="SKW20" i="6"/>
  <c r="SKX20" i="6"/>
  <c r="SKY20" i="6"/>
  <c r="SKZ20" i="6"/>
  <c r="SLA20" i="6"/>
  <c r="SLB20" i="6"/>
  <c r="SLC20" i="6"/>
  <c r="SLD20" i="6"/>
  <c r="SLE20" i="6"/>
  <c r="SLF20" i="6"/>
  <c r="SLG20" i="6"/>
  <c r="SLH20" i="6"/>
  <c r="SLI20" i="6"/>
  <c r="SLJ20" i="6"/>
  <c r="SLK20" i="6"/>
  <c r="SLL20" i="6"/>
  <c r="SLM20" i="6"/>
  <c r="SLN20" i="6"/>
  <c r="SLO20" i="6"/>
  <c r="SLP20" i="6"/>
  <c r="SLQ20" i="6"/>
  <c r="SLR20" i="6"/>
  <c r="SLS20" i="6"/>
  <c r="SLT20" i="6"/>
  <c r="SLU20" i="6"/>
  <c r="SLV20" i="6"/>
  <c r="SLW20" i="6"/>
  <c r="SLX20" i="6"/>
  <c r="SLY20" i="6"/>
  <c r="SLZ20" i="6"/>
  <c r="SMA20" i="6"/>
  <c r="SMB20" i="6"/>
  <c r="SMC20" i="6"/>
  <c r="SMD20" i="6"/>
  <c r="SME20" i="6"/>
  <c r="SMF20" i="6"/>
  <c r="SMG20" i="6"/>
  <c r="SMH20" i="6"/>
  <c r="SMI20" i="6"/>
  <c r="SMJ20" i="6"/>
  <c r="SMK20" i="6"/>
  <c r="SML20" i="6"/>
  <c r="SMM20" i="6"/>
  <c r="SMN20" i="6"/>
  <c r="SMO20" i="6"/>
  <c r="SMP20" i="6"/>
  <c r="SMQ20" i="6"/>
  <c r="SMR20" i="6"/>
  <c r="SMS20" i="6"/>
  <c r="SMT20" i="6"/>
  <c r="SMU20" i="6"/>
  <c r="SMV20" i="6"/>
  <c r="SMW20" i="6"/>
  <c r="SMX20" i="6"/>
  <c r="SMY20" i="6"/>
  <c r="SMZ20" i="6"/>
  <c r="SNA20" i="6"/>
  <c r="SNB20" i="6"/>
  <c r="SNC20" i="6"/>
  <c r="SND20" i="6"/>
  <c r="SNE20" i="6"/>
  <c r="SNF20" i="6"/>
  <c r="SNG20" i="6"/>
  <c r="SNH20" i="6"/>
  <c r="SNI20" i="6"/>
  <c r="SNJ20" i="6"/>
  <c r="SNK20" i="6"/>
  <c r="SNL20" i="6"/>
  <c r="SNM20" i="6"/>
  <c r="SNN20" i="6"/>
  <c r="SNO20" i="6"/>
  <c r="SNP20" i="6"/>
  <c r="SNQ20" i="6"/>
  <c r="SNR20" i="6"/>
  <c r="SNS20" i="6"/>
  <c r="SNT20" i="6"/>
  <c r="SNU20" i="6"/>
  <c r="SNV20" i="6"/>
  <c r="SNW20" i="6"/>
  <c r="SNX20" i="6"/>
  <c r="SNY20" i="6"/>
  <c r="SNZ20" i="6"/>
  <c r="SOA20" i="6"/>
  <c r="SOB20" i="6"/>
  <c r="SOC20" i="6"/>
  <c r="SOD20" i="6"/>
  <c r="SOE20" i="6"/>
  <c r="SOF20" i="6"/>
  <c r="SOG20" i="6"/>
  <c r="SOH20" i="6"/>
  <c r="SOI20" i="6"/>
  <c r="SOJ20" i="6"/>
  <c r="SOK20" i="6"/>
  <c r="SOL20" i="6"/>
  <c r="SOM20" i="6"/>
  <c r="SON20" i="6"/>
  <c r="SOO20" i="6"/>
  <c r="SOP20" i="6"/>
  <c r="SOQ20" i="6"/>
  <c r="SOR20" i="6"/>
  <c r="SOS20" i="6"/>
  <c r="SOT20" i="6"/>
  <c r="SOU20" i="6"/>
  <c r="SOV20" i="6"/>
  <c r="SOW20" i="6"/>
  <c r="SOX20" i="6"/>
  <c r="SOY20" i="6"/>
  <c r="SOZ20" i="6"/>
  <c r="SPA20" i="6"/>
  <c r="SPB20" i="6"/>
  <c r="SPC20" i="6"/>
  <c r="SPD20" i="6"/>
  <c r="SPE20" i="6"/>
  <c r="SPF20" i="6"/>
  <c r="SPG20" i="6"/>
  <c r="SPH20" i="6"/>
  <c r="SPI20" i="6"/>
  <c r="SPJ20" i="6"/>
  <c r="SPK20" i="6"/>
  <c r="SPL20" i="6"/>
  <c r="SPM20" i="6"/>
  <c r="SPN20" i="6"/>
  <c r="SPO20" i="6"/>
  <c r="SPP20" i="6"/>
  <c r="SPQ20" i="6"/>
  <c r="SPR20" i="6"/>
  <c r="SPS20" i="6"/>
  <c r="SPT20" i="6"/>
  <c r="SPU20" i="6"/>
  <c r="SPV20" i="6"/>
  <c r="SPW20" i="6"/>
  <c r="SPX20" i="6"/>
  <c r="SPY20" i="6"/>
  <c r="SPZ20" i="6"/>
  <c r="SQA20" i="6"/>
  <c r="SQB20" i="6"/>
  <c r="SQC20" i="6"/>
  <c r="SQD20" i="6"/>
  <c r="SQE20" i="6"/>
  <c r="SQF20" i="6"/>
  <c r="SQG20" i="6"/>
  <c r="SQH20" i="6"/>
  <c r="SQI20" i="6"/>
  <c r="SQJ20" i="6"/>
  <c r="SQK20" i="6"/>
  <c r="SQL20" i="6"/>
  <c r="SQM20" i="6"/>
  <c r="SQN20" i="6"/>
  <c r="SQO20" i="6"/>
  <c r="SQP20" i="6"/>
  <c r="SQQ20" i="6"/>
  <c r="SQR20" i="6"/>
  <c r="SQS20" i="6"/>
  <c r="SQT20" i="6"/>
  <c r="SQU20" i="6"/>
  <c r="SQV20" i="6"/>
  <c r="SQW20" i="6"/>
  <c r="SQX20" i="6"/>
  <c r="SQY20" i="6"/>
  <c r="SQZ20" i="6"/>
  <c r="SRA20" i="6"/>
  <c r="SRB20" i="6"/>
  <c r="SRC20" i="6"/>
  <c r="SRD20" i="6"/>
  <c r="SRE20" i="6"/>
  <c r="SRF20" i="6"/>
  <c r="SRG20" i="6"/>
  <c r="SRH20" i="6"/>
  <c r="SRI20" i="6"/>
  <c r="SRJ20" i="6"/>
  <c r="SRK20" i="6"/>
  <c r="SRL20" i="6"/>
  <c r="SRM20" i="6"/>
  <c r="SRN20" i="6"/>
  <c r="SRO20" i="6"/>
  <c r="SRP20" i="6"/>
  <c r="SRQ20" i="6"/>
  <c r="SRR20" i="6"/>
  <c r="SRS20" i="6"/>
  <c r="SRT20" i="6"/>
  <c r="SRU20" i="6"/>
  <c r="SRV20" i="6"/>
  <c r="SRW20" i="6"/>
  <c r="SRX20" i="6"/>
  <c r="SRY20" i="6"/>
  <c r="SRZ20" i="6"/>
  <c r="SSA20" i="6"/>
  <c r="SSB20" i="6"/>
  <c r="SSC20" i="6"/>
  <c r="SSD20" i="6"/>
  <c r="SSE20" i="6"/>
  <c r="SSF20" i="6"/>
  <c r="SSG20" i="6"/>
  <c r="SSH20" i="6"/>
  <c r="SSI20" i="6"/>
  <c r="SSJ20" i="6"/>
  <c r="SSK20" i="6"/>
  <c r="SSL20" i="6"/>
  <c r="SSM20" i="6"/>
  <c r="SSN20" i="6"/>
  <c r="SSO20" i="6"/>
  <c r="SSP20" i="6"/>
  <c r="SSQ20" i="6"/>
  <c r="SSR20" i="6"/>
  <c r="SSS20" i="6"/>
  <c r="SST20" i="6"/>
  <c r="SSU20" i="6"/>
  <c r="SSV20" i="6"/>
  <c r="SSW20" i="6"/>
  <c r="SSX20" i="6"/>
  <c r="SSY20" i="6"/>
  <c r="SSZ20" i="6"/>
  <c r="STA20" i="6"/>
  <c r="STB20" i="6"/>
  <c r="STC20" i="6"/>
  <c r="STD20" i="6"/>
  <c r="STE20" i="6"/>
  <c r="STF20" i="6"/>
  <c r="STG20" i="6"/>
  <c r="STH20" i="6"/>
  <c r="STI20" i="6"/>
  <c r="STJ20" i="6"/>
  <c r="STK20" i="6"/>
  <c r="STL20" i="6"/>
  <c r="STM20" i="6"/>
  <c r="STN20" i="6"/>
  <c r="STO20" i="6"/>
  <c r="STP20" i="6"/>
  <c r="STQ20" i="6"/>
  <c r="STR20" i="6"/>
  <c r="STS20" i="6"/>
  <c r="STT20" i="6"/>
  <c r="STU20" i="6"/>
  <c r="STV20" i="6"/>
  <c r="STW20" i="6"/>
  <c r="STX20" i="6"/>
  <c r="STY20" i="6"/>
  <c r="STZ20" i="6"/>
  <c r="SUA20" i="6"/>
  <c r="SUB20" i="6"/>
  <c r="SUC20" i="6"/>
  <c r="SUD20" i="6"/>
  <c r="SUE20" i="6"/>
  <c r="SUF20" i="6"/>
  <c r="SUG20" i="6"/>
  <c r="SUH20" i="6"/>
  <c r="SUI20" i="6"/>
  <c r="SUJ20" i="6"/>
  <c r="SUK20" i="6"/>
  <c r="SUL20" i="6"/>
  <c r="SUM20" i="6"/>
  <c r="SUN20" i="6"/>
  <c r="SUO20" i="6"/>
  <c r="SUP20" i="6"/>
  <c r="SUQ20" i="6"/>
  <c r="SUR20" i="6"/>
  <c r="SUS20" i="6"/>
  <c r="SUT20" i="6"/>
  <c r="SUU20" i="6"/>
  <c r="SUV20" i="6"/>
  <c r="SUW20" i="6"/>
  <c r="SUX20" i="6"/>
  <c r="SUY20" i="6"/>
  <c r="SUZ20" i="6"/>
  <c r="SVA20" i="6"/>
  <c r="SVB20" i="6"/>
  <c r="SVC20" i="6"/>
  <c r="SVD20" i="6"/>
  <c r="SVE20" i="6"/>
  <c r="SVF20" i="6"/>
  <c r="SVG20" i="6"/>
  <c r="SVH20" i="6"/>
  <c r="SVI20" i="6"/>
  <c r="SVJ20" i="6"/>
  <c r="SVK20" i="6"/>
  <c r="SVL20" i="6"/>
  <c r="SVM20" i="6"/>
  <c r="SVN20" i="6"/>
  <c r="SVO20" i="6"/>
  <c r="SVP20" i="6"/>
  <c r="SVQ20" i="6"/>
  <c r="SVR20" i="6"/>
  <c r="SVS20" i="6"/>
  <c r="SVT20" i="6"/>
  <c r="SVU20" i="6"/>
  <c r="SVV20" i="6"/>
  <c r="SVW20" i="6"/>
  <c r="SVX20" i="6"/>
  <c r="SVY20" i="6"/>
  <c r="SVZ20" i="6"/>
  <c r="SWA20" i="6"/>
  <c r="SWB20" i="6"/>
  <c r="SWC20" i="6"/>
  <c r="SWD20" i="6"/>
  <c r="SWE20" i="6"/>
  <c r="SWF20" i="6"/>
  <c r="SWG20" i="6"/>
  <c r="SWH20" i="6"/>
  <c r="SWI20" i="6"/>
  <c r="SWJ20" i="6"/>
  <c r="SWK20" i="6"/>
  <c r="SWL20" i="6"/>
  <c r="SWM20" i="6"/>
  <c r="SWN20" i="6"/>
  <c r="SWO20" i="6"/>
  <c r="SWP20" i="6"/>
  <c r="SWQ20" i="6"/>
  <c r="SWR20" i="6"/>
  <c r="SWS20" i="6"/>
  <c r="SWT20" i="6"/>
  <c r="SWU20" i="6"/>
  <c r="SWV20" i="6"/>
  <c r="SWW20" i="6"/>
  <c r="SWX20" i="6"/>
  <c r="SWY20" i="6"/>
  <c r="SWZ20" i="6"/>
  <c r="SXA20" i="6"/>
  <c r="SXB20" i="6"/>
  <c r="SXC20" i="6"/>
  <c r="SXD20" i="6"/>
  <c r="SXE20" i="6"/>
  <c r="SXF20" i="6"/>
  <c r="SXG20" i="6"/>
  <c r="SXH20" i="6"/>
  <c r="SXI20" i="6"/>
  <c r="SXJ20" i="6"/>
  <c r="SXK20" i="6"/>
  <c r="SXL20" i="6"/>
  <c r="SXM20" i="6"/>
  <c r="SXN20" i="6"/>
  <c r="SXO20" i="6"/>
  <c r="SXP20" i="6"/>
  <c r="SXQ20" i="6"/>
  <c r="SXR20" i="6"/>
  <c r="SXS20" i="6"/>
  <c r="SXT20" i="6"/>
  <c r="SXU20" i="6"/>
  <c r="SXV20" i="6"/>
  <c r="SXW20" i="6"/>
  <c r="SXX20" i="6"/>
  <c r="SXY20" i="6"/>
  <c r="SXZ20" i="6"/>
  <c r="SYA20" i="6"/>
  <c r="SYB20" i="6"/>
  <c r="SYC20" i="6"/>
  <c r="SYD20" i="6"/>
  <c r="SYE20" i="6"/>
  <c r="SYF20" i="6"/>
  <c r="SYG20" i="6"/>
  <c r="SYH20" i="6"/>
  <c r="SYI20" i="6"/>
  <c r="SYJ20" i="6"/>
  <c r="SYK20" i="6"/>
  <c r="SYL20" i="6"/>
  <c r="SYM20" i="6"/>
  <c r="SYN20" i="6"/>
  <c r="SYO20" i="6"/>
  <c r="SYP20" i="6"/>
  <c r="SYQ20" i="6"/>
  <c r="SYR20" i="6"/>
  <c r="SYS20" i="6"/>
  <c r="SYT20" i="6"/>
  <c r="SYU20" i="6"/>
  <c r="SYV20" i="6"/>
  <c r="SYW20" i="6"/>
  <c r="SYX20" i="6"/>
  <c r="SYY20" i="6"/>
  <c r="SYZ20" i="6"/>
  <c r="SZA20" i="6"/>
  <c r="SZB20" i="6"/>
  <c r="SZC20" i="6"/>
  <c r="SZD20" i="6"/>
  <c r="SZE20" i="6"/>
  <c r="SZF20" i="6"/>
  <c r="SZG20" i="6"/>
  <c r="SZH20" i="6"/>
  <c r="SZI20" i="6"/>
  <c r="SZJ20" i="6"/>
  <c r="SZK20" i="6"/>
  <c r="SZL20" i="6"/>
  <c r="SZM20" i="6"/>
  <c r="SZN20" i="6"/>
  <c r="SZO20" i="6"/>
  <c r="SZP20" i="6"/>
  <c r="SZQ20" i="6"/>
  <c r="SZR20" i="6"/>
  <c r="SZS20" i="6"/>
  <c r="SZT20" i="6"/>
  <c r="SZU20" i="6"/>
  <c r="SZV20" i="6"/>
  <c r="SZW20" i="6"/>
  <c r="SZX20" i="6"/>
  <c r="SZY20" i="6"/>
  <c r="SZZ20" i="6"/>
  <c r="TAA20" i="6"/>
  <c r="TAB20" i="6"/>
  <c r="TAC20" i="6"/>
  <c r="TAD20" i="6"/>
  <c r="TAE20" i="6"/>
  <c r="TAF20" i="6"/>
  <c r="TAG20" i="6"/>
  <c r="TAH20" i="6"/>
  <c r="TAI20" i="6"/>
  <c r="TAJ20" i="6"/>
  <c r="TAK20" i="6"/>
  <c r="TAL20" i="6"/>
  <c r="TAM20" i="6"/>
  <c r="TAN20" i="6"/>
  <c r="TAO20" i="6"/>
  <c r="TAP20" i="6"/>
  <c r="TAQ20" i="6"/>
  <c r="TAR20" i="6"/>
  <c r="TAS20" i="6"/>
  <c r="TAT20" i="6"/>
  <c r="TAU20" i="6"/>
  <c r="TAV20" i="6"/>
  <c r="TAW20" i="6"/>
  <c r="TAX20" i="6"/>
  <c r="TAY20" i="6"/>
  <c r="TAZ20" i="6"/>
  <c r="TBA20" i="6"/>
  <c r="TBB20" i="6"/>
  <c r="TBC20" i="6"/>
  <c r="TBD20" i="6"/>
  <c r="TBE20" i="6"/>
  <c r="TBF20" i="6"/>
  <c r="TBG20" i="6"/>
  <c r="TBH20" i="6"/>
  <c r="TBI20" i="6"/>
  <c r="TBJ20" i="6"/>
  <c r="TBK20" i="6"/>
  <c r="TBL20" i="6"/>
  <c r="TBM20" i="6"/>
  <c r="TBN20" i="6"/>
  <c r="TBO20" i="6"/>
  <c r="TBP20" i="6"/>
  <c r="TBQ20" i="6"/>
  <c r="TBR20" i="6"/>
  <c r="TBS20" i="6"/>
  <c r="TBT20" i="6"/>
  <c r="TBU20" i="6"/>
  <c r="TBV20" i="6"/>
  <c r="TBW20" i="6"/>
  <c r="TBX20" i="6"/>
  <c r="TBY20" i="6"/>
  <c r="TBZ20" i="6"/>
  <c r="TCA20" i="6"/>
  <c r="TCB20" i="6"/>
  <c r="TCC20" i="6"/>
  <c r="TCD20" i="6"/>
  <c r="TCE20" i="6"/>
  <c r="TCF20" i="6"/>
  <c r="TCG20" i="6"/>
  <c r="TCH20" i="6"/>
  <c r="TCI20" i="6"/>
  <c r="TCJ20" i="6"/>
  <c r="TCK20" i="6"/>
  <c r="TCL20" i="6"/>
  <c r="TCM20" i="6"/>
  <c r="TCN20" i="6"/>
  <c r="TCO20" i="6"/>
  <c r="TCP20" i="6"/>
  <c r="TCQ20" i="6"/>
  <c r="TCR20" i="6"/>
  <c r="TCS20" i="6"/>
  <c r="TCT20" i="6"/>
  <c r="TCU20" i="6"/>
  <c r="TCV20" i="6"/>
  <c r="TCW20" i="6"/>
  <c r="TCX20" i="6"/>
  <c r="TCY20" i="6"/>
  <c r="TCZ20" i="6"/>
  <c r="TDA20" i="6"/>
  <c r="TDB20" i="6"/>
  <c r="TDC20" i="6"/>
  <c r="TDD20" i="6"/>
  <c r="TDE20" i="6"/>
  <c r="TDF20" i="6"/>
  <c r="TDG20" i="6"/>
  <c r="TDH20" i="6"/>
  <c r="TDI20" i="6"/>
  <c r="TDJ20" i="6"/>
  <c r="TDK20" i="6"/>
  <c r="TDL20" i="6"/>
  <c r="TDM20" i="6"/>
  <c r="TDN20" i="6"/>
  <c r="TDO20" i="6"/>
  <c r="TDP20" i="6"/>
  <c r="TDQ20" i="6"/>
  <c r="TDR20" i="6"/>
  <c r="TDS20" i="6"/>
  <c r="TDT20" i="6"/>
  <c r="TDU20" i="6"/>
  <c r="TDV20" i="6"/>
  <c r="TDW20" i="6"/>
  <c r="TDX20" i="6"/>
  <c r="TDY20" i="6"/>
  <c r="TDZ20" i="6"/>
  <c r="TEA20" i="6"/>
  <c r="TEB20" i="6"/>
  <c r="TEC20" i="6"/>
  <c r="TED20" i="6"/>
  <c r="TEE20" i="6"/>
  <c r="TEF20" i="6"/>
  <c r="TEG20" i="6"/>
  <c r="TEH20" i="6"/>
  <c r="TEI20" i="6"/>
  <c r="TEJ20" i="6"/>
  <c r="TEK20" i="6"/>
  <c r="TEL20" i="6"/>
  <c r="TEM20" i="6"/>
  <c r="TEN20" i="6"/>
  <c r="TEO20" i="6"/>
  <c r="TEP20" i="6"/>
  <c r="TEQ20" i="6"/>
  <c r="TER20" i="6"/>
  <c r="TES20" i="6"/>
  <c r="TET20" i="6"/>
  <c r="TEU20" i="6"/>
  <c r="TEV20" i="6"/>
  <c r="TEW20" i="6"/>
  <c r="TEX20" i="6"/>
  <c r="TEY20" i="6"/>
  <c r="TEZ20" i="6"/>
  <c r="TFA20" i="6"/>
  <c r="TFB20" i="6"/>
  <c r="TFC20" i="6"/>
  <c r="TFD20" i="6"/>
  <c r="TFE20" i="6"/>
  <c r="TFF20" i="6"/>
  <c r="TFG20" i="6"/>
  <c r="TFH20" i="6"/>
  <c r="TFI20" i="6"/>
  <c r="TFJ20" i="6"/>
  <c r="TFK20" i="6"/>
  <c r="TFL20" i="6"/>
  <c r="TFM20" i="6"/>
  <c r="TFN20" i="6"/>
  <c r="TFO20" i="6"/>
  <c r="TFP20" i="6"/>
  <c r="TFQ20" i="6"/>
  <c r="TFR20" i="6"/>
  <c r="TFS20" i="6"/>
  <c r="TFT20" i="6"/>
  <c r="TFU20" i="6"/>
  <c r="TFV20" i="6"/>
  <c r="TFW20" i="6"/>
  <c r="TFX20" i="6"/>
  <c r="TFY20" i="6"/>
  <c r="TFZ20" i="6"/>
  <c r="TGA20" i="6"/>
  <c r="TGB20" i="6"/>
  <c r="TGC20" i="6"/>
  <c r="TGD20" i="6"/>
  <c r="TGE20" i="6"/>
  <c r="TGF20" i="6"/>
  <c r="TGG20" i="6"/>
  <c r="TGH20" i="6"/>
  <c r="TGI20" i="6"/>
  <c r="TGJ20" i="6"/>
  <c r="TGK20" i="6"/>
  <c r="TGL20" i="6"/>
  <c r="TGM20" i="6"/>
  <c r="TGN20" i="6"/>
  <c r="TGO20" i="6"/>
  <c r="TGP20" i="6"/>
  <c r="TGQ20" i="6"/>
  <c r="TGR20" i="6"/>
  <c r="TGS20" i="6"/>
  <c r="TGT20" i="6"/>
  <c r="TGU20" i="6"/>
  <c r="TGV20" i="6"/>
  <c r="TGW20" i="6"/>
  <c r="TGX20" i="6"/>
  <c r="TGY20" i="6"/>
  <c r="TGZ20" i="6"/>
  <c r="THA20" i="6"/>
  <c r="THB20" i="6"/>
  <c r="THC20" i="6"/>
  <c r="THD20" i="6"/>
  <c r="THE20" i="6"/>
  <c r="THF20" i="6"/>
  <c r="THG20" i="6"/>
  <c r="THH20" i="6"/>
  <c r="THI20" i="6"/>
  <c r="THJ20" i="6"/>
  <c r="THK20" i="6"/>
  <c r="THL20" i="6"/>
  <c r="THM20" i="6"/>
  <c r="THN20" i="6"/>
  <c r="THO20" i="6"/>
  <c r="THP20" i="6"/>
  <c r="THQ20" i="6"/>
  <c r="THR20" i="6"/>
  <c r="THS20" i="6"/>
  <c r="THT20" i="6"/>
  <c r="THU20" i="6"/>
  <c r="THV20" i="6"/>
  <c r="THW20" i="6"/>
  <c r="THX20" i="6"/>
  <c r="THY20" i="6"/>
  <c r="THZ20" i="6"/>
  <c r="TIA20" i="6"/>
  <c r="TIB20" i="6"/>
  <c r="TIC20" i="6"/>
  <c r="TID20" i="6"/>
  <c r="TIE20" i="6"/>
  <c r="TIF20" i="6"/>
  <c r="TIG20" i="6"/>
  <c r="TIH20" i="6"/>
  <c r="TII20" i="6"/>
  <c r="TIJ20" i="6"/>
  <c r="TIK20" i="6"/>
  <c r="TIL20" i="6"/>
  <c r="TIM20" i="6"/>
  <c r="TIN20" i="6"/>
  <c r="TIO20" i="6"/>
  <c r="TIP20" i="6"/>
  <c r="TIQ20" i="6"/>
  <c r="TIR20" i="6"/>
  <c r="TIS20" i="6"/>
  <c r="TIT20" i="6"/>
  <c r="TIU20" i="6"/>
  <c r="TIV20" i="6"/>
  <c r="TIW20" i="6"/>
  <c r="TIX20" i="6"/>
  <c r="TIY20" i="6"/>
  <c r="TIZ20" i="6"/>
  <c r="TJA20" i="6"/>
  <c r="TJB20" i="6"/>
  <c r="TJC20" i="6"/>
  <c r="TJD20" i="6"/>
  <c r="TJE20" i="6"/>
  <c r="TJF20" i="6"/>
  <c r="TJG20" i="6"/>
  <c r="TJH20" i="6"/>
  <c r="TJI20" i="6"/>
  <c r="TJJ20" i="6"/>
  <c r="TJK20" i="6"/>
  <c r="TJL20" i="6"/>
  <c r="TJM20" i="6"/>
  <c r="TJN20" i="6"/>
  <c r="TJO20" i="6"/>
  <c r="TJP20" i="6"/>
  <c r="TJQ20" i="6"/>
  <c r="TJR20" i="6"/>
  <c r="TJS20" i="6"/>
  <c r="TJT20" i="6"/>
  <c r="TJU20" i="6"/>
  <c r="TJV20" i="6"/>
  <c r="TJW20" i="6"/>
  <c r="TJX20" i="6"/>
  <c r="TJY20" i="6"/>
  <c r="TJZ20" i="6"/>
  <c r="TKA20" i="6"/>
  <c r="TKB20" i="6"/>
  <c r="TKC20" i="6"/>
  <c r="TKD20" i="6"/>
  <c r="TKE20" i="6"/>
  <c r="TKF20" i="6"/>
  <c r="TKG20" i="6"/>
  <c r="TKH20" i="6"/>
  <c r="TKI20" i="6"/>
  <c r="TKJ20" i="6"/>
  <c r="TKK20" i="6"/>
  <c r="TKL20" i="6"/>
  <c r="TKM20" i="6"/>
  <c r="TKN20" i="6"/>
  <c r="TKO20" i="6"/>
  <c r="TKP20" i="6"/>
  <c r="TKQ20" i="6"/>
  <c r="TKR20" i="6"/>
  <c r="TKS20" i="6"/>
  <c r="TKT20" i="6"/>
  <c r="TKU20" i="6"/>
  <c r="TKV20" i="6"/>
  <c r="TKW20" i="6"/>
  <c r="TKX20" i="6"/>
  <c r="TKY20" i="6"/>
  <c r="TKZ20" i="6"/>
  <c r="TLA20" i="6"/>
  <c r="TLB20" i="6"/>
  <c r="TLC20" i="6"/>
  <c r="TLD20" i="6"/>
  <c r="TLE20" i="6"/>
  <c r="TLF20" i="6"/>
  <c r="TLG20" i="6"/>
  <c r="TLH20" i="6"/>
  <c r="TLI20" i="6"/>
  <c r="TLJ20" i="6"/>
  <c r="TLK20" i="6"/>
  <c r="TLL20" i="6"/>
  <c r="TLM20" i="6"/>
  <c r="TLN20" i="6"/>
  <c r="TLO20" i="6"/>
  <c r="TLP20" i="6"/>
  <c r="TLQ20" i="6"/>
  <c r="TLR20" i="6"/>
  <c r="TLS20" i="6"/>
  <c r="TLT20" i="6"/>
  <c r="TLU20" i="6"/>
  <c r="TLV20" i="6"/>
  <c r="TLW20" i="6"/>
  <c r="TLX20" i="6"/>
  <c r="TLY20" i="6"/>
  <c r="TLZ20" i="6"/>
  <c r="TMA20" i="6"/>
  <c r="TMB20" i="6"/>
  <c r="TMC20" i="6"/>
  <c r="TMD20" i="6"/>
  <c r="TME20" i="6"/>
  <c r="TMF20" i="6"/>
  <c r="TMG20" i="6"/>
  <c r="TMH20" i="6"/>
  <c r="TMI20" i="6"/>
  <c r="TMJ20" i="6"/>
  <c r="TMK20" i="6"/>
  <c r="TML20" i="6"/>
  <c r="TMM20" i="6"/>
  <c r="TMN20" i="6"/>
  <c r="TMO20" i="6"/>
  <c r="TMP20" i="6"/>
  <c r="TMQ20" i="6"/>
  <c r="TMR20" i="6"/>
  <c r="TMS20" i="6"/>
  <c r="TMT20" i="6"/>
  <c r="TMU20" i="6"/>
  <c r="TMV20" i="6"/>
  <c r="TMW20" i="6"/>
  <c r="TMX20" i="6"/>
  <c r="TMY20" i="6"/>
  <c r="TMZ20" i="6"/>
  <c r="TNA20" i="6"/>
  <c r="TNB20" i="6"/>
  <c r="TNC20" i="6"/>
  <c r="TND20" i="6"/>
  <c r="TNE20" i="6"/>
  <c r="TNF20" i="6"/>
  <c r="TNG20" i="6"/>
  <c r="TNH20" i="6"/>
  <c r="TNI20" i="6"/>
  <c r="TNJ20" i="6"/>
  <c r="TNK20" i="6"/>
  <c r="TNL20" i="6"/>
  <c r="TNM20" i="6"/>
  <c r="TNN20" i="6"/>
  <c r="TNO20" i="6"/>
  <c r="TNP20" i="6"/>
  <c r="TNQ20" i="6"/>
  <c r="TNR20" i="6"/>
  <c r="TNS20" i="6"/>
  <c r="TNT20" i="6"/>
  <c r="TNU20" i="6"/>
  <c r="TNV20" i="6"/>
  <c r="TNW20" i="6"/>
  <c r="TNX20" i="6"/>
  <c r="TNY20" i="6"/>
  <c r="TNZ20" i="6"/>
  <c r="TOA20" i="6"/>
  <c r="TOB20" i="6"/>
  <c r="TOC20" i="6"/>
  <c r="TOD20" i="6"/>
  <c r="TOE20" i="6"/>
  <c r="TOF20" i="6"/>
  <c r="TOG20" i="6"/>
  <c r="TOH20" i="6"/>
  <c r="TOI20" i="6"/>
  <c r="TOJ20" i="6"/>
  <c r="TOK20" i="6"/>
  <c r="TOL20" i="6"/>
  <c r="TOM20" i="6"/>
  <c r="TON20" i="6"/>
  <c r="TOO20" i="6"/>
  <c r="TOP20" i="6"/>
  <c r="TOQ20" i="6"/>
  <c r="TOR20" i="6"/>
  <c r="TOS20" i="6"/>
  <c r="TOT20" i="6"/>
  <c r="TOU20" i="6"/>
  <c r="TOV20" i="6"/>
  <c r="TOW20" i="6"/>
  <c r="TOX20" i="6"/>
  <c r="TOY20" i="6"/>
  <c r="TOZ20" i="6"/>
  <c r="TPA20" i="6"/>
  <c r="TPB20" i="6"/>
  <c r="TPC20" i="6"/>
  <c r="TPD20" i="6"/>
  <c r="TPE20" i="6"/>
  <c r="TPF20" i="6"/>
  <c r="TPG20" i="6"/>
  <c r="TPH20" i="6"/>
  <c r="TPI20" i="6"/>
  <c r="TPJ20" i="6"/>
  <c r="TPK20" i="6"/>
  <c r="TPL20" i="6"/>
  <c r="TPM20" i="6"/>
  <c r="TPN20" i="6"/>
  <c r="TPO20" i="6"/>
  <c r="TPP20" i="6"/>
  <c r="TPQ20" i="6"/>
  <c r="TPR20" i="6"/>
  <c r="TPS20" i="6"/>
  <c r="TPT20" i="6"/>
  <c r="TPU20" i="6"/>
  <c r="TPV20" i="6"/>
  <c r="TPW20" i="6"/>
  <c r="TPX20" i="6"/>
  <c r="TPY20" i="6"/>
  <c r="TPZ20" i="6"/>
  <c r="TQA20" i="6"/>
  <c r="TQB20" i="6"/>
  <c r="TQC20" i="6"/>
  <c r="TQD20" i="6"/>
  <c r="TQE20" i="6"/>
  <c r="TQF20" i="6"/>
  <c r="TQG20" i="6"/>
  <c r="TQH20" i="6"/>
  <c r="TQI20" i="6"/>
  <c r="TQJ20" i="6"/>
  <c r="TQK20" i="6"/>
  <c r="TQL20" i="6"/>
  <c r="TQM20" i="6"/>
  <c r="TQN20" i="6"/>
  <c r="TQO20" i="6"/>
  <c r="TQP20" i="6"/>
  <c r="TQQ20" i="6"/>
  <c r="TQR20" i="6"/>
  <c r="TQS20" i="6"/>
  <c r="TQT20" i="6"/>
  <c r="TQU20" i="6"/>
  <c r="TQV20" i="6"/>
  <c r="TQW20" i="6"/>
  <c r="TQX20" i="6"/>
  <c r="TQY20" i="6"/>
  <c r="TQZ20" i="6"/>
  <c r="TRA20" i="6"/>
  <c r="TRB20" i="6"/>
  <c r="TRC20" i="6"/>
  <c r="TRD20" i="6"/>
  <c r="TRE20" i="6"/>
  <c r="TRF20" i="6"/>
  <c r="TRG20" i="6"/>
  <c r="TRH20" i="6"/>
  <c r="TRI20" i="6"/>
  <c r="TRJ20" i="6"/>
  <c r="TRK20" i="6"/>
  <c r="TRL20" i="6"/>
  <c r="TRM20" i="6"/>
  <c r="TRN20" i="6"/>
  <c r="TRO20" i="6"/>
  <c r="TRP20" i="6"/>
  <c r="TRQ20" i="6"/>
  <c r="TRR20" i="6"/>
  <c r="TRS20" i="6"/>
  <c r="TRT20" i="6"/>
  <c r="TRU20" i="6"/>
  <c r="TRV20" i="6"/>
  <c r="TRW20" i="6"/>
  <c r="TRX20" i="6"/>
  <c r="TRY20" i="6"/>
  <c r="TRZ20" i="6"/>
  <c r="TSA20" i="6"/>
  <c r="TSB20" i="6"/>
  <c r="TSC20" i="6"/>
  <c r="TSD20" i="6"/>
  <c r="TSE20" i="6"/>
  <c r="TSF20" i="6"/>
  <c r="TSG20" i="6"/>
  <c r="TSH20" i="6"/>
  <c r="TSI20" i="6"/>
  <c r="TSJ20" i="6"/>
  <c r="TSK20" i="6"/>
  <c r="TSL20" i="6"/>
  <c r="TSM20" i="6"/>
  <c r="TSN20" i="6"/>
  <c r="TSO20" i="6"/>
  <c r="TSP20" i="6"/>
  <c r="TSQ20" i="6"/>
  <c r="TSR20" i="6"/>
  <c r="TSS20" i="6"/>
  <c r="TST20" i="6"/>
  <c r="TSU20" i="6"/>
  <c r="TSV20" i="6"/>
  <c r="TSW20" i="6"/>
  <c r="TSX20" i="6"/>
  <c r="TSY20" i="6"/>
  <c r="TSZ20" i="6"/>
  <c r="TTA20" i="6"/>
  <c r="TTB20" i="6"/>
  <c r="TTC20" i="6"/>
  <c r="TTD20" i="6"/>
  <c r="TTE20" i="6"/>
  <c r="TTF20" i="6"/>
  <c r="TTG20" i="6"/>
  <c r="TTH20" i="6"/>
  <c r="TTI20" i="6"/>
  <c r="TTJ20" i="6"/>
  <c r="TTK20" i="6"/>
  <c r="TTL20" i="6"/>
  <c r="TTM20" i="6"/>
  <c r="TTN20" i="6"/>
  <c r="TTO20" i="6"/>
  <c r="TTP20" i="6"/>
  <c r="TTQ20" i="6"/>
  <c r="TTR20" i="6"/>
  <c r="TTS20" i="6"/>
  <c r="TTT20" i="6"/>
  <c r="TTU20" i="6"/>
  <c r="TTV20" i="6"/>
  <c r="TTW20" i="6"/>
  <c r="TTX20" i="6"/>
  <c r="TTY20" i="6"/>
  <c r="TTZ20" i="6"/>
  <c r="TUA20" i="6"/>
  <c r="TUB20" i="6"/>
  <c r="TUC20" i="6"/>
  <c r="TUD20" i="6"/>
  <c r="TUE20" i="6"/>
  <c r="TUF20" i="6"/>
  <c r="TUG20" i="6"/>
  <c r="TUH20" i="6"/>
  <c r="TUI20" i="6"/>
  <c r="TUJ20" i="6"/>
  <c r="TUK20" i="6"/>
  <c r="TUL20" i="6"/>
  <c r="TUM20" i="6"/>
  <c r="TUN20" i="6"/>
  <c r="TUO20" i="6"/>
  <c r="TUP20" i="6"/>
  <c r="TUQ20" i="6"/>
  <c r="TUR20" i="6"/>
  <c r="TUS20" i="6"/>
  <c r="TUT20" i="6"/>
  <c r="TUU20" i="6"/>
  <c r="TUV20" i="6"/>
  <c r="TUW20" i="6"/>
  <c r="TUX20" i="6"/>
  <c r="TUY20" i="6"/>
  <c r="TUZ20" i="6"/>
  <c r="TVA20" i="6"/>
  <c r="TVB20" i="6"/>
  <c r="TVC20" i="6"/>
  <c r="TVD20" i="6"/>
  <c r="TVE20" i="6"/>
  <c r="TVF20" i="6"/>
  <c r="TVG20" i="6"/>
  <c r="TVH20" i="6"/>
  <c r="TVI20" i="6"/>
  <c r="TVJ20" i="6"/>
  <c r="TVK20" i="6"/>
  <c r="TVL20" i="6"/>
  <c r="TVM20" i="6"/>
  <c r="TVN20" i="6"/>
  <c r="TVO20" i="6"/>
  <c r="TVP20" i="6"/>
  <c r="TVQ20" i="6"/>
  <c r="TVR20" i="6"/>
  <c r="TVS20" i="6"/>
  <c r="TVT20" i="6"/>
  <c r="TVU20" i="6"/>
  <c r="TVV20" i="6"/>
  <c r="TVW20" i="6"/>
  <c r="TVX20" i="6"/>
  <c r="TVY20" i="6"/>
  <c r="TVZ20" i="6"/>
  <c r="TWA20" i="6"/>
  <c r="TWB20" i="6"/>
  <c r="TWC20" i="6"/>
  <c r="TWD20" i="6"/>
  <c r="TWE20" i="6"/>
  <c r="TWF20" i="6"/>
  <c r="TWG20" i="6"/>
  <c r="TWH20" i="6"/>
  <c r="TWI20" i="6"/>
  <c r="TWJ20" i="6"/>
  <c r="TWK20" i="6"/>
  <c r="TWL20" i="6"/>
  <c r="TWM20" i="6"/>
  <c r="TWN20" i="6"/>
  <c r="TWO20" i="6"/>
  <c r="TWP20" i="6"/>
  <c r="TWQ20" i="6"/>
  <c r="TWR20" i="6"/>
  <c r="TWS20" i="6"/>
  <c r="TWT20" i="6"/>
  <c r="TWU20" i="6"/>
  <c r="TWV20" i="6"/>
  <c r="TWW20" i="6"/>
  <c r="TWX20" i="6"/>
  <c r="TWY20" i="6"/>
  <c r="TWZ20" i="6"/>
  <c r="TXA20" i="6"/>
  <c r="TXB20" i="6"/>
  <c r="TXC20" i="6"/>
  <c r="TXD20" i="6"/>
  <c r="TXE20" i="6"/>
  <c r="TXF20" i="6"/>
  <c r="TXG20" i="6"/>
  <c r="TXH20" i="6"/>
  <c r="TXI20" i="6"/>
  <c r="TXJ20" i="6"/>
  <c r="TXK20" i="6"/>
  <c r="TXL20" i="6"/>
  <c r="TXM20" i="6"/>
  <c r="TXN20" i="6"/>
  <c r="TXO20" i="6"/>
  <c r="TXP20" i="6"/>
  <c r="TXQ20" i="6"/>
  <c r="TXR20" i="6"/>
  <c r="TXS20" i="6"/>
  <c r="TXT20" i="6"/>
  <c r="TXU20" i="6"/>
  <c r="TXV20" i="6"/>
  <c r="TXW20" i="6"/>
  <c r="TXX20" i="6"/>
  <c r="TXY20" i="6"/>
  <c r="TXZ20" i="6"/>
  <c r="TYA20" i="6"/>
  <c r="TYB20" i="6"/>
  <c r="TYC20" i="6"/>
  <c r="TYD20" i="6"/>
  <c r="TYE20" i="6"/>
  <c r="TYF20" i="6"/>
  <c r="TYG20" i="6"/>
  <c r="TYH20" i="6"/>
  <c r="TYI20" i="6"/>
  <c r="TYJ20" i="6"/>
  <c r="TYK20" i="6"/>
  <c r="TYL20" i="6"/>
  <c r="TYM20" i="6"/>
  <c r="TYN20" i="6"/>
  <c r="TYO20" i="6"/>
  <c r="TYP20" i="6"/>
  <c r="TYQ20" i="6"/>
  <c r="TYR20" i="6"/>
  <c r="TYS20" i="6"/>
  <c r="TYT20" i="6"/>
  <c r="TYU20" i="6"/>
  <c r="TYV20" i="6"/>
  <c r="TYW20" i="6"/>
  <c r="TYX20" i="6"/>
  <c r="TYY20" i="6"/>
  <c r="TYZ20" i="6"/>
  <c r="TZA20" i="6"/>
  <c r="TZB20" i="6"/>
  <c r="TZC20" i="6"/>
  <c r="TZD20" i="6"/>
  <c r="TZE20" i="6"/>
  <c r="TZF20" i="6"/>
  <c r="TZG20" i="6"/>
  <c r="TZH20" i="6"/>
  <c r="TZI20" i="6"/>
  <c r="TZJ20" i="6"/>
  <c r="TZK20" i="6"/>
  <c r="TZL20" i="6"/>
  <c r="TZM20" i="6"/>
  <c r="TZN20" i="6"/>
  <c r="TZO20" i="6"/>
  <c r="TZP20" i="6"/>
  <c r="TZQ20" i="6"/>
  <c r="TZR20" i="6"/>
  <c r="TZS20" i="6"/>
  <c r="TZT20" i="6"/>
  <c r="TZU20" i="6"/>
  <c r="TZV20" i="6"/>
  <c r="TZW20" i="6"/>
  <c r="TZX20" i="6"/>
  <c r="TZY20" i="6"/>
  <c r="TZZ20" i="6"/>
  <c r="UAA20" i="6"/>
  <c r="UAB20" i="6"/>
  <c r="UAC20" i="6"/>
  <c r="UAD20" i="6"/>
  <c r="UAE20" i="6"/>
  <c r="UAF20" i="6"/>
  <c r="UAG20" i="6"/>
  <c r="UAH20" i="6"/>
  <c r="UAI20" i="6"/>
  <c r="UAJ20" i="6"/>
  <c r="UAK20" i="6"/>
  <c r="UAL20" i="6"/>
  <c r="UAM20" i="6"/>
  <c r="UAN20" i="6"/>
  <c r="UAO20" i="6"/>
  <c r="UAP20" i="6"/>
  <c r="UAQ20" i="6"/>
  <c r="UAR20" i="6"/>
  <c r="UAS20" i="6"/>
  <c r="UAT20" i="6"/>
  <c r="UAU20" i="6"/>
  <c r="UAV20" i="6"/>
  <c r="UAW20" i="6"/>
  <c r="UAX20" i="6"/>
  <c r="UAY20" i="6"/>
  <c r="UAZ20" i="6"/>
  <c r="UBA20" i="6"/>
  <c r="UBB20" i="6"/>
  <c r="UBC20" i="6"/>
  <c r="UBD20" i="6"/>
  <c r="UBE20" i="6"/>
  <c r="UBF20" i="6"/>
  <c r="UBG20" i="6"/>
  <c r="UBH20" i="6"/>
  <c r="UBI20" i="6"/>
  <c r="UBJ20" i="6"/>
  <c r="UBK20" i="6"/>
  <c r="UBL20" i="6"/>
  <c r="UBM20" i="6"/>
  <c r="UBN20" i="6"/>
  <c r="UBO20" i="6"/>
  <c r="UBP20" i="6"/>
  <c r="UBQ20" i="6"/>
  <c r="UBR20" i="6"/>
  <c r="UBS20" i="6"/>
  <c r="UBT20" i="6"/>
  <c r="UBU20" i="6"/>
  <c r="UBV20" i="6"/>
  <c r="UBW20" i="6"/>
  <c r="UBX20" i="6"/>
  <c r="UBY20" i="6"/>
  <c r="UBZ20" i="6"/>
  <c r="UCA20" i="6"/>
  <c r="UCB20" i="6"/>
  <c r="UCC20" i="6"/>
  <c r="UCD20" i="6"/>
  <c r="UCE20" i="6"/>
  <c r="UCF20" i="6"/>
  <c r="UCG20" i="6"/>
  <c r="UCH20" i="6"/>
  <c r="UCI20" i="6"/>
  <c r="UCJ20" i="6"/>
  <c r="UCK20" i="6"/>
  <c r="UCL20" i="6"/>
  <c r="UCM20" i="6"/>
  <c r="UCN20" i="6"/>
  <c r="UCO20" i="6"/>
  <c r="UCP20" i="6"/>
  <c r="UCQ20" i="6"/>
  <c r="UCR20" i="6"/>
  <c r="UCS20" i="6"/>
  <c r="UCT20" i="6"/>
  <c r="UCU20" i="6"/>
  <c r="UCV20" i="6"/>
  <c r="UCW20" i="6"/>
  <c r="UCX20" i="6"/>
  <c r="UCY20" i="6"/>
  <c r="UCZ20" i="6"/>
  <c r="UDA20" i="6"/>
  <c r="UDB20" i="6"/>
  <c r="UDC20" i="6"/>
  <c r="UDD20" i="6"/>
  <c r="UDE20" i="6"/>
  <c r="UDF20" i="6"/>
  <c r="UDG20" i="6"/>
  <c r="UDH20" i="6"/>
  <c r="UDI20" i="6"/>
  <c r="UDJ20" i="6"/>
  <c r="UDK20" i="6"/>
  <c r="UDL20" i="6"/>
  <c r="UDM20" i="6"/>
  <c r="UDN20" i="6"/>
  <c r="UDO20" i="6"/>
  <c r="UDP20" i="6"/>
  <c r="UDQ20" i="6"/>
  <c r="UDR20" i="6"/>
  <c r="UDS20" i="6"/>
  <c r="UDT20" i="6"/>
  <c r="UDU20" i="6"/>
  <c r="UDV20" i="6"/>
  <c r="UDW20" i="6"/>
  <c r="UDX20" i="6"/>
  <c r="UDY20" i="6"/>
  <c r="UDZ20" i="6"/>
  <c r="UEA20" i="6"/>
  <c r="UEB20" i="6"/>
  <c r="UEC20" i="6"/>
  <c r="UED20" i="6"/>
  <c r="UEE20" i="6"/>
  <c r="UEF20" i="6"/>
  <c r="UEG20" i="6"/>
  <c r="UEH20" i="6"/>
  <c r="UEI20" i="6"/>
  <c r="UEJ20" i="6"/>
  <c r="UEK20" i="6"/>
  <c r="UEL20" i="6"/>
  <c r="UEM20" i="6"/>
  <c r="UEN20" i="6"/>
  <c r="UEO20" i="6"/>
  <c r="UEP20" i="6"/>
  <c r="UEQ20" i="6"/>
  <c r="UER20" i="6"/>
  <c r="UES20" i="6"/>
  <c r="UET20" i="6"/>
  <c r="UEU20" i="6"/>
  <c r="UEV20" i="6"/>
  <c r="UEW20" i="6"/>
  <c r="UEX20" i="6"/>
  <c r="UEY20" i="6"/>
  <c r="UEZ20" i="6"/>
  <c r="UFA20" i="6"/>
  <c r="UFB20" i="6"/>
  <c r="UFC20" i="6"/>
  <c r="UFD20" i="6"/>
  <c r="UFE20" i="6"/>
  <c r="UFF20" i="6"/>
  <c r="UFG20" i="6"/>
  <c r="UFH20" i="6"/>
  <c r="UFI20" i="6"/>
  <c r="UFJ20" i="6"/>
  <c r="UFK20" i="6"/>
  <c r="UFL20" i="6"/>
  <c r="UFM20" i="6"/>
  <c r="UFN20" i="6"/>
  <c r="UFO20" i="6"/>
  <c r="UFP20" i="6"/>
  <c r="UFQ20" i="6"/>
  <c r="UFR20" i="6"/>
  <c r="UFS20" i="6"/>
  <c r="UFT20" i="6"/>
  <c r="UFU20" i="6"/>
  <c r="UFV20" i="6"/>
  <c r="UFW20" i="6"/>
  <c r="UFX20" i="6"/>
  <c r="UFY20" i="6"/>
  <c r="UFZ20" i="6"/>
  <c r="UGA20" i="6"/>
  <c r="UGB20" i="6"/>
  <c r="UGC20" i="6"/>
  <c r="UGD20" i="6"/>
  <c r="UGE20" i="6"/>
  <c r="UGF20" i="6"/>
  <c r="UGG20" i="6"/>
  <c r="UGH20" i="6"/>
  <c r="UGI20" i="6"/>
  <c r="UGJ20" i="6"/>
  <c r="UGK20" i="6"/>
  <c r="UGL20" i="6"/>
  <c r="UGM20" i="6"/>
  <c r="UGN20" i="6"/>
  <c r="UGO20" i="6"/>
  <c r="UGP20" i="6"/>
  <c r="UGQ20" i="6"/>
  <c r="UGR20" i="6"/>
  <c r="UGS20" i="6"/>
  <c r="UGT20" i="6"/>
  <c r="UGU20" i="6"/>
  <c r="UGV20" i="6"/>
  <c r="UGW20" i="6"/>
  <c r="UGX20" i="6"/>
  <c r="UGY20" i="6"/>
  <c r="UGZ20" i="6"/>
  <c r="UHA20" i="6"/>
  <c r="UHB20" i="6"/>
  <c r="UHC20" i="6"/>
  <c r="UHD20" i="6"/>
  <c r="UHE20" i="6"/>
  <c r="UHF20" i="6"/>
  <c r="UHG20" i="6"/>
  <c r="UHH20" i="6"/>
  <c r="UHI20" i="6"/>
  <c r="UHJ20" i="6"/>
  <c r="UHK20" i="6"/>
  <c r="UHL20" i="6"/>
  <c r="UHM20" i="6"/>
  <c r="UHN20" i="6"/>
  <c r="UHO20" i="6"/>
  <c r="UHP20" i="6"/>
  <c r="UHQ20" i="6"/>
  <c r="UHR20" i="6"/>
  <c r="UHS20" i="6"/>
  <c r="UHT20" i="6"/>
  <c r="UHU20" i="6"/>
  <c r="UHV20" i="6"/>
  <c r="UHW20" i="6"/>
  <c r="UHX20" i="6"/>
  <c r="UHY20" i="6"/>
  <c r="UHZ20" i="6"/>
  <c r="UIA20" i="6"/>
  <c r="UIB20" i="6"/>
  <c r="UIC20" i="6"/>
  <c r="UID20" i="6"/>
  <c r="UIE20" i="6"/>
  <c r="UIF20" i="6"/>
  <c r="UIG20" i="6"/>
  <c r="UIH20" i="6"/>
  <c r="UII20" i="6"/>
  <c r="UIJ20" i="6"/>
  <c r="UIK20" i="6"/>
  <c r="UIL20" i="6"/>
  <c r="UIM20" i="6"/>
  <c r="UIN20" i="6"/>
  <c r="UIO20" i="6"/>
  <c r="UIP20" i="6"/>
  <c r="UIQ20" i="6"/>
  <c r="UIR20" i="6"/>
  <c r="UIS20" i="6"/>
  <c r="UIT20" i="6"/>
  <c r="UIU20" i="6"/>
  <c r="UIV20" i="6"/>
  <c r="UIW20" i="6"/>
  <c r="UIX20" i="6"/>
  <c r="UIY20" i="6"/>
  <c r="UIZ20" i="6"/>
  <c r="UJA20" i="6"/>
  <c r="UJB20" i="6"/>
  <c r="UJC20" i="6"/>
  <c r="UJD20" i="6"/>
  <c r="UJE20" i="6"/>
  <c r="UJF20" i="6"/>
  <c r="UJG20" i="6"/>
  <c r="UJH20" i="6"/>
  <c r="UJI20" i="6"/>
  <c r="UJJ20" i="6"/>
  <c r="UJK20" i="6"/>
  <c r="UJL20" i="6"/>
  <c r="UJM20" i="6"/>
  <c r="UJN20" i="6"/>
  <c r="UJO20" i="6"/>
  <c r="UJP20" i="6"/>
  <c r="UJQ20" i="6"/>
  <c r="UJR20" i="6"/>
  <c r="UJS20" i="6"/>
  <c r="UJT20" i="6"/>
  <c r="UJU20" i="6"/>
  <c r="UJV20" i="6"/>
  <c r="UJW20" i="6"/>
  <c r="UJX20" i="6"/>
  <c r="UJY20" i="6"/>
  <c r="UJZ20" i="6"/>
  <c r="UKA20" i="6"/>
  <c r="UKB20" i="6"/>
  <c r="UKC20" i="6"/>
  <c r="UKD20" i="6"/>
  <c r="UKE20" i="6"/>
  <c r="UKF20" i="6"/>
  <c r="UKG20" i="6"/>
  <c r="UKH20" i="6"/>
  <c r="UKI20" i="6"/>
  <c r="UKJ20" i="6"/>
  <c r="UKK20" i="6"/>
  <c r="UKL20" i="6"/>
  <c r="UKM20" i="6"/>
  <c r="UKN20" i="6"/>
  <c r="UKO20" i="6"/>
  <c r="UKP20" i="6"/>
  <c r="UKQ20" i="6"/>
  <c r="UKR20" i="6"/>
  <c r="UKS20" i="6"/>
  <c r="UKT20" i="6"/>
  <c r="UKU20" i="6"/>
  <c r="UKV20" i="6"/>
  <c r="UKW20" i="6"/>
  <c r="UKX20" i="6"/>
  <c r="UKY20" i="6"/>
  <c r="UKZ20" i="6"/>
  <c r="ULA20" i="6"/>
  <c r="ULB20" i="6"/>
  <c r="ULC20" i="6"/>
  <c r="ULD20" i="6"/>
  <c r="ULE20" i="6"/>
  <c r="ULF20" i="6"/>
  <c r="ULG20" i="6"/>
  <c r="ULH20" i="6"/>
  <c r="ULI20" i="6"/>
  <c r="ULJ20" i="6"/>
  <c r="ULK20" i="6"/>
  <c r="ULL20" i="6"/>
  <c r="ULM20" i="6"/>
  <c r="ULN20" i="6"/>
  <c r="ULO20" i="6"/>
  <c r="ULP20" i="6"/>
  <c r="ULQ20" i="6"/>
  <c r="ULR20" i="6"/>
  <c r="ULS20" i="6"/>
  <c r="ULT20" i="6"/>
  <c r="ULU20" i="6"/>
  <c r="ULV20" i="6"/>
  <c r="ULW20" i="6"/>
  <c r="ULX20" i="6"/>
  <c r="ULY20" i="6"/>
  <c r="ULZ20" i="6"/>
  <c r="UMA20" i="6"/>
  <c r="UMB20" i="6"/>
  <c r="UMC20" i="6"/>
  <c r="UMD20" i="6"/>
  <c r="UME20" i="6"/>
  <c r="UMF20" i="6"/>
  <c r="UMG20" i="6"/>
  <c r="UMH20" i="6"/>
  <c r="UMI20" i="6"/>
  <c r="UMJ20" i="6"/>
  <c r="UMK20" i="6"/>
  <c r="UML20" i="6"/>
  <c r="UMM20" i="6"/>
  <c r="UMN20" i="6"/>
  <c r="UMO20" i="6"/>
  <c r="UMP20" i="6"/>
  <c r="UMQ20" i="6"/>
  <c r="UMR20" i="6"/>
  <c r="UMS20" i="6"/>
  <c r="UMT20" i="6"/>
  <c r="UMU20" i="6"/>
  <c r="UMV20" i="6"/>
  <c r="UMW20" i="6"/>
  <c r="UMX20" i="6"/>
  <c r="UMY20" i="6"/>
  <c r="UMZ20" i="6"/>
  <c r="UNA20" i="6"/>
  <c r="UNB20" i="6"/>
  <c r="UNC20" i="6"/>
  <c r="UND20" i="6"/>
  <c r="UNE20" i="6"/>
  <c r="UNF20" i="6"/>
  <c r="UNG20" i="6"/>
  <c r="UNH20" i="6"/>
  <c r="UNI20" i="6"/>
  <c r="UNJ20" i="6"/>
  <c r="UNK20" i="6"/>
  <c r="UNL20" i="6"/>
  <c r="UNM20" i="6"/>
  <c r="UNN20" i="6"/>
  <c r="UNO20" i="6"/>
  <c r="UNP20" i="6"/>
  <c r="UNQ20" i="6"/>
  <c r="UNR20" i="6"/>
  <c r="UNS20" i="6"/>
  <c r="UNT20" i="6"/>
  <c r="UNU20" i="6"/>
  <c r="UNV20" i="6"/>
  <c r="UNW20" i="6"/>
  <c r="UNX20" i="6"/>
  <c r="UNY20" i="6"/>
  <c r="UNZ20" i="6"/>
  <c r="UOA20" i="6"/>
  <c r="UOB20" i="6"/>
  <c r="UOC20" i="6"/>
  <c r="UOD20" i="6"/>
  <c r="UOE20" i="6"/>
  <c r="UOF20" i="6"/>
  <c r="UOG20" i="6"/>
  <c r="UOH20" i="6"/>
  <c r="UOI20" i="6"/>
  <c r="UOJ20" i="6"/>
  <c r="UOK20" i="6"/>
  <c r="UOL20" i="6"/>
  <c r="UOM20" i="6"/>
  <c r="UON20" i="6"/>
  <c r="UOO20" i="6"/>
  <c r="UOP20" i="6"/>
  <c r="UOQ20" i="6"/>
  <c r="UOR20" i="6"/>
  <c r="UOS20" i="6"/>
  <c r="UOT20" i="6"/>
  <c r="UOU20" i="6"/>
  <c r="UOV20" i="6"/>
  <c r="UOW20" i="6"/>
  <c r="UOX20" i="6"/>
  <c r="UOY20" i="6"/>
  <c r="UOZ20" i="6"/>
  <c r="UPA20" i="6"/>
  <c r="UPB20" i="6"/>
  <c r="UPC20" i="6"/>
  <c r="UPD20" i="6"/>
  <c r="UPE20" i="6"/>
  <c r="UPF20" i="6"/>
  <c r="UPG20" i="6"/>
  <c r="UPH20" i="6"/>
  <c r="UPI20" i="6"/>
  <c r="UPJ20" i="6"/>
  <c r="UPK20" i="6"/>
  <c r="UPL20" i="6"/>
  <c r="UPM20" i="6"/>
  <c r="UPN20" i="6"/>
  <c r="UPO20" i="6"/>
  <c r="UPP20" i="6"/>
  <c r="UPQ20" i="6"/>
  <c r="UPR20" i="6"/>
  <c r="UPS20" i="6"/>
  <c r="UPT20" i="6"/>
  <c r="UPU20" i="6"/>
  <c r="UPV20" i="6"/>
  <c r="UPW20" i="6"/>
  <c r="UPX20" i="6"/>
  <c r="UPY20" i="6"/>
  <c r="UPZ20" i="6"/>
  <c r="UQA20" i="6"/>
  <c r="UQB20" i="6"/>
  <c r="UQC20" i="6"/>
  <c r="UQD20" i="6"/>
  <c r="UQE20" i="6"/>
  <c r="UQF20" i="6"/>
  <c r="UQG20" i="6"/>
  <c r="UQH20" i="6"/>
  <c r="UQI20" i="6"/>
  <c r="UQJ20" i="6"/>
  <c r="UQK20" i="6"/>
  <c r="UQL20" i="6"/>
  <c r="UQM20" i="6"/>
  <c r="UQN20" i="6"/>
  <c r="UQO20" i="6"/>
  <c r="UQP20" i="6"/>
  <c r="UQQ20" i="6"/>
  <c r="UQR20" i="6"/>
  <c r="UQS20" i="6"/>
  <c r="UQT20" i="6"/>
  <c r="UQU20" i="6"/>
  <c r="UQV20" i="6"/>
  <c r="UQW20" i="6"/>
  <c r="UQX20" i="6"/>
  <c r="UQY20" i="6"/>
  <c r="UQZ20" i="6"/>
  <c r="URA20" i="6"/>
  <c r="URB20" i="6"/>
  <c r="URC20" i="6"/>
  <c r="URD20" i="6"/>
  <c r="URE20" i="6"/>
  <c r="URF20" i="6"/>
  <c r="URG20" i="6"/>
  <c r="URH20" i="6"/>
  <c r="URI20" i="6"/>
  <c r="URJ20" i="6"/>
  <c r="URK20" i="6"/>
  <c r="URL20" i="6"/>
  <c r="URM20" i="6"/>
  <c r="URN20" i="6"/>
  <c r="URO20" i="6"/>
  <c r="URP20" i="6"/>
  <c r="URQ20" i="6"/>
  <c r="URR20" i="6"/>
  <c r="URS20" i="6"/>
  <c r="URT20" i="6"/>
  <c r="URU20" i="6"/>
  <c r="URV20" i="6"/>
  <c r="URW20" i="6"/>
  <c r="URX20" i="6"/>
  <c r="URY20" i="6"/>
  <c r="URZ20" i="6"/>
  <c r="USA20" i="6"/>
  <c r="USB20" i="6"/>
  <c r="USC20" i="6"/>
  <c r="USD20" i="6"/>
  <c r="USE20" i="6"/>
  <c r="USF20" i="6"/>
  <c r="USG20" i="6"/>
  <c r="USH20" i="6"/>
  <c r="USI20" i="6"/>
  <c r="USJ20" i="6"/>
  <c r="USK20" i="6"/>
  <c r="USL20" i="6"/>
  <c r="USM20" i="6"/>
  <c r="USN20" i="6"/>
  <c r="USO20" i="6"/>
  <c r="USP20" i="6"/>
  <c r="USQ20" i="6"/>
  <c r="USR20" i="6"/>
  <c r="USS20" i="6"/>
  <c r="UST20" i="6"/>
  <c r="USU20" i="6"/>
  <c r="USV20" i="6"/>
  <c r="USW20" i="6"/>
  <c r="USX20" i="6"/>
  <c r="USY20" i="6"/>
  <c r="USZ20" i="6"/>
  <c r="UTA20" i="6"/>
  <c r="UTB20" i="6"/>
  <c r="UTC20" i="6"/>
  <c r="UTD20" i="6"/>
  <c r="UTE20" i="6"/>
  <c r="UTF20" i="6"/>
  <c r="UTG20" i="6"/>
  <c r="UTH20" i="6"/>
  <c r="UTI20" i="6"/>
  <c r="UTJ20" i="6"/>
  <c r="UTK20" i="6"/>
  <c r="UTL20" i="6"/>
  <c r="UTM20" i="6"/>
  <c r="UTN20" i="6"/>
  <c r="UTO20" i="6"/>
  <c r="UTP20" i="6"/>
  <c r="UTQ20" i="6"/>
  <c r="UTR20" i="6"/>
  <c r="UTS20" i="6"/>
  <c r="UTT20" i="6"/>
  <c r="UTU20" i="6"/>
  <c r="UTV20" i="6"/>
  <c r="UTW20" i="6"/>
  <c r="UTX20" i="6"/>
  <c r="UTY20" i="6"/>
  <c r="UTZ20" i="6"/>
  <c r="UUA20" i="6"/>
  <c r="UUB20" i="6"/>
  <c r="UUC20" i="6"/>
  <c r="UUD20" i="6"/>
  <c r="UUE20" i="6"/>
  <c r="UUF20" i="6"/>
  <c r="UUG20" i="6"/>
  <c r="UUH20" i="6"/>
  <c r="UUI20" i="6"/>
  <c r="UUJ20" i="6"/>
  <c r="UUK20" i="6"/>
  <c r="UUL20" i="6"/>
  <c r="UUM20" i="6"/>
  <c r="UUN20" i="6"/>
  <c r="UUO20" i="6"/>
  <c r="UUP20" i="6"/>
  <c r="UUQ20" i="6"/>
  <c r="UUR20" i="6"/>
  <c r="UUS20" i="6"/>
  <c r="UUT20" i="6"/>
  <c r="UUU20" i="6"/>
  <c r="UUV20" i="6"/>
  <c r="UUW20" i="6"/>
  <c r="UUX20" i="6"/>
  <c r="UUY20" i="6"/>
  <c r="UUZ20" i="6"/>
  <c r="UVA20" i="6"/>
  <c r="UVB20" i="6"/>
  <c r="UVC20" i="6"/>
  <c r="UVD20" i="6"/>
  <c r="UVE20" i="6"/>
  <c r="UVF20" i="6"/>
  <c r="UVG20" i="6"/>
  <c r="UVH20" i="6"/>
  <c r="UVI20" i="6"/>
  <c r="UVJ20" i="6"/>
  <c r="UVK20" i="6"/>
  <c r="UVL20" i="6"/>
  <c r="UVM20" i="6"/>
  <c r="UVN20" i="6"/>
  <c r="UVO20" i="6"/>
  <c r="UVP20" i="6"/>
  <c r="UVQ20" i="6"/>
  <c r="UVR20" i="6"/>
  <c r="UVS20" i="6"/>
  <c r="UVT20" i="6"/>
  <c r="UVU20" i="6"/>
  <c r="UVV20" i="6"/>
  <c r="UVW20" i="6"/>
  <c r="UVX20" i="6"/>
  <c r="UVY20" i="6"/>
  <c r="UVZ20" i="6"/>
  <c r="UWA20" i="6"/>
  <c r="UWB20" i="6"/>
  <c r="UWC20" i="6"/>
  <c r="UWD20" i="6"/>
  <c r="UWE20" i="6"/>
  <c r="UWF20" i="6"/>
  <c r="UWG20" i="6"/>
  <c r="UWH20" i="6"/>
  <c r="UWI20" i="6"/>
  <c r="UWJ20" i="6"/>
  <c r="UWK20" i="6"/>
  <c r="UWL20" i="6"/>
  <c r="UWM20" i="6"/>
  <c r="UWN20" i="6"/>
  <c r="UWO20" i="6"/>
  <c r="UWP20" i="6"/>
  <c r="UWQ20" i="6"/>
  <c r="UWR20" i="6"/>
  <c r="UWS20" i="6"/>
  <c r="UWT20" i="6"/>
  <c r="UWU20" i="6"/>
  <c r="UWV20" i="6"/>
  <c r="UWW20" i="6"/>
  <c r="UWX20" i="6"/>
  <c r="UWY20" i="6"/>
  <c r="UWZ20" i="6"/>
  <c r="UXA20" i="6"/>
  <c r="UXB20" i="6"/>
  <c r="UXC20" i="6"/>
  <c r="UXD20" i="6"/>
  <c r="UXE20" i="6"/>
  <c r="UXF20" i="6"/>
  <c r="UXG20" i="6"/>
  <c r="UXH20" i="6"/>
  <c r="UXI20" i="6"/>
  <c r="UXJ20" i="6"/>
  <c r="UXK20" i="6"/>
  <c r="UXL20" i="6"/>
  <c r="UXM20" i="6"/>
  <c r="UXN20" i="6"/>
  <c r="UXO20" i="6"/>
  <c r="UXP20" i="6"/>
  <c r="UXQ20" i="6"/>
  <c r="UXR20" i="6"/>
  <c r="UXS20" i="6"/>
  <c r="UXT20" i="6"/>
  <c r="UXU20" i="6"/>
  <c r="UXV20" i="6"/>
  <c r="UXW20" i="6"/>
  <c r="UXX20" i="6"/>
  <c r="UXY20" i="6"/>
  <c r="UXZ20" i="6"/>
  <c r="UYA20" i="6"/>
  <c r="UYB20" i="6"/>
  <c r="UYC20" i="6"/>
  <c r="UYD20" i="6"/>
  <c r="UYE20" i="6"/>
  <c r="UYF20" i="6"/>
  <c r="UYG20" i="6"/>
  <c r="UYH20" i="6"/>
  <c r="UYI20" i="6"/>
  <c r="UYJ20" i="6"/>
  <c r="UYK20" i="6"/>
  <c r="UYL20" i="6"/>
  <c r="UYM20" i="6"/>
  <c r="UYN20" i="6"/>
  <c r="UYO20" i="6"/>
  <c r="UYP20" i="6"/>
  <c r="UYQ20" i="6"/>
  <c r="UYR20" i="6"/>
  <c r="UYS20" i="6"/>
  <c r="UYT20" i="6"/>
  <c r="UYU20" i="6"/>
  <c r="UYV20" i="6"/>
  <c r="UYW20" i="6"/>
  <c r="UYX20" i="6"/>
  <c r="UYY20" i="6"/>
  <c r="UYZ20" i="6"/>
  <c r="UZA20" i="6"/>
  <c r="UZB20" i="6"/>
  <c r="UZC20" i="6"/>
  <c r="UZD20" i="6"/>
  <c r="UZE20" i="6"/>
  <c r="UZF20" i="6"/>
  <c r="UZG20" i="6"/>
  <c r="UZH20" i="6"/>
  <c r="UZI20" i="6"/>
  <c r="UZJ20" i="6"/>
  <c r="UZK20" i="6"/>
  <c r="UZL20" i="6"/>
  <c r="UZM20" i="6"/>
  <c r="UZN20" i="6"/>
  <c r="UZO20" i="6"/>
  <c r="UZP20" i="6"/>
  <c r="UZQ20" i="6"/>
  <c r="UZR20" i="6"/>
  <c r="UZS20" i="6"/>
  <c r="UZT20" i="6"/>
  <c r="UZU20" i="6"/>
  <c r="UZV20" i="6"/>
  <c r="UZW20" i="6"/>
  <c r="UZX20" i="6"/>
  <c r="UZY20" i="6"/>
  <c r="UZZ20" i="6"/>
  <c r="VAA20" i="6"/>
  <c r="VAB20" i="6"/>
  <c r="VAC20" i="6"/>
  <c r="VAD20" i="6"/>
  <c r="VAE20" i="6"/>
  <c r="VAF20" i="6"/>
  <c r="VAG20" i="6"/>
  <c r="VAH20" i="6"/>
  <c r="VAI20" i="6"/>
  <c r="VAJ20" i="6"/>
  <c r="VAK20" i="6"/>
  <c r="VAL20" i="6"/>
  <c r="VAM20" i="6"/>
  <c r="VAN20" i="6"/>
  <c r="VAO20" i="6"/>
  <c r="VAP20" i="6"/>
  <c r="VAQ20" i="6"/>
  <c r="VAR20" i="6"/>
  <c r="VAS20" i="6"/>
  <c r="VAT20" i="6"/>
  <c r="VAU20" i="6"/>
  <c r="VAV20" i="6"/>
  <c r="VAW20" i="6"/>
  <c r="VAX20" i="6"/>
  <c r="VAY20" i="6"/>
  <c r="VAZ20" i="6"/>
  <c r="VBA20" i="6"/>
  <c r="VBB20" i="6"/>
  <c r="VBC20" i="6"/>
  <c r="VBD20" i="6"/>
  <c r="VBE20" i="6"/>
  <c r="VBF20" i="6"/>
  <c r="VBG20" i="6"/>
  <c r="VBH20" i="6"/>
  <c r="VBI20" i="6"/>
  <c r="VBJ20" i="6"/>
  <c r="VBK20" i="6"/>
  <c r="VBL20" i="6"/>
  <c r="VBM20" i="6"/>
  <c r="VBN20" i="6"/>
  <c r="VBO20" i="6"/>
  <c r="VBP20" i="6"/>
  <c r="VBQ20" i="6"/>
  <c r="VBR20" i="6"/>
  <c r="VBS20" i="6"/>
  <c r="VBT20" i="6"/>
  <c r="VBU20" i="6"/>
  <c r="VBV20" i="6"/>
  <c r="VBW20" i="6"/>
  <c r="VBX20" i="6"/>
  <c r="VBY20" i="6"/>
  <c r="VBZ20" i="6"/>
  <c r="VCA20" i="6"/>
  <c r="VCB20" i="6"/>
  <c r="VCC20" i="6"/>
  <c r="VCD20" i="6"/>
  <c r="VCE20" i="6"/>
  <c r="VCF20" i="6"/>
  <c r="VCG20" i="6"/>
  <c r="VCH20" i="6"/>
  <c r="VCI20" i="6"/>
  <c r="VCJ20" i="6"/>
  <c r="VCK20" i="6"/>
  <c r="VCL20" i="6"/>
  <c r="VCM20" i="6"/>
  <c r="VCN20" i="6"/>
  <c r="VCO20" i="6"/>
  <c r="VCP20" i="6"/>
  <c r="VCQ20" i="6"/>
  <c r="VCR20" i="6"/>
  <c r="VCS20" i="6"/>
  <c r="VCT20" i="6"/>
  <c r="VCU20" i="6"/>
  <c r="VCV20" i="6"/>
  <c r="VCW20" i="6"/>
  <c r="VCX20" i="6"/>
  <c r="VCY20" i="6"/>
  <c r="VCZ20" i="6"/>
  <c r="VDA20" i="6"/>
  <c r="VDB20" i="6"/>
  <c r="VDC20" i="6"/>
  <c r="VDD20" i="6"/>
  <c r="VDE20" i="6"/>
  <c r="VDF20" i="6"/>
  <c r="VDG20" i="6"/>
  <c r="VDH20" i="6"/>
  <c r="VDI20" i="6"/>
  <c r="VDJ20" i="6"/>
  <c r="VDK20" i="6"/>
  <c r="VDL20" i="6"/>
  <c r="VDM20" i="6"/>
  <c r="VDN20" i="6"/>
  <c r="VDO20" i="6"/>
  <c r="VDP20" i="6"/>
  <c r="VDQ20" i="6"/>
  <c r="VDR20" i="6"/>
  <c r="VDS20" i="6"/>
  <c r="VDT20" i="6"/>
  <c r="VDU20" i="6"/>
  <c r="VDV20" i="6"/>
  <c r="VDW20" i="6"/>
  <c r="VDX20" i="6"/>
  <c r="VDY20" i="6"/>
  <c r="VDZ20" i="6"/>
  <c r="VEA20" i="6"/>
  <c r="VEB20" i="6"/>
  <c r="VEC20" i="6"/>
  <c r="VED20" i="6"/>
  <c r="VEE20" i="6"/>
  <c r="VEF20" i="6"/>
  <c r="VEG20" i="6"/>
  <c r="VEH20" i="6"/>
  <c r="VEI20" i="6"/>
  <c r="VEJ20" i="6"/>
  <c r="VEK20" i="6"/>
  <c r="VEL20" i="6"/>
  <c r="VEM20" i="6"/>
  <c r="VEN20" i="6"/>
  <c r="VEO20" i="6"/>
  <c r="VEP20" i="6"/>
  <c r="VEQ20" i="6"/>
  <c r="VER20" i="6"/>
  <c r="VES20" i="6"/>
  <c r="VET20" i="6"/>
  <c r="VEU20" i="6"/>
  <c r="VEV20" i="6"/>
  <c r="VEW20" i="6"/>
  <c r="VEX20" i="6"/>
  <c r="VEY20" i="6"/>
  <c r="VEZ20" i="6"/>
  <c r="VFA20" i="6"/>
  <c r="VFB20" i="6"/>
  <c r="VFC20" i="6"/>
  <c r="VFD20" i="6"/>
  <c r="VFE20" i="6"/>
  <c r="VFF20" i="6"/>
  <c r="VFG20" i="6"/>
  <c r="VFH20" i="6"/>
  <c r="VFI20" i="6"/>
  <c r="VFJ20" i="6"/>
  <c r="VFK20" i="6"/>
  <c r="VFL20" i="6"/>
  <c r="VFM20" i="6"/>
  <c r="VFN20" i="6"/>
  <c r="VFO20" i="6"/>
  <c r="VFP20" i="6"/>
  <c r="VFQ20" i="6"/>
  <c r="VFR20" i="6"/>
  <c r="VFS20" i="6"/>
  <c r="VFT20" i="6"/>
  <c r="VFU20" i="6"/>
  <c r="VFV20" i="6"/>
  <c r="VFW20" i="6"/>
  <c r="VFX20" i="6"/>
  <c r="VFY20" i="6"/>
  <c r="VFZ20" i="6"/>
  <c r="VGA20" i="6"/>
  <c r="VGB20" i="6"/>
  <c r="VGC20" i="6"/>
  <c r="VGD20" i="6"/>
  <c r="VGE20" i="6"/>
  <c r="VGF20" i="6"/>
  <c r="VGG20" i="6"/>
  <c r="VGH20" i="6"/>
  <c r="VGI20" i="6"/>
  <c r="VGJ20" i="6"/>
  <c r="VGK20" i="6"/>
  <c r="VGL20" i="6"/>
  <c r="VGM20" i="6"/>
  <c r="VGN20" i="6"/>
  <c r="VGO20" i="6"/>
  <c r="VGP20" i="6"/>
  <c r="VGQ20" i="6"/>
  <c r="VGR20" i="6"/>
  <c r="VGS20" i="6"/>
  <c r="VGT20" i="6"/>
  <c r="VGU20" i="6"/>
  <c r="VGV20" i="6"/>
  <c r="VGW20" i="6"/>
  <c r="VGX20" i="6"/>
  <c r="VGY20" i="6"/>
  <c r="VGZ20" i="6"/>
  <c r="VHA20" i="6"/>
  <c r="VHB20" i="6"/>
  <c r="VHC20" i="6"/>
  <c r="VHD20" i="6"/>
  <c r="VHE20" i="6"/>
  <c r="VHF20" i="6"/>
  <c r="VHG20" i="6"/>
  <c r="VHH20" i="6"/>
  <c r="VHI20" i="6"/>
  <c r="VHJ20" i="6"/>
  <c r="VHK20" i="6"/>
  <c r="VHL20" i="6"/>
  <c r="VHM20" i="6"/>
  <c r="VHN20" i="6"/>
  <c r="VHO20" i="6"/>
  <c r="VHP20" i="6"/>
  <c r="VHQ20" i="6"/>
  <c r="VHR20" i="6"/>
  <c r="VHS20" i="6"/>
  <c r="VHT20" i="6"/>
  <c r="VHU20" i="6"/>
  <c r="VHV20" i="6"/>
  <c r="VHW20" i="6"/>
  <c r="VHX20" i="6"/>
  <c r="VHY20" i="6"/>
  <c r="VHZ20" i="6"/>
  <c r="VIA20" i="6"/>
  <c r="VIB20" i="6"/>
  <c r="VIC20" i="6"/>
  <c r="VID20" i="6"/>
  <c r="VIE20" i="6"/>
  <c r="VIF20" i="6"/>
  <c r="VIG20" i="6"/>
  <c r="VIH20" i="6"/>
  <c r="VII20" i="6"/>
  <c r="VIJ20" i="6"/>
  <c r="VIK20" i="6"/>
  <c r="VIL20" i="6"/>
  <c r="VIM20" i="6"/>
  <c r="VIN20" i="6"/>
  <c r="VIO20" i="6"/>
  <c r="VIP20" i="6"/>
  <c r="VIQ20" i="6"/>
  <c r="VIR20" i="6"/>
  <c r="VIS20" i="6"/>
  <c r="VIT20" i="6"/>
  <c r="VIU20" i="6"/>
  <c r="VIV20" i="6"/>
  <c r="VIW20" i="6"/>
  <c r="VIX20" i="6"/>
  <c r="VIY20" i="6"/>
  <c r="VIZ20" i="6"/>
  <c r="VJA20" i="6"/>
  <c r="VJB20" i="6"/>
  <c r="VJC20" i="6"/>
  <c r="VJD20" i="6"/>
  <c r="VJE20" i="6"/>
  <c r="VJF20" i="6"/>
  <c r="VJG20" i="6"/>
  <c r="VJH20" i="6"/>
  <c r="VJI20" i="6"/>
  <c r="VJJ20" i="6"/>
  <c r="VJK20" i="6"/>
  <c r="VJL20" i="6"/>
  <c r="VJM20" i="6"/>
  <c r="VJN20" i="6"/>
  <c r="VJO20" i="6"/>
  <c r="VJP20" i="6"/>
  <c r="VJQ20" i="6"/>
  <c r="VJR20" i="6"/>
  <c r="VJS20" i="6"/>
  <c r="VJT20" i="6"/>
  <c r="VJU20" i="6"/>
  <c r="VJV20" i="6"/>
  <c r="VJW20" i="6"/>
  <c r="VJX20" i="6"/>
  <c r="VJY20" i="6"/>
  <c r="VJZ20" i="6"/>
  <c r="VKA20" i="6"/>
  <c r="VKB20" i="6"/>
  <c r="VKC20" i="6"/>
  <c r="VKD20" i="6"/>
  <c r="VKE20" i="6"/>
  <c r="VKF20" i="6"/>
  <c r="VKG20" i="6"/>
  <c r="VKH20" i="6"/>
  <c r="VKI20" i="6"/>
  <c r="VKJ20" i="6"/>
  <c r="VKK20" i="6"/>
  <c r="VKL20" i="6"/>
  <c r="VKM20" i="6"/>
  <c r="VKN20" i="6"/>
  <c r="VKO20" i="6"/>
  <c r="VKP20" i="6"/>
  <c r="VKQ20" i="6"/>
  <c r="VKR20" i="6"/>
  <c r="VKS20" i="6"/>
  <c r="VKT20" i="6"/>
  <c r="VKU20" i="6"/>
  <c r="VKV20" i="6"/>
  <c r="VKW20" i="6"/>
  <c r="VKX20" i="6"/>
  <c r="VKY20" i="6"/>
  <c r="VKZ20" i="6"/>
  <c r="VLA20" i="6"/>
  <c r="VLB20" i="6"/>
  <c r="VLC20" i="6"/>
  <c r="VLD20" i="6"/>
  <c r="VLE20" i="6"/>
  <c r="VLF20" i="6"/>
  <c r="VLG20" i="6"/>
  <c r="VLH20" i="6"/>
  <c r="VLI20" i="6"/>
  <c r="VLJ20" i="6"/>
  <c r="VLK20" i="6"/>
  <c r="VLL20" i="6"/>
  <c r="VLM20" i="6"/>
  <c r="VLN20" i="6"/>
  <c r="VLO20" i="6"/>
  <c r="VLP20" i="6"/>
  <c r="VLQ20" i="6"/>
  <c r="VLR20" i="6"/>
  <c r="VLS20" i="6"/>
  <c r="VLT20" i="6"/>
  <c r="VLU20" i="6"/>
  <c r="VLV20" i="6"/>
  <c r="VLW20" i="6"/>
  <c r="VLX20" i="6"/>
  <c r="VLY20" i="6"/>
  <c r="VLZ20" i="6"/>
  <c r="VMA20" i="6"/>
  <c r="VMB20" i="6"/>
  <c r="VMC20" i="6"/>
  <c r="VMD20" i="6"/>
  <c r="VME20" i="6"/>
  <c r="VMF20" i="6"/>
  <c r="VMG20" i="6"/>
  <c r="VMH20" i="6"/>
  <c r="VMI20" i="6"/>
  <c r="VMJ20" i="6"/>
  <c r="VMK20" i="6"/>
  <c r="VML20" i="6"/>
  <c r="VMM20" i="6"/>
  <c r="VMN20" i="6"/>
  <c r="VMO20" i="6"/>
  <c r="VMP20" i="6"/>
  <c r="VMQ20" i="6"/>
  <c r="VMR20" i="6"/>
  <c r="VMS20" i="6"/>
  <c r="VMT20" i="6"/>
  <c r="VMU20" i="6"/>
  <c r="VMV20" i="6"/>
  <c r="VMW20" i="6"/>
  <c r="VMX20" i="6"/>
  <c r="VMY20" i="6"/>
  <c r="VMZ20" i="6"/>
  <c r="VNA20" i="6"/>
  <c r="VNB20" i="6"/>
  <c r="VNC20" i="6"/>
  <c r="VND20" i="6"/>
  <c r="VNE20" i="6"/>
  <c r="VNF20" i="6"/>
  <c r="VNG20" i="6"/>
  <c r="VNH20" i="6"/>
  <c r="VNI20" i="6"/>
  <c r="VNJ20" i="6"/>
  <c r="VNK20" i="6"/>
  <c r="VNL20" i="6"/>
  <c r="VNM20" i="6"/>
  <c r="VNN20" i="6"/>
  <c r="VNO20" i="6"/>
  <c r="VNP20" i="6"/>
  <c r="VNQ20" i="6"/>
  <c r="VNR20" i="6"/>
  <c r="VNS20" i="6"/>
  <c r="VNT20" i="6"/>
  <c r="VNU20" i="6"/>
  <c r="VNV20" i="6"/>
  <c r="VNW20" i="6"/>
  <c r="VNX20" i="6"/>
  <c r="VNY20" i="6"/>
  <c r="VNZ20" i="6"/>
  <c r="VOA20" i="6"/>
  <c r="VOB20" i="6"/>
  <c r="VOC20" i="6"/>
  <c r="VOD20" i="6"/>
  <c r="VOE20" i="6"/>
  <c r="VOF20" i="6"/>
  <c r="VOG20" i="6"/>
  <c r="VOH20" i="6"/>
  <c r="VOI20" i="6"/>
  <c r="VOJ20" i="6"/>
  <c r="VOK20" i="6"/>
  <c r="VOL20" i="6"/>
  <c r="VOM20" i="6"/>
  <c r="VON20" i="6"/>
  <c r="VOO20" i="6"/>
  <c r="VOP20" i="6"/>
  <c r="VOQ20" i="6"/>
  <c r="VOR20" i="6"/>
  <c r="VOS20" i="6"/>
  <c r="VOT20" i="6"/>
  <c r="VOU20" i="6"/>
  <c r="VOV20" i="6"/>
  <c r="VOW20" i="6"/>
  <c r="VOX20" i="6"/>
  <c r="VOY20" i="6"/>
  <c r="VOZ20" i="6"/>
  <c r="VPA20" i="6"/>
  <c r="VPB20" i="6"/>
  <c r="VPC20" i="6"/>
  <c r="VPD20" i="6"/>
  <c r="VPE20" i="6"/>
  <c r="VPF20" i="6"/>
  <c r="VPG20" i="6"/>
  <c r="VPH20" i="6"/>
  <c r="VPI20" i="6"/>
  <c r="VPJ20" i="6"/>
  <c r="VPK20" i="6"/>
  <c r="VPL20" i="6"/>
  <c r="VPM20" i="6"/>
  <c r="VPN20" i="6"/>
  <c r="VPO20" i="6"/>
  <c r="VPP20" i="6"/>
  <c r="VPQ20" i="6"/>
  <c r="VPR20" i="6"/>
  <c r="VPS20" i="6"/>
  <c r="VPT20" i="6"/>
  <c r="VPU20" i="6"/>
  <c r="VPV20" i="6"/>
  <c r="VPW20" i="6"/>
  <c r="VPX20" i="6"/>
  <c r="VPY20" i="6"/>
  <c r="VPZ20" i="6"/>
  <c r="VQA20" i="6"/>
  <c r="VQB20" i="6"/>
  <c r="VQC20" i="6"/>
  <c r="VQD20" i="6"/>
  <c r="VQE20" i="6"/>
  <c r="VQF20" i="6"/>
  <c r="VQG20" i="6"/>
  <c r="VQH20" i="6"/>
  <c r="VQI20" i="6"/>
  <c r="VQJ20" i="6"/>
  <c r="VQK20" i="6"/>
  <c r="VQL20" i="6"/>
  <c r="VQM20" i="6"/>
  <c r="VQN20" i="6"/>
  <c r="VQO20" i="6"/>
  <c r="VQP20" i="6"/>
  <c r="VQQ20" i="6"/>
  <c r="VQR20" i="6"/>
  <c r="VQS20" i="6"/>
  <c r="VQT20" i="6"/>
  <c r="VQU20" i="6"/>
  <c r="VQV20" i="6"/>
  <c r="VQW20" i="6"/>
  <c r="VQX20" i="6"/>
  <c r="VQY20" i="6"/>
  <c r="VQZ20" i="6"/>
  <c r="VRA20" i="6"/>
  <c r="VRB20" i="6"/>
  <c r="VRC20" i="6"/>
  <c r="VRD20" i="6"/>
  <c r="VRE20" i="6"/>
  <c r="VRF20" i="6"/>
  <c r="VRG20" i="6"/>
  <c r="VRH20" i="6"/>
  <c r="VRI20" i="6"/>
  <c r="VRJ20" i="6"/>
  <c r="VRK20" i="6"/>
  <c r="VRL20" i="6"/>
  <c r="VRM20" i="6"/>
  <c r="VRN20" i="6"/>
  <c r="VRO20" i="6"/>
  <c r="VRP20" i="6"/>
  <c r="VRQ20" i="6"/>
  <c r="VRR20" i="6"/>
  <c r="VRS20" i="6"/>
  <c r="VRT20" i="6"/>
  <c r="VRU20" i="6"/>
  <c r="VRV20" i="6"/>
  <c r="VRW20" i="6"/>
  <c r="VRX20" i="6"/>
  <c r="VRY20" i="6"/>
  <c r="VRZ20" i="6"/>
  <c r="VSA20" i="6"/>
  <c r="VSB20" i="6"/>
  <c r="VSC20" i="6"/>
  <c r="VSD20" i="6"/>
  <c r="VSE20" i="6"/>
  <c r="VSF20" i="6"/>
  <c r="VSG20" i="6"/>
  <c r="VSH20" i="6"/>
  <c r="VSI20" i="6"/>
  <c r="VSJ20" i="6"/>
  <c r="VSK20" i="6"/>
  <c r="VSL20" i="6"/>
  <c r="VSM20" i="6"/>
  <c r="VSN20" i="6"/>
  <c r="VSO20" i="6"/>
  <c r="VSP20" i="6"/>
  <c r="VSQ20" i="6"/>
  <c r="VSR20" i="6"/>
  <c r="VSS20" i="6"/>
  <c r="VST20" i="6"/>
  <c r="VSU20" i="6"/>
  <c r="VSV20" i="6"/>
  <c r="VSW20" i="6"/>
  <c r="VSX20" i="6"/>
  <c r="VSY20" i="6"/>
  <c r="VSZ20" i="6"/>
  <c r="VTA20" i="6"/>
  <c r="VTB20" i="6"/>
  <c r="VTC20" i="6"/>
  <c r="VTD20" i="6"/>
  <c r="VTE20" i="6"/>
  <c r="VTF20" i="6"/>
  <c r="VTG20" i="6"/>
  <c r="VTH20" i="6"/>
  <c r="VTI20" i="6"/>
  <c r="VTJ20" i="6"/>
  <c r="VTK20" i="6"/>
  <c r="VTL20" i="6"/>
  <c r="VTM20" i="6"/>
  <c r="VTN20" i="6"/>
  <c r="VTO20" i="6"/>
  <c r="VTP20" i="6"/>
  <c r="VTQ20" i="6"/>
  <c r="VTR20" i="6"/>
  <c r="VTS20" i="6"/>
  <c r="VTT20" i="6"/>
  <c r="VTU20" i="6"/>
  <c r="VTV20" i="6"/>
  <c r="VTW20" i="6"/>
  <c r="VTX20" i="6"/>
  <c r="VTY20" i="6"/>
  <c r="VTZ20" i="6"/>
  <c r="VUA20" i="6"/>
  <c r="VUB20" i="6"/>
  <c r="VUC20" i="6"/>
  <c r="VUD20" i="6"/>
  <c r="VUE20" i="6"/>
  <c r="VUF20" i="6"/>
  <c r="VUG20" i="6"/>
  <c r="VUH20" i="6"/>
  <c r="VUI20" i="6"/>
  <c r="VUJ20" i="6"/>
  <c r="VUK20" i="6"/>
  <c r="VUL20" i="6"/>
  <c r="VUM20" i="6"/>
  <c r="VUN20" i="6"/>
  <c r="VUO20" i="6"/>
  <c r="VUP20" i="6"/>
  <c r="VUQ20" i="6"/>
  <c r="VUR20" i="6"/>
  <c r="VUS20" i="6"/>
  <c r="VUT20" i="6"/>
  <c r="VUU20" i="6"/>
  <c r="VUV20" i="6"/>
  <c r="VUW20" i="6"/>
  <c r="VUX20" i="6"/>
  <c r="VUY20" i="6"/>
  <c r="VUZ20" i="6"/>
  <c r="VVA20" i="6"/>
  <c r="VVB20" i="6"/>
  <c r="VVC20" i="6"/>
  <c r="VVD20" i="6"/>
  <c r="VVE20" i="6"/>
  <c r="VVF20" i="6"/>
  <c r="VVG20" i="6"/>
  <c r="VVH20" i="6"/>
  <c r="VVI20" i="6"/>
  <c r="VVJ20" i="6"/>
  <c r="VVK20" i="6"/>
  <c r="VVL20" i="6"/>
  <c r="VVM20" i="6"/>
  <c r="VVN20" i="6"/>
  <c r="VVO20" i="6"/>
  <c r="VVP20" i="6"/>
  <c r="VVQ20" i="6"/>
  <c r="VVR20" i="6"/>
  <c r="VVS20" i="6"/>
  <c r="VVT20" i="6"/>
  <c r="VVU20" i="6"/>
  <c r="VVV20" i="6"/>
  <c r="VVW20" i="6"/>
  <c r="VVX20" i="6"/>
  <c r="VVY20" i="6"/>
  <c r="VVZ20" i="6"/>
  <c r="VWA20" i="6"/>
  <c r="VWB20" i="6"/>
  <c r="VWC20" i="6"/>
  <c r="VWD20" i="6"/>
  <c r="VWE20" i="6"/>
  <c r="VWF20" i="6"/>
  <c r="VWG20" i="6"/>
  <c r="VWH20" i="6"/>
  <c r="VWI20" i="6"/>
  <c r="VWJ20" i="6"/>
  <c r="VWK20" i="6"/>
  <c r="VWL20" i="6"/>
  <c r="VWM20" i="6"/>
  <c r="VWN20" i="6"/>
  <c r="VWO20" i="6"/>
  <c r="VWP20" i="6"/>
  <c r="VWQ20" i="6"/>
  <c r="VWR20" i="6"/>
  <c r="VWS20" i="6"/>
  <c r="VWT20" i="6"/>
  <c r="VWU20" i="6"/>
  <c r="VWV20" i="6"/>
  <c r="VWW20" i="6"/>
  <c r="VWX20" i="6"/>
  <c r="VWY20" i="6"/>
  <c r="VWZ20" i="6"/>
  <c r="VXA20" i="6"/>
  <c r="VXB20" i="6"/>
  <c r="VXC20" i="6"/>
  <c r="VXD20" i="6"/>
  <c r="VXE20" i="6"/>
  <c r="VXF20" i="6"/>
  <c r="VXG20" i="6"/>
  <c r="VXH20" i="6"/>
  <c r="VXI20" i="6"/>
  <c r="VXJ20" i="6"/>
  <c r="VXK20" i="6"/>
  <c r="VXL20" i="6"/>
  <c r="VXM20" i="6"/>
  <c r="VXN20" i="6"/>
  <c r="VXO20" i="6"/>
  <c r="VXP20" i="6"/>
  <c r="VXQ20" i="6"/>
  <c r="VXR20" i="6"/>
  <c r="VXS20" i="6"/>
  <c r="VXT20" i="6"/>
  <c r="VXU20" i="6"/>
  <c r="VXV20" i="6"/>
  <c r="VXW20" i="6"/>
  <c r="VXX20" i="6"/>
  <c r="VXY20" i="6"/>
  <c r="VXZ20" i="6"/>
  <c r="VYA20" i="6"/>
  <c r="VYB20" i="6"/>
  <c r="VYC20" i="6"/>
  <c r="VYD20" i="6"/>
  <c r="VYE20" i="6"/>
  <c r="VYF20" i="6"/>
  <c r="VYG20" i="6"/>
  <c r="VYH20" i="6"/>
  <c r="VYI20" i="6"/>
  <c r="VYJ20" i="6"/>
  <c r="VYK20" i="6"/>
  <c r="VYL20" i="6"/>
  <c r="VYM20" i="6"/>
  <c r="VYN20" i="6"/>
  <c r="VYO20" i="6"/>
  <c r="VYP20" i="6"/>
  <c r="VYQ20" i="6"/>
  <c r="VYR20" i="6"/>
  <c r="VYS20" i="6"/>
  <c r="VYT20" i="6"/>
  <c r="VYU20" i="6"/>
  <c r="VYV20" i="6"/>
  <c r="VYW20" i="6"/>
  <c r="VYX20" i="6"/>
  <c r="VYY20" i="6"/>
  <c r="VYZ20" i="6"/>
  <c r="VZA20" i="6"/>
  <c r="VZB20" i="6"/>
  <c r="VZC20" i="6"/>
  <c r="VZD20" i="6"/>
  <c r="VZE20" i="6"/>
  <c r="VZF20" i="6"/>
  <c r="VZG20" i="6"/>
  <c r="VZH20" i="6"/>
  <c r="VZI20" i="6"/>
  <c r="VZJ20" i="6"/>
  <c r="VZK20" i="6"/>
  <c r="VZL20" i="6"/>
  <c r="VZM20" i="6"/>
  <c r="VZN20" i="6"/>
  <c r="VZO20" i="6"/>
  <c r="VZP20" i="6"/>
  <c r="VZQ20" i="6"/>
  <c r="VZR20" i="6"/>
  <c r="VZS20" i="6"/>
  <c r="VZT20" i="6"/>
  <c r="VZU20" i="6"/>
  <c r="VZV20" i="6"/>
  <c r="VZW20" i="6"/>
  <c r="VZX20" i="6"/>
  <c r="VZY20" i="6"/>
  <c r="VZZ20" i="6"/>
  <c r="WAA20" i="6"/>
  <c r="WAB20" i="6"/>
  <c r="WAC20" i="6"/>
  <c r="WAD20" i="6"/>
  <c r="WAE20" i="6"/>
  <c r="WAF20" i="6"/>
  <c r="WAG20" i="6"/>
  <c r="WAH20" i="6"/>
  <c r="WAI20" i="6"/>
  <c r="WAJ20" i="6"/>
  <c r="WAK20" i="6"/>
  <c r="WAL20" i="6"/>
  <c r="WAM20" i="6"/>
  <c r="WAN20" i="6"/>
  <c r="WAO20" i="6"/>
  <c r="WAP20" i="6"/>
  <c r="WAQ20" i="6"/>
  <c r="WAR20" i="6"/>
  <c r="WAS20" i="6"/>
  <c r="WAT20" i="6"/>
  <c r="WAU20" i="6"/>
  <c r="WAV20" i="6"/>
  <c r="WAW20" i="6"/>
  <c r="WAX20" i="6"/>
  <c r="WAY20" i="6"/>
  <c r="WAZ20" i="6"/>
  <c r="WBA20" i="6"/>
  <c r="WBB20" i="6"/>
  <c r="WBC20" i="6"/>
  <c r="WBD20" i="6"/>
  <c r="WBE20" i="6"/>
  <c r="WBF20" i="6"/>
  <c r="WBG20" i="6"/>
  <c r="WBH20" i="6"/>
  <c r="WBI20" i="6"/>
  <c r="WBJ20" i="6"/>
  <c r="WBK20" i="6"/>
  <c r="WBL20" i="6"/>
  <c r="WBM20" i="6"/>
  <c r="WBN20" i="6"/>
  <c r="WBO20" i="6"/>
  <c r="WBP20" i="6"/>
  <c r="WBQ20" i="6"/>
  <c r="WBR20" i="6"/>
  <c r="WBS20" i="6"/>
  <c r="WBT20" i="6"/>
  <c r="WBU20" i="6"/>
  <c r="WBV20" i="6"/>
  <c r="WBW20" i="6"/>
  <c r="WBX20" i="6"/>
  <c r="WBY20" i="6"/>
  <c r="WBZ20" i="6"/>
  <c r="WCA20" i="6"/>
  <c r="WCB20" i="6"/>
  <c r="WCC20" i="6"/>
  <c r="WCD20" i="6"/>
  <c r="WCE20" i="6"/>
  <c r="WCF20" i="6"/>
  <c r="WCG20" i="6"/>
  <c r="WCH20" i="6"/>
  <c r="WCI20" i="6"/>
  <c r="WCJ20" i="6"/>
  <c r="WCK20" i="6"/>
  <c r="WCL20" i="6"/>
  <c r="WCM20" i="6"/>
  <c r="WCN20" i="6"/>
  <c r="WCO20" i="6"/>
  <c r="WCP20" i="6"/>
  <c r="WCQ20" i="6"/>
  <c r="WCR20" i="6"/>
  <c r="WCS20" i="6"/>
  <c r="WCT20" i="6"/>
  <c r="WCU20" i="6"/>
  <c r="WCV20" i="6"/>
  <c r="WCW20" i="6"/>
  <c r="WCX20" i="6"/>
  <c r="WCY20" i="6"/>
  <c r="WCZ20" i="6"/>
  <c r="WDA20" i="6"/>
  <c r="WDB20" i="6"/>
  <c r="WDC20" i="6"/>
  <c r="WDD20" i="6"/>
  <c r="WDE20" i="6"/>
  <c r="WDF20" i="6"/>
  <c r="WDG20" i="6"/>
  <c r="WDH20" i="6"/>
  <c r="WDI20" i="6"/>
  <c r="WDJ20" i="6"/>
  <c r="WDK20" i="6"/>
  <c r="WDL20" i="6"/>
  <c r="WDM20" i="6"/>
  <c r="WDN20" i="6"/>
  <c r="WDO20" i="6"/>
  <c r="WDP20" i="6"/>
  <c r="WDQ20" i="6"/>
  <c r="WDR20" i="6"/>
  <c r="WDS20" i="6"/>
  <c r="WDT20" i="6"/>
  <c r="WDU20" i="6"/>
  <c r="WDV20" i="6"/>
  <c r="WDW20" i="6"/>
  <c r="WDX20" i="6"/>
  <c r="WDY20" i="6"/>
  <c r="WDZ20" i="6"/>
  <c r="WEA20" i="6"/>
  <c r="WEB20" i="6"/>
  <c r="WEC20" i="6"/>
  <c r="WED20" i="6"/>
  <c r="WEE20" i="6"/>
  <c r="WEF20" i="6"/>
  <c r="WEG20" i="6"/>
  <c r="WEH20" i="6"/>
  <c r="WEI20" i="6"/>
  <c r="WEJ20" i="6"/>
  <c r="WEK20" i="6"/>
  <c r="WEL20" i="6"/>
  <c r="WEM20" i="6"/>
  <c r="WEN20" i="6"/>
  <c r="WEO20" i="6"/>
  <c r="WEP20" i="6"/>
  <c r="WEQ20" i="6"/>
  <c r="WER20" i="6"/>
  <c r="WES20" i="6"/>
  <c r="WET20" i="6"/>
  <c r="WEU20" i="6"/>
  <c r="WEV20" i="6"/>
  <c r="WEW20" i="6"/>
  <c r="WEX20" i="6"/>
  <c r="WEY20" i="6"/>
  <c r="WEZ20" i="6"/>
  <c r="WFA20" i="6"/>
  <c r="WFB20" i="6"/>
  <c r="WFC20" i="6"/>
  <c r="WFD20" i="6"/>
  <c r="WFE20" i="6"/>
  <c r="WFF20" i="6"/>
  <c r="WFG20" i="6"/>
  <c r="WFH20" i="6"/>
  <c r="WFI20" i="6"/>
  <c r="WFJ20" i="6"/>
  <c r="WFK20" i="6"/>
  <c r="WFL20" i="6"/>
  <c r="WFM20" i="6"/>
  <c r="WFN20" i="6"/>
  <c r="WFO20" i="6"/>
  <c r="WFP20" i="6"/>
  <c r="WFQ20" i="6"/>
  <c r="WFR20" i="6"/>
  <c r="WFS20" i="6"/>
  <c r="WFT20" i="6"/>
  <c r="WFU20" i="6"/>
  <c r="WFV20" i="6"/>
  <c r="WFW20" i="6"/>
  <c r="WFX20" i="6"/>
  <c r="WFY20" i="6"/>
  <c r="WFZ20" i="6"/>
  <c r="WGA20" i="6"/>
  <c r="WGB20" i="6"/>
  <c r="WGC20" i="6"/>
  <c r="WGD20" i="6"/>
  <c r="WGE20" i="6"/>
  <c r="WGF20" i="6"/>
  <c r="WGG20" i="6"/>
  <c r="WGH20" i="6"/>
  <c r="WGI20" i="6"/>
  <c r="WGJ20" i="6"/>
  <c r="WGK20" i="6"/>
  <c r="WGL20" i="6"/>
  <c r="WGM20" i="6"/>
  <c r="WGN20" i="6"/>
  <c r="WGO20" i="6"/>
  <c r="WGP20" i="6"/>
  <c r="WGQ20" i="6"/>
  <c r="WGR20" i="6"/>
  <c r="WGS20" i="6"/>
  <c r="WGT20" i="6"/>
  <c r="WGU20" i="6"/>
  <c r="WGV20" i="6"/>
  <c r="WGW20" i="6"/>
  <c r="WGX20" i="6"/>
  <c r="WGY20" i="6"/>
  <c r="WGZ20" i="6"/>
  <c r="WHA20" i="6"/>
  <c r="WHB20" i="6"/>
  <c r="WHC20" i="6"/>
  <c r="WHD20" i="6"/>
  <c r="WHE20" i="6"/>
  <c r="WHF20" i="6"/>
  <c r="WHG20" i="6"/>
  <c r="WHH20" i="6"/>
  <c r="WHI20" i="6"/>
  <c r="WHJ20" i="6"/>
  <c r="WHK20" i="6"/>
  <c r="WHL20" i="6"/>
  <c r="WHM20" i="6"/>
  <c r="WHN20" i="6"/>
  <c r="WHO20" i="6"/>
  <c r="WHP20" i="6"/>
  <c r="WHQ20" i="6"/>
  <c r="WHR20" i="6"/>
  <c r="WHS20" i="6"/>
  <c r="WHT20" i="6"/>
  <c r="WHU20" i="6"/>
  <c r="WHV20" i="6"/>
  <c r="WHW20" i="6"/>
  <c r="WHX20" i="6"/>
  <c r="WHY20" i="6"/>
  <c r="WHZ20" i="6"/>
  <c r="WIA20" i="6"/>
  <c r="WIB20" i="6"/>
  <c r="WIC20" i="6"/>
  <c r="WID20" i="6"/>
  <c r="WIE20" i="6"/>
  <c r="WIF20" i="6"/>
  <c r="WIG20" i="6"/>
  <c r="WIH20" i="6"/>
  <c r="WII20" i="6"/>
  <c r="WIJ20" i="6"/>
  <c r="WIK20" i="6"/>
  <c r="WIL20" i="6"/>
  <c r="WIM20" i="6"/>
  <c r="WIN20" i="6"/>
  <c r="WIO20" i="6"/>
  <c r="WIP20" i="6"/>
  <c r="WIQ20" i="6"/>
  <c r="WIR20" i="6"/>
  <c r="WIS20" i="6"/>
  <c r="WIT20" i="6"/>
  <c r="WIU20" i="6"/>
  <c r="WIV20" i="6"/>
  <c r="WIW20" i="6"/>
  <c r="WIX20" i="6"/>
  <c r="WIY20" i="6"/>
  <c r="WIZ20" i="6"/>
  <c r="WJA20" i="6"/>
  <c r="WJB20" i="6"/>
  <c r="WJC20" i="6"/>
  <c r="WJD20" i="6"/>
  <c r="WJE20" i="6"/>
  <c r="WJF20" i="6"/>
  <c r="WJG20" i="6"/>
  <c r="WJH20" i="6"/>
  <c r="WJI20" i="6"/>
  <c r="WJJ20" i="6"/>
  <c r="WJK20" i="6"/>
  <c r="WJL20" i="6"/>
  <c r="WJM20" i="6"/>
  <c r="WJN20" i="6"/>
  <c r="WJO20" i="6"/>
  <c r="WJP20" i="6"/>
  <c r="WJQ20" i="6"/>
  <c r="WJR20" i="6"/>
  <c r="WJS20" i="6"/>
  <c r="WJT20" i="6"/>
  <c r="WJU20" i="6"/>
  <c r="WJV20" i="6"/>
  <c r="WJW20" i="6"/>
  <c r="WJX20" i="6"/>
  <c r="WJY20" i="6"/>
  <c r="WJZ20" i="6"/>
  <c r="WKA20" i="6"/>
  <c r="WKB20" i="6"/>
  <c r="WKC20" i="6"/>
  <c r="WKD20" i="6"/>
  <c r="WKE20" i="6"/>
  <c r="WKF20" i="6"/>
  <c r="WKG20" i="6"/>
  <c r="WKH20" i="6"/>
  <c r="WKI20" i="6"/>
  <c r="WKJ20" i="6"/>
  <c r="WKK20" i="6"/>
  <c r="WKL20" i="6"/>
  <c r="WKM20" i="6"/>
  <c r="WKN20" i="6"/>
  <c r="WKO20" i="6"/>
  <c r="WKP20" i="6"/>
  <c r="WKQ20" i="6"/>
  <c r="WKR20" i="6"/>
  <c r="WKS20" i="6"/>
  <c r="WKT20" i="6"/>
  <c r="WKU20" i="6"/>
  <c r="WKV20" i="6"/>
  <c r="WKW20" i="6"/>
  <c r="WKX20" i="6"/>
  <c r="WKY20" i="6"/>
  <c r="WKZ20" i="6"/>
  <c r="WLA20" i="6"/>
  <c r="WLB20" i="6"/>
  <c r="WLC20" i="6"/>
  <c r="WLD20" i="6"/>
  <c r="WLE20" i="6"/>
  <c r="WLF20" i="6"/>
  <c r="WLG20" i="6"/>
  <c r="WLH20" i="6"/>
  <c r="WLI20" i="6"/>
  <c r="WLJ20" i="6"/>
  <c r="WLK20" i="6"/>
  <c r="WLL20" i="6"/>
  <c r="WLM20" i="6"/>
  <c r="WLN20" i="6"/>
  <c r="WLO20" i="6"/>
  <c r="WLP20" i="6"/>
  <c r="WLQ20" i="6"/>
  <c r="WLR20" i="6"/>
  <c r="WLS20" i="6"/>
  <c r="WLT20" i="6"/>
  <c r="WLU20" i="6"/>
  <c r="WLV20" i="6"/>
  <c r="WLW20" i="6"/>
  <c r="WLX20" i="6"/>
  <c r="WLY20" i="6"/>
  <c r="WLZ20" i="6"/>
  <c r="WMA20" i="6"/>
  <c r="WMB20" i="6"/>
  <c r="WMC20" i="6"/>
  <c r="WMD20" i="6"/>
  <c r="WME20" i="6"/>
  <c r="WMF20" i="6"/>
  <c r="WMG20" i="6"/>
  <c r="WMH20" i="6"/>
  <c r="WMI20" i="6"/>
  <c r="WMJ20" i="6"/>
  <c r="WMK20" i="6"/>
  <c r="WML20" i="6"/>
  <c r="WMM20" i="6"/>
  <c r="WMN20" i="6"/>
  <c r="WMO20" i="6"/>
  <c r="WMP20" i="6"/>
  <c r="WMQ20" i="6"/>
  <c r="WMR20" i="6"/>
  <c r="WMS20" i="6"/>
  <c r="WMT20" i="6"/>
  <c r="WMU20" i="6"/>
  <c r="WMV20" i="6"/>
  <c r="WMW20" i="6"/>
  <c r="WMX20" i="6"/>
  <c r="WMY20" i="6"/>
  <c r="WMZ20" i="6"/>
  <c r="WNA20" i="6"/>
  <c r="WNB20" i="6"/>
  <c r="WNC20" i="6"/>
  <c r="WND20" i="6"/>
  <c r="WNE20" i="6"/>
  <c r="WNF20" i="6"/>
  <c r="WNG20" i="6"/>
  <c r="WNH20" i="6"/>
  <c r="WNI20" i="6"/>
  <c r="WNJ20" i="6"/>
  <c r="WNK20" i="6"/>
  <c r="WNL20" i="6"/>
  <c r="WNM20" i="6"/>
  <c r="WNN20" i="6"/>
  <c r="WNO20" i="6"/>
  <c r="WNP20" i="6"/>
  <c r="WNQ20" i="6"/>
  <c r="WNR20" i="6"/>
  <c r="WNS20" i="6"/>
  <c r="WNT20" i="6"/>
  <c r="WNU20" i="6"/>
  <c r="WNV20" i="6"/>
  <c r="WNW20" i="6"/>
  <c r="WNX20" i="6"/>
  <c r="WNY20" i="6"/>
  <c r="WNZ20" i="6"/>
  <c r="WOA20" i="6"/>
  <c r="WOB20" i="6"/>
  <c r="WOC20" i="6"/>
  <c r="WOD20" i="6"/>
  <c r="WOE20" i="6"/>
  <c r="WOF20" i="6"/>
  <c r="WOG20" i="6"/>
  <c r="WOH20" i="6"/>
  <c r="WOI20" i="6"/>
  <c r="WOJ20" i="6"/>
  <c r="WOK20" i="6"/>
  <c r="WOL20" i="6"/>
  <c r="WOM20" i="6"/>
  <c r="WON20" i="6"/>
  <c r="WOO20" i="6"/>
  <c r="WOP20" i="6"/>
  <c r="WOQ20" i="6"/>
  <c r="WOR20" i="6"/>
  <c r="WOS20" i="6"/>
  <c r="WOT20" i="6"/>
  <c r="WOU20" i="6"/>
  <c r="WOV20" i="6"/>
  <c r="WOW20" i="6"/>
  <c r="WOX20" i="6"/>
  <c r="WOY20" i="6"/>
  <c r="WOZ20" i="6"/>
  <c r="WPA20" i="6"/>
  <c r="WPB20" i="6"/>
  <c r="WPC20" i="6"/>
  <c r="WPD20" i="6"/>
  <c r="WPE20" i="6"/>
  <c r="WPF20" i="6"/>
  <c r="WPG20" i="6"/>
  <c r="WPH20" i="6"/>
  <c r="WPI20" i="6"/>
  <c r="WPJ20" i="6"/>
  <c r="WPK20" i="6"/>
  <c r="WPL20" i="6"/>
  <c r="WPM20" i="6"/>
  <c r="WPN20" i="6"/>
  <c r="WPO20" i="6"/>
  <c r="WPP20" i="6"/>
  <c r="WPQ20" i="6"/>
  <c r="WPR20" i="6"/>
  <c r="WPS20" i="6"/>
  <c r="WPT20" i="6"/>
  <c r="WPU20" i="6"/>
  <c r="WPV20" i="6"/>
  <c r="WPW20" i="6"/>
  <c r="WPX20" i="6"/>
  <c r="WPY20" i="6"/>
  <c r="WPZ20" i="6"/>
  <c r="WQA20" i="6"/>
  <c r="WQB20" i="6"/>
  <c r="WQC20" i="6"/>
  <c r="WQD20" i="6"/>
  <c r="WQE20" i="6"/>
  <c r="WQF20" i="6"/>
  <c r="WQG20" i="6"/>
  <c r="WQH20" i="6"/>
  <c r="WQI20" i="6"/>
  <c r="WQJ20" i="6"/>
  <c r="WQK20" i="6"/>
  <c r="WQL20" i="6"/>
  <c r="WQM20" i="6"/>
  <c r="WQN20" i="6"/>
  <c r="WQO20" i="6"/>
  <c r="WQP20" i="6"/>
  <c r="WQQ20" i="6"/>
  <c r="WQR20" i="6"/>
  <c r="WQS20" i="6"/>
  <c r="WQT20" i="6"/>
  <c r="WQU20" i="6"/>
  <c r="WQV20" i="6"/>
  <c r="WQW20" i="6"/>
  <c r="WQX20" i="6"/>
  <c r="WQY20" i="6"/>
  <c r="WQZ20" i="6"/>
  <c r="WRA20" i="6"/>
  <c r="WRB20" i="6"/>
  <c r="WRC20" i="6"/>
  <c r="WRD20" i="6"/>
  <c r="WRE20" i="6"/>
  <c r="WRF20" i="6"/>
  <c r="WRG20" i="6"/>
  <c r="WRH20" i="6"/>
  <c r="WRI20" i="6"/>
  <c r="WRJ20" i="6"/>
  <c r="WRK20" i="6"/>
  <c r="WRL20" i="6"/>
  <c r="WRM20" i="6"/>
  <c r="WRN20" i="6"/>
  <c r="WRO20" i="6"/>
  <c r="WRP20" i="6"/>
  <c r="WRQ20" i="6"/>
  <c r="WRR20" i="6"/>
  <c r="WRS20" i="6"/>
  <c r="WRT20" i="6"/>
  <c r="WRU20" i="6"/>
  <c r="WRV20" i="6"/>
  <c r="WRW20" i="6"/>
  <c r="WRX20" i="6"/>
  <c r="WRY20" i="6"/>
  <c r="WRZ20" i="6"/>
  <c r="WSA20" i="6"/>
  <c r="WSB20" i="6"/>
  <c r="WSC20" i="6"/>
  <c r="WSD20" i="6"/>
  <c r="WSE20" i="6"/>
  <c r="WSF20" i="6"/>
  <c r="WSG20" i="6"/>
  <c r="WSH20" i="6"/>
  <c r="WSI20" i="6"/>
  <c r="WSJ20" i="6"/>
  <c r="WSK20" i="6"/>
  <c r="WSL20" i="6"/>
  <c r="WSM20" i="6"/>
  <c r="WSN20" i="6"/>
  <c r="WSO20" i="6"/>
  <c r="WSP20" i="6"/>
  <c r="WSQ20" i="6"/>
  <c r="WSR20" i="6"/>
  <c r="WSS20" i="6"/>
  <c r="WST20" i="6"/>
  <c r="WSU20" i="6"/>
  <c r="WSV20" i="6"/>
  <c r="WSW20" i="6"/>
  <c r="WSX20" i="6"/>
  <c r="WSY20" i="6"/>
  <c r="WSZ20" i="6"/>
  <c r="WTA20" i="6"/>
  <c r="WTB20" i="6"/>
  <c r="WTC20" i="6"/>
  <c r="WTD20" i="6"/>
  <c r="WTE20" i="6"/>
  <c r="WTF20" i="6"/>
  <c r="WTG20" i="6"/>
  <c r="WTH20" i="6"/>
  <c r="WTI20" i="6"/>
  <c r="WTJ20" i="6"/>
  <c r="WTK20" i="6"/>
  <c r="WTL20" i="6"/>
  <c r="WTM20" i="6"/>
  <c r="WTN20" i="6"/>
  <c r="WTO20" i="6"/>
  <c r="WTP20" i="6"/>
  <c r="WTQ20" i="6"/>
  <c r="WTR20" i="6"/>
  <c r="WTS20" i="6"/>
  <c r="WTT20" i="6"/>
  <c r="WTU20" i="6"/>
  <c r="WTV20" i="6"/>
  <c r="WTW20" i="6"/>
  <c r="WTX20" i="6"/>
  <c r="WTY20" i="6"/>
  <c r="WTZ20" i="6"/>
  <c r="WUA20" i="6"/>
  <c r="WUB20" i="6"/>
  <c r="WUC20" i="6"/>
  <c r="WUD20" i="6"/>
  <c r="WUE20" i="6"/>
  <c r="WUF20" i="6"/>
  <c r="WUG20" i="6"/>
  <c r="WUH20" i="6"/>
  <c r="WUI20" i="6"/>
  <c r="WUJ20" i="6"/>
  <c r="WUK20" i="6"/>
  <c r="WUL20" i="6"/>
  <c r="WUM20" i="6"/>
  <c r="WUN20" i="6"/>
  <c r="WUO20" i="6"/>
  <c r="WUP20" i="6"/>
  <c r="WUQ20" i="6"/>
  <c r="WUR20" i="6"/>
  <c r="WUS20" i="6"/>
  <c r="WUT20" i="6"/>
  <c r="WUU20" i="6"/>
  <c r="WUV20" i="6"/>
  <c r="WUW20" i="6"/>
  <c r="WUX20" i="6"/>
  <c r="WUY20" i="6"/>
  <c r="WUZ20" i="6"/>
  <c r="WVA20" i="6"/>
  <c r="WVB20" i="6"/>
  <c r="WVC20" i="6"/>
  <c r="WVD20" i="6"/>
  <c r="WVE20" i="6"/>
  <c r="WVF20" i="6"/>
  <c r="WVG20" i="6"/>
  <c r="WVH20" i="6"/>
  <c r="WVI20" i="6"/>
  <c r="WVJ20" i="6"/>
  <c r="WVK20" i="6"/>
  <c r="WVL20" i="6"/>
  <c r="WVM20" i="6"/>
  <c r="WVN20" i="6"/>
  <c r="WVO20" i="6"/>
  <c r="WVP20" i="6"/>
  <c r="WVQ20" i="6"/>
  <c r="WVR20" i="6"/>
  <c r="WVS20" i="6"/>
  <c r="WVT20" i="6"/>
  <c r="WVU20" i="6"/>
  <c r="WVV20" i="6"/>
  <c r="WVW20" i="6"/>
  <c r="WVX20" i="6"/>
  <c r="WVY20" i="6"/>
  <c r="WVZ20" i="6"/>
  <c r="WWA20" i="6"/>
  <c r="WWB20" i="6"/>
  <c r="WWC20" i="6"/>
  <c r="WWD20" i="6"/>
  <c r="WWE20" i="6"/>
  <c r="WWF20" i="6"/>
  <c r="WWG20" i="6"/>
  <c r="WWH20" i="6"/>
  <c r="WWI20" i="6"/>
  <c r="WWJ20" i="6"/>
  <c r="WWK20" i="6"/>
  <c r="WWL20" i="6"/>
  <c r="WWM20" i="6"/>
  <c r="WWN20" i="6"/>
  <c r="WWO20" i="6"/>
  <c r="WWP20" i="6"/>
  <c r="WWQ20" i="6"/>
  <c r="WWR20" i="6"/>
  <c r="WWS20" i="6"/>
  <c r="WWT20" i="6"/>
  <c r="WWU20" i="6"/>
  <c r="WWV20" i="6"/>
  <c r="WWW20" i="6"/>
  <c r="WWX20" i="6"/>
  <c r="WWY20" i="6"/>
  <c r="WWZ20" i="6"/>
  <c r="WXA20" i="6"/>
  <c r="WXB20" i="6"/>
  <c r="WXC20" i="6"/>
  <c r="WXD20" i="6"/>
  <c r="WXE20" i="6"/>
  <c r="WXF20" i="6"/>
  <c r="WXG20" i="6"/>
  <c r="WXH20" i="6"/>
  <c r="WXI20" i="6"/>
  <c r="WXJ20" i="6"/>
  <c r="WXK20" i="6"/>
  <c r="WXL20" i="6"/>
  <c r="WXM20" i="6"/>
  <c r="WXN20" i="6"/>
  <c r="WXO20" i="6"/>
  <c r="WXP20" i="6"/>
  <c r="WXQ20" i="6"/>
  <c r="WXR20" i="6"/>
  <c r="WXS20" i="6"/>
  <c r="WXT20" i="6"/>
  <c r="WXU20" i="6"/>
  <c r="WXV20" i="6"/>
  <c r="WXW20" i="6"/>
  <c r="WXX20" i="6"/>
  <c r="WXY20" i="6"/>
  <c r="WXZ20" i="6"/>
  <c r="WYA20" i="6"/>
  <c r="WYB20" i="6"/>
  <c r="WYC20" i="6"/>
  <c r="WYD20" i="6"/>
  <c r="WYE20" i="6"/>
  <c r="WYF20" i="6"/>
  <c r="WYG20" i="6"/>
  <c r="WYH20" i="6"/>
  <c r="WYI20" i="6"/>
  <c r="WYJ20" i="6"/>
  <c r="WYK20" i="6"/>
  <c r="WYL20" i="6"/>
  <c r="WYM20" i="6"/>
  <c r="WYN20" i="6"/>
  <c r="WYO20" i="6"/>
  <c r="WYP20" i="6"/>
  <c r="WYQ20" i="6"/>
  <c r="WYR20" i="6"/>
  <c r="WYS20" i="6"/>
  <c r="WYT20" i="6"/>
  <c r="WYU20" i="6"/>
  <c r="WYV20" i="6"/>
  <c r="WYW20" i="6"/>
  <c r="WYX20" i="6"/>
  <c r="WYY20" i="6"/>
  <c r="WYZ20" i="6"/>
  <c r="WZA20" i="6"/>
  <c r="WZB20" i="6"/>
  <c r="WZC20" i="6"/>
  <c r="WZD20" i="6"/>
  <c r="WZE20" i="6"/>
  <c r="WZF20" i="6"/>
  <c r="WZG20" i="6"/>
  <c r="WZH20" i="6"/>
  <c r="WZI20" i="6"/>
  <c r="WZJ20" i="6"/>
  <c r="WZK20" i="6"/>
  <c r="WZL20" i="6"/>
  <c r="WZM20" i="6"/>
  <c r="WZN20" i="6"/>
  <c r="WZO20" i="6"/>
  <c r="WZP20" i="6"/>
  <c r="WZQ20" i="6"/>
  <c r="WZR20" i="6"/>
  <c r="WZS20" i="6"/>
  <c r="WZT20" i="6"/>
  <c r="WZU20" i="6"/>
  <c r="WZV20" i="6"/>
  <c r="WZW20" i="6"/>
  <c r="WZX20" i="6"/>
  <c r="WZY20" i="6"/>
  <c r="WZZ20" i="6"/>
  <c r="XAA20" i="6"/>
  <c r="XAB20" i="6"/>
  <c r="XAC20" i="6"/>
  <c r="XAD20" i="6"/>
  <c r="XAE20" i="6"/>
  <c r="XAF20" i="6"/>
  <c r="XAG20" i="6"/>
  <c r="XAH20" i="6"/>
  <c r="XAI20" i="6"/>
  <c r="XAJ20" i="6"/>
  <c r="XAK20" i="6"/>
  <c r="XAL20" i="6"/>
  <c r="XAM20" i="6"/>
  <c r="XAN20" i="6"/>
  <c r="XAO20" i="6"/>
  <c r="XAP20" i="6"/>
  <c r="XAQ20" i="6"/>
  <c r="XAR20" i="6"/>
  <c r="XAS20" i="6"/>
  <c r="XAT20" i="6"/>
  <c r="XAU20" i="6"/>
  <c r="XAV20" i="6"/>
  <c r="XAW20" i="6"/>
  <c r="XAX20" i="6"/>
  <c r="XAY20" i="6"/>
  <c r="XAZ20" i="6"/>
  <c r="XBA20" i="6"/>
  <c r="XBB20" i="6"/>
  <c r="XBC20" i="6"/>
  <c r="XBD20" i="6"/>
  <c r="XBE20" i="6"/>
  <c r="XBF20" i="6"/>
  <c r="XBG20" i="6"/>
  <c r="XBH20" i="6"/>
  <c r="XBI20" i="6"/>
  <c r="XBJ20" i="6"/>
  <c r="XBK20" i="6"/>
  <c r="XBL20" i="6"/>
  <c r="XBM20" i="6"/>
  <c r="XBN20" i="6"/>
  <c r="XBO20" i="6"/>
  <c r="XBP20" i="6"/>
  <c r="XBQ20" i="6"/>
  <c r="XBR20" i="6"/>
  <c r="XBS20" i="6"/>
  <c r="XBT20" i="6"/>
  <c r="XBU20" i="6"/>
  <c r="XBV20" i="6"/>
  <c r="XBW20" i="6"/>
  <c r="XBX20" i="6"/>
  <c r="XBY20" i="6"/>
  <c r="XBZ20" i="6"/>
  <c r="XCA20" i="6"/>
  <c r="XCB20" i="6"/>
  <c r="XCC20" i="6"/>
  <c r="XCD20" i="6"/>
  <c r="XCE20" i="6"/>
  <c r="XCF20" i="6"/>
  <c r="XCG20" i="6"/>
  <c r="XCH20" i="6"/>
  <c r="XCI20" i="6"/>
  <c r="XCJ20" i="6"/>
  <c r="XCK20" i="6"/>
  <c r="XCL20" i="6"/>
  <c r="XCM20" i="6"/>
  <c r="XCN20" i="6"/>
  <c r="XCO20" i="6"/>
  <c r="XCP20" i="6"/>
  <c r="XCQ20" i="6"/>
  <c r="XCR20" i="6"/>
  <c r="XCS20" i="6"/>
  <c r="XCT20" i="6"/>
  <c r="XCU20" i="6"/>
  <c r="XCV20" i="6"/>
  <c r="XCW20" i="6"/>
  <c r="XCX20" i="6"/>
  <c r="XCY20" i="6"/>
  <c r="XCZ20" i="6"/>
  <c r="XDA20" i="6"/>
  <c r="XDB20" i="6"/>
  <c r="XDC20" i="6"/>
  <c r="XDD20" i="6"/>
  <c r="XDE20" i="6"/>
  <c r="XDF20" i="6"/>
  <c r="XDG20" i="6"/>
  <c r="XDH20" i="6"/>
  <c r="XDI20" i="6"/>
  <c r="XDJ20" i="6"/>
  <c r="XDK20" i="6"/>
  <c r="XDL20" i="6"/>
  <c r="XDM20" i="6"/>
  <c r="XDN20" i="6"/>
  <c r="XDO20" i="6"/>
  <c r="XDP20" i="6"/>
  <c r="XDQ20" i="6"/>
  <c r="XDR20" i="6"/>
  <c r="XDS20" i="6"/>
  <c r="XDT20" i="6"/>
  <c r="XDU20" i="6"/>
  <c r="XDV20" i="6"/>
  <c r="XDW20" i="6"/>
  <c r="XDX20" i="6"/>
  <c r="XDY20" i="6"/>
  <c r="XDZ20" i="6"/>
  <c r="XEA20" i="6"/>
  <c r="XEB20" i="6"/>
  <c r="XEC20" i="6"/>
  <c r="XED20" i="6"/>
  <c r="XEE20" i="6"/>
  <c r="XEF20" i="6"/>
  <c r="XEG20" i="6"/>
  <c r="XEH20" i="6"/>
  <c r="XEI20" i="6"/>
  <c r="XEJ20" i="6"/>
  <c r="XEK20" i="6"/>
  <c r="XEL20" i="6"/>
  <c r="XEM20" i="6"/>
  <c r="XEN20" i="6"/>
  <c r="XEO20" i="6"/>
  <c r="XEP20" i="6"/>
  <c r="XEQ20" i="6"/>
  <c r="XER20" i="6"/>
  <c r="XES20" i="6"/>
  <c r="XET20" i="6"/>
  <c r="XEU20" i="6"/>
  <c r="XEV20" i="6"/>
  <c r="XEW20" i="6"/>
  <c r="XEX20" i="6"/>
  <c r="XEY20" i="6"/>
  <c r="XEZ20" i="6"/>
  <c r="XFA20" i="6"/>
  <c r="XFB20" i="6"/>
  <c r="XFC20" i="6"/>
  <c r="XFD20" i="6"/>
  <c r="H6" i="16"/>
  <c r="H29" i="12"/>
  <c r="H33" i="12" s="1"/>
  <c r="I29" i="12"/>
  <c r="I33" i="12" s="1"/>
  <c r="J29" i="12"/>
  <c r="J33" i="12" s="1"/>
  <c r="K29" i="12"/>
  <c r="K33" i="12" s="1"/>
  <c r="L29" i="12"/>
  <c r="L33" i="12" s="1"/>
  <c r="F15" i="16"/>
  <c r="G15" i="16"/>
  <c r="H15" i="16"/>
  <c r="I15" i="16"/>
  <c r="J15" i="16"/>
  <c r="E15" i="16"/>
  <c r="G30" i="12" l="1"/>
  <c r="H30" i="12" l="1"/>
  <c r="I12" i="5"/>
  <c r="I6" i="16" s="1"/>
  <c r="G12" i="5"/>
  <c r="D61" i="10"/>
  <c r="D62" i="10"/>
  <c r="D63" i="10"/>
  <c r="D64" i="10"/>
  <c r="D60" i="10"/>
  <c r="I30" i="12" l="1"/>
  <c r="G6" i="16"/>
  <c r="D65" i="10"/>
  <c r="J30" i="12" l="1"/>
  <c r="C17" i="13"/>
  <c r="A49" i="10"/>
  <c r="A44" i="10"/>
  <c r="A39" i="10"/>
  <c r="A34" i="10"/>
  <c r="A29" i="10"/>
  <c r="K30" i="12" l="1"/>
  <c r="Y6" i="13"/>
  <c r="Y15" i="13" s="1"/>
  <c r="X6" i="13"/>
  <c r="X15" i="13" s="1"/>
  <c r="W6" i="13"/>
  <c r="W15" i="13" s="1"/>
  <c r="V6" i="13"/>
  <c r="V15" i="13" s="1"/>
  <c r="U6" i="13"/>
  <c r="U15" i="13" s="1"/>
  <c r="T6" i="13"/>
  <c r="T15" i="13" s="1"/>
  <c r="S6" i="13"/>
  <c r="S15" i="13" s="1"/>
  <c r="R6" i="13"/>
  <c r="R15" i="13" s="1"/>
  <c r="Q6" i="13"/>
  <c r="Q15" i="13" s="1"/>
  <c r="P6" i="13"/>
  <c r="P15" i="13" s="1"/>
  <c r="O6" i="13"/>
  <c r="O15" i="13" s="1"/>
  <c r="N6" i="13"/>
  <c r="N15" i="13" s="1"/>
  <c r="M6" i="13"/>
  <c r="M15" i="13" s="1"/>
  <c r="L6" i="13"/>
  <c r="L15" i="13" s="1"/>
  <c r="K6" i="13"/>
  <c r="K15" i="13" s="1"/>
  <c r="J6" i="13"/>
  <c r="J15" i="13" s="1"/>
  <c r="I6" i="13"/>
  <c r="I15" i="13" s="1"/>
  <c r="H6" i="13"/>
  <c r="H15" i="13" s="1"/>
  <c r="G6" i="13"/>
  <c r="G15" i="13" s="1"/>
  <c r="F6" i="13"/>
  <c r="F15" i="13" s="1"/>
  <c r="E6" i="13"/>
  <c r="E15" i="13" s="1"/>
  <c r="C15" i="13" l="1"/>
  <c r="L30" i="12"/>
  <c r="K16" i="13"/>
  <c r="U16" i="13"/>
  <c r="W16" i="13"/>
  <c r="S16" i="13"/>
  <c r="M16" i="13"/>
  <c r="X16" i="13"/>
  <c r="J16" i="13"/>
  <c r="R16" i="13"/>
  <c r="L16" i="13"/>
  <c r="T16" i="13"/>
  <c r="E16" i="13"/>
  <c r="F16" i="13"/>
  <c r="N16" i="13"/>
  <c r="V16" i="13"/>
  <c r="G16" i="13"/>
  <c r="O16" i="13"/>
  <c r="H16" i="13"/>
  <c r="P16" i="13"/>
  <c r="I16" i="13"/>
  <c r="Q16" i="13"/>
  <c r="Y16" i="13"/>
  <c r="E7" i="13"/>
  <c r="E20" i="13" s="1"/>
  <c r="E18" i="13" l="1"/>
  <c r="C16" i="13"/>
  <c r="F7" i="13"/>
  <c r="F18" i="13" s="1"/>
  <c r="F22" i="13" s="1"/>
  <c r="E12" i="5"/>
  <c r="F12" i="5"/>
  <c r="E22" i="13" l="1"/>
  <c r="E19" i="6" s="1"/>
  <c r="F6" i="16"/>
  <c r="E6" i="16"/>
  <c r="G7" i="13"/>
  <c r="G18" i="13" s="1"/>
  <c r="G22" i="13" s="1"/>
  <c r="C61" i="10"/>
  <c r="C62" i="10"/>
  <c r="C63" i="10"/>
  <c r="C64" i="10"/>
  <c r="C60" i="10"/>
  <c r="B61" i="10"/>
  <c r="B62" i="10"/>
  <c r="B63" i="10"/>
  <c r="B64" i="10"/>
  <c r="B60" i="10"/>
  <c r="E32" i="10" s="1"/>
  <c r="A61" i="10"/>
  <c r="A62" i="10"/>
  <c r="A63" i="10"/>
  <c r="A64" i="10"/>
  <c r="A60" i="10"/>
  <c r="E23" i="13" l="1"/>
  <c r="F32" i="10"/>
  <c r="G32" i="10" s="1"/>
  <c r="H32" i="10" s="1"/>
  <c r="E60" i="10"/>
  <c r="B65" i="10"/>
  <c r="H7" i="13"/>
  <c r="K62" i="10"/>
  <c r="I61" i="10"/>
  <c r="G60" i="10"/>
  <c r="J60" i="10"/>
  <c r="F60" i="10"/>
  <c r="M62" i="10"/>
  <c r="U62" i="10"/>
  <c r="O62" i="10"/>
  <c r="W62" i="10"/>
  <c r="H62" i="10"/>
  <c r="P62" i="10"/>
  <c r="X62" i="10"/>
  <c r="L62" i="10"/>
  <c r="G62" i="10"/>
  <c r="N62" i="10"/>
  <c r="V62" i="10"/>
  <c r="I62" i="10"/>
  <c r="Q62" i="10"/>
  <c r="Y62" i="10"/>
  <c r="S62" i="10"/>
  <c r="T62" i="10"/>
  <c r="E42" i="10"/>
  <c r="F42" i="10" s="1"/>
  <c r="G42" i="10" s="1"/>
  <c r="J62" i="10"/>
  <c r="R62" i="10"/>
  <c r="E37" i="10"/>
  <c r="F37" i="10" s="1"/>
  <c r="G37" i="10" s="1"/>
  <c r="O61" i="10"/>
  <c r="W61" i="10"/>
  <c r="Q61" i="10"/>
  <c r="Y61" i="10"/>
  <c r="U61" i="10"/>
  <c r="J61" i="10"/>
  <c r="R61" i="10"/>
  <c r="M61" i="10"/>
  <c r="V61" i="10"/>
  <c r="H61" i="10"/>
  <c r="P61" i="10"/>
  <c r="X61" i="10"/>
  <c r="K61" i="10"/>
  <c r="S61" i="10"/>
  <c r="N61" i="10"/>
  <c r="L61" i="10"/>
  <c r="T61" i="10"/>
  <c r="G61" i="10"/>
  <c r="C65" i="10"/>
  <c r="R60" i="10"/>
  <c r="L60" i="10"/>
  <c r="T60" i="10"/>
  <c r="P60" i="10"/>
  <c r="M60" i="10"/>
  <c r="U60" i="10"/>
  <c r="X60" i="10"/>
  <c r="H60" i="10"/>
  <c r="Y60" i="10"/>
  <c r="K60" i="10"/>
  <c r="S60" i="10"/>
  <c r="N60" i="10"/>
  <c r="V60" i="10"/>
  <c r="I60" i="10"/>
  <c r="Q60" i="10"/>
  <c r="O60" i="10"/>
  <c r="W60" i="10"/>
  <c r="E52" i="10"/>
  <c r="F52" i="10" s="1"/>
  <c r="G52" i="10" s="1"/>
  <c r="H52" i="10" s="1"/>
  <c r="L64" i="10"/>
  <c r="T64" i="10"/>
  <c r="N64" i="10"/>
  <c r="V64" i="10"/>
  <c r="R64" i="10"/>
  <c r="O64" i="10"/>
  <c r="W64" i="10"/>
  <c r="K64" i="10"/>
  <c r="M64" i="10"/>
  <c r="U64" i="10"/>
  <c r="P64" i="10"/>
  <c r="X64" i="10"/>
  <c r="J64" i="10"/>
  <c r="S64" i="10"/>
  <c r="I64" i="10"/>
  <c r="Q64" i="10"/>
  <c r="Y64" i="10"/>
  <c r="E47" i="10"/>
  <c r="F47" i="10" s="1"/>
  <c r="G47" i="10" s="1"/>
  <c r="H47" i="10" s="1"/>
  <c r="I63" i="10"/>
  <c r="Q63" i="10"/>
  <c r="Y63" i="10"/>
  <c r="K63" i="10"/>
  <c r="S63" i="10"/>
  <c r="W63" i="10"/>
  <c r="L63" i="10"/>
  <c r="T63" i="10"/>
  <c r="X63" i="10"/>
  <c r="J63" i="10"/>
  <c r="M63" i="10"/>
  <c r="U63" i="10"/>
  <c r="O63" i="10"/>
  <c r="P63" i="10"/>
  <c r="N63" i="10"/>
  <c r="V63" i="10"/>
  <c r="R63" i="10"/>
  <c r="G64" i="10"/>
  <c r="H64" i="10"/>
  <c r="G63" i="10"/>
  <c r="H63" i="10"/>
  <c r="E64" i="10"/>
  <c r="E63" i="10"/>
  <c r="F63" i="10"/>
  <c r="F62" i="10"/>
  <c r="F64" i="10"/>
  <c r="E62" i="10"/>
  <c r="E61" i="10"/>
  <c r="F61" i="10"/>
  <c r="H20" i="13" l="1"/>
  <c r="H18" i="13"/>
  <c r="F23" i="13"/>
  <c r="F19" i="6"/>
  <c r="G19" i="6"/>
  <c r="G23" i="13"/>
  <c r="E66" i="10"/>
  <c r="I7" i="13"/>
  <c r="I18" i="13" s="1"/>
  <c r="I22" i="13" s="1"/>
  <c r="I52" i="10"/>
  <c r="J52" i="10" s="1"/>
  <c r="K52" i="10" s="1"/>
  <c r="L52" i="10" s="1"/>
  <c r="M52" i="10" s="1"/>
  <c r="N52" i="10" s="1"/>
  <c r="O52" i="10" s="1"/>
  <c r="P52" i="10" s="1"/>
  <c r="Q52" i="10" s="1"/>
  <c r="R52" i="10" s="1"/>
  <c r="S52" i="10" s="1"/>
  <c r="T52" i="10" s="1"/>
  <c r="U52" i="10" s="1"/>
  <c r="V52" i="10" s="1"/>
  <c r="W52" i="10" s="1"/>
  <c r="X52" i="10" s="1"/>
  <c r="Y52" i="10" s="1"/>
  <c r="H37" i="10"/>
  <c r="I37" i="10" s="1"/>
  <c r="J37" i="10" s="1"/>
  <c r="K37" i="10" s="1"/>
  <c r="L37" i="10" s="1"/>
  <c r="M37" i="10" s="1"/>
  <c r="N37" i="10" s="1"/>
  <c r="O37" i="10" s="1"/>
  <c r="P37" i="10" s="1"/>
  <c r="Q37" i="10" s="1"/>
  <c r="R37" i="10" s="1"/>
  <c r="S37" i="10" s="1"/>
  <c r="T37" i="10" s="1"/>
  <c r="U37" i="10" s="1"/>
  <c r="V37" i="10" s="1"/>
  <c r="W37" i="10" s="1"/>
  <c r="X37" i="10" s="1"/>
  <c r="Y37" i="10" s="1"/>
  <c r="H42" i="10"/>
  <c r="I42" i="10" s="1"/>
  <c r="J42" i="10" s="1"/>
  <c r="K42" i="10" s="1"/>
  <c r="L42" i="10" s="1"/>
  <c r="M42" i="10" s="1"/>
  <c r="N42" i="10" s="1"/>
  <c r="O42" i="10" s="1"/>
  <c r="P42" i="10" s="1"/>
  <c r="Q42" i="10" s="1"/>
  <c r="R42" i="10" s="1"/>
  <c r="S42" i="10" s="1"/>
  <c r="T42" i="10" s="1"/>
  <c r="U42" i="10" s="1"/>
  <c r="V42" i="10" s="1"/>
  <c r="W42" i="10" s="1"/>
  <c r="X42" i="10" s="1"/>
  <c r="Y42" i="10" s="1"/>
  <c r="I47" i="10"/>
  <c r="J47" i="10" s="1"/>
  <c r="K47" i="10" s="1"/>
  <c r="L47" i="10" s="1"/>
  <c r="M47" i="10" s="1"/>
  <c r="N47" i="10" s="1"/>
  <c r="O47" i="10" s="1"/>
  <c r="P47" i="10" s="1"/>
  <c r="Q47" i="10" s="1"/>
  <c r="R47" i="10" s="1"/>
  <c r="S47" i="10" s="1"/>
  <c r="T47" i="10" s="1"/>
  <c r="U47" i="10" s="1"/>
  <c r="V47" i="10" s="1"/>
  <c r="W47" i="10" s="1"/>
  <c r="X47" i="10" s="1"/>
  <c r="Y47" i="10" s="1"/>
  <c r="F66" i="10"/>
  <c r="F6" i="6"/>
  <c r="G6" i="6"/>
  <c r="B14" i="6" s="1"/>
  <c r="H6" i="6"/>
  <c r="B15" i="6" s="1"/>
  <c r="I6" i="6"/>
  <c r="B16" i="6" s="1"/>
  <c r="J6" i="6"/>
  <c r="B17" i="6" s="1"/>
  <c r="K6" i="6"/>
  <c r="L6" i="6"/>
  <c r="M6" i="6"/>
  <c r="N6" i="6"/>
  <c r="O6" i="6"/>
  <c r="P6" i="6"/>
  <c r="Q6" i="6"/>
  <c r="R6" i="6"/>
  <c r="S6" i="6"/>
  <c r="T6" i="6"/>
  <c r="U6" i="6"/>
  <c r="V6" i="6"/>
  <c r="W6" i="6"/>
  <c r="X6" i="6"/>
  <c r="Y6" i="6"/>
  <c r="E6" i="6"/>
  <c r="E7" i="6" s="1"/>
  <c r="U6" i="5"/>
  <c r="V6" i="5"/>
  <c r="W6" i="5"/>
  <c r="X6" i="5"/>
  <c r="Y6" i="5"/>
  <c r="H22" i="13" l="1"/>
  <c r="H19" i="6" s="1"/>
  <c r="F7" i="6"/>
  <c r="U8" i="5"/>
  <c r="U7" i="5"/>
  <c r="Y7" i="5"/>
  <c r="Y8" i="5"/>
  <c r="X7" i="5"/>
  <c r="X8" i="5"/>
  <c r="W7" i="5"/>
  <c r="W8" i="5"/>
  <c r="V8" i="5"/>
  <c r="V7" i="5"/>
  <c r="U17" i="5"/>
  <c r="X17" i="5"/>
  <c r="Y17" i="5"/>
  <c r="W17" i="5"/>
  <c r="V17" i="5"/>
  <c r="B13" i="6"/>
  <c r="J7" i="13"/>
  <c r="J18" i="13" s="1"/>
  <c r="J22" i="13" s="1"/>
  <c r="E8" i="6"/>
  <c r="B12" i="6"/>
  <c r="G66" i="10"/>
  <c r="B49" i="6"/>
  <c r="B59" i="6"/>
  <c r="B71" i="6"/>
  <c r="B69" i="6"/>
  <c r="B47" i="6"/>
  <c r="B57" i="6"/>
  <c r="B46" i="6"/>
  <c r="B56" i="6"/>
  <c r="B68" i="6"/>
  <c r="B45" i="6"/>
  <c r="B55" i="6"/>
  <c r="B67" i="6"/>
  <c r="B48" i="6"/>
  <c r="B58" i="6"/>
  <c r="B70" i="6"/>
  <c r="B54" i="6"/>
  <c r="B66" i="6"/>
  <c r="B44" i="6"/>
  <c r="Y14" i="5"/>
  <c r="B34" i="6"/>
  <c r="B24" i="6"/>
  <c r="B39" i="6"/>
  <c r="B29" i="6"/>
  <c r="B38" i="6"/>
  <c r="B28" i="6"/>
  <c r="B37" i="6"/>
  <c r="B27" i="6"/>
  <c r="B36" i="6"/>
  <c r="B26" i="6"/>
  <c r="B35" i="6"/>
  <c r="B25" i="6"/>
  <c r="U14" i="5"/>
  <c r="X14" i="5"/>
  <c r="V14" i="5"/>
  <c r="W14" i="5"/>
  <c r="H23" i="13" l="1"/>
  <c r="I19" i="6"/>
  <c r="I23" i="13"/>
  <c r="X9" i="5"/>
  <c r="W9" i="5"/>
  <c r="V9" i="5"/>
  <c r="U9" i="5"/>
  <c r="Y9" i="5"/>
  <c r="K7" i="13"/>
  <c r="I32" i="10"/>
  <c r="H66" i="10"/>
  <c r="F8" i="6"/>
  <c r="K20" i="13" l="1"/>
  <c r="K18" i="13"/>
  <c r="J19" i="6"/>
  <c r="J23" i="13"/>
  <c r="L7" i="13"/>
  <c r="L18" i="13" s="1"/>
  <c r="L22" i="13" s="1"/>
  <c r="J32" i="10"/>
  <c r="I66" i="10"/>
  <c r="G7" i="6"/>
  <c r="G8" i="6" s="1"/>
  <c r="F2" i="10"/>
  <c r="E3" i="10"/>
  <c r="F6" i="5"/>
  <c r="G6" i="5"/>
  <c r="H6" i="5"/>
  <c r="I6" i="5"/>
  <c r="J6" i="5"/>
  <c r="K6" i="5"/>
  <c r="L6" i="5"/>
  <c r="M6" i="5"/>
  <c r="N6" i="5"/>
  <c r="O6" i="5"/>
  <c r="P6" i="5"/>
  <c r="Q6" i="5"/>
  <c r="R6" i="5"/>
  <c r="S6" i="5"/>
  <c r="T6" i="5"/>
  <c r="E6" i="5"/>
  <c r="K22" i="13" l="1"/>
  <c r="K19" i="6" s="1"/>
  <c r="A54" i="6"/>
  <c r="A66" i="6"/>
  <c r="A24" i="6"/>
  <c r="A34" i="6"/>
  <c r="A44" i="6"/>
  <c r="A12" i="6"/>
  <c r="F3" i="10"/>
  <c r="M8" i="5"/>
  <c r="M7" i="5"/>
  <c r="R7" i="5"/>
  <c r="R8" i="5"/>
  <c r="E25" i="5"/>
  <c r="E24" i="5"/>
  <c r="E7" i="5"/>
  <c r="E8" i="5"/>
  <c r="T7" i="5"/>
  <c r="T8" i="5"/>
  <c r="J24" i="5"/>
  <c r="K24" i="5" s="1"/>
  <c r="L24" i="5" s="1"/>
  <c r="M24" i="5" s="1"/>
  <c r="N24" i="5" s="1"/>
  <c r="O24" i="5" s="1"/>
  <c r="P24" i="5" s="1"/>
  <c r="Q24" i="5" s="1"/>
  <c r="R24" i="5" s="1"/>
  <c r="S24" i="5" s="1"/>
  <c r="T24" i="5" s="1"/>
  <c r="U24" i="5" s="1"/>
  <c r="V24" i="5" s="1"/>
  <c r="W24" i="5" s="1"/>
  <c r="X24" i="5" s="1"/>
  <c r="Y24" i="5" s="1"/>
  <c r="J25" i="5"/>
  <c r="K25" i="5" s="1"/>
  <c r="L25" i="5" s="1"/>
  <c r="M25" i="5" s="1"/>
  <c r="N25" i="5" s="1"/>
  <c r="O25" i="5" s="1"/>
  <c r="P25" i="5" s="1"/>
  <c r="Q25" i="5" s="1"/>
  <c r="R25" i="5" s="1"/>
  <c r="S25" i="5" s="1"/>
  <c r="T25" i="5" s="1"/>
  <c r="U25" i="5" s="1"/>
  <c r="V25" i="5" s="1"/>
  <c r="W25" i="5" s="1"/>
  <c r="X25" i="5" s="1"/>
  <c r="Y25" i="5" s="1"/>
  <c r="J7" i="5"/>
  <c r="J8" i="5"/>
  <c r="L7" i="5"/>
  <c r="L8" i="5"/>
  <c r="S8" i="5"/>
  <c r="S7" i="5"/>
  <c r="K7" i="5"/>
  <c r="K8" i="5"/>
  <c r="Q7" i="5"/>
  <c r="Q8" i="5"/>
  <c r="I24" i="5"/>
  <c r="I25" i="5"/>
  <c r="I7" i="5"/>
  <c r="I8" i="5"/>
  <c r="P7" i="5"/>
  <c r="P8" i="5"/>
  <c r="H24" i="5"/>
  <c r="H25" i="5"/>
  <c r="H7" i="5"/>
  <c r="H8" i="5"/>
  <c r="O7" i="5"/>
  <c r="O8" i="5"/>
  <c r="G24" i="5"/>
  <c r="G25" i="5"/>
  <c r="G7" i="5"/>
  <c r="G8" i="5"/>
  <c r="N8" i="5"/>
  <c r="N7" i="5"/>
  <c r="F25" i="5"/>
  <c r="F24" i="5"/>
  <c r="F8" i="5"/>
  <c r="F7" i="5"/>
  <c r="I28" i="5"/>
  <c r="E28" i="5"/>
  <c r="H28" i="5"/>
  <c r="G28" i="5"/>
  <c r="J28" i="5"/>
  <c r="F28" i="5"/>
  <c r="G2" i="10"/>
  <c r="F2" i="15"/>
  <c r="F2" i="13"/>
  <c r="F2" i="6"/>
  <c r="F3" i="5"/>
  <c r="T17" i="5"/>
  <c r="L17" i="5"/>
  <c r="K17" i="5"/>
  <c r="E14" i="5"/>
  <c r="E17" i="5"/>
  <c r="J17" i="5"/>
  <c r="M17" i="5"/>
  <c r="S17" i="5"/>
  <c r="R17" i="5"/>
  <c r="Q17" i="5"/>
  <c r="I17" i="5"/>
  <c r="P17" i="5"/>
  <c r="H17" i="5"/>
  <c r="O17" i="5"/>
  <c r="G17" i="5"/>
  <c r="N17" i="5"/>
  <c r="F14" i="5"/>
  <c r="F7" i="16" s="1"/>
  <c r="F26" i="16" s="1"/>
  <c r="F17" i="5"/>
  <c r="E3" i="13"/>
  <c r="E4" i="5"/>
  <c r="E3" i="15"/>
  <c r="E3" i="6"/>
  <c r="G28" i="12"/>
  <c r="G36" i="12"/>
  <c r="F15" i="5"/>
  <c r="N15" i="5"/>
  <c r="V15" i="5"/>
  <c r="P15" i="5"/>
  <c r="G15" i="5"/>
  <c r="O15" i="5"/>
  <c r="W15" i="5"/>
  <c r="H15" i="5"/>
  <c r="I15" i="5"/>
  <c r="Q15" i="5"/>
  <c r="Y15" i="5"/>
  <c r="J15" i="5"/>
  <c r="R15" i="5"/>
  <c r="E15" i="5"/>
  <c r="K15" i="5"/>
  <c r="S15" i="5"/>
  <c r="X15" i="5"/>
  <c r="L15" i="5"/>
  <c r="T15" i="5"/>
  <c r="M15" i="5"/>
  <c r="U15" i="5"/>
  <c r="E5" i="16"/>
  <c r="E18" i="16"/>
  <c r="E10" i="16"/>
  <c r="M7" i="13"/>
  <c r="M18" i="13" s="1"/>
  <c r="M22" i="13" s="1"/>
  <c r="J28" i="6"/>
  <c r="J27" i="6"/>
  <c r="K28" i="6"/>
  <c r="G24" i="6"/>
  <c r="L29" i="6"/>
  <c r="H25" i="6"/>
  <c r="I26" i="6"/>
  <c r="G32" i="5"/>
  <c r="G33" i="5" s="1"/>
  <c r="G31" i="5"/>
  <c r="F31" i="5"/>
  <c r="F32" i="5"/>
  <c r="F33" i="5" s="1"/>
  <c r="G25" i="6"/>
  <c r="H26" i="6"/>
  <c r="K29" i="6"/>
  <c r="F24" i="6"/>
  <c r="I27" i="6"/>
  <c r="E31" i="5"/>
  <c r="E32" i="5"/>
  <c r="I28" i="6"/>
  <c r="G26" i="6"/>
  <c r="H27" i="6"/>
  <c r="F25" i="6"/>
  <c r="E24" i="6"/>
  <c r="E30" i="6" s="1"/>
  <c r="J29" i="6"/>
  <c r="J31" i="5"/>
  <c r="I31" i="5"/>
  <c r="C5" i="19" s="1"/>
  <c r="I32" i="5"/>
  <c r="I33" i="5" s="1"/>
  <c r="I34" i="6" s="1"/>
  <c r="H31" i="5"/>
  <c r="H32" i="5"/>
  <c r="H33" i="5" s="1"/>
  <c r="K32" i="10"/>
  <c r="K28" i="5" s="1"/>
  <c r="E59" i="10"/>
  <c r="J66" i="10"/>
  <c r="H7" i="6"/>
  <c r="H8" i="6" s="1"/>
  <c r="L28" i="6"/>
  <c r="O14" i="5"/>
  <c r="N14" i="5"/>
  <c r="L14" i="5"/>
  <c r="R14" i="5"/>
  <c r="K14" i="5"/>
  <c r="J14" i="5"/>
  <c r="J7" i="16" s="1"/>
  <c r="J26" i="16" s="1"/>
  <c r="T14" i="5"/>
  <c r="G14" i="5"/>
  <c r="G7" i="16" s="1"/>
  <c r="G26" i="16" s="1"/>
  <c r="S14" i="5"/>
  <c r="Q14" i="5"/>
  <c r="I14" i="5"/>
  <c r="I7" i="16" s="1"/>
  <c r="I26" i="16" s="1"/>
  <c r="P14" i="5"/>
  <c r="H14" i="5"/>
  <c r="H7" i="16" s="1"/>
  <c r="H26" i="16" s="1"/>
  <c r="M14" i="5"/>
  <c r="E7" i="16" l="1"/>
  <c r="E26" i="16" s="1"/>
  <c r="K23" i="13"/>
  <c r="H9" i="5"/>
  <c r="A55" i="6"/>
  <c r="A67" i="6"/>
  <c r="A25" i="6"/>
  <c r="A35" i="6"/>
  <c r="A45" i="6"/>
  <c r="G3" i="10"/>
  <c r="A13" i="6"/>
  <c r="G9" i="5"/>
  <c r="L9" i="5"/>
  <c r="E9" i="5"/>
  <c r="L23" i="13"/>
  <c r="L19" i="6"/>
  <c r="Q9" i="5"/>
  <c r="F9" i="5"/>
  <c r="S9" i="5"/>
  <c r="M9" i="5"/>
  <c r="P9" i="5"/>
  <c r="N9" i="5"/>
  <c r="J9" i="5"/>
  <c r="K9" i="5"/>
  <c r="R9" i="5"/>
  <c r="O9" i="5"/>
  <c r="I9" i="5"/>
  <c r="T9" i="5"/>
  <c r="H2" i="10"/>
  <c r="G2" i="15"/>
  <c r="G2" i="13"/>
  <c r="G3" i="5"/>
  <c r="G2" i="6"/>
  <c r="E33" i="5"/>
  <c r="E34" i="5" s="1"/>
  <c r="F3" i="15"/>
  <c r="F3" i="6"/>
  <c r="F3" i="13"/>
  <c r="F4" i="5"/>
  <c r="C9" i="19"/>
  <c r="C7" i="19"/>
  <c r="H36" i="6"/>
  <c r="L39" i="6"/>
  <c r="H36" i="12"/>
  <c r="H28" i="12"/>
  <c r="F10" i="16"/>
  <c r="F18" i="16"/>
  <c r="F5" i="16"/>
  <c r="XET15" i="6"/>
  <c r="XES14" i="6"/>
  <c r="XEV17" i="6"/>
  <c r="XEU16" i="6"/>
  <c r="XEQ12" i="6"/>
  <c r="XER13" i="6"/>
  <c r="XCH15" i="6"/>
  <c r="XCG14" i="6"/>
  <c r="XCJ17" i="6"/>
  <c r="XCI16" i="6"/>
  <c r="XCE12" i="6"/>
  <c r="XCF13" i="6"/>
  <c r="WZV15" i="6"/>
  <c r="WZU14" i="6"/>
  <c r="WZX17" i="6"/>
  <c r="WZW16" i="6"/>
  <c r="WZS12" i="6"/>
  <c r="WZT13" i="6"/>
  <c r="WXJ15" i="6"/>
  <c r="WXI14" i="6"/>
  <c r="WXL17" i="6"/>
  <c r="WXK16" i="6"/>
  <c r="WXG12" i="6"/>
  <c r="WXH13" i="6"/>
  <c r="WUX15" i="6"/>
  <c r="WUW14" i="6"/>
  <c r="WUZ17" i="6"/>
  <c r="WUY16" i="6"/>
  <c r="WUU12" i="6"/>
  <c r="WUV13" i="6"/>
  <c r="WSL15" i="6"/>
  <c r="WSK14" i="6"/>
  <c r="WSN17" i="6"/>
  <c r="WSM16" i="6"/>
  <c r="WSI12" i="6"/>
  <c r="WSJ13" i="6"/>
  <c r="WPZ15" i="6"/>
  <c r="WPY14" i="6"/>
  <c r="WQB17" i="6"/>
  <c r="WQA16" i="6"/>
  <c r="WPW12" i="6"/>
  <c r="WPX13" i="6"/>
  <c r="WNN15" i="6"/>
  <c r="WNM14" i="6"/>
  <c r="WNP17" i="6"/>
  <c r="WNO16" i="6"/>
  <c r="WNK12" i="6"/>
  <c r="WNL13" i="6"/>
  <c r="WLB15" i="6"/>
  <c r="WLA14" i="6"/>
  <c r="WLD17" i="6"/>
  <c r="WLC16" i="6"/>
  <c r="WKY12" i="6"/>
  <c r="WKZ13" i="6"/>
  <c r="WIP15" i="6"/>
  <c r="WIO14" i="6"/>
  <c r="WIR17" i="6"/>
  <c r="WIQ16" i="6"/>
  <c r="WIM12" i="6"/>
  <c r="WIN13" i="6"/>
  <c r="WGD15" i="6"/>
  <c r="WGC14" i="6"/>
  <c r="WGF17" i="6"/>
  <c r="WGE16" i="6"/>
  <c r="WGA12" i="6"/>
  <c r="WGB13" i="6"/>
  <c r="WDR15" i="6"/>
  <c r="WDQ14" i="6"/>
  <c r="WDT17" i="6"/>
  <c r="WDS16" i="6"/>
  <c r="WDO12" i="6"/>
  <c r="WDP13" i="6"/>
  <c r="WBF15" i="6"/>
  <c r="WBE14" i="6"/>
  <c r="WBH17" i="6"/>
  <c r="WBG16" i="6"/>
  <c r="WBC12" i="6"/>
  <c r="WBD13" i="6"/>
  <c r="VYT15" i="6"/>
  <c r="VYS14" i="6"/>
  <c r="VYV17" i="6"/>
  <c r="VYU16" i="6"/>
  <c r="VYQ12" i="6"/>
  <c r="VYR13" i="6"/>
  <c r="VWH15" i="6"/>
  <c r="VWG14" i="6"/>
  <c r="VWJ17" i="6"/>
  <c r="VWI16" i="6"/>
  <c r="VWE12" i="6"/>
  <c r="VWF13" i="6"/>
  <c r="VTV15" i="6"/>
  <c r="VTU14" i="6"/>
  <c r="VTX17" i="6"/>
  <c r="VTW16" i="6"/>
  <c r="VTS12" i="6"/>
  <c r="VTT13" i="6"/>
  <c r="VRJ15" i="6"/>
  <c r="VRI14" i="6"/>
  <c r="VRL17" i="6"/>
  <c r="VRK16" i="6"/>
  <c r="VRG12" i="6"/>
  <c r="VRH13" i="6"/>
  <c r="VOX15" i="6"/>
  <c r="VOW14" i="6"/>
  <c r="VOZ17" i="6"/>
  <c r="VOY16" i="6"/>
  <c r="VOU12" i="6"/>
  <c r="VOV13" i="6"/>
  <c r="VLY15" i="6"/>
  <c r="VLX14" i="6"/>
  <c r="VMA17" i="6"/>
  <c r="VLZ16" i="6"/>
  <c r="VLV12" i="6"/>
  <c r="VLW13" i="6"/>
  <c r="VIJ15" i="6"/>
  <c r="VII14" i="6"/>
  <c r="VIL17" i="6"/>
  <c r="VIK16" i="6"/>
  <c r="VIG12" i="6"/>
  <c r="VIH13" i="6"/>
  <c r="VEK15" i="6"/>
  <c r="VEJ14" i="6"/>
  <c r="VEM17" i="6"/>
  <c r="VEL16" i="6"/>
  <c r="VEH12" i="6"/>
  <c r="VEI13" i="6"/>
  <c r="VAL15" i="6"/>
  <c r="VAK14" i="6"/>
  <c r="VAN17" i="6"/>
  <c r="VAM16" i="6"/>
  <c r="VAI12" i="6"/>
  <c r="VAJ13" i="6"/>
  <c r="UWO15" i="6"/>
  <c r="UWN14" i="6"/>
  <c r="UWQ17" i="6"/>
  <c r="UWP16" i="6"/>
  <c r="UWL12" i="6"/>
  <c r="UWM13" i="6"/>
  <c r="USP15" i="6"/>
  <c r="USO14" i="6"/>
  <c r="USR17" i="6"/>
  <c r="USQ16" i="6"/>
  <c r="USM12" i="6"/>
  <c r="USN13" i="6"/>
  <c r="UOR15" i="6"/>
  <c r="UOQ14" i="6"/>
  <c r="UOT17" i="6"/>
  <c r="UOS16" i="6"/>
  <c r="UOO12" i="6"/>
  <c r="UOP13" i="6"/>
  <c r="UKS15" i="6"/>
  <c r="UKR14" i="6"/>
  <c r="UKU17" i="6"/>
  <c r="UKT16" i="6"/>
  <c r="UKP12" i="6"/>
  <c r="UKQ13" i="6"/>
  <c r="UGT15" i="6"/>
  <c r="UGS14" i="6"/>
  <c r="UGV17" i="6"/>
  <c r="UGU16" i="6"/>
  <c r="UGQ12" i="6"/>
  <c r="UGR13" i="6"/>
  <c r="UCW15" i="6"/>
  <c r="UCV14" i="6"/>
  <c r="UCY17" i="6"/>
  <c r="UCX16" i="6"/>
  <c r="UCT12" i="6"/>
  <c r="UCU13" i="6"/>
  <c r="TYX15" i="6"/>
  <c r="TYW14" i="6"/>
  <c r="TYZ17" i="6"/>
  <c r="TYY16" i="6"/>
  <c r="TYU12" i="6"/>
  <c r="TYV13" i="6"/>
  <c r="TUZ15" i="6"/>
  <c r="TUY14" i="6"/>
  <c r="TVB17" i="6"/>
  <c r="TVA16" i="6"/>
  <c r="TUW12" i="6"/>
  <c r="TUX13" i="6"/>
  <c r="TRA15" i="6"/>
  <c r="TQZ14" i="6"/>
  <c r="TRC17" i="6"/>
  <c r="TRB16" i="6"/>
  <c r="TQX12" i="6"/>
  <c r="TQY13" i="6"/>
  <c r="TNB15" i="6"/>
  <c r="TNA14" i="6"/>
  <c r="TND17" i="6"/>
  <c r="TNC16" i="6"/>
  <c r="TMY12" i="6"/>
  <c r="TMZ13" i="6"/>
  <c r="TIX15" i="6"/>
  <c r="TIW14" i="6"/>
  <c r="TIZ17" i="6"/>
  <c r="TIY16" i="6"/>
  <c r="TIU12" i="6"/>
  <c r="TIV13" i="6"/>
  <c r="SRH15" i="6"/>
  <c r="SRG14" i="6"/>
  <c r="SRJ17" i="6"/>
  <c r="SRI16" i="6"/>
  <c r="SRE12" i="6"/>
  <c r="SRF13" i="6"/>
  <c r="RCQ15" i="6"/>
  <c r="RCP14" i="6"/>
  <c r="RCS17" i="6"/>
  <c r="RCR16" i="6"/>
  <c r="RCN12" i="6"/>
  <c r="RCO13" i="6"/>
  <c r="XEK15" i="6"/>
  <c r="XEJ14" i="6"/>
  <c r="XEM17" i="6"/>
  <c r="XEL16" i="6"/>
  <c r="XEH12" i="6"/>
  <c r="XEI13" i="6"/>
  <c r="XBY15" i="6"/>
  <c r="XBX14" i="6"/>
  <c r="XCA17" i="6"/>
  <c r="XBZ16" i="6"/>
  <c r="XBV12" i="6"/>
  <c r="XBW13" i="6"/>
  <c r="WZM15" i="6"/>
  <c r="WZL14" i="6"/>
  <c r="WZO17" i="6"/>
  <c r="WZN16" i="6"/>
  <c r="WZJ12" i="6"/>
  <c r="WZK13" i="6"/>
  <c r="WXA15" i="6"/>
  <c r="WWZ14" i="6"/>
  <c r="WXC17" i="6"/>
  <c r="WXB16" i="6"/>
  <c r="WWX12" i="6"/>
  <c r="WWY13" i="6"/>
  <c r="WUO15" i="6"/>
  <c r="WUN14" i="6"/>
  <c r="WUQ17" i="6"/>
  <c r="WUP16" i="6"/>
  <c r="WUL12" i="6"/>
  <c r="WUM13" i="6"/>
  <c r="WSC15" i="6"/>
  <c r="WSB14" i="6"/>
  <c r="WSE17" i="6"/>
  <c r="WSD16" i="6"/>
  <c r="WRZ12" i="6"/>
  <c r="WSA13" i="6"/>
  <c r="WPQ15" i="6"/>
  <c r="WPP14" i="6"/>
  <c r="WPS17" i="6"/>
  <c r="WPR16" i="6"/>
  <c r="WPN12" i="6"/>
  <c r="WPO13" i="6"/>
  <c r="WNE15" i="6"/>
  <c r="WND14" i="6"/>
  <c r="WNG17" i="6"/>
  <c r="WNF16" i="6"/>
  <c r="WNB12" i="6"/>
  <c r="WNC13" i="6"/>
  <c r="WKS15" i="6"/>
  <c r="WKR14" i="6"/>
  <c r="WKU17" i="6"/>
  <c r="WKT16" i="6"/>
  <c r="WKP12" i="6"/>
  <c r="WKQ13" i="6"/>
  <c r="WIG15" i="6"/>
  <c r="WIF14" i="6"/>
  <c r="WII17" i="6"/>
  <c r="WIH16" i="6"/>
  <c r="WID12" i="6"/>
  <c r="WIE13" i="6"/>
  <c r="WFU15" i="6"/>
  <c r="WFT14" i="6"/>
  <c r="WFW17" i="6"/>
  <c r="WFV16" i="6"/>
  <c r="WFR12" i="6"/>
  <c r="WFS13" i="6"/>
  <c r="WDI15" i="6"/>
  <c r="WDH14" i="6"/>
  <c r="WDK17" i="6"/>
  <c r="WDJ16" i="6"/>
  <c r="WDF12" i="6"/>
  <c r="WDG13" i="6"/>
  <c r="WAW15" i="6"/>
  <c r="WAV14" i="6"/>
  <c r="WAY17" i="6"/>
  <c r="WAX16" i="6"/>
  <c r="WAT12" i="6"/>
  <c r="WAU13" i="6"/>
  <c r="VYK15" i="6"/>
  <c r="VYJ14" i="6"/>
  <c r="VYM17" i="6"/>
  <c r="VYL16" i="6"/>
  <c r="VYH12" i="6"/>
  <c r="VYI13" i="6"/>
  <c r="VVY15" i="6"/>
  <c r="VVX14" i="6"/>
  <c r="VWA17" i="6"/>
  <c r="VVZ16" i="6"/>
  <c r="VVV12" i="6"/>
  <c r="VVW13" i="6"/>
  <c r="VTM15" i="6"/>
  <c r="VTL14" i="6"/>
  <c r="VTO17" i="6"/>
  <c r="VTN16" i="6"/>
  <c r="VTJ12" i="6"/>
  <c r="VTK13" i="6"/>
  <c r="VRA15" i="6"/>
  <c r="VQZ14" i="6"/>
  <c r="VRC17" i="6"/>
  <c r="VRB16" i="6"/>
  <c r="VQX12" i="6"/>
  <c r="VQY13" i="6"/>
  <c r="VOO15" i="6"/>
  <c r="VON14" i="6"/>
  <c r="VOQ17" i="6"/>
  <c r="VOP16" i="6"/>
  <c r="VOL12" i="6"/>
  <c r="VOM13" i="6"/>
  <c r="VLM15" i="6"/>
  <c r="VLL14" i="6"/>
  <c r="VLO17" i="6"/>
  <c r="VLN16" i="6"/>
  <c r="VLJ12" i="6"/>
  <c r="VLK13" i="6"/>
  <c r="VHU15" i="6"/>
  <c r="VHT14" i="6"/>
  <c r="VHW17" i="6"/>
  <c r="VHV16" i="6"/>
  <c r="VHR12" i="6"/>
  <c r="VHS13" i="6"/>
  <c r="VDV15" i="6"/>
  <c r="VDU14" i="6"/>
  <c r="VDX17" i="6"/>
  <c r="VDW16" i="6"/>
  <c r="VDS12" i="6"/>
  <c r="VDT13" i="6"/>
  <c r="UZY15" i="6"/>
  <c r="UZX14" i="6"/>
  <c r="VAA17" i="6"/>
  <c r="UZZ16" i="6"/>
  <c r="UZV12" i="6"/>
  <c r="UZW13" i="6"/>
  <c r="UVZ15" i="6"/>
  <c r="UVY14" i="6"/>
  <c r="UWB17" i="6"/>
  <c r="UWA16" i="6"/>
  <c r="UVW12" i="6"/>
  <c r="UVX13" i="6"/>
  <c r="USB15" i="6"/>
  <c r="USA14" i="6"/>
  <c r="USD17" i="6"/>
  <c r="USC16" i="6"/>
  <c r="URY12" i="6"/>
  <c r="URZ13" i="6"/>
  <c r="UOC15" i="6"/>
  <c r="UOB14" i="6"/>
  <c r="UOE17" i="6"/>
  <c r="UOD16" i="6"/>
  <c r="UNZ12" i="6"/>
  <c r="UOA13" i="6"/>
  <c r="UKD15" i="6"/>
  <c r="UKC14" i="6"/>
  <c r="UKF17" i="6"/>
  <c r="UKE16" i="6"/>
  <c r="UKA12" i="6"/>
  <c r="UKB13" i="6"/>
  <c r="UGG15" i="6"/>
  <c r="UGF14" i="6"/>
  <c r="UGI17" i="6"/>
  <c r="UGH16" i="6"/>
  <c r="UGD12" i="6"/>
  <c r="UGE13" i="6"/>
  <c r="UCH15" i="6"/>
  <c r="UCG14" i="6"/>
  <c r="UCJ17" i="6"/>
  <c r="UCI16" i="6"/>
  <c r="UCE12" i="6"/>
  <c r="UCF13" i="6"/>
  <c r="TYJ15" i="6"/>
  <c r="TYI14" i="6"/>
  <c r="TYL17" i="6"/>
  <c r="TYK16" i="6"/>
  <c r="TYG12" i="6"/>
  <c r="TYH13" i="6"/>
  <c r="TUK15" i="6"/>
  <c r="TUJ14" i="6"/>
  <c r="TUM17" i="6"/>
  <c r="TUL16" i="6"/>
  <c r="TUH12" i="6"/>
  <c r="TUI13" i="6"/>
  <c r="TQL15" i="6"/>
  <c r="TQK14" i="6"/>
  <c r="TQN17" i="6"/>
  <c r="TQM16" i="6"/>
  <c r="TQI12" i="6"/>
  <c r="TQJ13" i="6"/>
  <c r="TMO15" i="6"/>
  <c r="TMN14" i="6"/>
  <c r="TMQ17" i="6"/>
  <c r="TMP16" i="6"/>
  <c r="TML12" i="6"/>
  <c r="TMM13" i="6"/>
  <c r="THZ15" i="6"/>
  <c r="THY14" i="6"/>
  <c r="TIB17" i="6"/>
  <c r="TIA16" i="6"/>
  <c r="THW12" i="6"/>
  <c r="THX13" i="6"/>
  <c r="SMV15" i="6"/>
  <c r="SMU14" i="6"/>
  <c r="SMX17" i="6"/>
  <c r="SMW16" i="6"/>
  <c r="SMS12" i="6"/>
  <c r="SMT13" i="6"/>
  <c r="QVG15" i="6"/>
  <c r="QVF14" i="6"/>
  <c r="QVI17" i="6"/>
  <c r="QVH16" i="6"/>
  <c r="QVD12" i="6"/>
  <c r="QVE13" i="6"/>
  <c r="XEB15" i="6"/>
  <c r="XEA14" i="6"/>
  <c r="XED17" i="6"/>
  <c r="XEC16" i="6"/>
  <c r="XDY12" i="6"/>
  <c r="XDZ13" i="6"/>
  <c r="XBP15" i="6"/>
  <c r="XBO14" i="6"/>
  <c r="XBR17" i="6"/>
  <c r="XBQ16" i="6"/>
  <c r="XBM12" i="6"/>
  <c r="XBN13" i="6"/>
  <c r="WZD15" i="6"/>
  <c r="WZC14" i="6"/>
  <c r="WZF17" i="6"/>
  <c r="WZE16" i="6"/>
  <c r="WZA12" i="6"/>
  <c r="WZB13" i="6"/>
  <c r="WWR15" i="6"/>
  <c r="WWQ14" i="6"/>
  <c r="WWT17" i="6"/>
  <c r="WWS16" i="6"/>
  <c r="WWO12" i="6"/>
  <c r="WWP13" i="6"/>
  <c r="WUF15" i="6"/>
  <c r="WUE14" i="6"/>
  <c r="WUH17" i="6"/>
  <c r="WUG16" i="6"/>
  <c r="WUC12" i="6"/>
  <c r="WUD13" i="6"/>
  <c r="WRT15" i="6"/>
  <c r="WRS14" i="6"/>
  <c r="WRV17" i="6"/>
  <c r="WRU16" i="6"/>
  <c r="WRQ12" i="6"/>
  <c r="WRR13" i="6"/>
  <c r="WPH15" i="6"/>
  <c r="WPG14" i="6"/>
  <c r="WPJ17" i="6"/>
  <c r="WPI16" i="6"/>
  <c r="WPE12" i="6"/>
  <c r="WPF13" i="6"/>
  <c r="WMV15" i="6"/>
  <c r="WMU14" i="6"/>
  <c r="WMX17" i="6"/>
  <c r="WMW16" i="6"/>
  <c r="WMS12" i="6"/>
  <c r="WMT13" i="6"/>
  <c r="WKJ15" i="6"/>
  <c r="WKI14" i="6"/>
  <c r="WKL17" i="6"/>
  <c r="WKK16" i="6"/>
  <c r="WKG12" i="6"/>
  <c r="WKH13" i="6"/>
  <c r="WHX15" i="6"/>
  <c r="WHW14" i="6"/>
  <c r="WHZ17" i="6"/>
  <c r="WHY16" i="6"/>
  <c r="WHU12" i="6"/>
  <c r="WHV13" i="6"/>
  <c r="WFL15" i="6"/>
  <c r="WFK14" i="6"/>
  <c r="WFN17" i="6"/>
  <c r="WFM16" i="6"/>
  <c r="WFI12" i="6"/>
  <c r="WFJ13" i="6"/>
  <c r="WCZ15" i="6"/>
  <c r="WCY14" i="6"/>
  <c r="WDB17" i="6"/>
  <c r="WDA16" i="6"/>
  <c r="WCW12" i="6"/>
  <c r="WCX13" i="6"/>
  <c r="WAN15" i="6"/>
  <c r="WAM14" i="6"/>
  <c r="WAP17" i="6"/>
  <c r="WAO16" i="6"/>
  <c r="WAK12" i="6"/>
  <c r="WAL13" i="6"/>
  <c r="VYB15" i="6"/>
  <c r="VYA14" i="6"/>
  <c r="VYD17" i="6"/>
  <c r="VYC16" i="6"/>
  <c r="VXY12" i="6"/>
  <c r="VXZ13" i="6"/>
  <c r="VVP15" i="6"/>
  <c r="VVO14" i="6"/>
  <c r="VVR17" i="6"/>
  <c r="VVQ16" i="6"/>
  <c r="VVM12" i="6"/>
  <c r="VVN13" i="6"/>
  <c r="VTD15" i="6"/>
  <c r="VTC14" i="6"/>
  <c r="VTF17" i="6"/>
  <c r="VTE16" i="6"/>
  <c r="VTA12" i="6"/>
  <c r="VTB13" i="6"/>
  <c r="VQR15" i="6"/>
  <c r="VQQ14" i="6"/>
  <c r="VQT17" i="6"/>
  <c r="VQS16" i="6"/>
  <c r="VQO12" i="6"/>
  <c r="VQP13" i="6"/>
  <c r="VOF15" i="6"/>
  <c r="VOE14" i="6"/>
  <c r="VOH17" i="6"/>
  <c r="VOG16" i="6"/>
  <c r="VOC12" i="6"/>
  <c r="VOD13" i="6"/>
  <c r="VLA15" i="6"/>
  <c r="VKZ14" i="6"/>
  <c r="VLC17" i="6"/>
  <c r="VLB16" i="6"/>
  <c r="VKX12" i="6"/>
  <c r="VKY13" i="6"/>
  <c r="VHF15" i="6"/>
  <c r="VHE14" i="6"/>
  <c r="VHH17" i="6"/>
  <c r="VHG16" i="6"/>
  <c r="VHC12" i="6"/>
  <c r="VHD13" i="6"/>
  <c r="VDI15" i="6"/>
  <c r="VDH14" i="6"/>
  <c r="VDK17" i="6"/>
  <c r="VDJ16" i="6"/>
  <c r="VDF12" i="6"/>
  <c r="VDG13" i="6"/>
  <c r="UZJ15" i="6"/>
  <c r="UZI14" i="6"/>
  <c r="UZL17" i="6"/>
  <c r="UZK16" i="6"/>
  <c r="UZG12" i="6"/>
  <c r="UZH13" i="6"/>
  <c r="UVL15" i="6"/>
  <c r="UVK14" i="6"/>
  <c r="UVN17" i="6"/>
  <c r="UVM16" i="6"/>
  <c r="UVI12" i="6"/>
  <c r="UVJ13" i="6"/>
  <c r="URM15" i="6"/>
  <c r="URL14" i="6"/>
  <c r="URO17" i="6"/>
  <c r="URN16" i="6"/>
  <c r="URJ12" i="6"/>
  <c r="URK13" i="6"/>
  <c r="UNN15" i="6"/>
  <c r="UNM14" i="6"/>
  <c r="UNP17" i="6"/>
  <c r="UNO16" i="6"/>
  <c r="UNK12" i="6"/>
  <c r="UNL13" i="6"/>
  <c r="UJQ15" i="6"/>
  <c r="UJP14" i="6"/>
  <c r="UJS17" i="6"/>
  <c r="UJR16" i="6"/>
  <c r="UJN12" i="6"/>
  <c r="UJO13" i="6"/>
  <c r="UFR15" i="6"/>
  <c r="UFQ14" i="6"/>
  <c r="UFT17" i="6"/>
  <c r="UFS16" i="6"/>
  <c r="UFO12" i="6"/>
  <c r="UFP13" i="6"/>
  <c r="UBT15" i="6"/>
  <c r="UBS14" i="6"/>
  <c r="UBV17" i="6"/>
  <c r="UBU16" i="6"/>
  <c r="UBQ12" i="6"/>
  <c r="UBR13" i="6"/>
  <c r="TXU15" i="6"/>
  <c r="TXT14" i="6"/>
  <c r="TXW17" i="6"/>
  <c r="TXV16" i="6"/>
  <c r="TXR12" i="6"/>
  <c r="TXS13" i="6"/>
  <c r="TTV15" i="6"/>
  <c r="TTU14" i="6"/>
  <c r="TTX17" i="6"/>
  <c r="TTW16" i="6"/>
  <c r="TTS12" i="6"/>
  <c r="TTT13" i="6"/>
  <c r="TPY15" i="6"/>
  <c r="TPX14" i="6"/>
  <c r="TQA17" i="6"/>
  <c r="TPZ16" i="6"/>
  <c r="TPV12" i="6"/>
  <c r="TPW13" i="6"/>
  <c r="TLZ15" i="6"/>
  <c r="TLY14" i="6"/>
  <c r="TMB17" i="6"/>
  <c r="TMA16" i="6"/>
  <c r="TLW12" i="6"/>
  <c r="TLX13" i="6"/>
  <c r="THB15" i="6"/>
  <c r="THA14" i="6"/>
  <c r="THD17" i="6"/>
  <c r="THC16" i="6"/>
  <c r="TGY12" i="6"/>
  <c r="TGZ13" i="6"/>
  <c r="SIL15" i="6"/>
  <c r="SIK14" i="6"/>
  <c r="SIN17" i="6"/>
  <c r="SIM16" i="6"/>
  <c r="SII12" i="6"/>
  <c r="SIJ13" i="6"/>
  <c r="QNW15" i="6"/>
  <c r="QNV14" i="6"/>
  <c r="QNY17" i="6"/>
  <c r="QNX16" i="6"/>
  <c r="QNT12" i="6"/>
  <c r="QNU13" i="6"/>
  <c r="XDS15" i="6"/>
  <c r="XDR14" i="6"/>
  <c r="XDU17" i="6"/>
  <c r="XDT16" i="6"/>
  <c r="XDP12" i="6"/>
  <c r="XDQ13" i="6"/>
  <c r="XBG15" i="6"/>
  <c r="XBF14" i="6"/>
  <c r="XBI17" i="6"/>
  <c r="XBH16" i="6"/>
  <c r="XBD12" i="6"/>
  <c r="XBE13" i="6"/>
  <c r="WYU15" i="6"/>
  <c r="WYT14" i="6"/>
  <c r="WYW17" i="6"/>
  <c r="WYV16" i="6"/>
  <c r="WYR12" i="6"/>
  <c r="WYS13" i="6"/>
  <c r="WWI15" i="6"/>
  <c r="WWH14" i="6"/>
  <c r="WWK17" i="6"/>
  <c r="WWJ16" i="6"/>
  <c r="WWF12" i="6"/>
  <c r="WWG13" i="6"/>
  <c r="WTW15" i="6"/>
  <c r="WTV14" i="6"/>
  <c r="WTY17" i="6"/>
  <c r="WTX16" i="6"/>
  <c r="WTT12" i="6"/>
  <c r="WTU13" i="6"/>
  <c r="WRK15" i="6"/>
  <c r="WRJ14" i="6"/>
  <c r="WRM17" i="6"/>
  <c r="WRL16" i="6"/>
  <c r="WRH12" i="6"/>
  <c r="WRI13" i="6"/>
  <c r="WOY15" i="6"/>
  <c r="WOX14" i="6"/>
  <c r="WPA17" i="6"/>
  <c r="WOZ16" i="6"/>
  <c r="WOV12" i="6"/>
  <c r="WOW13" i="6"/>
  <c r="WMM15" i="6"/>
  <c r="WML14" i="6"/>
  <c r="WMO17" i="6"/>
  <c r="WMN16" i="6"/>
  <c r="WMJ12" i="6"/>
  <c r="WMK13" i="6"/>
  <c r="WKA15" i="6"/>
  <c r="WJZ14" i="6"/>
  <c r="WKC17" i="6"/>
  <c r="WKB16" i="6"/>
  <c r="WJX12" i="6"/>
  <c r="WJY13" i="6"/>
  <c r="WHO15" i="6"/>
  <c r="WHN14" i="6"/>
  <c r="WHQ17" i="6"/>
  <c r="WHP16" i="6"/>
  <c r="WHL12" i="6"/>
  <c r="WHM13" i="6"/>
  <c r="WFC15" i="6"/>
  <c r="WFB14" i="6"/>
  <c r="WFE17" i="6"/>
  <c r="WFD16" i="6"/>
  <c r="WEZ12" i="6"/>
  <c r="WFA13" i="6"/>
  <c r="WCQ15" i="6"/>
  <c r="WCP14" i="6"/>
  <c r="WCS17" i="6"/>
  <c r="WCR16" i="6"/>
  <c r="WCN12" i="6"/>
  <c r="WCO13" i="6"/>
  <c r="WAE15" i="6"/>
  <c r="WAD14" i="6"/>
  <c r="WAG17" i="6"/>
  <c r="WAF16" i="6"/>
  <c r="WAB12" i="6"/>
  <c r="WAC13" i="6"/>
  <c r="VXS15" i="6"/>
  <c r="VXR14" i="6"/>
  <c r="VXU17" i="6"/>
  <c r="VXT16" i="6"/>
  <c r="VXP12" i="6"/>
  <c r="VXQ13" i="6"/>
  <c r="VVG15" i="6"/>
  <c r="VVF14" i="6"/>
  <c r="VVI17" i="6"/>
  <c r="VVH16" i="6"/>
  <c r="VVD12" i="6"/>
  <c r="VVE13" i="6"/>
  <c r="VSU15" i="6"/>
  <c r="VST14" i="6"/>
  <c r="VSW17" i="6"/>
  <c r="VSV16" i="6"/>
  <c r="VSR12" i="6"/>
  <c r="VSS13" i="6"/>
  <c r="VQI15" i="6"/>
  <c r="VQH14" i="6"/>
  <c r="VQK17" i="6"/>
  <c r="VQJ16" i="6"/>
  <c r="VQF12" i="6"/>
  <c r="VQG13" i="6"/>
  <c r="VNV15" i="6"/>
  <c r="VNU14" i="6"/>
  <c r="VNX17" i="6"/>
  <c r="VNW16" i="6"/>
  <c r="VNS12" i="6"/>
  <c r="VNT13" i="6"/>
  <c r="VKO15" i="6"/>
  <c r="VKN14" i="6"/>
  <c r="VKQ17" i="6"/>
  <c r="VKP16" i="6"/>
  <c r="VKL12" i="6"/>
  <c r="VKM13" i="6"/>
  <c r="VGS15" i="6"/>
  <c r="VGR14" i="6"/>
  <c r="VGU17" i="6"/>
  <c r="VGT16" i="6"/>
  <c r="VGP12" i="6"/>
  <c r="VGQ13" i="6"/>
  <c r="VCT15" i="6"/>
  <c r="VCS14" i="6"/>
  <c r="VCV17" i="6"/>
  <c r="VCU16" i="6"/>
  <c r="VCQ12" i="6"/>
  <c r="VCR13" i="6"/>
  <c r="UYV15" i="6"/>
  <c r="UYU14" i="6"/>
  <c r="UYX17" i="6"/>
  <c r="UYW16" i="6"/>
  <c r="UYS12" i="6"/>
  <c r="UYT13" i="6"/>
  <c r="UUW15" i="6"/>
  <c r="UUV14" i="6"/>
  <c r="UUY17" i="6"/>
  <c r="UUX16" i="6"/>
  <c r="UUT12" i="6"/>
  <c r="UUU13" i="6"/>
  <c r="UQX15" i="6"/>
  <c r="UQW14" i="6"/>
  <c r="UQZ17" i="6"/>
  <c r="UQY16" i="6"/>
  <c r="UQU12" i="6"/>
  <c r="UQV13" i="6"/>
  <c r="UNA15" i="6"/>
  <c r="UMZ14" i="6"/>
  <c r="UNC17" i="6"/>
  <c r="UNB16" i="6"/>
  <c r="UMX12" i="6"/>
  <c r="UMY13" i="6"/>
  <c r="UJB15" i="6"/>
  <c r="UJA14" i="6"/>
  <c r="UJD17" i="6"/>
  <c r="UJC16" i="6"/>
  <c r="UIY12" i="6"/>
  <c r="UIZ13" i="6"/>
  <c r="UFD15" i="6"/>
  <c r="UFC14" i="6"/>
  <c r="UFF17" i="6"/>
  <c r="UFE16" i="6"/>
  <c r="UFA12" i="6"/>
  <c r="UFB13" i="6"/>
  <c r="UBE15" i="6"/>
  <c r="UBD14" i="6"/>
  <c r="UBG17" i="6"/>
  <c r="UBF16" i="6"/>
  <c r="UBB12" i="6"/>
  <c r="UBC13" i="6"/>
  <c r="TXF15" i="6"/>
  <c r="TXE14" i="6"/>
  <c r="TXH17" i="6"/>
  <c r="TXG16" i="6"/>
  <c r="TXC12" i="6"/>
  <c r="TXD13" i="6"/>
  <c r="TTI15" i="6"/>
  <c r="TTH14" i="6"/>
  <c r="TTK17" i="6"/>
  <c r="TTJ16" i="6"/>
  <c r="TTF12" i="6"/>
  <c r="TTG13" i="6"/>
  <c r="TPJ15" i="6"/>
  <c r="TPI14" i="6"/>
  <c r="TPL17" i="6"/>
  <c r="TPK16" i="6"/>
  <c r="TPG12" i="6"/>
  <c r="TPH13" i="6"/>
  <c r="TLL15" i="6"/>
  <c r="TLK14" i="6"/>
  <c r="TLN17" i="6"/>
  <c r="TLM16" i="6"/>
  <c r="TLI12" i="6"/>
  <c r="TLJ13" i="6"/>
  <c r="TEH15" i="6"/>
  <c r="TEG14" i="6"/>
  <c r="TEJ17" i="6"/>
  <c r="TEI16" i="6"/>
  <c r="TEE12" i="6"/>
  <c r="TEF13" i="6"/>
  <c r="SEA15" i="6"/>
  <c r="SDZ14" i="6"/>
  <c r="SEC17" i="6"/>
  <c r="SEB16" i="6"/>
  <c r="SDX12" i="6"/>
  <c r="SDY13" i="6"/>
  <c r="QAF15" i="6"/>
  <c r="QAE14" i="6"/>
  <c r="QAH17" i="6"/>
  <c r="QAG16" i="6"/>
  <c r="QAC12" i="6"/>
  <c r="QAD13" i="6"/>
  <c r="XDJ15" i="6"/>
  <c r="XDI14" i="6"/>
  <c r="XDL17" i="6"/>
  <c r="XDK16" i="6"/>
  <c r="XDG12" i="6"/>
  <c r="XDH13" i="6"/>
  <c r="XAX15" i="6"/>
  <c r="XAW14" i="6"/>
  <c r="XAZ17" i="6"/>
  <c r="XAY16" i="6"/>
  <c r="XAU12" i="6"/>
  <c r="XAV13" i="6"/>
  <c r="WYL15" i="6"/>
  <c r="WYK14" i="6"/>
  <c r="WYN17" i="6"/>
  <c r="WYM16" i="6"/>
  <c r="WYI12" i="6"/>
  <c r="WYJ13" i="6"/>
  <c r="WVZ15" i="6"/>
  <c r="WVY14" i="6"/>
  <c r="WWB17" i="6"/>
  <c r="WWA16" i="6"/>
  <c r="WVW12" i="6"/>
  <c r="WVX13" i="6"/>
  <c r="WTN15" i="6"/>
  <c r="WTM14" i="6"/>
  <c r="WTP17" i="6"/>
  <c r="WTO16" i="6"/>
  <c r="WTK12" i="6"/>
  <c r="WTL13" i="6"/>
  <c r="WRB15" i="6"/>
  <c r="WRA14" i="6"/>
  <c r="WRD17" i="6"/>
  <c r="WRC16" i="6"/>
  <c r="WQY12" i="6"/>
  <c r="WQZ13" i="6"/>
  <c r="WOP15" i="6"/>
  <c r="WOO14" i="6"/>
  <c r="WOR17" i="6"/>
  <c r="WOQ16" i="6"/>
  <c r="WOM12" i="6"/>
  <c r="WON13" i="6"/>
  <c r="WMD15" i="6"/>
  <c r="WMC14" i="6"/>
  <c r="WMF17" i="6"/>
  <c r="WME16" i="6"/>
  <c r="WMA12" i="6"/>
  <c r="WMB13" i="6"/>
  <c r="WJR15" i="6"/>
  <c r="WJQ14" i="6"/>
  <c r="WJT17" i="6"/>
  <c r="WJS16" i="6"/>
  <c r="WJO12" i="6"/>
  <c r="WJP13" i="6"/>
  <c r="WHF15" i="6"/>
  <c r="WHE14" i="6"/>
  <c r="WHH17" i="6"/>
  <c r="WHG16" i="6"/>
  <c r="WHC12" i="6"/>
  <c r="WHD13" i="6"/>
  <c r="WET15" i="6"/>
  <c r="WES14" i="6"/>
  <c r="WEV17" i="6"/>
  <c r="WEU16" i="6"/>
  <c r="WEQ12" i="6"/>
  <c r="WER13" i="6"/>
  <c r="WCH15" i="6"/>
  <c r="WCG14" i="6"/>
  <c r="WCJ17" i="6"/>
  <c r="WCI16" i="6"/>
  <c r="WCE12" i="6"/>
  <c r="WCF13" i="6"/>
  <c r="VZV15" i="6"/>
  <c r="VZU14" i="6"/>
  <c r="VZX17" i="6"/>
  <c r="VZW16" i="6"/>
  <c r="VZS12" i="6"/>
  <c r="VZT13" i="6"/>
  <c r="VXJ15" i="6"/>
  <c r="VXI14" i="6"/>
  <c r="VXL17" i="6"/>
  <c r="VXK16" i="6"/>
  <c r="VXG12" i="6"/>
  <c r="VXH13" i="6"/>
  <c r="VUX15" i="6"/>
  <c r="VUW14" i="6"/>
  <c r="VUZ17" i="6"/>
  <c r="VUY16" i="6"/>
  <c r="VUU12" i="6"/>
  <c r="VUV13" i="6"/>
  <c r="VSL15" i="6"/>
  <c r="VSK14" i="6"/>
  <c r="VSN17" i="6"/>
  <c r="VSM16" i="6"/>
  <c r="VSI12" i="6"/>
  <c r="VSJ13" i="6"/>
  <c r="VPZ15" i="6"/>
  <c r="VPY14" i="6"/>
  <c r="VQB17" i="6"/>
  <c r="VQA16" i="6"/>
  <c r="VPW12" i="6"/>
  <c r="VPX13" i="6"/>
  <c r="VNJ15" i="6"/>
  <c r="VNI14" i="6"/>
  <c r="VNL17" i="6"/>
  <c r="VNK16" i="6"/>
  <c r="VNG12" i="6"/>
  <c r="VNH13" i="6"/>
  <c r="VKC15" i="6"/>
  <c r="VKB14" i="6"/>
  <c r="VKE17" i="6"/>
  <c r="VKD16" i="6"/>
  <c r="VJZ12" i="6"/>
  <c r="VKA13" i="6"/>
  <c r="VGD15" i="6"/>
  <c r="VGC14" i="6"/>
  <c r="VGF17" i="6"/>
  <c r="VGE16" i="6"/>
  <c r="VGA12" i="6"/>
  <c r="VGB13" i="6"/>
  <c r="VCF15" i="6"/>
  <c r="VCE14" i="6"/>
  <c r="VCH17" i="6"/>
  <c r="VCG16" i="6"/>
  <c r="VCC12" i="6"/>
  <c r="VCD13" i="6"/>
  <c r="UYG15" i="6"/>
  <c r="UYF14" i="6"/>
  <c r="UYI17" i="6"/>
  <c r="UYH16" i="6"/>
  <c r="UYD12" i="6"/>
  <c r="UYE13" i="6"/>
  <c r="UUH15" i="6"/>
  <c r="UUG14" i="6"/>
  <c r="UUJ17" i="6"/>
  <c r="UUI16" i="6"/>
  <c r="UUE12" i="6"/>
  <c r="UUF13" i="6"/>
  <c r="UQK15" i="6"/>
  <c r="UQJ14" i="6"/>
  <c r="UQM17" i="6"/>
  <c r="UQL16" i="6"/>
  <c r="UQH12" i="6"/>
  <c r="UQI13" i="6"/>
  <c r="UML15" i="6"/>
  <c r="UMK14" i="6"/>
  <c r="UMN17" i="6"/>
  <c r="UMM16" i="6"/>
  <c r="UMI12" i="6"/>
  <c r="UMJ13" i="6"/>
  <c r="UIN15" i="6"/>
  <c r="UIM14" i="6"/>
  <c r="UIP17" i="6"/>
  <c r="UIO16" i="6"/>
  <c r="UIK12" i="6"/>
  <c r="UIL13" i="6"/>
  <c r="UEO15" i="6"/>
  <c r="UEN14" i="6"/>
  <c r="UEQ17" i="6"/>
  <c r="UEP16" i="6"/>
  <c r="UEL12" i="6"/>
  <c r="UEM13" i="6"/>
  <c r="UAP15" i="6"/>
  <c r="UAO14" i="6"/>
  <c r="UAR17" i="6"/>
  <c r="UAQ16" i="6"/>
  <c r="UAM12" i="6"/>
  <c r="UAN13" i="6"/>
  <c r="TWS15" i="6"/>
  <c r="TWR14" i="6"/>
  <c r="TWU17" i="6"/>
  <c r="TWT16" i="6"/>
  <c r="TWP12" i="6"/>
  <c r="TWQ13" i="6"/>
  <c r="TST15" i="6"/>
  <c r="TSS14" i="6"/>
  <c r="TSV17" i="6"/>
  <c r="TSU16" i="6"/>
  <c r="TSQ12" i="6"/>
  <c r="TSR13" i="6"/>
  <c r="TOV15" i="6"/>
  <c r="TOU14" i="6"/>
  <c r="TOX17" i="6"/>
  <c r="TOW16" i="6"/>
  <c r="TOS12" i="6"/>
  <c r="TOT13" i="6"/>
  <c r="TKW15" i="6"/>
  <c r="TKV14" i="6"/>
  <c r="TKY17" i="6"/>
  <c r="TKX16" i="6"/>
  <c r="TKT12" i="6"/>
  <c r="TKU13" i="6"/>
  <c r="TBN15" i="6"/>
  <c r="TBM14" i="6"/>
  <c r="TBP17" i="6"/>
  <c r="TBO16" i="6"/>
  <c r="TBK12" i="6"/>
  <c r="TBL13" i="6"/>
  <c r="RZO15" i="6"/>
  <c r="RZN14" i="6"/>
  <c r="RZQ17" i="6"/>
  <c r="RZP16" i="6"/>
  <c r="RZL12" i="6"/>
  <c r="RZM13" i="6"/>
  <c r="OPQ15" i="6"/>
  <c r="OPP14" i="6"/>
  <c r="OPS17" i="6"/>
  <c r="OPR16" i="6"/>
  <c r="OPN12" i="6"/>
  <c r="OPO13" i="6"/>
  <c r="XDA15" i="6"/>
  <c r="XCZ14" i="6"/>
  <c r="XDC17" i="6"/>
  <c r="XDB16" i="6"/>
  <c r="XCX12" i="6"/>
  <c r="XCY13" i="6"/>
  <c r="XAO15" i="6"/>
  <c r="XAN14" i="6"/>
  <c r="XAQ17" i="6"/>
  <c r="XAP16" i="6"/>
  <c r="XAL12" i="6"/>
  <c r="XAM13" i="6"/>
  <c r="WYC15" i="6"/>
  <c r="WYB14" i="6"/>
  <c r="WYE17" i="6"/>
  <c r="WYD16" i="6"/>
  <c r="WXZ12" i="6"/>
  <c r="WYA13" i="6"/>
  <c r="WVQ15" i="6"/>
  <c r="WVP14" i="6"/>
  <c r="WVS17" i="6"/>
  <c r="WVR16" i="6"/>
  <c r="WVN12" i="6"/>
  <c r="WVO13" i="6"/>
  <c r="WTE15" i="6"/>
  <c r="WTD14" i="6"/>
  <c r="WTG17" i="6"/>
  <c r="WTF16" i="6"/>
  <c r="WTB12" i="6"/>
  <c r="WTC13" i="6"/>
  <c r="WQS15" i="6"/>
  <c r="WQR14" i="6"/>
  <c r="WQU17" i="6"/>
  <c r="WQT16" i="6"/>
  <c r="WQP12" i="6"/>
  <c r="WQQ13" i="6"/>
  <c r="WOG15" i="6"/>
  <c r="WOF14" i="6"/>
  <c r="WOI17" i="6"/>
  <c r="WOH16" i="6"/>
  <c r="WOD12" i="6"/>
  <c r="WOE13" i="6"/>
  <c r="WLU15" i="6"/>
  <c r="WLT14" i="6"/>
  <c r="WLW17" i="6"/>
  <c r="WLV16" i="6"/>
  <c r="WLR12" i="6"/>
  <c r="WLS13" i="6"/>
  <c r="WJI15" i="6"/>
  <c r="WJH14" i="6"/>
  <c r="WJK17" i="6"/>
  <c r="WJJ16" i="6"/>
  <c r="WJF12" i="6"/>
  <c r="WJG13" i="6"/>
  <c r="WGW15" i="6"/>
  <c r="WGV14" i="6"/>
  <c r="WGY17" i="6"/>
  <c r="WGX16" i="6"/>
  <c r="WGT12" i="6"/>
  <c r="WGU13" i="6"/>
  <c r="WEK15" i="6"/>
  <c r="WEJ14" i="6"/>
  <c r="WEM17" i="6"/>
  <c r="WEL16" i="6"/>
  <c r="WEH12" i="6"/>
  <c r="WEI13" i="6"/>
  <c r="WBY15" i="6"/>
  <c r="WBX14" i="6"/>
  <c r="WCA17" i="6"/>
  <c r="WBZ16" i="6"/>
  <c r="WBV12" i="6"/>
  <c r="WBW13" i="6"/>
  <c r="VZM15" i="6"/>
  <c r="VZL14" i="6"/>
  <c r="VZO17" i="6"/>
  <c r="VZN16" i="6"/>
  <c r="VZJ12" i="6"/>
  <c r="VZK13" i="6"/>
  <c r="VXA15" i="6"/>
  <c r="VWZ14" i="6"/>
  <c r="VXC17" i="6"/>
  <c r="VXB16" i="6"/>
  <c r="VWX12" i="6"/>
  <c r="VWY13" i="6"/>
  <c r="VUO15" i="6"/>
  <c r="VUN14" i="6"/>
  <c r="VUQ17" i="6"/>
  <c r="VUP16" i="6"/>
  <c r="VUL12" i="6"/>
  <c r="VUM13" i="6"/>
  <c r="VSC15" i="6"/>
  <c r="VSB14" i="6"/>
  <c r="VSE17" i="6"/>
  <c r="VSD16" i="6"/>
  <c r="VRZ12" i="6"/>
  <c r="VSA13" i="6"/>
  <c r="VPQ15" i="6"/>
  <c r="VPP14" i="6"/>
  <c r="VPS17" i="6"/>
  <c r="VPR16" i="6"/>
  <c r="VPN12" i="6"/>
  <c r="VPO13" i="6"/>
  <c r="VMX15" i="6"/>
  <c r="VMW14" i="6"/>
  <c r="VMZ17" i="6"/>
  <c r="VMY16" i="6"/>
  <c r="VMU12" i="6"/>
  <c r="VMV13" i="6"/>
  <c r="VJN15" i="6"/>
  <c r="VJM14" i="6"/>
  <c r="VJP17" i="6"/>
  <c r="VJO16" i="6"/>
  <c r="VJK12" i="6"/>
  <c r="VJL13" i="6"/>
  <c r="VFP15" i="6"/>
  <c r="VFO14" i="6"/>
  <c r="VFR17" i="6"/>
  <c r="VFQ16" i="6"/>
  <c r="VFM12" i="6"/>
  <c r="VFN13" i="6"/>
  <c r="VBQ15" i="6"/>
  <c r="VBP14" i="6"/>
  <c r="VBS17" i="6"/>
  <c r="VBR16" i="6"/>
  <c r="VBN12" i="6"/>
  <c r="VBO13" i="6"/>
  <c r="UXR15" i="6"/>
  <c r="UXQ14" i="6"/>
  <c r="UXT17" i="6"/>
  <c r="UXS16" i="6"/>
  <c r="UXO12" i="6"/>
  <c r="UXP13" i="6"/>
  <c r="UTU15" i="6"/>
  <c r="UTT14" i="6"/>
  <c r="UTW17" i="6"/>
  <c r="UTV16" i="6"/>
  <c r="UTR12" i="6"/>
  <c r="UTS13" i="6"/>
  <c r="UPV15" i="6"/>
  <c r="UPU14" i="6"/>
  <c r="UPX17" i="6"/>
  <c r="UPW16" i="6"/>
  <c r="UPS12" i="6"/>
  <c r="UPT13" i="6"/>
  <c r="ULX15" i="6"/>
  <c r="ULW14" i="6"/>
  <c r="ULZ17" i="6"/>
  <c r="ULY16" i="6"/>
  <c r="ULU12" i="6"/>
  <c r="ULV13" i="6"/>
  <c r="UHY15" i="6"/>
  <c r="UHX14" i="6"/>
  <c r="UIA17" i="6"/>
  <c r="UHZ16" i="6"/>
  <c r="UHV12" i="6"/>
  <c r="UHW13" i="6"/>
  <c r="UDZ15" i="6"/>
  <c r="UDY14" i="6"/>
  <c r="UEB17" i="6"/>
  <c r="UEA16" i="6"/>
  <c r="UDW12" i="6"/>
  <c r="UDX13" i="6"/>
  <c r="UAC15" i="6"/>
  <c r="UAB14" i="6"/>
  <c r="UAE17" i="6"/>
  <c r="UAD16" i="6"/>
  <c r="TZZ12" i="6"/>
  <c r="UAA13" i="6"/>
  <c r="TWD15" i="6"/>
  <c r="TWC14" i="6"/>
  <c r="TWF17" i="6"/>
  <c r="TWE16" i="6"/>
  <c r="TWA12" i="6"/>
  <c r="TWB13" i="6"/>
  <c r="TSF15" i="6"/>
  <c r="TSE14" i="6"/>
  <c r="TSH17" i="6"/>
  <c r="TSG16" i="6"/>
  <c r="TSC12" i="6"/>
  <c r="TSD13" i="6"/>
  <c r="TOG15" i="6"/>
  <c r="TOF14" i="6"/>
  <c r="TOI17" i="6"/>
  <c r="TOH16" i="6"/>
  <c r="TOD12" i="6"/>
  <c r="TOE13" i="6"/>
  <c r="TKH15" i="6"/>
  <c r="TKG14" i="6"/>
  <c r="TKJ17" i="6"/>
  <c r="TKI16" i="6"/>
  <c r="TKE12" i="6"/>
  <c r="TKF13" i="6"/>
  <c r="SYT15" i="6"/>
  <c r="SYS14" i="6"/>
  <c r="SYV17" i="6"/>
  <c r="SYU16" i="6"/>
  <c r="SYQ12" i="6"/>
  <c r="SYR13" i="6"/>
  <c r="RSF15" i="6"/>
  <c r="RSE14" i="6"/>
  <c r="RSH17" i="6"/>
  <c r="RSG16" i="6"/>
  <c r="RSC12" i="6"/>
  <c r="RSD13" i="6"/>
  <c r="XFD15" i="6"/>
  <c r="XFC14" i="6"/>
  <c r="XFA12" i="6"/>
  <c r="XFB13" i="6"/>
  <c r="XCR15" i="6"/>
  <c r="XCQ14" i="6"/>
  <c r="XCT17" i="6"/>
  <c r="XCS16" i="6"/>
  <c r="XCO12" i="6"/>
  <c r="XCP13" i="6"/>
  <c r="XAF15" i="6"/>
  <c r="XAE14" i="6"/>
  <c r="XAH17" i="6"/>
  <c r="XAG16" i="6"/>
  <c r="XAC12" i="6"/>
  <c r="XAD13" i="6"/>
  <c r="WXT15" i="6"/>
  <c r="WXS14" i="6"/>
  <c r="WXV17" i="6"/>
  <c r="WXU16" i="6"/>
  <c r="WXQ12" i="6"/>
  <c r="WXR13" i="6"/>
  <c r="WVH15" i="6"/>
  <c r="WVG14" i="6"/>
  <c r="WVJ17" i="6"/>
  <c r="WVI16" i="6"/>
  <c r="WVE12" i="6"/>
  <c r="WVF13" i="6"/>
  <c r="WSV15" i="6"/>
  <c r="WSU14" i="6"/>
  <c r="WSX17" i="6"/>
  <c r="WSW16" i="6"/>
  <c r="WSS12" i="6"/>
  <c r="WST13" i="6"/>
  <c r="WQJ15" i="6"/>
  <c r="WQI14" i="6"/>
  <c r="WQL17" i="6"/>
  <c r="WQK16" i="6"/>
  <c r="WQG12" i="6"/>
  <c r="WQH13" i="6"/>
  <c r="WNX15" i="6"/>
  <c r="WNW14" i="6"/>
  <c r="WNZ17" i="6"/>
  <c r="WNY16" i="6"/>
  <c r="WNU12" i="6"/>
  <c r="WNV13" i="6"/>
  <c r="WLL15" i="6"/>
  <c r="WLK14" i="6"/>
  <c r="WLN17" i="6"/>
  <c r="WLM16" i="6"/>
  <c r="WLI12" i="6"/>
  <c r="WLJ13" i="6"/>
  <c r="WIZ15" i="6"/>
  <c r="WIY14" i="6"/>
  <c r="WJB17" i="6"/>
  <c r="WJA16" i="6"/>
  <c r="WIW12" i="6"/>
  <c r="WIX13" i="6"/>
  <c r="WGN15" i="6"/>
  <c r="WGM14" i="6"/>
  <c r="WGP17" i="6"/>
  <c r="WGO16" i="6"/>
  <c r="WGK12" i="6"/>
  <c r="WGL13" i="6"/>
  <c r="WEB15" i="6"/>
  <c r="WEA14" i="6"/>
  <c r="WED17" i="6"/>
  <c r="WEC16" i="6"/>
  <c r="WDY12" i="6"/>
  <c r="WDZ13" i="6"/>
  <c r="WBP15" i="6"/>
  <c r="WBO14" i="6"/>
  <c r="WBR17" i="6"/>
  <c r="WBQ16" i="6"/>
  <c r="WBM12" i="6"/>
  <c r="WBN13" i="6"/>
  <c r="VZD15" i="6"/>
  <c r="VZC14" i="6"/>
  <c r="VZF17" i="6"/>
  <c r="VZE16" i="6"/>
  <c r="VZA12" i="6"/>
  <c r="VZB13" i="6"/>
  <c r="VWR15" i="6"/>
  <c r="VWQ14" i="6"/>
  <c r="VWT17" i="6"/>
  <c r="VWS16" i="6"/>
  <c r="VWO12" i="6"/>
  <c r="VWP13" i="6"/>
  <c r="VUF15" i="6"/>
  <c r="VUE14" i="6"/>
  <c r="VUH17" i="6"/>
  <c r="VUG16" i="6"/>
  <c r="VUC12" i="6"/>
  <c r="VUD13" i="6"/>
  <c r="VRT15" i="6"/>
  <c r="VRS14" i="6"/>
  <c r="VRV17" i="6"/>
  <c r="VRU16" i="6"/>
  <c r="VRQ12" i="6"/>
  <c r="VRR13" i="6"/>
  <c r="VPH15" i="6"/>
  <c r="VPG14" i="6"/>
  <c r="VPJ17" i="6"/>
  <c r="VPI16" i="6"/>
  <c r="VPE12" i="6"/>
  <c r="VPF13" i="6"/>
  <c r="VML15" i="6"/>
  <c r="VMK14" i="6"/>
  <c r="VMN17" i="6"/>
  <c r="VMM16" i="6"/>
  <c r="VMI12" i="6"/>
  <c r="VMJ13" i="6"/>
  <c r="VIZ15" i="6"/>
  <c r="VIY14" i="6"/>
  <c r="VJB17" i="6"/>
  <c r="VJA16" i="6"/>
  <c r="VIW12" i="6"/>
  <c r="VIX13" i="6"/>
  <c r="VFA15" i="6"/>
  <c r="VEZ14" i="6"/>
  <c r="VFC17" i="6"/>
  <c r="VFB16" i="6"/>
  <c r="VEX12" i="6"/>
  <c r="VEY13" i="6"/>
  <c r="VBB15" i="6"/>
  <c r="VBA14" i="6"/>
  <c r="VBD17" i="6"/>
  <c r="VBC16" i="6"/>
  <c r="VAY12" i="6"/>
  <c r="VAZ13" i="6"/>
  <c r="UXE15" i="6"/>
  <c r="UXD14" i="6"/>
  <c r="UXG17" i="6"/>
  <c r="UXF16" i="6"/>
  <c r="UXB12" i="6"/>
  <c r="UXC13" i="6"/>
  <c r="UTF15" i="6"/>
  <c r="UTE14" i="6"/>
  <c r="UTH17" i="6"/>
  <c r="UTG16" i="6"/>
  <c r="UTC12" i="6"/>
  <c r="UTD13" i="6"/>
  <c r="UPH15" i="6"/>
  <c r="UPG14" i="6"/>
  <c r="UPJ17" i="6"/>
  <c r="UPI16" i="6"/>
  <c r="UPE12" i="6"/>
  <c r="UPF13" i="6"/>
  <c r="ULI15" i="6"/>
  <c r="ULH14" i="6"/>
  <c r="ULK17" i="6"/>
  <c r="ULJ16" i="6"/>
  <c r="ULF12" i="6"/>
  <c r="ULG13" i="6"/>
  <c r="UHJ15" i="6"/>
  <c r="UHI14" i="6"/>
  <c r="UHL17" i="6"/>
  <c r="UHK16" i="6"/>
  <c r="UHG12" i="6"/>
  <c r="UHH13" i="6"/>
  <c r="UDM15" i="6"/>
  <c r="UDL14" i="6"/>
  <c r="UDO17" i="6"/>
  <c r="UDN16" i="6"/>
  <c r="UDJ12" i="6"/>
  <c r="UDK13" i="6"/>
  <c r="TZN15" i="6"/>
  <c r="TZM14" i="6"/>
  <c r="TZP17" i="6"/>
  <c r="TZO16" i="6"/>
  <c r="TZK12" i="6"/>
  <c r="TZL13" i="6"/>
  <c r="TVP15" i="6"/>
  <c r="TVO14" i="6"/>
  <c r="TVR17" i="6"/>
  <c r="TVQ16" i="6"/>
  <c r="TVM12" i="6"/>
  <c r="TVN13" i="6"/>
  <c r="TRQ15" i="6"/>
  <c r="TRP14" i="6"/>
  <c r="TRS17" i="6"/>
  <c r="TRR16" i="6"/>
  <c r="TRN12" i="6"/>
  <c r="TRO13" i="6"/>
  <c r="TNR15" i="6"/>
  <c r="TNQ14" i="6"/>
  <c r="TNT17" i="6"/>
  <c r="TNS16" i="6"/>
  <c r="TNO12" i="6"/>
  <c r="TNP13" i="6"/>
  <c r="TJU15" i="6"/>
  <c r="TJT14" i="6"/>
  <c r="TJW17" i="6"/>
  <c r="TJV16" i="6"/>
  <c r="TJR12" i="6"/>
  <c r="TJS13" i="6"/>
  <c r="SVT15" i="6"/>
  <c r="SVS14" i="6"/>
  <c r="SVV17" i="6"/>
  <c r="SVU16" i="6"/>
  <c r="SVQ12" i="6"/>
  <c r="SVR13" i="6"/>
  <c r="RKV15" i="6"/>
  <c r="RKU14" i="6"/>
  <c r="RKX17" i="6"/>
  <c r="RKW16" i="6"/>
  <c r="RKS12" i="6"/>
  <c r="RKT13" i="6"/>
  <c r="XEU15" i="6"/>
  <c r="XET14" i="6"/>
  <c r="XEW17" i="6"/>
  <c r="XEV16" i="6"/>
  <c r="XER12" i="6"/>
  <c r="XES13" i="6"/>
  <c r="XCI15" i="6"/>
  <c r="XCH14" i="6"/>
  <c r="XCK17" i="6"/>
  <c r="XCJ16" i="6"/>
  <c r="XCF12" i="6"/>
  <c r="XCG13" i="6"/>
  <c r="WZW15" i="6"/>
  <c r="WZV14" i="6"/>
  <c r="WZY17" i="6"/>
  <c r="WZX16" i="6"/>
  <c r="WZT12" i="6"/>
  <c r="WZU13" i="6"/>
  <c r="WXK15" i="6"/>
  <c r="WXJ14" i="6"/>
  <c r="WXM17" i="6"/>
  <c r="WXL16" i="6"/>
  <c r="WXH12" i="6"/>
  <c r="WXI13" i="6"/>
  <c r="WUY15" i="6"/>
  <c r="WUX14" i="6"/>
  <c r="WVA17" i="6"/>
  <c r="WUZ16" i="6"/>
  <c r="WUV12" i="6"/>
  <c r="WUW13" i="6"/>
  <c r="WSM15" i="6"/>
  <c r="WSL14" i="6"/>
  <c r="WSO17" i="6"/>
  <c r="WSN16" i="6"/>
  <c r="WSJ12" i="6"/>
  <c r="WSK13" i="6"/>
  <c r="WQA15" i="6"/>
  <c r="WPZ14" i="6"/>
  <c r="WQC17" i="6"/>
  <c r="WQB16" i="6"/>
  <c r="WPX12" i="6"/>
  <c r="WPY13" i="6"/>
  <c r="WNO15" i="6"/>
  <c r="WNN14" i="6"/>
  <c r="WNQ17" i="6"/>
  <c r="WNP16" i="6"/>
  <c r="WNL12" i="6"/>
  <c r="WNM13" i="6"/>
  <c r="WLC15" i="6"/>
  <c r="WLB14" i="6"/>
  <c r="WLE17" i="6"/>
  <c r="WLD16" i="6"/>
  <c r="WKZ12" i="6"/>
  <c r="WLA13" i="6"/>
  <c r="WIQ15" i="6"/>
  <c r="WIP14" i="6"/>
  <c r="WIS17" i="6"/>
  <c r="WIR16" i="6"/>
  <c r="WIN12" i="6"/>
  <c r="WIO13" i="6"/>
  <c r="WGE15" i="6"/>
  <c r="WGD14" i="6"/>
  <c r="WGG17" i="6"/>
  <c r="WGF16" i="6"/>
  <c r="WGB12" i="6"/>
  <c r="WGC13" i="6"/>
  <c r="WDS15" i="6"/>
  <c r="WDR14" i="6"/>
  <c r="WDU17" i="6"/>
  <c r="WDT16" i="6"/>
  <c r="WDP12" i="6"/>
  <c r="WDQ13" i="6"/>
  <c r="WBG15" i="6"/>
  <c r="WBF14" i="6"/>
  <c r="WBI17" i="6"/>
  <c r="WBH16" i="6"/>
  <c r="WBD12" i="6"/>
  <c r="WBE13" i="6"/>
  <c r="VYU15" i="6"/>
  <c r="VYT14" i="6"/>
  <c r="VYW17" i="6"/>
  <c r="VYV16" i="6"/>
  <c r="VYR12" i="6"/>
  <c r="VYS13" i="6"/>
  <c r="VWI15" i="6"/>
  <c r="VWH14" i="6"/>
  <c r="VWK17" i="6"/>
  <c r="VWJ16" i="6"/>
  <c r="VWF12" i="6"/>
  <c r="VWG13" i="6"/>
  <c r="VTW15" i="6"/>
  <c r="VTV14" i="6"/>
  <c r="VTY17" i="6"/>
  <c r="VTX16" i="6"/>
  <c r="VTT12" i="6"/>
  <c r="VTU13" i="6"/>
  <c r="VRK15" i="6"/>
  <c r="VRJ14" i="6"/>
  <c r="VRM17" i="6"/>
  <c r="VRL16" i="6"/>
  <c r="VRH12" i="6"/>
  <c r="VRI13" i="6"/>
  <c r="VOY15" i="6"/>
  <c r="VOX14" i="6"/>
  <c r="VPA17" i="6"/>
  <c r="VOZ16" i="6"/>
  <c r="VOV12" i="6"/>
  <c r="VOW13" i="6"/>
  <c r="VLZ15" i="6"/>
  <c r="VLY14" i="6"/>
  <c r="VMB17" i="6"/>
  <c r="VMA16" i="6"/>
  <c r="VLW12" i="6"/>
  <c r="VLX13" i="6"/>
  <c r="VIK15" i="6"/>
  <c r="VIJ14" i="6"/>
  <c r="VIM17" i="6"/>
  <c r="VIL16" i="6"/>
  <c r="VIH12" i="6"/>
  <c r="VII13" i="6"/>
  <c r="VEL15" i="6"/>
  <c r="VEK14" i="6"/>
  <c r="VEN17" i="6"/>
  <c r="VEM16" i="6"/>
  <c r="VEI12" i="6"/>
  <c r="VEJ13" i="6"/>
  <c r="VAO15" i="6"/>
  <c r="VAN14" i="6"/>
  <c r="VAQ17" i="6"/>
  <c r="VAP16" i="6"/>
  <c r="VAL12" i="6"/>
  <c r="VAM13" i="6"/>
  <c r="UWP15" i="6"/>
  <c r="UWO14" i="6"/>
  <c r="UWR17" i="6"/>
  <c r="UWQ16" i="6"/>
  <c r="UWM12" i="6"/>
  <c r="UWN13" i="6"/>
  <c r="USR15" i="6"/>
  <c r="USQ14" i="6"/>
  <c r="UST17" i="6"/>
  <c r="USS16" i="6"/>
  <c r="USO12" i="6"/>
  <c r="USP13" i="6"/>
  <c r="UOS15" i="6"/>
  <c r="UOR14" i="6"/>
  <c r="UOU17" i="6"/>
  <c r="UOT16" i="6"/>
  <c r="UOP12" i="6"/>
  <c r="UOQ13" i="6"/>
  <c r="UKT15" i="6"/>
  <c r="UKS14" i="6"/>
  <c r="UKV17" i="6"/>
  <c r="UKU16" i="6"/>
  <c r="UKQ12" i="6"/>
  <c r="UKR13" i="6"/>
  <c r="UGW15" i="6"/>
  <c r="UGV14" i="6"/>
  <c r="UGY17" i="6"/>
  <c r="UGX16" i="6"/>
  <c r="UGT12" i="6"/>
  <c r="UGU13" i="6"/>
  <c r="UCX15" i="6"/>
  <c r="UCW14" i="6"/>
  <c r="UCZ17" i="6"/>
  <c r="UCY16" i="6"/>
  <c r="UCU12" i="6"/>
  <c r="UCV13" i="6"/>
  <c r="TYZ15" i="6"/>
  <c r="TYY14" i="6"/>
  <c r="TZB17" i="6"/>
  <c r="TZA16" i="6"/>
  <c r="TYW12" i="6"/>
  <c r="TYX13" i="6"/>
  <c r="TVA15" i="6"/>
  <c r="TUZ14" i="6"/>
  <c r="TVC17" i="6"/>
  <c r="TVB16" i="6"/>
  <c r="TUX12" i="6"/>
  <c r="TUY13" i="6"/>
  <c r="TRB15" i="6"/>
  <c r="TRA14" i="6"/>
  <c r="TRD17" i="6"/>
  <c r="TRC16" i="6"/>
  <c r="TQY12" i="6"/>
  <c r="TQZ13" i="6"/>
  <c r="TNE15" i="6"/>
  <c r="TND14" i="6"/>
  <c r="TNG17" i="6"/>
  <c r="TNF16" i="6"/>
  <c r="TNB12" i="6"/>
  <c r="TNC13" i="6"/>
  <c r="TIZ15" i="6"/>
  <c r="TIY14" i="6"/>
  <c r="TJB17" i="6"/>
  <c r="TJA16" i="6"/>
  <c r="TIW12" i="6"/>
  <c r="TIX13" i="6"/>
  <c r="SRT15" i="6"/>
  <c r="SRS14" i="6"/>
  <c r="SRV17" i="6"/>
  <c r="SRU16" i="6"/>
  <c r="SRQ12" i="6"/>
  <c r="SRR13" i="6"/>
  <c r="RDL15" i="6"/>
  <c r="RDK14" i="6"/>
  <c r="RDN17" i="6"/>
  <c r="RDM16" i="6"/>
  <c r="RDI12" i="6"/>
  <c r="RDJ13" i="6"/>
  <c r="VNG15" i="6"/>
  <c r="VNF14" i="6"/>
  <c r="VNI17" i="6"/>
  <c r="VNH16" i="6"/>
  <c r="VND12" i="6"/>
  <c r="VNE13" i="6"/>
  <c r="VKU15" i="6"/>
  <c r="VKT14" i="6"/>
  <c r="VKW17" i="6"/>
  <c r="VKV16" i="6"/>
  <c r="VKR12" i="6"/>
  <c r="VKS13" i="6"/>
  <c r="VII15" i="6"/>
  <c r="VIH14" i="6"/>
  <c r="VIK17" i="6"/>
  <c r="VIJ16" i="6"/>
  <c r="VIF12" i="6"/>
  <c r="VIG13" i="6"/>
  <c r="VFW15" i="6"/>
  <c r="VFV14" i="6"/>
  <c r="VFY17" i="6"/>
  <c r="VFX16" i="6"/>
  <c r="VFT12" i="6"/>
  <c r="VFU13" i="6"/>
  <c r="VDK15" i="6"/>
  <c r="VDJ14" i="6"/>
  <c r="VDM17" i="6"/>
  <c r="VDL16" i="6"/>
  <c r="VDH12" i="6"/>
  <c r="VDI13" i="6"/>
  <c r="VAY15" i="6"/>
  <c r="VAX14" i="6"/>
  <c r="VBA17" i="6"/>
  <c r="VAZ16" i="6"/>
  <c r="VAV12" i="6"/>
  <c r="VAW13" i="6"/>
  <c r="UYM15" i="6"/>
  <c r="UYL14" i="6"/>
  <c r="UYO17" i="6"/>
  <c r="UYN16" i="6"/>
  <c r="UYJ12" i="6"/>
  <c r="UYK13" i="6"/>
  <c r="UWA15" i="6"/>
  <c r="UVZ14" i="6"/>
  <c r="UWC17" i="6"/>
  <c r="UWB16" i="6"/>
  <c r="UVX12" i="6"/>
  <c r="UVY13" i="6"/>
  <c r="UTO15" i="6"/>
  <c r="UTN14" i="6"/>
  <c r="UTQ17" i="6"/>
  <c r="UTP16" i="6"/>
  <c r="UTL12" i="6"/>
  <c r="UTM13" i="6"/>
  <c r="URC15" i="6"/>
  <c r="URB14" i="6"/>
  <c r="URE17" i="6"/>
  <c r="URD16" i="6"/>
  <c r="UQZ12" i="6"/>
  <c r="URA13" i="6"/>
  <c r="UOQ15" i="6"/>
  <c r="UOP14" i="6"/>
  <c r="UOS17" i="6"/>
  <c r="UOR16" i="6"/>
  <c r="UON12" i="6"/>
  <c r="UOO13" i="6"/>
  <c r="UME15" i="6"/>
  <c r="UMD14" i="6"/>
  <c r="UMG17" i="6"/>
  <c r="UMF16" i="6"/>
  <c r="UMB12" i="6"/>
  <c r="UMC13" i="6"/>
  <c r="UJS15" i="6"/>
  <c r="UJR14" i="6"/>
  <c r="UJU17" i="6"/>
  <c r="UJT16" i="6"/>
  <c r="UJP12" i="6"/>
  <c r="UJQ13" i="6"/>
  <c r="UHG15" i="6"/>
  <c r="UHF14" i="6"/>
  <c r="UHI17" i="6"/>
  <c r="UHH16" i="6"/>
  <c r="UHD12" i="6"/>
  <c r="UHE13" i="6"/>
  <c r="UEU15" i="6"/>
  <c r="UET14" i="6"/>
  <c r="UEW17" i="6"/>
  <c r="UEV16" i="6"/>
  <c r="UER12" i="6"/>
  <c r="UES13" i="6"/>
  <c r="UCI15" i="6"/>
  <c r="UCH14" i="6"/>
  <c r="UCK17" i="6"/>
  <c r="UCJ16" i="6"/>
  <c r="UCF12" i="6"/>
  <c r="UCG13" i="6"/>
  <c r="TZW15" i="6"/>
  <c r="TZV14" i="6"/>
  <c r="TZY17" i="6"/>
  <c r="TZX16" i="6"/>
  <c r="TZT12" i="6"/>
  <c r="TZU13" i="6"/>
  <c r="TXK15" i="6"/>
  <c r="TXJ14" i="6"/>
  <c r="TXM17" i="6"/>
  <c r="TXL16" i="6"/>
  <c r="TXH12" i="6"/>
  <c r="TXI13" i="6"/>
  <c r="TUY15" i="6"/>
  <c r="TUX14" i="6"/>
  <c r="TVA17" i="6"/>
  <c r="TUZ16" i="6"/>
  <c r="TUV12" i="6"/>
  <c r="TUW13" i="6"/>
  <c r="TSM15" i="6"/>
  <c r="TSL14" i="6"/>
  <c r="TSO17" i="6"/>
  <c r="TSN16" i="6"/>
  <c r="TSJ12" i="6"/>
  <c r="TSK13" i="6"/>
  <c r="TQA15" i="6"/>
  <c r="TPZ14" i="6"/>
  <c r="TQC17" i="6"/>
  <c r="TQB16" i="6"/>
  <c r="TPX12" i="6"/>
  <c r="TPY13" i="6"/>
  <c r="TNO15" i="6"/>
  <c r="TNN14" i="6"/>
  <c r="TNQ17" i="6"/>
  <c r="TNP16" i="6"/>
  <c r="TNL12" i="6"/>
  <c r="TNM13" i="6"/>
  <c r="TLC15" i="6"/>
  <c r="TLB14" i="6"/>
  <c r="TLE17" i="6"/>
  <c r="TLD16" i="6"/>
  <c r="TKZ12" i="6"/>
  <c r="TLA13" i="6"/>
  <c r="TIQ15" i="6"/>
  <c r="TIP14" i="6"/>
  <c r="TIS17" i="6"/>
  <c r="TIR16" i="6"/>
  <c r="TIN12" i="6"/>
  <c r="TIO13" i="6"/>
  <c r="TGE15" i="6"/>
  <c r="TGD14" i="6"/>
  <c r="TGG17" i="6"/>
  <c r="TGF16" i="6"/>
  <c r="TGB12" i="6"/>
  <c r="TGC13" i="6"/>
  <c r="TDS15" i="6"/>
  <c r="TDR14" i="6"/>
  <c r="TDU17" i="6"/>
  <c r="TDT16" i="6"/>
  <c r="TDP12" i="6"/>
  <c r="TDQ13" i="6"/>
  <c r="TBG15" i="6"/>
  <c r="TBF14" i="6"/>
  <c r="TBI17" i="6"/>
  <c r="TBH16" i="6"/>
  <c r="TBD12" i="6"/>
  <c r="TBE13" i="6"/>
  <c r="SYU15" i="6"/>
  <c r="SYT14" i="6"/>
  <c r="SYW17" i="6"/>
  <c r="SYV16" i="6"/>
  <c r="SYR12" i="6"/>
  <c r="SYS13" i="6"/>
  <c r="SWF15" i="6"/>
  <c r="SWE14" i="6"/>
  <c r="SWH17" i="6"/>
  <c r="SWG16" i="6"/>
  <c r="SWC12" i="6"/>
  <c r="SWD13" i="6"/>
  <c r="SSV15" i="6"/>
  <c r="SSU14" i="6"/>
  <c r="SSX17" i="6"/>
  <c r="SSW16" i="6"/>
  <c r="SSS12" i="6"/>
  <c r="SST13" i="6"/>
  <c r="SOX15" i="6"/>
  <c r="SOW14" i="6"/>
  <c r="SOZ17" i="6"/>
  <c r="SOY16" i="6"/>
  <c r="SOU12" i="6"/>
  <c r="SOV13" i="6"/>
  <c r="SKY15" i="6"/>
  <c r="SKX14" i="6"/>
  <c r="SLA17" i="6"/>
  <c r="SKZ16" i="6"/>
  <c r="SKV12" i="6"/>
  <c r="SKW13" i="6"/>
  <c r="SGZ15" i="6"/>
  <c r="SGY14" i="6"/>
  <c r="SHB17" i="6"/>
  <c r="SHA16" i="6"/>
  <c r="SGW12" i="6"/>
  <c r="SGX13" i="6"/>
  <c r="SDC15" i="6"/>
  <c r="SDB14" i="6"/>
  <c r="SDE17" i="6"/>
  <c r="SDD16" i="6"/>
  <c r="SCZ12" i="6"/>
  <c r="SDA13" i="6"/>
  <c r="RYX15" i="6"/>
  <c r="RYW14" i="6"/>
  <c r="RYZ17" i="6"/>
  <c r="RYY16" i="6"/>
  <c r="RYU12" i="6"/>
  <c r="RYV13" i="6"/>
  <c r="RSI15" i="6"/>
  <c r="RSH14" i="6"/>
  <c r="RSK17" i="6"/>
  <c r="RSJ16" i="6"/>
  <c r="RSF12" i="6"/>
  <c r="RSG13" i="6"/>
  <c r="RLT15" i="6"/>
  <c r="RLS14" i="6"/>
  <c r="RLV17" i="6"/>
  <c r="RLU16" i="6"/>
  <c r="RLQ12" i="6"/>
  <c r="RLR13" i="6"/>
  <c r="RFF15" i="6"/>
  <c r="RFE14" i="6"/>
  <c r="RFH17" i="6"/>
  <c r="RFG16" i="6"/>
  <c r="RFC12" i="6"/>
  <c r="RFD13" i="6"/>
  <c r="QYQ15" i="6"/>
  <c r="QYP14" i="6"/>
  <c r="QYS17" i="6"/>
  <c r="QYR16" i="6"/>
  <c r="QYN12" i="6"/>
  <c r="QYO13" i="6"/>
  <c r="QSB15" i="6"/>
  <c r="QSA14" i="6"/>
  <c r="QSD17" i="6"/>
  <c r="QSC16" i="6"/>
  <c r="QRY12" i="6"/>
  <c r="QRZ13" i="6"/>
  <c r="QLN15" i="6"/>
  <c r="QLM14" i="6"/>
  <c r="QLP17" i="6"/>
  <c r="QLO16" i="6"/>
  <c r="QLK12" i="6"/>
  <c r="QLL13" i="6"/>
  <c r="PSV15" i="6"/>
  <c r="PSU14" i="6"/>
  <c r="PSX17" i="6"/>
  <c r="PSW16" i="6"/>
  <c r="PSS12" i="6"/>
  <c r="PST13" i="6"/>
  <c r="OHA15" i="6"/>
  <c r="OGZ14" i="6"/>
  <c r="OHC17" i="6"/>
  <c r="OHB16" i="6"/>
  <c r="OGX12" i="6"/>
  <c r="OGY13" i="6"/>
  <c r="THY15" i="6"/>
  <c r="THX14" i="6"/>
  <c r="TIA17" i="6"/>
  <c r="THZ16" i="6"/>
  <c r="THV12" i="6"/>
  <c r="THW13" i="6"/>
  <c r="TFM15" i="6"/>
  <c r="TFL14" i="6"/>
  <c r="TFO17" i="6"/>
  <c r="TFN16" i="6"/>
  <c r="TFJ12" i="6"/>
  <c r="TFK13" i="6"/>
  <c r="TDA15" i="6"/>
  <c r="TCZ14" i="6"/>
  <c r="TDC17" i="6"/>
  <c r="TDB16" i="6"/>
  <c r="TCX12" i="6"/>
  <c r="TCY13" i="6"/>
  <c r="TAO15" i="6"/>
  <c r="TAN14" i="6"/>
  <c r="TAQ17" i="6"/>
  <c r="TAP16" i="6"/>
  <c r="TAL12" i="6"/>
  <c r="TAM13" i="6"/>
  <c r="SYC15" i="6"/>
  <c r="SYB14" i="6"/>
  <c r="SYE17" i="6"/>
  <c r="SYD16" i="6"/>
  <c r="SXZ12" i="6"/>
  <c r="SYA13" i="6"/>
  <c r="SVH15" i="6"/>
  <c r="SVG14" i="6"/>
  <c r="SVJ17" i="6"/>
  <c r="SVI16" i="6"/>
  <c r="SVE12" i="6"/>
  <c r="SVF13" i="6"/>
  <c r="SRS15" i="6"/>
  <c r="SRR14" i="6"/>
  <c r="SRU17" i="6"/>
  <c r="SRT16" i="6"/>
  <c r="SRP12" i="6"/>
  <c r="SRQ13" i="6"/>
  <c r="SNT15" i="6"/>
  <c r="SNS14" i="6"/>
  <c r="SNV17" i="6"/>
  <c r="SNU16" i="6"/>
  <c r="SNQ12" i="6"/>
  <c r="SNR13" i="6"/>
  <c r="SJW15" i="6"/>
  <c r="SJV14" i="6"/>
  <c r="SJY17" i="6"/>
  <c r="SJX16" i="6"/>
  <c r="SJT12" i="6"/>
  <c r="SJU13" i="6"/>
  <c r="SFX15" i="6"/>
  <c r="SFW14" i="6"/>
  <c r="SFZ17" i="6"/>
  <c r="SFY16" i="6"/>
  <c r="SFU12" i="6"/>
  <c r="SFV13" i="6"/>
  <c r="SBZ15" i="6"/>
  <c r="SBY14" i="6"/>
  <c r="SCB17" i="6"/>
  <c r="SCA16" i="6"/>
  <c r="SBW12" i="6"/>
  <c r="SBX13" i="6"/>
  <c r="RXB15" i="6"/>
  <c r="RXA14" i="6"/>
  <c r="RXD17" i="6"/>
  <c r="RXC16" i="6"/>
  <c r="RWY12" i="6"/>
  <c r="RWZ13" i="6"/>
  <c r="RQM15" i="6"/>
  <c r="RQL14" i="6"/>
  <c r="RQO17" i="6"/>
  <c r="RQN16" i="6"/>
  <c r="RQJ12" i="6"/>
  <c r="RQK13" i="6"/>
  <c r="RJX15" i="6"/>
  <c r="RJW14" i="6"/>
  <c r="RJZ17" i="6"/>
  <c r="RJY16" i="6"/>
  <c r="RJU12" i="6"/>
  <c r="RJV13" i="6"/>
  <c r="RDJ15" i="6"/>
  <c r="RDI14" i="6"/>
  <c r="RDL17" i="6"/>
  <c r="RDK16" i="6"/>
  <c r="RDG12" i="6"/>
  <c r="RDH13" i="6"/>
  <c r="QWU15" i="6"/>
  <c r="QWT14" i="6"/>
  <c r="QWW17" i="6"/>
  <c r="QWV16" i="6"/>
  <c r="QWR12" i="6"/>
  <c r="QWS13" i="6"/>
  <c r="QQF15" i="6"/>
  <c r="QQE14" i="6"/>
  <c r="QQH17" i="6"/>
  <c r="QQG16" i="6"/>
  <c r="QQC12" i="6"/>
  <c r="QQD13" i="6"/>
  <c r="QJR15" i="6"/>
  <c r="QJQ14" i="6"/>
  <c r="QJT17" i="6"/>
  <c r="QJS16" i="6"/>
  <c r="QJO12" i="6"/>
  <c r="QJP13" i="6"/>
  <c r="PJY15" i="6"/>
  <c r="PJX14" i="6"/>
  <c r="PKA17" i="6"/>
  <c r="PJZ16" i="6"/>
  <c r="PJV12" i="6"/>
  <c r="PJW13" i="6"/>
  <c r="MNZ15" i="6"/>
  <c r="MNY14" i="6"/>
  <c r="MOB17" i="6"/>
  <c r="MOA16" i="6"/>
  <c r="MNW12" i="6"/>
  <c r="MNX13" i="6"/>
  <c r="VHX15" i="6"/>
  <c r="VHW14" i="6"/>
  <c r="VHZ17" i="6"/>
  <c r="VHY16" i="6"/>
  <c r="VHU12" i="6"/>
  <c r="VHV13" i="6"/>
  <c r="VFL15" i="6"/>
  <c r="VFK14" i="6"/>
  <c r="VFN17" i="6"/>
  <c r="VFM16" i="6"/>
  <c r="VFI12" i="6"/>
  <c r="VFJ13" i="6"/>
  <c r="VCZ15" i="6"/>
  <c r="VCY14" i="6"/>
  <c r="VDB17" i="6"/>
  <c r="VDA16" i="6"/>
  <c r="VCW12" i="6"/>
  <c r="VCX13" i="6"/>
  <c r="VAN15" i="6"/>
  <c r="VAM14" i="6"/>
  <c r="VAP17" i="6"/>
  <c r="VAO16" i="6"/>
  <c r="VAK12" i="6"/>
  <c r="VAL13" i="6"/>
  <c r="UYB15" i="6"/>
  <c r="UYA14" i="6"/>
  <c r="UYD17" i="6"/>
  <c r="UYC16" i="6"/>
  <c r="UXY12" i="6"/>
  <c r="UXZ13" i="6"/>
  <c r="UVP15" i="6"/>
  <c r="UVO14" i="6"/>
  <c r="UVR17" i="6"/>
  <c r="UVQ16" i="6"/>
  <c r="UVM12" i="6"/>
  <c r="UVN13" i="6"/>
  <c r="UTD15" i="6"/>
  <c r="UTC14" i="6"/>
  <c r="UTF17" i="6"/>
  <c r="UTE16" i="6"/>
  <c r="UTA12" i="6"/>
  <c r="UTB13" i="6"/>
  <c r="UQR15" i="6"/>
  <c r="UQQ14" i="6"/>
  <c r="UQT17" i="6"/>
  <c r="UQS16" i="6"/>
  <c r="UQO12" i="6"/>
  <c r="UQP13" i="6"/>
  <c r="UOF15" i="6"/>
  <c r="UOE14" i="6"/>
  <c r="UOH17" i="6"/>
  <c r="UOG16" i="6"/>
  <c r="UOC12" i="6"/>
  <c r="UOD13" i="6"/>
  <c r="ULT15" i="6"/>
  <c r="ULS14" i="6"/>
  <c r="ULV17" i="6"/>
  <c r="ULU16" i="6"/>
  <c r="ULQ12" i="6"/>
  <c r="ULR13" i="6"/>
  <c r="UJH15" i="6"/>
  <c r="UJG14" i="6"/>
  <c r="UJJ17" i="6"/>
  <c r="UJI16" i="6"/>
  <c r="UJE12" i="6"/>
  <c r="UJF13" i="6"/>
  <c r="UGV15" i="6"/>
  <c r="UGU14" i="6"/>
  <c r="UGX17" i="6"/>
  <c r="UGW16" i="6"/>
  <c r="UGS12" i="6"/>
  <c r="UGT13" i="6"/>
  <c r="UEJ15" i="6"/>
  <c r="UEI14" i="6"/>
  <c r="UEL17" i="6"/>
  <c r="UEK16" i="6"/>
  <c r="UEG12" i="6"/>
  <c r="UEH13" i="6"/>
  <c r="UBX15" i="6"/>
  <c r="UBW14" i="6"/>
  <c r="UBZ17" i="6"/>
  <c r="UBY16" i="6"/>
  <c r="UBU12" i="6"/>
  <c r="UBV13" i="6"/>
  <c r="TZL15" i="6"/>
  <c r="TZK14" i="6"/>
  <c r="TZN17" i="6"/>
  <c r="TZM16" i="6"/>
  <c r="TZI12" i="6"/>
  <c r="TZJ13" i="6"/>
  <c r="TWZ15" i="6"/>
  <c r="TWY14" i="6"/>
  <c r="TXB17" i="6"/>
  <c r="TXA16" i="6"/>
  <c r="TWW12" i="6"/>
  <c r="TWX13" i="6"/>
  <c r="TUN15" i="6"/>
  <c r="TUM14" i="6"/>
  <c r="TUP17" i="6"/>
  <c r="TUO16" i="6"/>
  <c r="TUK12" i="6"/>
  <c r="TUL13" i="6"/>
  <c r="TSB15" i="6"/>
  <c r="TSA14" i="6"/>
  <c r="TSD17" i="6"/>
  <c r="TSC16" i="6"/>
  <c r="TRY12" i="6"/>
  <c r="TRZ13" i="6"/>
  <c r="TPP15" i="6"/>
  <c r="TPO14" i="6"/>
  <c r="TPR17" i="6"/>
  <c r="TPQ16" i="6"/>
  <c r="TPM12" i="6"/>
  <c r="TPN13" i="6"/>
  <c r="TND15" i="6"/>
  <c r="TNC14" i="6"/>
  <c r="TNF17" i="6"/>
  <c r="TNE16" i="6"/>
  <c r="TNA12" i="6"/>
  <c r="TNB13" i="6"/>
  <c r="TKR15" i="6"/>
  <c r="TKQ14" i="6"/>
  <c r="TKT17" i="6"/>
  <c r="TKS16" i="6"/>
  <c r="TKO12" i="6"/>
  <c r="TKP13" i="6"/>
  <c r="TIF15" i="6"/>
  <c r="TIE14" i="6"/>
  <c r="TIH17" i="6"/>
  <c r="TIG16" i="6"/>
  <c r="TIC12" i="6"/>
  <c r="TID13" i="6"/>
  <c r="TFT15" i="6"/>
  <c r="TFS14" i="6"/>
  <c r="TFV17" i="6"/>
  <c r="TFU16" i="6"/>
  <c r="TFQ12" i="6"/>
  <c r="TFR13" i="6"/>
  <c r="TDH15" i="6"/>
  <c r="TDG14" i="6"/>
  <c r="TDJ17" i="6"/>
  <c r="TDI16" i="6"/>
  <c r="TDE12" i="6"/>
  <c r="TDF13" i="6"/>
  <c r="TAV15" i="6"/>
  <c r="TAU14" i="6"/>
  <c r="TAX17" i="6"/>
  <c r="TAW16" i="6"/>
  <c r="TAS12" i="6"/>
  <c r="TAT13" i="6"/>
  <c r="SYJ15" i="6"/>
  <c r="SYI14" i="6"/>
  <c r="SYL17" i="6"/>
  <c r="SYK16" i="6"/>
  <c r="SYG12" i="6"/>
  <c r="SYH13" i="6"/>
  <c r="SVR15" i="6"/>
  <c r="SVQ14" i="6"/>
  <c r="SVT17" i="6"/>
  <c r="SVS16" i="6"/>
  <c r="SVO12" i="6"/>
  <c r="SVP13" i="6"/>
  <c r="SSE15" i="6"/>
  <c r="SSD14" i="6"/>
  <c r="SSG17" i="6"/>
  <c r="SSF16" i="6"/>
  <c r="SSB12" i="6"/>
  <c r="SSC13" i="6"/>
  <c r="SOF15" i="6"/>
  <c r="SOE14" i="6"/>
  <c r="SOH17" i="6"/>
  <c r="SOG16" i="6"/>
  <c r="SOC12" i="6"/>
  <c r="SOD13" i="6"/>
  <c r="SKH15" i="6"/>
  <c r="SKG14" i="6"/>
  <c r="SKJ17" i="6"/>
  <c r="SKI16" i="6"/>
  <c r="SKE12" i="6"/>
  <c r="SKF13" i="6"/>
  <c r="SGI15" i="6"/>
  <c r="SGH14" i="6"/>
  <c r="SGK17" i="6"/>
  <c r="SGJ16" i="6"/>
  <c r="SGF12" i="6"/>
  <c r="SGG13" i="6"/>
  <c r="SCJ15" i="6"/>
  <c r="SCI14" i="6"/>
  <c r="SCL17" i="6"/>
  <c r="SCK16" i="6"/>
  <c r="SCG12" i="6"/>
  <c r="SCH13" i="6"/>
  <c r="RXT15" i="6"/>
  <c r="RXS14" i="6"/>
  <c r="RXV17" i="6"/>
  <c r="RXU16" i="6"/>
  <c r="RXQ12" i="6"/>
  <c r="RXR13" i="6"/>
  <c r="RRF15" i="6"/>
  <c r="RRE14" i="6"/>
  <c r="RRH17" i="6"/>
  <c r="RRG16" i="6"/>
  <c r="RRC12" i="6"/>
  <c r="RRD13" i="6"/>
  <c r="RKQ15" i="6"/>
  <c r="RKP14" i="6"/>
  <c r="RKS17" i="6"/>
  <c r="RKR16" i="6"/>
  <c r="RKN12" i="6"/>
  <c r="RKO13" i="6"/>
  <c r="REB15" i="6"/>
  <c r="REA14" i="6"/>
  <c r="RED17" i="6"/>
  <c r="REC16" i="6"/>
  <c r="RDY12" i="6"/>
  <c r="RDZ13" i="6"/>
  <c r="QXN15" i="6"/>
  <c r="QXM14" i="6"/>
  <c r="QXP17" i="6"/>
  <c r="QXO16" i="6"/>
  <c r="QXK12" i="6"/>
  <c r="QXL13" i="6"/>
  <c r="QQY15" i="6"/>
  <c r="QQX14" i="6"/>
  <c r="QRA17" i="6"/>
  <c r="QQZ16" i="6"/>
  <c r="QQV12" i="6"/>
  <c r="QQW13" i="6"/>
  <c r="QKJ15" i="6"/>
  <c r="QKI14" i="6"/>
  <c r="QKL17" i="6"/>
  <c r="QKK16" i="6"/>
  <c r="QKG12" i="6"/>
  <c r="QKH13" i="6"/>
  <c r="PNL15" i="6"/>
  <c r="PNK14" i="6"/>
  <c r="PNN17" i="6"/>
  <c r="PNM16" i="6"/>
  <c r="PNI12" i="6"/>
  <c r="PNJ13" i="6"/>
  <c r="NIC15" i="6"/>
  <c r="NIB14" i="6"/>
  <c r="NIE17" i="6"/>
  <c r="NID16" i="6"/>
  <c r="NHZ12" i="6"/>
  <c r="NIA13" i="6"/>
  <c r="VLW15" i="6"/>
  <c r="VLV14" i="6"/>
  <c r="VLY17" i="6"/>
  <c r="VLX16" i="6"/>
  <c r="VLT12" i="6"/>
  <c r="VLU13" i="6"/>
  <c r="VJK15" i="6"/>
  <c r="VJJ14" i="6"/>
  <c r="VJM17" i="6"/>
  <c r="VJL16" i="6"/>
  <c r="VJH12" i="6"/>
  <c r="VJI13" i="6"/>
  <c r="VGY15" i="6"/>
  <c r="VGX14" i="6"/>
  <c r="VHA17" i="6"/>
  <c r="VGZ16" i="6"/>
  <c r="VGV12" i="6"/>
  <c r="VGW13" i="6"/>
  <c r="VEM15" i="6"/>
  <c r="VEL14" i="6"/>
  <c r="VEO17" i="6"/>
  <c r="VEN16" i="6"/>
  <c r="VEJ12" i="6"/>
  <c r="VEK13" i="6"/>
  <c r="VCA15" i="6"/>
  <c r="VBZ14" i="6"/>
  <c r="VCC17" i="6"/>
  <c r="VCB16" i="6"/>
  <c r="VBX12" i="6"/>
  <c r="VBY13" i="6"/>
  <c r="UZO15" i="6"/>
  <c r="UZN14" i="6"/>
  <c r="UZQ17" i="6"/>
  <c r="UZP16" i="6"/>
  <c r="UZL12" i="6"/>
  <c r="UZM13" i="6"/>
  <c r="UXC15" i="6"/>
  <c r="UXB14" i="6"/>
  <c r="UXE17" i="6"/>
  <c r="UXD16" i="6"/>
  <c r="UWZ12" i="6"/>
  <c r="UXA13" i="6"/>
  <c r="UUQ15" i="6"/>
  <c r="UUP14" i="6"/>
  <c r="UUS17" i="6"/>
  <c r="UUR16" i="6"/>
  <c r="UUN12" i="6"/>
  <c r="UUO13" i="6"/>
  <c r="USE15" i="6"/>
  <c r="USD14" i="6"/>
  <c r="USG17" i="6"/>
  <c r="USF16" i="6"/>
  <c r="USB12" i="6"/>
  <c r="USC13" i="6"/>
  <c r="UPS15" i="6"/>
  <c r="UPR14" i="6"/>
  <c r="UPU17" i="6"/>
  <c r="UPT16" i="6"/>
  <c r="UPP12" i="6"/>
  <c r="UPQ13" i="6"/>
  <c r="UNG15" i="6"/>
  <c r="UNF14" i="6"/>
  <c r="UNI17" i="6"/>
  <c r="UNH16" i="6"/>
  <c r="UND12" i="6"/>
  <c r="UNE13" i="6"/>
  <c r="UKU15" i="6"/>
  <c r="UKT14" i="6"/>
  <c r="UKW17" i="6"/>
  <c r="UKV16" i="6"/>
  <c r="UKR12" i="6"/>
  <c r="UKS13" i="6"/>
  <c r="UII15" i="6"/>
  <c r="UIH14" i="6"/>
  <c r="UIK17" i="6"/>
  <c r="UIJ16" i="6"/>
  <c r="UIF12" i="6"/>
  <c r="UIG13" i="6"/>
  <c r="UFW15" i="6"/>
  <c r="UFV14" i="6"/>
  <c r="UFY17" i="6"/>
  <c r="UFX16" i="6"/>
  <c r="UFT12" i="6"/>
  <c r="UFU13" i="6"/>
  <c r="UDK15" i="6"/>
  <c r="UDJ14" i="6"/>
  <c r="UDM17" i="6"/>
  <c r="UDL16" i="6"/>
  <c r="UDH12" i="6"/>
  <c r="UDI13" i="6"/>
  <c r="UAY15" i="6"/>
  <c r="UAX14" i="6"/>
  <c r="UBA17" i="6"/>
  <c r="UAZ16" i="6"/>
  <c r="UAV12" i="6"/>
  <c r="UAW13" i="6"/>
  <c r="TYM15" i="6"/>
  <c r="TYL14" i="6"/>
  <c r="TYO17" i="6"/>
  <c r="TYN16" i="6"/>
  <c r="TYJ12" i="6"/>
  <c r="TYK13" i="6"/>
  <c r="TWA15" i="6"/>
  <c r="TVZ14" i="6"/>
  <c r="TWC17" i="6"/>
  <c r="TWB16" i="6"/>
  <c r="TVX12" i="6"/>
  <c r="TVY13" i="6"/>
  <c r="TTO15" i="6"/>
  <c r="TTN14" i="6"/>
  <c r="TTQ17" i="6"/>
  <c r="TTP16" i="6"/>
  <c r="TTL12" i="6"/>
  <c r="TTM13" i="6"/>
  <c r="TRC15" i="6"/>
  <c r="TRB14" i="6"/>
  <c r="TRE17" i="6"/>
  <c r="TRD16" i="6"/>
  <c r="TQZ12" i="6"/>
  <c r="TRA13" i="6"/>
  <c r="TOQ15" i="6"/>
  <c r="TOP14" i="6"/>
  <c r="TOS17" i="6"/>
  <c r="TOR16" i="6"/>
  <c r="TON12" i="6"/>
  <c r="TOO13" i="6"/>
  <c r="TME15" i="6"/>
  <c r="TMD14" i="6"/>
  <c r="TMG17" i="6"/>
  <c r="TMF16" i="6"/>
  <c r="TMB12" i="6"/>
  <c r="TMC13" i="6"/>
  <c r="TJS15" i="6"/>
  <c r="TJR14" i="6"/>
  <c r="TJU17" i="6"/>
  <c r="TJT16" i="6"/>
  <c r="TJP12" i="6"/>
  <c r="TJQ13" i="6"/>
  <c r="THG15" i="6"/>
  <c r="THF14" i="6"/>
  <c r="THI17" i="6"/>
  <c r="THH16" i="6"/>
  <c r="THD12" i="6"/>
  <c r="THE13" i="6"/>
  <c r="TEU15" i="6"/>
  <c r="TET14" i="6"/>
  <c r="TEW17" i="6"/>
  <c r="TEV16" i="6"/>
  <c r="TER12" i="6"/>
  <c r="TES13" i="6"/>
  <c r="TCI15" i="6"/>
  <c r="TCH14" i="6"/>
  <c r="TCK17" i="6"/>
  <c r="TCJ16" i="6"/>
  <c r="TCF12" i="6"/>
  <c r="TCG13" i="6"/>
  <c r="SZW15" i="6"/>
  <c r="SZV14" i="6"/>
  <c r="SZY17" i="6"/>
  <c r="SZX16" i="6"/>
  <c r="SZT12" i="6"/>
  <c r="SZU13" i="6"/>
  <c r="SXK15" i="6"/>
  <c r="SXJ14" i="6"/>
  <c r="SXM17" i="6"/>
  <c r="SXL16" i="6"/>
  <c r="SXH12" i="6"/>
  <c r="SXI13" i="6"/>
  <c r="SUJ15" i="6"/>
  <c r="SUI14" i="6"/>
  <c r="SUL17" i="6"/>
  <c r="SUK16" i="6"/>
  <c r="SUG12" i="6"/>
  <c r="SUH13" i="6"/>
  <c r="SQQ15" i="6"/>
  <c r="SQP14" i="6"/>
  <c r="SQS17" i="6"/>
  <c r="SQR16" i="6"/>
  <c r="SQN12" i="6"/>
  <c r="SQO13" i="6"/>
  <c r="SMR15" i="6"/>
  <c r="SMQ14" i="6"/>
  <c r="SMT17" i="6"/>
  <c r="SMS16" i="6"/>
  <c r="SMO12" i="6"/>
  <c r="SMP13" i="6"/>
  <c r="SIT15" i="6"/>
  <c r="SIS14" i="6"/>
  <c r="SIV17" i="6"/>
  <c r="SIU16" i="6"/>
  <c r="SIQ12" i="6"/>
  <c r="SIR13" i="6"/>
  <c r="SEU15" i="6"/>
  <c r="SET14" i="6"/>
  <c r="SEW17" i="6"/>
  <c r="SEV16" i="6"/>
  <c r="SER12" i="6"/>
  <c r="SES13" i="6"/>
  <c r="SAV15" i="6"/>
  <c r="SAU14" i="6"/>
  <c r="SAX17" i="6"/>
  <c r="SAW16" i="6"/>
  <c r="SAS12" i="6"/>
  <c r="SAT13" i="6"/>
  <c r="RVF15" i="6"/>
  <c r="RVE14" i="6"/>
  <c r="RVH17" i="6"/>
  <c r="RVG16" i="6"/>
  <c r="RVC12" i="6"/>
  <c r="RVD13" i="6"/>
  <c r="ROQ15" i="6"/>
  <c r="ROP14" i="6"/>
  <c r="ROS17" i="6"/>
  <c r="ROR16" i="6"/>
  <c r="RON12" i="6"/>
  <c r="ROO13" i="6"/>
  <c r="RIB15" i="6"/>
  <c r="RIA14" i="6"/>
  <c r="RID17" i="6"/>
  <c r="RIC16" i="6"/>
  <c r="RHY12" i="6"/>
  <c r="RHZ13" i="6"/>
  <c r="RBN15" i="6"/>
  <c r="RBM14" i="6"/>
  <c r="RBP17" i="6"/>
  <c r="RBO16" i="6"/>
  <c r="RBK12" i="6"/>
  <c r="RBL13" i="6"/>
  <c r="QUY15" i="6"/>
  <c r="QUX14" i="6"/>
  <c r="QVA17" i="6"/>
  <c r="QUZ16" i="6"/>
  <c r="QUV12" i="6"/>
  <c r="QUW13" i="6"/>
  <c r="QOJ15" i="6"/>
  <c r="QOI14" i="6"/>
  <c r="QOL17" i="6"/>
  <c r="QOK16" i="6"/>
  <c r="QOG12" i="6"/>
  <c r="QOH13" i="6"/>
  <c r="QFJ15" i="6"/>
  <c r="QFI14" i="6"/>
  <c r="QFL17" i="6"/>
  <c r="QFK16" i="6"/>
  <c r="QFG12" i="6"/>
  <c r="QFH13" i="6"/>
  <c r="PBD15" i="6"/>
  <c r="PBC14" i="6"/>
  <c r="PBF17" i="6"/>
  <c r="PBE16" i="6"/>
  <c r="PBA12" i="6"/>
  <c r="PBB13" i="6"/>
  <c r="TGP15" i="6"/>
  <c r="TGO14" i="6"/>
  <c r="TGR17" i="6"/>
  <c r="TGQ16" i="6"/>
  <c r="TGM12" i="6"/>
  <c r="TGN13" i="6"/>
  <c r="TED15" i="6"/>
  <c r="TEC14" i="6"/>
  <c r="TEF17" i="6"/>
  <c r="TEE16" i="6"/>
  <c r="TEA12" i="6"/>
  <c r="TEB13" i="6"/>
  <c r="TBR15" i="6"/>
  <c r="TBQ14" i="6"/>
  <c r="TBT17" i="6"/>
  <c r="TBS16" i="6"/>
  <c r="TBO12" i="6"/>
  <c r="TBP13" i="6"/>
  <c r="SZF15" i="6"/>
  <c r="SZE14" i="6"/>
  <c r="SZH17" i="6"/>
  <c r="SZG16" i="6"/>
  <c r="SZC12" i="6"/>
  <c r="SZD13" i="6"/>
  <c r="SWT15" i="6"/>
  <c r="SWS14" i="6"/>
  <c r="SWV17" i="6"/>
  <c r="SWU16" i="6"/>
  <c r="SWQ12" i="6"/>
  <c r="SWR13" i="6"/>
  <c r="STN15" i="6"/>
  <c r="STM14" i="6"/>
  <c r="STP17" i="6"/>
  <c r="STO16" i="6"/>
  <c r="STK12" i="6"/>
  <c r="STL13" i="6"/>
  <c r="SPO15" i="6"/>
  <c r="SPN14" i="6"/>
  <c r="SPQ17" i="6"/>
  <c r="SPP16" i="6"/>
  <c r="SPL12" i="6"/>
  <c r="SPM13" i="6"/>
  <c r="SLP15" i="6"/>
  <c r="SLO14" i="6"/>
  <c r="SLR17" i="6"/>
  <c r="SLQ16" i="6"/>
  <c r="SLM12" i="6"/>
  <c r="SLN13" i="6"/>
  <c r="SHS15" i="6"/>
  <c r="SHR14" i="6"/>
  <c r="SHU17" i="6"/>
  <c r="SHT16" i="6"/>
  <c r="SHP12" i="6"/>
  <c r="SHQ13" i="6"/>
  <c r="SDT15" i="6"/>
  <c r="SDS14" i="6"/>
  <c r="SDV17" i="6"/>
  <c r="SDU16" i="6"/>
  <c r="SDQ12" i="6"/>
  <c r="SDR13" i="6"/>
  <c r="RZV15" i="6"/>
  <c r="RZU14" i="6"/>
  <c r="RZX17" i="6"/>
  <c r="RZW16" i="6"/>
  <c r="RZS12" i="6"/>
  <c r="RZT13" i="6"/>
  <c r="RTL15" i="6"/>
  <c r="RTK14" i="6"/>
  <c r="RTN17" i="6"/>
  <c r="RTM16" i="6"/>
  <c r="RTI12" i="6"/>
  <c r="RTJ13" i="6"/>
  <c r="RMX15" i="6"/>
  <c r="RMW14" i="6"/>
  <c r="RMZ17" i="6"/>
  <c r="RMY16" i="6"/>
  <c r="RMU12" i="6"/>
  <c r="RMV13" i="6"/>
  <c r="RGI15" i="6"/>
  <c r="RGH14" i="6"/>
  <c r="RGK17" i="6"/>
  <c r="RGJ16" i="6"/>
  <c r="RGF12" i="6"/>
  <c r="RGG13" i="6"/>
  <c r="QZT15" i="6"/>
  <c r="QZS14" i="6"/>
  <c r="QZV17" i="6"/>
  <c r="QZU16" i="6"/>
  <c r="QZQ12" i="6"/>
  <c r="QZR13" i="6"/>
  <c r="QTF15" i="6"/>
  <c r="QTE14" i="6"/>
  <c r="QTH17" i="6"/>
  <c r="QTG16" i="6"/>
  <c r="QTC12" i="6"/>
  <c r="QTD13" i="6"/>
  <c r="QMQ15" i="6"/>
  <c r="QMP14" i="6"/>
  <c r="QMS17" i="6"/>
  <c r="QMR16" i="6"/>
  <c r="QMN12" i="6"/>
  <c r="QMO13" i="6"/>
  <c r="PYG15" i="6"/>
  <c r="PYF14" i="6"/>
  <c r="PYI17" i="6"/>
  <c r="PYH16" i="6"/>
  <c r="PYD12" i="6"/>
  <c r="PYE13" i="6"/>
  <c r="OSS15" i="6"/>
  <c r="OSR14" i="6"/>
  <c r="OSU17" i="6"/>
  <c r="OST16" i="6"/>
  <c r="OSP12" i="6"/>
  <c r="OSQ13" i="6"/>
  <c r="TIK15" i="6"/>
  <c r="TIJ14" i="6"/>
  <c r="TIM17" i="6"/>
  <c r="TIL16" i="6"/>
  <c r="TIH12" i="6"/>
  <c r="TII13" i="6"/>
  <c r="TFY15" i="6"/>
  <c r="TFX14" i="6"/>
  <c r="TGA17" i="6"/>
  <c r="TFZ16" i="6"/>
  <c r="TFV12" i="6"/>
  <c r="TFW13" i="6"/>
  <c r="TDM15" i="6"/>
  <c r="TDL14" i="6"/>
  <c r="TDO17" i="6"/>
  <c r="TDN16" i="6"/>
  <c r="TDJ12" i="6"/>
  <c r="TDK13" i="6"/>
  <c r="TBA15" i="6"/>
  <c r="TAZ14" i="6"/>
  <c r="TBC17" i="6"/>
  <c r="TBB16" i="6"/>
  <c r="TAX12" i="6"/>
  <c r="TAY13" i="6"/>
  <c r="SYO15" i="6"/>
  <c r="SYN14" i="6"/>
  <c r="SYQ17" i="6"/>
  <c r="SYP16" i="6"/>
  <c r="SYL12" i="6"/>
  <c r="SYM13" i="6"/>
  <c r="SVX15" i="6"/>
  <c r="SVW14" i="6"/>
  <c r="SVZ17" i="6"/>
  <c r="SVY16" i="6"/>
  <c r="SVU12" i="6"/>
  <c r="SVV13" i="6"/>
  <c r="SSM15" i="6"/>
  <c r="SSL14" i="6"/>
  <c r="SSO17" i="6"/>
  <c r="SSN16" i="6"/>
  <c r="SSJ12" i="6"/>
  <c r="SSK13" i="6"/>
  <c r="SON15" i="6"/>
  <c r="SOM14" i="6"/>
  <c r="SOP17" i="6"/>
  <c r="SOO16" i="6"/>
  <c r="SOK12" i="6"/>
  <c r="SOL13" i="6"/>
  <c r="SKP15" i="6"/>
  <c r="SKO14" i="6"/>
  <c r="SKR17" i="6"/>
  <c r="SKQ16" i="6"/>
  <c r="SKM12" i="6"/>
  <c r="SKN13" i="6"/>
  <c r="SGQ15" i="6"/>
  <c r="SGP14" i="6"/>
  <c r="SGS17" i="6"/>
  <c r="SGR16" i="6"/>
  <c r="SGN12" i="6"/>
  <c r="SGO13" i="6"/>
  <c r="SCR15" i="6"/>
  <c r="SCQ14" i="6"/>
  <c r="SCT17" i="6"/>
  <c r="SCS16" i="6"/>
  <c r="SCO12" i="6"/>
  <c r="SCP13" i="6"/>
  <c r="RYH15" i="6"/>
  <c r="RYG14" i="6"/>
  <c r="RYJ17" i="6"/>
  <c r="RYI16" i="6"/>
  <c r="RYE12" i="6"/>
  <c r="RYF13" i="6"/>
  <c r="RRS15" i="6"/>
  <c r="RRR14" i="6"/>
  <c r="RRU17" i="6"/>
  <c r="RRT16" i="6"/>
  <c r="RRP12" i="6"/>
  <c r="RRQ13" i="6"/>
  <c r="RLD15" i="6"/>
  <c r="RLC14" i="6"/>
  <c r="RLF17" i="6"/>
  <c r="RLE16" i="6"/>
  <c r="RLA12" i="6"/>
  <c r="RLB13" i="6"/>
  <c r="REP15" i="6"/>
  <c r="REO14" i="6"/>
  <c r="RER17" i="6"/>
  <c r="REQ16" i="6"/>
  <c r="REM12" i="6"/>
  <c r="REN13" i="6"/>
  <c r="QYA15" i="6"/>
  <c r="QXZ14" i="6"/>
  <c r="QYC17" i="6"/>
  <c r="QYB16" i="6"/>
  <c r="QXX12" i="6"/>
  <c r="QXY13" i="6"/>
  <c r="QRL15" i="6"/>
  <c r="QRK14" i="6"/>
  <c r="QRN17" i="6"/>
  <c r="QRM16" i="6"/>
  <c r="QRI12" i="6"/>
  <c r="QRJ13" i="6"/>
  <c r="QKX15" i="6"/>
  <c r="QKW14" i="6"/>
  <c r="QKZ17" i="6"/>
  <c r="QKY16" i="6"/>
  <c r="QKU12" i="6"/>
  <c r="QKV13" i="6"/>
  <c r="PPX15" i="6"/>
  <c r="PPW14" i="6"/>
  <c r="PPZ17" i="6"/>
  <c r="PPY16" i="6"/>
  <c r="PPU12" i="6"/>
  <c r="PPV13" i="6"/>
  <c r="NUK15" i="6"/>
  <c r="NUJ14" i="6"/>
  <c r="NUM17" i="6"/>
  <c r="NUL16" i="6"/>
  <c r="NUH12" i="6"/>
  <c r="NUI13" i="6"/>
  <c r="TFH15" i="6"/>
  <c r="TFG14" i="6"/>
  <c r="TFJ17" i="6"/>
  <c r="TFI16" i="6"/>
  <c r="TFE12" i="6"/>
  <c r="TFF13" i="6"/>
  <c r="TCV15" i="6"/>
  <c r="TCU14" i="6"/>
  <c r="TCX17" i="6"/>
  <c r="TCW16" i="6"/>
  <c r="TCS12" i="6"/>
  <c r="TCT13" i="6"/>
  <c r="TAJ15" i="6"/>
  <c r="TAI14" i="6"/>
  <c r="TAL17" i="6"/>
  <c r="TAK16" i="6"/>
  <c r="TAG12" i="6"/>
  <c r="TAH13" i="6"/>
  <c r="SXX15" i="6"/>
  <c r="SXW14" i="6"/>
  <c r="SXZ17" i="6"/>
  <c r="SXY16" i="6"/>
  <c r="SXU12" i="6"/>
  <c r="SXV13" i="6"/>
  <c r="SVB15" i="6"/>
  <c r="SVA14" i="6"/>
  <c r="SVD17" i="6"/>
  <c r="SVC16" i="6"/>
  <c r="SUY12" i="6"/>
  <c r="SUZ13" i="6"/>
  <c r="SRK15" i="6"/>
  <c r="SRJ14" i="6"/>
  <c r="SRM17" i="6"/>
  <c r="SRL16" i="6"/>
  <c r="SRH12" i="6"/>
  <c r="SRI13" i="6"/>
  <c r="SNL15" i="6"/>
  <c r="SNK14" i="6"/>
  <c r="SNN17" i="6"/>
  <c r="SNM16" i="6"/>
  <c r="SNI12" i="6"/>
  <c r="SNJ13" i="6"/>
  <c r="SJO15" i="6"/>
  <c r="SJN14" i="6"/>
  <c r="SJQ17" i="6"/>
  <c r="SJP16" i="6"/>
  <c r="SJL12" i="6"/>
  <c r="SJM13" i="6"/>
  <c r="SFP15" i="6"/>
  <c r="SFO14" i="6"/>
  <c r="SFR17" i="6"/>
  <c r="SFQ16" i="6"/>
  <c r="SFM12" i="6"/>
  <c r="SFN13" i="6"/>
  <c r="SBR15" i="6"/>
  <c r="SBQ14" i="6"/>
  <c r="SBT17" i="6"/>
  <c r="SBS16" i="6"/>
  <c r="SBO12" i="6"/>
  <c r="SBP13" i="6"/>
  <c r="RWN15" i="6"/>
  <c r="RWM14" i="6"/>
  <c r="RWP17" i="6"/>
  <c r="RWO16" i="6"/>
  <c r="RWK12" i="6"/>
  <c r="RWL13" i="6"/>
  <c r="RPZ15" i="6"/>
  <c r="RPY14" i="6"/>
  <c r="RQB17" i="6"/>
  <c r="RQA16" i="6"/>
  <c r="RPW12" i="6"/>
  <c r="RPX13" i="6"/>
  <c r="RJK15" i="6"/>
  <c r="RJJ14" i="6"/>
  <c r="RJM17" i="6"/>
  <c r="RJL16" i="6"/>
  <c r="RJH12" i="6"/>
  <c r="RJI13" i="6"/>
  <c r="RCV15" i="6"/>
  <c r="RCU14" i="6"/>
  <c r="RCX17" i="6"/>
  <c r="RCW16" i="6"/>
  <c r="RCS12" i="6"/>
  <c r="RCT13" i="6"/>
  <c r="QWH15" i="6"/>
  <c r="QWG14" i="6"/>
  <c r="QWJ17" i="6"/>
  <c r="QWI16" i="6"/>
  <c r="QWE12" i="6"/>
  <c r="QWF13" i="6"/>
  <c r="QPS15" i="6"/>
  <c r="QPR14" i="6"/>
  <c r="QPU17" i="6"/>
  <c r="QPT16" i="6"/>
  <c r="QPP12" i="6"/>
  <c r="QPQ13" i="6"/>
  <c r="QJD15" i="6"/>
  <c r="QJC14" i="6"/>
  <c r="QJF17" i="6"/>
  <c r="QJE16" i="6"/>
  <c r="QJA12" i="6"/>
  <c r="QJB13" i="6"/>
  <c r="PHM15" i="6"/>
  <c r="PHL14" i="6"/>
  <c r="PHO17" i="6"/>
  <c r="PHN16" i="6"/>
  <c r="PHJ12" i="6"/>
  <c r="PHK13" i="6"/>
  <c r="LHF15" i="6"/>
  <c r="LHE14" i="6"/>
  <c r="LHH17" i="6"/>
  <c r="LHG16" i="6"/>
  <c r="LHC12" i="6"/>
  <c r="LHD13" i="6"/>
  <c r="RXC15" i="6"/>
  <c r="RXB14" i="6"/>
  <c r="RXE17" i="6"/>
  <c r="RXD16" i="6"/>
  <c r="RWZ12" i="6"/>
  <c r="RXA13" i="6"/>
  <c r="RUQ15" i="6"/>
  <c r="RUP14" i="6"/>
  <c r="RUS17" i="6"/>
  <c r="RUR16" i="6"/>
  <c r="RUN12" i="6"/>
  <c r="RUO13" i="6"/>
  <c r="RSE15" i="6"/>
  <c r="RSD14" i="6"/>
  <c r="RSG17" i="6"/>
  <c r="RSF16" i="6"/>
  <c r="RSB12" i="6"/>
  <c r="RSC13" i="6"/>
  <c r="RPS15" i="6"/>
  <c r="RPR14" i="6"/>
  <c r="RPU17" i="6"/>
  <c r="RPT16" i="6"/>
  <c r="RPP12" i="6"/>
  <c r="RPQ13" i="6"/>
  <c r="RNG15" i="6"/>
  <c r="RNF14" i="6"/>
  <c r="RNI17" i="6"/>
  <c r="RNH16" i="6"/>
  <c r="RND12" i="6"/>
  <c r="RNE13" i="6"/>
  <c r="RKU15" i="6"/>
  <c r="RKT14" i="6"/>
  <c r="RKW17" i="6"/>
  <c r="RKV16" i="6"/>
  <c r="RKR12" i="6"/>
  <c r="RKS13" i="6"/>
  <c r="RII15" i="6"/>
  <c r="RIH14" i="6"/>
  <c r="RIK17" i="6"/>
  <c r="RIJ16" i="6"/>
  <c r="RIF12" i="6"/>
  <c r="RIG13" i="6"/>
  <c r="RFW15" i="6"/>
  <c r="RFV14" i="6"/>
  <c r="RFY17" i="6"/>
  <c r="RFX16" i="6"/>
  <c r="RFT12" i="6"/>
  <c r="RFU13" i="6"/>
  <c r="RDK15" i="6"/>
  <c r="RDJ14" i="6"/>
  <c r="RDM17" i="6"/>
  <c r="RDL16" i="6"/>
  <c r="RDH12" i="6"/>
  <c r="RDI13" i="6"/>
  <c r="RAY15" i="6"/>
  <c r="RAX14" i="6"/>
  <c r="RBA17" i="6"/>
  <c r="RAZ16" i="6"/>
  <c r="RAV12" i="6"/>
  <c r="RAW13" i="6"/>
  <c r="QYM15" i="6"/>
  <c r="QYL14" i="6"/>
  <c r="QYO17" i="6"/>
  <c r="QYN16" i="6"/>
  <c r="QYJ12" i="6"/>
  <c r="QYK13" i="6"/>
  <c r="QWA15" i="6"/>
  <c r="QVZ14" i="6"/>
  <c r="QWC17" i="6"/>
  <c r="QWB16" i="6"/>
  <c r="QVX12" i="6"/>
  <c r="QVY13" i="6"/>
  <c r="QTO15" i="6"/>
  <c r="QTN14" i="6"/>
  <c r="QTQ17" i="6"/>
  <c r="QTP16" i="6"/>
  <c r="QTL12" i="6"/>
  <c r="QTM13" i="6"/>
  <c r="QRC15" i="6"/>
  <c r="QRB14" i="6"/>
  <c r="QRE17" i="6"/>
  <c r="QRD16" i="6"/>
  <c r="QQZ12" i="6"/>
  <c r="QRA13" i="6"/>
  <c r="QOQ15" i="6"/>
  <c r="QOP14" i="6"/>
  <c r="QOS17" i="6"/>
  <c r="QOR16" i="6"/>
  <c r="QON12" i="6"/>
  <c r="QOO13" i="6"/>
  <c r="QME15" i="6"/>
  <c r="QMD14" i="6"/>
  <c r="QMG17" i="6"/>
  <c r="QMF16" i="6"/>
  <c r="QMB12" i="6"/>
  <c r="QMC13" i="6"/>
  <c r="QJS15" i="6"/>
  <c r="QJR14" i="6"/>
  <c r="QJU17" i="6"/>
  <c r="QJT16" i="6"/>
  <c r="QJP12" i="6"/>
  <c r="QJQ13" i="6"/>
  <c r="QHG15" i="6"/>
  <c r="QHF14" i="6"/>
  <c r="QHI17" i="6"/>
  <c r="QHH16" i="6"/>
  <c r="QHD12" i="6"/>
  <c r="QHE13" i="6"/>
  <c r="QEU15" i="6"/>
  <c r="QET14" i="6"/>
  <c r="QEW17" i="6"/>
  <c r="QEV16" i="6"/>
  <c r="QER12" i="6"/>
  <c r="QES13" i="6"/>
  <c r="QBT15" i="6"/>
  <c r="QBS14" i="6"/>
  <c r="QBV17" i="6"/>
  <c r="QBU16" i="6"/>
  <c r="QBQ12" i="6"/>
  <c r="QBR13" i="6"/>
  <c r="PXU15" i="6"/>
  <c r="PXT14" i="6"/>
  <c r="PXW17" i="6"/>
  <c r="PXV16" i="6"/>
  <c r="PXR12" i="6"/>
  <c r="PXS13" i="6"/>
  <c r="PTX15" i="6"/>
  <c r="PTW14" i="6"/>
  <c r="PTZ17" i="6"/>
  <c r="PTY16" i="6"/>
  <c r="PTU12" i="6"/>
  <c r="PTV13" i="6"/>
  <c r="PPY15" i="6"/>
  <c r="PPX14" i="6"/>
  <c r="PQA17" i="6"/>
  <c r="PPZ16" i="6"/>
  <c r="PPV12" i="6"/>
  <c r="PPW13" i="6"/>
  <c r="PLZ15" i="6"/>
  <c r="PLY14" i="6"/>
  <c r="PMB17" i="6"/>
  <c r="PMA16" i="6"/>
  <c r="PLW12" i="6"/>
  <c r="PLX13" i="6"/>
  <c r="PIB15" i="6"/>
  <c r="PIA14" i="6"/>
  <c r="PID17" i="6"/>
  <c r="PIC16" i="6"/>
  <c r="PHY12" i="6"/>
  <c r="PHZ13" i="6"/>
  <c r="PEC15" i="6"/>
  <c r="PEB14" i="6"/>
  <c r="PEE17" i="6"/>
  <c r="PED16" i="6"/>
  <c r="PDZ12" i="6"/>
  <c r="PEA13" i="6"/>
  <c r="PAF15" i="6"/>
  <c r="PAE14" i="6"/>
  <c r="PAH17" i="6"/>
  <c r="PAG16" i="6"/>
  <c r="PAC12" i="6"/>
  <c r="PAD13" i="6"/>
  <c r="OWG15" i="6"/>
  <c r="OWF14" i="6"/>
  <c r="OWI17" i="6"/>
  <c r="OWH16" i="6"/>
  <c r="OWD12" i="6"/>
  <c r="OWE13" i="6"/>
  <c r="OSG15" i="6"/>
  <c r="OSF14" i="6"/>
  <c r="OSI17" i="6"/>
  <c r="OSH16" i="6"/>
  <c r="OSD12" i="6"/>
  <c r="OSE13" i="6"/>
  <c r="OJR15" i="6"/>
  <c r="OJQ14" i="6"/>
  <c r="OJT17" i="6"/>
  <c r="OJS16" i="6"/>
  <c r="OJO12" i="6"/>
  <c r="OJP13" i="6"/>
  <c r="NUS15" i="6"/>
  <c r="NUR14" i="6"/>
  <c r="NUU17" i="6"/>
  <c r="NUT16" i="6"/>
  <c r="NUP12" i="6"/>
  <c r="NUQ13" i="6"/>
  <c r="NBA15" i="6"/>
  <c r="NAZ14" i="6"/>
  <c r="NBC17" i="6"/>
  <c r="NBB16" i="6"/>
  <c r="NAX12" i="6"/>
  <c r="NAY13" i="6"/>
  <c r="LOP15" i="6"/>
  <c r="LOO14" i="6"/>
  <c r="LOR17" i="6"/>
  <c r="LOQ16" i="6"/>
  <c r="LOM12" i="6"/>
  <c r="LON13" i="6"/>
  <c r="SUS15" i="6"/>
  <c r="SUR14" i="6"/>
  <c r="SUU17" i="6"/>
  <c r="SUT16" i="6"/>
  <c r="SUP12" i="6"/>
  <c r="SUQ13" i="6"/>
  <c r="SSG15" i="6"/>
  <c r="SSF14" i="6"/>
  <c r="SSI17" i="6"/>
  <c r="SSH16" i="6"/>
  <c r="SSD12" i="6"/>
  <c r="SSE13" i="6"/>
  <c r="SPU15" i="6"/>
  <c r="SPT14" i="6"/>
  <c r="SPW17" i="6"/>
  <c r="SPV16" i="6"/>
  <c r="SPR12" i="6"/>
  <c r="SPS13" i="6"/>
  <c r="SNI15" i="6"/>
  <c r="SNH14" i="6"/>
  <c r="SNK17" i="6"/>
  <c r="SNJ16" i="6"/>
  <c r="SNF12" i="6"/>
  <c r="SNG13" i="6"/>
  <c r="SKW15" i="6"/>
  <c r="SKV14" i="6"/>
  <c r="SKY17" i="6"/>
  <c r="SKX16" i="6"/>
  <c r="SKT12" i="6"/>
  <c r="SKU13" i="6"/>
  <c r="SIK15" i="6"/>
  <c r="SIJ14" i="6"/>
  <c r="SIM17" i="6"/>
  <c r="SIL16" i="6"/>
  <c r="SIH12" i="6"/>
  <c r="SII13" i="6"/>
  <c r="SFY15" i="6"/>
  <c r="SFX14" i="6"/>
  <c r="SGA17" i="6"/>
  <c r="SFZ16" i="6"/>
  <c r="SFV12" i="6"/>
  <c r="SFW13" i="6"/>
  <c r="SDM15" i="6"/>
  <c r="SDL14" i="6"/>
  <c r="SDO17" i="6"/>
  <c r="SDN16" i="6"/>
  <c r="SDJ12" i="6"/>
  <c r="SDK13" i="6"/>
  <c r="SBA15" i="6"/>
  <c r="SAZ14" i="6"/>
  <c r="SBC17" i="6"/>
  <c r="SBB16" i="6"/>
  <c r="SAX12" i="6"/>
  <c r="SAY13" i="6"/>
  <c r="RYO15" i="6"/>
  <c r="RYN14" i="6"/>
  <c r="RYQ17" i="6"/>
  <c r="RYP16" i="6"/>
  <c r="RYL12" i="6"/>
  <c r="RYM13" i="6"/>
  <c r="RWC15" i="6"/>
  <c r="RWB14" i="6"/>
  <c r="RWE17" i="6"/>
  <c r="RWD16" i="6"/>
  <c r="RVZ12" i="6"/>
  <c r="RWA13" i="6"/>
  <c r="RTQ15" i="6"/>
  <c r="RTP14" i="6"/>
  <c r="RTS17" i="6"/>
  <c r="RTR16" i="6"/>
  <c r="RTN12" i="6"/>
  <c r="RTO13" i="6"/>
  <c r="RRE15" i="6"/>
  <c r="RRD14" i="6"/>
  <c r="RRG17" i="6"/>
  <c r="RRF16" i="6"/>
  <c r="RRB12" i="6"/>
  <c r="RRC13" i="6"/>
  <c r="ROS15" i="6"/>
  <c r="ROR14" i="6"/>
  <c r="ROU17" i="6"/>
  <c r="ROT16" i="6"/>
  <c r="ROP12" i="6"/>
  <c r="ROQ13" i="6"/>
  <c r="RMG15" i="6"/>
  <c r="RMF14" i="6"/>
  <c r="RMI17" i="6"/>
  <c r="RMH16" i="6"/>
  <c r="RMD12" i="6"/>
  <c r="RME13" i="6"/>
  <c r="RJU15" i="6"/>
  <c r="RJT14" i="6"/>
  <c r="RJW17" i="6"/>
  <c r="RJV16" i="6"/>
  <c r="RJR12" i="6"/>
  <c r="RJS13" i="6"/>
  <c r="RHI15" i="6"/>
  <c r="RHH14" i="6"/>
  <c r="RHK17" i="6"/>
  <c r="RHJ16" i="6"/>
  <c r="RHF12" i="6"/>
  <c r="RHG13" i="6"/>
  <c r="REW15" i="6"/>
  <c r="REV14" i="6"/>
  <c r="REY17" i="6"/>
  <c r="REX16" i="6"/>
  <c r="RET12" i="6"/>
  <c r="REU13" i="6"/>
  <c r="RCK15" i="6"/>
  <c r="RCJ14" i="6"/>
  <c r="RCM17" i="6"/>
  <c r="RCL16" i="6"/>
  <c r="RCH12" i="6"/>
  <c r="RCI13" i="6"/>
  <c r="QZY15" i="6"/>
  <c r="QZX14" i="6"/>
  <c r="RAA17" i="6"/>
  <c r="QZZ16" i="6"/>
  <c r="QZV12" i="6"/>
  <c r="QZW13" i="6"/>
  <c r="QXM15" i="6"/>
  <c r="QXL14" i="6"/>
  <c r="QXO17" i="6"/>
  <c r="QXN16" i="6"/>
  <c r="QXJ12" i="6"/>
  <c r="QXK13" i="6"/>
  <c r="QVA15" i="6"/>
  <c r="QUZ14" i="6"/>
  <c r="QVC17" i="6"/>
  <c r="QVB16" i="6"/>
  <c r="QUX12" i="6"/>
  <c r="QUY13" i="6"/>
  <c r="QSO15" i="6"/>
  <c r="QSN14" i="6"/>
  <c r="QSQ17" i="6"/>
  <c r="QSP16" i="6"/>
  <c r="QSL12" i="6"/>
  <c r="QSM13" i="6"/>
  <c r="QQC15" i="6"/>
  <c r="QQB14" i="6"/>
  <c r="QQE17" i="6"/>
  <c r="QQD16" i="6"/>
  <c r="QPZ12" i="6"/>
  <c r="QQA13" i="6"/>
  <c r="QNQ15" i="6"/>
  <c r="QNP14" i="6"/>
  <c r="QNS17" i="6"/>
  <c r="QNR16" i="6"/>
  <c r="QNN12" i="6"/>
  <c r="QNO13" i="6"/>
  <c r="QLE15" i="6"/>
  <c r="QLD14" i="6"/>
  <c r="QLG17" i="6"/>
  <c r="QLF16" i="6"/>
  <c r="QLB12" i="6"/>
  <c r="QLC13" i="6"/>
  <c r="QIS15" i="6"/>
  <c r="QIR14" i="6"/>
  <c r="QIU17" i="6"/>
  <c r="QIT16" i="6"/>
  <c r="QIP12" i="6"/>
  <c r="QIQ13" i="6"/>
  <c r="QGG15" i="6"/>
  <c r="QGF14" i="6"/>
  <c r="QGI17" i="6"/>
  <c r="QGH16" i="6"/>
  <c r="QGD12" i="6"/>
  <c r="QGE13" i="6"/>
  <c r="QDU15" i="6"/>
  <c r="QDT14" i="6"/>
  <c r="QDW17" i="6"/>
  <c r="QDV16" i="6"/>
  <c r="QDR12" i="6"/>
  <c r="QDS13" i="6"/>
  <c r="QAD15" i="6"/>
  <c r="QAC14" i="6"/>
  <c r="QAF17" i="6"/>
  <c r="QAE16" i="6"/>
  <c r="QAA12" i="6"/>
  <c r="QAB13" i="6"/>
  <c r="PWF15" i="6"/>
  <c r="PWE14" i="6"/>
  <c r="PWH17" i="6"/>
  <c r="PWG16" i="6"/>
  <c r="PWC12" i="6"/>
  <c r="PWD13" i="6"/>
  <c r="PSG15" i="6"/>
  <c r="PSF14" i="6"/>
  <c r="PSI17" i="6"/>
  <c r="PSH16" i="6"/>
  <c r="PSD12" i="6"/>
  <c r="PSE13" i="6"/>
  <c r="POJ15" i="6"/>
  <c r="POI14" i="6"/>
  <c r="POL17" i="6"/>
  <c r="POK16" i="6"/>
  <c r="POG12" i="6"/>
  <c r="POH13" i="6"/>
  <c r="PKK15" i="6"/>
  <c r="PKJ14" i="6"/>
  <c r="PKM17" i="6"/>
  <c r="PKL16" i="6"/>
  <c r="PKH12" i="6"/>
  <c r="PKI13" i="6"/>
  <c r="PGL15" i="6"/>
  <c r="PGK14" i="6"/>
  <c r="PGN17" i="6"/>
  <c r="PGM16" i="6"/>
  <c r="PGI12" i="6"/>
  <c r="PGJ13" i="6"/>
  <c r="PCN15" i="6"/>
  <c r="PCM14" i="6"/>
  <c r="PCP17" i="6"/>
  <c r="PCO16" i="6"/>
  <c r="PCK12" i="6"/>
  <c r="PCL13" i="6"/>
  <c r="OYO15" i="6"/>
  <c r="OYN14" i="6"/>
  <c r="OYQ17" i="6"/>
  <c r="OYP16" i="6"/>
  <c r="OYL12" i="6"/>
  <c r="OYM13" i="6"/>
  <c r="OUR15" i="6"/>
  <c r="OUQ14" i="6"/>
  <c r="OUT17" i="6"/>
  <c r="OUS16" i="6"/>
  <c r="OUO12" i="6"/>
  <c r="OUP13" i="6"/>
  <c r="OPN15" i="6"/>
  <c r="OPM14" i="6"/>
  <c r="OPP17" i="6"/>
  <c r="OPO16" i="6"/>
  <c r="OPK12" i="6"/>
  <c r="OPL13" i="6"/>
  <c r="OFR15" i="6"/>
  <c r="OFQ14" i="6"/>
  <c r="OFT17" i="6"/>
  <c r="OFS16" i="6"/>
  <c r="OFO12" i="6"/>
  <c r="OFP13" i="6"/>
  <c r="NMS15" i="6"/>
  <c r="NMR14" i="6"/>
  <c r="NMU17" i="6"/>
  <c r="NMT16" i="6"/>
  <c r="NMP12" i="6"/>
  <c r="NMQ13" i="6"/>
  <c r="MTA15" i="6"/>
  <c r="MSZ14" i="6"/>
  <c r="MTC17" i="6"/>
  <c r="MTB16" i="6"/>
  <c r="MSX12" i="6"/>
  <c r="MSY13" i="6"/>
  <c r="RZD15" i="6"/>
  <c r="RZC14" i="6"/>
  <c r="RZF17" i="6"/>
  <c r="RZE16" i="6"/>
  <c r="RZA12" i="6"/>
  <c r="RZB13" i="6"/>
  <c r="RWR15" i="6"/>
  <c r="RWQ14" i="6"/>
  <c r="RWT17" i="6"/>
  <c r="RWS16" i="6"/>
  <c r="RWO12" i="6"/>
  <c r="RWP13" i="6"/>
  <c r="RUF15" i="6"/>
  <c r="RUE14" i="6"/>
  <c r="RUH17" i="6"/>
  <c r="RUG16" i="6"/>
  <c r="RUC12" i="6"/>
  <c r="RUD13" i="6"/>
  <c r="RRT15" i="6"/>
  <c r="RRS14" i="6"/>
  <c r="RRV17" i="6"/>
  <c r="RRU16" i="6"/>
  <c r="RRQ12" i="6"/>
  <c r="RRR13" i="6"/>
  <c r="RPH15" i="6"/>
  <c r="RPG14" i="6"/>
  <c r="RPJ17" i="6"/>
  <c r="RPI16" i="6"/>
  <c r="RPE12" i="6"/>
  <c r="RPF13" i="6"/>
  <c r="RMV15" i="6"/>
  <c r="RMU14" i="6"/>
  <c r="RMX17" i="6"/>
  <c r="RMW16" i="6"/>
  <c r="RMS12" i="6"/>
  <c r="RMT13" i="6"/>
  <c r="RKJ15" i="6"/>
  <c r="RKI14" i="6"/>
  <c r="RKL17" i="6"/>
  <c r="RKK16" i="6"/>
  <c r="RKG12" i="6"/>
  <c r="RKH13" i="6"/>
  <c r="RHX15" i="6"/>
  <c r="RHW14" i="6"/>
  <c r="RHZ17" i="6"/>
  <c r="RHY16" i="6"/>
  <c r="RHU12" i="6"/>
  <c r="RHV13" i="6"/>
  <c r="RFL15" i="6"/>
  <c r="RFK14" i="6"/>
  <c r="RFN17" i="6"/>
  <c r="RFM16" i="6"/>
  <c r="RFI12" i="6"/>
  <c r="RFJ13" i="6"/>
  <c r="RCZ15" i="6"/>
  <c r="RCY14" i="6"/>
  <c r="RDB17" i="6"/>
  <c r="RDA16" i="6"/>
  <c r="RCW12" i="6"/>
  <c r="RCX13" i="6"/>
  <c r="RAN15" i="6"/>
  <c r="RAM14" i="6"/>
  <c r="RAP17" i="6"/>
  <c r="RAO16" i="6"/>
  <c r="RAK12" i="6"/>
  <c r="RAL13" i="6"/>
  <c r="QYB15" i="6"/>
  <c r="QYA14" i="6"/>
  <c r="QYD17" i="6"/>
  <c r="QYC16" i="6"/>
  <c r="QXY12" i="6"/>
  <c r="QXZ13" i="6"/>
  <c r="QVP15" i="6"/>
  <c r="QVO14" i="6"/>
  <c r="QVR17" i="6"/>
  <c r="QVQ16" i="6"/>
  <c r="QVM12" i="6"/>
  <c r="QVN13" i="6"/>
  <c r="QTD15" i="6"/>
  <c r="QTC14" i="6"/>
  <c r="QTF17" i="6"/>
  <c r="QTE16" i="6"/>
  <c r="QTA12" i="6"/>
  <c r="QTB13" i="6"/>
  <c r="QQR15" i="6"/>
  <c r="QQQ14" i="6"/>
  <c r="QQT17" i="6"/>
  <c r="QQS16" i="6"/>
  <c r="QQO12" i="6"/>
  <c r="QQP13" i="6"/>
  <c r="QOF15" i="6"/>
  <c r="QOE14" i="6"/>
  <c r="QOH17" i="6"/>
  <c r="QOG16" i="6"/>
  <c r="QOC12" i="6"/>
  <c r="QOD13" i="6"/>
  <c r="QLT15" i="6"/>
  <c r="QLS14" i="6"/>
  <c r="QLV17" i="6"/>
  <c r="QLU16" i="6"/>
  <c r="QLQ12" i="6"/>
  <c r="QLR13" i="6"/>
  <c r="QJH15" i="6"/>
  <c r="QJG14" i="6"/>
  <c r="QJJ17" i="6"/>
  <c r="QJI16" i="6"/>
  <c r="QJE12" i="6"/>
  <c r="QJF13" i="6"/>
  <c r="QGV15" i="6"/>
  <c r="QGU14" i="6"/>
  <c r="QGX17" i="6"/>
  <c r="QGW16" i="6"/>
  <c r="QGS12" i="6"/>
  <c r="QGT13" i="6"/>
  <c r="QEJ15" i="6"/>
  <c r="QEI14" i="6"/>
  <c r="QEL17" i="6"/>
  <c r="QEK16" i="6"/>
  <c r="QEG12" i="6"/>
  <c r="QEH13" i="6"/>
  <c r="QBB15" i="6"/>
  <c r="QBA14" i="6"/>
  <c r="QBD17" i="6"/>
  <c r="QBC16" i="6"/>
  <c r="QAY12" i="6"/>
  <c r="QAZ13" i="6"/>
  <c r="PXD15" i="6"/>
  <c r="PXC14" i="6"/>
  <c r="PXF17" i="6"/>
  <c r="PXE16" i="6"/>
  <c r="PXA12" i="6"/>
  <c r="PXB13" i="6"/>
  <c r="PTE15" i="6"/>
  <c r="PTD14" i="6"/>
  <c r="PTG17" i="6"/>
  <c r="PTF16" i="6"/>
  <c r="PTB12" i="6"/>
  <c r="PTC13" i="6"/>
  <c r="PPH15" i="6"/>
  <c r="PPG14" i="6"/>
  <c r="PPJ17" i="6"/>
  <c r="PPI16" i="6"/>
  <c r="PPE12" i="6"/>
  <c r="PPF13" i="6"/>
  <c r="PLI15" i="6"/>
  <c r="PLH14" i="6"/>
  <c r="PLK17" i="6"/>
  <c r="PLJ16" i="6"/>
  <c r="PLF12" i="6"/>
  <c r="PLG13" i="6"/>
  <c r="PHJ15" i="6"/>
  <c r="PHI14" i="6"/>
  <c r="PHL17" i="6"/>
  <c r="PHK16" i="6"/>
  <c r="PHG12" i="6"/>
  <c r="PHH13" i="6"/>
  <c r="PDL15" i="6"/>
  <c r="PDK14" i="6"/>
  <c r="PDN17" i="6"/>
  <c r="PDM16" i="6"/>
  <c r="PDI12" i="6"/>
  <c r="PDJ13" i="6"/>
  <c r="OZM15" i="6"/>
  <c r="OZL14" i="6"/>
  <c r="OZO17" i="6"/>
  <c r="OZN16" i="6"/>
  <c r="OZJ12" i="6"/>
  <c r="OZK13" i="6"/>
  <c r="OVP15" i="6"/>
  <c r="OVO14" i="6"/>
  <c r="OVR17" i="6"/>
  <c r="OVQ16" i="6"/>
  <c r="OVM12" i="6"/>
  <c r="OVN13" i="6"/>
  <c r="ORJ15" i="6"/>
  <c r="ORI14" i="6"/>
  <c r="ORL17" i="6"/>
  <c r="ORK16" i="6"/>
  <c r="ORG12" i="6"/>
  <c r="ORH13" i="6"/>
  <c r="OHY15" i="6"/>
  <c r="OHX14" i="6"/>
  <c r="OIA17" i="6"/>
  <c r="OHZ16" i="6"/>
  <c r="OHV12" i="6"/>
  <c r="OHW13" i="6"/>
  <c r="NRI15" i="6"/>
  <c r="NRH14" i="6"/>
  <c r="NRK17" i="6"/>
  <c r="NRJ16" i="6"/>
  <c r="NRF12" i="6"/>
  <c r="NRG13" i="6"/>
  <c r="MXQ15" i="6"/>
  <c r="MXP14" i="6"/>
  <c r="MXS17" i="6"/>
  <c r="MXR16" i="6"/>
  <c r="MXN12" i="6"/>
  <c r="MXO13" i="6"/>
  <c r="LDX15" i="6"/>
  <c r="LDW14" i="6"/>
  <c r="LDZ17" i="6"/>
  <c r="LDY16" i="6"/>
  <c r="LDU12" i="6"/>
  <c r="LDV13" i="6"/>
  <c r="QGU15" i="6"/>
  <c r="QGT14" i="6"/>
  <c r="QGW17" i="6"/>
  <c r="QGV16" i="6"/>
  <c r="QGR12" i="6"/>
  <c r="QGS13" i="6"/>
  <c r="QEI15" i="6"/>
  <c r="QEH14" i="6"/>
  <c r="QEK17" i="6"/>
  <c r="QEJ16" i="6"/>
  <c r="QEF12" i="6"/>
  <c r="QEG13" i="6"/>
  <c r="QBA15" i="6"/>
  <c r="QAZ14" i="6"/>
  <c r="QBC17" i="6"/>
  <c r="QBB16" i="6"/>
  <c r="QAX12" i="6"/>
  <c r="QAY13" i="6"/>
  <c r="PXB15" i="6"/>
  <c r="PXA14" i="6"/>
  <c r="PXD17" i="6"/>
  <c r="PXC16" i="6"/>
  <c r="PWY12" i="6"/>
  <c r="PWZ13" i="6"/>
  <c r="PTD15" i="6"/>
  <c r="PTC14" i="6"/>
  <c r="PTF17" i="6"/>
  <c r="PTE16" i="6"/>
  <c r="PTA12" i="6"/>
  <c r="PTB13" i="6"/>
  <c r="PPE15" i="6"/>
  <c r="PPD14" i="6"/>
  <c r="PPG17" i="6"/>
  <c r="PPF16" i="6"/>
  <c r="PPB12" i="6"/>
  <c r="PPC13" i="6"/>
  <c r="PLH15" i="6"/>
  <c r="PLG14" i="6"/>
  <c r="PLJ17" i="6"/>
  <c r="PLI16" i="6"/>
  <c r="PLE12" i="6"/>
  <c r="PLF13" i="6"/>
  <c r="PHI15" i="6"/>
  <c r="PHH14" i="6"/>
  <c r="PHK17" i="6"/>
  <c r="PHJ16" i="6"/>
  <c r="PHF12" i="6"/>
  <c r="PHG13" i="6"/>
  <c r="PDJ15" i="6"/>
  <c r="PDI14" i="6"/>
  <c r="PDL17" i="6"/>
  <c r="PDK16" i="6"/>
  <c r="PDG12" i="6"/>
  <c r="PDH13" i="6"/>
  <c r="OZL15" i="6"/>
  <c r="OZK14" i="6"/>
  <c r="OZN17" i="6"/>
  <c r="OZM16" i="6"/>
  <c r="OZI12" i="6"/>
  <c r="OZJ13" i="6"/>
  <c r="OVM15" i="6"/>
  <c r="OVL14" i="6"/>
  <c r="OVO17" i="6"/>
  <c r="OVN16" i="6"/>
  <c r="OVJ12" i="6"/>
  <c r="OVK13" i="6"/>
  <c r="ORI15" i="6"/>
  <c r="ORH14" i="6"/>
  <c r="ORK17" i="6"/>
  <c r="ORJ16" i="6"/>
  <c r="ORF12" i="6"/>
  <c r="ORG13" i="6"/>
  <c r="OHV15" i="6"/>
  <c r="OHU14" i="6"/>
  <c r="OHX17" i="6"/>
  <c r="OHW16" i="6"/>
  <c r="OHS12" i="6"/>
  <c r="OHT13" i="6"/>
  <c r="NRA15" i="6"/>
  <c r="NQZ14" i="6"/>
  <c r="NRC17" i="6"/>
  <c r="NRB16" i="6"/>
  <c r="NQX12" i="6"/>
  <c r="NQY13" i="6"/>
  <c r="MXI15" i="6"/>
  <c r="MXH14" i="6"/>
  <c r="MXK17" i="6"/>
  <c r="MXJ16" i="6"/>
  <c r="MXF12" i="6"/>
  <c r="MXG13" i="6"/>
  <c r="LAI15" i="6"/>
  <c r="LAH14" i="6"/>
  <c r="LAK17" i="6"/>
  <c r="LAJ16" i="6"/>
  <c r="LAF12" i="6"/>
  <c r="LAG13" i="6"/>
  <c r="SUH15" i="6"/>
  <c r="SUG14" i="6"/>
  <c r="SUJ17" i="6"/>
  <c r="SUI16" i="6"/>
  <c r="SUE12" i="6"/>
  <c r="SUF13" i="6"/>
  <c r="SRV15" i="6"/>
  <c r="SRU14" i="6"/>
  <c r="SRX17" i="6"/>
  <c r="SRW16" i="6"/>
  <c r="SRS12" i="6"/>
  <c r="SRT13" i="6"/>
  <c r="SPJ15" i="6"/>
  <c r="SPI14" i="6"/>
  <c r="SPL17" i="6"/>
  <c r="SPK16" i="6"/>
  <c r="SPG12" i="6"/>
  <c r="SPH13" i="6"/>
  <c r="SMX15" i="6"/>
  <c r="SMW14" i="6"/>
  <c r="SMZ17" i="6"/>
  <c r="SMY16" i="6"/>
  <c r="SMU12" i="6"/>
  <c r="SMV13" i="6"/>
  <c r="SKL15" i="6"/>
  <c r="SKK14" i="6"/>
  <c r="SKN17" i="6"/>
  <c r="SKM16" i="6"/>
  <c r="SKI12" i="6"/>
  <c r="SKJ13" i="6"/>
  <c r="SHZ15" i="6"/>
  <c r="SHY14" i="6"/>
  <c r="SIB17" i="6"/>
  <c r="SIA16" i="6"/>
  <c r="SHW12" i="6"/>
  <c r="SHX13" i="6"/>
  <c r="SFN15" i="6"/>
  <c r="SFM14" i="6"/>
  <c r="SFP17" i="6"/>
  <c r="SFO16" i="6"/>
  <c r="SFK12" i="6"/>
  <c r="SFL13" i="6"/>
  <c r="SDB15" i="6"/>
  <c r="SDA14" i="6"/>
  <c r="SDD17" i="6"/>
  <c r="SDC16" i="6"/>
  <c r="SCY12" i="6"/>
  <c r="SCZ13" i="6"/>
  <c r="SAP15" i="6"/>
  <c r="SAO14" i="6"/>
  <c r="SAR17" i="6"/>
  <c r="SAQ16" i="6"/>
  <c r="SAM12" i="6"/>
  <c r="SAN13" i="6"/>
  <c r="RYD15" i="6"/>
  <c r="RYC14" i="6"/>
  <c r="RYF17" i="6"/>
  <c r="RYE16" i="6"/>
  <c r="RYA12" i="6"/>
  <c r="RYB13" i="6"/>
  <c r="RVR15" i="6"/>
  <c r="RVQ14" i="6"/>
  <c r="RVT17" i="6"/>
  <c r="RVS16" i="6"/>
  <c r="RVO12" i="6"/>
  <c r="RVP13" i="6"/>
  <c r="RTF15" i="6"/>
  <c r="RTE14" i="6"/>
  <c r="RTH17" i="6"/>
  <c r="RTG16" i="6"/>
  <c r="RTC12" i="6"/>
  <c r="RTD13" i="6"/>
  <c r="RQT15" i="6"/>
  <c r="RQS14" i="6"/>
  <c r="RQV17" i="6"/>
  <c r="RQU16" i="6"/>
  <c r="RQQ12" i="6"/>
  <c r="RQR13" i="6"/>
  <c r="ROH15" i="6"/>
  <c r="ROG14" i="6"/>
  <c r="ROJ17" i="6"/>
  <c r="ROI16" i="6"/>
  <c r="ROE12" i="6"/>
  <c r="ROF13" i="6"/>
  <c r="RLV15" i="6"/>
  <c r="RLU14" i="6"/>
  <c r="RLX17" i="6"/>
  <c r="RLW16" i="6"/>
  <c r="RLS12" i="6"/>
  <c r="RLT13" i="6"/>
  <c r="RJJ15" i="6"/>
  <c r="RJI14" i="6"/>
  <c r="RJL17" i="6"/>
  <c r="RJK16" i="6"/>
  <c r="RJG12" i="6"/>
  <c r="RJH13" i="6"/>
  <c r="RGX15" i="6"/>
  <c r="RGW14" i="6"/>
  <c r="RGZ17" i="6"/>
  <c r="RGY16" i="6"/>
  <c r="RGU12" i="6"/>
  <c r="RGV13" i="6"/>
  <c r="REL15" i="6"/>
  <c r="REK14" i="6"/>
  <c r="REN17" i="6"/>
  <c r="REM16" i="6"/>
  <c r="REI12" i="6"/>
  <c r="REJ13" i="6"/>
  <c r="RBZ15" i="6"/>
  <c r="RBY14" i="6"/>
  <c r="RCB17" i="6"/>
  <c r="RCA16" i="6"/>
  <c r="RBW12" i="6"/>
  <c r="RBX13" i="6"/>
  <c r="QZN15" i="6"/>
  <c r="QZM14" i="6"/>
  <c r="QZP17" i="6"/>
  <c r="QZO16" i="6"/>
  <c r="QZK12" i="6"/>
  <c r="QZL13" i="6"/>
  <c r="QXB15" i="6"/>
  <c r="QXA14" i="6"/>
  <c r="QXD17" i="6"/>
  <c r="QXC16" i="6"/>
  <c r="QWY12" i="6"/>
  <c r="QWZ13" i="6"/>
  <c r="QUP15" i="6"/>
  <c r="QUO14" i="6"/>
  <c r="QUR17" i="6"/>
  <c r="QUQ16" i="6"/>
  <c r="QUM12" i="6"/>
  <c r="QUN13" i="6"/>
  <c r="QSD15" i="6"/>
  <c r="QSC14" i="6"/>
  <c r="QSF17" i="6"/>
  <c r="QSE16" i="6"/>
  <c r="QSA12" i="6"/>
  <c r="QSB13" i="6"/>
  <c r="QPR15" i="6"/>
  <c r="QPQ14" i="6"/>
  <c r="QPT17" i="6"/>
  <c r="QPS16" i="6"/>
  <c r="QPO12" i="6"/>
  <c r="QPP13" i="6"/>
  <c r="QNF15" i="6"/>
  <c r="QNE14" i="6"/>
  <c r="QNH17" i="6"/>
  <c r="QNG16" i="6"/>
  <c r="QNC12" i="6"/>
  <c r="QND13" i="6"/>
  <c r="QKT15" i="6"/>
  <c r="QKS14" i="6"/>
  <c r="QKV17" i="6"/>
  <c r="QKU16" i="6"/>
  <c r="QKQ12" i="6"/>
  <c r="QKR13" i="6"/>
  <c r="QIH15" i="6"/>
  <c r="QIG14" i="6"/>
  <c r="QIJ17" i="6"/>
  <c r="QII16" i="6"/>
  <c r="QIE12" i="6"/>
  <c r="QIF13" i="6"/>
  <c r="QFV15" i="6"/>
  <c r="QFU14" i="6"/>
  <c r="QFX17" i="6"/>
  <c r="QFW16" i="6"/>
  <c r="QFS12" i="6"/>
  <c r="QFT13" i="6"/>
  <c r="QDI15" i="6"/>
  <c r="QDH14" i="6"/>
  <c r="QDK17" i="6"/>
  <c r="QDJ16" i="6"/>
  <c r="QDF12" i="6"/>
  <c r="QDG13" i="6"/>
  <c r="PZM15" i="6"/>
  <c r="PZL14" i="6"/>
  <c r="PZO17" i="6"/>
  <c r="PZN16" i="6"/>
  <c r="PZJ12" i="6"/>
  <c r="PZK13" i="6"/>
  <c r="PVN15" i="6"/>
  <c r="PVM14" i="6"/>
  <c r="PVP17" i="6"/>
  <c r="PVO16" i="6"/>
  <c r="PVK12" i="6"/>
  <c r="PVL13" i="6"/>
  <c r="PRP15" i="6"/>
  <c r="PRO14" i="6"/>
  <c r="PRR17" i="6"/>
  <c r="PRQ16" i="6"/>
  <c r="PRM12" i="6"/>
  <c r="PRN13" i="6"/>
  <c r="PNQ15" i="6"/>
  <c r="PNP14" i="6"/>
  <c r="PNS17" i="6"/>
  <c r="PNR16" i="6"/>
  <c r="PNN12" i="6"/>
  <c r="PNO13" i="6"/>
  <c r="PJT15" i="6"/>
  <c r="PJS14" i="6"/>
  <c r="PJV17" i="6"/>
  <c r="PJU16" i="6"/>
  <c r="PJQ12" i="6"/>
  <c r="PJR13" i="6"/>
  <c r="PFU15" i="6"/>
  <c r="PFT14" i="6"/>
  <c r="PFW17" i="6"/>
  <c r="PFV16" i="6"/>
  <c r="PFR12" i="6"/>
  <c r="PFS13" i="6"/>
  <c r="PBV15" i="6"/>
  <c r="PBU14" i="6"/>
  <c r="PBX17" i="6"/>
  <c r="PBW16" i="6"/>
  <c r="PBS12" i="6"/>
  <c r="PBT13" i="6"/>
  <c r="OXX15" i="6"/>
  <c r="OXW14" i="6"/>
  <c r="OXZ17" i="6"/>
  <c r="OXY16" i="6"/>
  <c r="OXU12" i="6"/>
  <c r="OXV13" i="6"/>
  <c r="OTY15" i="6"/>
  <c r="OTX14" i="6"/>
  <c r="OUA17" i="6"/>
  <c r="OTZ16" i="6"/>
  <c r="OTV12" i="6"/>
  <c r="OTW13" i="6"/>
  <c r="ONU15" i="6"/>
  <c r="ONT14" i="6"/>
  <c r="ONW17" i="6"/>
  <c r="ONV16" i="6"/>
  <c r="ONR12" i="6"/>
  <c r="ONS13" i="6"/>
  <c r="ODA15" i="6"/>
  <c r="OCZ14" i="6"/>
  <c r="ODC17" i="6"/>
  <c r="ODB16" i="6"/>
  <c r="OCX12" i="6"/>
  <c r="OCY13" i="6"/>
  <c r="NJI15" i="6"/>
  <c r="NJH14" i="6"/>
  <c r="NJK17" i="6"/>
  <c r="NJJ16" i="6"/>
  <c r="NJF12" i="6"/>
  <c r="NJG13" i="6"/>
  <c r="MKT15" i="6"/>
  <c r="MKS14" i="6"/>
  <c r="MKV17" i="6"/>
  <c r="MKU16" i="6"/>
  <c r="MKQ12" i="6"/>
  <c r="MKR13" i="6"/>
  <c r="SSS15" i="6"/>
  <c r="SSR14" i="6"/>
  <c r="SSU17" i="6"/>
  <c r="SST16" i="6"/>
  <c r="SSP12" i="6"/>
  <c r="SSQ13" i="6"/>
  <c r="SQG15" i="6"/>
  <c r="SQF14" i="6"/>
  <c r="SQI17" i="6"/>
  <c r="SQH16" i="6"/>
  <c r="SQD12" i="6"/>
  <c r="SQE13" i="6"/>
  <c r="SNU15" i="6"/>
  <c r="SNT14" i="6"/>
  <c r="SNW17" i="6"/>
  <c r="SNV16" i="6"/>
  <c r="SNR12" i="6"/>
  <c r="SNS13" i="6"/>
  <c r="SLI15" i="6"/>
  <c r="SLH14" i="6"/>
  <c r="SLK17" i="6"/>
  <c r="SLJ16" i="6"/>
  <c r="SLF12" i="6"/>
  <c r="SLG13" i="6"/>
  <c r="SIW15" i="6"/>
  <c r="SIV14" i="6"/>
  <c r="SIY17" i="6"/>
  <c r="SIX16" i="6"/>
  <c r="SIT12" i="6"/>
  <c r="SIU13" i="6"/>
  <c r="SGK15" i="6"/>
  <c r="SGJ14" i="6"/>
  <c r="SGM17" i="6"/>
  <c r="SGL16" i="6"/>
  <c r="SGH12" i="6"/>
  <c r="SGI13" i="6"/>
  <c r="SDY15" i="6"/>
  <c r="SDX14" i="6"/>
  <c r="SEA17" i="6"/>
  <c r="SDZ16" i="6"/>
  <c r="SDV12" i="6"/>
  <c r="SDW13" i="6"/>
  <c r="SBM15" i="6"/>
  <c r="SBL14" i="6"/>
  <c r="SBO17" i="6"/>
  <c r="SBN16" i="6"/>
  <c r="SBJ12" i="6"/>
  <c r="SBK13" i="6"/>
  <c r="RZA15" i="6"/>
  <c r="RYZ14" i="6"/>
  <c r="RZC17" i="6"/>
  <c r="RZB16" i="6"/>
  <c r="RYX12" i="6"/>
  <c r="RYY13" i="6"/>
  <c r="RWO15" i="6"/>
  <c r="RWN14" i="6"/>
  <c r="RWQ17" i="6"/>
  <c r="RWP16" i="6"/>
  <c r="RWL12" i="6"/>
  <c r="RWM13" i="6"/>
  <c r="RUC15" i="6"/>
  <c r="RUB14" i="6"/>
  <c r="RUE17" i="6"/>
  <c r="RUD16" i="6"/>
  <c r="RTZ12" i="6"/>
  <c r="RUA13" i="6"/>
  <c r="RRQ15" i="6"/>
  <c r="RRP14" i="6"/>
  <c r="RRS17" i="6"/>
  <c r="RRR16" i="6"/>
  <c r="RRN12" i="6"/>
  <c r="RRO13" i="6"/>
  <c r="RPE15" i="6"/>
  <c r="RPD14" i="6"/>
  <c r="RPG17" i="6"/>
  <c r="RPF16" i="6"/>
  <c r="RPB12" i="6"/>
  <c r="RPC13" i="6"/>
  <c r="RMS15" i="6"/>
  <c r="RMR14" i="6"/>
  <c r="RMU17" i="6"/>
  <c r="RMT16" i="6"/>
  <c r="RMP12" i="6"/>
  <c r="RMQ13" i="6"/>
  <c r="RKG15" i="6"/>
  <c r="RKF14" i="6"/>
  <c r="RKI17" i="6"/>
  <c r="RKH16" i="6"/>
  <c r="RKD12" i="6"/>
  <c r="RKE13" i="6"/>
  <c r="RHU15" i="6"/>
  <c r="RHT14" i="6"/>
  <c r="RHW17" i="6"/>
  <c r="RHV16" i="6"/>
  <c r="RHR12" i="6"/>
  <c r="RHS13" i="6"/>
  <c r="RFI15" i="6"/>
  <c r="RFH14" i="6"/>
  <c r="RFK17" i="6"/>
  <c r="RFJ16" i="6"/>
  <c r="RFF12" i="6"/>
  <c r="RFG13" i="6"/>
  <c r="RCW15" i="6"/>
  <c r="RCV14" i="6"/>
  <c r="RCY17" i="6"/>
  <c r="RCX16" i="6"/>
  <c r="RCT12" i="6"/>
  <c r="RCU13" i="6"/>
  <c r="RAK15" i="6"/>
  <c r="RAJ14" i="6"/>
  <c r="RAM17" i="6"/>
  <c r="RAL16" i="6"/>
  <c r="RAH12" i="6"/>
  <c r="RAI13" i="6"/>
  <c r="QXY15" i="6"/>
  <c r="QXX14" i="6"/>
  <c r="QYA17" i="6"/>
  <c r="QXZ16" i="6"/>
  <c r="QXV12" i="6"/>
  <c r="QXW13" i="6"/>
  <c r="QVM15" i="6"/>
  <c r="QVL14" i="6"/>
  <c r="QVO17" i="6"/>
  <c r="QVN16" i="6"/>
  <c r="QVJ12" i="6"/>
  <c r="QVK13" i="6"/>
  <c r="QTA15" i="6"/>
  <c r="QSZ14" i="6"/>
  <c r="QTC17" i="6"/>
  <c r="QTB16" i="6"/>
  <c r="QSX12" i="6"/>
  <c r="QSY13" i="6"/>
  <c r="QQO15" i="6"/>
  <c r="QQN14" i="6"/>
  <c r="QQQ17" i="6"/>
  <c r="QQP16" i="6"/>
  <c r="QQL12" i="6"/>
  <c r="QQM13" i="6"/>
  <c r="QOC15" i="6"/>
  <c r="QOB14" i="6"/>
  <c r="QOE17" i="6"/>
  <c r="QOD16" i="6"/>
  <c r="QNZ12" i="6"/>
  <c r="QOA13" i="6"/>
  <c r="QLQ15" i="6"/>
  <c r="QLP14" i="6"/>
  <c r="QLS17" i="6"/>
  <c r="QLR16" i="6"/>
  <c r="QLN12" i="6"/>
  <c r="QLO13" i="6"/>
  <c r="QJE15" i="6"/>
  <c r="QJD14" i="6"/>
  <c r="QJG17" i="6"/>
  <c r="QJF16" i="6"/>
  <c r="QJB12" i="6"/>
  <c r="QJC13" i="6"/>
  <c r="QGS15" i="6"/>
  <c r="QGR14" i="6"/>
  <c r="QGU17" i="6"/>
  <c r="QGT16" i="6"/>
  <c r="QGP12" i="6"/>
  <c r="QGQ13" i="6"/>
  <c r="QEG15" i="6"/>
  <c r="QEF14" i="6"/>
  <c r="QEI17" i="6"/>
  <c r="QEH16" i="6"/>
  <c r="QED12" i="6"/>
  <c r="QEE13" i="6"/>
  <c r="QAW15" i="6"/>
  <c r="QAV14" i="6"/>
  <c r="QAY17" i="6"/>
  <c r="QAX16" i="6"/>
  <c r="QAT12" i="6"/>
  <c r="QAU13" i="6"/>
  <c r="PWZ15" i="6"/>
  <c r="PWY14" i="6"/>
  <c r="PXB17" i="6"/>
  <c r="PXA16" i="6"/>
  <c r="PWW12" i="6"/>
  <c r="PWX13" i="6"/>
  <c r="PTA15" i="6"/>
  <c r="PSZ14" i="6"/>
  <c r="PTC17" i="6"/>
  <c r="PTB16" i="6"/>
  <c r="PSX12" i="6"/>
  <c r="PSY13" i="6"/>
  <c r="PPB15" i="6"/>
  <c r="PPA14" i="6"/>
  <c r="PPD17" i="6"/>
  <c r="PPC16" i="6"/>
  <c r="POY12" i="6"/>
  <c r="POZ13" i="6"/>
  <c r="PLD15" i="6"/>
  <c r="PLC14" i="6"/>
  <c r="PLF17" i="6"/>
  <c r="PLE16" i="6"/>
  <c r="PLA12" i="6"/>
  <c r="PLB13" i="6"/>
  <c r="PHE15" i="6"/>
  <c r="PHD14" i="6"/>
  <c r="PHG17" i="6"/>
  <c r="PHF16" i="6"/>
  <c r="PHB12" i="6"/>
  <c r="PHC13" i="6"/>
  <c r="PDH15" i="6"/>
  <c r="PDG14" i="6"/>
  <c r="PDJ17" i="6"/>
  <c r="PDI16" i="6"/>
  <c r="PDE12" i="6"/>
  <c r="PDF13" i="6"/>
  <c r="OZI15" i="6"/>
  <c r="OZH14" i="6"/>
  <c r="OZK17" i="6"/>
  <c r="OZJ16" i="6"/>
  <c r="OZF12" i="6"/>
  <c r="OZG13" i="6"/>
  <c r="OVJ15" i="6"/>
  <c r="OVI14" i="6"/>
  <c r="OVL17" i="6"/>
  <c r="OVK16" i="6"/>
  <c r="OVG12" i="6"/>
  <c r="OVH13" i="6"/>
  <c r="ORE15" i="6"/>
  <c r="ORD14" i="6"/>
  <c r="ORG17" i="6"/>
  <c r="ORF16" i="6"/>
  <c r="ORB12" i="6"/>
  <c r="ORC13" i="6"/>
  <c r="OHN15" i="6"/>
  <c r="OHM14" i="6"/>
  <c r="OHP17" i="6"/>
  <c r="OHO16" i="6"/>
  <c r="OHK12" i="6"/>
  <c r="OHL13" i="6"/>
  <c r="NQK15" i="6"/>
  <c r="NQJ14" i="6"/>
  <c r="NQM17" i="6"/>
  <c r="NQL16" i="6"/>
  <c r="NQH12" i="6"/>
  <c r="NQI13" i="6"/>
  <c r="MWS15" i="6"/>
  <c r="MWR14" i="6"/>
  <c r="MWU17" i="6"/>
  <c r="MWT16" i="6"/>
  <c r="MWP12" i="6"/>
  <c r="MWQ13" i="6"/>
  <c r="KOV15" i="6"/>
  <c r="KOU14" i="6"/>
  <c r="KOX17" i="6"/>
  <c r="KOW16" i="6"/>
  <c r="KOS12" i="6"/>
  <c r="KOT13" i="6"/>
  <c r="QGR15" i="6"/>
  <c r="QGQ14" i="6"/>
  <c r="QGT17" i="6"/>
  <c r="QGS16" i="6"/>
  <c r="QGO12" i="6"/>
  <c r="QGP13" i="6"/>
  <c r="QEF15" i="6"/>
  <c r="QEE14" i="6"/>
  <c r="QEH17" i="6"/>
  <c r="QEG16" i="6"/>
  <c r="QEC12" i="6"/>
  <c r="QED13" i="6"/>
  <c r="QAV15" i="6"/>
  <c r="QAU14" i="6"/>
  <c r="QAX17" i="6"/>
  <c r="QAW16" i="6"/>
  <c r="QAS12" i="6"/>
  <c r="QAT13" i="6"/>
  <c r="PWW15" i="6"/>
  <c r="PWV14" i="6"/>
  <c r="PWY17" i="6"/>
  <c r="PWX16" i="6"/>
  <c r="PWT12" i="6"/>
  <c r="PWU13" i="6"/>
  <c r="PSZ15" i="6"/>
  <c r="PSY14" i="6"/>
  <c r="PTB17" i="6"/>
  <c r="PTA16" i="6"/>
  <c r="PSW12" i="6"/>
  <c r="PSX13" i="6"/>
  <c r="PPA15" i="6"/>
  <c r="POZ14" i="6"/>
  <c r="PPC17" i="6"/>
  <c r="PPB16" i="6"/>
  <c r="POX12" i="6"/>
  <c r="POY13" i="6"/>
  <c r="PLB15" i="6"/>
  <c r="PLA14" i="6"/>
  <c r="PLD17" i="6"/>
  <c r="PLC16" i="6"/>
  <c r="PKY12" i="6"/>
  <c r="PKZ13" i="6"/>
  <c r="PHD15" i="6"/>
  <c r="PHC14" i="6"/>
  <c r="PHF17" i="6"/>
  <c r="PHE16" i="6"/>
  <c r="PHA12" i="6"/>
  <c r="PHB13" i="6"/>
  <c r="PDE15" i="6"/>
  <c r="PDD14" i="6"/>
  <c r="PDG17" i="6"/>
  <c r="PDF16" i="6"/>
  <c r="PDB12" i="6"/>
  <c r="PDC13" i="6"/>
  <c r="OZH15" i="6"/>
  <c r="OZG14" i="6"/>
  <c r="OZJ17" i="6"/>
  <c r="OZI16" i="6"/>
  <c r="OZE12" i="6"/>
  <c r="OZF13" i="6"/>
  <c r="OVI15" i="6"/>
  <c r="OVH14" i="6"/>
  <c r="OVK17" i="6"/>
  <c r="OVJ16" i="6"/>
  <c r="OVF12" i="6"/>
  <c r="OVG13" i="6"/>
  <c r="ORB15" i="6"/>
  <c r="ORA14" i="6"/>
  <c r="ORD17" i="6"/>
  <c r="ORC16" i="6"/>
  <c r="OQY12" i="6"/>
  <c r="OQZ13" i="6"/>
  <c r="OHI15" i="6"/>
  <c r="OHH14" i="6"/>
  <c r="OHK17" i="6"/>
  <c r="OHJ16" i="6"/>
  <c r="OHF12" i="6"/>
  <c r="OHG13" i="6"/>
  <c r="NQC15" i="6"/>
  <c r="NQB14" i="6"/>
  <c r="NQE17" i="6"/>
  <c r="NQD16" i="6"/>
  <c r="NPZ12" i="6"/>
  <c r="NQA13" i="6"/>
  <c r="MWK15" i="6"/>
  <c r="MWJ14" i="6"/>
  <c r="MWM17" i="6"/>
  <c r="MWL16" i="6"/>
  <c r="MWH12" i="6"/>
  <c r="MWI13" i="6"/>
  <c r="JUD15" i="6"/>
  <c r="JUC14" i="6"/>
  <c r="JUF17" i="6"/>
  <c r="JUE16" i="6"/>
  <c r="JUA12" i="6"/>
  <c r="JUB13" i="6"/>
  <c r="QBF15" i="6"/>
  <c r="QBE14" i="6"/>
  <c r="QBH17" i="6"/>
  <c r="QBG16" i="6"/>
  <c r="QBC12" i="6"/>
  <c r="QBD13" i="6"/>
  <c r="PYT15" i="6"/>
  <c r="PYS14" i="6"/>
  <c r="PYV17" i="6"/>
  <c r="PYU16" i="6"/>
  <c r="PYQ12" i="6"/>
  <c r="PYR13" i="6"/>
  <c r="PWH15" i="6"/>
  <c r="PWG14" i="6"/>
  <c r="PWJ17" i="6"/>
  <c r="PWI16" i="6"/>
  <c r="PWE12" i="6"/>
  <c r="PWF13" i="6"/>
  <c r="PTV15" i="6"/>
  <c r="PTU14" i="6"/>
  <c r="PTX17" i="6"/>
  <c r="PTW16" i="6"/>
  <c r="PTS12" i="6"/>
  <c r="PTT13" i="6"/>
  <c r="PRJ15" i="6"/>
  <c r="PRI14" i="6"/>
  <c r="PRL17" i="6"/>
  <c r="PRK16" i="6"/>
  <c r="PRG12" i="6"/>
  <c r="PRH13" i="6"/>
  <c r="POX15" i="6"/>
  <c r="POW14" i="6"/>
  <c r="POZ17" i="6"/>
  <c r="POY16" i="6"/>
  <c r="POU12" i="6"/>
  <c r="POV13" i="6"/>
  <c r="PML15" i="6"/>
  <c r="PMK14" i="6"/>
  <c r="PMN17" i="6"/>
  <c r="PMM16" i="6"/>
  <c r="PMI12" i="6"/>
  <c r="PMJ13" i="6"/>
  <c r="PJZ15" i="6"/>
  <c r="PJY14" i="6"/>
  <c r="PKB17" i="6"/>
  <c r="PKA16" i="6"/>
  <c r="PJW12" i="6"/>
  <c r="PJX13" i="6"/>
  <c r="PHN15" i="6"/>
  <c r="PHM14" i="6"/>
  <c r="PHP17" i="6"/>
  <c r="PHO16" i="6"/>
  <c r="PHK12" i="6"/>
  <c r="PHL13" i="6"/>
  <c r="PFB15" i="6"/>
  <c r="PFA14" i="6"/>
  <c r="PFD17" i="6"/>
  <c r="PFC16" i="6"/>
  <c r="PEY12" i="6"/>
  <c r="PEZ13" i="6"/>
  <c r="PCP15" i="6"/>
  <c r="PCO14" i="6"/>
  <c r="PCR17" i="6"/>
  <c r="PCQ16" i="6"/>
  <c r="PCM12" i="6"/>
  <c r="PCN13" i="6"/>
  <c r="PAD15" i="6"/>
  <c r="PAC14" i="6"/>
  <c r="PAF17" i="6"/>
  <c r="PAE16" i="6"/>
  <c r="PAA12" i="6"/>
  <c r="PAB13" i="6"/>
  <c r="OXR15" i="6"/>
  <c r="OXQ14" i="6"/>
  <c r="OXT17" i="6"/>
  <c r="OXS16" i="6"/>
  <c r="OXO12" i="6"/>
  <c r="OXP13" i="6"/>
  <c r="OVF15" i="6"/>
  <c r="OVE14" i="6"/>
  <c r="OVH17" i="6"/>
  <c r="OVG16" i="6"/>
  <c r="OVC12" i="6"/>
  <c r="OVD13" i="6"/>
  <c r="OST15" i="6"/>
  <c r="OSS14" i="6"/>
  <c r="OSV17" i="6"/>
  <c r="OSU16" i="6"/>
  <c r="OSQ12" i="6"/>
  <c r="OSR13" i="6"/>
  <c r="OQH15" i="6"/>
  <c r="OQG14" i="6"/>
  <c r="OQJ17" i="6"/>
  <c r="OQI16" i="6"/>
  <c r="OQE12" i="6"/>
  <c r="OQF13" i="6"/>
  <c r="ONV15" i="6"/>
  <c r="ONU14" i="6"/>
  <c r="ONX17" i="6"/>
  <c r="ONW16" i="6"/>
  <c r="ONS12" i="6"/>
  <c r="ONT13" i="6"/>
  <c r="OLJ15" i="6"/>
  <c r="OLI14" i="6"/>
  <c r="OLL17" i="6"/>
  <c r="OLK16" i="6"/>
  <c r="OLG12" i="6"/>
  <c r="OLH13" i="6"/>
  <c r="OIX15" i="6"/>
  <c r="OIW14" i="6"/>
  <c r="OIZ17" i="6"/>
  <c r="OIY16" i="6"/>
  <c r="OIU12" i="6"/>
  <c r="OIV13" i="6"/>
  <c r="OGL15" i="6"/>
  <c r="OGK14" i="6"/>
  <c r="OGN17" i="6"/>
  <c r="OGM16" i="6"/>
  <c r="OGI12" i="6"/>
  <c r="OGJ13" i="6"/>
  <c r="ODZ15" i="6"/>
  <c r="ODY14" i="6"/>
  <c r="OEB17" i="6"/>
  <c r="OEA16" i="6"/>
  <c r="ODW12" i="6"/>
  <c r="ODX13" i="6"/>
  <c r="OBN15" i="6"/>
  <c r="OBM14" i="6"/>
  <c r="OBP17" i="6"/>
  <c r="OBO16" i="6"/>
  <c r="OBK12" i="6"/>
  <c r="OBL13" i="6"/>
  <c r="NZB15" i="6"/>
  <c r="NZA14" i="6"/>
  <c r="NZD17" i="6"/>
  <c r="NZC16" i="6"/>
  <c r="NYY12" i="6"/>
  <c r="NYZ13" i="6"/>
  <c r="NWP15" i="6"/>
  <c r="NWO14" i="6"/>
  <c r="NWR17" i="6"/>
  <c r="NWQ16" i="6"/>
  <c r="NWM12" i="6"/>
  <c r="NWN13" i="6"/>
  <c r="NUD15" i="6"/>
  <c r="NUC14" i="6"/>
  <c r="NUF17" i="6"/>
  <c r="NUE16" i="6"/>
  <c r="NUA12" i="6"/>
  <c r="NUB13" i="6"/>
  <c r="NRR15" i="6"/>
  <c r="NRQ14" i="6"/>
  <c r="NRT17" i="6"/>
  <c r="NRS16" i="6"/>
  <c r="NRO12" i="6"/>
  <c r="NRP13" i="6"/>
  <c r="NPF15" i="6"/>
  <c r="NPE14" i="6"/>
  <c r="NPH17" i="6"/>
  <c r="NPG16" i="6"/>
  <c r="NPC12" i="6"/>
  <c r="NPD13" i="6"/>
  <c r="NMT15" i="6"/>
  <c r="NMS14" i="6"/>
  <c r="NMV17" i="6"/>
  <c r="NMU16" i="6"/>
  <c r="NMQ12" i="6"/>
  <c r="NMR13" i="6"/>
  <c r="NKH15" i="6"/>
  <c r="NKG14" i="6"/>
  <c r="NKJ17" i="6"/>
  <c r="NKI16" i="6"/>
  <c r="NKE12" i="6"/>
  <c r="NKF13" i="6"/>
  <c r="NHV15" i="6"/>
  <c r="NHU14" i="6"/>
  <c r="NHX17" i="6"/>
  <c r="NHW16" i="6"/>
  <c r="NHS12" i="6"/>
  <c r="NHT13" i="6"/>
  <c r="NFJ15" i="6"/>
  <c r="NFI14" i="6"/>
  <c r="NFL17" i="6"/>
  <c r="NFK16" i="6"/>
  <c r="NFG12" i="6"/>
  <c r="NFH13" i="6"/>
  <c r="NCX15" i="6"/>
  <c r="NCW14" i="6"/>
  <c r="NCZ17" i="6"/>
  <c r="NCY16" i="6"/>
  <c r="NCU12" i="6"/>
  <c r="NCV13" i="6"/>
  <c r="NAL15" i="6"/>
  <c r="NAK14" i="6"/>
  <c r="NAN17" i="6"/>
  <c r="NAM16" i="6"/>
  <c r="NAI12" i="6"/>
  <c r="NAJ13" i="6"/>
  <c r="MXZ15" i="6"/>
  <c r="MXY14" i="6"/>
  <c r="MYB17" i="6"/>
  <c r="MYA16" i="6"/>
  <c r="MXW12" i="6"/>
  <c r="MXX13" i="6"/>
  <c r="MVN15" i="6"/>
  <c r="MVM14" i="6"/>
  <c r="MVP17" i="6"/>
  <c r="MVO16" i="6"/>
  <c r="MVK12" i="6"/>
  <c r="MVL13" i="6"/>
  <c r="MTB15" i="6"/>
  <c r="MTA14" i="6"/>
  <c r="MTD17" i="6"/>
  <c r="MTC16" i="6"/>
  <c r="MSY12" i="6"/>
  <c r="MSZ13" i="6"/>
  <c r="MNH15" i="6"/>
  <c r="MNG14" i="6"/>
  <c r="MNJ17" i="6"/>
  <c r="MNI16" i="6"/>
  <c r="MNE12" i="6"/>
  <c r="MNF13" i="6"/>
  <c r="MGT15" i="6"/>
  <c r="MGS14" i="6"/>
  <c r="MGV17" i="6"/>
  <c r="MGU16" i="6"/>
  <c r="MGQ12" i="6"/>
  <c r="MGR13" i="6"/>
  <c r="MAD15" i="6"/>
  <c r="MAC14" i="6"/>
  <c r="MAF17" i="6"/>
  <c r="MAE16" i="6"/>
  <c r="MAA12" i="6"/>
  <c r="MAB13" i="6"/>
  <c r="LTP15" i="6"/>
  <c r="LTO14" i="6"/>
  <c r="LTR17" i="6"/>
  <c r="LTQ16" i="6"/>
  <c r="LTM12" i="6"/>
  <c r="LTN13" i="6"/>
  <c r="LNB15" i="6"/>
  <c r="LNA14" i="6"/>
  <c r="LND17" i="6"/>
  <c r="LNC16" i="6"/>
  <c r="LMY12" i="6"/>
  <c r="LMZ13" i="6"/>
  <c r="LGL15" i="6"/>
  <c r="LGK14" i="6"/>
  <c r="LGN17" i="6"/>
  <c r="LGM16" i="6"/>
  <c r="LGI12" i="6"/>
  <c r="LGJ13" i="6"/>
  <c r="ORT15" i="6"/>
  <c r="ORS14" i="6"/>
  <c r="ORV17" i="6"/>
  <c r="ORU16" i="6"/>
  <c r="ORQ12" i="6"/>
  <c r="ORR13" i="6"/>
  <c r="OPH15" i="6"/>
  <c r="OPG14" i="6"/>
  <c r="OPJ17" i="6"/>
  <c r="OPI16" i="6"/>
  <c r="OPE12" i="6"/>
  <c r="OPF13" i="6"/>
  <c r="OMV15" i="6"/>
  <c r="OMU14" i="6"/>
  <c r="OMX17" i="6"/>
  <c r="OMW16" i="6"/>
  <c r="OMS12" i="6"/>
  <c r="OMT13" i="6"/>
  <c r="OKJ15" i="6"/>
  <c r="OKI14" i="6"/>
  <c r="OKL17" i="6"/>
  <c r="OKK16" i="6"/>
  <c r="OKG12" i="6"/>
  <c r="OKH13" i="6"/>
  <c r="OHX15" i="6"/>
  <c r="OHW14" i="6"/>
  <c r="OHZ17" i="6"/>
  <c r="OHY16" i="6"/>
  <c r="OHU12" i="6"/>
  <c r="OHV13" i="6"/>
  <c r="OFL15" i="6"/>
  <c r="OFK14" i="6"/>
  <c r="OFN17" i="6"/>
  <c r="OFM16" i="6"/>
  <c r="OFI12" i="6"/>
  <c r="OFJ13" i="6"/>
  <c r="OCZ15" i="6"/>
  <c r="OCY14" i="6"/>
  <c r="ODB17" i="6"/>
  <c r="ODA16" i="6"/>
  <c r="OCW12" i="6"/>
  <c r="OCX13" i="6"/>
  <c r="OAN15" i="6"/>
  <c r="OAM14" i="6"/>
  <c r="OAP17" i="6"/>
  <c r="OAO16" i="6"/>
  <c r="OAK12" i="6"/>
  <c r="OAL13" i="6"/>
  <c r="NYB15" i="6"/>
  <c r="NYA14" i="6"/>
  <c r="NYD17" i="6"/>
  <c r="NYC16" i="6"/>
  <c r="NXY12" i="6"/>
  <c r="NXZ13" i="6"/>
  <c r="NVP15" i="6"/>
  <c r="NVO14" i="6"/>
  <c r="NVR17" i="6"/>
  <c r="NVQ16" i="6"/>
  <c r="NVM12" i="6"/>
  <c r="NVN13" i="6"/>
  <c r="NTD15" i="6"/>
  <c r="NTC14" i="6"/>
  <c r="NTF17" i="6"/>
  <c r="NTE16" i="6"/>
  <c r="NTA12" i="6"/>
  <c r="NTB13" i="6"/>
  <c r="NQR15" i="6"/>
  <c r="NQQ14" i="6"/>
  <c r="NQT17" i="6"/>
  <c r="NQS16" i="6"/>
  <c r="NQO12" i="6"/>
  <c r="NQP13" i="6"/>
  <c r="NOF15" i="6"/>
  <c r="NOE14" i="6"/>
  <c r="NOH17" i="6"/>
  <c r="NOG16" i="6"/>
  <c r="NOC12" i="6"/>
  <c r="NOD13" i="6"/>
  <c r="NLT15" i="6"/>
  <c r="NLS14" i="6"/>
  <c r="NLV17" i="6"/>
  <c r="NLU16" i="6"/>
  <c r="NLQ12" i="6"/>
  <c r="NLR13" i="6"/>
  <c r="NJH15" i="6"/>
  <c r="NJG14" i="6"/>
  <c r="NJJ17" i="6"/>
  <c r="NJI16" i="6"/>
  <c r="NJE12" i="6"/>
  <c r="NJF13" i="6"/>
  <c r="NGV15" i="6"/>
  <c r="NGU14" i="6"/>
  <c r="NGX17" i="6"/>
  <c r="NGW16" i="6"/>
  <c r="NGS12" i="6"/>
  <c r="NGT13" i="6"/>
  <c r="NEJ15" i="6"/>
  <c r="NEI14" i="6"/>
  <c r="NEL17" i="6"/>
  <c r="NEK16" i="6"/>
  <c r="NEG12" i="6"/>
  <c r="NEH13" i="6"/>
  <c r="NBX15" i="6"/>
  <c r="NBW14" i="6"/>
  <c r="NBZ17" i="6"/>
  <c r="NBY16" i="6"/>
  <c r="NBU12" i="6"/>
  <c r="NBV13" i="6"/>
  <c r="MZL15" i="6"/>
  <c r="MZK14" i="6"/>
  <c r="MZN17" i="6"/>
  <c r="MZM16" i="6"/>
  <c r="MZI12" i="6"/>
  <c r="MZJ13" i="6"/>
  <c r="MWZ15" i="6"/>
  <c r="MWY14" i="6"/>
  <c r="MXB17" i="6"/>
  <c r="MXA16" i="6"/>
  <c r="MWW12" i="6"/>
  <c r="MWX13" i="6"/>
  <c r="MUN15" i="6"/>
  <c r="MUM14" i="6"/>
  <c r="MUP17" i="6"/>
  <c r="MUO16" i="6"/>
  <c r="MUK12" i="6"/>
  <c r="MUL13" i="6"/>
  <c r="MRF15" i="6"/>
  <c r="MRE14" i="6"/>
  <c r="MRH17" i="6"/>
  <c r="MRG16" i="6"/>
  <c r="MRC12" i="6"/>
  <c r="MRD13" i="6"/>
  <c r="MKP15" i="6"/>
  <c r="MKO14" i="6"/>
  <c r="MKR17" i="6"/>
  <c r="MKQ16" i="6"/>
  <c r="MKM12" i="6"/>
  <c r="MKN13" i="6"/>
  <c r="MEB15" i="6"/>
  <c r="MEA14" i="6"/>
  <c r="MED17" i="6"/>
  <c r="MEC16" i="6"/>
  <c r="MDY12" i="6"/>
  <c r="MDZ13" i="6"/>
  <c r="LXN15" i="6"/>
  <c r="LXM14" i="6"/>
  <c r="LXP17" i="6"/>
  <c r="LXO16" i="6"/>
  <c r="LXK12" i="6"/>
  <c r="LXL13" i="6"/>
  <c r="LQX15" i="6"/>
  <c r="LQW14" i="6"/>
  <c r="LQZ17" i="6"/>
  <c r="LQY16" i="6"/>
  <c r="LQU12" i="6"/>
  <c r="LQV13" i="6"/>
  <c r="LKJ15" i="6"/>
  <c r="LKI14" i="6"/>
  <c r="LKL17" i="6"/>
  <c r="LKK16" i="6"/>
  <c r="LKG12" i="6"/>
  <c r="LKH13" i="6"/>
  <c r="KUU15" i="6"/>
  <c r="KUT14" i="6"/>
  <c r="KUW17" i="6"/>
  <c r="KUV16" i="6"/>
  <c r="KUR12" i="6"/>
  <c r="KUS13" i="6"/>
  <c r="QBK15" i="6"/>
  <c r="QBJ14" i="6"/>
  <c r="QBM17" i="6"/>
  <c r="QBL16" i="6"/>
  <c r="QBH12" i="6"/>
  <c r="QBI13" i="6"/>
  <c r="PYY15" i="6"/>
  <c r="PYX14" i="6"/>
  <c r="PZA17" i="6"/>
  <c r="PYZ16" i="6"/>
  <c r="PYV12" i="6"/>
  <c r="PYW13" i="6"/>
  <c r="PWM15" i="6"/>
  <c r="PWL14" i="6"/>
  <c r="PWO17" i="6"/>
  <c r="PWN16" i="6"/>
  <c r="PWJ12" i="6"/>
  <c r="PWK13" i="6"/>
  <c r="PUA15" i="6"/>
  <c r="PTZ14" i="6"/>
  <c r="PUC17" i="6"/>
  <c r="PUB16" i="6"/>
  <c r="PTX12" i="6"/>
  <c r="PTY13" i="6"/>
  <c r="PRO15" i="6"/>
  <c r="PRN14" i="6"/>
  <c r="PRQ17" i="6"/>
  <c r="PRP16" i="6"/>
  <c r="PRL12" i="6"/>
  <c r="PRM13" i="6"/>
  <c r="PPC15" i="6"/>
  <c r="PPB14" i="6"/>
  <c r="PPE17" i="6"/>
  <c r="PPD16" i="6"/>
  <c r="POZ12" i="6"/>
  <c r="PPA13" i="6"/>
  <c r="PMQ15" i="6"/>
  <c r="PMP14" i="6"/>
  <c r="PMS17" i="6"/>
  <c r="PMR16" i="6"/>
  <c r="PMN12" i="6"/>
  <c r="PMO13" i="6"/>
  <c r="PKE15" i="6"/>
  <c r="PKD14" i="6"/>
  <c r="PKG17" i="6"/>
  <c r="PKF16" i="6"/>
  <c r="PKB12" i="6"/>
  <c r="PKC13" i="6"/>
  <c r="PHS15" i="6"/>
  <c r="PHR14" i="6"/>
  <c r="PHU17" i="6"/>
  <c r="PHT16" i="6"/>
  <c r="PHP12" i="6"/>
  <c r="PHQ13" i="6"/>
  <c r="PFG15" i="6"/>
  <c r="PFF14" i="6"/>
  <c r="PFI17" i="6"/>
  <c r="PFH16" i="6"/>
  <c r="PFD12" i="6"/>
  <c r="PFE13" i="6"/>
  <c r="PCU15" i="6"/>
  <c r="PCT14" i="6"/>
  <c r="PCW17" i="6"/>
  <c r="PCV16" i="6"/>
  <c r="PCR12" i="6"/>
  <c r="PCS13" i="6"/>
  <c r="PAI15" i="6"/>
  <c r="PAH14" i="6"/>
  <c r="PAK17" i="6"/>
  <c r="PAJ16" i="6"/>
  <c r="PAF12" i="6"/>
  <c r="PAG13" i="6"/>
  <c r="OXW15" i="6"/>
  <c r="OXV14" i="6"/>
  <c r="OXY17" i="6"/>
  <c r="OXX16" i="6"/>
  <c r="OXT12" i="6"/>
  <c r="OXU13" i="6"/>
  <c r="OVK15" i="6"/>
  <c r="OVJ14" i="6"/>
  <c r="OVM17" i="6"/>
  <c r="OVL16" i="6"/>
  <c r="OVH12" i="6"/>
  <c r="OVI13" i="6"/>
  <c r="OSY15" i="6"/>
  <c r="OSX14" i="6"/>
  <c r="OTA17" i="6"/>
  <c r="OSZ16" i="6"/>
  <c r="OSV12" i="6"/>
  <c r="OSW13" i="6"/>
  <c r="OQM15" i="6"/>
  <c r="OQL14" i="6"/>
  <c r="OQO17" i="6"/>
  <c r="OQN16" i="6"/>
  <c r="OQJ12" i="6"/>
  <c r="OQK13" i="6"/>
  <c r="OOA15" i="6"/>
  <c r="ONZ14" i="6"/>
  <c r="OOC17" i="6"/>
  <c r="OOB16" i="6"/>
  <c r="ONX12" i="6"/>
  <c r="ONY13" i="6"/>
  <c r="OLO15" i="6"/>
  <c r="OLN14" i="6"/>
  <c r="OLQ17" i="6"/>
  <c r="OLP16" i="6"/>
  <c r="OLL12" i="6"/>
  <c r="OLM13" i="6"/>
  <c r="OJC15" i="6"/>
  <c r="OJB14" i="6"/>
  <c r="OJE17" i="6"/>
  <c r="OJD16" i="6"/>
  <c r="OIZ12" i="6"/>
  <c r="OJA13" i="6"/>
  <c r="OGQ15" i="6"/>
  <c r="OGP14" i="6"/>
  <c r="OGS17" i="6"/>
  <c r="OGR16" i="6"/>
  <c r="OGN12" i="6"/>
  <c r="OGO13" i="6"/>
  <c r="OEE15" i="6"/>
  <c r="OED14" i="6"/>
  <c r="OEG17" i="6"/>
  <c r="OEF16" i="6"/>
  <c r="OEB12" i="6"/>
  <c r="OEC13" i="6"/>
  <c r="OBS15" i="6"/>
  <c r="OBR14" i="6"/>
  <c r="OBU17" i="6"/>
  <c r="OBT16" i="6"/>
  <c r="OBP12" i="6"/>
  <c r="OBQ13" i="6"/>
  <c r="NZG15" i="6"/>
  <c r="NZF14" i="6"/>
  <c r="NZI17" i="6"/>
  <c r="NZH16" i="6"/>
  <c r="NZD12" i="6"/>
  <c r="NZE13" i="6"/>
  <c r="NWU15" i="6"/>
  <c r="NWT14" i="6"/>
  <c r="NWW17" i="6"/>
  <c r="NWV16" i="6"/>
  <c r="NWR12" i="6"/>
  <c r="NWS13" i="6"/>
  <c r="NUI15" i="6"/>
  <c r="NUH14" i="6"/>
  <c r="NUK17" i="6"/>
  <c r="NUJ16" i="6"/>
  <c r="NUF12" i="6"/>
  <c r="NUG13" i="6"/>
  <c r="NRW15" i="6"/>
  <c r="NRV14" i="6"/>
  <c r="NRY17" i="6"/>
  <c r="NRX16" i="6"/>
  <c r="NRT12" i="6"/>
  <c r="NRU13" i="6"/>
  <c r="NPK15" i="6"/>
  <c r="NPJ14" i="6"/>
  <c r="NPM17" i="6"/>
  <c r="NPL16" i="6"/>
  <c r="NPH12" i="6"/>
  <c r="NPI13" i="6"/>
  <c r="NMY15" i="6"/>
  <c r="NMX14" i="6"/>
  <c r="NNA17" i="6"/>
  <c r="NMZ16" i="6"/>
  <c r="NMV12" i="6"/>
  <c r="NMW13" i="6"/>
  <c r="NKM15" i="6"/>
  <c r="NKL14" i="6"/>
  <c r="NKO17" i="6"/>
  <c r="NKN16" i="6"/>
  <c r="NKJ12" i="6"/>
  <c r="NKK13" i="6"/>
  <c r="NIA15" i="6"/>
  <c r="NHZ14" i="6"/>
  <c r="NIC17" i="6"/>
  <c r="NIB16" i="6"/>
  <c r="NHX12" i="6"/>
  <c r="NHY13" i="6"/>
  <c r="NFO15" i="6"/>
  <c r="NFN14" i="6"/>
  <c r="NFQ17" i="6"/>
  <c r="NFP16" i="6"/>
  <c r="NFL12" i="6"/>
  <c r="NFM13" i="6"/>
  <c r="NDC15" i="6"/>
  <c r="NDB14" i="6"/>
  <c r="NDE17" i="6"/>
  <c r="NDD16" i="6"/>
  <c r="NCZ12" i="6"/>
  <c r="NDA13" i="6"/>
  <c r="NAQ15" i="6"/>
  <c r="NAP14" i="6"/>
  <c r="NAS17" i="6"/>
  <c r="NAR16" i="6"/>
  <c r="NAN12" i="6"/>
  <c r="NAO13" i="6"/>
  <c r="MYE15" i="6"/>
  <c r="MYD14" i="6"/>
  <c r="MYG17" i="6"/>
  <c r="MYF16" i="6"/>
  <c r="MYB12" i="6"/>
  <c r="MYC13" i="6"/>
  <c r="MVS15" i="6"/>
  <c r="MVR14" i="6"/>
  <c r="MVU17" i="6"/>
  <c r="MVT16" i="6"/>
  <c r="MVP12" i="6"/>
  <c r="MVQ13" i="6"/>
  <c r="MTG15" i="6"/>
  <c r="MTF14" i="6"/>
  <c r="MTI17" i="6"/>
  <c r="MTH16" i="6"/>
  <c r="MTD12" i="6"/>
  <c r="MTE13" i="6"/>
  <c r="MNV15" i="6"/>
  <c r="MNU14" i="6"/>
  <c r="MNX17" i="6"/>
  <c r="MNW16" i="6"/>
  <c r="MNS12" i="6"/>
  <c r="MNT13" i="6"/>
  <c r="MHF15" i="6"/>
  <c r="MHE14" i="6"/>
  <c r="MHH17" i="6"/>
  <c r="MHG16" i="6"/>
  <c r="MHC12" i="6"/>
  <c r="MHD13" i="6"/>
  <c r="MAR15" i="6"/>
  <c r="MAQ14" i="6"/>
  <c r="MAT17" i="6"/>
  <c r="MAS16" i="6"/>
  <c r="MAO12" i="6"/>
  <c r="MAP13" i="6"/>
  <c r="LUD15" i="6"/>
  <c r="LUC14" i="6"/>
  <c r="LUF17" i="6"/>
  <c r="LUE16" i="6"/>
  <c r="LUA12" i="6"/>
  <c r="LUB13" i="6"/>
  <c r="LNN15" i="6"/>
  <c r="LNM14" i="6"/>
  <c r="LNP17" i="6"/>
  <c r="LNO16" i="6"/>
  <c r="LNK12" i="6"/>
  <c r="LNL13" i="6"/>
  <c r="LGZ15" i="6"/>
  <c r="LGY14" i="6"/>
  <c r="LHB17" i="6"/>
  <c r="LHA16" i="6"/>
  <c r="LGW12" i="6"/>
  <c r="LGX13" i="6"/>
  <c r="OEL15" i="6"/>
  <c r="OEK14" i="6"/>
  <c r="OEN17" i="6"/>
  <c r="OEM16" i="6"/>
  <c r="OEI12" i="6"/>
  <c r="OEJ13" i="6"/>
  <c r="OBZ15" i="6"/>
  <c r="OBY14" i="6"/>
  <c r="OCB17" i="6"/>
  <c r="OCA16" i="6"/>
  <c r="OBW12" i="6"/>
  <c r="OBX13" i="6"/>
  <c r="NZN15" i="6"/>
  <c r="NZM14" i="6"/>
  <c r="NZP17" i="6"/>
  <c r="NZO16" i="6"/>
  <c r="NZK12" i="6"/>
  <c r="NZL13" i="6"/>
  <c r="NXB15" i="6"/>
  <c r="NXA14" i="6"/>
  <c r="NXD17" i="6"/>
  <c r="NXC16" i="6"/>
  <c r="NWY12" i="6"/>
  <c r="NWZ13" i="6"/>
  <c r="NUP15" i="6"/>
  <c r="NUO14" i="6"/>
  <c r="NUR17" i="6"/>
  <c r="NUQ16" i="6"/>
  <c r="NUM12" i="6"/>
  <c r="NUN13" i="6"/>
  <c r="NSD15" i="6"/>
  <c r="NSC14" i="6"/>
  <c r="NSF17" i="6"/>
  <c r="NSE16" i="6"/>
  <c r="NSA12" i="6"/>
  <c r="NSB13" i="6"/>
  <c r="NPR15" i="6"/>
  <c r="NPQ14" i="6"/>
  <c r="NPT17" i="6"/>
  <c r="NPS16" i="6"/>
  <c r="NPO12" i="6"/>
  <c r="NPP13" i="6"/>
  <c r="NNF15" i="6"/>
  <c r="NNE14" i="6"/>
  <c r="NNH17" i="6"/>
  <c r="NNG16" i="6"/>
  <c r="NNC12" i="6"/>
  <c r="NND13" i="6"/>
  <c r="NKT15" i="6"/>
  <c r="NKS14" i="6"/>
  <c r="NKV17" i="6"/>
  <c r="NKU16" i="6"/>
  <c r="NKQ12" i="6"/>
  <c r="NKR13" i="6"/>
  <c r="NIH15" i="6"/>
  <c r="NIG14" i="6"/>
  <c r="NIJ17" i="6"/>
  <c r="NII16" i="6"/>
  <c r="NIE12" i="6"/>
  <c r="NIF13" i="6"/>
  <c r="NFV15" i="6"/>
  <c r="NFU14" i="6"/>
  <c r="NFX17" i="6"/>
  <c r="NFW16" i="6"/>
  <c r="NFS12" i="6"/>
  <c r="NFT13" i="6"/>
  <c r="NDJ15" i="6"/>
  <c r="NDI14" i="6"/>
  <c r="NDL17" i="6"/>
  <c r="NDK16" i="6"/>
  <c r="NDG12" i="6"/>
  <c r="NDH13" i="6"/>
  <c r="NAX15" i="6"/>
  <c r="NAW14" i="6"/>
  <c r="NAZ17" i="6"/>
  <c r="NAY16" i="6"/>
  <c r="NAU12" i="6"/>
  <c r="NAV13" i="6"/>
  <c r="MYL15" i="6"/>
  <c r="MYK14" i="6"/>
  <c r="MYN17" i="6"/>
  <c r="MYM16" i="6"/>
  <c r="MYI12" i="6"/>
  <c r="MYJ13" i="6"/>
  <c r="MVZ15" i="6"/>
  <c r="MVY14" i="6"/>
  <c r="MWB17" i="6"/>
  <c r="MWA16" i="6"/>
  <c r="MVW12" i="6"/>
  <c r="MVX13" i="6"/>
  <c r="MTN15" i="6"/>
  <c r="MTM14" i="6"/>
  <c r="MTP17" i="6"/>
  <c r="MTO16" i="6"/>
  <c r="MTK12" i="6"/>
  <c r="MTL13" i="6"/>
  <c r="MON15" i="6"/>
  <c r="MOM14" i="6"/>
  <c r="MOP17" i="6"/>
  <c r="MOO16" i="6"/>
  <c r="MOK12" i="6"/>
  <c r="MOL13" i="6"/>
  <c r="MHZ15" i="6"/>
  <c r="MHY14" i="6"/>
  <c r="MIB17" i="6"/>
  <c r="MIA16" i="6"/>
  <c r="MHW12" i="6"/>
  <c r="MHX13" i="6"/>
  <c r="MBJ15" i="6"/>
  <c r="MBI14" i="6"/>
  <c r="MBL17" i="6"/>
  <c r="MBK16" i="6"/>
  <c r="MBG12" i="6"/>
  <c r="MBH13" i="6"/>
  <c r="LUV15" i="6"/>
  <c r="LUU14" i="6"/>
  <c r="LUX17" i="6"/>
  <c r="LUW16" i="6"/>
  <c r="LUS12" i="6"/>
  <c r="LUT13" i="6"/>
  <c r="LOH15" i="6"/>
  <c r="LOG14" i="6"/>
  <c r="LOJ17" i="6"/>
  <c r="LOI16" i="6"/>
  <c r="LOE12" i="6"/>
  <c r="LOF13" i="6"/>
  <c r="LHR15" i="6"/>
  <c r="LHQ14" i="6"/>
  <c r="LHT17" i="6"/>
  <c r="LHS16" i="6"/>
  <c r="LHO12" i="6"/>
  <c r="LHP13" i="6"/>
  <c r="ORA15" i="6"/>
  <c r="OQZ14" i="6"/>
  <c r="ORC17" i="6"/>
  <c r="ORB16" i="6"/>
  <c r="OQX12" i="6"/>
  <c r="OQY13" i="6"/>
  <c r="OOO15" i="6"/>
  <c r="OON14" i="6"/>
  <c r="OOQ17" i="6"/>
  <c r="OOP16" i="6"/>
  <c r="OOL12" i="6"/>
  <c r="OOM13" i="6"/>
  <c r="OMC15" i="6"/>
  <c r="OMB14" i="6"/>
  <c r="OME17" i="6"/>
  <c r="OMD16" i="6"/>
  <c r="OLZ12" i="6"/>
  <c r="OMA13" i="6"/>
  <c r="OJQ15" i="6"/>
  <c r="OJP14" i="6"/>
  <c r="OJS17" i="6"/>
  <c r="OJR16" i="6"/>
  <c r="OJN12" i="6"/>
  <c r="OJO13" i="6"/>
  <c r="OHE15" i="6"/>
  <c r="OHD14" i="6"/>
  <c r="OHG17" i="6"/>
  <c r="OHF16" i="6"/>
  <c r="OHB12" i="6"/>
  <c r="OHC13" i="6"/>
  <c r="OES15" i="6"/>
  <c r="OER14" i="6"/>
  <c r="OEU17" i="6"/>
  <c r="OET16" i="6"/>
  <c r="OEP12" i="6"/>
  <c r="OEQ13" i="6"/>
  <c r="OCG15" i="6"/>
  <c r="OCF14" i="6"/>
  <c r="OCI17" i="6"/>
  <c r="OCH16" i="6"/>
  <c r="OCD12" i="6"/>
  <c r="OCE13" i="6"/>
  <c r="NZU15" i="6"/>
  <c r="NZT14" i="6"/>
  <c r="NZW17" i="6"/>
  <c r="NZV16" i="6"/>
  <c r="NZR12" i="6"/>
  <c r="NZS13" i="6"/>
  <c r="NXI15" i="6"/>
  <c r="NXH14" i="6"/>
  <c r="NXK17" i="6"/>
  <c r="NXJ16" i="6"/>
  <c r="NXF12" i="6"/>
  <c r="NXG13" i="6"/>
  <c r="NUW15" i="6"/>
  <c r="NUV14" i="6"/>
  <c r="NUY17" i="6"/>
  <c r="NUX16" i="6"/>
  <c r="NUT12" i="6"/>
  <c r="NUU13" i="6"/>
  <c r="NSK15" i="6"/>
  <c r="NSJ14" i="6"/>
  <c r="NSM17" i="6"/>
  <c r="NSL16" i="6"/>
  <c r="NSH12" i="6"/>
  <c r="NSI13" i="6"/>
  <c r="NPY15" i="6"/>
  <c r="NPX14" i="6"/>
  <c r="NQA17" i="6"/>
  <c r="NPZ16" i="6"/>
  <c r="NPV12" i="6"/>
  <c r="NPW13" i="6"/>
  <c r="NNM15" i="6"/>
  <c r="NNL14" i="6"/>
  <c r="NNO17" i="6"/>
  <c r="NNN16" i="6"/>
  <c r="NNJ12" i="6"/>
  <c r="NNK13" i="6"/>
  <c r="NLA15" i="6"/>
  <c r="NKZ14" i="6"/>
  <c r="NLC17" i="6"/>
  <c r="NLB16" i="6"/>
  <c r="NKX12" i="6"/>
  <c r="NKY13" i="6"/>
  <c r="NIO15" i="6"/>
  <c r="NIN14" i="6"/>
  <c r="NIQ17" i="6"/>
  <c r="NIP16" i="6"/>
  <c r="NIL12" i="6"/>
  <c r="NIM13" i="6"/>
  <c r="NGC15" i="6"/>
  <c r="NGB14" i="6"/>
  <c r="NGE17" i="6"/>
  <c r="NGD16" i="6"/>
  <c r="NFZ12" i="6"/>
  <c r="NGA13" i="6"/>
  <c r="NDQ15" i="6"/>
  <c r="NDP14" i="6"/>
  <c r="NDS17" i="6"/>
  <c r="NDR16" i="6"/>
  <c r="NDN12" i="6"/>
  <c r="NDO13" i="6"/>
  <c r="NBE15" i="6"/>
  <c r="NBD14" i="6"/>
  <c r="NBG17" i="6"/>
  <c r="NBF16" i="6"/>
  <c r="NBB12" i="6"/>
  <c r="NBC13" i="6"/>
  <c r="MYS15" i="6"/>
  <c r="MYR14" i="6"/>
  <c r="MYU17" i="6"/>
  <c r="MYT16" i="6"/>
  <c r="MYP12" i="6"/>
  <c r="MYQ13" i="6"/>
  <c r="MWG15" i="6"/>
  <c r="MWF14" i="6"/>
  <c r="MWI17" i="6"/>
  <c r="MWH16" i="6"/>
  <c r="MWD12" i="6"/>
  <c r="MWE13" i="6"/>
  <c r="MTU15" i="6"/>
  <c r="MTT14" i="6"/>
  <c r="MTW17" i="6"/>
  <c r="MTV16" i="6"/>
  <c r="MTR12" i="6"/>
  <c r="MTS13" i="6"/>
  <c r="MPF15" i="6"/>
  <c r="MPE14" i="6"/>
  <c r="MPH17" i="6"/>
  <c r="MPG16" i="6"/>
  <c r="MPC12" i="6"/>
  <c r="MPD13" i="6"/>
  <c r="MIR15" i="6"/>
  <c r="MIQ14" i="6"/>
  <c r="MIT17" i="6"/>
  <c r="MIS16" i="6"/>
  <c r="MIO12" i="6"/>
  <c r="MIP13" i="6"/>
  <c r="MCD15" i="6"/>
  <c r="MCC14" i="6"/>
  <c r="MCF17" i="6"/>
  <c r="MCE16" i="6"/>
  <c r="MCA12" i="6"/>
  <c r="MCB13" i="6"/>
  <c r="LVN15" i="6"/>
  <c r="LVM14" i="6"/>
  <c r="LVP17" i="6"/>
  <c r="LVO16" i="6"/>
  <c r="LVK12" i="6"/>
  <c r="LVL13" i="6"/>
  <c r="LOZ15" i="6"/>
  <c r="LOY14" i="6"/>
  <c r="LPB17" i="6"/>
  <c r="LPA16" i="6"/>
  <c r="LOW12" i="6"/>
  <c r="LOX13" i="6"/>
  <c r="LIL15" i="6"/>
  <c r="LIK14" i="6"/>
  <c r="LIN17" i="6"/>
  <c r="LIM16" i="6"/>
  <c r="LII12" i="6"/>
  <c r="LIJ13" i="6"/>
  <c r="ITW15" i="6"/>
  <c r="ITV14" i="6"/>
  <c r="ITY17" i="6"/>
  <c r="ITX16" i="6"/>
  <c r="ITT12" i="6"/>
  <c r="ITU13" i="6"/>
  <c r="OON15" i="6"/>
  <c r="OOM14" i="6"/>
  <c r="OOP17" i="6"/>
  <c r="OOO16" i="6"/>
  <c r="OOK12" i="6"/>
  <c r="OOL13" i="6"/>
  <c r="OMB15" i="6"/>
  <c r="OMA14" i="6"/>
  <c r="OMD17" i="6"/>
  <c r="OMC16" i="6"/>
  <c r="OLY12" i="6"/>
  <c r="OLZ13" i="6"/>
  <c r="OJP15" i="6"/>
  <c r="OJO14" i="6"/>
  <c r="OJR17" i="6"/>
  <c r="OJQ16" i="6"/>
  <c r="OJM12" i="6"/>
  <c r="OJN13" i="6"/>
  <c r="OHD15" i="6"/>
  <c r="OHC14" i="6"/>
  <c r="OHF17" i="6"/>
  <c r="OHE16" i="6"/>
  <c r="OHA12" i="6"/>
  <c r="OHB13" i="6"/>
  <c r="OER15" i="6"/>
  <c r="OEQ14" i="6"/>
  <c r="OET17" i="6"/>
  <c r="OES16" i="6"/>
  <c r="OEO12" i="6"/>
  <c r="OEP13" i="6"/>
  <c r="OCF15" i="6"/>
  <c r="OCE14" i="6"/>
  <c r="OCH17" i="6"/>
  <c r="OCG16" i="6"/>
  <c r="OCC12" i="6"/>
  <c r="OCD13" i="6"/>
  <c r="NZT15" i="6"/>
  <c r="NZS14" i="6"/>
  <c r="NZV17" i="6"/>
  <c r="NZU16" i="6"/>
  <c r="NZQ12" i="6"/>
  <c r="NZR13" i="6"/>
  <c r="NXH15" i="6"/>
  <c r="NXG14" i="6"/>
  <c r="NXJ17" i="6"/>
  <c r="NXI16" i="6"/>
  <c r="NXE12" i="6"/>
  <c r="NXF13" i="6"/>
  <c r="NUV15" i="6"/>
  <c r="NUU14" i="6"/>
  <c r="NUX17" i="6"/>
  <c r="NUW16" i="6"/>
  <c r="NUS12" i="6"/>
  <c r="NUT13" i="6"/>
  <c r="NSJ15" i="6"/>
  <c r="NSI14" i="6"/>
  <c r="NSL17" i="6"/>
  <c r="NSK16" i="6"/>
  <c r="NSG12" i="6"/>
  <c r="NSH13" i="6"/>
  <c r="NPX15" i="6"/>
  <c r="NPW14" i="6"/>
  <c r="NPZ17" i="6"/>
  <c r="NPY16" i="6"/>
  <c r="NPU12" i="6"/>
  <c r="NPV13" i="6"/>
  <c r="NNL15" i="6"/>
  <c r="NNK14" i="6"/>
  <c r="NNN17" i="6"/>
  <c r="NNM16" i="6"/>
  <c r="NNI12" i="6"/>
  <c r="NNJ13" i="6"/>
  <c r="NKZ15" i="6"/>
  <c r="NKY14" i="6"/>
  <c r="NLB17" i="6"/>
  <c r="NLA16" i="6"/>
  <c r="NKW12" i="6"/>
  <c r="NKX13" i="6"/>
  <c r="NIN15" i="6"/>
  <c r="NIM14" i="6"/>
  <c r="NIP17" i="6"/>
  <c r="NIO16" i="6"/>
  <c r="NIK12" i="6"/>
  <c r="NIL13" i="6"/>
  <c r="NGB15" i="6"/>
  <c r="NGA14" i="6"/>
  <c r="NGD17" i="6"/>
  <c r="NGC16" i="6"/>
  <c r="NFY12" i="6"/>
  <c r="NFZ13" i="6"/>
  <c r="NDP15" i="6"/>
  <c r="NDO14" i="6"/>
  <c r="NDR17" i="6"/>
  <c r="NDQ16" i="6"/>
  <c r="NDM12" i="6"/>
  <c r="NDN13" i="6"/>
  <c r="NBD15" i="6"/>
  <c r="NBC14" i="6"/>
  <c r="NBF17" i="6"/>
  <c r="NBE16" i="6"/>
  <c r="NBA12" i="6"/>
  <c r="NBB13" i="6"/>
  <c r="MYR15" i="6"/>
  <c r="MYQ14" i="6"/>
  <c r="MYT17" i="6"/>
  <c r="MYS16" i="6"/>
  <c r="MYO12" i="6"/>
  <c r="MYP13" i="6"/>
  <c r="MWF15" i="6"/>
  <c r="MWE14" i="6"/>
  <c r="MWH17" i="6"/>
  <c r="MWG16" i="6"/>
  <c r="MWC12" i="6"/>
  <c r="MWD13" i="6"/>
  <c r="MTT15" i="6"/>
  <c r="MTS14" i="6"/>
  <c r="MTV17" i="6"/>
  <c r="MTU16" i="6"/>
  <c r="MTQ12" i="6"/>
  <c r="MTR13" i="6"/>
  <c r="MPD15" i="6"/>
  <c r="MPC14" i="6"/>
  <c r="MPF17" i="6"/>
  <c r="MPE16" i="6"/>
  <c r="MPA12" i="6"/>
  <c r="MPB13" i="6"/>
  <c r="MIP15" i="6"/>
  <c r="MIO14" i="6"/>
  <c r="MIR17" i="6"/>
  <c r="MIQ16" i="6"/>
  <c r="MIM12" i="6"/>
  <c r="MIN13" i="6"/>
  <c r="MBZ15" i="6"/>
  <c r="MBY14" i="6"/>
  <c r="MCB17" i="6"/>
  <c r="MCA16" i="6"/>
  <c r="MBW12" i="6"/>
  <c r="MBX13" i="6"/>
  <c r="LVL15" i="6"/>
  <c r="LVK14" i="6"/>
  <c r="LVN17" i="6"/>
  <c r="LVM16" i="6"/>
  <c r="LVI12" i="6"/>
  <c r="LVJ13" i="6"/>
  <c r="LOX15" i="6"/>
  <c r="LOW14" i="6"/>
  <c r="LOZ17" i="6"/>
  <c r="LOY16" i="6"/>
  <c r="LOU12" i="6"/>
  <c r="LOV13" i="6"/>
  <c r="LIH15" i="6"/>
  <c r="LIG14" i="6"/>
  <c r="LIJ17" i="6"/>
  <c r="LII16" i="6"/>
  <c r="LIE12" i="6"/>
  <c r="LIF13" i="6"/>
  <c r="ILQ15" i="6"/>
  <c r="ILP14" i="6"/>
  <c r="ILS17" i="6"/>
  <c r="ILR16" i="6"/>
  <c r="ILN12" i="6"/>
  <c r="ILO13" i="6"/>
  <c r="QAY15" i="6"/>
  <c r="QAX14" i="6"/>
  <c r="QBA17" i="6"/>
  <c r="QAZ16" i="6"/>
  <c r="QAV12" i="6"/>
  <c r="QAW13" i="6"/>
  <c r="PYM15" i="6"/>
  <c r="PYL14" i="6"/>
  <c r="PYO17" i="6"/>
  <c r="PYN16" i="6"/>
  <c r="PYJ12" i="6"/>
  <c r="PYK13" i="6"/>
  <c r="PWA15" i="6"/>
  <c r="PVZ14" i="6"/>
  <c r="PWC17" i="6"/>
  <c r="PWB16" i="6"/>
  <c r="PVX12" i="6"/>
  <c r="PVY13" i="6"/>
  <c r="PTO15" i="6"/>
  <c r="PTN14" i="6"/>
  <c r="PTQ17" i="6"/>
  <c r="PTP16" i="6"/>
  <c r="PTL12" i="6"/>
  <c r="PTM13" i="6"/>
  <c r="PRC15" i="6"/>
  <c r="PRB14" i="6"/>
  <c r="PRE17" i="6"/>
  <c r="PRD16" i="6"/>
  <c r="PQZ12" i="6"/>
  <c r="PRA13" i="6"/>
  <c r="POQ15" i="6"/>
  <c r="POP14" i="6"/>
  <c r="POS17" i="6"/>
  <c r="POR16" i="6"/>
  <c r="PON12" i="6"/>
  <c r="POO13" i="6"/>
  <c r="PME15" i="6"/>
  <c r="PMD14" i="6"/>
  <c r="PMG17" i="6"/>
  <c r="PMF16" i="6"/>
  <c r="PMB12" i="6"/>
  <c r="PMC13" i="6"/>
  <c r="PJS15" i="6"/>
  <c r="PJR14" i="6"/>
  <c r="PJU17" i="6"/>
  <c r="PJT16" i="6"/>
  <c r="PJP12" i="6"/>
  <c r="PJQ13" i="6"/>
  <c r="PHG15" i="6"/>
  <c r="PHF14" i="6"/>
  <c r="PHI17" i="6"/>
  <c r="PHH16" i="6"/>
  <c r="PHD12" i="6"/>
  <c r="PHE13" i="6"/>
  <c r="PEU15" i="6"/>
  <c r="PET14" i="6"/>
  <c r="PEW17" i="6"/>
  <c r="PEV16" i="6"/>
  <c r="PER12" i="6"/>
  <c r="PES13" i="6"/>
  <c r="PCI15" i="6"/>
  <c r="PCH14" i="6"/>
  <c r="PCK17" i="6"/>
  <c r="PCJ16" i="6"/>
  <c r="PCF12" i="6"/>
  <c r="PCG13" i="6"/>
  <c r="OZW15" i="6"/>
  <c r="OZV14" i="6"/>
  <c r="OZY17" i="6"/>
  <c r="OZX16" i="6"/>
  <c r="OZT12" i="6"/>
  <c r="OZU13" i="6"/>
  <c r="OXK15" i="6"/>
  <c r="OXJ14" i="6"/>
  <c r="OXM17" i="6"/>
  <c r="OXL16" i="6"/>
  <c r="OXH12" i="6"/>
  <c r="OXI13" i="6"/>
  <c r="OUY15" i="6"/>
  <c r="OUX14" i="6"/>
  <c r="OVA17" i="6"/>
  <c r="OUZ16" i="6"/>
  <c r="OUV12" i="6"/>
  <c r="OUW13" i="6"/>
  <c r="OSM15" i="6"/>
  <c r="OSL14" i="6"/>
  <c r="OSO17" i="6"/>
  <c r="OSN16" i="6"/>
  <c r="OSJ12" i="6"/>
  <c r="OSK13" i="6"/>
  <c r="OQA15" i="6"/>
  <c r="OPZ14" i="6"/>
  <c r="OQC17" i="6"/>
  <c r="OQB16" i="6"/>
  <c r="OPX12" i="6"/>
  <c r="OPY13" i="6"/>
  <c r="ONO15" i="6"/>
  <c r="ONN14" i="6"/>
  <c r="ONQ17" i="6"/>
  <c r="ONP16" i="6"/>
  <c r="ONL12" i="6"/>
  <c r="ONM13" i="6"/>
  <c r="OLC15" i="6"/>
  <c r="OLB14" i="6"/>
  <c r="OLE17" i="6"/>
  <c r="OLD16" i="6"/>
  <c r="OKZ12" i="6"/>
  <c r="OLA13" i="6"/>
  <c r="OIQ15" i="6"/>
  <c r="OIP14" i="6"/>
  <c r="OIS17" i="6"/>
  <c r="OIR16" i="6"/>
  <c r="OIN12" i="6"/>
  <c r="OIO13" i="6"/>
  <c r="OGE15" i="6"/>
  <c r="OGD14" i="6"/>
  <c r="OGG17" i="6"/>
  <c r="OGF16" i="6"/>
  <c r="OGB12" i="6"/>
  <c r="OGC13" i="6"/>
  <c r="ODS15" i="6"/>
  <c r="ODR14" i="6"/>
  <c r="ODU17" i="6"/>
  <c r="ODT16" i="6"/>
  <c r="ODP12" i="6"/>
  <c r="ODQ13" i="6"/>
  <c r="OBG15" i="6"/>
  <c r="OBF14" i="6"/>
  <c r="OBI17" i="6"/>
  <c r="OBH16" i="6"/>
  <c r="OBD12" i="6"/>
  <c r="OBE13" i="6"/>
  <c r="NYU15" i="6"/>
  <c r="NYT14" i="6"/>
  <c r="NYW17" i="6"/>
  <c r="NYV16" i="6"/>
  <c r="NYR12" i="6"/>
  <c r="NYS13" i="6"/>
  <c r="NWI15" i="6"/>
  <c r="NWH14" i="6"/>
  <c r="NWK17" i="6"/>
  <c r="NWJ16" i="6"/>
  <c r="NWF12" i="6"/>
  <c r="NWG13" i="6"/>
  <c r="NTW15" i="6"/>
  <c r="NTV14" i="6"/>
  <c r="NTY17" i="6"/>
  <c r="NTX16" i="6"/>
  <c r="NTT12" i="6"/>
  <c r="NTU13" i="6"/>
  <c r="NRK15" i="6"/>
  <c r="NRJ14" i="6"/>
  <c r="NRM17" i="6"/>
  <c r="NRL16" i="6"/>
  <c r="NRH12" i="6"/>
  <c r="NRI13" i="6"/>
  <c r="NOY15" i="6"/>
  <c r="NOX14" i="6"/>
  <c r="NPA17" i="6"/>
  <c r="NOZ16" i="6"/>
  <c r="NOV12" i="6"/>
  <c r="NOW13" i="6"/>
  <c r="NMM15" i="6"/>
  <c r="NML14" i="6"/>
  <c r="NMO17" i="6"/>
  <c r="NMN16" i="6"/>
  <c r="NMJ12" i="6"/>
  <c r="NMK13" i="6"/>
  <c r="NKA15" i="6"/>
  <c r="NJZ14" i="6"/>
  <c r="NKC17" i="6"/>
  <c r="NKB16" i="6"/>
  <c r="NJX12" i="6"/>
  <c r="NJY13" i="6"/>
  <c r="NHO15" i="6"/>
  <c r="NHN14" i="6"/>
  <c r="NHQ17" i="6"/>
  <c r="NHP16" i="6"/>
  <c r="NHL12" i="6"/>
  <c r="NHM13" i="6"/>
  <c r="NFC15" i="6"/>
  <c r="NFB14" i="6"/>
  <c r="NFE17" i="6"/>
  <c r="NFD16" i="6"/>
  <c r="NEZ12" i="6"/>
  <c r="NFA13" i="6"/>
  <c r="NCQ15" i="6"/>
  <c r="NCP14" i="6"/>
  <c r="NCS17" i="6"/>
  <c r="NCR16" i="6"/>
  <c r="NCN12" i="6"/>
  <c r="NCO13" i="6"/>
  <c r="NAE15" i="6"/>
  <c r="NAD14" i="6"/>
  <c r="NAG17" i="6"/>
  <c r="NAF16" i="6"/>
  <c r="NAB12" i="6"/>
  <c r="NAC13" i="6"/>
  <c r="MXS15" i="6"/>
  <c r="MXR14" i="6"/>
  <c r="MXU17" i="6"/>
  <c r="MXT16" i="6"/>
  <c r="MXP12" i="6"/>
  <c r="MXQ13" i="6"/>
  <c r="MVG15" i="6"/>
  <c r="MVF14" i="6"/>
  <c r="MVI17" i="6"/>
  <c r="MVH16" i="6"/>
  <c r="MVD12" i="6"/>
  <c r="MVE13" i="6"/>
  <c r="MSU15" i="6"/>
  <c r="MST14" i="6"/>
  <c r="MSW17" i="6"/>
  <c r="MSV16" i="6"/>
  <c r="MSR12" i="6"/>
  <c r="MSS13" i="6"/>
  <c r="MMP15" i="6"/>
  <c r="MMO14" i="6"/>
  <c r="MMR17" i="6"/>
  <c r="MMQ16" i="6"/>
  <c r="MMM12" i="6"/>
  <c r="MMN13" i="6"/>
  <c r="MFZ15" i="6"/>
  <c r="MFY14" i="6"/>
  <c r="MGB17" i="6"/>
  <c r="MGA16" i="6"/>
  <c r="MFW12" i="6"/>
  <c r="MFX13" i="6"/>
  <c r="LZL15" i="6"/>
  <c r="LZK14" i="6"/>
  <c r="LZN17" i="6"/>
  <c r="LZM16" i="6"/>
  <c r="LZI12" i="6"/>
  <c r="LZJ13" i="6"/>
  <c r="LSX15" i="6"/>
  <c r="LSW14" i="6"/>
  <c r="LSZ17" i="6"/>
  <c r="LSY16" i="6"/>
  <c r="LSU12" i="6"/>
  <c r="LSV13" i="6"/>
  <c r="LMH15" i="6"/>
  <c r="LMG14" i="6"/>
  <c r="LMJ17" i="6"/>
  <c r="LMI16" i="6"/>
  <c r="LME12" i="6"/>
  <c r="LMF13" i="6"/>
  <c r="LET15" i="6"/>
  <c r="LES14" i="6"/>
  <c r="LEV17" i="6"/>
  <c r="LEU16" i="6"/>
  <c r="LEQ12" i="6"/>
  <c r="LER13" i="6"/>
  <c r="MRW15" i="6"/>
  <c r="MRV14" i="6"/>
  <c r="MRY17" i="6"/>
  <c r="MRX16" i="6"/>
  <c r="MRT12" i="6"/>
  <c r="MRU13" i="6"/>
  <c r="MPK15" i="6"/>
  <c r="MPJ14" i="6"/>
  <c r="MPM17" i="6"/>
  <c r="MPL16" i="6"/>
  <c r="MPH12" i="6"/>
  <c r="MPI13" i="6"/>
  <c r="MMY15" i="6"/>
  <c r="MMX14" i="6"/>
  <c r="MNA17" i="6"/>
  <c r="MMZ16" i="6"/>
  <c r="MMV12" i="6"/>
  <c r="MMW13" i="6"/>
  <c r="MKM15" i="6"/>
  <c r="MKL14" i="6"/>
  <c r="MKO17" i="6"/>
  <c r="MKN16" i="6"/>
  <c r="MKJ12" i="6"/>
  <c r="MKK13" i="6"/>
  <c r="MIA15" i="6"/>
  <c r="MHZ14" i="6"/>
  <c r="MIC17" i="6"/>
  <c r="MIB16" i="6"/>
  <c r="MHX12" i="6"/>
  <c r="MHY13" i="6"/>
  <c r="MFO15" i="6"/>
  <c r="MFN14" i="6"/>
  <c r="MFQ17" i="6"/>
  <c r="MFP16" i="6"/>
  <c r="MFL12" i="6"/>
  <c r="MFM13" i="6"/>
  <c r="MDC15" i="6"/>
  <c r="MDB14" i="6"/>
  <c r="MDE17" i="6"/>
  <c r="MDD16" i="6"/>
  <c r="MCZ12" i="6"/>
  <c r="MDA13" i="6"/>
  <c r="MAQ15" i="6"/>
  <c r="MAP14" i="6"/>
  <c r="MAS17" i="6"/>
  <c r="MAR16" i="6"/>
  <c r="MAN12" i="6"/>
  <c r="MAO13" i="6"/>
  <c r="LYE15" i="6"/>
  <c r="LYD14" i="6"/>
  <c r="LYG17" i="6"/>
  <c r="LYF16" i="6"/>
  <c r="LYB12" i="6"/>
  <c r="LYC13" i="6"/>
  <c r="LVS15" i="6"/>
  <c r="LVR14" i="6"/>
  <c r="LVU17" i="6"/>
  <c r="LVT16" i="6"/>
  <c r="LVP12" i="6"/>
  <c r="LVQ13" i="6"/>
  <c r="LTG15" i="6"/>
  <c r="LTF14" i="6"/>
  <c r="LTI17" i="6"/>
  <c r="LTH16" i="6"/>
  <c r="LTD12" i="6"/>
  <c r="LTE13" i="6"/>
  <c r="LQU15" i="6"/>
  <c r="LQT14" i="6"/>
  <c r="LQW17" i="6"/>
  <c r="LQV16" i="6"/>
  <c r="LQR12" i="6"/>
  <c r="LQS13" i="6"/>
  <c r="LOI15" i="6"/>
  <c r="LOH14" i="6"/>
  <c r="LOK17" i="6"/>
  <c r="LOJ16" i="6"/>
  <c r="LOF12" i="6"/>
  <c r="LOG13" i="6"/>
  <c r="LLW15" i="6"/>
  <c r="LLV14" i="6"/>
  <c r="LLY17" i="6"/>
  <c r="LLX16" i="6"/>
  <c r="LLT12" i="6"/>
  <c r="LLU13" i="6"/>
  <c r="LJK15" i="6"/>
  <c r="LJJ14" i="6"/>
  <c r="LJM17" i="6"/>
  <c r="LJL16" i="6"/>
  <c r="LJH12" i="6"/>
  <c r="LJI13" i="6"/>
  <c r="LGY15" i="6"/>
  <c r="LGX14" i="6"/>
  <c r="LHA17" i="6"/>
  <c r="LGZ16" i="6"/>
  <c r="LGV12" i="6"/>
  <c r="LGW13" i="6"/>
  <c r="LEK15" i="6"/>
  <c r="LEJ14" i="6"/>
  <c r="LEM17" i="6"/>
  <c r="LEL16" i="6"/>
  <c r="LEH12" i="6"/>
  <c r="LEI13" i="6"/>
  <c r="LAZ15" i="6"/>
  <c r="LAY14" i="6"/>
  <c r="LBB17" i="6"/>
  <c r="LBA16" i="6"/>
  <c r="LAW12" i="6"/>
  <c r="LAX13" i="6"/>
  <c r="KWC15" i="6"/>
  <c r="KWB14" i="6"/>
  <c r="KWE17" i="6"/>
  <c r="KWD16" i="6"/>
  <c r="KVZ12" i="6"/>
  <c r="KWA13" i="6"/>
  <c r="KQU15" i="6"/>
  <c r="KQT14" i="6"/>
  <c r="KQW17" i="6"/>
  <c r="KQV16" i="6"/>
  <c r="KQR12" i="6"/>
  <c r="KQS13" i="6"/>
  <c r="JXW15" i="6"/>
  <c r="JXV14" i="6"/>
  <c r="JXY17" i="6"/>
  <c r="JXX16" i="6"/>
  <c r="JXT12" i="6"/>
  <c r="JXU13" i="6"/>
  <c r="MSS15" i="6"/>
  <c r="MSR14" i="6"/>
  <c r="MSU17" i="6"/>
  <c r="MST16" i="6"/>
  <c r="MSP12" i="6"/>
  <c r="MSQ13" i="6"/>
  <c r="MQG15" i="6"/>
  <c r="MQF14" i="6"/>
  <c r="MQI17" i="6"/>
  <c r="MQH16" i="6"/>
  <c r="MQD12" i="6"/>
  <c r="MQE13" i="6"/>
  <c r="MNU15" i="6"/>
  <c r="MNT14" i="6"/>
  <c r="MNW17" i="6"/>
  <c r="MNV16" i="6"/>
  <c r="MNR12" i="6"/>
  <c r="MNS13" i="6"/>
  <c r="MLI15" i="6"/>
  <c r="MLH14" i="6"/>
  <c r="MLK17" i="6"/>
  <c r="MLJ16" i="6"/>
  <c r="MLF12" i="6"/>
  <c r="MLG13" i="6"/>
  <c r="MIW15" i="6"/>
  <c r="MIV14" i="6"/>
  <c r="MIY17" i="6"/>
  <c r="MIX16" i="6"/>
  <c r="MIT12" i="6"/>
  <c r="MIU13" i="6"/>
  <c r="MGK15" i="6"/>
  <c r="MGJ14" i="6"/>
  <c r="MGM17" i="6"/>
  <c r="MGL16" i="6"/>
  <c r="MGH12" i="6"/>
  <c r="MGI13" i="6"/>
  <c r="MDY15" i="6"/>
  <c r="MDX14" i="6"/>
  <c r="MEA17" i="6"/>
  <c r="MDZ16" i="6"/>
  <c r="MDV12" i="6"/>
  <c r="MDW13" i="6"/>
  <c r="MBM15" i="6"/>
  <c r="MBL14" i="6"/>
  <c r="MBO17" i="6"/>
  <c r="MBN16" i="6"/>
  <c r="MBJ12" i="6"/>
  <c r="MBK13" i="6"/>
  <c r="LZA15" i="6"/>
  <c r="LYZ14" i="6"/>
  <c r="LZC17" i="6"/>
  <c r="LZB16" i="6"/>
  <c r="LYX12" i="6"/>
  <c r="LYY13" i="6"/>
  <c r="LWO15" i="6"/>
  <c r="LWN14" i="6"/>
  <c r="LWQ17" i="6"/>
  <c r="LWP16" i="6"/>
  <c r="LWL12" i="6"/>
  <c r="LWM13" i="6"/>
  <c r="LUC15" i="6"/>
  <c r="LUB14" i="6"/>
  <c r="LUE17" i="6"/>
  <c r="LUD16" i="6"/>
  <c r="LTZ12" i="6"/>
  <c r="LUA13" i="6"/>
  <c r="LRQ15" i="6"/>
  <c r="LRP14" i="6"/>
  <c r="LRS17" i="6"/>
  <c r="LRR16" i="6"/>
  <c r="LRN12" i="6"/>
  <c r="LRO13" i="6"/>
  <c r="LPE15" i="6"/>
  <c r="LPD14" i="6"/>
  <c r="LPG17" i="6"/>
  <c r="LPF16" i="6"/>
  <c r="LPB12" i="6"/>
  <c r="LPC13" i="6"/>
  <c r="LMS15" i="6"/>
  <c r="LMR14" i="6"/>
  <c r="LMU17" i="6"/>
  <c r="LMT16" i="6"/>
  <c r="LMP12" i="6"/>
  <c r="LMQ13" i="6"/>
  <c r="LKG15" i="6"/>
  <c r="LKF14" i="6"/>
  <c r="LKI17" i="6"/>
  <c r="LKH16" i="6"/>
  <c r="LKD12" i="6"/>
  <c r="LKE13" i="6"/>
  <c r="LHU15" i="6"/>
  <c r="LHT14" i="6"/>
  <c r="LHW17" i="6"/>
  <c r="LHV16" i="6"/>
  <c r="LHR12" i="6"/>
  <c r="LHS13" i="6"/>
  <c r="LFI15" i="6"/>
  <c r="LFH14" i="6"/>
  <c r="LFK17" i="6"/>
  <c r="LFJ16" i="6"/>
  <c r="LFF12" i="6"/>
  <c r="LFG13" i="6"/>
  <c r="LCG15" i="6"/>
  <c r="LCF14" i="6"/>
  <c r="LCI17" i="6"/>
  <c r="LCH16" i="6"/>
  <c r="LCD12" i="6"/>
  <c r="LCE13" i="6"/>
  <c r="KXT15" i="6"/>
  <c r="KXS14" i="6"/>
  <c r="KXV17" i="6"/>
  <c r="KXU16" i="6"/>
  <c r="KXQ12" i="6"/>
  <c r="KXR13" i="6"/>
  <c r="KSV15" i="6"/>
  <c r="KSU14" i="6"/>
  <c r="KSX17" i="6"/>
  <c r="KSW16" i="6"/>
  <c r="KSS12" i="6"/>
  <c r="KST13" i="6"/>
  <c r="KER15" i="6"/>
  <c r="KEQ14" i="6"/>
  <c r="KET17" i="6"/>
  <c r="KES16" i="6"/>
  <c r="KEO12" i="6"/>
  <c r="KEP13" i="6"/>
  <c r="ITB15" i="6"/>
  <c r="ITA14" i="6"/>
  <c r="ITD17" i="6"/>
  <c r="ITC16" i="6"/>
  <c r="ISY12" i="6"/>
  <c r="ISZ13" i="6"/>
  <c r="MQV15" i="6"/>
  <c r="MQU14" i="6"/>
  <c r="MQX17" i="6"/>
  <c r="MQW16" i="6"/>
  <c r="MQS12" i="6"/>
  <c r="MQT13" i="6"/>
  <c r="MOJ15" i="6"/>
  <c r="MOI14" i="6"/>
  <c r="MOL17" i="6"/>
  <c r="MOK16" i="6"/>
  <c r="MOG12" i="6"/>
  <c r="MOH13" i="6"/>
  <c r="MLX15" i="6"/>
  <c r="MLW14" i="6"/>
  <c r="MLZ17" i="6"/>
  <c r="MLY16" i="6"/>
  <c r="MLU12" i="6"/>
  <c r="MLV13" i="6"/>
  <c r="MJL15" i="6"/>
  <c r="MJK14" i="6"/>
  <c r="MJN17" i="6"/>
  <c r="MJM16" i="6"/>
  <c r="MJI12" i="6"/>
  <c r="MJJ13" i="6"/>
  <c r="MGZ15" i="6"/>
  <c r="MGY14" i="6"/>
  <c r="MHB17" i="6"/>
  <c r="MHA16" i="6"/>
  <c r="MGW12" i="6"/>
  <c r="MGX13" i="6"/>
  <c r="MEN15" i="6"/>
  <c r="MEM14" i="6"/>
  <c r="MEP17" i="6"/>
  <c r="MEO16" i="6"/>
  <c r="MEK12" i="6"/>
  <c r="MEL13" i="6"/>
  <c r="MCB15" i="6"/>
  <c r="MCA14" i="6"/>
  <c r="MCD17" i="6"/>
  <c r="MCC16" i="6"/>
  <c r="MBY12" i="6"/>
  <c r="MBZ13" i="6"/>
  <c r="LZP15" i="6"/>
  <c r="LZO14" i="6"/>
  <c r="LZR17" i="6"/>
  <c r="LZQ16" i="6"/>
  <c r="LZM12" i="6"/>
  <c r="LZN13" i="6"/>
  <c r="LXD15" i="6"/>
  <c r="LXC14" i="6"/>
  <c r="LXF17" i="6"/>
  <c r="LXE16" i="6"/>
  <c r="LXA12" i="6"/>
  <c r="LXB13" i="6"/>
  <c r="LUR15" i="6"/>
  <c r="LUQ14" i="6"/>
  <c r="LUT17" i="6"/>
  <c r="LUS16" i="6"/>
  <c r="LUO12" i="6"/>
  <c r="LUP13" i="6"/>
  <c r="LSF15" i="6"/>
  <c r="LSE14" i="6"/>
  <c r="LSH17" i="6"/>
  <c r="LSG16" i="6"/>
  <c r="LSC12" i="6"/>
  <c r="LSD13" i="6"/>
  <c r="LPT15" i="6"/>
  <c r="LPS14" i="6"/>
  <c r="LPV17" i="6"/>
  <c r="LPU16" i="6"/>
  <c r="LPQ12" i="6"/>
  <c r="LPR13" i="6"/>
  <c r="LNH15" i="6"/>
  <c r="LNG14" i="6"/>
  <c r="LNJ17" i="6"/>
  <c r="LNI16" i="6"/>
  <c r="LNE12" i="6"/>
  <c r="LNF13" i="6"/>
  <c r="LKV15" i="6"/>
  <c r="LKU14" i="6"/>
  <c r="LKX17" i="6"/>
  <c r="LKW16" i="6"/>
  <c r="LKS12" i="6"/>
  <c r="LKT13" i="6"/>
  <c r="LIJ15" i="6"/>
  <c r="LII14" i="6"/>
  <c r="LIL17" i="6"/>
  <c r="LIK16" i="6"/>
  <c r="LIG12" i="6"/>
  <c r="LIH13" i="6"/>
  <c r="LFX15" i="6"/>
  <c r="LFW14" i="6"/>
  <c r="LFZ17" i="6"/>
  <c r="LFY16" i="6"/>
  <c r="LFU12" i="6"/>
  <c r="LFV13" i="6"/>
  <c r="LCZ15" i="6"/>
  <c r="LCY14" i="6"/>
  <c r="LDB17" i="6"/>
  <c r="LDA16" i="6"/>
  <c r="LCW12" i="6"/>
  <c r="LCX13" i="6"/>
  <c r="KYY15" i="6"/>
  <c r="KYX14" i="6"/>
  <c r="KZA17" i="6"/>
  <c r="KYZ16" i="6"/>
  <c r="KYV12" i="6"/>
  <c r="KYW13" i="6"/>
  <c r="KUA15" i="6"/>
  <c r="KTZ14" i="6"/>
  <c r="KUC17" i="6"/>
  <c r="KUB16" i="6"/>
  <c r="KTX12" i="6"/>
  <c r="KTY13" i="6"/>
  <c r="KJH15" i="6"/>
  <c r="KJG14" i="6"/>
  <c r="KJJ17" i="6"/>
  <c r="KJI16" i="6"/>
  <c r="KJE12" i="6"/>
  <c r="KJF13" i="6"/>
  <c r="JFJ15" i="6"/>
  <c r="JFI14" i="6"/>
  <c r="JFL17" i="6"/>
  <c r="JFK16" i="6"/>
  <c r="JFG12" i="6"/>
  <c r="JFH13" i="6"/>
  <c r="MRK15" i="6"/>
  <c r="MRJ14" i="6"/>
  <c r="MRM17" i="6"/>
  <c r="MRL16" i="6"/>
  <c r="MRH12" i="6"/>
  <c r="MRI13" i="6"/>
  <c r="MOY15" i="6"/>
  <c r="MOX14" i="6"/>
  <c r="MPA17" i="6"/>
  <c r="MOZ16" i="6"/>
  <c r="MOV12" i="6"/>
  <c r="MOW13" i="6"/>
  <c r="MMM15" i="6"/>
  <c r="MML14" i="6"/>
  <c r="MMO17" i="6"/>
  <c r="MMN16" i="6"/>
  <c r="MMJ12" i="6"/>
  <c r="MMK13" i="6"/>
  <c r="MKA15" i="6"/>
  <c r="MJZ14" i="6"/>
  <c r="MKC17" i="6"/>
  <c r="MKB16" i="6"/>
  <c r="MJX12" i="6"/>
  <c r="MJY13" i="6"/>
  <c r="MHO15" i="6"/>
  <c r="MHN14" i="6"/>
  <c r="MHQ17" i="6"/>
  <c r="MHP16" i="6"/>
  <c r="MHL12" i="6"/>
  <c r="MHM13" i="6"/>
  <c r="MFC15" i="6"/>
  <c r="MFB14" i="6"/>
  <c r="MFE17" i="6"/>
  <c r="MFD16" i="6"/>
  <c r="MEZ12" i="6"/>
  <c r="MFA13" i="6"/>
  <c r="MCQ15" i="6"/>
  <c r="MCP14" i="6"/>
  <c r="MCS17" i="6"/>
  <c r="MCR16" i="6"/>
  <c r="MCN12" i="6"/>
  <c r="MCO13" i="6"/>
  <c r="MAE15" i="6"/>
  <c r="MAD14" i="6"/>
  <c r="MAG17" i="6"/>
  <c r="MAF16" i="6"/>
  <c r="MAB12" i="6"/>
  <c r="MAC13" i="6"/>
  <c r="LXS15" i="6"/>
  <c r="LXR14" i="6"/>
  <c r="LXU17" i="6"/>
  <c r="LXT16" i="6"/>
  <c r="LXP12" i="6"/>
  <c r="LXQ13" i="6"/>
  <c r="LVG15" i="6"/>
  <c r="LVF14" i="6"/>
  <c r="LVI17" i="6"/>
  <c r="LVH16" i="6"/>
  <c r="LVD12" i="6"/>
  <c r="LVE13" i="6"/>
  <c r="LSU15" i="6"/>
  <c r="LST14" i="6"/>
  <c r="LSW17" i="6"/>
  <c r="LSV16" i="6"/>
  <c r="LSR12" i="6"/>
  <c r="LSS13" i="6"/>
  <c r="LQI15" i="6"/>
  <c r="LQH14" i="6"/>
  <c r="LQK17" i="6"/>
  <c r="LQJ16" i="6"/>
  <c r="LQF12" i="6"/>
  <c r="LQG13" i="6"/>
  <c r="LNW15" i="6"/>
  <c r="LNV14" i="6"/>
  <c r="LNY17" i="6"/>
  <c r="LNX16" i="6"/>
  <c r="LNT12" i="6"/>
  <c r="LNU13" i="6"/>
  <c r="LLK15" i="6"/>
  <c r="LLJ14" i="6"/>
  <c r="LLM17" i="6"/>
  <c r="LLL16" i="6"/>
  <c r="LLH12" i="6"/>
  <c r="LLI13" i="6"/>
  <c r="LIY15" i="6"/>
  <c r="LIX14" i="6"/>
  <c r="LJA17" i="6"/>
  <c r="LIZ16" i="6"/>
  <c r="LIV12" i="6"/>
  <c r="LIW13" i="6"/>
  <c r="LGM15" i="6"/>
  <c r="LGL14" i="6"/>
  <c r="LGO17" i="6"/>
  <c r="LGN16" i="6"/>
  <c r="LGJ12" i="6"/>
  <c r="LGK13" i="6"/>
  <c r="LDU15" i="6"/>
  <c r="LDT14" i="6"/>
  <c r="LDW17" i="6"/>
  <c r="LDV16" i="6"/>
  <c r="LDR12" i="6"/>
  <c r="LDS13" i="6"/>
  <c r="LAC15" i="6"/>
  <c r="LAB14" i="6"/>
  <c r="LAE17" i="6"/>
  <c r="LAD16" i="6"/>
  <c r="KZZ12" i="6"/>
  <c r="LAA13" i="6"/>
  <c r="KVE15" i="6"/>
  <c r="KVD14" i="6"/>
  <c r="KVG17" i="6"/>
  <c r="KVF16" i="6"/>
  <c r="KVB12" i="6"/>
  <c r="KVC13" i="6"/>
  <c r="KNX15" i="6"/>
  <c r="KNW14" i="6"/>
  <c r="KNZ17" i="6"/>
  <c r="KNY16" i="6"/>
  <c r="KNU12" i="6"/>
  <c r="KNV13" i="6"/>
  <c r="JRR15" i="6"/>
  <c r="JRQ14" i="6"/>
  <c r="JRT17" i="6"/>
  <c r="JRS16" i="6"/>
  <c r="JRO12" i="6"/>
  <c r="JRP13" i="6"/>
  <c r="LFV15" i="6"/>
  <c r="LFU14" i="6"/>
  <c r="LFX17" i="6"/>
  <c r="LFW16" i="6"/>
  <c r="LFS12" i="6"/>
  <c r="LFT13" i="6"/>
  <c r="LCX15" i="6"/>
  <c r="LCW14" i="6"/>
  <c r="LCZ17" i="6"/>
  <c r="LCY16" i="6"/>
  <c r="LCU12" i="6"/>
  <c r="LCV13" i="6"/>
  <c r="KYU15" i="6"/>
  <c r="KYT14" i="6"/>
  <c r="KYW17" i="6"/>
  <c r="KYV16" i="6"/>
  <c r="KYR12" i="6"/>
  <c r="KYS13" i="6"/>
  <c r="KTW15" i="6"/>
  <c r="KTV14" i="6"/>
  <c r="KTY17" i="6"/>
  <c r="KTX16" i="6"/>
  <c r="KTT12" i="6"/>
  <c r="KTU13" i="6"/>
  <c r="KIR15" i="6"/>
  <c r="KIQ14" i="6"/>
  <c r="KIT17" i="6"/>
  <c r="KIS16" i="6"/>
  <c r="KIO12" i="6"/>
  <c r="KIP13" i="6"/>
  <c r="JDS15" i="6"/>
  <c r="JDR14" i="6"/>
  <c r="JDU17" i="6"/>
  <c r="JDT16" i="6"/>
  <c r="JDP12" i="6"/>
  <c r="JDQ13" i="6"/>
  <c r="MRI15" i="6"/>
  <c r="MRH14" i="6"/>
  <c r="MRK17" i="6"/>
  <c r="MRJ16" i="6"/>
  <c r="MRF12" i="6"/>
  <c r="MRG13" i="6"/>
  <c r="MOW15" i="6"/>
  <c r="MOV14" i="6"/>
  <c r="MOY17" i="6"/>
  <c r="MOX16" i="6"/>
  <c r="MOT12" i="6"/>
  <c r="MOU13" i="6"/>
  <c r="MMK15" i="6"/>
  <c r="MMJ14" i="6"/>
  <c r="MMM17" i="6"/>
  <c r="MML16" i="6"/>
  <c r="MMH12" i="6"/>
  <c r="MMI13" i="6"/>
  <c r="MJY15" i="6"/>
  <c r="MJX14" i="6"/>
  <c r="MKA17" i="6"/>
  <c r="MJZ16" i="6"/>
  <c r="MJV12" i="6"/>
  <c r="MJW13" i="6"/>
  <c r="MHM15" i="6"/>
  <c r="MHL14" i="6"/>
  <c r="MHO17" i="6"/>
  <c r="MHN16" i="6"/>
  <c r="MHJ12" i="6"/>
  <c r="MHK13" i="6"/>
  <c r="MFA15" i="6"/>
  <c r="MEZ14" i="6"/>
  <c r="MFC17" i="6"/>
  <c r="MFB16" i="6"/>
  <c r="MEX12" i="6"/>
  <c r="MEY13" i="6"/>
  <c r="MCO15" i="6"/>
  <c r="MCN14" i="6"/>
  <c r="MCQ17" i="6"/>
  <c r="MCP16" i="6"/>
  <c r="MCL12" i="6"/>
  <c r="MCM13" i="6"/>
  <c r="MAC15" i="6"/>
  <c r="MAB14" i="6"/>
  <c r="MAE17" i="6"/>
  <c r="MAD16" i="6"/>
  <c r="LZZ12" i="6"/>
  <c r="MAA13" i="6"/>
  <c r="LXQ15" i="6"/>
  <c r="LXP14" i="6"/>
  <c r="LXS17" i="6"/>
  <c r="LXR16" i="6"/>
  <c r="LXN12" i="6"/>
  <c r="LXO13" i="6"/>
  <c r="LVE15" i="6"/>
  <c r="LVD14" i="6"/>
  <c r="LVG17" i="6"/>
  <c r="LVF16" i="6"/>
  <c r="LVB12" i="6"/>
  <c r="LVC13" i="6"/>
  <c r="LSS15" i="6"/>
  <c r="LSR14" i="6"/>
  <c r="LSU17" i="6"/>
  <c r="LST16" i="6"/>
  <c r="LSP12" i="6"/>
  <c r="LSQ13" i="6"/>
  <c r="LQG15" i="6"/>
  <c r="LQF14" i="6"/>
  <c r="LQI17" i="6"/>
  <c r="LQH16" i="6"/>
  <c r="LQD12" i="6"/>
  <c r="LQE13" i="6"/>
  <c r="LNU15" i="6"/>
  <c r="LNT14" i="6"/>
  <c r="LNW17" i="6"/>
  <c r="LNV16" i="6"/>
  <c r="LNR12" i="6"/>
  <c r="LNS13" i="6"/>
  <c r="LLI15" i="6"/>
  <c r="LLH14" i="6"/>
  <c r="LLK17" i="6"/>
  <c r="LLJ16" i="6"/>
  <c r="LLF12" i="6"/>
  <c r="LLG13" i="6"/>
  <c r="LIW15" i="6"/>
  <c r="LIV14" i="6"/>
  <c r="LIY17" i="6"/>
  <c r="LIX16" i="6"/>
  <c r="LIT12" i="6"/>
  <c r="LIU13" i="6"/>
  <c r="LGK15" i="6"/>
  <c r="LGJ14" i="6"/>
  <c r="LGM17" i="6"/>
  <c r="LGL16" i="6"/>
  <c r="LGH12" i="6"/>
  <c r="LGI13" i="6"/>
  <c r="LDS15" i="6"/>
  <c r="LDR14" i="6"/>
  <c r="LDU17" i="6"/>
  <c r="LDT16" i="6"/>
  <c r="LDP12" i="6"/>
  <c r="LDQ13" i="6"/>
  <c r="KZX15" i="6"/>
  <c r="KZW14" i="6"/>
  <c r="KZZ17" i="6"/>
  <c r="KZY16" i="6"/>
  <c r="KZU12" i="6"/>
  <c r="KZV13" i="6"/>
  <c r="KUZ15" i="6"/>
  <c r="KUY14" i="6"/>
  <c r="KVB17" i="6"/>
  <c r="KVA16" i="6"/>
  <c r="KUW12" i="6"/>
  <c r="KUX13" i="6"/>
  <c r="KNH15" i="6"/>
  <c r="KNG14" i="6"/>
  <c r="KNJ17" i="6"/>
  <c r="KNI16" i="6"/>
  <c r="KNE12" i="6"/>
  <c r="KNF13" i="6"/>
  <c r="JQA15" i="6"/>
  <c r="JPZ14" i="6"/>
  <c r="JQC17" i="6"/>
  <c r="JQB16" i="6"/>
  <c r="JPX12" i="6"/>
  <c r="JPY13" i="6"/>
  <c r="LFT15" i="6"/>
  <c r="LFS14" i="6"/>
  <c r="LFV17" i="6"/>
  <c r="LFU16" i="6"/>
  <c r="LFQ12" i="6"/>
  <c r="LFR13" i="6"/>
  <c r="LCV15" i="6"/>
  <c r="LCU14" i="6"/>
  <c r="LCX17" i="6"/>
  <c r="LCW16" i="6"/>
  <c r="LCS12" i="6"/>
  <c r="LCT13" i="6"/>
  <c r="KYQ15" i="6"/>
  <c r="KYP14" i="6"/>
  <c r="KYS17" i="6"/>
  <c r="KYR16" i="6"/>
  <c r="KYN12" i="6"/>
  <c r="KYO13" i="6"/>
  <c r="KTS15" i="6"/>
  <c r="KTR14" i="6"/>
  <c r="KTU17" i="6"/>
  <c r="KTT16" i="6"/>
  <c r="KTP12" i="6"/>
  <c r="KTQ13" i="6"/>
  <c r="KIB15" i="6"/>
  <c r="KIA14" i="6"/>
  <c r="KID17" i="6"/>
  <c r="KIC16" i="6"/>
  <c r="KHY12" i="6"/>
  <c r="KHZ13" i="6"/>
  <c r="JCA15" i="6"/>
  <c r="JBZ14" i="6"/>
  <c r="JCC17" i="6"/>
  <c r="JCB16" i="6"/>
  <c r="JBX12" i="6"/>
  <c r="JBY13" i="6"/>
  <c r="LDQ15" i="6"/>
  <c r="LDP14" i="6"/>
  <c r="LDS17" i="6"/>
  <c r="LDR16" i="6"/>
  <c r="LDN12" i="6"/>
  <c r="LDO13" i="6"/>
  <c r="LBE15" i="6"/>
  <c r="LBD14" i="6"/>
  <c r="LBG17" i="6"/>
  <c r="LBF16" i="6"/>
  <c r="LBB12" i="6"/>
  <c r="LBC13" i="6"/>
  <c r="KYS15" i="6"/>
  <c r="KYR14" i="6"/>
  <c r="KYU17" i="6"/>
  <c r="KYT16" i="6"/>
  <c r="KYP12" i="6"/>
  <c r="KYQ13" i="6"/>
  <c r="KWG15" i="6"/>
  <c r="KWF14" i="6"/>
  <c r="KWI17" i="6"/>
  <c r="KWH16" i="6"/>
  <c r="KWD12" i="6"/>
  <c r="KWE13" i="6"/>
  <c r="KTU15" i="6"/>
  <c r="KTT14" i="6"/>
  <c r="KTW17" i="6"/>
  <c r="KTV16" i="6"/>
  <c r="KTR12" i="6"/>
  <c r="KTS13" i="6"/>
  <c r="KRI15" i="6"/>
  <c r="KRH14" i="6"/>
  <c r="KRK17" i="6"/>
  <c r="KRJ16" i="6"/>
  <c r="KRF12" i="6"/>
  <c r="KRG13" i="6"/>
  <c r="KOW15" i="6"/>
  <c r="KOV14" i="6"/>
  <c r="KOY17" i="6"/>
  <c r="KOX16" i="6"/>
  <c r="KOT12" i="6"/>
  <c r="KOU13" i="6"/>
  <c r="KMK15" i="6"/>
  <c r="KMJ14" i="6"/>
  <c r="KMM17" i="6"/>
  <c r="KML16" i="6"/>
  <c r="KMH12" i="6"/>
  <c r="KMI13" i="6"/>
  <c r="KJY15" i="6"/>
  <c r="KJX14" i="6"/>
  <c r="KKA17" i="6"/>
  <c r="KJZ16" i="6"/>
  <c r="KJV12" i="6"/>
  <c r="KJW13" i="6"/>
  <c r="KHM15" i="6"/>
  <c r="KHL14" i="6"/>
  <c r="KHO17" i="6"/>
  <c r="KHN16" i="6"/>
  <c r="KHJ12" i="6"/>
  <c r="KHK13" i="6"/>
  <c r="KFA15" i="6"/>
  <c r="KEZ14" i="6"/>
  <c r="KFC17" i="6"/>
  <c r="KFB16" i="6"/>
  <c r="KEX12" i="6"/>
  <c r="KEY13" i="6"/>
  <c r="KCO15" i="6"/>
  <c r="KCN14" i="6"/>
  <c r="KCQ17" i="6"/>
  <c r="KCP16" i="6"/>
  <c r="KCL12" i="6"/>
  <c r="KCM13" i="6"/>
  <c r="KAC15" i="6"/>
  <c r="KAB14" i="6"/>
  <c r="KAE17" i="6"/>
  <c r="KAD16" i="6"/>
  <c r="JZZ12" i="6"/>
  <c r="KAA13" i="6"/>
  <c r="JXN15" i="6"/>
  <c r="JXM14" i="6"/>
  <c r="JXP17" i="6"/>
  <c r="JXO16" i="6"/>
  <c r="JXK12" i="6"/>
  <c r="JXL13" i="6"/>
  <c r="JUE15" i="6"/>
  <c r="JUD14" i="6"/>
  <c r="JUG17" i="6"/>
  <c r="JUF16" i="6"/>
  <c r="JUB12" i="6"/>
  <c r="JUC13" i="6"/>
  <c r="JNR15" i="6"/>
  <c r="JNQ14" i="6"/>
  <c r="JNT17" i="6"/>
  <c r="JNS16" i="6"/>
  <c r="JNO12" i="6"/>
  <c r="JNP13" i="6"/>
  <c r="JHC15" i="6"/>
  <c r="JHB14" i="6"/>
  <c r="JHE17" i="6"/>
  <c r="JHD16" i="6"/>
  <c r="JGZ12" i="6"/>
  <c r="JHA13" i="6"/>
  <c r="JAM15" i="6"/>
  <c r="JAL14" i="6"/>
  <c r="JAO17" i="6"/>
  <c r="JAN16" i="6"/>
  <c r="JAJ12" i="6"/>
  <c r="JAK13" i="6"/>
  <c r="ITZ15" i="6"/>
  <c r="ITY14" i="6"/>
  <c r="IUB17" i="6"/>
  <c r="IUA16" i="6"/>
  <c r="ITW12" i="6"/>
  <c r="ITX13" i="6"/>
  <c r="ILR15" i="6"/>
  <c r="ILQ14" i="6"/>
  <c r="ILT17" i="6"/>
  <c r="ILS16" i="6"/>
  <c r="ILO12" i="6"/>
  <c r="ILP13" i="6"/>
  <c r="HVY15" i="6"/>
  <c r="HVX14" i="6"/>
  <c r="HWA17" i="6"/>
  <c r="HVZ16" i="6"/>
  <c r="HVV12" i="6"/>
  <c r="HVW13" i="6"/>
  <c r="KPS15" i="6"/>
  <c r="KPR14" i="6"/>
  <c r="KPU17" i="6"/>
  <c r="KPT16" i="6"/>
  <c r="KPP12" i="6"/>
  <c r="KPQ13" i="6"/>
  <c r="KNG15" i="6"/>
  <c r="KNF14" i="6"/>
  <c r="KNI17" i="6"/>
  <c r="KNH16" i="6"/>
  <c r="KND12" i="6"/>
  <c r="KNE13" i="6"/>
  <c r="KKU15" i="6"/>
  <c r="KKT14" i="6"/>
  <c r="KKW17" i="6"/>
  <c r="KKV16" i="6"/>
  <c r="KKR12" i="6"/>
  <c r="KKS13" i="6"/>
  <c r="KII15" i="6"/>
  <c r="KIH14" i="6"/>
  <c r="KIK17" i="6"/>
  <c r="KIJ16" i="6"/>
  <c r="KIF12" i="6"/>
  <c r="KIG13" i="6"/>
  <c r="KFW15" i="6"/>
  <c r="KFV14" i="6"/>
  <c r="KFY17" i="6"/>
  <c r="KFX16" i="6"/>
  <c r="KFT12" i="6"/>
  <c r="KFU13" i="6"/>
  <c r="KDK15" i="6"/>
  <c r="KDJ14" i="6"/>
  <c r="KDM17" i="6"/>
  <c r="KDL16" i="6"/>
  <c r="KDH12" i="6"/>
  <c r="KDI13" i="6"/>
  <c r="KAY15" i="6"/>
  <c r="KAX14" i="6"/>
  <c r="KBA17" i="6"/>
  <c r="KAZ16" i="6"/>
  <c r="KAV12" i="6"/>
  <c r="KAW13" i="6"/>
  <c r="JYM15" i="6"/>
  <c r="JYL14" i="6"/>
  <c r="JYO17" i="6"/>
  <c r="JYN16" i="6"/>
  <c r="JYJ12" i="6"/>
  <c r="JYK13" i="6"/>
  <c r="JVJ15" i="6"/>
  <c r="JVI14" i="6"/>
  <c r="JVL17" i="6"/>
  <c r="JVK16" i="6"/>
  <c r="JVG12" i="6"/>
  <c r="JVH13" i="6"/>
  <c r="JPW15" i="6"/>
  <c r="JPV14" i="6"/>
  <c r="JPY17" i="6"/>
  <c r="JPX16" i="6"/>
  <c r="JPT12" i="6"/>
  <c r="JPU13" i="6"/>
  <c r="JJJ15" i="6"/>
  <c r="JJI14" i="6"/>
  <c r="JJL17" i="6"/>
  <c r="JJK16" i="6"/>
  <c r="JJG12" i="6"/>
  <c r="JJH13" i="6"/>
  <c r="JCU15" i="6"/>
  <c r="JCT14" i="6"/>
  <c r="JCW17" i="6"/>
  <c r="JCV16" i="6"/>
  <c r="JCR12" i="6"/>
  <c r="JCS13" i="6"/>
  <c r="IWE15" i="6"/>
  <c r="IWD14" i="6"/>
  <c r="IWG17" i="6"/>
  <c r="IWF16" i="6"/>
  <c r="IWB12" i="6"/>
  <c r="IWC13" i="6"/>
  <c r="IPR15" i="6"/>
  <c r="IPQ14" i="6"/>
  <c r="IPT17" i="6"/>
  <c r="IPS16" i="6"/>
  <c r="IPO12" i="6"/>
  <c r="IPP13" i="6"/>
  <c r="IBI15" i="6"/>
  <c r="IBH14" i="6"/>
  <c r="IBK17" i="6"/>
  <c r="IBJ16" i="6"/>
  <c r="IBF12" i="6"/>
  <c r="IBG13" i="6"/>
  <c r="HDA15" i="6"/>
  <c r="HCZ14" i="6"/>
  <c r="HDC17" i="6"/>
  <c r="HDB16" i="6"/>
  <c r="HCX12" i="6"/>
  <c r="HCY13" i="6"/>
  <c r="KZV15" i="6"/>
  <c r="KZU14" i="6"/>
  <c r="KZX17" i="6"/>
  <c r="KZW16" i="6"/>
  <c r="KZS12" i="6"/>
  <c r="KZT13" i="6"/>
  <c r="KXJ15" i="6"/>
  <c r="KXI14" i="6"/>
  <c r="KXL17" i="6"/>
  <c r="KXK16" i="6"/>
  <c r="KXG12" i="6"/>
  <c r="KXH13" i="6"/>
  <c r="KUX15" i="6"/>
  <c r="KUW14" i="6"/>
  <c r="KUZ17" i="6"/>
  <c r="KUY16" i="6"/>
  <c r="KUU12" i="6"/>
  <c r="KUV13" i="6"/>
  <c r="KSL15" i="6"/>
  <c r="KSK14" i="6"/>
  <c r="KSN17" i="6"/>
  <c r="KSM16" i="6"/>
  <c r="KSI12" i="6"/>
  <c r="KSJ13" i="6"/>
  <c r="KPZ15" i="6"/>
  <c r="KPY14" i="6"/>
  <c r="KQB17" i="6"/>
  <c r="KQA16" i="6"/>
  <c r="KPW12" i="6"/>
  <c r="KPX13" i="6"/>
  <c r="KNN15" i="6"/>
  <c r="KNM14" i="6"/>
  <c r="KNP17" i="6"/>
  <c r="KNO16" i="6"/>
  <c r="KNK12" i="6"/>
  <c r="KNL13" i="6"/>
  <c r="KLB15" i="6"/>
  <c r="KLA14" i="6"/>
  <c r="KLD17" i="6"/>
  <c r="KLC16" i="6"/>
  <c r="KKY12" i="6"/>
  <c r="KKZ13" i="6"/>
  <c r="KIP15" i="6"/>
  <c r="KIO14" i="6"/>
  <c r="KIR17" i="6"/>
  <c r="KIQ16" i="6"/>
  <c r="KIM12" i="6"/>
  <c r="KIN13" i="6"/>
  <c r="KGD15" i="6"/>
  <c r="KGC14" i="6"/>
  <c r="KGF17" i="6"/>
  <c r="KGE16" i="6"/>
  <c r="KGA12" i="6"/>
  <c r="KGB13" i="6"/>
  <c r="KDR15" i="6"/>
  <c r="KDQ14" i="6"/>
  <c r="KDT17" i="6"/>
  <c r="KDS16" i="6"/>
  <c r="KDO12" i="6"/>
  <c r="KDP13" i="6"/>
  <c r="KBF15" i="6"/>
  <c r="KBE14" i="6"/>
  <c r="KBH17" i="6"/>
  <c r="KBG16" i="6"/>
  <c r="KBC12" i="6"/>
  <c r="KBD13" i="6"/>
  <c r="JYT15" i="6"/>
  <c r="JYS14" i="6"/>
  <c r="JYV17" i="6"/>
  <c r="JYU16" i="6"/>
  <c r="JYQ12" i="6"/>
  <c r="JYR13" i="6"/>
  <c r="JVS15" i="6"/>
  <c r="JVR14" i="6"/>
  <c r="JVU17" i="6"/>
  <c r="JVT16" i="6"/>
  <c r="JVP12" i="6"/>
  <c r="JVQ13" i="6"/>
  <c r="JQQ15" i="6"/>
  <c r="JQP14" i="6"/>
  <c r="JQS17" i="6"/>
  <c r="JQR16" i="6"/>
  <c r="JQN12" i="6"/>
  <c r="JQO13" i="6"/>
  <c r="JKA15" i="6"/>
  <c r="JJZ14" i="6"/>
  <c r="JKC17" i="6"/>
  <c r="JKB16" i="6"/>
  <c r="JJX12" i="6"/>
  <c r="JJY13" i="6"/>
  <c r="JDN15" i="6"/>
  <c r="JDM14" i="6"/>
  <c r="JDP17" i="6"/>
  <c r="JDO16" i="6"/>
  <c r="JDK12" i="6"/>
  <c r="JDL13" i="6"/>
  <c r="IWY15" i="6"/>
  <c r="IWX14" i="6"/>
  <c r="IXA17" i="6"/>
  <c r="IWZ16" i="6"/>
  <c r="IWV12" i="6"/>
  <c r="IWW13" i="6"/>
  <c r="IQI15" i="6"/>
  <c r="IQH14" i="6"/>
  <c r="IQK17" i="6"/>
  <c r="IQJ16" i="6"/>
  <c r="IQF12" i="6"/>
  <c r="IQG13" i="6"/>
  <c r="IDG15" i="6"/>
  <c r="IDF14" i="6"/>
  <c r="IDI17" i="6"/>
  <c r="IDH16" i="6"/>
  <c r="IDD12" i="6"/>
  <c r="IDE13" i="6"/>
  <c r="HIL15" i="6"/>
  <c r="HIK14" i="6"/>
  <c r="HIN17" i="6"/>
  <c r="HIM16" i="6"/>
  <c r="HII12" i="6"/>
  <c r="HIJ13" i="6"/>
  <c r="KQO15" i="6"/>
  <c r="KQN14" i="6"/>
  <c r="KQQ17" i="6"/>
  <c r="KQP16" i="6"/>
  <c r="KQL12" i="6"/>
  <c r="KQM13" i="6"/>
  <c r="KOC15" i="6"/>
  <c r="KOB14" i="6"/>
  <c r="KOE17" i="6"/>
  <c r="KOD16" i="6"/>
  <c r="KNZ12" i="6"/>
  <c r="KOA13" i="6"/>
  <c r="KLQ15" i="6"/>
  <c r="KLP14" i="6"/>
  <c r="KLS17" i="6"/>
  <c r="KLR16" i="6"/>
  <c r="KLN12" i="6"/>
  <c r="KLO13" i="6"/>
  <c r="KJE15" i="6"/>
  <c r="KJD14" i="6"/>
  <c r="KJG17" i="6"/>
  <c r="KJF16" i="6"/>
  <c r="KJB12" i="6"/>
  <c r="KJC13" i="6"/>
  <c r="KGS15" i="6"/>
  <c r="KGR14" i="6"/>
  <c r="KGU17" i="6"/>
  <c r="KGT16" i="6"/>
  <c r="KGP12" i="6"/>
  <c r="KGQ13" i="6"/>
  <c r="KEG15" i="6"/>
  <c r="KEF14" i="6"/>
  <c r="KEI17" i="6"/>
  <c r="KEH16" i="6"/>
  <c r="KED12" i="6"/>
  <c r="KEE13" i="6"/>
  <c r="KBU15" i="6"/>
  <c r="KBT14" i="6"/>
  <c r="KBW17" i="6"/>
  <c r="KBV16" i="6"/>
  <c r="KBR12" i="6"/>
  <c r="KBS13" i="6"/>
  <c r="JZI15" i="6"/>
  <c r="JZH14" i="6"/>
  <c r="JZK17" i="6"/>
  <c r="JZJ16" i="6"/>
  <c r="JZF12" i="6"/>
  <c r="JZG13" i="6"/>
  <c r="JWM15" i="6"/>
  <c r="JWL14" i="6"/>
  <c r="JWO17" i="6"/>
  <c r="JWN16" i="6"/>
  <c r="JWJ12" i="6"/>
  <c r="JWK13" i="6"/>
  <c r="JSE15" i="6"/>
  <c r="JSD14" i="6"/>
  <c r="JSG17" i="6"/>
  <c r="JSF16" i="6"/>
  <c r="JSB12" i="6"/>
  <c r="JSC13" i="6"/>
  <c r="JLO15" i="6"/>
  <c r="JLN14" i="6"/>
  <c r="JLQ17" i="6"/>
  <c r="JLP16" i="6"/>
  <c r="JLL12" i="6"/>
  <c r="JLM13" i="6"/>
  <c r="JFB15" i="6"/>
  <c r="JFA14" i="6"/>
  <c r="JFD17" i="6"/>
  <c r="JFC16" i="6"/>
  <c r="JEY12" i="6"/>
  <c r="JEZ13" i="6"/>
  <c r="IYM15" i="6"/>
  <c r="IYL14" i="6"/>
  <c r="IYO17" i="6"/>
  <c r="IYN16" i="6"/>
  <c r="IYJ12" i="6"/>
  <c r="IYK13" i="6"/>
  <c r="IRW15" i="6"/>
  <c r="IRV14" i="6"/>
  <c r="IRY17" i="6"/>
  <c r="IRX16" i="6"/>
  <c r="IRT12" i="6"/>
  <c r="IRU13" i="6"/>
  <c r="IGT15" i="6"/>
  <c r="IGS14" i="6"/>
  <c r="IGV17" i="6"/>
  <c r="IGU16" i="6"/>
  <c r="IGQ12" i="6"/>
  <c r="IGR13" i="6"/>
  <c r="HPM15" i="6"/>
  <c r="HPL14" i="6"/>
  <c r="HPO17" i="6"/>
  <c r="HPN16" i="6"/>
  <c r="HPJ12" i="6"/>
  <c r="HPK13" i="6"/>
  <c r="KZT15" i="6"/>
  <c r="KZS14" i="6"/>
  <c r="KZV17" i="6"/>
  <c r="KZU16" i="6"/>
  <c r="KZQ12" i="6"/>
  <c r="KZR13" i="6"/>
  <c r="KXH15" i="6"/>
  <c r="KXG14" i="6"/>
  <c r="KXJ17" i="6"/>
  <c r="KXI16" i="6"/>
  <c r="KXE12" i="6"/>
  <c r="KXF13" i="6"/>
  <c r="KUV15" i="6"/>
  <c r="KUU14" i="6"/>
  <c r="KUX17" i="6"/>
  <c r="KUW16" i="6"/>
  <c r="KUS12" i="6"/>
  <c r="KUT13" i="6"/>
  <c r="KSJ15" i="6"/>
  <c r="KSI14" i="6"/>
  <c r="KSL17" i="6"/>
  <c r="KSK16" i="6"/>
  <c r="KSG12" i="6"/>
  <c r="KSH13" i="6"/>
  <c r="KPX15" i="6"/>
  <c r="KPW14" i="6"/>
  <c r="KPZ17" i="6"/>
  <c r="KPY16" i="6"/>
  <c r="KPU12" i="6"/>
  <c r="KPV13" i="6"/>
  <c r="KNL15" i="6"/>
  <c r="KNK14" i="6"/>
  <c r="KNN17" i="6"/>
  <c r="KNM16" i="6"/>
  <c r="KNI12" i="6"/>
  <c r="KNJ13" i="6"/>
  <c r="KKZ15" i="6"/>
  <c r="KKY14" i="6"/>
  <c r="KLB17" i="6"/>
  <c r="KLA16" i="6"/>
  <c r="KKW12" i="6"/>
  <c r="KKX13" i="6"/>
  <c r="KIN15" i="6"/>
  <c r="KIM14" i="6"/>
  <c r="KIP17" i="6"/>
  <c r="KIO16" i="6"/>
  <c r="KIK12" i="6"/>
  <c r="KIL13" i="6"/>
  <c r="KGB15" i="6"/>
  <c r="KGA14" i="6"/>
  <c r="KGD17" i="6"/>
  <c r="KGC16" i="6"/>
  <c r="KFY12" i="6"/>
  <c r="KFZ13" i="6"/>
  <c r="KDP15" i="6"/>
  <c r="KDO14" i="6"/>
  <c r="KDR17" i="6"/>
  <c r="KDQ16" i="6"/>
  <c r="KDM12" i="6"/>
  <c r="KDN13" i="6"/>
  <c r="KBD15" i="6"/>
  <c r="KBC14" i="6"/>
  <c r="KBF17" i="6"/>
  <c r="KBE16" i="6"/>
  <c r="KBA12" i="6"/>
  <c r="KBB13" i="6"/>
  <c r="JYR15" i="6"/>
  <c r="JYQ14" i="6"/>
  <c r="JYT17" i="6"/>
  <c r="JYS16" i="6"/>
  <c r="JYO12" i="6"/>
  <c r="JYP13" i="6"/>
  <c r="JVP15" i="6"/>
  <c r="JVO14" i="6"/>
  <c r="JVR17" i="6"/>
  <c r="JVQ16" i="6"/>
  <c r="JVM12" i="6"/>
  <c r="JVN13" i="6"/>
  <c r="JQL15" i="6"/>
  <c r="JQK14" i="6"/>
  <c r="JQN17" i="6"/>
  <c r="JQM16" i="6"/>
  <c r="JQI12" i="6"/>
  <c r="JQJ13" i="6"/>
  <c r="JJW15" i="6"/>
  <c r="JJV14" i="6"/>
  <c r="JJY17" i="6"/>
  <c r="JJX16" i="6"/>
  <c r="JJT12" i="6"/>
  <c r="JJU13" i="6"/>
  <c r="JDG15" i="6"/>
  <c r="JDF14" i="6"/>
  <c r="JDI17" i="6"/>
  <c r="JDH16" i="6"/>
  <c r="JDD12" i="6"/>
  <c r="JDE13" i="6"/>
  <c r="IWT15" i="6"/>
  <c r="IWS14" i="6"/>
  <c r="IWV17" i="6"/>
  <c r="IWU16" i="6"/>
  <c r="IWQ12" i="6"/>
  <c r="IWR13" i="6"/>
  <c r="IQE15" i="6"/>
  <c r="IQD14" i="6"/>
  <c r="IQG17" i="6"/>
  <c r="IQF16" i="6"/>
  <c r="IQB12" i="6"/>
  <c r="IQC13" i="6"/>
  <c r="ICT15" i="6"/>
  <c r="ICS14" i="6"/>
  <c r="ICV17" i="6"/>
  <c r="ICU16" i="6"/>
  <c r="ICQ12" i="6"/>
  <c r="ICR13" i="6"/>
  <c r="HHF15" i="6"/>
  <c r="HHE14" i="6"/>
  <c r="HHH17" i="6"/>
  <c r="HHG16" i="6"/>
  <c r="HHC12" i="6"/>
  <c r="HHD13" i="6"/>
  <c r="KOY15" i="6"/>
  <c r="KOX14" i="6"/>
  <c r="KPA17" i="6"/>
  <c r="KOZ16" i="6"/>
  <c r="KOV12" i="6"/>
  <c r="KOW13" i="6"/>
  <c r="KMM15" i="6"/>
  <c r="KML14" i="6"/>
  <c r="KMO17" i="6"/>
  <c r="KMN16" i="6"/>
  <c r="KMJ12" i="6"/>
  <c r="KMK13" i="6"/>
  <c r="KKA15" i="6"/>
  <c r="KJZ14" i="6"/>
  <c r="KKC17" i="6"/>
  <c r="KKB16" i="6"/>
  <c r="KJX12" i="6"/>
  <c r="KJY13" i="6"/>
  <c r="KHO15" i="6"/>
  <c r="KHN14" i="6"/>
  <c r="KHQ17" i="6"/>
  <c r="KHP16" i="6"/>
  <c r="KHL12" i="6"/>
  <c r="KHM13" i="6"/>
  <c r="KFC15" i="6"/>
  <c r="KFB14" i="6"/>
  <c r="KFE17" i="6"/>
  <c r="KFD16" i="6"/>
  <c r="KEZ12" i="6"/>
  <c r="KFA13" i="6"/>
  <c r="KCQ15" i="6"/>
  <c r="KCP14" i="6"/>
  <c r="KCS17" i="6"/>
  <c r="KCR16" i="6"/>
  <c r="KCN12" i="6"/>
  <c r="KCO13" i="6"/>
  <c r="KAE15" i="6"/>
  <c r="KAD14" i="6"/>
  <c r="KAG17" i="6"/>
  <c r="KAF16" i="6"/>
  <c r="KAB12" i="6"/>
  <c r="KAC13" i="6"/>
  <c r="JXP15" i="6"/>
  <c r="JXO14" i="6"/>
  <c r="JXR17" i="6"/>
  <c r="JXQ16" i="6"/>
  <c r="JXM12" i="6"/>
  <c r="JXN13" i="6"/>
  <c r="JUH15" i="6"/>
  <c r="JUG14" i="6"/>
  <c r="JUJ17" i="6"/>
  <c r="JUI16" i="6"/>
  <c r="JUE12" i="6"/>
  <c r="JUF13" i="6"/>
  <c r="JNW15" i="6"/>
  <c r="JNV14" i="6"/>
  <c r="JNY17" i="6"/>
  <c r="JNX16" i="6"/>
  <c r="JNT12" i="6"/>
  <c r="JNU13" i="6"/>
  <c r="JHG15" i="6"/>
  <c r="JHF14" i="6"/>
  <c r="JHI17" i="6"/>
  <c r="JHH16" i="6"/>
  <c r="JHD12" i="6"/>
  <c r="JHE13" i="6"/>
  <c r="JAT15" i="6"/>
  <c r="JAS14" i="6"/>
  <c r="JAV17" i="6"/>
  <c r="JAU16" i="6"/>
  <c r="JAQ12" i="6"/>
  <c r="JAR13" i="6"/>
  <c r="IUE15" i="6"/>
  <c r="IUD14" i="6"/>
  <c r="IUG17" i="6"/>
  <c r="IUF16" i="6"/>
  <c r="IUB12" i="6"/>
  <c r="IUC13" i="6"/>
  <c r="IMD15" i="6"/>
  <c r="IMC14" i="6"/>
  <c r="IMF17" i="6"/>
  <c r="IME16" i="6"/>
  <c r="IMA12" i="6"/>
  <c r="IMB13" i="6"/>
  <c r="HWK15" i="6"/>
  <c r="HWJ14" i="6"/>
  <c r="HWM17" i="6"/>
  <c r="HWL16" i="6"/>
  <c r="HWH12" i="6"/>
  <c r="HWI13" i="6"/>
  <c r="LEP15" i="6"/>
  <c r="LEO14" i="6"/>
  <c r="LER17" i="6"/>
  <c r="LEQ16" i="6"/>
  <c r="LEM12" i="6"/>
  <c r="LEN13" i="6"/>
  <c r="LCD15" i="6"/>
  <c r="LCC14" i="6"/>
  <c r="LCF17" i="6"/>
  <c r="LCE16" i="6"/>
  <c r="LCA12" i="6"/>
  <c r="LCB13" i="6"/>
  <c r="KZR15" i="6"/>
  <c r="KZQ14" i="6"/>
  <c r="KZT17" i="6"/>
  <c r="KZS16" i="6"/>
  <c r="KZO12" i="6"/>
  <c r="KZP13" i="6"/>
  <c r="KXF15" i="6"/>
  <c r="KXE14" i="6"/>
  <c r="KXH17" i="6"/>
  <c r="KXG16" i="6"/>
  <c r="KXC12" i="6"/>
  <c r="KXD13" i="6"/>
  <c r="KUT15" i="6"/>
  <c r="KUS14" i="6"/>
  <c r="KUV17" i="6"/>
  <c r="KUU16" i="6"/>
  <c r="KUQ12" i="6"/>
  <c r="KUR13" i="6"/>
  <c r="KSH15" i="6"/>
  <c r="KSG14" i="6"/>
  <c r="KSJ17" i="6"/>
  <c r="KSI16" i="6"/>
  <c r="KSE12" i="6"/>
  <c r="KSF13" i="6"/>
  <c r="KPV15" i="6"/>
  <c r="KPU14" i="6"/>
  <c r="KPX17" i="6"/>
  <c r="KPW16" i="6"/>
  <c r="KPS12" i="6"/>
  <c r="KPT13" i="6"/>
  <c r="KNJ15" i="6"/>
  <c r="KNI14" i="6"/>
  <c r="KNL17" i="6"/>
  <c r="KNK16" i="6"/>
  <c r="KNG12" i="6"/>
  <c r="KNH13" i="6"/>
  <c r="KKX15" i="6"/>
  <c r="KKW14" i="6"/>
  <c r="KKZ17" i="6"/>
  <c r="KKY16" i="6"/>
  <c r="KKU12" i="6"/>
  <c r="KKV13" i="6"/>
  <c r="KIL15" i="6"/>
  <c r="KIK14" i="6"/>
  <c r="KIN17" i="6"/>
  <c r="KIM16" i="6"/>
  <c r="KII12" i="6"/>
  <c r="KIJ13" i="6"/>
  <c r="KFZ15" i="6"/>
  <c r="KFY14" i="6"/>
  <c r="KGB17" i="6"/>
  <c r="KGA16" i="6"/>
  <c r="KFW12" i="6"/>
  <c r="KFX13" i="6"/>
  <c r="KDN15" i="6"/>
  <c r="KDM14" i="6"/>
  <c r="KDP17" i="6"/>
  <c r="KDO16" i="6"/>
  <c r="KDK12" i="6"/>
  <c r="KDL13" i="6"/>
  <c r="KBB15" i="6"/>
  <c r="KBA14" i="6"/>
  <c r="KBD17" i="6"/>
  <c r="KBC16" i="6"/>
  <c r="KAY12" i="6"/>
  <c r="KAZ13" i="6"/>
  <c r="JYP15" i="6"/>
  <c r="JYO14" i="6"/>
  <c r="JYR17" i="6"/>
  <c r="JYQ16" i="6"/>
  <c r="JYM12" i="6"/>
  <c r="JYN13" i="6"/>
  <c r="JVN15" i="6"/>
  <c r="JVM14" i="6"/>
  <c r="JVP17" i="6"/>
  <c r="JVO16" i="6"/>
  <c r="JVK12" i="6"/>
  <c r="JVL13" i="6"/>
  <c r="JQE15" i="6"/>
  <c r="JQD14" i="6"/>
  <c r="JQG17" i="6"/>
  <c r="JQF16" i="6"/>
  <c r="JQB12" i="6"/>
  <c r="JQC13" i="6"/>
  <c r="JJR15" i="6"/>
  <c r="JJQ14" i="6"/>
  <c r="JJT17" i="6"/>
  <c r="JJS16" i="6"/>
  <c r="JJO12" i="6"/>
  <c r="JJP13" i="6"/>
  <c r="JDC15" i="6"/>
  <c r="JDB14" i="6"/>
  <c r="JDE17" i="6"/>
  <c r="JDD16" i="6"/>
  <c r="JCZ12" i="6"/>
  <c r="JDA13" i="6"/>
  <c r="IWM15" i="6"/>
  <c r="IWL14" i="6"/>
  <c r="IWO17" i="6"/>
  <c r="IWN16" i="6"/>
  <c r="IWJ12" i="6"/>
  <c r="IWK13" i="6"/>
  <c r="IPZ15" i="6"/>
  <c r="IPY14" i="6"/>
  <c r="IQB17" i="6"/>
  <c r="IQA16" i="6"/>
  <c r="IPW12" i="6"/>
  <c r="IPX13" i="6"/>
  <c r="ICG15" i="6"/>
  <c r="ICF14" i="6"/>
  <c r="ICI17" i="6"/>
  <c r="ICH16" i="6"/>
  <c r="ICD12" i="6"/>
  <c r="ICE13" i="6"/>
  <c r="HFZ15" i="6"/>
  <c r="HFY14" i="6"/>
  <c r="HGB17" i="6"/>
  <c r="HGA16" i="6"/>
  <c r="HFW12" i="6"/>
  <c r="HFX13" i="6"/>
  <c r="JSJ15" i="6"/>
  <c r="JSI14" i="6"/>
  <c r="JSL17" i="6"/>
  <c r="JSK16" i="6"/>
  <c r="JSG12" i="6"/>
  <c r="JSH13" i="6"/>
  <c r="JPX15" i="6"/>
  <c r="JPW14" i="6"/>
  <c r="JPZ17" i="6"/>
  <c r="JPY16" i="6"/>
  <c r="JPU12" i="6"/>
  <c r="JPV13" i="6"/>
  <c r="JNL15" i="6"/>
  <c r="JNK14" i="6"/>
  <c r="JNN17" i="6"/>
  <c r="JNM16" i="6"/>
  <c r="JNI12" i="6"/>
  <c r="JNJ13" i="6"/>
  <c r="JKZ15" i="6"/>
  <c r="JKY14" i="6"/>
  <c r="JLB17" i="6"/>
  <c r="JLA16" i="6"/>
  <c r="JKW12" i="6"/>
  <c r="JKX13" i="6"/>
  <c r="JIN15" i="6"/>
  <c r="JIM14" i="6"/>
  <c r="JIP17" i="6"/>
  <c r="JIO16" i="6"/>
  <c r="JIK12" i="6"/>
  <c r="JIL13" i="6"/>
  <c r="JGB15" i="6"/>
  <c r="JGA14" i="6"/>
  <c r="JGD17" i="6"/>
  <c r="JGC16" i="6"/>
  <c r="JFY12" i="6"/>
  <c r="JFZ13" i="6"/>
  <c r="JDP15" i="6"/>
  <c r="JDO14" i="6"/>
  <c r="JDR17" i="6"/>
  <c r="JDQ16" i="6"/>
  <c r="JDM12" i="6"/>
  <c r="JDN13" i="6"/>
  <c r="JBD15" i="6"/>
  <c r="JBC14" i="6"/>
  <c r="JBF17" i="6"/>
  <c r="JBE16" i="6"/>
  <c r="JBA12" i="6"/>
  <c r="JBB13" i="6"/>
  <c r="IYR15" i="6"/>
  <c r="IYQ14" i="6"/>
  <c r="IYT17" i="6"/>
  <c r="IYS16" i="6"/>
  <c r="IYO12" i="6"/>
  <c r="IYP13" i="6"/>
  <c r="IWF15" i="6"/>
  <c r="IWE14" i="6"/>
  <c r="IWH17" i="6"/>
  <c r="IWG16" i="6"/>
  <c r="IWC12" i="6"/>
  <c r="IWD13" i="6"/>
  <c r="ITT15" i="6"/>
  <c r="ITS14" i="6"/>
  <c r="ITV17" i="6"/>
  <c r="ITU16" i="6"/>
  <c r="ITQ12" i="6"/>
  <c r="ITR13" i="6"/>
  <c r="IRH15" i="6"/>
  <c r="IRG14" i="6"/>
  <c r="IRJ17" i="6"/>
  <c r="IRI16" i="6"/>
  <c r="IRE12" i="6"/>
  <c r="IRF13" i="6"/>
  <c r="IOQ15" i="6"/>
  <c r="IOP14" i="6"/>
  <c r="IOS17" i="6"/>
  <c r="IOR16" i="6"/>
  <c r="ION12" i="6"/>
  <c r="IOO13" i="6"/>
  <c r="ILG15" i="6"/>
  <c r="ILF14" i="6"/>
  <c r="ILI17" i="6"/>
  <c r="ILH16" i="6"/>
  <c r="ILD12" i="6"/>
  <c r="ILE13" i="6"/>
  <c r="IHI15" i="6"/>
  <c r="IHH14" i="6"/>
  <c r="IHK17" i="6"/>
  <c r="IHJ16" i="6"/>
  <c r="IHF12" i="6"/>
  <c r="IHG13" i="6"/>
  <c r="IDJ15" i="6"/>
  <c r="IDI14" i="6"/>
  <c r="IDL17" i="6"/>
  <c r="IDK16" i="6"/>
  <c r="IDG12" i="6"/>
  <c r="IDH13" i="6"/>
  <c r="HZK15" i="6"/>
  <c r="HZJ14" i="6"/>
  <c r="HZM17" i="6"/>
  <c r="HZL16" i="6"/>
  <c r="HZH12" i="6"/>
  <c r="HZI13" i="6"/>
  <c r="HVM15" i="6"/>
  <c r="HVL14" i="6"/>
  <c r="HVO17" i="6"/>
  <c r="HVN16" i="6"/>
  <c r="HVJ12" i="6"/>
  <c r="HVK13" i="6"/>
  <c r="HQK15" i="6"/>
  <c r="HQJ14" i="6"/>
  <c r="HQM17" i="6"/>
  <c r="HQL16" i="6"/>
  <c r="HQH12" i="6"/>
  <c r="HQI13" i="6"/>
  <c r="HIT15" i="6"/>
  <c r="HIS14" i="6"/>
  <c r="HIV17" i="6"/>
  <c r="HIU16" i="6"/>
  <c r="HIQ12" i="6"/>
  <c r="HIR13" i="6"/>
  <c r="GOQ15" i="6"/>
  <c r="GOP14" i="6"/>
  <c r="GOS17" i="6"/>
  <c r="GOR16" i="6"/>
  <c r="GON12" i="6"/>
  <c r="GOO13" i="6"/>
  <c r="JWG15" i="6"/>
  <c r="JWF14" i="6"/>
  <c r="JWI17" i="6"/>
  <c r="JWH16" i="6"/>
  <c r="JWD12" i="6"/>
  <c r="JWE13" i="6"/>
  <c r="JTU15" i="6"/>
  <c r="JTT14" i="6"/>
  <c r="JTW17" i="6"/>
  <c r="JTV16" i="6"/>
  <c r="JTR12" i="6"/>
  <c r="JTS13" i="6"/>
  <c r="JRI15" i="6"/>
  <c r="JRH14" i="6"/>
  <c r="JRK17" i="6"/>
  <c r="JRJ16" i="6"/>
  <c r="JRF12" i="6"/>
  <c r="JRG13" i="6"/>
  <c r="JOW15" i="6"/>
  <c r="JOV14" i="6"/>
  <c r="JOY17" i="6"/>
  <c r="JOX16" i="6"/>
  <c r="JOT12" i="6"/>
  <c r="JOU13" i="6"/>
  <c r="JMK15" i="6"/>
  <c r="JMJ14" i="6"/>
  <c r="JMM17" i="6"/>
  <c r="JML16" i="6"/>
  <c r="JMH12" i="6"/>
  <c r="JMI13" i="6"/>
  <c r="JJY15" i="6"/>
  <c r="JJX14" i="6"/>
  <c r="JKA17" i="6"/>
  <c r="JJZ16" i="6"/>
  <c r="JJV12" i="6"/>
  <c r="JJW13" i="6"/>
  <c r="JHM15" i="6"/>
  <c r="JHL14" i="6"/>
  <c r="JHO17" i="6"/>
  <c r="JHN16" i="6"/>
  <c r="JHJ12" i="6"/>
  <c r="JHK13" i="6"/>
  <c r="JFA15" i="6"/>
  <c r="JEZ14" i="6"/>
  <c r="JFC17" i="6"/>
  <c r="JFB16" i="6"/>
  <c r="JEX12" i="6"/>
  <c r="JEY13" i="6"/>
  <c r="JCO15" i="6"/>
  <c r="JCN14" i="6"/>
  <c r="JCQ17" i="6"/>
  <c r="JCP16" i="6"/>
  <c r="JCL12" i="6"/>
  <c r="JCM13" i="6"/>
  <c r="JAC15" i="6"/>
  <c r="JAB14" i="6"/>
  <c r="JAE17" i="6"/>
  <c r="JAD16" i="6"/>
  <c r="IZZ12" i="6"/>
  <c r="JAA13" i="6"/>
  <c r="IXQ15" i="6"/>
  <c r="IXP14" i="6"/>
  <c r="IXS17" i="6"/>
  <c r="IXR16" i="6"/>
  <c r="IXN12" i="6"/>
  <c r="IXO13" i="6"/>
  <c r="IVE15" i="6"/>
  <c r="IVD14" i="6"/>
  <c r="IVG17" i="6"/>
  <c r="IVF16" i="6"/>
  <c r="IVB12" i="6"/>
  <c r="IVC13" i="6"/>
  <c r="ISS15" i="6"/>
  <c r="ISR14" i="6"/>
  <c r="ISU17" i="6"/>
  <c r="IST16" i="6"/>
  <c r="ISP12" i="6"/>
  <c r="ISQ13" i="6"/>
  <c r="IQG15" i="6"/>
  <c r="IQF14" i="6"/>
  <c r="IQI17" i="6"/>
  <c r="IQH16" i="6"/>
  <c r="IQD12" i="6"/>
  <c r="IQE13" i="6"/>
  <c r="ING15" i="6"/>
  <c r="INF14" i="6"/>
  <c r="INI17" i="6"/>
  <c r="INH16" i="6"/>
  <c r="IND12" i="6"/>
  <c r="INE13" i="6"/>
  <c r="IJO15" i="6"/>
  <c r="IJN14" i="6"/>
  <c r="IJQ17" i="6"/>
  <c r="IJP16" i="6"/>
  <c r="IJL12" i="6"/>
  <c r="IJM13" i="6"/>
  <c r="IFQ15" i="6"/>
  <c r="IFP14" i="6"/>
  <c r="IFS17" i="6"/>
  <c r="IFR16" i="6"/>
  <c r="IFN12" i="6"/>
  <c r="IFO13" i="6"/>
  <c r="IBS15" i="6"/>
  <c r="IBR14" i="6"/>
  <c r="IBU17" i="6"/>
  <c r="IBT16" i="6"/>
  <c r="IBP12" i="6"/>
  <c r="IBQ13" i="6"/>
  <c r="HXU15" i="6"/>
  <c r="HXT14" i="6"/>
  <c r="HXW17" i="6"/>
  <c r="HXV16" i="6"/>
  <c r="HXR12" i="6"/>
  <c r="HXS13" i="6"/>
  <c r="HTQ15" i="6"/>
  <c r="HTP14" i="6"/>
  <c r="HTS17" i="6"/>
  <c r="HTR16" i="6"/>
  <c r="HTN12" i="6"/>
  <c r="HTO13" i="6"/>
  <c r="HNQ15" i="6"/>
  <c r="HNP14" i="6"/>
  <c r="HNS17" i="6"/>
  <c r="HNR16" i="6"/>
  <c r="HNN12" i="6"/>
  <c r="HNO13" i="6"/>
  <c r="HEO15" i="6"/>
  <c r="HEN14" i="6"/>
  <c r="HEQ17" i="6"/>
  <c r="HEP16" i="6"/>
  <c r="HEL12" i="6"/>
  <c r="HEM13" i="6"/>
  <c r="JUJ15" i="6"/>
  <c r="JUI14" i="6"/>
  <c r="JUL17" i="6"/>
  <c r="JUK16" i="6"/>
  <c r="JUG12" i="6"/>
  <c r="JUH13" i="6"/>
  <c r="JRX15" i="6"/>
  <c r="JRW14" i="6"/>
  <c r="JRZ17" i="6"/>
  <c r="JRY16" i="6"/>
  <c r="JRU12" i="6"/>
  <c r="JRV13" i="6"/>
  <c r="JPL15" i="6"/>
  <c r="JPK14" i="6"/>
  <c r="JPN17" i="6"/>
  <c r="JPM16" i="6"/>
  <c r="JPI12" i="6"/>
  <c r="JPJ13" i="6"/>
  <c r="JMZ15" i="6"/>
  <c r="JMY14" i="6"/>
  <c r="JNB17" i="6"/>
  <c r="JNA16" i="6"/>
  <c r="JMW12" i="6"/>
  <c r="JMX13" i="6"/>
  <c r="JKN15" i="6"/>
  <c r="JKM14" i="6"/>
  <c r="JKP17" i="6"/>
  <c r="JKO16" i="6"/>
  <c r="JKK12" i="6"/>
  <c r="JKL13" i="6"/>
  <c r="JIB15" i="6"/>
  <c r="JIA14" i="6"/>
  <c r="JID17" i="6"/>
  <c r="JIC16" i="6"/>
  <c r="JHY12" i="6"/>
  <c r="JHZ13" i="6"/>
  <c r="JFP15" i="6"/>
  <c r="JFO14" i="6"/>
  <c r="JFR17" i="6"/>
  <c r="JFQ16" i="6"/>
  <c r="JFM12" i="6"/>
  <c r="JFN13" i="6"/>
  <c r="JDD15" i="6"/>
  <c r="JDC14" i="6"/>
  <c r="JDF17" i="6"/>
  <c r="JDE16" i="6"/>
  <c r="JDA12" i="6"/>
  <c r="JDB13" i="6"/>
  <c r="JAR15" i="6"/>
  <c r="JAQ14" i="6"/>
  <c r="JAT17" i="6"/>
  <c r="JAS16" i="6"/>
  <c r="JAO12" i="6"/>
  <c r="JAP13" i="6"/>
  <c r="IYF15" i="6"/>
  <c r="IYE14" i="6"/>
  <c r="IYH17" i="6"/>
  <c r="IYG16" i="6"/>
  <c r="IYC12" i="6"/>
  <c r="IYD13" i="6"/>
  <c r="IVT15" i="6"/>
  <c r="IVS14" i="6"/>
  <c r="IVV17" i="6"/>
  <c r="IVU16" i="6"/>
  <c r="IVQ12" i="6"/>
  <c r="IVR13" i="6"/>
  <c r="ITH15" i="6"/>
  <c r="ITG14" i="6"/>
  <c r="ITJ17" i="6"/>
  <c r="ITI16" i="6"/>
  <c r="ITE12" i="6"/>
  <c r="ITF13" i="6"/>
  <c r="IQV15" i="6"/>
  <c r="IQU14" i="6"/>
  <c r="IQX17" i="6"/>
  <c r="IQW16" i="6"/>
  <c r="IQS12" i="6"/>
  <c r="IQT13" i="6"/>
  <c r="IOA15" i="6"/>
  <c r="INZ14" i="6"/>
  <c r="IOC17" i="6"/>
  <c r="IOB16" i="6"/>
  <c r="INX12" i="6"/>
  <c r="INY13" i="6"/>
  <c r="IKM15" i="6"/>
  <c r="IKL14" i="6"/>
  <c r="IKO17" i="6"/>
  <c r="IKN16" i="6"/>
  <c r="IKJ12" i="6"/>
  <c r="IKK13" i="6"/>
  <c r="IGO15" i="6"/>
  <c r="IGN14" i="6"/>
  <c r="IGQ17" i="6"/>
  <c r="IGP16" i="6"/>
  <c r="IGL12" i="6"/>
  <c r="IGM13" i="6"/>
  <c r="ICQ15" i="6"/>
  <c r="ICP14" i="6"/>
  <c r="ICS17" i="6"/>
  <c r="ICR16" i="6"/>
  <c r="ICN12" i="6"/>
  <c r="ICO13" i="6"/>
  <c r="HYS15" i="6"/>
  <c r="HYR14" i="6"/>
  <c r="HYU17" i="6"/>
  <c r="HYT16" i="6"/>
  <c r="HYP12" i="6"/>
  <c r="HYQ13" i="6"/>
  <c r="HUT15" i="6"/>
  <c r="HUS14" i="6"/>
  <c r="HUV17" i="6"/>
  <c r="HUU16" i="6"/>
  <c r="HUQ12" i="6"/>
  <c r="HUR13" i="6"/>
  <c r="HPE15" i="6"/>
  <c r="HPD14" i="6"/>
  <c r="HPG17" i="6"/>
  <c r="HPF16" i="6"/>
  <c r="HPB12" i="6"/>
  <c r="HPC13" i="6"/>
  <c r="HGX15" i="6"/>
  <c r="HGW14" i="6"/>
  <c r="HGZ17" i="6"/>
  <c r="HGY16" i="6"/>
  <c r="HGU12" i="6"/>
  <c r="HGV13" i="6"/>
  <c r="GGQ15" i="6"/>
  <c r="GGP14" i="6"/>
  <c r="GGS17" i="6"/>
  <c r="GGR16" i="6"/>
  <c r="GGN12" i="6"/>
  <c r="GGO13" i="6"/>
  <c r="ILY15" i="6"/>
  <c r="ILX14" i="6"/>
  <c r="IMA17" i="6"/>
  <c r="ILZ16" i="6"/>
  <c r="ILV12" i="6"/>
  <c r="ILW13" i="6"/>
  <c r="IHZ15" i="6"/>
  <c r="IHY14" i="6"/>
  <c r="IIB17" i="6"/>
  <c r="IIA16" i="6"/>
  <c r="IHW12" i="6"/>
  <c r="IHX13" i="6"/>
  <c r="IEA15" i="6"/>
  <c r="IDZ14" i="6"/>
  <c r="IEC17" i="6"/>
  <c r="IEB16" i="6"/>
  <c r="IDX12" i="6"/>
  <c r="IDY13" i="6"/>
  <c r="IAC15" i="6"/>
  <c r="IAB14" i="6"/>
  <c r="IAE17" i="6"/>
  <c r="IAD16" i="6"/>
  <c r="HZZ12" i="6"/>
  <c r="IAA13" i="6"/>
  <c r="HWE15" i="6"/>
  <c r="HWD14" i="6"/>
  <c r="HWG17" i="6"/>
  <c r="HWF16" i="6"/>
  <c r="HWB12" i="6"/>
  <c r="HWC13" i="6"/>
  <c r="HRM15" i="6"/>
  <c r="HRL14" i="6"/>
  <c r="HRO17" i="6"/>
  <c r="HRN16" i="6"/>
  <c r="HRJ12" i="6"/>
  <c r="HRK13" i="6"/>
  <c r="HKK15" i="6"/>
  <c r="HKJ14" i="6"/>
  <c r="HKM17" i="6"/>
  <c r="HKL16" i="6"/>
  <c r="HKH12" i="6"/>
  <c r="HKI13" i="6"/>
  <c r="GVK15" i="6"/>
  <c r="GVJ14" i="6"/>
  <c r="GVM17" i="6"/>
  <c r="GVL16" i="6"/>
  <c r="GVH12" i="6"/>
  <c r="GVI13" i="6"/>
  <c r="JTB15" i="6"/>
  <c r="JTA14" i="6"/>
  <c r="JTD17" i="6"/>
  <c r="JTC16" i="6"/>
  <c r="JSY12" i="6"/>
  <c r="JSZ13" i="6"/>
  <c r="JQP15" i="6"/>
  <c r="JQO14" i="6"/>
  <c r="JQR17" i="6"/>
  <c r="JQQ16" i="6"/>
  <c r="JQM12" i="6"/>
  <c r="JQN13" i="6"/>
  <c r="JOD15" i="6"/>
  <c r="JOC14" i="6"/>
  <c r="JOF17" i="6"/>
  <c r="JOE16" i="6"/>
  <c r="JOA12" i="6"/>
  <c r="JOB13" i="6"/>
  <c r="JLR15" i="6"/>
  <c r="JLQ14" i="6"/>
  <c r="JLT17" i="6"/>
  <c r="JLS16" i="6"/>
  <c r="JLO12" i="6"/>
  <c r="JLP13" i="6"/>
  <c r="JJF15" i="6"/>
  <c r="JJE14" i="6"/>
  <c r="JJH17" i="6"/>
  <c r="JJG16" i="6"/>
  <c r="JJC12" i="6"/>
  <c r="JJD13" i="6"/>
  <c r="JGT15" i="6"/>
  <c r="JGS14" i="6"/>
  <c r="JGV17" i="6"/>
  <c r="JGU16" i="6"/>
  <c r="JGQ12" i="6"/>
  <c r="JGR13" i="6"/>
  <c r="JEH15" i="6"/>
  <c r="JEG14" i="6"/>
  <c r="JEJ17" i="6"/>
  <c r="JEI16" i="6"/>
  <c r="JEE12" i="6"/>
  <c r="JEF13" i="6"/>
  <c r="JBV15" i="6"/>
  <c r="JBU14" i="6"/>
  <c r="JBX17" i="6"/>
  <c r="JBW16" i="6"/>
  <c r="JBS12" i="6"/>
  <c r="JBT13" i="6"/>
  <c r="IZJ15" i="6"/>
  <c r="IZI14" i="6"/>
  <c r="IZL17" i="6"/>
  <c r="IZK16" i="6"/>
  <c r="IZG12" i="6"/>
  <c r="IZH13" i="6"/>
  <c r="IWX15" i="6"/>
  <c r="IWW14" i="6"/>
  <c r="IWZ17" i="6"/>
  <c r="IWY16" i="6"/>
  <c r="IWU12" i="6"/>
  <c r="IWV13" i="6"/>
  <c r="IUL15" i="6"/>
  <c r="IUK14" i="6"/>
  <c r="IUN17" i="6"/>
  <c r="IUM16" i="6"/>
  <c r="IUI12" i="6"/>
  <c r="IUJ13" i="6"/>
  <c r="IRZ15" i="6"/>
  <c r="IRY14" i="6"/>
  <c r="ISB17" i="6"/>
  <c r="ISA16" i="6"/>
  <c r="IRW12" i="6"/>
  <c r="IRX13" i="6"/>
  <c r="IPN15" i="6"/>
  <c r="IPM14" i="6"/>
  <c r="IPP17" i="6"/>
  <c r="IPO16" i="6"/>
  <c r="IPK12" i="6"/>
  <c r="IPL13" i="6"/>
  <c r="IMH15" i="6"/>
  <c r="IMG14" i="6"/>
  <c r="IMJ17" i="6"/>
  <c r="IMI16" i="6"/>
  <c r="IME12" i="6"/>
  <c r="IMF13" i="6"/>
  <c r="IIK15" i="6"/>
  <c r="IIJ14" i="6"/>
  <c r="IIM17" i="6"/>
  <c r="IIL16" i="6"/>
  <c r="IIH12" i="6"/>
  <c r="III13" i="6"/>
  <c r="IEM15" i="6"/>
  <c r="IEL14" i="6"/>
  <c r="IEO17" i="6"/>
  <c r="IEN16" i="6"/>
  <c r="IEJ12" i="6"/>
  <c r="IEK13" i="6"/>
  <c r="IAO15" i="6"/>
  <c r="IAN14" i="6"/>
  <c r="IAQ17" i="6"/>
  <c r="IAP16" i="6"/>
  <c r="IAL12" i="6"/>
  <c r="IAM13" i="6"/>
  <c r="HWP15" i="6"/>
  <c r="HWO14" i="6"/>
  <c r="HWR17" i="6"/>
  <c r="HWQ16" i="6"/>
  <c r="HWM12" i="6"/>
  <c r="HWN13" i="6"/>
  <c r="HSG15" i="6"/>
  <c r="HSF14" i="6"/>
  <c r="HSI17" i="6"/>
  <c r="HSH16" i="6"/>
  <c r="HSD12" i="6"/>
  <c r="HSE13" i="6"/>
  <c r="HLN15" i="6"/>
  <c r="HLM14" i="6"/>
  <c r="HLP17" i="6"/>
  <c r="HLO16" i="6"/>
  <c r="HLK12" i="6"/>
  <c r="HLL13" i="6"/>
  <c r="GZC15" i="6"/>
  <c r="GZB14" i="6"/>
  <c r="GZE17" i="6"/>
  <c r="GZD16" i="6"/>
  <c r="GYZ12" i="6"/>
  <c r="GZA13" i="6"/>
  <c r="JXI15" i="6"/>
  <c r="JXH14" i="6"/>
  <c r="JXK17" i="6"/>
  <c r="JXJ16" i="6"/>
  <c r="JXF12" i="6"/>
  <c r="JXG13" i="6"/>
  <c r="JUW15" i="6"/>
  <c r="JUV14" i="6"/>
  <c r="JUY17" i="6"/>
  <c r="JUX16" i="6"/>
  <c r="JUT12" i="6"/>
  <c r="JUU13" i="6"/>
  <c r="JSK15" i="6"/>
  <c r="JSJ14" i="6"/>
  <c r="JSM17" i="6"/>
  <c r="JSL16" i="6"/>
  <c r="JSH12" i="6"/>
  <c r="JSI13" i="6"/>
  <c r="JPY15" i="6"/>
  <c r="JPX14" i="6"/>
  <c r="JQA17" i="6"/>
  <c r="JPZ16" i="6"/>
  <c r="JPV12" i="6"/>
  <c r="JPW13" i="6"/>
  <c r="JNM15" i="6"/>
  <c r="JNL14" i="6"/>
  <c r="JNO17" i="6"/>
  <c r="JNN16" i="6"/>
  <c r="JNJ12" i="6"/>
  <c r="JNK13" i="6"/>
  <c r="JLA15" i="6"/>
  <c r="JKZ14" i="6"/>
  <c r="JLC17" i="6"/>
  <c r="JLB16" i="6"/>
  <c r="JKX12" i="6"/>
  <c r="JKY13" i="6"/>
  <c r="JIO15" i="6"/>
  <c r="JIN14" i="6"/>
  <c r="JIQ17" i="6"/>
  <c r="JIP16" i="6"/>
  <c r="JIL12" i="6"/>
  <c r="JIM13" i="6"/>
  <c r="JGC15" i="6"/>
  <c r="JGB14" i="6"/>
  <c r="JGE17" i="6"/>
  <c r="JGD16" i="6"/>
  <c r="JFZ12" i="6"/>
  <c r="JGA13" i="6"/>
  <c r="JDQ15" i="6"/>
  <c r="JDP14" i="6"/>
  <c r="JDS17" i="6"/>
  <c r="JDR16" i="6"/>
  <c r="JDN12" i="6"/>
  <c r="JDO13" i="6"/>
  <c r="JBE15" i="6"/>
  <c r="JBD14" i="6"/>
  <c r="JBG17" i="6"/>
  <c r="JBF16" i="6"/>
  <c r="JBB12" i="6"/>
  <c r="JBC13" i="6"/>
  <c r="IYS15" i="6"/>
  <c r="IYR14" i="6"/>
  <c r="IYU17" i="6"/>
  <c r="IYT16" i="6"/>
  <c r="IYP12" i="6"/>
  <c r="IYQ13" i="6"/>
  <c r="IWG15" i="6"/>
  <c r="IWF14" i="6"/>
  <c r="IWI17" i="6"/>
  <c r="IWH16" i="6"/>
  <c r="IWD12" i="6"/>
  <c r="IWE13" i="6"/>
  <c r="ITU15" i="6"/>
  <c r="ITT14" i="6"/>
  <c r="ITW17" i="6"/>
  <c r="ITV16" i="6"/>
  <c r="ITR12" i="6"/>
  <c r="ITS13" i="6"/>
  <c r="IRI15" i="6"/>
  <c r="IRH14" i="6"/>
  <c r="IRK17" i="6"/>
  <c r="IRJ16" i="6"/>
  <c r="IRF12" i="6"/>
  <c r="IRG13" i="6"/>
  <c r="IOS15" i="6"/>
  <c r="IOR14" i="6"/>
  <c r="IOU17" i="6"/>
  <c r="IOT16" i="6"/>
  <c r="IOP12" i="6"/>
  <c r="IOQ13" i="6"/>
  <c r="ILI15" i="6"/>
  <c r="ILH14" i="6"/>
  <c r="ILK17" i="6"/>
  <c r="ILJ16" i="6"/>
  <c r="ILF12" i="6"/>
  <c r="ILG13" i="6"/>
  <c r="IHJ15" i="6"/>
  <c r="IHI14" i="6"/>
  <c r="IHL17" i="6"/>
  <c r="IHK16" i="6"/>
  <c r="IHG12" i="6"/>
  <c r="IHH13" i="6"/>
  <c r="IDK15" i="6"/>
  <c r="IDJ14" i="6"/>
  <c r="IDM17" i="6"/>
  <c r="IDL16" i="6"/>
  <c r="IDH12" i="6"/>
  <c r="IDI13" i="6"/>
  <c r="HZM15" i="6"/>
  <c r="HZL14" i="6"/>
  <c r="HZO17" i="6"/>
  <c r="HZN16" i="6"/>
  <c r="HZJ12" i="6"/>
  <c r="HZK13" i="6"/>
  <c r="HVO15" i="6"/>
  <c r="HVN14" i="6"/>
  <c r="HVQ17" i="6"/>
  <c r="HVP16" i="6"/>
  <c r="HVL12" i="6"/>
  <c r="HVM13" i="6"/>
  <c r="HQL15" i="6"/>
  <c r="HQK14" i="6"/>
  <c r="HQN17" i="6"/>
  <c r="HQM16" i="6"/>
  <c r="HQI12" i="6"/>
  <c r="HQJ13" i="6"/>
  <c r="HIW15" i="6"/>
  <c r="HIV14" i="6"/>
  <c r="HIY17" i="6"/>
  <c r="HIX16" i="6"/>
  <c r="HIT12" i="6"/>
  <c r="HIU13" i="6"/>
  <c r="GPG15" i="6"/>
  <c r="GPF14" i="6"/>
  <c r="GPI17" i="6"/>
  <c r="GPH16" i="6"/>
  <c r="GPD12" i="6"/>
  <c r="GPE13" i="6"/>
  <c r="HQU15" i="6"/>
  <c r="HQT14" i="6"/>
  <c r="HQW17" i="6"/>
  <c r="HQV16" i="6"/>
  <c r="HQR12" i="6"/>
  <c r="HQS13" i="6"/>
  <c r="HOI15" i="6"/>
  <c r="HOH14" i="6"/>
  <c r="HOK17" i="6"/>
  <c r="HOJ16" i="6"/>
  <c r="HOF12" i="6"/>
  <c r="HOG13" i="6"/>
  <c r="HLW15" i="6"/>
  <c r="HLV14" i="6"/>
  <c r="HLY17" i="6"/>
  <c r="HLX16" i="6"/>
  <c r="HLT12" i="6"/>
  <c r="HLU13" i="6"/>
  <c r="HJK15" i="6"/>
  <c r="HJJ14" i="6"/>
  <c r="HJM17" i="6"/>
  <c r="HJL16" i="6"/>
  <c r="HJH12" i="6"/>
  <c r="HJI13" i="6"/>
  <c r="HGY15" i="6"/>
  <c r="HGX14" i="6"/>
  <c r="HHA17" i="6"/>
  <c r="HGZ16" i="6"/>
  <c r="HGV12" i="6"/>
  <c r="HGW13" i="6"/>
  <c r="HEM15" i="6"/>
  <c r="HEL14" i="6"/>
  <c r="HEO17" i="6"/>
  <c r="HEN16" i="6"/>
  <c r="HEJ12" i="6"/>
  <c r="HEK13" i="6"/>
  <c r="GZU15" i="6"/>
  <c r="GZT14" i="6"/>
  <c r="GZW17" i="6"/>
  <c r="GZV16" i="6"/>
  <c r="GZR12" i="6"/>
  <c r="GZS13" i="6"/>
  <c r="GUW15" i="6"/>
  <c r="GUV14" i="6"/>
  <c r="GUY17" i="6"/>
  <c r="GUX16" i="6"/>
  <c r="GUT12" i="6"/>
  <c r="GUU13" i="6"/>
  <c r="GPY15" i="6"/>
  <c r="GPX14" i="6"/>
  <c r="GQA17" i="6"/>
  <c r="GPZ16" i="6"/>
  <c r="GPV12" i="6"/>
  <c r="GPW13" i="6"/>
  <c r="GLA15" i="6"/>
  <c r="GKZ14" i="6"/>
  <c r="GLC17" i="6"/>
  <c r="GLB16" i="6"/>
  <c r="GKX12" i="6"/>
  <c r="GKY13" i="6"/>
  <c r="GFC15" i="6"/>
  <c r="GFB14" i="6"/>
  <c r="GFE17" i="6"/>
  <c r="GFD16" i="6"/>
  <c r="GEZ12" i="6"/>
  <c r="GFA13" i="6"/>
  <c r="FWU15" i="6"/>
  <c r="FWT14" i="6"/>
  <c r="FWW17" i="6"/>
  <c r="FWV16" i="6"/>
  <c r="FWR12" i="6"/>
  <c r="FWS13" i="6"/>
  <c r="HJY15" i="6"/>
  <c r="HJX14" i="6"/>
  <c r="HKA17" i="6"/>
  <c r="HJZ16" i="6"/>
  <c r="HJV12" i="6"/>
  <c r="HJW13" i="6"/>
  <c r="HHM15" i="6"/>
  <c r="HHL14" i="6"/>
  <c r="HHO17" i="6"/>
  <c r="HHN16" i="6"/>
  <c r="HHJ12" i="6"/>
  <c r="HHK13" i="6"/>
  <c r="HFA15" i="6"/>
  <c r="HEZ14" i="6"/>
  <c r="HFC17" i="6"/>
  <c r="HFB16" i="6"/>
  <c r="HEX12" i="6"/>
  <c r="HEY13" i="6"/>
  <c r="HAW15" i="6"/>
  <c r="HAV14" i="6"/>
  <c r="HAY17" i="6"/>
  <c r="HAX16" i="6"/>
  <c r="HAT12" i="6"/>
  <c r="HAU13" i="6"/>
  <c r="GVY15" i="6"/>
  <c r="GVX14" i="6"/>
  <c r="GWA17" i="6"/>
  <c r="GVZ16" i="6"/>
  <c r="GVV12" i="6"/>
  <c r="GVW13" i="6"/>
  <c r="GRA15" i="6"/>
  <c r="GQZ14" i="6"/>
  <c r="GRC17" i="6"/>
  <c r="GRB16" i="6"/>
  <c r="GQX12" i="6"/>
  <c r="GQY13" i="6"/>
  <c r="GMC15" i="6"/>
  <c r="GMB14" i="6"/>
  <c r="GME17" i="6"/>
  <c r="GMD16" i="6"/>
  <c r="GLZ12" i="6"/>
  <c r="GMA13" i="6"/>
  <c r="GGO15" i="6"/>
  <c r="GGN14" i="6"/>
  <c r="GGQ17" i="6"/>
  <c r="GGP16" i="6"/>
  <c r="GGL12" i="6"/>
  <c r="GGM13" i="6"/>
  <c r="FYY15" i="6"/>
  <c r="FYX14" i="6"/>
  <c r="FZA17" i="6"/>
  <c r="FYZ16" i="6"/>
  <c r="FYV12" i="6"/>
  <c r="FYW13" i="6"/>
  <c r="IOB15" i="6"/>
  <c r="IOA14" i="6"/>
  <c r="IOD17" i="6"/>
  <c r="IOC16" i="6"/>
  <c r="INY12" i="6"/>
  <c r="INZ13" i="6"/>
  <c r="ILP15" i="6"/>
  <c r="ILO14" i="6"/>
  <c r="ILR17" i="6"/>
  <c r="ILQ16" i="6"/>
  <c r="ILM12" i="6"/>
  <c r="ILN13" i="6"/>
  <c r="IJD15" i="6"/>
  <c r="IJC14" i="6"/>
  <c r="IJF17" i="6"/>
  <c r="IJE16" i="6"/>
  <c r="IJA12" i="6"/>
  <c r="IJB13" i="6"/>
  <c r="IGR15" i="6"/>
  <c r="IGQ14" i="6"/>
  <c r="IGT17" i="6"/>
  <c r="IGS16" i="6"/>
  <c r="IGO12" i="6"/>
  <c r="IGP13" i="6"/>
  <c r="IEF15" i="6"/>
  <c r="IEE14" i="6"/>
  <c r="IEH17" i="6"/>
  <c r="IEG16" i="6"/>
  <c r="IEC12" i="6"/>
  <c r="IED13" i="6"/>
  <c r="IBT15" i="6"/>
  <c r="IBS14" i="6"/>
  <c r="IBV17" i="6"/>
  <c r="IBU16" i="6"/>
  <c r="IBR13" i="6"/>
  <c r="IBQ12" i="6"/>
  <c r="HZH15" i="6"/>
  <c r="HZG14" i="6"/>
  <c r="HZJ17" i="6"/>
  <c r="HZI16" i="6"/>
  <c r="HZF13" i="6"/>
  <c r="HZE12" i="6"/>
  <c r="HWV15" i="6"/>
  <c r="HWU14" i="6"/>
  <c r="HWX17" i="6"/>
  <c r="HWW16" i="6"/>
  <c r="HWT13" i="6"/>
  <c r="HWS12" i="6"/>
  <c r="HUJ15" i="6"/>
  <c r="HUI14" i="6"/>
  <c r="HUL17" i="6"/>
  <c r="HUK16" i="6"/>
  <c r="HUH13" i="6"/>
  <c r="HUG12" i="6"/>
  <c r="HRX15" i="6"/>
  <c r="HRW14" i="6"/>
  <c r="HRZ17" i="6"/>
  <c r="HRY16" i="6"/>
  <c r="HRV13" i="6"/>
  <c r="HRU12" i="6"/>
  <c r="HPL15" i="6"/>
  <c r="HPK14" i="6"/>
  <c r="HPN17" i="6"/>
  <c r="HPM16" i="6"/>
  <c r="HPI12" i="6"/>
  <c r="HPJ13" i="6"/>
  <c r="HMZ15" i="6"/>
  <c r="HMY14" i="6"/>
  <c r="HNB17" i="6"/>
  <c r="HNA16" i="6"/>
  <c r="HMW12" i="6"/>
  <c r="HMX13" i="6"/>
  <c r="HKN15" i="6"/>
  <c r="HKM14" i="6"/>
  <c r="HKP17" i="6"/>
  <c r="HKO16" i="6"/>
  <c r="HKK12" i="6"/>
  <c r="HKL13" i="6"/>
  <c r="HIB15" i="6"/>
  <c r="HIA14" i="6"/>
  <c r="HID17" i="6"/>
  <c r="HIC16" i="6"/>
  <c r="HHY12" i="6"/>
  <c r="HHZ13" i="6"/>
  <c r="HFP15" i="6"/>
  <c r="HFO14" i="6"/>
  <c r="HFR17" i="6"/>
  <c r="HFQ16" i="6"/>
  <c r="HFM12" i="6"/>
  <c r="HFN13" i="6"/>
  <c r="HCB15" i="6"/>
  <c r="HCA14" i="6"/>
  <c r="HCD17" i="6"/>
  <c r="HCC16" i="6"/>
  <c r="HBY12" i="6"/>
  <c r="HBZ13" i="6"/>
  <c r="GXD15" i="6"/>
  <c r="GXC14" i="6"/>
  <c r="GXF17" i="6"/>
  <c r="GXE16" i="6"/>
  <c r="GXA12" i="6"/>
  <c r="GXB13" i="6"/>
  <c r="GSF15" i="6"/>
  <c r="GSE14" i="6"/>
  <c r="GSH17" i="6"/>
  <c r="GSG16" i="6"/>
  <c r="GSC12" i="6"/>
  <c r="GSD13" i="6"/>
  <c r="GNH15" i="6"/>
  <c r="GNG14" i="6"/>
  <c r="GNJ17" i="6"/>
  <c r="GNI16" i="6"/>
  <c r="GNE12" i="6"/>
  <c r="GNF13" i="6"/>
  <c r="GIC15" i="6"/>
  <c r="GIB14" i="6"/>
  <c r="GIE17" i="6"/>
  <c r="GID16" i="6"/>
  <c r="GHZ12" i="6"/>
  <c r="GIA13" i="6"/>
  <c r="GBI15" i="6"/>
  <c r="GBH14" i="6"/>
  <c r="GBK17" i="6"/>
  <c r="GBJ16" i="6"/>
  <c r="GBF12" i="6"/>
  <c r="GBG13" i="6"/>
  <c r="HTS15" i="6"/>
  <c r="HTR14" i="6"/>
  <c r="HTU17" i="6"/>
  <c r="HTT16" i="6"/>
  <c r="HTP12" i="6"/>
  <c r="HTQ13" i="6"/>
  <c r="HRG15" i="6"/>
  <c r="HRF14" i="6"/>
  <c r="HRI17" i="6"/>
  <c r="HRH16" i="6"/>
  <c r="HRD12" i="6"/>
  <c r="HRE13" i="6"/>
  <c r="HOU15" i="6"/>
  <c r="HOT14" i="6"/>
  <c r="HOW17" i="6"/>
  <c r="HOV16" i="6"/>
  <c r="HOR12" i="6"/>
  <c r="HOS13" i="6"/>
  <c r="HMI15" i="6"/>
  <c r="HMH14" i="6"/>
  <c r="HMK17" i="6"/>
  <c r="HMJ16" i="6"/>
  <c r="HMF12" i="6"/>
  <c r="HMG13" i="6"/>
  <c r="HJW15" i="6"/>
  <c r="HJV14" i="6"/>
  <c r="HJY17" i="6"/>
  <c r="HJX16" i="6"/>
  <c r="HJT12" i="6"/>
  <c r="HJU13" i="6"/>
  <c r="HHK15" i="6"/>
  <c r="HHJ14" i="6"/>
  <c r="HHM17" i="6"/>
  <c r="HHL16" i="6"/>
  <c r="HHH12" i="6"/>
  <c r="HHI13" i="6"/>
  <c r="HEY15" i="6"/>
  <c r="HEX14" i="6"/>
  <c r="HFA17" i="6"/>
  <c r="HEZ16" i="6"/>
  <c r="HEV12" i="6"/>
  <c r="HEW13" i="6"/>
  <c r="HAS15" i="6"/>
  <c r="HAR14" i="6"/>
  <c r="HAU17" i="6"/>
  <c r="HAT16" i="6"/>
  <c r="HAP12" i="6"/>
  <c r="HAQ13" i="6"/>
  <c r="GVU15" i="6"/>
  <c r="GVT14" i="6"/>
  <c r="GVW17" i="6"/>
  <c r="GVV16" i="6"/>
  <c r="GVR12" i="6"/>
  <c r="GVS13" i="6"/>
  <c r="GQW15" i="6"/>
  <c r="GQV14" i="6"/>
  <c r="GQY17" i="6"/>
  <c r="GQX16" i="6"/>
  <c r="GQT12" i="6"/>
  <c r="GQU13" i="6"/>
  <c r="GLY15" i="6"/>
  <c r="GLX14" i="6"/>
  <c r="GMA17" i="6"/>
  <c r="GLZ16" i="6"/>
  <c r="GLV12" i="6"/>
  <c r="GLW13" i="6"/>
  <c r="GGI15" i="6"/>
  <c r="GGH14" i="6"/>
  <c r="GGK17" i="6"/>
  <c r="GGJ16" i="6"/>
  <c r="GGF12" i="6"/>
  <c r="GGG13" i="6"/>
  <c r="FYQ15" i="6"/>
  <c r="FYP14" i="6"/>
  <c r="FYS17" i="6"/>
  <c r="FYR16" i="6"/>
  <c r="FYN12" i="6"/>
  <c r="FYO13" i="6"/>
  <c r="IKP15" i="6"/>
  <c r="IKO14" i="6"/>
  <c r="IKR17" i="6"/>
  <c r="IKQ16" i="6"/>
  <c r="IKM12" i="6"/>
  <c r="IKN13" i="6"/>
  <c r="IID15" i="6"/>
  <c r="IIC14" i="6"/>
  <c r="IIF17" i="6"/>
  <c r="IIE16" i="6"/>
  <c r="IIA12" i="6"/>
  <c r="IIB13" i="6"/>
  <c r="IFR15" i="6"/>
  <c r="IFQ14" i="6"/>
  <c r="IFT17" i="6"/>
  <c r="IFS16" i="6"/>
  <c r="IFO12" i="6"/>
  <c r="IFP13" i="6"/>
  <c r="IDF15" i="6"/>
  <c r="IDE14" i="6"/>
  <c r="IDH17" i="6"/>
  <c r="IDG16" i="6"/>
  <c r="IDC12" i="6"/>
  <c r="IDD13" i="6"/>
  <c r="IAT15" i="6"/>
  <c r="IAS14" i="6"/>
  <c r="IAV17" i="6"/>
  <c r="IAU16" i="6"/>
  <c r="IAQ12" i="6"/>
  <c r="IAR13" i="6"/>
  <c r="HYH15" i="6"/>
  <c r="HYG14" i="6"/>
  <c r="HYJ17" i="6"/>
  <c r="HYI16" i="6"/>
  <c r="HYE12" i="6"/>
  <c r="HYF13" i="6"/>
  <c r="HVV15" i="6"/>
  <c r="HVU14" i="6"/>
  <c r="HVX17" i="6"/>
  <c r="HVW16" i="6"/>
  <c r="HVS12" i="6"/>
  <c r="HVT13" i="6"/>
  <c r="HTJ15" i="6"/>
  <c r="HTI14" i="6"/>
  <c r="HTL17" i="6"/>
  <c r="HTK16" i="6"/>
  <c r="HTG12" i="6"/>
  <c r="HTH13" i="6"/>
  <c r="HQX15" i="6"/>
  <c r="HQW14" i="6"/>
  <c r="HQZ17" i="6"/>
  <c r="HQY16" i="6"/>
  <c r="HQU12" i="6"/>
  <c r="HQV13" i="6"/>
  <c r="HOL15" i="6"/>
  <c r="HOK14" i="6"/>
  <c r="HON17" i="6"/>
  <c r="HOM16" i="6"/>
  <c r="HOI12" i="6"/>
  <c r="HOJ13" i="6"/>
  <c r="HLZ15" i="6"/>
  <c r="HLY14" i="6"/>
  <c r="HMB17" i="6"/>
  <c r="HMA16" i="6"/>
  <c r="HLW12" i="6"/>
  <c r="HLX13" i="6"/>
  <c r="HJN15" i="6"/>
  <c r="HJM14" i="6"/>
  <c r="HJP17" i="6"/>
  <c r="HJO16" i="6"/>
  <c r="HJK12" i="6"/>
  <c r="HJL13" i="6"/>
  <c r="HHB15" i="6"/>
  <c r="HHA14" i="6"/>
  <c r="HHD17" i="6"/>
  <c r="HHC16" i="6"/>
  <c r="HGY12" i="6"/>
  <c r="HGZ13" i="6"/>
  <c r="HEP15" i="6"/>
  <c r="HEO14" i="6"/>
  <c r="HER17" i="6"/>
  <c r="HEQ16" i="6"/>
  <c r="HEM12" i="6"/>
  <c r="HEN13" i="6"/>
  <c r="HAA15" i="6"/>
  <c r="GZZ14" i="6"/>
  <c r="HAC17" i="6"/>
  <c r="HAB16" i="6"/>
  <c r="GZX12" i="6"/>
  <c r="GZY13" i="6"/>
  <c r="GVC15" i="6"/>
  <c r="GVB14" i="6"/>
  <c r="GVE17" i="6"/>
  <c r="GVD16" i="6"/>
  <c r="GUZ12" i="6"/>
  <c r="GVA13" i="6"/>
  <c r="GQE15" i="6"/>
  <c r="GQD14" i="6"/>
  <c r="GQG17" i="6"/>
  <c r="GQF16" i="6"/>
  <c r="GQB12" i="6"/>
  <c r="GQC13" i="6"/>
  <c r="GLG15" i="6"/>
  <c r="GLF14" i="6"/>
  <c r="GLI17" i="6"/>
  <c r="GLH16" i="6"/>
  <c r="GLD12" i="6"/>
  <c r="GLE13" i="6"/>
  <c r="GFK15" i="6"/>
  <c r="GFJ14" i="6"/>
  <c r="GFM17" i="6"/>
  <c r="GFL16" i="6"/>
  <c r="GFH12" i="6"/>
  <c r="GFI13" i="6"/>
  <c r="FXI15" i="6"/>
  <c r="FXH14" i="6"/>
  <c r="FXK17" i="6"/>
  <c r="FXJ16" i="6"/>
  <c r="FXF12" i="6"/>
  <c r="FXG13" i="6"/>
  <c r="GVA15" i="6"/>
  <c r="GUZ14" i="6"/>
  <c r="GVC17" i="6"/>
  <c r="GVB16" i="6"/>
  <c r="GUX12" i="6"/>
  <c r="GUY13" i="6"/>
  <c r="GQC15" i="6"/>
  <c r="GQB14" i="6"/>
  <c r="GQE17" i="6"/>
  <c r="GQD16" i="6"/>
  <c r="GPZ12" i="6"/>
  <c r="GQA13" i="6"/>
  <c r="GLE15" i="6"/>
  <c r="GLD14" i="6"/>
  <c r="GLG17" i="6"/>
  <c r="GLF16" i="6"/>
  <c r="GLB12" i="6"/>
  <c r="GLC13" i="6"/>
  <c r="GFI15" i="6"/>
  <c r="GFH14" i="6"/>
  <c r="GFK17" i="6"/>
  <c r="GFJ16" i="6"/>
  <c r="GFF12" i="6"/>
  <c r="GFG13" i="6"/>
  <c r="FXC15" i="6"/>
  <c r="FXB14" i="6"/>
  <c r="FXE17" i="6"/>
  <c r="FXD16" i="6"/>
  <c r="FWZ12" i="6"/>
  <c r="FXA13" i="6"/>
  <c r="INP15" i="6"/>
  <c r="INO14" i="6"/>
  <c r="INR17" i="6"/>
  <c r="INQ16" i="6"/>
  <c r="INM12" i="6"/>
  <c r="INN13" i="6"/>
  <c r="ILD15" i="6"/>
  <c r="ILC14" i="6"/>
  <c r="ILF17" i="6"/>
  <c r="ILE16" i="6"/>
  <c r="ILA12" i="6"/>
  <c r="ILB13" i="6"/>
  <c r="IIR15" i="6"/>
  <c r="IIQ14" i="6"/>
  <c r="IIT17" i="6"/>
  <c r="IIS16" i="6"/>
  <c r="IIO12" i="6"/>
  <c r="IIP13" i="6"/>
  <c r="IGF15" i="6"/>
  <c r="IGE14" i="6"/>
  <c r="IGH17" i="6"/>
  <c r="IGG16" i="6"/>
  <c r="IGC12" i="6"/>
  <c r="IGD13" i="6"/>
  <c r="IDT15" i="6"/>
  <c r="IDS14" i="6"/>
  <c r="IDV17" i="6"/>
  <c r="IDU16" i="6"/>
  <c r="IDQ12" i="6"/>
  <c r="IDR13" i="6"/>
  <c r="IBH15" i="6"/>
  <c r="IBG14" i="6"/>
  <c r="IBJ17" i="6"/>
  <c r="IBI16" i="6"/>
  <c r="IBE12" i="6"/>
  <c r="IBF13" i="6"/>
  <c r="HYV15" i="6"/>
  <c r="HYU14" i="6"/>
  <c r="HYX17" i="6"/>
  <c r="HYW16" i="6"/>
  <c r="HYS12" i="6"/>
  <c r="HYT13" i="6"/>
  <c r="HWJ15" i="6"/>
  <c r="HWI14" i="6"/>
  <c r="HWL17" i="6"/>
  <c r="HWK16" i="6"/>
  <c r="HWG12" i="6"/>
  <c r="HWH13" i="6"/>
  <c r="HTX15" i="6"/>
  <c r="HTW14" i="6"/>
  <c r="HTZ17" i="6"/>
  <c r="HTY16" i="6"/>
  <c r="HTU12" i="6"/>
  <c r="HTV13" i="6"/>
  <c r="HRL15" i="6"/>
  <c r="HRK14" i="6"/>
  <c r="HRN17" i="6"/>
  <c r="HRM16" i="6"/>
  <c r="HRI12" i="6"/>
  <c r="HRJ13" i="6"/>
  <c r="HOZ15" i="6"/>
  <c r="HOY14" i="6"/>
  <c r="HPB17" i="6"/>
  <c r="HPA16" i="6"/>
  <c r="HOW12" i="6"/>
  <c r="HOX13" i="6"/>
  <c r="HMN15" i="6"/>
  <c r="HMM14" i="6"/>
  <c r="HMP17" i="6"/>
  <c r="HMO16" i="6"/>
  <c r="HMK12" i="6"/>
  <c r="HML13" i="6"/>
  <c r="HKB15" i="6"/>
  <c r="HKA14" i="6"/>
  <c r="HKD17" i="6"/>
  <c r="HKC16" i="6"/>
  <c r="HJY12" i="6"/>
  <c r="HJZ13" i="6"/>
  <c r="HHP15" i="6"/>
  <c r="HHO14" i="6"/>
  <c r="HHR17" i="6"/>
  <c r="HHQ16" i="6"/>
  <c r="HHM12" i="6"/>
  <c r="HHN13" i="6"/>
  <c r="HFD15" i="6"/>
  <c r="HFC14" i="6"/>
  <c r="HFF17" i="6"/>
  <c r="HFE16" i="6"/>
  <c r="HFA12" i="6"/>
  <c r="HFB13" i="6"/>
  <c r="HBD15" i="6"/>
  <c r="HBC14" i="6"/>
  <c r="HBF17" i="6"/>
  <c r="HBE16" i="6"/>
  <c r="HBA12" i="6"/>
  <c r="HBB13" i="6"/>
  <c r="GWF15" i="6"/>
  <c r="GWE14" i="6"/>
  <c r="GWH17" i="6"/>
  <c r="GWG16" i="6"/>
  <c r="GWC12" i="6"/>
  <c r="GWD13" i="6"/>
  <c r="GRH15" i="6"/>
  <c r="GRG14" i="6"/>
  <c r="GRJ17" i="6"/>
  <c r="GRI16" i="6"/>
  <c r="GRE12" i="6"/>
  <c r="GRF13" i="6"/>
  <c r="GMJ15" i="6"/>
  <c r="GMI14" i="6"/>
  <c r="GML17" i="6"/>
  <c r="GMK16" i="6"/>
  <c r="GMG12" i="6"/>
  <c r="GMH13" i="6"/>
  <c r="GGW15" i="6"/>
  <c r="GGV14" i="6"/>
  <c r="GGY17" i="6"/>
  <c r="GGX16" i="6"/>
  <c r="GGT12" i="6"/>
  <c r="GGU13" i="6"/>
  <c r="FZM15" i="6"/>
  <c r="FZL14" i="6"/>
  <c r="FZO17" i="6"/>
  <c r="FZN16" i="6"/>
  <c r="FZJ12" i="6"/>
  <c r="FZK13" i="6"/>
  <c r="FVU15" i="6"/>
  <c r="FVT14" i="6"/>
  <c r="FVW17" i="6"/>
  <c r="FVV16" i="6"/>
  <c r="FVR12" i="6"/>
  <c r="FVS13" i="6"/>
  <c r="FTI15" i="6"/>
  <c r="FTH14" i="6"/>
  <c r="FTK17" i="6"/>
  <c r="FTJ16" i="6"/>
  <c r="FTF12" i="6"/>
  <c r="FTG13" i="6"/>
  <c r="FQW15" i="6"/>
  <c r="FQV14" i="6"/>
  <c r="FQY17" i="6"/>
  <c r="FQX16" i="6"/>
  <c r="FQT12" i="6"/>
  <c r="FQU13" i="6"/>
  <c r="FOK15" i="6"/>
  <c r="FOJ14" i="6"/>
  <c r="FOM17" i="6"/>
  <c r="FOL16" i="6"/>
  <c r="FOH12" i="6"/>
  <c r="FOI13" i="6"/>
  <c r="FLY15" i="6"/>
  <c r="FLX14" i="6"/>
  <c r="FMA17" i="6"/>
  <c r="FLZ16" i="6"/>
  <c r="FLV12" i="6"/>
  <c r="FLW13" i="6"/>
  <c r="FGQ15" i="6"/>
  <c r="FGP14" i="6"/>
  <c r="FGS17" i="6"/>
  <c r="FGR16" i="6"/>
  <c r="FGN12" i="6"/>
  <c r="FGO13" i="6"/>
  <c r="EWU15" i="6"/>
  <c r="EWT14" i="6"/>
  <c r="EWW17" i="6"/>
  <c r="EWV16" i="6"/>
  <c r="EWR12" i="6"/>
  <c r="EWS13" i="6"/>
  <c r="EBR15" i="6"/>
  <c r="EBQ14" i="6"/>
  <c r="EBT17" i="6"/>
  <c r="EBS16" i="6"/>
  <c r="EBO12" i="6"/>
  <c r="EBP13" i="6"/>
  <c r="GHD15" i="6"/>
  <c r="GHC14" i="6"/>
  <c r="GHF17" i="6"/>
  <c r="GHE16" i="6"/>
  <c r="GHA12" i="6"/>
  <c r="GHB13" i="6"/>
  <c r="GER15" i="6"/>
  <c r="GEQ14" i="6"/>
  <c r="GET17" i="6"/>
  <c r="GES16" i="6"/>
  <c r="GEO12" i="6"/>
  <c r="GEP13" i="6"/>
  <c r="GCF15" i="6"/>
  <c r="GCE14" i="6"/>
  <c r="GCH17" i="6"/>
  <c r="GCG16" i="6"/>
  <c r="GCC12" i="6"/>
  <c r="GCD13" i="6"/>
  <c r="FZT15" i="6"/>
  <c r="FZS14" i="6"/>
  <c r="FZV17" i="6"/>
  <c r="FZU16" i="6"/>
  <c r="FZQ12" i="6"/>
  <c r="FZR13" i="6"/>
  <c r="FXH15" i="6"/>
  <c r="FXG14" i="6"/>
  <c r="FXJ17" i="6"/>
  <c r="FXI16" i="6"/>
  <c r="FXE12" i="6"/>
  <c r="FXF13" i="6"/>
  <c r="FUV15" i="6"/>
  <c r="FUU14" i="6"/>
  <c r="FUX17" i="6"/>
  <c r="FUW16" i="6"/>
  <c r="FUS12" i="6"/>
  <c r="FUT13" i="6"/>
  <c r="FSJ15" i="6"/>
  <c r="FSI14" i="6"/>
  <c r="FSL17" i="6"/>
  <c r="FSK16" i="6"/>
  <c r="FSG12" i="6"/>
  <c r="FSH13" i="6"/>
  <c r="FPX15" i="6"/>
  <c r="FPW14" i="6"/>
  <c r="FPZ17" i="6"/>
  <c r="FPY16" i="6"/>
  <c r="FPU12" i="6"/>
  <c r="FPV13" i="6"/>
  <c r="FNL15" i="6"/>
  <c r="FNK14" i="6"/>
  <c r="FNN17" i="6"/>
  <c r="FNM16" i="6"/>
  <c r="FNI12" i="6"/>
  <c r="FNJ13" i="6"/>
  <c r="FKY15" i="6"/>
  <c r="FKX14" i="6"/>
  <c r="FLA17" i="6"/>
  <c r="FKZ16" i="6"/>
  <c r="FKV12" i="6"/>
  <c r="FKW13" i="6"/>
  <c r="FCT15" i="6"/>
  <c r="FCS14" i="6"/>
  <c r="FCV17" i="6"/>
  <c r="FCU16" i="6"/>
  <c r="FCQ12" i="6"/>
  <c r="FCR13" i="6"/>
  <c r="ESX15" i="6"/>
  <c r="ESW14" i="6"/>
  <c r="ESZ17" i="6"/>
  <c r="ESY16" i="6"/>
  <c r="ESU12" i="6"/>
  <c r="ESV13" i="6"/>
  <c r="HDW15" i="6"/>
  <c r="HDV14" i="6"/>
  <c r="HDY17" i="6"/>
  <c r="HDX16" i="6"/>
  <c r="HDT12" i="6"/>
  <c r="HDU13" i="6"/>
  <c r="HBK15" i="6"/>
  <c r="HBJ14" i="6"/>
  <c r="HBM17" i="6"/>
  <c r="HBL16" i="6"/>
  <c r="HBH12" i="6"/>
  <c r="HBI13" i="6"/>
  <c r="GYY15" i="6"/>
  <c r="GYX14" i="6"/>
  <c r="GZA17" i="6"/>
  <c r="GYZ16" i="6"/>
  <c r="GYV12" i="6"/>
  <c r="GYW13" i="6"/>
  <c r="GWM15" i="6"/>
  <c r="GWL14" i="6"/>
  <c r="GWO17" i="6"/>
  <c r="GWN16" i="6"/>
  <c r="GWJ12" i="6"/>
  <c r="GWK13" i="6"/>
  <c r="GUA15" i="6"/>
  <c r="GTZ14" i="6"/>
  <c r="GUC17" i="6"/>
  <c r="GUB16" i="6"/>
  <c r="GTX12" i="6"/>
  <c r="GTY13" i="6"/>
  <c r="GRO15" i="6"/>
  <c r="GRN14" i="6"/>
  <c r="GRQ17" i="6"/>
  <c r="GRP16" i="6"/>
  <c r="GRL12" i="6"/>
  <c r="GRM13" i="6"/>
  <c r="GPC15" i="6"/>
  <c r="GPB14" i="6"/>
  <c r="GPE17" i="6"/>
  <c r="GPD16" i="6"/>
  <c r="GOZ12" i="6"/>
  <c r="GPA13" i="6"/>
  <c r="GMQ15" i="6"/>
  <c r="GMP14" i="6"/>
  <c r="GMS17" i="6"/>
  <c r="GMR16" i="6"/>
  <c r="GMN12" i="6"/>
  <c r="GMO13" i="6"/>
  <c r="GKE15" i="6"/>
  <c r="GKD14" i="6"/>
  <c r="GKG17" i="6"/>
  <c r="GKF16" i="6"/>
  <c r="GKB12" i="6"/>
  <c r="GKC13" i="6"/>
  <c r="GHS15" i="6"/>
  <c r="GHR14" i="6"/>
  <c r="GHU17" i="6"/>
  <c r="GHT16" i="6"/>
  <c r="GHP12" i="6"/>
  <c r="GHQ13" i="6"/>
  <c r="GFG15" i="6"/>
  <c r="GFF14" i="6"/>
  <c r="GFI17" i="6"/>
  <c r="GFH16" i="6"/>
  <c r="GFD12" i="6"/>
  <c r="GFE13" i="6"/>
  <c r="GCU15" i="6"/>
  <c r="GCT14" i="6"/>
  <c r="GCW17" i="6"/>
  <c r="GCV16" i="6"/>
  <c r="GCR12" i="6"/>
  <c r="GCS13" i="6"/>
  <c r="GAI15" i="6"/>
  <c r="GAH14" i="6"/>
  <c r="GAK17" i="6"/>
  <c r="GAJ16" i="6"/>
  <c r="GAF12" i="6"/>
  <c r="GAG13" i="6"/>
  <c r="FXW15" i="6"/>
  <c r="FXV14" i="6"/>
  <c r="FXY17" i="6"/>
  <c r="FXX16" i="6"/>
  <c r="FXT12" i="6"/>
  <c r="FXU13" i="6"/>
  <c r="FVK15" i="6"/>
  <c r="FVJ14" i="6"/>
  <c r="FVM17" i="6"/>
  <c r="FVL16" i="6"/>
  <c r="FVH12" i="6"/>
  <c r="FVI13" i="6"/>
  <c r="FSY15" i="6"/>
  <c r="FSX14" i="6"/>
  <c r="FTA17" i="6"/>
  <c r="FSZ16" i="6"/>
  <c r="FSV12" i="6"/>
  <c r="FSW13" i="6"/>
  <c r="FQM15" i="6"/>
  <c r="FQL14" i="6"/>
  <c r="FQO17" i="6"/>
  <c r="FQN16" i="6"/>
  <c r="FQJ12" i="6"/>
  <c r="FQK13" i="6"/>
  <c r="FOA15" i="6"/>
  <c r="FNZ14" i="6"/>
  <c r="FOC17" i="6"/>
  <c r="FOB16" i="6"/>
  <c r="FNX12" i="6"/>
  <c r="FNY13" i="6"/>
  <c r="FLO15" i="6"/>
  <c r="FLN14" i="6"/>
  <c r="FLQ17" i="6"/>
  <c r="FLP16" i="6"/>
  <c r="FLL12" i="6"/>
  <c r="FLM13" i="6"/>
  <c r="FFC15" i="6"/>
  <c r="FFB14" i="6"/>
  <c r="FFE17" i="6"/>
  <c r="FFD16" i="6"/>
  <c r="FEZ12" i="6"/>
  <c r="FFA13" i="6"/>
  <c r="EVG15" i="6"/>
  <c r="EVF14" i="6"/>
  <c r="EVI17" i="6"/>
  <c r="EVH16" i="6"/>
  <c r="EVD12" i="6"/>
  <c r="EVE13" i="6"/>
  <c r="DOR15" i="6"/>
  <c r="DOQ14" i="6"/>
  <c r="DOT17" i="6"/>
  <c r="DOS16" i="6"/>
  <c r="DOO12" i="6"/>
  <c r="DOP13" i="6"/>
  <c r="HBZ15" i="6"/>
  <c r="HBY14" i="6"/>
  <c r="HCB17" i="6"/>
  <c r="HCA16" i="6"/>
  <c r="HBW12" i="6"/>
  <c r="HBX13" i="6"/>
  <c r="GZN15" i="6"/>
  <c r="GZM14" i="6"/>
  <c r="GZP17" i="6"/>
  <c r="GZO16" i="6"/>
  <c r="GZK12" i="6"/>
  <c r="GZL13" i="6"/>
  <c r="GXB15" i="6"/>
  <c r="GXA14" i="6"/>
  <c r="GXD17" i="6"/>
  <c r="GXC16" i="6"/>
  <c r="GWY12" i="6"/>
  <c r="GWZ13" i="6"/>
  <c r="GUP15" i="6"/>
  <c r="GUO14" i="6"/>
  <c r="GUR17" i="6"/>
  <c r="GUQ16" i="6"/>
  <c r="GUM12" i="6"/>
  <c r="GUN13" i="6"/>
  <c r="GSD15" i="6"/>
  <c r="GSC14" i="6"/>
  <c r="GSF17" i="6"/>
  <c r="GSE16" i="6"/>
  <c r="GSA12" i="6"/>
  <c r="GSB13" i="6"/>
  <c r="GPR15" i="6"/>
  <c r="GPQ14" i="6"/>
  <c r="GPT17" i="6"/>
  <c r="GPS16" i="6"/>
  <c r="GPO12" i="6"/>
  <c r="GPP13" i="6"/>
  <c r="GNF15" i="6"/>
  <c r="GNE14" i="6"/>
  <c r="GNH17" i="6"/>
  <c r="GNG16" i="6"/>
  <c r="GNC12" i="6"/>
  <c r="GND13" i="6"/>
  <c r="GKT15" i="6"/>
  <c r="GKS14" i="6"/>
  <c r="GKV17" i="6"/>
  <c r="GKU16" i="6"/>
  <c r="GKQ12" i="6"/>
  <c r="GKR13" i="6"/>
  <c r="GIH15" i="6"/>
  <c r="GIG14" i="6"/>
  <c r="GIJ17" i="6"/>
  <c r="GII16" i="6"/>
  <c r="GIE12" i="6"/>
  <c r="GIF13" i="6"/>
  <c r="GFV15" i="6"/>
  <c r="GFU14" i="6"/>
  <c r="GFX17" i="6"/>
  <c r="GFW16" i="6"/>
  <c r="GFS12" i="6"/>
  <c r="GFT13" i="6"/>
  <c r="GDJ15" i="6"/>
  <c r="GDI14" i="6"/>
  <c r="GDL17" i="6"/>
  <c r="GDK16" i="6"/>
  <c r="GDG12" i="6"/>
  <c r="GDH13" i="6"/>
  <c r="GAX15" i="6"/>
  <c r="GAW14" i="6"/>
  <c r="GAZ17" i="6"/>
  <c r="GAY16" i="6"/>
  <c r="GAU12" i="6"/>
  <c r="GAV13" i="6"/>
  <c r="FYL15" i="6"/>
  <c r="FYK14" i="6"/>
  <c r="FYN17" i="6"/>
  <c r="FYM16" i="6"/>
  <c r="FYI12" i="6"/>
  <c r="FYJ13" i="6"/>
  <c r="FVZ15" i="6"/>
  <c r="FVY14" i="6"/>
  <c r="FWB17" i="6"/>
  <c r="FWA16" i="6"/>
  <c r="FVW12" i="6"/>
  <c r="FVX13" i="6"/>
  <c r="FTN15" i="6"/>
  <c r="FTM14" i="6"/>
  <c r="FTP17" i="6"/>
  <c r="FTO16" i="6"/>
  <c r="FTK12" i="6"/>
  <c r="FTL13" i="6"/>
  <c r="FRB15" i="6"/>
  <c r="FRA14" i="6"/>
  <c r="FRD17" i="6"/>
  <c r="FRC16" i="6"/>
  <c r="FQY12" i="6"/>
  <c r="FQZ13" i="6"/>
  <c r="FOP15" i="6"/>
  <c r="FOO14" i="6"/>
  <c r="FOR17" i="6"/>
  <c r="FOQ16" i="6"/>
  <c r="FOM12" i="6"/>
  <c r="FON13" i="6"/>
  <c r="FMD15" i="6"/>
  <c r="FMC14" i="6"/>
  <c r="FMF17" i="6"/>
  <c r="FME16" i="6"/>
  <c r="FMA12" i="6"/>
  <c r="FMB13" i="6"/>
  <c r="FHJ15" i="6"/>
  <c r="FHI14" i="6"/>
  <c r="FHL17" i="6"/>
  <c r="FHK16" i="6"/>
  <c r="FHG12" i="6"/>
  <c r="FHH13" i="6"/>
  <c r="EXN15" i="6"/>
  <c r="EXM14" i="6"/>
  <c r="EXP17" i="6"/>
  <c r="EXO16" i="6"/>
  <c r="EXK12" i="6"/>
  <c r="EXL13" i="6"/>
  <c r="EEM15" i="6"/>
  <c r="EEL14" i="6"/>
  <c r="EEO17" i="6"/>
  <c r="EEN16" i="6"/>
  <c r="EEJ12" i="6"/>
  <c r="EEK13" i="6"/>
  <c r="GAG15" i="6"/>
  <c r="GAF14" i="6"/>
  <c r="GAI17" i="6"/>
  <c r="GAH16" i="6"/>
  <c r="GAD12" i="6"/>
  <c r="GAE13" i="6"/>
  <c r="FXU15" i="6"/>
  <c r="FXT14" i="6"/>
  <c r="FXW17" i="6"/>
  <c r="FXV16" i="6"/>
  <c r="FXR12" i="6"/>
  <c r="FXS13" i="6"/>
  <c r="FVI15" i="6"/>
  <c r="FVH14" i="6"/>
  <c r="FVK17" i="6"/>
  <c r="FVJ16" i="6"/>
  <c r="FVF12" i="6"/>
  <c r="FVG13" i="6"/>
  <c r="FSW15" i="6"/>
  <c r="FSV14" i="6"/>
  <c r="FSY17" i="6"/>
  <c r="FSX16" i="6"/>
  <c r="FST12" i="6"/>
  <c r="FSU13" i="6"/>
  <c r="FQK15" i="6"/>
  <c r="FQJ14" i="6"/>
  <c r="FQM17" i="6"/>
  <c r="FQL16" i="6"/>
  <c r="FQH12" i="6"/>
  <c r="FQI13" i="6"/>
  <c r="FNY15" i="6"/>
  <c r="FNX14" i="6"/>
  <c r="FOA17" i="6"/>
  <c r="FNZ16" i="6"/>
  <c r="FNV12" i="6"/>
  <c r="FNW13" i="6"/>
  <c r="FLM15" i="6"/>
  <c r="FLL14" i="6"/>
  <c r="FLO17" i="6"/>
  <c r="FLN16" i="6"/>
  <c r="FLJ12" i="6"/>
  <c r="FLK13" i="6"/>
  <c r="FEU15" i="6"/>
  <c r="FET14" i="6"/>
  <c r="FEW17" i="6"/>
  <c r="FEV16" i="6"/>
  <c r="FER12" i="6"/>
  <c r="FES13" i="6"/>
  <c r="EUY15" i="6"/>
  <c r="EUX14" i="6"/>
  <c r="EVA17" i="6"/>
  <c r="EUZ16" i="6"/>
  <c r="EUV12" i="6"/>
  <c r="EUW13" i="6"/>
  <c r="DHZ15" i="6"/>
  <c r="DHY14" i="6"/>
  <c r="DIB17" i="6"/>
  <c r="DIA16" i="6"/>
  <c r="DHW12" i="6"/>
  <c r="DHX13" i="6"/>
  <c r="HBX15" i="6"/>
  <c r="HBW14" i="6"/>
  <c r="HBZ17" i="6"/>
  <c r="HBY16" i="6"/>
  <c r="HBU12" i="6"/>
  <c r="HBV13" i="6"/>
  <c r="GZL15" i="6"/>
  <c r="GZK14" i="6"/>
  <c r="GZN17" i="6"/>
  <c r="GZM16" i="6"/>
  <c r="GZI12" i="6"/>
  <c r="GZJ13" i="6"/>
  <c r="GWZ15" i="6"/>
  <c r="GWY14" i="6"/>
  <c r="GXB17" i="6"/>
  <c r="GXA16" i="6"/>
  <c r="GWW12" i="6"/>
  <c r="GWX13" i="6"/>
  <c r="GUN15" i="6"/>
  <c r="GUM14" i="6"/>
  <c r="GUP17" i="6"/>
  <c r="GUO16" i="6"/>
  <c r="GUK12" i="6"/>
  <c r="GUL13" i="6"/>
  <c r="GSB15" i="6"/>
  <c r="GSA14" i="6"/>
  <c r="GSD17" i="6"/>
  <c r="GSC16" i="6"/>
  <c r="GRY12" i="6"/>
  <c r="GRZ13" i="6"/>
  <c r="GPP15" i="6"/>
  <c r="GPO14" i="6"/>
  <c r="GPR17" i="6"/>
  <c r="GPQ16" i="6"/>
  <c r="GPM12" i="6"/>
  <c r="GPN13" i="6"/>
  <c r="GND15" i="6"/>
  <c r="GNC14" i="6"/>
  <c r="GNF17" i="6"/>
  <c r="GNE16" i="6"/>
  <c r="GNA12" i="6"/>
  <c r="GNB13" i="6"/>
  <c r="GKR15" i="6"/>
  <c r="GKQ14" i="6"/>
  <c r="GKT17" i="6"/>
  <c r="GKS16" i="6"/>
  <c r="GKO12" i="6"/>
  <c r="GKP13" i="6"/>
  <c r="GIF15" i="6"/>
  <c r="GIE14" i="6"/>
  <c r="GIH17" i="6"/>
  <c r="GIG16" i="6"/>
  <c r="GIC12" i="6"/>
  <c r="GID13" i="6"/>
  <c r="GFT15" i="6"/>
  <c r="GFS14" i="6"/>
  <c r="GFV17" i="6"/>
  <c r="GFU16" i="6"/>
  <c r="GFQ12" i="6"/>
  <c r="GFR13" i="6"/>
  <c r="GDH15" i="6"/>
  <c r="GDG14" i="6"/>
  <c r="GDJ17" i="6"/>
  <c r="GDI16" i="6"/>
  <c r="GDE12" i="6"/>
  <c r="GDF13" i="6"/>
  <c r="GAV15" i="6"/>
  <c r="GAU14" i="6"/>
  <c r="GAX17" i="6"/>
  <c r="GAW16" i="6"/>
  <c r="GAS12" i="6"/>
  <c r="GAT13" i="6"/>
  <c r="FYJ15" i="6"/>
  <c r="FYI14" i="6"/>
  <c r="FYL17" i="6"/>
  <c r="FYK16" i="6"/>
  <c r="FYG12" i="6"/>
  <c r="FYH13" i="6"/>
  <c r="FVX15" i="6"/>
  <c r="FVW14" i="6"/>
  <c r="FVZ17" i="6"/>
  <c r="FVY16" i="6"/>
  <c r="FVU12" i="6"/>
  <c r="FVV13" i="6"/>
  <c r="FTL15" i="6"/>
  <c r="FTK14" i="6"/>
  <c r="FTN17" i="6"/>
  <c r="FTM16" i="6"/>
  <c r="FTI12" i="6"/>
  <c r="FTJ13" i="6"/>
  <c r="FQZ15" i="6"/>
  <c r="FQY14" i="6"/>
  <c r="FRB17" i="6"/>
  <c r="FRA16" i="6"/>
  <c r="FQW12" i="6"/>
  <c r="FQX13" i="6"/>
  <c r="FON15" i="6"/>
  <c r="FOM14" i="6"/>
  <c r="FOP17" i="6"/>
  <c r="FOO16" i="6"/>
  <c r="FOK12" i="6"/>
  <c r="FOL13" i="6"/>
  <c r="FMB15" i="6"/>
  <c r="FMA14" i="6"/>
  <c r="FMD17" i="6"/>
  <c r="FMC16" i="6"/>
  <c r="FLY12" i="6"/>
  <c r="FLZ13" i="6"/>
  <c r="FHB15" i="6"/>
  <c r="FHA14" i="6"/>
  <c r="FHD17" i="6"/>
  <c r="FHC16" i="6"/>
  <c r="FGY12" i="6"/>
  <c r="FGZ13" i="6"/>
  <c r="EXF15" i="6"/>
  <c r="EXE14" i="6"/>
  <c r="EXH17" i="6"/>
  <c r="EXG16" i="6"/>
  <c r="EXC12" i="6"/>
  <c r="EXD13" i="6"/>
  <c r="EDG15" i="6"/>
  <c r="EDF14" i="6"/>
  <c r="EDI17" i="6"/>
  <c r="EDH16" i="6"/>
  <c r="EDD12" i="6"/>
  <c r="EDE13" i="6"/>
  <c r="FQI15" i="6"/>
  <c r="FQH14" i="6"/>
  <c r="FQK17" i="6"/>
  <c r="FQJ16" i="6"/>
  <c r="FQF12" i="6"/>
  <c r="FQG13" i="6"/>
  <c r="FNW15" i="6"/>
  <c r="FNV14" i="6"/>
  <c r="FNY17" i="6"/>
  <c r="FNX16" i="6"/>
  <c r="FNT12" i="6"/>
  <c r="FNU13" i="6"/>
  <c r="FLK15" i="6"/>
  <c r="FLJ14" i="6"/>
  <c r="FLM17" i="6"/>
  <c r="FLL16" i="6"/>
  <c r="FLH12" i="6"/>
  <c r="FLI13" i="6"/>
  <c r="FEM15" i="6"/>
  <c r="FEL14" i="6"/>
  <c r="FEO17" i="6"/>
  <c r="FEN16" i="6"/>
  <c r="FEJ12" i="6"/>
  <c r="FEK13" i="6"/>
  <c r="EUQ15" i="6"/>
  <c r="EUP14" i="6"/>
  <c r="EUS17" i="6"/>
  <c r="EUR16" i="6"/>
  <c r="EUN12" i="6"/>
  <c r="EUO13" i="6"/>
  <c r="CLF15" i="6"/>
  <c r="CLE14" i="6"/>
  <c r="CLH17" i="6"/>
  <c r="CLG16" i="6"/>
  <c r="CLC12" i="6"/>
  <c r="CLD13" i="6"/>
  <c r="HBV15" i="6"/>
  <c r="HBU14" i="6"/>
  <c r="HBX17" i="6"/>
  <c r="HBW16" i="6"/>
  <c r="HBS12" i="6"/>
  <c r="HBT13" i="6"/>
  <c r="GZJ15" i="6"/>
  <c r="GZI14" i="6"/>
  <c r="GZL17" i="6"/>
  <c r="GZK16" i="6"/>
  <c r="GZG12" i="6"/>
  <c r="GZH13" i="6"/>
  <c r="GWX15" i="6"/>
  <c r="GWW14" i="6"/>
  <c r="GWZ17" i="6"/>
  <c r="GWY16" i="6"/>
  <c r="GWU12" i="6"/>
  <c r="GWV13" i="6"/>
  <c r="GUL15" i="6"/>
  <c r="GUK14" i="6"/>
  <c r="GUN17" i="6"/>
  <c r="GUM16" i="6"/>
  <c r="GUI12" i="6"/>
  <c r="GUJ13" i="6"/>
  <c r="GRZ15" i="6"/>
  <c r="GRY14" i="6"/>
  <c r="GSB17" i="6"/>
  <c r="GSA16" i="6"/>
  <c r="GRW12" i="6"/>
  <c r="GRX13" i="6"/>
  <c r="GPN15" i="6"/>
  <c r="GPM14" i="6"/>
  <c r="GPP17" i="6"/>
  <c r="GPO16" i="6"/>
  <c r="GPK12" i="6"/>
  <c r="GPL13" i="6"/>
  <c r="GNB15" i="6"/>
  <c r="GNA14" i="6"/>
  <c r="GND17" i="6"/>
  <c r="GNC16" i="6"/>
  <c r="GMY12" i="6"/>
  <c r="GMZ13" i="6"/>
  <c r="GKP15" i="6"/>
  <c r="GKO14" i="6"/>
  <c r="GKR17" i="6"/>
  <c r="GKQ16" i="6"/>
  <c r="GKM12" i="6"/>
  <c r="GKN13" i="6"/>
  <c r="GID15" i="6"/>
  <c r="GIC14" i="6"/>
  <c r="GIF17" i="6"/>
  <c r="GIE16" i="6"/>
  <c r="GIA12" i="6"/>
  <c r="GIB13" i="6"/>
  <c r="GFR15" i="6"/>
  <c r="GFQ14" i="6"/>
  <c r="GFT17" i="6"/>
  <c r="GFS16" i="6"/>
  <c r="GFO12" i="6"/>
  <c r="GFP13" i="6"/>
  <c r="GDF15" i="6"/>
  <c r="GDE14" i="6"/>
  <c r="GDH17" i="6"/>
  <c r="GDG16" i="6"/>
  <c r="GDC12" i="6"/>
  <c r="GDD13" i="6"/>
  <c r="GAT15" i="6"/>
  <c r="GAS14" i="6"/>
  <c r="GAV17" i="6"/>
  <c r="GAU16" i="6"/>
  <c r="GAQ12" i="6"/>
  <c r="GAR13" i="6"/>
  <c r="FYH15" i="6"/>
  <c r="FYG14" i="6"/>
  <c r="FYJ17" i="6"/>
  <c r="FYI16" i="6"/>
  <c r="FYE12" i="6"/>
  <c r="FYF13" i="6"/>
  <c r="FVV15" i="6"/>
  <c r="FVU14" i="6"/>
  <c r="FVX17" i="6"/>
  <c r="FVW16" i="6"/>
  <c r="FVS12" i="6"/>
  <c r="FVT13" i="6"/>
  <c r="FTJ15" i="6"/>
  <c r="FTI14" i="6"/>
  <c r="FTL17" i="6"/>
  <c r="FTK16" i="6"/>
  <c r="FTG12" i="6"/>
  <c r="FTH13" i="6"/>
  <c r="FQX15" i="6"/>
  <c r="FQW14" i="6"/>
  <c r="FQZ17" i="6"/>
  <c r="FQY16" i="6"/>
  <c r="FQU12" i="6"/>
  <c r="FQV13" i="6"/>
  <c r="FOL15" i="6"/>
  <c r="FOK14" i="6"/>
  <c r="FON17" i="6"/>
  <c r="FOM16" i="6"/>
  <c r="FOI12" i="6"/>
  <c r="FOJ13" i="6"/>
  <c r="FLZ15" i="6"/>
  <c r="FLY14" i="6"/>
  <c r="FMB17" i="6"/>
  <c r="FMA16" i="6"/>
  <c r="FLW12" i="6"/>
  <c r="FLX13" i="6"/>
  <c r="FGT15" i="6"/>
  <c r="FGS14" i="6"/>
  <c r="FGV17" i="6"/>
  <c r="FGU16" i="6"/>
  <c r="FGQ12" i="6"/>
  <c r="FGR13" i="6"/>
  <c r="EWX15" i="6"/>
  <c r="EWW14" i="6"/>
  <c r="EWZ17" i="6"/>
  <c r="EWY16" i="6"/>
  <c r="EWU12" i="6"/>
  <c r="EWV13" i="6"/>
  <c r="ECA15" i="6"/>
  <c r="EBZ14" i="6"/>
  <c r="ECC17" i="6"/>
  <c r="ECB16" i="6"/>
  <c r="EBX12" i="6"/>
  <c r="EBY13" i="6"/>
  <c r="FJL15" i="6"/>
  <c r="FJK14" i="6"/>
  <c r="FJN17" i="6"/>
  <c r="FJM16" i="6"/>
  <c r="FJI12" i="6"/>
  <c r="FJJ13" i="6"/>
  <c r="FGZ15" i="6"/>
  <c r="FGY14" i="6"/>
  <c r="FHB17" i="6"/>
  <c r="FHA16" i="6"/>
  <c r="FGW12" i="6"/>
  <c r="FGX13" i="6"/>
  <c r="FEN15" i="6"/>
  <c r="FEM14" i="6"/>
  <c r="FEP17" i="6"/>
  <c r="FEO16" i="6"/>
  <c r="FEK12" i="6"/>
  <c r="FEL13" i="6"/>
  <c r="FCB15" i="6"/>
  <c r="FCA14" i="6"/>
  <c r="FCD17" i="6"/>
  <c r="FCC16" i="6"/>
  <c r="FBY12" i="6"/>
  <c r="FBZ13" i="6"/>
  <c r="EZP15" i="6"/>
  <c r="EZO14" i="6"/>
  <c r="EZR17" i="6"/>
  <c r="EZQ16" i="6"/>
  <c r="EZM12" i="6"/>
  <c r="EZN13" i="6"/>
  <c r="EXD15" i="6"/>
  <c r="EXC14" i="6"/>
  <c r="EXF17" i="6"/>
  <c r="EXE16" i="6"/>
  <c r="EXA12" i="6"/>
  <c r="EXB13" i="6"/>
  <c r="EUR15" i="6"/>
  <c r="EUQ14" i="6"/>
  <c r="EUT17" i="6"/>
  <c r="EUS16" i="6"/>
  <c r="EUO12" i="6"/>
  <c r="EUP13" i="6"/>
  <c r="ESE15" i="6"/>
  <c r="ESD14" i="6"/>
  <c r="ESG17" i="6"/>
  <c r="ESF16" i="6"/>
  <c r="ESB12" i="6"/>
  <c r="ESC13" i="6"/>
  <c r="EMU15" i="6"/>
  <c r="EMT14" i="6"/>
  <c r="EMW17" i="6"/>
  <c r="EMV16" i="6"/>
  <c r="EMR12" i="6"/>
  <c r="EMS13" i="6"/>
  <c r="ECY15" i="6"/>
  <c r="ECX14" i="6"/>
  <c r="EDA17" i="6"/>
  <c r="ECZ16" i="6"/>
  <c r="ECV12" i="6"/>
  <c r="ECW13" i="6"/>
  <c r="CYH15" i="6"/>
  <c r="CYG14" i="6"/>
  <c r="CYJ17" i="6"/>
  <c r="CYI16" i="6"/>
  <c r="CYE12" i="6"/>
  <c r="CYF13" i="6"/>
  <c r="FIL15" i="6"/>
  <c r="FIK14" i="6"/>
  <c r="FIN17" i="6"/>
  <c r="FIM16" i="6"/>
  <c r="FII12" i="6"/>
  <c r="FIJ13" i="6"/>
  <c r="FFZ15" i="6"/>
  <c r="FFY14" i="6"/>
  <c r="FGB17" i="6"/>
  <c r="FGA16" i="6"/>
  <c r="FFW12" i="6"/>
  <c r="FFX13" i="6"/>
  <c r="FDN15" i="6"/>
  <c r="FDM14" i="6"/>
  <c r="FDP17" i="6"/>
  <c r="FDO16" i="6"/>
  <c r="FDK12" i="6"/>
  <c r="FDL13" i="6"/>
  <c r="FBB15" i="6"/>
  <c r="FBA14" i="6"/>
  <c r="FBD17" i="6"/>
  <c r="FBC16" i="6"/>
  <c r="FAY12" i="6"/>
  <c r="FAZ13" i="6"/>
  <c r="EYP15" i="6"/>
  <c r="EYO14" i="6"/>
  <c r="EYR17" i="6"/>
  <c r="EYQ16" i="6"/>
  <c r="EYM12" i="6"/>
  <c r="EYN13" i="6"/>
  <c r="EWD15" i="6"/>
  <c r="EWC14" i="6"/>
  <c r="EWF17" i="6"/>
  <c r="EWE16" i="6"/>
  <c r="EWA12" i="6"/>
  <c r="EWB13" i="6"/>
  <c r="ETR15" i="6"/>
  <c r="ETQ14" i="6"/>
  <c r="ETT17" i="6"/>
  <c r="ETS16" i="6"/>
  <c r="ETO12" i="6"/>
  <c r="ETP13" i="6"/>
  <c r="EQV15" i="6"/>
  <c r="EQU14" i="6"/>
  <c r="EQX17" i="6"/>
  <c r="EQW16" i="6"/>
  <c r="EQS12" i="6"/>
  <c r="EQT13" i="6"/>
  <c r="EIU15" i="6"/>
  <c r="EIT14" i="6"/>
  <c r="EIW17" i="6"/>
  <c r="EIV16" i="6"/>
  <c r="EIR12" i="6"/>
  <c r="EIS13" i="6"/>
  <c r="DYJ15" i="6"/>
  <c r="DYI14" i="6"/>
  <c r="DYL17" i="6"/>
  <c r="DYK16" i="6"/>
  <c r="DYG12" i="6"/>
  <c r="DYH13" i="6"/>
  <c r="FKG15" i="6"/>
  <c r="FKF14" i="6"/>
  <c r="FKI17" i="6"/>
  <c r="FKH16" i="6"/>
  <c r="FKD12" i="6"/>
  <c r="FKE13" i="6"/>
  <c r="FHU15" i="6"/>
  <c r="FHT14" i="6"/>
  <c r="FHW17" i="6"/>
  <c r="FHV16" i="6"/>
  <c r="FHR12" i="6"/>
  <c r="FHS13" i="6"/>
  <c r="FFI15" i="6"/>
  <c r="FFH14" i="6"/>
  <c r="FFK17" i="6"/>
  <c r="FFJ16" i="6"/>
  <c r="FFF12" i="6"/>
  <c r="FFG13" i="6"/>
  <c r="FCW15" i="6"/>
  <c r="FCV14" i="6"/>
  <c r="FCY17" i="6"/>
  <c r="FCX16" i="6"/>
  <c r="FCT12" i="6"/>
  <c r="FCU13" i="6"/>
  <c r="FAK15" i="6"/>
  <c r="FAJ14" i="6"/>
  <c r="FAM17" i="6"/>
  <c r="FAL16" i="6"/>
  <c r="FAH12" i="6"/>
  <c r="FAI13" i="6"/>
  <c r="EXY15" i="6"/>
  <c r="EXX14" i="6"/>
  <c r="EYA17" i="6"/>
  <c r="EXZ16" i="6"/>
  <c r="EXV12" i="6"/>
  <c r="EXW13" i="6"/>
  <c r="EVM15" i="6"/>
  <c r="EVL14" i="6"/>
  <c r="EVO17" i="6"/>
  <c r="EVN16" i="6"/>
  <c r="EVJ12" i="6"/>
  <c r="EVK13" i="6"/>
  <c r="ETA15" i="6"/>
  <c r="ESZ14" i="6"/>
  <c r="ETC17" i="6"/>
  <c r="ETB16" i="6"/>
  <c r="ESX12" i="6"/>
  <c r="ESY13" i="6"/>
  <c r="EPX15" i="6"/>
  <c r="EPW14" i="6"/>
  <c r="EPZ17" i="6"/>
  <c r="EPY16" i="6"/>
  <c r="EPU12" i="6"/>
  <c r="EPV13" i="6"/>
  <c r="EGH15" i="6"/>
  <c r="EGG14" i="6"/>
  <c r="EGJ17" i="6"/>
  <c r="EGI16" i="6"/>
  <c r="EGE12" i="6"/>
  <c r="EGF13" i="6"/>
  <c r="DSP15" i="6"/>
  <c r="DSO14" i="6"/>
  <c r="DSR17" i="6"/>
  <c r="DSQ16" i="6"/>
  <c r="DSM12" i="6"/>
  <c r="DSN13" i="6"/>
  <c r="FJP15" i="6"/>
  <c r="FJO14" i="6"/>
  <c r="FJR17" i="6"/>
  <c r="FJQ16" i="6"/>
  <c r="FJM12" i="6"/>
  <c r="FJN13" i="6"/>
  <c r="FHD15" i="6"/>
  <c r="FHC14" i="6"/>
  <c r="FHF17" i="6"/>
  <c r="FHE16" i="6"/>
  <c r="FHA12" i="6"/>
  <c r="FHB13" i="6"/>
  <c r="FER15" i="6"/>
  <c r="FEQ14" i="6"/>
  <c r="FET17" i="6"/>
  <c r="FES16" i="6"/>
  <c r="FEO12" i="6"/>
  <c r="FEP13" i="6"/>
  <c r="FCF15" i="6"/>
  <c r="FCE14" i="6"/>
  <c r="FCH17" i="6"/>
  <c r="FCG16" i="6"/>
  <c r="FCC12" i="6"/>
  <c r="FCD13" i="6"/>
  <c r="EZT15" i="6"/>
  <c r="EZS14" i="6"/>
  <c r="EZV17" i="6"/>
  <c r="EZU16" i="6"/>
  <c r="EZQ12" i="6"/>
  <c r="EZR13" i="6"/>
  <c r="EXH15" i="6"/>
  <c r="EXG14" i="6"/>
  <c r="EXJ17" i="6"/>
  <c r="EXI16" i="6"/>
  <c r="EXE12" i="6"/>
  <c r="EXF13" i="6"/>
  <c r="EUV15" i="6"/>
  <c r="EUU14" i="6"/>
  <c r="EUX17" i="6"/>
  <c r="EUW16" i="6"/>
  <c r="EUS12" i="6"/>
  <c r="EUT13" i="6"/>
  <c r="ESJ15" i="6"/>
  <c r="ESI14" i="6"/>
  <c r="ESL17" i="6"/>
  <c r="ESK16" i="6"/>
  <c r="ESG12" i="6"/>
  <c r="ESH13" i="6"/>
  <c r="ENK15" i="6"/>
  <c r="ENJ14" i="6"/>
  <c r="ENM17" i="6"/>
  <c r="ENL16" i="6"/>
  <c r="ENH12" i="6"/>
  <c r="ENI13" i="6"/>
  <c r="EDO15" i="6"/>
  <c r="EDN14" i="6"/>
  <c r="EDQ17" i="6"/>
  <c r="EDP16" i="6"/>
  <c r="EDL12" i="6"/>
  <c r="EDM13" i="6"/>
  <c r="DED15" i="6"/>
  <c r="DEC14" i="6"/>
  <c r="DEF17" i="6"/>
  <c r="DEE16" i="6"/>
  <c r="DEA12" i="6"/>
  <c r="DEB13" i="6"/>
  <c r="FIY15" i="6"/>
  <c r="FIX14" i="6"/>
  <c r="FJA17" i="6"/>
  <c r="FIZ16" i="6"/>
  <c r="FIV12" i="6"/>
  <c r="FIW13" i="6"/>
  <c r="FGM15" i="6"/>
  <c r="FGL14" i="6"/>
  <c r="FGO17" i="6"/>
  <c r="FGN16" i="6"/>
  <c r="FGJ12" i="6"/>
  <c r="FGK13" i="6"/>
  <c r="FEA15" i="6"/>
  <c r="FDZ14" i="6"/>
  <c r="FEC17" i="6"/>
  <c r="FEB16" i="6"/>
  <c r="FDX12" i="6"/>
  <c r="FDY13" i="6"/>
  <c r="FBO15" i="6"/>
  <c r="FBN14" i="6"/>
  <c r="FBQ17" i="6"/>
  <c r="FBP16" i="6"/>
  <c r="FBL12" i="6"/>
  <c r="FBM13" i="6"/>
  <c r="EZC15" i="6"/>
  <c r="EZB14" i="6"/>
  <c r="EZE17" i="6"/>
  <c r="EZD16" i="6"/>
  <c r="EYZ12" i="6"/>
  <c r="EZA13" i="6"/>
  <c r="EWQ15" i="6"/>
  <c r="EWP14" i="6"/>
  <c r="EWS17" i="6"/>
  <c r="EWR16" i="6"/>
  <c r="EWN12" i="6"/>
  <c r="EWO13" i="6"/>
  <c r="EUE15" i="6"/>
  <c r="EUD14" i="6"/>
  <c r="EUG17" i="6"/>
  <c r="EUF16" i="6"/>
  <c r="EUB12" i="6"/>
  <c r="EUC13" i="6"/>
  <c r="ERM15" i="6"/>
  <c r="ERL14" i="6"/>
  <c r="ERO17" i="6"/>
  <c r="ERN16" i="6"/>
  <c r="ERJ12" i="6"/>
  <c r="ERK13" i="6"/>
  <c r="EKX15" i="6"/>
  <c r="EKW14" i="6"/>
  <c r="EKZ17" i="6"/>
  <c r="EKY16" i="6"/>
  <c r="EKU12" i="6"/>
  <c r="EKV13" i="6"/>
  <c r="EBB15" i="6"/>
  <c r="EBA14" i="6"/>
  <c r="EBD17" i="6"/>
  <c r="EBC16" i="6"/>
  <c r="EAY12" i="6"/>
  <c r="EAZ13" i="6"/>
  <c r="CEX15" i="6"/>
  <c r="CEW14" i="6"/>
  <c r="CEZ17" i="6"/>
  <c r="CEY16" i="6"/>
  <c r="CEU12" i="6"/>
  <c r="CEV13" i="6"/>
  <c r="FJM15" i="6"/>
  <c r="FJL14" i="6"/>
  <c r="FJO17" i="6"/>
  <c r="FJN16" i="6"/>
  <c r="FJJ12" i="6"/>
  <c r="FJK13" i="6"/>
  <c r="FHA15" i="6"/>
  <c r="FGZ14" i="6"/>
  <c r="FHC17" i="6"/>
  <c r="FHB16" i="6"/>
  <c r="FGX12" i="6"/>
  <c r="FGY13" i="6"/>
  <c r="FEO15" i="6"/>
  <c r="FEN14" i="6"/>
  <c r="FEQ17" i="6"/>
  <c r="FEP16" i="6"/>
  <c r="FEL12" i="6"/>
  <c r="FEM13" i="6"/>
  <c r="FCC15" i="6"/>
  <c r="FCB14" i="6"/>
  <c r="FCE17" i="6"/>
  <c r="FCD16" i="6"/>
  <c r="FBZ12" i="6"/>
  <c r="FCA13" i="6"/>
  <c r="EZQ15" i="6"/>
  <c r="EZP14" i="6"/>
  <c r="EZS17" i="6"/>
  <c r="EZR16" i="6"/>
  <c r="EZN12" i="6"/>
  <c r="EZO13" i="6"/>
  <c r="EXE15" i="6"/>
  <c r="EXD14" i="6"/>
  <c r="EXG17" i="6"/>
  <c r="EXF16" i="6"/>
  <c r="EXB12" i="6"/>
  <c r="EXC13" i="6"/>
  <c r="EUS15" i="6"/>
  <c r="EUR14" i="6"/>
  <c r="EUU17" i="6"/>
  <c r="EUT16" i="6"/>
  <c r="EUP12" i="6"/>
  <c r="EUQ13" i="6"/>
  <c r="ESG15" i="6"/>
  <c r="ESF14" i="6"/>
  <c r="ESI17" i="6"/>
  <c r="ESH16" i="6"/>
  <c r="ESD12" i="6"/>
  <c r="ESE13" i="6"/>
  <c r="ENB15" i="6"/>
  <c r="ENA14" i="6"/>
  <c r="END17" i="6"/>
  <c r="ENC16" i="6"/>
  <c r="EMY12" i="6"/>
  <c r="EMZ13" i="6"/>
  <c r="EDF15" i="6"/>
  <c r="EDE14" i="6"/>
  <c r="EDH17" i="6"/>
  <c r="EDG16" i="6"/>
  <c r="EDC12" i="6"/>
  <c r="EDD13" i="6"/>
  <c r="DBA15" i="6"/>
  <c r="DAZ14" i="6"/>
  <c r="DBC17" i="6"/>
  <c r="DBB16" i="6"/>
  <c r="DAX12" i="6"/>
  <c r="DAY13" i="6"/>
  <c r="EOJ15" i="6"/>
  <c r="EOI14" i="6"/>
  <c r="EOL17" i="6"/>
  <c r="EOK16" i="6"/>
  <c r="EOG12" i="6"/>
  <c r="EOH13" i="6"/>
  <c r="ELX15" i="6"/>
  <c r="ELW14" i="6"/>
  <c r="ELZ17" i="6"/>
  <c r="ELY16" i="6"/>
  <c r="ELU12" i="6"/>
  <c r="ELV13" i="6"/>
  <c r="EJL15" i="6"/>
  <c r="EJK14" i="6"/>
  <c r="EJN17" i="6"/>
  <c r="EJM16" i="6"/>
  <c r="EJI12" i="6"/>
  <c r="EJJ13" i="6"/>
  <c r="EGZ15" i="6"/>
  <c r="EGY14" i="6"/>
  <c r="EHB17" i="6"/>
  <c r="EHA16" i="6"/>
  <c r="EGW12" i="6"/>
  <c r="EGX13" i="6"/>
  <c r="EEN15" i="6"/>
  <c r="EEM14" i="6"/>
  <c r="EEP17" i="6"/>
  <c r="EEO16" i="6"/>
  <c r="EEK12" i="6"/>
  <c r="EEL13" i="6"/>
  <c r="ECB15" i="6"/>
  <c r="ECA14" i="6"/>
  <c r="ECD17" i="6"/>
  <c r="ECC16" i="6"/>
  <c r="EBY12" i="6"/>
  <c r="EBZ13" i="6"/>
  <c r="DZF15" i="6"/>
  <c r="DZE14" i="6"/>
  <c r="DZH17" i="6"/>
  <c r="DZG16" i="6"/>
  <c r="DZC12" i="6"/>
  <c r="DZD13" i="6"/>
  <c r="DUO15" i="6"/>
  <c r="DUN14" i="6"/>
  <c r="DUQ17" i="6"/>
  <c r="DUP16" i="6"/>
  <c r="DUL12" i="6"/>
  <c r="DUM13" i="6"/>
  <c r="DKL15" i="6"/>
  <c r="DKK14" i="6"/>
  <c r="DKN17" i="6"/>
  <c r="DKM16" i="6"/>
  <c r="DKI12" i="6"/>
  <c r="DKJ13" i="6"/>
  <c r="CPE15" i="6"/>
  <c r="CPD14" i="6"/>
  <c r="CPG17" i="6"/>
  <c r="CPF16" i="6"/>
  <c r="CPB12" i="6"/>
  <c r="CPC13" i="6"/>
  <c r="BJX15" i="6"/>
  <c r="BJW14" i="6"/>
  <c r="BJZ17" i="6"/>
  <c r="BJY16" i="6"/>
  <c r="BJU12" i="6"/>
  <c r="BJV13" i="6"/>
  <c r="ENQ15" i="6"/>
  <c r="ENP14" i="6"/>
  <c r="ENS17" i="6"/>
  <c r="ENR16" i="6"/>
  <c r="ENN12" i="6"/>
  <c r="ENO13" i="6"/>
  <c r="ELE15" i="6"/>
  <c r="ELD14" i="6"/>
  <c r="ELG17" i="6"/>
  <c r="ELF16" i="6"/>
  <c r="ELB12" i="6"/>
  <c r="ELC13" i="6"/>
  <c r="EIS15" i="6"/>
  <c r="EIR14" i="6"/>
  <c r="EIU17" i="6"/>
  <c r="EIT16" i="6"/>
  <c r="EIP12" i="6"/>
  <c r="EIQ13" i="6"/>
  <c r="EGG15" i="6"/>
  <c r="EGF14" i="6"/>
  <c r="EGI17" i="6"/>
  <c r="EGH16" i="6"/>
  <c r="EGD12" i="6"/>
  <c r="EGE13" i="6"/>
  <c r="EDU15" i="6"/>
  <c r="EDT14" i="6"/>
  <c r="EDW17" i="6"/>
  <c r="EDV16" i="6"/>
  <c r="EDR12" i="6"/>
  <c r="EDS13" i="6"/>
  <c r="EBI15" i="6"/>
  <c r="EBH14" i="6"/>
  <c r="EBK17" i="6"/>
  <c r="EBJ16" i="6"/>
  <c r="EBF12" i="6"/>
  <c r="EBG13" i="6"/>
  <c r="DYG15" i="6"/>
  <c r="DYF14" i="6"/>
  <c r="DYI17" i="6"/>
  <c r="DYH16" i="6"/>
  <c r="DYD12" i="6"/>
  <c r="DYE13" i="6"/>
  <c r="DSJ15" i="6"/>
  <c r="DSI14" i="6"/>
  <c r="DSL17" i="6"/>
  <c r="DSK16" i="6"/>
  <c r="DSG12" i="6"/>
  <c r="DSH13" i="6"/>
  <c r="DFU15" i="6"/>
  <c r="DFT14" i="6"/>
  <c r="DFW17" i="6"/>
  <c r="DFV16" i="6"/>
  <c r="DFR12" i="6"/>
  <c r="DFS13" i="6"/>
  <c r="CHT15" i="6"/>
  <c r="CHS14" i="6"/>
  <c r="CHV17" i="6"/>
  <c r="CHU16" i="6"/>
  <c r="CHQ12" i="6"/>
  <c r="CHR13" i="6"/>
  <c r="ERX15" i="6"/>
  <c r="ERW14" i="6"/>
  <c r="ERZ17" i="6"/>
  <c r="ERY16" i="6"/>
  <c r="ERU12" i="6"/>
  <c r="ERV13" i="6"/>
  <c r="EPL15" i="6"/>
  <c r="EPK14" i="6"/>
  <c r="EPN17" i="6"/>
  <c r="EPM16" i="6"/>
  <c r="EPI12" i="6"/>
  <c r="EPJ13" i="6"/>
  <c r="EMZ15" i="6"/>
  <c r="EMY14" i="6"/>
  <c r="ENB17" i="6"/>
  <c r="ENA16" i="6"/>
  <c r="EMW12" i="6"/>
  <c r="EMX13" i="6"/>
  <c r="EKN15" i="6"/>
  <c r="EKM14" i="6"/>
  <c r="EKP17" i="6"/>
  <c r="EKO16" i="6"/>
  <c r="EKK12" i="6"/>
  <c r="EKL13" i="6"/>
  <c r="EIB15" i="6"/>
  <c r="EIA14" i="6"/>
  <c r="EID17" i="6"/>
  <c r="EIC16" i="6"/>
  <c r="EHY12" i="6"/>
  <c r="EHZ13" i="6"/>
  <c r="EFP15" i="6"/>
  <c r="EFO14" i="6"/>
  <c r="EFR17" i="6"/>
  <c r="EFQ16" i="6"/>
  <c r="EFM12" i="6"/>
  <c r="EFN13" i="6"/>
  <c r="EDD15" i="6"/>
  <c r="EDC14" i="6"/>
  <c r="EDF17" i="6"/>
  <c r="EDE16" i="6"/>
  <c r="EDA12" i="6"/>
  <c r="EDB13" i="6"/>
  <c r="EAR15" i="6"/>
  <c r="EAQ14" i="6"/>
  <c r="EAT17" i="6"/>
  <c r="EAS16" i="6"/>
  <c r="EAO12" i="6"/>
  <c r="EAP13" i="6"/>
  <c r="DXA15" i="6"/>
  <c r="DWZ14" i="6"/>
  <c r="DXC17" i="6"/>
  <c r="DXB16" i="6"/>
  <c r="DWX12" i="6"/>
  <c r="DWY13" i="6"/>
  <c r="DPQ15" i="6"/>
  <c r="DPP14" i="6"/>
  <c r="DPS17" i="6"/>
  <c r="DPR16" i="6"/>
  <c r="DPN12" i="6"/>
  <c r="DPO13" i="6"/>
  <c r="DAG15" i="6"/>
  <c r="DAF14" i="6"/>
  <c r="DAI17" i="6"/>
  <c r="DAH16" i="6"/>
  <c r="DAD12" i="6"/>
  <c r="DAE13" i="6"/>
  <c r="CAZ15" i="6"/>
  <c r="CAY14" i="6"/>
  <c r="CBB17" i="6"/>
  <c r="CBA16" i="6"/>
  <c r="CAW12" i="6"/>
  <c r="CAX13" i="6"/>
  <c r="EOU15" i="6"/>
  <c r="EOT14" i="6"/>
  <c r="EOW17" i="6"/>
  <c r="EOV16" i="6"/>
  <c r="EOR12" i="6"/>
  <c r="EOS13" i="6"/>
  <c r="EMI15" i="6"/>
  <c r="EMH14" i="6"/>
  <c r="EMK17" i="6"/>
  <c r="EMJ16" i="6"/>
  <c r="EMF12" i="6"/>
  <c r="EMG13" i="6"/>
  <c r="EJW15" i="6"/>
  <c r="EJV14" i="6"/>
  <c r="EJY17" i="6"/>
  <c r="EJX16" i="6"/>
  <c r="EJT12" i="6"/>
  <c r="EJU13" i="6"/>
  <c r="EHK15" i="6"/>
  <c r="EHJ14" i="6"/>
  <c r="EHM17" i="6"/>
  <c r="EHL16" i="6"/>
  <c r="EHH12" i="6"/>
  <c r="EHI13" i="6"/>
  <c r="EEY15" i="6"/>
  <c r="EEX14" i="6"/>
  <c r="EFA17" i="6"/>
  <c r="EEZ16" i="6"/>
  <c r="EEV12" i="6"/>
  <c r="EEW13" i="6"/>
  <c r="ECM15" i="6"/>
  <c r="ECL14" i="6"/>
  <c r="ECO17" i="6"/>
  <c r="ECN16" i="6"/>
  <c r="ECJ12" i="6"/>
  <c r="ECK13" i="6"/>
  <c r="DZU15" i="6"/>
  <c r="DZT14" i="6"/>
  <c r="DZW17" i="6"/>
  <c r="DZV16" i="6"/>
  <c r="DZR12" i="6"/>
  <c r="DZS13" i="6"/>
  <c r="DVQ15" i="6"/>
  <c r="DVP14" i="6"/>
  <c r="DVS17" i="6"/>
  <c r="DVR16" i="6"/>
  <c r="DVN12" i="6"/>
  <c r="DVO13" i="6"/>
  <c r="DMV15" i="6"/>
  <c r="DMU14" i="6"/>
  <c r="DMX17" i="6"/>
  <c r="DMW16" i="6"/>
  <c r="DMS12" i="6"/>
  <c r="DMT13" i="6"/>
  <c r="CTN15" i="6"/>
  <c r="CTM14" i="6"/>
  <c r="CTP17" i="6"/>
  <c r="CTO16" i="6"/>
  <c r="CTK12" i="6"/>
  <c r="CTL13" i="6"/>
  <c r="BUB15" i="6"/>
  <c r="BUA14" i="6"/>
  <c r="BUD17" i="6"/>
  <c r="BUC16" i="6"/>
  <c r="BTY12" i="6"/>
  <c r="BTZ13" i="6"/>
  <c r="EQP15" i="6"/>
  <c r="EQO14" i="6"/>
  <c r="EQR17" i="6"/>
  <c r="EQQ16" i="6"/>
  <c r="EQM12" i="6"/>
  <c r="EQN13" i="6"/>
  <c r="EOD15" i="6"/>
  <c r="EOC14" i="6"/>
  <c r="EOF17" i="6"/>
  <c r="EOE16" i="6"/>
  <c r="EOA12" i="6"/>
  <c r="EOB13" i="6"/>
  <c r="ELR15" i="6"/>
  <c r="ELQ14" i="6"/>
  <c r="ELT17" i="6"/>
  <c r="ELS16" i="6"/>
  <c r="ELO12" i="6"/>
  <c r="ELP13" i="6"/>
  <c r="EJF15" i="6"/>
  <c r="EJE14" i="6"/>
  <c r="EJH17" i="6"/>
  <c r="EJG16" i="6"/>
  <c r="EJC12" i="6"/>
  <c r="EJD13" i="6"/>
  <c r="EGT15" i="6"/>
  <c r="EGS14" i="6"/>
  <c r="EGV17" i="6"/>
  <c r="EGU16" i="6"/>
  <c r="EGQ12" i="6"/>
  <c r="EGR13" i="6"/>
  <c r="EEH15" i="6"/>
  <c r="EEG14" i="6"/>
  <c r="EEJ17" i="6"/>
  <c r="EEI16" i="6"/>
  <c r="EEE12" i="6"/>
  <c r="EEF13" i="6"/>
  <c r="EBV15" i="6"/>
  <c r="EBU14" i="6"/>
  <c r="EBX17" i="6"/>
  <c r="EBW16" i="6"/>
  <c r="EBS12" i="6"/>
  <c r="EBT13" i="6"/>
  <c r="DYX15" i="6"/>
  <c r="DYW14" i="6"/>
  <c r="DYZ17" i="6"/>
  <c r="DYY16" i="6"/>
  <c r="DYU12" i="6"/>
  <c r="DYV13" i="6"/>
  <c r="DTX15" i="6"/>
  <c r="DTW14" i="6"/>
  <c r="DTZ17" i="6"/>
  <c r="DTY16" i="6"/>
  <c r="DTU12" i="6"/>
  <c r="DTV13" i="6"/>
  <c r="DJA15" i="6"/>
  <c r="DIZ14" i="6"/>
  <c r="DJC17" i="6"/>
  <c r="DJB16" i="6"/>
  <c r="DIX12" i="6"/>
  <c r="DIY13" i="6"/>
  <c r="CMT15" i="6"/>
  <c r="CMS14" i="6"/>
  <c r="CMV17" i="6"/>
  <c r="CMU16" i="6"/>
  <c r="CMQ12" i="6"/>
  <c r="CMR13" i="6"/>
  <c r="BAU15" i="6"/>
  <c r="BAT14" i="6"/>
  <c r="BAW17" i="6"/>
  <c r="BAV16" i="6"/>
  <c r="BAR12" i="6"/>
  <c r="BAS13" i="6"/>
  <c r="ENU15" i="6"/>
  <c r="ENT14" i="6"/>
  <c r="ENW17" i="6"/>
  <c r="ENV16" i="6"/>
  <c r="ENR12" i="6"/>
  <c r="ENS13" i="6"/>
  <c r="ELI15" i="6"/>
  <c r="ELH14" i="6"/>
  <c r="ELK17" i="6"/>
  <c r="ELJ16" i="6"/>
  <c r="ELF12" i="6"/>
  <c r="ELG13" i="6"/>
  <c r="EIW15" i="6"/>
  <c r="EIV14" i="6"/>
  <c r="EIY17" i="6"/>
  <c r="EIX16" i="6"/>
  <c r="EIT12" i="6"/>
  <c r="EIU13" i="6"/>
  <c r="EGK15" i="6"/>
  <c r="EGJ14" i="6"/>
  <c r="EGM17" i="6"/>
  <c r="EGL16" i="6"/>
  <c r="EGH12" i="6"/>
  <c r="EGI13" i="6"/>
  <c r="EDY15" i="6"/>
  <c r="EDX14" i="6"/>
  <c r="EEA17" i="6"/>
  <c r="EDZ16" i="6"/>
  <c r="EDV12" i="6"/>
  <c r="EDW13" i="6"/>
  <c r="EBM15" i="6"/>
  <c r="EBL14" i="6"/>
  <c r="EBO17" i="6"/>
  <c r="EBN16" i="6"/>
  <c r="EBJ12" i="6"/>
  <c r="EBK13" i="6"/>
  <c r="DYL15" i="6"/>
  <c r="DYK14" i="6"/>
  <c r="DYN17" i="6"/>
  <c r="DYM16" i="6"/>
  <c r="DYI12" i="6"/>
  <c r="DYJ13" i="6"/>
  <c r="DTB15" i="6"/>
  <c r="DTA14" i="6"/>
  <c r="DTD17" i="6"/>
  <c r="DTC16" i="6"/>
  <c r="DSY12" i="6"/>
  <c r="DSZ13" i="6"/>
  <c r="DGT15" i="6"/>
  <c r="DGS14" i="6"/>
  <c r="DGV17" i="6"/>
  <c r="DGU16" i="6"/>
  <c r="DGQ12" i="6"/>
  <c r="DGR13" i="6"/>
  <c r="CJH15" i="6"/>
  <c r="CJG14" i="6"/>
  <c r="CJJ17" i="6"/>
  <c r="CJI16" i="6"/>
  <c r="CJE12" i="6"/>
  <c r="CJF13" i="6"/>
  <c r="DVF15" i="6"/>
  <c r="DVE14" i="6"/>
  <c r="DVH17" i="6"/>
  <c r="DVG16" i="6"/>
  <c r="DVC12" i="6"/>
  <c r="DVD13" i="6"/>
  <c r="DRI15" i="6"/>
  <c r="DRH14" i="6"/>
  <c r="DRK17" i="6"/>
  <c r="DRJ16" i="6"/>
  <c r="DRF12" i="6"/>
  <c r="DRG13" i="6"/>
  <c r="DNJ15" i="6"/>
  <c r="DNI14" i="6"/>
  <c r="DNL17" i="6"/>
  <c r="DNK16" i="6"/>
  <c r="DNG12" i="6"/>
  <c r="DNH13" i="6"/>
  <c r="DJL15" i="6"/>
  <c r="DJK14" i="6"/>
  <c r="DJN17" i="6"/>
  <c r="DJM16" i="6"/>
  <c r="DJI12" i="6"/>
  <c r="DJJ13" i="6"/>
  <c r="DFM15" i="6"/>
  <c r="DFL14" i="6"/>
  <c r="DFO17" i="6"/>
  <c r="DFN16" i="6"/>
  <c r="DFJ12" i="6"/>
  <c r="DFK13" i="6"/>
  <c r="DAC15" i="6"/>
  <c r="DAB14" i="6"/>
  <c r="DAE17" i="6"/>
  <c r="DAD16" i="6"/>
  <c r="CZZ12" i="6"/>
  <c r="DAA13" i="6"/>
  <c r="CTV15" i="6"/>
  <c r="CTU14" i="6"/>
  <c r="CTX17" i="6"/>
  <c r="CTW16" i="6"/>
  <c r="CTS12" i="6"/>
  <c r="CTT13" i="6"/>
  <c r="CNN15" i="6"/>
  <c r="CNM14" i="6"/>
  <c r="CNP17" i="6"/>
  <c r="CNO16" i="6"/>
  <c r="CNK12" i="6"/>
  <c r="CNL13" i="6"/>
  <c r="CHF15" i="6"/>
  <c r="CHE14" i="6"/>
  <c r="CHH17" i="6"/>
  <c r="CHG16" i="6"/>
  <c r="CHC12" i="6"/>
  <c r="CHD13" i="6"/>
  <c r="CAX15" i="6"/>
  <c r="CAW14" i="6"/>
  <c r="CAZ17" i="6"/>
  <c r="CAY16" i="6"/>
  <c r="CAU12" i="6"/>
  <c r="CAV13" i="6"/>
  <c r="BUK15" i="6"/>
  <c r="BUJ14" i="6"/>
  <c r="BUM17" i="6"/>
  <c r="BUL16" i="6"/>
  <c r="BUH12" i="6"/>
  <c r="BUI13" i="6"/>
  <c r="BEY15" i="6"/>
  <c r="BEX14" i="6"/>
  <c r="BFA17" i="6"/>
  <c r="BEZ16" i="6"/>
  <c r="BEV12" i="6"/>
  <c r="BEW13" i="6"/>
  <c r="DIW15" i="6"/>
  <c r="DIV14" i="6"/>
  <c r="DIY17" i="6"/>
  <c r="DIX16" i="6"/>
  <c r="DIT12" i="6"/>
  <c r="DIU13" i="6"/>
  <c r="DEX15" i="6"/>
  <c r="DEW14" i="6"/>
  <c r="DEZ17" i="6"/>
  <c r="DEY16" i="6"/>
  <c r="DEU12" i="6"/>
  <c r="DEV13" i="6"/>
  <c r="CZH15" i="6"/>
  <c r="CZG14" i="6"/>
  <c r="CZJ17" i="6"/>
  <c r="CZI16" i="6"/>
  <c r="CZE12" i="6"/>
  <c r="CZF13" i="6"/>
  <c r="CSX15" i="6"/>
  <c r="CSW14" i="6"/>
  <c r="CSZ17" i="6"/>
  <c r="CSY16" i="6"/>
  <c r="CSU12" i="6"/>
  <c r="CSV13" i="6"/>
  <c r="CMR15" i="6"/>
  <c r="CMQ14" i="6"/>
  <c r="CMT17" i="6"/>
  <c r="CMS16" i="6"/>
  <c r="CMO12" i="6"/>
  <c r="CMP13" i="6"/>
  <c r="CGH15" i="6"/>
  <c r="CGG14" i="6"/>
  <c r="CGJ17" i="6"/>
  <c r="CGI16" i="6"/>
  <c r="CGE12" i="6"/>
  <c r="CGF13" i="6"/>
  <c r="BZZ15" i="6"/>
  <c r="BZY14" i="6"/>
  <c r="CAB17" i="6"/>
  <c r="CAA16" i="6"/>
  <c r="BZW12" i="6"/>
  <c r="BZX13" i="6"/>
  <c r="BTF15" i="6"/>
  <c r="BTE14" i="6"/>
  <c r="BTH17" i="6"/>
  <c r="BTG16" i="6"/>
  <c r="BTC12" i="6"/>
  <c r="BTD13" i="6"/>
  <c r="AYE15" i="6"/>
  <c r="AYD14" i="6"/>
  <c r="AYG17" i="6"/>
  <c r="AYF16" i="6"/>
  <c r="AYB12" i="6"/>
  <c r="AYC13" i="6"/>
  <c r="DPF15" i="6"/>
  <c r="DPE14" i="6"/>
  <c r="DPH17" i="6"/>
  <c r="DPG16" i="6"/>
  <c r="DPC12" i="6"/>
  <c r="DPD13" i="6"/>
  <c r="DLH15" i="6"/>
  <c r="DLG14" i="6"/>
  <c r="DLJ17" i="6"/>
  <c r="DLI16" i="6"/>
  <c r="DLE12" i="6"/>
  <c r="DLF13" i="6"/>
  <c r="DHI15" i="6"/>
  <c r="DHH14" i="6"/>
  <c r="DHK17" i="6"/>
  <c r="DHJ16" i="6"/>
  <c r="DHF12" i="6"/>
  <c r="DHG13" i="6"/>
  <c r="DCX15" i="6"/>
  <c r="DCW14" i="6"/>
  <c r="DCZ17" i="6"/>
  <c r="DCY16" i="6"/>
  <c r="DCU12" i="6"/>
  <c r="DCV13" i="6"/>
  <c r="CWV15" i="6"/>
  <c r="CWU14" i="6"/>
  <c r="CWX17" i="6"/>
  <c r="CWW16" i="6"/>
  <c r="CWS12" i="6"/>
  <c r="CWT13" i="6"/>
  <c r="CQL15" i="6"/>
  <c r="CQK14" i="6"/>
  <c r="CQN17" i="6"/>
  <c r="CQM16" i="6"/>
  <c r="CQI12" i="6"/>
  <c r="CQJ13" i="6"/>
  <c r="CKF15" i="6"/>
  <c r="CKE14" i="6"/>
  <c r="CKH17" i="6"/>
  <c r="CKG16" i="6"/>
  <c r="CKC12" i="6"/>
  <c r="CKD13" i="6"/>
  <c r="CDV15" i="6"/>
  <c r="CDU14" i="6"/>
  <c r="CDX17" i="6"/>
  <c r="CDW16" i="6"/>
  <c r="CDS12" i="6"/>
  <c r="CDT13" i="6"/>
  <c r="BXN15" i="6"/>
  <c r="BXM14" i="6"/>
  <c r="BXP17" i="6"/>
  <c r="BXO16" i="6"/>
  <c r="BXK12" i="6"/>
  <c r="BXL13" i="6"/>
  <c r="BNC15" i="6"/>
  <c r="BNB14" i="6"/>
  <c r="BNE17" i="6"/>
  <c r="BND16" i="6"/>
  <c r="BMZ12" i="6"/>
  <c r="BNA13" i="6"/>
  <c r="DWZ15" i="6"/>
  <c r="DWY14" i="6"/>
  <c r="DXB17" i="6"/>
  <c r="DXA16" i="6"/>
  <c r="DWW12" i="6"/>
  <c r="DWX13" i="6"/>
  <c r="DTA15" i="6"/>
  <c r="DSZ14" i="6"/>
  <c r="DTC17" i="6"/>
  <c r="DTB16" i="6"/>
  <c r="DSX12" i="6"/>
  <c r="DSY13" i="6"/>
  <c r="DPB15" i="6"/>
  <c r="DPA14" i="6"/>
  <c r="DPD17" i="6"/>
  <c r="DPC16" i="6"/>
  <c r="DOY12" i="6"/>
  <c r="DOZ13" i="6"/>
  <c r="DLE15" i="6"/>
  <c r="DLD14" i="6"/>
  <c r="DLG17" i="6"/>
  <c r="DLF16" i="6"/>
  <c r="DLB12" i="6"/>
  <c r="DLC13" i="6"/>
  <c r="DHF15" i="6"/>
  <c r="DHE14" i="6"/>
  <c r="DHH17" i="6"/>
  <c r="DHG16" i="6"/>
  <c r="DHC12" i="6"/>
  <c r="DHD13" i="6"/>
  <c r="DCV15" i="6"/>
  <c r="DCU14" i="6"/>
  <c r="DCX17" i="6"/>
  <c r="DCW16" i="6"/>
  <c r="DCS12" i="6"/>
  <c r="DCT13" i="6"/>
  <c r="CWO15" i="6"/>
  <c r="CWN14" i="6"/>
  <c r="CWQ17" i="6"/>
  <c r="CWP16" i="6"/>
  <c r="CWL12" i="6"/>
  <c r="CWM13" i="6"/>
  <c r="CQG15" i="6"/>
  <c r="CQF14" i="6"/>
  <c r="CQI17" i="6"/>
  <c r="CQH16" i="6"/>
  <c r="CQD12" i="6"/>
  <c r="CQE13" i="6"/>
  <c r="CJZ15" i="6"/>
  <c r="CJY14" i="6"/>
  <c r="CKB17" i="6"/>
  <c r="CKA16" i="6"/>
  <c r="CJW12" i="6"/>
  <c r="CJX13" i="6"/>
  <c r="CDR15" i="6"/>
  <c r="CDQ14" i="6"/>
  <c r="CDT17" i="6"/>
  <c r="CDS16" i="6"/>
  <c r="CDO12" i="6"/>
  <c r="CDP13" i="6"/>
  <c r="BXJ15" i="6"/>
  <c r="BXI14" i="6"/>
  <c r="BXL17" i="6"/>
  <c r="BXK16" i="6"/>
  <c r="BXG12" i="6"/>
  <c r="BXH13" i="6"/>
  <c r="BMP15" i="6"/>
  <c r="BMO14" i="6"/>
  <c r="BMR17" i="6"/>
  <c r="BMQ16" i="6"/>
  <c r="BMM12" i="6"/>
  <c r="BMN13" i="6"/>
  <c r="DWX15" i="6"/>
  <c r="DWW14" i="6"/>
  <c r="DWZ17" i="6"/>
  <c r="DWY16" i="6"/>
  <c r="DWU12" i="6"/>
  <c r="DWV13" i="6"/>
  <c r="DSZ15" i="6"/>
  <c r="DSY14" i="6"/>
  <c r="DTB17" i="6"/>
  <c r="DTA16" i="6"/>
  <c r="DSW12" i="6"/>
  <c r="DSX13" i="6"/>
  <c r="DPA15" i="6"/>
  <c r="DOZ14" i="6"/>
  <c r="DPC17" i="6"/>
  <c r="DPB16" i="6"/>
  <c r="DOX12" i="6"/>
  <c r="DOY13" i="6"/>
  <c r="DLB15" i="6"/>
  <c r="DLA14" i="6"/>
  <c r="DLD17" i="6"/>
  <c r="DLC16" i="6"/>
  <c r="DKY12" i="6"/>
  <c r="DKZ13" i="6"/>
  <c r="DHE15" i="6"/>
  <c r="DHD14" i="6"/>
  <c r="DHG17" i="6"/>
  <c r="DHF16" i="6"/>
  <c r="DHB12" i="6"/>
  <c r="DHC13" i="6"/>
  <c r="DCS15" i="6"/>
  <c r="DCR14" i="6"/>
  <c r="DCU17" i="6"/>
  <c r="DCT16" i="6"/>
  <c r="DCP12" i="6"/>
  <c r="DCQ13" i="6"/>
  <c r="CWN15" i="6"/>
  <c r="CWM14" i="6"/>
  <c r="CWP17" i="6"/>
  <c r="CWO16" i="6"/>
  <c r="CWK12" i="6"/>
  <c r="CWL13" i="6"/>
  <c r="CQD15" i="6"/>
  <c r="CQC14" i="6"/>
  <c r="CQF17" i="6"/>
  <c r="CQE16" i="6"/>
  <c r="CQA12" i="6"/>
  <c r="CQB13" i="6"/>
  <c r="CJV15" i="6"/>
  <c r="CJU14" i="6"/>
  <c r="CJX17" i="6"/>
  <c r="CJW16" i="6"/>
  <c r="CJS12" i="6"/>
  <c r="CJT13" i="6"/>
  <c r="CDQ15" i="6"/>
  <c r="CDP14" i="6"/>
  <c r="CDS17" i="6"/>
  <c r="CDR16" i="6"/>
  <c r="CDN12" i="6"/>
  <c r="CDO13" i="6"/>
  <c r="BXH15" i="6"/>
  <c r="BXG14" i="6"/>
  <c r="BXJ17" i="6"/>
  <c r="BXI16" i="6"/>
  <c r="BXE12" i="6"/>
  <c r="BXF13" i="6"/>
  <c r="BMK15" i="6"/>
  <c r="BMJ14" i="6"/>
  <c r="BMM17" i="6"/>
  <c r="BML16" i="6"/>
  <c r="BMH12" i="6"/>
  <c r="BMI13" i="6"/>
  <c r="DRY15" i="6"/>
  <c r="DRX14" i="6"/>
  <c r="DSA17" i="6"/>
  <c r="DRZ16" i="6"/>
  <c r="DRV12" i="6"/>
  <c r="DRW13" i="6"/>
  <c r="DNZ15" i="6"/>
  <c r="DNY14" i="6"/>
  <c r="DOB17" i="6"/>
  <c r="DOA16" i="6"/>
  <c r="DNW12" i="6"/>
  <c r="DNX13" i="6"/>
  <c r="DKB15" i="6"/>
  <c r="DKA14" i="6"/>
  <c r="DKD17" i="6"/>
  <c r="DKC16" i="6"/>
  <c r="DJY12" i="6"/>
  <c r="DJZ13" i="6"/>
  <c r="DGC15" i="6"/>
  <c r="DGB14" i="6"/>
  <c r="DGE17" i="6"/>
  <c r="DGD16" i="6"/>
  <c r="DFZ12" i="6"/>
  <c r="DGA13" i="6"/>
  <c r="DBB15" i="6"/>
  <c r="DBA14" i="6"/>
  <c r="DBD17" i="6"/>
  <c r="DBC16" i="6"/>
  <c r="DAY12" i="6"/>
  <c r="DAZ13" i="6"/>
  <c r="CUW15" i="6"/>
  <c r="CUV14" i="6"/>
  <c r="CUY17" i="6"/>
  <c r="CUX16" i="6"/>
  <c r="CUT12" i="6"/>
  <c r="CUU13" i="6"/>
  <c r="CON15" i="6"/>
  <c r="COM14" i="6"/>
  <c r="COP17" i="6"/>
  <c r="COO16" i="6"/>
  <c r="COK12" i="6"/>
  <c r="COL13" i="6"/>
  <c r="CIG15" i="6"/>
  <c r="CIF14" i="6"/>
  <c r="CII17" i="6"/>
  <c r="CIH16" i="6"/>
  <c r="CID12" i="6"/>
  <c r="CIE13" i="6"/>
  <c r="CBX15" i="6"/>
  <c r="CBW14" i="6"/>
  <c r="CBZ17" i="6"/>
  <c r="CBY16" i="6"/>
  <c r="CBU12" i="6"/>
  <c r="CBV13" i="6"/>
  <c r="BVN15" i="6"/>
  <c r="BVM14" i="6"/>
  <c r="BVP17" i="6"/>
  <c r="BVO16" i="6"/>
  <c r="BVK12" i="6"/>
  <c r="BVL13" i="6"/>
  <c r="BHW15" i="6"/>
  <c r="BHV14" i="6"/>
  <c r="BHY17" i="6"/>
  <c r="BHX16" i="6"/>
  <c r="BHT12" i="6"/>
  <c r="BHU13" i="6"/>
  <c r="DZK15" i="6"/>
  <c r="DZJ14" i="6"/>
  <c r="DZM17" i="6"/>
  <c r="DZL16" i="6"/>
  <c r="DZH12" i="6"/>
  <c r="DZI13" i="6"/>
  <c r="DWY15" i="6"/>
  <c r="DWX14" i="6"/>
  <c r="DXA17" i="6"/>
  <c r="DWZ16" i="6"/>
  <c r="DWV12" i="6"/>
  <c r="DWW13" i="6"/>
  <c r="DUM15" i="6"/>
  <c r="DUL14" i="6"/>
  <c r="DUO17" i="6"/>
  <c r="DUN16" i="6"/>
  <c r="DUJ12" i="6"/>
  <c r="DUK13" i="6"/>
  <c r="DSA15" i="6"/>
  <c r="DRZ14" i="6"/>
  <c r="DSC17" i="6"/>
  <c r="DSB16" i="6"/>
  <c r="DRX12" i="6"/>
  <c r="DRY13" i="6"/>
  <c r="DPO15" i="6"/>
  <c r="DPN14" i="6"/>
  <c r="DPQ17" i="6"/>
  <c r="DPP16" i="6"/>
  <c r="DPL12" i="6"/>
  <c r="DPM13" i="6"/>
  <c r="DNC15" i="6"/>
  <c r="DNB14" i="6"/>
  <c r="DNE17" i="6"/>
  <c r="DND16" i="6"/>
  <c r="DMZ12" i="6"/>
  <c r="DNA13" i="6"/>
  <c r="DKQ15" i="6"/>
  <c r="DKP14" i="6"/>
  <c r="DKS17" i="6"/>
  <c r="DKR16" i="6"/>
  <c r="DKN12" i="6"/>
  <c r="DKO13" i="6"/>
  <c r="DIE15" i="6"/>
  <c r="DID14" i="6"/>
  <c r="DIG17" i="6"/>
  <c r="DIF16" i="6"/>
  <c r="DIB12" i="6"/>
  <c r="DIC13" i="6"/>
  <c r="DFS15" i="6"/>
  <c r="DFR14" i="6"/>
  <c r="DFU17" i="6"/>
  <c r="DFT16" i="6"/>
  <c r="DFP12" i="6"/>
  <c r="DFQ13" i="6"/>
  <c r="DCT15" i="6"/>
  <c r="DCS14" i="6"/>
  <c r="DCV17" i="6"/>
  <c r="DCU16" i="6"/>
  <c r="DCQ12" i="6"/>
  <c r="DCR13" i="6"/>
  <c r="CYX15" i="6"/>
  <c r="CYW14" i="6"/>
  <c r="CYZ17" i="6"/>
  <c r="CYY16" i="6"/>
  <c r="CYU12" i="6"/>
  <c r="CYV13" i="6"/>
  <c r="CUZ15" i="6"/>
  <c r="CUY14" i="6"/>
  <c r="CVB17" i="6"/>
  <c r="CVA16" i="6"/>
  <c r="CUW12" i="6"/>
  <c r="CUX13" i="6"/>
  <c r="CRA15" i="6"/>
  <c r="CQZ14" i="6"/>
  <c r="CRC17" i="6"/>
  <c r="CRB16" i="6"/>
  <c r="CQX12" i="6"/>
  <c r="CQY13" i="6"/>
  <c r="CNB15" i="6"/>
  <c r="CNA14" i="6"/>
  <c r="CND17" i="6"/>
  <c r="CNC16" i="6"/>
  <c r="CMY12" i="6"/>
  <c r="CMZ13" i="6"/>
  <c r="CJE15" i="6"/>
  <c r="CJD14" i="6"/>
  <c r="CJG17" i="6"/>
  <c r="CJF16" i="6"/>
  <c r="CJB12" i="6"/>
  <c r="CJC13" i="6"/>
  <c r="CFF15" i="6"/>
  <c r="CFE14" i="6"/>
  <c r="CFH17" i="6"/>
  <c r="CFG16" i="6"/>
  <c r="CFC12" i="6"/>
  <c r="CFD13" i="6"/>
  <c r="CBH15" i="6"/>
  <c r="CBG14" i="6"/>
  <c r="CBJ17" i="6"/>
  <c r="CBI16" i="6"/>
  <c r="CBE12" i="6"/>
  <c r="CBF13" i="6"/>
  <c r="BXI15" i="6"/>
  <c r="BXH14" i="6"/>
  <c r="BXK17" i="6"/>
  <c r="BXJ16" i="6"/>
  <c r="BXF12" i="6"/>
  <c r="BXG13" i="6"/>
  <c r="BSO15" i="6"/>
  <c r="BSN14" i="6"/>
  <c r="BSQ17" i="6"/>
  <c r="BSP16" i="6"/>
  <c r="BSL12" i="6"/>
  <c r="BSM13" i="6"/>
  <c r="BMJ15" i="6"/>
  <c r="BMI14" i="6"/>
  <c r="BML17" i="6"/>
  <c r="BMK16" i="6"/>
  <c r="BMG12" i="6"/>
  <c r="BMH13" i="6"/>
  <c r="BFW15" i="6"/>
  <c r="BFV14" i="6"/>
  <c r="BFY17" i="6"/>
  <c r="BFX16" i="6"/>
  <c r="BFT12" i="6"/>
  <c r="BFU13" i="6"/>
  <c r="BQB15" i="6"/>
  <c r="BQA14" i="6"/>
  <c r="BQD17" i="6"/>
  <c r="BQC16" i="6"/>
  <c r="BPY12" i="6"/>
  <c r="BPZ13" i="6"/>
  <c r="BJR15" i="6"/>
  <c r="BJQ14" i="6"/>
  <c r="BJT17" i="6"/>
  <c r="BJS16" i="6"/>
  <c r="BJO12" i="6"/>
  <c r="BJP13" i="6"/>
  <c r="AZY15" i="6"/>
  <c r="AZX14" i="6"/>
  <c r="BAA17" i="6"/>
  <c r="AZZ16" i="6"/>
  <c r="AZV12" i="6"/>
  <c r="AZW13" i="6"/>
  <c r="DWF15" i="6"/>
  <c r="DWE14" i="6"/>
  <c r="DWH17" i="6"/>
  <c r="DWG16" i="6"/>
  <c r="DWC12" i="6"/>
  <c r="DWD13" i="6"/>
  <c r="DTT15" i="6"/>
  <c r="DTS14" i="6"/>
  <c r="DTV17" i="6"/>
  <c r="DTU16" i="6"/>
  <c r="DTQ12" i="6"/>
  <c r="DTR13" i="6"/>
  <c r="DRH15" i="6"/>
  <c r="DRG14" i="6"/>
  <c r="DRJ17" i="6"/>
  <c r="DRI16" i="6"/>
  <c r="DRE12" i="6"/>
  <c r="DRF13" i="6"/>
  <c r="DOV15" i="6"/>
  <c r="DOU14" i="6"/>
  <c r="DOX17" i="6"/>
  <c r="DOW16" i="6"/>
  <c r="DOS12" i="6"/>
  <c r="DOT13" i="6"/>
  <c r="DMJ15" i="6"/>
  <c r="DMI14" i="6"/>
  <c r="DML17" i="6"/>
  <c r="DMK16" i="6"/>
  <c r="DMG12" i="6"/>
  <c r="DMH13" i="6"/>
  <c r="DJX15" i="6"/>
  <c r="DJW14" i="6"/>
  <c r="DJZ17" i="6"/>
  <c r="DJY16" i="6"/>
  <c r="DJU12" i="6"/>
  <c r="DJV13" i="6"/>
  <c r="DHL15" i="6"/>
  <c r="DHK14" i="6"/>
  <c r="DHN17" i="6"/>
  <c r="DHM16" i="6"/>
  <c r="DHI12" i="6"/>
  <c r="DHJ13" i="6"/>
  <c r="DEZ15" i="6"/>
  <c r="DEY14" i="6"/>
  <c r="DFB17" i="6"/>
  <c r="DFA16" i="6"/>
  <c r="DEW12" i="6"/>
  <c r="DEX13" i="6"/>
  <c r="DBR15" i="6"/>
  <c r="DBQ14" i="6"/>
  <c r="DBT17" i="6"/>
  <c r="DBS16" i="6"/>
  <c r="DBO12" i="6"/>
  <c r="DBP13" i="6"/>
  <c r="CXT15" i="6"/>
  <c r="CXS14" i="6"/>
  <c r="CXV17" i="6"/>
  <c r="CXU16" i="6"/>
  <c r="CXQ12" i="6"/>
  <c r="CXR13" i="6"/>
  <c r="CTU15" i="6"/>
  <c r="CTT14" i="6"/>
  <c r="CTW17" i="6"/>
  <c r="CTV16" i="6"/>
  <c r="CTR12" i="6"/>
  <c r="CTS13" i="6"/>
  <c r="CPV15" i="6"/>
  <c r="CPU14" i="6"/>
  <c r="CPX17" i="6"/>
  <c r="CPW16" i="6"/>
  <c r="CPS12" i="6"/>
  <c r="CPT13" i="6"/>
  <c r="CLY15" i="6"/>
  <c r="CLX14" i="6"/>
  <c r="CMA17" i="6"/>
  <c r="CLZ16" i="6"/>
  <c r="CLV12" i="6"/>
  <c r="CLW13" i="6"/>
  <c r="CHZ15" i="6"/>
  <c r="CHY14" i="6"/>
  <c r="CIB17" i="6"/>
  <c r="CIA16" i="6"/>
  <c r="CHW12" i="6"/>
  <c r="CHX13" i="6"/>
  <c r="CEB15" i="6"/>
  <c r="CEA14" i="6"/>
  <c r="CED17" i="6"/>
  <c r="CEC16" i="6"/>
  <c r="CDY12" i="6"/>
  <c r="CDZ13" i="6"/>
  <c r="CAC15" i="6"/>
  <c r="CAB14" i="6"/>
  <c r="CAE17" i="6"/>
  <c r="CAD16" i="6"/>
  <c r="BZZ12" i="6"/>
  <c r="CAA13" i="6"/>
  <c r="BWD15" i="6"/>
  <c r="BWC14" i="6"/>
  <c r="BWF17" i="6"/>
  <c r="BWE16" i="6"/>
  <c r="BWA12" i="6"/>
  <c r="BWB13" i="6"/>
  <c r="BQT15" i="6"/>
  <c r="BQS14" i="6"/>
  <c r="BQV17" i="6"/>
  <c r="BQU16" i="6"/>
  <c r="BQQ12" i="6"/>
  <c r="BQR13" i="6"/>
  <c r="BKL15" i="6"/>
  <c r="BKK14" i="6"/>
  <c r="BKN17" i="6"/>
  <c r="BKM16" i="6"/>
  <c r="BKI12" i="6"/>
  <c r="BKJ13" i="6"/>
  <c r="BCO15" i="6"/>
  <c r="BCN14" i="6"/>
  <c r="BCQ17" i="6"/>
  <c r="BCP16" i="6"/>
  <c r="BCL12" i="6"/>
  <c r="BCM13" i="6"/>
  <c r="DZG15" i="6"/>
  <c r="DZF14" i="6"/>
  <c r="DZI17" i="6"/>
  <c r="DZH16" i="6"/>
  <c r="DZD12" i="6"/>
  <c r="DZE13" i="6"/>
  <c r="DWU15" i="6"/>
  <c r="DWT14" i="6"/>
  <c r="DWW17" i="6"/>
  <c r="DWV16" i="6"/>
  <c r="DWR12" i="6"/>
  <c r="DWS13" i="6"/>
  <c r="DUI15" i="6"/>
  <c r="DUH14" i="6"/>
  <c r="DUK17" i="6"/>
  <c r="DUJ16" i="6"/>
  <c r="DUF12" i="6"/>
  <c r="DUG13" i="6"/>
  <c r="DRW15" i="6"/>
  <c r="DRV14" i="6"/>
  <c r="DRY17" i="6"/>
  <c r="DRX16" i="6"/>
  <c r="DRT12" i="6"/>
  <c r="DRU13" i="6"/>
  <c r="DPK15" i="6"/>
  <c r="DPJ14" i="6"/>
  <c r="DPM17" i="6"/>
  <c r="DPL16" i="6"/>
  <c r="DPH12" i="6"/>
  <c r="DPI13" i="6"/>
  <c r="DMY15" i="6"/>
  <c r="DMX14" i="6"/>
  <c r="DNA17" i="6"/>
  <c r="DMZ16" i="6"/>
  <c r="DMV12" i="6"/>
  <c r="DMW13" i="6"/>
  <c r="DKM15" i="6"/>
  <c r="DKL14" i="6"/>
  <c r="DKO17" i="6"/>
  <c r="DKN16" i="6"/>
  <c r="DKJ12" i="6"/>
  <c r="DKK13" i="6"/>
  <c r="DIA15" i="6"/>
  <c r="DHZ14" i="6"/>
  <c r="DIC17" i="6"/>
  <c r="DIB16" i="6"/>
  <c r="DHX12" i="6"/>
  <c r="DHY13" i="6"/>
  <c r="DFO15" i="6"/>
  <c r="DFN14" i="6"/>
  <c r="DFQ17" i="6"/>
  <c r="DFP16" i="6"/>
  <c r="DFL12" i="6"/>
  <c r="DFM13" i="6"/>
  <c r="DCO15" i="6"/>
  <c r="DCN14" i="6"/>
  <c r="DCQ17" i="6"/>
  <c r="DCP16" i="6"/>
  <c r="DCL12" i="6"/>
  <c r="DCM13" i="6"/>
  <c r="CYR15" i="6"/>
  <c r="CYQ14" i="6"/>
  <c r="CYT17" i="6"/>
  <c r="CYS16" i="6"/>
  <c r="CYO12" i="6"/>
  <c r="CYP13" i="6"/>
  <c r="CUS15" i="6"/>
  <c r="CUR14" i="6"/>
  <c r="CUU17" i="6"/>
  <c r="CUT16" i="6"/>
  <c r="CUP12" i="6"/>
  <c r="CUQ13" i="6"/>
  <c r="CQT15" i="6"/>
  <c r="CQS14" i="6"/>
  <c r="CQV17" i="6"/>
  <c r="CQU16" i="6"/>
  <c r="CQQ12" i="6"/>
  <c r="CQR13" i="6"/>
  <c r="CMW15" i="6"/>
  <c r="CMV14" i="6"/>
  <c r="CMY17" i="6"/>
  <c r="CMX16" i="6"/>
  <c r="CMT12" i="6"/>
  <c r="CMU13" i="6"/>
  <c r="CIX15" i="6"/>
  <c r="CIW14" i="6"/>
  <c r="CIZ17" i="6"/>
  <c r="CIY16" i="6"/>
  <c r="CIU12" i="6"/>
  <c r="CIV13" i="6"/>
  <c r="CEZ15" i="6"/>
  <c r="CEY14" i="6"/>
  <c r="CFB17" i="6"/>
  <c r="CFA16" i="6"/>
  <c r="CEW12" i="6"/>
  <c r="CEX13" i="6"/>
  <c r="CBA15" i="6"/>
  <c r="CAZ14" i="6"/>
  <c r="CBC17" i="6"/>
  <c r="CBB16" i="6"/>
  <c r="CAX12" i="6"/>
  <c r="CAY13" i="6"/>
  <c r="BXB15" i="6"/>
  <c r="BXA14" i="6"/>
  <c r="BXD17" i="6"/>
  <c r="BXC16" i="6"/>
  <c r="BWY12" i="6"/>
  <c r="BWZ13" i="6"/>
  <c r="BSG15" i="6"/>
  <c r="BSF14" i="6"/>
  <c r="BSI17" i="6"/>
  <c r="BSH16" i="6"/>
  <c r="BSD12" i="6"/>
  <c r="BSE13" i="6"/>
  <c r="BLW15" i="6"/>
  <c r="BLV14" i="6"/>
  <c r="BLY17" i="6"/>
  <c r="BLX16" i="6"/>
  <c r="BLT12" i="6"/>
  <c r="BLU13" i="6"/>
  <c r="BFK15" i="6"/>
  <c r="BFJ14" i="6"/>
  <c r="BFM17" i="6"/>
  <c r="BFL16" i="6"/>
  <c r="BFH12" i="6"/>
  <c r="BFI13" i="6"/>
  <c r="BQL15" i="6"/>
  <c r="BQK14" i="6"/>
  <c r="BQN17" i="6"/>
  <c r="BQM16" i="6"/>
  <c r="BQI12" i="6"/>
  <c r="BQJ13" i="6"/>
  <c r="BKD15" i="6"/>
  <c r="BKC14" i="6"/>
  <c r="BKF17" i="6"/>
  <c r="BKE16" i="6"/>
  <c r="BKA12" i="6"/>
  <c r="BKB13" i="6"/>
  <c r="BBY15" i="6"/>
  <c r="BBX14" i="6"/>
  <c r="BCA17" i="6"/>
  <c r="BBZ16" i="6"/>
  <c r="BBV12" i="6"/>
  <c r="BBW13" i="6"/>
  <c r="DDO15" i="6"/>
  <c r="DDN14" i="6"/>
  <c r="DDQ17" i="6"/>
  <c r="DDP16" i="6"/>
  <c r="DDL12" i="6"/>
  <c r="DDM13" i="6"/>
  <c r="DBC15" i="6"/>
  <c r="DBB14" i="6"/>
  <c r="DBE17" i="6"/>
  <c r="DBD16" i="6"/>
  <c r="DAZ12" i="6"/>
  <c r="DBA13" i="6"/>
  <c r="CYQ15" i="6"/>
  <c r="CYP14" i="6"/>
  <c r="CYS17" i="6"/>
  <c r="CYR16" i="6"/>
  <c r="CYN12" i="6"/>
  <c r="CYO13" i="6"/>
  <c r="CWE15" i="6"/>
  <c r="CWD14" i="6"/>
  <c r="CWG17" i="6"/>
  <c r="CWF16" i="6"/>
  <c r="CWB12" i="6"/>
  <c r="CWC13" i="6"/>
  <c r="CTS15" i="6"/>
  <c r="CTR14" i="6"/>
  <c r="CTU17" i="6"/>
  <c r="CTT16" i="6"/>
  <c r="CTP12" i="6"/>
  <c r="CTQ13" i="6"/>
  <c r="CRG15" i="6"/>
  <c r="CRF14" i="6"/>
  <c r="CRI17" i="6"/>
  <c r="CRH16" i="6"/>
  <c r="CRD12" i="6"/>
  <c r="CRE13" i="6"/>
  <c r="COU15" i="6"/>
  <c r="COT14" i="6"/>
  <c r="COW17" i="6"/>
  <c r="COV16" i="6"/>
  <c r="COR12" i="6"/>
  <c r="COS13" i="6"/>
  <c r="CMI15" i="6"/>
  <c r="CMH14" i="6"/>
  <c r="CMK17" i="6"/>
  <c r="CMJ16" i="6"/>
  <c r="CMF12" i="6"/>
  <c r="CMG13" i="6"/>
  <c r="CJW15" i="6"/>
  <c r="CJV14" i="6"/>
  <c r="CJY17" i="6"/>
  <c r="CJX16" i="6"/>
  <c r="CJT12" i="6"/>
  <c r="CJU13" i="6"/>
  <c r="CHK15" i="6"/>
  <c r="CHJ14" i="6"/>
  <c r="CHM17" i="6"/>
  <c r="CHL16" i="6"/>
  <c r="CHH12" i="6"/>
  <c r="CHI13" i="6"/>
  <c r="CEY15" i="6"/>
  <c r="CEX14" i="6"/>
  <c r="CFA17" i="6"/>
  <c r="CEZ16" i="6"/>
  <c r="CEV12" i="6"/>
  <c r="CEW13" i="6"/>
  <c r="CCM15" i="6"/>
  <c r="CCL14" i="6"/>
  <c r="CCO17" i="6"/>
  <c r="CCN16" i="6"/>
  <c r="CCJ12" i="6"/>
  <c r="CCK13" i="6"/>
  <c r="CAA15" i="6"/>
  <c r="BZZ14" i="6"/>
  <c r="CAC17" i="6"/>
  <c r="CAB16" i="6"/>
  <c r="BZX12" i="6"/>
  <c r="BZY13" i="6"/>
  <c r="BXO15" i="6"/>
  <c r="BXN14" i="6"/>
  <c r="BXQ17" i="6"/>
  <c r="BXP16" i="6"/>
  <c r="BXL12" i="6"/>
  <c r="BXM13" i="6"/>
  <c r="BVC15" i="6"/>
  <c r="BVB14" i="6"/>
  <c r="BVE17" i="6"/>
  <c r="BVD16" i="6"/>
  <c r="BUZ12" i="6"/>
  <c r="BVA13" i="6"/>
  <c r="BRJ15" i="6"/>
  <c r="BRI14" i="6"/>
  <c r="BRL17" i="6"/>
  <c r="BRK16" i="6"/>
  <c r="BRG12" i="6"/>
  <c r="BRH13" i="6"/>
  <c r="BNK15" i="6"/>
  <c r="BNJ14" i="6"/>
  <c r="BNM17" i="6"/>
  <c r="BNL16" i="6"/>
  <c r="BNH12" i="6"/>
  <c r="BNI13" i="6"/>
  <c r="BJN15" i="6"/>
  <c r="BJM14" i="6"/>
  <c r="BJP17" i="6"/>
  <c r="BJO16" i="6"/>
  <c r="BJK12" i="6"/>
  <c r="BJL13" i="6"/>
  <c r="BFI15" i="6"/>
  <c r="BFH14" i="6"/>
  <c r="BFK17" i="6"/>
  <c r="BFJ16" i="6"/>
  <c r="BFF12" i="6"/>
  <c r="BFG13" i="6"/>
  <c r="AYI15" i="6"/>
  <c r="AYH14" i="6"/>
  <c r="AYK17" i="6"/>
  <c r="AYJ16" i="6"/>
  <c r="AYF12" i="6"/>
  <c r="AYG13" i="6"/>
  <c r="AIM15" i="6"/>
  <c r="AIL14" i="6"/>
  <c r="AIO17" i="6"/>
  <c r="AIN16" i="6"/>
  <c r="AIJ12" i="6"/>
  <c r="AIK13" i="6"/>
  <c r="ASI15" i="6"/>
  <c r="ASH14" i="6"/>
  <c r="ASK17" i="6"/>
  <c r="ASJ16" i="6"/>
  <c r="ASF12" i="6"/>
  <c r="ASG13" i="6"/>
  <c r="VJ15" i="6"/>
  <c r="VI14" i="6"/>
  <c r="VL17" i="6"/>
  <c r="VK16" i="6"/>
  <c r="VG12" i="6"/>
  <c r="VH13" i="6"/>
  <c r="AZG15" i="6"/>
  <c r="AZF14" i="6"/>
  <c r="AZI17" i="6"/>
  <c r="AZH16" i="6"/>
  <c r="AZD12" i="6"/>
  <c r="AZE13" i="6"/>
  <c r="AKI15" i="6"/>
  <c r="AKH14" i="6"/>
  <c r="AKK17" i="6"/>
  <c r="AKJ16" i="6"/>
  <c r="AKF12" i="6"/>
  <c r="AKG13" i="6"/>
  <c r="DBX15" i="6"/>
  <c r="DBW14" i="6"/>
  <c r="DBZ17" i="6"/>
  <c r="DBY16" i="6"/>
  <c r="DBV13" i="6"/>
  <c r="DBU12" i="6"/>
  <c r="CZL15" i="6"/>
  <c r="CZK14" i="6"/>
  <c r="CZN17" i="6"/>
  <c r="CZM16" i="6"/>
  <c r="CZJ13" i="6"/>
  <c r="CZI12" i="6"/>
  <c r="CWZ15" i="6"/>
  <c r="CWY14" i="6"/>
  <c r="CXB17" i="6"/>
  <c r="CXA16" i="6"/>
  <c r="CWW12" i="6"/>
  <c r="CWX13" i="6"/>
  <c r="CUN15" i="6"/>
  <c r="CUM14" i="6"/>
  <c r="CUP17" i="6"/>
  <c r="CUO16" i="6"/>
  <c r="CUL13" i="6"/>
  <c r="CUK12" i="6"/>
  <c r="CSB15" i="6"/>
  <c r="CSA14" i="6"/>
  <c r="CSD17" i="6"/>
  <c r="CSC16" i="6"/>
  <c r="CRY12" i="6"/>
  <c r="CRZ13" i="6"/>
  <c r="CPP15" i="6"/>
  <c r="CPO14" i="6"/>
  <c r="CPR17" i="6"/>
  <c r="CPQ16" i="6"/>
  <c r="CPN13" i="6"/>
  <c r="CPM12" i="6"/>
  <c r="CND15" i="6"/>
  <c r="CNC14" i="6"/>
  <c r="CNF17" i="6"/>
  <c r="CNE16" i="6"/>
  <c r="CNB13" i="6"/>
  <c r="CNA12" i="6"/>
  <c r="CKR15" i="6"/>
  <c r="CKQ14" i="6"/>
  <c r="CKT17" i="6"/>
  <c r="CKS16" i="6"/>
  <c r="CKO12" i="6"/>
  <c r="CKP13" i="6"/>
  <c r="CIF15" i="6"/>
  <c r="CIE14" i="6"/>
  <c r="CIH17" i="6"/>
  <c r="CIG16" i="6"/>
  <c r="CID13" i="6"/>
  <c r="CIC12" i="6"/>
  <c r="CFT15" i="6"/>
  <c r="CFS14" i="6"/>
  <c r="CFV17" i="6"/>
  <c r="CFU16" i="6"/>
  <c r="CFR13" i="6"/>
  <c r="CFQ12" i="6"/>
  <c r="CDH15" i="6"/>
  <c r="CDG14" i="6"/>
  <c r="CDJ17" i="6"/>
  <c r="CDI16" i="6"/>
  <c r="CDF13" i="6"/>
  <c r="CDE12" i="6"/>
  <c r="CAV15" i="6"/>
  <c r="CAU14" i="6"/>
  <c r="CAX17" i="6"/>
  <c r="CAW16" i="6"/>
  <c r="CAS12" i="6"/>
  <c r="CAT13" i="6"/>
  <c r="BYJ15" i="6"/>
  <c r="BYI14" i="6"/>
  <c r="BYL17" i="6"/>
  <c r="BYK16" i="6"/>
  <c r="BYG12" i="6"/>
  <c r="BYH13" i="6"/>
  <c r="BVX15" i="6"/>
  <c r="BVW14" i="6"/>
  <c r="BVZ17" i="6"/>
  <c r="BVY16" i="6"/>
  <c r="BVU12" i="6"/>
  <c r="BVV13" i="6"/>
  <c r="BSQ15" i="6"/>
  <c r="BSP14" i="6"/>
  <c r="BSS17" i="6"/>
  <c r="BSR16" i="6"/>
  <c r="BSN12" i="6"/>
  <c r="BSO13" i="6"/>
  <c r="BOT15" i="6"/>
  <c r="BOS14" i="6"/>
  <c r="BOV17" i="6"/>
  <c r="BOU16" i="6"/>
  <c r="BOQ12" i="6"/>
  <c r="BOR13" i="6"/>
  <c r="BKV15" i="6"/>
  <c r="BKU14" i="6"/>
  <c r="BKX17" i="6"/>
  <c r="BKW16" i="6"/>
  <c r="BKS12" i="6"/>
  <c r="BKT13" i="6"/>
  <c r="BGW15" i="6"/>
  <c r="BGV14" i="6"/>
  <c r="BGY17" i="6"/>
  <c r="BGX16" i="6"/>
  <c r="BGT12" i="6"/>
  <c r="BGU13" i="6"/>
  <c r="BBQ15" i="6"/>
  <c r="BBP14" i="6"/>
  <c r="BBS17" i="6"/>
  <c r="BBR16" i="6"/>
  <c r="BBN12" i="6"/>
  <c r="BBO13" i="6"/>
  <c r="APG15" i="6"/>
  <c r="APF14" i="6"/>
  <c r="API17" i="6"/>
  <c r="APH16" i="6"/>
  <c r="APD12" i="6"/>
  <c r="APE13" i="6"/>
  <c r="JB15" i="6"/>
  <c r="JA14" i="6"/>
  <c r="JD17" i="6"/>
  <c r="JC16" i="6"/>
  <c r="IY12" i="6"/>
  <c r="IZ13" i="6"/>
  <c r="DCE15" i="6"/>
  <c r="DCD14" i="6"/>
  <c r="DCG17" i="6"/>
  <c r="DCF16" i="6"/>
  <c r="DCB12" i="6"/>
  <c r="DCC13" i="6"/>
  <c r="CZS15" i="6"/>
  <c r="CZR14" i="6"/>
  <c r="CZU17" i="6"/>
  <c r="CZT16" i="6"/>
  <c r="CZP12" i="6"/>
  <c r="CZQ13" i="6"/>
  <c r="CXG15" i="6"/>
  <c r="CXF14" i="6"/>
  <c r="CXI17" i="6"/>
  <c r="CXH16" i="6"/>
  <c r="CXD12" i="6"/>
  <c r="CXE13" i="6"/>
  <c r="CUU15" i="6"/>
  <c r="CUT14" i="6"/>
  <c r="CUW17" i="6"/>
  <c r="CUV16" i="6"/>
  <c r="CUR12" i="6"/>
  <c r="CUS13" i="6"/>
  <c r="CSI15" i="6"/>
  <c r="CSH14" i="6"/>
  <c r="CSK17" i="6"/>
  <c r="CSJ16" i="6"/>
  <c r="CSF12" i="6"/>
  <c r="CSG13" i="6"/>
  <c r="CPW15" i="6"/>
  <c r="CPV14" i="6"/>
  <c r="CPY17" i="6"/>
  <c r="CPX16" i="6"/>
  <c r="CPT12" i="6"/>
  <c r="CPU13" i="6"/>
  <c r="CNK15" i="6"/>
  <c r="CNJ14" i="6"/>
  <c r="CNM17" i="6"/>
  <c r="CNL16" i="6"/>
  <c r="CNH12" i="6"/>
  <c r="CNI13" i="6"/>
  <c r="CKY15" i="6"/>
  <c r="CKX14" i="6"/>
  <c r="CLA17" i="6"/>
  <c r="CKZ16" i="6"/>
  <c r="CKV12" i="6"/>
  <c r="CKW13" i="6"/>
  <c r="CIM15" i="6"/>
  <c r="CIL14" i="6"/>
  <c r="CIO17" i="6"/>
  <c r="CIN16" i="6"/>
  <c r="CIJ12" i="6"/>
  <c r="CIK13" i="6"/>
  <c r="CGA15" i="6"/>
  <c r="CFZ14" i="6"/>
  <c r="CGC17" i="6"/>
  <c r="CGB16" i="6"/>
  <c r="CFX12" i="6"/>
  <c r="CFY13" i="6"/>
  <c r="CDO15" i="6"/>
  <c r="CDN14" i="6"/>
  <c r="CDQ17" i="6"/>
  <c r="CDP16" i="6"/>
  <c r="CDL12" i="6"/>
  <c r="CDM13" i="6"/>
  <c r="CBC15" i="6"/>
  <c r="CBB14" i="6"/>
  <c r="CBE17" i="6"/>
  <c r="CBD16" i="6"/>
  <c r="CAZ12" i="6"/>
  <c r="CBA13" i="6"/>
  <c r="BYQ15" i="6"/>
  <c r="BYP14" i="6"/>
  <c r="BYS17" i="6"/>
  <c r="BYR16" i="6"/>
  <c r="BYN12" i="6"/>
  <c r="BYO13" i="6"/>
  <c r="BWE15" i="6"/>
  <c r="BWD14" i="6"/>
  <c r="BWG17" i="6"/>
  <c r="BWF16" i="6"/>
  <c r="BWB12" i="6"/>
  <c r="BWC13" i="6"/>
  <c r="BTD15" i="6"/>
  <c r="BTC14" i="6"/>
  <c r="BTF17" i="6"/>
  <c r="BTE16" i="6"/>
  <c r="BTA12" i="6"/>
  <c r="BTB13" i="6"/>
  <c r="BPE15" i="6"/>
  <c r="BPD14" i="6"/>
  <c r="BPG17" i="6"/>
  <c r="BPF16" i="6"/>
  <c r="BPB12" i="6"/>
  <c r="BPC13" i="6"/>
  <c r="BLF15" i="6"/>
  <c r="BLE14" i="6"/>
  <c r="BLH17" i="6"/>
  <c r="BLG16" i="6"/>
  <c r="BLC12" i="6"/>
  <c r="BLD13" i="6"/>
  <c r="BHG15" i="6"/>
  <c r="BHF14" i="6"/>
  <c r="BHI17" i="6"/>
  <c r="BHH16" i="6"/>
  <c r="BHD12" i="6"/>
  <c r="BHE13" i="6"/>
  <c r="BCJ15" i="6"/>
  <c r="BCI14" i="6"/>
  <c r="BCL17" i="6"/>
  <c r="BCK16" i="6"/>
  <c r="BCG12" i="6"/>
  <c r="BCH13" i="6"/>
  <c r="ARW15" i="6"/>
  <c r="ARV14" i="6"/>
  <c r="ARY17" i="6"/>
  <c r="ARX16" i="6"/>
  <c r="ART12" i="6"/>
  <c r="ARU13" i="6"/>
  <c r="SK15" i="6"/>
  <c r="SJ14" i="6"/>
  <c r="SM17" i="6"/>
  <c r="SL16" i="6"/>
  <c r="SH12" i="6"/>
  <c r="SI13" i="6"/>
  <c r="AYU15" i="6"/>
  <c r="AYT14" i="6"/>
  <c r="AYW17" i="6"/>
  <c r="AYV16" i="6"/>
  <c r="AYR12" i="6"/>
  <c r="AYS13" i="6"/>
  <c r="AJS15" i="6"/>
  <c r="AJR14" i="6"/>
  <c r="AJU17" i="6"/>
  <c r="AJT16" i="6"/>
  <c r="AJP12" i="6"/>
  <c r="AJQ13" i="6"/>
  <c r="AUS15" i="6"/>
  <c r="AUR14" i="6"/>
  <c r="AUU17" i="6"/>
  <c r="AUT16" i="6"/>
  <c r="AUP12" i="6"/>
  <c r="AUQ13" i="6"/>
  <c r="ABP15" i="6"/>
  <c r="ABO14" i="6"/>
  <c r="ABR17" i="6"/>
  <c r="ABQ16" i="6"/>
  <c r="ABM12" i="6"/>
  <c r="ABN13" i="6"/>
  <c r="BTS15" i="6"/>
  <c r="BTR14" i="6"/>
  <c r="BTU17" i="6"/>
  <c r="BTT16" i="6"/>
  <c r="BTP12" i="6"/>
  <c r="BTQ13" i="6"/>
  <c r="BRG15" i="6"/>
  <c r="BRF14" i="6"/>
  <c r="BRI17" i="6"/>
  <c r="BRH16" i="6"/>
  <c r="BRD12" i="6"/>
  <c r="BRE13" i="6"/>
  <c r="BOU15" i="6"/>
  <c r="BOT14" i="6"/>
  <c r="BOW17" i="6"/>
  <c r="BOV16" i="6"/>
  <c r="BOR12" i="6"/>
  <c r="BOS13" i="6"/>
  <c r="BMI15" i="6"/>
  <c r="BMH14" i="6"/>
  <c r="BMK17" i="6"/>
  <c r="BMJ16" i="6"/>
  <c r="BMF12" i="6"/>
  <c r="BMG13" i="6"/>
  <c r="BJW15" i="6"/>
  <c r="BJV14" i="6"/>
  <c r="BJY17" i="6"/>
  <c r="BJX16" i="6"/>
  <c r="BJT12" i="6"/>
  <c r="BJU13" i="6"/>
  <c r="BHK15" i="6"/>
  <c r="BHJ14" i="6"/>
  <c r="BHM17" i="6"/>
  <c r="BHL16" i="6"/>
  <c r="BHH12" i="6"/>
  <c r="BHI13" i="6"/>
  <c r="BEM15" i="6"/>
  <c r="BEL14" i="6"/>
  <c r="BEO17" i="6"/>
  <c r="BEN16" i="6"/>
  <c r="BEJ12" i="6"/>
  <c r="BEK13" i="6"/>
  <c r="BAO15" i="6"/>
  <c r="BAN14" i="6"/>
  <c r="BAQ17" i="6"/>
  <c r="BAP16" i="6"/>
  <c r="BAL12" i="6"/>
  <c r="BAM13" i="6"/>
  <c r="AUA15" i="6"/>
  <c r="ATZ14" i="6"/>
  <c r="AUC17" i="6"/>
  <c r="AUB16" i="6"/>
  <c r="ATX12" i="6"/>
  <c r="ATY13" i="6"/>
  <c r="AHW15" i="6"/>
  <c r="AHV14" i="6"/>
  <c r="AHY17" i="6"/>
  <c r="AHX16" i="6"/>
  <c r="AHT12" i="6"/>
  <c r="AHU13" i="6"/>
  <c r="KP15" i="6"/>
  <c r="KO14" i="6"/>
  <c r="KR17" i="6"/>
  <c r="KQ16" i="6"/>
  <c r="KM12" i="6"/>
  <c r="KN13" i="6"/>
  <c r="BSS15" i="6"/>
  <c r="BSR14" i="6"/>
  <c r="BSU17" i="6"/>
  <c r="BST16" i="6"/>
  <c r="BSP12" i="6"/>
  <c r="BSQ13" i="6"/>
  <c r="BQG15" i="6"/>
  <c r="BQF14" i="6"/>
  <c r="BQI17" i="6"/>
  <c r="BQH16" i="6"/>
  <c r="BQD12" i="6"/>
  <c r="BQE13" i="6"/>
  <c r="BNU15" i="6"/>
  <c r="BNT14" i="6"/>
  <c r="BNW17" i="6"/>
  <c r="BNV16" i="6"/>
  <c r="BNR12" i="6"/>
  <c r="BNS13" i="6"/>
  <c r="BLI15" i="6"/>
  <c r="BLH14" i="6"/>
  <c r="BLK17" i="6"/>
  <c r="BLJ16" i="6"/>
  <c r="BLF12" i="6"/>
  <c r="BLG13" i="6"/>
  <c r="BIW15" i="6"/>
  <c r="BIV14" i="6"/>
  <c r="BIY17" i="6"/>
  <c r="BIX16" i="6"/>
  <c r="BIT12" i="6"/>
  <c r="BIU13" i="6"/>
  <c r="BGK15" i="6"/>
  <c r="BGJ14" i="6"/>
  <c r="BGM17" i="6"/>
  <c r="BGL16" i="6"/>
  <c r="BGH12" i="6"/>
  <c r="BGI13" i="6"/>
  <c r="BDD15" i="6"/>
  <c r="BDC14" i="6"/>
  <c r="BDF17" i="6"/>
  <c r="BDE16" i="6"/>
  <c r="BDA12" i="6"/>
  <c r="BDB13" i="6"/>
  <c r="AXW15" i="6"/>
  <c r="AXV14" i="6"/>
  <c r="AXY17" i="6"/>
  <c r="AXX16" i="6"/>
  <c r="AXT12" i="6"/>
  <c r="AXU13" i="6"/>
  <c r="APT15" i="6"/>
  <c r="APS14" i="6"/>
  <c r="APV17" i="6"/>
  <c r="APU16" i="6"/>
  <c r="APQ12" i="6"/>
  <c r="APR13" i="6"/>
  <c r="ACQ15" i="6"/>
  <c r="ACP14" i="6"/>
  <c r="ACS17" i="6"/>
  <c r="ACR16" i="6"/>
  <c r="ACN12" i="6"/>
  <c r="ACO13" i="6"/>
  <c r="BTH15" i="6"/>
  <c r="BTG14" i="6"/>
  <c r="BTJ17" i="6"/>
  <c r="BTI16" i="6"/>
  <c r="BTE12" i="6"/>
  <c r="BTF13" i="6"/>
  <c r="BQV15" i="6"/>
  <c r="BQU14" i="6"/>
  <c r="BQX17" i="6"/>
  <c r="BQW16" i="6"/>
  <c r="BQS12" i="6"/>
  <c r="BQT13" i="6"/>
  <c r="BOJ15" i="6"/>
  <c r="BOI14" i="6"/>
  <c r="BOL17" i="6"/>
  <c r="BOK16" i="6"/>
  <c r="BOG12" i="6"/>
  <c r="BOH13" i="6"/>
  <c r="BLX15" i="6"/>
  <c r="BLW14" i="6"/>
  <c r="BLZ17" i="6"/>
  <c r="BLY16" i="6"/>
  <c r="BLU12" i="6"/>
  <c r="BLV13" i="6"/>
  <c r="BJL15" i="6"/>
  <c r="BJK14" i="6"/>
  <c r="BJN17" i="6"/>
  <c r="BJM16" i="6"/>
  <c r="BJI12" i="6"/>
  <c r="BJJ13" i="6"/>
  <c r="BGZ15" i="6"/>
  <c r="BGY14" i="6"/>
  <c r="BHB17" i="6"/>
  <c r="BHA16" i="6"/>
  <c r="BGW12" i="6"/>
  <c r="BGX13" i="6"/>
  <c r="BDX15" i="6"/>
  <c r="BDW14" i="6"/>
  <c r="BDZ17" i="6"/>
  <c r="BDY16" i="6"/>
  <c r="BDU12" i="6"/>
  <c r="BDV13" i="6"/>
  <c r="AZK15" i="6"/>
  <c r="AZJ14" i="6"/>
  <c r="AZM17" i="6"/>
  <c r="AZL16" i="6"/>
  <c r="AZH12" i="6"/>
  <c r="AZI13" i="6"/>
  <c r="ASM15" i="6"/>
  <c r="ASL14" i="6"/>
  <c r="ASO17" i="6"/>
  <c r="ASN16" i="6"/>
  <c r="ASJ12" i="6"/>
  <c r="ASK13" i="6"/>
  <c r="AFS15" i="6"/>
  <c r="AFR14" i="6"/>
  <c r="AFU17" i="6"/>
  <c r="AFT16" i="6"/>
  <c r="AFP12" i="6"/>
  <c r="AFQ13" i="6"/>
  <c r="BBT15" i="6"/>
  <c r="BBS14" i="6"/>
  <c r="BBV17" i="6"/>
  <c r="BBU16" i="6"/>
  <c r="BBQ12" i="6"/>
  <c r="BBR13" i="6"/>
  <c r="AZH15" i="6"/>
  <c r="AZG14" i="6"/>
  <c r="AZJ17" i="6"/>
  <c r="AZI16" i="6"/>
  <c r="AZE12" i="6"/>
  <c r="AZF13" i="6"/>
  <c r="AWV15" i="6"/>
  <c r="AWU14" i="6"/>
  <c r="AWX17" i="6"/>
  <c r="AWW16" i="6"/>
  <c r="AWS12" i="6"/>
  <c r="AWT13" i="6"/>
  <c r="AUJ15" i="6"/>
  <c r="AUI14" i="6"/>
  <c r="AUL17" i="6"/>
  <c r="AUK16" i="6"/>
  <c r="AUG12" i="6"/>
  <c r="AUH13" i="6"/>
  <c r="AQV15" i="6"/>
  <c r="AQU14" i="6"/>
  <c r="AQX17" i="6"/>
  <c r="AQW16" i="6"/>
  <c r="AQS12" i="6"/>
  <c r="AQT13" i="6"/>
  <c r="ALX15" i="6"/>
  <c r="ALW14" i="6"/>
  <c r="ALZ17" i="6"/>
  <c r="ALY16" i="6"/>
  <c r="ALU12" i="6"/>
  <c r="ALV13" i="6"/>
  <c r="AGZ15" i="6"/>
  <c r="AGY14" i="6"/>
  <c r="AHB17" i="6"/>
  <c r="AHA16" i="6"/>
  <c r="AGW12" i="6"/>
  <c r="AGX13" i="6"/>
  <c r="ACB15" i="6"/>
  <c r="ACA14" i="6"/>
  <c r="ACD17" i="6"/>
  <c r="ACC16" i="6"/>
  <c r="ABY12" i="6"/>
  <c r="ABZ13" i="6"/>
  <c r="TI15" i="6"/>
  <c r="TH14" i="6"/>
  <c r="TK17" i="6"/>
  <c r="TJ16" i="6"/>
  <c r="TF12" i="6"/>
  <c r="TG13" i="6"/>
  <c r="BFR15" i="6"/>
  <c r="BFQ14" i="6"/>
  <c r="BFT17" i="6"/>
  <c r="BFS16" i="6"/>
  <c r="BFO12" i="6"/>
  <c r="BFP13" i="6"/>
  <c r="BDF15" i="6"/>
  <c r="BDE14" i="6"/>
  <c r="BDH17" i="6"/>
  <c r="BDG16" i="6"/>
  <c r="BDC12" i="6"/>
  <c r="BDD13" i="6"/>
  <c r="BAT15" i="6"/>
  <c r="BAS14" i="6"/>
  <c r="BAV17" i="6"/>
  <c r="BAU16" i="6"/>
  <c r="BAQ12" i="6"/>
  <c r="BAR13" i="6"/>
  <c r="AYH15" i="6"/>
  <c r="AYG14" i="6"/>
  <c r="AYJ17" i="6"/>
  <c r="AYI16" i="6"/>
  <c r="AYE12" i="6"/>
  <c r="AYF13" i="6"/>
  <c r="AVV15" i="6"/>
  <c r="AVU14" i="6"/>
  <c r="AVX17" i="6"/>
  <c r="AVW16" i="6"/>
  <c r="AVS12" i="6"/>
  <c r="AVT13" i="6"/>
  <c r="ATG15" i="6"/>
  <c r="ATF14" i="6"/>
  <c r="ATI17" i="6"/>
  <c r="ATH16" i="6"/>
  <c r="ATD12" i="6"/>
  <c r="ATE13" i="6"/>
  <c r="AOX15" i="6"/>
  <c r="AOW14" i="6"/>
  <c r="AOZ17" i="6"/>
  <c r="AOY16" i="6"/>
  <c r="AOU12" i="6"/>
  <c r="AOV13" i="6"/>
  <c r="AJZ15" i="6"/>
  <c r="AJY14" i="6"/>
  <c r="AKB17" i="6"/>
  <c r="AKA16" i="6"/>
  <c r="AJW12" i="6"/>
  <c r="AJX13" i="6"/>
  <c r="AFB15" i="6"/>
  <c r="AFA14" i="6"/>
  <c r="AFD17" i="6"/>
  <c r="AFC16" i="6"/>
  <c r="AEY12" i="6"/>
  <c r="AEZ13" i="6"/>
  <c r="AAD15" i="6"/>
  <c r="AAC14" i="6"/>
  <c r="AAF17" i="6"/>
  <c r="AAE16" i="6"/>
  <c r="AAA12" i="6"/>
  <c r="AAB13" i="6"/>
  <c r="NR15" i="6"/>
  <c r="NQ14" i="6"/>
  <c r="NT17" i="6"/>
  <c r="NS16" i="6"/>
  <c r="NO12" i="6"/>
  <c r="NP13" i="6"/>
  <c r="AZU15" i="6"/>
  <c r="AZT14" i="6"/>
  <c r="AZW17" i="6"/>
  <c r="AZV16" i="6"/>
  <c r="AZR12" i="6"/>
  <c r="AZS13" i="6"/>
  <c r="AXI15" i="6"/>
  <c r="AXH14" i="6"/>
  <c r="AXK17" i="6"/>
  <c r="AXJ16" i="6"/>
  <c r="AXF12" i="6"/>
  <c r="AXG13" i="6"/>
  <c r="AUW15" i="6"/>
  <c r="AUV14" i="6"/>
  <c r="AUY17" i="6"/>
  <c r="AUX16" i="6"/>
  <c r="AUT12" i="6"/>
  <c r="AUU13" i="6"/>
  <c r="ARS15" i="6"/>
  <c r="ARR14" i="6"/>
  <c r="ARU17" i="6"/>
  <c r="ART16" i="6"/>
  <c r="ARP12" i="6"/>
  <c r="ARQ13" i="6"/>
  <c r="AMZ15" i="6"/>
  <c r="AMY14" i="6"/>
  <c r="ANB17" i="6"/>
  <c r="ANA16" i="6"/>
  <c r="AMW12" i="6"/>
  <c r="AMX13" i="6"/>
  <c r="AIB15" i="6"/>
  <c r="AIA14" i="6"/>
  <c r="AID17" i="6"/>
  <c r="AIC16" i="6"/>
  <c r="AHY12" i="6"/>
  <c r="AHZ13" i="6"/>
  <c r="ADD15" i="6"/>
  <c r="ADC14" i="6"/>
  <c r="ADF17" i="6"/>
  <c r="ADE16" i="6"/>
  <c r="ADA12" i="6"/>
  <c r="ADB13" i="6"/>
  <c r="WD15" i="6"/>
  <c r="WC14" i="6"/>
  <c r="WF17" i="6"/>
  <c r="WE16" i="6"/>
  <c r="WA12" i="6"/>
  <c r="WB13" i="6"/>
  <c r="BBX15" i="6"/>
  <c r="BBW14" i="6"/>
  <c r="BBZ17" i="6"/>
  <c r="BBY16" i="6"/>
  <c r="BBU12" i="6"/>
  <c r="BBV13" i="6"/>
  <c r="AZL15" i="6"/>
  <c r="AZK14" i="6"/>
  <c r="AZN17" i="6"/>
  <c r="AZM16" i="6"/>
  <c r="AZI12" i="6"/>
  <c r="AZJ13" i="6"/>
  <c r="AWZ15" i="6"/>
  <c r="AWY14" i="6"/>
  <c r="AXB17" i="6"/>
  <c r="AXA16" i="6"/>
  <c r="AWX13" i="6"/>
  <c r="AWW12" i="6"/>
  <c r="AUN15" i="6"/>
  <c r="AUM14" i="6"/>
  <c r="AUP17" i="6"/>
  <c r="AUO16" i="6"/>
  <c r="AUL13" i="6"/>
  <c r="AUK12" i="6"/>
  <c r="ARD15" i="6"/>
  <c r="ARC14" i="6"/>
  <c r="ARF17" i="6"/>
  <c r="ARE16" i="6"/>
  <c r="ARA12" i="6"/>
  <c r="ARB13" i="6"/>
  <c r="AMF15" i="6"/>
  <c r="AME14" i="6"/>
  <c r="AMH17" i="6"/>
  <c r="AMG16" i="6"/>
  <c r="AMC12" i="6"/>
  <c r="AMD13" i="6"/>
  <c r="AHH15" i="6"/>
  <c r="AHG14" i="6"/>
  <c r="AHJ17" i="6"/>
  <c r="AHI16" i="6"/>
  <c r="AHE12" i="6"/>
  <c r="AHF13" i="6"/>
  <c r="ACJ15" i="6"/>
  <c r="ACI14" i="6"/>
  <c r="ACL17" i="6"/>
  <c r="ACK16" i="6"/>
  <c r="ACG12" i="6"/>
  <c r="ACH13" i="6"/>
  <c r="UD15" i="6"/>
  <c r="UC14" i="6"/>
  <c r="UF17" i="6"/>
  <c r="UE16" i="6"/>
  <c r="UA12" i="6"/>
  <c r="UB13" i="6"/>
  <c r="BFV15" i="6"/>
  <c r="BFU14" i="6"/>
  <c r="BFX17" i="6"/>
  <c r="BFW16" i="6"/>
  <c r="BFS12" i="6"/>
  <c r="BFT13" i="6"/>
  <c r="BDJ15" i="6"/>
  <c r="BDI14" i="6"/>
  <c r="BDL17" i="6"/>
  <c r="BDK16" i="6"/>
  <c r="BDG12" i="6"/>
  <c r="BDH13" i="6"/>
  <c r="BAX15" i="6"/>
  <c r="BAW14" i="6"/>
  <c r="BAZ17" i="6"/>
  <c r="BAY16" i="6"/>
  <c r="BAU12" i="6"/>
  <c r="BAV13" i="6"/>
  <c r="AYL15" i="6"/>
  <c r="AYK14" i="6"/>
  <c r="AYN17" i="6"/>
  <c r="AYM16" i="6"/>
  <c r="AYI12" i="6"/>
  <c r="AYJ13" i="6"/>
  <c r="AVZ15" i="6"/>
  <c r="AVY14" i="6"/>
  <c r="AWB17" i="6"/>
  <c r="AWA16" i="6"/>
  <c r="AVW12" i="6"/>
  <c r="AVX13" i="6"/>
  <c r="ATN15" i="6"/>
  <c r="ATM14" i="6"/>
  <c r="ATP17" i="6"/>
  <c r="ATO16" i="6"/>
  <c r="ATK12" i="6"/>
  <c r="ATL13" i="6"/>
  <c r="APF15" i="6"/>
  <c r="APE14" i="6"/>
  <c r="APH17" i="6"/>
  <c r="APG16" i="6"/>
  <c r="APC12" i="6"/>
  <c r="APD13" i="6"/>
  <c r="AKH15" i="6"/>
  <c r="AKG14" i="6"/>
  <c r="AKJ17" i="6"/>
  <c r="AKI16" i="6"/>
  <c r="AKE12" i="6"/>
  <c r="AKF13" i="6"/>
  <c r="AFJ15" i="6"/>
  <c r="AFI14" i="6"/>
  <c r="AFL17" i="6"/>
  <c r="AFK16" i="6"/>
  <c r="AFG12" i="6"/>
  <c r="AFH13" i="6"/>
  <c r="AAL15" i="6"/>
  <c r="AAK14" i="6"/>
  <c r="AAN17" i="6"/>
  <c r="AAM16" i="6"/>
  <c r="AAI12" i="6"/>
  <c r="AAJ13" i="6"/>
  <c r="PA15" i="6"/>
  <c r="OZ14" i="6"/>
  <c r="PC17" i="6"/>
  <c r="PB16" i="6"/>
  <c r="OX12" i="6"/>
  <c r="OY13" i="6"/>
  <c r="ASG15" i="6"/>
  <c r="ASF14" i="6"/>
  <c r="ASI17" i="6"/>
  <c r="ASH16" i="6"/>
  <c r="ASD12" i="6"/>
  <c r="ASE13" i="6"/>
  <c r="APU15" i="6"/>
  <c r="APT14" i="6"/>
  <c r="APW17" i="6"/>
  <c r="APV16" i="6"/>
  <c r="APR12" i="6"/>
  <c r="APS13" i="6"/>
  <c r="ANI15" i="6"/>
  <c r="ANH14" i="6"/>
  <c r="ANK17" i="6"/>
  <c r="ANJ16" i="6"/>
  <c r="ANF12" i="6"/>
  <c r="ANG13" i="6"/>
  <c r="AKW15" i="6"/>
  <c r="AKV14" i="6"/>
  <c r="AKY17" i="6"/>
  <c r="AKX16" i="6"/>
  <c r="AKT12" i="6"/>
  <c r="AKU13" i="6"/>
  <c r="AIK15" i="6"/>
  <c r="AIJ14" i="6"/>
  <c r="AIM17" i="6"/>
  <c r="AIL16" i="6"/>
  <c r="AIH12" i="6"/>
  <c r="AII13" i="6"/>
  <c r="AFY15" i="6"/>
  <c r="AFX14" i="6"/>
  <c r="AGA17" i="6"/>
  <c r="AFZ16" i="6"/>
  <c r="AFV12" i="6"/>
  <c r="AFW13" i="6"/>
  <c r="ADM15" i="6"/>
  <c r="ADL14" i="6"/>
  <c r="ADO17" i="6"/>
  <c r="ADN16" i="6"/>
  <c r="ADJ12" i="6"/>
  <c r="ADK13" i="6"/>
  <c r="ABA15" i="6"/>
  <c r="AAZ14" i="6"/>
  <c r="ABC17" i="6"/>
  <c r="ABB16" i="6"/>
  <c r="AAX12" i="6"/>
  <c r="AAY13" i="6"/>
  <c r="XB15" i="6"/>
  <c r="XA14" i="6"/>
  <c r="XD17" i="6"/>
  <c r="XC16" i="6"/>
  <c r="WY12" i="6"/>
  <c r="WZ13" i="6"/>
  <c r="QO15" i="6"/>
  <c r="QN14" i="6"/>
  <c r="QQ17" i="6"/>
  <c r="QP16" i="6"/>
  <c r="QL12" i="6"/>
  <c r="QM13" i="6"/>
  <c r="BB15" i="6"/>
  <c r="BA14" i="6"/>
  <c r="BD17" i="6"/>
  <c r="BC16" i="6"/>
  <c r="AY12" i="6"/>
  <c r="AZ13" i="6"/>
  <c r="AOU15" i="6"/>
  <c r="AOT14" i="6"/>
  <c r="AOW17" i="6"/>
  <c r="AOV16" i="6"/>
  <c r="AOR12" i="6"/>
  <c r="AOS13" i="6"/>
  <c r="AMI15" i="6"/>
  <c r="AMH14" i="6"/>
  <c r="AMK17" i="6"/>
  <c r="AMJ16" i="6"/>
  <c r="AMF12" i="6"/>
  <c r="AMG13" i="6"/>
  <c r="AJW15" i="6"/>
  <c r="AJV14" i="6"/>
  <c r="AJY17" i="6"/>
  <c r="AJX16" i="6"/>
  <c r="AJT12" i="6"/>
  <c r="AJU13" i="6"/>
  <c r="AHK15" i="6"/>
  <c r="AHJ14" i="6"/>
  <c r="AHM17" i="6"/>
  <c r="AHL16" i="6"/>
  <c r="AHH12" i="6"/>
  <c r="AHI13" i="6"/>
  <c r="AEY15" i="6"/>
  <c r="AEX14" i="6"/>
  <c r="AFA17" i="6"/>
  <c r="AEZ16" i="6"/>
  <c r="AEV12" i="6"/>
  <c r="AEW13" i="6"/>
  <c r="ACM15" i="6"/>
  <c r="ACL14" i="6"/>
  <c r="ACO17" i="6"/>
  <c r="ACN16" i="6"/>
  <c r="ACJ12" i="6"/>
  <c r="ACK13" i="6"/>
  <c r="AAA15" i="6"/>
  <c r="ZZ14" i="6"/>
  <c r="AAC17" i="6"/>
  <c r="AAB16" i="6"/>
  <c r="ZX12" i="6"/>
  <c r="ZY13" i="6"/>
  <c r="UL15" i="6"/>
  <c r="UK14" i="6"/>
  <c r="UN17" i="6"/>
  <c r="UM16" i="6"/>
  <c r="UI12" i="6"/>
  <c r="UJ13" i="6"/>
  <c r="MT15" i="6"/>
  <c r="MS14" i="6"/>
  <c r="MV17" i="6"/>
  <c r="MU16" i="6"/>
  <c r="MQ12" i="6"/>
  <c r="MR13" i="6"/>
  <c r="AST15" i="6"/>
  <c r="ASS14" i="6"/>
  <c r="ASV17" i="6"/>
  <c r="ASU16" i="6"/>
  <c r="ASQ12" i="6"/>
  <c r="ASR13" i="6"/>
  <c r="AQH15" i="6"/>
  <c r="AQG14" i="6"/>
  <c r="AQJ17" i="6"/>
  <c r="AQI16" i="6"/>
  <c r="AQE12" i="6"/>
  <c r="AQF13" i="6"/>
  <c r="ANV15" i="6"/>
  <c r="ANU14" i="6"/>
  <c r="ANX17" i="6"/>
  <c r="ANW16" i="6"/>
  <c r="ANS12" i="6"/>
  <c r="ANT13" i="6"/>
  <c r="ALJ15" i="6"/>
  <c r="ALI14" i="6"/>
  <c r="ALL17" i="6"/>
  <c r="ALK16" i="6"/>
  <c r="ALG12" i="6"/>
  <c r="ALH13" i="6"/>
  <c r="AIX15" i="6"/>
  <c r="AIW14" i="6"/>
  <c r="AIZ17" i="6"/>
  <c r="AIY16" i="6"/>
  <c r="AIU12" i="6"/>
  <c r="AIV13" i="6"/>
  <c r="AGL15" i="6"/>
  <c r="AGK14" i="6"/>
  <c r="AGN17" i="6"/>
  <c r="AGM16" i="6"/>
  <c r="AGI12" i="6"/>
  <c r="AGJ13" i="6"/>
  <c r="ADZ15" i="6"/>
  <c r="ADY14" i="6"/>
  <c r="AEB17" i="6"/>
  <c r="AEA16" i="6"/>
  <c r="ADW12" i="6"/>
  <c r="ADX13" i="6"/>
  <c r="ABN15" i="6"/>
  <c r="ABM14" i="6"/>
  <c r="ABP17" i="6"/>
  <c r="ABO16" i="6"/>
  <c r="ABK12" i="6"/>
  <c r="ABL13" i="6"/>
  <c r="YL15" i="6"/>
  <c r="YK14" i="6"/>
  <c r="YN17" i="6"/>
  <c r="YM16" i="6"/>
  <c r="YI12" i="6"/>
  <c r="YJ13" i="6"/>
  <c r="RV15" i="6"/>
  <c r="RU14" i="6"/>
  <c r="RX17" i="6"/>
  <c r="RW16" i="6"/>
  <c r="RS12" i="6"/>
  <c r="RT13" i="6"/>
  <c r="FB15" i="6"/>
  <c r="FA14" i="6"/>
  <c r="FD17" i="6"/>
  <c r="FC16" i="6"/>
  <c r="EY12" i="6"/>
  <c r="EZ13" i="6"/>
  <c r="ARU15" i="6"/>
  <c r="ART14" i="6"/>
  <c r="ARW17" i="6"/>
  <c r="ARV16" i="6"/>
  <c r="ARR12" i="6"/>
  <c r="ARS13" i="6"/>
  <c r="API15" i="6"/>
  <c r="APH14" i="6"/>
  <c r="APK17" i="6"/>
  <c r="APJ16" i="6"/>
  <c r="APF12" i="6"/>
  <c r="APG13" i="6"/>
  <c r="AMW15" i="6"/>
  <c r="AMV14" i="6"/>
  <c r="AMY17" i="6"/>
  <c r="AMX16" i="6"/>
  <c r="AMT12" i="6"/>
  <c r="AMU13" i="6"/>
  <c r="AKK15" i="6"/>
  <c r="AKJ14" i="6"/>
  <c r="AKM17" i="6"/>
  <c r="AKL16" i="6"/>
  <c r="AKH12" i="6"/>
  <c r="AKI13" i="6"/>
  <c r="AHY15" i="6"/>
  <c r="AHX14" i="6"/>
  <c r="AIA17" i="6"/>
  <c r="AHZ16" i="6"/>
  <c r="AHV12" i="6"/>
  <c r="AHW13" i="6"/>
  <c r="AFM15" i="6"/>
  <c r="AFL14" i="6"/>
  <c r="AFO17" i="6"/>
  <c r="AFN16" i="6"/>
  <c r="AFJ12" i="6"/>
  <c r="AFK13" i="6"/>
  <c r="ADA15" i="6"/>
  <c r="ACZ14" i="6"/>
  <c r="ADC17" i="6"/>
  <c r="ADB16" i="6"/>
  <c r="ACX12" i="6"/>
  <c r="ACY13" i="6"/>
  <c r="AAO15" i="6"/>
  <c r="AAN14" i="6"/>
  <c r="AAQ17" i="6"/>
  <c r="AAP16" i="6"/>
  <c r="AAL12" i="6"/>
  <c r="AAM13" i="6"/>
  <c r="VV15" i="6"/>
  <c r="VU14" i="6"/>
  <c r="VX17" i="6"/>
  <c r="VW16" i="6"/>
  <c r="VS12" i="6"/>
  <c r="VT13" i="6"/>
  <c r="PI15" i="6"/>
  <c r="PH14" i="6"/>
  <c r="PK17" i="6"/>
  <c r="PJ16" i="6"/>
  <c r="PF12" i="6"/>
  <c r="PG13" i="6"/>
  <c r="XG15" i="6"/>
  <c r="XF14" i="6"/>
  <c r="XI17" i="6"/>
  <c r="XH16" i="6"/>
  <c r="XD12" i="6"/>
  <c r="XE13" i="6"/>
  <c r="UU15" i="6"/>
  <c r="UT14" i="6"/>
  <c r="UW17" i="6"/>
  <c r="UV16" i="6"/>
  <c r="UR12" i="6"/>
  <c r="US13" i="6"/>
  <c r="SI15" i="6"/>
  <c r="SH14" i="6"/>
  <c r="SK17" i="6"/>
  <c r="SJ16" i="6"/>
  <c r="SF12" i="6"/>
  <c r="SG13" i="6"/>
  <c r="PW15" i="6"/>
  <c r="PV14" i="6"/>
  <c r="PY17" i="6"/>
  <c r="PX16" i="6"/>
  <c r="PT12" i="6"/>
  <c r="PU13" i="6"/>
  <c r="NK15" i="6"/>
  <c r="NJ14" i="6"/>
  <c r="NM17" i="6"/>
  <c r="NL16" i="6"/>
  <c r="NH12" i="6"/>
  <c r="NI13" i="6"/>
  <c r="KY15" i="6"/>
  <c r="KX14" i="6"/>
  <c r="LA17" i="6"/>
  <c r="KZ16" i="6"/>
  <c r="KV12" i="6"/>
  <c r="KW13" i="6"/>
  <c r="IM15" i="6"/>
  <c r="IL14" i="6"/>
  <c r="IO17" i="6"/>
  <c r="IN16" i="6"/>
  <c r="IJ12" i="6"/>
  <c r="IK13" i="6"/>
  <c r="GA15" i="6"/>
  <c r="FZ14" i="6"/>
  <c r="GC17" i="6"/>
  <c r="GB16" i="6"/>
  <c r="FX12" i="6"/>
  <c r="FY13" i="6"/>
  <c r="DO15" i="6"/>
  <c r="DN14" i="6"/>
  <c r="DQ17" i="6"/>
  <c r="DP16" i="6"/>
  <c r="DL12" i="6"/>
  <c r="DM13" i="6"/>
  <c r="BC15" i="6"/>
  <c r="BB14" i="6"/>
  <c r="BE17" i="6"/>
  <c r="BD16" i="6"/>
  <c r="AZ12" i="6"/>
  <c r="BA13" i="6"/>
  <c r="YS15" i="6"/>
  <c r="YR14" i="6"/>
  <c r="YU17" i="6"/>
  <c r="YT16" i="6"/>
  <c r="YP12" i="6"/>
  <c r="YQ13" i="6"/>
  <c r="WG15" i="6"/>
  <c r="WF14" i="6"/>
  <c r="WI17" i="6"/>
  <c r="WH16" i="6"/>
  <c r="WD12" i="6"/>
  <c r="WE13" i="6"/>
  <c r="TU15" i="6"/>
  <c r="TT14" i="6"/>
  <c r="TW17" i="6"/>
  <c r="TV16" i="6"/>
  <c r="TR12" i="6"/>
  <c r="TS13" i="6"/>
  <c r="RI15" i="6"/>
  <c r="RH14" i="6"/>
  <c r="RK17" i="6"/>
  <c r="RJ16" i="6"/>
  <c r="RF12" i="6"/>
  <c r="RG13" i="6"/>
  <c r="OW15" i="6"/>
  <c r="OV14" i="6"/>
  <c r="OY17" i="6"/>
  <c r="OX16" i="6"/>
  <c r="OT12" i="6"/>
  <c r="OU13" i="6"/>
  <c r="MK15" i="6"/>
  <c r="MJ14" i="6"/>
  <c r="MM17" i="6"/>
  <c r="ML16" i="6"/>
  <c r="MH12" i="6"/>
  <c r="MI13" i="6"/>
  <c r="JY15" i="6"/>
  <c r="JX14" i="6"/>
  <c r="KA17" i="6"/>
  <c r="JZ16" i="6"/>
  <c r="JV12" i="6"/>
  <c r="JW13" i="6"/>
  <c r="HM15" i="6"/>
  <c r="HL14" i="6"/>
  <c r="HO17" i="6"/>
  <c r="HN16" i="6"/>
  <c r="HJ12" i="6"/>
  <c r="HK13" i="6"/>
  <c r="FA15" i="6"/>
  <c r="EZ14" i="6"/>
  <c r="FC17" i="6"/>
  <c r="FB16" i="6"/>
  <c r="EX12" i="6"/>
  <c r="EY13" i="6"/>
  <c r="CO15" i="6"/>
  <c r="CN14" i="6"/>
  <c r="CQ17" i="6"/>
  <c r="CP16" i="6"/>
  <c r="CL12" i="6"/>
  <c r="CM13" i="6"/>
  <c r="AC15" i="6"/>
  <c r="AB14" i="6"/>
  <c r="AE17" i="6"/>
  <c r="AD16" i="6"/>
  <c r="AA13" i="6"/>
  <c r="XT15" i="6"/>
  <c r="XS14" i="6"/>
  <c r="XV17" i="6"/>
  <c r="XU16" i="6"/>
  <c r="XQ12" i="6"/>
  <c r="XR13" i="6"/>
  <c r="VH15" i="6"/>
  <c r="VG14" i="6"/>
  <c r="VJ17" i="6"/>
  <c r="VI16" i="6"/>
  <c r="VE12" i="6"/>
  <c r="VF13" i="6"/>
  <c r="SV15" i="6"/>
  <c r="SU14" i="6"/>
  <c r="SX17" i="6"/>
  <c r="SW16" i="6"/>
  <c r="SS12" i="6"/>
  <c r="ST13" i="6"/>
  <c r="QJ15" i="6"/>
  <c r="QI14" i="6"/>
  <c r="QL17" i="6"/>
  <c r="QK16" i="6"/>
  <c r="QG12" i="6"/>
  <c r="QH13" i="6"/>
  <c r="NX15" i="6"/>
  <c r="NW14" i="6"/>
  <c r="NZ17" i="6"/>
  <c r="NY16" i="6"/>
  <c r="NU12" i="6"/>
  <c r="NV13" i="6"/>
  <c r="LL15" i="6"/>
  <c r="LK14" i="6"/>
  <c r="LN17" i="6"/>
  <c r="LM16" i="6"/>
  <c r="LI12" i="6"/>
  <c r="LJ13" i="6"/>
  <c r="IZ15" i="6"/>
  <c r="IY14" i="6"/>
  <c r="JB17" i="6"/>
  <c r="JA16" i="6"/>
  <c r="IW12" i="6"/>
  <c r="IX13" i="6"/>
  <c r="GN15" i="6"/>
  <c r="GM14" i="6"/>
  <c r="GP17" i="6"/>
  <c r="GO16" i="6"/>
  <c r="GK12" i="6"/>
  <c r="GL13" i="6"/>
  <c r="EB15" i="6"/>
  <c r="EA14" i="6"/>
  <c r="ED17" i="6"/>
  <c r="EC16" i="6"/>
  <c r="DY12" i="6"/>
  <c r="DZ13" i="6"/>
  <c r="BP15" i="6"/>
  <c r="BO14" i="6"/>
  <c r="BR17" i="6"/>
  <c r="BQ16" i="6"/>
  <c r="BM12" i="6"/>
  <c r="BN13" i="6"/>
  <c r="ZG15" i="6"/>
  <c r="ZF14" i="6"/>
  <c r="ZI17" i="6"/>
  <c r="ZH16" i="6"/>
  <c r="ZD12" i="6"/>
  <c r="ZE13" i="6"/>
  <c r="WU15" i="6"/>
  <c r="WT14" i="6"/>
  <c r="WW17" i="6"/>
  <c r="WV16" i="6"/>
  <c r="WR12" i="6"/>
  <c r="WS13" i="6"/>
  <c r="UI15" i="6"/>
  <c r="UH14" i="6"/>
  <c r="UK17" i="6"/>
  <c r="UJ16" i="6"/>
  <c r="UF12" i="6"/>
  <c r="UG13" i="6"/>
  <c r="RW15" i="6"/>
  <c r="RV14" i="6"/>
  <c r="RY17" i="6"/>
  <c r="RX16" i="6"/>
  <c r="RT12" i="6"/>
  <c r="RU13" i="6"/>
  <c r="PK15" i="6"/>
  <c r="PJ14" i="6"/>
  <c r="PM17" i="6"/>
  <c r="PL16" i="6"/>
  <c r="PH12" i="6"/>
  <c r="PI13" i="6"/>
  <c r="MY15" i="6"/>
  <c r="MX14" i="6"/>
  <c r="NA17" i="6"/>
  <c r="MZ16" i="6"/>
  <c r="MV12" i="6"/>
  <c r="MW13" i="6"/>
  <c r="KM15" i="6"/>
  <c r="KL14" i="6"/>
  <c r="KO17" i="6"/>
  <c r="KN16" i="6"/>
  <c r="KJ12" i="6"/>
  <c r="KK13" i="6"/>
  <c r="IA15" i="6"/>
  <c r="HZ14" i="6"/>
  <c r="IC17" i="6"/>
  <c r="IB16" i="6"/>
  <c r="HX12" i="6"/>
  <c r="HY13" i="6"/>
  <c r="FO15" i="6"/>
  <c r="FN14" i="6"/>
  <c r="FQ17" i="6"/>
  <c r="FP16" i="6"/>
  <c r="FL12" i="6"/>
  <c r="FM13" i="6"/>
  <c r="DC15" i="6"/>
  <c r="DB14" i="6"/>
  <c r="DE17" i="6"/>
  <c r="DD16" i="6"/>
  <c r="CZ12" i="6"/>
  <c r="DA13" i="6"/>
  <c r="AQ15" i="6"/>
  <c r="AP14" i="6"/>
  <c r="AS17" i="6"/>
  <c r="AR16" i="6"/>
  <c r="AN12" i="6"/>
  <c r="AO13" i="6"/>
  <c r="NF15" i="6"/>
  <c r="NE14" i="6"/>
  <c r="NH17" i="6"/>
  <c r="NG16" i="6"/>
  <c r="NC12" i="6"/>
  <c r="ND13" i="6"/>
  <c r="KT15" i="6"/>
  <c r="KS14" i="6"/>
  <c r="KV17" i="6"/>
  <c r="KU16" i="6"/>
  <c r="KQ12" i="6"/>
  <c r="KR13" i="6"/>
  <c r="IH15" i="6"/>
  <c r="IG14" i="6"/>
  <c r="IJ17" i="6"/>
  <c r="II16" i="6"/>
  <c r="IE12" i="6"/>
  <c r="IF13" i="6"/>
  <c r="FV15" i="6"/>
  <c r="FU14" i="6"/>
  <c r="FX17" i="6"/>
  <c r="FW16" i="6"/>
  <c r="FS12" i="6"/>
  <c r="FT13" i="6"/>
  <c r="DJ15" i="6"/>
  <c r="DI14" i="6"/>
  <c r="DL17" i="6"/>
  <c r="DK16" i="6"/>
  <c r="DG12" i="6"/>
  <c r="DH13" i="6"/>
  <c r="AX15" i="6"/>
  <c r="AW14" i="6"/>
  <c r="AZ17" i="6"/>
  <c r="AY16" i="6"/>
  <c r="AU12" i="6"/>
  <c r="AV13" i="6"/>
  <c r="NU15" i="6"/>
  <c r="NT14" i="6"/>
  <c r="NW17" i="6"/>
  <c r="NV16" i="6"/>
  <c r="NR12" i="6"/>
  <c r="NS13" i="6"/>
  <c r="LI15" i="6"/>
  <c r="LH14" i="6"/>
  <c r="LK17" i="6"/>
  <c r="LJ16" i="6"/>
  <c r="LF12" i="6"/>
  <c r="LG13" i="6"/>
  <c r="IW15" i="6"/>
  <c r="IV14" i="6"/>
  <c r="IY17" i="6"/>
  <c r="IX16" i="6"/>
  <c r="IT12" i="6"/>
  <c r="IU13" i="6"/>
  <c r="GK15" i="6"/>
  <c r="GJ14" i="6"/>
  <c r="GM17" i="6"/>
  <c r="GL16" i="6"/>
  <c r="GH12" i="6"/>
  <c r="GI13" i="6"/>
  <c r="DY15" i="6"/>
  <c r="DX14" i="6"/>
  <c r="EA17" i="6"/>
  <c r="DZ16" i="6"/>
  <c r="DV12" i="6"/>
  <c r="DW13" i="6"/>
  <c r="BM15" i="6"/>
  <c r="BL14" i="6"/>
  <c r="BO17" i="6"/>
  <c r="BN16" i="6"/>
  <c r="BJ12" i="6"/>
  <c r="BK13" i="6"/>
  <c r="ZD15" i="6"/>
  <c r="ZC14" i="6"/>
  <c r="ZF17" i="6"/>
  <c r="ZE16" i="6"/>
  <c r="ZA12" i="6"/>
  <c r="ZB13" i="6"/>
  <c r="WR15" i="6"/>
  <c r="WQ14" i="6"/>
  <c r="WT17" i="6"/>
  <c r="WS16" i="6"/>
  <c r="WO12" i="6"/>
  <c r="WP13" i="6"/>
  <c r="UF15" i="6"/>
  <c r="UE14" i="6"/>
  <c r="UH17" i="6"/>
  <c r="UG16" i="6"/>
  <c r="UC12" i="6"/>
  <c r="UD13" i="6"/>
  <c r="RT15" i="6"/>
  <c r="RS14" i="6"/>
  <c r="RV17" i="6"/>
  <c r="RU16" i="6"/>
  <c r="RQ12" i="6"/>
  <c r="RR13" i="6"/>
  <c r="PH15" i="6"/>
  <c r="PG14" i="6"/>
  <c r="PJ17" i="6"/>
  <c r="PI16" i="6"/>
  <c r="PE12" i="6"/>
  <c r="PF13" i="6"/>
  <c r="MV15" i="6"/>
  <c r="MU14" i="6"/>
  <c r="MX17" i="6"/>
  <c r="MW16" i="6"/>
  <c r="MS12" i="6"/>
  <c r="MT13" i="6"/>
  <c r="KJ15" i="6"/>
  <c r="KI14" i="6"/>
  <c r="KL17" i="6"/>
  <c r="KK16" i="6"/>
  <c r="KG12" i="6"/>
  <c r="KH13" i="6"/>
  <c r="HX15" i="6"/>
  <c r="HW14" i="6"/>
  <c r="HZ17" i="6"/>
  <c r="HY16" i="6"/>
  <c r="HU12" i="6"/>
  <c r="HV13" i="6"/>
  <c r="FL15" i="6"/>
  <c r="FK14" i="6"/>
  <c r="FN17" i="6"/>
  <c r="FM16" i="6"/>
  <c r="FI12" i="6"/>
  <c r="FJ13" i="6"/>
  <c r="CZ15" i="6"/>
  <c r="CY14" i="6"/>
  <c r="DB17" i="6"/>
  <c r="DA16" i="6"/>
  <c r="CW12" i="6"/>
  <c r="CX13" i="6"/>
  <c r="AN15" i="6"/>
  <c r="AM14" i="6"/>
  <c r="AP17" i="6"/>
  <c r="AO16" i="6"/>
  <c r="AK12" i="6"/>
  <c r="AL13" i="6"/>
  <c r="XEL15" i="6"/>
  <c r="XEK14" i="6"/>
  <c r="XEN17" i="6"/>
  <c r="XEM16" i="6"/>
  <c r="XEI12" i="6"/>
  <c r="XEJ13" i="6"/>
  <c r="XBZ15" i="6"/>
  <c r="XBY14" i="6"/>
  <c r="XCB17" i="6"/>
  <c r="XCA16" i="6"/>
  <c r="XBW12" i="6"/>
  <c r="XBX13" i="6"/>
  <c r="WZN15" i="6"/>
  <c r="WZM14" i="6"/>
  <c r="WZP17" i="6"/>
  <c r="WZO16" i="6"/>
  <c r="WZK12" i="6"/>
  <c r="WZL13" i="6"/>
  <c r="WXB15" i="6"/>
  <c r="WXA14" i="6"/>
  <c r="WXD17" i="6"/>
  <c r="WXC16" i="6"/>
  <c r="WWY12" i="6"/>
  <c r="WWZ13" i="6"/>
  <c r="WUP15" i="6"/>
  <c r="WUO14" i="6"/>
  <c r="WUR17" i="6"/>
  <c r="WUQ16" i="6"/>
  <c r="WUM12" i="6"/>
  <c r="WUN13" i="6"/>
  <c r="WSD15" i="6"/>
  <c r="WSC14" i="6"/>
  <c r="WSF17" i="6"/>
  <c r="WSE16" i="6"/>
  <c r="WSA12" i="6"/>
  <c r="WSB13" i="6"/>
  <c r="WPR15" i="6"/>
  <c r="WPQ14" i="6"/>
  <c r="WPT17" i="6"/>
  <c r="WPS16" i="6"/>
  <c r="WPO12" i="6"/>
  <c r="WPP13" i="6"/>
  <c r="WNF15" i="6"/>
  <c r="WNE14" i="6"/>
  <c r="WNH17" i="6"/>
  <c r="WNG16" i="6"/>
  <c r="WNC12" i="6"/>
  <c r="WND13" i="6"/>
  <c r="WKT15" i="6"/>
  <c r="WKS14" i="6"/>
  <c r="WKV17" i="6"/>
  <c r="WKU16" i="6"/>
  <c r="WKQ12" i="6"/>
  <c r="WKR13" i="6"/>
  <c r="WIH15" i="6"/>
  <c r="WIG14" i="6"/>
  <c r="WIJ17" i="6"/>
  <c r="WII16" i="6"/>
  <c r="WIE12" i="6"/>
  <c r="WIF13" i="6"/>
  <c r="WFV15" i="6"/>
  <c r="WFU14" i="6"/>
  <c r="WFX17" i="6"/>
  <c r="WFW16" i="6"/>
  <c r="WFS12" i="6"/>
  <c r="WFT13" i="6"/>
  <c r="WDJ15" i="6"/>
  <c r="WDI14" i="6"/>
  <c r="WDL17" i="6"/>
  <c r="WDK16" i="6"/>
  <c r="WDG12" i="6"/>
  <c r="WDH13" i="6"/>
  <c r="WAX15" i="6"/>
  <c r="WAW14" i="6"/>
  <c r="WAZ17" i="6"/>
  <c r="WAY16" i="6"/>
  <c r="WAU12" i="6"/>
  <c r="WAV13" i="6"/>
  <c r="VYL15" i="6"/>
  <c r="VYK14" i="6"/>
  <c r="VYN17" i="6"/>
  <c r="VYM16" i="6"/>
  <c r="VYI12" i="6"/>
  <c r="VYJ13" i="6"/>
  <c r="VVZ15" i="6"/>
  <c r="VVY14" i="6"/>
  <c r="VWB17" i="6"/>
  <c r="VWA16" i="6"/>
  <c r="VVW12" i="6"/>
  <c r="VVX13" i="6"/>
  <c r="VTN15" i="6"/>
  <c r="VTM14" i="6"/>
  <c r="VTP17" i="6"/>
  <c r="VTO16" i="6"/>
  <c r="VTK12" i="6"/>
  <c r="VTL13" i="6"/>
  <c r="VRB15" i="6"/>
  <c r="VRA14" i="6"/>
  <c r="VRD17" i="6"/>
  <c r="VRC16" i="6"/>
  <c r="VQY12" i="6"/>
  <c r="VQZ13" i="6"/>
  <c r="VOP15" i="6"/>
  <c r="VOO14" i="6"/>
  <c r="VOR17" i="6"/>
  <c r="VOQ16" i="6"/>
  <c r="VOM12" i="6"/>
  <c r="VON13" i="6"/>
  <c r="VLN15" i="6"/>
  <c r="VLM14" i="6"/>
  <c r="VLP17" i="6"/>
  <c r="VLO16" i="6"/>
  <c r="VLK12" i="6"/>
  <c r="VLL13" i="6"/>
  <c r="VHV15" i="6"/>
  <c r="VHU14" i="6"/>
  <c r="VHX17" i="6"/>
  <c r="VHW16" i="6"/>
  <c r="VHS12" i="6"/>
  <c r="VHT13" i="6"/>
  <c r="VDY15" i="6"/>
  <c r="VDX14" i="6"/>
  <c r="VEA17" i="6"/>
  <c r="VDZ16" i="6"/>
  <c r="VDV12" i="6"/>
  <c r="VDW13" i="6"/>
  <c r="UZZ15" i="6"/>
  <c r="UZY14" i="6"/>
  <c r="VAB17" i="6"/>
  <c r="VAA16" i="6"/>
  <c r="UZW12" i="6"/>
  <c r="UZX13" i="6"/>
  <c r="UWB15" i="6"/>
  <c r="UWA14" i="6"/>
  <c r="UWD17" i="6"/>
  <c r="UWC16" i="6"/>
  <c r="UVY12" i="6"/>
  <c r="UVZ13" i="6"/>
  <c r="USC15" i="6"/>
  <c r="USB14" i="6"/>
  <c r="USE17" i="6"/>
  <c r="USD16" i="6"/>
  <c r="URZ12" i="6"/>
  <c r="USA13" i="6"/>
  <c r="UOD15" i="6"/>
  <c r="UOC14" i="6"/>
  <c r="UOF17" i="6"/>
  <c r="UOE16" i="6"/>
  <c r="UOA12" i="6"/>
  <c r="UOB13" i="6"/>
  <c r="UKG15" i="6"/>
  <c r="UKF14" i="6"/>
  <c r="UKI17" i="6"/>
  <c r="UKH16" i="6"/>
  <c r="UKD12" i="6"/>
  <c r="UKE13" i="6"/>
  <c r="UGH15" i="6"/>
  <c r="UGG14" i="6"/>
  <c r="UGJ17" i="6"/>
  <c r="UGI16" i="6"/>
  <c r="UGE12" i="6"/>
  <c r="UGF13" i="6"/>
  <c r="UCJ15" i="6"/>
  <c r="UCI14" i="6"/>
  <c r="UCL17" i="6"/>
  <c r="UCK16" i="6"/>
  <c r="UCG12" i="6"/>
  <c r="UCH13" i="6"/>
  <c r="TYK15" i="6"/>
  <c r="TYJ14" i="6"/>
  <c r="TYM17" i="6"/>
  <c r="TYL16" i="6"/>
  <c r="TYH12" i="6"/>
  <c r="TYI13" i="6"/>
  <c r="TUL15" i="6"/>
  <c r="TUK14" i="6"/>
  <c r="TUN17" i="6"/>
  <c r="TUM16" i="6"/>
  <c r="TUI12" i="6"/>
  <c r="TUJ13" i="6"/>
  <c r="TQO15" i="6"/>
  <c r="TQN14" i="6"/>
  <c r="TQQ17" i="6"/>
  <c r="TQP16" i="6"/>
  <c r="TQL12" i="6"/>
  <c r="TQM13" i="6"/>
  <c r="TMP15" i="6"/>
  <c r="TMO14" i="6"/>
  <c r="TMR17" i="6"/>
  <c r="TMQ16" i="6"/>
  <c r="TMM12" i="6"/>
  <c r="TMN13" i="6"/>
  <c r="TIB15" i="6"/>
  <c r="TIA14" i="6"/>
  <c r="TID17" i="6"/>
  <c r="TIC16" i="6"/>
  <c r="THY12" i="6"/>
  <c r="THZ13" i="6"/>
  <c r="SNJ15" i="6"/>
  <c r="SNI14" i="6"/>
  <c r="SNL17" i="6"/>
  <c r="SNK16" i="6"/>
  <c r="SNG12" i="6"/>
  <c r="SNH13" i="6"/>
  <c r="QWB15" i="6"/>
  <c r="QWA14" i="6"/>
  <c r="QWD17" i="6"/>
  <c r="QWC16" i="6"/>
  <c r="QVY12" i="6"/>
  <c r="QVZ13" i="6"/>
  <c r="XEC15" i="6"/>
  <c r="XEB14" i="6"/>
  <c r="XEE17" i="6"/>
  <c r="XED16" i="6"/>
  <c r="XDZ12" i="6"/>
  <c r="XEA13" i="6"/>
  <c r="XBQ15" i="6"/>
  <c r="XBP14" i="6"/>
  <c r="XBS17" i="6"/>
  <c r="XBR16" i="6"/>
  <c r="XBN12" i="6"/>
  <c r="XBO13" i="6"/>
  <c r="WZE15" i="6"/>
  <c r="WZD14" i="6"/>
  <c r="WZG17" i="6"/>
  <c r="WZF16" i="6"/>
  <c r="WZB12" i="6"/>
  <c r="WZC13" i="6"/>
  <c r="WWS15" i="6"/>
  <c r="WWR14" i="6"/>
  <c r="WWU17" i="6"/>
  <c r="WWT16" i="6"/>
  <c r="WWP12" i="6"/>
  <c r="WWQ13" i="6"/>
  <c r="WUG15" i="6"/>
  <c r="WUF14" i="6"/>
  <c r="WUI17" i="6"/>
  <c r="WUH16" i="6"/>
  <c r="WUD12" i="6"/>
  <c r="WUE13" i="6"/>
  <c r="WRU15" i="6"/>
  <c r="WRT14" i="6"/>
  <c r="WRW17" i="6"/>
  <c r="WRV16" i="6"/>
  <c r="WRR12" i="6"/>
  <c r="WRS13" i="6"/>
  <c r="WPI15" i="6"/>
  <c r="WPH14" i="6"/>
  <c r="WPK17" i="6"/>
  <c r="WPJ16" i="6"/>
  <c r="WPF12" i="6"/>
  <c r="WPG13" i="6"/>
  <c r="WMW15" i="6"/>
  <c r="WMV14" i="6"/>
  <c r="WMY17" i="6"/>
  <c r="WMX16" i="6"/>
  <c r="WMT12" i="6"/>
  <c r="WMU13" i="6"/>
  <c r="WKK15" i="6"/>
  <c r="WKJ14" i="6"/>
  <c r="WKM17" i="6"/>
  <c r="WKL16" i="6"/>
  <c r="WKH12" i="6"/>
  <c r="WKI13" i="6"/>
  <c r="WHY15" i="6"/>
  <c r="WHX14" i="6"/>
  <c r="WIA17" i="6"/>
  <c r="WHZ16" i="6"/>
  <c r="WHV12" i="6"/>
  <c r="WHW13" i="6"/>
  <c r="WFM15" i="6"/>
  <c r="WFL14" i="6"/>
  <c r="WFO17" i="6"/>
  <c r="WFN16" i="6"/>
  <c r="WFJ12" i="6"/>
  <c r="WFK13" i="6"/>
  <c r="WDA15" i="6"/>
  <c r="WCZ14" i="6"/>
  <c r="WDC17" i="6"/>
  <c r="WDB16" i="6"/>
  <c r="WCX12" i="6"/>
  <c r="WCY13" i="6"/>
  <c r="WAO15" i="6"/>
  <c r="WAN14" i="6"/>
  <c r="WAQ17" i="6"/>
  <c r="WAP16" i="6"/>
  <c r="WAL12" i="6"/>
  <c r="WAM13" i="6"/>
  <c r="VYC15" i="6"/>
  <c r="VYB14" i="6"/>
  <c r="VYE17" i="6"/>
  <c r="VYD16" i="6"/>
  <c r="VXZ12" i="6"/>
  <c r="VYA13" i="6"/>
  <c r="VVQ15" i="6"/>
  <c r="VVP14" i="6"/>
  <c r="VVS17" i="6"/>
  <c r="VVR16" i="6"/>
  <c r="VVN12" i="6"/>
  <c r="VVO13" i="6"/>
  <c r="VTE15" i="6"/>
  <c r="VTD14" i="6"/>
  <c r="VTG17" i="6"/>
  <c r="VTF16" i="6"/>
  <c r="VTB12" i="6"/>
  <c r="VTC13" i="6"/>
  <c r="VQS15" i="6"/>
  <c r="VQR14" i="6"/>
  <c r="VQU17" i="6"/>
  <c r="VQT16" i="6"/>
  <c r="VQP12" i="6"/>
  <c r="VQQ13" i="6"/>
  <c r="VOG15" i="6"/>
  <c r="VOF14" i="6"/>
  <c r="VOI17" i="6"/>
  <c r="VOH16" i="6"/>
  <c r="VOD12" i="6"/>
  <c r="VOE13" i="6"/>
  <c r="VLB15" i="6"/>
  <c r="VLA14" i="6"/>
  <c r="VLD17" i="6"/>
  <c r="VLC16" i="6"/>
  <c r="VKY12" i="6"/>
  <c r="VKZ13" i="6"/>
  <c r="VHI15" i="6"/>
  <c r="VHH14" i="6"/>
  <c r="VHK17" i="6"/>
  <c r="VHJ16" i="6"/>
  <c r="VHF12" i="6"/>
  <c r="VHG13" i="6"/>
  <c r="VDJ15" i="6"/>
  <c r="VDI14" i="6"/>
  <c r="VDL17" i="6"/>
  <c r="VDK16" i="6"/>
  <c r="VDG12" i="6"/>
  <c r="VDH13" i="6"/>
  <c r="UZL15" i="6"/>
  <c r="UZK14" i="6"/>
  <c r="UZN17" i="6"/>
  <c r="UZM16" i="6"/>
  <c r="UZI12" i="6"/>
  <c r="UZJ13" i="6"/>
  <c r="UVM15" i="6"/>
  <c r="UVL14" i="6"/>
  <c r="UVO17" i="6"/>
  <c r="UVN16" i="6"/>
  <c r="UVJ12" i="6"/>
  <c r="UVK13" i="6"/>
  <c r="URN15" i="6"/>
  <c r="URM14" i="6"/>
  <c r="URP17" i="6"/>
  <c r="URO16" i="6"/>
  <c r="URK12" i="6"/>
  <c r="URL13" i="6"/>
  <c r="UNQ15" i="6"/>
  <c r="UNP14" i="6"/>
  <c r="UNS17" i="6"/>
  <c r="UNR16" i="6"/>
  <c r="UNN12" i="6"/>
  <c r="UNO13" i="6"/>
  <c r="UJR15" i="6"/>
  <c r="UJQ14" i="6"/>
  <c r="UJT17" i="6"/>
  <c r="UJS16" i="6"/>
  <c r="UJO12" i="6"/>
  <c r="UJP13" i="6"/>
  <c r="UFT15" i="6"/>
  <c r="UFS14" i="6"/>
  <c r="UFV17" i="6"/>
  <c r="UFU16" i="6"/>
  <c r="UFQ12" i="6"/>
  <c r="UFR13" i="6"/>
  <c r="UBU15" i="6"/>
  <c r="UBT14" i="6"/>
  <c r="UBW17" i="6"/>
  <c r="UBV16" i="6"/>
  <c r="UBR12" i="6"/>
  <c r="UBS13" i="6"/>
  <c r="TXV15" i="6"/>
  <c r="TXU14" i="6"/>
  <c r="TXX17" i="6"/>
  <c r="TXW16" i="6"/>
  <c r="TXS12" i="6"/>
  <c r="TXT13" i="6"/>
  <c r="TTY15" i="6"/>
  <c r="TTX14" i="6"/>
  <c r="TUA17" i="6"/>
  <c r="TTZ16" i="6"/>
  <c r="TTV12" i="6"/>
  <c r="TTW13" i="6"/>
  <c r="TPZ15" i="6"/>
  <c r="TPY14" i="6"/>
  <c r="TQB17" i="6"/>
  <c r="TQA16" i="6"/>
  <c r="TPW12" i="6"/>
  <c r="TPX13" i="6"/>
  <c r="TMB15" i="6"/>
  <c r="TMA14" i="6"/>
  <c r="TMD17" i="6"/>
  <c r="TMC16" i="6"/>
  <c r="TLY12" i="6"/>
  <c r="TLZ13" i="6"/>
  <c r="THD15" i="6"/>
  <c r="THC14" i="6"/>
  <c r="THF17" i="6"/>
  <c r="THE16" i="6"/>
  <c r="THA12" i="6"/>
  <c r="THB13" i="6"/>
  <c r="SIY15" i="6"/>
  <c r="SIX14" i="6"/>
  <c r="SJA17" i="6"/>
  <c r="SIZ16" i="6"/>
  <c r="SIV12" i="6"/>
  <c r="SIW13" i="6"/>
  <c r="QOR15" i="6"/>
  <c r="QOQ14" i="6"/>
  <c r="QOT17" i="6"/>
  <c r="QOS16" i="6"/>
  <c r="QOO12" i="6"/>
  <c r="QOP13" i="6"/>
  <c r="XDT15" i="6"/>
  <c r="XDS14" i="6"/>
  <c r="XDV17" i="6"/>
  <c r="XDU16" i="6"/>
  <c r="XDQ12" i="6"/>
  <c r="XDR13" i="6"/>
  <c r="XBH15" i="6"/>
  <c r="XBG14" i="6"/>
  <c r="XBJ17" i="6"/>
  <c r="XBI16" i="6"/>
  <c r="XBE12" i="6"/>
  <c r="XBF13" i="6"/>
  <c r="WYV15" i="6"/>
  <c r="WYU14" i="6"/>
  <c r="WYX17" i="6"/>
  <c r="WYW16" i="6"/>
  <c r="WYS12" i="6"/>
  <c r="WYT13" i="6"/>
  <c r="WWJ15" i="6"/>
  <c r="WWI14" i="6"/>
  <c r="WWL17" i="6"/>
  <c r="WWK16" i="6"/>
  <c r="WWG12" i="6"/>
  <c r="WWH13" i="6"/>
  <c r="WTX15" i="6"/>
  <c r="WTW14" i="6"/>
  <c r="WTZ17" i="6"/>
  <c r="WTY16" i="6"/>
  <c r="WTU12" i="6"/>
  <c r="WTV13" i="6"/>
  <c r="WRL15" i="6"/>
  <c r="WRK14" i="6"/>
  <c r="WRN17" i="6"/>
  <c r="WRM16" i="6"/>
  <c r="WRI12" i="6"/>
  <c r="WRJ13" i="6"/>
  <c r="WOZ15" i="6"/>
  <c r="WOY14" i="6"/>
  <c r="WPB17" i="6"/>
  <c r="WPA16" i="6"/>
  <c r="WOW12" i="6"/>
  <c r="WOX13" i="6"/>
  <c r="WMN15" i="6"/>
  <c r="WMM14" i="6"/>
  <c r="WMP17" i="6"/>
  <c r="WMO16" i="6"/>
  <c r="WMK12" i="6"/>
  <c r="WML13" i="6"/>
  <c r="WKB15" i="6"/>
  <c r="WKA14" i="6"/>
  <c r="WKD17" i="6"/>
  <c r="WKC16" i="6"/>
  <c r="WJY12" i="6"/>
  <c r="WJZ13" i="6"/>
  <c r="WHP15" i="6"/>
  <c r="WHO14" i="6"/>
  <c r="WHR17" i="6"/>
  <c r="WHQ16" i="6"/>
  <c r="WHM12" i="6"/>
  <c r="WHN13" i="6"/>
  <c r="WFD15" i="6"/>
  <c r="WFC14" i="6"/>
  <c r="WFF17" i="6"/>
  <c r="WFE16" i="6"/>
  <c r="WFA12" i="6"/>
  <c r="WFB13" i="6"/>
  <c r="WCR15" i="6"/>
  <c r="WCQ14" i="6"/>
  <c r="WCT17" i="6"/>
  <c r="WCS16" i="6"/>
  <c r="WCO12" i="6"/>
  <c r="WCP13" i="6"/>
  <c r="WAF15" i="6"/>
  <c r="WAE14" i="6"/>
  <c r="WAH17" i="6"/>
  <c r="WAG16" i="6"/>
  <c r="WAC12" i="6"/>
  <c r="WAD13" i="6"/>
  <c r="VXT15" i="6"/>
  <c r="VXS14" i="6"/>
  <c r="VXV17" i="6"/>
  <c r="VXU16" i="6"/>
  <c r="VXQ12" i="6"/>
  <c r="VXR13" i="6"/>
  <c r="VVH15" i="6"/>
  <c r="VVG14" i="6"/>
  <c r="VVJ17" i="6"/>
  <c r="VVI16" i="6"/>
  <c r="VVE12" i="6"/>
  <c r="VVF13" i="6"/>
  <c r="VSV15" i="6"/>
  <c r="VSU14" i="6"/>
  <c r="VSX17" i="6"/>
  <c r="VSW16" i="6"/>
  <c r="VSS12" i="6"/>
  <c r="VST13" i="6"/>
  <c r="VQJ15" i="6"/>
  <c r="VQI14" i="6"/>
  <c r="VQL17" i="6"/>
  <c r="VQK16" i="6"/>
  <c r="VQG12" i="6"/>
  <c r="VQH13" i="6"/>
  <c r="VNX15" i="6"/>
  <c r="VNW14" i="6"/>
  <c r="VNZ17" i="6"/>
  <c r="VNY16" i="6"/>
  <c r="VNU12" i="6"/>
  <c r="VNV13" i="6"/>
  <c r="VKP15" i="6"/>
  <c r="VKO14" i="6"/>
  <c r="VKR17" i="6"/>
  <c r="VKQ16" i="6"/>
  <c r="VKM12" i="6"/>
  <c r="VKN13" i="6"/>
  <c r="VGT15" i="6"/>
  <c r="VGS14" i="6"/>
  <c r="VGV17" i="6"/>
  <c r="VGU16" i="6"/>
  <c r="VGQ12" i="6"/>
  <c r="VGR13" i="6"/>
  <c r="VCV15" i="6"/>
  <c r="VCU14" i="6"/>
  <c r="VCX17" i="6"/>
  <c r="VCW16" i="6"/>
  <c r="VCS12" i="6"/>
  <c r="VCT13" i="6"/>
  <c r="UYW15" i="6"/>
  <c r="UYV14" i="6"/>
  <c r="UYY17" i="6"/>
  <c r="UYX16" i="6"/>
  <c r="UYT12" i="6"/>
  <c r="UYU13" i="6"/>
  <c r="UUX15" i="6"/>
  <c r="UUW14" i="6"/>
  <c r="UUZ17" i="6"/>
  <c r="UUY16" i="6"/>
  <c r="UUU12" i="6"/>
  <c r="UUV13" i="6"/>
  <c r="URA15" i="6"/>
  <c r="UQZ14" i="6"/>
  <c r="URC17" i="6"/>
  <c r="URB16" i="6"/>
  <c r="UQX12" i="6"/>
  <c r="UQY13" i="6"/>
  <c r="UNB15" i="6"/>
  <c r="UNA14" i="6"/>
  <c r="UND17" i="6"/>
  <c r="UNC16" i="6"/>
  <c r="UMY12" i="6"/>
  <c r="UMZ13" i="6"/>
  <c r="UJD15" i="6"/>
  <c r="UJC14" i="6"/>
  <c r="UJF17" i="6"/>
  <c r="UJE16" i="6"/>
  <c r="UJA12" i="6"/>
  <c r="UJB13" i="6"/>
  <c r="UFE15" i="6"/>
  <c r="UFD14" i="6"/>
  <c r="UFG17" i="6"/>
  <c r="UFF16" i="6"/>
  <c r="UFB12" i="6"/>
  <c r="UFC13" i="6"/>
  <c r="UBF15" i="6"/>
  <c r="UBE14" i="6"/>
  <c r="UBH17" i="6"/>
  <c r="UBG16" i="6"/>
  <c r="UBC12" i="6"/>
  <c r="UBD13" i="6"/>
  <c r="TXI15" i="6"/>
  <c r="TXH14" i="6"/>
  <c r="TXK17" i="6"/>
  <c r="TXJ16" i="6"/>
  <c r="TXF12" i="6"/>
  <c r="TXG13" i="6"/>
  <c r="TTJ15" i="6"/>
  <c r="TTI14" i="6"/>
  <c r="TTL17" i="6"/>
  <c r="TTK16" i="6"/>
  <c r="TTG12" i="6"/>
  <c r="TTH13" i="6"/>
  <c r="TPL15" i="6"/>
  <c r="TPK14" i="6"/>
  <c r="TPN17" i="6"/>
  <c r="TPM16" i="6"/>
  <c r="TPI12" i="6"/>
  <c r="TPJ13" i="6"/>
  <c r="TLM15" i="6"/>
  <c r="TLL14" i="6"/>
  <c r="TLO17" i="6"/>
  <c r="TLN16" i="6"/>
  <c r="TLJ12" i="6"/>
  <c r="TLK13" i="6"/>
  <c r="TEP15" i="6"/>
  <c r="TEO14" i="6"/>
  <c r="TER17" i="6"/>
  <c r="TEQ16" i="6"/>
  <c r="TEM12" i="6"/>
  <c r="TEN13" i="6"/>
  <c r="SEM15" i="6"/>
  <c r="SEL14" i="6"/>
  <c r="SEO17" i="6"/>
  <c r="SEN16" i="6"/>
  <c r="SEJ12" i="6"/>
  <c r="SEK13" i="6"/>
  <c r="QDV15" i="6"/>
  <c r="QDU14" i="6"/>
  <c r="QDX17" i="6"/>
  <c r="QDW16" i="6"/>
  <c r="QDS12" i="6"/>
  <c r="QDT13" i="6"/>
  <c r="XDK15" i="6"/>
  <c r="XDJ14" i="6"/>
  <c r="XDM17" i="6"/>
  <c r="XDL16" i="6"/>
  <c r="XDH12" i="6"/>
  <c r="XDI13" i="6"/>
  <c r="XAY15" i="6"/>
  <c r="XAX14" i="6"/>
  <c r="XBA17" i="6"/>
  <c r="XAZ16" i="6"/>
  <c r="XAV12" i="6"/>
  <c r="XAW13" i="6"/>
  <c r="WYM15" i="6"/>
  <c r="WYL14" i="6"/>
  <c r="WYO17" i="6"/>
  <c r="WYN16" i="6"/>
  <c r="WYJ12" i="6"/>
  <c r="WYK13" i="6"/>
  <c r="WWA15" i="6"/>
  <c r="WVZ14" i="6"/>
  <c r="WWC17" i="6"/>
  <c r="WWB16" i="6"/>
  <c r="WVX12" i="6"/>
  <c r="WVY13" i="6"/>
  <c r="WTO15" i="6"/>
  <c r="WTN14" i="6"/>
  <c r="WTQ17" i="6"/>
  <c r="WTP16" i="6"/>
  <c r="WTL12" i="6"/>
  <c r="WTM13" i="6"/>
  <c r="WRC15" i="6"/>
  <c r="WRB14" i="6"/>
  <c r="WRE17" i="6"/>
  <c r="WRD16" i="6"/>
  <c r="WQZ12" i="6"/>
  <c r="WRA13" i="6"/>
  <c r="WOQ15" i="6"/>
  <c r="WOP14" i="6"/>
  <c r="WOS17" i="6"/>
  <c r="WOR16" i="6"/>
  <c r="WON12" i="6"/>
  <c r="WOO13" i="6"/>
  <c r="WME15" i="6"/>
  <c r="WMD14" i="6"/>
  <c r="WMG17" i="6"/>
  <c r="WMF16" i="6"/>
  <c r="WMB12" i="6"/>
  <c r="WMC13" i="6"/>
  <c r="WJS15" i="6"/>
  <c r="WJR14" i="6"/>
  <c r="WJU17" i="6"/>
  <c r="WJT16" i="6"/>
  <c r="WJP12" i="6"/>
  <c r="WJQ13" i="6"/>
  <c r="WHG15" i="6"/>
  <c r="WHF14" i="6"/>
  <c r="WHI17" i="6"/>
  <c r="WHH16" i="6"/>
  <c r="WHD12" i="6"/>
  <c r="WHE13" i="6"/>
  <c r="WEU15" i="6"/>
  <c r="WET14" i="6"/>
  <c r="WEW17" i="6"/>
  <c r="WEV16" i="6"/>
  <c r="WER12" i="6"/>
  <c r="WES13" i="6"/>
  <c r="WCI15" i="6"/>
  <c r="WCH14" i="6"/>
  <c r="WCK17" i="6"/>
  <c r="WCJ16" i="6"/>
  <c r="WCF12" i="6"/>
  <c r="WCG13" i="6"/>
  <c r="VZW15" i="6"/>
  <c r="VZV14" i="6"/>
  <c r="VZY17" i="6"/>
  <c r="VZX16" i="6"/>
  <c r="VZT12" i="6"/>
  <c r="VZU13" i="6"/>
  <c r="VXK15" i="6"/>
  <c r="VXJ14" i="6"/>
  <c r="VXM17" i="6"/>
  <c r="VXL16" i="6"/>
  <c r="VXH12" i="6"/>
  <c r="VXI13" i="6"/>
  <c r="VUY15" i="6"/>
  <c r="VUX14" i="6"/>
  <c r="VVA17" i="6"/>
  <c r="VUZ16" i="6"/>
  <c r="VUV12" i="6"/>
  <c r="VUW13" i="6"/>
  <c r="VSM15" i="6"/>
  <c r="VSL14" i="6"/>
  <c r="VSO17" i="6"/>
  <c r="VSN16" i="6"/>
  <c r="VSJ12" i="6"/>
  <c r="VSK13" i="6"/>
  <c r="VQA15" i="6"/>
  <c r="VPZ14" i="6"/>
  <c r="VQC17" i="6"/>
  <c r="VQB16" i="6"/>
  <c r="VPX12" i="6"/>
  <c r="VPY13" i="6"/>
  <c r="VNL15" i="6"/>
  <c r="VNK14" i="6"/>
  <c r="VNN17" i="6"/>
  <c r="VNM16" i="6"/>
  <c r="VNI12" i="6"/>
  <c r="VNJ13" i="6"/>
  <c r="VKD15" i="6"/>
  <c r="VKC14" i="6"/>
  <c r="VKF17" i="6"/>
  <c r="VKE16" i="6"/>
  <c r="VKA12" i="6"/>
  <c r="VKB13" i="6"/>
  <c r="VGF15" i="6"/>
  <c r="VGE14" i="6"/>
  <c r="VGH17" i="6"/>
  <c r="VGG16" i="6"/>
  <c r="VGC12" i="6"/>
  <c r="VGD13" i="6"/>
  <c r="VCG15" i="6"/>
  <c r="VCF14" i="6"/>
  <c r="VCI17" i="6"/>
  <c r="VCH16" i="6"/>
  <c r="VCD12" i="6"/>
  <c r="VCE13" i="6"/>
  <c r="UYH15" i="6"/>
  <c r="UYG14" i="6"/>
  <c r="UYJ17" i="6"/>
  <c r="UYI16" i="6"/>
  <c r="UYE12" i="6"/>
  <c r="UYF13" i="6"/>
  <c r="UUK15" i="6"/>
  <c r="UUJ14" i="6"/>
  <c r="UUM17" i="6"/>
  <c r="UUL16" i="6"/>
  <c r="UUH12" i="6"/>
  <c r="UUI13" i="6"/>
  <c r="UQL15" i="6"/>
  <c r="UQK14" i="6"/>
  <c r="UQN17" i="6"/>
  <c r="UQM16" i="6"/>
  <c r="UQI12" i="6"/>
  <c r="UQJ13" i="6"/>
  <c r="UMN15" i="6"/>
  <c r="UMM14" i="6"/>
  <c r="UMP17" i="6"/>
  <c r="UMO16" i="6"/>
  <c r="UMK12" i="6"/>
  <c r="UML13" i="6"/>
  <c r="UIO15" i="6"/>
  <c r="UIN14" i="6"/>
  <c r="UIQ17" i="6"/>
  <c r="UIP16" i="6"/>
  <c r="UIL12" i="6"/>
  <c r="UIM13" i="6"/>
  <c r="UEP15" i="6"/>
  <c r="UEO14" i="6"/>
  <c r="UER17" i="6"/>
  <c r="UEQ16" i="6"/>
  <c r="UEM12" i="6"/>
  <c r="UEN13" i="6"/>
  <c r="UAS15" i="6"/>
  <c r="UAR14" i="6"/>
  <c r="UAU17" i="6"/>
  <c r="UAT16" i="6"/>
  <c r="UAP12" i="6"/>
  <c r="UAQ13" i="6"/>
  <c r="TWT15" i="6"/>
  <c r="TWS14" i="6"/>
  <c r="TWV17" i="6"/>
  <c r="TWU16" i="6"/>
  <c r="TWQ12" i="6"/>
  <c r="TWR13" i="6"/>
  <c r="TSV15" i="6"/>
  <c r="TSU14" i="6"/>
  <c r="TSX17" i="6"/>
  <c r="TSW16" i="6"/>
  <c r="TSS12" i="6"/>
  <c r="TST13" i="6"/>
  <c r="TOW15" i="6"/>
  <c r="TOV14" i="6"/>
  <c r="TOY17" i="6"/>
  <c r="TOX16" i="6"/>
  <c r="TOT12" i="6"/>
  <c r="TOU13" i="6"/>
  <c r="TKX15" i="6"/>
  <c r="TKW14" i="6"/>
  <c r="TKZ17" i="6"/>
  <c r="TKY16" i="6"/>
  <c r="TKU12" i="6"/>
  <c r="TKV13" i="6"/>
  <c r="TBV15" i="6"/>
  <c r="TBU14" i="6"/>
  <c r="TBX17" i="6"/>
  <c r="TBW16" i="6"/>
  <c r="TBS12" i="6"/>
  <c r="TBT13" i="6"/>
  <c r="SAB15" i="6"/>
  <c r="SAA14" i="6"/>
  <c r="SAD17" i="6"/>
  <c r="SAC16" i="6"/>
  <c r="RZY12" i="6"/>
  <c r="RZZ13" i="6"/>
  <c r="OUS15" i="6"/>
  <c r="OUR14" i="6"/>
  <c r="OUU17" i="6"/>
  <c r="OUT16" i="6"/>
  <c r="OUP12" i="6"/>
  <c r="OUQ13" i="6"/>
  <c r="XDB15" i="6"/>
  <c r="XDA14" i="6"/>
  <c r="XDD17" i="6"/>
  <c r="XDC16" i="6"/>
  <c r="XCY12" i="6"/>
  <c r="XCZ13" i="6"/>
  <c r="XAP15" i="6"/>
  <c r="XAO14" i="6"/>
  <c r="XAR17" i="6"/>
  <c r="XAQ16" i="6"/>
  <c r="XAM12" i="6"/>
  <c r="XAN13" i="6"/>
  <c r="WYD15" i="6"/>
  <c r="WYC14" i="6"/>
  <c r="WYF17" i="6"/>
  <c r="WYE16" i="6"/>
  <c r="WYA12" i="6"/>
  <c r="WYB13" i="6"/>
  <c r="WVR15" i="6"/>
  <c r="WVQ14" i="6"/>
  <c r="WVT17" i="6"/>
  <c r="WVS16" i="6"/>
  <c r="WVO12" i="6"/>
  <c r="WVP13" i="6"/>
  <c r="WTF15" i="6"/>
  <c r="WTE14" i="6"/>
  <c r="WTH17" i="6"/>
  <c r="WTG16" i="6"/>
  <c r="WTC12" i="6"/>
  <c r="WTD13" i="6"/>
  <c r="WQT15" i="6"/>
  <c r="WQS14" i="6"/>
  <c r="WQV17" i="6"/>
  <c r="WQU16" i="6"/>
  <c r="WQQ12" i="6"/>
  <c r="WQR13" i="6"/>
  <c r="WOH15" i="6"/>
  <c r="WOG14" i="6"/>
  <c r="WOJ17" i="6"/>
  <c r="WOI16" i="6"/>
  <c r="WOE12" i="6"/>
  <c r="WOF13" i="6"/>
  <c r="WLV15" i="6"/>
  <c r="WLU14" i="6"/>
  <c r="WLX17" i="6"/>
  <c r="WLW16" i="6"/>
  <c r="WLS12" i="6"/>
  <c r="WLT13" i="6"/>
  <c r="WJJ15" i="6"/>
  <c r="WJI14" i="6"/>
  <c r="WJL17" i="6"/>
  <c r="WJK16" i="6"/>
  <c r="WJG12" i="6"/>
  <c r="WJH13" i="6"/>
  <c r="WGX15" i="6"/>
  <c r="WGW14" i="6"/>
  <c r="WGZ17" i="6"/>
  <c r="WGY16" i="6"/>
  <c r="WGU12" i="6"/>
  <c r="WGV13" i="6"/>
  <c r="WEL15" i="6"/>
  <c r="WEK14" i="6"/>
  <c r="WEN17" i="6"/>
  <c r="WEM16" i="6"/>
  <c r="WEI12" i="6"/>
  <c r="WEJ13" i="6"/>
  <c r="WBZ15" i="6"/>
  <c r="WBY14" i="6"/>
  <c r="WCB17" i="6"/>
  <c r="WCA16" i="6"/>
  <c r="WBW12" i="6"/>
  <c r="WBX13" i="6"/>
  <c r="VZN15" i="6"/>
  <c r="VZM14" i="6"/>
  <c r="VZP17" i="6"/>
  <c r="VZO16" i="6"/>
  <c r="VZK12" i="6"/>
  <c r="VZL13" i="6"/>
  <c r="VXB15" i="6"/>
  <c r="VXA14" i="6"/>
  <c r="VXD17" i="6"/>
  <c r="VXC16" i="6"/>
  <c r="VWY12" i="6"/>
  <c r="VWZ13" i="6"/>
  <c r="VUP15" i="6"/>
  <c r="VUO14" i="6"/>
  <c r="VUR17" i="6"/>
  <c r="VUQ16" i="6"/>
  <c r="VUM12" i="6"/>
  <c r="VUN13" i="6"/>
  <c r="VSD15" i="6"/>
  <c r="VSC14" i="6"/>
  <c r="VSF17" i="6"/>
  <c r="VSE16" i="6"/>
  <c r="VSA12" i="6"/>
  <c r="VSB13" i="6"/>
  <c r="VPR15" i="6"/>
  <c r="VPQ14" i="6"/>
  <c r="VPT17" i="6"/>
  <c r="VPS16" i="6"/>
  <c r="VPO12" i="6"/>
  <c r="VPP13" i="6"/>
  <c r="VMZ15" i="6"/>
  <c r="VMY14" i="6"/>
  <c r="VNB17" i="6"/>
  <c r="VNA16" i="6"/>
  <c r="VMW12" i="6"/>
  <c r="VMX13" i="6"/>
  <c r="VJP15" i="6"/>
  <c r="VJO14" i="6"/>
  <c r="VJR17" i="6"/>
  <c r="VJQ16" i="6"/>
  <c r="VJM12" i="6"/>
  <c r="VJN13" i="6"/>
  <c r="VFQ15" i="6"/>
  <c r="VFP14" i="6"/>
  <c r="VFS17" i="6"/>
  <c r="VFR16" i="6"/>
  <c r="VFN12" i="6"/>
  <c r="VFO13" i="6"/>
  <c r="VBR15" i="6"/>
  <c r="VBQ14" i="6"/>
  <c r="VBT17" i="6"/>
  <c r="VBS16" i="6"/>
  <c r="VBO12" i="6"/>
  <c r="VBP13" i="6"/>
  <c r="UXU15" i="6"/>
  <c r="UXT14" i="6"/>
  <c r="UXW17" i="6"/>
  <c r="UXV16" i="6"/>
  <c r="UXR12" i="6"/>
  <c r="UXS13" i="6"/>
  <c r="UTV15" i="6"/>
  <c r="UTU14" i="6"/>
  <c r="UTX17" i="6"/>
  <c r="UTW16" i="6"/>
  <c r="UTS12" i="6"/>
  <c r="UTT13" i="6"/>
  <c r="UPX15" i="6"/>
  <c r="UPW14" i="6"/>
  <c r="UPZ17" i="6"/>
  <c r="UPY16" i="6"/>
  <c r="UPU12" i="6"/>
  <c r="UPV13" i="6"/>
  <c r="ULY15" i="6"/>
  <c r="ULX14" i="6"/>
  <c r="UMA17" i="6"/>
  <c r="ULZ16" i="6"/>
  <c r="ULV12" i="6"/>
  <c r="ULW13" i="6"/>
  <c r="UHZ15" i="6"/>
  <c r="UHY14" i="6"/>
  <c r="UIB17" i="6"/>
  <c r="UIA16" i="6"/>
  <c r="UHW12" i="6"/>
  <c r="UHX13" i="6"/>
  <c r="UEC15" i="6"/>
  <c r="UEB14" i="6"/>
  <c r="UEE17" i="6"/>
  <c r="UED16" i="6"/>
  <c r="UDZ12" i="6"/>
  <c r="UEA13" i="6"/>
  <c r="UAD15" i="6"/>
  <c r="UAC14" i="6"/>
  <c r="UAF17" i="6"/>
  <c r="UAE16" i="6"/>
  <c r="UAA12" i="6"/>
  <c r="UAB13" i="6"/>
  <c r="TWF15" i="6"/>
  <c r="TWE14" i="6"/>
  <c r="TWH17" i="6"/>
  <c r="TWG16" i="6"/>
  <c r="TWC12" i="6"/>
  <c r="TWD13" i="6"/>
  <c r="TSG15" i="6"/>
  <c r="TSF14" i="6"/>
  <c r="TSI17" i="6"/>
  <c r="TSH16" i="6"/>
  <c r="TSD12" i="6"/>
  <c r="TSE13" i="6"/>
  <c r="TOH15" i="6"/>
  <c r="TOG14" i="6"/>
  <c r="TOJ17" i="6"/>
  <c r="TOI16" i="6"/>
  <c r="TOE12" i="6"/>
  <c r="TOF13" i="6"/>
  <c r="TKK15" i="6"/>
  <c r="TKJ14" i="6"/>
  <c r="TKM17" i="6"/>
  <c r="TKL16" i="6"/>
  <c r="TKH12" i="6"/>
  <c r="TKI13" i="6"/>
  <c r="SZB15" i="6"/>
  <c r="SZA14" i="6"/>
  <c r="SZD17" i="6"/>
  <c r="SZC16" i="6"/>
  <c r="SYY12" i="6"/>
  <c r="SYZ13" i="6"/>
  <c r="RTB15" i="6"/>
  <c r="RTA14" i="6"/>
  <c r="RTD17" i="6"/>
  <c r="RTC16" i="6"/>
  <c r="RSY12" i="6"/>
  <c r="RSZ13" i="6"/>
  <c r="XFD14" i="6"/>
  <c r="XFB12" i="6"/>
  <c r="XFC13" i="6"/>
  <c r="XCS15" i="6"/>
  <c r="XCR14" i="6"/>
  <c r="XCU17" i="6"/>
  <c r="XCT16" i="6"/>
  <c r="XCP12" i="6"/>
  <c r="XCQ13" i="6"/>
  <c r="XAG15" i="6"/>
  <c r="XAF14" i="6"/>
  <c r="XAI17" i="6"/>
  <c r="XAH16" i="6"/>
  <c r="XAD12" i="6"/>
  <c r="XAE13" i="6"/>
  <c r="WXU15" i="6"/>
  <c r="WXT14" i="6"/>
  <c r="WXW17" i="6"/>
  <c r="WXV16" i="6"/>
  <c r="WXR12" i="6"/>
  <c r="WXS13" i="6"/>
  <c r="WVI15" i="6"/>
  <c r="WVH14" i="6"/>
  <c r="WVK17" i="6"/>
  <c r="WVJ16" i="6"/>
  <c r="WVF12" i="6"/>
  <c r="WVG13" i="6"/>
  <c r="WSW15" i="6"/>
  <c r="WSV14" i="6"/>
  <c r="WSY17" i="6"/>
  <c r="WSX16" i="6"/>
  <c r="WST12" i="6"/>
  <c r="WSU13" i="6"/>
  <c r="WQK15" i="6"/>
  <c r="WQJ14" i="6"/>
  <c r="WQM17" i="6"/>
  <c r="WQL16" i="6"/>
  <c r="WQH12" i="6"/>
  <c r="WQI13" i="6"/>
  <c r="WNY15" i="6"/>
  <c r="WNX14" i="6"/>
  <c r="WOA17" i="6"/>
  <c r="WNZ16" i="6"/>
  <c r="WNV12" i="6"/>
  <c r="WNW13" i="6"/>
  <c r="WLM15" i="6"/>
  <c r="WLL14" i="6"/>
  <c r="WLO17" i="6"/>
  <c r="WLN16" i="6"/>
  <c r="WLJ12" i="6"/>
  <c r="WLK13" i="6"/>
  <c r="WJA15" i="6"/>
  <c r="WIZ14" i="6"/>
  <c r="WJC17" i="6"/>
  <c r="WJB16" i="6"/>
  <c r="WIX12" i="6"/>
  <c r="WIY13" i="6"/>
  <c r="WGO15" i="6"/>
  <c r="WGN14" i="6"/>
  <c r="WGQ17" i="6"/>
  <c r="WGP16" i="6"/>
  <c r="WGL12" i="6"/>
  <c r="WGM13" i="6"/>
  <c r="WEC15" i="6"/>
  <c r="WEB14" i="6"/>
  <c r="WEE17" i="6"/>
  <c r="WED16" i="6"/>
  <c r="WDZ12" i="6"/>
  <c r="WEA13" i="6"/>
  <c r="WBQ15" i="6"/>
  <c r="WBP14" i="6"/>
  <c r="WBS17" i="6"/>
  <c r="WBR16" i="6"/>
  <c r="WBN12" i="6"/>
  <c r="WBO13" i="6"/>
  <c r="VZE15" i="6"/>
  <c r="VZD14" i="6"/>
  <c r="VZG17" i="6"/>
  <c r="VZF16" i="6"/>
  <c r="VZB12" i="6"/>
  <c r="VZC13" i="6"/>
  <c r="VWS15" i="6"/>
  <c r="VWR14" i="6"/>
  <c r="VWU17" i="6"/>
  <c r="VWT16" i="6"/>
  <c r="VWP12" i="6"/>
  <c r="VWQ13" i="6"/>
  <c r="VUG15" i="6"/>
  <c r="VUF14" i="6"/>
  <c r="VUI17" i="6"/>
  <c r="VUH16" i="6"/>
  <c r="VUD12" i="6"/>
  <c r="VUE13" i="6"/>
  <c r="VRU15" i="6"/>
  <c r="VRT14" i="6"/>
  <c r="VRW17" i="6"/>
  <c r="VRV16" i="6"/>
  <c r="VRR12" i="6"/>
  <c r="VRS13" i="6"/>
  <c r="VPI15" i="6"/>
  <c r="VPH14" i="6"/>
  <c r="VPK17" i="6"/>
  <c r="VPJ16" i="6"/>
  <c r="VPF12" i="6"/>
  <c r="VPG13" i="6"/>
  <c r="VMN15" i="6"/>
  <c r="VMM14" i="6"/>
  <c r="VMP17" i="6"/>
  <c r="VMO16" i="6"/>
  <c r="VMK12" i="6"/>
  <c r="VML13" i="6"/>
  <c r="VJA15" i="6"/>
  <c r="VIZ14" i="6"/>
  <c r="VJC17" i="6"/>
  <c r="VJB16" i="6"/>
  <c r="VIX12" i="6"/>
  <c r="VIY13" i="6"/>
  <c r="VFB15" i="6"/>
  <c r="VFA14" i="6"/>
  <c r="VFD17" i="6"/>
  <c r="VFC16" i="6"/>
  <c r="VEY12" i="6"/>
  <c r="VEZ13" i="6"/>
  <c r="VBE15" i="6"/>
  <c r="VBD14" i="6"/>
  <c r="VBG17" i="6"/>
  <c r="VBF16" i="6"/>
  <c r="VBB12" i="6"/>
  <c r="VBC13" i="6"/>
  <c r="UXF15" i="6"/>
  <c r="UXE14" i="6"/>
  <c r="UXH17" i="6"/>
  <c r="UXG16" i="6"/>
  <c r="UXC12" i="6"/>
  <c r="UXD13" i="6"/>
  <c r="UTH15" i="6"/>
  <c r="UTG14" i="6"/>
  <c r="UTJ17" i="6"/>
  <c r="UTI16" i="6"/>
  <c r="UTE12" i="6"/>
  <c r="UTF13" i="6"/>
  <c r="UPI15" i="6"/>
  <c r="UPH14" i="6"/>
  <c r="UPK17" i="6"/>
  <c r="UPJ16" i="6"/>
  <c r="UPF12" i="6"/>
  <c r="UPG13" i="6"/>
  <c r="ULJ15" i="6"/>
  <c r="ULI14" i="6"/>
  <c r="ULL17" i="6"/>
  <c r="ULK16" i="6"/>
  <c r="ULG12" i="6"/>
  <c r="ULH13" i="6"/>
  <c r="UHM15" i="6"/>
  <c r="UHL14" i="6"/>
  <c r="UHO17" i="6"/>
  <c r="UHN16" i="6"/>
  <c r="UHJ12" i="6"/>
  <c r="UHK13" i="6"/>
  <c r="UDN15" i="6"/>
  <c r="UDM14" i="6"/>
  <c r="UDP17" i="6"/>
  <c r="UDO16" i="6"/>
  <c r="UDK12" i="6"/>
  <c r="UDL13" i="6"/>
  <c r="TZP15" i="6"/>
  <c r="TZO14" i="6"/>
  <c r="TZR17" i="6"/>
  <c r="TZQ16" i="6"/>
  <c r="TZM12" i="6"/>
  <c r="TZN13" i="6"/>
  <c r="TVQ15" i="6"/>
  <c r="TVP14" i="6"/>
  <c r="TVS17" i="6"/>
  <c r="TVR16" i="6"/>
  <c r="TVN12" i="6"/>
  <c r="TVO13" i="6"/>
  <c r="TRR15" i="6"/>
  <c r="TRQ14" i="6"/>
  <c r="TRT17" i="6"/>
  <c r="TRS16" i="6"/>
  <c r="TRO12" i="6"/>
  <c r="TRP13" i="6"/>
  <c r="TNU15" i="6"/>
  <c r="TNT14" i="6"/>
  <c r="TNW17" i="6"/>
  <c r="TNV16" i="6"/>
  <c r="TNR12" i="6"/>
  <c r="TNS13" i="6"/>
  <c r="TJV15" i="6"/>
  <c r="TJU14" i="6"/>
  <c r="TJX17" i="6"/>
  <c r="TJW16" i="6"/>
  <c r="TJS12" i="6"/>
  <c r="TJT13" i="6"/>
  <c r="SWE15" i="6"/>
  <c r="SWD14" i="6"/>
  <c r="SWG17" i="6"/>
  <c r="SWF16" i="6"/>
  <c r="SWB12" i="6"/>
  <c r="SWC13" i="6"/>
  <c r="RLR15" i="6"/>
  <c r="RLQ14" i="6"/>
  <c r="RLT17" i="6"/>
  <c r="RLS16" i="6"/>
  <c r="RLO12" i="6"/>
  <c r="RLP13" i="6"/>
  <c r="XEV15" i="6"/>
  <c r="XEU14" i="6"/>
  <c r="XEX17" i="6"/>
  <c r="XEW16" i="6"/>
  <c r="XES12" i="6"/>
  <c r="XET13" i="6"/>
  <c r="XCJ15" i="6"/>
  <c r="XCI14" i="6"/>
  <c r="XCL17" i="6"/>
  <c r="XCK16" i="6"/>
  <c r="XCG12" i="6"/>
  <c r="XCH13" i="6"/>
  <c r="WZX15" i="6"/>
  <c r="WZW14" i="6"/>
  <c r="WZZ17" i="6"/>
  <c r="WZY16" i="6"/>
  <c r="WZU12" i="6"/>
  <c r="WZV13" i="6"/>
  <c r="WXL15" i="6"/>
  <c r="WXK14" i="6"/>
  <c r="WXN17" i="6"/>
  <c r="WXM16" i="6"/>
  <c r="WXI12" i="6"/>
  <c r="WXJ13" i="6"/>
  <c r="WUZ15" i="6"/>
  <c r="WUY14" i="6"/>
  <c r="WVB17" i="6"/>
  <c r="WVA16" i="6"/>
  <c r="WUW12" i="6"/>
  <c r="WUX13" i="6"/>
  <c r="WSN15" i="6"/>
  <c r="WSM14" i="6"/>
  <c r="WSP17" i="6"/>
  <c r="WSO16" i="6"/>
  <c r="WSK12" i="6"/>
  <c r="WSL13" i="6"/>
  <c r="WQB15" i="6"/>
  <c r="WQA14" i="6"/>
  <c r="WQD17" i="6"/>
  <c r="WQC16" i="6"/>
  <c r="WPY12" i="6"/>
  <c r="WPZ13" i="6"/>
  <c r="WNP15" i="6"/>
  <c r="WNO14" i="6"/>
  <c r="WNR17" i="6"/>
  <c r="WNQ16" i="6"/>
  <c r="WNM12" i="6"/>
  <c r="WNN13" i="6"/>
  <c r="WLD15" i="6"/>
  <c r="WLC14" i="6"/>
  <c r="WLF17" i="6"/>
  <c r="WLE16" i="6"/>
  <c r="WLA12" i="6"/>
  <c r="WLB13" i="6"/>
  <c r="WIR15" i="6"/>
  <c r="WIQ14" i="6"/>
  <c r="WIT17" i="6"/>
  <c r="WIS16" i="6"/>
  <c r="WIO12" i="6"/>
  <c r="WIP13" i="6"/>
  <c r="WGF15" i="6"/>
  <c r="WGE14" i="6"/>
  <c r="WGH17" i="6"/>
  <c r="WGG16" i="6"/>
  <c r="WGC12" i="6"/>
  <c r="WGD13" i="6"/>
  <c r="WDT15" i="6"/>
  <c r="WDS14" i="6"/>
  <c r="WDV17" i="6"/>
  <c r="WDU16" i="6"/>
  <c r="WDQ12" i="6"/>
  <c r="WDR13" i="6"/>
  <c r="WBH15" i="6"/>
  <c r="WBG14" i="6"/>
  <c r="WBJ17" i="6"/>
  <c r="WBI16" i="6"/>
  <c r="WBE12" i="6"/>
  <c r="WBF13" i="6"/>
  <c r="VYV15" i="6"/>
  <c r="VYU14" i="6"/>
  <c r="VYX17" i="6"/>
  <c r="VYW16" i="6"/>
  <c r="VYS12" i="6"/>
  <c r="VYT13" i="6"/>
  <c r="VWJ15" i="6"/>
  <c r="VWI14" i="6"/>
  <c r="VWL17" i="6"/>
  <c r="VWK16" i="6"/>
  <c r="VWG12" i="6"/>
  <c r="VWH13" i="6"/>
  <c r="VTX15" i="6"/>
  <c r="VTW14" i="6"/>
  <c r="VTZ17" i="6"/>
  <c r="VTY16" i="6"/>
  <c r="VTU12" i="6"/>
  <c r="VTV13" i="6"/>
  <c r="VRL15" i="6"/>
  <c r="VRK14" i="6"/>
  <c r="VRN17" i="6"/>
  <c r="VRM16" i="6"/>
  <c r="VRI12" i="6"/>
  <c r="VRJ13" i="6"/>
  <c r="VOZ15" i="6"/>
  <c r="VOY14" i="6"/>
  <c r="VPB17" i="6"/>
  <c r="VPA16" i="6"/>
  <c r="VOW12" i="6"/>
  <c r="VOX13" i="6"/>
  <c r="VMB15" i="6"/>
  <c r="VMA14" i="6"/>
  <c r="VMD17" i="6"/>
  <c r="VMC16" i="6"/>
  <c r="VLY12" i="6"/>
  <c r="VLZ13" i="6"/>
  <c r="VIL15" i="6"/>
  <c r="VIK14" i="6"/>
  <c r="VIN17" i="6"/>
  <c r="VIM16" i="6"/>
  <c r="VII12" i="6"/>
  <c r="VIJ13" i="6"/>
  <c r="VEO15" i="6"/>
  <c r="VEN14" i="6"/>
  <c r="VEQ17" i="6"/>
  <c r="VEP16" i="6"/>
  <c r="VEL12" i="6"/>
  <c r="VEM13" i="6"/>
  <c r="VAP15" i="6"/>
  <c r="VAO14" i="6"/>
  <c r="VAR17" i="6"/>
  <c r="VAQ16" i="6"/>
  <c r="VAM12" i="6"/>
  <c r="VAN13" i="6"/>
  <c r="UWR15" i="6"/>
  <c r="UWQ14" i="6"/>
  <c r="UWT17" i="6"/>
  <c r="UWS16" i="6"/>
  <c r="UWO12" i="6"/>
  <c r="UWP13" i="6"/>
  <c r="USS15" i="6"/>
  <c r="USR14" i="6"/>
  <c r="USU17" i="6"/>
  <c r="UST16" i="6"/>
  <c r="USP12" i="6"/>
  <c r="USQ13" i="6"/>
  <c r="UOT15" i="6"/>
  <c r="UOS14" i="6"/>
  <c r="UOV17" i="6"/>
  <c r="UOU16" i="6"/>
  <c r="UOQ12" i="6"/>
  <c r="UOR13" i="6"/>
  <c r="UKW15" i="6"/>
  <c r="UKV14" i="6"/>
  <c r="UKY17" i="6"/>
  <c r="UKX16" i="6"/>
  <c r="UKT12" i="6"/>
  <c r="UKU13" i="6"/>
  <c r="UGX15" i="6"/>
  <c r="UGW14" i="6"/>
  <c r="UGZ17" i="6"/>
  <c r="UGY16" i="6"/>
  <c r="UGU12" i="6"/>
  <c r="UGV13" i="6"/>
  <c r="UCZ15" i="6"/>
  <c r="UCY14" i="6"/>
  <c r="UDB17" i="6"/>
  <c r="UDA16" i="6"/>
  <c r="UCW12" i="6"/>
  <c r="UCX13" i="6"/>
  <c r="TZA15" i="6"/>
  <c r="TYZ14" i="6"/>
  <c r="TZC17" i="6"/>
  <c r="TZB16" i="6"/>
  <c r="TYX12" i="6"/>
  <c r="TYY13" i="6"/>
  <c r="TVB15" i="6"/>
  <c r="TVA14" i="6"/>
  <c r="TVD17" i="6"/>
  <c r="TVC16" i="6"/>
  <c r="TUY12" i="6"/>
  <c r="TUZ13" i="6"/>
  <c r="TRE15" i="6"/>
  <c r="TRD14" i="6"/>
  <c r="TRG17" i="6"/>
  <c r="TRF16" i="6"/>
  <c r="TRB12" i="6"/>
  <c r="TRC13" i="6"/>
  <c r="TNF15" i="6"/>
  <c r="TNE14" i="6"/>
  <c r="TNH17" i="6"/>
  <c r="TNG16" i="6"/>
  <c r="TNC12" i="6"/>
  <c r="TND13" i="6"/>
  <c r="TJB15" i="6"/>
  <c r="TJA14" i="6"/>
  <c r="TJD17" i="6"/>
  <c r="TJC16" i="6"/>
  <c r="TIY12" i="6"/>
  <c r="TIZ13" i="6"/>
  <c r="SSH15" i="6"/>
  <c r="SSG14" i="6"/>
  <c r="SSJ17" i="6"/>
  <c r="SSI16" i="6"/>
  <c r="SSE12" i="6"/>
  <c r="SSF13" i="6"/>
  <c r="REH15" i="6"/>
  <c r="REG14" i="6"/>
  <c r="REJ17" i="6"/>
  <c r="REI16" i="6"/>
  <c r="REE12" i="6"/>
  <c r="REF13" i="6"/>
  <c r="XEM15" i="6"/>
  <c r="XEL14" i="6"/>
  <c r="XEO17" i="6"/>
  <c r="XEN16" i="6"/>
  <c r="XEJ12" i="6"/>
  <c r="XEK13" i="6"/>
  <c r="XCA15" i="6"/>
  <c r="XBZ14" i="6"/>
  <c r="XCC17" i="6"/>
  <c r="XCB16" i="6"/>
  <c r="XBX12" i="6"/>
  <c r="XBY13" i="6"/>
  <c r="WZO15" i="6"/>
  <c r="WZN14" i="6"/>
  <c r="WZQ17" i="6"/>
  <c r="WZP16" i="6"/>
  <c r="WZL12" i="6"/>
  <c r="WZM13" i="6"/>
  <c r="WXC15" i="6"/>
  <c r="WXB14" i="6"/>
  <c r="WXE17" i="6"/>
  <c r="WXD16" i="6"/>
  <c r="WWZ12" i="6"/>
  <c r="WXA13" i="6"/>
  <c r="WUQ15" i="6"/>
  <c r="WUP14" i="6"/>
  <c r="WUS17" i="6"/>
  <c r="WUR16" i="6"/>
  <c r="WUN12" i="6"/>
  <c r="WUO13" i="6"/>
  <c r="WSE15" i="6"/>
  <c r="WSD14" i="6"/>
  <c r="WSG17" i="6"/>
  <c r="WSF16" i="6"/>
  <c r="WSB12" i="6"/>
  <c r="WSC13" i="6"/>
  <c r="WPS15" i="6"/>
  <c r="WPR14" i="6"/>
  <c r="WPU17" i="6"/>
  <c r="WPT16" i="6"/>
  <c r="WPP12" i="6"/>
  <c r="WPQ13" i="6"/>
  <c r="WNG15" i="6"/>
  <c r="WNF14" i="6"/>
  <c r="WNI17" i="6"/>
  <c r="WNH16" i="6"/>
  <c r="WND12" i="6"/>
  <c r="WNE13" i="6"/>
  <c r="WKU15" i="6"/>
  <c r="WKT14" i="6"/>
  <c r="WKW17" i="6"/>
  <c r="WKV16" i="6"/>
  <c r="WKR12" i="6"/>
  <c r="WKS13" i="6"/>
  <c r="WII15" i="6"/>
  <c r="WIH14" i="6"/>
  <c r="WIK17" i="6"/>
  <c r="WIJ16" i="6"/>
  <c r="WIF12" i="6"/>
  <c r="WIG13" i="6"/>
  <c r="WFW15" i="6"/>
  <c r="WFV14" i="6"/>
  <c r="WFY17" i="6"/>
  <c r="WFX16" i="6"/>
  <c r="WFT12" i="6"/>
  <c r="WFU13" i="6"/>
  <c r="WDK15" i="6"/>
  <c r="WDJ14" i="6"/>
  <c r="WDM17" i="6"/>
  <c r="WDL16" i="6"/>
  <c r="WDH12" i="6"/>
  <c r="WDI13" i="6"/>
  <c r="WAY15" i="6"/>
  <c r="WAX14" i="6"/>
  <c r="WBA17" i="6"/>
  <c r="WAZ16" i="6"/>
  <c r="WAV12" i="6"/>
  <c r="WAW13" i="6"/>
  <c r="VYM15" i="6"/>
  <c r="VYL14" i="6"/>
  <c r="VYO17" i="6"/>
  <c r="VYN16" i="6"/>
  <c r="VYJ12" i="6"/>
  <c r="VYK13" i="6"/>
  <c r="VWA15" i="6"/>
  <c r="VVZ14" i="6"/>
  <c r="VWC17" i="6"/>
  <c r="VWB16" i="6"/>
  <c r="VVX12" i="6"/>
  <c r="VVY13" i="6"/>
  <c r="VTO15" i="6"/>
  <c r="VTN14" i="6"/>
  <c r="VTQ17" i="6"/>
  <c r="VTP16" i="6"/>
  <c r="VTL12" i="6"/>
  <c r="VTM13" i="6"/>
  <c r="VRC15" i="6"/>
  <c r="VRB14" i="6"/>
  <c r="VRE17" i="6"/>
  <c r="VRD16" i="6"/>
  <c r="VQZ12" i="6"/>
  <c r="VRA13" i="6"/>
  <c r="VOQ15" i="6"/>
  <c r="VOP14" i="6"/>
  <c r="VOS17" i="6"/>
  <c r="VOR16" i="6"/>
  <c r="VON12" i="6"/>
  <c r="VOO13" i="6"/>
  <c r="VLP15" i="6"/>
  <c r="VLO14" i="6"/>
  <c r="VLR17" i="6"/>
  <c r="VLQ16" i="6"/>
  <c r="VLM12" i="6"/>
  <c r="VLN13" i="6"/>
  <c r="VHY15" i="6"/>
  <c r="VHX14" i="6"/>
  <c r="VIA17" i="6"/>
  <c r="VHZ16" i="6"/>
  <c r="VHV12" i="6"/>
  <c r="VHW13" i="6"/>
  <c r="VDZ15" i="6"/>
  <c r="VDY14" i="6"/>
  <c r="VEB17" i="6"/>
  <c r="VEA16" i="6"/>
  <c r="VDW12" i="6"/>
  <c r="VDX13" i="6"/>
  <c r="VAB15" i="6"/>
  <c r="VAA14" i="6"/>
  <c r="VAD17" i="6"/>
  <c r="VAC16" i="6"/>
  <c r="UZY12" i="6"/>
  <c r="UZZ13" i="6"/>
  <c r="UWC15" i="6"/>
  <c r="UWB14" i="6"/>
  <c r="UWE17" i="6"/>
  <c r="UWD16" i="6"/>
  <c r="UVZ12" i="6"/>
  <c r="UWA13" i="6"/>
  <c r="USD15" i="6"/>
  <c r="USC14" i="6"/>
  <c r="USF17" i="6"/>
  <c r="USE16" i="6"/>
  <c r="USA12" i="6"/>
  <c r="USB13" i="6"/>
  <c r="UOG15" i="6"/>
  <c r="UOF14" i="6"/>
  <c r="UOI17" i="6"/>
  <c r="UOH16" i="6"/>
  <c r="UOD12" i="6"/>
  <c r="UOE13" i="6"/>
  <c r="UKH15" i="6"/>
  <c r="UKG14" i="6"/>
  <c r="UKJ17" i="6"/>
  <c r="UKI16" i="6"/>
  <c r="UKE12" i="6"/>
  <c r="UKF13" i="6"/>
  <c r="UGJ15" i="6"/>
  <c r="UGI14" i="6"/>
  <c r="UGL17" i="6"/>
  <c r="UGK16" i="6"/>
  <c r="UGG12" i="6"/>
  <c r="UGH13" i="6"/>
  <c r="UCK15" i="6"/>
  <c r="UCJ14" i="6"/>
  <c r="UCM17" i="6"/>
  <c r="UCL16" i="6"/>
  <c r="UCH12" i="6"/>
  <c r="UCI13" i="6"/>
  <c r="TYL15" i="6"/>
  <c r="TYK14" i="6"/>
  <c r="TYN17" i="6"/>
  <c r="TYM16" i="6"/>
  <c r="TYI12" i="6"/>
  <c r="TYJ13" i="6"/>
  <c r="TUO15" i="6"/>
  <c r="TUN14" i="6"/>
  <c r="TUQ17" i="6"/>
  <c r="TUP16" i="6"/>
  <c r="TUL12" i="6"/>
  <c r="TUM13" i="6"/>
  <c r="TQP15" i="6"/>
  <c r="TQO14" i="6"/>
  <c r="TQR17" i="6"/>
  <c r="TQQ16" i="6"/>
  <c r="TQM12" i="6"/>
  <c r="TQN13" i="6"/>
  <c r="TMR15" i="6"/>
  <c r="TMQ14" i="6"/>
  <c r="TMT17" i="6"/>
  <c r="TMS16" i="6"/>
  <c r="TMO12" i="6"/>
  <c r="TMP13" i="6"/>
  <c r="TID15" i="6"/>
  <c r="TIC14" i="6"/>
  <c r="TIF17" i="6"/>
  <c r="TIE16" i="6"/>
  <c r="TIA12" i="6"/>
  <c r="TIB13" i="6"/>
  <c r="SNW15" i="6"/>
  <c r="SNV14" i="6"/>
  <c r="SNY17" i="6"/>
  <c r="SNX16" i="6"/>
  <c r="SNT12" i="6"/>
  <c r="SNU13" i="6"/>
  <c r="QWX15" i="6"/>
  <c r="QWW14" i="6"/>
  <c r="QWZ17" i="6"/>
  <c r="QWY16" i="6"/>
  <c r="QWU12" i="6"/>
  <c r="QWV13" i="6"/>
  <c r="VMY15" i="6"/>
  <c r="VMX14" i="6"/>
  <c r="VNA17" i="6"/>
  <c r="VMZ16" i="6"/>
  <c r="VMV12" i="6"/>
  <c r="VMW13" i="6"/>
  <c r="VKM15" i="6"/>
  <c r="VKL14" i="6"/>
  <c r="VKO17" i="6"/>
  <c r="VKN16" i="6"/>
  <c r="VKJ12" i="6"/>
  <c r="VKK13" i="6"/>
  <c r="VIA15" i="6"/>
  <c r="VHZ14" i="6"/>
  <c r="VIC17" i="6"/>
  <c r="VIB16" i="6"/>
  <c r="VHX12" i="6"/>
  <c r="VHY13" i="6"/>
  <c r="VFO15" i="6"/>
  <c r="VFN14" i="6"/>
  <c r="VFQ17" i="6"/>
  <c r="VFP16" i="6"/>
  <c r="VFL12" i="6"/>
  <c r="VFM13" i="6"/>
  <c r="VDC15" i="6"/>
  <c r="VDB14" i="6"/>
  <c r="VDE17" i="6"/>
  <c r="VDD16" i="6"/>
  <c r="VCZ12" i="6"/>
  <c r="VDA13" i="6"/>
  <c r="VAQ15" i="6"/>
  <c r="VAP14" i="6"/>
  <c r="VAS17" i="6"/>
  <c r="VAR16" i="6"/>
  <c r="VAN12" i="6"/>
  <c r="VAO13" i="6"/>
  <c r="UYE15" i="6"/>
  <c r="UYD14" i="6"/>
  <c r="UYG17" i="6"/>
  <c r="UYF16" i="6"/>
  <c r="UYB12" i="6"/>
  <c r="UYC13" i="6"/>
  <c r="UVS15" i="6"/>
  <c r="UVR14" i="6"/>
  <c r="UVU17" i="6"/>
  <c r="UVT16" i="6"/>
  <c r="UVP12" i="6"/>
  <c r="UVQ13" i="6"/>
  <c r="UTG15" i="6"/>
  <c r="UTF14" i="6"/>
  <c r="UTI17" i="6"/>
  <c r="UTH16" i="6"/>
  <c r="UTD12" i="6"/>
  <c r="UTE13" i="6"/>
  <c r="UQU15" i="6"/>
  <c r="UQT14" i="6"/>
  <c r="UQW17" i="6"/>
  <c r="UQV16" i="6"/>
  <c r="UQR12" i="6"/>
  <c r="UQS13" i="6"/>
  <c r="UOI15" i="6"/>
  <c r="UOH14" i="6"/>
  <c r="UOK17" i="6"/>
  <c r="UOJ16" i="6"/>
  <c r="UOF12" i="6"/>
  <c r="UOG13" i="6"/>
  <c r="ULW15" i="6"/>
  <c r="ULV14" i="6"/>
  <c r="ULY17" i="6"/>
  <c r="ULX16" i="6"/>
  <c r="ULT12" i="6"/>
  <c r="ULU13" i="6"/>
  <c r="UJK15" i="6"/>
  <c r="UJJ14" i="6"/>
  <c r="UJM17" i="6"/>
  <c r="UJL16" i="6"/>
  <c r="UJH12" i="6"/>
  <c r="UJI13" i="6"/>
  <c r="UGY15" i="6"/>
  <c r="UGX14" i="6"/>
  <c r="UHA17" i="6"/>
  <c r="UGZ16" i="6"/>
  <c r="UGV12" i="6"/>
  <c r="UGW13" i="6"/>
  <c r="UEM15" i="6"/>
  <c r="UEL14" i="6"/>
  <c r="UEO17" i="6"/>
  <c r="UEN16" i="6"/>
  <c r="UEJ12" i="6"/>
  <c r="UEK13" i="6"/>
  <c r="UCA15" i="6"/>
  <c r="UBZ14" i="6"/>
  <c r="UCC17" i="6"/>
  <c r="UCB16" i="6"/>
  <c r="UBX12" i="6"/>
  <c r="UBY13" i="6"/>
  <c r="TZO15" i="6"/>
  <c r="TZN14" i="6"/>
  <c r="TZQ17" i="6"/>
  <c r="TZP16" i="6"/>
  <c r="TZL12" i="6"/>
  <c r="TZM13" i="6"/>
  <c r="TXC15" i="6"/>
  <c r="TXB14" i="6"/>
  <c r="TXE17" i="6"/>
  <c r="TXD16" i="6"/>
  <c r="TWZ12" i="6"/>
  <c r="TXA13" i="6"/>
  <c r="TUQ15" i="6"/>
  <c r="TUP14" i="6"/>
  <c r="TUS17" i="6"/>
  <c r="TUR16" i="6"/>
  <c r="TUN12" i="6"/>
  <c r="TUO13" i="6"/>
  <c r="TSE15" i="6"/>
  <c r="TSD14" i="6"/>
  <c r="TSG17" i="6"/>
  <c r="TSF16" i="6"/>
  <c r="TSB12" i="6"/>
  <c r="TSC13" i="6"/>
  <c r="TPS15" i="6"/>
  <c r="TPR14" i="6"/>
  <c r="TPU17" i="6"/>
  <c r="TPT16" i="6"/>
  <c r="TPP12" i="6"/>
  <c r="TPQ13" i="6"/>
  <c r="TNG15" i="6"/>
  <c r="TNF14" i="6"/>
  <c r="TNI17" i="6"/>
  <c r="TNH16" i="6"/>
  <c r="TND12" i="6"/>
  <c r="TNE13" i="6"/>
  <c r="TKU15" i="6"/>
  <c r="TKT14" i="6"/>
  <c r="TKW17" i="6"/>
  <c r="TKV16" i="6"/>
  <c r="TKR12" i="6"/>
  <c r="TKS13" i="6"/>
  <c r="TII15" i="6"/>
  <c r="TIH14" i="6"/>
  <c r="TIK17" i="6"/>
  <c r="TIJ16" i="6"/>
  <c r="TIF12" i="6"/>
  <c r="TIG13" i="6"/>
  <c r="TFW15" i="6"/>
  <c r="TFV14" i="6"/>
  <c r="TFY17" i="6"/>
  <c r="TFX16" i="6"/>
  <c r="TFT12" i="6"/>
  <c r="TFU13" i="6"/>
  <c r="TDK15" i="6"/>
  <c r="TDJ14" i="6"/>
  <c r="TDM17" i="6"/>
  <c r="TDL16" i="6"/>
  <c r="TDH12" i="6"/>
  <c r="TDI13" i="6"/>
  <c r="TAY15" i="6"/>
  <c r="TAX14" i="6"/>
  <c r="TBA17" i="6"/>
  <c r="TAZ16" i="6"/>
  <c r="TAV12" i="6"/>
  <c r="TAW13" i="6"/>
  <c r="SYM15" i="6"/>
  <c r="SYL14" i="6"/>
  <c r="SYO17" i="6"/>
  <c r="SYN16" i="6"/>
  <c r="SYJ12" i="6"/>
  <c r="SYK13" i="6"/>
  <c r="SVU15" i="6"/>
  <c r="SVT14" i="6"/>
  <c r="SVW17" i="6"/>
  <c r="SVV16" i="6"/>
  <c r="SVR12" i="6"/>
  <c r="SVS13" i="6"/>
  <c r="SSI15" i="6"/>
  <c r="SSH14" i="6"/>
  <c r="SSK17" i="6"/>
  <c r="SSJ16" i="6"/>
  <c r="SSF12" i="6"/>
  <c r="SSG13" i="6"/>
  <c r="SOJ15" i="6"/>
  <c r="SOI14" i="6"/>
  <c r="SOL17" i="6"/>
  <c r="SOK16" i="6"/>
  <c r="SOG12" i="6"/>
  <c r="SOH13" i="6"/>
  <c r="SKM15" i="6"/>
  <c r="SKL14" i="6"/>
  <c r="SKO17" i="6"/>
  <c r="SKN16" i="6"/>
  <c r="SKJ12" i="6"/>
  <c r="SKK13" i="6"/>
  <c r="SGN15" i="6"/>
  <c r="SGM14" i="6"/>
  <c r="SGP17" i="6"/>
  <c r="SGO16" i="6"/>
  <c r="SGK12" i="6"/>
  <c r="SGL13" i="6"/>
  <c r="SCP15" i="6"/>
  <c r="SCO14" i="6"/>
  <c r="SCR17" i="6"/>
  <c r="SCQ16" i="6"/>
  <c r="SCM12" i="6"/>
  <c r="SCN13" i="6"/>
  <c r="RYB15" i="6"/>
  <c r="RYA14" i="6"/>
  <c r="RYD17" i="6"/>
  <c r="RYC16" i="6"/>
  <c r="RXY12" i="6"/>
  <c r="RXZ13" i="6"/>
  <c r="RRN15" i="6"/>
  <c r="RRM14" i="6"/>
  <c r="RRP17" i="6"/>
  <c r="RRO16" i="6"/>
  <c r="RRK12" i="6"/>
  <c r="RRL13" i="6"/>
  <c r="RKY15" i="6"/>
  <c r="RKX14" i="6"/>
  <c r="RLA17" i="6"/>
  <c r="RKZ16" i="6"/>
  <c r="RKV12" i="6"/>
  <c r="RKW13" i="6"/>
  <c r="REJ15" i="6"/>
  <c r="REI14" i="6"/>
  <c r="REL17" i="6"/>
  <c r="REK16" i="6"/>
  <c r="REG12" i="6"/>
  <c r="REH13" i="6"/>
  <c r="QXV15" i="6"/>
  <c r="QXU14" i="6"/>
  <c r="QXX17" i="6"/>
  <c r="QXW16" i="6"/>
  <c r="QXS12" i="6"/>
  <c r="QXT13" i="6"/>
  <c r="QRG15" i="6"/>
  <c r="QRF14" i="6"/>
  <c r="QRI17" i="6"/>
  <c r="QRH16" i="6"/>
  <c r="QRD12" i="6"/>
  <c r="QRE13" i="6"/>
  <c r="QKR15" i="6"/>
  <c r="QKQ14" i="6"/>
  <c r="QKT17" i="6"/>
  <c r="QKS16" i="6"/>
  <c r="QKO12" i="6"/>
  <c r="QKP13" i="6"/>
  <c r="POW15" i="6"/>
  <c r="POV14" i="6"/>
  <c r="POY17" i="6"/>
  <c r="POX16" i="6"/>
  <c r="POT12" i="6"/>
  <c r="POU13" i="6"/>
  <c r="NPM15" i="6"/>
  <c r="NPL14" i="6"/>
  <c r="NPO17" i="6"/>
  <c r="NPN16" i="6"/>
  <c r="NPJ12" i="6"/>
  <c r="NPK13" i="6"/>
  <c r="THQ15" i="6"/>
  <c r="THP14" i="6"/>
  <c r="THS17" i="6"/>
  <c r="THR16" i="6"/>
  <c r="THN12" i="6"/>
  <c r="THO13" i="6"/>
  <c r="TFE15" i="6"/>
  <c r="TFD14" i="6"/>
  <c r="TFG17" i="6"/>
  <c r="TFF16" i="6"/>
  <c r="TFB12" i="6"/>
  <c r="TFC13" i="6"/>
  <c r="TCS15" i="6"/>
  <c r="TCR14" i="6"/>
  <c r="TCU17" i="6"/>
  <c r="TCT16" i="6"/>
  <c r="TCP12" i="6"/>
  <c r="TCQ13" i="6"/>
  <c r="TAG15" i="6"/>
  <c r="TAF14" i="6"/>
  <c r="TAI17" i="6"/>
  <c r="TAH16" i="6"/>
  <c r="TAD12" i="6"/>
  <c r="TAE13" i="6"/>
  <c r="SXU15" i="6"/>
  <c r="SXT14" i="6"/>
  <c r="SXW17" i="6"/>
  <c r="SXV16" i="6"/>
  <c r="SXR12" i="6"/>
  <c r="SXS13" i="6"/>
  <c r="SUW15" i="6"/>
  <c r="SUV14" i="6"/>
  <c r="SUY17" i="6"/>
  <c r="SUX16" i="6"/>
  <c r="SUT12" i="6"/>
  <c r="SUU13" i="6"/>
  <c r="SRG15" i="6"/>
  <c r="SRF14" i="6"/>
  <c r="SRI17" i="6"/>
  <c r="SRH16" i="6"/>
  <c r="SRD12" i="6"/>
  <c r="SRE13" i="6"/>
  <c r="SNH15" i="6"/>
  <c r="SNG14" i="6"/>
  <c r="SNJ17" i="6"/>
  <c r="SNI16" i="6"/>
  <c r="SNE12" i="6"/>
  <c r="SNF13" i="6"/>
  <c r="SJJ15" i="6"/>
  <c r="SJI14" i="6"/>
  <c r="SJL17" i="6"/>
  <c r="SJK16" i="6"/>
  <c r="SJG12" i="6"/>
  <c r="SJH13" i="6"/>
  <c r="SFK15" i="6"/>
  <c r="SFJ14" i="6"/>
  <c r="SFM17" i="6"/>
  <c r="SFL16" i="6"/>
  <c r="SFH12" i="6"/>
  <c r="SFI13" i="6"/>
  <c r="SBL15" i="6"/>
  <c r="SBK14" i="6"/>
  <c r="SBN17" i="6"/>
  <c r="SBM16" i="6"/>
  <c r="SBI12" i="6"/>
  <c r="SBJ13" i="6"/>
  <c r="RWF15" i="6"/>
  <c r="RWE14" i="6"/>
  <c r="RWH17" i="6"/>
  <c r="RWG16" i="6"/>
  <c r="RWC12" i="6"/>
  <c r="RWD13" i="6"/>
  <c r="RPR15" i="6"/>
  <c r="RPQ14" i="6"/>
  <c r="RPT17" i="6"/>
  <c r="RPS16" i="6"/>
  <c r="RPO12" i="6"/>
  <c r="RPP13" i="6"/>
  <c r="RJC15" i="6"/>
  <c r="RJB14" i="6"/>
  <c r="RJE17" i="6"/>
  <c r="RJD16" i="6"/>
  <c r="RIZ12" i="6"/>
  <c r="RJA13" i="6"/>
  <c r="RCN15" i="6"/>
  <c r="RCM14" i="6"/>
  <c r="RCP17" i="6"/>
  <c r="RCO16" i="6"/>
  <c r="RCK12" i="6"/>
  <c r="RCL13" i="6"/>
  <c r="QVZ15" i="6"/>
  <c r="QVY14" i="6"/>
  <c r="QWB17" i="6"/>
  <c r="QWA16" i="6"/>
  <c r="QVW12" i="6"/>
  <c r="QVX13" i="6"/>
  <c r="QPK15" i="6"/>
  <c r="QPJ14" i="6"/>
  <c r="QPM17" i="6"/>
  <c r="QPL16" i="6"/>
  <c r="QPH12" i="6"/>
  <c r="QPI13" i="6"/>
  <c r="QIL15" i="6"/>
  <c r="QIK14" i="6"/>
  <c r="QIN17" i="6"/>
  <c r="QIM16" i="6"/>
  <c r="QII12" i="6"/>
  <c r="QIJ13" i="6"/>
  <c r="PGB15" i="6"/>
  <c r="PGA14" i="6"/>
  <c r="PGD17" i="6"/>
  <c r="PGC16" i="6"/>
  <c r="PFY12" i="6"/>
  <c r="PFZ13" i="6"/>
  <c r="VKB15" i="6"/>
  <c r="VKA14" i="6"/>
  <c r="VKD17" i="6"/>
  <c r="VKC16" i="6"/>
  <c r="VJY12" i="6"/>
  <c r="VJZ13" i="6"/>
  <c r="VHP15" i="6"/>
  <c r="VHO14" i="6"/>
  <c r="VHR17" i="6"/>
  <c r="VHQ16" i="6"/>
  <c r="VHM12" i="6"/>
  <c r="VHN13" i="6"/>
  <c r="VFD15" i="6"/>
  <c r="VFC14" i="6"/>
  <c r="VFF17" i="6"/>
  <c r="VFE16" i="6"/>
  <c r="VFA12" i="6"/>
  <c r="VFB13" i="6"/>
  <c r="VCR15" i="6"/>
  <c r="VCQ14" i="6"/>
  <c r="VCT17" i="6"/>
  <c r="VCS16" i="6"/>
  <c r="VCO12" i="6"/>
  <c r="VCP13" i="6"/>
  <c r="VAF15" i="6"/>
  <c r="VAE14" i="6"/>
  <c r="VAH17" i="6"/>
  <c r="VAG16" i="6"/>
  <c r="VAC12" i="6"/>
  <c r="VAD13" i="6"/>
  <c r="UXT15" i="6"/>
  <c r="UXS14" i="6"/>
  <c r="UXV17" i="6"/>
  <c r="UXU16" i="6"/>
  <c r="UXQ12" i="6"/>
  <c r="UXR13" i="6"/>
  <c r="UVH15" i="6"/>
  <c r="UVG14" i="6"/>
  <c r="UVJ17" i="6"/>
  <c r="UVI16" i="6"/>
  <c r="UVE12" i="6"/>
  <c r="UVF13" i="6"/>
  <c r="USV15" i="6"/>
  <c r="USU14" i="6"/>
  <c r="USX17" i="6"/>
  <c r="USW16" i="6"/>
  <c r="USS12" i="6"/>
  <c r="UST13" i="6"/>
  <c r="UQJ15" i="6"/>
  <c r="UQI14" i="6"/>
  <c r="UQL17" i="6"/>
  <c r="UQK16" i="6"/>
  <c r="UQG12" i="6"/>
  <c r="UQH13" i="6"/>
  <c r="UNX15" i="6"/>
  <c r="UNW14" i="6"/>
  <c r="UNZ17" i="6"/>
  <c r="UNY16" i="6"/>
  <c r="UNU12" i="6"/>
  <c r="UNV13" i="6"/>
  <c r="ULL15" i="6"/>
  <c r="ULK14" i="6"/>
  <c r="ULN17" i="6"/>
  <c r="ULM16" i="6"/>
  <c r="ULI12" i="6"/>
  <c r="ULJ13" i="6"/>
  <c r="UIZ15" i="6"/>
  <c r="UIY14" i="6"/>
  <c r="UJB17" i="6"/>
  <c r="UJA16" i="6"/>
  <c r="UIW12" i="6"/>
  <c r="UIX13" i="6"/>
  <c r="UGN15" i="6"/>
  <c r="UGM14" i="6"/>
  <c r="UGP17" i="6"/>
  <c r="UGO16" i="6"/>
  <c r="UGK12" i="6"/>
  <c r="UGL13" i="6"/>
  <c r="UEB15" i="6"/>
  <c r="UEA14" i="6"/>
  <c r="UED17" i="6"/>
  <c r="UEC16" i="6"/>
  <c r="UDY12" i="6"/>
  <c r="UDZ13" i="6"/>
  <c r="UBP15" i="6"/>
  <c r="UBO14" i="6"/>
  <c r="UBR17" i="6"/>
  <c r="UBQ16" i="6"/>
  <c r="UBM12" i="6"/>
  <c r="UBN13" i="6"/>
  <c r="TZD15" i="6"/>
  <c r="TZC14" i="6"/>
  <c r="TZF17" i="6"/>
  <c r="TZE16" i="6"/>
  <c r="TZA12" i="6"/>
  <c r="TZB13" i="6"/>
  <c r="TWR15" i="6"/>
  <c r="TWQ14" i="6"/>
  <c r="TWT17" i="6"/>
  <c r="TWS16" i="6"/>
  <c r="TWO12" i="6"/>
  <c r="TWP13" i="6"/>
  <c r="TUF15" i="6"/>
  <c r="TUE14" i="6"/>
  <c r="TUH17" i="6"/>
  <c r="TUG16" i="6"/>
  <c r="TUC12" i="6"/>
  <c r="TUD13" i="6"/>
  <c r="TRT15" i="6"/>
  <c r="TRS14" i="6"/>
  <c r="TRV17" i="6"/>
  <c r="TRU16" i="6"/>
  <c r="TRQ12" i="6"/>
  <c r="TRR13" i="6"/>
  <c r="TPH15" i="6"/>
  <c r="TPG14" i="6"/>
  <c r="TPJ17" i="6"/>
  <c r="TPI16" i="6"/>
  <c r="TPE12" i="6"/>
  <c r="TPF13" i="6"/>
  <c r="TMV15" i="6"/>
  <c r="TMU14" i="6"/>
  <c r="TMX17" i="6"/>
  <c r="TMW16" i="6"/>
  <c r="TMS12" i="6"/>
  <c r="TMT13" i="6"/>
  <c r="TKJ15" i="6"/>
  <c r="TKI14" i="6"/>
  <c r="TKL17" i="6"/>
  <c r="TKK16" i="6"/>
  <c r="TKG12" i="6"/>
  <c r="TKH13" i="6"/>
  <c r="THX15" i="6"/>
  <c r="THW14" i="6"/>
  <c r="THZ17" i="6"/>
  <c r="THY16" i="6"/>
  <c r="THU12" i="6"/>
  <c r="THV13" i="6"/>
  <c r="TFL15" i="6"/>
  <c r="TFK14" i="6"/>
  <c r="TFN17" i="6"/>
  <c r="TFM16" i="6"/>
  <c r="TFI12" i="6"/>
  <c r="TFJ13" i="6"/>
  <c r="TCZ15" i="6"/>
  <c r="TCY14" i="6"/>
  <c r="TDB17" i="6"/>
  <c r="TDA16" i="6"/>
  <c r="TCW12" i="6"/>
  <c r="TCX13" i="6"/>
  <c r="TAN15" i="6"/>
  <c r="TAM14" i="6"/>
  <c r="TAP17" i="6"/>
  <c r="TAO16" i="6"/>
  <c r="TAK12" i="6"/>
  <c r="TAL13" i="6"/>
  <c r="SYB15" i="6"/>
  <c r="SYA14" i="6"/>
  <c r="SYD17" i="6"/>
  <c r="SYC16" i="6"/>
  <c r="SXY12" i="6"/>
  <c r="SXZ13" i="6"/>
  <c r="SVG15" i="6"/>
  <c r="SVF14" i="6"/>
  <c r="SVI17" i="6"/>
  <c r="SVH16" i="6"/>
  <c r="SVD12" i="6"/>
  <c r="SVE13" i="6"/>
  <c r="SRR15" i="6"/>
  <c r="SRQ14" i="6"/>
  <c r="SRT17" i="6"/>
  <c r="SRS16" i="6"/>
  <c r="SRO12" i="6"/>
  <c r="SRP13" i="6"/>
  <c r="SNS15" i="6"/>
  <c r="SNR14" i="6"/>
  <c r="SNU17" i="6"/>
  <c r="SNT16" i="6"/>
  <c r="SNP12" i="6"/>
  <c r="SNQ13" i="6"/>
  <c r="SJT15" i="6"/>
  <c r="SJS14" i="6"/>
  <c r="SJV17" i="6"/>
  <c r="SJU16" i="6"/>
  <c r="SJQ12" i="6"/>
  <c r="SJR13" i="6"/>
  <c r="SFW15" i="6"/>
  <c r="SFV14" i="6"/>
  <c r="SFY17" i="6"/>
  <c r="SFX16" i="6"/>
  <c r="SFT12" i="6"/>
  <c r="SFU13" i="6"/>
  <c r="SBX15" i="6"/>
  <c r="SBW14" i="6"/>
  <c r="SBZ17" i="6"/>
  <c r="SBY16" i="6"/>
  <c r="SBU12" i="6"/>
  <c r="SBV13" i="6"/>
  <c r="RWY15" i="6"/>
  <c r="RWX14" i="6"/>
  <c r="RXA17" i="6"/>
  <c r="RWZ16" i="6"/>
  <c r="RWV12" i="6"/>
  <c r="RWW13" i="6"/>
  <c r="RQJ15" i="6"/>
  <c r="RQI14" i="6"/>
  <c r="RQL17" i="6"/>
  <c r="RQK16" i="6"/>
  <c r="RQG12" i="6"/>
  <c r="RQH13" i="6"/>
  <c r="RJV15" i="6"/>
  <c r="RJU14" i="6"/>
  <c r="RJX17" i="6"/>
  <c r="RJW16" i="6"/>
  <c r="RJS12" i="6"/>
  <c r="RJT13" i="6"/>
  <c r="RDG15" i="6"/>
  <c r="RDF14" i="6"/>
  <c r="RDI17" i="6"/>
  <c r="RDH16" i="6"/>
  <c r="RDD12" i="6"/>
  <c r="RDE13" i="6"/>
  <c r="QWR15" i="6"/>
  <c r="QWQ14" i="6"/>
  <c r="QWT17" i="6"/>
  <c r="QWS16" i="6"/>
  <c r="QWO12" i="6"/>
  <c r="QWP13" i="6"/>
  <c r="QQD15" i="6"/>
  <c r="QQC14" i="6"/>
  <c r="QQF17" i="6"/>
  <c r="QQE16" i="6"/>
  <c r="QQA12" i="6"/>
  <c r="QQB13" i="6"/>
  <c r="QJO15" i="6"/>
  <c r="QJN14" i="6"/>
  <c r="QJQ17" i="6"/>
  <c r="QJP16" i="6"/>
  <c r="QJL12" i="6"/>
  <c r="QJM13" i="6"/>
  <c r="PJM15" i="6"/>
  <c r="PJL14" i="6"/>
  <c r="PJO17" i="6"/>
  <c r="PJN16" i="6"/>
  <c r="PJJ12" i="6"/>
  <c r="PJK13" i="6"/>
  <c r="MHL15" i="6"/>
  <c r="MHK14" i="6"/>
  <c r="MHN17" i="6"/>
  <c r="MHM16" i="6"/>
  <c r="MHI12" i="6"/>
  <c r="MHJ13" i="6"/>
  <c r="VLO15" i="6"/>
  <c r="VLN14" i="6"/>
  <c r="VLQ17" i="6"/>
  <c r="VLP16" i="6"/>
  <c r="VLL12" i="6"/>
  <c r="VLM13" i="6"/>
  <c r="VJC15" i="6"/>
  <c r="VJB14" i="6"/>
  <c r="VJE17" i="6"/>
  <c r="VJD16" i="6"/>
  <c r="VIZ12" i="6"/>
  <c r="VJA13" i="6"/>
  <c r="VGQ15" i="6"/>
  <c r="VGP14" i="6"/>
  <c r="VGS17" i="6"/>
  <c r="VGR16" i="6"/>
  <c r="VGN12" i="6"/>
  <c r="VGO13" i="6"/>
  <c r="VEE15" i="6"/>
  <c r="VED14" i="6"/>
  <c r="VEG17" i="6"/>
  <c r="VEF16" i="6"/>
  <c r="VEB12" i="6"/>
  <c r="VEC13" i="6"/>
  <c r="VBS15" i="6"/>
  <c r="VBR14" i="6"/>
  <c r="VBU17" i="6"/>
  <c r="VBT16" i="6"/>
  <c r="VBP12" i="6"/>
  <c r="VBQ13" i="6"/>
  <c r="UZG15" i="6"/>
  <c r="UZF14" i="6"/>
  <c r="UZI17" i="6"/>
  <c r="UZH16" i="6"/>
  <c r="UZD12" i="6"/>
  <c r="UZE13" i="6"/>
  <c r="UWU15" i="6"/>
  <c r="UWT14" i="6"/>
  <c r="UWW17" i="6"/>
  <c r="UWV16" i="6"/>
  <c r="UWR12" i="6"/>
  <c r="UWS13" i="6"/>
  <c r="UUI15" i="6"/>
  <c r="UUH14" i="6"/>
  <c r="UUK17" i="6"/>
  <c r="UUJ16" i="6"/>
  <c r="UUF12" i="6"/>
  <c r="UUG13" i="6"/>
  <c r="URW15" i="6"/>
  <c r="URV14" i="6"/>
  <c r="URY17" i="6"/>
  <c r="URX16" i="6"/>
  <c r="URT12" i="6"/>
  <c r="URU13" i="6"/>
  <c r="UPK15" i="6"/>
  <c r="UPJ14" i="6"/>
  <c r="UPM17" i="6"/>
  <c r="UPL16" i="6"/>
  <c r="UPH12" i="6"/>
  <c r="UPI13" i="6"/>
  <c r="UMY15" i="6"/>
  <c r="UMX14" i="6"/>
  <c r="UNA17" i="6"/>
  <c r="UMZ16" i="6"/>
  <c r="UMV12" i="6"/>
  <c r="UMW13" i="6"/>
  <c r="UKM15" i="6"/>
  <c r="UKL14" i="6"/>
  <c r="UKO17" i="6"/>
  <c r="UKN16" i="6"/>
  <c r="UKJ12" i="6"/>
  <c r="UKK13" i="6"/>
  <c r="UIA15" i="6"/>
  <c r="UHZ14" i="6"/>
  <c r="UIC17" i="6"/>
  <c r="UIB16" i="6"/>
  <c r="UHX12" i="6"/>
  <c r="UHY13" i="6"/>
  <c r="UFO15" i="6"/>
  <c r="UFN14" i="6"/>
  <c r="UFQ17" i="6"/>
  <c r="UFP16" i="6"/>
  <c r="UFL12" i="6"/>
  <c r="UFM13" i="6"/>
  <c r="UDC15" i="6"/>
  <c r="UDB14" i="6"/>
  <c r="UDE17" i="6"/>
  <c r="UDD16" i="6"/>
  <c r="UCZ12" i="6"/>
  <c r="UDA13" i="6"/>
  <c r="UAQ15" i="6"/>
  <c r="UAP14" i="6"/>
  <c r="UAS17" i="6"/>
  <c r="UAR16" i="6"/>
  <c r="UAN12" i="6"/>
  <c r="UAO13" i="6"/>
  <c r="TYE15" i="6"/>
  <c r="TYD14" i="6"/>
  <c r="TYG17" i="6"/>
  <c r="TYF16" i="6"/>
  <c r="TYB12" i="6"/>
  <c r="TYC13" i="6"/>
  <c r="TVS15" i="6"/>
  <c r="TVR14" i="6"/>
  <c r="TVU17" i="6"/>
  <c r="TVT16" i="6"/>
  <c r="TVP12" i="6"/>
  <c r="TVQ13" i="6"/>
  <c r="TTG15" i="6"/>
  <c r="TTF14" i="6"/>
  <c r="TTI17" i="6"/>
  <c r="TTH16" i="6"/>
  <c r="TTD12" i="6"/>
  <c r="TTE13" i="6"/>
  <c r="TQU15" i="6"/>
  <c r="TQT14" i="6"/>
  <c r="TQW17" i="6"/>
  <c r="TQV16" i="6"/>
  <c r="TQR12" i="6"/>
  <c r="TQS13" i="6"/>
  <c r="TOI15" i="6"/>
  <c r="TOH14" i="6"/>
  <c r="TOK17" i="6"/>
  <c r="TOJ16" i="6"/>
  <c r="TOF12" i="6"/>
  <c r="TOG13" i="6"/>
  <c r="TLW15" i="6"/>
  <c r="TLV14" i="6"/>
  <c r="TLY17" i="6"/>
  <c r="TLX16" i="6"/>
  <c r="TLT12" i="6"/>
  <c r="TLU13" i="6"/>
  <c r="TJK15" i="6"/>
  <c r="TJJ14" i="6"/>
  <c r="TJM17" i="6"/>
  <c r="TJL16" i="6"/>
  <c r="TJH12" i="6"/>
  <c r="TJI13" i="6"/>
  <c r="TGY15" i="6"/>
  <c r="TGX14" i="6"/>
  <c r="THA17" i="6"/>
  <c r="TGZ16" i="6"/>
  <c r="TGV12" i="6"/>
  <c r="TGW13" i="6"/>
  <c r="TEM15" i="6"/>
  <c r="TEL14" i="6"/>
  <c r="TEO17" i="6"/>
  <c r="TEN16" i="6"/>
  <c r="TEJ12" i="6"/>
  <c r="TEK13" i="6"/>
  <c r="TCA15" i="6"/>
  <c r="TBZ14" i="6"/>
  <c r="TCC17" i="6"/>
  <c r="TCB16" i="6"/>
  <c r="TBX12" i="6"/>
  <c r="TBY13" i="6"/>
  <c r="SZO15" i="6"/>
  <c r="SZN14" i="6"/>
  <c r="SZQ17" i="6"/>
  <c r="SZP16" i="6"/>
  <c r="SZL12" i="6"/>
  <c r="SZM13" i="6"/>
  <c r="SXC15" i="6"/>
  <c r="SXB14" i="6"/>
  <c r="SXE17" i="6"/>
  <c r="SXD16" i="6"/>
  <c r="SWZ12" i="6"/>
  <c r="SXA13" i="6"/>
  <c r="STY15" i="6"/>
  <c r="STX14" i="6"/>
  <c r="SUA17" i="6"/>
  <c r="STZ16" i="6"/>
  <c r="STV12" i="6"/>
  <c r="STW13" i="6"/>
  <c r="SQD15" i="6"/>
  <c r="SQC14" i="6"/>
  <c r="SQF17" i="6"/>
  <c r="SQE16" i="6"/>
  <c r="SQA12" i="6"/>
  <c r="SQB13" i="6"/>
  <c r="SME15" i="6"/>
  <c r="SMD14" i="6"/>
  <c r="SMG17" i="6"/>
  <c r="SMF16" i="6"/>
  <c r="SMB12" i="6"/>
  <c r="SMC13" i="6"/>
  <c r="SIF15" i="6"/>
  <c r="SIE14" i="6"/>
  <c r="SIH17" i="6"/>
  <c r="SIG16" i="6"/>
  <c r="SIC12" i="6"/>
  <c r="SID13" i="6"/>
  <c r="SEI15" i="6"/>
  <c r="SEH14" i="6"/>
  <c r="SEK17" i="6"/>
  <c r="SEJ16" i="6"/>
  <c r="SEF12" i="6"/>
  <c r="SEG13" i="6"/>
  <c r="SAJ15" i="6"/>
  <c r="SAI14" i="6"/>
  <c r="SAL17" i="6"/>
  <c r="SAK16" i="6"/>
  <c r="SAG12" i="6"/>
  <c r="SAH13" i="6"/>
  <c r="RUJ15" i="6"/>
  <c r="RUI14" i="6"/>
  <c r="RUL17" i="6"/>
  <c r="RUK16" i="6"/>
  <c r="RUG12" i="6"/>
  <c r="RUH13" i="6"/>
  <c r="RNV15" i="6"/>
  <c r="RNU14" i="6"/>
  <c r="RNX17" i="6"/>
  <c r="RNW16" i="6"/>
  <c r="RNS12" i="6"/>
  <c r="RNT13" i="6"/>
  <c r="RHG15" i="6"/>
  <c r="RHF14" i="6"/>
  <c r="RHI17" i="6"/>
  <c r="RHH16" i="6"/>
  <c r="RHD12" i="6"/>
  <c r="RHE13" i="6"/>
  <c r="RAR15" i="6"/>
  <c r="RAQ14" i="6"/>
  <c r="RAT17" i="6"/>
  <c r="RAS16" i="6"/>
  <c r="RAO12" i="6"/>
  <c r="RAP13" i="6"/>
  <c r="QUD15" i="6"/>
  <c r="QUC14" i="6"/>
  <c r="QUF17" i="6"/>
  <c r="QUE16" i="6"/>
  <c r="QUA12" i="6"/>
  <c r="QUB13" i="6"/>
  <c r="QNO15" i="6"/>
  <c r="QNN14" i="6"/>
  <c r="QNQ17" i="6"/>
  <c r="QNP16" i="6"/>
  <c r="QNL12" i="6"/>
  <c r="QNM13" i="6"/>
  <c r="QCR15" i="6"/>
  <c r="QCQ14" i="6"/>
  <c r="QCT17" i="6"/>
  <c r="QCS16" i="6"/>
  <c r="QCO12" i="6"/>
  <c r="QCP13" i="6"/>
  <c r="OXE15" i="6"/>
  <c r="OXD14" i="6"/>
  <c r="OXG17" i="6"/>
  <c r="OXF16" i="6"/>
  <c r="OXB12" i="6"/>
  <c r="OXC13" i="6"/>
  <c r="TGH15" i="6"/>
  <c r="TGG14" i="6"/>
  <c r="TGJ17" i="6"/>
  <c r="TGI16" i="6"/>
  <c r="TGE12" i="6"/>
  <c r="TGF13" i="6"/>
  <c r="TDV15" i="6"/>
  <c r="TDU14" i="6"/>
  <c r="TDX17" i="6"/>
  <c r="TDW16" i="6"/>
  <c r="TDS12" i="6"/>
  <c r="TDT13" i="6"/>
  <c r="TBJ15" i="6"/>
  <c r="TBI14" i="6"/>
  <c r="TBL17" i="6"/>
  <c r="TBK16" i="6"/>
  <c r="TBG12" i="6"/>
  <c r="TBH13" i="6"/>
  <c r="SYX15" i="6"/>
  <c r="SYW14" i="6"/>
  <c r="SYZ17" i="6"/>
  <c r="SYY16" i="6"/>
  <c r="SYU12" i="6"/>
  <c r="SYV13" i="6"/>
  <c r="SWJ15" i="6"/>
  <c r="SWI14" i="6"/>
  <c r="SWL17" i="6"/>
  <c r="SWK16" i="6"/>
  <c r="SWG12" i="6"/>
  <c r="SWH13" i="6"/>
  <c r="SSZ15" i="6"/>
  <c r="SSY14" i="6"/>
  <c r="STB17" i="6"/>
  <c r="STA16" i="6"/>
  <c r="SSW12" i="6"/>
  <c r="SSX13" i="6"/>
  <c r="SPC15" i="6"/>
  <c r="SPB14" i="6"/>
  <c r="SPE17" i="6"/>
  <c r="SPD16" i="6"/>
  <c r="SOZ12" i="6"/>
  <c r="SPA13" i="6"/>
  <c r="SLD15" i="6"/>
  <c r="SLC14" i="6"/>
  <c r="SLF17" i="6"/>
  <c r="SLE16" i="6"/>
  <c r="SLA12" i="6"/>
  <c r="SLB13" i="6"/>
  <c r="SHF15" i="6"/>
  <c r="SHE14" i="6"/>
  <c r="SHH17" i="6"/>
  <c r="SHG16" i="6"/>
  <c r="SHC12" i="6"/>
  <c r="SHD13" i="6"/>
  <c r="SDG15" i="6"/>
  <c r="SDF14" i="6"/>
  <c r="SDI17" i="6"/>
  <c r="SDH16" i="6"/>
  <c r="SDD12" i="6"/>
  <c r="SDE13" i="6"/>
  <c r="RZF15" i="6"/>
  <c r="RZE14" i="6"/>
  <c r="RZH17" i="6"/>
  <c r="RZG16" i="6"/>
  <c r="RZC12" i="6"/>
  <c r="RZD13" i="6"/>
  <c r="RSQ15" i="6"/>
  <c r="RSP14" i="6"/>
  <c r="RSS17" i="6"/>
  <c r="RSR16" i="6"/>
  <c r="RSN12" i="6"/>
  <c r="RSO13" i="6"/>
  <c r="RMB15" i="6"/>
  <c r="RMA14" i="6"/>
  <c r="RMD17" i="6"/>
  <c r="RMC16" i="6"/>
  <c r="RLY12" i="6"/>
  <c r="RLZ13" i="6"/>
  <c r="RFN15" i="6"/>
  <c r="RFM14" i="6"/>
  <c r="RFP17" i="6"/>
  <c r="RFO16" i="6"/>
  <c r="RFK12" i="6"/>
  <c r="RFL13" i="6"/>
  <c r="QYY15" i="6"/>
  <c r="QYX14" i="6"/>
  <c r="QZA17" i="6"/>
  <c r="QYZ16" i="6"/>
  <c r="QYV12" i="6"/>
  <c r="QYW13" i="6"/>
  <c r="QSJ15" i="6"/>
  <c r="QSI14" i="6"/>
  <c r="QSL17" i="6"/>
  <c r="QSK16" i="6"/>
  <c r="QSG12" i="6"/>
  <c r="QSH13" i="6"/>
  <c r="QLV15" i="6"/>
  <c r="QLU14" i="6"/>
  <c r="QLX17" i="6"/>
  <c r="QLW16" i="6"/>
  <c r="QLS12" i="6"/>
  <c r="QLT13" i="6"/>
  <c r="PUH15" i="6"/>
  <c r="PUG14" i="6"/>
  <c r="PUJ17" i="6"/>
  <c r="PUI16" i="6"/>
  <c r="PUE12" i="6"/>
  <c r="PUF13" i="6"/>
  <c r="OKS15" i="6"/>
  <c r="OKR14" i="6"/>
  <c r="OKU17" i="6"/>
  <c r="OKT16" i="6"/>
  <c r="OKP12" i="6"/>
  <c r="OKQ13" i="6"/>
  <c r="TIC15" i="6"/>
  <c r="TIB14" i="6"/>
  <c r="TIE17" i="6"/>
  <c r="TID16" i="6"/>
  <c r="THZ12" i="6"/>
  <c r="TIA13" i="6"/>
  <c r="TFQ15" i="6"/>
  <c r="TFP14" i="6"/>
  <c r="TFS17" i="6"/>
  <c r="TFR16" i="6"/>
  <c r="TFN12" i="6"/>
  <c r="TFO13" i="6"/>
  <c r="TDE15" i="6"/>
  <c r="TDD14" i="6"/>
  <c r="TDG17" i="6"/>
  <c r="TDF16" i="6"/>
  <c r="TDB12" i="6"/>
  <c r="TDC13" i="6"/>
  <c r="TAS15" i="6"/>
  <c r="TAR14" i="6"/>
  <c r="TAU17" i="6"/>
  <c r="TAT16" i="6"/>
  <c r="TAP12" i="6"/>
  <c r="TAQ13" i="6"/>
  <c r="SYG15" i="6"/>
  <c r="SYF14" i="6"/>
  <c r="SYI17" i="6"/>
  <c r="SYH16" i="6"/>
  <c r="SYD12" i="6"/>
  <c r="SYE13" i="6"/>
  <c r="SVM15" i="6"/>
  <c r="SVL14" i="6"/>
  <c r="SVO17" i="6"/>
  <c r="SVN16" i="6"/>
  <c r="SVJ12" i="6"/>
  <c r="SVK13" i="6"/>
  <c r="SRZ15" i="6"/>
  <c r="SRY14" i="6"/>
  <c r="SSB17" i="6"/>
  <c r="SSA16" i="6"/>
  <c r="SRW12" i="6"/>
  <c r="SRX13" i="6"/>
  <c r="SOA15" i="6"/>
  <c r="SNZ14" i="6"/>
  <c r="SOC17" i="6"/>
  <c r="SOB16" i="6"/>
  <c r="SNX12" i="6"/>
  <c r="SNY13" i="6"/>
  <c r="SKB15" i="6"/>
  <c r="SKA14" i="6"/>
  <c r="SKD17" i="6"/>
  <c r="SKC16" i="6"/>
  <c r="SJY12" i="6"/>
  <c r="SJZ13" i="6"/>
  <c r="SGE15" i="6"/>
  <c r="SGD14" i="6"/>
  <c r="SGG17" i="6"/>
  <c r="SGF16" i="6"/>
  <c r="SGB12" i="6"/>
  <c r="SGC13" i="6"/>
  <c r="SCF15" i="6"/>
  <c r="SCE14" i="6"/>
  <c r="SCH17" i="6"/>
  <c r="SCG16" i="6"/>
  <c r="SCC12" i="6"/>
  <c r="SCD13" i="6"/>
  <c r="RXL15" i="6"/>
  <c r="RXK14" i="6"/>
  <c r="RXN17" i="6"/>
  <c r="RXM16" i="6"/>
  <c r="RXI12" i="6"/>
  <c r="RXJ13" i="6"/>
  <c r="RQX15" i="6"/>
  <c r="RQW14" i="6"/>
  <c r="RQZ17" i="6"/>
  <c r="RQY16" i="6"/>
  <c r="RQU12" i="6"/>
  <c r="RQV13" i="6"/>
  <c r="RKI15" i="6"/>
  <c r="RKH14" i="6"/>
  <c r="RKK17" i="6"/>
  <c r="RKJ16" i="6"/>
  <c r="RKF12" i="6"/>
  <c r="RKG13" i="6"/>
  <c r="RDT15" i="6"/>
  <c r="RDS14" i="6"/>
  <c r="RDV17" i="6"/>
  <c r="RDU16" i="6"/>
  <c r="RDQ12" i="6"/>
  <c r="RDR13" i="6"/>
  <c r="QXF15" i="6"/>
  <c r="QXE14" i="6"/>
  <c r="QXH17" i="6"/>
  <c r="QXG16" i="6"/>
  <c r="QXC12" i="6"/>
  <c r="QXD13" i="6"/>
  <c r="QQQ15" i="6"/>
  <c r="QQP14" i="6"/>
  <c r="QQS17" i="6"/>
  <c r="QQR16" i="6"/>
  <c r="QQN12" i="6"/>
  <c r="QQO13" i="6"/>
  <c r="QKB15" i="6"/>
  <c r="QKA14" i="6"/>
  <c r="QKD17" i="6"/>
  <c r="QKC16" i="6"/>
  <c r="QJY12" i="6"/>
  <c r="QJZ13" i="6"/>
  <c r="PLY15" i="6"/>
  <c r="PLX14" i="6"/>
  <c r="PMA17" i="6"/>
  <c r="PLZ16" i="6"/>
  <c r="PLV12" i="6"/>
  <c r="PLW13" i="6"/>
  <c r="NAS15" i="6"/>
  <c r="NAR14" i="6"/>
  <c r="NAU17" i="6"/>
  <c r="NAT16" i="6"/>
  <c r="NAP12" i="6"/>
  <c r="NAQ13" i="6"/>
  <c r="TEZ15" i="6"/>
  <c r="TEY14" i="6"/>
  <c r="TFB17" i="6"/>
  <c r="TFA16" i="6"/>
  <c r="TEW12" i="6"/>
  <c r="TEX13" i="6"/>
  <c r="TCN15" i="6"/>
  <c r="TCM14" i="6"/>
  <c r="TCP17" i="6"/>
  <c r="TCO16" i="6"/>
  <c r="TCK12" i="6"/>
  <c r="TCL13" i="6"/>
  <c r="TAB15" i="6"/>
  <c r="TAA14" i="6"/>
  <c r="TAD17" i="6"/>
  <c r="TAC16" i="6"/>
  <c r="SZY12" i="6"/>
  <c r="SZZ13" i="6"/>
  <c r="SXP15" i="6"/>
  <c r="SXO14" i="6"/>
  <c r="SXR17" i="6"/>
  <c r="SXQ16" i="6"/>
  <c r="SXM12" i="6"/>
  <c r="SXN13" i="6"/>
  <c r="SUQ15" i="6"/>
  <c r="SUP14" i="6"/>
  <c r="SUS17" i="6"/>
  <c r="SUR16" i="6"/>
  <c r="SUN12" i="6"/>
  <c r="SUO13" i="6"/>
  <c r="SQY15" i="6"/>
  <c r="SQX14" i="6"/>
  <c r="SRA17" i="6"/>
  <c r="SQZ16" i="6"/>
  <c r="SQV12" i="6"/>
  <c r="SQW13" i="6"/>
  <c r="SMZ15" i="6"/>
  <c r="SMY14" i="6"/>
  <c r="SNB17" i="6"/>
  <c r="SNA16" i="6"/>
  <c r="SMW12" i="6"/>
  <c r="SMX13" i="6"/>
  <c r="SJB15" i="6"/>
  <c r="SJA14" i="6"/>
  <c r="SJD17" i="6"/>
  <c r="SJC16" i="6"/>
  <c r="SIY12" i="6"/>
  <c r="SIZ13" i="6"/>
  <c r="SFC15" i="6"/>
  <c r="SFB14" i="6"/>
  <c r="SFE17" i="6"/>
  <c r="SFD16" i="6"/>
  <c r="SEZ12" i="6"/>
  <c r="SFA13" i="6"/>
  <c r="SBD15" i="6"/>
  <c r="SBC14" i="6"/>
  <c r="SBF17" i="6"/>
  <c r="SBE16" i="6"/>
  <c r="SBA12" i="6"/>
  <c r="SBB13" i="6"/>
  <c r="RVS15" i="6"/>
  <c r="RVR14" i="6"/>
  <c r="RVU17" i="6"/>
  <c r="RVT16" i="6"/>
  <c r="RVP12" i="6"/>
  <c r="RVQ13" i="6"/>
  <c r="RPD15" i="6"/>
  <c r="RPC14" i="6"/>
  <c r="RPF17" i="6"/>
  <c r="RPE16" i="6"/>
  <c r="RPA12" i="6"/>
  <c r="RPB13" i="6"/>
  <c r="RIP15" i="6"/>
  <c r="RIO14" i="6"/>
  <c r="RIR17" i="6"/>
  <c r="RIQ16" i="6"/>
  <c r="RIM12" i="6"/>
  <c r="RIN13" i="6"/>
  <c r="RCA15" i="6"/>
  <c r="RBZ14" i="6"/>
  <c r="RCC17" i="6"/>
  <c r="RCB16" i="6"/>
  <c r="RBX12" i="6"/>
  <c r="RBY13" i="6"/>
  <c r="QVL15" i="6"/>
  <c r="QVK14" i="6"/>
  <c r="QVN17" i="6"/>
  <c r="QVM16" i="6"/>
  <c r="QVI12" i="6"/>
  <c r="QVJ13" i="6"/>
  <c r="QOX15" i="6"/>
  <c r="QOW14" i="6"/>
  <c r="QOZ17" i="6"/>
  <c r="QOY16" i="6"/>
  <c r="QOU12" i="6"/>
  <c r="QOV13" i="6"/>
  <c r="QGX15" i="6"/>
  <c r="QGW14" i="6"/>
  <c r="QGZ17" i="6"/>
  <c r="QGY16" i="6"/>
  <c r="QGU12" i="6"/>
  <c r="QGV13" i="6"/>
  <c r="PDP15" i="6"/>
  <c r="PDO14" i="6"/>
  <c r="PDR17" i="6"/>
  <c r="PDQ16" i="6"/>
  <c r="PDM12" i="6"/>
  <c r="PDN13" i="6"/>
  <c r="RZG15" i="6"/>
  <c r="RZF14" i="6"/>
  <c r="RZI17" i="6"/>
  <c r="RZH16" i="6"/>
  <c r="RZD12" i="6"/>
  <c r="RZE13" i="6"/>
  <c r="RWU15" i="6"/>
  <c r="RWT14" i="6"/>
  <c r="RWW17" i="6"/>
  <c r="RWV16" i="6"/>
  <c r="RWR12" i="6"/>
  <c r="RWS13" i="6"/>
  <c r="RUI15" i="6"/>
  <c r="RUH14" i="6"/>
  <c r="RUK17" i="6"/>
  <c r="RUJ16" i="6"/>
  <c r="RUF12" i="6"/>
  <c r="RUG13" i="6"/>
  <c r="RRW15" i="6"/>
  <c r="RRV14" i="6"/>
  <c r="RRY17" i="6"/>
  <c r="RRX16" i="6"/>
  <c r="RRT12" i="6"/>
  <c r="RRU13" i="6"/>
  <c r="RPK15" i="6"/>
  <c r="RPJ14" i="6"/>
  <c r="RPM17" i="6"/>
  <c r="RPL16" i="6"/>
  <c r="RPH12" i="6"/>
  <c r="RPI13" i="6"/>
  <c r="RMY15" i="6"/>
  <c r="RMX14" i="6"/>
  <c r="RNA17" i="6"/>
  <c r="RMZ16" i="6"/>
  <c r="RMV12" i="6"/>
  <c r="RMW13" i="6"/>
  <c r="RKM15" i="6"/>
  <c r="RKL14" i="6"/>
  <c r="RKO17" i="6"/>
  <c r="RKN16" i="6"/>
  <c r="RKJ12" i="6"/>
  <c r="RKK13" i="6"/>
  <c r="RIA15" i="6"/>
  <c r="RHZ14" i="6"/>
  <c r="RIC17" i="6"/>
  <c r="RIB16" i="6"/>
  <c r="RHX12" i="6"/>
  <c r="RHY13" i="6"/>
  <c r="RFO15" i="6"/>
  <c r="RFN14" i="6"/>
  <c r="RFQ17" i="6"/>
  <c r="RFP16" i="6"/>
  <c r="RFL12" i="6"/>
  <c r="RFM13" i="6"/>
  <c r="RDC15" i="6"/>
  <c r="RDB14" i="6"/>
  <c r="RDE17" i="6"/>
  <c r="RDD16" i="6"/>
  <c r="RCZ12" i="6"/>
  <c r="RDA13" i="6"/>
  <c r="RAQ15" i="6"/>
  <c r="RAP14" i="6"/>
  <c r="RAS17" i="6"/>
  <c r="RAR16" i="6"/>
  <c r="RAN12" i="6"/>
  <c r="RAO13" i="6"/>
  <c r="QYE15" i="6"/>
  <c r="QYD14" i="6"/>
  <c r="QYG17" i="6"/>
  <c r="QYF16" i="6"/>
  <c r="QYB12" i="6"/>
  <c r="QYC13" i="6"/>
  <c r="QVS15" i="6"/>
  <c r="QVR14" i="6"/>
  <c r="QVU17" i="6"/>
  <c r="QVT16" i="6"/>
  <c r="QVP12" i="6"/>
  <c r="QVQ13" i="6"/>
  <c r="QTG15" i="6"/>
  <c r="QTF14" i="6"/>
  <c r="QTI17" i="6"/>
  <c r="QTH16" i="6"/>
  <c r="QTD12" i="6"/>
  <c r="QTE13" i="6"/>
  <c r="QQU15" i="6"/>
  <c r="QQT14" i="6"/>
  <c r="QQW17" i="6"/>
  <c r="QQV16" i="6"/>
  <c r="QQR12" i="6"/>
  <c r="QQS13" i="6"/>
  <c r="QOI15" i="6"/>
  <c r="QOH14" i="6"/>
  <c r="QOK17" i="6"/>
  <c r="QOJ16" i="6"/>
  <c r="QOF12" i="6"/>
  <c r="QOG13" i="6"/>
  <c r="QLW15" i="6"/>
  <c r="QLV14" i="6"/>
  <c r="QLY17" i="6"/>
  <c r="QLX16" i="6"/>
  <c r="QLT12" i="6"/>
  <c r="QLU13" i="6"/>
  <c r="QJK15" i="6"/>
  <c r="QJJ14" i="6"/>
  <c r="QJM17" i="6"/>
  <c r="QJL16" i="6"/>
  <c r="QJH12" i="6"/>
  <c r="QJI13" i="6"/>
  <c r="QGY15" i="6"/>
  <c r="QGX14" i="6"/>
  <c r="QHA17" i="6"/>
  <c r="QGZ16" i="6"/>
  <c r="QGV12" i="6"/>
  <c r="QGW13" i="6"/>
  <c r="QEM15" i="6"/>
  <c r="QEL14" i="6"/>
  <c r="QEO17" i="6"/>
  <c r="QEN16" i="6"/>
  <c r="QEJ12" i="6"/>
  <c r="QEK13" i="6"/>
  <c r="QBH15" i="6"/>
  <c r="QBG14" i="6"/>
  <c r="QBJ17" i="6"/>
  <c r="QBI16" i="6"/>
  <c r="QBE12" i="6"/>
  <c r="QBF13" i="6"/>
  <c r="PXI15" i="6"/>
  <c r="PXH14" i="6"/>
  <c r="PXK17" i="6"/>
  <c r="PXJ16" i="6"/>
  <c r="PXF12" i="6"/>
  <c r="PXG13" i="6"/>
  <c r="PTJ15" i="6"/>
  <c r="PTI14" i="6"/>
  <c r="PTL17" i="6"/>
  <c r="PTK16" i="6"/>
  <c r="PTG12" i="6"/>
  <c r="PTH13" i="6"/>
  <c r="PPL15" i="6"/>
  <c r="PPK14" i="6"/>
  <c r="PPN17" i="6"/>
  <c r="PPM16" i="6"/>
  <c r="PPI12" i="6"/>
  <c r="PPJ13" i="6"/>
  <c r="PLM15" i="6"/>
  <c r="PLL14" i="6"/>
  <c r="PLO17" i="6"/>
  <c r="PLN16" i="6"/>
  <c r="PLJ12" i="6"/>
  <c r="PLK13" i="6"/>
  <c r="PHP15" i="6"/>
  <c r="PHO14" i="6"/>
  <c r="PHR17" i="6"/>
  <c r="PHQ16" i="6"/>
  <c r="PHM12" i="6"/>
  <c r="PHN13" i="6"/>
  <c r="PDQ15" i="6"/>
  <c r="PDP14" i="6"/>
  <c r="PDS17" i="6"/>
  <c r="PDR16" i="6"/>
  <c r="PDN12" i="6"/>
  <c r="PDO13" i="6"/>
  <c r="OZR15" i="6"/>
  <c r="OZQ14" i="6"/>
  <c r="OZT17" i="6"/>
  <c r="OZS16" i="6"/>
  <c r="OZO12" i="6"/>
  <c r="OZP13" i="6"/>
  <c r="OVT15" i="6"/>
  <c r="OVS14" i="6"/>
  <c r="OVV17" i="6"/>
  <c r="OVU16" i="6"/>
  <c r="OVQ12" i="6"/>
  <c r="OVR13" i="6"/>
  <c r="ORQ15" i="6"/>
  <c r="ORP14" i="6"/>
  <c r="ORS17" i="6"/>
  <c r="ORR16" i="6"/>
  <c r="ORN12" i="6"/>
  <c r="ORO13" i="6"/>
  <c r="OIL15" i="6"/>
  <c r="OIK14" i="6"/>
  <c r="OIN17" i="6"/>
  <c r="OIM16" i="6"/>
  <c r="OII12" i="6"/>
  <c r="OIJ13" i="6"/>
  <c r="NSG15" i="6"/>
  <c r="NSF14" i="6"/>
  <c r="NSI17" i="6"/>
  <c r="NSH16" i="6"/>
  <c r="NSD12" i="6"/>
  <c r="NSE13" i="6"/>
  <c r="MYO15" i="6"/>
  <c r="MYN14" i="6"/>
  <c r="MYQ17" i="6"/>
  <c r="MYP16" i="6"/>
  <c r="MYL12" i="6"/>
  <c r="MYM13" i="6"/>
  <c r="LHZ15" i="6"/>
  <c r="LHY14" i="6"/>
  <c r="LIB17" i="6"/>
  <c r="LIA16" i="6"/>
  <c r="LHW12" i="6"/>
  <c r="LHX13" i="6"/>
  <c r="SUK15" i="6"/>
  <c r="SUJ14" i="6"/>
  <c r="SUM17" i="6"/>
  <c r="SUL16" i="6"/>
  <c r="SUH12" i="6"/>
  <c r="SUI13" i="6"/>
  <c r="SRY15" i="6"/>
  <c r="SRX14" i="6"/>
  <c r="SSA17" i="6"/>
  <c r="SRZ16" i="6"/>
  <c r="SRV12" i="6"/>
  <c r="SRW13" i="6"/>
  <c r="SPM15" i="6"/>
  <c r="SPL14" i="6"/>
  <c r="SPO17" i="6"/>
  <c r="SPN16" i="6"/>
  <c r="SPJ12" i="6"/>
  <c r="SPK13" i="6"/>
  <c r="SNA15" i="6"/>
  <c r="SMZ14" i="6"/>
  <c r="SNC17" i="6"/>
  <c r="SNB16" i="6"/>
  <c r="SMX12" i="6"/>
  <c r="SMY13" i="6"/>
  <c r="SKO15" i="6"/>
  <c r="SKN14" i="6"/>
  <c r="SKQ17" i="6"/>
  <c r="SKP16" i="6"/>
  <c r="SKL12" i="6"/>
  <c r="SKM13" i="6"/>
  <c r="SIC15" i="6"/>
  <c r="SIB14" i="6"/>
  <c r="SIE17" i="6"/>
  <c r="SID16" i="6"/>
  <c r="SHZ12" i="6"/>
  <c r="SIA13" i="6"/>
  <c r="SFQ15" i="6"/>
  <c r="SFP14" i="6"/>
  <c r="SFS17" i="6"/>
  <c r="SFR16" i="6"/>
  <c r="SFN12" i="6"/>
  <c r="SFO13" i="6"/>
  <c r="SDE15" i="6"/>
  <c r="SDD14" i="6"/>
  <c r="SDG17" i="6"/>
  <c r="SDF16" i="6"/>
  <c r="SDB12" i="6"/>
  <c r="SDC13" i="6"/>
  <c r="SAS15" i="6"/>
  <c r="SAR14" i="6"/>
  <c r="SAU17" i="6"/>
  <c r="SAT16" i="6"/>
  <c r="SAP12" i="6"/>
  <c r="SAQ13" i="6"/>
  <c r="RYG15" i="6"/>
  <c r="RYF14" i="6"/>
  <c r="RYI17" i="6"/>
  <c r="RYH16" i="6"/>
  <c r="RYD12" i="6"/>
  <c r="RYE13" i="6"/>
  <c r="RVU15" i="6"/>
  <c r="RVT14" i="6"/>
  <c r="RVW17" i="6"/>
  <c r="RVV16" i="6"/>
  <c r="RVR12" i="6"/>
  <c r="RVS13" i="6"/>
  <c r="RTI15" i="6"/>
  <c r="RTH14" i="6"/>
  <c r="RTK17" i="6"/>
  <c r="RTJ16" i="6"/>
  <c r="RTF12" i="6"/>
  <c r="RTG13" i="6"/>
  <c r="RQW15" i="6"/>
  <c r="RQV14" i="6"/>
  <c r="RQY17" i="6"/>
  <c r="RQX16" i="6"/>
  <c r="RQT12" i="6"/>
  <c r="RQU13" i="6"/>
  <c r="ROK15" i="6"/>
  <c r="ROJ14" i="6"/>
  <c r="ROM17" i="6"/>
  <c r="ROL16" i="6"/>
  <c r="ROH12" i="6"/>
  <c r="ROI13" i="6"/>
  <c r="RLY15" i="6"/>
  <c r="RLX14" i="6"/>
  <c r="RMA17" i="6"/>
  <c r="RLZ16" i="6"/>
  <c r="RLV12" i="6"/>
  <c r="RLW13" i="6"/>
  <c r="RJM15" i="6"/>
  <c r="RJL14" i="6"/>
  <c r="RJO17" i="6"/>
  <c r="RJN16" i="6"/>
  <c r="RJJ12" i="6"/>
  <c r="RJK13" i="6"/>
  <c r="RHA15" i="6"/>
  <c r="RGZ14" i="6"/>
  <c r="RHC17" i="6"/>
  <c r="RHB16" i="6"/>
  <c r="RGX12" i="6"/>
  <c r="RGY13" i="6"/>
  <c r="REO15" i="6"/>
  <c r="REN14" i="6"/>
  <c r="REQ17" i="6"/>
  <c r="REP16" i="6"/>
  <c r="REL12" i="6"/>
  <c r="REM13" i="6"/>
  <c r="RCC15" i="6"/>
  <c r="RCB14" i="6"/>
  <c r="RCE17" i="6"/>
  <c r="RCD16" i="6"/>
  <c r="RBZ12" i="6"/>
  <c r="RCA13" i="6"/>
  <c r="QZQ15" i="6"/>
  <c r="QZP14" i="6"/>
  <c r="QZS17" i="6"/>
  <c r="QZR16" i="6"/>
  <c r="QZN12" i="6"/>
  <c r="QZO13" i="6"/>
  <c r="QXE15" i="6"/>
  <c r="QXD14" i="6"/>
  <c r="QXG17" i="6"/>
  <c r="QXF16" i="6"/>
  <c r="QXB12" i="6"/>
  <c r="QXC13" i="6"/>
  <c r="QUS15" i="6"/>
  <c r="QUR14" i="6"/>
  <c r="QUU17" i="6"/>
  <c r="QUT16" i="6"/>
  <c r="QUP12" i="6"/>
  <c r="QUQ13" i="6"/>
  <c r="QSG15" i="6"/>
  <c r="QSF14" i="6"/>
  <c r="QSI17" i="6"/>
  <c r="QSH16" i="6"/>
  <c r="QSD12" i="6"/>
  <c r="QSE13" i="6"/>
  <c r="QPU15" i="6"/>
  <c r="QPT14" i="6"/>
  <c r="QPW17" i="6"/>
  <c r="QPV16" i="6"/>
  <c r="QPR12" i="6"/>
  <c r="QPS13" i="6"/>
  <c r="QNI15" i="6"/>
  <c r="QNH14" i="6"/>
  <c r="QNK17" i="6"/>
  <c r="QNJ16" i="6"/>
  <c r="QNF12" i="6"/>
  <c r="QNG13" i="6"/>
  <c r="QKW15" i="6"/>
  <c r="QKV14" i="6"/>
  <c r="QKY17" i="6"/>
  <c r="QKX16" i="6"/>
  <c r="QKT12" i="6"/>
  <c r="QKU13" i="6"/>
  <c r="QIK15" i="6"/>
  <c r="QIJ14" i="6"/>
  <c r="QIM17" i="6"/>
  <c r="QIL16" i="6"/>
  <c r="QIH12" i="6"/>
  <c r="QII13" i="6"/>
  <c r="QFY15" i="6"/>
  <c r="QFX14" i="6"/>
  <c r="QGA17" i="6"/>
  <c r="QFZ16" i="6"/>
  <c r="QFV12" i="6"/>
  <c r="QFW13" i="6"/>
  <c r="QDM15" i="6"/>
  <c r="QDL14" i="6"/>
  <c r="QDO17" i="6"/>
  <c r="QDN16" i="6"/>
  <c r="QDJ12" i="6"/>
  <c r="QDK13" i="6"/>
  <c r="PZQ15" i="6"/>
  <c r="PZP14" i="6"/>
  <c r="PZS17" i="6"/>
  <c r="PZR16" i="6"/>
  <c r="PZN12" i="6"/>
  <c r="PZO13" i="6"/>
  <c r="PVT15" i="6"/>
  <c r="PVS14" i="6"/>
  <c r="PVV17" i="6"/>
  <c r="PVU16" i="6"/>
  <c r="PVQ12" i="6"/>
  <c r="PVR13" i="6"/>
  <c r="PRU15" i="6"/>
  <c r="PRT14" i="6"/>
  <c r="PRW17" i="6"/>
  <c r="PRV16" i="6"/>
  <c r="PRR12" i="6"/>
  <c r="PRS13" i="6"/>
  <c r="PNV15" i="6"/>
  <c r="PNU14" i="6"/>
  <c r="PNX17" i="6"/>
  <c r="PNW16" i="6"/>
  <c r="PNS12" i="6"/>
  <c r="PNT13" i="6"/>
  <c r="PJX15" i="6"/>
  <c r="PJW14" i="6"/>
  <c r="PJZ17" i="6"/>
  <c r="PJY16" i="6"/>
  <c r="PJU12" i="6"/>
  <c r="PJV13" i="6"/>
  <c r="PFY15" i="6"/>
  <c r="PFX14" i="6"/>
  <c r="PGA17" i="6"/>
  <c r="PFZ16" i="6"/>
  <c r="PFV12" i="6"/>
  <c r="PFW13" i="6"/>
  <c r="PCB15" i="6"/>
  <c r="PCA14" i="6"/>
  <c r="PCD17" i="6"/>
  <c r="PCC16" i="6"/>
  <c r="PBY12" i="6"/>
  <c r="PBZ13" i="6"/>
  <c r="OYC15" i="6"/>
  <c r="OYB14" i="6"/>
  <c r="OYE17" i="6"/>
  <c r="OYD16" i="6"/>
  <c r="OXZ12" i="6"/>
  <c r="OYA13" i="6"/>
  <c r="OUD15" i="6"/>
  <c r="OUC14" i="6"/>
  <c r="OUF17" i="6"/>
  <c r="OUE16" i="6"/>
  <c r="OUA12" i="6"/>
  <c r="OUB13" i="6"/>
  <c r="OOH15" i="6"/>
  <c r="OOG14" i="6"/>
  <c r="OOJ17" i="6"/>
  <c r="OOI16" i="6"/>
  <c r="OOE12" i="6"/>
  <c r="OOF13" i="6"/>
  <c r="ODY15" i="6"/>
  <c r="ODX14" i="6"/>
  <c r="OEA17" i="6"/>
  <c r="ODZ16" i="6"/>
  <c r="ODV12" i="6"/>
  <c r="ODW13" i="6"/>
  <c r="NKG15" i="6"/>
  <c r="NKF14" i="6"/>
  <c r="NKI17" i="6"/>
  <c r="NKH16" i="6"/>
  <c r="NKD12" i="6"/>
  <c r="NKE13" i="6"/>
  <c r="MNF15" i="6"/>
  <c r="MNE14" i="6"/>
  <c r="MNH17" i="6"/>
  <c r="MNG16" i="6"/>
  <c r="MNC12" i="6"/>
  <c r="MND13" i="6"/>
  <c r="RYV15" i="6"/>
  <c r="RYU14" i="6"/>
  <c r="RYX17" i="6"/>
  <c r="RYW16" i="6"/>
  <c r="RYS12" i="6"/>
  <c r="RYT13" i="6"/>
  <c r="RWJ15" i="6"/>
  <c r="RWI14" i="6"/>
  <c r="RWL17" i="6"/>
  <c r="RWK16" i="6"/>
  <c r="RWG12" i="6"/>
  <c r="RWH13" i="6"/>
  <c r="RTX15" i="6"/>
  <c r="RTW14" i="6"/>
  <c r="RTZ17" i="6"/>
  <c r="RTY16" i="6"/>
  <c r="RTU12" i="6"/>
  <c r="RTV13" i="6"/>
  <c r="RRL15" i="6"/>
  <c r="RRK14" i="6"/>
  <c r="RRN17" i="6"/>
  <c r="RRM16" i="6"/>
  <c r="RRI12" i="6"/>
  <c r="RRJ13" i="6"/>
  <c r="ROZ15" i="6"/>
  <c r="ROY14" i="6"/>
  <c r="RPB17" i="6"/>
  <c r="RPA16" i="6"/>
  <c r="ROW12" i="6"/>
  <c r="ROX13" i="6"/>
  <c r="RMN15" i="6"/>
  <c r="RMM14" i="6"/>
  <c r="RMP17" i="6"/>
  <c r="RMO16" i="6"/>
  <c r="RMK12" i="6"/>
  <c r="RML13" i="6"/>
  <c r="RKB15" i="6"/>
  <c r="RKA14" i="6"/>
  <c r="RKD17" i="6"/>
  <c r="RKC16" i="6"/>
  <c r="RJY12" i="6"/>
  <c r="RJZ13" i="6"/>
  <c r="RHP15" i="6"/>
  <c r="RHO14" i="6"/>
  <c r="RHR17" i="6"/>
  <c r="RHQ16" i="6"/>
  <c r="RHM12" i="6"/>
  <c r="RHN13" i="6"/>
  <c r="RFD15" i="6"/>
  <c r="RFC14" i="6"/>
  <c r="RFF17" i="6"/>
  <c r="RFE16" i="6"/>
  <c r="RFA12" i="6"/>
  <c r="RFB13" i="6"/>
  <c r="RCR15" i="6"/>
  <c r="RCQ14" i="6"/>
  <c r="RCT17" i="6"/>
  <c r="RCS16" i="6"/>
  <c r="RCO12" i="6"/>
  <c r="RCP13" i="6"/>
  <c r="RAF15" i="6"/>
  <c r="RAE14" i="6"/>
  <c r="RAH17" i="6"/>
  <c r="RAG16" i="6"/>
  <c r="RAC12" i="6"/>
  <c r="RAD13" i="6"/>
  <c r="QXT15" i="6"/>
  <c r="QXS14" i="6"/>
  <c r="QXV17" i="6"/>
  <c r="QXU16" i="6"/>
  <c r="QXQ12" i="6"/>
  <c r="QXR13" i="6"/>
  <c r="QVH15" i="6"/>
  <c r="QVG14" i="6"/>
  <c r="QVJ17" i="6"/>
  <c r="QVI16" i="6"/>
  <c r="QVE12" i="6"/>
  <c r="QVF13" i="6"/>
  <c r="QSV15" i="6"/>
  <c r="QSU14" i="6"/>
  <c r="QSX17" i="6"/>
  <c r="QSW16" i="6"/>
  <c r="QSS12" i="6"/>
  <c r="QST13" i="6"/>
  <c r="QQJ15" i="6"/>
  <c r="QQI14" i="6"/>
  <c r="QQL17" i="6"/>
  <c r="QQK16" i="6"/>
  <c r="QQG12" i="6"/>
  <c r="QQH13" i="6"/>
  <c r="QNX15" i="6"/>
  <c r="QNW14" i="6"/>
  <c r="QNZ17" i="6"/>
  <c r="QNY16" i="6"/>
  <c r="QNU12" i="6"/>
  <c r="QNV13" i="6"/>
  <c r="QLL15" i="6"/>
  <c r="QLK14" i="6"/>
  <c r="QLN17" i="6"/>
  <c r="QLM16" i="6"/>
  <c r="QLI12" i="6"/>
  <c r="QLJ13" i="6"/>
  <c r="QIZ15" i="6"/>
  <c r="QIY14" i="6"/>
  <c r="QJB17" i="6"/>
  <c r="QJA16" i="6"/>
  <c r="QIW12" i="6"/>
  <c r="QIX13" i="6"/>
  <c r="QGN15" i="6"/>
  <c r="QGM14" i="6"/>
  <c r="QGP17" i="6"/>
  <c r="QGO16" i="6"/>
  <c r="QGK12" i="6"/>
  <c r="QGL13" i="6"/>
  <c r="QEB15" i="6"/>
  <c r="QEA14" i="6"/>
  <c r="QED17" i="6"/>
  <c r="QEC16" i="6"/>
  <c r="QDY12" i="6"/>
  <c r="QDZ13" i="6"/>
  <c r="QAO15" i="6"/>
  <c r="QAN14" i="6"/>
  <c r="QAQ17" i="6"/>
  <c r="QAP16" i="6"/>
  <c r="QAL12" i="6"/>
  <c r="QAM13" i="6"/>
  <c r="PWR15" i="6"/>
  <c r="PWQ14" i="6"/>
  <c r="PWT17" i="6"/>
  <c r="PWS16" i="6"/>
  <c r="PWO12" i="6"/>
  <c r="PWP13" i="6"/>
  <c r="PSS15" i="6"/>
  <c r="PSR14" i="6"/>
  <c r="PSU17" i="6"/>
  <c r="PST16" i="6"/>
  <c r="PSP12" i="6"/>
  <c r="PSQ13" i="6"/>
  <c r="POT15" i="6"/>
  <c r="POS14" i="6"/>
  <c r="POV17" i="6"/>
  <c r="POU16" i="6"/>
  <c r="POQ12" i="6"/>
  <c r="POR13" i="6"/>
  <c r="PKV15" i="6"/>
  <c r="PKU14" i="6"/>
  <c r="PKX17" i="6"/>
  <c r="PKW16" i="6"/>
  <c r="PKS12" i="6"/>
  <c r="PKT13" i="6"/>
  <c r="PGW15" i="6"/>
  <c r="PGV14" i="6"/>
  <c r="PGY17" i="6"/>
  <c r="PGX16" i="6"/>
  <c r="PGT12" i="6"/>
  <c r="PGU13" i="6"/>
  <c r="PCZ15" i="6"/>
  <c r="PCY14" i="6"/>
  <c r="PDB17" i="6"/>
  <c r="PDA16" i="6"/>
  <c r="PCW12" i="6"/>
  <c r="PCX13" i="6"/>
  <c r="OZA15" i="6"/>
  <c r="OYZ14" i="6"/>
  <c r="OZC17" i="6"/>
  <c r="OZB16" i="6"/>
  <c r="OYX12" i="6"/>
  <c r="OYY13" i="6"/>
  <c r="OVB15" i="6"/>
  <c r="OVA14" i="6"/>
  <c r="OVD17" i="6"/>
  <c r="OVC16" i="6"/>
  <c r="OUY12" i="6"/>
  <c r="OUZ13" i="6"/>
  <c r="OQO15" i="6"/>
  <c r="OQN14" i="6"/>
  <c r="OQQ17" i="6"/>
  <c r="OQP16" i="6"/>
  <c r="OQL12" i="6"/>
  <c r="OQM13" i="6"/>
  <c r="OGS15" i="6"/>
  <c r="OGR14" i="6"/>
  <c r="OGU17" i="6"/>
  <c r="OGT16" i="6"/>
  <c r="OGP12" i="6"/>
  <c r="OGQ13" i="6"/>
  <c r="NOW15" i="6"/>
  <c r="NOV14" i="6"/>
  <c r="NOY17" i="6"/>
  <c r="NOX16" i="6"/>
  <c r="NOT12" i="6"/>
  <c r="NOU13" i="6"/>
  <c r="MVE15" i="6"/>
  <c r="MVD14" i="6"/>
  <c r="MVG17" i="6"/>
  <c r="MVF16" i="6"/>
  <c r="MVB12" i="6"/>
  <c r="MVC13" i="6"/>
  <c r="QIY15" i="6"/>
  <c r="QIX14" i="6"/>
  <c r="QJA17" i="6"/>
  <c r="QIZ16" i="6"/>
  <c r="QIV12" i="6"/>
  <c r="QIW13" i="6"/>
  <c r="QGM15" i="6"/>
  <c r="QGL14" i="6"/>
  <c r="QGO17" i="6"/>
  <c r="QGN16" i="6"/>
  <c r="QGJ12" i="6"/>
  <c r="QGK13" i="6"/>
  <c r="QEA15" i="6"/>
  <c r="QDZ14" i="6"/>
  <c r="QEC17" i="6"/>
  <c r="QEB16" i="6"/>
  <c r="QDX12" i="6"/>
  <c r="QDY13" i="6"/>
  <c r="QAN15" i="6"/>
  <c r="QAM14" i="6"/>
  <c r="QAP17" i="6"/>
  <c r="QAO16" i="6"/>
  <c r="QAK12" i="6"/>
  <c r="QAL13" i="6"/>
  <c r="PWO15" i="6"/>
  <c r="PWN14" i="6"/>
  <c r="PWQ17" i="6"/>
  <c r="PWP16" i="6"/>
  <c r="PWL12" i="6"/>
  <c r="PWM13" i="6"/>
  <c r="PSR15" i="6"/>
  <c r="PSQ14" i="6"/>
  <c r="PST17" i="6"/>
  <c r="PSS16" i="6"/>
  <c r="PSO12" i="6"/>
  <c r="PSP13" i="6"/>
  <c r="POS15" i="6"/>
  <c r="POR14" i="6"/>
  <c r="POU17" i="6"/>
  <c r="POT16" i="6"/>
  <c r="POP12" i="6"/>
  <c r="POQ13" i="6"/>
  <c r="PKT15" i="6"/>
  <c r="PKS14" i="6"/>
  <c r="PKV17" i="6"/>
  <c r="PKU16" i="6"/>
  <c r="PKQ12" i="6"/>
  <c r="PKR13" i="6"/>
  <c r="PGV15" i="6"/>
  <c r="PGU14" i="6"/>
  <c r="PGX17" i="6"/>
  <c r="PGW16" i="6"/>
  <c r="PGS12" i="6"/>
  <c r="PGT13" i="6"/>
  <c r="PCW15" i="6"/>
  <c r="PCV14" i="6"/>
  <c r="PCY17" i="6"/>
  <c r="PCX16" i="6"/>
  <c r="PCT12" i="6"/>
  <c r="PCU13" i="6"/>
  <c r="OYZ15" i="6"/>
  <c r="OYY14" i="6"/>
  <c r="OZB17" i="6"/>
  <c r="OZA16" i="6"/>
  <c r="OYW12" i="6"/>
  <c r="OYX13" i="6"/>
  <c r="OVA15" i="6"/>
  <c r="OUZ14" i="6"/>
  <c r="OVC17" i="6"/>
  <c r="OVB16" i="6"/>
  <c r="OUX12" i="6"/>
  <c r="OUY13" i="6"/>
  <c r="OQL15" i="6"/>
  <c r="OQK14" i="6"/>
  <c r="OQN17" i="6"/>
  <c r="OQM16" i="6"/>
  <c r="OQI12" i="6"/>
  <c r="OQJ13" i="6"/>
  <c r="OGP15" i="6"/>
  <c r="OGO14" i="6"/>
  <c r="OGR17" i="6"/>
  <c r="OGQ16" i="6"/>
  <c r="OGM12" i="6"/>
  <c r="OGN13" i="6"/>
  <c r="NOO15" i="6"/>
  <c r="NON14" i="6"/>
  <c r="NOQ17" i="6"/>
  <c r="NOP16" i="6"/>
  <c r="NOL12" i="6"/>
  <c r="NOM13" i="6"/>
  <c r="MUW15" i="6"/>
  <c r="MUV14" i="6"/>
  <c r="MUY17" i="6"/>
  <c r="MUX16" i="6"/>
  <c r="MUT12" i="6"/>
  <c r="MUU13" i="6"/>
  <c r="SWL15" i="6"/>
  <c r="SWK14" i="6"/>
  <c r="SWN17" i="6"/>
  <c r="SWM16" i="6"/>
  <c r="SWI12" i="6"/>
  <c r="SWJ13" i="6"/>
  <c r="STZ15" i="6"/>
  <c r="STY14" i="6"/>
  <c r="SUB17" i="6"/>
  <c r="SUA16" i="6"/>
  <c r="STW12" i="6"/>
  <c r="STX13" i="6"/>
  <c r="SRN15" i="6"/>
  <c r="SRM14" i="6"/>
  <c r="SRP17" i="6"/>
  <c r="SRO16" i="6"/>
  <c r="SRK12" i="6"/>
  <c r="SRL13" i="6"/>
  <c r="SPB15" i="6"/>
  <c r="SPA14" i="6"/>
  <c r="SPD17" i="6"/>
  <c r="SPC16" i="6"/>
  <c r="SOY12" i="6"/>
  <c r="SOZ13" i="6"/>
  <c r="SMP15" i="6"/>
  <c r="SMO14" i="6"/>
  <c r="SMR17" i="6"/>
  <c r="SMQ16" i="6"/>
  <c r="SMM12" i="6"/>
  <c r="SMN13" i="6"/>
  <c r="SKD15" i="6"/>
  <c r="SKC14" i="6"/>
  <c r="SKF17" i="6"/>
  <c r="SKE16" i="6"/>
  <c r="SKA12" i="6"/>
  <c r="SKB13" i="6"/>
  <c r="SHR15" i="6"/>
  <c r="SHQ14" i="6"/>
  <c r="SHT17" i="6"/>
  <c r="SHS16" i="6"/>
  <c r="SHO12" i="6"/>
  <c r="SHP13" i="6"/>
  <c r="SFF15" i="6"/>
  <c r="SFE14" i="6"/>
  <c r="SFH17" i="6"/>
  <c r="SFG16" i="6"/>
  <c r="SFC12" i="6"/>
  <c r="SFD13" i="6"/>
  <c r="SCT15" i="6"/>
  <c r="SCS14" i="6"/>
  <c r="SCV17" i="6"/>
  <c r="SCU16" i="6"/>
  <c r="SCQ12" i="6"/>
  <c r="SCR13" i="6"/>
  <c r="SAH15" i="6"/>
  <c r="SAG14" i="6"/>
  <c r="SAJ17" i="6"/>
  <c r="SAI16" i="6"/>
  <c r="SAE12" i="6"/>
  <c r="SAF13" i="6"/>
  <c r="RXV15" i="6"/>
  <c r="RXU14" i="6"/>
  <c r="RXX17" i="6"/>
  <c r="RXW16" i="6"/>
  <c r="RXS12" i="6"/>
  <c r="RXT13" i="6"/>
  <c r="RVJ15" i="6"/>
  <c r="RVI14" i="6"/>
  <c r="RVL17" i="6"/>
  <c r="RVK16" i="6"/>
  <c r="RVG12" i="6"/>
  <c r="RVH13" i="6"/>
  <c r="RSX15" i="6"/>
  <c r="RSW14" i="6"/>
  <c r="RSZ17" i="6"/>
  <c r="RSY16" i="6"/>
  <c r="RSU12" i="6"/>
  <c r="RSV13" i="6"/>
  <c r="RQL15" i="6"/>
  <c r="RQK14" i="6"/>
  <c r="RQN17" i="6"/>
  <c r="RQM16" i="6"/>
  <c r="RQI12" i="6"/>
  <c r="RQJ13" i="6"/>
  <c r="RNZ15" i="6"/>
  <c r="RNY14" i="6"/>
  <c r="ROB17" i="6"/>
  <c r="ROA16" i="6"/>
  <c r="RNW12" i="6"/>
  <c r="RNX13" i="6"/>
  <c r="RLN15" i="6"/>
  <c r="RLM14" i="6"/>
  <c r="RLP17" i="6"/>
  <c r="RLO16" i="6"/>
  <c r="RLK12" i="6"/>
  <c r="RLL13" i="6"/>
  <c r="RJB15" i="6"/>
  <c r="RJA14" i="6"/>
  <c r="RJD17" i="6"/>
  <c r="RJC16" i="6"/>
  <c r="RIY12" i="6"/>
  <c r="RIZ13" i="6"/>
  <c r="RGP15" i="6"/>
  <c r="RGO14" i="6"/>
  <c r="RGR17" i="6"/>
  <c r="RGQ16" i="6"/>
  <c r="RGM12" i="6"/>
  <c r="RGN13" i="6"/>
  <c r="RED15" i="6"/>
  <c r="REC14" i="6"/>
  <c r="REF17" i="6"/>
  <c r="REE16" i="6"/>
  <c r="REA12" i="6"/>
  <c r="REB13" i="6"/>
  <c r="RBR15" i="6"/>
  <c r="RBQ14" i="6"/>
  <c r="RBT17" i="6"/>
  <c r="RBS16" i="6"/>
  <c r="RBO12" i="6"/>
  <c r="RBP13" i="6"/>
  <c r="QZF15" i="6"/>
  <c r="QZE14" i="6"/>
  <c r="QZH17" i="6"/>
  <c r="QZG16" i="6"/>
  <c r="QZC12" i="6"/>
  <c r="QZD13" i="6"/>
  <c r="QWT15" i="6"/>
  <c r="QWS14" i="6"/>
  <c r="QWV17" i="6"/>
  <c r="QWU16" i="6"/>
  <c r="QWQ12" i="6"/>
  <c r="QWR13" i="6"/>
  <c r="QUH15" i="6"/>
  <c r="QUG14" i="6"/>
  <c r="QUJ17" i="6"/>
  <c r="QUI16" i="6"/>
  <c r="QUE12" i="6"/>
  <c r="QUF13" i="6"/>
  <c r="QRV15" i="6"/>
  <c r="QRU14" i="6"/>
  <c r="QRX17" i="6"/>
  <c r="QRW16" i="6"/>
  <c r="QRS12" i="6"/>
  <c r="QRT13" i="6"/>
  <c r="QPJ15" i="6"/>
  <c r="QPI14" i="6"/>
  <c r="QPL17" i="6"/>
  <c r="QPK16" i="6"/>
  <c r="QPG12" i="6"/>
  <c r="QPH13" i="6"/>
  <c r="QMX15" i="6"/>
  <c r="QMW14" i="6"/>
  <c r="QMZ17" i="6"/>
  <c r="QMY16" i="6"/>
  <c r="QMU12" i="6"/>
  <c r="QMV13" i="6"/>
  <c r="QKL15" i="6"/>
  <c r="QKK14" i="6"/>
  <c r="QKN17" i="6"/>
  <c r="QKM16" i="6"/>
  <c r="QKI12" i="6"/>
  <c r="QKJ13" i="6"/>
  <c r="QHZ15" i="6"/>
  <c r="QHY14" i="6"/>
  <c r="QIB17" i="6"/>
  <c r="QIA16" i="6"/>
  <c r="QHW12" i="6"/>
  <c r="QHX13" i="6"/>
  <c r="QFN15" i="6"/>
  <c r="QFM14" i="6"/>
  <c r="QFP17" i="6"/>
  <c r="QFO16" i="6"/>
  <c r="QFK12" i="6"/>
  <c r="QFL13" i="6"/>
  <c r="QCX15" i="6"/>
  <c r="QCW14" i="6"/>
  <c r="QCZ17" i="6"/>
  <c r="QCY16" i="6"/>
  <c r="QCU12" i="6"/>
  <c r="QCV13" i="6"/>
  <c r="PYZ15" i="6"/>
  <c r="PYY14" i="6"/>
  <c r="PZB17" i="6"/>
  <c r="PZA16" i="6"/>
  <c r="PYW12" i="6"/>
  <c r="PYX13" i="6"/>
  <c r="PVA15" i="6"/>
  <c r="PUZ14" i="6"/>
  <c r="PVC17" i="6"/>
  <c r="PVB16" i="6"/>
  <c r="PUX12" i="6"/>
  <c r="PUY13" i="6"/>
  <c r="PRD15" i="6"/>
  <c r="PRC14" i="6"/>
  <c r="PRF17" i="6"/>
  <c r="PRE16" i="6"/>
  <c r="PRA12" i="6"/>
  <c r="PRB13" i="6"/>
  <c r="PNE15" i="6"/>
  <c r="PND14" i="6"/>
  <c r="PNG17" i="6"/>
  <c r="PNF16" i="6"/>
  <c r="PNB12" i="6"/>
  <c r="PNC13" i="6"/>
  <c r="PJF15" i="6"/>
  <c r="PJE14" i="6"/>
  <c r="PJH17" i="6"/>
  <c r="PJG16" i="6"/>
  <c r="PJC12" i="6"/>
  <c r="PJD13" i="6"/>
  <c r="PFH15" i="6"/>
  <c r="PFG14" i="6"/>
  <c r="PFJ17" i="6"/>
  <c r="PFI16" i="6"/>
  <c r="PFE12" i="6"/>
  <c r="PFF13" i="6"/>
  <c r="PBI15" i="6"/>
  <c r="PBH14" i="6"/>
  <c r="PBK17" i="6"/>
  <c r="PBJ16" i="6"/>
  <c r="PBF12" i="6"/>
  <c r="PBG13" i="6"/>
  <c r="OXL15" i="6"/>
  <c r="OXK14" i="6"/>
  <c r="OXN17" i="6"/>
  <c r="OXM16" i="6"/>
  <c r="OXI12" i="6"/>
  <c r="OXJ13" i="6"/>
  <c r="OTM15" i="6"/>
  <c r="OTL14" i="6"/>
  <c r="OTO17" i="6"/>
  <c r="OTN16" i="6"/>
  <c r="OTJ12" i="6"/>
  <c r="OTK13" i="6"/>
  <c r="OMO15" i="6"/>
  <c r="OMN14" i="6"/>
  <c r="OMQ17" i="6"/>
  <c r="OMP16" i="6"/>
  <c r="OML12" i="6"/>
  <c r="OMM13" i="6"/>
  <c r="OAO15" i="6"/>
  <c r="OAN14" i="6"/>
  <c r="OAQ17" i="6"/>
  <c r="OAP16" i="6"/>
  <c r="OAL12" i="6"/>
  <c r="OAM13" i="6"/>
  <c r="NGW15" i="6"/>
  <c r="NGV14" i="6"/>
  <c r="NGY17" i="6"/>
  <c r="NGX16" i="6"/>
  <c r="NGT12" i="6"/>
  <c r="NGU13" i="6"/>
  <c r="MED15" i="6"/>
  <c r="MEC14" i="6"/>
  <c r="MEF17" i="6"/>
  <c r="MEE16" i="6"/>
  <c r="MEA12" i="6"/>
  <c r="MEB13" i="6"/>
  <c r="SSK15" i="6"/>
  <c r="SSJ14" i="6"/>
  <c r="SSM17" i="6"/>
  <c r="SSL16" i="6"/>
  <c r="SSH12" i="6"/>
  <c r="SSI13" i="6"/>
  <c r="SPY15" i="6"/>
  <c r="SPX14" i="6"/>
  <c r="SQA17" i="6"/>
  <c r="SPZ16" i="6"/>
  <c r="SPV12" i="6"/>
  <c r="SPW13" i="6"/>
  <c r="SNM15" i="6"/>
  <c r="SNL14" i="6"/>
  <c r="SNO17" i="6"/>
  <c r="SNN16" i="6"/>
  <c r="SNJ12" i="6"/>
  <c r="SNK13" i="6"/>
  <c r="SLA15" i="6"/>
  <c r="SKZ14" i="6"/>
  <c r="SLC17" i="6"/>
  <c r="SLB16" i="6"/>
  <c r="SKX12" i="6"/>
  <c r="SKY13" i="6"/>
  <c r="SIO15" i="6"/>
  <c r="SIN14" i="6"/>
  <c r="SIQ17" i="6"/>
  <c r="SIP16" i="6"/>
  <c r="SIL12" i="6"/>
  <c r="SIM13" i="6"/>
  <c r="SGC15" i="6"/>
  <c r="SGB14" i="6"/>
  <c r="SGE17" i="6"/>
  <c r="SGD16" i="6"/>
  <c r="SFZ12" i="6"/>
  <c r="SGA13" i="6"/>
  <c r="SDQ15" i="6"/>
  <c r="SDP14" i="6"/>
  <c r="SDS17" i="6"/>
  <c r="SDR16" i="6"/>
  <c r="SDN12" i="6"/>
  <c r="SDO13" i="6"/>
  <c r="SBE15" i="6"/>
  <c r="SBD14" i="6"/>
  <c r="SBG17" i="6"/>
  <c r="SBF16" i="6"/>
  <c r="SBB12" i="6"/>
  <c r="SBC13" i="6"/>
  <c r="RYS15" i="6"/>
  <c r="RYR14" i="6"/>
  <c r="RYU17" i="6"/>
  <c r="RYT16" i="6"/>
  <c r="RYP12" i="6"/>
  <c r="RYQ13" i="6"/>
  <c r="RWG15" i="6"/>
  <c r="RWF14" i="6"/>
  <c r="RWI17" i="6"/>
  <c r="RWH16" i="6"/>
  <c r="RWD12" i="6"/>
  <c r="RWE13" i="6"/>
  <c r="RTU15" i="6"/>
  <c r="RTT14" i="6"/>
  <c r="RTW17" i="6"/>
  <c r="RTV16" i="6"/>
  <c r="RTR12" i="6"/>
  <c r="RTS13" i="6"/>
  <c r="RRI15" i="6"/>
  <c r="RRH14" i="6"/>
  <c r="RRK17" i="6"/>
  <c r="RRJ16" i="6"/>
  <c r="RRF12" i="6"/>
  <c r="RRG13" i="6"/>
  <c r="ROW15" i="6"/>
  <c r="ROV14" i="6"/>
  <c r="ROY17" i="6"/>
  <c r="ROX16" i="6"/>
  <c r="ROT12" i="6"/>
  <c r="ROU13" i="6"/>
  <c r="RMK15" i="6"/>
  <c r="RMJ14" i="6"/>
  <c r="RMM17" i="6"/>
  <c r="RML16" i="6"/>
  <c r="RMH12" i="6"/>
  <c r="RMI13" i="6"/>
  <c r="RJY15" i="6"/>
  <c r="RJX14" i="6"/>
  <c r="RKA17" i="6"/>
  <c r="RJZ16" i="6"/>
  <c r="RJV12" i="6"/>
  <c r="RJW13" i="6"/>
  <c r="RHM15" i="6"/>
  <c r="RHL14" i="6"/>
  <c r="RHO17" i="6"/>
  <c r="RHN16" i="6"/>
  <c r="RHJ12" i="6"/>
  <c r="RHK13" i="6"/>
  <c r="RFA15" i="6"/>
  <c r="REZ14" i="6"/>
  <c r="RFC17" i="6"/>
  <c r="RFB16" i="6"/>
  <c r="REX12" i="6"/>
  <c r="REY13" i="6"/>
  <c r="RCO15" i="6"/>
  <c r="RCN14" i="6"/>
  <c r="RCQ17" i="6"/>
  <c r="RCP16" i="6"/>
  <c r="RCL12" i="6"/>
  <c r="RCM13" i="6"/>
  <c r="RAC15" i="6"/>
  <c r="RAB14" i="6"/>
  <c r="RAE17" i="6"/>
  <c r="RAD16" i="6"/>
  <c r="QZZ12" i="6"/>
  <c r="RAA13" i="6"/>
  <c r="QXQ15" i="6"/>
  <c r="QXP14" i="6"/>
  <c r="QXS17" i="6"/>
  <c r="QXR16" i="6"/>
  <c r="QXN12" i="6"/>
  <c r="QXO13" i="6"/>
  <c r="QVE15" i="6"/>
  <c r="QVD14" i="6"/>
  <c r="QVG17" i="6"/>
  <c r="QVF16" i="6"/>
  <c r="QVB12" i="6"/>
  <c r="QVC13" i="6"/>
  <c r="QSS15" i="6"/>
  <c r="QSR14" i="6"/>
  <c r="QSU17" i="6"/>
  <c r="QST16" i="6"/>
  <c r="QSP12" i="6"/>
  <c r="QSQ13" i="6"/>
  <c r="QQG15" i="6"/>
  <c r="QQF14" i="6"/>
  <c r="QQI17" i="6"/>
  <c r="QQH16" i="6"/>
  <c r="QQD12" i="6"/>
  <c r="QQE13" i="6"/>
  <c r="QNU15" i="6"/>
  <c r="QNT14" i="6"/>
  <c r="QNW17" i="6"/>
  <c r="QNV16" i="6"/>
  <c r="QNR12" i="6"/>
  <c r="QNS13" i="6"/>
  <c r="QLI15" i="6"/>
  <c r="QLH14" i="6"/>
  <c r="QLK17" i="6"/>
  <c r="QLJ16" i="6"/>
  <c r="QLF12" i="6"/>
  <c r="QLG13" i="6"/>
  <c r="QIW15" i="6"/>
  <c r="QIV14" i="6"/>
  <c r="QIY17" i="6"/>
  <c r="QIX16" i="6"/>
  <c r="QIT12" i="6"/>
  <c r="QIU13" i="6"/>
  <c r="QGK15" i="6"/>
  <c r="QGJ14" i="6"/>
  <c r="QGM17" i="6"/>
  <c r="QGL16" i="6"/>
  <c r="QGH12" i="6"/>
  <c r="QGI13" i="6"/>
  <c r="QDY15" i="6"/>
  <c r="QDX14" i="6"/>
  <c r="QEA17" i="6"/>
  <c r="QDZ16" i="6"/>
  <c r="QDV12" i="6"/>
  <c r="QDW13" i="6"/>
  <c r="QAK15" i="6"/>
  <c r="QAJ14" i="6"/>
  <c r="QAM17" i="6"/>
  <c r="QAL16" i="6"/>
  <c r="QAH12" i="6"/>
  <c r="QAI13" i="6"/>
  <c r="PWL15" i="6"/>
  <c r="PWK14" i="6"/>
  <c r="PWN17" i="6"/>
  <c r="PWM16" i="6"/>
  <c r="PWI12" i="6"/>
  <c r="PWJ13" i="6"/>
  <c r="PSN15" i="6"/>
  <c r="PSM14" i="6"/>
  <c r="PSP17" i="6"/>
  <c r="PSO16" i="6"/>
  <c r="PSK12" i="6"/>
  <c r="PSL13" i="6"/>
  <c r="POO15" i="6"/>
  <c r="PON14" i="6"/>
  <c r="POQ17" i="6"/>
  <c r="POP16" i="6"/>
  <c r="POL12" i="6"/>
  <c r="POM13" i="6"/>
  <c r="PKR15" i="6"/>
  <c r="PKQ14" i="6"/>
  <c r="PKT17" i="6"/>
  <c r="PKS16" i="6"/>
  <c r="PKO12" i="6"/>
  <c r="PKP13" i="6"/>
  <c r="PGS15" i="6"/>
  <c r="PGR14" i="6"/>
  <c r="PGU17" i="6"/>
  <c r="PGT16" i="6"/>
  <c r="PGP12" i="6"/>
  <c r="PGQ13" i="6"/>
  <c r="PCT15" i="6"/>
  <c r="PCS14" i="6"/>
  <c r="PCV17" i="6"/>
  <c r="PCU16" i="6"/>
  <c r="PCQ12" i="6"/>
  <c r="PCR13" i="6"/>
  <c r="OYV15" i="6"/>
  <c r="OYU14" i="6"/>
  <c r="OYX17" i="6"/>
  <c r="OYW16" i="6"/>
  <c r="OYS12" i="6"/>
  <c r="OYT13" i="6"/>
  <c r="OUW15" i="6"/>
  <c r="OUV14" i="6"/>
  <c r="OUY17" i="6"/>
  <c r="OUX16" i="6"/>
  <c r="OUT12" i="6"/>
  <c r="OUU13" i="6"/>
  <c r="OQD15" i="6"/>
  <c r="OQC14" i="6"/>
  <c r="OQF17" i="6"/>
  <c r="OQE16" i="6"/>
  <c r="OQA12" i="6"/>
  <c r="OQB13" i="6"/>
  <c r="OGH15" i="6"/>
  <c r="OGG14" i="6"/>
  <c r="OGJ17" i="6"/>
  <c r="OGI16" i="6"/>
  <c r="OGE12" i="6"/>
  <c r="OGF13" i="6"/>
  <c r="NNY15" i="6"/>
  <c r="NNX14" i="6"/>
  <c r="NOA17" i="6"/>
  <c r="NNZ16" i="6"/>
  <c r="NNV12" i="6"/>
  <c r="NNW13" i="6"/>
  <c r="MUG15" i="6"/>
  <c r="MUF14" i="6"/>
  <c r="MUI17" i="6"/>
  <c r="MUH16" i="6"/>
  <c r="MUD12" i="6"/>
  <c r="MUE13" i="6"/>
  <c r="QIV15" i="6"/>
  <c r="QIU14" i="6"/>
  <c r="QIX17" i="6"/>
  <c r="QIW16" i="6"/>
  <c r="QIS12" i="6"/>
  <c r="QIT13" i="6"/>
  <c r="QGJ15" i="6"/>
  <c r="QGI14" i="6"/>
  <c r="QGL17" i="6"/>
  <c r="QGK16" i="6"/>
  <c r="QGG12" i="6"/>
  <c r="QGH13" i="6"/>
  <c r="QDX15" i="6"/>
  <c r="QDW14" i="6"/>
  <c r="QDZ17" i="6"/>
  <c r="QDY16" i="6"/>
  <c r="QDU12" i="6"/>
  <c r="QDV13" i="6"/>
  <c r="QAJ15" i="6"/>
  <c r="QAI14" i="6"/>
  <c r="QAL17" i="6"/>
  <c r="QAK16" i="6"/>
  <c r="QAG12" i="6"/>
  <c r="QAH13" i="6"/>
  <c r="PWK15" i="6"/>
  <c r="PWJ14" i="6"/>
  <c r="PWM17" i="6"/>
  <c r="PWL16" i="6"/>
  <c r="PWH12" i="6"/>
  <c r="PWI13" i="6"/>
  <c r="PSL15" i="6"/>
  <c r="PSK14" i="6"/>
  <c r="PSN17" i="6"/>
  <c r="PSM16" i="6"/>
  <c r="PSI12" i="6"/>
  <c r="PSJ13" i="6"/>
  <c r="PON15" i="6"/>
  <c r="POM14" i="6"/>
  <c r="POP17" i="6"/>
  <c r="POO16" i="6"/>
  <c r="POK12" i="6"/>
  <c r="POL13" i="6"/>
  <c r="PKO15" i="6"/>
  <c r="PKN14" i="6"/>
  <c r="PKQ17" i="6"/>
  <c r="PKP16" i="6"/>
  <c r="PKL12" i="6"/>
  <c r="PKM13" i="6"/>
  <c r="PGR15" i="6"/>
  <c r="PGQ14" i="6"/>
  <c r="PGT17" i="6"/>
  <c r="PGS16" i="6"/>
  <c r="PGO12" i="6"/>
  <c r="PGP13" i="6"/>
  <c r="PCS15" i="6"/>
  <c r="PCR14" i="6"/>
  <c r="PCU17" i="6"/>
  <c r="PCT16" i="6"/>
  <c r="PCP12" i="6"/>
  <c r="PCQ13" i="6"/>
  <c r="OYT15" i="6"/>
  <c r="OYS14" i="6"/>
  <c r="OYV17" i="6"/>
  <c r="OYU16" i="6"/>
  <c r="OYQ12" i="6"/>
  <c r="OYR13" i="6"/>
  <c r="OUV15" i="6"/>
  <c r="OUU14" i="6"/>
  <c r="OUX17" i="6"/>
  <c r="OUW16" i="6"/>
  <c r="OUS12" i="6"/>
  <c r="OUT13" i="6"/>
  <c r="OPY15" i="6"/>
  <c r="OPX14" i="6"/>
  <c r="OQA17" i="6"/>
  <c r="OPZ16" i="6"/>
  <c r="OPV12" i="6"/>
  <c r="OPW13" i="6"/>
  <c r="OGC15" i="6"/>
  <c r="OGB14" i="6"/>
  <c r="OGE17" i="6"/>
  <c r="OGD16" i="6"/>
  <c r="OFZ12" i="6"/>
  <c r="OGA13" i="6"/>
  <c r="NNQ15" i="6"/>
  <c r="NNP14" i="6"/>
  <c r="NNS17" i="6"/>
  <c r="NNR16" i="6"/>
  <c r="NNN12" i="6"/>
  <c r="NNO13" i="6"/>
  <c r="MTY15" i="6"/>
  <c r="MTX14" i="6"/>
  <c r="MUA17" i="6"/>
  <c r="MTZ16" i="6"/>
  <c r="MTV12" i="6"/>
  <c r="MTW13" i="6"/>
  <c r="QDJ15" i="6"/>
  <c r="QDI14" i="6"/>
  <c r="QDL17" i="6"/>
  <c r="QDK16" i="6"/>
  <c r="QDG12" i="6"/>
  <c r="QDH13" i="6"/>
  <c r="QAX15" i="6"/>
  <c r="QAW14" i="6"/>
  <c r="QAZ17" i="6"/>
  <c r="QAY16" i="6"/>
  <c r="QAU12" i="6"/>
  <c r="QAV13" i="6"/>
  <c r="PYL15" i="6"/>
  <c r="PYK14" i="6"/>
  <c r="PYN17" i="6"/>
  <c r="PYM16" i="6"/>
  <c r="PYI12" i="6"/>
  <c r="PYJ13" i="6"/>
  <c r="PVZ15" i="6"/>
  <c r="PVY14" i="6"/>
  <c r="PWB17" i="6"/>
  <c r="PWA16" i="6"/>
  <c r="PVW12" i="6"/>
  <c r="PVX13" i="6"/>
  <c r="PTN15" i="6"/>
  <c r="PTM14" i="6"/>
  <c r="PTP17" i="6"/>
  <c r="PTO16" i="6"/>
  <c r="PTK12" i="6"/>
  <c r="PTL13" i="6"/>
  <c r="PRB15" i="6"/>
  <c r="PRA14" i="6"/>
  <c r="PRD17" i="6"/>
  <c r="PRC16" i="6"/>
  <c r="PQY12" i="6"/>
  <c r="PQZ13" i="6"/>
  <c r="POP15" i="6"/>
  <c r="POO14" i="6"/>
  <c r="POR17" i="6"/>
  <c r="POQ16" i="6"/>
  <c r="POM12" i="6"/>
  <c r="PON13" i="6"/>
  <c r="PMD15" i="6"/>
  <c r="PMC14" i="6"/>
  <c r="PMF17" i="6"/>
  <c r="PME16" i="6"/>
  <c r="PMA12" i="6"/>
  <c r="PMB13" i="6"/>
  <c r="PJR15" i="6"/>
  <c r="PJQ14" i="6"/>
  <c r="PJT17" i="6"/>
  <c r="PJS16" i="6"/>
  <c r="PJO12" i="6"/>
  <c r="PJP13" i="6"/>
  <c r="PHF15" i="6"/>
  <c r="PHE14" i="6"/>
  <c r="PHH17" i="6"/>
  <c r="PHG16" i="6"/>
  <c r="PHC12" i="6"/>
  <c r="PHD13" i="6"/>
  <c r="PET15" i="6"/>
  <c r="PES14" i="6"/>
  <c r="PEV17" i="6"/>
  <c r="PEU16" i="6"/>
  <c r="PEQ12" i="6"/>
  <c r="PER13" i="6"/>
  <c r="PCH15" i="6"/>
  <c r="PCG14" i="6"/>
  <c r="PCJ17" i="6"/>
  <c r="PCI16" i="6"/>
  <c r="PCE12" i="6"/>
  <c r="PCF13" i="6"/>
  <c r="OZV15" i="6"/>
  <c r="OZU14" i="6"/>
  <c r="OZX17" i="6"/>
  <c r="OZW16" i="6"/>
  <c r="OZS12" i="6"/>
  <c r="OZT13" i="6"/>
  <c r="OXJ15" i="6"/>
  <c r="OXI14" i="6"/>
  <c r="OXL17" i="6"/>
  <c r="OXK16" i="6"/>
  <c r="OXG12" i="6"/>
  <c r="OXH13" i="6"/>
  <c r="OUX15" i="6"/>
  <c r="OUW14" i="6"/>
  <c r="OUZ17" i="6"/>
  <c r="OUY16" i="6"/>
  <c r="OUU12" i="6"/>
  <c r="OUV13" i="6"/>
  <c r="OSL15" i="6"/>
  <c r="OSK14" i="6"/>
  <c r="OSN17" i="6"/>
  <c r="OSM16" i="6"/>
  <c r="OSI12" i="6"/>
  <c r="OSJ13" i="6"/>
  <c r="OPZ15" i="6"/>
  <c r="OPY14" i="6"/>
  <c r="OQB17" i="6"/>
  <c r="OQA16" i="6"/>
  <c r="OPW12" i="6"/>
  <c r="OPX13" i="6"/>
  <c r="ONN15" i="6"/>
  <c r="ONM14" i="6"/>
  <c r="ONP17" i="6"/>
  <c r="ONO16" i="6"/>
  <c r="ONK12" i="6"/>
  <c r="ONL13" i="6"/>
  <c r="OLB15" i="6"/>
  <c r="OLA14" i="6"/>
  <c r="OLD17" i="6"/>
  <c r="OLC16" i="6"/>
  <c r="OKY12" i="6"/>
  <c r="OKZ13" i="6"/>
  <c r="OIP15" i="6"/>
  <c r="OIO14" i="6"/>
  <c r="OIR17" i="6"/>
  <c r="OIQ16" i="6"/>
  <c r="OIM12" i="6"/>
  <c r="OIN13" i="6"/>
  <c r="OGD15" i="6"/>
  <c r="OGC14" i="6"/>
  <c r="OGF17" i="6"/>
  <c r="OGE16" i="6"/>
  <c r="OGA12" i="6"/>
  <c r="OGB13" i="6"/>
  <c r="ODR15" i="6"/>
  <c r="ODQ14" i="6"/>
  <c r="ODT17" i="6"/>
  <c r="ODS16" i="6"/>
  <c r="ODO12" i="6"/>
  <c r="ODP13" i="6"/>
  <c r="OBF15" i="6"/>
  <c r="OBE14" i="6"/>
  <c r="OBH17" i="6"/>
  <c r="OBG16" i="6"/>
  <c r="OBC12" i="6"/>
  <c r="OBD13" i="6"/>
  <c r="NYT15" i="6"/>
  <c r="NYS14" i="6"/>
  <c r="NYV17" i="6"/>
  <c r="NYU16" i="6"/>
  <c r="NYQ12" i="6"/>
  <c r="NYR13" i="6"/>
  <c r="NWH15" i="6"/>
  <c r="NWG14" i="6"/>
  <c r="NWJ17" i="6"/>
  <c r="NWI16" i="6"/>
  <c r="NWE12" i="6"/>
  <c r="NWF13" i="6"/>
  <c r="NTV15" i="6"/>
  <c r="NTU14" i="6"/>
  <c r="NTX17" i="6"/>
  <c r="NTW16" i="6"/>
  <c r="NTS12" i="6"/>
  <c r="NTT13" i="6"/>
  <c r="NRJ15" i="6"/>
  <c r="NRI14" i="6"/>
  <c r="NRL17" i="6"/>
  <c r="NRK16" i="6"/>
  <c r="NRG12" i="6"/>
  <c r="NRH13" i="6"/>
  <c r="NOX15" i="6"/>
  <c r="NOW14" i="6"/>
  <c r="NOZ17" i="6"/>
  <c r="NOY16" i="6"/>
  <c r="NOU12" i="6"/>
  <c r="NOV13" i="6"/>
  <c r="NML15" i="6"/>
  <c r="NMK14" i="6"/>
  <c r="NMN17" i="6"/>
  <c r="NMM16" i="6"/>
  <c r="NMI12" i="6"/>
  <c r="NMJ13" i="6"/>
  <c r="NJZ15" i="6"/>
  <c r="NJY14" i="6"/>
  <c r="NKB17" i="6"/>
  <c r="NKA16" i="6"/>
  <c r="NJW12" i="6"/>
  <c r="NJX13" i="6"/>
  <c r="NHN15" i="6"/>
  <c r="NHM14" i="6"/>
  <c r="NHP17" i="6"/>
  <c r="NHO16" i="6"/>
  <c r="NHK12" i="6"/>
  <c r="NHL13" i="6"/>
  <c r="NFB15" i="6"/>
  <c r="NFA14" i="6"/>
  <c r="NFD17" i="6"/>
  <c r="NFC16" i="6"/>
  <c r="NEY12" i="6"/>
  <c r="NEZ13" i="6"/>
  <c r="NCP15" i="6"/>
  <c r="NCO14" i="6"/>
  <c r="NCR17" i="6"/>
  <c r="NCQ16" i="6"/>
  <c r="NCM12" i="6"/>
  <c r="NCN13" i="6"/>
  <c r="NAD15" i="6"/>
  <c r="NAC14" i="6"/>
  <c r="NAF17" i="6"/>
  <c r="NAE16" i="6"/>
  <c r="NAA12" i="6"/>
  <c r="NAB13" i="6"/>
  <c r="MXR15" i="6"/>
  <c r="MXQ14" i="6"/>
  <c r="MXT17" i="6"/>
  <c r="MXS16" i="6"/>
  <c r="MXO12" i="6"/>
  <c r="MXP13" i="6"/>
  <c r="MVF15" i="6"/>
  <c r="MVE14" i="6"/>
  <c r="MVH17" i="6"/>
  <c r="MVG16" i="6"/>
  <c r="MVC12" i="6"/>
  <c r="MVD13" i="6"/>
  <c r="MST15" i="6"/>
  <c r="MSS14" i="6"/>
  <c r="MSV17" i="6"/>
  <c r="MSU16" i="6"/>
  <c r="MSQ12" i="6"/>
  <c r="MSR13" i="6"/>
  <c r="MML15" i="6"/>
  <c r="MMK14" i="6"/>
  <c r="MMN17" i="6"/>
  <c r="MMM16" i="6"/>
  <c r="MMI12" i="6"/>
  <c r="MMJ13" i="6"/>
  <c r="MFX15" i="6"/>
  <c r="MFW14" i="6"/>
  <c r="MFZ17" i="6"/>
  <c r="MFY16" i="6"/>
  <c r="MFU12" i="6"/>
  <c r="MFV13" i="6"/>
  <c r="LZJ15" i="6"/>
  <c r="LZI14" i="6"/>
  <c r="LZL17" i="6"/>
  <c r="LZK16" i="6"/>
  <c r="LZG12" i="6"/>
  <c r="LZH13" i="6"/>
  <c r="LST15" i="6"/>
  <c r="LSS14" i="6"/>
  <c r="LSV17" i="6"/>
  <c r="LSU16" i="6"/>
  <c r="LSQ12" i="6"/>
  <c r="LSR13" i="6"/>
  <c r="LMF15" i="6"/>
  <c r="LME14" i="6"/>
  <c r="LMH17" i="6"/>
  <c r="LMG16" i="6"/>
  <c r="LMC12" i="6"/>
  <c r="LMD13" i="6"/>
  <c r="LEJ15" i="6"/>
  <c r="LEI14" i="6"/>
  <c r="LEL17" i="6"/>
  <c r="LEK16" i="6"/>
  <c r="LEG12" i="6"/>
  <c r="LEH13" i="6"/>
  <c r="ORL15" i="6"/>
  <c r="ORK14" i="6"/>
  <c r="ORN17" i="6"/>
  <c r="ORM16" i="6"/>
  <c r="ORI12" i="6"/>
  <c r="ORJ13" i="6"/>
  <c r="OOZ15" i="6"/>
  <c r="OOY14" i="6"/>
  <c r="OPB17" i="6"/>
  <c r="OPA16" i="6"/>
  <c r="OOW12" i="6"/>
  <c r="OOX13" i="6"/>
  <c r="OMN15" i="6"/>
  <c r="OMM14" i="6"/>
  <c r="OMP17" i="6"/>
  <c r="OMO16" i="6"/>
  <c r="OMK12" i="6"/>
  <c r="OML13" i="6"/>
  <c r="OKB15" i="6"/>
  <c r="OKA14" i="6"/>
  <c r="OKD17" i="6"/>
  <c r="OKC16" i="6"/>
  <c r="OJY12" i="6"/>
  <c r="OJZ13" i="6"/>
  <c r="OHP15" i="6"/>
  <c r="OHO14" i="6"/>
  <c r="OHR17" i="6"/>
  <c r="OHQ16" i="6"/>
  <c r="OHM12" i="6"/>
  <c r="OHN13" i="6"/>
  <c r="OFD15" i="6"/>
  <c r="OFC14" i="6"/>
  <c r="OFF17" i="6"/>
  <c r="OFE16" i="6"/>
  <c r="OFA12" i="6"/>
  <c r="OFB13" i="6"/>
  <c r="OCR15" i="6"/>
  <c r="OCQ14" i="6"/>
  <c r="OCT17" i="6"/>
  <c r="OCS16" i="6"/>
  <c r="OCO12" i="6"/>
  <c r="OCP13" i="6"/>
  <c r="OAF15" i="6"/>
  <c r="OAE14" i="6"/>
  <c r="OAH17" i="6"/>
  <c r="OAG16" i="6"/>
  <c r="OAC12" i="6"/>
  <c r="OAD13" i="6"/>
  <c r="NXT15" i="6"/>
  <c r="NXS14" i="6"/>
  <c r="NXV17" i="6"/>
  <c r="NXU16" i="6"/>
  <c r="NXQ12" i="6"/>
  <c r="NXR13" i="6"/>
  <c r="NVH15" i="6"/>
  <c r="NVG14" i="6"/>
  <c r="NVJ17" i="6"/>
  <c r="NVI16" i="6"/>
  <c r="NVE12" i="6"/>
  <c r="NVF13" i="6"/>
  <c r="NSV15" i="6"/>
  <c r="NSU14" i="6"/>
  <c r="NSX17" i="6"/>
  <c r="NSW16" i="6"/>
  <c r="NSS12" i="6"/>
  <c r="NST13" i="6"/>
  <c r="NQJ15" i="6"/>
  <c r="NQI14" i="6"/>
  <c r="NQL17" i="6"/>
  <c r="NQK16" i="6"/>
  <c r="NQG12" i="6"/>
  <c r="NQH13" i="6"/>
  <c r="NNX15" i="6"/>
  <c r="NNW14" i="6"/>
  <c r="NNZ17" i="6"/>
  <c r="NNY16" i="6"/>
  <c r="NNU12" i="6"/>
  <c r="NNV13" i="6"/>
  <c r="NLL15" i="6"/>
  <c r="NLK14" i="6"/>
  <c r="NLN17" i="6"/>
  <c r="NLM16" i="6"/>
  <c r="NLI12" i="6"/>
  <c r="NLJ13" i="6"/>
  <c r="NIZ15" i="6"/>
  <c r="NIY14" i="6"/>
  <c r="NJB17" i="6"/>
  <c r="NJA16" i="6"/>
  <c r="NIW12" i="6"/>
  <c r="NIX13" i="6"/>
  <c r="NGN15" i="6"/>
  <c r="NGM14" i="6"/>
  <c r="NGP17" i="6"/>
  <c r="NGO16" i="6"/>
  <c r="NGK12" i="6"/>
  <c r="NGL13" i="6"/>
  <c r="NEB15" i="6"/>
  <c r="NEA14" i="6"/>
  <c r="NED17" i="6"/>
  <c r="NEC16" i="6"/>
  <c r="NDY12" i="6"/>
  <c r="NDZ13" i="6"/>
  <c r="NBP15" i="6"/>
  <c r="NBO14" i="6"/>
  <c r="NBR17" i="6"/>
  <c r="NBQ16" i="6"/>
  <c r="NBM12" i="6"/>
  <c r="NBN13" i="6"/>
  <c r="MZD15" i="6"/>
  <c r="MZC14" i="6"/>
  <c r="MZF17" i="6"/>
  <c r="MZE16" i="6"/>
  <c r="MZA12" i="6"/>
  <c r="MZB13" i="6"/>
  <c r="MWR15" i="6"/>
  <c r="MWQ14" i="6"/>
  <c r="MWT17" i="6"/>
  <c r="MWS16" i="6"/>
  <c r="MWO12" i="6"/>
  <c r="MWP13" i="6"/>
  <c r="MUF15" i="6"/>
  <c r="MUE14" i="6"/>
  <c r="MUH17" i="6"/>
  <c r="MUG16" i="6"/>
  <c r="MUC12" i="6"/>
  <c r="MUD13" i="6"/>
  <c r="MQJ15" i="6"/>
  <c r="MQI14" i="6"/>
  <c r="MQL17" i="6"/>
  <c r="MQK16" i="6"/>
  <c r="MQG12" i="6"/>
  <c r="MQH13" i="6"/>
  <c r="MJV15" i="6"/>
  <c r="MJU14" i="6"/>
  <c r="MJX17" i="6"/>
  <c r="MJW16" i="6"/>
  <c r="MJS12" i="6"/>
  <c r="MJT13" i="6"/>
  <c r="MDF15" i="6"/>
  <c r="MDE14" i="6"/>
  <c r="MDH17" i="6"/>
  <c r="MDG16" i="6"/>
  <c r="MDC12" i="6"/>
  <c r="MDD13" i="6"/>
  <c r="LWR15" i="6"/>
  <c r="LWQ14" i="6"/>
  <c r="LWT17" i="6"/>
  <c r="LWS16" i="6"/>
  <c r="LWO12" i="6"/>
  <c r="LWP13" i="6"/>
  <c r="LQD15" i="6"/>
  <c r="LQC14" i="6"/>
  <c r="LQF17" i="6"/>
  <c r="LQE16" i="6"/>
  <c r="LQA12" i="6"/>
  <c r="LQB13" i="6"/>
  <c r="LJN15" i="6"/>
  <c r="LJM14" i="6"/>
  <c r="LJP17" i="6"/>
  <c r="LJO16" i="6"/>
  <c r="LJK12" i="6"/>
  <c r="LJL13" i="6"/>
  <c r="KMJ15" i="6"/>
  <c r="KMI14" i="6"/>
  <c r="KML17" i="6"/>
  <c r="KMK16" i="6"/>
  <c r="KMG12" i="6"/>
  <c r="KMH13" i="6"/>
  <c r="QBC15" i="6"/>
  <c r="QBB14" i="6"/>
  <c r="QBE17" i="6"/>
  <c r="QBD16" i="6"/>
  <c r="QAZ12" i="6"/>
  <c r="QBA13" i="6"/>
  <c r="PYQ15" i="6"/>
  <c r="PYP14" i="6"/>
  <c r="PYS17" i="6"/>
  <c r="PYR16" i="6"/>
  <c r="PYN12" i="6"/>
  <c r="PYO13" i="6"/>
  <c r="PWE15" i="6"/>
  <c r="PWD14" i="6"/>
  <c r="PWG17" i="6"/>
  <c r="PWF16" i="6"/>
  <c r="PWB12" i="6"/>
  <c r="PWC13" i="6"/>
  <c r="PTS15" i="6"/>
  <c r="PTR14" i="6"/>
  <c r="PTU17" i="6"/>
  <c r="PTT16" i="6"/>
  <c r="PTP12" i="6"/>
  <c r="PTQ13" i="6"/>
  <c r="PRG15" i="6"/>
  <c r="PRF14" i="6"/>
  <c r="PRI17" i="6"/>
  <c r="PRH16" i="6"/>
  <c r="PRD12" i="6"/>
  <c r="PRE13" i="6"/>
  <c r="POU15" i="6"/>
  <c r="POT14" i="6"/>
  <c r="POW17" i="6"/>
  <c r="POV16" i="6"/>
  <c r="POR12" i="6"/>
  <c r="POS13" i="6"/>
  <c r="PMI15" i="6"/>
  <c r="PMH14" i="6"/>
  <c r="PMK17" i="6"/>
  <c r="PMJ16" i="6"/>
  <c r="PMF12" i="6"/>
  <c r="PMG13" i="6"/>
  <c r="PJW15" i="6"/>
  <c r="PJV14" i="6"/>
  <c r="PJY17" i="6"/>
  <c r="PJX16" i="6"/>
  <c r="PJT12" i="6"/>
  <c r="PJU13" i="6"/>
  <c r="PHK15" i="6"/>
  <c r="PHJ14" i="6"/>
  <c r="PHM17" i="6"/>
  <c r="PHL16" i="6"/>
  <c r="PHH12" i="6"/>
  <c r="PHI13" i="6"/>
  <c r="PEY15" i="6"/>
  <c r="PEX14" i="6"/>
  <c r="PFA17" i="6"/>
  <c r="PEZ16" i="6"/>
  <c r="PEV12" i="6"/>
  <c r="PEW13" i="6"/>
  <c r="PCM15" i="6"/>
  <c r="PCL14" i="6"/>
  <c r="PCO17" i="6"/>
  <c r="PCN16" i="6"/>
  <c r="PCJ12" i="6"/>
  <c r="PCK13" i="6"/>
  <c r="PAA15" i="6"/>
  <c r="OZZ14" i="6"/>
  <c r="PAC17" i="6"/>
  <c r="PAB16" i="6"/>
  <c r="OZX12" i="6"/>
  <c r="OZY13" i="6"/>
  <c r="OXO15" i="6"/>
  <c r="OXN14" i="6"/>
  <c r="OXQ17" i="6"/>
  <c r="OXP16" i="6"/>
  <c r="OXL12" i="6"/>
  <c r="OXM13" i="6"/>
  <c r="OVC15" i="6"/>
  <c r="OVB14" i="6"/>
  <c r="OVE17" i="6"/>
  <c r="OVD16" i="6"/>
  <c r="OUZ12" i="6"/>
  <c r="OVA13" i="6"/>
  <c r="OSQ15" i="6"/>
  <c r="OSP14" i="6"/>
  <c r="OSS17" i="6"/>
  <c r="OSR16" i="6"/>
  <c r="OSN12" i="6"/>
  <c r="OSO13" i="6"/>
  <c r="OQE15" i="6"/>
  <c r="OQD14" i="6"/>
  <c r="OQG17" i="6"/>
  <c r="OQF16" i="6"/>
  <c r="OQB12" i="6"/>
  <c r="OQC13" i="6"/>
  <c r="ONS15" i="6"/>
  <c r="ONR14" i="6"/>
  <c r="ONU17" i="6"/>
  <c r="ONT16" i="6"/>
  <c r="ONP12" i="6"/>
  <c r="ONQ13" i="6"/>
  <c r="OLG15" i="6"/>
  <c r="OLF14" i="6"/>
  <c r="OLI17" i="6"/>
  <c r="OLH16" i="6"/>
  <c r="OLD12" i="6"/>
  <c r="OLE13" i="6"/>
  <c r="OIU15" i="6"/>
  <c r="OIT14" i="6"/>
  <c r="OIW17" i="6"/>
  <c r="OIV16" i="6"/>
  <c r="OIR12" i="6"/>
  <c r="OIS13" i="6"/>
  <c r="OGI15" i="6"/>
  <c r="OGH14" i="6"/>
  <c r="OGK17" i="6"/>
  <c r="OGJ16" i="6"/>
  <c r="OGF12" i="6"/>
  <c r="OGG13" i="6"/>
  <c r="ODW15" i="6"/>
  <c r="ODV14" i="6"/>
  <c r="ODY17" i="6"/>
  <c r="ODX16" i="6"/>
  <c r="ODT12" i="6"/>
  <c r="ODU13" i="6"/>
  <c r="OBK15" i="6"/>
  <c r="OBJ14" i="6"/>
  <c r="OBM17" i="6"/>
  <c r="OBL16" i="6"/>
  <c r="OBH12" i="6"/>
  <c r="OBI13" i="6"/>
  <c r="NYY15" i="6"/>
  <c r="NYX14" i="6"/>
  <c r="NZA17" i="6"/>
  <c r="NYZ16" i="6"/>
  <c r="NYV12" i="6"/>
  <c r="NYW13" i="6"/>
  <c r="NWM15" i="6"/>
  <c r="NWL14" i="6"/>
  <c r="NWO17" i="6"/>
  <c r="NWN16" i="6"/>
  <c r="NWJ12" i="6"/>
  <c r="NWK13" i="6"/>
  <c r="NUA15" i="6"/>
  <c r="NTZ14" i="6"/>
  <c r="NUC17" i="6"/>
  <c r="NUB16" i="6"/>
  <c r="NTX12" i="6"/>
  <c r="NTY13" i="6"/>
  <c r="NRO15" i="6"/>
  <c r="NRN14" i="6"/>
  <c r="NRQ17" i="6"/>
  <c r="NRP16" i="6"/>
  <c r="NRL12" i="6"/>
  <c r="NRM13" i="6"/>
  <c r="NPC15" i="6"/>
  <c r="NPB14" i="6"/>
  <c r="NPE17" i="6"/>
  <c r="NPD16" i="6"/>
  <c r="NOZ12" i="6"/>
  <c r="NPA13" i="6"/>
  <c r="NMQ15" i="6"/>
  <c r="NMP14" i="6"/>
  <c r="NMS17" i="6"/>
  <c r="NMR16" i="6"/>
  <c r="NMN12" i="6"/>
  <c r="NMO13" i="6"/>
  <c r="NKE15" i="6"/>
  <c r="NKD14" i="6"/>
  <c r="NKG17" i="6"/>
  <c r="NKF16" i="6"/>
  <c r="NKB12" i="6"/>
  <c r="NKC13" i="6"/>
  <c r="NHS15" i="6"/>
  <c r="NHR14" i="6"/>
  <c r="NHU17" i="6"/>
  <c r="NHT16" i="6"/>
  <c r="NHP12" i="6"/>
  <c r="NHQ13" i="6"/>
  <c r="NFG15" i="6"/>
  <c r="NFF14" i="6"/>
  <c r="NFI17" i="6"/>
  <c r="NFH16" i="6"/>
  <c r="NFD12" i="6"/>
  <c r="NFE13" i="6"/>
  <c r="NCU15" i="6"/>
  <c r="NCT14" i="6"/>
  <c r="NCW17" i="6"/>
  <c r="NCV16" i="6"/>
  <c r="NCR12" i="6"/>
  <c r="NCS13" i="6"/>
  <c r="NAI15" i="6"/>
  <c r="NAH14" i="6"/>
  <c r="NAK17" i="6"/>
  <c r="NAJ16" i="6"/>
  <c r="NAF12" i="6"/>
  <c r="NAG13" i="6"/>
  <c r="MXW15" i="6"/>
  <c r="MXV14" i="6"/>
  <c r="MXY17" i="6"/>
  <c r="MXX16" i="6"/>
  <c r="MXT12" i="6"/>
  <c r="MXU13" i="6"/>
  <c r="MVK15" i="6"/>
  <c r="MVJ14" i="6"/>
  <c r="MVM17" i="6"/>
  <c r="MVL16" i="6"/>
  <c r="MVH12" i="6"/>
  <c r="MVI13" i="6"/>
  <c r="MSY15" i="6"/>
  <c r="MSX14" i="6"/>
  <c r="MTA17" i="6"/>
  <c r="MSZ16" i="6"/>
  <c r="MSV12" i="6"/>
  <c r="MSW13" i="6"/>
  <c r="MMZ15" i="6"/>
  <c r="MMY14" i="6"/>
  <c r="MNB17" i="6"/>
  <c r="MNA16" i="6"/>
  <c r="MMW12" i="6"/>
  <c r="MMX13" i="6"/>
  <c r="MGL15" i="6"/>
  <c r="MGK14" i="6"/>
  <c r="MGN17" i="6"/>
  <c r="MGM16" i="6"/>
  <c r="MGI12" i="6"/>
  <c r="MGJ13" i="6"/>
  <c r="LZV15" i="6"/>
  <c r="LZU14" i="6"/>
  <c r="LZX17" i="6"/>
  <c r="LZW16" i="6"/>
  <c r="LZS12" i="6"/>
  <c r="LZT13" i="6"/>
  <c r="LTH15" i="6"/>
  <c r="LTG14" i="6"/>
  <c r="LTJ17" i="6"/>
  <c r="LTI16" i="6"/>
  <c r="LTE12" i="6"/>
  <c r="LTF13" i="6"/>
  <c r="LMT15" i="6"/>
  <c r="LMS14" i="6"/>
  <c r="LMV17" i="6"/>
  <c r="LMU16" i="6"/>
  <c r="LMQ12" i="6"/>
  <c r="LMR13" i="6"/>
  <c r="LFZ15" i="6"/>
  <c r="LFY14" i="6"/>
  <c r="LGB17" i="6"/>
  <c r="LGA16" i="6"/>
  <c r="LFW12" i="6"/>
  <c r="LFX13" i="6"/>
  <c r="OED15" i="6"/>
  <c r="OEC14" i="6"/>
  <c r="OEF17" i="6"/>
  <c r="OEE16" i="6"/>
  <c r="OEA12" i="6"/>
  <c r="OEB13" i="6"/>
  <c r="OBR15" i="6"/>
  <c r="OBQ14" i="6"/>
  <c r="OBT17" i="6"/>
  <c r="OBS16" i="6"/>
  <c r="OBO12" i="6"/>
  <c r="OBP13" i="6"/>
  <c r="NZF15" i="6"/>
  <c r="NZE14" i="6"/>
  <c r="NZH17" i="6"/>
  <c r="NZG16" i="6"/>
  <c r="NZC12" i="6"/>
  <c r="NZD13" i="6"/>
  <c r="NWT15" i="6"/>
  <c r="NWS14" i="6"/>
  <c r="NWV17" i="6"/>
  <c r="NWU16" i="6"/>
  <c r="NWQ12" i="6"/>
  <c r="NWR13" i="6"/>
  <c r="NUH15" i="6"/>
  <c r="NUG14" i="6"/>
  <c r="NUJ17" i="6"/>
  <c r="NUI16" i="6"/>
  <c r="NUE12" i="6"/>
  <c r="NUF13" i="6"/>
  <c r="NRV15" i="6"/>
  <c r="NRU14" i="6"/>
  <c r="NRX17" i="6"/>
  <c r="NRW16" i="6"/>
  <c r="NRS12" i="6"/>
  <c r="NRT13" i="6"/>
  <c r="NPJ15" i="6"/>
  <c r="NPI14" i="6"/>
  <c r="NPL17" i="6"/>
  <c r="NPK16" i="6"/>
  <c r="NPG12" i="6"/>
  <c r="NPH13" i="6"/>
  <c r="NMX15" i="6"/>
  <c r="NMW14" i="6"/>
  <c r="NMZ17" i="6"/>
  <c r="NMY16" i="6"/>
  <c r="NMU12" i="6"/>
  <c r="NMV13" i="6"/>
  <c r="NKL15" i="6"/>
  <c r="NKK14" i="6"/>
  <c r="NKN17" i="6"/>
  <c r="NKM16" i="6"/>
  <c r="NKI12" i="6"/>
  <c r="NKJ13" i="6"/>
  <c r="NHZ15" i="6"/>
  <c r="NHY14" i="6"/>
  <c r="NIB17" i="6"/>
  <c r="NIA16" i="6"/>
  <c r="NHW12" i="6"/>
  <c r="NHX13" i="6"/>
  <c r="NFN15" i="6"/>
  <c r="NFM14" i="6"/>
  <c r="NFP17" i="6"/>
  <c r="NFO16" i="6"/>
  <c r="NFK12" i="6"/>
  <c r="NFL13" i="6"/>
  <c r="NDB15" i="6"/>
  <c r="NDA14" i="6"/>
  <c r="NDD17" i="6"/>
  <c r="NDC16" i="6"/>
  <c r="NCY12" i="6"/>
  <c r="NCZ13" i="6"/>
  <c r="NAP15" i="6"/>
  <c r="NAO14" i="6"/>
  <c r="NAR17" i="6"/>
  <c r="NAQ16" i="6"/>
  <c r="NAM12" i="6"/>
  <c r="NAN13" i="6"/>
  <c r="MYD15" i="6"/>
  <c r="MYC14" i="6"/>
  <c r="MYF17" i="6"/>
  <c r="MYE16" i="6"/>
  <c r="MYA12" i="6"/>
  <c r="MYB13" i="6"/>
  <c r="MVR15" i="6"/>
  <c r="MVQ14" i="6"/>
  <c r="MVT17" i="6"/>
  <c r="MVS16" i="6"/>
  <c r="MVO12" i="6"/>
  <c r="MVP13" i="6"/>
  <c r="MTF15" i="6"/>
  <c r="MTE14" i="6"/>
  <c r="MTH17" i="6"/>
  <c r="MTG16" i="6"/>
  <c r="MTC12" i="6"/>
  <c r="MTD13" i="6"/>
  <c r="MNR15" i="6"/>
  <c r="MNQ14" i="6"/>
  <c r="MNT17" i="6"/>
  <c r="MNS16" i="6"/>
  <c r="MNO12" i="6"/>
  <c r="MNP13" i="6"/>
  <c r="MHD15" i="6"/>
  <c r="MHC14" i="6"/>
  <c r="MHF17" i="6"/>
  <c r="MHE16" i="6"/>
  <c r="MHA12" i="6"/>
  <c r="MHB13" i="6"/>
  <c r="MAP15" i="6"/>
  <c r="MAO14" i="6"/>
  <c r="MAR17" i="6"/>
  <c r="MAQ16" i="6"/>
  <c r="MAM12" i="6"/>
  <c r="MAN13" i="6"/>
  <c r="LTZ15" i="6"/>
  <c r="LTY14" i="6"/>
  <c r="LUB17" i="6"/>
  <c r="LUA16" i="6"/>
  <c r="LTW12" i="6"/>
  <c r="LTX13" i="6"/>
  <c r="LNL15" i="6"/>
  <c r="LNK14" i="6"/>
  <c r="LNN17" i="6"/>
  <c r="LNM16" i="6"/>
  <c r="LNI12" i="6"/>
  <c r="LNJ13" i="6"/>
  <c r="LGX15" i="6"/>
  <c r="LGW14" i="6"/>
  <c r="LGZ17" i="6"/>
  <c r="LGY16" i="6"/>
  <c r="LGU12" i="6"/>
  <c r="LGV13" i="6"/>
  <c r="OQS15" i="6"/>
  <c r="OQR14" i="6"/>
  <c r="OQU17" i="6"/>
  <c r="OQT16" i="6"/>
  <c r="OQP12" i="6"/>
  <c r="OQQ13" i="6"/>
  <c r="OOG15" i="6"/>
  <c r="OOF14" i="6"/>
  <c r="OOI17" i="6"/>
  <c r="OOH16" i="6"/>
  <c r="OOD12" i="6"/>
  <c r="OOE13" i="6"/>
  <c r="OLU15" i="6"/>
  <c r="OLT14" i="6"/>
  <c r="OLW17" i="6"/>
  <c r="OLV16" i="6"/>
  <c r="OLR12" i="6"/>
  <c r="OLS13" i="6"/>
  <c r="OJI15" i="6"/>
  <c r="OJH14" i="6"/>
  <c r="OJK17" i="6"/>
  <c r="OJJ16" i="6"/>
  <c r="OJF12" i="6"/>
  <c r="OJG13" i="6"/>
  <c r="OGW15" i="6"/>
  <c r="OGV14" i="6"/>
  <c r="OGY17" i="6"/>
  <c r="OGX16" i="6"/>
  <c r="OGT12" i="6"/>
  <c r="OGU13" i="6"/>
  <c r="OEK15" i="6"/>
  <c r="OEJ14" i="6"/>
  <c r="OEM17" i="6"/>
  <c r="OEL16" i="6"/>
  <c r="OEH12" i="6"/>
  <c r="OEI13" i="6"/>
  <c r="OBY15" i="6"/>
  <c r="OBX14" i="6"/>
  <c r="OCA17" i="6"/>
  <c r="OBZ16" i="6"/>
  <c r="OBV12" i="6"/>
  <c r="OBW13" i="6"/>
  <c r="NZM15" i="6"/>
  <c r="NZL14" i="6"/>
  <c r="NZO17" i="6"/>
  <c r="NZN16" i="6"/>
  <c r="NZJ12" i="6"/>
  <c r="NZK13" i="6"/>
  <c r="NXA15" i="6"/>
  <c r="NWZ14" i="6"/>
  <c r="NXC17" i="6"/>
  <c r="NXB16" i="6"/>
  <c r="NWX12" i="6"/>
  <c r="NWY13" i="6"/>
  <c r="NUO15" i="6"/>
  <c r="NUN14" i="6"/>
  <c r="NUQ17" i="6"/>
  <c r="NUP16" i="6"/>
  <c r="NUL12" i="6"/>
  <c r="NUM13" i="6"/>
  <c r="NSC15" i="6"/>
  <c r="NSB14" i="6"/>
  <c r="NSE17" i="6"/>
  <c r="NSD16" i="6"/>
  <c r="NRZ12" i="6"/>
  <c r="NSA13" i="6"/>
  <c r="NPQ15" i="6"/>
  <c r="NPP14" i="6"/>
  <c r="NPS17" i="6"/>
  <c r="NPR16" i="6"/>
  <c r="NPN12" i="6"/>
  <c r="NPO13" i="6"/>
  <c r="NNE15" i="6"/>
  <c r="NND14" i="6"/>
  <c r="NNG17" i="6"/>
  <c r="NNF16" i="6"/>
  <c r="NNB12" i="6"/>
  <c r="NNC13" i="6"/>
  <c r="NKS15" i="6"/>
  <c r="NKR14" i="6"/>
  <c r="NKU17" i="6"/>
  <c r="NKT16" i="6"/>
  <c r="NKP12" i="6"/>
  <c r="NKQ13" i="6"/>
  <c r="NIG15" i="6"/>
  <c r="NIF14" i="6"/>
  <c r="NII17" i="6"/>
  <c r="NIH16" i="6"/>
  <c r="NID12" i="6"/>
  <c r="NIE13" i="6"/>
  <c r="NFU15" i="6"/>
  <c r="NFT14" i="6"/>
  <c r="NFW17" i="6"/>
  <c r="NFV16" i="6"/>
  <c r="NFR12" i="6"/>
  <c r="NFS13" i="6"/>
  <c r="NDI15" i="6"/>
  <c r="NDH14" i="6"/>
  <c r="NDK17" i="6"/>
  <c r="NDJ16" i="6"/>
  <c r="NDF12" i="6"/>
  <c r="NDG13" i="6"/>
  <c r="NAW15" i="6"/>
  <c r="NAV14" i="6"/>
  <c r="NAY17" i="6"/>
  <c r="NAX16" i="6"/>
  <c r="NAT12" i="6"/>
  <c r="NAU13" i="6"/>
  <c r="MYK15" i="6"/>
  <c r="MYJ14" i="6"/>
  <c r="MYM17" i="6"/>
  <c r="MYL16" i="6"/>
  <c r="MYH12" i="6"/>
  <c r="MYI13" i="6"/>
  <c r="MVY15" i="6"/>
  <c r="MVX14" i="6"/>
  <c r="MWA17" i="6"/>
  <c r="MVZ16" i="6"/>
  <c r="MVV12" i="6"/>
  <c r="MVW13" i="6"/>
  <c r="MTM15" i="6"/>
  <c r="MTL14" i="6"/>
  <c r="MTO17" i="6"/>
  <c r="MTN16" i="6"/>
  <c r="MTJ12" i="6"/>
  <c r="MTK13" i="6"/>
  <c r="MOL15" i="6"/>
  <c r="MOK14" i="6"/>
  <c r="MON17" i="6"/>
  <c r="MOM16" i="6"/>
  <c r="MOI12" i="6"/>
  <c r="MOJ13" i="6"/>
  <c r="MHV15" i="6"/>
  <c r="MHU14" i="6"/>
  <c r="MHX17" i="6"/>
  <c r="MHW16" i="6"/>
  <c r="MHS12" i="6"/>
  <c r="MHT13" i="6"/>
  <c r="MBH15" i="6"/>
  <c r="MBG14" i="6"/>
  <c r="MBJ17" i="6"/>
  <c r="MBI16" i="6"/>
  <c r="MBE12" i="6"/>
  <c r="MBF13" i="6"/>
  <c r="LUT15" i="6"/>
  <c r="LUS14" i="6"/>
  <c r="LUV17" i="6"/>
  <c r="LUU16" i="6"/>
  <c r="LUQ12" i="6"/>
  <c r="LUR13" i="6"/>
  <c r="LOD15" i="6"/>
  <c r="LOC14" i="6"/>
  <c r="LOF17" i="6"/>
  <c r="LOE16" i="6"/>
  <c r="LOA12" i="6"/>
  <c r="LOB13" i="6"/>
  <c r="LHP15" i="6"/>
  <c r="LHO14" i="6"/>
  <c r="LHR17" i="6"/>
  <c r="LHQ16" i="6"/>
  <c r="LHM12" i="6"/>
  <c r="LHN13" i="6"/>
  <c r="OQR15" i="6"/>
  <c r="OQQ14" i="6"/>
  <c r="OQT17" i="6"/>
  <c r="OQS16" i="6"/>
  <c r="OQO12" i="6"/>
  <c r="OQP13" i="6"/>
  <c r="OOF15" i="6"/>
  <c r="OOE14" i="6"/>
  <c r="OOH17" i="6"/>
  <c r="OOG16" i="6"/>
  <c r="OOC12" i="6"/>
  <c r="OOD13" i="6"/>
  <c r="OLT15" i="6"/>
  <c r="OLS14" i="6"/>
  <c r="OLV17" i="6"/>
  <c r="OLU16" i="6"/>
  <c r="OLQ12" i="6"/>
  <c r="OLR13" i="6"/>
  <c r="OJH15" i="6"/>
  <c r="OJG14" i="6"/>
  <c r="OJJ17" i="6"/>
  <c r="OJI16" i="6"/>
  <c r="OJE12" i="6"/>
  <c r="OJF13" i="6"/>
  <c r="OGV15" i="6"/>
  <c r="OGU14" i="6"/>
  <c r="OGX17" i="6"/>
  <c r="OGW16" i="6"/>
  <c r="OGS12" i="6"/>
  <c r="OGT13" i="6"/>
  <c r="OEJ15" i="6"/>
  <c r="OEI14" i="6"/>
  <c r="OEL17" i="6"/>
  <c r="OEK16" i="6"/>
  <c r="OEG12" i="6"/>
  <c r="OEH13" i="6"/>
  <c r="OBX15" i="6"/>
  <c r="OBW14" i="6"/>
  <c r="OBZ17" i="6"/>
  <c r="OBY16" i="6"/>
  <c r="OBU12" i="6"/>
  <c r="OBV13" i="6"/>
  <c r="NZL15" i="6"/>
  <c r="NZK14" i="6"/>
  <c r="NZN17" i="6"/>
  <c r="NZM16" i="6"/>
  <c r="NZI12" i="6"/>
  <c r="NZJ13" i="6"/>
  <c r="NWZ15" i="6"/>
  <c r="NWY14" i="6"/>
  <c r="NXB17" i="6"/>
  <c r="NXA16" i="6"/>
  <c r="NWW12" i="6"/>
  <c r="NWX13" i="6"/>
  <c r="NUN15" i="6"/>
  <c r="NUM14" i="6"/>
  <c r="NUP17" i="6"/>
  <c r="NUO16" i="6"/>
  <c r="NUK12" i="6"/>
  <c r="NUL13" i="6"/>
  <c r="NSB15" i="6"/>
  <c r="NSA14" i="6"/>
  <c r="NSD17" i="6"/>
  <c r="NSC16" i="6"/>
  <c r="NRY12" i="6"/>
  <c r="NRZ13" i="6"/>
  <c r="NPP15" i="6"/>
  <c r="NPO14" i="6"/>
  <c r="NPR17" i="6"/>
  <c r="NPQ16" i="6"/>
  <c r="NPM12" i="6"/>
  <c r="NPN13" i="6"/>
  <c r="NND15" i="6"/>
  <c r="NNC14" i="6"/>
  <c r="NNF17" i="6"/>
  <c r="NNE16" i="6"/>
  <c r="NNA12" i="6"/>
  <c r="NNB13" i="6"/>
  <c r="NKR15" i="6"/>
  <c r="NKQ14" i="6"/>
  <c r="NKT17" i="6"/>
  <c r="NKS16" i="6"/>
  <c r="NKO12" i="6"/>
  <c r="NKP13" i="6"/>
  <c r="NIF15" i="6"/>
  <c r="NIE14" i="6"/>
  <c r="NIH17" i="6"/>
  <c r="NIG16" i="6"/>
  <c r="NIC12" i="6"/>
  <c r="NID13" i="6"/>
  <c r="NFT15" i="6"/>
  <c r="NFS14" i="6"/>
  <c r="NFV17" i="6"/>
  <c r="NFU16" i="6"/>
  <c r="NFQ12" i="6"/>
  <c r="NFR13" i="6"/>
  <c r="NDH15" i="6"/>
  <c r="NDG14" i="6"/>
  <c r="NDJ17" i="6"/>
  <c r="NDI16" i="6"/>
  <c r="NDE12" i="6"/>
  <c r="NDF13" i="6"/>
  <c r="NAV15" i="6"/>
  <c r="NAU14" i="6"/>
  <c r="NAX17" i="6"/>
  <c r="NAW16" i="6"/>
  <c r="NAS12" i="6"/>
  <c r="NAT13" i="6"/>
  <c r="MYJ15" i="6"/>
  <c r="MYI14" i="6"/>
  <c r="MYL17" i="6"/>
  <c r="MYK16" i="6"/>
  <c r="MYG12" i="6"/>
  <c r="MYH13" i="6"/>
  <c r="MVX15" i="6"/>
  <c r="MVW14" i="6"/>
  <c r="MVZ17" i="6"/>
  <c r="MVY16" i="6"/>
  <c r="MVU12" i="6"/>
  <c r="MVV13" i="6"/>
  <c r="MTL15" i="6"/>
  <c r="MTK14" i="6"/>
  <c r="MTN17" i="6"/>
  <c r="MTM16" i="6"/>
  <c r="MTI12" i="6"/>
  <c r="MTJ13" i="6"/>
  <c r="MOH15" i="6"/>
  <c r="MOG14" i="6"/>
  <c r="MOJ17" i="6"/>
  <c r="MOI16" i="6"/>
  <c r="MOE12" i="6"/>
  <c r="MOF13" i="6"/>
  <c r="MHT15" i="6"/>
  <c r="MHS14" i="6"/>
  <c r="MHV17" i="6"/>
  <c r="MHU16" i="6"/>
  <c r="MHQ12" i="6"/>
  <c r="MHR13" i="6"/>
  <c r="MBF15" i="6"/>
  <c r="MBE14" i="6"/>
  <c r="MBH17" i="6"/>
  <c r="MBG16" i="6"/>
  <c r="MBC12" i="6"/>
  <c r="MBD13" i="6"/>
  <c r="LUP15" i="6"/>
  <c r="LUO14" i="6"/>
  <c r="LUR17" i="6"/>
  <c r="LUQ16" i="6"/>
  <c r="LUM12" i="6"/>
  <c r="LUN13" i="6"/>
  <c r="LOB15" i="6"/>
  <c r="LOA14" i="6"/>
  <c r="LOD17" i="6"/>
  <c r="LOC16" i="6"/>
  <c r="LNY12" i="6"/>
  <c r="LNZ13" i="6"/>
  <c r="LHN15" i="6"/>
  <c r="LHM14" i="6"/>
  <c r="LHP17" i="6"/>
  <c r="LHO16" i="6"/>
  <c r="LHK12" i="6"/>
  <c r="LHL13" i="6"/>
  <c r="QDC15" i="6"/>
  <c r="QDB14" i="6"/>
  <c r="QDE17" i="6"/>
  <c r="QDD16" i="6"/>
  <c r="QCZ12" i="6"/>
  <c r="QDA13" i="6"/>
  <c r="QAQ15" i="6"/>
  <c r="QAP14" i="6"/>
  <c r="QAS17" i="6"/>
  <c r="QAR16" i="6"/>
  <c r="QAN12" i="6"/>
  <c r="QAO13" i="6"/>
  <c r="PYE15" i="6"/>
  <c r="PYD14" i="6"/>
  <c r="PYG17" i="6"/>
  <c r="PYF16" i="6"/>
  <c r="PYB12" i="6"/>
  <c r="PYC13" i="6"/>
  <c r="PVS15" i="6"/>
  <c r="PVR14" i="6"/>
  <c r="PVU17" i="6"/>
  <c r="PVT16" i="6"/>
  <c r="PVP12" i="6"/>
  <c r="PVQ13" i="6"/>
  <c r="PTG15" i="6"/>
  <c r="PTF14" i="6"/>
  <c r="PTI17" i="6"/>
  <c r="PTH16" i="6"/>
  <c r="PTD12" i="6"/>
  <c r="PTE13" i="6"/>
  <c r="PQU15" i="6"/>
  <c r="PQT14" i="6"/>
  <c r="PQW17" i="6"/>
  <c r="PQV16" i="6"/>
  <c r="PQR12" i="6"/>
  <c r="PQS13" i="6"/>
  <c r="POI15" i="6"/>
  <c r="POH14" i="6"/>
  <c r="POK17" i="6"/>
  <c r="POJ16" i="6"/>
  <c r="POF12" i="6"/>
  <c r="POG13" i="6"/>
  <c r="PLW15" i="6"/>
  <c r="PLV14" i="6"/>
  <c r="PLY17" i="6"/>
  <c r="PLX16" i="6"/>
  <c r="PLT12" i="6"/>
  <c r="PLU13" i="6"/>
  <c r="PJK15" i="6"/>
  <c r="PJJ14" i="6"/>
  <c r="PJM17" i="6"/>
  <c r="PJL16" i="6"/>
  <c r="PJH12" i="6"/>
  <c r="PJI13" i="6"/>
  <c r="PGY15" i="6"/>
  <c r="PGX14" i="6"/>
  <c r="PHA17" i="6"/>
  <c r="PGZ16" i="6"/>
  <c r="PGV12" i="6"/>
  <c r="PGW13" i="6"/>
  <c r="PEM15" i="6"/>
  <c r="PEL14" i="6"/>
  <c r="PEO17" i="6"/>
  <c r="PEN16" i="6"/>
  <c r="PEJ12" i="6"/>
  <c r="PEK13" i="6"/>
  <c r="PCA15" i="6"/>
  <c r="PBZ14" i="6"/>
  <c r="PCC17" i="6"/>
  <c r="PCB16" i="6"/>
  <c r="PBX12" i="6"/>
  <c r="PBY13" i="6"/>
  <c r="OZO15" i="6"/>
  <c r="OZN14" i="6"/>
  <c r="OZQ17" i="6"/>
  <c r="OZP16" i="6"/>
  <c r="OZL12" i="6"/>
  <c r="OZM13" i="6"/>
  <c r="OXC15" i="6"/>
  <c r="OXB14" i="6"/>
  <c r="OXE17" i="6"/>
  <c r="OXD16" i="6"/>
  <c r="OWZ12" i="6"/>
  <c r="OXA13" i="6"/>
  <c r="OUQ15" i="6"/>
  <c r="OUP14" i="6"/>
  <c r="OUS17" i="6"/>
  <c r="OUR16" i="6"/>
  <c r="OUN12" i="6"/>
  <c r="OUO13" i="6"/>
  <c r="OSE15" i="6"/>
  <c r="OSD14" i="6"/>
  <c r="OSG17" i="6"/>
  <c r="OSF16" i="6"/>
  <c r="OSB12" i="6"/>
  <c r="OSC13" i="6"/>
  <c r="OPS15" i="6"/>
  <c r="OPR14" i="6"/>
  <c r="OPU17" i="6"/>
  <c r="OPT16" i="6"/>
  <c r="OPP12" i="6"/>
  <c r="OPQ13" i="6"/>
  <c r="ONG15" i="6"/>
  <c r="ONF14" i="6"/>
  <c r="ONI17" i="6"/>
  <c r="ONH16" i="6"/>
  <c r="OND12" i="6"/>
  <c r="ONE13" i="6"/>
  <c r="OKU15" i="6"/>
  <c r="OKT14" i="6"/>
  <c r="OKW17" i="6"/>
  <c r="OKV16" i="6"/>
  <c r="OKR12" i="6"/>
  <c r="OKS13" i="6"/>
  <c r="OII15" i="6"/>
  <c r="OIH14" i="6"/>
  <c r="OIK17" i="6"/>
  <c r="OIJ16" i="6"/>
  <c r="OIF12" i="6"/>
  <c r="OIG13" i="6"/>
  <c r="OFW15" i="6"/>
  <c r="OFV14" i="6"/>
  <c r="OFY17" i="6"/>
  <c r="OFX16" i="6"/>
  <c r="OFT12" i="6"/>
  <c r="OFU13" i="6"/>
  <c r="ODK15" i="6"/>
  <c r="ODJ14" i="6"/>
  <c r="ODM17" i="6"/>
  <c r="ODL16" i="6"/>
  <c r="ODH12" i="6"/>
  <c r="ODI13" i="6"/>
  <c r="OAY15" i="6"/>
  <c r="OAX14" i="6"/>
  <c r="OBA17" i="6"/>
  <c r="OAZ16" i="6"/>
  <c r="OAV12" i="6"/>
  <c r="OAW13" i="6"/>
  <c r="NYM15" i="6"/>
  <c r="NYL14" i="6"/>
  <c r="NYO17" i="6"/>
  <c r="NYN16" i="6"/>
  <c r="NYJ12" i="6"/>
  <c r="NYK13" i="6"/>
  <c r="NWA15" i="6"/>
  <c r="NVZ14" i="6"/>
  <c r="NWC17" i="6"/>
  <c r="NWB16" i="6"/>
  <c r="NVX12" i="6"/>
  <c r="NVY13" i="6"/>
  <c r="NTO15" i="6"/>
  <c r="NTN14" i="6"/>
  <c r="NTQ17" i="6"/>
  <c r="NTP16" i="6"/>
  <c r="NTL12" i="6"/>
  <c r="NTM13" i="6"/>
  <c r="NRC15" i="6"/>
  <c r="NRB14" i="6"/>
  <c r="NRE17" i="6"/>
  <c r="NRD16" i="6"/>
  <c r="NQZ12" i="6"/>
  <c r="NRA13" i="6"/>
  <c r="NOQ15" i="6"/>
  <c r="NOP14" i="6"/>
  <c r="NOS17" i="6"/>
  <c r="NOR16" i="6"/>
  <c r="NON12" i="6"/>
  <c r="NOO13" i="6"/>
  <c r="NME15" i="6"/>
  <c r="NMD14" i="6"/>
  <c r="NMG17" i="6"/>
  <c r="NMF16" i="6"/>
  <c r="NMB12" i="6"/>
  <c r="NMC13" i="6"/>
  <c r="NJS15" i="6"/>
  <c r="NJR14" i="6"/>
  <c r="NJU17" i="6"/>
  <c r="NJT16" i="6"/>
  <c r="NJP12" i="6"/>
  <c r="NJQ13" i="6"/>
  <c r="NHG15" i="6"/>
  <c r="NHF14" i="6"/>
  <c r="NHI17" i="6"/>
  <c r="NHH16" i="6"/>
  <c r="NHD12" i="6"/>
  <c r="NHE13" i="6"/>
  <c r="NEU15" i="6"/>
  <c r="NET14" i="6"/>
  <c r="NEW17" i="6"/>
  <c r="NEV16" i="6"/>
  <c r="NER12" i="6"/>
  <c r="NES13" i="6"/>
  <c r="NCI15" i="6"/>
  <c r="NCH14" i="6"/>
  <c r="NCK17" i="6"/>
  <c r="NCJ16" i="6"/>
  <c r="NCF12" i="6"/>
  <c r="NCG13" i="6"/>
  <c r="MZW15" i="6"/>
  <c r="MZV14" i="6"/>
  <c r="MZY17" i="6"/>
  <c r="MZX16" i="6"/>
  <c r="MZT12" i="6"/>
  <c r="MZU13" i="6"/>
  <c r="MXK15" i="6"/>
  <c r="MXJ14" i="6"/>
  <c r="MXM17" i="6"/>
  <c r="MXL16" i="6"/>
  <c r="MXH12" i="6"/>
  <c r="MXI13" i="6"/>
  <c r="MUY15" i="6"/>
  <c r="MUX14" i="6"/>
  <c r="MVA17" i="6"/>
  <c r="MUZ16" i="6"/>
  <c r="MUV12" i="6"/>
  <c r="MUW13" i="6"/>
  <c r="MSH15" i="6"/>
  <c r="MSG14" i="6"/>
  <c r="MSJ17" i="6"/>
  <c r="MSI16" i="6"/>
  <c r="MSE12" i="6"/>
  <c r="MSF13" i="6"/>
  <c r="MLT15" i="6"/>
  <c r="MLS14" i="6"/>
  <c r="MLV17" i="6"/>
  <c r="MLU16" i="6"/>
  <c r="MLQ12" i="6"/>
  <c r="MLR13" i="6"/>
  <c r="MFF15" i="6"/>
  <c r="MFE14" i="6"/>
  <c r="MFH17" i="6"/>
  <c r="MFG16" i="6"/>
  <c r="MFC12" i="6"/>
  <c r="MFD13" i="6"/>
  <c r="LYP15" i="6"/>
  <c r="LYO14" i="6"/>
  <c r="LYR17" i="6"/>
  <c r="LYQ16" i="6"/>
  <c r="LYM12" i="6"/>
  <c r="LYN13" i="6"/>
  <c r="LSB15" i="6"/>
  <c r="LSA14" i="6"/>
  <c r="LSD17" i="6"/>
  <c r="LSC16" i="6"/>
  <c r="LRY12" i="6"/>
  <c r="LRZ13" i="6"/>
  <c r="LLN15" i="6"/>
  <c r="LLM14" i="6"/>
  <c r="LLP17" i="6"/>
  <c r="LLO16" i="6"/>
  <c r="LLK12" i="6"/>
  <c r="LLL13" i="6"/>
  <c r="LBK15" i="6"/>
  <c r="LBJ14" i="6"/>
  <c r="LBM17" i="6"/>
  <c r="LBL16" i="6"/>
  <c r="LBH12" i="6"/>
  <c r="LBI13" i="6"/>
  <c r="MRO15" i="6"/>
  <c r="MRN14" i="6"/>
  <c r="MRQ17" i="6"/>
  <c r="MRP16" i="6"/>
  <c r="MRL12" i="6"/>
  <c r="MRM13" i="6"/>
  <c r="MPC15" i="6"/>
  <c r="MPB14" i="6"/>
  <c r="MPE17" i="6"/>
  <c r="MPD16" i="6"/>
  <c r="MOZ12" i="6"/>
  <c r="MPA13" i="6"/>
  <c r="MMQ15" i="6"/>
  <c r="MMP14" i="6"/>
  <c r="MMS17" i="6"/>
  <c r="MMR16" i="6"/>
  <c r="MMN12" i="6"/>
  <c r="MMO13" i="6"/>
  <c r="MKE15" i="6"/>
  <c r="MKD14" i="6"/>
  <c r="MKG17" i="6"/>
  <c r="MKF16" i="6"/>
  <c r="MKB12" i="6"/>
  <c r="MKC13" i="6"/>
  <c r="MHS15" i="6"/>
  <c r="MHR14" i="6"/>
  <c r="MHU17" i="6"/>
  <c r="MHT16" i="6"/>
  <c r="MHP12" i="6"/>
  <c r="MHQ13" i="6"/>
  <c r="MFG15" i="6"/>
  <c r="MFF14" i="6"/>
  <c r="MFI17" i="6"/>
  <c r="MFH16" i="6"/>
  <c r="MFD12" i="6"/>
  <c r="MFE13" i="6"/>
  <c r="MCU15" i="6"/>
  <c r="MCT14" i="6"/>
  <c r="MCW17" i="6"/>
  <c r="MCV16" i="6"/>
  <c r="MCR12" i="6"/>
  <c r="MCS13" i="6"/>
  <c r="MAI15" i="6"/>
  <c r="MAH14" i="6"/>
  <c r="MAK17" i="6"/>
  <c r="MAJ16" i="6"/>
  <c r="MAF12" i="6"/>
  <c r="MAG13" i="6"/>
  <c r="LXW15" i="6"/>
  <c r="LXV14" i="6"/>
  <c r="LXY17" i="6"/>
  <c r="LXX16" i="6"/>
  <c r="LXT12" i="6"/>
  <c r="LXU13" i="6"/>
  <c r="LVK15" i="6"/>
  <c r="LVJ14" i="6"/>
  <c r="LVM17" i="6"/>
  <c r="LVL16" i="6"/>
  <c r="LVH12" i="6"/>
  <c r="LVI13" i="6"/>
  <c r="LSY15" i="6"/>
  <c r="LSX14" i="6"/>
  <c r="LTA17" i="6"/>
  <c r="LSZ16" i="6"/>
  <c r="LSV12" i="6"/>
  <c r="LSW13" i="6"/>
  <c r="LQM15" i="6"/>
  <c r="LQL14" i="6"/>
  <c r="LQO17" i="6"/>
  <c r="LQN16" i="6"/>
  <c r="LQJ12" i="6"/>
  <c r="LQK13" i="6"/>
  <c r="LOA15" i="6"/>
  <c r="LNZ14" i="6"/>
  <c r="LOC17" i="6"/>
  <c r="LOB16" i="6"/>
  <c r="LNX12" i="6"/>
  <c r="LNY13" i="6"/>
  <c r="LLO15" i="6"/>
  <c r="LLN14" i="6"/>
  <c r="LLQ17" i="6"/>
  <c r="LLP16" i="6"/>
  <c r="LLL12" i="6"/>
  <c r="LLM13" i="6"/>
  <c r="LJC15" i="6"/>
  <c r="LJB14" i="6"/>
  <c r="LJE17" i="6"/>
  <c r="LJD16" i="6"/>
  <c r="LIZ12" i="6"/>
  <c r="LJA13" i="6"/>
  <c r="LGQ15" i="6"/>
  <c r="LGP14" i="6"/>
  <c r="LGS17" i="6"/>
  <c r="LGR16" i="6"/>
  <c r="LGN12" i="6"/>
  <c r="LGO13" i="6"/>
  <c r="LEA15" i="6"/>
  <c r="LDZ14" i="6"/>
  <c r="LEC17" i="6"/>
  <c r="LEB16" i="6"/>
  <c r="LDX12" i="6"/>
  <c r="LDY13" i="6"/>
  <c r="LAK15" i="6"/>
  <c r="LAJ14" i="6"/>
  <c r="LAM17" i="6"/>
  <c r="LAL16" i="6"/>
  <c r="LAH12" i="6"/>
  <c r="LAI13" i="6"/>
  <c r="KVM15" i="6"/>
  <c r="KVL14" i="6"/>
  <c r="KVO17" i="6"/>
  <c r="KVN16" i="6"/>
  <c r="KVJ12" i="6"/>
  <c r="KVK13" i="6"/>
  <c r="KPD15" i="6"/>
  <c r="KPC14" i="6"/>
  <c r="KPF17" i="6"/>
  <c r="KPE16" i="6"/>
  <c r="KPA12" i="6"/>
  <c r="KPB13" i="6"/>
  <c r="JUP15" i="6"/>
  <c r="JUO14" i="6"/>
  <c r="JUR17" i="6"/>
  <c r="JUQ16" i="6"/>
  <c r="JUM12" i="6"/>
  <c r="JUN13" i="6"/>
  <c r="MSK15" i="6"/>
  <c r="MSJ14" i="6"/>
  <c r="MSM17" i="6"/>
  <c r="MSL16" i="6"/>
  <c r="MSH12" i="6"/>
  <c r="MSI13" i="6"/>
  <c r="MPY15" i="6"/>
  <c r="MPX14" i="6"/>
  <c r="MQA17" i="6"/>
  <c r="MPZ16" i="6"/>
  <c r="MPV12" i="6"/>
  <c r="MPW13" i="6"/>
  <c r="MNM15" i="6"/>
  <c r="MNL14" i="6"/>
  <c r="MNO17" i="6"/>
  <c r="MNN16" i="6"/>
  <c r="MNJ12" i="6"/>
  <c r="MNK13" i="6"/>
  <c r="MLA15" i="6"/>
  <c r="MKZ14" i="6"/>
  <c r="MLC17" i="6"/>
  <c r="MLB16" i="6"/>
  <c r="MKX12" i="6"/>
  <c r="MKY13" i="6"/>
  <c r="MIO15" i="6"/>
  <c r="MIN14" i="6"/>
  <c r="MIQ17" i="6"/>
  <c r="MIP16" i="6"/>
  <c r="MIL12" i="6"/>
  <c r="MIM13" i="6"/>
  <c r="MGC15" i="6"/>
  <c r="MGB14" i="6"/>
  <c r="MGE17" i="6"/>
  <c r="MGD16" i="6"/>
  <c r="MFZ12" i="6"/>
  <c r="MGA13" i="6"/>
  <c r="MDQ15" i="6"/>
  <c r="MDP14" i="6"/>
  <c r="MDS17" i="6"/>
  <c r="MDR16" i="6"/>
  <c r="MDN12" i="6"/>
  <c r="MDO13" i="6"/>
  <c r="MBE15" i="6"/>
  <c r="MBD14" i="6"/>
  <c r="MBG17" i="6"/>
  <c r="MBF16" i="6"/>
  <c r="MBB12" i="6"/>
  <c r="MBC13" i="6"/>
  <c r="LYS15" i="6"/>
  <c r="LYR14" i="6"/>
  <c r="LYU17" i="6"/>
  <c r="LYT16" i="6"/>
  <c r="LYP12" i="6"/>
  <c r="LYQ13" i="6"/>
  <c r="LWG15" i="6"/>
  <c r="LWF14" i="6"/>
  <c r="LWI17" i="6"/>
  <c r="LWH16" i="6"/>
  <c r="LWD12" i="6"/>
  <c r="LWE13" i="6"/>
  <c r="LTU15" i="6"/>
  <c r="LTT14" i="6"/>
  <c r="LTW17" i="6"/>
  <c r="LTV16" i="6"/>
  <c r="LTR12" i="6"/>
  <c r="LTS13" i="6"/>
  <c r="LRI15" i="6"/>
  <c r="LRH14" i="6"/>
  <c r="LRK17" i="6"/>
  <c r="LRJ16" i="6"/>
  <c r="LRF12" i="6"/>
  <c r="LRG13" i="6"/>
  <c r="LOW15" i="6"/>
  <c r="LOV14" i="6"/>
  <c r="LOY17" i="6"/>
  <c r="LOX16" i="6"/>
  <c r="LOT12" i="6"/>
  <c r="LOU13" i="6"/>
  <c r="LMK15" i="6"/>
  <c r="LMJ14" i="6"/>
  <c r="LMM17" i="6"/>
  <c r="LML16" i="6"/>
  <c r="LMH12" i="6"/>
  <c r="LMI13" i="6"/>
  <c r="LJY15" i="6"/>
  <c r="LJX14" i="6"/>
  <c r="LKA17" i="6"/>
  <c r="LJZ16" i="6"/>
  <c r="LJV12" i="6"/>
  <c r="LJW13" i="6"/>
  <c r="LHM15" i="6"/>
  <c r="LHL14" i="6"/>
  <c r="LHO17" i="6"/>
  <c r="LHN16" i="6"/>
  <c r="LHJ12" i="6"/>
  <c r="LHK13" i="6"/>
  <c r="LFA15" i="6"/>
  <c r="LEZ14" i="6"/>
  <c r="LFC17" i="6"/>
  <c r="LFB16" i="6"/>
  <c r="LEX12" i="6"/>
  <c r="LEY13" i="6"/>
  <c r="LBW15" i="6"/>
  <c r="LBV14" i="6"/>
  <c r="LBY17" i="6"/>
  <c r="LBX16" i="6"/>
  <c r="LBT12" i="6"/>
  <c r="LBU13" i="6"/>
  <c r="KXD15" i="6"/>
  <c r="KXC14" i="6"/>
  <c r="KXF17" i="6"/>
  <c r="KXE16" i="6"/>
  <c r="KXA12" i="6"/>
  <c r="KXB13" i="6"/>
  <c r="KSF15" i="6"/>
  <c r="KSE14" i="6"/>
  <c r="KSH17" i="6"/>
  <c r="KSG16" i="6"/>
  <c r="KSC12" i="6"/>
  <c r="KSD13" i="6"/>
  <c r="KCF15" i="6"/>
  <c r="KCE14" i="6"/>
  <c r="KCH17" i="6"/>
  <c r="KCG16" i="6"/>
  <c r="KCC12" i="6"/>
  <c r="KCD13" i="6"/>
  <c r="IJQ15" i="6"/>
  <c r="IJP14" i="6"/>
  <c r="IJS17" i="6"/>
  <c r="IJR16" i="6"/>
  <c r="IJN12" i="6"/>
  <c r="IJO13" i="6"/>
  <c r="MQN15" i="6"/>
  <c r="MQM14" i="6"/>
  <c r="MQP17" i="6"/>
  <c r="MQO16" i="6"/>
  <c r="MQK12" i="6"/>
  <c r="MQL13" i="6"/>
  <c r="MOB15" i="6"/>
  <c r="MOA14" i="6"/>
  <c r="MOD17" i="6"/>
  <c r="MOC16" i="6"/>
  <c r="MNY12" i="6"/>
  <c r="MNZ13" i="6"/>
  <c r="MLP15" i="6"/>
  <c r="MLO14" i="6"/>
  <c r="MLR17" i="6"/>
  <c r="MLQ16" i="6"/>
  <c r="MLM12" i="6"/>
  <c r="MLN13" i="6"/>
  <c r="MJD15" i="6"/>
  <c r="MJC14" i="6"/>
  <c r="MJF17" i="6"/>
  <c r="MJE16" i="6"/>
  <c r="MJA12" i="6"/>
  <c r="MJB13" i="6"/>
  <c r="MGR15" i="6"/>
  <c r="MGQ14" i="6"/>
  <c r="MGT17" i="6"/>
  <c r="MGS16" i="6"/>
  <c r="MGO12" i="6"/>
  <c r="MGP13" i="6"/>
  <c r="MEF15" i="6"/>
  <c r="MEE14" i="6"/>
  <c r="MEH17" i="6"/>
  <c r="MEG16" i="6"/>
  <c r="MEC12" i="6"/>
  <c r="MED13" i="6"/>
  <c r="MBT15" i="6"/>
  <c r="MBS14" i="6"/>
  <c r="MBV17" i="6"/>
  <c r="MBU16" i="6"/>
  <c r="MBQ12" i="6"/>
  <c r="MBR13" i="6"/>
  <c r="LZH15" i="6"/>
  <c r="LZG14" i="6"/>
  <c r="LZJ17" i="6"/>
  <c r="LZI16" i="6"/>
  <c r="LZE12" i="6"/>
  <c r="LZF13" i="6"/>
  <c r="LWV15" i="6"/>
  <c r="LWU14" i="6"/>
  <c r="LWX17" i="6"/>
  <c r="LWW16" i="6"/>
  <c r="LWS12" i="6"/>
  <c r="LWT13" i="6"/>
  <c r="LUJ15" i="6"/>
  <c r="LUI14" i="6"/>
  <c r="LUL17" i="6"/>
  <c r="LUK16" i="6"/>
  <c r="LUG12" i="6"/>
  <c r="LUH13" i="6"/>
  <c r="LRX15" i="6"/>
  <c r="LRW14" i="6"/>
  <c r="LRZ17" i="6"/>
  <c r="LRY16" i="6"/>
  <c r="LRU12" i="6"/>
  <c r="LRV13" i="6"/>
  <c r="LPL15" i="6"/>
  <c r="LPK14" i="6"/>
  <c r="LPN17" i="6"/>
  <c r="LPM16" i="6"/>
  <c r="LPI12" i="6"/>
  <c r="LPJ13" i="6"/>
  <c r="LMZ15" i="6"/>
  <c r="LMY14" i="6"/>
  <c r="LNB17" i="6"/>
  <c r="LNA16" i="6"/>
  <c r="LMW12" i="6"/>
  <c r="LMX13" i="6"/>
  <c r="LKN15" i="6"/>
  <c r="LKM14" i="6"/>
  <c r="LKP17" i="6"/>
  <c r="LKO16" i="6"/>
  <c r="LKK12" i="6"/>
  <c r="LKL13" i="6"/>
  <c r="LIB15" i="6"/>
  <c r="LIA14" i="6"/>
  <c r="LID17" i="6"/>
  <c r="LIC16" i="6"/>
  <c r="LHY12" i="6"/>
  <c r="LHZ13" i="6"/>
  <c r="LFP15" i="6"/>
  <c r="LFO14" i="6"/>
  <c r="LFR17" i="6"/>
  <c r="LFQ16" i="6"/>
  <c r="LFM12" i="6"/>
  <c r="LFN13" i="6"/>
  <c r="LCP15" i="6"/>
  <c r="LCO14" i="6"/>
  <c r="LCR17" i="6"/>
  <c r="LCQ16" i="6"/>
  <c r="LCM12" i="6"/>
  <c r="LCN13" i="6"/>
  <c r="KYI15" i="6"/>
  <c r="KYH14" i="6"/>
  <c r="KYK17" i="6"/>
  <c r="KYJ16" i="6"/>
  <c r="KYF12" i="6"/>
  <c r="KYG13" i="6"/>
  <c r="KTK15" i="6"/>
  <c r="KTJ14" i="6"/>
  <c r="KTM17" i="6"/>
  <c r="KTL16" i="6"/>
  <c r="KTH12" i="6"/>
  <c r="KTI13" i="6"/>
  <c r="KGV15" i="6"/>
  <c r="KGU14" i="6"/>
  <c r="KGX17" i="6"/>
  <c r="KGW16" i="6"/>
  <c r="KGS12" i="6"/>
  <c r="KGT13" i="6"/>
  <c r="IYU15" i="6"/>
  <c r="IYT14" i="6"/>
  <c r="IYW17" i="6"/>
  <c r="IYV16" i="6"/>
  <c r="IYR12" i="6"/>
  <c r="IYS13" i="6"/>
  <c r="MRC15" i="6"/>
  <c r="MRB14" i="6"/>
  <c r="MRE17" i="6"/>
  <c r="MRD16" i="6"/>
  <c r="MQZ12" i="6"/>
  <c r="MRA13" i="6"/>
  <c r="MOQ15" i="6"/>
  <c r="MOP14" i="6"/>
  <c r="MOS17" i="6"/>
  <c r="MOR16" i="6"/>
  <c r="MON12" i="6"/>
  <c r="MOO13" i="6"/>
  <c r="MME15" i="6"/>
  <c r="MMD14" i="6"/>
  <c r="MMG17" i="6"/>
  <c r="MMF16" i="6"/>
  <c r="MMB12" i="6"/>
  <c r="MMC13" i="6"/>
  <c r="MJS15" i="6"/>
  <c r="MJR14" i="6"/>
  <c r="MJU17" i="6"/>
  <c r="MJT16" i="6"/>
  <c r="MJP12" i="6"/>
  <c r="MJQ13" i="6"/>
  <c r="MHG15" i="6"/>
  <c r="MHF14" i="6"/>
  <c r="MHI17" i="6"/>
  <c r="MHH16" i="6"/>
  <c r="MHD12" i="6"/>
  <c r="MHE13" i="6"/>
  <c r="MEU15" i="6"/>
  <c r="MET14" i="6"/>
  <c r="MEW17" i="6"/>
  <c r="MEV16" i="6"/>
  <c r="MER12" i="6"/>
  <c r="MES13" i="6"/>
  <c r="MCI15" i="6"/>
  <c r="MCH14" i="6"/>
  <c r="MCK17" i="6"/>
  <c r="MCJ16" i="6"/>
  <c r="MCF12" i="6"/>
  <c r="MCG13" i="6"/>
  <c r="LZW15" i="6"/>
  <c r="LZV14" i="6"/>
  <c r="LZY17" i="6"/>
  <c r="LZX16" i="6"/>
  <c r="LZT12" i="6"/>
  <c r="LZU13" i="6"/>
  <c r="LXK15" i="6"/>
  <c r="LXJ14" i="6"/>
  <c r="LXM17" i="6"/>
  <c r="LXL16" i="6"/>
  <c r="LXH12" i="6"/>
  <c r="LXI13" i="6"/>
  <c r="LUY15" i="6"/>
  <c r="LUX14" i="6"/>
  <c r="LVA17" i="6"/>
  <c r="LUZ16" i="6"/>
  <c r="LUV12" i="6"/>
  <c r="LUW13" i="6"/>
  <c r="LSM15" i="6"/>
  <c r="LSL14" i="6"/>
  <c r="LSO17" i="6"/>
  <c r="LSN16" i="6"/>
  <c r="LSJ12" i="6"/>
  <c r="LSK13" i="6"/>
  <c r="LQA15" i="6"/>
  <c r="LPZ14" i="6"/>
  <c r="LQC17" i="6"/>
  <c r="LQB16" i="6"/>
  <c r="LPX12" i="6"/>
  <c r="LPY13" i="6"/>
  <c r="LNO15" i="6"/>
  <c r="LNN14" i="6"/>
  <c r="LNQ17" i="6"/>
  <c r="LNP16" i="6"/>
  <c r="LNL12" i="6"/>
  <c r="LNM13" i="6"/>
  <c r="LLC15" i="6"/>
  <c r="LLB14" i="6"/>
  <c r="LLE17" i="6"/>
  <c r="LLD16" i="6"/>
  <c r="LKZ12" i="6"/>
  <c r="LLA13" i="6"/>
  <c r="LIQ15" i="6"/>
  <c r="LIP14" i="6"/>
  <c r="LIS17" i="6"/>
  <c r="LIR16" i="6"/>
  <c r="LIN12" i="6"/>
  <c r="LIO13" i="6"/>
  <c r="LGE15" i="6"/>
  <c r="LGD14" i="6"/>
  <c r="LGG17" i="6"/>
  <c r="LGF16" i="6"/>
  <c r="LGB12" i="6"/>
  <c r="LGC13" i="6"/>
  <c r="LDK15" i="6"/>
  <c r="LDJ14" i="6"/>
  <c r="LDM17" i="6"/>
  <c r="LDL16" i="6"/>
  <c r="LDH12" i="6"/>
  <c r="LDI13" i="6"/>
  <c r="KZM15" i="6"/>
  <c r="KZL14" i="6"/>
  <c r="KZO17" i="6"/>
  <c r="KZN16" i="6"/>
  <c r="KZJ12" i="6"/>
  <c r="KZK13" i="6"/>
  <c r="KUO15" i="6"/>
  <c r="KUN14" i="6"/>
  <c r="KUQ17" i="6"/>
  <c r="KUP16" i="6"/>
  <c r="KUL12" i="6"/>
  <c r="KUM13" i="6"/>
  <c r="KLL15" i="6"/>
  <c r="KLK14" i="6"/>
  <c r="KLN17" i="6"/>
  <c r="KLM16" i="6"/>
  <c r="KLI12" i="6"/>
  <c r="KLJ13" i="6"/>
  <c r="JLC15" i="6"/>
  <c r="JLB14" i="6"/>
  <c r="JLE17" i="6"/>
  <c r="JLD16" i="6"/>
  <c r="JKZ12" i="6"/>
  <c r="JLA13" i="6"/>
  <c r="LFN15" i="6"/>
  <c r="LFM14" i="6"/>
  <c r="LFP17" i="6"/>
  <c r="LFO16" i="6"/>
  <c r="LFK12" i="6"/>
  <c r="LFL13" i="6"/>
  <c r="LCN15" i="6"/>
  <c r="LCM14" i="6"/>
  <c r="LCP17" i="6"/>
  <c r="LCO16" i="6"/>
  <c r="LCK12" i="6"/>
  <c r="LCL13" i="6"/>
  <c r="KYE15" i="6"/>
  <c r="KYD14" i="6"/>
  <c r="KYG17" i="6"/>
  <c r="KYF16" i="6"/>
  <c r="KYB12" i="6"/>
  <c r="KYC13" i="6"/>
  <c r="KTG15" i="6"/>
  <c r="KTF14" i="6"/>
  <c r="KTI17" i="6"/>
  <c r="KTH16" i="6"/>
  <c r="KTD12" i="6"/>
  <c r="KTE13" i="6"/>
  <c r="KGF15" i="6"/>
  <c r="KGE14" i="6"/>
  <c r="KGH17" i="6"/>
  <c r="KGG16" i="6"/>
  <c r="KGC12" i="6"/>
  <c r="KGD13" i="6"/>
  <c r="IXC15" i="6"/>
  <c r="IXB14" i="6"/>
  <c r="IXE17" i="6"/>
  <c r="IXD16" i="6"/>
  <c r="IWZ12" i="6"/>
  <c r="IXA13" i="6"/>
  <c r="MRA15" i="6"/>
  <c r="MQZ14" i="6"/>
  <c r="MRC17" i="6"/>
  <c r="MRB16" i="6"/>
  <c r="MQX12" i="6"/>
  <c r="MQY13" i="6"/>
  <c r="MOO15" i="6"/>
  <c r="MON14" i="6"/>
  <c r="MOQ17" i="6"/>
  <c r="MOP16" i="6"/>
  <c r="MOL12" i="6"/>
  <c r="MOM13" i="6"/>
  <c r="MMC15" i="6"/>
  <c r="MMB14" i="6"/>
  <c r="MME17" i="6"/>
  <c r="MMD16" i="6"/>
  <c r="MLZ12" i="6"/>
  <c r="MMA13" i="6"/>
  <c r="MJQ15" i="6"/>
  <c r="MJP14" i="6"/>
  <c r="MJS17" i="6"/>
  <c r="MJR16" i="6"/>
  <c r="MJN12" i="6"/>
  <c r="MJO13" i="6"/>
  <c r="MHE15" i="6"/>
  <c r="MHD14" i="6"/>
  <c r="MHG17" i="6"/>
  <c r="MHF16" i="6"/>
  <c r="MHB12" i="6"/>
  <c r="MHC13" i="6"/>
  <c r="MES15" i="6"/>
  <c r="MER14" i="6"/>
  <c r="MEU17" i="6"/>
  <c r="MET16" i="6"/>
  <c r="MEP12" i="6"/>
  <c r="MEQ13" i="6"/>
  <c r="MCG15" i="6"/>
  <c r="MCF14" i="6"/>
  <c r="MCI17" i="6"/>
  <c r="MCH16" i="6"/>
  <c r="MCD12" i="6"/>
  <c r="MCE13" i="6"/>
  <c r="LZU15" i="6"/>
  <c r="LZT14" i="6"/>
  <c r="LZW17" i="6"/>
  <c r="LZV16" i="6"/>
  <c r="LZR12" i="6"/>
  <c r="LZS13" i="6"/>
  <c r="LXI15" i="6"/>
  <c r="LXH14" i="6"/>
  <c r="LXK17" i="6"/>
  <c r="LXJ16" i="6"/>
  <c r="LXF12" i="6"/>
  <c r="LXG13" i="6"/>
  <c r="LUW15" i="6"/>
  <c r="LUV14" i="6"/>
  <c r="LUY17" i="6"/>
  <c r="LUX16" i="6"/>
  <c r="LUT12" i="6"/>
  <c r="LUU13" i="6"/>
  <c r="LSK15" i="6"/>
  <c r="LSJ14" i="6"/>
  <c r="LSM17" i="6"/>
  <c r="LSL16" i="6"/>
  <c r="LSH12" i="6"/>
  <c r="LSI13" i="6"/>
  <c r="LPY15" i="6"/>
  <c r="LPX14" i="6"/>
  <c r="LQA17" i="6"/>
  <c r="LPZ16" i="6"/>
  <c r="LPV12" i="6"/>
  <c r="LPW13" i="6"/>
  <c r="LNM15" i="6"/>
  <c r="LNL14" i="6"/>
  <c r="LNO17" i="6"/>
  <c r="LNN16" i="6"/>
  <c r="LNJ12" i="6"/>
  <c r="LNK13" i="6"/>
  <c r="LLA15" i="6"/>
  <c r="LKZ14" i="6"/>
  <c r="LLC17" i="6"/>
  <c r="LLB16" i="6"/>
  <c r="LKX12" i="6"/>
  <c r="LKY13" i="6"/>
  <c r="LIO15" i="6"/>
  <c r="LIN14" i="6"/>
  <c r="LIQ17" i="6"/>
  <c r="LIP16" i="6"/>
  <c r="LIL12" i="6"/>
  <c r="LIM13" i="6"/>
  <c r="LGC15" i="6"/>
  <c r="LGB14" i="6"/>
  <c r="LGE17" i="6"/>
  <c r="LGD16" i="6"/>
  <c r="LFZ12" i="6"/>
  <c r="LGA13" i="6"/>
  <c r="LDG15" i="6"/>
  <c r="LDF14" i="6"/>
  <c r="LDI17" i="6"/>
  <c r="LDH16" i="6"/>
  <c r="LDD12" i="6"/>
  <c r="LDE13" i="6"/>
  <c r="KZH15" i="6"/>
  <c r="KZG14" i="6"/>
  <c r="KZJ17" i="6"/>
  <c r="KZI16" i="6"/>
  <c r="KZE12" i="6"/>
  <c r="KZF13" i="6"/>
  <c r="KUJ15" i="6"/>
  <c r="KUI14" i="6"/>
  <c r="KUL17" i="6"/>
  <c r="KUK16" i="6"/>
  <c r="KUG12" i="6"/>
  <c r="KUH13" i="6"/>
  <c r="KKV15" i="6"/>
  <c r="KKU14" i="6"/>
  <c r="KKX17" i="6"/>
  <c r="KKW16" i="6"/>
  <c r="KKS12" i="6"/>
  <c r="KKT13" i="6"/>
  <c r="JJK15" i="6"/>
  <c r="JJJ14" i="6"/>
  <c r="JJM17" i="6"/>
  <c r="JJL16" i="6"/>
  <c r="JJH12" i="6"/>
  <c r="JJI13" i="6"/>
  <c r="LFL15" i="6"/>
  <c r="LFK14" i="6"/>
  <c r="LFN17" i="6"/>
  <c r="LFM16" i="6"/>
  <c r="LFI12" i="6"/>
  <c r="LFJ13" i="6"/>
  <c r="LCJ15" i="6"/>
  <c r="LCI14" i="6"/>
  <c r="LCL17" i="6"/>
  <c r="LCK16" i="6"/>
  <c r="LCG12" i="6"/>
  <c r="LCH13" i="6"/>
  <c r="KYA15" i="6"/>
  <c r="KXZ14" i="6"/>
  <c r="KYC17" i="6"/>
  <c r="KYB16" i="6"/>
  <c r="KXX12" i="6"/>
  <c r="KXY13" i="6"/>
  <c r="KTC15" i="6"/>
  <c r="KTB14" i="6"/>
  <c r="KTE17" i="6"/>
  <c r="KTD16" i="6"/>
  <c r="KSZ12" i="6"/>
  <c r="KTA13" i="6"/>
  <c r="KFP15" i="6"/>
  <c r="KFO14" i="6"/>
  <c r="KFR17" i="6"/>
  <c r="KFQ16" i="6"/>
  <c r="KFM12" i="6"/>
  <c r="KFN13" i="6"/>
  <c r="IVN15" i="6"/>
  <c r="IVM14" i="6"/>
  <c r="IVP17" i="6"/>
  <c r="IVO16" i="6"/>
  <c r="IVK12" i="6"/>
  <c r="IVL13" i="6"/>
  <c r="LDI15" i="6"/>
  <c r="LDH14" i="6"/>
  <c r="LDK17" i="6"/>
  <c r="LDJ16" i="6"/>
  <c r="LDF12" i="6"/>
  <c r="LDG13" i="6"/>
  <c r="LAW15" i="6"/>
  <c r="LAV14" i="6"/>
  <c r="LAY17" i="6"/>
  <c r="LAX16" i="6"/>
  <c r="LAT12" i="6"/>
  <c r="LAU13" i="6"/>
  <c r="KYK15" i="6"/>
  <c r="KYJ14" i="6"/>
  <c r="KYM17" i="6"/>
  <c r="KYL16" i="6"/>
  <c r="KYH12" i="6"/>
  <c r="KYI13" i="6"/>
  <c r="KVY15" i="6"/>
  <c r="KVX14" i="6"/>
  <c r="KWA17" i="6"/>
  <c r="KVZ16" i="6"/>
  <c r="KVV12" i="6"/>
  <c r="KVW13" i="6"/>
  <c r="KTM15" i="6"/>
  <c r="KTL14" i="6"/>
  <c r="KTO17" i="6"/>
  <c r="KTN16" i="6"/>
  <c r="KTJ12" i="6"/>
  <c r="KTK13" i="6"/>
  <c r="KRA15" i="6"/>
  <c r="KQZ14" i="6"/>
  <c r="KRC17" i="6"/>
  <c r="KRB16" i="6"/>
  <c r="KQX12" i="6"/>
  <c r="KQY13" i="6"/>
  <c r="KOO15" i="6"/>
  <c r="KON14" i="6"/>
  <c r="KOQ17" i="6"/>
  <c r="KOP16" i="6"/>
  <c r="KOL12" i="6"/>
  <c r="KOM13" i="6"/>
  <c r="KMC15" i="6"/>
  <c r="KMB14" i="6"/>
  <c r="KME17" i="6"/>
  <c r="KMD16" i="6"/>
  <c r="KLZ12" i="6"/>
  <c r="KMA13" i="6"/>
  <c r="KJQ15" i="6"/>
  <c r="KJP14" i="6"/>
  <c r="KJS17" i="6"/>
  <c r="KJR16" i="6"/>
  <c r="KJN12" i="6"/>
  <c r="KJO13" i="6"/>
  <c r="KHE15" i="6"/>
  <c r="KHD14" i="6"/>
  <c r="KHG17" i="6"/>
  <c r="KHF16" i="6"/>
  <c r="KHB12" i="6"/>
  <c r="KHC13" i="6"/>
  <c r="KES15" i="6"/>
  <c r="KER14" i="6"/>
  <c r="KEU17" i="6"/>
  <c r="KET16" i="6"/>
  <c r="KEP12" i="6"/>
  <c r="KEQ13" i="6"/>
  <c r="KCG15" i="6"/>
  <c r="KCF14" i="6"/>
  <c r="KCI17" i="6"/>
  <c r="KCH16" i="6"/>
  <c r="KCD12" i="6"/>
  <c r="KCE13" i="6"/>
  <c r="JZU15" i="6"/>
  <c r="JZT14" i="6"/>
  <c r="JZW17" i="6"/>
  <c r="JZV16" i="6"/>
  <c r="JZR12" i="6"/>
  <c r="JZS13" i="6"/>
  <c r="JXC15" i="6"/>
  <c r="JXB14" i="6"/>
  <c r="JXE17" i="6"/>
  <c r="JXD16" i="6"/>
  <c r="JWZ12" i="6"/>
  <c r="JXA13" i="6"/>
  <c r="JTK15" i="6"/>
  <c r="JTJ14" i="6"/>
  <c r="JTM17" i="6"/>
  <c r="JTL16" i="6"/>
  <c r="JTH12" i="6"/>
  <c r="JTI13" i="6"/>
  <c r="JMU15" i="6"/>
  <c r="JMT14" i="6"/>
  <c r="JMW17" i="6"/>
  <c r="JMV16" i="6"/>
  <c r="JMR12" i="6"/>
  <c r="JMS13" i="6"/>
  <c r="JGH15" i="6"/>
  <c r="JGG14" i="6"/>
  <c r="JGJ17" i="6"/>
  <c r="JGI16" i="6"/>
  <c r="JGE12" i="6"/>
  <c r="JGF13" i="6"/>
  <c r="IZS15" i="6"/>
  <c r="IZR14" i="6"/>
  <c r="IZU17" i="6"/>
  <c r="IZT16" i="6"/>
  <c r="IZP12" i="6"/>
  <c r="IZQ13" i="6"/>
  <c r="ITC15" i="6"/>
  <c r="ITB14" i="6"/>
  <c r="ITE17" i="6"/>
  <c r="ITD16" i="6"/>
  <c r="ISZ12" i="6"/>
  <c r="ITA13" i="6"/>
  <c r="IJS15" i="6"/>
  <c r="IJR14" i="6"/>
  <c r="IJU17" i="6"/>
  <c r="IJT16" i="6"/>
  <c r="IJP12" i="6"/>
  <c r="IJQ13" i="6"/>
  <c r="HTV15" i="6"/>
  <c r="HTU14" i="6"/>
  <c r="HTX17" i="6"/>
  <c r="HTW16" i="6"/>
  <c r="HTS12" i="6"/>
  <c r="HTT13" i="6"/>
  <c r="KPK15" i="6"/>
  <c r="KPJ14" i="6"/>
  <c r="KPM17" i="6"/>
  <c r="KPL16" i="6"/>
  <c r="KPH12" i="6"/>
  <c r="KPI13" i="6"/>
  <c r="KMY15" i="6"/>
  <c r="KMX14" i="6"/>
  <c r="KNA17" i="6"/>
  <c r="KMZ16" i="6"/>
  <c r="KMV12" i="6"/>
  <c r="KMW13" i="6"/>
  <c r="KKM15" i="6"/>
  <c r="KKL14" i="6"/>
  <c r="KKO17" i="6"/>
  <c r="KKN16" i="6"/>
  <c r="KKJ12" i="6"/>
  <c r="KKK13" i="6"/>
  <c r="KIA15" i="6"/>
  <c r="KHZ14" i="6"/>
  <c r="KIC17" i="6"/>
  <c r="KIB16" i="6"/>
  <c r="KHX12" i="6"/>
  <c r="KHY13" i="6"/>
  <c r="KFO15" i="6"/>
  <c r="KFN14" i="6"/>
  <c r="KFQ17" i="6"/>
  <c r="KFP16" i="6"/>
  <c r="KFL12" i="6"/>
  <c r="KFM13" i="6"/>
  <c r="KDC15" i="6"/>
  <c r="KDB14" i="6"/>
  <c r="KDE17" i="6"/>
  <c r="KDD16" i="6"/>
  <c r="KCZ12" i="6"/>
  <c r="KDA13" i="6"/>
  <c r="KAQ15" i="6"/>
  <c r="KAP14" i="6"/>
  <c r="KAS17" i="6"/>
  <c r="KAR16" i="6"/>
  <c r="KAN12" i="6"/>
  <c r="KAO13" i="6"/>
  <c r="JYE15" i="6"/>
  <c r="JYD14" i="6"/>
  <c r="JYG17" i="6"/>
  <c r="JYF16" i="6"/>
  <c r="JYB12" i="6"/>
  <c r="JYC13" i="6"/>
  <c r="JUY15" i="6"/>
  <c r="JUX14" i="6"/>
  <c r="JVA17" i="6"/>
  <c r="JUZ16" i="6"/>
  <c r="JUV12" i="6"/>
  <c r="JUW13" i="6"/>
  <c r="JPC15" i="6"/>
  <c r="JPB14" i="6"/>
  <c r="JPE17" i="6"/>
  <c r="JPD16" i="6"/>
  <c r="JOZ12" i="6"/>
  <c r="JPA13" i="6"/>
  <c r="JIM15" i="6"/>
  <c r="JIL14" i="6"/>
  <c r="JIO17" i="6"/>
  <c r="JIN16" i="6"/>
  <c r="JIJ12" i="6"/>
  <c r="JIK13" i="6"/>
  <c r="JBZ15" i="6"/>
  <c r="JBY14" i="6"/>
  <c r="JCB17" i="6"/>
  <c r="JCA16" i="6"/>
  <c r="JBW12" i="6"/>
  <c r="JBX13" i="6"/>
  <c r="IVK15" i="6"/>
  <c r="IVJ14" i="6"/>
  <c r="IVM17" i="6"/>
  <c r="IVL16" i="6"/>
  <c r="IVH12" i="6"/>
  <c r="IVI13" i="6"/>
  <c r="IOP15" i="6"/>
  <c r="IOO14" i="6"/>
  <c r="IOR17" i="6"/>
  <c r="IOQ16" i="6"/>
  <c r="IOM12" i="6"/>
  <c r="ION13" i="6"/>
  <c r="HZJ15" i="6"/>
  <c r="HZI14" i="6"/>
  <c r="HZL17" i="6"/>
  <c r="HZK16" i="6"/>
  <c r="HZG12" i="6"/>
  <c r="HZH13" i="6"/>
  <c r="GOA15" i="6"/>
  <c r="GNZ14" i="6"/>
  <c r="GOC17" i="6"/>
  <c r="GOB16" i="6"/>
  <c r="GNX12" i="6"/>
  <c r="GNY13" i="6"/>
  <c r="KZN15" i="6"/>
  <c r="KZM14" i="6"/>
  <c r="KZP17" i="6"/>
  <c r="KZO16" i="6"/>
  <c r="KZK12" i="6"/>
  <c r="KZL13" i="6"/>
  <c r="KXB15" i="6"/>
  <c r="KXA14" i="6"/>
  <c r="KXD17" i="6"/>
  <c r="KXC16" i="6"/>
  <c r="KWY12" i="6"/>
  <c r="KWZ13" i="6"/>
  <c r="KUP15" i="6"/>
  <c r="KUO14" i="6"/>
  <c r="KUR17" i="6"/>
  <c r="KUQ16" i="6"/>
  <c r="KUM12" i="6"/>
  <c r="KUN13" i="6"/>
  <c r="KSD15" i="6"/>
  <c r="KSC14" i="6"/>
  <c r="KSF17" i="6"/>
  <c r="KSE16" i="6"/>
  <c r="KSA12" i="6"/>
  <c r="KSB13" i="6"/>
  <c r="KPR15" i="6"/>
  <c r="KPQ14" i="6"/>
  <c r="KPT17" i="6"/>
  <c r="KPS16" i="6"/>
  <c r="KPO12" i="6"/>
  <c r="KPP13" i="6"/>
  <c r="KNF15" i="6"/>
  <c r="KNE14" i="6"/>
  <c r="KNH17" i="6"/>
  <c r="KNG16" i="6"/>
  <c r="KNC12" i="6"/>
  <c r="KND13" i="6"/>
  <c r="KKT15" i="6"/>
  <c r="KKS14" i="6"/>
  <c r="KKV17" i="6"/>
  <c r="KKU16" i="6"/>
  <c r="KKQ12" i="6"/>
  <c r="KKR13" i="6"/>
  <c r="KIH15" i="6"/>
  <c r="KIG14" i="6"/>
  <c r="KIJ17" i="6"/>
  <c r="KII16" i="6"/>
  <c r="KIE12" i="6"/>
  <c r="KIF13" i="6"/>
  <c r="KFV15" i="6"/>
  <c r="KFU14" i="6"/>
  <c r="KFX17" i="6"/>
  <c r="KFW16" i="6"/>
  <c r="KFS12" i="6"/>
  <c r="KFT13" i="6"/>
  <c r="KDJ15" i="6"/>
  <c r="KDI14" i="6"/>
  <c r="KDL17" i="6"/>
  <c r="KDK16" i="6"/>
  <c r="KDG12" i="6"/>
  <c r="KDH13" i="6"/>
  <c r="KAX15" i="6"/>
  <c r="KAW14" i="6"/>
  <c r="KAZ17" i="6"/>
  <c r="KAY16" i="6"/>
  <c r="KAU12" i="6"/>
  <c r="KAV13" i="6"/>
  <c r="JYL15" i="6"/>
  <c r="JYK14" i="6"/>
  <c r="JYN17" i="6"/>
  <c r="JYM16" i="6"/>
  <c r="JYI12" i="6"/>
  <c r="JYJ13" i="6"/>
  <c r="JVH15" i="6"/>
  <c r="JVG14" i="6"/>
  <c r="JVJ17" i="6"/>
  <c r="JVI16" i="6"/>
  <c r="JVE12" i="6"/>
  <c r="JVF13" i="6"/>
  <c r="JPV15" i="6"/>
  <c r="JPU14" i="6"/>
  <c r="JPX17" i="6"/>
  <c r="JPW16" i="6"/>
  <c r="JPS12" i="6"/>
  <c r="JPT13" i="6"/>
  <c r="JJG15" i="6"/>
  <c r="JJF14" i="6"/>
  <c r="JJI17" i="6"/>
  <c r="JJH16" i="6"/>
  <c r="JJD12" i="6"/>
  <c r="JJE13" i="6"/>
  <c r="JCQ15" i="6"/>
  <c r="JCP14" i="6"/>
  <c r="JCS17" i="6"/>
  <c r="JCR16" i="6"/>
  <c r="JCN12" i="6"/>
  <c r="JCO13" i="6"/>
  <c r="IWD15" i="6"/>
  <c r="IWC14" i="6"/>
  <c r="IWF17" i="6"/>
  <c r="IWE16" i="6"/>
  <c r="IWA12" i="6"/>
  <c r="IWB13" i="6"/>
  <c r="IPO15" i="6"/>
  <c r="IPN14" i="6"/>
  <c r="IPQ17" i="6"/>
  <c r="IPP16" i="6"/>
  <c r="IPL12" i="6"/>
  <c r="IPM13" i="6"/>
  <c r="IBG15" i="6"/>
  <c r="IBF14" i="6"/>
  <c r="IBI17" i="6"/>
  <c r="IBH16" i="6"/>
  <c r="IBD12" i="6"/>
  <c r="IBE13" i="6"/>
  <c r="HCU15" i="6"/>
  <c r="HCT14" i="6"/>
  <c r="HCW17" i="6"/>
  <c r="HCV16" i="6"/>
  <c r="HCR12" i="6"/>
  <c r="HCS13" i="6"/>
  <c r="KQG15" i="6"/>
  <c r="KQF14" i="6"/>
  <c r="KQI17" i="6"/>
  <c r="KQH16" i="6"/>
  <c r="KQD12" i="6"/>
  <c r="KQE13" i="6"/>
  <c r="KNU15" i="6"/>
  <c r="KNT14" i="6"/>
  <c r="KNW17" i="6"/>
  <c r="KNV16" i="6"/>
  <c r="KNR12" i="6"/>
  <c r="KNS13" i="6"/>
  <c r="KLI15" i="6"/>
  <c r="KLH14" i="6"/>
  <c r="KLK17" i="6"/>
  <c r="KLJ16" i="6"/>
  <c r="KLF12" i="6"/>
  <c r="KLG13" i="6"/>
  <c r="KIW15" i="6"/>
  <c r="KIV14" i="6"/>
  <c r="KIY17" i="6"/>
  <c r="KIX16" i="6"/>
  <c r="KIT12" i="6"/>
  <c r="KIU13" i="6"/>
  <c r="KGK15" i="6"/>
  <c r="KGJ14" i="6"/>
  <c r="KGM17" i="6"/>
  <c r="KGL16" i="6"/>
  <c r="KGH12" i="6"/>
  <c r="KGI13" i="6"/>
  <c r="KDY15" i="6"/>
  <c r="KDX14" i="6"/>
  <c r="KEA17" i="6"/>
  <c r="KDZ16" i="6"/>
  <c r="KDV12" i="6"/>
  <c r="KDW13" i="6"/>
  <c r="KBM15" i="6"/>
  <c r="KBL14" i="6"/>
  <c r="KBO17" i="6"/>
  <c r="KBN16" i="6"/>
  <c r="KBJ12" i="6"/>
  <c r="KBK13" i="6"/>
  <c r="JZA15" i="6"/>
  <c r="JYZ14" i="6"/>
  <c r="JZC17" i="6"/>
  <c r="JZB16" i="6"/>
  <c r="JYX12" i="6"/>
  <c r="JYY13" i="6"/>
  <c r="JWB15" i="6"/>
  <c r="JWA14" i="6"/>
  <c r="JWD17" i="6"/>
  <c r="JWC16" i="6"/>
  <c r="JVY12" i="6"/>
  <c r="JVZ13" i="6"/>
  <c r="JRJ15" i="6"/>
  <c r="JRI14" i="6"/>
  <c r="JRL17" i="6"/>
  <c r="JRK16" i="6"/>
  <c r="JRG12" i="6"/>
  <c r="JRH13" i="6"/>
  <c r="JKU15" i="6"/>
  <c r="JKT14" i="6"/>
  <c r="JKW17" i="6"/>
  <c r="JKV16" i="6"/>
  <c r="JKR12" i="6"/>
  <c r="JKS13" i="6"/>
  <c r="JEE15" i="6"/>
  <c r="JED14" i="6"/>
  <c r="JEG17" i="6"/>
  <c r="JEF16" i="6"/>
  <c r="JEB12" i="6"/>
  <c r="JEC13" i="6"/>
  <c r="IXR15" i="6"/>
  <c r="IXQ14" i="6"/>
  <c r="IXT17" i="6"/>
  <c r="IXS16" i="6"/>
  <c r="IXO12" i="6"/>
  <c r="IXP13" i="6"/>
  <c r="IRC15" i="6"/>
  <c r="IRB14" i="6"/>
  <c r="IRE17" i="6"/>
  <c r="IRD16" i="6"/>
  <c r="IQZ12" i="6"/>
  <c r="IRA13" i="6"/>
  <c r="IEU15" i="6"/>
  <c r="IET14" i="6"/>
  <c r="IEW17" i="6"/>
  <c r="IEV16" i="6"/>
  <c r="IER12" i="6"/>
  <c r="IES13" i="6"/>
  <c r="HMD15" i="6"/>
  <c r="HMC14" i="6"/>
  <c r="HMF17" i="6"/>
  <c r="HME16" i="6"/>
  <c r="HMA12" i="6"/>
  <c r="HMB13" i="6"/>
  <c r="KZL15" i="6"/>
  <c r="KZK14" i="6"/>
  <c r="KZN17" i="6"/>
  <c r="KZM16" i="6"/>
  <c r="KZI12" i="6"/>
  <c r="KZJ13" i="6"/>
  <c r="KWZ15" i="6"/>
  <c r="KWY14" i="6"/>
  <c r="KXB17" i="6"/>
  <c r="KXA16" i="6"/>
  <c r="KWW12" i="6"/>
  <c r="KWX13" i="6"/>
  <c r="KUN15" i="6"/>
  <c r="KUM14" i="6"/>
  <c r="KUP17" i="6"/>
  <c r="KUO16" i="6"/>
  <c r="KUK12" i="6"/>
  <c r="KUL13" i="6"/>
  <c r="KSB15" i="6"/>
  <c r="KSA14" i="6"/>
  <c r="KSD17" i="6"/>
  <c r="KSC16" i="6"/>
  <c r="KRY12" i="6"/>
  <c r="KRZ13" i="6"/>
  <c r="KPP15" i="6"/>
  <c r="KPO14" i="6"/>
  <c r="KPR17" i="6"/>
  <c r="KPQ16" i="6"/>
  <c r="KPM12" i="6"/>
  <c r="KPN13" i="6"/>
  <c r="KND15" i="6"/>
  <c r="KNC14" i="6"/>
  <c r="KNF17" i="6"/>
  <c r="KNE16" i="6"/>
  <c r="KNA12" i="6"/>
  <c r="KNB13" i="6"/>
  <c r="KKR15" i="6"/>
  <c r="KKQ14" i="6"/>
  <c r="KKT17" i="6"/>
  <c r="KKS16" i="6"/>
  <c r="KKO12" i="6"/>
  <c r="KKP13" i="6"/>
  <c r="KIF15" i="6"/>
  <c r="KIE14" i="6"/>
  <c r="KIH17" i="6"/>
  <c r="KIG16" i="6"/>
  <c r="KIC12" i="6"/>
  <c r="KID13" i="6"/>
  <c r="KFT15" i="6"/>
  <c r="KFS14" i="6"/>
  <c r="KFV17" i="6"/>
  <c r="KFU16" i="6"/>
  <c r="KFQ12" i="6"/>
  <c r="KFR13" i="6"/>
  <c r="KDH15" i="6"/>
  <c r="KDG14" i="6"/>
  <c r="KDJ17" i="6"/>
  <c r="KDI16" i="6"/>
  <c r="KDE12" i="6"/>
  <c r="KDF13" i="6"/>
  <c r="KAV15" i="6"/>
  <c r="KAU14" i="6"/>
  <c r="KAX17" i="6"/>
  <c r="KAW16" i="6"/>
  <c r="KAS12" i="6"/>
  <c r="KAT13" i="6"/>
  <c r="JYJ15" i="6"/>
  <c r="JYI14" i="6"/>
  <c r="JYL17" i="6"/>
  <c r="JYK16" i="6"/>
  <c r="JYG12" i="6"/>
  <c r="JYH13" i="6"/>
  <c r="JVF15" i="6"/>
  <c r="JVE14" i="6"/>
  <c r="JVH17" i="6"/>
  <c r="JVG16" i="6"/>
  <c r="JVC12" i="6"/>
  <c r="JVD13" i="6"/>
  <c r="JPO15" i="6"/>
  <c r="JPN14" i="6"/>
  <c r="JPQ17" i="6"/>
  <c r="JPP16" i="6"/>
  <c r="JPL12" i="6"/>
  <c r="JPM13" i="6"/>
  <c r="JJB15" i="6"/>
  <c r="JJA14" i="6"/>
  <c r="JJD17" i="6"/>
  <c r="JJC16" i="6"/>
  <c r="JIY12" i="6"/>
  <c r="JIZ13" i="6"/>
  <c r="JCM15" i="6"/>
  <c r="JCL14" i="6"/>
  <c r="JCO17" i="6"/>
  <c r="JCN16" i="6"/>
  <c r="JCJ12" i="6"/>
  <c r="JCK13" i="6"/>
  <c r="IVW15" i="6"/>
  <c r="IVV14" i="6"/>
  <c r="IVY17" i="6"/>
  <c r="IVX16" i="6"/>
  <c r="IVT12" i="6"/>
  <c r="IVU13" i="6"/>
  <c r="IPJ15" i="6"/>
  <c r="IPI14" i="6"/>
  <c r="IPL17" i="6"/>
  <c r="IPK16" i="6"/>
  <c r="IPG12" i="6"/>
  <c r="IPH13" i="6"/>
  <c r="IAU15" i="6"/>
  <c r="IAT14" i="6"/>
  <c r="IAW17" i="6"/>
  <c r="IAV16" i="6"/>
  <c r="IAR12" i="6"/>
  <c r="IAS13" i="6"/>
  <c r="HAI15" i="6"/>
  <c r="HAH14" i="6"/>
  <c r="HAK17" i="6"/>
  <c r="HAJ16" i="6"/>
  <c r="HAF12" i="6"/>
  <c r="HAG13" i="6"/>
  <c r="KOQ15" i="6"/>
  <c r="KOP14" i="6"/>
  <c r="KOS17" i="6"/>
  <c r="KOR16" i="6"/>
  <c r="KON12" i="6"/>
  <c r="KOO13" i="6"/>
  <c r="KME15" i="6"/>
  <c r="KMD14" i="6"/>
  <c r="KMG17" i="6"/>
  <c r="KMF16" i="6"/>
  <c r="KMB12" i="6"/>
  <c r="KMC13" i="6"/>
  <c r="KJS15" i="6"/>
  <c r="KJR14" i="6"/>
  <c r="KJU17" i="6"/>
  <c r="KJT16" i="6"/>
  <c r="KJP12" i="6"/>
  <c r="KJQ13" i="6"/>
  <c r="KHG15" i="6"/>
  <c r="KHF14" i="6"/>
  <c r="KHI17" i="6"/>
  <c r="KHH16" i="6"/>
  <c r="KHD12" i="6"/>
  <c r="KHE13" i="6"/>
  <c r="KEU15" i="6"/>
  <c r="KET14" i="6"/>
  <c r="KEW17" i="6"/>
  <c r="KEV16" i="6"/>
  <c r="KER12" i="6"/>
  <c r="KES13" i="6"/>
  <c r="KCI15" i="6"/>
  <c r="KCH14" i="6"/>
  <c r="KCK17" i="6"/>
  <c r="KCJ16" i="6"/>
  <c r="KCF12" i="6"/>
  <c r="KCG13" i="6"/>
  <c r="JZW15" i="6"/>
  <c r="JZV14" i="6"/>
  <c r="JZY17" i="6"/>
  <c r="JZX16" i="6"/>
  <c r="JZT12" i="6"/>
  <c r="JZU13" i="6"/>
  <c r="JXF15" i="6"/>
  <c r="JXE14" i="6"/>
  <c r="JXH17" i="6"/>
  <c r="JXG16" i="6"/>
  <c r="JXC12" i="6"/>
  <c r="JXD13" i="6"/>
  <c r="JTO15" i="6"/>
  <c r="JTN14" i="6"/>
  <c r="JTQ17" i="6"/>
  <c r="JTP16" i="6"/>
  <c r="JTL12" i="6"/>
  <c r="JTM13" i="6"/>
  <c r="JNB15" i="6"/>
  <c r="JNA14" i="6"/>
  <c r="JND17" i="6"/>
  <c r="JNC16" i="6"/>
  <c r="JMY12" i="6"/>
  <c r="JMZ13" i="6"/>
  <c r="JGM15" i="6"/>
  <c r="JGL14" i="6"/>
  <c r="JGO17" i="6"/>
  <c r="JGN16" i="6"/>
  <c r="JGJ12" i="6"/>
  <c r="JGK13" i="6"/>
  <c r="IZW15" i="6"/>
  <c r="IZV14" i="6"/>
  <c r="IZY17" i="6"/>
  <c r="IZX16" i="6"/>
  <c r="IZT12" i="6"/>
  <c r="IZU13" i="6"/>
  <c r="ITJ15" i="6"/>
  <c r="ITI14" i="6"/>
  <c r="ITL17" i="6"/>
  <c r="ITK16" i="6"/>
  <c r="ITG12" i="6"/>
  <c r="ITH13" i="6"/>
  <c r="IKE15" i="6"/>
  <c r="IKD14" i="6"/>
  <c r="IKG17" i="6"/>
  <c r="IKF16" i="6"/>
  <c r="IKB12" i="6"/>
  <c r="IKC13" i="6"/>
  <c r="HUL15" i="6"/>
  <c r="HUK14" i="6"/>
  <c r="HUN17" i="6"/>
  <c r="HUM16" i="6"/>
  <c r="HUI12" i="6"/>
  <c r="HUJ13" i="6"/>
  <c r="LEH15" i="6"/>
  <c r="LEG14" i="6"/>
  <c r="LEJ17" i="6"/>
  <c r="LEI16" i="6"/>
  <c r="LEE12" i="6"/>
  <c r="LEF13" i="6"/>
  <c r="LBV15" i="6"/>
  <c r="LBU14" i="6"/>
  <c r="LBX17" i="6"/>
  <c r="LBW16" i="6"/>
  <c r="LBS12" i="6"/>
  <c r="LBT13" i="6"/>
  <c r="KZJ15" i="6"/>
  <c r="KZI14" i="6"/>
  <c r="KZL17" i="6"/>
  <c r="KZK16" i="6"/>
  <c r="KZG12" i="6"/>
  <c r="KZH13" i="6"/>
  <c r="KWX15" i="6"/>
  <c r="KWW14" i="6"/>
  <c r="KWZ17" i="6"/>
  <c r="KWY16" i="6"/>
  <c r="KWU12" i="6"/>
  <c r="KWV13" i="6"/>
  <c r="KUL15" i="6"/>
  <c r="KUK14" i="6"/>
  <c r="KUN17" i="6"/>
  <c r="KUM16" i="6"/>
  <c r="KUI12" i="6"/>
  <c r="KUJ13" i="6"/>
  <c r="KRZ15" i="6"/>
  <c r="KRY14" i="6"/>
  <c r="KSB17" i="6"/>
  <c r="KSA16" i="6"/>
  <c r="KRW12" i="6"/>
  <c r="KRX13" i="6"/>
  <c r="KPN15" i="6"/>
  <c r="KPM14" i="6"/>
  <c r="KPP17" i="6"/>
  <c r="KPO16" i="6"/>
  <c r="KPK12" i="6"/>
  <c r="KPL13" i="6"/>
  <c r="KNB15" i="6"/>
  <c r="KNA14" i="6"/>
  <c r="KND17" i="6"/>
  <c r="KNC16" i="6"/>
  <c r="KMY12" i="6"/>
  <c r="KMZ13" i="6"/>
  <c r="KKP15" i="6"/>
  <c r="KKO14" i="6"/>
  <c r="KKR17" i="6"/>
  <c r="KKQ16" i="6"/>
  <c r="KKM12" i="6"/>
  <c r="KKN13" i="6"/>
  <c r="KID15" i="6"/>
  <c r="KIC14" i="6"/>
  <c r="KIF17" i="6"/>
  <c r="KIE16" i="6"/>
  <c r="KIA12" i="6"/>
  <c r="KIB13" i="6"/>
  <c r="KFR15" i="6"/>
  <c r="KFQ14" i="6"/>
  <c r="KFT17" i="6"/>
  <c r="KFS16" i="6"/>
  <c r="KFO12" i="6"/>
  <c r="KFP13" i="6"/>
  <c r="KDF15" i="6"/>
  <c r="KDE14" i="6"/>
  <c r="KDH17" i="6"/>
  <c r="KDG16" i="6"/>
  <c r="KDC12" i="6"/>
  <c r="KDD13" i="6"/>
  <c r="KAT15" i="6"/>
  <c r="KAS14" i="6"/>
  <c r="KAV17" i="6"/>
  <c r="KAU16" i="6"/>
  <c r="KAQ12" i="6"/>
  <c r="KAR13" i="6"/>
  <c r="JYH15" i="6"/>
  <c r="JYG14" i="6"/>
  <c r="JYJ17" i="6"/>
  <c r="JYI16" i="6"/>
  <c r="JYE12" i="6"/>
  <c r="JYF13" i="6"/>
  <c r="JVC15" i="6"/>
  <c r="JVB14" i="6"/>
  <c r="JVE17" i="6"/>
  <c r="JVD16" i="6"/>
  <c r="JUZ12" i="6"/>
  <c r="JVA13" i="6"/>
  <c r="JPK15" i="6"/>
  <c r="JPJ14" i="6"/>
  <c r="JPM17" i="6"/>
  <c r="JPL16" i="6"/>
  <c r="JPH12" i="6"/>
  <c r="JPI13" i="6"/>
  <c r="JIU15" i="6"/>
  <c r="JIT14" i="6"/>
  <c r="JIW17" i="6"/>
  <c r="JIV16" i="6"/>
  <c r="JIR12" i="6"/>
  <c r="JIS13" i="6"/>
  <c r="JCH15" i="6"/>
  <c r="JCG14" i="6"/>
  <c r="JCJ17" i="6"/>
  <c r="JCI16" i="6"/>
  <c r="JCE12" i="6"/>
  <c r="JCF13" i="6"/>
  <c r="IVS15" i="6"/>
  <c r="IVR14" i="6"/>
  <c r="IVU17" i="6"/>
  <c r="IVT16" i="6"/>
  <c r="IVP12" i="6"/>
  <c r="IVQ13" i="6"/>
  <c r="IPA15" i="6"/>
  <c r="IOZ14" i="6"/>
  <c r="IPC17" i="6"/>
  <c r="IPB16" i="6"/>
  <c r="IOX12" i="6"/>
  <c r="IOY13" i="6"/>
  <c r="IAH15" i="6"/>
  <c r="IAG14" i="6"/>
  <c r="IAJ17" i="6"/>
  <c r="IAI16" i="6"/>
  <c r="IAE12" i="6"/>
  <c r="IAF13" i="6"/>
  <c r="GXG15" i="6"/>
  <c r="GXF14" i="6"/>
  <c r="GXI17" i="6"/>
  <c r="GXH16" i="6"/>
  <c r="GXD12" i="6"/>
  <c r="GXE13" i="6"/>
  <c r="JSB15" i="6"/>
  <c r="JSA14" i="6"/>
  <c r="JSD17" i="6"/>
  <c r="JSC16" i="6"/>
  <c r="JRY12" i="6"/>
  <c r="JRZ13" i="6"/>
  <c r="JPP15" i="6"/>
  <c r="JPO14" i="6"/>
  <c r="JPR17" i="6"/>
  <c r="JPQ16" i="6"/>
  <c r="JPM12" i="6"/>
  <c r="JPN13" i="6"/>
  <c r="JND15" i="6"/>
  <c r="JNC14" i="6"/>
  <c r="JNF17" i="6"/>
  <c r="JNE16" i="6"/>
  <c r="JNA12" i="6"/>
  <c r="JNB13" i="6"/>
  <c r="JKR15" i="6"/>
  <c r="JKQ14" i="6"/>
  <c r="JKT17" i="6"/>
  <c r="JKS16" i="6"/>
  <c r="JKO12" i="6"/>
  <c r="JKP13" i="6"/>
  <c r="JIF15" i="6"/>
  <c r="JIE14" i="6"/>
  <c r="JIH17" i="6"/>
  <c r="JIG16" i="6"/>
  <c r="JIC12" i="6"/>
  <c r="JID13" i="6"/>
  <c r="JFT15" i="6"/>
  <c r="JFS14" i="6"/>
  <c r="JFV17" i="6"/>
  <c r="JFU16" i="6"/>
  <c r="JFQ12" i="6"/>
  <c r="JFR13" i="6"/>
  <c r="JDH15" i="6"/>
  <c r="JDG14" i="6"/>
  <c r="JDJ17" i="6"/>
  <c r="JDI16" i="6"/>
  <c r="JDE12" i="6"/>
  <c r="JDF13" i="6"/>
  <c r="JAV15" i="6"/>
  <c r="JAU14" i="6"/>
  <c r="JAX17" i="6"/>
  <c r="JAW16" i="6"/>
  <c r="JAS12" i="6"/>
  <c r="JAT13" i="6"/>
  <c r="IYJ15" i="6"/>
  <c r="IYI14" i="6"/>
  <c r="IYL17" i="6"/>
  <c r="IYK16" i="6"/>
  <c r="IYG12" i="6"/>
  <c r="IYH13" i="6"/>
  <c r="IVX15" i="6"/>
  <c r="IVW14" i="6"/>
  <c r="IVZ17" i="6"/>
  <c r="IVY16" i="6"/>
  <c r="IVU12" i="6"/>
  <c r="IVV13" i="6"/>
  <c r="ITL15" i="6"/>
  <c r="ITK14" i="6"/>
  <c r="ITN17" i="6"/>
  <c r="ITM16" i="6"/>
  <c r="ITI12" i="6"/>
  <c r="ITJ13" i="6"/>
  <c r="IQZ15" i="6"/>
  <c r="IQY14" i="6"/>
  <c r="IRB17" i="6"/>
  <c r="IRA16" i="6"/>
  <c r="IQW12" i="6"/>
  <c r="IQX13" i="6"/>
  <c r="IOG15" i="6"/>
  <c r="IOF14" i="6"/>
  <c r="IOI17" i="6"/>
  <c r="IOH16" i="6"/>
  <c r="IOD12" i="6"/>
  <c r="IOE13" i="6"/>
  <c r="IKT15" i="6"/>
  <c r="IKS14" i="6"/>
  <c r="IKV17" i="6"/>
  <c r="IKU16" i="6"/>
  <c r="IKQ12" i="6"/>
  <c r="IKR13" i="6"/>
  <c r="IGU15" i="6"/>
  <c r="IGT14" i="6"/>
  <c r="IGW17" i="6"/>
  <c r="IGV16" i="6"/>
  <c r="IGR12" i="6"/>
  <c r="IGS13" i="6"/>
  <c r="ICW15" i="6"/>
  <c r="ICV14" i="6"/>
  <c r="ICY17" i="6"/>
  <c r="ICX16" i="6"/>
  <c r="ICT12" i="6"/>
  <c r="ICU13" i="6"/>
  <c r="HYY15" i="6"/>
  <c r="HYX14" i="6"/>
  <c r="HZA17" i="6"/>
  <c r="HYZ16" i="6"/>
  <c r="HYV12" i="6"/>
  <c r="HYW13" i="6"/>
  <c r="HVA15" i="6"/>
  <c r="HUZ14" i="6"/>
  <c r="HVC17" i="6"/>
  <c r="HVB16" i="6"/>
  <c r="HUX12" i="6"/>
  <c r="HUY13" i="6"/>
  <c r="HPN15" i="6"/>
  <c r="HPM14" i="6"/>
  <c r="HPP17" i="6"/>
  <c r="HPO16" i="6"/>
  <c r="HPK12" i="6"/>
  <c r="HPL13" i="6"/>
  <c r="HHN15" i="6"/>
  <c r="HHM14" i="6"/>
  <c r="HHP17" i="6"/>
  <c r="HHO16" i="6"/>
  <c r="HHK12" i="6"/>
  <c r="HHL13" i="6"/>
  <c r="GJS15" i="6"/>
  <c r="GJR14" i="6"/>
  <c r="GJU17" i="6"/>
  <c r="GJT16" i="6"/>
  <c r="GJP12" i="6"/>
  <c r="GJQ13" i="6"/>
  <c r="JVY15" i="6"/>
  <c r="JVX14" i="6"/>
  <c r="JWA17" i="6"/>
  <c r="JVZ16" i="6"/>
  <c r="JVV12" i="6"/>
  <c r="JVW13" i="6"/>
  <c r="JTM15" i="6"/>
  <c r="JTL14" i="6"/>
  <c r="JTO17" i="6"/>
  <c r="JTN16" i="6"/>
  <c r="JTJ12" i="6"/>
  <c r="JTK13" i="6"/>
  <c r="JRA15" i="6"/>
  <c r="JQZ14" i="6"/>
  <c r="JRC17" i="6"/>
  <c r="JRB16" i="6"/>
  <c r="JQX12" i="6"/>
  <c r="JQY13" i="6"/>
  <c r="JOO15" i="6"/>
  <c r="JON14" i="6"/>
  <c r="JOQ17" i="6"/>
  <c r="JOP16" i="6"/>
  <c r="JOL12" i="6"/>
  <c r="JOM13" i="6"/>
  <c r="JMC15" i="6"/>
  <c r="JMB14" i="6"/>
  <c r="JME17" i="6"/>
  <c r="JMD16" i="6"/>
  <c r="JLZ12" i="6"/>
  <c r="JMA13" i="6"/>
  <c r="JJQ15" i="6"/>
  <c r="JJP14" i="6"/>
  <c r="JJS17" i="6"/>
  <c r="JJR16" i="6"/>
  <c r="JJN12" i="6"/>
  <c r="JJO13" i="6"/>
  <c r="JHE15" i="6"/>
  <c r="JHD14" i="6"/>
  <c r="JHG17" i="6"/>
  <c r="JHF16" i="6"/>
  <c r="JHB12" i="6"/>
  <c r="JHC13" i="6"/>
  <c r="JES15" i="6"/>
  <c r="JER14" i="6"/>
  <c r="JEU17" i="6"/>
  <c r="JET16" i="6"/>
  <c r="JEP12" i="6"/>
  <c r="JEQ13" i="6"/>
  <c r="JCG15" i="6"/>
  <c r="JCF14" i="6"/>
  <c r="JCI17" i="6"/>
  <c r="JCH16" i="6"/>
  <c r="JCD12" i="6"/>
  <c r="JCE13" i="6"/>
  <c r="IZU15" i="6"/>
  <c r="IZT14" i="6"/>
  <c r="IZW17" i="6"/>
  <c r="IZV16" i="6"/>
  <c r="IZR12" i="6"/>
  <c r="IZS13" i="6"/>
  <c r="IXI15" i="6"/>
  <c r="IXH14" i="6"/>
  <c r="IXK17" i="6"/>
  <c r="IXJ16" i="6"/>
  <c r="IXF12" i="6"/>
  <c r="IXG13" i="6"/>
  <c r="IUW15" i="6"/>
  <c r="IUV14" i="6"/>
  <c r="IUY17" i="6"/>
  <c r="IUX16" i="6"/>
  <c r="IUT12" i="6"/>
  <c r="IUU13" i="6"/>
  <c r="ISK15" i="6"/>
  <c r="ISJ14" i="6"/>
  <c r="ISM17" i="6"/>
  <c r="ISL16" i="6"/>
  <c r="ISH12" i="6"/>
  <c r="ISI13" i="6"/>
  <c r="IPY15" i="6"/>
  <c r="IPX14" i="6"/>
  <c r="IQA17" i="6"/>
  <c r="IPZ16" i="6"/>
  <c r="IPV12" i="6"/>
  <c r="IPW13" i="6"/>
  <c r="IMW15" i="6"/>
  <c r="IMV14" i="6"/>
  <c r="IMY17" i="6"/>
  <c r="IMX16" i="6"/>
  <c r="IMT12" i="6"/>
  <c r="IMU13" i="6"/>
  <c r="IJC15" i="6"/>
  <c r="IJB14" i="6"/>
  <c r="IJE17" i="6"/>
  <c r="IJD16" i="6"/>
  <c r="IIZ12" i="6"/>
  <c r="IJA13" i="6"/>
  <c r="IFE15" i="6"/>
  <c r="IFD14" i="6"/>
  <c r="IFG17" i="6"/>
  <c r="IFF16" i="6"/>
  <c r="IFB12" i="6"/>
  <c r="IFC13" i="6"/>
  <c r="IBF15" i="6"/>
  <c r="IBE14" i="6"/>
  <c r="IBH17" i="6"/>
  <c r="IBG16" i="6"/>
  <c r="IBC12" i="6"/>
  <c r="IBD13" i="6"/>
  <c r="HXG15" i="6"/>
  <c r="HXF14" i="6"/>
  <c r="HXI17" i="6"/>
  <c r="HXH16" i="6"/>
  <c r="HXD12" i="6"/>
  <c r="HXE13" i="6"/>
  <c r="HTA15" i="6"/>
  <c r="HSZ14" i="6"/>
  <c r="HTC17" i="6"/>
  <c r="HTB16" i="6"/>
  <c r="HSX12" i="6"/>
  <c r="HSY13" i="6"/>
  <c r="HMT15" i="6"/>
  <c r="HMS14" i="6"/>
  <c r="HMV17" i="6"/>
  <c r="HMU16" i="6"/>
  <c r="HMQ12" i="6"/>
  <c r="HMR13" i="6"/>
  <c r="HCK15" i="6"/>
  <c r="HCJ14" i="6"/>
  <c r="HCM17" i="6"/>
  <c r="HCL16" i="6"/>
  <c r="HCH12" i="6"/>
  <c r="HCI13" i="6"/>
  <c r="JUB15" i="6"/>
  <c r="JUA14" i="6"/>
  <c r="JUD17" i="6"/>
  <c r="JUC16" i="6"/>
  <c r="JTY12" i="6"/>
  <c r="JTZ13" i="6"/>
  <c r="JRP15" i="6"/>
  <c r="JRO14" i="6"/>
  <c r="JRR17" i="6"/>
  <c r="JRQ16" i="6"/>
  <c r="JRM12" i="6"/>
  <c r="JRN13" i="6"/>
  <c r="JPD15" i="6"/>
  <c r="JPC14" i="6"/>
  <c r="JPF17" i="6"/>
  <c r="JPE16" i="6"/>
  <c r="JPA12" i="6"/>
  <c r="JPB13" i="6"/>
  <c r="JMR15" i="6"/>
  <c r="JMQ14" i="6"/>
  <c r="JMT17" i="6"/>
  <c r="JMS16" i="6"/>
  <c r="JMO12" i="6"/>
  <c r="JMP13" i="6"/>
  <c r="JKF15" i="6"/>
  <c r="JKE14" i="6"/>
  <c r="JKH17" i="6"/>
  <c r="JKG16" i="6"/>
  <c r="JKC12" i="6"/>
  <c r="JKD13" i="6"/>
  <c r="JHT15" i="6"/>
  <c r="JHS14" i="6"/>
  <c r="JHV17" i="6"/>
  <c r="JHU16" i="6"/>
  <c r="JHQ12" i="6"/>
  <c r="JHR13" i="6"/>
  <c r="JFH15" i="6"/>
  <c r="JFG14" i="6"/>
  <c r="JFJ17" i="6"/>
  <c r="JFI16" i="6"/>
  <c r="JFE12" i="6"/>
  <c r="JFF13" i="6"/>
  <c r="JCV15" i="6"/>
  <c r="JCU14" i="6"/>
  <c r="JCX17" i="6"/>
  <c r="JCW16" i="6"/>
  <c r="JCS12" i="6"/>
  <c r="JCT13" i="6"/>
  <c r="JAJ15" i="6"/>
  <c r="JAI14" i="6"/>
  <c r="JAL17" i="6"/>
  <c r="JAK16" i="6"/>
  <c r="JAG12" i="6"/>
  <c r="JAH13" i="6"/>
  <c r="IXX15" i="6"/>
  <c r="IXW14" i="6"/>
  <c r="IXZ17" i="6"/>
  <c r="IXY16" i="6"/>
  <c r="IXU12" i="6"/>
  <c r="IXV13" i="6"/>
  <c r="IVL15" i="6"/>
  <c r="IVK14" i="6"/>
  <c r="IVN17" i="6"/>
  <c r="IVM16" i="6"/>
  <c r="IVI12" i="6"/>
  <c r="IVJ13" i="6"/>
  <c r="ISZ15" i="6"/>
  <c r="ISY14" i="6"/>
  <c r="ITB17" i="6"/>
  <c r="ITA16" i="6"/>
  <c r="ISW12" i="6"/>
  <c r="ISX13" i="6"/>
  <c r="IQN15" i="6"/>
  <c r="IQM14" i="6"/>
  <c r="IQP17" i="6"/>
  <c r="IQO16" i="6"/>
  <c r="IQK12" i="6"/>
  <c r="IQL13" i="6"/>
  <c r="INQ15" i="6"/>
  <c r="INP14" i="6"/>
  <c r="INS17" i="6"/>
  <c r="INR16" i="6"/>
  <c r="INN12" i="6"/>
  <c r="INO13" i="6"/>
  <c r="IKA15" i="6"/>
  <c r="IJZ14" i="6"/>
  <c r="IKC17" i="6"/>
  <c r="IKB16" i="6"/>
  <c r="IJX12" i="6"/>
  <c r="IJY13" i="6"/>
  <c r="IGC15" i="6"/>
  <c r="IGB14" i="6"/>
  <c r="IGE17" i="6"/>
  <c r="IGD16" i="6"/>
  <c r="IFZ12" i="6"/>
  <c r="IGA13" i="6"/>
  <c r="ICD15" i="6"/>
  <c r="ICC14" i="6"/>
  <c r="ICF17" i="6"/>
  <c r="ICE16" i="6"/>
  <c r="ICA12" i="6"/>
  <c r="ICB13" i="6"/>
  <c r="HYE15" i="6"/>
  <c r="HYD14" i="6"/>
  <c r="HYG17" i="6"/>
  <c r="HYF16" i="6"/>
  <c r="HYB12" i="6"/>
  <c r="HYC13" i="6"/>
  <c r="HUE15" i="6"/>
  <c r="HUD14" i="6"/>
  <c r="HUG17" i="6"/>
  <c r="HUF16" i="6"/>
  <c r="HUB12" i="6"/>
  <c r="HUC13" i="6"/>
  <c r="HOH15" i="6"/>
  <c r="HOG14" i="6"/>
  <c r="HOJ17" i="6"/>
  <c r="HOI16" i="6"/>
  <c r="HOE12" i="6"/>
  <c r="HOF13" i="6"/>
  <c r="HFR15" i="6"/>
  <c r="HFQ14" i="6"/>
  <c r="HFT17" i="6"/>
  <c r="HFS16" i="6"/>
  <c r="HFO12" i="6"/>
  <c r="HFP13" i="6"/>
  <c r="FZE15" i="6"/>
  <c r="FZD14" i="6"/>
  <c r="FZG17" i="6"/>
  <c r="FZF16" i="6"/>
  <c r="FZB12" i="6"/>
  <c r="FZC13" i="6"/>
  <c r="ILK15" i="6"/>
  <c r="ILJ14" i="6"/>
  <c r="ILM17" i="6"/>
  <c r="ILL16" i="6"/>
  <c r="ILH12" i="6"/>
  <c r="ILI13" i="6"/>
  <c r="IHM15" i="6"/>
  <c r="IHL14" i="6"/>
  <c r="IHO17" i="6"/>
  <c r="IHN16" i="6"/>
  <c r="IHJ12" i="6"/>
  <c r="IHK13" i="6"/>
  <c r="IDO15" i="6"/>
  <c r="IDN14" i="6"/>
  <c r="IDQ17" i="6"/>
  <c r="IDP16" i="6"/>
  <c r="IDL12" i="6"/>
  <c r="IDM13" i="6"/>
  <c r="HZQ15" i="6"/>
  <c r="HZP14" i="6"/>
  <c r="HZS17" i="6"/>
  <c r="HZR16" i="6"/>
  <c r="HZN12" i="6"/>
  <c r="HZO13" i="6"/>
  <c r="HVR15" i="6"/>
  <c r="HVQ14" i="6"/>
  <c r="HVT17" i="6"/>
  <c r="HVS16" i="6"/>
  <c r="HVO12" i="6"/>
  <c r="HVP13" i="6"/>
  <c r="HQS15" i="6"/>
  <c r="HQR14" i="6"/>
  <c r="HQU17" i="6"/>
  <c r="HQT16" i="6"/>
  <c r="HQP12" i="6"/>
  <c r="HQQ13" i="6"/>
  <c r="HJE15" i="6"/>
  <c r="HJD14" i="6"/>
  <c r="HJG17" i="6"/>
  <c r="HJF16" i="6"/>
  <c r="HJB12" i="6"/>
  <c r="HJC13" i="6"/>
  <c r="GQM15" i="6"/>
  <c r="GQL14" i="6"/>
  <c r="GQO17" i="6"/>
  <c r="GQN16" i="6"/>
  <c r="GQJ12" i="6"/>
  <c r="GQK13" i="6"/>
  <c r="JST15" i="6"/>
  <c r="JSS14" i="6"/>
  <c r="JSV17" i="6"/>
  <c r="JSU16" i="6"/>
  <c r="JSQ12" i="6"/>
  <c r="JSR13" i="6"/>
  <c r="JQH15" i="6"/>
  <c r="JQG14" i="6"/>
  <c r="JQJ17" i="6"/>
  <c r="JQI16" i="6"/>
  <c r="JQE12" i="6"/>
  <c r="JQF13" i="6"/>
  <c r="JNV15" i="6"/>
  <c r="JNU14" i="6"/>
  <c r="JNX17" i="6"/>
  <c r="JNW16" i="6"/>
  <c r="JNS12" i="6"/>
  <c r="JNT13" i="6"/>
  <c r="JLJ15" i="6"/>
  <c r="JLI14" i="6"/>
  <c r="JLL17" i="6"/>
  <c r="JLK16" i="6"/>
  <c r="JLG12" i="6"/>
  <c r="JLH13" i="6"/>
  <c r="JIX15" i="6"/>
  <c r="JIW14" i="6"/>
  <c r="JIZ17" i="6"/>
  <c r="JIY16" i="6"/>
  <c r="JIU12" i="6"/>
  <c r="JIV13" i="6"/>
  <c r="JGL15" i="6"/>
  <c r="JGK14" i="6"/>
  <c r="JGN17" i="6"/>
  <c r="JGM16" i="6"/>
  <c r="JGI12" i="6"/>
  <c r="JGJ13" i="6"/>
  <c r="JDZ15" i="6"/>
  <c r="JDY14" i="6"/>
  <c r="JEB17" i="6"/>
  <c r="JEA16" i="6"/>
  <c r="JDW12" i="6"/>
  <c r="JDX13" i="6"/>
  <c r="JBN15" i="6"/>
  <c r="JBM14" i="6"/>
  <c r="JBP17" i="6"/>
  <c r="JBO16" i="6"/>
  <c r="JBK12" i="6"/>
  <c r="JBL13" i="6"/>
  <c r="IZB15" i="6"/>
  <c r="IZA14" i="6"/>
  <c r="IZD17" i="6"/>
  <c r="IZC16" i="6"/>
  <c r="IYY12" i="6"/>
  <c r="IYZ13" i="6"/>
  <c r="IWP15" i="6"/>
  <c r="IWO14" i="6"/>
  <c r="IWR17" i="6"/>
  <c r="IWQ16" i="6"/>
  <c r="IWM12" i="6"/>
  <c r="IWN13" i="6"/>
  <c r="IUD15" i="6"/>
  <c r="IUC14" i="6"/>
  <c r="IUF17" i="6"/>
  <c r="IUE16" i="6"/>
  <c r="IUA12" i="6"/>
  <c r="IUB13" i="6"/>
  <c r="IRR15" i="6"/>
  <c r="IRQ14" i="6"/>
  <c r="IRT17" i="6"/>
  <c r="IRS16" i="6"/>
  <c r="IRO12" i="6"/>
  <c r="IRP13" i="6"/>
  <c r="IPE15" i="6"/>
  <c r="IPD14" i="6"/>
  <c r="IPG17" i="6"/>
  <c r="IPF16" i="6"/>
  <c r="IPB12" i="6"/>
  <c r="IPC13" i="6"/>
  <c r="ILW15" i="6"/>
  <c r="ILV14" i="6"/>
  <c r="ILY17" i="6"/>
  <c r="ILX16" i="6"/>
  <c r="ILT12" i="6"/>
  <c r="ILU13" i="6"/>
  <c r="IHY15" i="6"/>
  <c r="IHX14" i="6"/>
  <c r="IIA17" i="6"/>
  <c r="IHZ16" i="6"/>
  <c r="IHV12" i="6"/>
  <c r="IHW13" i="6"/>
  <c r="IDZ15" i="6"/>
  <c r="IDY14" i="6"/>
  <c r="IEB17" i="6"/>
  <c r="IEA16" i="6"/>
  <c r="IDW12" i="6"/>
  <c r="IDX13" i="6"/>
  <c r="IAA15" i="6"/>
  <c r="HZZ14" i="6"/>
  <c r="IAC17" i="6"/>
  <c r="IAB16" i="6"/>
  <c r="HZX12" i="6"/>
  <c r="HZY13" i="6"/>
  <c r="HWC15" i="6"/>
  <c r="HWB14" i="6"/>
  <c r="HWE17" i="6"/>
  <c r="HWD16" i="6"/>
  <c r="HVZ12" i="6"/>
  <c r="HWA13" i="6"/>
  <c r="HRJ15" i="6"/>
  <c r="HRI14" i="6"/>
  <c r="HRL17" i="6"/>
  <c r="HRK16" i="6"/>
  <c r="HRG12" i="6"/>
  <c r="HRH13" i="6"/>
  <c r="HKH15" i="6"/>
  <c r="HKG14" i="6"/>
  <c r="HKJ17" i="6"/>
  <c r="HKI16" i="6"/>
  <c r="HKE12" i="6"/>
  <c r="HKF13" i="6"/>
  <c r="GUU15" i="6"/>
  <c r="GUT14" i="6"/>
  <c r="GUW17" i="6"/>
  <c r="GUV16" i="6"/>
  <c r="GUR12" i="6"/>
  <c r="GUS13" i="6"/>
  <c r="JXA15" i="6"/>
  <c r="JWZ14" i="6"/>
  <c r="JXC17" i="6"/>
  <c r="JXB16" i="6"/>
  <c r="JWX12" i="6"/>
  <c r="JWY13" i="6"/>
  <c r="JUO15" i="6"/>
  <c r="JUN14" i="6"/>
  <c r="JUQ17" i="6"/>
  <c r="JUP16" i="6"/>
  <c r="JUL12" i="6"/>
  <c r="JUM13" i="6"/>
  <c r="JSC15" i="6"/>
  <c r="JSB14" i="6"/>
  <c r="JSE17" i="6"/>
  <c r="JSD16" i="6"/>
  <c r="JRZ12" i="6"/>
  <c r="JSA13" i="6"/>
  <c r="JPQ15" i="6"/>
  <c r="JPP14" i="6"/>
  <c r="JPS17" i="6"/>
  <c r="JPR16" i="6"/>
  <c r="JPN12" i="6"/>
  <c r="JPO13" i="6"/>
  <c r="JNE15" i="6"/>
  <c r="JND14" i="6"/>
  <c r="JNG17" i="6"/>
  <c r="JNF16" i="6"/>
  <c r="JNB12" i="6"/>
  <c r="JNC13" i="6"/>
  <c r="JKS15" i="6"/>
  <c r="JKR14" i="6"/>
  <c r="JKU17" i="6"/>
  <c r="JKT16" i="6"/>
  <c r="JKP12" i="6"/>
  <c r="JKQ13" i="6"/>
  <c r="JIG15" i="6"/>
  <c r="JIF14" i="6"/>
  <c r="JII17" i="6"/>
  <c r="JIH16" i="6"/>
  <c r="JID12" i="6"/>
  <c r="JIE13" i="6"/>
  <c r="JFU15" i="6"/>
  <c r="JFT14" i="6"/>
  <c r="JFW17" i="6"/>
  <c r="JFV16" i="6"/>
  <c r="JFR12" i="6"/>
  <c r="JFS13" i="6"/>
  <c r="JDI15" i="6"/>
  <c r="JDH14" i="6"/>
  <c r="JDK17" i="6"/>
  <c r="JDJ16" i="6"/>
  <c r="JDF12" i="6"/>
  <c r="JDG13" i="6"/>
  <c r="JAW15" i="6"/>
  <c r="JAV14" i="6"/>
  <c r="JAY17" i="6"/>
  <c r="JAX16" i="6"/>
  <c r="JAT12" i="6"/>
  <c r="JAU13" i="6"/>
  <c r="IYK15" i="6"/>
  <c r="IYJ14" i="6"/>
  <c r="IYM17" i="6"/>
  <c r="IYL16" i="6"/>
  <c r="IYH12" i="6"/>
  <c r="IYI13" i="6"/>
  <c r="IVY15" i="6"/>
  <c r="IVX14" i="6"/>
  <c r="IWA17" i="6"/>
  <c r="IVZ16" i="6"/>
  <c r="IVV12" i="6"/>
  <c r="IVW13" i="6"/>
  <c r="ITM15" i="6"/>
  <c r="ITL14" i="6"/>
  <c r="ITO17" i="6"/>
  <c r="ITN16" i="6"/>
  <c r="ITJ12" i="6"/>
  <c r="ITK13" i="6"/>
  <c r="IRA15" i="6"/>
  <c r="IQZ14" i="6"/>
  <c r="IRC17" i="6"/>
  <c r="IRB16" i="6"/>
  <c r="IQX12" i="6"/>
  <c r="IQY13" i="6"/>
  <c r="IOH15" i="6"/>
  <c r="IOG14" i="6"/>
  <c r="IOJ17" i="6"/>
  <c r="IOI16" i="6"/>
  <c r="IOE12" i="6"/>
  <c r="IOF13" i="6"/>
  <c r="IKU15" i="6"/>
  <c r="IKT14" i="6"/>
  <c r="IKW17" i="6"/>
  <c r="IKV16" i="6"/>
  <c r="IKR12" i="6"/>
  <c r="IKS13" i="6"/>
  <c r="IGW15" i="6"/>
  <c r="IGV14" i="6"/>
  <c r="IGY17" i="6"/>
  <c r="IGX16" i="6"/>
  <c r="IGT12" i="6"/>
  <c r="IGU13" i="6"/>
  <c r="ICY15" i="6"/>
  <c r="ICX14" i="6"/>
  <c r="IDA17" i="6"/>
  <c r="ICZ16" i="6"/>
  <c r="ICV12" i="6"/>
  <c r="ICW13" i="6"/>
  <c r="HZA15" i="6"/>
  <c r="HYZ14" i="6"/>
  <c r="HZC17" i="6"/>
  <c r="HZB16" i="6"/>
  <c r="HYX12" i="6"/>
  <c r="HYY13" i="6"/>
  <c r="HVB15" i="6"/>
  <c r="HVA14" i="6"/>
  <c r="HVD17" i="6"/>
  <c r="HVC16" i="6"/>
  <c r="HUY12" i="6"/>
  <c r="HUZ13" i="6"/>
  <c r="HPQ15" i="6"/>
  <c r="HPP14" i="6"/>
  <c r="HPS17" i="6"/>
  <c r="HPR16" i="6"/>
  <c r="HPN12" i="6"/>
  <c r="HPO13" i="6"/>
  <c r="HHQ15" i="6"/>
  <c r="HHP14" i="6"/>
  <c r="HHS17" i="6"/>
  <c r="HHR16" i="6"/>
  <c r="HHN12" i="6"/>
  <c r="HHO13" i="6"/>
  <c r="GKI15" i="6"/>
  <c r="GKH14" i="6"/>
  <c r="GKK17" i="6"/>
  <c r="GKJ16" i="6"/>
  <c r="GKF12" i="6"/>
  <c r="GKG13" i="6"/>
  <c r="HQM15" i="6"/>
  <c r="HQL14" i="6"/>
  <c r="HQO17" i="6"/>
  <c r="HQN16" i="6"/>
  <c r="HQJ12" i="6"/>
  <c r="HQK13" i="6"/>
  <c r="HOA15" i="6"/>
  <c r="HNZ14" i="6"/>
  <c r="HOC17" i="6"/>
  <c r="HOB16" i="6"/>
  <c r="HNX12" i="6"/>
  <c r="HNY13" i="6"/>
  <c r="HLO15" i="6"/>
  <c r="HLN14" i="6"/>
  <c r="HLQ17" i="6"/>
  <c r="HLP16" i="6"/>
  <c r="HLL12" i="6"/>
  <c r="HLM13" i="6"/>
  <c r="HJC15" i="6"/>
  <c r="HJB14" i="6"/>
  <c r="HJE17" i="6"/>
  <c r="HJD16" i="6"/>
  <c r="HIZ12" i="6"/>
  <c r="HJA13" i="6"/>
  <c r="HGQ15" i="6"/>
  <c r="HGP14" i="6"/>
  <c r="HGS17" i="6"/>
  <c r="HGR16" i="6"/>
  <c r="HGN12" i="6"/>
  <c r="HGO13" i="6"/>
  <c r="HEC15" i="6"/>
  <c r="HEB14" i="6"/>
  <c r="HEE17" i="6"/>
  <c r="HED16" i="6"/>
  <c r="HDZ12" i="6"/>
  <c r="HEA13" i="6"/>
  <c r="GZE15" i="6"/>
  <c r="GZD14" i="6"/>
  <c r="GZG17" i="6"/>
  <c r="GZF16" i="6"/>
  <c r="GZB12" i="6"/>
  <c r="GZC13" i="6"/>
  <c r="GUG15" i="6"/>
  <c r="GUF14" i="6"/>
  <c r="GUI17" i="6"/>
  <c r="GUH16" i="6"/>
  <c r="GUD12" i="6"/>
  <c r="GUE13" i="6"/>
  <c r="GPI15" i="6"/>
  <c r="GPH14" i="6"/>
  <c r="GPK17" i="6"/>
  <c r="GPJ16" i="6"/>
  <c r="GPF12" i="6"/>
  <c r="GPG13" i="6"/>
  <c r="GKK15" i="6"/>
  <c r="GKJ14" i="6"/>
  <c r="GKM17" i="6"/>
  <c r="GKL16" i="6"/>
  <c r="GKH12" i="6"/>
  <c r="GKI13" i="6"/>
  <c r="GEG15" i="6"/>
  <c r="GEF14" i="6"/>
  <c r="GEI17" i="6"/>
  <c r="GEH16" i="6"/>
  <c r="GED12" i="6"/>
  <c r="GEE13" i="6"/>
  <c r="FUI15" i="6"/>
  <c r="FUH14" i="6"/>
  <c r="FUK17" i="6"/>
  <c r="FUJ16" i="6"/>
  <c r="FUF12" i="6"/>
  <c r="FUG13" i="6"/>
  <c r="HJQ15" i="6"/>
  <c r="HJP14" i="6"/>
  <c r="HJS17" i="6"/>
  <c r="HJR16" i="6"/>
  <c r="HJN12" i="6"/>
  <c r="HJO13" i="6"/>
  <c r="HHE15" i="6"/>
  <c r="HHD14" i="6"/>
  <c r="HHG17" i="6"/>
  <c r="HHF16" i="6"/>
  <c r="HHB12" i="6"/>
  <c r="HHC13" i="6"/>
  <c r="HES15" i="6"/>
  <c r="HER14" i="6"/>
  <c r="HEU17" i="6"/>
  <c r="HET16" i="6"/>
  <c r="HEP12" i="6"/>
  <c r="HEQ13" i="6"/>
  <c r="HAG15" i="6"/>
  <c r="HAF14" i="6"/>
  <c r="HAI17" i="6"/>
  <c r="HAH16" i="6"/>
  <c r="HAD12" i="6"/>
  <c r="HAE13" i="6"/>
  <c r="GVI15" i="6"/>
  <c r="GVH14" i="6"/>
  <c r="GVK17" i="6"/>
  <c r="GVJ16" i="6"/>
  <c r="GVF12" i="6"/>
  <c r="GVG13" i="6"/>
  <c r="GQK15" i="6"/>
  <c r="GQJ14" i="6"/>
  <c r="GQM17" i="6"/>
  <c r="GQL16" i="6"/>
  <c r="GQH12" i="6"/>
  <c r="GQI13" i="6"/>
  <c r="GLM15" i="6"/>
  <c r="GLL14" i="6"/>
  <c r="GLO17" i="6"/>
  <c r="GLN16" i="6"/>
  <c r="GLJ12" i="6"/>
  <c r="GLK13" i="6"/>
  <c r="GFS15" i="6"/>
  <c r="GFR14" i="6"/>
  <c r="GFU17" i="6"/>
  <c r="GFT16" i="6"/>
  <c r="GFP12" i="6"/>
  <c r="GFQ13" i="6"/>
  <c r="FXS15" i="6"/>
  <c r="FXR14" i="6"/>
  <c r="FXU17" i="6"/>
  <c r="FXT16" i="6"/>
  <c r="FXP12" i="6"/>
  <c r="FXQ13" i="6"/>
  <c r="INT15" i="6"/>
  <c r="INS14" i="6"/>
  <c r="INV17" i="6"/>
  <c r="INU16" i="6"/>
  <c r="INQ12" i="6"/>
  <c r="INR13" i="6"/>
  <c r="ILH15" i="6"/>
  <c r="ILG14" i="6"/>
  <c r="ILJ17" i="6"/>
  <c r="ILI16" i="6"/>
  <c r="ILE12" i="6"/>
  <c r="ILF13" i="6"/>
  <c r="IIV15" i="6"/>
  <c r="IIU14" i="6"/>
  <c r="IIX17" i="6"/>
  <c r="IIW16" i="6"/>
  <c r="IIS12" i="6"/>
  <c r="IIT13" i="6"/>
  <c r="IGJ15" i="6"/>
  <c r="IGI14" i="6"/>
  <c r="IGL17" i="6"/>
  <c r="IGK16" i="6"/>
  <c r="IGG12" i="6"/>
  <c r="IGH13" i="6"/>
  <c r="IDX15" i="6"/>
  <c r="IDW14" i="6"/>
  <c r="IDZ17" i="6"/>
  <c r="IDY16" i="6"/>
  <c r="IDU12" i="6"/>
  <c r="IDV13" i="6"/>
  <c r="IBL15" i="6"/>
  <c r="IBK14" i="6"/>
  <c r="IBN17" i="6"/>
  <c r="IBM16" i="6"/>
  <c r="IBJ13" i="6"/>
  <c r="IBI12" i="6"/>
  <c r="HYZ15" i="6"/>
  <c r="HYY14" i="6"/>
  <c r="HZB17" i="6"/>
  <c r="HZA16" i="6"/>
  <c r="HYX13" i="6"/>
  <c r="HYW12" i="6"/>
  <c r="HWN15" i="6"/>
  <c r="HWM14" i="6"/>
  <c r="HWP17" i="6"/>
  <c r="HWO16" i="6"/>
  <c r="HWL13" i="6"/>
  <c r="HWK12" i="6"/>
  <c r="HUB15" i="6"/>
  <c r="HUA14" i="6"/>
  <c r="HUD17" i="6"/>
  <c r="HUC16" i="6"/>
  <c r="HTZ13" i="6"/>
  <c r="HTY12" i="6"/>
  <c r="HRP15" i="6"/>
  <c r="HRO14" i="6"/>
  <c r="HRR17" i="6"/>
  <c r="HRQ16" i="6"/>
  <c r="HRN13" i="6"/>
  <c r="HRM12" i="6"/>
  <c r="HPD15" i="6"/>
  <c r="HPC14" i="6"/>
  <c r="HPF17" i="6"/>
  <c r="HPE16" i="6"/>
  <c r="HPA12" i="6"/>
  <c r="HPB13" i="6"/>
  <c r="HMR15" i="6"/>
  <c r="HMQ14" i="6"/>
  <c r="HMT17" i="6"/>
  <c r="HMS16" i="6"/>
  <c r="HMO12" i="6"/>
  <c r="HMP13" i="6"/>
  <c r="HKF15" i="6"/>
  <c r="HKE14" i="6"/>
  <c r="HKH17" i="6"/>
  <c r="HKG16" i="6"/>
  <c r="HKC12" i="6"/>
  <c r="HKD13" i="6"/>
  <c r="HHT15" i="6"/>
  <c r="HHS14" i="6"/>
  <c r="HHV17" i="6"/>
  <c r="HHU16" i="6"/>
  <c r="HHQ12" i="6"/>
  <c r="HHR13" i="6"/>
  <c r="HFH15" i="6"/>
  <c r="HFG14" i="6"/>
  <c r="HFJ17" i="6"/>
  <c r="HFI16" i="6"/>
  <c r="HFE12" i="6"/>
  <c r="HFF13" i="6"/>
  <c r="HBL15" i="6"/>
  <c r="HBK14" i="6"/>
  <c r="HBN17" i="6"/>
  <c r="HBM16" i="6"/>
  <c r="HBI12" i="6"/>
  <c r="HBJ13" i="6"/>
  <c r="GWN15" i="6"/>
  <c r="GWM14" i="6"/>
  <c r="GWP17" i="6"/>
  <c r="GWO16" i="6"/>
  <c r="GWK12" i="6"/>
  <c r="GWL13" i="6"/>
  <c r="GRP15" i="6"/>
  <c r="GRO14" i="6"/>
  <c r="GRR17" i="6"/>
  <c r="GRQ16" i="6"/>
  <c r="GRM12" i="6"/>
  <c r="GRN13" i="6"/>
  <c r="GMR15" i="6"/>
  <c r="GMQ14" i="6"/>
  <c r="GMT17" i="6"/>
  <c r="GMS16" i="6"/>
  <c r="GMO12" i="6"/>
  <c r="GMP13" i="6"/>
  <c r="GHG15" i="6"/>
  <c r="GHF14" i="6"/>
  <c r="GHI17" i="6"/>
  <c r="GHH16" i="6"/>
  <c r="GHD12" i="6"/>
  <c r="GHE13" i="6"/>
  <c r="GAC15" i="6"/>
  <c r="GAB14" i="6"/>
  <c r="GAE17" i="6"/>
  <c r="GAD16" i="6"/>
  <c r="FZZ12" i="6"/>
  <c r="GAA13" i="6"/>
  <c r="HTK15" i="6"/>
  <c r="HTJ14" i="6"/>
  <c r="HTM17" i="6"/>
  <c r="HTL16" i="6"/>
  <c r="HTH12" i="6"/>
  <c r="HTI13" i="6"/>
  <c r="HQY15" i="6"/>
  <c r="HQX14" i="6"/>
  <c r="HRA17" i="6"/>
  <c r="HQZ16" i="6"/>
  <c r="HQV12" i="6"/>
  <c r="HQW13" i="6"/>
  <c r="HOM15" i="6"/>
  <c r="HOL14" i="6"/>
  <c r="HOO17" i="6"/>
  <c r="HON16" i="6"/>
  <c r="HOJ12" i="6"/>
  <c r="HOK13" i="6"/>
  <c r="HMA15" i="6"/>
  <c r="HLZ14" i="6"/>
  <c r="HMC17" i="6"/>
  <c r="HMB16" i="6"/>
  <c r="HLX12" i="6"/>
  <c r="HLY13" i="6"/>
  <c r="HJO15" i="6"/>
  <c r="HJN14" i="6"/>
  <c r="HJQ17" i="6"/>
  <c r="HJP16" i="6"/>
  <c r="HJL12" i="6"/>
  <c r="HJM13" i="6"/>
  <c r="HHC15" i="6"/>
  <c r="HHB14" i="6"/>
  <c r="HHE17" i="6"/>
  <c r="HHD16" i="6"/>
  <c r="HGZ12" i="6"/>
  <c r="HHA13" i="6"/>
  <c r="HEQ15" i="6"/>
  <c r="HEP14" i="6"/>
  <c r="HES17" i="6"/>
  <c r="HER16" i="6"/>
  <c r="HEN12" i="6"/>
  <c r="HEO13" i="6"/>
  <c r="HAC15" i="6"/>
  <c r="HAB14" i="6"/>
  <c r="HAE17" i="6"/>
  <c r="HAD16" i="6"/>
  <c r="GZZ12" i="6"/>
  <c r="HAA13" i="6"/>
  <c r="GVE15" i="6"/>
  <c r="GVD14" i="6"/>
  <c r="GVG17" i="6"/>
  <c r="GVF16" i="6"/>
  <c r="GVB12" i="6"/>
  <c r="GVC13" i="6"/>
  <c r="GQG15" i="6"/>
  <c r="GQF14" i="6"/>
  <c r="GQI17" i="6"/>
  <c r="GQH16" i="6"/>
  <c r="GQD12" i="6"/>
  <c r="GQE13" i="6"/>
  <c r="GLI15" i="6"/>
  <c r="GLH14" i="6"/>
  <c r="GLK17" i="6"/>
  <c r="GLJ16" i="6"/>
  <c r="GLF12" i="6"/>
  <c r="GLG13" i="6"/>
  <c r="GFM15" i="6"/>
  <c r="GFL14" i="6"/>
  <c r="GFO17" i="6"/>
  <c r="GFN16" i="6"/>
  <c r="GFJ12" i="6"/>
  <c r="GFK13" i="6"/>
  <c r="FXK15" i="6"/>
  <c r="FXJ14" i="6"/>
  <c r="FXM17" i="6"/>
  <c r="FXL16" i="6"/>
  <c r="FXH12" i="6"/>
  <c r="FXI13" i="6"/>
  <c r="IKH15" i="6"/>
  <c r="IKG14" i="6"/>
  <c r="IKJ17" i="6"/>
  <c r="IKI16" i="6"/>
  <c r="IKE12" i="6"/>
  <c r="IKF13" i="6"/>
  <c r="IHV15" i="6"/>
  <c r="IHU14" i="6"/>
  <c r="IHX17" i="6"/>
  <c r="IHW16" i="6"/>
  <c r="IHS12" i="6"/>
  <c r="IHT13" i="6"/>
  <c r="IFJ15" i="6"/>
  <c r="IFI14" i="6"/>
  <c r="IFL17" i="6"/>
  <c r="IFK16" i="6"/>
  <c r="IFG12" i="6"/>
  <c r="IFH13" i="6"/>
  <c r="ICX15" i="6"/>
  <c r="ICW14" i="6"/>
  <c r="ICZ17" i="6"/>
  <c r="ICY16" i="6"/>
  <c r="ICU12" i="6"/>
  <c r="ICV13" i="6"/>
  <c r="IAL15" i="6"/>
  <c r="IAK14" i="6"/>
  <c r="IAN17" i="6"/>
  <c r="IAM16" i="6"/>
  <c r="IAI12" i="6"/>
  <c r="IAJ13" i="6"/>
  <c r="HXZ15" i="6"/>
  <c r="HXY14" i="6"/>
  <c r="HYB17" i="6"/>
  <c r="HYA16" i="6"/>
  <c r="HXW12" i="6"/>
  <c r="HXX13" i="6"/>
  <c r="HVN15" i="6"/>
  <c r="HVM14" i="6"/>
  <c r="HVP17" i="6"/>
  <c r="HVO16" i="6"/>
  <c r="HVK12" i="6"/>
  <c r="HVL13" i="6"/>
  <c r="HTB15" i="6"/>
  <c r="HTA14" i="6"/>
  <c r="HTD17" i="6"/>
  <c r="HTC16" i="6"/>
  <c r="HSY12" i="6"/>
  <c r="HSZ13" i="6"/>
  <c r="HQP15" i="6"/>
  <c r="HQO14" i="6"/>
  <c r="HQR17" i="6"/>
  <c r="HQQ16" i="6"/>
  <c r="HQM12" i="6"/>
  <c r="HQN13" i="6"/>
  <c r="HOD15" i="6"/>
  <c r="HOC14" i="6"/>
  <c r="HOF17" i="6"/>
  <c r="HOE16" i="6"/>
  <c r="HOA12" i="6"/>
  <c r="HOB13" i="6"/>
  <c r="HLR15" i="6"/>
  <c r="HLQ14" i="6"/>
  <c r="HLT17" i="6"/>
  <c r="HLS16" i="6"/>
  <c r="HLO12" i="6"/>
  <c r="HLP13" i="6"/>
  <c r="HJF15" i="6"/>
  <c r="HJE14" i="6"/>
  <c r="HJH17" i="6"/>
  <c r="HJG16" i="6"/>
  <c r="HJC12" i="6"/>
  <c r="HJD13" i="6"/>
  <c r="HGT15" i="6"/>
  <c r="HGS14" i="6"/>
  <c r="HGV17" i="6"/>
  <c r="HGU16" i="6"/>
  <c r="HGQ12" i="6"/>
  <c r="HGR13" i="6"/>
  <c r="HEH15" i="6"/>
  <c r="HEG14" i="6"/>
  <c r="HEJ17" i="6"/>
  <c r="HEI16" i="6"/>
  <c r="HEE12" i="6"/>
  <c r="HEF13" i="6"/>
  <c r="GZK15" i="6"/>
  <c r="GZJ14" i="6"/>
  <c r="GZM17" i="6"/>
  <c r="GZL16" i="6"/>
  <c r="GZH12" i="6"/>
  <c r="GZI13" i="6"/>
  <c r="GUM15" i="6"/>
  <c r="GUL14" i="6"/>
  <c r="GUO17" i="6"/>
  <c r="GUN16" i="6"/>
  <c r="GUJ12" i="6"/>
  <c r="GUK13" i="6"/>
  <c r="GPO15" i="6"/>
  <c r="GPN14" i="6"/>
  <c r="GPQ17" i="6"/>
  <c r="GPP16" i="6"/>
  <c r="GPL12" i="6"/>
  <c r="GPM13" i="6"/>
  <c r="GKQ15" i="6"/>
  <c r="GKP14" i="6"/>
  <c r="GKS17" i="6"/>
  <c r="GKR16" i="6"/>
  <c r="GKN12" i="6"/>
  <c r="GKO13" i="6"/>
  <c r="GEO15" i="6"/>
  <c r="GEN14" i="6"/>
  <c r="GEQ17" i="6"/>
  <c r="GEP16" i="6"/>
  <c r="GEL12" i="6"/>
  <c r="GEM13" i="6"/>
  <c r="FVG15" i="6"/>
  <c r="FVF14" i="6"/>
  <c r="FVI17" i="6"/>
  <c r="FVH16" i="6"/>
  <c r="FVD12" i="6"/>
  <c r="FVE13" i="6"/>
  <c r="GUK15" i="6"/>
  <c r="GUJ14" i="6"/>
  <c r="GUM17" i="6"/>
  <c r="GUL16" i="6"/>
  <c r="GUH12" i="6"/>
  <c r="GUI13" i="6"/>
  <c r="GPM15" i="6"/>
  <c r="GPL14" i="6"/>
  <c r="GPO17" i="6"/>
  <c r="GPN16" i="6"/>
  <c r="GPJ12" i="6"/>
  <c r="GPK13" i="6"/>
  <c r="GKO15" i="6"/>
  <c r="GKN14" i="6"/>
  <c r="GKQ17" i="6"/>
  <c r="GKP16" i="6"/>
  <c r="GKL12" i="6"/>
  <c r="GKM13" i="6"/>
  <c r="GEM15" i="6"/>
  <c r="GEL14" i="6"/>
  <c r="GEO17" i="6"/>
  <c r="GEN16" i="6"/>
  <c r="GEJ12" i="6"/>
  <c r="GEK13" i="6"/>
  <c r="FUY15" i="6"/>
  <c r="FUX14" i="6"/>
  <c r="FVA17" i="6"/>
  <c r="FUZ16" i="6"/>
  <c r="FUV12" i="6"/>
  <c r="FUW13" i="6"/>
  <c r="INH15" i="6"/>
  <c r="ING14" i="6"/>
  <c r="INJ17" i="6"/>
  <c r="INI16" i="6"/>
  <c r="INE12" i="6"/>
  <c r="INF13" i="6"/>
  <c r="IKV15" i="6"/>
  <c r="IKU14" i="6"/>
  <c r="IKX17" i="6"/>
  <c r="IKW16" i="6"/>
  <c r="IKS12" i="6"/>
  <c r="IKT13" i="6"/>
  <c r="IIJ15" i="6"/>
  <c r="III14" i="6"/>
  <c r="IIL17" i="6"/>
  <c r="IIK16" i="6"/>
  <c r="IIG12" i="6"/>
  <c r="IIH13" i="6"/>
  <c r="IFX15" i="6"/>
  <c r="IFW14" i="6"/>
  <c r="IFZ17" i="6"/>
  <c r="IFY16" i="6"/>
  <c r="IFU12" i="6"/>
  <c r="IFV13" i="6"/>
  <c r="IDL15" i="6"/>
  <c r="IDK14" i="6"/>
  <c r="IDN17" i="6"/>
  <c r="IDM16" i="6"/>
  <c r="IDI12" i="6"/>
  <c r="IDJ13" i="6"/>
  <c r="IAZ15" i="6"/>
  <c r="IAY14" i="6"/>
  <c r="IBB17" i="6"/>
  <c r="IBA16" i="6"/>
  <c r="IAW12" i="6"/>
  <c r="IAX13" i="6"/>
  <c r="HYN15" i="6"/>
  <c r="HYM14" i="6"/>
  <c r="HYP17" i="6"/>
  <c r="HYO16" i="6"/>
  <c r="HYK12" i="6"/>
  <c r="HYL13" i="6"/>
  <c r="HWB15" i="6"/>
  <c r="HWA14" i="6"/>
  <c r="HWD17" i="6"/>
  <c r="HWC16" i="6"/>
  <c r="HVY12" i="6"/>
  <c r="HVZ13" i="6"/>
  <c r="HTP15" i="6"/>
  <c r="HTO14" i="6"/>
  <c r="HTR17" i="6"/>
  <c r="HTQ16" i="6"/>
  <c r="HTM12" i="6"/>
  <c r="HTN13" i="6"/>
  <c r="HRD15" i="6"/>
  <c r="HRC14" i="6"/>
  <c r="HRF17" i="6"/>
  <c r="HRE16" i="6"/>
  <c r="HRA12" i="6"/>
  <c r="HRB13" i="6"/>
  <c r="HOR15" i="6"/>
  <c r="HOQ14" i="6"/>
  <c r="HOT17" i="6"/>
  <c r="HOS16" i="6"/>
  <c r="HOO12" i="6"/>
  <c r="HOP13" i="6"/>
  <c r="HMF15" i="6"/>
  <c r="HME14" i="6"/>
  <c r="HMH17" i="6"/>
  <c r="HMG16" i="6"/>
  <c r="HMC12" i="6"/>
  <c r="HMD13" i="6"/>
  <c r="HJT15" i="6"/>
  <c r="HJS14" i="6"/>
  <c r="HJV17" i="6"/>
  <c r="HJU16" i="6"/>
  <c r="HJQ12" i="6"/>
  <c r="HJR13" i="6"/>
  <c r="HHH15" i="6"/>
  <c r="HHG14" i="6"/>
  <c r="HHJ17" i="6"/>
  <c r="HHI16" i="6"/>
  <c r="HHE12" i="6"/>
  <c r="HHF13" i="6"/>
  <c r="HEV15" i="6"/>
  <c r="HEU14" i="6"/>
  <c r="HEX17" i="6"/>
  <c r="HEW16" i="6"/>
  <c r="HES12" i="6"/>
  <c r="HET13" i="6"/>
  <c r="HAN15" i="6"/>
  <c r="HAM14" i="6"/>
  <c r="HAP17" i="6"/>
  <c r="HAO16" i="6"/>
  <c r="HAK12" i="6"/>
  <c r="HAL13" i="6"/>
  <c r="GVP15" i="6"/>
  <c r="GVO14" i="6"/>
  <c r="GVR17" i="6"/>
  <c r="GVQ16" i="6"/>
  <c r="GVM12" i="6"/>
  <c r="GVN13" i="6"/>
  <c r="GQR15" i="6"/>
  <c r="GQQ14" i="6"/>
  <c r="GQT17" i="6"/>
  <c r="GQS16" i="6"/>
  <c r="GQO12" i="6"/>
  <c r="GQP13" i="6"/>
  <c r="GLT15" i="6"/>
  <c r="GLS14" i="6"/>
  <c r="GLV17" i="6"/>
  <c r="GLU16" i="6"/>
  <c r="GLQ12" i="6"/>
  <c r="GLR13" i="6"/>
  <c r="GGA15" i="6"/>
  <c r="GFZ14" i="6"/>
  <c r="GGC17" i="6"/>
  <c r="GGB16" i="6"/>
  <c r="GFX12" i="6"/>
  <c r="GFY13" i="6"/>
  <c r="FYG15" i="6"/>
  <c r="FYF14" i="6"/>
  <c r="FYI17" i="6"/>
  <c r="FYH16" i="6"/>
  <c r="FYD12" i="6"/>
  <c r="FYE13" i="6"/>
  <c r="FVM15" i="6"/>
  <c r="FVL14" i="6"/>
  <c r="FVO17" i="6"/>
  <c r="FVN16" i="6"/>
  <c r="FVJ12" i="6"/>
  <c r="FVK13" i="6"/>
  <c r="FTA15" i="6"/>
  <c r="FSZ14" i="6"/>
  <c r="FTC17" i="6"/>
  <c r="FTB16" i="6"/>
  <c r="FSX12" i="6"/>
  <c r="FSY13" i="6"/>
  <c r="FQO15" i="6"/>
  <c r="FQN14" i="6"/>
  <c r="FQQ17" i="6"/>
  <c r="FQP16" i="6"/>
  <c r="FQL12" i="6"/>
  <c r="FQM13" i="6"/>
  <c r="FOC15" i="6"/>
  <c r="FOB14" i="6"/>
  <c r="FOE17" i="6"/>
  <c r="FOD16" i="6"/>
  <c r="FNZ12" i="6"/>
  <c r="FOA13" i="6"/>
  <c r="FLQ15" i="6"/>
  <c r="FLP14" i="6"/>
  <c r="FLS17" i="6"/>
  <c r="FLR16" i="6"/>
  <c r="FLN12" i="6"/>
  <c r="FLO13" i="6"/>
  <c r="FFK15" i="6"/>
  <c r="FFJ14" i="6"/>
  <c r="FFM17" i="6"/>
  <c r="FFL16" i="6"/>
  <c r="FFH12" i="6"/>
  <c r="FFI13" i="6"/>
  <c r="EVO15" i="6"/>
  <c r="EVN14" i="6"/>
  <c r="EVQ17" i="6"/>
  <c r="EVP16" i="6"/>
  <c r="EVL12" i="6"/>
  <c r="EVM13" i="6"/>
  <c r="DTP15" i="6"/>
  <c r="DTO14" i="6"/>
  <c r="DTR17" i="6"/>
  <c r="DTQ16" i="6"/>
  <c r="DTM12" i="6"/>
  <c r="DTN13" i="6"/>
  <c r="GGV15" i="6"/>
  <c r="GGU14" i="6"/>
  <c r="GGX17" i="6"/>
  <c r="GGW16" i="6"/>
  <c r="GGS12" i="6"/>
  <c r="GGT13" i="6"/>
  <c r="GEJ15" i="6"/>
  <c r="GEI14" i="6"/>
  <c r="GEL17" i="6"/>
  <c r="GEK16" i="6"/>
  <c r="GEG12" i="6"/>
  <c r="GEH13" i="6"/>
  <c r="GBX15" i="6"/>
  <c r="GBW14" i="6"/>
  <c r="GBZ17" i="6"/>
  <c r="GBY16" i="6"/>
  <c r="GBU12" i="6"/>
  <c r="GBV13" i="6"/>
  <c r="FZL15" i="6"/>
  <c r="FZK14" i="6"/>
  <c r="FZN17" i="6"/>
  <c r="FZM16" i="6"/>
  <c r="FZI12" i="6"/>
  <c r="FZJ13" i="6"/>
  <c r="FWZ15" i="6"/>
  <c r="FWY14" i="6"/>
  <c r="FXB17" i="6"/>
  <c r="FXA16" i="6"/>
  <c r="FWW12" i="6"/>
  <c r="FWX13" i="6"/>
  <c r="FUN15" i="6"/>
  <c r="FUM14" i="6"/>
  <c r="FUP17" i="6"/>
  <c r="FUO16" i="6"/>
  <c r="FUK12" i="6"/>
  <c r="FUL13" i="6"/>
  <c r="FSB15" i="6"/>
  <c r="FSA14" i="6"/>
  <c r="FSD17" i="6"/>
  <c r="FSC16" i="6"/>
  <c r="FRY12" i="6"/>
  <c r="FRZ13" i="6"/>
  <c r="FPP15" i="6"/>
  <c r="FPO14" i="6"/>
  <c r="FPR17" i="6"/>
  <c r="FPQ16" i="6"/>
  <c r="FPM12" i="6"/>
  <c r="FPN13" i="6"/>
  <c r="FND15" i="6"/>
  <c r="FNC14" i="6"/>
  <c r="FNF17" i="6"/>
  <c r="FNE16" i="6"/>
  <c r="FNA12" i="6"/>
  <c r="FNB13" i="6"/>
  <c r="FKP15" i="6"/>
  <c r="FKO14" i="6"/>
  <c r="FKR17" i="6"/>
  <c r="FKQ16" i="6"/>
  <c r="FKM12" i="6"/>
  <c r="FKN13" i="6"/>
  <c r="FBN15" i="6"/>
  <c r="FBM14" i="6"/>
  <c r="FBP17" i="6"/>
  <c r="FBO16" i="6"/>
  <c r="FBK12" i="6"/>
  <c r="FBL13" i="6"/>
  <c r="ERL15" i="6"/>
  <c r="ERK14" i="6"/>
  <c r="ERN17" i="6"/>
  <c r="ERM16" i="6"/>
  <c r="ERI12" i="6"/>
  <c r="ERJ13" i="6"/>
  <c r="HDO15" i="6"/>
  <c r="HDN14" i="6"/>
  <c r="HDQ17" i="6"/>
  <c r="HDP16" i="6"/>
  <c r="HDL12" i="6"/>
  <c r="HDM13" i="6"/>
  <c r="HBC15" i="6"/>
  <c r="HBB14" i="6"/>
  <c r="HBE17" i="6"/>
  <c r="HBD16" i="6"/>
  <c r="HAZ12" i="6"/>
  <c r="HBA13" i="6"/>
  <c r="GYQ15" i="6"/>
  <c r="GYP14" i="6"/>
  <c r="GYS17" i="6"/>
  <c r="GYR16" i="6"/>
  <c r="GYN12" i="6"/>
  <c r="GYO13" i="6"/>
  <c r="GWE15" i="6"/>
  <c r="GWD14" i="6"/>
  <c r="GWG17" i="6"/>
  <c r="GWF16" i="6"/>
  <c r="GWB12" i="6"/>
  <c r="GWC13" i="6"/>
  <c r="GTS15" i="6"/>
  <c r="GTR14" i="6"/>
  <c r="GTU17" i="6"/>
  <c r="GTT16" i="6"/>
  <c r="GTP12" i="6"/>
  <c r="GTQ13" i="6"/>
  <c r="GRG15" i="6"/>
  <c r="GRF14" i="6"/>
  <c r="GRI17" i="6"/>
  <c r="GRH16" i="6"/>
  <c r="GRD12" i="6"/>
  <c r="GRE13" i="6"/>
  <c r="GOU15" i="6"/>
  <c r="GOT14" i="6"/>
  <c r="GOW17" i="6"/>
  <c r="GOV16" i="6"/>
  <c r="GOR12" i="6"/>
  <c r="GOS13" i="6"/>
  <c r="GMI15" i="6"/>
  <c r="GMH14" i="6"/>
  <c r="GMK17" i="6"/>
  <c r="GMJ16" i="6"/>
  <c r="GMF12" i="6"/>
  <c r="GMG13" i="6"/>
  <c r="GJW15" i="6"/>
  <c r="GJV14" i="6"/>
  <c r="GJY17" i="6"/>
  <c r="GJX16" i="6"/>
  <c r="GJT12" i="6"/>
  <c r="GJU13" i="6"/>
  <c r="GHK15" i="6"/>
  <c r="GHJ14" i="6"/>
  <c r="GHM17" i="6"/>
  <c r="GHL16" i="6"/>
  <c r="GHH12" i="6"/>
  <c r="GHI13" i="6"/>
  <c r="GEY15" i="6"/>
  <c r="GEX14" i="6"/>
  <c r="GFA17" i="6"/>
  <c r="GEZ16" i="6"/>
  <c r="GEV12" i="6"/>
  <c r="GEW13" i="6"/>
  <c r="GCM15" i="6"/>
  <c r="GCL14" i="6"/>
  <c r="GCO17" i="6"/>
  <c r="GCN16" i="6"/>
  <c r="GCJ12" i="6"/>
  <c r="GCK13" i="6"/>
  <c r="GAA15" i="6"/>
  <c r="FZZ14" i="6"/>
  <c r="GAC17" i="6"/>
  <c r="GAB16" i="6"/>
  <c r="FZX12" i="6"/>
  <c r="FZY13" i="6"/>
  <c r="FXO15" i="6"/>
  <c r="FXN14" i="6"/>
  <c r="FXQ17" i="6"/>
  <c r="FXP16" i="6"/>
  <c r="FXL12" i="6"/>
  <c r="FXM13" i="6"/>
  <c r="FVC15" i="6"/>
  <c r="FVB14" i="6"/>
  <c r="FVE17" i="6"/>
  <c r="FVD16" i="6"/>
  <c r="FUZ12" i="6"/>
  <c r="FVA13" i="6"/>
  <c r="FSQ15" i="6"/>
  <c r="FSP14" i="6"/>
  <c r="FSS17" i="6"/>
  <c r="FSR16" i="6"/>
  <c r="FSN12" i="6"/>
  <c r="FSO13" i="6"/>
  <c r="FQE15" i="6"/>
  <c r="FQD14" i="6"/>
  <c r="FQG17" i="6"/>
  <c r="FQF16" i="6"/>
  <c r="FQB12" i="6"/>
  <c r="FQC13" i="6"/>
  <c r="FNS15" i="6"/>
  <c r="FNR14" i="6"/>
  <c r="FNU17" i="6"/>
  <c r="FNT16" i="6"/>
  <c r="FNP12" i="6"/>
  <c r="FNQ13" i="6"/>
  <c r="FLG15" i="6"/>
  <c r="FLF14" i="6"/>
  <c r="FLI17" i="6"/>
  <c r="FLH16" i="6"/>
  <c r="FLD12" i="6"/>
  <c r="FLE13" i="6"/>
  <c r="FDW15" i="6"/>
  <c r="FDV14" i="6"/>
  <c r="FDY17" i="6"/>
  <c r="FDX16" i="6"/>
  <c r="FDT12" i="6"/>
  <c r="FDU13" i="6"/>
  <c r="EUA15" i="6"/>
  <c r="ETZ14" i="6"/>
  <c r="EUC17" i="6"/>
  <c r="EUB16" i="6"/>
  <c r="ETX12" i="6"/>
  <c r="ETY13" i="6"/>
  <c r="HED15" i="6"/>
  <c r="HEC14" i="6"/>
  <c r="HEF17" i="6"/>
  <c r="HEE16" i="6"/>
  <c r="HEA12" i="6"/>
  <c r="HEB13" i="6"/>
  <c r="HBR15" i="6"/>
  <c r="HBQ14" i="6"/>
  <c r="HBT17" i="6"/>
  <c r="HBS16" i="6"/>
  <c r="HBO12" i="6"/>
  <c r="HBP13" i="6"/>
  <c r="GZF15" i="6"/>
  <c r="GZE14" i="6"/>
  <c r="GZH17" i="6"/>
  <c r="GZG16" i="6"/>
  <c r="GZC12" i="6"/>
  <c r="GZD13" i="6"/>
  <c r="GWT15" i="6"/>
  <c r="GWS14" i="6"/>
  <c r="GWV17" i="6"/>
  <c r="GWU16" i="6"/>
  <c r="GWQ12" i="6"/>
  <c r="GWR13" i="6"/>
  <c r="GUH15" i="6"/>
  <c r="GUG14" i="6"/>
  <c r="GUJ17" i="6"/>
  <c r="GUI16" i="6"/>
  <c r="GUE12" i="6"/>
  <c r="GUF13" i="6"/>
  <c r="GRV15" i="6"/>
  <c r="GRU14" i="6"/>
  <c r="GRX17" i="6"/>
  <c r="GRW16" i="6"/>
  <c r="GRS12" i="6"/>
  <c r="GRT13" i="6"/>
  <c r="GPJ15" i="6"/>
  <c r="GPI14" i="6"/>
  <c r="GPL17" i="6"/>
  <c r="GPK16" i="6"/>
  <c r="GPG12" i="6"/>
  <c r="GPH13" i="6"/>
  <c r="GMX15" i="6"/>
  <c r="GMW14" i="6"/>
  <c r="GMZ17" i="6"/>
  <c r="GMY16" i="6"/>
  <c r="GMU12" i="6"/>
  <c r="GMV13" i="6"/>
  <c r="GKL15" i="6"/>
  <c r="GKK14" i="6"/>
  <c r="GKN17" i="6"/>
  <c r="GKM16" i="6"/>
  <c r="GKI12" i="6"/>
  <c r="GKJ13" i="6"/>
  <c r="GHZ15" i="6"/>
  <c r="GHY14" i="6"/>
  <c r="GIB17" i="6"/>
  <c r="GIA16" i="6"/>
  <c r="GHW12" i="6"/>
  <c r="GHX13" i="6"/>
  <c r="GFN15" i="6"/>
  <c r="GFM14" i="6"/>
  <c r="GFP17" i="6"/>
  <c r="GFO16" i="6"/>
  <c r="GFK12" i="6"/>
  <c r="GFL13" i="6"/>
  <c r="GDB15" i="6"/>
  <c r="GDA14" i="6"/>
  <c r="GDD17" i="6"/>
  <c r="GDC16" i="6"/>
  <c r="GCY12" i="6"/>
  <c r="GCZ13" i="6"/>
  <c r="GAP15" i="6"/>
  <c r="GAO14" i="6"/>
  <c r="GAR17" i="6"/>
  <c r="GAQ16" i="6"/>
  <c r="GAM12" i="6"/>
  <c r="GAN13" i="6"/>
  <c r="FYD15" i="6"/>
  <c r="FYC14" i="6"/>
  <c r="FYF17" i="6"/>
  <c r="FYE16" i="6"/>
  <c r="FYA12" i="6"/>
  <c r="FYB13" i="6"/>
  <c r="FVR15" i="6"/>
  <c r="FVQ14" i="6"/>
  <c r="FVT17" i="6"/>
  <c r="FVS16" i="6"/>
  <c r="FVO12" i="6"/>
  <c r="FVP13" i="6"/>
  <c r="FTF15" i="6"/>
  <c r="FTE14" i="6"/>
  <c r="FTH17" i="6"/>
  <c r="FTG16" i="6"/>
  <c r="FTC12" i="6"/>
  <c r="FTD13" i="6"/>
  <c r="FQT15" i="6"/>
  <c r="FQS14" i="6"/>
  <c r="FQV17" i="6"/>
  <c r="FQU16" i="6"/>
  <c r="FQQ12" i="6"/>
  <c r="FQR13" i="6"/>
  <c r="FOH15" i="6"/>
  <c r="FOG14" i="6"/>
  <c r="FOJ17" i="6"/>
  <c r="FOI16" i="6"/>
  <c r="FOE12" i="6"/>
  <c r="FOF13" i="6"/>
  <c r="FLV15" i="6"/>
  <c r="FLU14" i="6"/>
  <c r="FLX17" i="6"/>
  <c r="FLW16" i="6"/>
  <c r="FLS12" i="6"/>
  <c r="FLT13" i="6"/>
  <c r="FGD15" i="6"/>
  <c r="FGC14" i="6"/>
  <c r="FGF17" i="6"/>
  <c r="FGE16" i="6"/>
  <c r="FGA12" i="6"/>
  <c r="FGB13" i="6"/>
  <c r="EWH15" i="6"/>
  <c r="EWG14" i="6"/>
  <c r="EWJ17" i="6"/>
  <c r="EWI16" i="6"/>
  <c r="EWE12" i="6"/>
  <c r="EWF13" i="6"/>
  <c r="DZE15" i="6"/>
  <c r="DZD14" i="6"/>
  <c r="DZG17" i="6"/>
  <c r="DZF16" i="6"/>
  <c r="DZB12" i="6"/>
  <c r="DZC13" i="6"/>
  <c r="FZY15" i="6"/>
  <c r="FZX14" i="6"/>
  <c r="GAA17" i="6"/>
  <c r="FZZ16" i="6"/>
  <c r="FZV12" i="6"/>
  <c r="FZW13" i="6"/>
  <c r="FXM15" i="6"/>
  <c r="FXL14" i="6"/>
  <c r="FXO17" i="6"/>
  <c r="FXN16" i="6"/>
  <c r="FXJ12" i="6"/>
  <c r="FXK13" i="6"/>
  <c r="FVA15" i="6"/>
  <c r="FUZ14" i="6"/>
  <c r="FVC17" i="6"/>
  <c r="FVB16" i="6"/>
  <c r="FUX12" i="6"/>
  <c r="FUY13" i="6"/>
  <c r="FSO15" i="6"/>
  <c r="FSN14" i="6"/>
  <c r="FSQ17" i="6"/>
  <c r="FSP16" i="6"/>
  <c r="FSL12" i="6"/>
  <c r="FSM13" i="6"/>
  <c r="FQC15" i="6"/>
  <c r="FQB14" i="6"/>
  <c r="FQE17" i="6"/>
  <c r="FQD16" i="6"/>
  <c r="FPZ12" i="6"/>
  <c r="FQA13" i="6"/>
  <c r="FNQ15" i="6"/>
  <c r="FNP14" i="6"/>
  <c r="FNS17" i="6"/>
  <c r="FNR16" i="6"/>
  <c r="FNN12" i="6"/>
  <c r="FNO13" i="6"/>
  <c r="FLE15" i="6"/>
  <c r="FLD14" i="6"/>
  <c r="FLG17" i="6"/>
  <c r="FLF16" i="6"/>
  <c r="FLB12" i="6"/>
  <c r="FLC13" i="6"/>
  <c r="FDO15" i="6"/>
  <c r="FDN14" i="6"/>
  <c r="FDQ17" i="6"/>
  <c r="FDP16" i="6"/>
  <c r="FDL12" i="6"/>
  <c r="FDM13" i="6"/>
  <c r="ETS15" i="6"/>
  <c r="ETR14" i="6"/>
  <c r="ETU17" i="6"/>
  <c r="ETT16" i="6"/>
  <c r="ETP12" i="6"/>
  <c r="ETQ13" i="6"/>
  <c r="HEB15" i="6"/>
  <c r="HEA14" i="6"/>
  <c r="HED17" i="6"/>
  <c r="HEC16" i="6"/>
  <c r="HDY12" i="6"/>
  <c r="HDZ13" i="6"/>
  <c r="HBP15" i="6"/>
  <c r="HBO14" i="6"/>
  <c r="HBR17" i="6"/>
  <c r="HBQ16" i="6"/>
  <c r="HBM12" i="6"/>
  <c r="HBN13" i="6"/>
  <c r="GZD15" i="6"/>
  <c r="GZC14" i="6"/>
  <c r="GZF17" i="6"/>
  <c r="GZE16" i="6"/>
  <c r="GZA12" i="6"/>
  <c r="GZB13" i="6"/>
  <c r="GWR15" i="6"/>
  <c r="GWQ14" i="6"/>
  <c r="GWT17" i="6"/>
  <c r="GWS16" i="6"/>
  <c r="GWO12" i="6"/>
  <c r="GWP13" i="6"/>
  <c r="GUF15" i="6"/>
  <c r="GUE14" i="6"/>
  <c r="GUH17" i="6"/>
  <c r="GUG16" i="6"/>
  <c r="GUC12" i="6"/>
  <c r="GUD13" i="6"/>
  <c r="GRT15" i="6"/>
  <c r="GRS14" i="6"/>
  <c r="GRV17" i="6"/>
  <c r="GRU16" i="6"/>
  <c r="GRQ12" i="6"/>
  <c r="GRR13" i="6"/>
  <c r="GPH15" i="6"/>
  <c r="GPG14" i="6"/>
  <c r="GPJ17" i="6"/>
  <c r="GPI16" i="6"/>
  <c r="GPE12" i="6"/>
  <c r="GPF13" i="6"/>
  <c r="GMV15" i="6"/>
  <c r="GMU14" i="6"/>
  <c r="GMX17" i="6"/>
  <c r="GMW16" i="6"/>
  <c r="GMS12" i="6"/>
  <c r="GMT13" i="6"/>
  <c r="GKJ15" i="6"/>
  <c r="GKI14" i="6"/>
  <c r="GKL17" i="6"/>
  <c r="GKK16" i="6"/>
  <c r="GKG12" i="6"/>
  <c r="GKH13" i="6"/>
  <c r="GHX15" i="6"/>
  <c r="GHW14" i="6"/>
  <c r="GHZ17" i="6"/>
  <c r="GHY16" i="6"/>
  <c r="GHU12" i="6"/>
  <c r="GHV13" i="6"/>
  <c r="GFL15" i="6"/>
  <c r="GFK14" i="6"/>
  <c r="GFN17" i="6"/>
  <c r="GFM16" i="6"/>
  <c r="GFI12" i="6"/>
  <c r="GFJ13" i="6"/>
  <c r="GCZ15" i="6"/>
  <c r="GCY14" i="6"/>
  <c r="GDB17" i="6"/>
  <c r="GDA16" i="6"/>
  <c r="GCW12" i="6"/>
  <c r="GCX13" i="6"/>
  <c r="GAN15" i="6"/>
  <c r="GAM14" i="6"/>
  <c r="GAP17" i="6"/>
  <c r="GAO16" i="6"/>
  <c r="GAK12" i="6"/>
  <c r="GAL13" i="6"/>
  <c r="FYB15" i="6"/>
  <c r="FYA14" i="6"/>
  <c r="FYD17" i="6"/>
  <c r="FYC16" i="6"/>
  <c r="FXY12" i="6"/>
  <c r="FXZ13" i="6"/>
  <c r="FVP15" i="6"/>
  <c r="FVO14" i="6"/>
  <c r="FVR17" i="6"/>
  <c r="FVQ16" i="6"/>
  <c r="FVM12" i="6"/>
  <c r="FVN13" i="6"/>
  <c r="FTD15" i="6"/>
  <c r="FTC14" i="6"/>
  <c r="FTF17" i="6"/>
  <c r="FTE16" i="6"/>
  <c r="FTA12" i="6"/>
  <c r="FTB13" i="6"/>
  <c r="FQR15" i="6"/>
  <c r="FQQ14" i="6"/>
  <c r="FQT17" i="6"/>
  <c r="FQS16" i="6"/>
  <c r="FQO12" i="6"/>
  <c r="FQP13" i="6"/>
  <c r="FOF15" i="6"/>
  <c r="FOE14" i="6"/>
  <c r="FOH17" i="6"/>
  <c r="FOG16" i="6"/>
  <c r="FOC12" i="6"/>
  <c r="FOD13" i="6"/>
  <c r="FLT15" i="6"/>
  <c r="FLS14" i="6"/>
  <c r="FLV17" i="6"/>
  <c r="FLU16" i="6"/>
  <c r="FLQ12" i="6"/>
  <c r="FLR13" i="6"/>
  <c r="FFV15" i="6"/>
  <c r="FFU14" i="6"/>
  <c r="FFX17" i="6"/>
  <c r="FFW16" i="6"/>
  <c r="FFS12" i="6"/>
  <c r="FFT13" i="6"/>
  <c r="EVZ15" i="6"/>
  <c r="EVY14" i="6"/>
  <c r="EWB17" i="6"/>
  <c r="EWA16" i="6"/>
  <c r="EVW12" i="6"/>
  <c r="EVX13" i="6"/>
  <c r="DXF15" i="6"/>
  <c r="DXE14" i="6"/>
  <c r="DXH17" i="6"/>
  <c r="DXG16" i="6"/>
  <c r="DXC12" i="6"/>
  <c r="DXD13" i="6"/>
  <c r="FQA15" i="6"/>
  <c r="FPZ14" i="6"/>
  <c r="FQC17" i="6"/>
  <c r="FQB16" i="6"/>
  <c r="FPX12" i="6"/>
  <c r="FPY13" i="6"/>
  <c r="FNO15" i="6"/>
  <c r="FNN14" i="6"/>
  <c r="FNQ17" i="6"/>
  <c r="FNP16" i="6"/>
  <c r="FNL12" i="6"/>
  <c r="FNM13" i="6"/>
  <c r="FLC15" i="6"/>
  <c r="FLB14" i="6"/>
  <c r="FLE17" i="6"/>
  <c r="FLD16" i="6"/>
  <c r="FKZ12" i="6"/>
  <c r="FLA13" i="6"/>
  <c r="FDG15" i="6"/>
  <c r="FDF14" i="6"/>
  <c r="FDI17" i="6"/>
  <c r="FDH16" i="6"/>
  <c r="FDD12" i="6"/>
  <c r="FDE13" i="6"/>
  <c r="ETK15" i="6"/>
  <c r="ETJ14" i="6"/>
  <c r="ETM17" i="6"/>
  <c r="ETL16" i="6"/>
  <c r="ETH12" i="6"/>
  <c r="ETI13" i="6"/>
  <c r="HDZ15" i="6"/>
  <c r="HDY14" i="6"/>
  <c r="HEB17" i="6"/>
  <c r="HEA16" i="6"/>
  <c r="HDW12" i="6"/>
  <c r="HDX13" i="6"/>
  <c r="HBN15" i="6"/>
  <c r="HBM14" i="6"/>
  <c r="HBP17" i="6"/>
  <c r="HBO16" i="6"/>
  <c r="HBK12" i="6"/>
  <c r="HBL13" i="6"/>
  <c r="GZB15" i="6"/>
  <c r="GZA14" i="6"/>
  <c r="GZD17" i="6"/>
  <c r="GZC16" i="6"/>
  <c r="GYY12" i="6"/>
  <c r="GYZ13" i="6"/>
  <c r="GWP15" i="6"/>
  <c r="GWO14" i="6"/>
  <c r="GWR17" i="6"/>
  <c r="GWQ16" i="6"/>
  <c r="GWM12" i="6"/>
  <c r="GWN13" i="6"/>
  <c r="GUD15" i="6"/>
  <c r="GUC14" i="6"/>
  <c r="GUF17" i="6"/>
  <c r="GUE16" i="6"/>
  <c r="GUA12" i="6"/>
  <c r="GUB13" i="6"/>
  <c r="GRR15" i="6"/>
  <c r="GRQ14" i="6"/>
  <c r="GRT17" i="6"/>
  <c r="GRS16" i="6"/>
  <c r="GRO12" i="6"/>
  <c r="GRP13" i="6"/>
  <c r="GPF15" i="6"/>
  <c r="GPE14" i="6"/>
  <c r="GPH17" i="6"/>
  <c r="GPG16" i="6"/>
  <c r="GPC12" i="6"/>
  <c r="GPD13" i="6"/>
  <c r="GMT15" i="6"/>
  <c r="GMS14" i="6"/>
  <c r="GMV17" i="6"/>
  <c r="GMU16" i="6"/>
  <c r="GMQ12" i="6"/>
  <c r="GMR13" i="6"/>
  <c r="GKH15" i="6"/>
  <c r="GKG14" i="6"/>
  <c r="GKJ17" i="6"/>
  <c r="GKI16" i="6"/>
  <c r="GKE12" i="6"/>
  <c r="GKF13" i="6"/>
  <c r="GHV15" i="6"/>
  <c r="GHU14" i="6"/>
  <c r="GHX17" i="6"/>
  <c r="GHW16" i="6"/>
  <c r="GHS12" i="6"/>
  <c r="GHT13" i="6"/>
  <c r="GFJ15" i="6"/>
  <c r="GFI14" i="6"/>
  <c r="GFL17" i="6"/>
  <c r="GFK16" i="6"/>
  <c r="GFG12" i="6"/>
  <c r="GFH13" i="6"/>
  <c r="GCX15" i="6"/>
  <c r="GCW14" i="6"/>
  <c r="GCZ17" i="6"/>
  <c r="GCY16" i="6"/>
  <c r="GCU12" i="6"/>
  <c r="GCV13" i="6"/>
  <c r="GAL15" i="6"/>
  <c r="GAK14" i="6"/>
  <c r="GAN17" i="6"/>
  <c r="GAM16" i="6"/>
  <c r="GAI12" i="6"/>
  <c r="GAJ13" i="6"/>
  <c r="FXZ15" i="6"/>
  <c r="FXY14" i="6"/>
  <c r="FYB17" i="6"/>
  <c r="FYA16" i="6"/>
  <c r="FXW12" i="6"/>
  <c r="FXX13" i="6"/>
  <c r="FVN15" i="6"/>
  <c r="FVM14" i="6"/>
  <c r="FVP17" i="6"/>
  <c r="FVO16" i="6"/>
  <c r="FVK12" i="6"/>
  <c r="FVL13" i="6"/>
  <c r="FTB15" i="6"/>
  <c r="FTA14" i="6"/>
  <c r="FTD17" i="6"/>
  <c r="FTC16" i="6"/>
  <c r="FSY12" i="6"/>
  <c r="FSZ13" i="6"/>
  <c r="FQP15" i="6"/>
  <c r="FQO14" i="6"/>
  <c r="FQR17" i="6"/>
  <c r="FQQ16" i="6"/>
  <c r="FQM12" i="6"/>
  <c r="FQN13" i="6"/>
  <c r="FOD15" i="6"/>
  <c r="FOC14" i="6"/>
  <c r="FOF17" i="6"/>
  <c r="FOE16" i="6"/>
  <c r="FOA12" i="6"/>
  <c r="FOB13" i="6"/>
  <c r="FLR15" i="6"/>
  <c r="FLQ14" i="6"/>
  <c r="FLT17" i="6"/>
  <c r="FLS16" i="6"/>
  <c r="FLO12" i="6"/>
  <c r="FLP13" i="6"/>
  <c r="FFN15" i="6"/>
  <c r="FFM14" i="6"/>
  <c r="FFP17" i="6"/>
  <c r="FFO16" i="6"/>
  <c r="FFK12" i="6"/>
  <c r="FFL13" i="6"/>
  <c r="EVR15" i="6"/>
  <c r="EVQ14" i="6"/>
  <c r="EVT17" i="6"/>
  <c r="EVS16" i="6"/>
  <c r="EVO12" i="6"/>
  <c r="EVP13" i="6"/>
  <c r="DUK15" i="6"/>
  <c r="DUJ14" i="6"/>
  <c r="DUM17" i="6"/>
  <c r="DUL16" i="6"/>
  <c r="DUH12" i="6"/>
  <c r="DUI13" i="6"/>
  <c r="FJD15" i="6"/>
  <c r="FJC14" i="6"/>
  <c r="FJF17" i="6"/>
  <c r="FJE16" i="6"/>
  <c r="FJA12" i="6"/>
  <c r="FJB13" i="6"/>
  <c r="FGR15" i="6"/>
  <c r="FGQ14" i="6"/>
  <c r="FGT17" i="6"/>
  <c r="FGS16" i="6"/>
  <c r="FGO12" i="6"/>
  <c r="FGP13" i="6"/>
  <c r="FEF15" i="6"/>
  <c r="FEE14" i="6"/>
  <c r="FEH17" i="6"/>
  <c r="FEG16" i="6"/>
  <c r="FEC12" i="6"/>
  <c r="FED13" i="6"/>
  <c r="FBT15" i="6"/>
  <c r="FBS14" i="6"/>
  <c r="FBV17" i="6"/>
  <c r="FBU16" i="6"/>
  <c r="FBQ12" i="6"/>
  <c r="FBR13" i="6"/>
  <c r="EZH15" i="6"/>
  <c r="EZG14" i="6"/>
  <c r="EZJ17" i="6"/>
  <c r="EZI16" i="6"/>
  <c r="EZE12" i="6"/>
  <c r="EZF13" i="6"/>
  <c r="EWV15" i="6"/>
  <c r="EWU14" i="6"/>
  <c r="EWX17" i="6"/>
  <c r="EWW16" i="6"/>
  <c r="EWS12" i="6"/>
  <c r="EWT13" i="6"/>
  <c r="EUJ15" i="6"/>
  <c r="EUI14" i="6"/>
  <c r="EUL17" i="6"/>
  <c r="EUK16" i="6"/>
  <c r="EUG12" i="6"/>
  <c r="EUH13" i="6"/>
  <c r="ERT15" i="6"/>
  <c r="ERS14" i="6"/>
  <c r="ERV17" i="6"/>
  <c r="ERU16" i="6"/>
  <c r="ERQ12" i="6"/>
  <c r="ERR13" i="6"/>
  <c r="ELO15" i="6"/>
  <c r="ELN14" i="6"/>
  <c r="ELQ17" i="6"/>
  <c r="ELP16" i="6"/>
  <c r="ELL12" i="6"/>
  <c r="ELM13" i="6"/>
  <c r="EBS15" i="6"/>
  <c r="EBR14" i="6"/>
  <c r="EBU17" i="6"/>
  <c r="EBT16" i="6"/>
  <c r="EBP12" i="6"/>
  <c r="EBQ13" i="6"/>
  <c r="CLR15" i="6"/>
  <c r="CLQ14" i="6"/>
  <c r="CLT17" i="6"/>
  <c r="CLS16" i="6"/>
  <c r="CLO12" i="6"/>
  <c r="CLP13" i="6"/>
  <c r="FID15" i="6"/>
  <c r="FIC14" i="6"/>
  <c r="FIF17" i="6"/>
  <c r="FIE16" i="6"/>
  <c r="FIA12" i="6"/>
  <c r="FIB13" i="6"/>
  <c r="FFR15" i="6"/>
  <c r="FFQ14" i="6"/>
  <c r="FFT17" i="6"/>
  <c r="FFS16" i="6"/>
  <c r="FFO12" i="6"/>
  <c r="FFP13" i="6"/>
  <c r="FDF15" i="6"/>
  <c r="FDE14" i="6"/>
  <c r="FDH17" i="6"/>
  <c r="FDG16" i="6"/>
  <c r="FDC12" i="6"/>
  <c r="FDD13" i="6"/>
  <c r="FAT15" i="6"/>
  <c r="FAS14" i="6"/>
  <c r="FAV17" i="6"/>
  <c r="FAU16" i="6"/>
  <c r="FAQ12" i="6"/>
  <c r="FAR13" i="6"/>
  <c r="EYH15" i="6"/>
  <c r="EYG14" i="6"/>
  <c r="EYJ17" i="6"/>
  <c r="EYI16" i="6"/>
  <c r="EYE12" i="6"/>
  <c r="EYF13" i="6"/>
  <c r="EVV15" i="6"/>
  <c r="EVU14" i="6"/>
  <c r="EVX17" i="6"/>
  <c r="EVW16" i="6"/>
  <c r="EVS12" i="6"/>
  <c r="EVT13" i="6"/>
  <c r="ETJ15" i="6"/>
  <c r="ETI14" i="6"/>
  <c r="ETL17" i="6"/>
  <c r="ETK16" i="6"/>
  <c r="ETG12" i="6"/>
  <c r="ETH13" i="6"/>
  <c r="EQL15" i="6"/>
  <c r="EQK14" i="6"/>
  <c r="EQN17" i="6"/>
  <c r="EQM16" i="6"/>
  <c r="EQI12" i="6"/>
  <c r="EQJ13" i="6"/>
  <c r="EHO15" i="6"/>
  <c r="EHN14" i="6"/>
  <c r="EHQ17" i="6"/>
  <c r="EHP16" i="6"/>
  <c r="EHL12" i="6"/>
  <c r="EHM13" i="6"/>
  <c r="DVV15" i="6"/>
  <c r="DVU14" i="6"/>
  <c r="DVX17" i="6"/>
  <c r="DVW16" i="6"/>
  <c r="DVS12" i="6"/>
  <c r="DVT13" i="6"/>
  <c r="FJY15" i="6"/>
  <c r="FJX14" i="6"/>
  <c r="FKA17" i="6"/>
  <c r="FJZ16" i="6"/>
  <c r="FJV12" i="6"/>
  <c r="FJW13" i="6"/>
  <c r="FHM15" i="6"/>
  <c r="FHL14" i="6"/>
  <c r="FHO17" i="6"/>
  <c r="FHN16" i="6"/>
  <c r="FHJ12" i="6"/>
  <c r="FHK13" i="6"/>
  <c r="FFA15" i="6"/>
  <c r="FEZ14" i="6"/>
  <c r="FFC17" i="6"/>
  <c r="FFB16" i="6"/>
  <c r="FEX12" i="6"/>
  <c r="FEY13" i="6"/>
  <c r="FCO15" i="6"/>
  <c r="FCN14" i="6"/>
  <c r="FCQ17" i="6"/>
  <c r="FCP16" i="6"/>
  <c r="FCL12" i="6"/>
  <c r="FCM13" i="6"/>
  <c r="FAC15" i="6"/>
  <c r="FAB14" i="6"/>
  <c r="FAE17" i="6"/>
  <c r="FAD16" i="6"/>
  <c r="EZZ12" i="6"/>
  <c r="FAA13" i="6"/>
  <c r="EXQ15" i="6"/>
  <c r="EXP14" i="6"/>
  <c r="EXS17" i="6"/>
  <c r="EXR16" i="6"/>
  <c r="EXN12" i="6"/>
  <c r="EXO13" i="6"/>
  <c r="EVE15" i="6"/>
  <c r="EVD14" i="6"/>
  <c r="EVG17" i="6"/>
  <c r="EVF16" i="6"/>
  <c r="EVB12" i="6"/>
  <c r="EVC13" i="6"/>
  <c r="ESS15" i="6"/>
  <c r="ESR14" i="6"/>
  <c r="ESU17" i="6"/>
  <c r="EST16" i="6"/>
  <c r="ESP12" i="6"/>
  <c r="ESQ13" i="6"/>
  <c r="EOX15" i="6"/>
  <c r="EOW14" i="6"/>
  <c r="EOZ17" i="6"/>
  <c r="EOY16" i="6"/>
  <c r="EOU12" i="6"/>
  <c r="EOV13" i="6"/>
  <c r="EFB15" i="6"/>
  <c r="EFA14" i="6"/>
  <c r="EFD17" i="6"/>
  <c r="EFC16" i="6"/>
  <c r="EEY12" i="6"/>
  <c r="EEZ13" i="6"/>
  <c r="DNI15" i="6"/>
  <c r="DNH14" i="6"/>
  <c r="DNK17" i="6"/>
  <c r="DNJ16" i="6"/>
  <c r="DNF12" i="6"/>
  <c r="DNG13" i="6"/>
  <c r="FJH15" i="6"/>
  <c r="FJG14" i="6"/>
  <c r="FJJ17" i="6"/>
  <c r="FJI16" i="6"/>
  <c r="FJE12" i="6"/>
  <c r="FJF13" i="6"/>
  <c r="FGV15" i="6"/>
  <c r="FGU14" i="6"/>
  <c r="FGX17" i="6"/>
  <c r="FGW16" i="6"/>
  <c r="FGS12" i="6"/>
  <c r="FGT13" i="6"/>
  <c r="FEJ15" i="6"/>
  <c r="FEI14" i="6"/>
  <c r="FEL17" i="6"/>
  <c r="FEK16" i="6"/>
  <c r="FEG12" i="6"/>
  <c r="FEH13" i="6"/>
  <c r="FBX15" i="6"/>
  <c r="FBW14" i="6"/>
  <c r="FBZ17" i="6"/>
  <c r="FBY16" i="6"/>
  <c r="FBU12" i="6"/>
  <c r="FBV13" i="6"/>
  <c r="EZL15" i="6"/>
  <c r="EZK14" i="6"/>
  <c r="EZN17" i="6"/>
  <c r="EZM16" i="6"/>
  <c r="EZI12" i="6"/>
  <c r="EZJ13" i="6"/>
  <c r="EWZ15" i="6"/>
  <c r="EWY14" i="6"/>
  <c r="EXB17" i="6"/>
  <c r="EXA16" i="6"/>
  <c r="EWW12" i="6"/>
  <c r="EWX13" i="6"/>
  <c r="EUN15" i="6"/>
  <c r="EUM14" i="6"/>
  <c r="EUP17" i="6"/>
  <c r="EUO16" i="6"/>
  <c r="EUK12" i="6"/>
  <c r="EUL13" i="6"/>
  <c r="ERZ15" i="6"/>
  <c r="ERY14" i="6"/>
  <c r="ESB17" i="6"/>
  <c r="ESA16" i="6"/>
  <c r="ERW12" i="6"/>
  <c r="ERX13" i="6"/>
  <c r="EME15" i="6"/>
  <c r="EMD14" i="6"/>
  <c r="EMG17" i="6"/>
  <c r="EMF16" i="6"/>
  <c r="EMB12" i="6"/>
  <c r="EMC13" i="6"/>
  <c r="ECI15" i="6"/>
  <c r="ECH14" i="6"/>
  <c r="ECK17" i="6"/>
  <c r="ECJ16" i="6"/>
  <c r="ECF12" i="6"/>
  <c r="ECG13" i="6"/>
  <c r="CRY15" i="6"/>
  <c r="CRX14" i="6"/>
  <c r="CSA17" i="6"/>
  <c r="CRZ16" i="6"/>
  <c r="CRV12" i="6"/>
  <c r="CRW13" i="6"/>
  <c r="FIQ15" i="6"/>
  <c r="FIP14" i="6"/>
  <c r="FIS17" i="6"/>
  <c r="FIR16" i="6"/>
  <c r="FIN12" i="6"/>
  <c r="FIO13" i="6"/>
  <c r="FGE15" i="6"/>
  <c r="FGD14" i="6"/>
  <c r="FGG17" i="6"/>
  <c r="FGF16" i="6"/>
  <c r="FGB12" i="6"/>
  <c r="FGC13" i="6"/>
  <c r="FDS15" i="6"/>
  <c r="FDR14" i="6"/>
  <c r="FDU17" i="6"/>
  <c r="FDT16" i="6"/>
  <c r="FDP12" i="6"/>
  <c r="FDQ13" i="6"/>
  <c r="FBG15" i="6"/>
  <c r="FBF14" i="6"/>
  <c r="FBI17" i="6"/>
  <c r="FBH16" i="6"/>
  <c r="FBD12" i="6"/>
  <c r="FBE13" i="6"/>
  <c r="EYU15" i="6"/>
  <c r="EYT14" i="6"/>
  <c r="EYW17" i="6"/>
  <c r="EYV16" i="6"/>
  <c r="EYR12" i="6"/>
  <c r="EYS13" i="6"/>
  <c r="EWI15" i="6"/>
  <c r="EWH14" i="6"/>
  <c r="EWK17" i="6"/>
  <c r="EWJ16" i="6"/>
  <c r="EWF12" i="6"/>
  <c r="EWG13" i="6"/>
  <c r="ETW15" i="6"/>
  <c r="ETV14" i="6"/>
  <c r="ETY17" i="6"/>
  <c r="ETX16" i="6"/>
  <c r="ETT12" i="6"/>
  <c r="ETU13" i="6"/>
  <c r="ERC15" i="6"/>
  <c r="ERB14" i="6"/>
  <c r="ERE17" i="6"/>
  <c r="ERD16" i="6"/>
  <c r="EQZ12" i="6"/>
  <c r="ERA13" i="6"/>
  <c r="EJR15" i="6"/>
  <c r="EJQ14" i="6"/>
  <c r="EJT17" i="6"/>
  <c r="EJS16" i="6"/>
  <c r="EJO12" i="6"/>
  <c r="EJP13" i="6"/>
  <c r="DZN15" i="6"/>
  <c r="DZM14" i="6"/>
  <c r="DZP17" i="6"/>
  <c r="DZO16" i="6"/>
  <c r="DZK12" i="6"/>
  <c r="DZL13" i="6"/>
  <c r="BQC15" i="6"/>
  <c r="BQB14" i="6"/>
  <c r="BQE17" i="6"/>
  <c r="BQD16" i="6"/>
  <c r="BPZ12" i="6"/>
  <c r="BQA13" i="6"/>
  <c r="FJE15" i="6"/>
  <c r="FJD14" i="6"/>
  <c r="FJG17" i="6"/>
  <c r="FJF16" i="6"/>
  <c r="FJB12" i="6"/>
  <c r="FJC13" i="6"/>
  <c r="FGS15" i="6"/>
  <c r="FGR14" i="6"/>
  <c r="FGU17" i="6"/>
  <c r="FGT16" i="6"/>
  <c r="FGP12" i="6"/>
  <c r="FGQ13" i="6"/>
  <c r="FEG15" i="6"/>
  <c r="FEF14" i="6"/>
  <c r="FEI17" i="6"/>
  <c r="FEH16" i="6"/>
  <c r="FED12" i="6"/>
  <c r="FEE13" i="6"/>
  <c r="FBU15" i="6"/>
  <c r="FBT14" i="6"/>
  <c r="FBW17" i="6"/>
  <c r="FBV16" i="6"/>
  <c r="FBR12" i="6"/>
  <c r="FBS13" i="6"/>
  <c r="EZI15" i="6"/>
  <c r="EZH14" i="6"/>
  <c r="EZK17" i="6"/>
  <c r="EZJ16" i="6"/>
  <c r="EZF12" i="6"/>
  <c r="EZG13" i="6"/>
  <c r="EWW15" i="6"/>
  <c r="EWV14" i="6"/>
  <c r="EWY17" i="6"/>
  <c r="EWX16" i="6"/>
  <c r="EWT12" i="6"/>
  <c r="EWU13" i="6"/>
  <c r="EUK15" i="6"/>
  <c r="EUJ14" i="6"/>
  <c r="EUM17" i="6"/>
  <c r="EUL16" i="6"/>
  <c r="EUH12" i="6"/>
  <c r="EUI13" i="6"/>
  <c r="ERU15" i="6"/>
  <c r="ERT14" i="6"/>
  <c r="ERW17" i="6"/>
  <c r="ERV16" i="6"/>
  <c r="ERR12" i="6"/>
  <c r="ERS13" i="6"/>
  <c r="ELV15" i="6"/>
  <c r="ELU14" i="6"/>
  <c r="ELX17" i="6"/>
  <c r="ELW16" i="6"/>
  <c r="ELS12" i="6"/>
  <c r="ELT13" i="6"/>
  <c r="EBZ15" i="6"/>
  <c r="EBY14" i="6"/>
  <c r="ECB17" i="6"/>
  <c r="ECA16" i="6"/>
  <c r="EBW12" i="6"/>
  <c r="EBX13" i="6"/>
  <c r="COL15" i="6"/>
  <c r="COK14" i="6"/>
  <c r="CON17" i="6"/>
  <c r="COM16" i="6"/>
  <c r="COI12" i="6"/>
  <c r="COJ13" i="6"/>
  <c r="EOB15" i="6"/>
  <c r="EOA14" i="6"/>
  <c r="EOD17" i="6"/>
  <c r="EOC16" i="6"/>
  <c r="ENY12" i="6"/>
  <c r="ENZ13" i="6"/>
  <c r="ELP15" i="6"/>
  <c r="ELO14" i="6"/>
  <c r="ELR17" i="6"/>
  <c r="ELQ16" i="6"/>
  <c r="ELM12" i="6"/>
  <c r="ELN13" i="6"/>
  <c r="EJD15" i="6"/>
  <c r="EJC14" i="6"/>
  <c r="EJF17" i="6"/>
  <c r="EJE16" i="6"/>
  <c r="EJA12" i="6"/>
  <c r="EJB13" i="6"/>
  <c r="EGR15" i="6"/>
  <c r="EGQ14" i="6"/>
  <c r="EGT17" i="6"/>
  <c r="EGS16" i="6"/>
  <c r="EGO12" i="6"/>
  <c r="EGP13" i="6"/>
  <c r="EEF15" i="6"/>
  <c r="EEE14" i="6"/>
  <c r="EEH17" i="6"/>
  <c r="EEG16" i="6"/>
  <c r="EEC12" i="6"/>
  <c r="EED13" i="6"/>
  <c r="EBT15" i="6"/>
  <c r="EBS14" i="6"/>
  <c r="EBV17" i="6"/>
  <c r="EBU16" i="6"/>
  <c r="EBQ12" i="6"/>
  <c r="EBR13" i="6"/>
  <c r="DYV15" i="6"/>
  <c r="DYU14" i="6"/>
  <c r="DYX17" i="6"/>
  <c r="DYW16" i="6"/>
  <c r="DYS12" i="6"/>
  <c r="DYT13" i="6"/>
  <c r="DTR15" i="6"/>
  <c r="DTQ14" i="6"/>
  <c r="DTT17" i="6"/>
  <c r="DTS16" i="6"/>
  <c r="DTO12" i="6"/>
  <c r="DTP13" i="6"/>
  <c r="DIN15" i="6"/>
  <c r="DIM14" i="6"/>
  <c r="DIP17" i="6"/>
  <c r="DIO16" i="6"/>
  <c r="DIK12" i="6"/>
  <c r="DIL13" i="6"/>
  <c r="CMB15" i="6"/>
  <c r="CMA14" i="6"/>
  <c r="CMD17" i="6"/>
  <c r="CMC16" i="6"/>
  <c r="CLY12" i="6"/>
  <c r="CLZ13" i="6"/>
  <c r="EPU15" i="6"/>
  <c r="EPT14" i="6"/>
  <c r="EPW17" i="6"/>
  <c r="EPV16" i="6"/>
  <c r="EPR12" i="6"/>
  <c r="EPS13" i="6"/>
  <c r="ENI15" i="6"/>
  <c r="ENH14" i="6"/>
  <c r="ENK17" i="6"/>
  <c r="ENJ16" i="6"/>
  <c r="ENF12" i="6"/>
  <c r="ENG13" i="6"/>
  <c r="EKW15" i="6"/>
  <c r="EKV14" i="6"/>
  <c r="EKY17" i="6"/>
  <c r="EKX16" i="6"/>
  <c r="EKT12" i="6"/>
  <c r="EKU13" i="6"/>
  <c r="EIK15" i="6"/>
  <c r="EIJ14" i="6"/>
  <c r="EIM17" i="6"/>
  <c r="EIL16" i="6"/>
  <c r="EIH12" i="6"/>
  <c r="EII13" i="6"/>
  <c r="EFY15" i="6"/>
  <c r="EFX14" i="6"/>
  <c r="EGA17" i="6"/>
  <c r="EFZ16" i="6"/>
  <c r="EFV12" i="6"/>
  <c r="EFW13" i="6"/>
  <c r="EDM15" i="6"/>
  <c r="EDL14" i="6"/>
  <c r="EDO17" i="6"/>
  <c r="EDN16" i="6"/>
  <c r="EDJ12" i="6"/>
  <c r="EDK13" i="6"/>
  <c r="EBA15" i="6"/>
  <c r="EAZ14" i="6"/>
  <c r="EBC17" i="6"/>
  <c r="EBB16" i="6"/>
  <c r="EAX12" i="6"/>
  <c r="EAY13" i="6"/>
  <c r="DXR15" i="6"/>
  <c r="DXQ14" i="6"/>
  <c r="DXT17" i="6"/>
  <c r="DXS16" i="6"/>
  <c r="DXO12" i="6"/>
  <c r="DXP13" i="6"/>
  <c r="DRD15" i="6"/>
  <c r="DRC14" i="6"/>
  <c r="DRF17" i="6"/>
  <c r="DRE16" i="6"/>
  <c r="DRA12" i="6"/>
  <c r="DRB13" i="6"/>
  <c r="DDN15" i="6"/>
  <c r="DDM14" i="6"/>
  <c r="DDP17" i="6"/>
  <c r="DDO16" i="6"/>
  <c r="DDK12" i="6"/>
  <c r="DDL13" i="6"/>
  <c r="CEP15" i="6"/>
  <c r="CEO14" i="6"/>
  <c r="CER17" i="6"/>
  <c r="CEQ16" i="6"/>
  <c r="CEM12" i="6"/>
  <c r="CEN13" i="6"/>
  <c r="ERP15" i="6"/>
  <c r="ERO14" i="6"/>
  <c r="ERR17" i="6"/>
  <c r="ERQ16" i="6"/>
  <c r="ERM12" i="6"/>
  <c r="ERN13" i="6"/>
  <c r="EPD15" i="6"/>
  <c r="EPC14" i="6"/>
  <c r="EPF17" i="6"/>
  <c r="EPE16" i="6"/>
  <c r="EPA12" i="6"/>
  <c r="EPB13" i="6"/>
  <c r="EMR15" i="6"/>
  <c r="EMQ14" i="6"/>
  <c r="EMT17" i="6"/>
  <c r="EMS16" i="6"/>
  <c r="EMO12" i="6"/>
  <c r="EMP13" i="6"/>
  <c r="EKF15" i="6"/>
  <c r="EKE14" i="6"/>
  <c r="EKH17" i="6"/>
  <c r="EKG16" i="6"/>
  <c r="EKC12" i="6"/>
  <c r="EKD13" i="6"/>
  <c r="EHT15" i="6"/>
  <c r="EHS14" i="6"/>
  <c r="EHV17" i="6"/>
  <c r="EHU16" i="6"/>
  <c r="EHQ12" i="6"/>
  <c r="EHR13" i="6"/>
  <c r="EFH15" i="6"/>
  <c r="EFG14" i="6"/>
  <c r="EFJ17" i="6"/>
  <c r="EFI16" i="6"/>
  <c r="EFE12" i="6"/>
  <c r="EFF13" i="6"/>
  <c r="ECV15" i="6"/>
  <c r="ECU14" i="6"/>
  <c r="ECX17" i="6"/>
  <c r="ECW16" i="6"/>
  <c r="ECS12" i="6"/>
  <c r="ECT13" i="6"/>
  <c r="EAG15" i="6"/>
  <c r="EAF14" i="6"/>
  <c r="EAI17" i="6"/>
  <c r="EAH16" i="6"/>
  <c r="EAD12" i="6"/>
  <c r="EAE13" i="6"/>
  <c r="DWH15" i="6"/>
  <c r="DWG14" i="6"/>
  <c r="DWJ17" i="6"/>
  <c r="DWI16" i="6"/>
  <c r="DWE12" i="6"/>
  <c r="DWF13" i="6"/>
  <c r="DOH15" i="6"/>
  <c r="DOG14" i="6"/>
  <c r="DOJ17" i="6"/>
  <c r="DOI16" i="6"/>
  <c r="DOE12" i="6"/>
  <c r="DOF13" i="6"/>
  <c r="CXB15" i="6"/>
  <c r="CXA14" i="6"/>
  <c r="CXD17" i="6"/>
  <c r="CXC16" i="6"/>
  <c r="CWY12" i="6"/>
  <c r="CWZ13" i="6"/>
  <c r="BXX15" i="6"/>
  <c r="BXW14" i="6"/>
  <c r="BXZ17" i="6"/>
  <c r="BXY16" i="6"/>
  <c r="BXU12" i="6"/>
  <c r="BXV13" i="6"/>
  <c r="EOM15" i="6"/>
  <c r="EOL14" i="6"/>
  <c r="EOO17" i="6"/>
  <c r="EON16" i="6"/>
  <c r="EOJ12" i="6"/>
  <c r="EOK13" i="6"/>
  <c r="EMA15" i="6"/>
  <c r="ELZ14" i="6"/>
  <c r="EMC17" i="6"/>
  <c r="EMB16" i="6"/>
  <c r="ELX12" i="6"/>
  <c r="ELY13" i="6"/>
  <c r="EJO15" i="6"/>
  <c r="EJN14" i="6"/>
  <c r="EJQ17" i="6"/>
  <c r="EJP16" i="6"/>
  <c r="EJL12" i="6"/>
  <c r="EJM13" i="6"/>
  <c r="EHC15" i="6"/>
  <c r="EHB14" i="6"/>
  <c r="EHE17" i="6"/>
  <c r="EHD16" i="6"/>
  <c r="EGZ12" i="6"/>
  <c r="EHA13" i="6"/>
  <c r="EEQ15" i="6"/>
  <c r="EEP14" i="6"/>
  <c r="EES17" i="6"/>
  <c r="EER16" i="6"/>
  <c r="EEN12" i="6"/>
  <c r="EEO13" i="6"/>
  <c r="ECE15" i="6"/>
  <c r="ECD14" i="6"/>
  <c r="ECG17" i="6"/>
  <c r="ECF16" i="6"/>
  <c r="ECB12" i="6"/>
  <c r="ECC13" i="6"/>
  <c r="DZJ15" i="6"/>
  <c r="DZI14" i="6"/>
  <c r="DZL17" i="6"/>
  <c r="DZK16" i="6"/>
  <c r="DZG12" i="6"/>
  <c r="DZH13" i="6"/>
  <c r="DUV15" i="6"/>
  <c r="DUU14" i="6"/>
  <c r="DUX17" i="6"/>
  <c r="DUW16" i="6"/>
  <c r="DUS12" i="6"/>
  <c r="DUT13" i="6"/>
  <c r="DLF15" i="6"/>
  <c r="DLE14" i="6"/>
  <c r="DLH17" i="6"/>
  <c r="DLG16" i="6"/>
  <c r="DLC12" i="6"/>
  <c r="DLD13" i="6"/>
  <c r="CQK15" i="6"/>
  <c r="CQJ14" i="6"/>
  <c r="CQM17" i="6"/>
  <c r="CQL16" i="6"/>
  <c r="CQH12" i="6"/>
  <c r="CQI13" i="6"/>
  <c r="BNA15" i="6"/>
  <c r="BMZ14" i="6"/>
  <c r="BNC17" i="6"/>
  <c r="BNB16" i="6"/>
  <c r="BMX12" i="6"/>
  <c r="BMY13" i="6"/>
  <c r="EQH15" i="6"/>
  <c r="EQG14" i="6"/>
  <c r="EQJ17" i="6"/>
  <c r="EQI16" i="6"/>
  <c r="EQE12" i="6"/>
  <c r="EQF13" i="6"/>
  <c r="ENV15" i="6"/>
  <c r="ENU14" i="6"/>
  <c r="ENX17" i="6"/>
  <c r="ENW16" i="6"/>
  <c r="ENS12" i="6"/>
  <c r="ENT13" i="6"/>
  <c r="ELJ15" i="6"/>
  <c r="ELI14" i="6"/>
  <c r="ELL17" i="6"/>
  <c r="ELK16" i="6"/>
  <c r="ELG12" i="6"/>
  <c r="ELH13" i="6"/>
  <c r="EIX15" i="6"/>
  <c r="EIW14" i="6"/>
  <c r="EIZ17" i="6"/>
  <c r="EIY16" i="6"/>
  <c r="EIU12" i="6"/>
  <c r="EIV13" i="6"/>
  <c r="EGL15" i="6"/>
  <c r="EGK14" i="6"/>
  <c r="EGN17" i="6"/>
  <c r="EGM16" i="6"/>
  <c r="EGI12" i="6"/>
  <c r="EGJ13" i="6"/>
  <c r="EDZ15" i="6"/>
  <c r="EDY14" i="6"/>
  <c r="EEB17" i="6"/>
  <c r="EEA16" i="6"/>
  <c r="EDW12" i="6"/>
  <c r="EDX13" i="6"/>
  <c r="EBN15" i="6"/>
  <c r="EBM14" i="6"/>
  <c r="EBP17" i="6"/>
  <c r="EBO16" i="6"/>
  <c r="EBK12" i="6"/>
  <c r="EBL13" i="6"/>
  <c r="DYN15" i="6"/>
  <c r="DYM14" i="6"/>
  <c r="DYP17" i="6"/>
  <c r="DYO16" i="6"/>
  <c r="DYK12" i="6"/>
  <c r="DYL13" i="6"/>
  <c r="DTE15" i="6"/>
  <c r="DTD14" i="6"/>
  <c r="DTG17" i="6"/>
  <c r="DTF16" i="6"/>
  <c r="DTB12" i="6"/>
  <c r="DTC13" i="6"/>
  <c r="DHA15" i="6"/>
  <c r="DGZ14" i="6"/>
  <c r="DHC17" i="6"/>
  <c r="DHB16" i="6"/>
  <c r="DGX12" i="6"/>
  <c r="DGY13" i="6"/>
  <c r="CJR15" i="6"/>
  <c r="CJQ14" i="6"/>
  <c r="CJT17" i="6"/>
  <c r="CJS16" i="6"/>
  <c r="CJO12" i="6"/>
  <c r="CJP13" i="6"/>
  <c r="EPY15" i="6"/>
  <c r="EPX14" i="6"/>
  <c r="EQA17" i="6"/>
  <c r="EPZ16" i="6"/>
  <c r="EPV12" i="6"/>
  <c r="EPW13" i="6"/>
  <c r="ENM15" i="6"/>
  <c r="ENL14" i="6"/>
  <c r="ENO17" i="6"/>
  <c r="ENN16" i="6"/>
  <c r="ENJ12" i="6"/>
  <c r="ENK13" i="6"/>
  <c r="ELA15" i="6"/>
  <c r="EKZ14" i="6"/>
  <c r="ELC17" i="6"/>
  <c r="ELB16" i="6"/>
  <c r="EKX12" i="6"/>
  <c r="EKY13" i="6"/>
  <c r="EIO15" i="6"/>
  <c r="EIN14" i="6"/>
  <c r="EIQ17" i="6"/>
  <c r="EIP16" i="6"/>
  <c r="EIL12" i="6"/>
  <c r="EIM13" i="6"/>
  <c r="EGC15" i="6"/>
  <c r="EGB14" i="6"/>
  <c r="EGE17" i="6"/>
  <c r="EGD16" i="6"/>
  <c r="EFZ12" i="6"/>
  <c r="EGA13" i="6"/>
  <c r="EDQ15" i="6"/>
  <c r="EDP14" i="6"/>
  <c r="EDS17" i="6"/>
  <c r="EDR16" i="6"/>
  <c r="EDN12" i="6"/>
  <c r="EDO13" i="6"/>
  <c r="EBE15" i="6"/>
  <c r="EBD14" i="6"/>
  <c r="EBG17" i="6"/>
  <c r="EBF16" i="6"/>
  <c r="EBB12" i="6"/>
  <c r="EBC13" i="6"/>
  <c r="DYB15" i="6"/>
  <c r="DYA14" i="6"/>
  <c r="DYD17" i="6"/>
  <c r="DYC16" i="6"/>
  <c r="DXY12" i="6"/>
  <c r="DXZ13" i="6"/>
  <c r="DRT15" i="6"/>
  <c r="DRS14" i="6"/>
  <c r="DRV17" i="6"/>
  <c r="DRU16" i="6"/>
  <c r="DRQ12" i="6"/>
  <c r="DRR13" i="6"/>
  <c r="DEV15" i="6"/>
  <c r="DEU14" i="6"/>
  <c r="DEX17" i="6"/>
  <c r="DEW16" i="6"/>
  <c r="DES12" i="6"/>
  <c r="DET13" i="6"/>
  <c r="CGD15" i="6"/>
  <c r="CGC14" i="6"/>
  <c r="CGF17" i="6"/>
  <c r="CGE16" i="6"/>
  <c r="CGA12" i="6"/>
  <c r="CGB13" i="6"/>
  <c r="DUT15" i="6"/>
  <c r="DUS14" i="6"/>
  <c r="DUV17" i="6"/>
  <c r="DUU16" i="6"/>
  <c r="DUQ12" i="6"/>
  <c r="DUR13" i="6"/>
  <c r="DQV15" i="6"/>
  <c r="DQU14" i="6"/>
  <c r="DQX17" i="6"/>
  <c r="DQW16" i="6"/>
  <c r="DQS12" i="6"/>
  <c r="DQT13" i="6"/>
  <c r="DMW15" i="6"/>
  <c r="DMV14" i="6"/>
  <c r="DMY17" i="6"/>
  <c r="DMX16" i="6"/>
  <c r="DMT12" i="6"/>
  <c r="DMU13" i="6"/>
  <c r="DIX15" i="6"/>
  <c r="DIW14" i="6"/>
  <c r="DIZ17" i="6"/>
  <c r="DIY16" i="6"/>
  <c r="DIU12" i="6"/>
  <c r="DIV13" i="6"/>
  <c r="DFA15" i="6"/>
  <c r="DEZ14" i="6"/>
  <c r="DFC17" i="6"/>
  <c r="DFB16" i="6"/>
  <c r="DEX12" i="6"/>
  <c r="DEY13" i="6"/>
  <c r="CZI15" i="6"/>
  <c r="CZH14" i="6"/>
  <c r="CZK17" i="6"/>
  <c r="CZJ16" i="6"/>
  <c r="CZF12" i="6"/>
  <c r="CZG13" i="6"/>
  <c r="CTB15" i="6"/>
  <c r="CTA14" i="6"/>
  <c r="CTD17" i="6"/>
  <c r="CTC16" i="6"/>
  <c r="CSY12" i="6"/>
  <c r="CSZ13" i="6"/>
  <c r="CMS15" i="6"/>
  <c r="CMR14" i="6"/>
  <c r="CMU17" i="6"/>
  <c r="CMT16" i="6"/>
  <c r="CMP12" i="6"/>
  <c r="CMQ13" i="6"/>
  <c r="CGK15" i="6"/>
  <c r="CGJ14" i="6"/>
  <c r="CGM17" i="6"/>
  <c r="CGL16" i="6"/>
  <c r="CGH12" i="6"/>
  <c r="CGI13" i="6"/>
  <c r="CAD15" i="6"/>
  <c r="CAC14" i="6"/>
  <c r="CAF17" i="6"/>
  <c r="CAE16" i="6"/>
  <c r="CAA12" i="6"/>
  <c r="CAB13" i="6"/>
  <c r="BTG15" i="6"/>
  <c r="BTF14" i="6"/>
  <c r="BTI17" i="6"/>
  <c r="BTH16" i="6"/>
  <c r="BTD12" i="6"/>
  <c r="BTE13" i="6"/>
  <c r="AYM15" i="6"/>
  <c r="AYL14" i="6"/>
  <c r="AYO17" i="6"/>
  <c r="AYN16" i="6"/>
  <c r="AYJ12" i="6"/>
  <c r="AYK13" i="6"/>
  <c r="DIK15" i="6"/>
  <c r="DIJ14" i="6"/>
  <c r="DIM17" i="6"/>
  <c r="DIL16" i="6"/>
  <c r="DIH12" i="6"/>
  <c r="DII13" i="6"/>
  <c r="DEJ15" i="6"/>
  <c r="DEI14" i="6"/>
  <c r="DEL17" i="6"/>
  <c r="DEK16" i="6"/>
  <c r="DEH13" i="6"/>
  <c r="DEG12" i="6"/>
  <c r="CYL15" i="6"/>
  <c r="CYK14" i="6"/>
  <c r="CYN17" i="6"/>
  <c r="CYM16" i="6"/>
  <c r="CYI12" i="6"/>
  <c r="CYJ13" i="6"/>
  <c r="CSD15" i="6"/>
  <c r="CSC14" i="6"/>
  <c r="CSF17" i="6"/>
  <c r="CSE16" i="6"/>
  <c r="CSA12" i="6"/>
  <c r="CSB13" i="6"/>
  <c r="CLU15" i="6"/>
  <c r="CLT14" i="6"/>
  <c r="CLW17" i="6"/>
  <c r="CLV16" i="6"/>
  <c r="CLR12" i="6"/>
  <c r="CLS13" i="6"/>
  <c r="CFP15" i="6"/>
  <c r="CFO14" i="6"/>
  <c r="CFR17" i="6"/>
  <c r="CFQ16" i="6"/>
  <c r="CFM12" i="6"/>
  <c r="CFN13" i="6"/>
  <c r="BZF15" i="6"/>
  <c r="BZE14" i="6"/>
  <c r="BZH17" i="6"/>
  <c r="BZG16" i="6"/>
  <c r="BZC12" i="6"/>
  <c r="BZD13" i="6"/>
  <c r="BRS15" i="6"/>
  <c r="BRR14" i="6"/>
  <c r="BRU17" i="6"/>
  <c r="BRT16" i="6"/>
  <c r="BRP12" i="6"/>
  <c r="BRQ13" i="6"/>
  <c r="DSR15" i="6"/>
  <c r="DSQ14" i="6"/>
  <c r="DST17" i="6"/>
  <c r="DSS16" i="6"/>
  <c r="DSO12" i="6"/>
  <c r="DSP13" i="6"/>
  <c r="DOS15" i="6"/>
  <c r="DOR14" i="6"/>
  <c r="DOU17" i="6"/>
  <c r="DOT16" i="6"/>
  <c r="DOP12" i="6"/>
  <c r="DOQ13" i="6"/>
  <c r="DKT15" i="6"/>
  <c r="DKS14" i="6"/>
  <c r="DKV17" i="6"/>
  <c r="DKU16" i="6"/>
  <c r="DKQ12" i="6"/>
  <c r="DKR13" i="6"/>
  <c r="DGW15" i="6"/>
  <c r="DGV14" i="6"/>
  <c r="DGY17" i="6"/>
  <c r="DGX16" i="6"/>
  <c r="DGT12" i="6"/>
  <c r="DGU13" i="6"/>
  <c r="DCH15" i="6"/>
  <c r="DCG14" i="6"/>
  <c r="DCJ17" i="6"/>
  <c r="DCI16" i="6"/>
  <c r="DCE12" i="6"/>
  <c r="DCF13" i="6"/>
  <c r="CVZ15" i="6"/>
  <c r="CVY14" i="6"/>
  <c r="CWB17" i="6"/>
  <c r="CWA16" i="6"/>
  <c r="CVW12" i="6"/>
  <c r="CVX13" i="6"/>
  <c r="CPR15" i="6"/>
  <c r="CPQ14" i="6"/>
  <c r="CPT17" i="6"/>
  <c r="CPS16" i="6"/>
  <c r="CPO12" i="6"/>
  <c r="CPP13" i="6"/>
  <c r="CJI15" i="6"/>
  <c r="CJH14" i="6"/>
  <c r="CJK17" i="6"/>
  <c r="CJJ16" i="6"/>
  <c r="CJF12" i="6"/>
  <c r="CJG13" i="6"/>
  <c r="CDD15" i="6"/>
  <c r="CDC14" i="6"/>
  <c r="CDF17" i="6"/>
  <c r="CDE16" i="6"/>
  <c r="CDA12" i="6"/>
  <c r="CDB13" i="6"/>
  <c r="BWT15" i="6"/>
  <c r="BWS14" i="6"/>
  <c r="BWV17" i="6"/>
  <c r="BWU16" i="6"/>
  <c r="BWQ12" i="6"/>
  <c r="BWR13" i="6"/>
  <c r="BLB15" i="6"/>
  <c r="BLA14" i="6"/>
  <c r="BLD17" i="6"/>
  <c r="BLC16" i="6"/>
  <c r="BKY12" i="6"/>
  <c r="BKZ13" i="6"/>
  <c r="DWL15" i="6"/>
  <c r="DWK14" i="6"/>
  <c r="DWN17" i="6"/>
  <c r="DWM16" i="6"/>
  <c r="DWI12" i="6"/>
  <c r="DWJ13" i="6"/>
  <c r="DSO15" i="6"/>
  <c r="DSN14" i="6"/>
  <c r="DSQ17" i="6"/>
  <c r="DSP16" i="6"/>
  <c r="DSL12" i="6"/>
  <c r="DSM13" i="6"/>
  <c r="DOP15" i="6"/>
  <c r="DOO14" i="6"/>
  <c r="DOR17" i="6"/>
  <c r="DOQ16" i="6"/>
  <c r="DOM12" i="6"/>
  <c r="DON13" i="6"/>
  <c r="DKR15" i="6"/>
  <c r="DKQ14" i="6"/>
  <c r="DKT17" i="6"/>
  <c r="DKS16" i="6"/>
  <c r="DKO12" i="6"/>
  <c r="DKP13" i="6"/>
  <c r="DGS15" i="6"/>
  <c r="DGR14" i="6"/>
  <c r="DGU17" i="6"/>
  <c r="DGT16" i="6"/>
  <c r="DGP12" i="6"/>
  <c r="DGQ13" i="6"/>
  <c r="DCB15" i="6"/>
  <c r="DCA14" i="6"/>
  <c r="DCD17" i="6"/>
  <c r="DCC16" i="6"/>
  <c r="DBY12" i="6"/>
  <c r="DBZ13" i="6"/>
  <c r="CVV15" i="6"/>
  <c r="CVU14" i="6"/>
  <c r="CVX17" i="6"/>
  <c r="CVW16" i="6"/>
  <c r="CVS12" i="6"/>
  <c r="CVT13" i="6"/>
  <c r="CPM15" i="6"/>
  <c r="CPL14" i="6"/>
  <c r="CPO17" i="6"/>
  <c r="CPN16" i="6"/>
  <c r="CPJ12" i="6"/>
  <c r="CPK13" i="6"/>
  <c r="CJF15" i="6"/>
  <c r="CJE14" i="6"/>
  <c r="CJH17" i="6"/>
  <c r="CJG16" i="6"/>
  <c r="CJC12" i="6"/>
  <c r="CJD13" i="6"/>
  <c r="CCW15" i="6"/>
  <c r="CCV14" i="6"/>
  <c r="CCY17" i="6"/>
  <c r="CCX16" i="6"/>
  <c r="CCT12" i="6"/>
  <c r="CCU13" i="6"/>
  <c r="BWO15" i="6"/>
  <c r="BWN14" i="6"/>
  <c r="BWQ17" i="6"/>
  <c r="BWP16" i="6"/>
  <c r="BWL12" i="6"/>
  <c r="BWM13" i="6"/>
  <c r="BKP15" i="6"/>
  <c r="BKO14" i="6"/>
  <c r="BKR17" i="6"/>
  <c r="BKQ16" i="6"/>
  <c r="BKM12" i="6"/>
  <c r="BKN13" i="6"/>
  <c r="DWK15" i="6"/>
  <c r="DWJ14" i="6"/>
  <c r="DWM17" i="6"/>
  <c r="DWL16" i="6"/>
  <c r="DWH12" i="6"/>
  <c r="DWI13" i="6"/>
  <c r="DSL15" i="6"/>
  <c r="DSK14" i="6"/>
  <c r="DSN17" i="6"/>
  <c r="DSM16" i="6"/>
  <c r="DSI12" i="6"/>
  <c r="DSJ13" i="6"/>
  <c r="DOO15" i="6"/>
  <c r="DON14" i="6"/>
  <c r="DOQ17" i="6"/>
  <c r="DOP16" i="6"/>
  <c r="DOL12" i="6"/>
  <c r="DOM13" i="6"/>
  <c r="DKP15" i="6"/>
  <c r="DKO14" i="6"/>
  <c r="DKR17" i="6"/>
  <c r="DKQ16" i="6"/>
  <c r="DKM12" i="6"/>
  <c r="DKN13" i="6"/>
  <c r="DGR15" i="6"/>
  <c r="DGQ14" i="6"/>
  <c r="DGT17" i="6"/>
  <c r="DGS16" i="6"/>
  <c r="DGO12" i="6"/>
  <c r="DGP13" i="6"/>
  <c r="DBZ15" i="6"/>
  <c r="DBY14" i="6"/>
  <c r="DCB17" i="6"/>
  <c r="DCA16" i="6"/>
  <c r="DBW12" i="6"/>
  <c r="DBX13" i="6"/>
  <c r="CVQ15" i="6"/>
  <c r="CVP14" i="6"/>
  <c r="CVS17" i="6"/>
  <c r="CVR16" i="6"/>
  <c r="CVN12" i="6"/>
  <c r="CVO13" i="6"/>
  <c r="CPL15" i="6"/>
  <c r="CPK14" i="6"/>
  <c r="CPN17" i="6"/>
  <c r="CPM16" i="6"/>
  <c r="CPI12" i="6"/>
  <c r="CPJ13" i="6"/>
  <c r="CJB15" i="6"/>
  <c r="CJA14" i="6"/>
  <c r="CJD17" i="6"/>
  <c r="CJC16" i="6"/>
  <c r="CIY12" i="6"/>
  <c r="CIZ13" i="6"/>
  <c r="CCV15" i="6"/>
  <c r="CCU14" i="6"/>
  <c r="CCX17" i="6"/>
  <c r="CCW16" i="6"/>
  <c r="CCS12" i="6"/>
  <c r="CCT13" i="6"/>
  <c r="BWL15" i="6"/>
  <c r="BWK14" i="6"/>
  <c r="BWN17" i="6"/>
  <c r="BWM16" i="6"/>
  <c r="BWI12" i="6"/>
  <c r="BWJ13" i="6"/>
  <c r="BKF15" i="6"/>
  <c r="BKE14" i="6"/>
  <c r="BKH17" i="6"/>
  <c r="BKG16" i="6"/>
  <c r="BKC12" i="6"/>
  <c r="BKD13" i="6"/>
  <c r="DRL15" i="6"/>
  <c r="DRK14" i="6"/>
  <c r="DRN17" i="6"/>
  <c r="DRM16" i="6"/>
  <c r="DRI12" i="6"/>
  <c r="DRJ13" i="6"/>
  <c r="DNM15" i="6"/>
  <c r="DNL14" i="6"/>
  <c r="DNO17" i="6"/>
  <c r="DNN16" i="6"/>
  <c r="DNJ12" i="6"/>
  <c r="DNK13" i="6"/>
  <c r="DJN15" i="6"/>
  <c r="DJM14" i="6"/>
  <c r="DJP17" i="6"/>
  <c r="DJO16" i="6"/>
  <c r="DJK12" i="6"/>
  <c r="DJL13" i="6"/>
  <c r="DFQ15" i="6"/>
  <c r="DFP14" i="6"/>
  <c r="DFS17" i="6"/>
  <c r="DFR16" i="6"/>
  <c r="DFN12" i="6"/>
  <c r="DFO13" i="6"/>
  <c r="DAH15" i="6"/>
  <c r="DAG14" i="6"/>
  <c r="DAJ17" i="6"/>
  <c r="DAI16" i="6"/>
  <c r="DAE12" i="6"/>
  <c r="DAF13" i="6"/>
  <c r="CUB15" i="6"/>
  <c r="CUA14" i="6"/>
  <c r="CUD17" i="6"/>
  <c r="CUC16" i="6"/>
  <c r="CTY12" i="6"/>
  <c r="CTZ13" i="6"/>
  <c r="CNR15" i="6"/>
  <c r="CNQ14" i="6"/>
  <c r="CNT17" i="6"/>
  <c r="CNS16" i="6"/>
  <c r="CNO12" i="6"/>
  <c r="CNP13" i="6"/>
  <c r="CHJ15" i="6"/>
  <c r="CHI14" i="6"/>
  <c r="CHL17" i="6"/>
  <c r="CHK16" i="6"/>
  <c r="CHG12" i="6"/>
  <c r="CHH13" i="6"/>
  <c r="CBE15" i="6"/>
  <c r="CBD14" i="6"/>
  <c r="CBG17" i="6"/>
  <c r="CBF16" i="6"/>
  <c r="CBB12" i="6"/>
  <c r="CBC13" i="6"/>
  <c r="BUT15" i="6"/>
  <c r="BUS14" i="6"/>
  <c r="BUV17" i="6"/>
  <c r="BUU16" i="6"/>
  <c r="BUQ12" i="6"/>
  <c r="BUR13" i="6"/>
  <c r="BFU15" i="6"/>
  <c r="BFT14" i="6"/>
  <c r="BFW17" i="6"/>
  <c r="BFV16" i="6"/>
  <c r="BFR12" i="6"/>
  <c r="BFS13" i="6"/>
  <c r="DZC15" i="6"/>
  <c r="DZB14" i="6"/>
  <c r="DZE17" i="6"/>
  <c r="DZD16" i="6"/>
  <c r="DYZ12" i="6"/>
  <c r="DZA13" i="6"/>
  <c r="DWQ15" i="6"/>
  <c r="DWP14" i="6"/>
  <c r="DWS17" i="6"/>
  <c r="DWR16" i="6"/>
  <c r="DWN12" i="6"/>
  <c r="DWO13" i="6"/>
  <c r="DUE15" i="6"/>
  <c r="DUD14" i="6"/>
  <c r="DUG17" i="6"/>
  <c r="DUF16" i="6"/>
  <c r="DUB12" i="6"/>
  <c r="DUC13" i="6"/>
  <c r="DRS15" i="6"/>
  <c r="DRR14" i="6"/>
  <c r="DRU17" i="6"/>
  <c r="DRT16" i="6"/>
  <c r="DRP12" i="6"/>
  <c r="DRQ13" i="6"/>
  <c r="DPG15" i="6"/>
  <c r="DPF14" i="6"/>
  <c r="DPI17" i="6"/>
  <c r="DPH16" i="6"/>
  <c r="DPD12" i="6"/>
  <c r="DPE13" i="6"/>
  <c r="DMU15" i="6"/>
  <c r="DMT14" i="6"/>
  <c r="DMW17" i="6"/>
  <c r="DMV16" i="6"/>
  <c r="DMR12" i="6"/>
  <c r="DMS13" i="6"/>
  <c r="DKI15" i="6"/>
  <c r="DKH14" i="6"/>
  <c r="DKK17" i="6"/>
  <c r="DKJ16" i="6"/>
  <c r="DKF12" i="6"/>
  <c r="DKG13" i="6"/>
  <c r="DHW15" i="6"/>
  <c r="DHV14" i="6"/>
  <c r="DHY17" i="6"/>
  <c r="DHX16" i="6"/>
  <c r="DHT12" i="6"/>
  <c r="DHU13" i="6"/>
  <c r="DFK15" i="6"/>
  <c r="DFJ14" i="6"/>
  <c r="DFM17" i="6"/>
  <c r="DFL16" i="6"/>
  <c r="DFH12" i="6"/>
  <c r="DFI13" i="6"/>
  <c r="DCJ15" i="6"/>
  <c r="DCI14" i="6"/>
  <c r="DCL17" i="6"/>
  <c r="DCK16" i="6"/>
  <c r="DCG12" i="6"/>
  <c r="DCH13" i="6"/>
  <c r="CYK15" i="6"/>
  <c r="CYJ14" i="6"/>
  <c r="CYM17" i="6"/>
  <c r="CYL16" i="6"/>
  <c r="CYH12" i="6"/>
  <c r="CYI13" i="6"/>
  <c r="CUL15" i="6"/>
  <c r="CUK14" i="6"/>
  <c r="CUN17" i="6"/>
  <c r="CUM16" i="6"/>
  <c r="CUI12" i="6"/>
  <c r="CUJ13" i="6"/>
  <c r="CQO15" i="6"/>
  <c r="CQN14" i="6"/>
  <c r="CQQ17" i="6"/>
  <c r="CQP16" i="6"/>
  <c r="CQL12" i="6"/>
  <c r="CQM13" i="6"/>
  <c r="CMP15" i="6"/>
  <c r="CMO14" i="6"/>
  <c r="CMR17" i="6"/>
  <c r="CMQ16" i="6"/>
  <c r="CMM12" i="6"/>
  <c r="CMN13" i="6"/>
  <c r="CIR15" i="6"/>
  <c r="CIQ14" i="6"/>
  <c r="CIT17" i="6"/>
  <c r="CIS16" i="6"/>
  <c r="CIO12" i="6"/>
  <c r="CIP13" i="6"/>
  <c r="CES15" i="6"/>
  <c r="CER14" i="6"/>
  <c r="CEU17" i="6"/>
  <c r="CET16" i="6"/>
  <c r="CEP12" i="6"/>
  <c r="CEQ13" i="6"/>
  <c r="CAT15" i="6"/>
  <c r="CAS14" i="6"/>
  <c r="CAV17" i="6"/>
  <c r="CAU16" i="6"/>
  <c r="CAQ12" i="6"/>
  <c r="CAR13" i="6"/>
  <c r="BWW15" i="6"/>
  <c r="BWV14" i="6"/>
  <c r="BWY17" i="6"/>
  <c r="BWX16" i="6"/>
  <c r="BWT12" i="6"/>
  <c r="BWU13" i="6"/>
  <c r="BRV15" i="6"/>
  <c r="BRU14" i="6"/>
  <c r="BRX17" i="6"/>
  <c r="BRW16" i="6"/>
  <c r="BRS12" i="6"/>
  <c r="BRT13" i="6"/>
  <c r="BLN15" i="6"/>
  <c r="BLM14" i="6"/>
  <c r="BLP17" i="6"/>
  <c r="BLO16" i="6"/>
  <c r="BLK12" i="6"/>
  <c r="BLL13" i="6"/>
  <c r="BEV15" i="6"/>
  <c r="BEU14" i="6"/>
  <c r="BEX17" i="6"/>
  <c r="BEW16" i="6"/>
  <c r="BES12" i="6"/>
  <c r="BET13" i="6"/>
  <c r="BPG15" i="6"/>
  <c r="BPF14" i="6"/>
  <c r="BPI17" i="6"/>
  <c r="BPH16" i="6"/>
  <c r="BPD12" i="6"/>
  <c r="BPE13" i="6"/>
  <c r="BIZ15" i="6"/>
  <c r="BIY14" i="6"/>
  <c r="BJB17" i="6"/>
  <c r="BJA16" i="6"/>
  <c r="BIW12" i="6"/>
  <c r="BIX13" i="6"/>
  <c r="AWU15" i="6"/>
  <c r="AWT14" i="6"/>
  <c r="AWW17" i="6"/>
  <c r="AWV16" i="6"/>
  <c r="AWR12" i="6"/>
  <c r="AWS13" i="6"/>
  <c r="DVX15" i="6"/>
  <c r="DVW14" i="6"/>
  <c r="DVZ17" i="6"/>
  <c r="DVY16" i="6"/>
  <c r="DVU12" i="6"/>
  <c r="DVV13" i="6"/>
  <c r="DTL15" i="6"/>
  <c r="DTK14" i="6"/>
  <c r="DTN17" i="6"/>
  <c r="DTM16" i="6"/>
  <c r="DTI12" i="6"/>
  <c r="DTJ13" i="6"/>
  <c r="DQZ15" i="6"/>
  <c r="DQY14" i="6"/>
  <c r="DRB17" i="6"/>
  <c r="DRA16" i="6"/>
  <c r="DQW12" i="6"/>
  <c r="DQX13" i="6"/>
  <c r="DON15" i="6"/>
  <c r="DOM14" i="6"/>
  <c r="DOP17" i="6"/>
  <c r="DOO16" i="6"/>
  <c r="DOK12" i="6"/>
  <c r="DOL13" i="6"/>
  <c r="DMB15" i="6"/>
  <c r="DMA14" i="6"/>
  <c r="DMD17" i="6"/>
  <c r="DMC16" i="6"/>
  <c r="DLY12" i="6"/>
  <c r="DLZ13" i="6"/>
  <c r="DJP15" i="6"/>
  <c r="DJO14" i="6"/>
  <c r="DJR17" i="6"/>
  <c r="DJQ16" i="6"/>
  <c r="DJM12" i="6"/>
  <c r="DJN13" i="6"/>
  <c r="DHD15" i="6"/>
  <c r="DHC14" i="6"/>
  <c r="DHF17" i="6"/>
  <c r="DHE16" i="6"/>
  <c r="DHA12" i="6"/>
  <c r="DHB13" i="6"/>
  <c r="DEQ15" i="6"/>
  <c r="DEP14" i="6"/>
  <c r="DES17" i="6"/>
  <c r="DER16" i="6"/>
  <c r="DEN12" i="6"/>
  <c r="DEO13" i="6"/>
  <c r="DBE15" i="6"/>
  <c r="DBD14" i="6"/>
  <c r="DBG17" i="6"/>
  <c r="DBF16" i="6"/>
  <c r="DBB12" i="6"/>
  <c r="DBC13" i="6"/>
  <c r="CXF15" i="6"/>
  <c r="CXE14" i="6"/>
  <c r="CXH17" i="6"/>
  <c r="CXG16" i="6"/>
  <c r="CXC12" i="6"/>
  <c r="CXD13" i="6"/>
  <c r="CTI15" i="6"/>
  <c r="CTH14" i="6"/>
  <c r="CTK17" i="6"/>
  <c r="CTJ16" i="6"/>
  <c r="CTF12" i="6"/>
  <c r="CTG13" i="6"/>
  <c r="CPJ15" i="6"/>
  <c r="CPI14" i="6"/>
  <c r="CPL17" i="6"/>
  <c r="CPK16" i="6"/>
  <c r="CPG12" i="6"/>
  <c r="CPH13" i="6"/>
  <c r="CLL15" i="6"/>
  <c r="CLK14" i="6"/>
  <c r="CLN17" i="6"/>
  <c r="CLM16" i="6"/>
  <c r="CLI12" i="6"/>
  <c r="CLJ13" i="6"/>
  <c r="CHM15" i="6"/>
  <c r="CHL14" i="6"/>
  <c r="CHO17" i="6"/>
  <c r="CHN16" i="6"/>
  <c r="CHJ12" i="6"/>
  <c r="CHK13" i="6"/>
  <c r="CDN15" i="6"/>
  <c r="CDM14" i="6"/>
  <c r="CDP17" i="6"/>
  <c r="CDO16" i="6"/>
  <c r="CDK12" i="6"/>
  <c r="CDL13" i="6"/>
  <c r="BZQ15" i="6"/>
  <c r="BZP14" i="6"/>
  <c r="BZS17" i="6"/>
  <c r="BZR16" i="6"/>
  <c r="BZN12" i="6"/>
  <c r="BZO13" i="6"/>
  <c r="BVR15" i="6"/>
  <c r="BVQ14" i="6"/>
  <c r="BVT17" i="6"/>
  <c r="BVS16" i="6"/>
  <c r="BVO12" i="6"/>
  <c r="BVP13" i="6"/>
  <c r="BPZ15" i="6"/>
  <c r="BPY14" i="6"/>
  <c r="BQB17" i="6"/>
  <c r="BQA16" i="6"/>
  <c r="BPW12" i="6"/>
  <c r="BPX13" i="6"/>
  <c r="BJQ15" i="6"/>
  <c r="BJP14" i="6"/>
  <c r="BJS17" i="6"/>
  <c r="BJR16" i="6"/>
  <c r="BJN12" i="6"/>
  <c r="BJO13" i="6"/>
  <c r="AZW15" i="6"/>
  <c r="AZV14" i="6"/>
  <c r="AZY17" i="6"/>
  <c r="AZX16" i="6"/>
  <c r="AZT12" i="6"/>
  <c r="AZU13" i="6"/>
  <c r="DYY15" i="6"/>
  <c r="DYX14" i="6"/>
  <c r="DZA17" i="6"/>
  <c r="DYZ16" i="6"/>
  <c r="DYV12" i="6"/>
  <c r="DYW13" i="6"/>
  <c r="DWM15" i="6"/>
  <c r="DWL14" i="6"/>
  <c r="DWO17" i="6"/>
  <c r="DWN16" i="6"/>
  <c r="DWJ12" i="6"/>
  <c r="DWK13" i="6"/>
  <c r="DUA15" i="6"/>
  <c r="DTZ14" i="6"/>
  <c r="DUC17" i="6"/>
  <c r="DUB16" i="6"/>
  <c r="DTX12" i="6"/>
  <c r="DTY13" i="6"/>
  <c r="DRO15" i="6"/>
  <c r="DRN14" i="6"/>
  <c r="DRQ17" i="6"/>
  <c r="DRP16" i="6"/>
  <c r="DRL12" i="6"/>
  <c r="DRM13" i="6"/>
  <c r="DPC15" i="6"/>
  <c r="DPB14" i="6"/>
  <c r="DPE17" i="6"/>
  <c r="DPD16" i="6"/>
  <c r="DOZ12" i="6"/>
  <c r="DPA13" i="6"/>
  <c r="DMQ15" i="6"/>
  <c r="DMP14" i="6"/>
  <c r="DMS17" i="6"/>
  <c r="DMR16" i="6"/>
  <c r="DMN12" i="6"/>
  <c r="DMO13" i="6"/>
  <c r="DKE15" i="6"/>
  <c r="DKD14" i="6"/>
  <c r="DKG17" i="6"/>
  <c r="DKF16" i="6"/>
  <c r="DKB12" i="6"/>
  <c r="DKC13" i="6"/>
  <c r="DHS15" i="6"/>
  <c r="DHR14" i="6"/>
  <c r="DHU17" i="6"/>
  <c r="DHT16" i="6"/>
  <c r="DHP12" i="6"/>
  <c r="DHQ13" i="6"/>
  <c r="DFG15" i="6"/>
  <c r="DFF14" i="6"/>
  <c r="DFI17" i="6"/>
  <c r="DFH16" i="6"/>
  <c r="DFD12" i="6"/>
  <c r="DFE13" i="6"/>
  <c r="DCC15" i="6"/>
  <c r="DCB14" i="6"/>
  <c r="DCE17" i="6"/>
  <c r="DCD16" i="6"/>
  <c r="DBZ12" i="6"/>
  <c r="DCA13" i="6"/>
  <c r="CYD15" i="6"/>
  <c r="CYC14" i="6"/>
  <c r="CYF17" i="6"/>
  <c r="CYE16" i="6"/>
  <c r="CYA12" i="6"/>
  <c r="CYB13" i="6"/>
  <c r="CUG15" i="6"/>
  <c r="CUF14" i="6"/>
  <c r="CUI17" i="6"/>
  <c r="CUH16" i="6"/>
  <c r="CUD12" i="6"/>
  <c r="CUE13" i="6"/>
  <c r="CQH15" i="6"/>
  <c r="CQG14" i="6"/>
  <c r="CQJ17" i="6"/>
  <c r="CQI16" i="6"/>
  <c r="CQE12" i="6"/>
  <c r="CQF13" i="6"/>
  <c r="CMJ15" i="6"/>
  <c r="CMI14" i="6"/>
  <c r="CML17" i="6"/>
  <c r="CMK16" i="6"/>
  <c r="CMG12" i="6"/>
  <c r="CMH13" i="6"/>
  <c r="CIK15" i="6"/>
  <c r="CIJ14" i="6"/>
  <c r="CIM17" i="6"/>
  <c r="CIL16" i="6"/>
  <c r="CIH12" i="6"/>
  <c r="CII13" i="6"/>
  <c r="CEL15" i="6"/>
  <c r="CEK14" i="6"/>
  <c r="CEN17" i="6"/>
  <c r="CEM16" i="6"/>
  <c r="CEI12" i="6"/>
  <c r="CEJ13" i="6"/>
  <c r="CAO15" i="6"/>
  <c r="CAN14" i="6"/>
  <c r="CAQ17" i="6"/>
  <c r="CAP16" i="6"/>
  <c r="CAL12" i="6"/>
  <c r="CAM13" i="6"/>
  <c r="BWP15" i="6"/>
  <c r="BWO14" i="6"/>
  <c r="BWR17" i="6"/>
  <c r="BWQ16" i="6"/>
  <c r="BWM12" i="6"/>
  <c r="BWN13" i="6"/>
  <c r="BRK15" i="6"/>
  <c r="BRJ14" i="6"/>
  <c r="BRM17" i="6"/>
  <c r="BRL16" i="6"/>
  <c r="BRH12" i="6"/>
  <c r="BRI13" i="6"/>
  <c r="BLD15" i="6"/>
  <c r="BLC14" i="6"/>
  <c r="BLF17" i="6"/>
  <c r="BLE16" i="6"/>
  <c r="BLA12" i="6"/>
  <c r="BLB13" i="6"/>
  <c r="BEC15" i="6"/>
  <c r="BEB14" i="6"/>
  <c r="BEE17" i="6"/>
  <c r="BED16" i="6"/>
  <c r="BDZ12" i="6"/>
  <c r="BEA13" i="6"/>
  <c r="BPO15" i="6"/>
  <c r="BPN14" i="6"/>
  <c r="BPQ17" i="6"/>
  <c r="BPP16" i="6"/>
  <c r="BPL12" i="6"/>
  <c r="BPM13" i="6"/>
  <c r="BJJ15" i="6"/>
  <c r="BJI14" i="6"/>
  <c r="BJL17" i="6"/>
  <c r="BJK16" i="6"/>
  <c r="BJG12" i="6"/>
  <c r="BJH13" i="6"/>
  <c r="AYK15" i="6"/>
  <c r="AYJ14" i="6"/>
  <c r="AYM17" i="6"/>
  <c r="AYL16" i="6"/>
  <c r="AYH12" i="6"/>
  <c r="AYI13" i="6"/>
  <c r="DDG15" i="6"/>
  <c r="DDF14" i="6"/>
  <c r="DDI17" i="6"/>
  <c r="DDH16" i="6"/>
  <c r="DDD12" i="6"/>
  <c r="DDE13" i="6"/>
  <c r="DAU15" i="6"/>
  <c r="DAT14" i="6"/>
  <c r="DAW17" i="6"/>
  <c r="DAV16" i="6"/>
  <c r="DAR12" i="6"/>
  <c r="DAS13" i="6"/>
  <c r="CYI15" i="6"/>
  <c r="CYH14" i="6"/>
  <c r="CYK17" i="6"/>
  <c r="CYJ16" i="6"/>
  <c r="CYF12" i="6"/>
  <c r="CYG13" i="6"/>
  <c r="CVW15" i="6"/>
  <c r="CVV14" i="6"/>
  <c r="CVY17" i="6"/>
  <c r="CVX16" i="6"/>
  <c r="CVT12" i="6"/>
  <c r="CVU13" i="6"/>
  <c r="CTK15" i="6"/>
  <c r="CTJ14" i="6"/>
  <c r="CTM17" i="6"/>
  <c r="CTL16" i="6"/>
  <c r="CTH12" i="6"/>
  <c r="CTI13" i="6"/>
  <c r="CQY15" i="6"/>
  <c r="CQX14" i="6"/>
  <c r="CRA17" i="6"/>
  <c r="CQZ16" i="6"/>
  <c r="CQV12" i="6"/>
  <c r="CQW13" i="6"/>
  <c r="COM15" i="6"/>
  <c r="COL14" i="6"/>
  <c r="COO17" i="6"/>
  <c r="CON16" i="6"/>
  <c r="COJ12" i="6"/>
  <c r="COK13" i="6"/>
  <c r="CMA15" i="6"/>
  <c r="CLZ14" i="6"/>
  <c r="CMC17" i="6"/>
  <c r="CMB16" i="6"/>
  <c r="CLX12" i="6"/>
  <c r="CLY13" i="6"/>
  <c r="CJO15" i="6"/>
  <c r="CJN14" i="6"/>
  <c r="CJQ17" i="6"/>
  <c r="CJP16" i="6"/>
  <c r="CJL12" i="6"/>
  <c r="CJM13" i="6"/>
  <c r="CHC15" i="6"/>
  <c r="CHB14" i="6"/>
  <c r="CHE17" i="6"/>
  <c r="CHD16" i="6"/>
  <c r="CGZ12" i="6"/>
  <c r="CHA13" i="6"/>
  <c r="CEQ15" i="6"/>
  <c r="CEP14" i="6"/>
  <c r="CES17" i="6"/>
  <c r="CER16" i="6"/>
  <c r="CEN12" i="6"/>
  <c r="CEO13" i="6"/>
  <c r="CCE15" i="6"/>
  <c r="CCD14" i="6"/>
  <c r="CCG17" i="6"/>
  <c r="CCF16" i="6"/>
  <c r="CCB12" i="6"/>
  <c r="CCC13" i="6"/>
  <c r="BZS15" i="6"/>
  <c r="BZR14" i="6"/>
  <c r="BZU17" i="6"/>
  <c r="BZT16" i="6"/>
  <c r="BZP12" i="6"/>
  <c r="BZQ13" i="6"/>
  <c r="BXG15" i="6"/>
  <c r="BXF14" i="6"/>
  <c r="BXI17" i="6"/>
  <c r="BXH16" i="6"/>
  <c r="BXD12" i="6"/>
  <c r="BXE13" i="6"/>
  <c r="BUS15" i="6"/>
  <c r="BUR14" i="6"/>
  <c r="BUU17" i="6"/>
  <c r="BUT16" i="6"/>
  <c r="BUP12" i="6"/>
  <c r="BUQ13" i="6"/>
  <c r="BQX15" i="6"/>
  <c r="BQW14" i="6"/>
  <c r="BQZ17" i="6"/>
  <c r="BQY16" i="6"/>
  <c r="BQU12" i="6"/>
  <c r="BQV13" i="6"/>
  <c r="BMZ15" i="6"/>
  <c r="BMY14" i="6"/>
  <c r="BNB17" i="6"/>
  <c r="BNA16" i="6"/>
  <c r="BMW12" i="6"/>
  <c r="BMX13" i="6"/>
  <c r="BJA15" i="6"/>
  <c r="BIZ14" i="6"/>
  <c r="BJC17" i="6"/>
  <c r="BJB16" i="6"/>
  <c r="BIX12" i="6"/>
  <c r="BIY13" i="6"/>
  <c r="BEQ15" i="6"/>
  <c r="BEP14" i="6"/>
  <c r="BES17" i="6"/>
  <c r="BER16" i="6"/>
  <c r="BEN12" i="6"/>
  <c r="BEO13" i="6"/>
  <c r="AWW15" i="6"/>
  <c r="AWV14" i="6"/>
  <c r="AWY17" i="6"/>
  <c r="AWX16" i="6"/>
  <c r="AWT12" i="6"/>
  <c r="AWU13" i="6"/>
  <c r="AGA15" i="6"/>
  <c r="AFZ14" i="6"/>
  <c r="AGC17" i="6"/>
  <c r="AGB16" i="6"/>
  <c r="AFX12" i="6"/>
  <c r="AFY13" i="6"/>
  <c r="AQJ15" i="6"/>
  <c r="AQI14" i="6"/>
  <c r="AQL17" i="6"/>
  <c r="AQK16" i="6"/>
  <c r="AQG12" i="6"/>
  <c r="AQH13" i="6"/>
  <c r="NZ15" i="6"/>
  <c r="NY14" i="6"/>
  <c r="OB17" i="6"/>
  <c r="OA16" i="6"/>
  <c r="NW12" i="6"/>
  <c r="NX13" i="6"/>
  <c r="AYA15" i="6"/>
  <c r="AXZ14" i="6"/>
  <c r="AYC17" i="6"/>
  <c r="AYB16" i="6"/>
  <c r="AXX12" i="6"/>
  <c r="AXY13" i="6"/>
  <c r="AIE15" i="6"/>
  <c r="AID14" i="6"/>
  <c r="AIG17" i="6"/>
  <c r="AIF16" i="6"/>
  <c r="AIB12" i="6"/>
  <c r="AIC13" i="6"/>
  <c r="DBP15" i="6"/>
  <c r="DBO14" i="6"/>
  <c r="DBR17" i="6"/>
  <c r="DBQ16" i="6"/>
  <c r="DBM12" i="6"/>
  <c r="DBN13" i="6"/>
  <c r="CZD15" i="6"/>
  <c r="CZC14" i="6"/>
  <c r="CZF17" i="6"/>
  <c r="CZE16" i="6"/>
  <c r="CZA12" i="6"/>
  <c r="CZB13" i="6"/>
  <c r="CWR15" i="6"/>
  <c r="CWQ14" i="6"/>
  <c r="CWT17" i="6"/>
  <c r="CWS16" i="6"/>
  <c r="CWO12" i="6"/>
  <c r="CWP13" i="6"/>
  <c r="CUF15" i="6"/>
  <c r="CUE14" i="6"/>
  <c r="CUH17" i="6"/>
  <c r="CUG16" i="6"/>
  <c r="CUD13" i="6"/>
  <c r="CUC12" i="6"/>
  <c r="CRT15" i="6"/>
  <c r="CRS14" i="6"/>
  <c r="CRV17" i="6"/>
  <c r="CRU16" i="6"/>
  <c r="CRR13" i="6"/>
  <c r="CRQ12" i="6"/>
  <c r="CPH15" i="6"/>
  <c r="CPG14" i="6"/>
  <c r="CPJ17" i="6"/>
  <c r="CPI16" i="6"/>
  <c r="CPF13" i="6"/>
  <c r="CPE12" i="6"/>
  <c r="CMV15" i="6"/>
  <c r="CMU14" i="6"/>
  <c r="CMX17" i="6"/>
  <c r="CMW16" i="6"/>
  <c r="CMT13" i="6"/>
  <c r="CMS12" i="6"/>
  <c r="CKJ15" i="6"/>
  <c r="CKI14" i="6"/>
  <c r="CKL17" i="6"/>
  <c r="CKK16" i="6"/>
  <c r="CKH13" i="6"/>
  <c r="CKG12" i="6"/>
  <c r="CHX15" i="6"/>
  <c r="CHW14" i="6"/>
  <c r="CHZ17" i="6"/>
  <c r="CHY16" i="6"/>
  <c r="CHV13" i="6"/>
  <c r="CHU12" i="6"/>
  <c r="CFL15" i="6"/>
  <c r="CFK14" i="6"/>
  <c r="CFN17" i="6"/>
  <c r="CFM16" i="6"/>
  <c r="CFI12" i="6"/>
  <c r="CFJ13" i="6"/>
  <c r="CCZ15" i="6"/>
  <c r="CCY14" i="6"/>
  <c r="CDB17" i="6"/>
  <c r="CDA16" i="6"/>
  <c r="CCW12" i="6"/>
  <c r="CCX13" i="6"/>
  <c r="CAN15" i="6"/>
  <c r="CAM14" i="6"/>
  <c r="CAP17" i="6"/>
  <c r="CAO16" i="6"/>
  <c r="CAL13" i="6"/>
  <c r="CAK12" i="6"/>
  <c r="BYB15" i="6"/>
  <c r="BYA14" i="6"/>
  <c r="BYD17" i="6"/>
  <c r="BYC16" i="6"/>
  <c r="BXZ13" i="6"/>
  <c r="BXY12" i="6"/>
  <c r="BVP15" i="6"/>
  <c r="BVO14" i="6"/>
  <c r="BVR17" i="6"/>
  <c r="BVQ16" i="6"/>
  <c r="BVM12" i="6"/>
  <c r="BVN13" i="6"/>
  <c r="BSF15" i="6"/>
  <c r="BSE14" i="6"/>
  <c r="BSH17" i="6"/>
  <c r="BSG16" i="6"/>
  <c r="BSC12" i="6"/>
  <c r="BSD13" i="6"/>
  <c r="BOG15" i="6"/>
  <c r="BOF14" i="6"/>
  <c r="BOI17" i="6"/>
  <c r="BOH16" i="6"/>
  <c r="BOD12" i="6"/>
  <c r="BOE13" i="6"/>
  <c r="BKH15" i="6"/>
  <c r="BKG14" i="6"/>
  <c r="BKJ17" i="6"/>
  <c r="BKI16" i="6"/>
  <c r="BKE12" i="6"/>
  <c r="BKF13" i="6"/>
  <c r="BGI15" i="6"/>
  <c r="BGH14" i="6"/>
  <c r="BGK17" i="6"/>
  <c r="BGJ16" i="6"/>
  <c r="BGF12" i="6"/>
  <c r="BGG13" i="6"/>
  <c r="BAM15" i="6"/>
  <c r="BAL14" i="6"/>
  <c r="BAO17" i="6"/>
  <c r="BAN16" i="6"/>
  <c r="BAJ12" i="6"/>
  <c r="BAK13" i="6"/>
  <c r="ANC15" i="6"/>
  <c r="ANB14" i="6"/>
  <c r="ANE17" i="6"/>
  <c r="AND16" i="6"/>
  <c r="AMZ12" i="6"/>
  <c r="ANA13" i="6"/>
  <c r="DEI15" i="6"/>
  <c r="DEH14" i="6"/>
  <c r="DEK17" i="6"/>
  <c r="DEJ16" i="6"/>
  <c r="DEF12" i="6"/>
  <c r="DEG13" i="6"/>
  <c r="DBW15" i="6"/>
  <c r="DBV14" i="6"/>
  <c r="DBY17" i="6"/>
  <c r="DBX16" i="6"/>
  <c r="DBT12" i="6"/>
  <c r="DBU13" i="6"/>
  <c r="CZK15" i="6"/>
  <c r="CZJ14" i="6"/>
  <c r="CZM17" i="6"/>
  <c r="CZL16" i="6"/>
  <c r="CZH12" i="6"/>
  <c r="CZI13" i="6"/>
  <c r="CWY15" i="6"/>
  <c r="CWX14" i="6"/>
  <c r="CXA17" i="6"/>
  <c r="CWZ16" i="6"/>
  <c r="CWV12" i="6"/>
  <c r="CWW13" i="6"/>
  <c r="CUM15" i="6"/>
  <c r="CUL14" i="6"/>
  <c r="CUO17" i="6"/>
  <c r="CUN16" i="6"/>
  <c r="CUJ12" i="6"/>
  <c r="CUK13" i="6"/>
  <c r="CSA15" i="6"/>
  <c r="CRZ14" i="6"/>
  <c r="CSC17" i="6"/>
  <c r="CSB16" i="6"/>
  <c r="CRX12" i="6"/>
  <c r="CRY13" i="6"/>
  <c r="CPO15" i="6"/>
  <c r="CPN14" i="6"/>
  <c r="CPQ17" i="6"/>
  <c r="CPP16" i="6"/>
  <c r="CPL12" i="6"/>
  <c r="CPM13" i="6"/>
  <c r="CNC15" i="6"/>
  <c r="CNB14" i="6"/>
  <c r="CNE17" i="6"/>
  <c r="CND16" i="6"/>
  <c r="CMZ12" i="6"/>
  <c r="CNA13" i="6"/>
  <c r="CKQ15" i="6"/>
  <c r="CKP14" i="6"/>
  <c r="CKS17" i="6"/>
  <c r="CKR16" i="6"/>
  <c r="CKN12" i="6"/>
  <c r="CKO13" i="6"/>
  <c r="CIE15" i="6"/>
  <c r="CID14" i="6"/>
  <c r="CIG17" i="6"/>
  <c r="CIF16" i="6"/>
  <c r="CIB12" i="6"/>
  <c r="CIC13" i="6"/>
  <c r="CFS15" i="6"/>
  <c r="CFR14" i="6"/>
  <c r="CFU17" i="6"/>
  <c r="CFT16" i="6"/>
  <c r="CFP12" i="6"/>
  <c r="CFQ13" i="6"/>
  <c r="CDG15" i="6"/>
  <c r="CDF14" i="6"/>
  <c r="CDI17" i="6"/>
  <c r="CDH16" i="6"/>
  <c r="CDD12" i="6"/>
  <c r="CDE13" i="6"/>
  <c r="CAU15" i="6"/>
  <c r="CAT14" i="6"/>
  <c r="CAW17" i="6"/>
  <c r="CAV16" i="6"/>
  <c r="CAR12" i="6"/>
  <c r="CAS13" i="6"/>
  <c r="BYI15" i="6"/>
  <c r="BYH14" i="6"/>
  <c r="BYK17" i="6"/>
  <c r="BYJ16" i="6"/>
  <c r="BYF12" i="6"/>
  <c r="BYG13" i="6"/>
  <c r="BVW15" i="6"/>
  <c r="BVV14" i="6"/>
  <c r="BVY17" i="6"/>
  <c r="BVX16" i="6"/>
  <c r="BVT12" i="6"/>
  <c r="BVU13" i="6"/>
  <c r="BSP15" i="6"/>
  <c r="BSO14" i="6"/>
  <c r="BSR17" i="6"/>
  <c r="BSQ16" i="6"/>
  <c r="BSM12" i="6"/>
  <c r="BSN13" i="6"/>
  <c r="BOQ15" i="6"/>
  <c r="BOP14" i="6"/>
  <c r="BOS17" i="6"/>
  <c r="BOR16" i="6"/>
  <c r="BON12" i="6"/>
  <c r="BOO13" i="6"/>
  <c r="BKT15" i="6"/>
  <c r="BKS14" i="6"/>
  <c r="BKV17" i="6"/>
  <c r="BKU16" i="6"/>
  <c r="BKQ12" i="6"/>
  <c r="BKR13" i="6"/>
  <c r="BGV15" i="6"/>
  <c r="BGU14" i="6"/>
  <c r="BGX17" i="6"/>
  <c r="BGW16" i="6"/>
  <c r="BGT13" i="6"/>
  <c r="BGS12" i="6"/>
  <c r="BBO15" i="6"/>
  <c r="BBN14" i="6"/>
  <c r="BBQ17" i="6"/>
  <c r="BBP16" i="6"/>
  <c r="BBL12" i="6"/>
  <c r="BBM13" i="6"/>
  <c r="APD15" i="6"/>
  <c r="APC14" i="6"/>
  <c r="APF17" i="6"/>
  <c r="APE16" i="6"/>
  <c r="APA12" i="6"/>
  <c r="APB13" i="6"/>
  <c r="ED15" i="6"/>
  <c r="EC14" i="6"/>
  <c r="EF17" i="6"/>
  <c r="EE16" i="6"/>
  <c r="EA12" i="6"/>
  <c r="EB13" i="6"/>
  <c r="AXM15" i="6"/>
  <c r="AXL14" i="6"/>
  <c r="AXO17" i="6"/>
  <c r="AXN16" i="6"/>
  <c r="AXJ12" i="6"/>
  <c r="AXK13" i="6"/>
  <c r="AGY15" i="6"/>
  <c r="AGX14" i="6"/>
  <c r="AHA17" i="6"/>
  <c r="AGZ16" i="6"/>
  <c r="AGV12" i="6"/>
  <c r="AGW13" i="6"/>
  <c r="ATH15" i="6"/>
  <c r="ATG14" i="6"/>
  <c r="ATJ17" i="6"/>
  <c r="ATI16" i="6"/>
  <c r="ATE12" i="6"/>
  <c r="ATF13" i="6"/>
  <c r="XI15" i="6"/>
  <c r="XH14" i="6"/>
  <c r="XK17" i="6"/>
  <c r="XJ16" i="6"/>
  <c r="XF12" i="6"/>
  <c r="XG13" i="6"/>
  <c r="BTK15" i="6"/>
  <c r="BTJ14" i="6"/>
  <c r="BTM17" i="6"/>
  <c r="BTL16" i="6"/>
  <c r="BTH12" i="6"/>
  <c r="BTI13" i="6"/>
  <c r="BQY15" i="6"/>
  <c r="BQX14" i="6"/>
  <c r="BRA17" i="6"/>
  <c r="BQZ16" i="6"/>
  <c r="BQV12" i="6"/>
  <c r="BQW13" i="6"/>
  <c r="BOM15" i="6"/>
  <c r="BOL14" i="6"/>
  <c r="BOO17" i="6"/>
  <c r="BON16" i="6"/>
  <c r="BOJ12" i="6"/>
  <c r="BOK13" i="6"/>
  <c r="BMA15" i="6"/>
  <c r="BLZ14" i="6"/>
  <c r="BMC17" i="6"/>
  <c r="BMB16" i="6"/>
  <c r="BLX12" i="6"/>
  <c r="BLY13" i="6"/>
  <c r="BJO15" i="6"/>
  <c r="BJN14" i="6"/>
  <c r="BJQ17" i="6"/>
  <c r="BJP16" i="6"/>
  <c r="BJL12" i="6"/>
  <c r="BJM13" i="6"/>
  <c r="BHC15" i="6"/>
  <c r="BHB14" i="6"/>
  <c r="BHE17" i="6"/>
  <c r="BHD16" i="6"/>
  <c r="BGZ12" i="6"/>
  <c r="BHA13" i="6"/>
  <c r="BEB15" i="6"/>
  <c r="BEA14" i="6"/>
  <c r="BED17" i="6"/>
  <c r="BEC16" i="6"/>
  <c r="BDY12" i="6"/>
  <c r="BDZ13" i="6"/>
  <c r="AZS15" i="6"/>
  <c r="AZR14" i="6"/>
  <c r="AZU17" i="6"/>
  <c r="AZT16" i="6"/>
  <c r="AZP12" i="6"/>
  <c r="AZQ13" i="6"/>
  <c r="ASY15" i="6"/>
  <c r="ASX14" i="6"/>
  <c r="ATA17" i="6"/>
  <c r="ASZ16" i="6"/>
  <c r="ASV12" i="6"/>
  <c r="ASW13" i="6"/>
  <c r="AGI15" i="6"/>
  <c r="AGH14" i="6"/>
  <c r="AGK17" i="6"/>
  <c r="AGJ16" i="6"/>
  <c r="AGF12" i="6"/>
  <c r="AGG13" i="6"/>
  <c r="BUW15" i="6"/>
  <c r="BUV14" i="6"/>
  <c r="BUY17" i="6"/>
  <c r="BUX16" i="6"/>
  <c r="BUT12" i="6"/>
  <c r="BUU13" i="6"/>
  <c r="BSK15" i="6"/>
  <c r="BSJ14" i="6"/>
  <c r="BSM17" i="6"/>
  <c r="BSL16" i="6"/>
  <c r="BSH12" i="6"/>
  <c r="BSI13" i="6"/>
  <c r="BPY15" i="6"/>
  <c r="BPX14" i="6"/>
  <c r="BQA17" i="6"/>
  <c r="BPZ16" i="6"/>
  <c r="BPV12" i="6"/>
  <c r="BPW13" i="6"/>
  <c r="BNM15" i="6"/>
  <c r="BNL14" i="6"/>
  <c r="BNO17" i="6"/>
  <c r="BNN16" i="6"/>
  <c r="BNJ12" i="6"/>
  <c r="BNK13" i="6"/>
  <c r="BLA15" i="6"/>
  <c r="BKZ14" i="6"/>
  <c r="BLC17" i="6"/>
  <c r="BLB16" i="6"/>
  <c r="BKX12" i="6"/>
  <c r="BKY13" i="6"/>
  <c r="BIO15" i="6"/>
  <c r="BIN14" i="6"/>
  <c r="BIQ17" i="6"/>
  <c r="BIP16" i="6"/>
  <c r="BIL12" i="6"/>
  <c r="BIM13" i="6"/>
  <c r="BGA15" i="6"/>
  <c r="BFZ14" i="6"/>
  <c r="BGC17" i="6"/>
  <c r="BGB16" i="6"/>
  <c r="BFX12" i="6"/>
  <c r="BFY13" i="6"/>
  <c r="BCS15" i="6"/>
  <c r="BCR14" i="6"/>
  <c r="BCU17" i="6"/>
  <c r="BCT16" i="6"/>
  <c r="BCP12" i="6"/>
  <c r="BCQ13" i="6"/>
  <c r="AXC15" i="6"/>
  <c r="AXB14" i="6"/>
  <c r="AXE17" i="6"/>
  <c r="AXD16" i="6"/>
  <c r="AWZ12" i="6"/>
  <c r="AXA13" i="6"/>
  <c r="AOA15" i="6"/>
  <c r="ANZ14" i="6"/>
  <c r="AOC17" i="6"/>
  <c r="AOB16" i="6"/>
  <c r="ANX12" i="6"/>
  <c r="ANY13" i="6"/>
  <c r="AAZ15" i="6"/>
  <c r="AAY14" i="6"/>
  <c r="ABB17" i="6"/>
  <c r="ABA16" i="6"/>
  <c r="AAW12" i="6"/>
  <c r="AAX13" i="6"/>
  <c r="BSZ15" i="6"/>
  <c r="BSY14" i="6"/>
  <c r="BTB17" i="6"/>
  <c r="BTA16" i="6"/>
  <c r="BSW12" i="6"/>
  <c r="BSX13" i="6"/>
  <c r="BQN15" i="6"/>
  <c r="BQM14" i="6"/>
  <c r="BQP17" i="6"/>
  <c r="BQO16" i="6"/>
  <c r="BQK12" i="6"/>
  <c r="BQL13" i="6"/>
  <c r="BOB15" i="6"/>
  <c r="BOA14" i="6"/>
  <c r="BOD17" i="6"/>
  <c r="BOC16" i="6"/>
  <c r="BNY12" i="6"/>
  <c r="BNZ13" i="6"/>
  <c r="BLP15" i="6"/>
  <c r="BLO14" i="6"/>
  <c r="BLR17" i="6"/>
  <c r="BLQ16" i="6"/>
  <c r="BLM12" i="6"/>
  <c r="BLN13" i="6"/>
  <c r="BJD15" i="6"/>
  <c r="BJC14" i="6"/>
  <c r="BJF17" i="6"/>
  <c r="BJE16" i="6"/>
  <c r="BJA12" i="6"/>
  <c r="BJB13" i="6"/>
  <c r="BGR15" i="6"/>
  <c r="BGQ14" i="6"/>
  <c r="BGT17" i="6"/>
  <c r="BGS16" i="6"/>
  <c r="BGO12" i="6"/>
  <c r="BGP13" i="6"/>
  <c r="BDM15" i="6"/>
  <c r="BDL14" i="6"/>
  <c r="BDO17" i="6"/>
  <c r="BDN16" i="6"/>
  <c r="BDJ12" i="6"/>
  <c r="BDK13" i="6"/>
  <c r="AYQ15" i="6"/>
  <c r="AYP14" i="6"/>
  <c r="AYS17" i="6"/>
  <c r="AYR16" i="6"/>
  <c r="AYN12" i="6"/>
  <c r="AYO13" i="6"/>
  <c r="ARC15" i="6"/>
  <c r="ARB14" i="6"/>
  <c r="ARE17" i="6"/>
  <c r="ARD16" i="6"/>
  <c r="AQZ12" i="6"/>
  <c r="ARA13" i="6"/>
  <c r="AEB15" i="6"/>
  <c r="AEA14" i="6"/>
  <c r="AED17" i="6"/>
  <c r="AEC16" i="6"/>
  <c r="ADY12" i="6"/>
  <c r="ADZ13" i="6"/>
  <c r="BBL15" i="6"/>
  <c r="BBK14" i="6"/>
  <c r="BBN17" i="6"/>
  <c r="BBM16" i="6"/>
  <c r="BBI12" i="6"/>
  <c r="BBJ13" i="6"/>
  <c r="AYZ15" i="6"/>
  <c r="AYY14" i="6"/>
  <c r="AZB17" i="6"/>
  <c r="AZA16" i="6"/>
  <c r="AYW12" i="6"/>
  <c r="AYX13" i="6"/>
  <c r="AWN15" i="6"/>
  <c r="AWM14" i="6"/>
  <c r="AWP17" i="6"/>
  <c r="AWO16" i="6"/>
  <c r="AWK12" i="6"/>
  <c r="AWL13" i="6"/>
  <c r="AUB15" i="6"/>
  <c r="AUA14" i="6"/>
  <c r="AUD17" i="6"/>
  <c r="AUC16" i="6"/>
  <c r="ATY12" i="6"/>
  <c r="ATZ13" i="6"/>
  <c r="AQF15" i="6"/>
  <c r="AQE14" i="6"/>
  <c r="AQH17" i="6"/>
  <c r="AQG16" i="6"/>
  <c r="AQC12" i="6"/>
  <c r="AQD13" i="6"/>
  <c r="ALH15" i="6"/>
  <c r="ALG14" i="6"/>
  <c r="ALJ17" i="6"/>
  <c r="ALI16" i="6"/>
  <c r="ALE12" i="6"/>
  <c r="ALF13" i="6"/>
  <c r="AGJ15" i="6"/>
  <c r="AGI14" i="6"/>
  <c r="AGL17" i="6"/>
  <c r="AGK16" i="6"/>
  <c r="AGG12" i="6"/>
  <c r="AGH13" i="6"/>
  <c r="ABL15" i="6"/>
  <c r="ABK14" i="6"/>
  <c r="ABN17" i="6"/>
  <c r="ABM16" i="6"/>
  <c r="ABI12" i="6"/>
  <c r="ABJ13" i="6"/>
  <c r="RR15" i="6"/>
  <c r="RQ14" i="6"/>
  <c r="RT17" i="6"/>
  <c r="RS16" i="6"/>
  <c r="RO12" i="6"/>
  <c r="RP13" i="6"/>
  <c r="BFJ15" i="6"/>
  <c r="BFI14" i="6"/>
  <c r="BFL17" i="6"/>
  <c r="BFK16" i="6"/>
  <c r="BFG12" i="6"/>
  <c r="BFH13" i="6"/>
  <c r="BCX15" i="6"/>
  <c r="BCW14" i="6"/>
  <c r="BCZ17" i="6"/>
  <c r="BCY16" i="6"/>
  <c r="BCU12" i="6"/>
  <c r="BCV13" i="6"/>
  <c r="BAL15" i="6"/>
  <c r="BAK14" i="6"/>
  <c r="BAN17" i="6"/>
  <c r="BAM16" i="6"/>
  <c r="BAI12" i="6"/>
  <c r="BAJ13" i="6"/>
  <c r="AXZ15" i="6"/>
  <c r="AXY14" i="6"/>
  <c r="AYB17" i="6"/>
  <c r="AYA16" i="6"/>
  <c r="AXW12" i="6"/>
  <c r="AXX13" i="6"/>
  <c r="AVN15" i="6"/>
  <c r="AVM14" i="6"/>
  <c r="AVP17" i="6"/>
  <c r="AVO16" i="6"/>
  <c r="AVK12" i="6"/>
  <c r="AVL13" i="6"/>
  <c r="ASU15" i="6"/>
  <c r="AST14" i="6"/>
  <c r="ASW17" i="6"/>
  <c r="ASV16" i="6"/>
  <c r="ASR12" i="6"/>
  <c r="ASS13" i="6"/>
  <c r="AOH15" i="6"/>
  <c r="AOG14" i="6"/>
  <c r="AOJ17" i="6"/>
  <c r="AOI16" i="6"/>
  <c r="AOE12" i="6"/>
  <c r="AOF13" i="6"/>
  <c r="AJJ15" i="6"/>
  <c r="AJI14" i="6"/>
  <c r="AJL17" i="6"/>
  <c r="AJK16" i="6"/>
  <c r="AJG12" i="6"/>
  <c r="AJH13" i="6"/>
  <c r="AEL15" i="6"/>
  <c r="AEK14" i="6"/>
  <c r="AEN17" i="6"/>
  <c r="AEM16" i="6"/>
  <c r="AEI12" i="6"/>
  <c r="AEJ13" i="6"/>
  <c r="ZN15" i="6"/>
  <c r="ZM14" i="6"/>
  <c r="ZP17" i="6"/>
  <c r="ZO16" i="6"/>
  <c r="ZK12" i="6"/>
  <c r="ZL13" i="6"/>
  <c r="IT15" i="6"/>
  <c r="IS14" i="6"/>
  <c r="IV17" i="6"/>
  <c r="IU16" i="6"/>
  <c r="IQ12" i="6"/>
  <c r="IR13" i="6"/>
  <c r="AZM15" i="6"/>
  <c r="AZL14" i="6"/>
  <c r="AZO17" i="6"/>
  <c r="AZN16" i="6"/>
  <c r="AZJ12" i="6"/>
  <c r="AZK13" i="6"/>
  <c r="AXA15" i="6"/>
  <c r="AWZ14" i="6"/>
  <c r="AXC17" i="6"/>
  <c r="AXB16" i="6"/>
  <c r="AWX12" i="6"/>
  <c r="AWY13" i="6"/>
  <c r="AUO15" i="6"/>
  <c r="AUN14" i="6"/>
  <c r="AUQ17" i="6"/>
  <c r="AUP16" i="6"/>
  <c r="AUL12" i="6"/>
  <c r="AUM13" i="6"/>
  <c r="ARG15" i="6"/>
  <c r="ARF14" i="6"/>
  <c r="ARI17" i="6"/>
  <c r="ARH16" i="6"/>
  <c r="ARD12" i="6"/>
  <c r="ARE13" i="6"/>
  <c r="AMJ15" i="6"/>
  <c r="AMI14" i="6"/>
  <c r="AML17" i="6"/>
  <c r="AMK16" i="6"/>
  <c r="AMG12" i="6"/>
  <c r="AMH13" i="6"/>
  <c r="AHL15" i="6"/>
  <c r="AHK14" i="6"/>
  <c r="AHN17" i="6"/>
  <c r="AHM16" i="6"/>
  <c r="AHI12" i="6"/>
  <c r="AHJ13" i="6"/>
  <c r="ACN15" i="6"/>
  <c r="ACM14" i="6"/>
  <c r="ACP17" i="6"/>
  <c r="ACO16" i="6"/>
  <c r="ACK12" i="6"/>
  <c r="ACL13" i="6"/>
  <c r="UO15" i="6"/>
  <c r="UN14" i="6"/>
  <c r="UQ17" i="6"/>
  <c r="UP16" i="6"/>
  <c r="UL12" i="6"/>
  <c r="UM13" i="6"/>
  <c r="BBP15" i="6"/>
  <c r="BBO14" i="6"/>
  <c r="BBR17" i="6"/>
  <c r="BBQ16" i="6"/>
  <c r="BBM12" i="6"/>
  <c r="BBN13" i="6"/>
  <c r="AZD15" i="6"/>
  <c r="AZC14" i="6"/>
  <c r="AZF17" i="6"/>
  <c r="AZE16" i="6"/>
  <c r="AZB13" i="6"/>
  <c r="AZA12" i="6"/>
  <c r="AWR15" i="6"/>
  <c r="AWQ14" i="6"/>
  <c r="AWT17" i="6"/>
  <c r="AWS16" i="6"/>
  <c r="AWP13" i="6"/>
  <c r="AWO12" i="6"/>
  <c r="AUF15" i="6"/>
  <c r="AUE14" i="6"/>
  <c r="AUH17" i="6"/>
  <c r="AUG16" i="6"/>
  <c r="AUD13" i="6"/>
  <c r="AUC12" i="6"/>
  <c r="AQN15" i="6"/>
  <c r="AQM14" i="6"/>
  <c r="AQP17" i="6"/>
  <c r="AQO16" i="6"/>
  <c r="AQK12" i="6"/>
  <c r="AQL13" i="6"/>
  <c r="ALP15" i="6"/>
  <c r="ALO14" i="6"/>
  <c r="ALR17" i="6"/>
  <c r="ALQ16" i="6"/>
  <c r="ALM12" i="6"/>
  <c r="ALN13" i="6"/>
  <c r="AGR15" i="6"/>
  <c r="AGQ14" i="6"/>
  <c r="AGT17" i="6"/>
  <c r="AGS16" i="6"/>
  <c r="AGO12" i="6"/>
  <c r="AGP13" i="6"/>
  <c r="ABT15" i="6"/>
  <c r="ABS14" i="6"/>
  <c r="ABV17" i="6"/>
  <c r="ABU16" i="6"/>
  <c r="ABQ12" i="6"/>
  <c r="ABR13" i="6"/>
  <c r="SL15" i="6"/>
  <c r="SK14" i="6"/>
  <c r="SN17" i="6"/>
  <c r="SM16" i="6"/>
  <c r="SI12" i="6"/>
  <c r="SJ13" i="6"/>
  <c r="BFN15" i="6"/>
  <c r="BFM14" i="6"/>
  <c r="BFP17" i="6"/>
  <c r="BFO16" i="6"/>
  <c r="BFK12" i="6"/>
  <c r="BFL13" i="6"/>
  <c r="BDB15" i="6"/>
  <c r="BDA14" i="6"/>
  <c r="BDD17" i="6"/>
  <c r="BDC16" i="6"/>
  <c r="BCY12" i="6"/>
  <c r="BCZ13" i="6"/>
  <c r="BAP15" i="6"/>
  <c r="BAO14" i="6"/>
  <c r="BAR17" i="6"/>
  <c r="BAQ16" i="6"/>
  <c r="BAM12" i="6"/>
  <c r="BAN13" i="6"/>
  <c r="AYD15" i="6"/>
  <c r="AYC14" i="6"/>
  <c r="AYF17" i="6"/>
  <c r="AYE16" i="6"/>
  <c r="AYA12" i="6"/>
  <c r="AYB13" i="6"/>
  <c r="AVR15" i="6"/>
  <c r="AVQ14" i="6"/>
  <c r="AVT17" i="6"/>
  <c r="AVS16" i="6"/>
  <c r="AVO12" i="6"/>
  <c r="AVP13" i="6"/>
  <c r="ASZ15" i="6"/>
  <c r="ASY14" i="6"/>
  <c r="ATB17" i="6"/>
  <c r="ATA16" i="6"/>
  <c r="ASW12" i="6"/>
  <c r="ASX13" i="6"/>
  <c r="AOP15" i="6"/>
  <c r="AOO14" i="6"/>
  <c r="AOR17" i="6"/>
  <c r="AOQ16" i="6"/>
  <c r="AOM12" i="6"/>
  <c r="AON13" i="6"/>
  <c r="AJR15" i="6"/>
  <c r="AJQ14" i="6"/>
  <c r="AJT17" i="6"/>
  <c r="AJS16" i="6"/>
  <c r="AJO12" i="6"/>
  <c r="AJP13" i="6"/>
  <c r="AET15" i="6"/>
  <c r="AES14" i="6"/>
  <c r="AEV17" i="6"/>
  <c r="AEU16" i="6"/>
  <c r="AEQ12" i="6"/>
  <c r="AER13" i="6"/>
  <c r="ZV15" i="6"/>
  <c r="ZU14" i="6"/>
  <c r="ZX17" i="6"/>
  <c r="ZW16" i="6"/>
  <c r="ZS12" i="6"/>
  <c r="ZT13" i="6"/>
  <c r="LF15" i="6"/>
  <c r="LE14" i="6"/>
  <c r="LH17" i="6"/>
  <c r="LG16" i="6"/>
  <c r="LC12" i="6"/>
  <c r="LD13" i="6"/>
  <c r="ARY15" i="6"/>
  <c r="ARX14" i="6"/>
  <c r="ASA17" i="6"/>
  <c r="ARZ16" i="6"/>
  <c r="ARV12" i="6"/>
  <c r="ARW13" i="6"/>
  <c r="APM15" i="6"/>
  <c r="APL14" i="6"/>
  <c r="APO17" i="6"/>
  <c r="APN16" i="6"/>
  <c r="APJ12" i="6"/>
  <c r="APK13" i="6"/>
  <c r="ANA15" i="6"/>
  <c r="AMZ14" i="6"/>
  <c r="ANC17" i="6"/>
  <c r="ANB16" i="6"/>
  <c r="AMX12" i="6"/>
  <c r="AMY13" i="6"/>
  <c r="AKO15" i="6"/>
  <c r="AKN14" i="6"/>
  <c r="AKQ17" i="6"/>
  <c r="AKP16" i="6"/>
  <c r="AKL12" i="6"/>
  <c r="AKM13" i="6"/>
  <c r="AIC15" i="6"/>
  <c r="AIB14" i="6"/>
  <c r="AIE17" i="6"/>
  <c r="AID16" i="6"/>
  <c r="AHZ12" i="6"/>
  <c r="AIA13" i="6"/>
  <c r="AFQ15" i="6"/>
  <c r="AFP14" i="6"/>
  <c r="AFS17" i="6"/>
  <c r="AFR16" i="6"/>
  <c r="AFN12" i="6"/>
  <c r="AFO13" i="6"/>
  <c r="ADE15" i="6"/>
  <c r="ADD14" i="6"/>
  <c r="ADG17" i="6"/>
  <c r="ADF16" i="6"/>
  <c r="ADB12" i="6"/>
  <c r="ADC13" i="6"/>
  <c r="AAS15" i="6"/>
  <c r="AAR14" i="6"/>
  <c r="AAU17" i="6"/>
  <c r="AAT16" i="6"/>
  <c r="AAP12" i="6"/>
  <c r="AAQ13" i="6"/>
  <c r="WH15" i="6"/>
  <c r="WG14" i="6"/>
  <c r="WJ17" i="6"/>
  <c r="WI16" i="6"/>
  <c r="WE12" i="6"/>
  <c r="WF13" i="6"/>
  <c r="PR15" i="6"/>
  <c r="PQ14" i="6"/>
  <c r="PT17" i="6"/>
  <c r="PS16" i="6"/>
  <c r="PO12" i="6"/>
  <c r="PP13" i="6"/>
  <c r="AQY15" i="6"/>
  <c r="AQX14" i="6"/>
  <c r="ARA17" i="6"/>
  <c r="AQZ16" i="6"/>
  <c r="AQV12" i="6"/>
  <c r="AQW13" i="6"/>
  <c r="AOM15" i="6"/>
  <c r="AOL14" i="6"/>
  <c r="AOO17" i="6"/>
  <c r="AON16" i="6"/>
  <c r="AOJ12" i="6"/>
  <c r="AOK13" i="6"/>
  <c r="AMA15" i="6"/>
  <c r="ALZ14" i="6"/>
  <c r="AMC17" i="6"/>
  <c r="AMB16" i="6"/>
  <c r="ALX12" i="6"/>
  <c r="ALY13" i="6"/>
  <c r="AJO15" i="6"/>
  <c r="AJN14" i="6"/>
  <c r="AJQ17" i="6"/>
  <c r="AJP16" i="6"/>
  <c r="AJL12" i="6"/>
  <c r="AJM13" i="6"/>
  <c r="AHC15" i="6"/>
  <c r="AHB14" i="6"/>
  <c r="AHE17" i="6"/>
  <c r="AHD16" i="6"/>
  <c r="AGZ12" i="6"/>
  <c r="AHA13" i="6"/>
  <c r="AEQ15" i="6"/>
  <c r="AEP14" i="6"/>
  <c r="AES17" i="6"/>
  <c r="AER16" i="6"/>
  <c r="AEN12" i="6"/>
  <c r="AEO13" i="6"/>
  <c r="ACE15" i="6"/>
  <c r="ACD14" i="6"/>
  <c r="ACG17" i="6"/>
  <c r="ACF16" i="6"/>
  <c r="ACB12" i="6"/>
  <c r="ACC13" i="6"/>
  <c r="ZS15" i="6"/>
  <c r="ZR14" i="6"/>
  <c r="ZU17" i="6"/>
  <c r="ZT16" i="6"/>
  <c r="ZP12" i="6"/>
  <c r="ZQ13" i="6"/>
  <c r="TQ15" i="6"/>
  <c r="TP14" i="6"/>
  <c r="TS17" i="6"/>
  <c r="TR16" i="6"/>
  <c r="TN12" i="6"/>
  <c r="TO13" i="6"/>
  <c r="KH15" i="6"/>
  <c r="KG14" i="6"/>
  <c r="KJ17" i="6"/>
  <c r="KI16" i="6"/>
  <c r="KE12" i="6"/>
  <c r="KF13" i="6"/>
  <c r="ASL15" i="6"/>
  <c r="ASK14" i="6"/>
  <c r="ASN17" i="6"/>
  <c r="ASM16" i="6"/>
  <c r="ASI12" i="6"/>
  <c r="ASJ13" i="6"/>
  <c r="APZ15" i="6"/>
  <c r="APY14" i="6"/>
  <c r="AQB17" i="6"/>
  <c r="AQA16" i="6"/>
  <c r="APW12" i="6"/>
  <c r="APX13" i="6"/>
  <c r="ANN15" i="6"/>
  <c r="ANM14" i="6"/>
  <c r="ANP17" i="6"/>
  <c r="ANO16" i="6"/>
  <c r="ANK12" i="6"/>
  <c r="ANL13" i="6"/>
  <c r="ALB15" i="6"/>
  <c r="ALA14" i="6"/>
  <c r="ALD17" i="6"/>
  <c r="ALC16" i="6"/>
  <c r="AKY12" i="6"/>
  <c r="AKZ13" i="6"/>
  <c r="AIP15" i="6"/>
  <c r="AIO14" i="6"/>
  <c r="AIR17" i="6"/>
  <c r="AIQ16" i="6"/>
  <c r="AIM12" i="6"/>
  <c r="AIN13" i="6"/>
  <c r="AGD15" i="6"/>
  <c r="AGC14" i="6"/>
  <c r="AGF17" i="6"/>
  <c r="AGE16" i="6"/>
  <c r="AGA12" i="6"/>
  <c r="AGB13" i="6"/>
  <c r="ADR15" i="6"/>
  <c r="ADQ14" i="6"/>
  <c r="ADT17" i="6"/>
  <c r="ADS16" i="6"/>
  <c r="ADO12" i="6"/>
  <c r="ADP13" i="6"/>
  <c r="ABF15" i="6"/>
  <c r="ABE14" i="6"/>
  <c r="ABH17" i="6"/>
  <c r="ABG16" i="6"/>
  <c r="ABC12" i="6"/>
  <c r="ABD13" i="6"/>
  <c r="XQ15" i="6"/>
  <c r="XP14" i="6"/>
  <c r="XS17" i="6"/>
  <c r="XR16" i="6"/>
  <c r="XN12" i="6"/>
  <c r="XO13" i="6"/>
  <c r="RB15" i="6"/>
  <c r="RA14" i="6"/>
  <c r="RD17" i="6"/>
  <c r="RC16" i="6"/>
  <c r="QY12" i="6"/>
  <c r="QZ13" i="6"/>
  <c r="CP15" i="6"/>
  <c r="CO14" i="6"/>
  <c r="CR17" i="6"/>
  <c r="CQ16" i="6"/>
  <c r="CM12" i="6"/>
  <c r="CN13" i="6"/>
  <c r="ARM15" i="6"/>
  <c r="ARL14" i="6"/>
  <c r="ARO17" i="6"/>
  <c r="ARN16" i="6"/>
  <c r="ARJ12" i="6"/>
  <c r="ARK13" i="6"/>
  <c r="APA15" i="6"/>
  <c r="AOZ14" i="6"/>
  <c r="APC17" i="6"/>
  <c r="APB16" i="6"/>
  <c r="AOX12" i="6"/>
  <c r="AOY13" i="6"/>
  <c r="AMO15" i="6"/>
  <c r="AMN14" i="6"/>
  <c r="AMQ17" i="6"/>
  <c r="AMP16" i="6"/>
  <c r="AML12" i="6"/>
  <c r="AMM13" i="6"/>
  <c r="AKC15" i="6"/>
  <c r="AKB14" i="6"/>
  <c r="AKE17" i="6"/>
  <c r="AKD16" i="6"/>
  <c r="AJZ12" i="6"/>
  <c r="AKA13" i="6"/>
  <c r="AHQ15" i="6"/>
  <c r="AHP14" i="6"/>
  <c r="AHS17" i="6"/>
  <c r="AHR16" i="6"/>
  <c r="AHN12" i="6"/>
  <c r="AHO13" i="6"/>
  <c r="AFE15" i="6"/>
  <c r="AFD14" i="6"/>
  <c r="AFG17" i="6"/>
  <c r="AFF16" i="6"/>
  <c r="AFB12" i="6"/>
  <c r="AFC13" i="6"/>
  <c r="ACS15" i="6"/>
  <c r="ACR14" i="6"/>
  <c r="ACU17" i="6"/>
  <c r="ACT16" i="6"/>
  <c r="ACP12" i="6"/>
  <c r="ACQ13" i="6"/>
  <c r="AAG15" i="6"/>
  <c r="AAF14" i="6"/>
  <c r="AAI17" i="6"/>
  <c r="AAH16" i="6"/>
  <c r="AAD12" i="6"/>
  <c r="AAE13" i="6"/>
  <c r="VB15" i="6"/>
  <c r="VA14" i="6"/>
  <c r="VD17" i="6"/>
  <c r="VC16" i="6"/>
  <c r="UY12" i="6"/>
  <c r="UZ13" i="6"/>
  <c r="OL15" i="6"/>
  <c r="OK14" i="6"/>
  <c r="ON17" i="6"/>
  <c r="OM16" i="6"/>
  <c r="OI12" i="6"/>
  <c r="OJ13" i="6"/>
  <c r="ZK15" i="6"/>
  <c r="ZJ14" i="6"/>
  <c r="ZM17" i="6"/>
  <c r="ZL16" i="6"/>
  <c r="ZH12" i="6"/>
  <c r="ZI13" i="6"/>
  <c r="WY15" i="6"/>
  <c r="WX14" i="6"/>
  <c r="XA17" i="6"/>
  <c r="WZ16" i="6"/>
  <c r="WV12" i="6"/>
  <c r="WW13" i="6"/>
  <c r="UM15" i="6"/>
  <c r="UL14" i="6"/>
  <c r="UO17" i="6"/>
  <c r="UN16" i="6"/>
  <c r="UJ12" i="6"/>
  <c r="UK13" i="6"/>
  <c r="SA15" i="6"/>
  <c r="RZ14" i="6"/>
  <c r="SC17" i="6"/>
  <c r="SB16" i="6"/>
  <c r="RX12" i="6"/>
  <c r="RY13" i="6"/>
  <c r="PO15" i="6"/>
  <c r="PN14" i="6"/>
  <c r="PQ17" i="6"/>
  <c r="PP16" i="6"/>
  <c r="PL12" i="6"/>
  <c r="PM13" i="6"/>
  <c r="NC15" i="6"/>
  <c r="NB14" i="6"/>
  <c r="NE17" i="6"/>
  <c r="ND16" i="6"/>
  <c r="MZ12" i="6"/>
  <c r="NA13" i="6"/>
  <c r="KQ15" i="6"/>
  <c r="KP14" i="6"/>
  <c r="KS17" i="6"/>
  <c r="KR16" i="6"/>
  <c r="KN12" i="6"/>
  <c r="KO13" i="6"/>
  <c r="IE15" i="6"/>
  <c r="ID14" i="6"/>
  <c r="IG17" i="6"/>
  <c r="IF16" i="6"/>
  <c r="IB12" i="6"/>
  <c r="IC13" i="6"/>
  <c r="FS15" i="6"/>
  <c r="FR14" i="6"/>
  <c r="FU17" i="6"/>
  <c r="FT16" i="6"/>
  <c r="FP12" i="6"/>
  <c r="FQ13" i="6"/>
  <c r="DG15" i="6"/>
  <c r="DF14" i="6"/>
  <c r="DI17" i="6"/>
  <c r="DH16" i="6"/>
  <c r="DD12" i="6"/>
  <c r="DE13" i="6"/>
  <c r="AU15" i="6"/>
  <c r="AT14" i="6"/>
  <c r="AW17" i="6"/>
  <c r="AV16" i="6"/>
  <c r="AR12" i="6"/>
  <c r="AS13" i="6"/>
  <c r="YK15" i="6"/>
  <c r="YJ14" i="6"/>
  <c r="YM17" i="6"/>
  <c r="YL16" i="6"/>
  <c r="YH12" i="6"/>
  <c r="YI13" i="6"/>
  <c r="VY15" i="6"/>
  <c r="VX14" i="6"/>
  <c r="WA17" i="6"/>
  <c r="VZ16" i="6"/>
  <c r="VV12" i="6"/>
  <c r="VW13" i="6"/>
  <c r="TM15" i="6"/>
  <c r="TL14" i="6"/>
  <c r="TO17" i="6"/>
  <c r="TN16" i="6"/>
  <c r="TJ12" i="6"/>
  <c r="TK13" i="6"/>
  <c r="RA15" i="6"/>
  <c r="QZ14" i="6"/>
  <c r="RC17" i="6"/>
  <c r="RB16" i="6"/>
  <c r="QX12" i="6"/>
  <c r="QY13" i="6"/>
  <c r="OO15" i="6"/>
  <c r="ON14" i="6"/>
  <c r="OQ17" i="6"/>
  <c r="OP16" i="6"/>
  <c r="OL12" i="6"/>
  <c r="OM13" i="6"/>
  <c r="MC15" i="6"/>
  <c r="MB14" i="6"/>
  <c r="ME17" i="6"/>
  <c r="MD16" i="6"/>
  <c r="LZ12" i="6"/>
  <c r="MA13" i="6"/>
  <c r="JQ15" i="6"/>
  <c r="JP14" i="6"/>
  <c r="JS17" i="6"/>
  <c r="JR16" i="6"/>
  <c r="JN12" i="6"/>
  <c r="JO13" i="6"/>
  <c r="HE15" i="6"/>
  <c r="HD14" i="6"/>
  <c r="HG17" i="6"/>
  <c r="HF16" i="6"/>
  <c r="HB12" i="6"/>
  <c r="HC13" i="6"/>
  <c r="ES15" i="6"/>
  <c r="ER14" i="6"/>
  <c r="EU17" i="6"/>
  <c r="ET16" i="6"/>
  <c r="EP12" i="6"/>
  <c r="EQ13" i="6"/>
  <c r="CG15" i="6"/>
  <c r="CF14" i="6"/>
  <c r="CI17" i="6"/>
  <c r="CH16" i="6"/>
  <c r="CD12" i="6"/>
  <c r="CE13" i="6"/>
  <c r="XL15" i="6"/>
  <c r="XK14" i="6"/>
  <c r="XN17" i="6"/>
  <c r="XM16" i="6"/>
  <c r="XI12" i="6"/>
  <c r="XJ13" i="6"/>
  <c r="UZ15" i="6"/>
  <c r="UY14" i="6"/>
  <c r="VB17" i="6"/>
  <c r="VA16" i="6"/>
  <c r="UW12" i="6"/>
  <c r="UX13" i="6"/>
  <c r="SN15" i="6"/>
  <c r="SM14" i="6"/>
  <c r="SP17" i="6"/>
  <c r="SO16" i="6"/>
  <c r="SK12" i="6"/>
  <c r="SL13" i="6"/>
  <c r="QB15" i="6"/>
  <c r="QA14" i="6"/>
  <c r="QD17" i="6"/>
  <c r="QC16" i="6"/>
  <c r="PY12" i="6"/>
  <c r="PZ13" i="6"/>
  <c r="NP15" i="6"/>
  <c r="NO14" i="6"/>
  <c r="NR17" i="6"/>
  <c r="NQ16" i="6"/>
  <c r="NM12" i="6"/>
  <c r="NN13" i="6"/>
  <c r="LD15" i="6"/>
  <c r="LC14" i="6"/>
  <c r="LF17" i="6"/>
  <c r="LE16" i="6"/>
  <c r="LA12" i="6"/>
  <c r="LB13" i="6"/>
  <c r="IR15" i="6"/>
  <c r="IQ14" i="6"/>
  <c r="IT17" i="6"/>
  <c r="IS16" i="6"/>
  <c r="IO12" i="6"/>
  <c r="IP13" i="6"/>
  <c r="GF15" i="6"/>
  <c r="GE14" i="6"/>
  <c r="GH17" i="6"/>
  <c r="GG16" i="6"/>
  <c r="GC12" i="6"/>
  <c r="GD13" i="6"/>
  <c r="DT15" i="6"/>
  <c r="DS14" i="6"/>
  <c r="DV17" i="6"/>
  <c r="DU16" i="6"/>
  <c r="DQ12" i="6"/>
  <c r="DR13" i="6"/>
  <c r="BH15" i="6"/>
  <c r="BG14" i="6"/>
  <c r="BJ17" i="6"/>
  <c r="BI16" i="6"/>
  <c r="BE12" i="6"/>
  <c r="BF13" i="6"/>
  <c r="YY15" i="6"/>
  <c r="YX14" i="6"/>
  <c r="ZA17" i="6"/>
  <c r="YZ16" i="6"/>
  <c r="YV12" i="6"/>
  <c r="YW13" i="6"/>
  <c r="WM15" i="6"/>
  <c r="WL14" i="6"/>
  <c r="WO17" i="6"/>
  <c r="WN16" i="6"/>
  <c r="WJ12" i="6"/>
  <c r="WK13" i="6"/>
  <c r="UA15" i="6"/>
  <c r="TZ14" i="6"/>
  <c r="UC17" i="6"/>
  <c r="UB16" i="6"/>
  <c r="TX12" i="6"/>
  <c r="TY13" i="6"/>
  <c r="RO15" i="6"/>
  <c r="RN14" i="6"/>
  <c r="RQ17" i="6"/>
  <c r="RP16" i="6"/>
  <c r="RL12" i="6"/>
  <c r="RM13" i="6"/>
  <c r="PC15" i="6"/>
  <c r="PB14" i="6"/>
  <c r="PE17" i="6"/>
  <c r="PD16" i="6"/>
  <c r="OZ12" i="6"/>
  <c r="PA13" i="6"/>
  <c r="MQ15" i="6"/>
  <c r="MP14" i="6"/>
  <c r="MS17" i="6"/>
  <c r="MR16" i="6"/>
  <c r="MN12" i="6"/>
  <c r="MO13" i="6"/>
  <c r="KE15" i="6"/>
  <c r="KD14" i="6"/>
  <c r="KG17" i="6"/>
  <c r="KF16" i="6"/>
  <c r="KB12" i="6"/>
  <c r="KC13" i="6"/>
  <c r="HS15" i="6"/>
  <c r="HR14" i="6"/>
  <c r="HU17" i="6"/>
  <c r="HT16" i="6"/>
  <c r="HP12" i="6"/>
  <c r="HQ13" i="6"/>
  <c r="FG15" i="6"/>
  <c r="FF14" i="6"/>
  <c r="FI17" i="6"/>
  <c r="FH16" i="6"/>
  <c r="FD12" i="6"/>
  <c r="FE13" i="6"/>
  <c r="CU15" i="6"/>
  <c r="CT14" i="6"/>
  <c r="CW17" i="6"/>
  <c r="CV16" i="6"/>
  <c r="CR12" i="6"/>
  <c r="CS13" i="6"/>
  <c r="AI15" i="6"/>
  <c r="AH14" i="6"/>
  <c r="AK17" i="6"/>
  <c r="AJ16" i="6"/>
  <c r="AF12" i="6"/>
  <c r="AG13" i="6"/>
  <c r="MX15" i="6"/>
  <c r="MW14" i="6"/>
  <c r="MZ17" i="6"/>
  <c r="MY16" i="6"/>
  <c r="MU12" i="6"/>
  <c r="MV13" i="6"/>
  <c r="KL15" i="6"/>
  <c r="KK14" i="6"/>
  <c r="KN17" i="6"/>
  <c r="KM16" i="6"/>
  <c r="KI12" i="6"/>
  <c r="KJ13" i="6"/>
  <c r="HZ15" i="6"/>
  <c r="HY14" i="6"/>
  <c r="IB17" i="6"/>
  <c r="IA16" i="6"/>
  <c r="HW12" i="6"/>
  <c r="HX13" i="6"/>
  <c r="FN15" i="6"/>
  <c r="FM14" i="6"/>
  <c r="FP17" i="6"/>
  <c r="FO16" i="6"/>
  <c r="FK12" i="6"/>
  <c r="FL13" i="6"/>
  <c r="DB15" i="6"/>
  <c r="DA14" i="6"/>
  <c r="DD17" i="6"/>
  <c r="DC16" i="6"/>
  <c r="CY12" i="6"/>
  <c r="CZ13" i="6"/>
  <c r="AP15" i="6"/>
  <c r="AO14" i="6"/>
  <c r="AR17" i="6"/>
  <c r="AQ16" i="6"/>
  <c r="AM12" i="6"/>
  <c r="AN13" i="6"/>
  <c r="NM15" i="6"/>
  <c r="NL14" i="6"/>
  <c r="NO17" i="6"/>
  <c r="NN16" i="6"/>
  <c r="NJ12" i="6"/>
  <c r="NK13" i="6"/>
  <c r="LA15" i="6"/>
  <c r="KZ14" i="6"/>
  <c r="LC17" i="6"/>
  <c r="LB16" i="6"/>
  <c r="KX12" i="6"/>
  <c r="KY13" i="6"/>
  <c r="IO15" i="6"/>
  <c r="IN14" i="6"/>
  <c r="IQ17" i="6"/>
  <c r="IP16" i="6"/>
  <c r="IL12" i="6"/>
  <c r="IM13" i="6"/>
  <c r="GC15" i="6"/>
  <c r="GB14" i="6"/>
  <c r="GE17" i="6"/>
  <c r="GD16" i="6"/>
  <c r="FZ12" i="6"/>
  <c r="GA13" i="6"/>
  <c r="DQ15" i="6"/>
  <c r="DP14" i="6"/>
  <c r="DS17" i="6"/>
  <c r="DR16" i="6"/>
  <c r="DN12" i="6"/>
  <c r="DO13" i="6"/>
  <c r="BE15" i="6"/>
  <c r="BD14" i="6"/>
  <c r="BG17" i="6"/>
  <c r="BF16" i="6"/>
  <c r="BB12" i="6"/>
  <c r="BC13" i="6"/>
  <c r="YV15" i="6"/>
  <c r="YU14" i="6"/>
  <c r="YX17" i="6"/>
  <c r="YW16" i="6"/>
  <c r="YS12" i="6"/>
  <c r="YT13" i="6"/>
  <c r="WJ15" i="6"/>
  <c r="WI14" i="6"/>
  <c r="WL17" i="6"/>
  <c r="WK16" i="6"/>
  <c r="WG12" i="6"/>
  <c r="WH13" i="6"/>
  <c r="TX15" i="6"/>
  <c r="TW14" i="6"/>
  <c r="TZ17" i="6"/>
  <c r="TY16" i="6"/>
  <c r="TU12" i="6"/>
  <c r="TV13" i="6"/>
  <c r="RL15" i="6"/>
  <c r="RK14" i="6"/>
  <c r="RN17" i="6"/>
  <c r="RM16" i="6"/>
  <c r="RI12" i="6"/>
  <c r="RJ13" i="6"/>
  <c r="OZ15" i="6"/>
  <c r="OY14" i="6"/>
  <c r="PB17" i="6"/>
  <c r="PA16" i="6"/>
  <c r="OW12" i="6"/>
  <c r="OX13" i="6"/>
  <c r="MN15" i="6"/>
  <c r="MM14" i="6"/>
  <c r="MP17" i="6"/>
  <c r="MO16" i="6"/>
  <c r="MK12" i="6"/>
  <c r="ML13" i="6"/>
  <c r="KB15" i="6"/>
  <c r="KA14" i="6"/>
  <c r="KD17" i="6"/>
  <c r="KC16" i="6"/>
  <c r="JY12" i="6"/>
  <c r="JZ13" i="6"/>
  <c r="HP15" i="6"/>
  <c r="HO14" i="6"/>
  <c r="HR17" i="6"/>
  <c r="HQ16" i="6"/>
  <c r="HM12" i="6"/>
  <c r="HN13" i="6"/>
  <c r="FD15" i="6"/>
  <c r="FC14" i="6"/>
  <c r="FF17" i="6"/>
  <c r="FE16" i="6"/>
  <c r="FA12" i="6"/>
  <c r="FB13" i="6"/>
  <c r="CR15" i="6"/>
  <c r="CQ14" i="6"/>
  <c r="CT17" i="6"/>
  <c r="CS16" i="6"/>
  <c r="CO12" i="6"/>
  <c r="CP13" i="6"/>
  <c r="AF15" i="6"/>
  <c r="AE14" i="6"/>
  <c r="AH17" i="6"/>
  <c r="AG16" i="6"/>
  <c r="AC12" i="6"/>
  <c r="AD13" i="6"/>
  <c r="XED15" i="6"/>
  <c r="XEC14" i="6"/>
  <c r="XEF17" i="6"/>
  <c r="XEE16" i="6"/>
  <c r="XEA12" i="6"/>
  <c r="XEB13" i="6"/>
  <c r="XBR15" i="6"/>
  <c r="XBQ14" i="6"/>
  <c r="XBT17" i="6"/>
  <c r="XBS16" i="6"/>
  <c r="XBO12" i="6"/>
  <c r="XBP13" i="6"/>
  <c r="WZF15" i="6"/>
  <c r="WZE14" i="6"/>
  <c r="WZH17" i="6"/>
  <c r="WZG16" i="6"/>
  <c r="WZC12" i="6"/>
  <c r="WZD13" i="6"/>
  <c r="WWT15" i="6"/>
  <c r="WWS14" i="6"/>
  <c r="WWV17" i="6"/>
  <c r="WWU16" i="6"/>
  <c r="WWQ12" i="6"/>
  <c r="WWR13" i="6"/>
  <c r="WUH15" i="6"/>
  <c r="WUG14" i="6"/>
  <c r="WUJ17" i="6"/>
  <c r="WUI16" i="6"/>
  <c r="WUE12" i="6"/>
  <c r="WUF13" i="6"/>
  <c r="WRV15" i="6"/>
  <c r="WRU14" i="6"/>
  <c r="WRX17" i="6"/>
  <c r="WRW16" i="6"/>
  <c r="WRS12" i="6"/>
  <c r="WRT13" i="6"/>
  <c r="WPJ15" i="6"/>
  <c r="WPI14" i="6"/>
  <c r="WPL17" i="6"/>
  <c r="WPK16" i="6"/>
  <c r="WPG12" i="6"/>
  <c r="WPH13" i="6"/>
  <c r="WMX15" i="6"/>
  <c r="WMW14" i="6"/>
  <c r="WMZ17" i="6"/>
  <c r="WMY16" i="6"/>
  <c r="WMU12" i="6"/>
  <c r="WMV13" i="6"/>
  <c r="WKL15" i="6"/>
  <c r="WKK14" i="6"/>
  <c r="WKN17" i="6"/>
  <c r="WKM16" i="6"/>
  <c r="WKI12" i="6"/>
  <c r="WKJ13" i="6"/>
  <c r="WHZ15" i="6"/>
  <c r="WHY14" i="6"/>
  <c r="WIB17" i="6"/>
  <c r="WIA16" i="6"/>
  <c r="WHW12" i="6"/>
  <c r="WHX13" i="6"/>
  <c r="WFN15" i="6"/>
  <c r="WFM14" i="6"/>
  <c r="WFP17" i="6"/>
  <c r="WFO16" i="6"/>
  <c r="WFK12" i="6"/>
  <c r="WFL13" i="6"/>
  <c r="WDB15" i="6"/>
  <c r="WDA14" i="6"/>
  <c r="WDD17" i="6"/>
  <c r="WDC16" i="6"/>
  <c r="WCY12" i="6"/>
  <c r="WCZ13" i="6"/>
  <c r="WAP15" i="6"/>
  <c r="WAO14" i="6"/>
  <c r="WAR17" i="6"/>
  <c r="WAQ16" i="6"/>
  <c r="WAM12" i="6"/>
  <c r="WAN13" i="6"/>
  <c r="VYD15" i="6"/>
  <c r="VYC14" i="6"/>
  <c r="VYF17" i="6"/>
  <c r="VYE16" i="6"/>
  <c r="VYA12" i="6"/>
  <c r="VYB13" i="6"/>
  <c r="VVR15" i="6"/>
  <c r="VVQ14" i="6"/>
  <c r="VVT17" i="6"/>
  <c r="VVS16" i="6"/>
  <c r="VVO12" i="6"/>
  <c r="VVP13" i="6"/>
  <c r="VTF15" i="6"/>
  <c r="VTE14" i="6"/>
  <c r="VTH17" i="6"/>
  <c r="VTG16" i="6"/>
  <c r="VTC12" i="6"/>
  <c r="VTD13" i="6"/>
  <c r="VQT15" i="6"/>
  <c r="VQS14" i="6"/>
  <c r="VQV17" i="6"/>
  <c r="VQU16" i="6"/>
  <c r="VQQ12" i="6"/>
  <c r="VQR13" i="6"/>
  <c r="VOH15" i="6"/>
  <c r="VOG14" i="6"/>
  <c r="VOJ17" i="6"/>
  <c r="VOI16" i="6"/>
  <c r="VOE12" i="6"/>
  <c r="VOF13" i="6"/>
  <c r="VLD15" i="6"/>
  <c r="VLC14" i="6"/>
  <c r="VLF17" i="6"/>
  <c r="VLE16" i="6"/>
  <c r="VLA12" i="6"/>
  <c r="VLB13" i="6"/>
  <c r="VHJ15" i="6"/>
  <c r="VHI14" i="6"/>
  <c r="VHL17" i="6"/>
  <c r="VHK16" i="6"/>
  <c r="VHG12" i="6"/>
  <c r="VHH13" i="6"/>
  <c r="VDL15" i="6"/>
  <c r="VDK14" i="6"/>
  <c r="VDN17" i="6"/>
  <c r="VDM16" i="6"/>
  <c r="VDI12" i="6"/>
  <c r="VDJ13" i="6"/>
  <c r="UZM15" i="6"/>
  <c r="UZL14" i="6"/>
  <c r="UZO17" i="6"/>
  <c r="UZN16" i="6"/>
  <c r="UZJ12" i="6"/>
  <c r="UZK13" i="6"/>
  <c r="UVN15" i="6"/>
  <c r="UVM14" i="6"/>
  <c r="UVP17" i="6"/>
  <c r="UVO16" i="6"/>
  <c r="UVK12" i="6"/>
  <c r="UVL13" i="6"/>
  <c r="URQ15" i="6"/>
  <c r="URP14" i="6"/>
  <c r="URS17" i="6"/>
  <c r="URR16" i="6"/>
  <c r="URN12" i="6"/>
  <c r="URO13" i="6"/>
  <c r="UNR15" i="6"/>
  <c r="UNQ14" i="6"/>
  <c r="UNT17" i="6"/>
  <c r="UNS16" i="6"/>
  <c r="UNO12" i="6"/>
  <c r="UNP13" i="6"/>
  <c r="UJT15" i="6"/>
  <c r="UJS14" i="6"/>
  <c r="UJV17" i="6"/>
  <c r="UJU16" i="6"/>
  <c r="UJQ12" i="6"/>
  <c r="UJR13" i="6"/>
  <c r="UFU15" i="6"/>
  <c r="UFT14" i="6"/>
  <c r="UFW17" i="6"/>
  <c r="UFV16" i="6"/>
  <c r="UFR12" i="6"/>
  <c r="UFS13" i="6"/>
  <c r="UBV15" i="6"/>
  <c r="UBU14" i="6"/>
  <c r="UBX17" i="6"/>
  <c r="UBW16" i="6"/>
  <c r="UBS12" i="6"/>
  <c r="UBT13" i="6"/>
  <c r="TXY15" i="6"/>
  <c r="TXX14" i="6"/>
  <c r="TYA17" i="6"/>
  <c r="TXZ16" i="6"/>
  <c r="TXV12" i="6"/>
  <c r="TXW13" i="6"/>
  <c r="TTZ15" i="6"/>
  <c r="TTY14" i="6"/>
  <c r="TUB17" i="6"/>
  <c r="TUA16" i="6"/>
  <c r="TTW12" i="6"/>
  <c r="TTX13" i="6"/>
  <c r="TQB15" i="6"/>
  <c r="TQA14" i="6"/>
  <c r="TQD17" i="6"/>
  <c r="TQC16" i="6"/>
  <c r="TPY12" i="6"/>
  <c r="TPZ13" i="6"/>
  <c r="TMC15" i="6"/>
  <c r="TMB14" i="6"/>
  <c r="TME17" i="6"/>
  <c r="TMD16" i="6"/>
  <c r="TLZ12" i="6"/>
  <c r="TMA13" i="6"/>
  <c r="THF15" i="6"/>
  <c r="THE14" i="6"/>
  <c r="THH17" i="6"/>
  <c r="THG16" i="6"/>
  <c r="THC12" i="6"/>
  <c r="THD13" i="6"/>
  <c r="SJK15" i="6"/>
  <c r="SJJ14" i="6"/>
  <c r="SJM17" i="6"/>
  <c r="SJL16" i="6"/>
  <c r="SJH12" i="6"/>
  <c r="SJI13" i="6"/>
  <c r="QPN15" i="6"/>
  <c r="QPM14" i="6"/>
  <c r="QPP17" i="6"/>
  <c r="QPO16" i="6"/>
  <c r="QPK12" i="6"/>
  <c r="QPL13" i="6"/>
  <c r="XDU15" i="6"/>
  <c r="XDT14" i="6"/>
  <c r="XDW17" i="6"/>
  <c r="XDV16" i="6"/>
  <c r="XDR12" i="6"/>
  <c r="XDS13" i="6"/>
  <c r="XBI15" i="6"/>
  <c r="XBH14" i="6"/>
  <c r="XBK17" i="6"/>
  <c r="XBJ16" i="6"/>
  <c r="XBF12" i="6"/>
  <c r="XBG13" i="6"/>
  <c r="WYW15" i="6"/>
  <c r="WYV14" i="6"/>
  <c r="WYY17" i="6"/>
  <c r="WYX16" i="6"/>
  <c r="WYT12" i="6"/>
  <c r="WYU13" i="6"/>
  <c r="WWK15" i="6"/>
  <c r="WWJ14" i="6"/>
  <c r="WWM17" i="6"/>
  <c r="WWL16" i="6"/>
  <c r="WWH12" i="6"/>
  <c r="WWI13" i="6"/>
  <c r="WTY15" i="6"/>
  <c r="WTX14" i="6"/>
  <c r="WUA17" i="6"/>
  <c r="WTZ16" i="6"/>
  <c r="WTV12" i="6"/>
  <c r="WTW13" i="6"/>
  <c r="WRM15" i="6"/>
  <c r="WRL14" i="6"/>
  <c r="WRO17" i="6"/>
  <c r="WRN16" i="6"/>
  <c r="WRJ12" i="6"/>
  <c r="WRK13" i="6"/>
  <c r="WPA15" i="6"/>
  <c r="WOZ14" i="6"/>
  <c r="WPC17" i="6"/>
  <c r="WPB16" i="6"/>
  <c r="WOX12" i="6"/>
  <c r="WOY13" i="6"/>
  <c r="WMO15" i="6"/>
  <c r="WMN14" i="6"/>
  <c r="WMQ17" i="6"/>
  <c r="WMP16" i="6"/>
  <c r="WML12" i="6"/>
  <c r="WMM13" i="6"/>
  <c r="WKC15" i="6"/>
  <c r="WKB14" i="6"/>
  <c r="WKE17" i="6"/>
  <c r="WKD16" i="6"/>
  <c r="WJZ12" i="6"/>
  <c r="WKA13" i="6"/>
  <c r="WHQ15" i="6"/>
  <c r="WHP14" i="6"/>
  <c r="WHS17" i="6"/>
  <c r="WHR16" i="6"/>
  <c r="WHN12" i="6"/>
  <c r="WHO13" i="6"/>
  <c r="WFE15" i="6"/>
  <c r="WFD14" i="6"/>
  <c r="WFG17" i="6"/>
  <c r="WFF16" i="6"/>
  <c r="WFB12" i="6"/>
  <c r="WFC13" i="6"/>
  <c r="WCS15" i="6"/>
  <c r="WCR14" i="6"/>
  <c r="WCU17" i="6"/>
  <c r="WCT16" i="6"/>
  <c r="WCP12" i="6"/>
  <c r="WCQ13" i="6"/>
  <c r="WAG15" i="6"/>
  <c r="WAF14" i="6"/>
  <c r="WAI17" i="6"/>
  <c r="WAH16" i="6"/>
  <c r="WAD12" i="6"/>
  <c r="WAE13" i="6"/>
  <c r="VXU15" i="6"/>
  <c r="VXT14" i="6"/>
  <c r="VXW17" i="6"/>
  <c r="VXV16" i="6"/>
  <c r="VXR12" i="6"/>
  <c r="VXS13" i="6"/>
  <c r="VVI15" i="6"/>
  <c r="VVH14" i="6"/>
  <c r="VVK17" i="6"/>
  <c r="VVJ16" i="6"/>
  <c r="VVF12" i="6"/>
  <c r="VVG13" i="6"/>
  <c r="VSW15" i="6"/>
  <c r="VSV14" i="6"/>
  <c r="VSY17" i="6"/>
  <c r="VSX16" i="6"/>
  <c r="VST12" i="6"/>
  <c r="VSU13" i="6"/>
  <c r="VQK15" i="6"/>
  <c r="VQJ14" i="6"/>
  <c r="VQM17" i="6"/>
  <c r="VQL16" i="6"/>
  <c r="VQH12" i="6"/>
  <c r="VQI13" i="6"/>
  <c r="VNY15" i="6"/>
  <c r="VNX14" i="6"/>
  <c r="VOA17" i="6"/>
  <c r="VNZ16" i="6"/>
  <c r="VNV12" i="6"/>
  <c r="VNW13" i="6"/>
  <c r="VKR15" i="6"/>
  <c r="VKQ14" i="6"/>
  <c r="VKT17" i="6"/>
  <c r="VKS16" i="6"/>
  <c r="VKO12" i="6"/>
  <c r="VKP13" i="6"/>
  <c r="VGV15" i="6"/>
  <c r="VGU14" i="6"/>
  <c r="VGX17" i="6"/>
  <c r="VGW16" i="6"/>
  <c r="VGS12" i="6"/>
  <c r="VGT13" i="6"/>
  <c r="VCW15" i="6"/>
  <c r="VCV14" i="6"/>
  <c r="VCY17" i="6"/>
  <c r="VCX16" i="6"/>
  <c r="VCT12" i="6"/>
  <c r="VCU13" i="6"/>
  <c r="UYX15" i="6"/>
  <c r="UYW14" i="6"/>
  <c r="UYZ17" i="6"/>
  <c r="UYY16" i="6"/>
  <c r="UYU12" i="6"/>
  <c r="UYV13" i="6"/>
  <c r="UVA15" i="6"/>
  <c r="UUZ14" i="6"/>
  <c r="UVC17" i="6"/>
  <c r="UVB16" i="6"/>
  <c r="UUX12" i="6"/>
  <c r="UUY13" i="6"/>
  <c r="URB15" i="6"/>
  <c r="URA14" i="6"/>
  <c r="URD17" i="6"/>
  <c r="URC16" i="6"/>
  <c r="UQY12" i="6"/>
  <c r="UQZ13" i="6"/>
  <c r="UND15" i="6"/>
  <c r="UNC14" i="6"/>
  <c r="UNF17" i="6"/>
  <c r="UNE16" i="6"/>
  <c r="UNA12" i="6"/>
  <c r="UNB13" i="6"/>
  <c r="UJE15" i="6"/>
  <c r="UJD14" i="6"/>
  <c r="UJG17" i="6"/>
  <c r="UJF16" i="6"/>
  <c r="UJB12" i="6"/>
  <c r="UJC13" i="6"/>
  <c r="UFF15" i="6"/>
  <c r="UFE14" i="6"/>
  <c r="UFH17" i="6"/>
  <c r="UFG16" i="6"/>
  <c r="UFC12" i="6"/>
  <c r="UFD13" i="6"/>
  <c r="UBI15" i="6"/>
  <c r="UBH14" i="6"/>
  <c r="UBK17" i="6"/>
  <c r="UBJ16" i="6"/>
  <c r="UBF12" i="6"/>
  <c r="UBG13" i="6"/>
  <c r="TXJ15" i="6"/>
  <c r="TXI14" i="6"/>
  <c r="TXL17" i="6"/>
  <c r="TXK16" i="6"/>
  <c r="TXG12" i="6"/>
  <c r="TXH13" i="6"/>
  <c r="TTL15" i="6"/>
  <c r="TTK14" i="6"/>
  <c r="TTN17" i="6"/>
  <c r="TTM16" i="6"/>
  <c r="TTI12" i="6"/>
  <c r="TTJ13" i="6"/>
  <c r="TPM15" i="6"/>
  <c r="TPL14" i="6"/>
  <c r="TPO17" i="6"/>
  <c r="TPN16" i="6"/>
  <c r="TPJ12" i="6"/>
  <c r="TPK13" i="6"/>
  <c r="TLN15" i="6"/>
  <c r="TLM14" i="6"/>
  <c r="TLP17" i="6"/>
  <c r="TLO16" i="6"/>
  <c r="TLK12" i="6"/>
  <c r="TLL13" i="6"/>
  <c r="TEX15" i="6"/>
  <c r="TEW14" i="6"/>
  <c r="TEZ17" i="6"/>
  <c r="TEY16" i="6"/>
  <c r="TEU12" i="6"/>
  <c r="TEV13" i="6"/>
  <c r="SEZ15" i="6"/>
  <c r="SEY14" i="6"/>
  <c r="SFB17" i="6"/>
  <c r="SFA16" i="6"/>
  <c r="SEW12" i="6"/>
  <c r="SEX13" i="6"/>
  <c r="QGH15" i="6"/>
  <c r="QGG14" i="6"/>
  <c r="QGJ17" i="6"/>
  <c r="QGI16" i="6"/>
  <c r="QGE12" i="6"/>
  <c r="QGF13" i="6"/>
  <c r="XDL15" i="6"/>
  <c r="XDK14" i="6"/>
  <c r="XDN17" i="6"/>
  <c r="XDM16" i="6"/>
  <c r="XDI12" i="6"/>
  <c r="XDJ13" i="6"/>
  <c r="XAZ15" i="6"/>
  <c r="XAY14" i="6"/>
  <c r="XBB17" i="6"/>
  <c r="XBA16" i="6"/>
  <c r="XAW12" i="6"/>
  <c r="XAX13" i="6"/>
  <c r="WYN15" i="6"/>
  <c r="WYM14" i="6"/>
  <c r="WYP17" i="6"/>
  <c r="WYO16" i="6"/>
  <c r="WYK12" i="6"/>
  <c r="WYL13" i="6"/>
  <c r="WWB15" i="6"/>
  <c r="WWA14" i="6"/>
  <c r="WWD17" i="6"/>
  <c r="WWC16" i="6"/>
  <c r="WVY12" i="6"/>
  <c r="WVZ13" i="6"/>
  <c r="WTP15" i="6"/>
  <c r="WTO14" i="6"/>
  <c r="WTR17" i="6"/>
  <c r="WTQ16" i="6"/>
  <c r="WTM12" i="6"/>
  <c r="WTN13" i="6"/>
  <c r="WRD15" i="6"/>
  <c r="WRC14" i="6"/>
  <c r="WRF17" i="6"/>
  <c r="WRE16" i="6"/>
  <c r="WRA12" i="6"/>
  <c r="WRB13" i="6"/>
  <c r="WOR15" i="6"/>
  <c r="WOQ14" i="6"/>
  <c r="WOT17" i="6"/>
  <c r="WOS16" i="6"/>
  <c r="WOO12" i="6"/>
  <c r="WOP13" i="6"/>
  <c r="WMF15" i="6"/>
  <c r="WME14" i="6"/>
  <c r="WMH17" i="6"/>
  <c r="WMG16" i="6"/>
  <c r="WMC12" i="6"/>
  <c r="WMD13" i="6"/>
  <c r="WJT15" i="6"/>
  <c r="WJS14" i="6"/>
  <c r="WJV17" i="6"/>
  <c r="WJU16" i="6"/>
  <c r="WJQ12" i="6"/>
  <c r="WJR13" i="6"/>
  <c r="WHH15" i="6"/>
  <c r="WHG14" i="6"/>
  <c r="WHJ17" i="6"/>
  <c r="WHI16" i="6"/>
  <c r="WHE12" i="6"/>
  <c r="WHF13" i="6"/>
  <c r="WEV15" i="6"/>
  <c r="WEU14" i="6"/>
  <c r="WEX17" i="6"/>
  <c r="WEW16" i="6"/>
  <c r="WES12" i="6"/>
  <c r="WET13" i="6"/>
  <c r="WCJ15" i="6"/>
  <c r="WCI14" i="6"/>
  <c r="WCL17" i="6"/>
  <c r="WCK16" i="6"/>
  <c r="WCG12" i="6"/>
  <c r="WCH13" i="6"/>
  <c r="VZX15" i="6"/>
  <c r="VZW14" i="6"/>
  <c r="VZZ17" i="6"/>
  <c r="VZY16" i="6"/>
  <c r="VZU12" i="6"/>
  <c r="VZV13" i="6"/>
  <c r="VXL15" i="6"/>
  <c r="VXK14" i="6"/>
  <c r="VXN17" i="6"/>
  <c r="VXM16" i="6"/>
  <c r="VXI12" i="6"/>
  <c r="VXJ13" i="6"/>
  <c r="VUZ15" i="6"/>
  <c r="VUY14" i="6"/>
  <c r="VVB17" i="6"/>
  <c r="VVA16" i="6"/>
  <c r="VUW12" i="6"/>
  <c r="VUX13" i="6"/>
  <c r="VSN15" i="6"/>
  <c r="VSM14" i="6"/>
  <c r="VSP17" i="6"/>
  <c r="VSO16" i="6"/>
  <c r="VSK12" i="6"/>
  <c r="VSL13" i="6"/>
  <c r="VQB15" i="6"/>
  <c r="VQA14" i="6"/>
  <c r="VQD17" i="6"/>
  <c r="VQC16" i="6"/>
  <c r="VPY12" i="6"/>
  <c r="VPZ13" i="6"/>
  <c r="VNM15" i="6"/>
  <c r="VNL14" i="6"/>
  <c r="VNO17" i="6"/>
  <c r="VNN16" i="6"/>
  <c r="VNJ12" i="6"/>
  <c r="VNK13" i="6"/>
  <c r="VKF15" i="6"/>
  <c r="VKE14" i="6"/>
  <c r="VKH17" i="6"/>
  <c r="VKG16" i="6"/>
  <c r="VKC12" i="6"/>
  <c r="VKD13" i="6"/>
  <c r="VGG15" i="6"/>
  <c r="VGF14" i="6"/>
  <c r="VGI17" i="6"/>
  <c r="VGH16" i="6"/>
  <c r="VGD12" i="6"/>
  <c r="VGE13" i="6"/>
  <c r="VCH15" i="6"/>
  <c r="VCG14" i="6"/>
  <c r="VCJ17" i="6"/>
  <c r="VCI16" i="6"/>
  <c r="VCE12" i="6"/>
  <c r="VCF13" i="6"/>
  <c r="UYK15" i="6"/>
  <c r="UYJ14" i="6"/>
  <c r="UYM17" i="6"/>
  <c r="UYL16" i="6"/>
  <c r="UYH12" i="6"/>
  <c r="UYI13" i="6"/>
  <c r="UUL15" i="6"/>
  <c r="UUK14" i="6"/>
  <c r="UUN17" i="6"/>
  <c r="UUM16" i="6"/>
  <c r="UUI12" i="6"/>
  <c r="UUJ13" i="6"/>
  <c r="UQN15" i="6"/>
  <c r="UQM14" i="6"/>
  <c r="UQP17" i="6"/>
  <c r="UQO16" i="6"/>
  <c r="UQK12" i="6"/>
  <c r="UQL13" i="6"/>
  <c r="UMO15" i="6"/>
  <c r="UMN14" i="6"/>
  <c r="UMQ17" i="6"/>
  <c r="UMP16" i="6"/>
  <c r="UML12" i="6"/>
  <c r="UMM13" i="6"/>
  <c r="UIP15" i="6"/>
  <c r="UIO14" i="6"/>
  <c r="UIR17" i="6"/>
  <c r="UIQ16" i="6"/>
  <c r="UIM12" i="6"/>
  <c r="UIN13" i="6"/>
  <c r="UES15" i="6"/>
  <c r="UER14" i="6"/>
  <c r="UEU17" i="6"/>
  <c r="UET16" i="6"/>
  <c r="UEP12" i="6"/>
  <c r="UEQ13" i="6"/>
  <c r="UAT15" i="6"/>
  <c r="UAS14" i="6"/>
  <c r="UAV17" i="6"/>
  <c r="UAU16" i="6"/>
  <c r="UAQ12" i="6"/>
  <c r="UAR13" i="6"/>
  <c r="TWV15" i="6"/>
  <c r="TWU14" i="6"/>
  <c r="TWX17" i="6"/>
  <c r="TWW16" i="6"/>
  <c r="TWS12" i="6"/>
  <c r="TWT13" i="6"/>
  <c r="TSW15" i="6"/>
  <c r="TSV14" i="6"/>
  <c r="TSY17" i="6"/>
  <c r="TSX16" i="6"/>
  <c r="TST12" i="6"/>
  <c r="TSU13" i="6"/>
  <c r="TOX15" i="6"/>
  <c r="TOW14" i="6"/>
  <c r="TOZ17" i="6"/>
  <c r="TOY16" i="6"/>
  <c r="TOU12" i="6"/>
  <c r="TOV13" i="6"/>
  <c r="TLA15" i="6"/>
  <c r="TKZ14" i="6"/>
  <c r="TLC17" i="6"/>
  <c r="TLB16" i="6"/>
  <c r="TKX12" i="6"/>
  <c r="TKY13" i="6"/>
  <c r="TCD15" i="6"/>
  <c r="TCC14" i="6"/>
  <c r="TCF17" i="6"/>
  <c r="TCE16" i="6"/>
  <c r="TCA12" i="6"/>
  <c r="TCB13" i="6"/>
  <c r="SAN15" i="6"/>
  <c r="SAM14" i="6"/>
  <c r="SAP17" i="6"/>
  <c r="SAO16" i="6"/>
  <c r="SAK12" i="6"/>
  <c r="SAL13" i="6"/>
  <c r="OYR15" i="6"/>
  <c r="OYQ14" i="6"/>
  <c r="OYT17" i="6"/>
  <c r="OYS16" i="6"/>
  <c r="OYO12" i="6"/>
  <c r="OYP13" i="6"/>
  <c r="XDC15" i="6"/>
  <c r="XDB14" i="6"/>
  <c r="XDE17" i="6"/>
  <c r="XDD16" i="6"/>
  <c r="XCZ12" i="6"/>
  <c r="XDA13" i="6"/>
  <c r="XAQ15" i="6"/>
  <c r="XAP14" i="6"/>
  <c r="XAS17" i="6"/>
  <c r="XAR16" i="6"/>
  <c r="XAN12" i="6"/>
  <c r="XAO13" i="6"/>
  <c r="WYE15" i="6"/>
  <c r="WYD14" i="6"/>
  <c r="WYG17" i="6"/>
  <c r="WYF16" i="6"/>
  <c r="WYB12" i="6"/>
  <c r="WYC13" i="6"/>
  <c r="WVS15" i="6"/>
  <c r="WVR14" i="6"/>
  <c r="WVU17" i="6"/>
  <c r="WVT16" i="6"/>
  <c r="WVP12" i="6"/>
  <c r="WVQ13" i="6"/>
  <c r="WTG15" i="6"/>
  <c r="WTF14" i="6"/>
  <c r="WTI17" i="6"/>
  <c r="WTH16" i="6"/>
  <c r="WTD12" i="6"/>
  <c r="WTE13" i="6"/>
  <c r="WQU15" i="6"/>
  <c r="WQT14" i="6"/>
  <c r="WQW17" i="6"/>
  <c r="WQV16" i="6"/>
  <c r="WQR12" i="6"/>
  <c r="WQS13" i="6"/>
  <c r="WOI15" i="6"/>
  <c r="WOH14" i="6"/>
  <c r="WOK17" i="6"/>
  <c r="WOJ16" i="6"/>
  <c r="WOF12" i="6"/>
  <c r="WOG13" i="6"/>
  <c r="WLW15" i="6"/>
  <c r="WLV14" i="6"/>
  <c r="WLY17" i="6"/>
  <c r="WLX16" i="6"/>
  <c r="WLT12" i="6"/>
  <c r="WLU13" i="6"/>
  <c r="WJK15" i="6"/>
  <c r="WJJ14" i="6"/>
  <c r="WJM17" i="6"/>
  <c r="WJL16" i="6"/>
  <c r="WJH12" i="6"/>
  <c r="WJI13" i="6"/>
  <c r="WGY15" i="6"/>
  <c r="WGX14" i="6"/>
  <c r="WHA17" i="6"/>
  <c r="WGZ16" i="6"/>
  <c r="WGV12" i="6"/>
  <c r="WGW13" i="6"/>
  <c r="WEM15" i="6"/>
  <c r="WEL14" i="6"/>
  <c r="WEO17" i="6"/>
  <c r="WEN16" i="6"/>
  <c r="WEJ12" i="6"/>
  <c r="WEK13" i="6"/>
  <c r="WCA15" i="6"/>
  <c r="WBZ14" i="6"/>
  <c r="WCC17" i="6"/>
  <c r="WCB16" i="6"/>
  <c r="WBX12" i="6"/>
  <c r="WBY13" i="6"/>
  <c r="VZO15" i="6"/>
  <c r="VZN14" i="6"/>
  <c r="VZQ17" i="6"/>
  <c r="VZP16" i="6"/>
  <c r="VZL12" i="6"/>
  <c r="VZM13" i="6"/>
  <c r="VXC15" i="6"/>
  <c r="VXB14" i="6"/>
  <c r="VXE17" i="6"/>
  <c r="VXD16" i="6"/>
  <c r="VWZ12" i="6"/>
  <c r="VXA13" i="6"/>
  <c r="VUQ15" i="6"/>
  <c r="VUP14" i="6"/>
  <c r="VUS17" i="6"/>
  <c r="VUR16" i="6"/>
  <c r="VUN12" i="6"/>
  <c r="VUO13" i="6"/>
  <c r="VSE15" i="6"/>
  <c r="VSD14" i="6"/>
  <c r="VSG17" i="6"/>
  <c r="VSF16" i="6"/>
  <c r="VSB12" i="6"/>
  <c r="VSC13" i="6"/>
  <c r="VPS15" i="6"/>
  <c r="VPR14" i="6"/>
  <c r="VPU17" i="6"/>
  <c r="VPT16" i="6"/>
  <c r="VPP12" i="6"/>
  <c r="VPQ13" i="6"/>
  <c r="VNA15" i="6"/>
  <c r="VMZ14" i="6"/>
  <c r="VNC17" i="6"/>
  <c r="VNB16" i="6"/>
  <c r="VMX12" i="6"/>
  <c r="VMY13" i="6"/>
  <c r="VJQ15" i="6"/>
  <c r="VJP14" i="6"/>
  <c r="VJS17" i="6"/>
  <c r="VJR16" i="6"/>
  <c r="VJN12" i="6"/>
  <c r="VJO13" i="6"/>
  <c r="VFR15" i="6"/>
  <c r="VFQ14" i="6"/>
  <c r="VFT17" i="6"/>
  <c r="VFS16" i="6"/>
  <c r="VFO12" i="6"/>
  <c r="VFP13" i="6"/>
  <c r="VBU15" i="6"/>
  <c r="VBT14" i="6"/>
  <c r="VBW17" i="6"/>
  <c r="VBV16" i="6"/>
  <c r="VBR12" i="6"/>
  <c r="VBS13" i="6"/>
  <c r="UXV15" i="6"/>
  <c r="UXU14" i="6"/>
  <c r="UXX17" i="6"/>
  <c r="UXW16" i="6"/>
  <c r="UXS12" i="6"/>
  <c r="UXT13" i="6"/>
  <c r="UTX15" i="6"/>
  <c r="UTW14" i="6"/>
  <c r="UTZ17" i="6"/>
  <c r="UTY16" i="6"/>
  <c r="UTU12" i="6"/>
  <c r="UTV13" i="6"/>
  <c r="UPY15" i="6"/>
  <c r="UPX14" i="6"/>
  <c r="UQA17" i="6"/>
  <c r="UPZ16" i="6"/>
  <c r="UPV12" i="6"/>
  <c r="UPW13" i="6"/>
  <c r="ULZ15" i="6"/>
  <c r="ULY14" i="6"/>
  <c r="UMB17" i="6"/>
  <c r="UMA16" i="6"/>
  <c r="ULW12" i="6"/>
  <c r="ULX13" i="6"/>
  <c r="UIC15" i="6"/>
  <c r="UIB14" i="6"/>
  <c r="UIE17" i="6"/>
  <c r="UID16" i="6"/>
  <c r="UHZ12" i="6"/>
  <c r="UIA13" i="6"/>
  <c r="UED15" i="6"/>
  <c r="UEC14" i="6"/>
  <c r="UEF17" i="6"/>
  <c r="UEE16" i="6"/>
  <c r="UEA12" i="6"/>
  <c r="UEB13" i="6"/>
  <c r="UAF15" i="6"/>
  <c r="UAE14" i="6"/>
  <c r="UAH17" i="6"/>
  <c r="UAG16" i="6"/>
  <c r="UAC12" i="6"/>
  <c r="UAD13" i="6"/>
  <c r="TWG15" i="6"/>
  <c r="TWF14" i="6"/>
  <c r="TWI17" i="6"/>
  <c r="TWH16" i="6"/>
  <c r="TWD12" i="6"/>
  <c r="TWE13" i="6"/>
  <c r="TSH15" i="6"/>
  <c r="TSG14" i="6"/>
  <c r="TSJ17" i="6"/>
  <c r="TSI16" i="6"/>
  <c r="TSE12" i="6"/>
  <c r="TSF13" i="6"/>
  <c r="TOK15" i="6"/>
  <c r="TOJ14" i="6"/>
  <c r="TOM17" i="6"/>
  <c r="TOL16" i="6"/>
  <c r="TOH12" i="6"/>
  <c r="TOI13" i="6"/>
  <c r="TKL15" i="6"/>
  <c r="TKK14" i="6"/>
  <c r="TKN17" i="6"/>
  <c r="TKM16" i="6"/>
  <c r="TKI12" i="6"/>
  <c r="TKJ13" i="6"/>
  <c r="SZJ15" i="6"/>
  <c r="SZI14" i="6"/>
  <c r="SZL17" i="6"/>
  <c r="SZK16" i="6"/>
  <c r="SZG12" i="6"/>
  <c r="SZH13" i="6"/>
  <c r="RTW15" i="6"/>
  <c r="RTV14" i="6"/>
  <c r="RTY17" i="6"/>
  <c r="RTX16" i="6"/>
  <c r="RTT12" i="6"/>
  <c r="RTU13" i="6"/>
  <c r="XFC12" i="6"/>
  <c r="XFD13" i="6"/>
  <c r="XCT15" i="6"/>
  <c r="XCS14" i="6"/>
  <c r="XCV17" i="6"/>
  <c r="XCU16" i="6"/>
  <c r="XCQ12" i="6"/>
  <c r="XCR13" i="6"/>
  <c r="XAH15" i="6"/>
  <c r="XAG14" i="6"/>
  <c r="XAJ17" i="6"/>
  <c r="XAI16" i="6"/>
  <c r="XAE12" i="6"/>
  <c r="XAF13" i="6"/>
  <c r="WXV15" i="6"/>
  <c r="WXU14" i="6"/>
  <c r="WXX17" i="6"/>
  <c r="WXW16" i="6"/>
  <c r="WXS12" i="6"/>
  <c r="WXT13" i="6"/>
  <c r="WVJ15" i="6"/>
  <c r="WVI14" i="6"/>
  <c r="WVL17" i="6"/>
  <c r="WVK16" i="6"/>
  <c r="WVG12" i="6"/>
  <c r="WVH13" i="6"/>
  <c r="WSX15" i="6"/>
  <c r="WSW14" i="6"/>
  <c r="WSZ17" i="6"/>
  <c r="WSY16" i="6"/>
  <c r="WSU12" i="6"/>
  <c r="WSV13" i="6"/>
  <c r="WQL15" i="6"/>
  <c r="WQK14" i="6"/>
  <c r="WQN17" i="6"/>
  <c r="WQM16" i="6"/>
  <c r="WQI12" i="6"/>
  <c r="WQJ13" i="6"/>
  <c r="WNZ15" i="6"/>
  <c r="WNY14" i="6"/>
  <c r="WOB17" i="6"/>
  <c r="WOA16" i="6"/>
  <c r="WNW12" i="6"/>
  <c r="WNX13" i="6"/>
  <c r="WLN15" i="6"/>
  <c r="WLM14" i="6"/>
  <c r="WLP17" i="6"/>
  <c r="WLO16" i="6"/>
  <c r="WLK12" i="6"/>
  <c r="WLL13" i="6"/>
  <c r="WJB15" i="6"/>
  <c r="WJA14" i="6"/>
  <c r="WJD17" i="6"/>
  <c r="WJC16" i="6"/>
  <c r="WIY12" i="6"/>
  <c r="WIZ13" i="6"/>
  <c r="WGP15" i="6"/>
  <c r="WGO14" i="6"/>
  <c r="WGR17" i="6"/>
  <c r="WGQ16" i="6"/>
  <c r="WGM12" i="6"/>
  <c r="WGN13" i="6"/>
  <c r="WED15" i="6"/>
  <c r="WEC14" i="6"/>
  <c r="WEF17" i="6"/>
  <c r="WEE16" i="6"/>
  <c r="WEA12" i="6"/>
  <c r="WEB13" i="6"/>
  <c r="WBR15" i="6"/>
  <c r="WBQ14" i="6"/>
  <c r="WBT17" i="6"/>
  <c r="WBS16" i="6"/>
  <c r="WBO12" i="6"/>
  <c r="WBP13" i="6"/>
  <c r="VZF15" i="6"/>
  <c r="VZE14" i="6"/>
  <c r="VZH17" i="6"/>
  <c r="VZG16" i="6"/>
  <c r="VZC12" i="6"/>
  <c r="VZD13" i="6"/>
  <c r="VWT15" i="6"/>
  <c r="VWS14" i="6"/>
  <c r="VWV17" i="6"/>
  <c r="VWU16" i="6"/>
  <c r="VWQ12" i="6"/>
  <c r="VWR13" i="6"/>
  <c r="VUH15" i="6"/>
  <c r="VUG14" i="6"/>
  <c r="VUJ17" i="6"/>
  <c r="VUI16" i="6"/>
  <c r="VUE12" i="6"/>
  <c r="VUF13" i="6"/>
  <c r="VRV15" i="6"/>
  <c r="VRU14" i="6"/>
  <c r="VRX17" i="6"/>
  <c r="VRW16" i="6"/>
  <c r="VRS12" i="6"/>
  <c r="VRT13" i="6"/>
  <c r="VPJ15" i="6"/>
  <c r="VPI14" i="6"/>
  <c r="VPL17" i="6"/>
  <c r="VPK16" i="6"/>
  <c r="VPG12" i="6"/>
  <c r="VPH13" i="6"/>
  <c r="VMO15" i="6"/>
  <c r="VMN14" i="6"/>
  <c r="VMQ17" i="6"/>
  <c r="VMP16" i="6"/>
  <c r="VML12" i="6"/>
  <c r="VMM13" i="6"/>
  <c r="VJB15" i="6"/>
  <c r="VJA14" i="6"/>
  <c r="VJD17" i="6"/>
  <c r="VJC16" i="6"/>
  <c r="VIY12" i="6"/>
  <c r="VIZ13" i="6"/>
  <c r="VFE15" i="6"/>
  <c r="VFD14" i="6"/>
  <c r="VFG17" i="6"/>
  <c r="VFF16" i="6"/>
  <c r="VFB12" i="6"/>
  <c r="VFC13" i="6"/>
  <c r="VBF15" i="6"/>
  <c r="VBE14" i="6"/>
  <c r="VBH17" i="6"/>
  <c r="VBG16" i="6"/>
  <c r="VBC12" i="6"/>
  <c r="VBD13" i="6"/>
  <c r="UXH15" i="6"/>
  <c r="UXG14" i="6"/>
  <c r="UXJ17" i="6"/>
  <c r="UXI16" i="6"/>
  <c r="UXE12" i="6"/>
  <c r="UXF13" i="6"/>
  <c r="UTI15" i="6"/>
  <c r="UTH14" i="6"/>
  <c r="UTK17" i="6"/>
  <c r="UTJ16" i="6"/>
  <c r="UTF12" i="6"/>
  <c r="UTG13" i="6"/>
  <c r="UPJ15" i="6"/>
  <c r="UPI14" i="6"/>
  <c r="UPL17" i="6"/>
  <c r="UPK16" i="6"/>
  <c r="UPG12" i="6"/>
  <c r="UPH13" i="6"/>
  <c r="ULM15" i="6"/>
  <c r="ULL14" i="6"/>
  <c r="ULO17" i="6"/>
  <c r="ULN16" i="6"/>
  <c r="ULJ12" i="6"/>
  <c r="ULK13" i="6"/>
  <c r="UHN15" i="6"/>
  <c r="UHM14" i="6"/>
  <c r="UHP17" i="6"/>
  <c r="UHO16" i="6"/>
  <c r="UHK12" i="6"/>
  <c r="UHL13" i="6"/>
  <c r="UDP15" i="6"/>
  <c r="UDO14" i="6"/>
  <c r="UDR17" i="6"/>
  <c r="UDQ16" i="6"/>
  <c r="UDM12" i="6"/>
  <c r="UDN13" i="6"/>
  <c r="TZQ15" i="6"/>
  <c r="TZP14" i="6"/>
  <c r="TZS17" i="6"/>
  <c r="TZR16" i="6"/>
  <c r="TZN12" i="6"/>
  <c r="TZO13" i="6"/>
  <c r="TVR15" i="6"/>
  <c r="TVQ14" i="6"/>
  <c r="TVT17" i="6"/>
  <c r="TVS16" i="6"/>
  <c r="TVO12" i="6"/>
  <c r="TVP13" i="6"/>
  <c r="TRU15" i="6"/>
  <c r="TRT14" i="6"/>
  <c r="TRW17" i="6"/>
  <c r="TRV16" i="6"/>
  <c r="TRR12" i="6"/>
  <c r="TRS13" i="6"/>
  <c r="TNV15" i="6"/>
  <c r="TNU14" i="6"/>
  <c r="TNX17" i="6"/>
  <c r="TNW16" i="6"/>
  <c r="TNS12" i="6"/>
  <c r="TNT13" i="6"/>
  <c r="TJX15" i="6"/>
  <c r="TJW14" i="6"/>
  <c r="TJZ17" i="6"/>
  <c r="TJY16" i="6"/>
  <c r="TJU12" i="6"/>
  <c r="TJV13" i="6"/>
  <c r="SWP15" i="6"/>
  <c r="SWO14" i="6"/>
  <c r="SWR17" i="6"/>
  <c r="SWQ16" i="6"/>
  <c r="SWM12" i="6"/>
  <c r="SWN13" i="6"/>
  <c r="RMM15" i="6"/>
  <c r="RML14" i="6"/>
  <c r="RMO17" i="6"/>
  <c r="RMN16" i="6"/>
  <c r="RMJ12" i="6"/>
  <c r="RMK13" i="6"/>
  <c r="XEW15" i="6"/>
  <c r="XEV14" i="6"/>
  <c r="XEY17" i="6"/>
  <c r="XEX16" i="6"/>
  <c r="XET12" i="6"/>
  <c r="XEU13" i="6"/>
  <c r="XCK15" i="6"/>
  <c r="XCJ14" i="6"/>
  <c r="XCM17" i="6"/>
  <c r="XCL16" i="6"/>
  <c r="XCH12" i="6"/>
  <c r="XCI13" i="6"/>
  <c r="WZY15" i="6"/>
  <c r="WZX14" i="6"/>
  <c r="XAA17" i="6"/>
  <c r="WZZ16" i="6"/>
  <c r="WZV12" i="6"/>
  <c r="WZW13" i="6"/>
  <c r="WXM15" i="6"/>
  <c r="WXL14" i="6"/>
  <c r="WXO17" i="6"/>
  <c r="WXN16" i="6"/>
  <c r="WXJ12" i="6"/>
  <c r="WXK13" i="6"/>
  <c r="WVA15" i="6"/>
  <c r="WUZ14" i="6"/>
  <c r="WVC17" i="6"/>
  <c r="WVB16" i="6"/>
  <c r="WUX12" i="6"/>
  <c r="WUY13" i="6"/>
  <c r="WSO15" i="6"/>
  <c r="WSN14" i="6"/>
  <c r="WSQ17" i="6"/>
  <c r="WSP16" i="6"/>
  <c r="WSL12" i="6"/>
  <c r="WSM13" i="6"/>
  <c r="WQC15" i="6"/>
  <c r="WQB14" i="6"/>
  <c r="WQE17" i="6"/>
  <c r="WQD16" i="6"/>
  <c r="WPZ12" i="6"/>
  <c r="WQA13" i="6"/>
  <c r="WNQ15" i="6"/>
  <c r="WNP14" i="6"/>
  <c r="WNS17" i="6"/>
  <c r="WNR16" i="6"/>
  <c r="WNN12" i="6"/>
  <c r="WNO13" i="6"/>
  <c r="WLE15" i="6"/>
  <c r="WLD14" i="6"/>
  <c r="WLG17" i="6"/>
  <c r="WLF16" i="6"/>
  <c r="WLB12" i="6"/>
  <c r="WLC13" i="6"/>
  <c r="WIS15" i="6"/>
  <c r="WIR14" i="6"/>
  <c r="WIU17" i="6"/>
  <c r="WIT16" i="6"/>
  <c r="WIP12" i="6"/>
  <c r="WIQ13" i="6"/>
  <c r="WGG15" i="6"/>
  <c r="WGF14" i="6"/>
  <c r="WGI17" i="6"/>
  <c r="WGH16" i="6"/>
  <c r="WGD12" i="6"/>
  <c r="WGE13" i="6"/>
  <c r="WDU15" i="6"/>
  <c r="WDT14" i="6"/>
  <c r="WDW17" i="6"/>
  <c r="WDV16" i="6"/>
  <c r="WDR12" i="6"/>
  <c r="WDS13" i="6"/>
  <c r="WBI15" i="6"/>
  <c r="WBH14" i="6"/>
  <c r="WBK17" i="6"/>
  <c r="WBJ16" i="6"/>
  <c r="WBF12" i="6"/>
  <c r="WBG13" i="6"/>
  <c r="VYW15" i="6"/>
  <c r="VYV14" i="6"/>
  <c r="VYY17" i="6"/>
  <c r="VYX16" i="6"/>
  <c r="VYT12" i="6"/>
  <c r="VYU13" i="6"/>
  <c r="VWK15" i="6"/>
  <c r="VWJ14" i="6"/>
  <c r="VWM17" i="6"/>
  <c r="VWL16" i="6"/>
  <c r="VWH12" i="6"/>
  <c r="VWI13" i="6"/>
  <c r="VTY15" i="6"/>
  <c r="VTX14" i="6"/>
  <c r="VUA17" i="6"/>
  <c r="VTZ16" i="6"/>
  <c r="VTV12" i="6"/>
  <c r="VTW13" i="6"/>
  <c r="VRM15" i="6"/>
  <c r="VRL14" i="6"/>
  <c r="VRO17" i="6"/>
  <c r="VRN16" i="6"/>
  <c r="VRJ12" i="6"/>
  <c r="VRK13" i="6"/>
  <c r="VPA15" i="6"/>
  <c r="VOZ14" i="6"/>
  <c r="VPC17" i="6"/>
  <c r="VPB16" i="6"/>
  <c r="VOX12" i="6"/>
  <c r="VOY13" i="6"/>
  <c r="VMC15" i="6"/>
  <c r="VMB14" i="6"/>
  <c r="VME17" i="6"/>
  <c r="VMD16" i="6"/>
  <c r="VLZ12" i="6"/>
  <c r="VMA13" i="6"/>
  <c r="VIO15" i="6"/>
  <c r="VIN14" i="6"/>
  <c r="VIQ17" i="6"/>
  <c r="VIP16" i="6"/>
  <c r="VIL12" i="6"/>
  <c r="VIM13" i="6"/>
  <c r="VEP15" i="6"/>
  <c r="VEO14" i="6"/>
  <c r="VER17" i="6"/>
  <c r="VEQ16" i="6"/>
  <c r="VEM12" i="6"/>
  <c r="VEN13" i="6"/>
  <c r="VAR15" i="6"/>
  <c r="VAQ14" i="6"/>
  <c r="VAT17" i="6"/>
  <c r="VAS16" i="6"/>
  <c r="VAO12" i="6"/>
  <c r="VAP13" i="6"/>
  <c r="UWS15" i="6"/>
  <c r="UWR14" i="6"/>
  <c r="UWU17" i="6"/>
  <c r="UWT16" i="6"/>
  <c r="UWP12" i="6"/>
  <c r="UWQ13" i="6"/>
  <c r="UST15" i="6"/>
  <c r="USS14" i="6"/>
  <c r="USV17" i="6"/>
  <c r="USU16" i="6"/>
  <c r="USQ12" i="6"/>
  <c r="USR13" i="6"/>
  <c r="UOW15" i="6"/>
  <c r="UOV14" i="6"/>
  <c r="UOY17" i="6"/>
  <c r="UOX16" i="6"/>
  <c r="UOT12" i="6"/>
  <c r="UOU13" i="6"/>
  <c r="UKX15" i="6"/>
  <c r="UKW14" i="6"/>
  <c r="UKZ17" i="6"/>
  <c r="UKY16" i="6"/>
  <c r="UKU12" i="6"/>
  <c r="UKV13" i="6"/>
  <c r="UGZ15" i="6"/>
  <c r="UGY14" i="6"/>
  <c r="UHB17" i="6"/>
  <c r="UHA16" i="6"/>
  <c r="UGW12" i="6"/>
  <c r="UGX13" i="6"/>
  <c r="UDA15" i="6"/>
  <c r="UCZ14" i="6"/>
  <c r="UDC17" i="6"/>
  <c r="UDB16" i="6"/>
  <c r="UCX12" i="6"/>
  <c r="UCY13" i="6"/>
  <c r="TZB15" i="6"/>
  <c r="TZA14" i="6"/>
  <c r="TZD17" i="6"/>
  <c r="TZC16" i="6"/>
  <c r="TYY12" i="6"/>
  <c r="TYZ13" i="6"/>
  <c r="TVE15" i="6"/>
  <c r="TVD14" i="6"/>
  <c r="TVG17" i="6"/>
  <c r="TVF16" i="6"/>
  <c r="TVB12" i="6"/>
  <c r="TVC13" i="6"/>
  <c r="TRF15" i="6"/>
  <c r="TRE14" i="6"/>
  <c r="TRH17" i="6"/>
  <c r="TRG16" i="6"/>
  <c r="TRC12" i="6"/>
  <c r="TRD13" i="6"/>
  <c r="TNH15" i="6"/>
  <c r="TNG14" i="6"/>
  <c r="TNJ17" i="6"/>
  <c r="TNI16" i="6"/>
  <c r="TNE12" i="6"/>
  <c r="TNF13" i="6"/>
  <c r="TJF15" i="6"/>
  <c r="TJE14" i="6"/>
  <c r="TJH17" i="6"/>
  <c r="TJG16" i="6"/>
  <c r="TJC12" i="6"/>
  <c r="TJD13" i="6"/>
  <c r="SSU15" i="6"/>
  <c r="SST14" i="6"/>
  <c r="SSW17" i="6"/>
  <c r="SSV16" i="6"/>
  <c r="SSR12" i="6"/>
  <c r="SSS13" i="6"/>
  <c r="RFC15" i="6"/>
  <c r="RFB14" i="6"/>
  <c r="RFE17" i="6"/>
  <c r="RFD16" i="6"/>
  <c r="REZ12" i="6"/>
  <c r="RFA13" i="6"/>
  <c r="XEN15" i="6"/>
  <c r="XEM14" i="6"/>
  <c r="XEP17" i="6"/>
  <c r="XEO16" i="6"/>
  <c r="XEK12" i="6"/>
  <c r="XEL13" i="6"/>
  <c r="XCB15" i="6"/>
  <c r="XCA14" i="6"/>
  <c r="XCD17" i="6"/>
  <c r="XCC16" i="6"/>
  <c r="XBY12" i="6"/>
  <c r="XBZ13" i="6"/>
  <c r="WZP15" i="6"/>
  <c r="WZO14" i="6"/>
  <c r="WZR17" i="6"/>
  <c r="WZQ16" i="6"/>
  <c r="WZM12" i="6"/>
  <c r="WZN13" i="6"/>
  <c r="WXD15" i="6"/>
  <c r="WXC14" i="6"/>
  <c r="WXF17" i="6"/>
  <c r="WXE16" i="6"/>
  <c r="WXA12" i="6"/>
  <c r="WXB13" i="6"/>
  <c r="WUR15" i="6"/>
  <c r="WUQ14" i="6"/>
  <c r="WUT17" i="6"/>
  <c r="WUS16" i="6"/>
  <c r="WUO12" i="6"/>
  <c r="WUP13" i="6"/>
  <c r="WSF15" i="6"/>
  <c r="WSE14" i="6"/>
  <c r="WSH17" i="6"/>
  <c r="WSG16" i="6"/>
  <c r="WSC12" i="6"/>
  <c r="WSD13" i="6"/>
  <c r="WPT15" i="6"/>
  <c r="WPS14" i="6"/>
  <c r="WPV17" i="6"/>
  <c r="WPU16" i="6"/>
  <c r="WPQ12" i="6"/>
  <c r="WPR13" i="6"/>
  <c r="WNH15" i="6"/>
  <c r="WNG14" i="6"/>
  <c r="WNJ17" i="6"/>
  <c r="WNI16" i="6"/>
  <c r="WNE12" i="6"/>
  <c r="WNF13" i="6"/>
  <c r="WKV15" i="6"/>
  <c r="WKU14" i="6"/>
  <c r="WKX17" i="6"/>
  <c r="WKW16" i="6"/>
  <c r="WKS12" i="6"/>
  <c r="WKT13" i="6"/>
  <c r="WIJ15" i="6"/>
  <c r="WII14" i="6"/>
  <c r="WIL17" i="6"/>
  <c r="WIK16" i="6"/>
  <c r="WIG12" i="6"/>
  <c r="WIH13" i="6"/>
  <c r="WFX15" i="6"/>
  <c r="WFW14" i="6"/>
  <c r="WFZ17" i="6"/>
  <c r="WFY16" i="6"/>
  <c r="WFU12" i="6"/>
  <c r="WFV13" i="6"/>
  <c r="WDL15" i="6"/>
  <c r="WDK14" i="6"/>
  <c r="WDN17" i="6"/>
  <c r="WDM16" i="6"/>
  <c r="WDI12" i="6"/>
  <c r="WDJ13" i="6"/>
  <c r="WAZ15" i="6"/>
  <c r="WAY14" i="6"/>
  <c r="WBB17" i="6"/>
  <c r="WBA16" i="6"/>
  <c r="WAW12" i="6"/>
  <c r="WAX13" i="6"/>
  <c r="VYN15" i="6"/>
  <c r="VYM14" i="6"/>
  <c r="VYP17" i="6"/>
  <c r="VYO16" i="6"/>
  <c r="VYK12" i="6"/>
  <c r="VYL13" i="6"/>
  <c r="VWB15" i="6"/>
  <c r="VWA14" i="6"/>
  <c r="VWD17" i="6"/>
  <c r="VWC16" i="6"/>
  <c r="VVY12" i="6"/>
  <c r="VVZ13" i="6"/>
  <c r="VTP15" i="6"/>
  <c r="VTO14" i="6"/>
  <c r="VTR17" i="6"/>
  <c r="VTQ16" i="6"/>
  <c r="VTM12" i="6"/>
  <c r="VTN13" i="6"/>
  <c r="VRD15" i="6"/>
  <c r="VRC14" i="6"/>
  <c r="VRF17" i="6"/>
  <c r="VRE16" i="6"/>
  <c r="VRA12" i="6"/>
  <c r="VRB13" i="6"/>
  <c r="VOR15" i="6"/>
  <c r="VOQ14" i="6"/>
  <c r="VOT17" i="6"/>
  <c r="VOS16" i="6"/>
  <c r="VOO12" i="6"/>
  <c r="VOP13" i="6"/>
  <c r="VLQ15" i="6"/>
  <c r="VLP14" i="6"/>
  <c r="VLS17" i="6"/>
  <c r="VLR16" i="6"/>
  <c r="VLN12" i="6"/>
  <c r="VLO13" i="6"/>
  <c r="VHZ15" i="6"/>
  <c r="VHY14" i="6"/>
  <c r="VIB17" i="6"/>
  <c r="VIA16" i="6"/>
  <c r="VHW12" i="6"/>
  <c r="VHX13" i="6"/>
  <c r="VEB15" i="6"/>
  <c r="VEA14" i="6"/>
  <c r="VED17" i="6"/>
  <c r="VEC16" i="6"/>
  <c r="VDY12" i="6"/>
  <c r="VDZ13" i="6"/>
  <c r="VAC15" i="6"/>
  <c r="VAB14" i="6"/>
  <c r="VAE17" i="6"/>
  <c r="VAD16" i="6"/>
  <c r="UZZ12" i="6"/>
  <c r="VAA13" i="6"/>
  <c r="UWD15" i="6"/>
  <c r="UWC14" i="6"/>
  <c r="UWF17" i="6"/>
  <c r="UWE16" i="6"/>
  <c r="UWA12" i="6"/>
  <c r="UWB13" i="6"/>
  <c r="USG15" i="6"/>
  <c r="USF14" i="6"/>
  <c r="USI17" i="6"/>
  <c r="USH16" i="6"/>
  <c r="USD12" i="6"/>
  <c r="USE13" i="6"/>
  <c r="UOH15" i="6"/>
  <c r="UOG14" i="6"/>
  <c r="UOJ17" i="6"/>
  <c r="UOI16" i="6"/>
  <c r="UOE12" i="6"/>
  <c r="UOF13" i="6"/>
  <c r="UKJ15" i="6"/>
  <c r="UKI14" i="6"/>
  <c r="UKL17" i="6"/>
  <c r="UKK16" i="6"/>
  <c r="UKG12" i="6"/>
  <c r="UKH13" i="6"/>
  <c r="UGK15" i="6"/>
  <c r="UGJ14" i="6"/>
  <c r="UGM17" i="6"/>
  <c r="UGL16" i="6"/>
  <c r="UGH12" i="6"/>
  <c r="UGI13" i="6"/>
  <c r="UCL15" i="6"/>
  <c r="UCK14" i="6"/>
  <c r="UCN17" i="6"/>
  <c r="UCM16" i="6"/>
  <c r="UCI12" i="6"/>
  <c r="UCJ13" i="6"/>
  <c r="TYO15" i="6"/>
  <c r="TYN14" i="6"/>
  <c r="TYQ17" i="6"/>
  <c r="TYP16" i="6"/>
  <c r="TYL12" i="6"/>
  <c r="TYM13" i="6"/>
  <c r="TUP15" i="6"/>
  <c r="TUO14" i="6"/>
  <c r="TUR17" i="6"/>
  <c r="TUQ16" i="6"/>
  <c r="TUM12" i="6"/>
  <c r="TUN13" i="6"/>
  <c r="TQR15" i="6"/>
  <c r="TQQ14" i="6"/>
  <c r="TQT17" i="6"/>
  <c r="TQS16" i="6"/>
  <c r="TQO12" i="6"/>
  <c r="TQP13" i="6"/>
  <c r="TMS15" i="6"/>
  <c r="TMR14" i="6"/>
  <c r="TMU17" i="6"/>
  <c r="TMT16" i="6"/>
  <c r="TMP12" i="6"/>
  <c r="TMQ13" i="6"/>
  <c r="TIH15" i="6"/>
  <c r="TIG14" i="6"/>
  <c r="TIJ17" i="6"/>
  <c r="TII16" i="6"/>
  <c r="TIE12" i="6"/>
  <c r="TIF13" i="6"/>
  <c r="SOI15" i="6"/>
  <c r="SOH14" i="6"/>
  <c r="SOK17" i="6"/>
  <c r="SOJ16" i="6"/>
  <c r="SOF12" i="6"/>
  <c r="SOG13" i="6"/>
  <c r="QXS15" i="6"/>
  <c r="QXR14" i="6"/>
  <c r="QXU17" i="6"/>
  <c r="QXT16" i="6"/>
  <c r="QXP12" i="6"/>
  <c r="QXQ13" i="6"/>
  <c r="XEE15" i="6"/>
  <c r="XED14" i="6"/>
  <c r="XEG17" i="6"/>
  <c r="XEF16" i="6"/>
  <c r="XEB12" i="6"/>
  <c r="XEC13" i="6"/>
  <c r="XBS15" i="6"/>
  <c r="XBR14" i="6"/>
  <c r="XBU17" i="6"/>
  <c r="XBT16" i="6"/>
  <c r="XBP12" i="6"/>
  <c r="XBQ13" i="6"/>
  <c r="WZG15" i="6"/>
  <c r="WZF14" i="6"/>
  <c r="WZI17" i="6"/>
  <c r="WZH16" i="6"/>
  <c r="WZD12" i="6"/>
  <c r="WZE13" i="6"/>
  <c r="WWU15" i="6"/>
  <c r="WWT14" i="6"/>
  <c r="WWW17" i="6"/>
  <c r="WWV16" i="6"/>
  <c r="WWR12" i="6"/>
  <c r="WWS13" i="6"/>
  <c r="WUI15" i="6"/>
  <c r="WUH14" i="6"/>
  <c r="WUK17" i="6"/>
  <c r="WUJ16" i="6"/>
  <c r="WUF12" i="6"/>
  <c r="WUG13" i="6"/>
  <c r="WRW15" i="6"/>
  <c r="WRV14" i="6"/>
  <c r="WRY17" i="6"/>
  <c r="WRX16" i="6"/>
  <c r="WRT12" i="6"/>
  <c r="WRU13" i="6"/>
  <c r="WPK15" i="6"/>
  <c r="WPJ14" i="6"/>
  <c r="WPM17" i="6"/>
  <c r="WPL16" i="6"/>
  <c r="WPH12" i="6"/>
  <c r="WPI13" i="6"/>
  <c r="WMY15" i="6"/>
  <c r="WMX14" i="6"/>
  <c r="WNA17" i="6"/>
  <c r="WMZ16" i="6"/>
  <c r="WMV12" i="6"/>
  <c r="WMW13" i="6"/>
  <c r="WKM15" i="6"/>
  <c r="WKL14" i="6"/>
  <c r="WKO17" i="6"/>
  <c r="WKN16" i="6"/>
  <c r="WKJ12" i="6"/>
  <c r="WKK13" i="6"/>
  <c r="WIA15" i="6"/>
  <c r="WHZ14" i="6"/>
  <c r="WIC17" i="6"/>
  <c r="WIB16" i="6"/>
  <c r="WHX12" i="6"/>
  <c r="WHY13" i="6"/>
  <c r="WFO15" i="6"/>
  <c r="WFN14" i="6"/>
  <c r="WFQ17" i="6"/>
  <c r="WFP16" i="6"/>
  <c r="WFL12" i="6"/>
  <c r="WFM13" i="6"/>
  <c r="WDC15" i="6"/>
  <c r="WDB14" i="6"/>
  <c r="WDE17" i="6"/>
  <c r="WDD16" i="6"/>
  <c r="WCZ12" i="6"/>
  <c r="WDA13" i="6"/>
  <c r="WAQ15" i="6"/>
  <c r="WAP14" i="6"/>
  <c r="WAS17" i="6"/>
  <c r="WAR16" i="6"/>
  <c r="WAN12" i="6"/>
  <c r="WAO13" i="6"/>
  <c r="VYE15" i="6"/>
  <c r="VYD14" i="6"/>
  <c r="VYG17" i="6"/>
  <c r="VYF16" i="6"/>
  <c r="VYB12" i="6"/>
  <c r="VYC13" i="6"/>
  <c r="VVS15" i="6"/>
  <c r="VVR14" i="6"/>
  <c r="VVU17" i="6"/>
  <c r="VVT16" i="6"/>
  <c r="VVP12" i="6"/>
  <c r="VVQ13" i="6"/>
  <c r="VTG15" i="6"/>
  <c r="VTF14" i="6"/>
  <c r="VTI17" i="6"/>
  <c r="VTH16" i="6"/>
  <c r="VTD12" i="6"/>
  <c r="VTE13" i="6"/>
  <c r="VQU15" i="6"/>
  <c r="VQT14" i="6"/>
  <c r="VQW17" i="6"/>
  <c r="VQV16" i="6"/>
  <c r="VQR12" i="6"/>
  <c r="VQS13" i="6"/>
  <c r="VOI15" i="6"/>
  <c r="VOH14" i="6"/>
  <c r="VOK17" i="6"/>
  <c r="VOJ16" i="6"/>
  <c r="VOF12" i="6"/>
  <c r="VOG13" i="6"/>
  <c r="VLE15" i="6"/>
  <c r="VLD14" i="6"/>
  <c r="VLG17" i="6"/>
  <c r="VLF16" i="6"/>
  <c r="VLB12" i="6"/>
  <c r="VLC13" i="6"/>
  <c r="VHL15" i="6"/>
  <c r="VHK14" i="6"/>
  <c r="VHN17" i="6"/>
  <c r="VHM16" i="6"/>
  <c r="VHI12" i="6"/>
  <c r="VHJ13" i="6"/>
  <c r="VDM15" i="6"/>
  <c r="VDL14" i="6"/>
  <c r="VDO17" i="6"/>
  <c r="VDN16" i="6"/>
  <c r="VDJ12" i="6"/>
  <c r="VDK13" i="6"/>
  <c r="UZN15" i="6"/>
  <c r="UZM14" i="6"/>
  <c r="UZP17" i="6"/>
  <c r="UZO16" i="6"/>
  <c r="UZK12" i="6"/>
  <c r="UZL13" i="6"/>
  <c r="UVQ15" i="6"/>
  <c r="UVP14" i="6"/>
  <c r="UVS17" i="6"/>
  <c r="UVR16" i="6"/>
  <c r="UVN12" i="6"/>
  <c r="UVO13" i="6"/>
  <c r="URR15" i="6"/>
  <c r="URQ14" i="6"/>
  <c r="URT17" i="6"/>
  <c r="URS16" i="6"/>
  <c r="URO12" i="6"/>
  <c r="URP13" i="6"/>
  <c r="UNT15" i="6"/>
  <c r="UNS14" i="6"/>
  <c r="UNV17" i="6"/>
  <c r="UNU16" i="6"/>
  <c r="UNQ12" i="6"/>
  <c r="UNR13" i="6"/>
  <c r="UJU15" i="6"/>
  <c r="UJT14" i="6"/>
  <c r="UJW17" i="6"/>
  <c r="UJV16" i="6"/>
  <c r="UJR12" i="6"/>
  <c r="UJS13" i="6"/>
  <c r="UFV15" i="6"/>
  <c r="UFU14" i="6"/>
  <c r="UFX17" i="6"/>
  <c r="UFW16" i="6"/>
  <c r="UFS12" i="6"/>
  <c r="UFT13" i="6"/>
  <c r="UBY15" i="6"/>
  <c r="UBX14" i="6"/>
  <c r="UCA17" i="6"/>
  <c r="UBZ16" i="6"/>
  <c r="UBV12" i="6"/>
  <c r="UBW13" i="6"/>
  <c r="TXZ15" i="6"/>
  <c r="TXY14" i="6"/>
  <c r="TYB17" i="6"/>
  <c r="TYA16" i="6"/>
  <c r="TXW12" i="6"/>
  <c r="TXX13" i="6"/>
  <c r="TUB15" i="6"/>
  <c r="TUA14" i="6"/>
  <c r="TUD17" i="6"/>
  <c r="TUC16" i="6"/>
  <c r="TTY12" i="6"/>
  <c r="TTZ13" i="6"/>
  <c r="TQC15" i="6"/>
  <c r="TQB14" i="6"/>
  <c r="TQE17" i="6"/>
  <c r="TQD16" i="6"/>
  <c r="TPZ12" i="6"/>
  <c r="TQA13" i="6"/>
  <c r="TMD15" i="6"/>
  <c r="TMC14" i="6"/>
  <c r="TMF17" i="6"/>
  <c r="TME16" i="6"/>
  <c r="TMA12" i="6"/>
  <c r="TMB13" i="6"/>
  <c r="THJ15" i="6"/>
  <c r="THI14" i="6"/>
  <c r="THL17" i="6"/>
  <c r="THK16" i="6"/>
  <c r="THG12" i="6"/>
  <c r="THH13" i="6"/>
  <c r="SJX15" i="6"/>
  <c r="SJW14" i="6"/>
  <c r="SJZ17" i="6"/>
  <c r="SJY16" i="6"/>
  <c r="SJU12" i="6"/>
  <c r="SJV13" i="6"/>
  <c r="QQI15" i="6"/>
  <c r="QQH14" i="6"/>
  <c r="QQK17" i="6"/>
  <c r="QQJ16" i="6"/>
  <c r="QQF12" i="6"/>
  <c r="QQG13" i="6"/>
  <c r="VMQ15" i="6"/>
  <c r="VMP14" i="6"/>
  <c r="VMS17" i="6"/>
  <c r="VMR16" i="6"/>
  <c r="VMN12" i="6"/>
  <c r="VMO13" i="6"/>
  <c r="VKE15" i="6"/>
  <c r="VKD14" i="6"/>
  <c r="VKG17" i="6"/>
  <c r="VKF16" i="6"/>
  <c r="VKB12" i="6"/>
  <c r="VKC13" i="6"/>
  <c r="VHS15" i="6"/>
  <c r="VHR14" i="6"/>
  <c r="VHU17" i="6"/>
  <c r="VHT16" i="6"/>
  <c r="VHP12" i="6"/>
  <c r="VHQ13" i="6"/>
  <c r="VFG15" i="6"/>
  <c r="VFF14" i="6"/>
  <c r="VFI17" i="6"/>
  <c r="VFH16" i="6"/>
  <c r="VFD12" i="6"/>
  <c r="VFE13" i="6"/>
  <c r="VCU15" i="6"/>
  <c r="VCT14" i="6"/>
  <c r="VCW17" i="6"/>
  <c r="VCV16" i="6"/>
  <c r="VCR12" i="6"/>
  <c r="VCS13" i="6"/>
  <c r="VAI15" i="6"/>
  <c r="VAH14" i="6"/>
  <c r="VAK17" i="6"/>
  <c r="VAJ16" i="6"/>
  <c r="VAF12" i="6"/>
  <c r="VAG13" i="6"/>
  <c r="UXW15" i="6"/>
  <c r="UXV14" i="6"/>
  <c r="UXY17" i="6"/>
  <c r="UXX16" i="6"/>
  <c r="UXT12" i="6"/>
  <c r="UXU13" i="6"/>
  <c r="UVK15" i="6"/>
  <c r="UVJ14" i="6"/>
  <c r="UVM17" i="6"/>
  <c r="UVL16" i="6"/>
  <c r="UVH12" i="6"/>
  <c r="UVI13" i="6"/>
  <c r="USY15" i="6"/>
  <c r="USX14" i="6"/>
  <c r="UTA17" i="6"/>
  <c r="USZ16" i="6"/>
  <c r="USV12" i="6"/>
  <c r="USW13" i="6"/>
  <c r="UQM15" i="6"/>
  <c r="UQL14" i="6"/>
  <c r="UQO17" i="6"/>
  <c r="UQN16" i="6"/>
  <c r="UQJ12" i="6"/>
  <c r="UQK13" i="6"/>
  <c r="UOA15" i="6"/>
  <c r="UNZ14" i="6"/>
  <c r="UOC17" i="6"/>
  <c r="UOB16" i="6"/>
  <c r="UNX12" i="6"/>
  <c r="UNY13" i="6"/>
  <c r="ULO15" i="6"/>
  <c r="ULN14" i="6"/>
  <c r="ULQ17" i="6"/>
  <c r="ULP16" i="6"/>
  <c r="ULL12" i="6"/>
  <c r="ULM13" i="6"/>
  <c r="UJC15" i="6"/>
  <c r="UJB14" i="6"/>
  <c r="UJE17" i="6"/>
  <c r="UJD16" i="6"/>
  <c r="UIZ12" i="6"/>
  <c r="UJA13" i="6"/>
  <c r="UGQ15" i="6"/>
  <c r="UGP14" i="6"/>
  <c r="UGS17" i="6"/>
  <c r="UGR16" i="6"/>
  <c r="UGN12" i="6"/>
  <c r="UGO13" i="6"/>
  <c r="UEE15" i="6"/>
  <c r="UED14" i="6"/>
  <c r="UEG17" i="6"/>
  <c r="UEF16" i="6"/>
  <c r="UEB12" i="6"/>
  <c r="UEC13" i="6"/>
  <c r="UBS15" i="6"/>
  <c r="UBR14" i="6"/>
  <c r="UBU17" i="6"/>
  <c r="UBT16" i="6"/>
  <c r="UBP12" i="6"/>
  <c r="UBQ13" i="6"/>
  <c r="TZG15" i="6"/>
  <c r="TZF14" i="6"/>
  <c r="TZI17" i="6"/>
  <c r="TZH16" i="6"/>
  <c r="TZD12" i="6"/>
  <c r="TZE13" i="6"/>
  <c r="TWU15" i="6"/>
  <c r="TWT14" i="6"/>
  <c r="TWW17" i="6"/>
  <c r="TWV16" i="6"/>
  <c r="TWR12" i="6"/>
  <c r="TWS13" i="6"/>
  <c r="TUI15" i="6"/>
  <c r="TUH14" i="6"/>
  <c r="TUK17" i="6"/>
  <c r="TUJ16" i="6"/>
  <c r="TUF12" i="6"/>
  <c r="TUG13" i="6"/>
  <c r="TRW15" i="6"/>
  <c r="TRV14" i="6"/>
  <c r="TRY17" i="6"/>
  <c r="TRX16" i="6"/>
  <c r="TRT12" i="6"/>
  <c r="TRU13" i="6"/>
  <c r="TPK15" i="6"/>
  <c r="TPJ14" i="6"/>
  <c r="TPM17" i="6"/>
  <c r="TPL16" i="6"/>
  <c r="TPH12" i="6"/>
  <c r="TPI13" i="6"/>
  <c r="TMY15" i="6"/>
  <c r="TMX14" i="6"/>
  <c r="TNA17" i="6"/>
  <c r="TMZ16" i="6"/>
  <c r="TMV12" i="6"/>
  <c r="TMW13" i="6"/>
  <c r="TKM15" i="6"/>
  <c r="TKL14" i="6"/>
  <c r="TKO17" i="6"/>
  <c r="TKN16" i="6"/>
  <c r="TKJ12" i="6"/>
  <c r="TKK13" i="6"/>
  <c r="TIA15" i="6"/>
  <c r="THZ14" i="6"/>
  <c r="TIC17" i="6"/>
  <c r="TIB16" i="6"/>
  <c r="THX12" i="6"/>
  <c r="THY13" i="6"/>
  <c r="TFO15" i="6"/>
  <c r="TFN14" i="6"/>
  <c r="TFQ17" i="6"/>
  <c r="TFP16" i="6"/>
  <c r="TFL12" i="6"/>
  <c r="TFM13" i="6"/>
  <c r="TDC15" i="6"/>
  <c r="TDB14" i="6"/>
  <c r="TDE17" i="6"/>
  <c r="TDD16" i="6"/>
  <c r="TCZ12" i="6"/>
  <c r="TDA13" i="6"/>
  <c r="TAQ15" i="6"/>
  <c r="TAP14" i="6"/>
  <c r="TAS17" i="6"/>
  <c r="TAR16" i="6"/>
  <c r="TAN12" i="6"/>
  <c r="TAO13" i="6"/>
  <c r="SYE15" i="6"/>
  <c r="SYD14" i="6"/>
  <c r="SYG17" i="6"/>
  <c r="SYF16" i="6"/>
  <c r="SYB12" i="6"/>
  <c r="SYC13" i="6"/>
  <c r="SVK15" i="6"/>
  <c r="SVJ14" i="6"/>
  <c r="SVM17" i="6"/>
  <c r="SVL16" i="6"/>
  <c r="SVH12" i="6"/>
  <c r="SVI13" i="6"/>
  <c r="SRW15" i="6"/>
  <c r="SRV14" i="6"/>
  <c r="SRY17" i="6"/>
  <c r="SRX16" i="6"/>
  <c r="SRT12" i="6"/>
  <c r="SRU13" i="6"/>
  <c r="SNX15" i="6"/>
  <c r="SNW14" i="6"/>
  <c r="SNZ17" i="6"/>
  <c r="SNY16" i="6"/>
  <c r="SNU12" i="6"/>
  <c r="SNV13" i="6"/>
  <c r="SJZ15" i="6"/>
  <c r="SJY14" i="6"/>
  <c r="SKB17" i="6"/>
  <c r="SKA16" i="6"/>
  <c r="SJW12" i="6"/>
  <c r="SJX13" i="6"/>
  <c r="SGA15" i="6"/>
  <c r="SFZ14" i="6"/>
  <c r="SGC17" i="6"/>
  <c r="SGB16" i="6"/>
  <c r="SFX12" i="6"/>
  <c r="SFY13" i="6"/>
  <c r="SCB15" i="6"/>
  <c r="SCA14" i="6"/>
  <c r="SCD17" i="6"/>
  <c r="SCC16" i="6"/>
  <c r="SBY12" i="6"/>
  <c r="SBZ13" i="6"/>
  <c r="RXG15" i="6"/>
  <c r="RXF14" i="6"/>
  <c r="RXI17" i="6"/>
  <c r="RXH16" i="6"/>
  <c r="RXD12" i="6"/>
  <c r="RXE13" i="6"/>
  <c r="RQR15" i="6"/>
  <c r="RQQ14" i="6"/>
  <c r="RQT17" i="6"/>
  <c r="RQS16" i="6"/>
  <c r="RQO12" i="6"/>
  <c r="RQP13" i="6"/>
  <c r="RKD15" i="6"/>
  <c r="RKC14" i="6"/>
  <c r="RKF17" i="6"/>
  <c r="RKE16" i="6"/>
  <c r="RKA12" i="6"/>
  <c r="RKB13" i="6"/>
  <c r="RDO15" i="6"/>
  <c r="RDN14" i="6"/>
  <c r="RDQ17" i="6"/>
  <c r="RDP16" i="6"/>
  <c r="RDL12" i="6"/>
  <c r="RDM13" i="6"/>
  <c r="QWZ15" i="6"/>
  <c r="QWY14" i="6"/>
  <c r="QXB17" i="6"/>
  <c r="QXA16" i="6"/>
  <c r="QWW12" i="6"/>
  <c r="QWX13" i="6"/>
  <c r="QQL15" i="6"/>
  <c r="QQK14" i="6"/>
  <c r="QQN17" i="6"/>
  <c r="QQM16" i="6"/>
  <c r="QQI12" i="6"/>
  <c r="QQJ13" i="6"/>
  <c r="QJW15" i="6"/>
  <c r="QJV14" i="6"/>
  <c r="QJY17" i="6"/>
  <c r="QJX16" i="6"/>
  <c r="QJT12" i="6"/>
  <c r="QJU13" i="6"/>
  <c r="PKZ15" i="6"/>
  <c r="PKY14" i="6"/>
  <c r="PLB17" i="6"/>
  <c r="PLA16" i="6"/>
  <c r="PKW12" i="6"/>
  <c r="PKX13" i="6"/>
  <c r="MVU15" i="6"/>
  <c r="MVT14" i="6"/>
  <c r="MVW17" i="6"/>
  <c r="MVV16" i="6"/>
  <c r="MVR12" i="6"/>
  <c r="MVS13" i="6"/>
  <c r="THI15" i="6"/>
  <c r="THH14" i="6"/>
  <c r="THK17" i="6"/>
  <c r="THJ16" i="6"/>
  <c r="THF12" i="6"/>
  <c r="THG13" i="6"/>
  <c r="TEW15" i="6"/>
  <c r="TEV14" i="6"/>
  <c r="TEY17" i="6"/>
  <c r="TEX16" i="6"/>
  <c r="TET12" i="6"/>
  <c r="TEU13" i="6"/>
  <c r="TCK15" i="6"/>
  <c r="TCJ14" i="6"/>
  <c r="TCM17" i="6"/>
  <c r="TCL16" i="6"/>
  <c r="TCH12" i="6"/>
  <c r="TCI13" i="6"/>
  <c r="SZY15" i="6"/>
  <c r="SZX14" i="6"/>
  <c r="TAA17" i="6"/>
  <c r="SZZ16" i="6"/>
  <c r="SZV12" i="6"/>
  <c r="SZW13" i="6"/>
  <c r="SXM15" i="6"/>
  <c r="SXL14" i="6"/>
  <c r="SXO17" i="6"/>
  <c r="SXN16" i="6"/>
  <c r="SXJ12" i="6"/>
  <c r="SXK13" i="6"/>
  <c r="SUM15" i="6"/>
  <c r="SUL14" i="6"/>
  <c r="SUO17" i="6"/>
  <c r="SUN16" i="6"/>
  <c r="SUJ12" i="6"/>
  <c r="SUK13" i="6"/>
  <c r="SQT15" i="6"/>
  <c r="SQS14" i="6"/>
  <c r="SQV17" i="6"/>
  <c r="SQU16" i="6"/>
  <c r="SQQ12" i="6"/>
  <c r="SQR13" i="6"/>
  <c r="SMU15" i="6"/>
  <c r="SMT14" i="6"/>
  <c r="SMW17" i="6"/>
  <c r="SMV16" i="6"/>
  <c r="SMR12" i="6"/>
  <c r="SMS13" i="6"/>
  <c r="SIV15" i="6"/>
  <c r="SIU14" i="6"/>
  <c r="SIX17" i="6"/>
  <c r="SIW16" i="6"/>
  <c r="SIS12" i="6"/>
  <c r="SIT13" i="6"/>
  <c r="SEY15" i="6"/>
  <c r="SEX14" i="6"/>
  <c r="SFA17" i="6"/>
  <c r="SEZ16" i="6"/>
  <c r="SEV12" i="6"/>
  <c r="SEW13" i="6"/>
  <c r="SAZ15" i="6"/>
  <c r="SAY14" i="6"/>
  <c r="SBB17" i="6"/>
  <c r="SBA16" i="6"/>
  <c r="SAW12" i="6"/>
  <c r="SAX13" i="6"/>
  <c r="RVK15" i="6"/>
  <c r="RVJ14" i="6"/>
  <c r="RVM17" i="6"/>
  <c r="RVL16" i="6"/>
  <c r="RVH12" i="6"/>
  <c r="RVI13" i="6"/>
  <c r="ROV15" i="6"/>
  <c r="ROU14" i="6"/>
  <c r="ROX17" i="6"/>
  <c r="ROW16" i="6"/>
  <c r="ROS12" i="6"/>
  <c r="ROT13" i="6"/>
  <c r="RIH15" i="6"/>
  <c r="RIG14" i="6"/>
  <c r="RIJ17" i="6"/>
  <c r="RII16" i="6"/>
  <c r="RIE12" i="6"/>
  <c r="RIF13" i="6"/>
  <c r="RBS15" i="6"/>
  <c r="RBR14" i="6"/>
  <c r="RBU17" i="6"/>
  <c r="RBT16" i="6"/>
  <c r="RBP12" i="6"/>
  <c r="RBQ13" i="6"/>
  <c r="QVD15" i="6"/>
  <c r="QVC14" i="6"/>
  <c r="QVF17" i="6"/>
  <c r="QVE16" i="6"/>
  <c r="QVA12" i="6"/>
  <c r="QVB13" i="6"/>
  <c r="QOP15" i="6"/>
  <c r="QOO14" i="6"/>
  <c r="QOR17" i="6"/>
  <c r="QOQ16" i="6"/>
  <c r="QOM12" i="6"/>
  <c r="QON13" i="6"/>
  <c r="QFZ15" i="6"/>
  <c r="QFY14" i="6"/>
  <c r="QGB17" i="6"/>
  <c r="QGA16" i="6"/>
  <c r="QFW12" i="6"/>
  <c r="QFX13" i="6"/>
  <c r="PCC15" i="6"/>
  <c r="PCB14" i="6"/>
  <c r="PCE17" i="6"/>
  <c r="PCD16" i="6"/>
  <c r="PBZ12" i="6"/>
  <c r="PCA13" i="6"/>
  <c r="VJT15" i="6"/>
  <c r="VJS14" i="6"/>
  <c r="VJV17" i="6"/>
  <c r="VJU16" i="6"/>
  <c r="VJQ12" i="6"/>
  <c r="VJR13" i="6"/>
  <c r="VHH15" i="6"/>
  <c r="VHG14" i="6"/>
  <c r="VHJ17" i="6"/>
  <c r="VHI16" i="6"/>
  <c r="VHE12" i="6"/>
  <c r="VHF13" i="6"/>
  <c r="VEV15" i="6"/>
  <c r="VEU14" i="6"/>
  <c r="VEX17" i="6"/>
  <c r="VEW16" i="6"/>
  <c r="VES12" i="6"/>
  <c r="VET13" i="6"/>
  <c r="VCJ15" i="6"/>
  <c r="VCI14" i="6"/>
  <c r="VCL17" i="6"/>
  <c r="VCK16" i="6"/>
  <c r="VCG12" i="6"/>
  <c r="VCH13" i="6"/>
  <c r="UZX15" i="6"/>
  <c r="UZW14" i="6"/>
  <c r="UZZ17" i="6"/>
  <c r="UZY16" i="6"/>
  <c r="UZU12" i="6"/>
  <c r="UZV13" i="6"/>
  <c r="UXL15" i="6"/>
  <c r="UXK14" i="6"/>
  <c r="UXN17" i="6"/>
  <c r="UXM16" i="6"/>
  <c r="UXI12" i="6"/>
  <c r="UXJ13" i="6"/>
  <c r="UUZ15" i="6"/>
  <c r="UUY14" i="6"/>
  <c r="UVB17" i="6"/>
  <c r="UVA16" i="6"/>
  <c r="UUW12" i="6"/>
  <c r="UUX13" i="6"/>
  <c r="USN15" i="6"/>
  <c r="USM14" i="6"/>
  <c r="USP17" i="6"/>
  <c r="USO16" i="6"/>
  <c r="USK12" i="6"/>
  <c r="USL13" i="6"/>
  <c r="UQB15" i="6"/>
  <c r="UQA14" i="6"/>
  <c r="UQD17" i="6"/>
  <c r="UQC16" i="6"/>
  <c r="UPY12" i="6"/>
  <c r="UPZ13" i="6"/>
  <c r="UNP15" i="6"/>
  <c r="UNO14" i="6"/>
  <c r="UNR17" i="6"/>
  <c r="UNQ16" i="6"/>
  <c r="UNM12" i="6"/>
  <c r="UNN13" i="6"/>
  <c r="ULD15" i="6"/>
  <c r="ULC14" i="6"/>
  <c r="ULF17" i="6"/>
  <c r="ULE16" i="6"/>
  <c r="ULA12" i="6"/>
  <c r="ULB13" i="6"/>
  <c r="UIR15" i="6"/>
  <c r="UIQ14" i="6"/>
  <c r="UIT17" i="6"/>
  <c r="UIS16" i="6"/>
  <c r="UIO12" i="6"/>
  <c r="UIP13" i="6"/>
  <c r="UGF15" i="6"/>
  <c r="UGE14" i="6"/>
  <c r="UGH17" i="6"/>
  <c r="UGG16" i="6"/>
  <c r="UGC12" i="6"/>
  <c r="UGD13" i="6"/>
  <c r="UDT15" i="6"/>
  <c r="UDS14" i="6"/>
  <c r="UDV17" i="6"/>
  <c r="UDU16" i="6"/>
  <c r="UDQ12" i="6"/>
  <c r="UDR13" i="6"/>
  <c r="UBH15" i="6"/>
  <c r="UBG14" i="6"/>
  <c r="UBJ17" i="6"/>
  <c r="UBI16" i="6"/>
  <c r="UBE12" i="6"/>
  <c r="UBF13" i="6"/>
  <c r="TYV15" i="6"/>
  <c r="TYU14" i="6"/>
  <c r="TYX17" i="6"/>
  <c r="TYW16" i="6"/>
  <c r="TYS12" i="6"/>
  <c r="TYT13" i="6"/>
  <c r="TWJ15" i="6"/>
  <c r="TWI14" i="6"/>
  <c r="TWL17" i="6"/>
  <c r="TWK16" i="6"/>
  <c r="TWG12" i="6"/>
  <c r="TWH13" i="6"/>
  <c r="TTX15" i="6"/>
  <c r="TTW14" i="6"/>
  <c r="TTZ17" i="6"/>
  <c r="TTY16" i="6"/>
  <c r="TTU12" i="6"/>
  <c r="TTV13" i="6"/>
  <c r="TRL15" i="6"/>
  <c r="TRK14" i="6"/>
  <c r="TRN17" i="6"/>
  <c r="TRM16" i="6"/>
  <c r="TRI12" i="6"/>
  <c r="TRJ13" i="6"/>
  <c r="TOZ15" i="6"/>
  <c r="TOY14" i="6"/>
  <c r="TPB17" i="6"/>
  <c r="TPA16" i="6"/>
  <c r="TOW12" i="6"/>
  <c r="TOX13" i="6"/>
  <c r="TMN15" i="6"/>
  <c r="TMM14" i="6"/>
  <c r="TMP17" i="6"/>
  <c r="TMO16" i="6"/>
  <c r="TMK12" i="6"/>
  <c r="TML13" i="6"/>
  <c r="TKB15" i="6"/>
  <c r="TKA14" i="6"/>
  <c r="TKD17" i="6"/>
  <c r="TKC16" i="6"/>
  <c r="TJY12" i="6"/>
  <c r="TJZ13" i="6"/>
  <c r="THP15" i="6"/>
  <c r="THO14" i="6"/>
  <c r="THR17" i="6"/>
  <c r="THQ16" i="6"/>
  <c r="THM12" i="6"/>
  <c r="THN13" i="6"/>
  <c r="TFD15" i="6"/>
  <c r="TFC14" i="6"/>
  <c r="TFF17" i="6"/>
  <c r="TFE16" i="6"/>
  <c r="TFA12" i="6"/>
  <c r="TFB13" i="6"/>
  <c r="TCR15" i="6"/>
  <c r="TCQ14" i="6"/>
  <c r="TCT17" i="6"/>
  <c r="TCS16" i="6"/>
  <c r="TCO12" i="6"/>
  <c r="TCP13" i="6"/>
  <c r="TAF15" i="6"/>
  <c r="TAE14" i="6"/>
  <c r="TAH17" i="6"/>
  <c r="TAG16" i="6"/>
  <c r="TAC12" i="6"/>
  <c r="TAD13" i="6"/>
  <c r="SXT15" i="6"/>
  <c r="SXS14" i="6"/>
  <c r="SXV17" i="6"/>
  <c r="SXU16" i="6"/>
  <c r="SXQ12" i="6"/>
  <c r="SXR13" i="6"/>
  <c r="SUV15" i="6"/>
  <c r="SUU14" i="6"/>
  <c r="SUX17" i="6"/>
  <c r="SUW16" i="6"/>
  <c r="SUS12" i="6"/>
  <c r="SUT13" i="6"/>
  <c r="SRD15" i="6"/>
  <c r="SRC14" i="6"/>
  <c r="SRF17" i="6"/>
  <c r="SRE16" i="6"/>
  <c r="SRA12" i="6"/>
  <c r="SRB13" i="6"/>
  <c r="SNG15" i="6"/>
  <c r="SNF14" i="6"/>
  <c r="SNI17" i="6"/>
  <c r="SNH16" i="6"/>
  <c r="SND12" i="6"/>
  <c r="SNE13" i="6"/>
  <c r="SJH15" i="6"/>
  <c r="SJG14" i="6"/>
  <c r="SJJ17" i="6"/>
  <c r="SJI16" i="6"/>
  <c r="SJE12" i="6"/>
  <c r="SJF13" i="6"/>
  <c r="SFJ15" i="6"/>
  <c r="SFI14" i="6"/>
  <c r="SFL17" i="6"/>
  <c r="SFK16" i="6"/>
  <c r="SFG12" i="6"/>
  <c r="SFH13" i="6"/>
  <c r="SBK15" i="6"/>
  <c r="SBJ14" i="6"/>
  <c r="SBM17" i="6"/>
  <c r="SBL16" i="6"/>
  <c r="SBH12" i="6"/>
  <c r="SBI13" i="6"/>
  <c r="RWD15" i="6"/>
  <c r="RWC14" i="6"/>
  <c r="RWF17" i="6"/>
  <c r="RWE16" i="6"/>
  <c r="RWA12" i="6"/>
  <c r="RWB13" i="6"/>
  <c r="RPO15" i="6"/>
  <c r="RPN14" i="6"/>
  <c r="RPQ17" i="6"/>
  <c r="RPP16" i="6"/>
  <c r="RPL12" i="6"/>
  <c r="RPM13" i="6"/>
  <c r="RIZ15" i="6"/>
  <c r="RIY14" i="6"/>
  <c r="RJB17" i="6"/>
  <c r="RJA16" i="6"/>
  <c r="RIW12" i="6"/>
  <c r="RIX13" i="6"/>
  <c r="RCL15" i="6"/>
  <c r="RCK14" i="6"/>
  <c r="RCN17" i="6"/>
  <c r="RCM16" i="6"/>
  <c r="RCI12" i="6"/>
  <c r="RCJ13" i="6"/>
  <c r="QVW15" i="6"/>
  <c r="QVV14" i="6"/>
  <c r="QVY17" i="6"/>
  <c r="QVX16" i="6"/>
  <c r="QVT12" i="6"/>
  <c r="QVU13" i="6"/>
  <c r="QPH15" i="6"/>
  <c r="QPG14" i="6"/>
  <c r="QPJ17" i="6"/>
  <c r="QPI16" i="6"/>
  <c r="QPE12" i="6"/>
  <c r="QPF13" i="6"/>
  <c r="QID15" i="6"/>
  <c r="QIC14" i="6"/>
  <c r="QIF17" i="6"/>
  <c r="QIE16" i="6"/>
  <c r="QIA12" i="6"/>
  <c r="QIB13" i="6"/>
  <c r="PFN15" i="6"/>
  <c r="PFM14" i="6"/>
  <c r="PFP17" i="6"/>
  <c r="PFO16" i="6"/>
  <c r="PFK12" i="6"/>
  <c r="PFL13" i="6"/>
  <c r="VNS15" i="6"/>
  <c r="VNR14" i="6"/>
  <c r="VNU17" i="6"/>
  <c r="VNT16" i="6"/>
  <c r="VNP12" i="6"/>
  <c r="VNQ13" i="6"/>
  <c r="VLG15" i="6"/>
  <c r="VLF14" i="6"/>
  <c r="VLI17" i="6"/>
  <c r="VLH16" i="6"/>
  <c r="VLD12" i="6"/>
  <c r="VLE13" i="6"/>
  <c r="VIU15" i="6"/>
  <c r="VIT14" i="6"/>
  <c r="VIW17" i="6"/>
  <c r="VIV16" i="6"/>
  <c r="VIR12" i="6"/>
  <c r="VIS13" i="6"/>
  <c r="VGI15" i="6"/>
  <c r="VGH14" i="6"/>
  <c r="VGK17" i="6"/>
  <c r="VGJ16" i="6"/>
  <c r="VGF12" i="6"/>
  <c r="VGG13" i="6"/>
  <c r="VDW15" i="6"/>
  <c r="VDV14" i="6"/>
  <c r="VDY17" i="6"/>
  <c r="VDX16" i="6"/>
  <c r="VDT12" i="6"/>
  <c r="VDU13" i="6"/>
  <c r="VBK15" i="6"/>
  <c r="VBJ14" i="6"/>
  <c r="VBM17" i="6"/>
  <c r="VBL16" i="6"/>
  <c r="VBH12" i="6"/>
  <c r="VBI13" i="6"/>
  <c r="UYY15" i="6"/>
  <c r="UYX14" i="6"/>
  <c r="UZA17" i="6"/>
  <c r="UYZ16" i="6"/>
  <c r="UYV12" i="6"/>
  <c r="UYW13" i="6"/>
  <c r="UWM15" i="6"/>
  <c r="UWL14" i="6"/>
  <c r="UWO17" i="6"/>
  <c r="UWN16" i="6"/>
  <c r="UWJ12" i="6"/>
  <c r="UWK13" i="6"/>
  <c r="UUA15" i="6"/>
  <c r="UTZ14" i="6"/>
  <c r="UUC17" i="6"/>
  <c r="UUB16" i="6"/>
  <c r="UTX12" i="6"/>
  <c r="UTY13" i="6"/>
  <c r="URO15" i="6"/>
  <c r="URN14" i="6"/>
  <c r="URQ17" i="6"/>
  <c r="URP16" i="6"/>
  <c r="URL12" i="6"/>
  <c r="URM13" i="6"/>
  <c r="UPC15" i="6"/>
  <c r="UPB14" i="6"/>
  <c r="UPE17" i="6"/>
  <c r="UPD16" i="6"/>
  <c r="UOZ12" i="6"/>
  <c r="UPA13" i="6"/>
  <c r="UMQ15" i="6"/>
  <c r="UMP14" i="6"/>
  <c r="UMS17" i="6"/>
  <c r="UMR16" i="6"/>
  <c r="UMN12" i="6"/>
  <c r="UMO13" i="6"/>
  <c r="UKE15" i="6"/>
  <c r="UKD14" i="6"/>
  <c r="UKG17" i="6"/>
  <c r="UKF16" i="6"/>
  <c r="UKB12" i="6"/>
  <c r="UKC13" i="6"/>
  <c r="UHS15" i="6"/>
  <c r="UHR14" i="6"/>
  <c r="UHU17" i="6"/>
  <c r="UHT16" i="6"/>
  <c r="UHP12" i="6"/>
  <c r="UHQ13" i="6"/>
  <c r="UFG15" i="6"/>
  <c r="UFF14" i="6"/>
  <c r="UFI17" i="6"/>
  <c r="UFH16" i="6"/>
  <c r="UFD12" i="6"/>
  <c r="UFE13" i="6"/>
  <c r="UCU15" i="6"/>
  <c r="UCT14" i="6"/>
  <c r="UCW17" i="6"/>
  <c r="UCV16" i="6"/>
  <c r="UCR12" i="6"/>
  <c r="UCS13" i="6"/>
  <c r="UAI15" i="6"/>
  <c r="UAH14" i="6"/>
  <c r="UAK17" i="6"/>
  <c r="UAJ16" i="6"/>
  <c r="UAF12" i="6"/>
  <c r="UAG13" i="6"/>
  <c r="TXW15" i="6"/>
  <c r="TXV14" i="6"/>
  <c r="TXY17" i="6"/>
  <c r="TXX16" i="6"/>
  <c r="TXT12" i="6"/>
  <c r="TXU13" i="6"/>
  <c r="TVK15" i="6"/>
  <c r="TVJ14" i="6"/>
  <c r="TVM17" i="6"/>
  <c r="TVL16" i="6"/>
  <c r="TVH12" i="6"/>
  <c r="TVI13" i="6"/>
  <c r="TSY15" i="6"/>
  <c r="TSX14" i="6"/>
  <c r="TTA17" i="6"/>
  <c r="TSZ16" i="6"/>
  <c r="TSV12" i="6"/>
  <c r="TSW13" i="6"/>
  <c r="TQM15" i="6"/>
  <c r="TQL14" i="6"/>
  <c r="TQO17" i="6"/>
  <c r="TQN16" i="6"/>
  <c r="TQJ12" i="6"/>
  <c r="TQK13" i="6"/>
  <c r="TOA15" i="6"/>
  <c r="TNZ14" i="6"/>
  <c r="TOC17" i="6"/>
  <c r="TOB16" i="6"/>
  <c r="TNX12" i="6"/>
  <c r="TNY13" i="6"/>
  <c r="TLO15" i="6"/>
  <c r="TLN14" i="6"/>
  <c r="TLQ17" i="6"/>
  <c r="TLP16" i="6"/>
  <c r="TLL12" i="6"/>
  <c r="TLM13" i="6"/>
  <c r="TJC15" i="6"/>
  <c r="TJB14" i="6"/>
  <c r="TJE17" i="6"/>
  <c r="TJD16" i="6"/>
  <c r="TIZ12" i="6"/>
  <c r="TJA13" i="6"/>
  <c r="TGQ15" i="6"/>
  <c r="TGP14" i="6"/>
  <c r="TGS17" i="6"/>
  <c r="TGR16" i="6"/>
  <c r="TGN12" i="6"/>
  <c r="TGO13" i="6"/>
  <c r="TEE15" i="6"/>
  <c r="TED14" i="6"/>
  <c r="TEG17" i="6"/>
  <c r="TEF16" i="6"/>
  <c r="TEB12" i="6"/>
  <c r="TEC13" i="6"/>
  <c r="TBS15" i="6"/>
  <c r="TBR14" i="6"/>
  <c r="TBU17" i="6"/>
  <c r="TBT16" i="6"/>
  <c r="TBP12" i="6"/>
  <c r="TBQ13" i="6"/>
  <c r="SZG15" i="6"/>
  <c r="SZF14" i="6"/>
  <c r="SZI17" i="6"/>
  <c r="SZH16" i="6"/>
  <c r="SZD12" i="6"/>
  <c r="SZE13" i="6"/>
  <c r="SWU15" i="6"/>
  <c r="SWT14" i="6"/>
  <c r="SWW17" i="6"/>
  <c r="SWV16" i="6"/>
  <c r="SWR12" i="6"/>
  <c r="SWS13" i="6"/>
  <c r="STO15" i="6"/>
  <c r="STN14" i="6"/>
  <c r="STQ17" i="6"/>
  <c r="STP16" i="6"/>
  <c r="STL12" i="6"/>
  <c r="STM13" i="6"/>
  <c r="SPP15" i="6"/>
  <c r="SPO14" i="6"/>
  <c r="SPR17" i="6"/>
  <c r="SPQ16" i="6"/>
  <c r="SPM12" i="6"/>
  <c r="SPN13" i="6"/>
  <c r="SLS15" i="6"/>
  <c r="SLR14" i="6"/>
  <c r="SLU17" i="6"/>
  <c r="SLT16" i="6"/>
  <c r="SLP12" i="6"/>
  <c r="SLQ13" i="6"/>
  <c r="SHT15" i="6"/>
  <c r="SHS14" i="6"/>
  <c r="SHV17" i="6"/>
  <c r="SHU16" i="6"/>
  <c r="SHQ12" i="6"/>
  <c r="SHR13" i="6"/>
  <c r="SDV15" i="6"/>
  <c r="SDU14" i="6"/>
  <c r="SDX17" i="6"/>
  <c r="SDW16" i="6"/>
  <c r="SDS12" i="6"/>
  <c r="SDT13" i="6"/>
  <c r="RZW15" i="6"/>
  <c r="RZV14" i="6"/>
  <c r="RZY17" i="6"/>
  <c r="RZX16" i="6"/>
  <c r="RZT12" i="6"/>
  <c r="RZU13" i="6"/>
  <c r="RTO15" i="6"/>
  <c r="RTN14" i="6"/>
  <c r="RTQ17" i="6"/>
  <c r="RTP16" i="6"/>
  <c r="RTL12" i="6"/>
  <c r="RTM13" i="6"/>
  <c r="RMZ15" i="6"/>
  <c r="RMY14" i="6"/>
  <c r="RNB17" i="6"/>
  <c r="RNA16" i="6"/>
  <c r="RMW12" i="6"/>
  <c r="RMX13" i="6"/>
  <c r="RGL15" i="6"/>
  <c r="RGK14" i="6"/>
  <c r="RGN17" i="6"/>
  <c r="RGM16" i="6"/>
  <c r="RGI12" i="6"/>
  <c r="RGJ13" i="6"/>
  <c r="QZW15" i="6"/>
  <c r="QZV14" i="6"/>
  <c r="QZY17" i="6"/>
  <c r="QZX16" i="6"/>
  <c r="QZT12" i="6"/>
  <c r="QZU13" i="6"/>
  <c r="QTH15" i="6"/>
  <c r="QTG14" i="6"/>
  <c r="QTJ17" i="6"/>
  <c r="QTI16" i="6"/>
  <c r="QTE12" i="6"/>
  <c r="QTF13" i="6"/>
  <c r="QMT15" i="6"/>
  <c r="QMS14" i="6"/>
  <c r="QMV17" i="6"/>
  <c r="QMU16" i="6"/>
  <c r="QMQ12" i="6"/>
  <c r="QMR13" i="6"/>
  <c r="PYS15" i="6"/>
  <c r="PYR14" i="6"/>
  <c r="PYU17" i="6"/>
  <c r="PYT16" i="6"/>
  <c r="PYP12" i="6"/>
  <c r="PYQ13" i="6"/>
  <c r="OTF15" i="6"/>
  <c r="OTE14" i="6"/>
  <c r="OTH17" i="6"/>
  <c r="OTG16" i="6"/>
  <c r="OTC12" i="6"/>
  <c r="OTD13" i="6"/>
  <c r="TFZ15" i="6"/>
  <c r="TFY14" i="6"/>
  <c r="TGB17" i="6"/>
  <c r="TGA16" i="6"/>
  <c r="TFW12" i="6"/>
  <c r="TFX13" i="6"/>
  <c r="TDN15" i="6"/>
  <c r="TDM14" i="6"/>
  <c r="TDP17" i="6"/>
  <c r="TDO16" i="6"/>
  <c r="TDK12" i="6"/>
  <c r="TDL13" i="6"/>
  <c r="TBB15" i="6"/>
  <c r="TBA14" i="6"/>
  <c r="TBD17" i="6"/>
  <c r="TBC16" i="6"/>
  <c r="TAY12" i="6"/>
  <c r="TAZ13" i="6"/>
  <c r="SYP15" i="6"/>
  <c r="SYO14" i="6"/>
  <c r="SYR17" i="6"/>
  <c r="SYQ16" i="6"/>
  <c r="SYM12" i="6"/>
  <c r="SYN13" i="6"/>
  <c r="SVZ15" i="6"/>
  <c r="SVY14" i="6"/>
  <c r="SWB17" i="6"/>
  <c r="SWA16" i="6"/>
  <c r="SVW12" i="6"/>
  <c r="SVX13" i="6"/>
  <c r="SSN15" i="6"/>
  <c r="SSM14" i="6"/>
  <c r="SSP17" i="6"/>
  <c r="SSO16" i="6"/>
  <c r="SSK12" i="6"/>
  <c r="SSL13" i="6"/>
  <c r="SOP15" i="6"/>
  <c r="SOO14" i="6"/>
  <c r="SOR17" i="6"/>
  <c r="SOQ16" i="6"/>
  <c r="SOM12" i="6"/>
  <c r="SON13" i="6"/>
  <c r="SKQ15" i="6"/>
  <c r="SKP14" i="6"/>
  <c r="SKS17" i="6"/>
  <c r="SKR16" i="6"/>
  <c r="SKN12" i="6"/>
  <c r="SKO13" i="6"/>
  <c r="SGR15" i="6"/>
  <c r="SGQ14" i="6"/>
  <c r="SGT17" i="6"/>
  <c r="SGS16" i="6"/>
  <c r="SGO12" i="6"/>
  <c r="SGP13" i="6"/>
  <c r="SCU15" i="6"/>
  <c r="SCT14" i="6"/>
  <c r="SCW17" i="6"/>
  <c r="SCV16" i="6"/>
  <c r="SCR12" i="6"/>
  <c r="SCS13" i="6"/>
  <c r="RYJ15" i="6"/>
  <c r="RYI14" i="6"/>
  <c r="RYL17" i="6"/>
  <c r="RYK16" i="6"/>
  <c r="RYG12" i="6"/>
  <c r="RYH13" i="6"/>
  <c r="RRV15" i="6"/>
  <c r="RRU14" i="6"/>
  <c r="RRX17" i="6"/>
  <c r="RRW16" i="6"/>
  <c r="RRS12" i="6"/>
  <c r="RRT13" i="6"/>
  <c r="RLG15" i="6"/>
  <c r="RLF14" i="6"/>
  <c r="RLI17" i="6"/>
  <c r="RLH16" i="6"/>
  <c r="RLD12" i="6"/>
  <c r="RLE13" i="6"/>
  <c r="RER15" i="6"/>
  <c r="REQ14" i="6"/>
  <c r="RET17" i="6"/>
  <c r="RES16" i="6"/>
  <c r="REO12" i="6"/>
  <c r="REP13" i="6"/>
  <c r="QYD15" i="6"/>
  <c r="QYC14" i="6"/>
  <c r="QYF17" i="6"/>
  <c r="QYE16" i="6"/>
  <c r="QYA12" i="6"/>
  <c r="QYB13" i="6"/>
  <c r="QRO15" i="6"/>
  <c r="QRN14" i="6"/>
  <c r="QRQ17" i="6"/>
  <c r="QRP16" i="6"/>
  <c r="QRL12" i="6"/>
  <c r="QRM13" i="6"/>
  <c r="QKZ15" i="6"/>
  <c r="QKY14" i="6"/>
  <c r="QLB17" i="6"/>
  <c r="QLA16" i="6"/>
  <c r="QKW12" i="6"/>
  <c r="QKX13" i="6"/>
  <c r="PQJ15" i="6"/>
  <c r="PQI14" i="6"/>
  <c r="PQL17" i="6"/>
  <c r="PQK16" i="6"/>
  <c r="PQG12" i="6"/>
  <c r="PQH13" i="6"/>
  <c r="NWW15" i="6"/>
  <c r="NWV14" i="6"/>
  <c r="NWY17" i="6"/>
  <c r="NWX16" i="6"/>
  <c r="NWT12" i="6"/>
  <c r="NWU13" i="6"/>
  <c r="THU15" i="6"/>
  <c r="THT14" i="6"/>
  <c r="THW17" i="6"/>
  <c r="THV16" i="6"/>
  <c r="THR12" i="6"/>
  <c r="THS13" i="6"/>
  <c r="TFI15" i="6"/>
  <c r="TFH14" i="6"/>
  <c r="TFK17" i="6"/>
  <c r="TFJ16" i="6"/>
  <c r="TFF12" i="6"/>
  <c r="TFG13" i="6"/>
  <c r="TCW15" i="6"/>
  <c r="TCV14" i="6"/>
  <c r="TCY17" i="6"/>
  <c r="TCX16" i="6"/>
  <c r="TCT12" i="6"/>
  <c r="TCU13" i="6"/>
  <c r="TAK15" i="6"/>
  <c r="TAJ14" i="6"/>
  <c r="TAM17" i="6"/>
  <c r="TAL16" i="6"/>
  <c r="TAH12" i="6"/>
  <c r="TAI13" i="6"/>
  <c r="SXY15" i="6"/>
  <c r="SXX14" i="6"/>
  <c r="SYA17" i="6"/>
  <c r="SXZ16" i="6"/>
  <c r="SXV12" i="6"/>
  <c r="SXW13" i="6"/>
  <c r="SVC15" i="6"/>
  <c r="SVB14" i="6"/>
  <c r="SVE17" i="6"/>
  <c r="SVD16" i="6"/>
  <c r="SUZ12" i="6"/>
  <c r="SVA13" i="6"/>
  <c r="SRL15" i="6"/>
  <c r="SRK14" i="6"/>
  <c r="SRN17" i="6"/>
  <c r="SRM16" i="6"/>
  <c r="SRI12" i="6"/>
  <c r="SRJ13" i="6"/>
  <c r="SNO15" i="6"/>
  <c r="SNN14" i="6"/>
  <c r="SNQ17" i="6"/>
  <c r="SNP16" i="6"/>
  <c r="SNL12" i="6"/>
  <c r="SNM13" i="6"/>
  <c r="SJP15" i="6"/>
  <c r="SJO14" i="6"/>
  <c r="SJR17" i="6"/>
  <c r="SJQ16" i="6"/>
  <c r="SJM12" i="6"/>
  <c r="SJN13" i="6"/>
  <c r="SFR15" i="6"/>
  <c r="SFQ14" i="6"/>
  <c r="SFT17" i="6"/>
  <c r="SFS16" i="6"/>
  <c r="SFO12" i="6"/>
  <c r="SFP13" i="6"/>
  <c r="SBS15" i="6"/>
  <c r="SBR14" i="6"/>
  <c r="SBU17" i="6"/>
  <c r="SBT16" i="6"/>
  <c r="SBP12" i="6"/>
  <c r="SBQ13" i="6"/>
  <c r="RWQ15" i="6"/>
  <c r="RWP14" i="6"/>
  <c r="RWS17" i="6"/>
  <c r="RWR16" i="6"/>
  <c r="RWN12" i="6"/>
  <c r="RWO13" i="6"/>
  <c r="RQB15" i="6"/>
  <c r="RQA14" i="6"/>
  <c r="RQD17" i="6"/>
  <c r="RQC16" i="6"/>
  <c r="RPY12" i="6"/>
  <c r="RPZ13" i="6"/>
  <c r="RJN15" i="6"/>
  <c r="RJM14" i="6"/>
  <c r="RJP17" i="6"/>
  <c r="RJO16" i="6"/>
  <c r="RJK12" i="6"/>
  <c r="RJL13" i="6"/>
  <c r="RCY15" i="6"/>
  <c r="RCX14" i="6"/>
  <c r="RDA17" i="6"/>
  <c r="RCZ16" i="6"/>
  <c r="RCV12" i="6"/>
  <c r="RCW13" i="6"/>
  <c r="QWJ15" i="6"/>
  <c r="QWI14" i="6"/>
  <c r="QWL17" i="6"/>
  <c r="QWK16" i="6"/>
  <c r="QWG12" i="6"/>
  <c r="QWH13" i="6"/>
  <c r="QPV15" i="6"/>
  <c r="QPU14" i="6"/>
  <c r="QPX17" i="6"/>
  <c r="QPW16" i="6"/>
  <c r="QPS12" i="6"/>
  <c r="QPT13" i="6"/>
  <c r="QJG15" i="6"/>
  <c r="QJF14" i="6"/>
  <c r="QJI17" i="6"/>
  <c r="QJH16" i="6"/>
  <c r="QJD12" i="6"/>
  <c r="QJE13" i="6"/>
  <c r="PHZ15" i="6"/>
  <c r="PHY14" i="6"/>
  <c r="PIB17" i="6"/>
  <c r="PIA16" i="6"/>
  <c r="PHW12" i="6"/>
  <c r="PHX13" i="6"/>
  <c r="LNT15" i="6"/>
  <c r="LNS14" i="6"/>
  <c r="LNV17" i="6"/>
  <c r="LNU16" i="6"/>
  <c r="LNQ12" i="6"/>
  <c r="LNR13" i="6"/>
  <c r="TER15" i="6"/>
  <c r="TEQ14" i="6"/>
  <c r="TET17" i="6"/>
  <c r="TES16" i="6"/>
  <c r="TEO12" i="6"/>
  <c r="TEP13" i="6"/>
  <c r="TCF15" i="6"/>
  <c r="TCE14" i="6"/>
  <c r="TCH17" i="6"/>
  <c r="TCG16" i="6"/>
  <c r="TCC12" i="6"/>
  <c r="TCD13" i="6"/>
  <c r="SZT15" i="6"/>
  <c r="SZS14" i="6"/>
  <c r="SZV17" i="6"/>
  <c r="SZU16" i="6"/>
  <c r="SZQ12" i="6"/>
  <c r="SZR13" i="6"/>
  <c r="SXH15" i="6"/>
  <c r="SXG14" i="6"/>
  <c r="SXJ17" i="6"/>
  <c r="SXI16" i="6"/>
  <c r="SXE12" i="6"/>
  <c r="SXF13" i="6"/>
  <c r="SUF15" i="6"/>
  <c r="SUE14" i="6"/>
  <c r="SUH17" i="6"/>
  <c r="SUG16" i="6"/>
  <c r="SUC12" i="6"/>
  <c r="SUD13" i="6"/>
  <c r="SQL15" i="6"/>
  <c r="SQK14" i="6"/>
  <c r="SQN17" i="6"/>
  <c r="SQM16" i="6"/>
  <c r="SQI12" i="6"/>
  <c r="SQJ13" i="6"/>
  <c r="SMM15" i="6"/>
  <c r="SML14" i="6"/>
  <c r="SMO17" i="6"/>
  <c r="SMN16" i="6"/>
  <c r="SMJ12" i="6"/>
  <c r="SMK13" i="6"/>
  <c r="SIN15" i="6"/>
  <c r="SIM14" i="6"/>
  <c r="SIP17" i="6"/>
  <c r="SIO16" i="6"/>
  <c r="SIK12" i="6"/>
  <c r="SIL13" i="6"/>
  <c r="SEQ15" i="6"/>
  <c r="SEP14" i="6"/>
  <c r="SES17" i="6"/>
  <c r="SER16" i="6"/>
  <c r="SEN12" i="6"/>
  <c r="SEO13" i="6"/>
  <c r="SAR15" i="6"/>
  <c r="SAQ14" i="6"/>
  <c r="SAT17" i="6"/>
  <c r="SAS16" i="6"/>
  <c r="SAO12" i="6"/>
  <c r="SAP13" i="6"/>
  <c r="RUX15" i="6"/>
  <c r="RUW14" i="6"/>
  <c r="RUZ17" i="6"/>
  <c r="RUY16" i="6"/>
  <c r="RUU12" i="6"/>
  <c r="RUV13" i="6"/>
  <c r="ROI15" i="6"/>
  <c r="ROH14" i="6"/>
  <c r="ROK17" i="6"/>
  <c r="ROJ16" i="6"/>
  <c r="ROF12" i="6"/>
  <c r="ROG13" i="6"/>
  <c r="RHT15" i="6"/>
  <c r="RHS14" i="6"/>
  <c r="RHV17" i="6"/>
  <c r="RHU16" i="6"/>
  <c r="RHQ12" i="6"/>
  <c r="RHR13" i="6"/>
  <c r="RBF15" i="6"/>
  <c r="RBE14" i="6"/>
  <c r="RBH17" i="6"/>
  <c r="RBG16" i="6"/>
  <c r="RBC12" i="6"/>
  <c r="RBD13" i="6"/>
  <c r="QUQ15" i="6"/>
  <c r="QUP14" i="6"/>
  <c r="QUS17" i="6"/>
  <c r="QUR16" i="6"/>
  <c r="QUN12" i="6"/>
  <c r="QUO13" i="6"/>
  <c r="QOB15" i="6"/>
  <c r="QOA14" i="6"/>
  <c r="QOD17" i="6"/>
  <c r="QOC16" i="6"/>
  <c r="QNY12" i="6"/>
  <c r="QNZ13" i="6"/>
  <c r="QEL15" i="6"/>
  <c r="QEK14" i="6"/>
  <c r="QEN17" i="6"/>
  <c r="QEM16" i="6"/>
  <c r="QEI12" i="6"/>
  <c r="QEJ13" i="6"/>
  <c r="OZQ15" i="6"/>
  <c r="OZP14" i="6"/>
  <c r="OZS17" i="6"/>
  <c r="OZR16" i="6"/>
  <c r="OZN12" i="6"/>
  <c r="OZO13" i="6"/>
  <c r="RYY15" i="6"/>
  <c r="RYX14" i="6"/>
  <c r="RZA17" i="6"/>
  <c r="RYZ16" i="6"/>
  <c r="RYV12" i="6"/>
  <c r="RYW13" i="6"/>
  <c r="RWM15" i="6"/>
  <c r="RWL14" i="6"/>
  <c r="RWO17" i="6"/>
  <c r="RWN16" i="6"/>
  <c r="RWJ12" i="6"/>
  <c r="RWK13" i="6"/>
  <c r="RUA15" i="6"/>
  <c r="RTZ14" i="6"/>
  <c r="RUC17" i="6"/>
  <c r="RUB16" i="6"/>
  <c r="RTX12" i="6"/>
  <c r="RTY13" i="6"/>
  <c r="RRO15" i="6"/>
  <c r="RRN14" i="6"/>
  <c r="RRQ17" i="6"/>
  <c r="RRP16" i="6"/>
  <c r="RRL12" i="6"/>
  <c r="RRM13" i="6"/>
  <c r="RPC15" i="6"/>
  <c r="RPB14" i="6"/>
  <c r="RPE17" i="6"/>
  <c r="RPD16" i="6"/>
  <c r="ROZ12" i="6"/>
  <c r="RPA13" i="6"/>
  <c r="RMQ15" i="6"/>
  <c r="RMP14" i="6"/>
  <c r="RMS17" i="6"/>
  <c r="RMR16" i="6"/>
  <c r="RMN12" i="6"/>
  <c r="RMO13" i="6"/>
  <c r="RKE15" i="6"/>
  <c r="RKD14" i="6"/>
  <c r="RKG17" i="6"/>
  <c r="RKF16" i="6"/>
  <c r="RKB12" i="6"/>
  <c r="RKC13" i="6"/>
  <c r="RHS15" i="6"/>
  <c r="RHR14" i="6"/>
  <c r="RHU17" i="6"/>
  <c r="RHT16" i="6"/>
  <c r="RHP12" i="6"/>
  <c r="RHQ13" i="6"/>
  <c r="RFG15" i="6"/>
  <c r="RFF14" i="6"/>
  <c r="RFI17" i="6"/>
  <c r="RFH16" i="6"/>
  <c r="RFD12" i="6"/>
  <c r="RFE13" i="6"/>
  <c r="RCU15" i="6"/>
  <c r="RCT14" i="6"/>
  <c r="RCW17" i="6"/>
  <c r="RCV16" i="6"/>
  <c r="RCR12" i="6"/>
  <c r="RCS13" i="6"/>
  <c r="RAI15" i="6"/>
  <c r="RAH14" i="6"/>
  <c r="RAK17" i="6"/>
  <c r="RAJ16" i="6"/>
  <c r="RAF12" i="6"/>
  <c r="RAG13" i="6"/>
  <c r="QXW15" i="6"/>
  <c r="QXV14" i="6"/>
  <c r="QXY17" i="6"/>
  <c r="QXX16" i="6"/>
  <c r="QXT12" i="6"/>
  <c r="QXU13" i="6"/>
  <c r="QVK15" i="6"/>
  <c r="QVJ14" i="6"/>
  <c r="QVM17" i="6"/>
  <c r="QVL16" i="6"/>
  <c r="QVH12" i="6"/>
  <c r="QVI13" i="6"/>
  <c r="QSY15" i="6"/>
  <c r="QSX14" i="6"/>
  <c r="QTA17" i="6"/>
  <c r="QSZ16" i="6"/>
  <c r="QSV12" i="6"/>
  <c r="QSW13" i="6"/>
  <c r="QQM15" i="6"/>
  <c r="QQL14" i="6"/>
  <c r="QQO17" i="6"/>
  <c r="QQN16" i="6"/>
  <c r="QQJ12" i="6"/>
  <c r="QQK13" i="6"/>
  <c r="QOA15" i="6"/>
  <c r="QNZ14" i="6"/>
  <c r="QOC17" i="6"/>
  <c r="QOB16" i="6"/>
  <c r="QNX12" i="6"/>
  <c r="QNY13" i="6"/>
  <c r="QLO15" i="6"/>
  <c r="QLN14" i="6"/>
  <c r="QLQ17" i="6"/>
  <c r="QLP16" i="6"/>
  <c r="QLL12" i="6"/>
  <c r="QLM13" i="6"/>
  <c r="QJC15" i="6"/>
  <c r="QJB14" i="6"/>
  <c r="QJE17" i="6"/>
  <c r="QJD16" i="6"/>
  <c r="QIZ12" i="6"/>
  <c r="QJA13" i="6"/>
  <c r="QGQ15" i="6"/>
  <c r="QGP14" i="6"/>
  <c r="QGS17" i="6"/>
  <c r="QGR16" i="6"/>
  <c r="QGN12" i="6"/>
  <c r="QGO13" i="6"/>
  <c r="QEE15" i="6"/>
  <c r="QED14" i="6"/>
  <c r="QEG17" i="6"/>
  <c r="QEF16" i="6"/>
  <c r="QEB12" i="6"/>
  <c r="QEC13" i="6"/>
  <c r="QAT15" i="6"/>
  <c r="QAS14" i="6"/>
  <c r="QAV17" i="6"/>
  <c r="QAU16" i="6"/>
  <c r="QAQ12" i="6"/>
  <c r="QAR13" i="6"/>
  <c r="PWV15" i="6"/>
  <c r="PWU14" i="6"/>
  <c r="PWX17" i="6"/>
  <c r="PWW16" i="6"/>
  <c r="PWS12" i="6"/>
  <c r="PWT13" i="6"/>
  <c r="PSW15" i="6"/>
  <c r="PSV14" i="6"/>
  <c r="PSY17" i="6"/>
  <c r="PSX16" i="6"/>
  <c r="PST12" i="6"/>
  <c r="PSU13" i="6"/>
  <c r="POZ15" i="6"/>
  <c r="POY14" i="6"/>
  <c r="PPB17" i="6"/>
  <c r="PPA16" i="6"/>
  <c r="POW12" i="6"/>
  <c r="POX13" i="6"/>
  <c r="PLA15" i="6"/>
  <c r="PKZ14" i="6"/>
  <c r="PLC17" i="6"/>
  <c r="PLB16" i="6"/>
  <c r="PKX12" i="6"/>
  <c r="PKY13" i="6"/>
  <c r="PHB15" i="6"/>
  <c r="PHA14" i="6"/>
  <c r="PHD17" i="6"/>
  <c r="PHC16" i="6"/>
  <c r="PGY12" i="6"/>
  <c r="PGZ13" i="6"/>
  <c r="PDD15" i="6"/>
  <c r="PDC14" i="6"/>
  <c r="PDF17" i="6"/>
  <c r="PDE16" i="6"/>
  <c r="PDA12" i="6"/>
  <c r="PDB13" i="6"/>
  <c r="OZE15" i="6"/>
  <c r="OZD14" i="6"/>
  <c r="OZG17" i="6"/>
  <c r="OZF16" i="6"/>
  <c r="OZB12" i="6"/>
  <c r="OZC13" i="6"/>
  <c r="OVH15" i="6"/>
  <c r="OVG14" i="6"/>
  <c r="OVJ17" i="6"/>
  <c r="OVI16" i="6"/>
  <c r="OVE12" i="6"/>
  <c r="OVF13" i="6"/>
  <c r="OQZ15" i="6"/>
  <c r="OQY14" i="6"/>
  <c r="ORB17" i="6"/>
  <c r="ORA16" i="6"/>
  <c r="OQW12" i="6"/>
  <c r="OQX13" i="6"/>
  <c r="OHF15" i="6"/>
  <c r="OHE14" i="6"/>
  <c r="OHH17" i="6"/>
  <c r="OHG16" i="6"/>
  <c r="OHC12" i="6"/>
  <c r="OHD13" i="6"/>
  <c r="NPU15" i="6"/>
  <c r="NPT14" i="6"/>
  <c r="NPW17" i="6"/>
  <c r="NPV16" i="6"/>
  <c r="NPR12" i="6"/>
  <c r="NPS13" i="6"/>
  <c r="MWC15" i="6"/>
  <c r="MWB14" i="6"/>
  <c r="MWE17" i="6"/>
  <c r="MWD16" i="6"/>
  <c r="MVZ12" i="6"/>
  <c r="MWA13" i="6"/>
  <c r="SWO15" i="6"/>
  <c r="SWN14" i="6"/>
  <c r="SWQ17" i="6"/>
  <c r="SWP16" i="6"/>
  <c r="SWL12" i="6"/>
  <c r="SWM13" i="6"/>
  <c r="SUC15" i="6"/>
  <c r="SUB14" i="6"/>
  <c r="SUE17" i="6"/>
  <c r="SUD16" i="6"/>
  <c r="STZ12" i="6"/>
  <c r="SUA13" i="6"/>
  <c r="SRQ15" i="6"/>
  <c r="SRP14" i="6"/>
  <c r="SRS17" i="6"/>
  <c r="SRR16" i="6"/>
  <c r="SRN12" i="6"/>
  <c r="SRO13" i="6"/>
  <c r="SPE15" i="6"/>
  <c r="SPD14" i="6"/>
  <c r="SPG17" i="6"/>
  <c r="SPF16" i="6"/>
  <c r="SPB12" i="6"/>
  <c r="SPC13" i="6"/>
  <c r="SMS15" i="6"/>
  <c r="SMR14" i="6"/>
  <c r="SMU17" i="6"/>
  <c r="SMT16" i="6"/>
  <c r="SMP12" i="6"/>
  <c r="SMQ13" i="6"/>
  <c r="SKG15" i="6"/>
  <c r="SKF14" i="6"/>
  <c r="SKI17" i="6"/>
  <c r="SKH16" i="6"/>
  <c r="SKD12" i="6"/>
  <c r="SKE13" i="6"/>
  <c r="SHU15" i="6"/>
  <c r="SHT14" i="6"/>
  <c r="SHW17" i="6"/>
  <c r="SHV16" i="6"/>
  <c r="SHR12" i="6"/>
  <c r="SHS13" i="6"/>
  <c r="SFI15" i="6"/>
  <c r="SFH14" i="6"/>
  <c r="SFK17" i="6"/>
  <c r="SFJ16" i="6"/>
  <c r="SFF12" i="6"/>
  <c r="SFG13" i="6"/>
  <c r="SCW15" i="6"/>
  <c r="SCV14" i="6"/>
  <c r="SCY17" i="6"/>
  <c r="SCX16" i="6"/>
  <c r="SCT12" i="6"/>
  <c r="SCU13" i="6"/>
  <c r="SAK15" i="6"/>
  <c r="SAJ14" i="6"/>
  <c r="SAM17" i="6"/>
  <c r="SAL16" i="6"/>
  <c r="SAH12" i="6"/>
  <c r="SAI13" i="6"/>
  <c r="RXY15" i="6"/>
  <c r="RXX14" i="6"/>
  <c r="RYA17" i="6"/>
  <c r="RXZ16" i="6"/>
  <c r="RXV12" i="6"/>
  <c r="RXW13" i="6"/>
  <c r="RVM15" i="6"/>
  <c r="RVL14" i="6"/>
  <c r="RVO17" i="6"/>
  <c r="RVN16" i="6"/>
  <c r="RVJ12" i="6"/>
  <c r="RVK13" i="6"/>
  <c r="RTA15" i="6"/>
  <c r="RSZ14" i="6"/>
  <c r="RTC17" i="6"/>
  <c r="RTB16" i="6"/>
  <c r="RSX12" i="6"/>
  <c r="RSY13" i="6"/>
  <c r="RQO15" i="6"/>
  <c r="RQN14" i="6"/>
  <c r="RQQ17" i="6"/>
  <c r="RQP16" i="6"/>
  <c r="RQL12" i="6"/>
  <c r="RQM13" i="6"/>
  <c r="ROC15" i="6"/>
  <c r="ROB14" i="6"/>
  <c r="ROE17" i="6"/>
  <c r="ROD16" i="6"/>
  <c r="RNZ12" i="6"/>
  <c r="ROA13" i="6"/>
  <c r="RLQ15" i="6"/>
  <c r="RLP14" i="6"/>
  <c r="RLS17" i="6"/>
  <c r="RLR16" i="6"/>
  <c r="RLN12" i="6"/>
  <c r="RLO13" i="6"/>
  <c r="RJE15" i="6"/>
  <c r="RJD14" i="6"/>
  <c r="RJG17" i="6"/>
  <c r="RJF16" i="6"/>
  <c r="RJB12" i="6"/>
  <c r="RJC13" i="6"/>
  <c r="RGS15" i="6"/>
  <c r="RGR14" i="6"/>
  <c r="RGU17" i="6"/>
  <c r="RGT16" i="6"/>
  <c r="RGP12" i="6"/>
  <c r="RGQ13" i="6"/>
  <c r="REG15" i="6"/>
  <c r="REF14" i="6"/>
  <c r="REI17" i="6"/>
  <c r="REH16" i="6"/>
  <c r="RED12" i="6"/>
  <c r="REE13" i="6"/>
  <c r="RBU15" i="6"/>
  <c r="RBT14" i="6"/>
  <c r="RBW17" i="6"/>
  <c r="RBV16" i="6"/>
  <c r="RBR12" i="6"/>
  <c r="RBS13" i="6"/>
  <c r="QZI15" i="6"/>
  <c r="QZH14" i="6"/>
  <c r="QZK17" i="6"/>
  <c r="QZJ16" i="6"/>
  <c r="QZF12" i="6"/>
  <c r="QZG13" i="6"/>
  <c r="QWW15" i="6"/>
  <c r="QWV14" i="6"/>
  <c r="QWY17" i="6"/>
  <c r="QWX16" i="6"/>
  <c r="QWT12" i="6"/>
  <c r="QWU13" i="6"/>
  <c r="QUK15" i="6"/>
  <c r="QUJ14" i="6"/>
  <c r="QUM17" i="6"/>
  <c r="QUL16" i="6"/>
  <c r="QUH12" i="6"/>
  <c r="QUI13" i="6"/>
  <c r="QRY15" i="6"/>
  <c r="QRX14" i="6"/>
  <c r="QSA17" i="6"/>
  <c r="QRZ16" i="6"/>
  <c r="QRV12" i="6"/>
  <c r="QRW13" i="6"/>
  <c r="QPM15" i="6"/>
  <c r="QPL14" i="6"/>
  <c r="QPO17" i="6"/>
  <c r="QPN16" i="6"/>
  <c r="QPJ12" i="6"/>
  <c r="QPK13" i="6"/>
  <c r="QNA15" i="6"/>
  <c r="QMZ14" i="6"/>
  <c r="QNC17" i="6"/>
  <c r="QNB16" i="6"/>
  <c r="QMX12" i="6"/>
  <c r="QMY13" i="6"/>
  <c r="QKO15" i="6"/>
  <c r="QKN14" i="6"/>
  <c r="QKQ17" i="6"/>
  <c r="QKP16" i="6"/>
  <c r="QKL12" i="6"/>
  <c r="QKM13" i="6"/>
  <c r="QIC15" i="6"/>
  <c r="QIB14" i="6"/>
  <c r="QIE17" i="6"/>
  <c r="QID16" i="6"/>
  <c r="QHZ12" i="6"/>
  <c r="QIA13" i="6"/>
  <c r="QFQ15" i="6"/>
  <c r="QFP14" i="6"/>
  <c r="QFS17" i="6"/>
  <c r="QFR16" i="6"/>
  <c r="QFN12" i="6"/>
  <c r="QFO13" i="6"/>
  <c r="QDD15" i="6"/>
  <c r="QDC14" i="6"/>
  <c r="QDF17" i="6"/>
  <c r="QDE16" i="6"/>
  <c r="QDA12" i="6"/>
  <c r="QDB13" i="6"/>
  <c r="PZE15" i="6"/>
  <c r="PZD14" i="6"/>
  <c r="PZG17" i="6"/>
  <c r="PZF16" i="6"/>
  <c r="PZB12" i="6"/>
  <c r="PZC13" i="6"/>
  <c r="PVF15" i="6"/>
  <c r="PVE14" i="6"/>
  <c r="PVH17" i="6"/>
  <c r="PVG16" i="6"/>
  <c r="PVC12" i="6"/>
  <c r="PVD13" i="6"/>
  <c r="PRH15" i="6"/>
  <c r="PRG14" i="6"/>
  <c r="PRJ17" i="6"/>
  <c r="PRI16" i="6"/>
  <c r="PRE12" i="6"/>
  <c r="PRF13" i="6"/>
  <c r="PNI15" i="6"/>
  <c r="PNH14" i="6"/>
  <c r="PNK17" i="6"/>
  <c r="PNJ16" i="6"/>
  <c r="PNF12" i="6"/>
  <c r="PNG13" i="6"/>
  <c r="PJL15" i="6"/>
  <c r="PJK14" i="6"/>
  <c r="PJN17" i="6"/>
  <c r="PJM16" i="6"/>
  <c r="PJI12" i="6"/>
  <c r="PJJ13" i="6"/>
  <c r="PFM15" i="6"/>
  <c r="PFL14" i="6"/>
  <c r="PFO17" i="6"/>
  <c r="PFN16" i="6"/>
  <c r="PFJ12" i="6"/>
  <c r="PFK13" i="6"/>
  <c r="PBN15" i="6"/>
  <c r="PBM14" i="6"/>
  <c r="PBP17" i="6"/>
  <c r="PBO16" i="6"/>
  <c r="PBK12" i="6"/>
  <c r="PBL13" i="6"/>
  <c r="OXP15" i="6"/>
  <c r="OXO14" i="6"/>
  <c r="OXR17" i="6"/>
  <c r="OXQ16" i="6"/>
  <c r="OXM12" i="6"/>
  <c r="OXN13" i="6"/>
  <c r="OTQ15" i="6"/>
  <c r="OTP14" i="6"/>
  <c r="OTS17" i="6"/>
  <c r="OTR16" i="6"/>
  <c r="OTN12" i="6"/>
  <c r="OTO13" i="6"/>
  <c r="ONB15" i="6"/>
  <c r="ONA14" i="6"/>
  <c r="OND17" i="6"/>
  <c r="ONC16" i="6"/>
  <c r="OMY12" i="6"/>
  <c r="OMZ13" i="6"/>
  <c r="OBM15" i="6"/>
  <c r="OBL14" i="6"/>
  <c r="OBO17" i="6"/>
  <c r="OBN16" i="6"/>
  <c r="OBJ12" i="6"/>
  <c r="OBK13" i="6"/>
  <c r="NHU15" i="6"/>
  <c r="NHT14" i="6"/>
  <c r="NHW17" i="6"/>
  <c r="NHV16" i="6"/>
  <c r="NHR12" i="6"/>
  <c r="NHS13" i="6"/>
  <c r="MGP15" i="6"/>
  <c r="MGO14" i="6"/>
  <c r="MGR17" i="6"/>
  <c r="MGQ16" i="6"/>
  <c r="MGM12" i="6"/>
  <c r="MGN13" i="6"/>
  <c r="RYN15" i="6"/>
  <c r="RYM14" i="6"/>
  <c r="RYP17" i="6"/>
  <c r="RYO16" i="6"/>
  <c r="RYK12" i="6"/>
  <c r="RYL13" i="6"/>
  <c r="RWB15" i="6"/>
  <c r="RWA14" i="6"/>
  <c r="RWD17" i="6"/>
  <c r="RWC16" i="6"/>
  <c r="RVY12" i="6"/>
  <c r="RVZ13" i="6"/>
  <c r="RTP15" i="6"/>
  <c r="RTO14" i="6"/>
  <c r="RTR17" i="6"/>
  <c r="RTQ16" i="6"/>
  <c r="RTM12" i="6"/>
  <c r="RTN13" i="6"/>
  <c r="RRD15" i="6"/>
  <c r="RRC14" i="6"/>
  <c r="RRF17" i="6"/>
  <c r="RRE16" i="6"/>
  <c r="RRA12" i="6"/>
  <c r="RRB13" i="6"/>
  <c r="ROR15" i="6"/>
  <c r="ROQ14" i="6"/>
  <c r="ROT17" i="6"/>
  <c r="ROS16" i="6"/>
  <c r="ROO12" i="6"/>
  <c r="ROP13" i="6"/>
  <c r="RMF15" i="6"/>
  <c r="RME14" i="6"/>
  <c r="RMH17" i="6"/>
  <c r="RMG16" i="6"/>
  <c r="RMC12" i="6"/>
  <c r="RMD13" i="6"/>
  <c r="RJT15" i="6"/>
  <c r="RJS14" i="6"/>
  <c r="RJV17" i="6"/>
  <c r="RJU16" i="6"/>
  <c r="RJQ12" i="6"/>
  <c r="RJR13" i="6"/>
  <c r="RHH15" i="6"/>
  <c r="RHG14" i="6"/>
  <c r="RHJ17" i="6"/>
  <c r="RHI16" i="6"/>
  <c r="RHE12" i="6"/>
  <c r="RHF13" i="6"/>
  <c r="REV15" i="6"/>
  <c r="REU14" i="6"/>
  <c r="REX17" i="6"/>
  <c r="REW16" i="6"/>
  <c r="RES12" i="6"/>
  <c r="RET13" i="6"/>
  <c r="RCJ15" i="6"/>
  <c r="RCI14" i="6"/>
  <c r="RCL17" i="6"/>
  <c r="RCK16" i="6"/>
  <c r="RCG12" i="6"/>
  <c r="RCH13" i="6"/>
  <c r="QZX15" i="6"/>
  <c r="QZW14" i="6"/>
  <c r="QZZ17" i="6"/>
  <c r="QZY16" i="6"/>
  <c r="QZU12" i="6"/>
  <c r="QZV13" i="6"/>
  <c r="QXL15" i="6"/>
  <c r="QXK14" i="6"/>
  <c r="QXN17" i="6"/>
  <c r="QXM16" i="6"/>
  <c r="QXI12" i="6"/>
  <c r="QXJ13" i="6"/>
  <c r="QUZ15" i="6"/>
  <c r="QUY14" i="6"/>
  <c r="QVB17" i="6"/>
  <c r="QVA16" i="6"/>
  <c r="QUW12" i="6"/>
  <c r="QUX13" i="6"/>
  <c r="QSN15" i="6"/>
  <c r="QSM14" i="6"/>
  <c r="QSP17" i="6"/>
  <c r="QSO16" i="6"/>
  <c r="QSK12" i="6"/>
  <c r="QSL13" i="6"/>
  <c r="QQB15" i="6"/>
  <c r="QQA14" i="6"/>
  <c r="QQD17" i="6"/>
  <c r="QQC16" i="6"/>
  <c r="QPY12" i="6"/>
  <c r="QPZ13" i="6"/>
  <c r="QNP15" i="6"/>
  <c r="QNO14" i="6"/>
  <c r="QNR17" i="6"/>
  <c r="QNQ16" i="6"/>
  <c r="QNM12" i="6"/>
  <c r="QNN13" i="6"/>
  <c r="QLD15" i="6"/>
  <c r="QLC14" i="6"/>
  <c r="QLF17" i="6"/>
  <c r="QLE16" i="6"/>
  <c r="QLA12" i="6"/>
  <c r="QLB13" i="6"/>
  <c r="QIR15" i="6"/>
  <c r="QIQ14" i="6"/>
  <c r="QIT17" i="6"/>
  <c r="QIS16" i="6"/>
  <c r="QIO12" i="6"/>
  <c r="QIP13" i="6"/>
  <c r="QGF15" i="6"/>
  <c r="QGE14" i="6"/>
  <c r="QGH17" i="6"/>
  <c r="QGG16" i="6"/>
  <c r="QGC12" i="6"/>
  <c r="QGD13" i="6"/>
  <c r="QDT15" i="6"/>
  <c r="QDS14" i="6"/>
  <c r="QDV17" i="6"/>
  <c r="QDU16" i="6"/>
  <c r="QDQ12" i="6"/>
  <c r="QDR13" i="6"/>
  <c r="QAC15" i="6"/>
  <c r="QAB14" i="6"/>
  <c r="QAE17" i="6"/>
  <c r="QAD16" i="6"/>
  <c r="PZZ12" i="6"/>
  <c r="QAA13" i="6"/>
  <c r="PWD15" i="6"/>
  <c r="PWC14" i="6"/>
  <c r="PWF17" i="6"/>
  <c r="PWE16" i="6"/>
  <c r="PWA12" i="6"/>
  <c r="PWB13" i="6"/>
  <c r="PSF15" i="6"/>
  <c r="PSE14" i="6"/>
  <c r="PSH17" i="6"/>
  <c r="PSG16" i="6"/>
  <c r="PSC12" i="6"/>
  <c r="PSD13" i="6"/>
  <c r="POG15" i="6"/>
  <c r="POF14" i="6"/>
  <c r="POI17" i="6"/>
  <c r="POH16" i="6"/>
  <c r="POD12" i="6"/>
  <c r="POE13" i="6"/>
  <c r="PKJ15" i="6"/>
  <c r="PKI14" i="6"/>
  <c r="PKL17" i="6"/>
  <c r="PKK16" i="6"/>
  <c r="PKG12" i="6"/>
  <c r="PKH13" i="6"/>
  <c r="PGK15" i="6"/>
  <c r="PGJ14" i="6"/>
  <c r="PGM17" i="6"/>
  <c r="PGL16" i="6"/>
  <c r="PGH12" i="6"/>
  <c r="PGI13" i="6"/>
  <c r="PCL15" i="6"/>
  <c r="PCK14" i="6"/>
  <c r="PCN17" i="6"/>
  <c r="PCM16" i="6"/>
  <c r="PCI12" i="6"/>
  <c r="PCJ13" i="6"/>
  <c r="OYN15" i="6"/>
  <c r="OYM14" i="6"/>
  <c r="OYP17" i="6"/>
  <c r="OYO16" i="6"/>
  <c r="OYK12" i="6"/>
  <c r="OYL13" i="6"/>
  <c r="OUO15" i="6"/>
  <c r="OUN14" i="6"/>
  <c r="OUQ17" i="6"/>
  <c r="OUP16" i="6"/>
  <c r="OUL12" i="6"/>
  <c r="OUM13" i="6"/>
  <c r="OPI15" i="6"/>
  <c r="OPH14" i="6"/>
  <c r="OPK17" i="6"/>
  <c r="OPJ16" i="6"/>
  <c r="OPF12" i="6"/>
  <c r="OPG13" i="6"/>
  <c r="OFM15" i="6"/>
  <c r="OFL14" i="6"/>
  <c r="OFO17" i="6"/>
  <c r="OFN16" i="6"/>
  <c r="OFJ12" i="6"/>
  <c r="OFK13" i="6"/>
  <c r="NMK15" i="6"/>
  <c r="NMJ14" i="6"/>
  <c r="NMM17" i="6"/>
  <c r="NML16" i="6"/>
  <c r="NMH12" i="6"/>
  <c r="NMI13" i="6"/>
  <c r="MSR15" i="6"/>
  <c r="MSQ14" i="6"/>
  <c r="MST17" i="6"/>
  <c r="MSS16" i="6"/>
  <c r="MSO12" i="6"/>
  <c r="MSP13" i="6"/>
  <c r="QIQ15" i="6"/>
  <c r="QIP14" i="6"/>
  <c r="QIS17" i="6"/>
  <c r="QIR16" i="6"/>
  <c r="QIN12" i="6"/>
  <c r="QIO13" i="6"/>
  <c r="QGE15" i="6"/>
  <c r="QGD14" i="6"/>
  <c r="QGG17" i="6"/>
  <c r="QGF16" i="6"/>
  <c r="QGB12" i="6"/>
  <c r="QGC13" i="6"/>
  <c r="QDS15" i="6"/>
  <c r="QDR14" i="6"/>
  <c r="QDU17" i="6"/>
  <c r="QDT16" i="6"/>
  <c r="QDP12" i="6"/>
  <c r="QDQ13" i="6"/>
  <c r="QAB15" i="6"/>
  <c r="QAA14" i="6"/>
  <c r="QAD17" i="6"/>
  <c r="QAC16" i="6"/>
  <c r="PZY12" i="6"/>
  <c r="PZZ13" i="6"/>
  <c r="PWC15" i="6"/>
  <c r="PWB14" i="6"/>
  <c r="PWE17" i="6"/>
  <c r="PWD16" i="6"/>
  <c r="PVZ12" i="6"/>
  <c r="PWA13" i="6"/>
  <c r="PSD15" i="6"/>
  <c r="PSC14" i="6"/>
  <c r="PSF17" i="6"/>
  <c r="PSE16" i="6"/>
  <c r="PSA12" i="6"/>
  <c r="PSB13" i="6"/>
  <c r="POF15" i="6"/>
  <c r="POE14" i="6"/>
  <c r="POH17" i="6"/>
  <c r="POG16" i="6"/>
  <c r="POC12" i="6"/>
  <c r="POD13" i="6"/>
  <c r="PKG15" i="6"/>
  <c r="PKF14" i="6"/>
  <c r="PKI17" i="6"/>
  <c r="PKH16" i="6"/>
  <c r="PKD12" i="6"/>
  <c r="PKE13" i="6"/>
  <c r="PGJ15" i="6"/>
  <c r="PGI14" i="6"/>
  <c r="PGL17" i="6"/>
  <c r="PGK16" i="6"/>
  <c r="PGG12" i="6"/>
  <c r="PGH13" i="6"/>
  <c r="PCK15" i="6"/>
  <c r="PCJ14" i="6"/>
  <c r="PCM17" i="6"/>
  <c r="PCL16" i="6"/>
  <c r="PCH12" i="6"/>
  <c r="PCI13" i="6"/>
  <c r="OYL15" i="6"/>
  <c r="OYK14" i="6"/>
  <c r="OYN17" i="6"/>
  <c r="OYM16" i="6"/>
  <c r="OYI12" i="6"/>
  <c r="OYJ13" i="6"/>
  <c r="OUN15" i="6"/>
  <c r="OUM14" i="6"/>
  <c r="OUP17" i="6"/>
  <c r="OUO16" i="6"/>
  <c r="OUK12" i="6"/>
  <c r="OUL13" i="6"/>
  <c r="OPF15" i="6"/>
  <c r="OPE14" i="6"/>
  <c r="OPH17" i="6"/>
  <c r="OPG16" i="6"/>
  <c r="OPC12" i="6"/>
  <c r="OPD13" i="6"/>
  <c r="OFJ15" i="6"/>
  <c r="OFI14" i="6"/>
  <c r="OFL17" i="6"/>
  <c r="OFK16" i="6"/>
  <c r="OFG12" i="6"/>
  <c r="OFH13" i="6"/>
  <c r="NMC15" i="6"/>
  <c r="NMB14" i="6"/>
  <c r="NME17" i="6"/>
  <c r="NMD16" i="6"/>
  <c r="NLZ12" i="6"/>
  <c r="NMA13" i="6"/>
  <c r="MSD15" i="6"/>
  <c r="MSC14" i="6"/>
  <c r="MSF17" i="6"/>
  <c r="MSE16" i="6"/>
  <c r="MSA12" i="6"/>
  <c r="MSB13" i="6"/>
  <c r="SWD15" i="6"/>
  <c r="SWC14" i="6"/>
  <c r="SWF17" i="6"/>
  <c r="SWE16" i="6"/>
  <c r="SWA12" i="6"/>
  <c r="SWB13" i="6"/>
  <c r="STR15" i="6"/>
  <c r="STQ14" i="6"/>
  <c r="STT17" i="6"/>
  <c r="STS16" i="6"/>
  <c r="STO12" i="6"/>
  <c r="STP13" i="6"/>
  <c r="SRF15" i="6"/>
  <c r="SRE14" i="6"/>
  <c r="SRH17" i="6"/>
  <c r="SRG16" i="6"/>
  <c r="SRC12" i="6"/>
  <c r="SRD13" i="6"/>
  <c r="SOT15" i="6"/>
  <c r="SOS14" i="6"/>
  <c r="SOV17" i="6"/>
  <c r="SOU16" i="6"/>
  <c r="SOQ12" i="6"/>
  <c r="SOR13" i="6"/>
  <c r="SMH15" i="6"/>
  <c r="SMG14" i="6"/>
  <c r="SMJ17" i="6"/>
  <c r="SMI16" i="6"/>
  <c r="SME12" i="6"/>
  <c r="SMF13" i="6"/>
  <c r="SJV15" i="6"/>
  <c r="SJU14" i="6"/>
  <c r="SJX17" i="6"/>
  <c r="SJW16" i="6"/>
  <c r="SJS12" i="6"/>
  <c r="SJT13" i="6"/>
  <c r="SHJ15" i="6"/>
  <c r="SHI14" i="6"/>
  <c r="SHL17" i="6"/>
  <c r="SHK16" i="6"/>
  <c r="SHG12" i="6"/>
  <c r="SHH13" i="6"/>
  <c r="SEX15" i="6"/>
  <c r="SEW14" i="6"/>
  <c r="SEZ17" i="6"/>
  <c r="SEY16" i="6"/>
  <c r="SEU12" i="6"/>
  <c r="SEV13" i="6"/>
  <c r="SCL15" i="6"/>
  <c r="SCK14" i="6"/>
  <c r="SCN17" i="6"/>
  <c r="SCM16" i="6"/>
  <c r="SCI12" i="6"/>
  <c r="SCJ13" i="6"/>
  <c r="RZZ15" i="6"/>
  <c r="RZY14" i="6"/>
  <c r="SAB17" i="6"/>
  <c r="SAA16" i="6"/>
  <c r="RZW12" i="6"/>
  <c r="RZX13" i="6"/>
  <c r="RXN15" i="6"/>
  <c r="RXM14" i="6"/>
  <c r="RXP17" i="6"/>
  <c r="RXO16" i="6"/>
  <c r="RXK12" i="6"/>
  <c r="RXL13" i="6"/>
  <c r="RVB15" i="6"/>
  <c r="RVA14" i="6"/>
  <c r="RVD17" i="6"/>
  <c r="RVC16" i="6"/>
  <c r="RUY12" i="6"/>
  <c r="RUZ13" i="6"/>
  <c r="RSP15" i="6"/>
  <c r="RSO14" i="6"/>
  <c r="RSR17" i="6"/>
  <c r="RSQ16" i="6"/>
  <c r="RSM12" i="6"/>
  <c r="RSN13" i="6"/>
  <c r="RQD15" i="6"/>
  <c r="RQC14" i="6"/>
  <c r="RQF17" i="6"/>
  <c r="RQE16" i="6"/>
  <c r="RQA12" i="6"/>
  <c r="RQB13" i="6"/>
  <c r="RNR15" i="6"/>
  <c r="RNQ14" i="6"/>
  <c r="RNT17" i="6"/>
  <c r="RNS16" i="6"/>
  <c r="RNO12" i="6"/>
  <c r="RNP13" i="6"/>
  <c r="RLF15" i="6"/>
  <c r="RLE14" i="6"/>
  <c r="RLH17" i="6"/>
  <c r="RLG16" i="6"/>
  <c r="RLC12" i="6"/>
  <c r="RLD13" i="6"/>
  <c r="RIT15" i="6"/>
  <c r="RIS14" i="6"/>
  <c r="RIV17" i="6"/>
  <c r="RIU16" i="6"/>
  <c r="RIQ12" i="6"/>
  <c r="RIR13" i="6"/>
  <c r="RGH15" i="6"/>
  <c r="RGG14" i="6"/>
  <c r="RGJ17" i="6"/>
  <c r="RGI16" i="6"/>
  <c r="RGE12" i="6"/>
  <c r="RGF13" i="6"/>
  <c r="RDV15" i="6"/>
  <c r="RDU14" i="6"/>
  <c r="RDX17" i="6"/>
  <c r="RDW16" i="6"/>
  <c r="RDS12" i="6"/>
  <c r="RDT13" i="6"/>
  <c r="RBJ15" i="6"/>
  <c r="RBI14" i="6"/>
  <c r="RBL17" i="6"/>
  <c r="RBK16" i="6"/>
  <c r="RBG12" i="6"/>
  <c r="RBH13" i="6"/>
  <c r="QYX15" i="6"/>
  <c r="QYW14" i="6"/>
  <c r="QYZ17" i="6"/>
  <c r="QYY16" i="6"/>
  <c r="QYU12" i="6"/>
  <c r="QYV13" i="6"/>
  <c r="QWL15" i="6"/>
  <c r="QWK14" i="6"/>
  <c r="QWN17" i="6"/>
  <c r="QWM16" i="6"/>
  <c r="QWI12" i="6"/>
  <c r="QWJ13" i="6"/>
  <c r="QTZ15" i="6"/>
  <c r="QTY14" i="6"/>
  <c r="QUB17" i="6"/>
  <c r="QUA16" i="6"/>
  <c r="QTW12" i="6"/>
  <c r="QTX13" i="6"/>
  <c r="QRN15" i="6"/>
  <c r="QRM14" i="6"/>
  <c r="QRP17" i="6"/>
  <c r="QRO16" i="6"/>
  <c r="QRK12" i="6"/>
  <c r="QRL13" i="6"/>
  <c r="QPB15" i="6"/>
  <c r="QPA14" i="6"/>
  <c r="QPD17" i="6"/>
  <c r="QPC16" i="6"/>
  <c r="QOY12" i="6"/>
  <c r="QOZ13" i="6"/>
  <c r="QMP15" i="6"/>
  <c r="QMO14" i="6"/>
  <c r="QMR17" i="6"/>
  <c r="QMQ16" i="6"/>
  <c r="QMM12" i="6"/>
  <c r="QMN13" i="6"/>
  <c r="QKD15" i="6"/>
  <c r="QKC14" i="6"/>
  <c r="QKF17" i="6"/>
  <c r="QKE16" i="6"/>
  <c r="QKA12" i="6"/>
  <c r="QKB13" i="6"/>
  <c r="QHR15" i="6"/>
  <c r="QHQ14" i="6"/>
  <c r="QHT17" i="6"/>
  <c r="QHS16" i="6"/>
  <c r="QHO12" i="6"/>
  <c r="QHP13" i="6"/>
  <c r="QFF15" i="6"/>
  <c r="QFE14" i="6"/>
  <c r="QFH17" i="6"/>
  <c r="QFG16" i="6"/>
  <c r="QFC12" i="6"/>
  <c r="QFD13" i="6"/>
  <c r="QCK15" i="6"/>
  <c r="QCJ14" i="6"/>
  <c r="QCM17" i="6"/>
  <c r="QCL16" i="6"/>
  <c r="QCH12" i="6"/>
  <c r="QCI13" i="6"/>
  <c r="PYN15" i="6"/>
  <c r="PYM14" i="6"/>
  <c r="PYP17" i="6"/>
  <c r="PYO16" i="6"/>
  <c r="PYK12" i="6"/>
  <c r="PYL13" i="6"/>
  <c r="PUO15" i="6"/>
  <c r="PUN14" i="6"/>
  <c r="PUQ17" i="6"/>
  <c r="PUP16" i="6"/>
  <c r="PUL12" i="6"/>
  <c r="PUM13" i="6"/>
  <c r="PQP15" i="6"/>
  <c r="PQO14" i="6"/>
  <c r="PQR17" i="6"/>
  <c r="PQQ16" i="6"/>
  <c r="PQM12" i="6"/>
  <c r="PQN13" i="6"/>
  <c r="PMR15" i="6"/>
  <c r="PMQ14" i="6"/>
  <c r="PMT17" i="6"/>
  <c r="PMS16" i="6"/>
  <c r="PMO12" i="6"/>
  <c r="PMP13" i="6"/>
  <c r="PIS15" i="6"/>
  <c r="PIR14" i="6"/>
  <c r="PIU17" i="6"/>
  <c r="PIT16" i="6"/>
  <c r="PIP12" i="6"/>
  <c r="PIQ13" i="6"/>
  <c r="PEV15" i="6"/>
  <c r="PEU14" i="6"/>
  <c r="PEX17" i="6"/>
  <c r="PEW16" i="6"/>
  <c r="PES12" i="6"/>
  <c r="PET13" i="6"/>
  <c r="PAW15" i="6"/>
  <c r="PAV14" i="6"/>
  <c r="PAY17" i="6"/>
  <c r="PAX16" i="6"/>
  <c r="PAT12" i="6"/>
  <c r="PAU13" i="6"/>
  <c r="OWX15" i="6"/>
  <c r="OWW14" i="6"/>
  <c r="OWZ17" i="6"/>
  <c r="OWY16" i="6"/>
  <c r="OWU12" i="6"/>
  <c r="OWV13" i="6"/>
  <c r="OSZ15" i="6"/>
  <c r="OSY14" i="6"/>
  <c r="OTB17" i="6"/>
  <c r="OTA16" i="6"/>
  <c r="OSW12" i="6"/>
  <c r="OSX13" i="6"/>
  <c r="OLI15" i="6"/>
  <c r="OLH14" i="6"/>
  <c r="OLK17" i="6"/>
  <c r="OLJ16" i="6"/>
  <c r="OLF12" i="6"/>
  <c r="OLG13" i="6"/>
  <c r="NYC15" i="6"/>
  <c r="NYB14" i="6"/>
  <c r="NYE17" i="6"/>
  <c r="NYD16" i="6"/>
  <c r="NXZ12" i="6"/>
  <c r="NYA13" i="6"/>
  <c r="NEK15" i="6"/>
  <c r="NEJ14" i="6"/>
  <c r="NEM17" i="6"/>
  <c r="NEL16" i="6"/>
  <c r="NEH12" i="6"/>
  <c r="NEI13" i="6"/>
  <c r="LXP15" i="6"/>
  <c r="LXO14" i="6"/>
  <c r="LXR17" i="6"/>
  <c r="LXQ16" i="6"/>
  <c r="LXM12" i="6"/>
  <c r="LXN13" i="6"/>
  <c r="SSC15" i="6"/>
  <c r="SSB14" i="6"/>
  <c r="SSE17" i="6"/>
  <c r="SSD16" i="6"/>
  <c r="SRZ12" i="6"/>
  <c r="SSA13" i="6"/>
  <c r="SPQ15" i="6"/>
  <c r="SPP14" i="6"/>
  <c r="SPS17" i="6"/>
  <c r="SPR16" i="6"/>
  <c r="SPN12" i="6"/>
  <c r="SPO13" i="6"/>
  <c r="SNE15" i="6"/>
  <c r="SND14" i="6"/>
  <c r="SNG17" i="6"/>
  <c r="SNF16" i="6"/>
  <c r="SNB12" i="6"/>
  <c r="SNC13" i="6"/>
  <c r="SKS15" i="6"/>
  <c r="SKR14" i="6"/>
  <c r="SKU17" i="6"/>
  <c r="SKT16" i="6"/>
  <c r="SKP12" i="6"/>
  <c r="SKQ13" i="6"/>
  <c r="SIG15" i="6"/>
  <c r="SIF14" i="6"/>
  <c r="SII17" i="6"/>
  <c r="SIH16" i="6"/>
  <c r="SID12" i="6"/>
  <c r="SIE13" i="6"/>
  <c r="SFU15" i="6"/>
  <c r="SFT14" i="6"/>
  <c r="SFW17" i="6"/>
  <c r="SFV16" i="6"/>
  <c r="SFR12" i="6"/>
  <c r="SFS13" i="6"/>
  <c r="SDI15" i="6"/>
  <c r="SDH14" i="6"/>
  <c r="SDK17" i="6"/>
  <c r="SDJ16" i="6"/>
  <c r="SDF12" i="6"/>
  <c r="SDG13" i="6"/>
  <c r="SAW15" i="6"/>
  <c r="SAV14" i="6"/>
  <c r="SAY17" i="6"/>
  <c r="SAX16" i="6"/>
  <c r="SAT12" i="6"/>
  <c r="SAU13" i="6"/>
  <c r="RYK15" i="6"/>
  <c r="RYJ14" i="6"/>
  <c r="RYM17" i="6"/>
  <c r="RYL16" i="6"/>
  <c r="RYH12" i="6"/>
  <c r="RYI13" i="6"/>
  <c r="RVY15" i="6"/>
  <c r="RVX14" i="6"/>
  <c r="RWA17" i="6"/>
  <c r="RVZ16" i="6"/>
  <c r="RVV12" i="6"/>
  <c r="RVW13" i="6"/>
  <c r="RTM15" i="6"/>
  <c r="RTL14" i="6"/>
  <c r="RTO17" i="6"/>
  <c r="RTN16" i="6"/>
  <c r="RTJ12" i="6"/>
  <c r="RTK13" i="6"/>
  <c r="RRA15" i="6"/>
  <c r="RQZ14" i="6"/>
  <c r="RRC17" i="6"/>
  <c r="RRB16" i="6"/>
  <c r="RQX12" i="6"/>
  <c r="RQY13" i="6"/>
  <c r="ROO15" i="6"/>
  <c r="RON14" i="6"/>
  <c r="ROQ17" i="6"/>
  <c r="ROP16" i="6"/>
  <c r="ROL12" i="6"/>
  <c r="ROM13" i="6"/>
  <c r="RMC15" i="6"/>
  <c r="RMB14" i="6"/>
  <c r="RME17" i="6"/>
  <c r="RMD16" i="6"/>
  <c r="RLZ12" i="6"/>
  <c r="RMA13" i="6"/>
  <c r="RJQ15" i="6"/>
  <c r="RJP14" i="6"/>
  <c r="RJS17" i="6"/>
  <c r="RJR16" i="6"/>
  <c r="RJN12" i="6"/>
  <c r="RJO13" i="6"/>
  <c r="RHE15" i="6"/>
  <c r="RHD14" i="6"/>
  <c r="RHG17" i="6"/>
  <c r="RHF16" i="6"/>
  <c r="RHB12" i="6"/>
  <c r="RHC13" i="6"/>
  <c r="RES15" i="6"/>
  <c r="RER14" i="6"/>
  <c r="REU17" i="6"/>
  <c r="RET16" i="6"/>
  <c r="REP12" i="6"/>
  <c r="REQ13" i="6"/>
  <c r="RCG15" i="6"/>
  <c r="RCF14" i="6"/>
  <c r="RCI17" i="6"/>
  <c r="RCH16" i="6"/>
  <c r="RCD12" i="6"/>
  <c r="RCE13" i="6"/>
  <c r="QZU15" i="6"/>
  <c r="QZT14" i="6"/>
  <c r="QZW17" i="6"/>
  <c r="QZV16" i="6"/>
  <c r="QZR12" i="6"/>
  <c r="QZS13" i="6"/>
  <c r="QXI15" i="6"/>
  <c r="QXH14" i="6"/>
  <c r="QXK17" i="6"/>
  <c r="QXJ16" i="6"/>
  <c r="QXF12" i="6"/>
  <c r="QXG13" i="6"/>
  <c r="QUW15" i="6"/>
  <c r="QUV14" i="6"/>
  <c r="QUY17" i="6"/>
  <c r="QUX16" i="6"/>
  <c r="QUT12" i="6"/>
  <c r="QUU13" i="6"/>
  <c r="QSK15" i="6"/>
  <c r="QSJ14" i="6"/>
  <c r="QSM17" i="6"/>
  <c r="QSL16" i="6"/>
  <c r="QSH12" i="6"/>
  <c r="QSI13" i="6"/>
  <c r="QPY15" i="6"/>
  <c r="QPX14" i="6"/>
  <c r="QQA17" i="6"/>
  <c r="QPZ16" i="6"/>
  <c r="QPV12" i="6"/>
  <c r="QPW13" i="6"/>
  <c r="QNM15" i="6"/>
  <c r="QNL14" i="6"/>
  <c r="QNO17" i="6"/>
  <c r="QNN16" i="6"/>
  <c r="QNJ12" i="6"/>
  <c r="QNK13" i="6"/>
  <c r="QLA15" i="6"/>
  <c r="QKZ14" i="6"/>
  <c r="QLC17" i="6"/>
  <c r="QLB16" i="6"/>
  <c r="QKX12" i="6"/>
  <c r="QKY13" i="6"/>
  <c r="QIO15" i="6"/>
  <c r="QIN14" i="6"/>
  <c r="QIQ17" i="6"/>
  <c r="QIP16" i="6"/>
  <c r="QIL12" i="6"/>
  <c r="QIM13" i="6"/>
  <c r="QGC15" i="6"/>
  <c r="QGB14" i="6"/>
  <c r="QGE17" i="6"/>
  <c r="QGD16" i="6"/>
  <c r="QFZ12" i="6"/>
  <c r="QGA13" i="6"/>
  <c r="QDQ15" i="6"/>
  <c r="QDP14" i="6"/>
  <c r="QDS17" i="6"/>
  <c r="QDR16" i="6"/>
  <c r="QDN12" i="6"/>
  <c r="QDO13" i="6"/>
  <c r="PZX15" i="6"/>
  <c r="PZW14" i="6"/>
  <c r="PZZ17" i="6"/>
  <c r="PZY16" i="6"/>
  <c r="PZU12" i="6"/>
  <c r="PZV13" i="6"/>
  <c r="PVY15" i="6"/>
  <c r="PVX14" i="6"/>
  <c r="PWA17" i="6"/>
  <c r="PVZ16" i="6"/>
  <c r="PVV12" i="6"/>
  <c r="PVW13" i="6"/>
  <c r="PSB15" i="6"/>
  <c r="PSA14" i="6"/>
  <c r="PSD17" i="6"/>
  <c r="PSC16" i="6"/>
  <c r="PRY12" i="6"/>
  <c r="PRZ13" i="6"/>
  <c r="POC15" i="6"/>
  <c r="POB14" i="6"/>
  <c r="POE17" i="6"/>
  <c r="POD16" i="6"/>
  <c r="PNZ12" i="6"/>
  <c r="POA13" i="6"/>
  <c r="PKD15" i="6"/>
  <c r="PKC14" i="6"/>
  <c r="PKF17" i="6"/>
  <c r="PKE16" i="6"/>
  <c r="PKA12" i="6"/>
  <c r="PKB13" i="6"/>
  <c r="PGF15" i="6"/>
  <c r="PGE14" i="6"/>
  <c r="PGH17" i="6"/>
  <c r="PGG16" i="6"/>
  <c r="PGC12" i="6"/>
  <c r="PGD13" i="6"/>
  <c r="PCG15" i="6"/>
  <c r="PCF14" i="6"/>
  <c r="PCI17" i="6"/>
  <c r="PCH16" i="6"/>
  <c r="PCD12" i="6"/>
  <c r="PCE13" i="6"/>
  <c r="OYJ15" i="6"/>
  <c r="OYI14" i="6"/>
  <c r="OYL17" i="6"/>
  <c r="OYK16" i="6"/>
  <c r="OYG12" i="6"/>
  <c r="OYH13" i="6"/>
  <c r="OUK15" i="6"/>
  <c r="OUJ14" i="6"/>
  <c r="OUM17" i="6"/>
  <c r="OUL16" i="6"/>
  <c r="OUH12" i="6"/>
  <c r="OUI13" i="6"/>
  <c r="OOX15" i="6"/>
  <c r="OOW14" i="6"/>
  <c r="OOZ17" i="6"/>
  <c r="OOY16" i="6"/>
  <c r="OOU12" i="6"/>
  <c r="OOV13" i="6"/>
  <c r="OFB15" i="6"/>
  <c r="OFA14" i="6"/>
  <c r="OFD17" i="6"/>
  <c r="OFC16" i="6"/>
  <c r="OEY12" i="6"/>
  <c r="OEZ13" i="6"/>
  <c r="NLM15" i="6"/>
  <c r="NLL14" i="6"/>
  <c r="NLO17" i="6"/>
  <c r="NLN16" i="6"/>
  <c r="NLJ12" i="6"/>
  <c r="NLK13" i="6"/>
  <c r="MQL15" i="6"/>
  <c r="MQK14" i="6"/>
  <c r="MQN17" i="6"/>
  <c r="MQM16" i="6"/>
  <c r="MQI12" i="6"/>
  <c r="MQJ13" i="6"/>
  <c r="QIN15" i="6"/>
  <c r="QIM14" i="6"/>
  <c r="QIP17" i="6"/>
  <c r="QIO16" i="6"/>
  <c r="QIK12" i="6"/>
  <c r="QIL13" i="6"/>
  <c r="QGB15" i="6"/>
  <c r="QGA14" i="6"/>
  <c r="QGD17" i="6"/>
  <c r="QGC16" i="6"/>
  <c r="QFY12" i="6"/>
  <c r="QFZ13" i="6"/>
  <c r="QDP15" i="6"/>
  <c r="QDO14" i="6"/>
  <c r="QDR17" i="6"/>
  <c r="QDQ16" i="6"/>
  <c r="QDM12" i="6"/>
  <c r="QDN13" i="6"/>
  <c r="PZV15" i="6"/>
  <c r="PZU14" i="6"/>
  <c r="PZX17" i="6"/>
  <c r="PZW16" i="6"/>
  <c r="PZS12" i="6"/>
  <c r="PZT13" i="6"/>
  <c r="PVX15" i="6"/>
  <c r="PVW14" i="6"/>
  <c r="PVZ17" i="6"/>
  <c r="PVY16" i="6"/>
  <c r="PVU12" i="6"/>
  <c r="PVV13" i="6"/>
  <c r="PRY15" i="6"/>
  <c r="PRX14" i="6"/>
  <c r="PSA17" i="6"/>
  <c r="PRZ16" i="6"/>
  <c r="PRV12" i="6"/>
  <c r="PRW13" i="6"/>
  <c r="POB15" i="6"/>
  <c r="POA14" i="6"/>
  <c r="POD17" i="6"/>
  <c r="POC16" i="6"/>
  <c r="PNY12" i="6"/>
  <c r="PNZ13" i="6"/>
  <c r="PKC15" i="6"/>
  <c r="PKB14" i="6"/>
  <c r="PKE17" i="6"/>
  <c r="PKD16" i="6"/>
  <c r="PJZ12" i="6"/>
  <c r="PKA13" i="6"/>
  <c r="PGD15" i="6"/>
  <c r="PGC14" i="6"/>
  <c r="PGF17" i="6"/>
  <c r="PGE16" i="6"/>
  <c r="PGA12" i="6"/>
  <c r="PGB13" i="6"/>
  <c r="PCF15" i="6"/>
  <c r="PCE14" i="6"/>
  <c r="PCH17" i="6"/>
  <c r="PCG16" i="6"/>
  <c r="PCC12" i="6"/>
  <c r="PCD13" i="6"/>
  <c r="OYG15" i="6"/>
  <c r="OYF14" i="6"/>
  <c r="OYI17" i="6"/>
  <c r="OYH16" i="6"/>
  <c r="OYD12" i="6"/>
  <c r="OYE13" i="6"/>
  <c r="OUJ15" i="6"/>
  <c r="OUI14" i="6"/>
  <c r="OUL17" i="6"/>
  <c r="OUK16" i="6"/>
  <c r="OUG12" i="6"/>
  <c r="OUH13" i="6"/>
  <c r="OOS15" i="6"/>
  <c r="OOR14" i="6"/>
  <c r="OOU17" i="6"/>
  <c r="OOT16" i="6"/>
  <c r="OOP12" i="6"/>
  <c r="OOQ13" i="6"/>
  <c r="OEW15" i="6"/>
  <c r="OEV14" i="6"/>
  <c r="OEY17" i="6"/>
  <c r="OEX16" i="6"/>
  <c r="OET12" i="6"/>
  <c r="OEU13" i="6"/>
  <c r="NLE15" i="6"/>
  <c r="NLD14" i="6"/>
  <c r="NLG17" i="6"/>
  <c r="NLF16" i="6"/>
  <c r="NLB12" i="6"/>
  <c r="NLC13" i="6"/>
  <c r="MPR15" i="6"/>
  <c r="MPQ14" i="6"/>
  <c r="MPT17" i="6"/>
  <c r="MPS16" i="6"/>
  <c r="MPO12" i="6"/>
  <c r="MPP13" i="6"/>
  <c r="QDB15" i="6"/>
  <c r="QDA14" i="6"/>
  <c r="QDD17" i="6"/>
  <c r="QDC16" i="6"/>
  <c r="QCY12" i="6"/>
  <c r="QCZ13" i="6"/>
  <c r="QAP15" i="6"/>
  <c r="QAO14" i="6"/>
  <c r="QAR17" i="6"/>
  <c r="QAQ16" i="6"/>
  <c r="QAM12" i="6"/>
  <c r="QAN13" i="6"/>
  <c r="PYD15" i="6"/>
  <c r="PYC14" i="6"/>
  <c r="PYF17" i="6"/>
  <c r="PYE16" i="6"/>
  <c r="PYA12" i="6"/>
  <c r="PYB13" i="6"/>
  <c r="PVR15" i="6"/>
  <c r="PVQ14" i="6"/>
  <c r="PVT17" i="6"/>
  <c r="PVS16" i="6"/>
  <c r="PVO12" i="6"/>
  <c r="PVP13" i="6"/>
  <c r="PTF15" i="6"/>
  <c r="PTE14" i="6"/>
  <c r="PTH17" i="6"/>
  <c r="PTG16" i="6"/>
  <c r="PTC12" i="6"/>
  <c r="PTD13" i="6"/>
  <c r="PQT15" i="6"/>
  <c r="PQS14" i="6"/>
  <c r="PQV17" i="6"/>
  <c r="PQU16" i="6"/>
  <c r="PQQ12" i="6"/>
  <c r="PQR13" i="6"/>
  <c r="POH15" i="6"/>
  <c r="POG14" i="6"/>
  <c r="POJ17" i="6"/>
  <c r="POI16" i="6"/>
  <c r="POE12" i="6"/>
  <c r="POF13" i="6"/>
  <c r="PLV15" i="6"/>
  <c r="PLU14" i="6"/>
  <c r="PLX17" i="6"/>
  <c r="PLW16" i="6"/>
  <c r="PLS12" i="6"/>
  <c r="PLT13" i="6"/>
  <c r="PJJ15" i="6"/>
  <c r="PJI14" i="6"/>
  <c r="PJL17" i="6"/>
  <c r="PJK16" i="6"/>
  <c r="PJG12" i="6"/>
  <c r="PJH13" i="6"/>
  <c r="PGX15" i="6"/>
  <c r="PGW14" i="6"/>
  <c r="PGZ17" i="6"/>
  <c r="PGY16" i="6"/>
  <c r="PGU12" i="6"/>
  <c r="PGV13" i="6"/>
  <c r="PEL15" i="6"/>
  <c r="PEK14" i="6"/>
  <c r="PEN17" i="6"/>
  <c r="PEM16" i="6"/>
  <c r="PEI12" i="6"/>
  <c r="PEJ13" i="6"/>
  <c r="PBZ15" i="6"/>
  <c r="PBY14" i="6"/>
  <c r="PCB17" i="6"/>
  <c r="PCA16" i="6"/>
  <c r="PBW12" i="6"/>
  <c r="PBX13" i="6"/>
  <c r="OZN15" i="6"/>
  <c r="OZM14" i="6"/>
  <c r="OZP17" i="6"/>
  <c r="OZO16" i="6"/>
  <c r="OZK12" i="6"/>
  <c r="OZL13" i="6"/>
  <c r="OXB15" i="6"/>
  <c r="OXA14" i="6"/>
  <c r="OXD17" i="6"/>
  <c r="OXC16" i="6"/>
  <c r="OWY12" i="6"/>
  <c r="OWZ13" i="6"/>
  <c r="OUP15" i="6"/>
  <c r="OUO14" i="6"/>
  <c r="OUR17" i="6"/>
  <c r="OUQ16" i="6"/>
  <c r="OUM12" i="6"/>
  <c r="OUN13" i="6"/>
  <c r="OSD15" i="6"/>
  <c r="OSC14" i="6"/>
  <c r="OSF17" i="6"/>
  <c r="OSE16" i="6"/>
  <c r="OSA12" i="6"/>
  <c r="OSB13" i="6"/>
  <c r="OPR15" i="6"/>
  <c r="OPQ14" i="6"/>
  <c r="OPT17" i="6"/>
  <c r="OPS16" i="6"/>
  <c r="OPO12" i="6"/>
  <c r="OPP13" i="6"/>
  <c r="ONF15" i="6"/>
  <c r="ONE14" i="6"/>
  <c r="ONH17" i="6"/>
  <c r="ONG16" i="6"/>
  <c r="ONC12" i="6"/>
  <c r="OND13" i="6"/>
  <c r="OKT15" i="6"/>
  <c r="OKS14" i="6"/>
  <c r="OKV17" i="6"/>
  <c r="OKU16" i="6"/>
  <c r="OKQ12" i="6"/>
  <c r="OKR13" i="6"/>
  <c r="OIH15" i="6"/>
  <c r="OIG14" i="6"/>
  <c r="OIJ17" i="6"/>
  <c r="OII16" i="6"/>
  <c r="OIE12" i="6"/>
  <c r="OIF13" i="6"/>
  <c r="OFV15" i="6"/>
  <c r="OFU14" i="6"/>
  <c r="OFX17" i="6"/>
  <c r="OFW16" i="6"/>
  <c r="OFS12" i="6"/>
  <c r="OFT13" i="6"/>
  <c r="ODJ15" i="6"/>
  <c r="ODI14" i="6"/>
  <c r="ODL17" i="6"/>
  <c r="ODK16" i="6"/>
  <c r="ODG12" i="6"/>
  <c r="ODH13" i="6"/>
  <c r="OAX15" i="6"/>
  <c r="OAW14" i="6"/>
  <c r="OAZ17" i="6"/>
  <c r="OAY16" i="6"/>
  <c r="OAU12" i="6"/>
  <c r="OAV13" i="6"/>
  <c r="NYL15" i="6"/>
  <c r="NYK14" i="6"/>
  <c r="NYN17" i="6"/>
  <c r="NYM16" i="6"/>
  <c r="NYI12" i="6"/>
  <c r="NYJ13" i="6"/>
  <c r="NVZ15" i="6"/>
  <c r="NVY14" i="6"/>
  <c r="NWB17" i="6"/>
  <c r="NWA16" i="6"/>
  <c r="NVW12" i="6"/>
  <c r="NVX13" i="6"/>
  <c r="NTN15" i="6"/>
  <c r="NTM14" i="6"/>
  <c r="NTP17" i="6"/>
  <c r="NTO16" i="6"/>
  <c r="NTK12" i="6"/>
  <c r="NTL13" i="6"/>
  <c r="NRB15" i="6"/>
  <c r="NRA14" i="6"/>
  <c r="NRD17" i="6"/>
  <c r="NRC16" i="6"/>
  <c r="NQY12" i="6"/>
  <c r="NQZ13" i="6"/>
  <c r="NOP15" i="6"/>
  <c r="NOO14" i="6"/>
  <c r="NOR17" i="6"/>
  <c r="NOQ16" i="6"/>
  <c r="NOM12" i="6"/>
  <c r="NON13" i="6"/>
  <c r="NMD15" i="6"/>
  <c r="NMC14" i="6"/>
  <c r="NMF17" i="6"/>
  <c r="NME16" i="6"/>
  <c r="NMA12" i="6"/>
  <c r="NMB13" i="6"/>
  <c r="NJR15" i="6"/>
  <c r="NJQ14" i="6"/>
  <c r="NJT17" i="6"/>
  <c r="NJS16" i="6"/>
  <c r="NJO12" i="6"/>
  <c r="NJP13" i="6"/>
  <c r="NHF15" i="6"/>
  <c r="NHE14" i="6"/>
  <c r="NHH17" i="6"/>
  <c r="NHG16" i="6"/>
  <c r="NHC12" i="6"/>
  <c r="NHD13" i="6"/>
  <c r="NET15" i="6"/>
  <c r="NES14" i="6"/>
  <c r="NEV17" i="6"/>
  <c r="NEU16" i="6"/>
  <c r="NEQ12" i="6"/>
  <c r="NER13" i="6"/>
  <c r="NCH15" i="6"/>
  <c r="NCG14" i="6"/>
  <c r="NCJ17" i="6"/>
  <c r="NCI16" i="6"/>
  <c r="NCE12" i="6"/>
  <c r="NCF13" i="6"/>
  <c r="MZV15" i="6"/>
  <c r="MZU14" i="6"/>
  <c r="MZX17" i="6"/>
  <c r="MZW16" i="6"/>
  <c r="MZS12" i="6"/>
  <c r="MZT13" i="6"/>
  <c r="MXJ15" i="6"/>
  <c r="MXI14" i="6"/>
  <c r="MXL17" i="6"/>
  <c r="MXK16" i="6"/>
  <c r="MXG12" i="6"/>
  <c r="MXH13" i="6"/>
  <c r="MUX15" i="6"/>
  <c r="MUW14" i="6"/>
  <c r="MUZ17" i="6"/>
  <c r="MUY16" i="6"/>
  <c r="MUU12" i="6"/>
  <c r="MUV13" i="6"/>
  <c r="MSF15" i="6"/>
  <c r="MSE14" i="6"/>
  <c r="MSH17" i="6"/>
  <c r="MSG16" i="6"/>
  <c r="MSC12" i="6"/>
  <c r="MSD13" i="6"/>
  <c r="MLR15" i="6"/>
  <c r="MLQ14" i="6"/>
  <c r="MLT17" i="6"/>
  <c r="MLS16" i="6"/>
  <c r="MLO12" i="6"/>
  <c r="MLP13" i="6"/>
  <c r="MFB15" i="6"/>
  <c r="MFA14" i="6"/>
  <c r="MFD17" i="6"/>
  <c r="MFC16" i="6"/>
  <c r="MEY12" i="6"/>
  <c r="MEZ13" i="6"/>
  <c r="LYN15" i="6"/>
  <c r="LYM14" i="6"/>
  <c r="LYP17" i="6"/>
  <c r="LYO16" i="6"/>
  <c r="LYK12" i="6"/>
  <c r="LYL13" i="6"/>
  <c r="LRZ15" i="6"/>
  <c r="LRY14" i="6"/>
  <c r="LSB17" i="6"/>
  <c r="LSA16" i="6"/>
  <c r="LRW12" i="6"/>
  <c r="LRX13" i="6"/>
  <c r="LLJ15" i="6"/>
  <c r="LLI14" i="6"/>
  <c r="LLL17" i="6"/>
  <c r="LLK16" i="6"/>
  <c r="LLG12" i="6"/>
  <c r="LLH13" i="6"/>
  <c r="LAY15" i="6"/>
  <c r="LAX14" i="6"/>
  <c r="LBA17" i="6"/>
  <c r="LAZ16" i="6"/>
  <c r="LAV12" i="6"/>
  <c r="LAW13" i="6"/>
  <c r="ORD15" i="6"/>
  <c r="ORC14" i="6"/>
  <c r="ORF17" i="6"/>
  <c r="ORE16" i="6"/>
  <c r="ORA12" i="6"/>
  <c r="ORB13" i="6"/>
  <c r="OOR15" i="6"/>
  <c r="OOQ14" i="6"/>
  <c r="OOT17" i="6"/>
  <c r="OOS16" i="6"/>
  <c r="OOO12" i="6"/>
  <c r="OOP13" i="6"/>
  <c r="OMF15" i="6"/>
  <c r="OME14" i="6"/>
  <c r="OMH17" i="6"/>
  <c r="OMG16" i="6"/>
  <c r="OMC12" i="6"/>
  <c r="OMD13" i="6"/>
  <c r="OJT15" i="6"/>
  <c r="OJS14" i="6"/>
  <c r="OJV17" i="6"/>
  <c r="OJU16" i="6"/>
  <c r="OJQ12" i="6"/>
  <c r="OJR13" i="6"/>
  <c r="OHH15" i="6"/>
  <c r="OHG14" i="6"/>
  <c r="OHJ17" i="6"/>
  <c r="OHI16" i="6"/>
  <c r="OHE12" i="6"/>
  <c r="OHF13" i="6"/>
  <c r="OEV15" i="6"/>
  <c r="OEU14" i="6"/>
  <c r="OEX17" i="6"/>
  <c r="OEW16" i="6"/>
  <c r="OES12" i="6"/>
  <c r="OET13" i="6"/>
  <c r="OCJ15" i="6"/>
  <c r="OCI14" i="6"/>
  <c r="OCL17" i="6"/>
  <c r="OCK16" i="6"/>
  <c r="OCG12" i="6"/>
  <c r="OCH13" i="6"/>
  <c r="NZX15" i="6"/>
  <c r="NZW14" i="6"/>
  <c r="NZZ17" i="6"/>
  <c r="NZY16" i="6"/>
  <c r="NZU12" i="6"/>
  <c r="NZV13" i="6"/>
  <c r="NXL15" i="6"/>
  <c r="NXK14" i="6"/>
  <c r="NXN17" i="6"/>
  <c r="NXM16" i="6"/>
  <c r="NXI12" i="6"/>
  <c r="NXJ13" i="6"/>
  <c r="NUZ15" i="6"/>
  <c r="NUY14" i="6"/>
  <c r="NVB17" i="6"/>
  <c r="NVA16" i="6"/>
  <c r="NUW12" i="6"/>
  <c r="NUX13" i="6"/>
  <c r="NSN15" i="6"/>
  <c r="NSM14" i="6"/>
  <c r="NSP17" i="6"/>
  <c r="NSO16" i="6"/>
  <c r="NSK12" i="6"/>
  <c r="NSL13" i="6"/>
  <c r="NQB15" i="6"/>
  <c r="NQA14" i="6"/>
  <c r="NQD17" i="6"/>
  <c r="NQC16" i="6"/>
  <c r="NPY12" i="6"/>
  <c r="NPZ13" i="6"/>
  <c r="NNP15" i="6"/>
  <c r="NNO14" i="6"/>
  <c r="NNR17" i="6"/>
  <c r="NNQ16" i="6"/>
  <c r="NNM12" i="6"/>
  <c r="NNN13" i="6"/>
  <c r="NLD15" i="6"/>
  <c r="NLC14" i="6"/>
  <c r="NLF17" i="6"/>
  <c r="NLE16" i="6"/>
  <c r="NLA12" i="6"/>
  <c r="NLB13" i="6"/>
  <c r="NIR15" i="6"/>
  <c r="NIQ14" i="6"/>
  <c r="NIT17" i="6"/>
  <c r="NIS16" i="6"/>
  <c r="NIO12" i="6"/>
  <c r="NIP13" i="6"/>
  <c r="NGF15" i="6"/>
  <c r="NGE14" i="6"/>
  <c r="NGH17" i="6"/>
  <c r="NGG16" i="6"/>
  <c r="NGC12" i="6"/>
  <c r="NGD13" i="6"/>
  <c r="NDT15" i="6"/>
  <c r="NDS14" i="6"/>
  <c r="NDV17" i="6"/>
  <c r="NDU16" i="6"/>
  <c r="NDQ12" i="6"/>
  <c r="NDR13" i="6"/>
  <c r="NBH15" i="6"/>
  <c r="NBG14" i="6"/>
  <c r="NBJ17" i="6"/>
  <c r="NBI16" i="6"/>
  <c r="NBE12" i="6"/>
  <c r="NBF13" i="6"/>
  <c r="MYV15" i="6"/>
  <c r="MYU14" i="6"/>
  <c r="MYX17" i="6"/>
  <c r="MYW16" i="6"/>
  <c r="MYS12" i="6"/>
  <c r="MYT13" i="6"/>
  <c r="MWJ15" i="6"/>
  <c r="MWI14" i="6"/>
  <c r="MWL17" i="6"/>
  <c r="MWK16" i="6"/>
  <c r="MWG12" i="6"/>
  <c r="MWH13" i="6"/>
  <c r="MTX15" i="6"/>
  <c r="MTW14" i="6"/>
  <c r="MTZ17" i="6"/>
  <c r="MTY16" i="6"/>
  <c r="MTU12" i="6"/>
  <c r="MTV13" i="6"/>
  <c r="MPN15" i="6"/>
  <c r="MPM14" i="6"/>
  <c r="MPP17" i="6"/>
  <c r="MPO16" i="6"/>
  <c r="MPK12" i="6"/>
  <c r="MPL13" i="6"/>
  <c r="MIZ15" i="6"/>
  <c r="MIY14" i="6"/>
  <c r="MJB17" i="6"/>
  <c r="MJA16" i="6"/>
  <c r="MIW12" i="6"/>
  <c r="MIX13" i="6"/>
  <c r="MCL15" i="6"/>
  <c r="MCK14" i="6"/>
  <c r="MCN17" i="6"/>
  <c r="MCM16" i="6"/>
  <c r="MCI12" i="6"/>
  <c r="MCJ13" i="6"/>
  <c r="LVV15" i="6"/>
  <c r="LVU14" i="6"/>
  <c r="LVX17" i="6"/>
  <c r="LVW16" i="6"/>
  <c r="LVS12" i="6"/>
  <c r="LVT13" i="6"/>
  <c r="LPH15" i="6"/>
  <c r="LPG14" i="6"/>
  <c r="LPJ17" i="6"/>
  <c r="LPI16" i="6"/>
  <c r="LPE12" i="6"/>
  <c r="LPF13" i="6"/>
  <c r="LIT15" i="6"/>
  <c r="LIS14" i="6"/>
  <c r="LIV17" i="6"/>
  <c r="LIU16" i="6"/>
  <c r="LIQ12" i="6"/>
  <c r="LIR13" i="6"/>
  <c r="JNO15" i="6"/>
  <c r="JNN14" i="6"/>
  <c r="JNQ17" i="6"/>
  <c r="JNP16" i="6"/>
  <c r="JNL12" i="6"/>
  <c r="JNM13" i="6"/>
  <c r="QAU15" i="6"/>
  <c r="QAT14" i="6"/>
  <c r="QAW17" i="6"/>
  <c r="QAV16" i="6"/>
  <c r="QAR12" i="6"/>
  <c r="QAS13" i="6"/>
  <c r="PYI15" i="6"/>
  <c r="PYH14" i="6"/>
  <c r="PYK17" i="6"/>
  <c r="PYJ16" i="6"/>
  <c r="PYF12" i="6"/>
  <c r="PYG13" i="6"/>
  <c r="PVW15" i="6"/>
  <c r="PVV14" i="6"/>
  <c r="PVY17" i="6"/>
  <c r="PVX16" i="6"/>
  <c r="PVT12" i="6"/>
  <c r="PVU13" i="6"/>
  <c r="PTK15" i="6"/>
  <c r="PTJ14" i="6"/>
  <c r="PTM17" i="6"/>
  <c r="PTL16" i="6"/>
  <c r="PTH12" i="6"/>
  <c r="PTI13" i="6"/>
  <c r="PQY15" i="6"/>
  <c r="PQX14" i="6"/>
  <c r="PRA17" i="6"/>
  <c r="PQZ16" i="6"/>
  <c r="PQV12" i="6"/>
  <c r="PQW13" i="6"/>
  <c r="POM15" i="6"/>
  <c r="POL14" i="6"/>
  <c r="POO17" i="6"/>
  <c r="PON16" i="6"/>
  <c r="POJ12" i="6"/>
  <c r="POK13" i="6"/>
  <c r="PMA15" i="6"/>
  <c r="PLZ14" i="6"/>
  <c r="PMC17" i="6"/>
  <c r="PMB16" i="6"/>
  <c r="PLX12" i="6"/>
  <c r="PLY13" i="6"/>
  <c r="PJO15" i="6"/>
  <c r="PJN14" i="6"/>
  <c r="PJQ17" i="6"/>
  <c r="PJP16" i="6"/>
  <c r="PJL12" i="6"/>
  <c r="PJM13" i="6"/>
  <c r="PHC15" i="6"/>
  <c r="PHB14" i="6"/>
  <c r="PHE17" i="6"/>
  <c r="PHD16" i="6"/>
  <c r="PGZ12" i="6"/>
  <c r="PHA13" i="6"/>
  <c r="PEQ15" i="6"/>
  <c r="PEP14" i="6"/>
  <c r="PES17" i="6"/>
  <c r="PER16" i="6"/>
  <c r="PEN12" i="6"/>
  <c r="PEO13" i="6"/>
  <c r="PCE15" i="6"/>
  <c r="PCD14" i="6"/>
  <c r="PCG17" i="6"/>
  <c r="PCF16" i="6"/>
  <c r="PCB12" i="6"/>
  <c r="PCC13" i="6"/>
  <c r="OZS15" i="6"/>
  <c r="OZR14" i="6"/>
  <c r="OZU17" i="6"/>
  <c r="OZT16" i="6"/>
  <c r="OZP12" i="6"/>
  <c r="OZQ13" i="6"/>
  <c r="OXG15" i="6"/>
  <c r="OXF14" i="6"/>
  <c r="OXI17" i="6"/>
  <c r="OXH16" i="6"/>
  <c r="OXD12" i="6"/>
  <c r="OXE13" i="6"/>
  <c r="OUU15" i="6"/>
  <c r="OUT14" i="6"/>
  <c r="OUW17" i="6"/>
  <c r="OUV16" i="6"/>
  <c r="OUR12" i="6"/>
  <c r="OUS13" i="6"/>
  <c r="OSI15" i="6"/>
  <c r="OSH14" i="6"/>
  <c r="OSK17" i="6"/>
  <c r="OSJ16" i="6"/>
  <c r="OSF12" i="6"/>
  <c r="OSG13" i="6"/>
  <c r="OPW15" i="6"/>
  <c r="OPV14" i="6"/>
  <c r="OPY17" i="6"/>
  <c r="OPX16" i="6"/>
  <c r="OPT12" i="6"/>
  <c r="OPU13" i="6"/>
  <c r="ONK15" i="6"/>
  <c r="ONJ14" i="6"/>
  <c r="ONM17" i="6"/>
  <c r="ONL16" i="6"/>
  <c r="ONH12" i="6"/>
  <c r="ONI13" i="6"/>
  <c r="OKY15" i="6"/>
  <c r="OKX14" i="6"/>
  <c r="OLA17" i="6"/>
  <c r="OKZ16" i="6"/>
  <c r="OKV12" i="6"/>
  <c r="OKW13" i="6"/>
  <c r="OIM15" i="6"/>
  <c r="OIL14" i="6"/>
  <c r="OIO17" i="6"/>
  <c r="OIN16" i="6"/>
  <c r="OIJ12" i="6"/>
  <c r="OIK13" i="6"/>
  <c r="OGA15" i="6"/>
  <c r="OFZ14" i="6"/>
  <c r="OGC17" i="6"/>
  <c r="OGB16" i="6"/>
  <c r="OFX12" i="6"/>
  <c r="OFY13" i="6"/>
  <c r="ODO15" i="6"/>
  <c r="ODN14" i="6"/>
  <c r="ODQ17" i="6"/>
  <c r="ODP16" i="6"/>
  <c r="ODL12" i="6"/>
  <c r="ODM13" i="6"/>
  <c r="OBC15" i="6"/>
  <c r="OBB14" i="6"/>
  <c r="OBE17" i="6"/>
  <c r="OBD16" i="6"/>
  <c r="OAZ12" i="6"/>
  <c r="OBA13" i="6"/>
  <c r="NYQ15" i="6"/>
  <c r="NYP14" i="6"/>
  <c r="NYS17" i="6"/>
  <c r="NYR16" i="6"/>
  <c r="NYN12" i="6"/>
  <c r="NYO13" i="6"/>
  <c r="NWE15" i="6"/>
  <c r="NWD14" i="6"/>
  <c r="NWG17" i="6"/>
  <c r="NWF16" i="6"/>
  <c r="NWB12" i="6"/>
  <c r="NWC13" i="6"/>
  <c r="NTS15" i="6"/>
  <c r="NTR14" i="6"/>
  <c r="NTU17" i="6"/>
  <c r="NTT16" i="6"/>
  <c r="NTP12" i="6"/>
  <c r="NTQ13" i="6"/>
  <c r="NRG15" i="6"/>
  <c r="NRF14" i="6"/>
  <c r="NRI17" i="6"/>
  <c r="NRH16" i="6"/>
  <c r="NRD12" i="6"/>
  <c r="NRE13" i="6"/>
  <c r="NOU15" i="6"/>
  <c r="NOT14" i="6"/>
  <c r="NOW17" i="6"/>
  <c r="NOV16" i="6"/>
  <c r="NOR12" i="6"/>
  <c r="NOS13" i="6"/>
  <c r="NMI15" i="6"/>
  <c r="NMH14" i="6"/>
  <c r="NMK17" i="6"/>
  <c r="NMJ16" i="6"/>
  <c r="NMF12" i="6"/>
  <c r="NMG13" i="6"/>
  <c r="NJW15" i="6"/>
  <c r="NJV14" i="6"/>
  <c r="NJY17" i="6"/>
  <c r="NJX16" i="6"/>
  <c r="NJT12" i="6"/>
  <c r="NJU13" i="6"/>
  <c r="NHK15" i="6"/>
  <c r="NHJ14" i="6"/>
  <c r="NHM17" i="6"/>
  <c r="NHL16" i="6"/>
  <c r="NHH12" i="6"/>
  <c r="NHI13" i="6"/>
  <c r="NEY15" i="6"/>
  <c r="NEX14" i="6"/>
  <c r="NFA17" i="6"/>
  <c r="NEZ16" i="6"/>
  <c r="NEV12" i="6"/>
  <c r="NEW13" i="6"/>
  <c r="NCM15" i="6"/>
  <c r="NCL14" i="6"/>
  <c r="NCO17" i="6"/>
  <c r="NCN16" i="6"/>
  <c r="NCJ12" i="6"/>
  <c r="NCK13" i="6"/>
  <c r="NAA15" i="6"/>
  <c r="MZZ14" i="6"/>
  <c r="NAC17" i="6"/>
  <c r="NAB16" i="6"/>
  <c r="MZX12" i="6"/>
  <c r="MZY13" i="6"/>
  <c r="MXO15" i="6"/>
  <c r="MXN14" i="6"/>
  <c r="MXQ17" i="6"/>
  <c r="MXP16" i="6"/>
  <c r="MXL12" i="6"/>
  <c r="MXM13" i="6"/>
  <c r="MVC15" i="6"/>
  <c r="MVB14" i="6"/>
  <c r="MVE17" i="6"/>
  <c r="MVD16" i="6"/>
  <c r="MUZ12" i="6"/>
  <c r="MVA13" i="6"/>
  <c r="MSP15" i="6"/>
  <c r="MSO14" i="6"/>
  <c r="MSR17" i="6"/>
  <c r="MSQ16" i="6"/>
  <c r="MSM12" i="6"/>
  <c r="MSN13" i="6"/>
  <c r="MMD15" i="6"/>
  <c r="MMC14" i="6"/>
  <c r="MMF17" i="6"/>
  <c r="MME16" i="6"/>
  <c r="MMA12" i="6"/>
  <c r="MMB13" i="6"/>
  <c r="MFP15" i="6"/>
  <c r="MFO14" i="6"/>
  <c r="MFR17" i="6"/>
  <c r="MFQ16" i="6"/>
  <c r="MFM12" i="6"/>
  <c r="MFN13" i="6"/>
  <c r="LZB15" i="6"/>
  <c r="LZA14" i="6"/>
  <c r="LZD17" i="6"/>
  <c r="LZC16" i="6"/>
  <c r="LYY12" i="6"/>
  <c r="LYZ13" i="6"/>
  <c r="LSL15" i="6"/>
  <c r="LSK14" i="6"/>
  <c r="LSN17" i="6"/>
  <c r="LSM16" i="6"/>
  <c r="LSI12" i="6"/>
  <c r="LSJ13" i="6"/>
  <c r="LLX15" i="6"/>
  <c r="LLW14" i="6"/>
  <c r="LLZ17" i="6"/>
  <c r="LLY16" i="6"/>
  <c r="LLU12" i="6"/>
  <c r="LLV13" i="6"/>
  <c r="LDD15" i="6"/>
  <c r="LDC14" i="6"/>
  <c r="LDF17" i="6"/>
  <c r="LDE16" i="6"/>
  <c r="LDA12" i="6"/>
  <c r="LDB13" i="6"/>
  <c r="ODV15" i="6"/>
  <c r="ODU14" i="6"/>
  <c r="ODX17" i="6"/>
  <c r="ODW16" i="6"/>
  <c r="ODS12" i="6"/>
  <c r="ODT13" i="6"/>
  <c r="OBJ15" i="6"/>
  <c r="OBI14" i="6"/>
  <c r="OBL17" i="6"/>
  <c r="OBK16" i="6"/>
  <c r="OBG12" i="6"/>
  <c r="OBH13" i="6"/>
  <c r="NYX15" i="6"/>
  <c r="NYW14" i="6"/>
  <c r="NYZ17" i="6"/>
  <c r="NYY16" i="6"/>
  <c r="NYU12" i="6"/>
  <c r="NYV13" i="6"/>
  <c r="NWL15" i="6"/>
  <c r="NWK14" i="6"/>
  <c r="NWN17" i="6"/>
  <c r="NWM16" i="6"/>
  <c r="NWI12" i="6"/>
  <c r="NWJ13" i="6"/>
  <c r="NTZ15" i="6"/>
  <c r="NTY14" i="6"/>
  <c r="NUB17" i="6"/>
  <c r="NUA16" i="6"/>
  <c r="NTW12" i="6"/>
  <c r="NTX13" i="6"/>
  <c r="NRN15" i="6"/>
  <c r="NRM14" i="6"/>
  <c r="NRP17" i="6"/>
  <c r="NRO16" i="6"/>
  <c r="NRK12" i="6"/>
  <c r="NRL13" i="6"/>
  <c r="NPB15" i="6"/>
  <c r="NPA14" i="6"/>
  <c r="NPD17" i="6"/>
  <c r="NPC16" i="6"/>
  <c r="NOY12" i="6"/>
  <c r="NOZ13" i="6"/>
  <c r="NMP15" i="6"/>
  <c r="NMO14" i="6"/>
  <c r="NMR17" i="6"/>
  <c r="NMQ16" i="6"/>
  <c r="NMM12" i="6"/>
  <c r="NMN13" i="6"/>
  <c r="NKD15" i="6"/>
  <c r="NKC14" i="6"/>
  <c r="NKF17" i="6"/>
  <c r="NKE16" i="6"/>
  <c r="NKA12" i="6"/>
  <c r="NKB13" i="6"/>
  <c r="NHR15" i="6"/>
  <c r="NHQ14" i="6"/>
  <c r="NHT17" i="6"/>
  <c r="NHS16" i="6"/>
  <c r="NHO12" i="6"/>
  <c r="NHP13" i="6"/>
  <c r="NFF15" i="6"/>
  <c r="NFE14" i="6"/>
  <c r="NFH17" i="6"/>
  <c r="NFG16" i="6"/>
  <c r="NFC12" i="6"/>
  <c r="NFD13" i="6"/>
  <c r="NCT15" i="6"/>
  <c r="NCS14" i="6"/>
  <c r="NCV17" i="6"/>
  <c r="NCU16" i="6"/>
  <c r="NCQ12" i="6"/>
  <c r="NCR13" i="6"/>
  <c r="NAH15" i="6"/>
  <c r="NAG14" i="6"/>
  <c r="NAJ17" i="6"/>
  <c r="NAI16" i="6"/>
  <c r="NAE12" i="6"/>
  <c r="NAF13" i="6"/>
  <c r="MXV15" i="6"/>
  <c r="MXU14" i="6"/>
  <c r="MXX17" i="6"/>
  <c r="MXW16" i="6"/>
  <c r="MXS12" i="6"/>
  <c r="MXT13" i="6"/>
  <c r="MVJ15" i="6"/>
  <c r="MVI14" i="6"/>
  <c r="MVL17" i="6"/>
  <c r="MVK16" i="6"/>
  <c r="MVG12" i="6"/>
  <c r="MVH13" i="6"/>
  <c r="MSX15" i="6"/>
  <c r="MSW14" i="6"/>
  <c r="MSZ17" i="6"/>
  <c r="MSY16" i="6"/>
  <c r="MSU12" i="6"/>
  <c r="MSV13" i="6"/>
  <c r="MMX15" i="6"/>
  <c r="MMW14" i="6"/>
  <c r="MMZ17" i="6"/>
  <c r="MMY16" i="6"/>
  <c r="MMU12" i="6"/>
  <c r="MMV13" i="6"/>
  <c r="MGH15" i="6"/>
  <c r="MGG14" i="6"/>
  <c r="MGJ17" i="6"/>
  <c r="MGI16" i="6"/>
  <c r="MGE12" i="6"/>
  <c r="MGF13" i="6"/>
  <c r="LZT15" i="6"/>
  <c r="LZS14" i="6"/>
  <c r="LZV17" i="6"/>
  <c r="LZU16" i="6"/>
  <c r="LZQ12" i="6"/>
  <c r="LZR13" i="6"/>
  <c r="LTF15" i="6"/>
  <c r="LTE14" i="6"/>
  <c r="LTH17" i="6"/>
  <c r="LTG16" i="6"/>
  <c r="LTC12" i="6"/>
  <c r="LTD13" i="6"/>
  <c r="LMP15" i="6"/>
  <c r="LMO14" i="6"/>
  <c r="LMR17" i="6"/>
  <c r="LMQ16" i="6"/>
  <c r="LMM12" i="6"/>
  <c r="LMN13" i="6"/>
  <c r="LFR15" i="6"/>
  <c r="LFQ14" i="6"/>
  <c r="LFT17" i="6"/>
  <c r="LFS16" i="6"/>
  <c r="LFO12" i="6"/>
  <c r="LFP13" i="6"/>
  <c r="OQK15" i="6"/>
  <c r="OQJ14" i="6"/>
  <c r="OQM17" i="6"/>
  <c r="OQL16" i="6"/>
  <c r="OQH12" i="6"/>
  <c r="OQI13" i="6"/>
  <c r="ONY15" i="6"/>
  <c r="ONX14" i="6"/>
  <c r="OOA17" i="6"/>
  <c r="ONZ16" i="6"/>
  <c r="ONV12" i="6"/>
  <c r="ONW13" i="6"/>
  <c r="OLM15" i="6"/>
  <c r="OLL14" i="6"/>
  <c r="OLO17" i="6"/>
  <c r="OLN16" i="6"/>
  <c r="OLJ12" i="6"/>
  <c r="OLK13" i="6"/>
  <c r="OJA15" i="6"/>
  <c r="OIZ14" i="6"/>
  <c r="OJC17" i="6"/>
  <c r="OJB16" i="6"/>
  <c r="OIX12" i="6"/>
  <c r="OIY13" i="6"/>
  <c r="OGO15" i="6"/>
  <c r="OGN14" i="6"/>
  <c r="OGQ17" i="6"/>
  <c r="OGP16" i="6"/>
  <c r="OGL12" i="6"/>
  <c r="OGM13" i="6"/>
  <c r="OEC15" i="6"/>
  <c r="OEB14" i="6"/>
  <c r="OEE17" i="6"/>
  <c r="OED16" i="6"/>
  <c r="ODZ12" i="6"/>
  <c r="OEA13" i="6"/>
  <c r="OBQ15" i="6"/>
  <c r="OBP14" i="6"/>
  <c r="OBS17" i="6"/>
  <c r="OBR16" i="6"/>
  <c r="OBN12" i="6"/>
  <c r="OBO13" i="6"/>
  <c r="NZE15" i="6"/>
  <c r="NZD14" i="6"/>
  <c r="NZG17" i="6"/>
  <c r="NZF16" i="6"/>
  <c r="NZB12" i="6"/>
  <c r="NZC13" i="6"/>
  <c r="NWS15" i="6"/>
  <c r="NWR14" i="6"/>
  <c r="NWU17" i="6"/>
  <c r="NWT16" i="6"/>
  <c r="NWP12" i="6"/>
  <c r="NWQ13" i="6"/>
  <c r="NUG15" i="6"/>
  <c r="NUF14" i="6"/>
  <c r="NUI17" i="6"/>
  <c r="NUH16" i="6"/>
  <c r="NUD12" i="6"/>
  <c r="NUE13" i="6"/>
  <c r="NRU15" i="6"/>
  <c r="NRT14" i="6"/>
  <c r="NRW17" i="6"/>
  <c r="NRV16" i="6"/>
  <c r="NRR12" i="6"/>
  <c r="NRS13" i="6"/>
  <c r="NPI15" i="6"/>
  <c r="NPH14" i="6"/>
  <c r="NPK17" i="6"/>
  <c r="NPJ16" i="6"/>
  <c r="NPF12" i="6"/>
  <c r="NPG13" i="6"/>
  <c r="NMW15" i="6"/>
  <c r="NMV14" i="6"/>
  <c r="NMY17" i="6"/>
  <c r="NMX16" i="6"/>
  <c r="NMT12" i="6"/>
  <c r="NMU13" i="6"/>
  <c r="NKK15" i="6"/>
  <c r="NKJ14" i="6"/>
  <c r="NKM17" i="6"/>
  <c r="NKL16" i="6"/>
  <c r="NKH12" i="6"/>
  <c r="NKI13" i="6"/>
  <c r="NHY15" i="6"/>
  <c r="NHX14" i="6"/>
  <c r="NIA17" i="6"/>
  <c r="NHZ16" i="6"/>
  <c r="NHV12" i="6"/>
  <c r="NHW13" i="6"/>
  <c r="NFM15" i="6"/>
  <c r="NFL14" i="6"/>
  <c r="NFO17" i="6"/>
  <c r="NFN16" i="6"/>
  <c r="NFJ12" i="6"/>
  <c r="NFK13" i="6"/>
  <c r="NDA15" i="6"/>
  <c r="NCZ14" i="6"/>
  <c r="NDC17" i="6"/>
  <c r="NDB16" i="6"/>
  <c r="NCX12" i="6"/>
  <c r="NCY13" i="6"/>
  <c r="NAO15" i="6"/>
  <c r="NAN14" i="6"/>
  <c r="NAQ17" i="6"/>
  <c r="NAP16" i="6"/>
  <c r="NAL12" i="6"/>
  <c r="NAM13" i="6"/>
  <c r="MYC15" i="6"/>
  <c r="MYB14" i="6"/>
  <c r="MYE17" i="6"/>
  <c r="MYD16" i="6"/>
  <c r="MXZ12" i="6"/>
  <c r="MYA13" i="6"/>
  <c r="MVQ15" i="6"/>
  <c r="MVP14" i="6"/>
  <c r="MVS17" i="6"/>
  <c r="MVR16" i="6"/>
  <c r="MVN12" i="6"/>
  <c r="MVO13" i="6"/>
  <c r="MTE15" i="6"/>
  <c r="MTD14" i="6"/>
  <c r="MTG17" i="6"/>
  <c r="MTF16" i="6"/>
  <c r="MTB12" i="6"/>
  <c r="MTC13" i="6"/>
  <c r="MNP15" i="6"/>
  <c r="MNO14" i="6"/>
  <c r="MNR17" i="6"/>
  <c r="MNQ16" i="6"/>
  <c r="MNM12" i="6"/>
  <c r="MNN13" i="6"/>
  <c r="MHB15" i="6"/>
  <c r="MHA14" i="6"/>
  <c r="MHD17" i="6"/>
  <c r="MHC16" i="6"/>
  <c r="MGY12" i="6"/>
  <c r="MGZ13" i="6"/>
  <c r="MAL15" i="6"/>
  <c r="MAK14" i="6"/>
  <c r="MAN17" i="6"/>
  <c r="MAM16" i="6"/>
  <c r="MAI12" i="6"/>
  <c r="MAJ13" i="6"/>
  <c r="LTX15" i="6"/>
  <c r="LTW14" i="6"/>
  <c r="LTZ17" i="6"/>
  <c r="LTY16" i="6"/>
  <c r="LTU12" i="6"/>
  <c r="LTV13" i="6"/>
  <c r="LNJ15" i="6"/>
  <c r="LNI14" i="6"/>
  <c r="LNL17" i="6"/>
  <c r="LNK16" i="6"/>
  <c r="LNG12" i="6"/>
  <c r="LNH13" i="6"/>
  <c r="LGT15" i="6"/>
  <c r="LGS14" i="6"/>
  <c r="LGV17" i="6"/>
  <c r="LGU16" i="6"/>
  <c r="LGQ12" i="6"/>
  <c r="LGR13" i="6"/>
  <c r="OQJ15" i="6"/>
  <c r="OQI14" i="6"/>
  <c r="OQL17" i="6"/>
  <c r="OQK16" i="6"/>
  <c r="OQG12" i="6"/>
  <c r="OQH13" i="6"/>
  <c r="ONX15" i="6"/>
  <c r="ONW14" i="6"/>
  <c r="ONZ17" i="6"/>
  <c r="ONY16" i="6"/>
  <c r="ONU12" i="6"/>
  <c r="ONV13" i="6"/>
  <c r="OLL15" i="6"/>
  <c r="OLK14" i="6"/>
  <c r="OLN17" i="6"/>
  <c r="OLM16" i="6"/>
  <c r="OLI12" i="6"/>
  <c r="OLJ13" i="6"/>
  <c r="OIZ15" i="6"/>
  <c r="OIY14" i="6"/>
  <c r="OJB17" i="6"/>
  <c r="OJA16" i="6"/>
  <c r="OIW12" i="6"/>
  <c r="OIX13" i="6"/>
  <c r="OGN15" i="6"/>
  <c r="OGM14" i="6"/>
  <c r="OGP17" i="6"/>
  <c r="OGO16" i="6"/>
  <c r="OGK12" i="6"/>
  <c r="OGL13" i="6"/>
  <c r="OEB15" i="6"/>
  <c r="OEA14" i="6"/>
  <c r="OED17" i="6"/>
  <c r="OEC16" i="6"/>
  <c r="ODY12" i="6"/>
  <c r="ODZ13" i="6"/>
  <c r="OBP15" i="6"/>
  <c r="OBO14" i="6"/>
  <c r="OBR17" i="6"/>
  <c r="OBQ16" i="6"/>
  <c r="OBM12" i="6"/>
  <c r="OBN13" i="6"/>
  <c r="NZD15" i="6"/>
  <c r="NZC14" i="6"/>
  <c r="NZF17" i="6"/>
  <c r="NZE16" i="6"/>
  <c r="NZA12" i="6"/>
  <c r="NZB13" i="6"/>
  <c r="NWR15" i="6"/>
  <c r="NWQ14" i="6"/>
  <c r="NWT17" i="6"/>
  <c r="NWS16" i="6"/>
  <c r="NWO12" i="6"/>
  <c r="NWP13" i="6"/>
  <c r="NUF15" i="6"/>
  <c r="NUE14" i="6"/>
  <c r="NUH17" i="6"/>
  <c r="NUG16" i="6"/>
  <c r="NUC12" i="6"/>
  <c r="NUD13" i="6"/>
  <c r="NRT15" i="6"/>
  <c r="NRS14" i="6"/>
  <c r="NRV17" i="6"/>
  <c r="NRU16" i="6"/>
  <c r="NRQ12" i="6"/>
  <c r="NRR13" i="6"/>
  <c r="NPH15" i="6"/>
  <c r="NPG14" i="6"/>
  <c r="NPJ17" i="6"/>
  <c r="NPI16" i="6"/>
  <c r="NPE12" i="6"/>
  <c r="NPF13" i="6"/>
  <c r="NMV15" i="6"/>
  <c r="NMU14" i="6"/>
  <c r="NMX17" i="6"/>
  <c r="NMW16" i="6"/>
  <c r="NMS12" i="6"/>
  <c r="NMT13" i="6"/>
  <c r="NKJ15" i="6"/>
  <c r="NKI14" i="6"/>
  <c r="NKL17" i="6"/>
  <c r="NKK16" i="6"/>
  <c r="NKG12" i="6"/>
  <c r="NKH13" i="6"/>
  <c r="NHX15" i="6"/>
  <c r="NHW14" i="6"/>
  <c r="NHZ17" i="6"/>
  <c r="NHY16" i="6"/>
  <c r="NHU12" i="6"/>
  <c r="NHV13" i="6"/>
  <c r="NFL15" i="6"/>
  <c r="NFK14" i="6"/>
  <c r="NFN17" i="6"/>
  <c r="NFM16" i="6"/>
  <c r="NFI12" i="6"/>
  <c r="NFJ13" i="6"/>
  <c r="NCZ15" i="6"/>
  <c r="NCY14" i="6"/>
  <c r="NDB17" i="6"/>
  <c r="NDA16" i="6"/>
  <c r="NCW12" i="6"/>
  <c r="NCX13" i="6"/>
  <c r="NAN15" i="6"/>
  <c r="NAM14" i="6"/>
  <c r="NAP17" i="6"/>
  <c r="NAO16" i="6"/>
  <c r="NAK12" i="6"/>
  <c r="NAL13" i="6"/>
  <c r="MYB15" i="6"/>
  <c r="MYA14" i="6"/>
  <c r="MYD17" i="6"/>
  <c r="MYC16" i="6"/>
  <c r="MXY12" i="6"/>
  <c r="MXZ13" i="6"/>
  <c r="MVP15" i="6"/>
  <c r="MVO14" i="6"/>
  <c r="MVR17" i="6"/>
  <c r="MVQ16" i="6"/>
  <c r="MVM12" i="6"/>
  <c r="MVN13" i="6"/>
  <c r="MTD15" i="6"/>
  <c r="MTC14" i="6"/>
  <c r="MTF17" i="6"/>
  <c r="MTE16" i="6"/>
  <c r="MTA12" i="6"/>
  <c r="MTB13" i="6"/>
  <c r="MNN15" i="6"/>
  <c r="MNM14" i="6"/>
  <c r="MNP17" i="6"/>
  <c r="MNO16" i="6"/>
  <c r="MNK12" i="6"/>
  <c r="MNL13" i="6"/>
  <c r="MGX15" i="6"/>
  <c r="MGW14" i="6"/>
  <c r="MGZ17" i="6"/>
  <c r="MGY16" i="6"/>
  <c r="MGU12" i="6"/>
  <c r="MGV13" i="6"/>
  <c r="MAJ15" i="6"/>
  <c r="MAI14" i="6"/>
  <c r="MAL17" i="6"/>
  <c r="MAK16" i="6"/>
  <c r="MAG12" i="6"/>
  <c r="MAH13" i="6"/>
  <c r="LTV15" i="6"/>
  <c r="LTU14" i="6"/>
  <c r="LTX17" i="6"/>
  <c r="LTW16" i="6"/>
  <c r="LTS12" i="6"/>
  <c r="LTT13" i="6"/>
  <c r="LNF15" i="6"/>
  <c r="LNE14" i="6"/>
  <c r="LNH17" i="6"/>
  <c r="LNG16" i="6"/>
  <c r="LNC12" i="6"/>
  <c r="LND13" i="6"/>
  <c r="LGR15" i="6"/>
  <c r="LGQ14" i="6"/>
  <c r="LGT17" i="6"/>
  <c r="LGS16" i="6"/>
  <c r="LGO12" i="6"/>
  <c r="LGP13" i="6"/>
  <c r="QCU15" i="6"/>
  <c r="QCT14" i="6"/>
  <c r="QCW17" i="6"/>
  <c r="QCV16" i="6"/>
  <c r="QCR12" i="6"/>
  <c r="QCS13" i="6"/>
  <c r="QAI15" i="6"/>
  <c r="QAH14" i="6"/>
  <c r="QAK17" i="6"/>
  <c r="QAJ16" i="6"/>
  <c r="QAF12" i="6"/>
  <c r="QAG13" i="6"/>
  <c r="PXW15" i="6"/>
  <c r="PXV14" i="6"/>
  <c r="PXY17" i="6"/>
  <c r="PXX16" i="6"/>
  <c r="PXT12" i="6"/>
  <c r="PXU13" i="6"/>
  <c r="PVK15" i="6"/>
  <c r="PVJ14" i="6"/>
  <c r="PVM17" i="6"/>
  <c r="PVL16" i="6"/>
  <c r="PVH12" i="6"/>
  <c r="PVI13" i="6"/>
  <c r="PSY15" i="6"/>
  <c r="PSX14" i="6"/>
  <c r="PTA17" i="6"/>
  <c r="PSZ16" i="6"/>
  <c r="PSV12" i="6"/>
  <c r="PSW13" i="6"/>
  <c r="PQM15" i="6"/>
  <c r="PQL14" i="6"/>
  <c r="PQO17" i="6"/>
  <c r="PQN16" i="6"/>
  <c r="PQJ12" i="6"/>
  <c r="PQK13" i="6"/>
  <c r="POA15" i="6"/>
  <c r="PNZ14" i="6"/>
  <c r="POC17" i="6"/>
  <c r="POB16" i="6"/>
  <c r="PNX12" i="6"/>
  <c r="PNY13" i="6"/>
  <c r="PLO15" i="6"/>
  <c r="PLN14" i="6"/>
  <c r="PLQ17" i="6"/>
  <c r="PLP16" i="6"/>
  <c r="PLL12" i="6"/>
  <c r="PLM13" i="6"/>
  <c r="PJC15" i="6"/>
  <c r="PJB14" i="6"/>
  <c r="PJE17" i="6"/>
  <c r="PJD16" i="6"/>
  <c r="PIZ12" i="6"/>
  <c r="PJA13" i="6"/>
  <c r="PGQ15" i="6"/>
  <c r="PGP14" i="6"/>
  <c r="PGS17" i="6"/>
  <c r="PGR16" i="6"/>
  <c r="PGN12" i="6"/>
  <c r="PGO13" i="6"/>
  <c r="PEE15" i="6"/>
  <c r="PED14" i="6"/>
  <c r="PEG17" i="6"/>
  <c r="PEF16" i="6"/>
  <c r="PEB12" i="6"/>
  <c r="PEC13" i="6"/>
  <c r="PBS15" i="6"/>
  <c r="PBR14" i="6"/>
  <c r="PBU17" i="6"/>
  <c r="PBT16" i="6"/>
  <c r="PBP12" i="6"/>
  <c r="PBQ13" i="6"/>
  <c r="OZG15" i="6"/>
  <c r="OZF14" i="6"/>
  <c r="OZI17" i="6"/>
  <c r="OZH16" i="6"/>
  <c r="OZD12" i="6"/>
  <c r="OZE13" i="6"/>
  <c r="OWU15" i="6"/>
  <c r="OWT14" i="6"/>
  <c r="OWW17" i="6"/>
  <c r="OWV16" i="6"/>
  <c r="OWR12" i="6"/>
  <c r="OWS13" i="6"/>
  <c r="OUI15" i="6"/>
  <c r="OUH14" i="6"/>
  <c r="OUK17" i="6"/>
  <c r="OUJ16" i="6"/>
  <c r="OUF12" i="6"/>
  <c r="OUG13" i="6"/>
  <c r="ORW15" i="6"/>
  <c r="ORV14" i="6"/>
  <c r="ORY17" i="6"/>
  <c r="ORX16" i="6"/>
  <c r="ORT12" i="6"/>
  <c r="ORU13" i="6"/>
  <c r="OPK15" i="6"/>
  <c r="OPJ14" i="6"/>
  <c r="OPM17" i="6"/>
  <c r="OPL16" i="6"/>
  <c r="OPH12" i="6"/>
  <c r="OPI13" i="6"/>
  <c r="OMY15" i="6"/>
  <c r="OMX14" i="6"/>
  <c r="ONA17" i="6"/>
  <c r="OMZ16" i="6"/>
  <c r="OMV12" i="6"/>
  <c r="OMW13" i="6"/>
  <c r="OKM15" i="6"/>
  <c r="OKL14" i="6"/>
  <c r="OKO17" i="6"/>
  <c r="OKN16" i="6"/>
  <c r="OKJ12" i="6"/>
  <c r="OKK13" i="6"/>
  <c r="OIA15" i="6"/>
  <c r="OHZ14" i="6"/>
  <c r="OIC17" i="6"/>
  <c r="OIB16" i="6"/>
  <c r="OHX12" i="6"/>
  <c r="OHY13" i="6"/>
  <c r="OFO15" i="6"/>
  <c r="OFN14" i="6"/>
  <c r="OFQ17" i="6"/>
  <c r="OFP16" i="6"/>
  <c r="OFL12" i="6"/>
  <c r="OFM13" i="6"/>
  <c r="ODC15" i="6"/>
  <c r="ODB14" i="6"/>
  <c r="ODE17" i="6"/>
  <c r="ODD16" i="6"/>
  <c r="OCZ12" i="6"/>
  <c r="ODA13" i="6"/>
  <c r="OAQ15" i="6"/>
  <c r="OAP14" i="6"/>
  <c r="OAS17" i="6"/>
  <c r="OAR16" i="6"/>
  <c r="OAN12" i="6"/>
  <c r="OAO13" i="6"/>
  <c r="NYE15" i="6"/>
  <c r="NYD14" i="6"/>
  <c r="NYG17" i="6"/>
  <c r="NYF16" i="6"/>
  <c r="NYB12" i="6"/>
  <c r="NYC13" i="6"/>
  <c r="NVS15" i="6"/>
  <c r="NVR14" i="6"/>
  <c r="NVU17" i="6"/>
  <c r="NVT16" i="6"/>
  <c r="NVP12" i="6"/>
  <c r="NVQ13" i="6"/>
  <c r="NTG15" i="6"/>
  <c r="NTF14" i="6"/>
  <c r="NTI17" i="6"/>
  <c r="NTH16" i="6"/>
  <c r="NTD12" i="6"/>
  <c r="NTE13" i="6"/>
  <c r="NQU15" i="6"/>
  <c r="NQT14" i="6"/>
  <c r="NQW17" i="6"/>
  <c r="NQV16" i="6"/>
  <c r="NQR12" i="6"/>
  <c r="NQS13" i="6"/>
  <c r="NOI15" i="6"/>
  <c r="NOH14" i="6"/>
  <c r="NOK17" i="6"/>
  <c r="NOJ16" i="6"/>
  <c r="NOF12" i="6"/>
  <c r="NOG13" i="6"/>
  <c r="NLW15" i="6"/>
  <c r="NLV14" i="6"/>
  <c r="NLY17" i="6"/>
  <c r="NLX16" i="6"/>
  <c r="NLT12" i="6"/>
  <c r="NLU13" i="6"/>
  <c r="NJK15" i="6"/>
  <c r="NJJ14" i="6"/>
  <c r="NJM17" i="6"/>
  <c r="NJL16" i="6"/>
  <c r="NJH12" i="6"/>
  <c r="NJI13" i="6"/>
  <c r="NGY15" i="6"/>
  <c r="NGX14" i="6"/>
  <c r="NHA17" i="6"/>
  <c r="NGZ16" i="6"/>
  <c r="NGV12" i="6"/>
  <c r="NGW13" i="6"/>
  <c r="NEM15" i="6"/>
  <c r="NEL14" i="6"/>
  <c r="NEO17" i="6"/>
  <c r="NEN16" i="6"/>
  <c r="NEJ12" i="6"/>
  <c r="NEK13" i="6"/>
  <c r="NCA15" i="6"/>
  <c r="NBZ14" i="6"/>
  <c r="NCC17" i="6"/>
  <c r="NCB16" i="6"/>
  <c r="NBX12" i="6"/>
  <c r="NBY13" i="6"/>
  <c r="MZO15" i="6"/>
  <c r="MZN14" i="6"/>
  <c r="MZQ17" i="6"/>
  <c r="MZP16" i="6"/>
  <c r="MZL12" i="6"/>
  <c r="MZM13" i="6"/>
  <c r="MXC15" i="6"/>
  <c r="MXB14" i="6"/>
  <c r="MXE17" i="6"/>
  <c r="MXD16" i="6"/>
  <c r="MWZ12" i="6"/>
  <c r="MXA13" i="6"/>
  <c r="MUQ15" i="6"/>
  <c r="MUP14" i="6"/>
  <c r="MUS17" i="6"/>
  <c r="MUR16" i="6"/>
  <c r="MUN12" i="6"/>
  <c r="MUO13" i="6"/>
  <c r="MRN15" i="6"/>
  <c r="MRM14" i="6"/>
  <c r="MRP17" i="6"/>
  <c r="MRO16" i="6"/>
  <c r="MRK12" i="6"/>
  <c r="MRL13" i="6"/>
  <c r="MKX15" i="6"/>
  <c r="MKW14" i="6"/>
  <c r="MKZ17" i="6"/>
  <c r="MKY16" i="6"/>
  <c r="MKU12" i="6"/>
  <c r="MKV13" i="6"/>
  <c r="MEJ15" i="6"/>
  <c r="MEI14" i="6"/>
  <c r="MEL17" i="6"/>
  <c r="MEK16" i="6"/>
  <c r="MEG12" i="6"/>
  <c r="MEH13" i="6"/>
  <c r="LXV15" i="6"/>
  <c r="LXU14" i="6"/>
  <c r="LXX17" i="6"/>
  <c r="LXW16" i="6"/>
  <c r="LXS12" i="6"/>
  <c r="LXT13" i="6"/>
  <c r="LRF15" i="6"/>
  <c r="LRE14" i="6"/>
  <c r="LRH17" i="6"/>
  <c r="LRG16" i="6"/>
  <c r="LRC12" i="6"/>
  <c r="LRD13" i="6"/>
  <c r="LKR15" i="6"/>
  <c r="LKQ14" i="6"/>
  <c r="LKT17" i="6"/>
  <c r="LKS16" i="6"/>
  <c r="LKO12" i="6"/>
  <c r="LKP13" i="6"/>
  <c r="KWQ15" i="6"/>
  <c r="KWP14" i="6"/>
  <c r="KWS17" i="6"/>
  <c r="KWR16" i="6"/>
  <c r="KWN12" i="6"/>
  <c r="KWO13" i="6"/>
  <c r="MRG15" i="6"/>
  <c r="MRF14" i="6"/>
  <c r="MRI17" i="6"/>
  <c r="MRH16" i="6"/>
  <c r="MRD12" i="6"/>
  <c r="MRE13" i="6"/>
  <c r="MOU15" i="6"/>
  <c r="MOT14" i="6"/>
  <c r="MOW17" i="6"/>
  <c r="MOV16" i="6"/>
  <c r="MOR12" i="6"/>
  <c r="MOS13" i="6"/>
  <c r="MMI15" i="6"/>
  <c r="MMH14" i="6"/>
  <c r="MMK17" i="6"/>
  <c r="MMJ16" i="6"/>
  <c r="MMF12" i="6"/>
  <c r="MMG13" i="6"/>
  <c r="MJW15" i="6"/>
  <c r="MJV14" i="6"/>
  <c r="MJY17" i="6"/>
  <c r="MJX16" i="6"/>
  <c r="MJT12" i="6"/>
  <c r="MJU13" i="6"/>
  <c r="MHK15" i="6"/>
  <c r="MHJ14" i="6"/>
  <c r="MHM17" i="6"/>
  <c r="MHL16" i="6"/>
  <c r="MHH12" i="6"/>
  <c r="MHI13" i="6"/>
  <c r="MEY15" i="6"/>
  <c r="MEX14" i="6"/>
  <c r="MFA17" i="6"/>
  <c r="MEZ16" i="6"/>
  <c r="MEV12" i="6"/>
  <c r="MEW13" i="6"/>
  <c r="MCM15" i="6"/>
  <c r="MCL14" i="6"/>
  <c r="MCO17" i="6"/>
  <c r="MCN16" i="6"/>
  <c r="MCJ12" i="6"/>
  <c r="MCK13" i="6"/>
  <c r="MAA15" i="6"/>
  <c r="LZZ14" i="6"/>
  <c r="MAC17" i="6"/>
  <c r="MAB16" i="6"/>
  <c r="LZX12" i="6"/>
  <c r="LZY13" i="6"/>
  <c r="LXO15" i="6"/>
  <c r="LXN14" i="6"/>
  <c r="LXQ17" i="6"/>
  <c r="LXP16" i="6"/>
  <c r="LXL12" i="6"/>
  <c r="LXM13" i="6"/>
  <c r="LVC15" i="6"/>
  <c r="LVB14" i="6"/>
  <c r="LVE17" i="6"/>
  <c r="LVD16" i="6"/>
  <c r="LUZ12" i="6"/>
  <c r="LVA13" i="6"/>
  <c r="LSQ15" i="6"/>
  <c r="LSP14" i="6"/>
  <c r="LSS17" i="6"/>
  <c r="LSR16" i="6"/>
  <c r="LSN12" i="6"/>
  <c r="LSO13" i="6"/>
  <c r="LQE15" i="6"/>
  <c r="LQD14" i="6"/>
  <c r="LQG17" i="6"/>
  <c r="LQF16" i="6"/>
  <c r="LQB12" i="6"/>
  <c r="LQC13" i="6"/>
  <c r="LNS15" i="6"/>
  <c r="LNR14" i="6"/>
  <c r="LNU17" i="6"/>
  <c r="LNT16" i="6"/>
  <c r="LNP12" i="6"/>
  <c r="LNQ13" i="6"/>
  <c r="LLG15" i="6"/>
  <c r="LLF14" i="6"/>
  <c r="LLI17" i="6"/>
  <c r="LLH16" i="6"/>
  <c r="LLD12" i="6"/>
  <c r="LLE13" i="6"/>
  <c r="LIU15" i="6"/>
  <c r="LIT14" i="6"/>
  <c r="LIW17" i="6"/>
  <c r="LIV16" i="6"/>
  <c r="LIR12" i="6"/>
  <c r="LIS13" i="6"/>
  <c r="LGI15" i="6"/>
  <c r="LGH14" i="6"/>
  <c r="LGK17" i="6"/>
  <c r="LGJ16" i="6"/>
  <c r="LGF12" i="6"/>
  <c r="LGG13" i="6"/>
  <c r="LDO15" i="6"/>
  <c r="LDN14" i="6"/>
  <c r="LDQ17" i="6"/>
  <c r="LDP16" i="6"/>
  <c r="LDL12" i="6"/>
  <c r="LDM13" i="6"/>
  <c r="KZU15" i="6"/>
  <c r="KZT14" i="6"/>
  <c r="KZW17" i="6"/>
  <c r="KZV16" i="6"/>
  <c r="KZR12" i="6"/>
  <c r="KZS13" i="6"/>
  <c r="KUW15" i="6"/>
  <c r="KUV14" i="6"/>
  <c r="KUY17" i="6"/>
  <c r="KUX16" i="6"/>
  <c r="KUT12" i="6"/>
  <c r="KUU13" i="6"/>
  <c r="KMR15" i="6"/>
  <c r="KMQ14" i="6"/>
  <c r="KMT17" i="6"/>
  <c r="KMS16" i="6"/>
  <c r="KMO12" i="6"/>
  <c r="KMP13" i="6"/>
  <c r="JOI15" i="6"/>
  <c r="JOH14" i="6"/>
  <c r="JOK17" i="6"/>
  <c r="JOJ16" i="6"/>
  <c r="JOF12" i="6"/>
  <c r="JOG13" i="6"/>
  <c r="MSC15" i="6"/>
  <c r="MSB14" i="6"/>
  <c r="MSE17" i="6"/>
  <c r="MSD16" i="6"/>
  <c r="MRZ12" i="6"/>
  <c r="MSA13" i="6"/>
  <c r="MPQ15" i="6"/>
  <c r="MPP14" i="6"/>
  <c r="MPS17" i="6"/>
  <c r="MPR16" i="6"/>
  <c r="MPN12" i="6"/>
  <c r="MPO13" i="6"/>
  <c r="MNE15" i="6"/>
  <c r="MND14" i="6"/>
  <c r="MNG17" i="6"/>
  <c r="MNF16" i="6"/>
  <c r="MNB12" i="6"/>
  <c r="MNC13" i="6"/>
  <c r="MKS15" i="6"/>
  <c r="MKR14" i="6"/>
  <c r="MKU17" i="6"/>
  <c r="MKT16" i="6"/>
  <c r="MKP12" i="6"/>
  <c r="MKQ13" i="6"/>
  <c r="MIG15" i="6"/>
  <c r="MIF14" i="6"/>
  <c r="MII17" i="6"/>
  <c r="MIH16" i="6"/>
  <c r="MID12" i="6"/>
  <c r="MIE13" i="6"/>
  <c r="MFU15" i="6"/>
  <c r="MFT14" i="6"/>
  <c r="MFW17" i="6"/>
  <c r="MFV16" i="6"/>
  <c r="MFR12" i="6"/>
  <c r="MFS13" i="6"/>
  <c r="MDI15" i="6"/>
  <c r="MDH14" i="6"/>
  <c r="MDK17" i="6"/>
  <c r="MDJ16" i="6"/>
  <c r="MDF12" i="6"/>
  <c r="MDG13" i="6"/>
  <c r="MAW15" i="6"/>
  <c r="MAV14" i="6"/>
  <c r="MAY17" i="6"/>
  <c r="MAX16" i="6"/>
  <c r="MAT12" i="6"/>
  <c r="MAU13" i="6"/>
  <c r="LYK15" i="6"/>
  <c r="LYJ14" i="6"/>
  <c r="LYM17" i="6"/>
  <c r="LYL16" i="6"/>
  <c r="LYH12" i="6"/>
  <c r="LYI13" i="6"/>
  <c r="LVY15" i="6"/>
  <c r="LVX14" i="6"/>
  <c r="LWA17" i="6"/>
  <c r="LVZ16" i="6"/>
  <c r="LVV12" i="6"/>
  <c r="LVW13" i="6"/>
  <c r="LTM15" i="6"/>
  <c r="LTL14" i="6"/>
  <c r="LTO17" i="6"/>
  <c r="LTN16" i="6"/>
  <c r="LTJ12" i="6"/>
  <c r="LTK13" i="6"/>
  <c r="LRA15" i="6"/>
  <c r="LQZ14" i="6"/>
  <c r="LRC17" i="6"/>
  <c r="LRB16" i="6"/>
  <c r="LQX12" i="6"/>
  <c r="LQY13" i="6"/>
  <c r="LOO15" i="6"/>
  <c r="LON14" i="6"/>
  <c r="LOQ17" i="6"/>
  <c r="LOP16" i="6"/>
  <c r="LOL12" i="6"/>
  <c r="LOM13" i="6"/>
  <c r="LMC15" i="6"/>
  <c r="LMB14" i="6"/>
  <c r="LME17" i="6"/>
  <c r="LMD16" i="6"/>
  <c r="LLZ12" i="6"/>
  <c r="LMA13" i="6"/>
  <c r="LJQ15" i="6"/>
  <c r="LJP14" i="6"/>
  <c r="LJS17" i="6"/>
  <c r="LJR16" i="6"/>
  <c r="LJN12" i="6"/>
  <c r="LJO13" i="6"/>
  <c r="LHE15" i="6"/>
  <c r="LHD14" i="6"/>
  <c r="LHG17" i="6"/>
  <c r="LHF16" i="6"/>
  <c r="LHB12" i="6"/>
  <c r="LHC13" i="6"/>
  <c r="LES15" i="6"/>
  <c r="LER14" i="6"/>
  <c r="LEU17" i="6"/>
  <c r="LET16" i="6"/>
  <c r="LEP12" i="6"/>
  <c r="LEQ13" i="6"/>
  <c r="LBI15" i="6"/>
  <c r="LBH14" i="6"/>
  <c r="LBK17" i="6"/>
  <c r="LBJ16" i="6"/>
  <c r="LBF12" i="6"/>
  <c r="LBG13" i="6"/>
  <c r="KWN15" i="6"/>
  <c r="KWM14" i="6"/>
  <c r="KWP17" i="6"/>
  <c r="KWO16" i="6"/>
  <c r="KWK12" i="6"/>
  <c r="KWL13" i="6"/>
  <c r="KRK15" i="6"/>
  <c r="KRJ14" i="6"/>
  <c r="KRM17" i="6"/>
  <c r="KRL16" i="6"/>
  <c r="KRH12" i="6"/>
  <c r="KRI13" i="6"/>
  <c r="JZT15" i="6"/>
  <c r="JZS14" i="6"/>
  <c r="JZV17" i="6"/>
  <c r="JZU16" i="6"/>
  <c r="JZQ12" i="6"/>
  <c r="JZR13" i="6"/>
  <c r="HTU15" i="6"/>
  <c r="HTT14" i="6"/>
  <c r="HTW17" i="6"/>
  <c r="HTV16" i="6"/>
  <c r="HTR12" i="6"/>
  <c r="HTS13" i="6"/>
  <c r="MQF15" i="6"/>
  <c r="MQE14" i="6"/>
  <c r="MQH17" i="6"/>
  <c r="MQG16" i="6"/>
  <c r="MQC12" i="6"/>
  <c r="MQD13" i="6"/>
  <c r="MNT15" i="6"/>
  <c r="MNS14" i="6"/>
  <c r="MNV17" i="6"/>
  <c r="MNU16" i="6"/>
  <c r="MNQ12" i="6"/>
  <c r="MNR13" i="6"/>
  <c r="MLH15" i="6"/>
  <c r="MLG14" i="6"/>
  <c r="MLJ17" i="6"/>
  <c r="MLI16" i="6"/>
  <c r="MLE12" i="6"/>
  <c r="MLF13" i="6"/>
  <c r="MIV15" i="6"/>
  <c r="MIU14" i="6"/>
  <c r="MIX17" i="6"/>
  <c r="MIW16" i="6"/>
  <c r="MIS12" i="6"/>
  <c r="MIT13" i="6"/>
  <c r="MGJ15" i="6"/>
  <c r="MGI14" i="6"/>
  <c r="MGL17" i="6"/>
  <c r="MGK16" i="6"/>
  <c r="MGG12" i="6"/>
  <c r="MGH13" i="6"/>
  <c r="MDX15" i="6"/>
  <c r="MDW14" i="6"/>
  <c r="MDZ17" i="6"/>
  <c r="MDY16" i="6"/>
  <c r="MDU12" i="6"/>
  <c r="MDV13" i="6"/>
  <c r="MBL15" i="6"/>
  <c r="MBK14" i="6"/>
  <c r="MBN17" i="6"/>
  <c r="MBM16" i="6"/>
  <c r="MBI12" i="6"/>
  <c r="MBJ13" i="6"/>
  <c r="LYZ15" i="6"/>
  <c r="LYY14" i="6"/>
  <c r="LZB17" i="6"/>
  <c r="LZA16" i="6"/>
  <c r="LYW12" i="6"/>
  <c r="LYX13" i="6"/>
  <c r="LWN15" i="6"/>
  <c r="LWM14" i="6"/>
  <c r="LWP17" i="6"/>
  <c r="LWO16" i="6"/>
  <c r="LWK12" i="6"/>
  <c r="LWL13" i="6"/>
  <c r="LUB15" i="6"/>
  <c r="LUA14" i="6"/>
  <c r="LUD17" i="6"/>
  <c r="LUC16" i="6"/>
  <c r="LTY12" i="6"/>
  <c r="LTZ13" i="6"/>
  <c r="LRP15" i="6"/>
  <c r="LRO14" i="6"/>
  <c r="LRR17" i="6"/>
  <c r="LRQ16" i="6"/>
  <c r="LRM12" i="6"/>
  <c r="LRN13" i="6"/>
  <c r="LPD15" i="6"/>
  <c r="LPC14" i="6"/>
  <c r="LPF17" i="6"/>
  <c r="LPE16" i="6"/>
  <c r="LPA12" i="6"/>
  <c r="LPB13" i="6"/>
  <c r="LMR15" i="6"/>
  <c r="LMQ14" i="6"/>
  <c r="LMT17" i="6"/>
  <c r="LMS16" i="6"/>
  <c r="LMO12" i="6"/>
  <c r="LMP13" i="6"/>
  <c r="LKF15" i="6"/>
  <c r="LKE14" i="6"/>
  <c r="LKH17" i="6"/>
  <c r="LKG16" i="6"/>
  <c r="LKC12" i="6"/>
  <c r="LKD13" i="6"/>
  <c r="LHT15" i="6"/>
  <c r="LHS14" i="6"/>
  <c r="LHV17" i="6"/>
  <c r="LHU16" i="6"/>
  <c r="LHQ12" i="6"/>
  <c r="LHR13" i="6"/>
  <c r="LFH15" i="6"/>
  <c r="LFG14" i="6"/>
  <c r="LFJ17" i="6"/>
  <c r="LFI16" i="6"/>
  <c r="LFE12" i="6"/>
  <c r="LFF13" i="6"/>
  <c r="LCF15" i="6"/>
  <c r="LCE14" i="6"/>
  <c r="LCH17" i="6"/>
  <c r="LCG16" i="6"/>
  <c r="LCC12" i="6"/>
  <c r="LCD13" i="6"/>
  <c r="KXS15" i="6"/>
  <c r="KXR14" i="6"/>
  <c r="KXU17" i="6"/>
  <c r="KXT16" i="6"/>
  <c r="KXP12" i="6"/>
  <c r="KXQ13" i="6"/>
  <c r="KSU15" i="6"/>
  <c r="KST14" i="6"/>
  <c r="KSW17" i="6"/>
  <c r="KSV16" i="6"/>
  <c r="KSR12" i="6"/>
  <c r="KSS13" i="6"/>
  <c r="KEJ15" i="6"/>
  <c r="KEI14" i="6"/>
  <c r="KEL17" i="6"/>
  <c r="KEK16" i="6"/>
  <c r="KEG12" i="6"/>
  <c r="KEH13" i="6"/>
  <c r="ISE15" i="6"/>
  <c r="ISD14" i="6"/>
  <c r="ISG17" i="6"/>
  <c r="ISF16" i="6"/>
  <c r="ISB12" i="6"/>
  <c r="ISC13" i="6"/>
  <c r="MQU15" i="6"/>
  <c r="MQT14" i="6"/>
  <c r="MQW17" i="6"/>
  <c r="MQV16" i="6"/>
  <c r="MQR12" i="6"/>
  <c r="MQS13" i="6"/>
  <c r="MOI15" i="6"/>
  <c r="MOH14" i="6"/>
  <c r="MOK17" i="6"/>
  <c r="MOJ16" i="6"/>
  <c r="MOF12" i="6"/>
  <c r="MOG13" i="6"/>
  <c r="MLW15" i="6"/>
  <c r="MLV14" i="6"/>
  <c r="MLY17" i="6"/>
  <c r="MLX16" i="6"/>
  <c r="MLT12" i="6"/>
  <c r="MLU13" i="6"/>
  <c r="MJK15" i="6"/>
  <c r="MJJ14" i="6"/>
  <c r="MJM17" i="6"/>
  <c r="MJL16" i="6"/>
  <c r="MJH12" i="6"/>
  <c r="MJI13" i="6"/>
  <c r="MGY15" i="6"/>
  <c r="MGX14" i="6"/>
  <c r="MHA17" i="6"/>
  <c r="MGZ16" i="6"/>
  <c r="MGV12" i="6"/>
  <c r="MGW13" i="6"/>
  <c r="MEM15" i="6"/>
  <c r="MEL14" i="6"/>
  <c r="MEO17" i="6"/>
  <c r="MEN16" i="6"/>
  <c r="MEJ12" i="6"/>
  <c r="MEK13" i="6"/>
  <c r="MCA15" i="6"/>
  <c r="MBZ14" i="6"/>
  <c r="MCC17" i="6"/>
  <c r="MCB16" i="6"/>
  <c r="MBX12" i="6"/>
  <c r="MBY13" i="6"/>
  <c r="LZO15" i="6"/>
  <c r="LZN14" i="6"/>
  <c r="LZQ17" i="6"/>
  <c r="LZP16" i="6"/>
  <c r="LZL12" i="6"/>
  <c r="LZM13" i="6"/>
  <c r="LXC15" i="6"/>
  <c r="LXB14" i="6"/>
  <c r="LXE17" i="6"/>
  <c r="LXD16" i="6"/>
  <c r="LWZ12" i="6"/>
  <c r="LXA13" i="6"/>
  <c r="LUQ15" i="6"/>
  <c r="LUP14" i="6"/>
  <c r="LUS17" i="6"/>
  <c r="LUR16" i="6"/>
  <c r="LUN12" i="6"/>
  <c r="LUO13" i="6"/>
  <c r="LSE15" i="6"/>
  <c r="LSD14" i="6"/>
  <c r="LSG17" i="6"/>
  <c r="LSF16" i="6"/>
  <c r="LSB12" i="6"/>
  <c r="LSC13" i="6"/>
  <c r="LPS15" i="6"/>
  <c r="LPR14" i="6"/>
  <c r="LPU17" i="6"/>
  <c r="LPT16" i="6"/>
  <c r="LPP12" i="6"/>
  <c r="LPQ13" i="6"/>
  <c r="LNG15" i="6"/>
  <c r="LNF14" i="6"/>
  <c r="LNI17" i="6"/>
  <c r="LNH16" i="6"/>
  <c r="LND12" i="6"/>
  <c r="LNE13" i="6"/>
  <c r="LKU15" i="6"/>
  <c r="LKT14" i="6"/>
  <c r="LKW17" i="6"/>
  <c r="LKV16" i="6"/>
  <c r="LKR12" i="6"/>
  <c r="LKS13" i="6"/>
  <c r="LII15" i="6"/>
  <c r="LIH14" i="6"/>
  <c r="LIK17" i="6"/>
  <c r="LIJ16" i="6"/>
  <c r="LIF12" i="6"/>
  <c r="LIG13" i="6"/>
  <c r="LFW15" i="6"/>
  <c r="LFV14" i="6"/>
  <c r="LFY17" i="6"/>
  <c r="LFX16" i="6"/>
  <c r="LFT12" i="6"/>
  <c r="LFU13" i="6"/>
  <c r="LCY15" i="6"/>
  <c r="LCX14" i="6"/>
  <c r="LDA17" i="6"/>
  <c r="LCZ16" i="6"/>
  <c r="LCV12" i="6"/>
  <c r="LCW13" i="6"/>
  <c r="KYW15" i="6"/>
  <c r="KYV14" i="6"/>
  <c r="KYY17" i="6"/>
  <c r="KYX16" i="6"/>
  <c r="KYT12" i="6"/>
  <c r="KYU13" i="6"/>
  <c r="KTY15" i="6"/>
  <c r="KTX14" i="6"/>
  <c r="KUA17" i="6"/>
  <c r="KTZ16" i="6"/>
  <c r="KTV12" i="6"/>
  <c r="KTW13" i="6"/>
  <c r="KIZ15" i="6"/>
  <c r="KIY14" i="6"/>
  <c r="KJB17" i="6"/>
  <c r="KJA16" i="6"/>
  <c r="KIW12" i="6"/>
  <c r="KIX13" i="6"/>
  <c r="JEM15" i="6"/>
  <c r="JEL14" i="6"/>
  <c r="JEO17" i="6"/>
  <c r="JEN16" i="6"/>
  <c r="JEJ12" i="6"/>
  <c r="JEK13" i="6"/>
  <c r="LFF15" i="6"/>
  <c r="LFE14" i="6"/>
  <c r="LFH17" i="6"/>
  <c r="LFG16" i="6"/>
  <c r="LFC12" i="6"/>
  <c r="LFD13" i="6"/>
  <c r="LCB15" i="6"/>
  <c r="LCA14" i="6"/>
  <c r="LCD17" i="6"/>
  <c r="LCC16" i="6"/>
  <c r="LBY12" i="6"/>
  <c r="LBZ13" i="6"/>
  <c r="KXO15" i="6"/>
  <c r="KXN14" i="6"/>
  <c r="KXQ17" i="6"/>
  <c r="KXP16" i="6"/>
  <c r="KXL12" i="6"/>
  <c r="KXM13" i="6"/>
  <c r="KSQ15" i="6"/>
  <c r="KSP14" i="6"/>
  <c r="KSS17" i="6"/>
  <c r="KSR16" i="6"/>
  <c r="KSN12" i="6"/>
  <c r="KSO13" i="6"/>
  <c r="KDT15" i="6"/>
  <c r="KDS14" i="6"/>
  <c r="KDV17" i="6"/>
  <c r="KDU16" i="6"/>
  <c r="KDQ12" i="6"/>
  <c r="KDR13" i="6"/>
  <c r="IQP15" i="6"/>
  <c r="IQO14" i="6"/>
  <c r="IQR17" i="6"/>
  <c r="IQQ16" i="6"/>
  <c r="IQM12" i="6"/>
  <c r="IQN13" i="6"/>
  <c r="MQS15" i="6"/>
  <c r="MQR14" i="6"/>
  <c r="MQU17" i="6"/>
  <c r="MQT16" i="6"/>
  <c r="MQP12" i="6"/>
  <c r="MQQ13" i="6"/>
  <c r="MOG15" i="6"/>
  <c r="MOF14" i="6"/>
  <c r="MOI17" i="6"/>
  <c r="MOH16" i="6"/>
  <c r="MOD12" i="6"/>
  <c r="MOE13" i="6"/>
  <c r="MLU15" i="6"/>
  <c r="MLT14" i="6"/>
  <c r="MLW17" i="6"/>
  <c r="MLV16" i="6"/>
  <c r="MLR12" i="6"/>
  <c r="MLS13" i="6"/>
  <c r="MJI15" i="6"/>
  <c r="MJH14" i="6"/>
  <c r="MJK17" i="6"/>
  <c r="MJJ16" i="6"/>
  <c r="MJF12" i="6"/>
  <c r="MJG13" i="6"/>
  <c r="MGW15" i="6"/>
  <c r="MGV14" i="6"/>
  <c r="MGY17" i="6"/>
  <c r="MGX16" i="6"/>
  <c r="MGT12" i="6"/>
  <c r="MGU13" i="6"/>
  <c r="MEK15" i="6"/>
  <c r="MEJ14" i="6"/>
  <c r="MEM17" i="6"/>
  <c r="MEL16" i="6"/>
  <c r="MEH12" i="6"/>
  <c r="MEI13" i="6"/>
  <c r="MBY15" i="6"/>
  <c r="MBX14" i="6"/>
  <c r="MCA17" i="6"/>
  <c r="MBZ16" i="6"/>
  <c r="MBV12" i="6"/>
  <c r="MBW13" i="6"/>
  <c r="LZM15" i="6"/>
  <c r="LZL14" i="6"/>
  <c r="LZO17" i="6"/>
  <c r="LZN16" i="6"/>
  <c r="LZJ12" i="6"/>
  <c r="LZK13" i="6"/>
  <c r="LXA15" i="6"/>
  <c r="LWZ14" i="6"/>
  <c r="LXC17" i="6"/>
  <c r="LXB16" i="6"/>
  <c r="LWX12" i="6"/>
  <c r="LWY13" i="6"/>
  <c r="LUO15" i="6"/>
  <c r="LUN14" i="6"/>
  <c r="LUQ17" i="6"/>
  <c r="LUP16" i="6"/>
  <c r="LUL12" i="6"/>
  <c r="LUM13" i="6"/>
  <c r="LSC15" i="6"/>
  <c r="LSB14" i="6"/>
  <c r="LSE17" i="6"/>
  <c r="LSD16" i="6"/>
  <c r="LRZ12" i="6"/>
  <c r="LSA13" i="6"/>
  <c r="LPQ15" i="6"/>
  <c r="LPP14" i="6"/>
  <c r="LPS17" i="6"/>
  <c r="LPR16" i="6"/>
  <c r="LPN12" i="6"/>
  <c r="LPO13" i="6"/>
  <c r="LNE15" i="6"/>
  <c r="LND14" i="6"/>
  <c r="LNG17" i="6"/>
  <c r="LNF16" i="6"/>
  <c r="LNB12" i="6"/>
  <c r="LNC13" i="6"/>
  <c r="LKS15" i="6"/>
  <c r="LKR14" i="6"/>
  <c r="LKU17" i="6"/>
  <c r="LKT16" i="6"/>
  <c r="LKP12" i="6"/>
  <c r="LKQ13" i="6"/>
  <c r="LIG15" i="6"/>
  <c r="LIF14" i="6"/>
  <c r="LII17" i="6"/>
  <c r="LIH16" i="6"/>
  <c r="LID12" i="6"/>
  <c r="LIE13" i="6"/>
  <c r="LFU15" i="6"/>
  <c r="LFT14" i="6"/>
  <c r="LFW17" i="6"/>
  <c r="LFV16" i="6"/>
  <c r="LFR12" i="6"/>
  <c r="LFS13" i="6"/>
  <c r="LCW15" i="6"/>
  <c r="LCV14" i="6"/>
  <c r="LCY17" i="6"/>
  <c r="LCX16" i="6"/>
  <c r="LCT12" i="6"/>
  <c r="LCU13" i="6"/>
  <c r="KYR15" i="6"/>
  <c r="KYQ14" i="6"/>
  <c r="KYT17" i="6"/>
  <c r="KYS16" i="6"/>
  <c r="KYO12" i="6"/>
  <c r="KYP13" i="6"/>
  <c r="KTT15" i="6"/>
  <c r="KTS14" i="6"/>
  <c r="KTV17" i="6"/>
  <c r="KTU16" i="6"/>
  <c r="KTQ12" i="6"/>
  <c r="KTR13" i="6"/>
  <c r="KIJ15" i="6"/>
  <c r="KII14" i="6"/>
  <c r="KIL17" i="6"/>
  <c r="KIK16" i="6"/>
  <c r="KIG12" i="6"/>
  <c r="KIH13" i="6"/>
  <c r="JCX15" i="6"/>
  <c r="JCW14" i="6"/>
  <c r="JCZ17" i="6"/>
  <c r="JCY16" i="6"/>
  <c r="JCU12" i="6"/>
  <c r="JCV13" i="6"/>
  <c r="LFD15" i="6"/>
  <c r="LFC14" i="6"/>
  <c r="LFF17" i="6"/>
  <c r="LFE16" i="6"/>
  <c r="LFA12" i="6"/>
  <c r="LFB13" i="6"/>
  <c r="LBZ15" i="6"/>
  <c r="LBY14" i="6"/>
  <c r="LCB17" i="6"/>
  <c r="LCA16" i="6"/>
  <c r="LBW12" i="6"/>
  <c r="LBX13" i="6"/>
  <c r="KXK15" i="6"/>
  <c r="KXJ14" i="6"/>
  <c r="KXM17" i="6"/>
  <c r="KXL16" i="6"/>
  <c r="KXH12" i="6"/>
  <c r="KXI13" i="6"/>
  <c r="KSM15" i="6"/>
  <c r="KSL14" i="6"/>
  <c r="KSO17" i="6"/>
  <c r="KSN16" i="6"/>
  <c r="KSJ12" i="6"/>
  <c r="KSK13" i="6"/>
  <c r="KDD15" i="6"/>
  <c r="KDC14" i="6"/>
  <c r="KDF17" i="6"/>
  <c r="KDE16" i="6"/>
  <c r="KDA12" i="6"/>
  <c r="KDB13" i="6"/>
  <c r="IOU15" i="6"/>
  <c r="IOT14" i="6"/>
  <c r="IOW17" i="6"/>
  <c r="IOV16" i="6"/>
  <c r="IOR12" i="6"/>
  <c r="IOS13" i="6"/>
  <c r="LDA15" i="6"/>
  <c r="LCZ14" i="6"/>
  <c r="LDC17" i="6"/>
  <c r="LDB16" i="6"/>
  <c r="LCX12" i="6"/>
  <c r="LCY13" i="6"/>
  <c r="LAO15" i="6"/>
  <c r="LAN14" i="6"/>
  <c r="LAQ17" i="6"/>
  <c r="LAP16" i="6"/>
  <c r="LAL12" i="6"/>
  <c r="LAM13" i="6"/>
  <c r="KYC15" i="6"/>
  <c r="KYB14" i="6"/>
  <c r="KYE17" i="6"/>
  <c r="KYD16" i="6"/>
  <c r="KXZ12" i="6"/>
  <c r="KYA13" i="6"/>
  <c r="KVQ15" i="6"/>
  <c r="KVP14" i="6"/>
  <c r="KVS17" i="6"/>
  <c r="KVR16" i="6"/>
  <c r="KVN12" i="6"/>
  <c r="KVO13" i="6"/>
  <c r="KTE15" i="6"/>
  <c r="KTD14" i="6"/>
  <c r="KTG17" i="6"/>
  <c r="KTF16" i="6"/>
  <c r="KTB12" i="6"/>
  <c r="KTC13" i="6"/>
  <c r="KQS15" i="6"/>
  <c r="KQR14" i="6"/>
  <c r="KQU17" i="6"/>
  <c r="KQT16" i="6"/>
  <c r="KQP12" i="6"/>
  <c r="KQQ13" i="6"/>
  <c r="KOG15" i="6"/>
  <c r="KOF14" i="6"/>
  <c r="KOI17" i="6"/>
  <c r="KOH16" i="6"/>
  <c r="KOD12" i="6"/>
  <c r="KOE13" i="6"/>
  <c r="KLU15" i="6"/>
  <c r="KLT14" i="6"/>
  <c r="KLW17" i="6"/>
  <c r="KLV16" i="6"/>
  <c r="KLR12" i="6"/>
  <c r="KLS13" i="6"/>
  <c r="KJI15" i="6"/>
  <c r="KJH14" i="6"/>
  <c r="KJK17" i="6"/>
  <c r="KJJ16" i="6"/>
  <c r="KJF12" i="6"/>
  <c r="KJG13" i="6"/>
  <c r="KGW15" i="6"/>
  <c r="KGV14" i="6"/>
  <c r="KGY17" i="6"/>
  <c r="KGX16" i="6"/>
  <c r="KGT12" i="6"/>
  <c r="KGU13" i="6"/>
  <c r="KEK15" i="6"/>
  <c r="KEJ14" i="6"/>
  <c r="KEM17" i="6"/>
  <c r="KEL16" i="6"/>
  <c r="KEH12" i="6"/>
  <c r="KEI13" i="6"/>
  <c r="KBY15" i="6"/>
  <c r="KBX14" i="6"/>
  <c r="KCA17" i="6"/>
  <c r="KBZ16" i="6"/>
  <c r="KBV12" i="6"/>
  <c r="KBW13" i="6"/>
  <c r="JZM15" i="6"/>
  <c r="JZL14" i="6"/>
  <c r="JZO17" i="6"/>
  <c r="JZN16" i="6"/>
  <c r="JZJ12" i="6"/>
  <c r="JZK13" i="6"/>
  <c r="JWR15" i="6"/>
  <c r="JWQ14" i="6"/>
  <c r="JWT17" i="6"/>
  <c r="JWS16" i="6"/>
  <c r="JWO12" i="6"/>
  <c r="JWP13" i="6"/>
  <c r="JSP15" i="6"/>
  <c r="JSO14" i="6"/>
  <c r="JSR17" i="6"/>
  <c r="JSQ16" i="6"/>
  <c r="JSM12" i="6"/>
  <c r="JSN13" i="6"/>
  <c r="JMA15" i="6"/>
  <c r="JLZ14" i="6"/>
  <c r="JMC17" i="6"/>
  <c r="JMB16" i="6"/>
  <c r="JLX12" i="6"/>
  <c r="JLY13" i="6"/>
  <c r="JFK15" i="6"/>
  <c r="JFJ14" i="6"/>
  <c r="JFM17" i="6"/>
  <c r="JFL16" i="6"/>
  <c r="JFH12" i="6"/>
  <c r="JFI13" i="6"/>
  <c r="IYX15" i="6"/>
  <c r="IYW14" i="6"/>
  <c r="IYZ17" i="6"/>
  <c r="IYY16" i="6"/>
  <c r="IYU12" i="6"/>
  <c r="IYV13" i="6"/>
  <c r="ISI15" i="6"/>
  <c r="ISH14" i="6"/>
  <c r="ISK17" i="6"/>
  <c r="ISJ16" i="6"/>
  <c r="ISF12" i="6"/>
  <c r="ISG13" i="6"/>
  <c r="IHS15" i="6"/>
  <c r="IHR14" i="6"/>
  <c r="IHU17" i="6"/>
  <c r="IHT16" i="6"/>
  <c r="IHP12" i="6"/>
  <c r="IHQ13" i="6"/>
  <c r="HRB15" i="6"/>
  <c r="HRA14" i="6"/>
  <c r="HRD17" i="6"/>
  <c r="HRC16" i="6"/>
  <c r="HQY12" i="6"/>
  <c r="HQZ13" i="6"/>
  <c r="KPC15" i="6"/>
  <c r="KPB14" i="6"/>
  <c r="KPE17" i="6"/>
  <c r="KPD16" i="6"/>
  <c r="KOZ12" i="6"/>
  <c r="KPA13" i="6"/>
  <c r="KMQ15" i="6"/>
  <c r="KMP14" i="6"/>
  <c r="KMS17" i="6"/>
  <c r="KMR16" i="6"/>
  <c r="KMN12" i="6"/>
  <c r="KMO13" i="6"/>
  <c r="KKE15" i="6"/>
  <c r="KKD14" i="6"/>
  <c r="KKG17" i="6"/>
  <c r="KKF16" i="6"/>
  <c r="KKB12" i="6"/>
  <c r="KKC13" i="6"/>
  <c r="KHS15" i="6"/>
  <c r="KHR14" i="6"/>
  <c r="KHU17" i="6"/>
  <c r="KHT16" i="6"/>
  <c r="KHP12" i="6"/>
  <c r="KHQ13" i="6"/>
  <c r="KFG15" i="6"/>
  <c r="KFF14" i="6"/>
  <c r="KFI17" i="6"/>
  <c r="KFH16" i="6"/>
  <c r="KFD12" i="6"/>
  <c r="KFE13" i="6"/>
  <c r="KCU15" i="6"/>
  <c r="KCT14" i="6"/>
  <c r="KCW17" i="6"/>
  <c r="KCV16" i="6"/>
  <c r="KCR12" i="6"/>
  <c r="KCS13" i="6"/>
  <c r="KAI15" i="6"/>
  <c r="KAH14" i="6"/>
  <c r="KAK17" i="6"/>
  <c r="KAJ16" i="6"/>
  <c r="KAF12" i="6"/>
  <c r="KAG13" i="6"/>
  <c r="JXV15" i="6"/>
  <c r="JXU14" i="6"/>
  <c r="JXX17" i="6"/>
  <c r="JXW16" i="6"/>
  <c r="JXS12" i="6"/>
  <c r="JXT13" i="6"/>
  <c r="JUN15" i="6"/>
  <c r="JUM14" i="6"/>
  <c r="JUP17" i="6"/>
  <c r="JUO16" i="6"/>
  <c r="JUK12" i="6"/>
  <c r="JUL13" i="6"/>
  <c r="JOH15" i="6"/>
  <c r="JOG14" i="6"/>
  <c r="JOJ17" i="6"/>
  <c r="JOI16" i="6"/>
  <c r="JOE12" i="6"/>
  <c r="JOF13" i="6"/>
  <c r="JHS15" i="6"/>
  <c r="JHR14" i="6"/>
  <c r="JHU17" i="6"/>
  <c r="JHT16" i="6"/>
  <c r="JHP12" i="6"/>
  <c r="JHQ13" i="6"/>
  <c r="JBC15" i="6"/>
  <c r="JBB14" i="6"/>
  <c r="JBE17" i="6"/>
  <c r="JBD16" i="6"/>
  <c r="JAZ12" i="6"/>
  <c r="JBA13" i="6"/>
  <c r="IUP15" i="6"/>
  <c r="IUO14" i="6"/>
  <c r="IUR17" i="6"/>
  <c r="IUQ16" i="6"/>
  <c r="IUM12" i="6"/>
  <c r="IUN13" i="6"/>
  <c r="IMY15" i="6"/>
  <c r="IMX14" i="6"/>
  <c r="INA17" i="6"/>
  <c r="IMZ16" i="6"/>
  <c r="IMV12" i="6"/>
  <c r="IMW13" i="6"/>
  <c r="HXK15" i="6"/>
  <c r="HXJ14" i="6"/>
  <c r="HXM17" i="6"/>
  <c r="HXL16" i="6"/>
  <c r="HXH12" i="6"/>
  <c r="HXI13" i="6"/>
  <c r="LBR15" i="6"/>
  <c r="LBQ14" i="6"/>
  <c r="LBT17" i="6"/>
  <c r="LBS16" i="6"/>
  <c r="LBO12" i="6"/>
  <c r="LBP13" i="6"/>
  <c r="KZF15" i="6"/>
  <c r="KZE14" i="6"/>
  <c r="KZH17" i="6"/>
  <c r="KZG16" i="6"/>
  <c r="KZC12" i="6"/>
  <c r="KZD13" i="6"/>
  <c r="KWT15" i="6"/>
  <c r="KWS14" i="6"/>
  <c r="KWV17" i="6"/>
  <c r="KWU16" i="6"/>
  <c r="KWQ12" i="6"/>
  <c r="KWR13" i="6"/>
  <c r="KUH15" i="6"/>
  <c r="KUG14" i="6"/>
  <c r="KUJ17" i="6"/>
  <c r="KUI16" i="6"/>
  <c r="KUE12" i="6"/>
  <c r="KUF13" i="6"/>
  <c r="KRV15" i="6"/>
  <c r="KRU14" i="6"/>
  <c r="KRX17" i="6"/>
  <c r="KRW16" i="6"/>
  <c r="KRS12" i="6"/>
  <c r="KRT13" i="6"/>
  <c r="KPJ15" i="6"/>
  <c r="KPI14" i="6"/>
  <c r="KPL17" i="6"/>
  <c r="KPK16" i="6"/>
  <c r="KPG12" i="6"/>
  <c r="KPH13" i="6"/>
  <c r="KMX15" i="6"/>
  <c r="KMW14" i="6"/>
  <c r="KMZ17" i="6"/>
  <c r="KMY16" i="6"/>
  <c r="KMU12" i="6"/>
  <c r="KMV13" i="6"/>
  <c r="KKL15" i="6"/>
  <c r="KKK14" i="6"/>
  <c r="KKN17" i="6"/>
  <c r="KKM16" i="6"/>
  <c r="KKI12" i="6"/>
  <c r="KKJ13" i="6"/>
  <c r="KHZ15" i="6"/>
  <c r="KHY14" i="6"/>
  <c r="KIB17" i="6"/>
  <c r="KIA16" i="6"/>
  <c r="KHW12" i="6"/>
  <c r="KHX13" i="6"/>
  <c r="KFN15" i="6"/>
  <c r="KFM14" i="6"/>
  <c r="KFP17" i="6"/>
  <c r="KFO16" i="6"/>
  <c r="KFK12" i="6"/>
  <c r="KFL13" i="6"/>
  <c r="KDB15" i="6"/>
  <c r="KDA14" i="6"/>
  <c r="KDD17" i="6"/>
  <c r="KDC16" i="6"/>
  <c r="KCY12" i="6"/>
  <c r="KCZ13" i="6"/>
  <c r="KAP15" i="6"/>
  <c r="KAO14" i="6"/>
  <c r="KAR17" i="6"/>
  <c r="KAQ16" i="6"/>
  <c r="KAM12" i="6"/>
  <c r="KAN13" i="6"/>
  <c r="JYD15" i="6"/>
  <c r="JYC14" i="6"/>
  <c r="JYF17" i="6"/>
  <c r="JYE16" i="6"/>
  <c r="JYA12" i="6"/>
  <c r="JYB13" i="6"/>
  <c r="JUX15" i="6"/>
  <c r="JUW14" i="6"/>
  <c r="JUZ17" i="6"/>
  <c r="JUY16" i="6"/>
  <c r="JUU12" i="6"/>
  <c r="JUV13" i="6"/>
  <c r="JOY15" i="6"/>
  <c r="JOX14" i="6"/>
  <c r="JPA17" i="6"/>
  <c r="JOZ16" i="6"/>
  <c r="JOV12" i="6"/>
  <c r="JOW13" i="6"/>
  <c r="JIL15" i="6"/>
  <c r="JIK14" i="6"/>
  <c r="JIN17" i="6"/>
  <c r="JIM16" i="6"/>
  <c r="JII12" i="6"/>
  <c r="JIJ13" i="6"/>
  <c r="JBW15" i="6"/>
  <c r="JBV14" i="6"/>
  <c r="JBY17" i="6"/>
  <c r="JBX16" i="6"/>
  <c r="JBT12" i="6"/>
  <c r="JBU13" i="6"/>
  <c r="IVG15" i="6"/>
  <c r="IVF14" i="6"/>
  <c r="IVI17" i="6"/>
  <c r="IVH16" i="6"/>
  <c r="IVD12" i="6"/>
  <c r="IVE13" i="6"/>
  <c r="IOO15" i="6"/>
  <c r="ION14" i="6"/>
  <c r="IOQ17" i="6"/>
  <c r="IOP16" i="6"/>
  <c r="IOL12" i="6"/>
  <c r="IOM13" i="6"/>
  <c r="HZI15" i="6"/>
  <c r="HZH14" i="6"/>
  <c r="HZK17" i="6"/>
  <c r="HZJ16" i="6"/>
  <c r="HZF12" i="6"/>
  <c r="HZG13" i="6"/>
  <c r="GNK15" i="6"/>
  <c r="GNJ14" i="6"/>
  <c r="GNM17" i="6"/>
  <c r="GNL16" i="6"/>
  <c r="GNH12" i="6"/>
  <c r="GNI13" i="6"/>
  <c r="KPY15" i="6"/>
  <c r="KPX14" i="6"/>
  <c r="KQA17" i="6"/>
  <c r="KPZ16" i="6"/>
  <c r="KPV12" i="6"/>
  <c r="KPW13" i="6"/>
  <c r="KNM15" i="6"/>
  <c r="KNL14" i="6"/>
  <c r="KNO17" i="6"/>
  <c r="KNN16" i="6"/>
  <c r="KNJ12" i="6"/>
  <c r="KNK13" i="6"/>
  <c r="KLA15" i="6"/>
  <c r="KKZ14" i="6"/>
  <c r="KLC17" i="6"/>
  <c r="KLB16" i="6"/>
  <c r="KKX12" i="6"/>
  <c r="KKY13" i="6"/>
  <c r="KIO15" i="6"/>
  <c r="KIN14" i="6"/>
  <c r="KIQ17" i="6"/>
  <c r="KIP16" i="6"/>
  <c r="KIL12" i="6"/>
  <c r="KIM13" i="6"/>
  <c r="KGC15" i="6"/>
  <c r="KGB14" i="6"/>
  <c r="KGE17" i="6"/>
  <c r="KGD16" i="6"/>
  <c r="KFZ12" i="6"/>
  <c r="KGA13" i="6"/>
  <c r="KDQ15" i="6"/>
  <c r="KDP14" i="6"/>
  <c r="KDS17" i="6"/>
  <c r="KDR16" i="6"/>
  <c r="KDN12" i="6"/>
  <c r="KDO13" i="6"/>
  <c r="KBE15" i="6"/>
  <c r="KBD14" i="6"/>
  <c r="KBG17" i="6"/>
  <c r="KBF16" i="6"/>
  <c r="KBB12" i="6"/>
  <c r="KBC13" i="6"/>
  <c r="JYS15" i="6"/>
  <c r="JYR14" i="6"/>
  <c r="JYU17" i="6"/>
  <c r="JYT16" i="6"/>
  <c r="JYP12" i="6"/>
  <c r="JYQ13" i="6"/>
  <c r="JVR15" i="6"/>
  <c r="JVQ14" i="6"/>
  <c r="JVT17" i="6"/>
  <c r="JVS16" i="6"/>
  <c r="JVO12" i="6"/>
  <c r="JVP13" i="6"/>
  <c r="JQM15" i="6"/>
  <c r="JQL14" i="6"/>
  <c r="JQO17" i="6"/>
  <c r="JQN16" i="6"/>
  <c r="JQJ12" i="6"/>
  <c r="JQK13" i="6"/>
  <c r="JJZ15" i="6"/>
  <c r="JJY14" i="6"/>
  <c r="JKB17" i="6"/>
  <c r="JKA16" i="6"/>
  <c r="JJW12" i="6"/>
  <c r="JJX13" i="6"/>
  <c r="JDK15" i="6"/>
  <c r="JDJ14" i="6"/>
  <c r="JDM17" i="6"/>
  <c r="JDL16" i="6"/>
  <c r="JDH12" i="6"/>
  <c r="JDI13" i="6"/>
  <c r="IWU15" i="6"/>
  <c r="IWT14" i="6"/>
  <c r="IWW17" i="6"/>
  <c r="IWV16" i="6"/>
  <c r="IWR12" i="6"/>
  <c r="IWS13" i="6"/>
  <c r="IQH15" i="6"/>
  <c r="IQG14" i="6"/>
  <c r="IQJ17" i="6"/>
  <c r="IQI16" i="6"/>
  <c r="IQE12" i="6"/>
  <c r="IQF13" i="6"/>
  <c r="ICU15" i="6"/>
  <c r="ICT14" i="6"/>
  <c r="ICW17" i="6"/>
  <c r="ICV16" i="6"/>
  <c r="ICR12" i="6"/>
  <c r="ICS13" i="6"/>
  <c r="HHI15" i="6"/>
  <c r="HHH14" i="6"/>
  <c r="HHK17" i="6"/>
  <c r="HHJ16" i="6"/>
  <c r="HHF12" i="6"/>
  <c r="HHG13" i="6"/>
  <c r="KZD15" i="6"/>
  <c r="KZC14" i="6"/>
  <c r="KZF17" i="6"/>
  <c r="KZE16" i="6"/>
  <c r="KZA12" i="6"/>
  <c r="KZB13" i="6"/>
  <c r="KWR15" i="6"/>
  <c r="KWQ14" i="6"/>
  <c r="KWT17" i="6"/>
  <c r="KWS16" i="6"/>
  <c r="KWO12" i="6"/>
  <c r="KWP13" i="6"/>
  <c r="KUF15" i="6"/>
  <c r="KUE14" i="6"/>
  <c r="KUH17" i="6"/>
  <c r="KUG16" i="6"/>
  <c r="KUC12" i="6"/>
  <c r="KUD13" i="6"/>
  <c r="KRT15" i="6"/>
  <c r="KRS14" i="6"/>
  <c r="KRV17" i="6"/>
  <c r="KRU16" i="6"/>
  <c r="KRQ12" i="6"/>
  <c r="KRR13" i="6"/>
  <c r="KPH15" i="6"/>
  <c r="KPG14" i="6"/>
  <c r="KPJ17" i="6"/>
  <c r="KPI16" i="6"/>
  <c r="KPE12" i="6"/>
  <c r="KPF13" i="6"/>
  <c r="KMV15" i="6"/>
  <c r="KMU14" i="6"/>
  <c r="KMX17" i="6"/>
  <c r="KMW16" i="6"/>
  <c r="KMS12" i="6"/>
  <c r="KMT13" i="6"/>
  <c r="KKJ15" i="6"/>
  <c r="KKI14" i="6"/>
  <c r="KKL17" i="6"/>
  <c r="KKK16" i="6"/>
  <c r="KKG12" i="6"/>
  <c r="KKH13" i="6"/>
  <c r="KHX15" i="6"/>
  <c r="KHW14" i="6"/>
  <c r="KHZ17" i="6"/>
  <c r="KHY16" i="6"/>
  <c r="KHU12" i="6"/>
  <c r="KHV13" i="6"/>
  <c r="KFL15" i="6"/>
  <c r="KFK14" i="6"/>
  <c r="KFN17" i="6"/>
  <c r="KFM16" i="6"/>
  <c r="KFI12" i="6"/>
  <c r="KFJ13" i="6"/>
  <c r="KCZ15" i="6"/>
  <c r="KCY14" i="6"/>
  <c r="KDB17" i="6"/>
  <c r="KDA16" i="6"/>
  <c r="KCW12" i="6"/>
  <c r="KCX13" i="6"/>
  <c r="KAN15" i="6"/>
  <c r="KAM14" i="6"/>
  <c r="KAP17" i="6"/>
  <c r="KAO16" i="6"/>
  <c r="KAK12" i="6"/>
  <c r="KAL13" i="6"/>
  <c r="JYB15" i="6"/>
  <c r="JYA14" i="6"/>
  <c r="JYD17" i="6"/>
  <c r="JYC16" i="6"/>
  <c r="JXY12" i="6"/>
  <c r="JXZ13" i="6"/>
  <c r="JUU15" i="6"/>
  <c r="JUT14" i="6"/>
  <c r="JUW17" i="6"/>
  <c r="JUV16" i="6"/>
  <c r="JUR12" i="6"/>
  <c r="JUS13" i="6"/>
  <c r="JOU15" i="6"/>
  <c r="JOT14" i="6"/>
  <c r="JOW17" i="6"/>
  <c r="JOV16" i="6"/>
  <c r="JOR12" i="6"/>
  <c r="JOS13" i="6"/>
  <c r="JIE15" i="6"/>
  <c r="JID14" i="6"/>
  <c r="JIG17" i="6"/>
  <c r="JIF16" i="6"/>
  <c r="JIB12" i="6"/>
  <c r="JIC13" i="6"/>
  <c r="JBR15" i="6"/>
  <c r="JBQ14" i="6"/>
  <c r="JBT17" i="6"/>
  <c r="JBS16" i="6"/>
  <c r="JBO12" i="6"/>
  <c r="JBP13" i="6"/>
  <c r="IVC15" i="6"/>
  <c r="IVB14" i="6"/>
  <c r="IVE17" i="6"/>
  <c r="IVD16" i="6"/>
  <c r="IUZ12" i="6"/>
  <c r="IVA13" i="6"/>
  <c r="IOD15" i="6"/>
  <c r="IOC14" i="6"/>
  <c r="IOF17" i="6"/>
  <c r="IOE16" i="6"/>
  <c r="IOA12" i="6"/>
  <c r="IOB13" i="6"/>
  <c r="HYU15" i="6"/>
  <c r="HYT14" i="6"/>
  <c r="HYW17" i="6"/>
  <c r="HYV16" i="6"/>
  <c r="HYR12" i="6"/>
  <c r="HYS13" i="6"/>
  <c r="GIG15" i="6"/>
  <c r="GIF14" i="6"/>
  <c r="GII17" i="6"/>
  <c r="GIH16" i="6"/>
  <c r="GID12" i="6"/>
  <c r="GIE13" i="6"/>
  <c r="KOI15" i="6"/>
  <c r="KOH14" i="6"/>
  <c r="KOK17" i="6"/>
  <c r="KOJ16" i="6"/>
  <c r="KOF12" i="6"/>
  <c r="KOG13" i="6"/>
  <c r="KLW15" i="6"/>
  <c r="KLV14" i="6"/>
  <c r="KLY17" i="6"/>
  <c r="KLX16" i="6"/>
  <c r="KLT12" i="6"/>
  <c r="KLU13" i="6"/>
  <c r="KJK15" i="6"/>
  <c r="KJJ14" i="6"/>
  <c r="KJM17" i="6"/>
  <c r="KJL16" i="6"/>
  <c r="KJH12" i="6"/>
  <c r="KJI13" i="6"/>
  <c r="KGY15" i="6"/>
  <c r="KGX14" i="6"/>
  <c r="KHA17" i="6"/>
  <c r="KGZ16" i="6"/>
  <c r="KGV12" i="6"/>
  <c r="KGW13" i="6"/>
  <c r="KEM15" i="6"/>
  <c r="KEL14" i="6"/>
  <c r="KEO17" i="6"/>
  <c r="KEN16" i="6"/>
  <c r="KEJ12" i="6"/>
  <c r="KEK13" i="6"/>
  <c r="KCA15" i="6"/>
  <c r="KBZ14" i="6"/>
  <c r="KCC17" i="6"/>
  <c r="KCB16" i="6"/>
  <c r="KBX12" i="6"/>
  <c r="KBY13" i="6"/>
  <c r="JZO15" i="6"/>
  <c r="JZN14" i="6"/>
  <c r="JZQ17" i="6"/>
  <c r="JZP16" i="6"/>
  <c r="JZL12" i="6"/>
  <c r="JZM13" i="6"/>
  <c r="JWU15" i="6"/>
  <c r="JWT14" i="6"/>
  <c r="JWW17" i="6"/>
  <c r="JWV16" i="6"/>
  <c r="JWR12" i="6"/>
  <c r="JWS13" i="6"/>
  <c r="JSU15" i="6"/>
  <c r="JST14" i="6"/>
  <c r="JSW17" i="6"/>
  <c r="JSV16" i="6"/>
  <c r="JSR12" i="6"/>
  <c r="JSS13" i="6"/>
  <c r="JME15" i="6"/>
  <c r="JMD14" i="6"/>
  <c r="JMG17" i="6"/>
  <c r="JMF16" i="6"/>
  <c r="JMB12" i="6"/>
  <c r="JMC13" i="6"/>
  <c r="JFR15" i="6"/>
  <c r="JFQ14" i="6"/>
  <c r="JFT17" i="6"/>
  <c r="JFS16" i="6"/>
  <c r="JFO12" i="6"/>
  <c r="JFP13" i="6"/>
  <c r="IZC15" i="6"/>
  <c r="IZB14" i="6"/>
  <c r="IZE17" i="6"/>
  <c r="IZD16" i="6"/>
  <c r="IYZ12" i="6"/>
  <c r="IZA13" i="6"/>
  <c r="ISM15" i="6"/>
  <c r="ISL14" i="6"/>
  <c r="ISO17" i="6"/>
  <c r="ISN16" i="6"/>
  <c r="ISJ12" i="6"/>
  <c r="ISK13" i="6"/>
  <c r="IIG15" i="6"/>
  <c r="IIF14" i="6"/>
  <c r="III17" i="6"/>
  <c r="IIH16" i="6"/>
  <c r="IID12" i="6"/>
  <c r="IIE13" i="6"/>
  <c r="HRY15" i="6"/>
  <c r="HRX14" i="6"/>
  <c r="HSA17" i="6"/>
  <c r="HRZ16" i="6"/>
  <c r="HRV12" i="6"/>
  <c r="HRW13" i="6"/>
  <c r="LDZ15" i="6"/>
  <c r="LDY14" i="6"/>
  <c r="LEB17" i="6"/>
  <c r="LEA16" i="6"/>
  <c r="LDW12" i="6"/>
  <c r="LDX13" i="6"/>
  <c r="LBN15" i="6"/>
  <c r="LBM14" i="6"/>
  <c r="LBP17" i="6"/>
  <c r="LBO16" i="6"/>
  <c r="LBK12" i="6"/>
  <c r="LBL13" i="6"/>
  <c r="KZB15" i="6"/>
  <c r="KZA14" i="6"/>
  <c r="KZD17" i="6"/>
  <c r="KZC16" i="6"/>
  <c r="KYY12" i="6"/>
  <c r="KYZ13" i="6"/>
  <c r="KWP15" i="6"/>
  <c r="KWO14" i="6"/>
  <c r="KWR17" i="6"/>
  <c r="KWQ16" i="6"/>
  <c r="KWM12" i="6"/>
  <c r="KWN13" i="6"/>
  <c r="KUD15" i="6"/>
  <c r="KUC14" i="6"/>
  <c r="KUF17" i="6"/>
  <c r="KUE16" i="6"/>
  <c r="KUA12" i="6"/>
  <c r="KUB13" i="6"/>
  <c r="KRR15" i="6"/>
  <c r="KRQ14" i="6"/>
  <c r="KRT17" i="6"/>
  <c r="KRS16" i="6"/>
  <c r="KRO12" i="6"/>
  <c r="KRP13" i="6"/>
  <c r="KPF15" i="6"/>
  <c r="KPE14" i="6"/>
  <c r="KPH17" i="6"/>
  <c r="KPG16" i="6"/>
  <c r="KPC12" i="6"/>
  <c r="KPD13" i="6"/>
  <c r="KMT15" i="6"/>
  <c r="KMS14" i="6"/>
  <c r="KMV17" i="6"/>
  <c r="KMU16" i="6"/>
  <c r="KMQ12" i="6"/>
  <c r="KMR13" i="6"/>
  <c r="KKH15" i="6"/>
  <c r="KKG14" i="6"/>
  <c r="KKJ17" i="6"/>
  <c r="KKI16" i="6"/>
  <c r="KKE12" i="6"/>
  <c r="KKF13" i="6"/>
  <c r="KHV15" i="6"/>
  <c r="KHU14" i="6"/>
  <c r="KHX17" i="6"/>
  <c r="KHW16" i="6"/>
  <c r="KHS12" i="6"/>
  <c r="KHT13" i="6"/>
  <c r="KFJ15" i="6"/>
  <c r="KFI14" i="6"/>
  <c r="KFL17" i="6"/>
  <c r="KFK16" i="6"/>
  <c r="KFG12" i="6"/>
  <c r="KFH13" i="6"/>
  <c r="KCX15" i="6"/>
  <c r="KCW14" i="6"/>
  <c r="KCZ17" i="6"/>
  <c r="KCY16" i="6"/>
  <c r="KCU12" i="6"/>
  <c r="KCV13" i="6"/>
  <c r="KAL15" i="6"/>
  <c r="KAK14" i="6"/>
  <c r="KAN17" i="6"/>
  <c r="KAM16" i="6"/>
  <c r="KAI12" i="6"/>
  <c r="KAJ13" i="6"/>
  <c r="JXZ15" i="6"/>
  <c r="JXY14" i="6"/>
  <c r="JYB17" i="6"/>
  <c r="JYA16" i="6"/>
  <c r="JXW12" i="6"/>
  <c r="JXX13" i="6"/>
  <c r="JUR15" i="6"/>
  <c r="JUQ14" i="6"/>
  <c r="JUT17" i="6"/>
  <c r="JUS16" i="6"/>
  <c r="JUO12" i="6"/>
  <c r="JUP13" i="6"/>
  <c r="JOP15" i="6"/>
  <c r="JOO14" i="6"/>
  <c r="JOR17" i="6"/>
  <c r="JOQ16" i="6"/>
  <c r="JOM12" i="6"/>
  <c r="JON13" i="6"/>
  <c r="JIA15" i="6"/>
  <c r="JHZ14" i="6"/>
  <c r="JIC17" i="6"/>
  <c r="JIB16" i="6"/>
  <c r="JHX12" i="6"/>
  <c r="JHY13" i="6"/>
  <c r="JBK15" i="6"/>
  <c r="JBJ14" i="6"/>
  <c r="JBM17" i="6"/>
  <c r="JBL16" i="6"/>
  <c r="JBH12" i="6"/>
  <c r="JBI13" i="6"/>
  <c r="IUX15" i="6"/>
  <c r="IUW14" i="6"/>
  <c r="IUZ17" i="6"/>
  <c r="IUY16" i="6"/>
  <c r="IUU12" i="6"/>
  <c r="IUV13" i="6"/>
  <c r="INS15" i="6"/>
  <c r="INR14" i="6"/>
  <c r="INU17" i="6"/>
  <c r="INT16" i="6"/>
  <c r="INP12" i="6"/>
  <c r="INQ13" i="6"/>
  <c r="HYI15" i="6"/>
  <c r="HYH14" i="6"/>
  <c r="HYK17" i="6"/>
  <c r="HYJ16" i="6"/>
  <c r="HYF12" i="6"/>
  <c r="HYG13" i="6"/>
  <c r="GBQ15" i="6"/>
  <c r="GBP14" i="6"/>
  <c r="GBS17" i="6"/>
  <c r="GBR16" i="6"/>
  <c r="GBN12" i="6"/>
  <c r="GBO13" i="6"/>
  <c r="JRT15" i="6"/>
  <c r="JRS14" i="6"/>
  <c r="JRV17" i="6"/>
  <c r="JRU16" i="6"/>
  <c r="JRQ12" i="6"/>
  <c r="JRR13" i="6"/>
  <c r="JPH15" i="6"/>
  <c r="JPG14" i="6"/>
  <c r="JPJ17" i="6"/>
  <c r="JPI16" i="6"/>
  <c r="JPE12" i="6"/>
  <c r="JPF13" i="6"/>
  <c r="JMV15" i="6"/>
  <c r="JMU14" i="6"/>
  <c r="JMX17" i="6"/>
  <c r="JMW16" i="6"/>
  <c r="JMS12" i="6"/>
  <c r="JMT13" i="6"/>
  <c r="JKJ15" i="6"/>
  <c r="JKI14" i="6"/>
  <c r="JKL17" i="6"/>
  <c r="JKK16" i="6"/>
  <c r="JKG12" i="6"/>
  <c r="JKH13" i="6"/>
  <c r="JHX15" i="6"/>
  <c r="JHW14" i="6"/>
  <c r="JHZ17" i="6"/>
  <c r="JHY16" i="6"/>
  <c r="JHU12" i="6"/>
  <c r="JHV13" i="6"/>
  <c r="JFL15" i="6"/>
  <c r="JFK14" i="6"/>
  <c r="JFN17" i="6"/>
  <c r="JFM16" i="6"/>
  <c r="JFI12" i="6"/>
  <c r="JFJ13" i="6"/>
  <c r="JCZ15" i="6"/>
  <c r="JCY14" i="6"/>
  <c r="JDB17" i="6"/>
  <c r="JDA16" i="6"/>
  <c r="JCW12" i="6"/>
  <c r="JCX13" i="6"/>
  <c r="JAN15" i="6"/>
  <c r="JAM14" i="6"/>
  <c r="JAP17" i="6"/>
  <c r="JAO16" i="6"/>
  <c r="JAK12" i="6"/>
  <c r="JAL13" i="6"/>
  <c r="IYB15" i="6"/>
  <c r="IYA14" i="6"/>
  <c r="IYD17" i="6"/>
  <c r="IYC16" i="6"/>
  <c r="IXY12" i="6"/>
  <c r="IXZ13" i="6"/>
  <c r="IVP15" i="6"/>
  <c r="IVO14" i="6"/>
  <c r="IVR17" i="6"/>
  <c r="IVQ16" i="6"/>
  <c r="IVM12" i="6"/>
  <c r="IVN13" i="6"/>
  <c r="ITD15" i="6"/>
  <c r="ITC14" i="6"/>
  <c r="ITF17" i="6"/>
  <c r="ITE16" i="6"/>
  <c r="ITA12" i="6"/>
  <c r="ITB13" i="6"/>
  <c r="IQR15" i="6"/>
  <c r="IQQ14" i="6"/>
  <c r="IQT17" i="6"/>
  <c r="IQS16" i="6"/>
  <c r="IQO12" i="6"/>
  <c r="IQP13" i="6"/>
  <c r="INV15" i="6"/>
  <c r="INU14" i="6"/>
  <c r="INX17" i="6"/>
  <c r="INW16" i="6"/>
  <c r="INS12" i="6"/>
  <c r="INT13" i="6"/>
  <c r="IKG15" i="6"/>
  <c r="IKF14" i="6"/>
  <c r="IKI17" i="6"/>
  <c r="IKH16" i="6"/>
  <c r="IKD12" i="6"/>
  <c r="IKE13" i="6"/>
  <c r="IGI15" i="6"/>
  <c r="IGH14" i="6"/>
  <c r="IGK17" i="6"/>
  <c r="IGJ16" i="6"/>
  <c r="IGF12" i="6"/>
  <c r="IGG13" i="6"/>
  <c r="ICK15" i="6"/>
  <c r="ICJ14" i="6"/>
  <c r="ICM17" i="6"/>
  <c r="ICL16" i="6"/>
  <c r="ICH12" i="6"/>
  <c r="ICI13" i="6"/>
  <c r="HYL15" i="6"/>
  <c r="HYK14" i="6"/>
  <c r="HYN17" i="6"/>
  <c r="HYM16" i="6"/>
  <c r="HYI12" i="6"/>
  <c r="HYJ13" i="6"/>
  <c r="HUM15" i="6"/>
  <c r="HUL14" i="6"/>
  <c r="HUO17" i="6"/>
  <c r="HUN16" i="6"/>
  <c r="HUJ12" i="6"/>
  <c r="HUK13" i="6"/>
  <c r="HOS15" i="6"/>
  <c r="HOR14" i="6"/>
  <c r="HOU17" i="6"/>
  <c r="HOT16" i="6"/>
  <c r="HOP12" i="6"/>
  <c r="HOQ13" i="6"/>
  <c r="HGH15" i="6"/>
  <c r="HGG14" i="6"/>
  <c r="HGJ17" i="6"/>
  <c r="HGI16" i="6"/>
  <c r="HGE12" i="6"/>
  <c r="HGF13" i="6"/>
  <c r="GDI15" i="6"/>
  <c r="GDH14" i="6"/>
  <c r="GDK17" i="6"/>
  <c r="GDJ16" i="6"/>
  <c r="GDF12" i="6"/>
  <c r="GDG13" i="6"/>
  <c r="JVQ15" i="6"/>
  <c r="JVP14" i="6"/>
  <c r="JVS17" i="6"/>
  <c r="JVR16" i="6"/>
  <c r="JVN12" i="6"/>
  <c r="JVO13" i="6"/>
  <c r="JTE15" i="6"/>
  <c r="JTD14" i="6"/>
  <c r="JTG17" i="6"/>
  <c r="JTF16" i="6"/>
  <c r="JTB12" i="6"/>
  <c r="JTC13" i="6"/>
  <c r="JQS15" i="6"/>
  <c r="JQR14" i="6"/>
  <c r="JQU17" i="6"/>
  <c r="JQT16" i="6"/>
  <c r="JQP12" i="6"/>
  <c r="JQQ13" i="6"/>
  <c r="JOG15" i="6"/>
  <c r="JOF14" i="6"/>
  <c r="JOI17" i="6"/>
  <c r="JOH16" i="6"/>
  <c r="JOD12" i="6"/>
  <c r="JOE13" i="6"/>
  <c r="JLU15" i="6"/>
  <c r="JLT14" i="6"/>
  <c r="JLW17" i="6"/>
  <c r="JLV16" i="6"/>
  <c r="JLR12" i="6"/>
  <c r="JLS13" i="6"/>
  <c r="JJI15" i="6"/>
  <c r="JJH14" i="6"/>
  <c r="JJK17" i="6"/>
  <c r="JJJ16" i="6"/>
  <c r="JJF12" i="6"/>
  <c r="JJG13" i="6"/>
  <c r="JGW15" i="6"/>
  <c r="JGV14" i="6"/>
  <c r="JGY17" i="6"/>
  <c r="JGX16" i="6"/>
  <c r="JGT12" i="6"/>
  <c r="JGU13" i="6"/>
  <c r="JEK15" i="6"/>
  <c r="JEJ14" i="6"/>
  <c r="JEM17" i="6"/>
  <c r="JEL16" i="6"/>
  <c r="JEH12" i="6"/>
  <c r="JEI13" i="6"/>
  <c r="JBY15" i="6"/>
  <c r="JBX14" i="6"/>
  <c r="JCA17" i="6"/>
  <c r="JBZ16" i="6"/>
  <c r="JBV12" i="6"/>
  <c r="JBW13" i="6"/>
  <c r="IZM15" i="6"/>
  <c r="IZL14" i="6"/>
  <c r="IZO17" i="6"/>
  <c r="IZN16" i="6"/>
  <c r="IZJ12" i="6"/>
  <c r="IZK13" i="6"/>
  <c r="IXA15" i="6"/>
  <c r="IWZ14" i="6"/>
  <c r="IXC17" i="6"/>
  <c r="IXB16" i="6"/>
  <c r="IWX12" i="6"/>
  <c r="IWY13" i="6"/>
  <c r="IUO15" i="6"/>
  <c r="IUN14" i="6"/>
  <c r="IUQ17" i="6"/>
  <c r="IUP16" i="6"/>
  <c r="IUL12" i="6"/>
  <c r="IUM13" i="6"/>
  <c r="ISC15" i="6"/>
  <c r="ISB14" i="6"/>
  <c r="ISE17" i="6"/>
  <c r="ISD16" i="6"/>
  <c r="IRZ12" i="6"/>
  <c r="ISA13" i="6"/>
  <c r="IPQ15" i="6"/>
  <c r="IPP14" i="6"/>
  <c r="IPS17" i="6"/>
  <c r="IPR16" i="6"/>
  <c r="IPN12" i="6"/>
  <c r="IPO13" i="6"/>
  <c r="IML15" i="6"/>
  <c r="IMK14" i="6"/>
  <c r="IMN17" i="6"/>
  <c r="IMM16" i="6"/>
  <c r="IMI12" i="6"/>
  <c r="IMJ13" i="6"/>
  <c r="IIP15" i="6"/>
  <c r="IIO14" i="6"/>
  <c r="IIR17" i="6"/>
  <c r="IIQ16" i="6"/>
  <c r="IIM12" i="6"/>
  <c r="IIN13" i="6"/>
  <c r="IEQ15" i="6"/>
  <c r="IEP14" i="6"/>
  <c r="IES17" i="6"/>
  <c r="IER16" i="6"/>
  <c r="IEN12" i="6"/>
  <c r="IEO13" i="6"/>
  <c r="IAS15" i="6"/>
  <c r="IAR14" i="6"/>
  <c r="IAU17" i="6"/>
  <c r="IAT16" i="6"/>
  <c r="IAP12" i="6"/>
  <c r="IAQ13" i="6"/>
  <c r="HWU15" i="6"/>
  <c r="HWT14" i="6"/>
  <c r="HWW17" i="6"/>
  <c r="HWV16" i="6"/>
  <c r="HWR12" i="6"/>
  <c r="HWS13" i="6"/>
  <c r="HSK15" i="6"/>
  <c r="HSJ14" i="6"/>
  <c r="HSM17" i="6"/>
  <c r="HSL16" i="6"/>
  <c r="HSH12" i="6"/>
  <c r="HSI13" i="6"/>
  <c r="HLY15" i="6"/>
  <c r="HLX14" i="6"/>
  <c r="HMA17" i="6"/>
  <c r="HLZ16" i="6"/>
  <c r="HLV12" i="6"/>
  <c r="HLW13" i="6"/>
  <c r="GZY15" i="6"/>
  <c r="GZX14" i="6"/>
  <c r="HAA17" i="6"/>
  <c r="GZZ16" i="6"/>
  <c r="GZV12" i="6"/>
  <c r="GZW13" i="6"/>
  <c r="JTT15" i="6"/>
  <c r="JTS14" i="6"/>
  <c r="JTV17" i="6"/>
  <c r="JTU16" i="6"/>
  <c r="JTQ12" i="6"/>
  <c r="JTR13" i="6"/>
  <c r="JRH15" i="6"/>
  <c r="JRG14" i="6"/>
  <c r="JRJ17" i="6"/>
  <c r="JRI16" i="6"/>
  <c r="JRE12" i="6"/>
  <c r="JRF13" i="6"/>
  <c r="JOV15" i="6"/>
  <c r="JOU14" i="6"/>
  <c r="JOX17" i="6"/>
  <c r="JOW16" i="6"/>
  <c r="JOS12" i="6"/>
  <c r="JOT13" i="6"/>
  <c r="JMJ15" i="6"/>
  <c r="JMI14" i="6"/>
  <c r="JML17" i="6"/>
  <c r="JMK16" i="6"/>
  <c r="JMG12" i="6"/>
  <c r="JMH13" i="6"/>
  <c r="JJX15" i="6"/>
  <c r="JJW14" i="6"/>
  <c r="JJZ17" i="6"/>
  <c r="JJY16" i="6"/>
  <c r="JJU12" i="6"/>
  <c r="JJV13" i="6"/>
  <c r="JHL15" i="6"/>
  <c r="JHK14" i="6"/>
  <c r="JHN17" i="6"/>
  <c r="JHM16" i="6"/>
  <c r="JHI12" i="6"/>
  <c r="JHJ13" i="6"/>
  <c r="JEZ15" i="6"/>
  <c r="JEY14" i="6"/>
  <c r="JFB17" i="6"/>
  <c r="JFA16" i="6"/>
  <c r="JEW12" i="6"/>
  <c r="JEX13" i="6"/>
  <c r="JCN15" i="6"/>
  <c r="JCM14" i="6"/>
  <c r="JCP17" i="6"/>
  <c r="JCO16" i="6"/>
  <c r="JCK12" i="6"/>
  <c r="JCL13" i="6"/>
  <c r="JAB15" i="6"/>
  <c r="JAA14" i="6"/>
  <c r="JAD17" i="6"/>
  <c r="JAC16" i="6"/>
  <c r="IZY12" i="6"/>
  <c r="IZZ13" i="6"/>
  <c r="IXP15" i="6"/>
  <c r="IXO14" i="6"/>
  <c r="IXR17" i="6"/>
  <c r="IXQ16" i="6"/>
  <c r="IXM12" i="6"/>
  <c r="IXN13" i="6"/>
  <c r="IVD15" i="6"/>
  <c r="IVC14" i="6"/>
  <c r="IVF17" i="6"/>
  <c r="IVE16" i="6"/>
  <c r="IVA12" i="6"/>
  <c r="IVB13" i="6"/>
  <c r="ISR15" i="6"/>
  <c r="ISQ14" i="6"/>
  <c r="IST17" i="6"/>
  <c r="ISS16" i="6"/>
  <c r="ISO12" i="6"/>
  <c r="ISP13" i="6"/>
  <c r="IQF15" i="6"/>
  <c r="IQE14" i="6"/>
  <c r="IQH17" i="6"/>
  <c r="IQG16" i="6"/>
  <c r="IQC12" i="6"/>
  <c r="IQD13" i="6"/>
  <c r="INF15" i="6"/>
  <c r="INE14" i="6"/>
  <c r="INH17" i="6"/>
  <c r="ING16" i="6"/>
  <c r="INC12" i="6"/>
  <c r="IND13" i="6"/>
  <c r="IJN15" i="6"/>
  <c r="IJM14" i="6"/>
  <c r="IJP17" i="6"/>
  <c r="IJO16" i="6"/>
  <c r="IJK12" i="6"/>
  <c r="IJL13" i="6"/>
  <c r="IFO15" i="6"/>
  <c r="IFN14" i="6"/>
  <c r="IFQ17" i="6"/>
  <c r="IFP16" i="6"/>
  <c r="IFL12" i="6"/>
  <c r="IFM13" i="6"/>
  <c r="IBQ15" i="6"/>
  <c r="IBP14" i="6"/>
  <c r="IBS17" i="6"/>
  <c r="IBR16" i="6"/>
  <c r="IBN12" i="6"/>
  <c r="IBO13" i="6"/>
  <c r="HXS15" i="6"/>
  <c r="HXR14" i="6"/>
  <c r="HXU17" i="6"/>
  <c r="HXT16" i="6"/>
  <c r="HXP12" i="6"/>
  <c r="HXQ13" i="6"/>
  <c r="HTO15" i="6"/>
  <c r="HTN14" i="6"/>
  <c r="HTQ17" i="6"/>
  <c r="HTP16" i="6"/>
  <c r="HTL12" i="6"/>
  <c r="HTM13" i="6"/>
  <c r="HNM15" i="6"/>
  <c r="HNL14" i="6"/>
  <c r="HNO17" i="6"/>
  <c r="HNN16" i="6"/>
  <c r="HNJ12" i="6"/>
  <c r="HNK13" i="6"/>
  <c r="HEL15" i="6"/>
  <c r="HEK14" i="6"/>
  <c r="HEN17" i="6"/>
  <c r="HEM16" i="6"/>
  <c r="HEI12" i="6"/>
  <c r="HEJ13" i="6"/>
  <c r="IOK15" i="6"/>
  <c r="IOJ14" i="6"/>
  <c r="IOM17" i="6"/>
  <c r="IOL16" i="6"/>
  <c r="IOH12" i="6"/>
  <c r="IOI13" i="6"/>
  <c r="IKY15" i="6"/>
  <c r="IKX14" i="6"/>
  <c r="ILA17" i="6"/>
  <c r="IKZ16" i="6"/>
  <c r="IKV12" i="6"/>
  <c r="IKW13" i="6"/>
  <c r="IHA15" i="6"/>
  <c r="IGZ14" i="6"/>
  <c r="IHC17" i="6"/>
  <c r="IHB16" i="6"/>
  <c r="IGX12" i="6"/>
  <c r="IGY13" i="6"/>
  <c r="IDB15" i="6"/>
  <c r="IDA14" i="6"/>
  <c r="IDD17" i="6"/>
  <c r="IDC16" i="6"/>
  <c r="ICY12" i="6"/>
  <c r="ICZ13" i="6"/>
  <c r="HZC15" i="6"/>
  <c r="HZB14" i="6"/>
  <c r="HZE17" i="6"/>
  <c r="HZD16" i="6"/>
  <c r="HYZ12" i="6"/>
  <c r="HZA13" i="6"/>
  <c r="HVE15" i="6"/>
  <c r="HVD14" i="6"/>
  <c r="HVG17" i="6"/>
  <c r="HVF16" i="6"/>
  <c r="HVB12" i="6"/>
  <c r="HVC13" i="6"/>
  <c r="HPV15" i="6"/>
  <c r="HPU14" i="6"/>
  <c r="HPX17" i="6"/>
  <c r="HPW16" i="6"/>
  <c r="HPS12" i="6"/>
  <c r="HPT13" i="6"/>
  <c r="HHY15" i="6"/>
  <c r="HHX14" i="6"/>
  <c r="HIA17" i="6"/>
  <c r="HHZ16" i="6"/>
  <c r="HHV12" i="6"/>
  <c r="HHW13" i="6"/>
  <c r="GLO15" i="6"/>
  <c r="GLN14" i="6"/>
  <c r="GLQ17" i="6"/>
  <c r="GLP16" i="6"/>
  <c r="GLL12" i="6"/>
  <c r="GLM13" i="6"/>
  <c r="JSL15" i="6"/>
  <c r="JSK14" i="6"/>
  <c r="JSN17" i="6"/>
  <c r="JSM16" i="6"/>
  <c r="JSI12" i="6"/>
  <c r="JSJ13" i="6"/>
  <c r="JPZ15" i="6"/>
  <c r="JPY14" i="6"/>
  <c r="JQB17" i="6"/>
  <c r="JQA16" i="6"/>
  <c r="JPW12" i="6"/>
  <c r="JPX13" i="6"/>
  <c r="JNN15" i="6"/>
  <c r="JNM14" i="6"/>
  <c r="JNP17" i="6"/>
  <c r="JNO16" i="6"/>
  <c r="JNK12" i="6"/>
  <c r="JNL13" i="6"/>
  <c r="JLB15" i="6"/>
  <c r="JLA14" i="6"/>
  <c r="JLD17" i="6"/>
  <c r="JLC16" i="6"/>
  <c r="JKY12" i="6"/>
  <c r="JKZ13" i="6"/>
  <c r="JIP15" i="6"/>
  <c r="JIO14" i="6"/>
  <c r="JIR17" i="6"/>
  <c r="JIQ16" i="6"/>
  <c r="JIM12" i="6"/>
  <c r="JIN13" i="6"/>
  <c r="JGD15" i="6"/>
  <c r="JGC14" i="6"/>
  <c r="JGF17" i="6"/>
  <c r="JGE16" i="6"/>
  <c r="JGA12" i="6"/>
  <c r="JGB13" i="6"/>
  <c r="JDR15" i="6"/>
  <c r="JDQ14" i="6"/>
  <c r="JDT17" i="6"/>
  <c r="JDS16" i="6"/>
  <c r="JDO12" i="6"/>
  <c r="JDP13" i="6"/>
  <c r="JBF15" i="6"/>
  <c r="JBE14" i="6"/>
  <c r="JBH17" i="6"/>
  <c r="JBG16" i="6"/>
  <c r="JBC12" i="6"/>
  <c r="JBD13" i="6"/>
  <c r="IYT15" i="6"/>
  <c r="IYS14" i="6"/>
  <c r="IYV17" i="6"/>
  <c r="IYU16" i="6"/>
  <c r="IYQ12" i="6"/>
  <c r="IYR13" i="6"/>
  <c r="IWH15" i="6"/>
  <c r="IWG14" i="6"/>
  <c r="IWJ17" i="6"/>
  <c r="IWI16" i="6"/>
  <c r="IWE12" i="6"/>
  <c r="IWF13" i="6"/>
  <c r="ITV15" i="6"/>
  <c r="ITU14" i="6"/>
  <c r="ITX17" i="6"/>
  <c r="ITW16" i="6"/>
  <c r="ITS12" i="6"/>
  <c r="ITT13" i="6"/>
  <c r="IRJ15" i="6"/>
  <c r="IRI14" i="6"/>
  <c r="IRL17" i="6"/>
  <c r="IRK16" i="6"/>
  <c r="IRG12" i="6"/>
  <c r="IRH13" i="6"/>
  <c r="IOT15" i="6"/>
  <c r="IOS14" i="6"/>
  <c r="IOV17" i="6"/>
  <c r="IOU16" i="6"/>
  <c r="IOQ12" i="6"/>
  <c r="IOR13" i="6"/>
  <c r="ILJ15" i="6"/>
  <c r="ILI14" i="6"/>
  <c r="ILL17" i="6"/>
  <c r="ILK16" i="6"/>
  <c r="ILG12" i="6"/>
  <c r="ILH13" i="6"/>
  <c r="IHK15" i="6"/>
  <c r="IHJ14" i="6"/>
  <c r="IHM17" i="6"/>
  <c r="IHL16" i="6"/>
  <c r="IHH12" i="6"/>
  <c r="IHI13" i="6"/>
  <c r="IDM15" i="6"/>
  <c r="IDL14" i="6"/>
  <c r="IDO17" i="6"/>
  <c r="IDN16" i="6"/>
  <c r="IDJ12" i="6"/>
  <c r="IDK13" i="6"/>
  <c r="HZO15" i="6"/>
  <c r="HZN14" i="6"/>
  <c r="HZQ17" i="6"/>
  <c r="HZP16" i="6"/>
  <c r="HZL12" i="6"/>
  <c r="HZM13" i="6"/>
  <c r="HVQ15" i="6"/>
  <c r="HVP14" i="6"/>
  <c r="HVS17" i="6"/>
  <c r="HVR16" i="6"/>
  <c r="HVN12" i="6"/>
  <c r="HVO13" i="6"/>
  <c r="HQO15" i="6"/>
  <c r="HQN14" i="6"/>
  <c r="HQQ17" i="6"/>
  <c r="HQP16" i="6"/>
  <c r="HQL12" i="6"/>
  <c r="HQM13" i="6"/>
  <c r="HJB15" i="6"/>
  <c r="HJA14" i="6"/>
  <c r="HJD17" i="6"/>
  <c r="HJC16" i="6"/>
  <c r="HIY12" i="6"/>
  <c r="HIZ13" i="6"/>
  <c r="GPW15" i="6"/>
  <c r="GPV14" i="6"/>
  <c r="GPY17" i="6"/>
  <c r="GPX16" i="6"/>
  <c r="GPT12" i="6"/>
  <c r="GPU13" i="6"/>
  <c r="JWS15" i="6"/>
  <c r="JWR14" i="6"/>
  <c r="JWU17" i="6"/>
  <c r="JWT16" i="6"/>
  <c r="JWP12" i="6"/>
  <c r="JWQ13" i="6"/>
  <c r="JUG15" i="6"/>
  <c r="JUF14" i="6"/>
  <c r="JUI17" i="6"/>
  <c r="JUH16" i="6"/>
  <c r="JUD12" i="6"/>
  <c r="JUE13" i="6"/>
  <c r="JRU15" i="6"/>
  <c r="JRT14" i="6"/>
  <c r="JRW17" i="6"/>
  <c r="JRV16" i="6"/>
  <c r="JRR12" i="6"/>
  <c r="JRS13" i="6"/>
  <c r="JPI15" i="6"/>
  <c r="JPH14" i="6"/>
  <c r="JPK17" i="6"/>
  <c r="JPJ16" i="6"/>
  <c r="JPF12" i="6"/>
  <c r="JPG13" i="6"/>
  <c r="JMW15" i="6"/>
  <c r="JMV14" i="6"/>
  <c r="JMY17" i="6"/>
  <c r="JMX16" i="6"/>
  <c r="JMT12" i="6"/>
  <c r="JMU13" i="6"/>
  <c r="JKK15" i="6"/>
  <c r="JKJ14" i="6"/>
  <c r="JKM17" i="6"/>
  <c r="JKL16" i="6"/>
  <c r="JKH12" i="6"/>
  <c r="JKI13" i="6"/>
  <c r="JHY15" i="6"/>
  <c r="JHX14" i="6"/>
  <c r="JIA17" i="6"/>
  <c r="JHZ16" i="6"/>
  <c r="JHV12" i="6"/>
  <c r="JHW13" i="6"/>
  <c r="JFM15" i="6"/>
  <c r="JFL14" i="6"/>
  <c r="JFO17" i="6"/>
  <c r="JFN16" i="6"/>
  <c r="JFJ12" i="6"/>
  <c r="JFK13" i="6"/>
  <c r="JDA15" i="6"/>
  <c r="JCZ14" i="6"/>
  <c r="JDC17" i="6"/>
  <c r="JDB16" i="6"/>
  <c r="JCX12" i="6"/>
  <c r="JCY13" i="6"/>
  <c r="JAO15" i="6"/>
  <c r="JAN14" i="6"/>
  <c r="JAQ17" i="6"/>
  <c r="JAP16" i="6"/>
  <c r="JAL12" i="6"/>
  <c r="JAM13" i="6"/>
  <c r="IYC15" i="6"/>
  <c r="IYB14" i="6"/>
  <c r="IYE17" i="6"/>
  <c r="IYD16" i="6"/>
  <c r="IXZ12" i="6"/>
  <c r="IYA13" i="6"/>
  <c r="IVQ15" i="6"/>
  <c r="IVP14" i="6"/>
  <c r="IVS17" i="6"/>
  <c r="IVR16" i="6"/>
  <c r="IVN12" i="6"/>
  <c r="IVO13" i="6"/>
  <c r="ITE15" i="6"/>
  <c r="ITD14" i="6"/>
  <c r="ITG17" i="6"/>
  <c r="ITF16" i="6"/>
  <c r="ITB12" i="6"/>
  <c r="ITC13" i="6"/>
  <c r="IQS15" i="6"/>
  <c r="IQR14" i="6"/>
  <c r="IQU17" i="6"/>
  <c r="IQT16" i="6"/>
  <c r="IQP12" i="6"/>
  <c r="IQQ13" i="6"/>
  <c r="INW15" i="6"/>
  <c r="INV14" i="6"/>
  <c r="INY17" i="6"/>
  <c r="INX16" i="6"/>
  <c r="INT12" i="6"/>
  <c r="INU13" i="6"/>
  <c r="IKI15" i="6"/>
  <c r="IKH14" i="6"/>
  <c r="IKK17" i="6"/>
  <c r="IKJ16" i="6"/>
  <c r="IKF12" i="6"/>
  <c r="IKG13" i="6"/>
  <c r="IGK15" i="6"/>
  <c r="IGJ14" i="6"/>
  <c r="IGM17" i="6"/>
  <c r="IGL16" i="6"/>
  <c r="IGH12" i="6"/>
  <c r="IGI13" i="6"/>
  <c r="ICL15" i="6"/>
  <c r="ICK14" i="6"/>
  <c r="ICN17" i="6"/>
  <c r="ICM16" i="6"/>
  <c r="ICI12" i="6"/>
  <c r="ICJ13" i="6"/>
  <c r="HYM15" i="6"/>
  <c r="HYL14" i="6"/>
  <c r="HYO17" i="6"/>
  <c r="HYN16" i="6"/>
  <c r="HYJ12" i="6"/>
  <c r="HYK13" i="6"/>
  <c r="HUO15" i="6"/>
  <c r="HUN14" i="6"/>
  <c r="HUQ17" i="6"/>
  <c r="HUP16" i="6"/>
  <c r="HUL12" i="6"/>
  <c r="HUM13" i="6"/>
  <c r="HOW15" i="6"/>
  <c r="HOV14" i="6"/>
  <c r="HOY17" i="6"/>
  <c r="HOX16" i="6"/>
  <c r="HOT12" i="6"/>
  <c r="HOU13" i="6"/>
  <c r="HGK15" i="6"/>
  <c r="HGJ14" i="6"/>
  <c r="HGM17" i="6"/>
  <c r="HGL16" i="6"/>
  <c r="HGH12" i="6"/>
  <c r="HGI13" i="6"/>
  <c r="GEE15" i="6"/>
  <c r="GED14" i="6"/>
  <c r="GEG17" i="6"/>
  <c r="GEF16" i="6"/>
  <c r="GEB12" i="6"/>
  <c r="GEC13" i="6"/>
  <c r="HQE15" i="6"/>
  <c r="HQD14" i="6"/>
  <c r="HQG17" i="6"/>
  <c r="HQF16" i="6"/>
  <c r="HQB12" i="6"/>
  <c r="HQC13" i="6"/>
  <c r="HNS15" i="6"/>
  <c r="HNR14" i="6"/>
  <c r="HNU17" i="6"/>
  <c r="HNT16" i="6"/>
  <c r="HNP12" i="6"/>
  <c r="HNQ13" i="6"/>
  <c r="HLG15" i="6"/>
  <c r="HLF14" i="6"/>
  <c r="HLI17" i="6"/>
  <c r="HLH16" i="6"/>
  <c r="HLD12" i="6"/>
  <c r="HLE13" i="6"/>
  <c r="HIU15" i="6"/>
  <c r="HIT14" i="6"/>
  <c r="HIW17" i="6"/>
  <c r="HIV16" i="6"/>
  <c r="HIR12" i="6"/>
  <c r="HIS13" i="6"/>
  <c r="HGI15" i="6"/>
  <c r="HGH14" i="6"/>
  <c r="HGK17" i="6"/>
  <c r="HGJ16" i="6"/>
  <c r="HGF12" i="6"/>
  <c r="HGG13" i="6"/>
  <c r="HDM15" i="6"/>
  <c r="HDL14" i="6"/>
  <c r="HDO17" i="6"/>
  <c r="HDN16" i="6"/>
  <c r="HDJ12" i="6"/>
  <c r="HDK13" i="6"/>
  <c r="GYO15" i="6"/>
  <c r="GYN14" i="6"/>
  <c r="GYQ17" i="6"/>
  <c r="GYP16" i="6"/>
  <c r="GYL12" i="6"/>
  <c r="GYM13" i="6"/>
  <c r="GTQ15" i="6"/>
  <c r="GTP14" i="6"/>
  <c r="GTS17" i="6"/>
  <c r="GTR16" i="6"/>
  <c r="GTN12" i="6"/>
  <c r="GTO13" i="6"/>
  <c r="GOS15" i="6"/>
  <c r="GOR14" i="6"/>
  <c r="GOU17" i="6"/>
  <c r="GOT16" i="6"/>
  <c r="GOP12" i="6"/>
  <c r="GOQ13" i="6"/>
  <c r="GJU15" i="6"/>
  <c r="GJT14" i="6"/>
  <c r="GJW17" i="6"/>
  <c r="GJV16" i="6"/>
  <c r="GJR12" i="6"/>
  <c r="GJS13" i="6"/>
  <c r="GDM15" i="6"/>
  <c r="GDL14" i="6"/>
  <c r="GDO17" i="6"/>
  <c r="GDN16" i="6"/>
  <c r="GDJ12" i="6"/>
  <c r="GDK13" i="6"/>
  <c r="HLU15" i="6"/>
  <c r="HLT14" i="6"/>
  <c r="HLW17" i="6"/>
  <c r="HLV16" i="6"/>
  <c r="HLR12" i="6"/>
  <c r="HLS13" i="6"/>
  <c r="HJI15" i="6"/>
  <c r="HJH14" i="6"/>
  <c r="HJK17" i="6"/>
  <c r="HJJ16" i="6"/>
  <c r="HJF12" i="6"/>
  <c r="HJG13" i="6"/>
  <c r="HGW15" i="6"/>
  <c r="HGV14" i="6"/>
  <c r="HGY17" i="6"/>
  <c r="HGX16" i="6"/>
  <c r="HGT12" i="6"/>
  <c r="HGU13" i="6"/>
  <c r="HEK15" i="6"/>
  <c r="HEJ14" i="6"/>
  <c r="HEM17" i="6"/>
  <c r="HEL16" i="6"/>
  <c r="HEH12" i="6"/>
  <c r="HEI13" i="6"/>
  <c r="GZQ15" i="6"/>
  <c r="GZP14" i="6"/>
  <c r="GZS17" i="6"/>
  <c r="GZR16" i="6"/>
  <c r="GZN12" i="6"/>
  <c r="GZO13" i="6"/>
  <c r="GUS15" i="6"/>
  <c r="GUR14" i="6"/>
  <c r="GUU17" i="6"/>
  <c r="GUT16" i="6"/>
  <c r="GUP12" i="6"/>
  <c r="GUQ13" i="6"/>
  <c r="GPU15" i="6"/>
  <c r="GPT14" i="6"/>
  <c r="GPW17" i="6"/>
  <c r="GPV16" i="6"/>
  <c r="GPR12" i="6"/>
  <c r="GPS13" i="6"/>
  <c r="GKW15" i="6"/>
  <c r="GKV14" i="6"/>
  <c r="GKY17" i="6"/>
  <c r="GKX16" i="6"/>
  <c r="GKT12" i="6"/>
  <c r="GKU13" i="6"/>
  <c r="GEW15" i="6"/>
  <c r="GEV14" i="6"/>
  <c r="GEY17" i="6"/>
  <c r="GEX16" i="6"/>
  <c r="GET12" i="6"/>
  <c r="GEU13" i="6"/>
  <c r="FWE15" i="6"/>
  <c r="FWD14" i="6"/>
  <c r="FWG17" i="6"/>
  <c r="FWF16" i="6"/>
  <c r="FWB12" i="6"/>
  <c r="FWC13" i="6"/>
  <c r="INL15" i="6"/>
  <c r="INK14" i="6"/>
  <c r="INN17" i="6"/>
  <c r="INM16" i="6"/>
  <c r="INI12" i="6"/>
  <c r="INJ13" i="6"/>
  <c r="IKZ15" i="6"/>
  <c r="IKY14" i="6"/>
  <c r="ILB17" i="6"/>
  <c r="ILA16" i="6"/>
  <c r="IKW12" i="6"/>
  <c r="IKX13" i="6"/>
  <c r="IIN15" i="6"/>
  <c r="IIM14" i="6"/>
  <c r="IIP17" i="6"/>
  <c r="IIO16" i="6"/>
  <c r="IIK12" i="6"/>
  <c r="IIL13" i="6"/>
  <c r="IGB15" i="6"/>
  <c r="IGA14" i="6"/>
  <c r="IGD17" i="6"/>
  <c r="IGC16" i="6"/>
  <c r="IFY12" i="6"/>
  <c r="IFZ13" i="6"/>
  <c r="IDP15" i="6"/>
  <c r="IDO14" i="6"/>
  <c r="IDR17" i="6"/>
  <c r="IDQ16" i="6"/>
  <c r="IDM12" i="6"/>
  <c r="IDN13" i="6"/>
  <c r="IBD15" i="6"/>
  <c r="IBC14" i="6"/>
  <c r="IBF17" i="6"/>
  <c r="IBE16" i="6"/>
  <c r="IBB13" i="6"/>
  <c r="IBA12" i="6"/>
  <c r="HYR15" i="6"/>
  <c r="HYQ14" i="6"/>
  <c r="HYT17" i="6"/>
  <c r="HYS16" i="6"/>
  <c r="HYP13" i="6"/>
  <c r="HYO12" i="6"/>
  <c r="HWF15" i="6"/>
  <c r="HWE14" i="6"/>
  <c r="HWH17" i="6"/>
  <c r="HWG16" i="6"/>
  <c r="HWD13" i="6"/>
  <c r="HWC12" i="6"/>
  <c r="HTT15" i="6"/>
  <c r="HTS14" i="6"/>
  <c r="HTV17" i="6"/>
  <c r="HTU16" i="6"/>
  <c r="HTR13" i="6"/>
  <c r="HTQ12" i="6"/>
  <c r="HRH15" i="6"/>
  <c r="HRG14" i="6"/>
  <c r="HRJ17" i="6"/>
  <c r="HRI16" i="6"/>
  <c r="HRF13" i="6"/>
  <c r="HRE12" i="6"/>
  <c r="HOV15" i="6"/>
  <c r="HOU14" i="6"/>
  <c r="HOX17" i="6"/>
  <c r="HOW16" i="6"/>
  <c r="HOS12" i="6"/>
  <c r="HOT13" i="6"/>
  <c r="HMJ15" i="6"/>
  <c r="HMI14" i="6"/>
  <c r="HML17" i="6"/>
  <c r="HMK16" i="6"/>
  <c r="HMG12" i="6"/>
  <c r="HMH13" i="6"/>
  <c r="HJX15" i="6"/>
  <c r="HJW14" i="6"/>
  <c r="HJZ17" i="6"/>
  <c r="HJY16" i="6"/>
  <c r="HJU12" i="6"/>
  <c r="HJV13" i="6"/>
  <c r="HHL15" i="6"/>
  <c r="HHK14" i="6"/>
  <c r="HHN17" i="6"/>
  <c r="HHM16" i="6"/>
  <c r="HHI12" i="6"/>
  <c r="HHJ13" i="6"/>
  <c r="HEZ15" i="6"/>
  <c r="HEY14" i="6"/>
  <c r="HFB17" i="6"/>
  <c r="HFA16" i="6"/>
  <c r="HEW12" i="6"/>
  <c r="HEX13" i="6"/>
  <c r="HAV15" i="6"/>
  <c r="HAU14" i="6"/>
  <c r="HAX17" i="6"/>
  <c r="HAW16" i="6"/>
  <c r="HAS12" i="6"/>
  <c r="HAT13" i="6"/>
  <c r="GVX15" i="6"/>
  <c r="GVW14" i="6"/>
  <c r="GVZ17" i="6"/>
  <c r="GVY16" i="6"/>
  <c r="GVU12" i="6"/>
  <c r="GVV13" i="6"/>
  <c r="GQZ15" i="6"/>
  <c r="GQY14" i="6"/>
  <c r="GRB17" i="6"/>
  <c r="GRA16" i="6"/>
  <c r="GQW12" i="6"/>
  <c r="GQX13" i="6"/>
  <c r="GMB15" i="6"/>
  <c r="GMA14" i="6"/>
  <c r="GMD17" i="6"/>
  <c r="GMC16" i="6"/>
  <c r="GLY12" i="6"/>
  <c r="GLZ13" i="6"/>
  <c r="GGK15" i="6"/>
  <c r="GGJ14" i="6"/>
  <c r="GGM17" i="6"/>
  <c r="GGL16" i="6"/>
  <c r="GGH12" i="6"/>
  <c r="GGI13" i="6"/>
  <c r="FYW15" i="6"/>
  <c r="FYV14" i="6"/>
  <c r="FYY17" i="6"/>
  <c r="FYX16" i="6"/>
  <c r="FYT12" i="6"/>
  <c r="FYU13" i="6"/>
  <c r="HTC15" i="6"/>
  <c r="HTB14" i="6"/>
  <c r="HTE17" i="6"/>
  <c r="HTD16" i="6"/>
  <c r="HSZ12" i="6"/>
  <c r="HTA13" i="6"/>
  <c r="HQQ15" i="6"/>
  <c r="HQP14" i="6"/>
  <c r="HQS17" i="6"/>
  <c r="HQR16" i="6"/>
  <c r="HQN12" i="6"/>
  <c r="HQO13" i="6"/>
  <c r="HOE15" i="6"/>
  <c r="HOD14" i="6"/>
  <c r="HOG17" i="6"/>
  <c r="HOF16" i="6"/>
  <c r="HOB12" i="6"/>
  <c r="HOC13" i="6"/>
  <c r="HLS15" i="6"/>
  <c r="HLR14" i="6"/>
  <c r="HLU17" i="6"/>
  <c r="HLT16" i="6"/>
  <c r="HLP12" i="6"/>
  <c r="HLQ13" i="6"/>
  <c r="HJG15" i="6"/>
  <c r="HJF14" i="6"/>
  <c r="HJI17" i="6"/>
  <c r="HJH16" i="6"/>
  <c r="HJD12" i="6"/>
  <c r="HJE13" i="6"/>
  <c r="HGU15" i="6"/>
  <c r="HGT14" i="6"/>
  <c r="HGW17" i="6"/>
  <c r="HGV16" i="6"/>
  <c r="HGR12" i="6"/>
  <c r="HGS13" i="6"/>
  <c r="HEI15" i="6"/>
  <c r="HEH14" i="6"/>
  <c r="HEK17" i="6"/>
  <c r="HEJ16" i="6"/>
  <c r="HEF12" i="6"/>
  <c r="HEG13" i="6"/>
  <c r="GZM15" i="6"/>
  <c r="GZL14" i="6"/>
  <c r="GZO17" i="6"/>
  <c r="GZN16" i="6"/>
  <c r="GZJ12" i="6"/>
  <c r="GZK13" i="6"/>
  <c r="GUO15" i="6"/>
  <c r="GUN14" i="6"/>
  <c r="GUQ17" i="6"/>
  <c r="GUP16" i="6"/>
  <c r="GUL12" i="6"/>
  <c r="GUM13" i="6"/>
  <c r="GPQ15" i="6"/>
  <c r="GPP14" i="6"/>
  <c r="GPS17" i="6"/>
  <c r="GPR16" i="6"/>
  <c r="GPN12" i="6"/>
  <c r="GPO13" i="6"/>
  <c r="GKS15" i="6"/>
  <c r="GKR14" i="6"/>
  <c r="GKU17" i="6"/>
  <c r="GKT16" i="6"/>
  <c r="GKP12" i="6"/>
  <c r="GKQ13" i="6"/>
  <c r="GES15" i="6"/>
  <c r="GER14" i="6"/>
  <c r="GEU17" i="6"/>
  <c r="GET16" i="6"/>
  <c r="GEP12" i="6"/>
  <c r="GEQ13" i="6"/>
  <c r="FVO15" i="6"/>
  <c r="FVN14" i="6"/>
  <c r="FVQ17" i="6"/>
  <c r="FVP16" i="6"/>
  <c r="FVL12" i="6"/>
  <c r="FVM13" i="6"/>
  <c r="IJZ15" i="6"/>
  <c r="IJY14" i="6"/>
  <c r="IKB17" i="6"/>
  <c r="IKA16" i="6"/>
  <c r="IJW12" i="6"/>
  <c r="IJX13" i="6"/>
  <c r="IHN15" i="6"/>
  <c r="IHM14" i="6"/>
  <c r="IHP17" i="6"/>
  <c r="IHO16" i="6"/>
  <c r="IHK12" i="6"/>
  <c r="IHL13" i="6"/>
  <c r="IFB15" i="6"/>
  <c r="IFA14" i="6"/>
  <c r="IFD17" i="6"/>
  <c r="IFC16" i="6"/>
  <c r="IEY12" i="6"/>
  <c r="IEZ13" i="6"/>
  <c r="ICP15" i="6"/>
  <c r="ICO14" i="6"/>
  <c r="ICR17" i="6"/>
  <c r="ICQ16" i="6"/>
  <c r="ICM12" i="6"/>
  <c r="ICN13" i="6"/>
  <c r="IAD15" i="6"/>
  <c r="IAC14" i="6"/>
  <c r="IAF17" i="6"/>
  <c r="IAE16" i="6"/>
  <c r="IAA12" i="6"/>
  <c r="IAB13" i="6"/>
  <c r="HXR15" i="6"/>
  <c r="HXQ14" i="6"/>
  <c r="HXT17" i="6"/>
  <c r="HXS16" i="6"/>
  <c r="HXO12" i="6"/>
  <c r="HXP13" i="6"/>
  <c r="HVF15" i="6"/>
  <c r="HVE14" i="6"/>
  <c r="HVH17" i="6"/>
  <c r="HVG16" i="6"/>
  <c r="HVC12" i="6"/>
  <c r="HVD13" i="6"/>
  <c r="HST15" i="6"/>
  <c r="HSS14" i="6"/>
  <c r="HSV17" i="6"/>
  <c r="HSU16" i="6"/>
  <c r="HSQ12" i="6"/>
  <c r="HSR13" i="6"/>
  <c r="HQH15" i="6"/>
  <c r="HQG14" i="6"/>
  <c r="HQJ17" i="6"/>
  <c r="HQI16" i="6"/>
  <c r="HQE12" i="6"/>
  <c r="HQF13" i="6"/>
  <c r="HNV15" i="6"/>
  <c r="HNU14" i="6"/>
  <c r="HNX17" i="6"/>
  <c r="HNW16" i="6"/>
  <c r="HNS12" i="6"/>
  <c r="HNT13" i="6"/>
  <c r="HLJ15" i="6"/>
  <c r="HLI14" i="6"/>
  <c r="HLL17" i="6"/>
  <c r="HLK16" i="6"/>
  <c r="HLG12" i="6"/>
  <c r="HLH13" i="6"/>
  <c r="HIX15" i="6"/>
  <c r="HIW14" i="6"/>
  <c r="HIZ17" i="6"/>
  <c r="HIY16" i="6"/>
  <c r="HIU12" i="6"/>
  <c r="HIV13" i="6"/>
  <c r="HGL15" i="6"/>
  <c r="HGK14" i="6"/>
  <c r="HGN17" i="6"/>
  <c r="HGM16" i="6"/>
  <c r="HGI12" i="6"/>
  <c r="HGJ13" i="6"/>
  <c r="HDS15" i="6"/>
  <c r="HDR14" i="6"/>
  <c r="HDU17" i="6"/>
  <c r="HDT16" i="6"/>
  <c r="HDP12" i="6"/>
  <c r="HDQ13" i="6"/>
  <c r="GYU15" i="6"/>
  <c r="GYT14" i="6"/>
  <c r="GYW17" i="6"/>
  <c r="GYV16" i="6"/>
  <c r="GYR12" i="6"/>
  <c r="GYS13" i="6"/>
  <c r="GTW15" i="6"/>
  <c r="GTV14" i="6"/>
  <c r="GTY17" i="6"/>
  <c r="GTX16" i="6"/>
  <c r="GTT12" i="6"/>
  <c r="GTU13" i="6"/>
  <c r="GOY15" i="6"/>
  <c r="GOX14" i="6"/>
  <c r="GPA17" i="6"/>
  <c r="GOZ16" i="6"/>
  <c r="GOV12" i="6"/>
  <c r="GOW13" i="6"/>
  <c r="GKA15" i="6"/>
  <c r="GJZ14" i="6"/>
  <c r="GKC17" i="6"/>
  <c r="GKB16" i="6"/>
  <c r="GJX12" i="6"/>
  <c r="GJY13" i="6"/>
  <c r="GDU15" i="6"/>
  <c r="GDT14" i="6"/>
  <c r="GDW17" i="6"/>
  <c r="GDV16" i="6"/>
  <c r="GDR12" i="6"/>
  <c r="GDS13" i="6"/>
  <c r="FSU15" i="6"/>
  <c r="FST14" i="6"/>
  <c r="FSW17" i="6"/>
  <c r="FSV16" i="6"/>
  <c r="FSR12" i="6"/>
  <c r="FSS13" i="6"/>
  <c r="GTU15" i="6"/>
  <c r="GTT14" i="6"/>
  <c r="GTW17" i="6"/>
  <c r="GTV16" i="6"/>
  <c r="GTR12" i="6"/>
  <c r="GTS13" i="6"/>
  <c r="GOW15" i="6"/>
  <c r="GOV14" i="6"/>
  <c r="GOY17" i="6"/>
  <c r="GOX16" i="6"/>
  <c r="GOT12" i="6"/>
  <c r="GOU13" i="6"/>
  <c r="GJY15" i="6"/>
  <c r="GJX14" i="6"/>
  <c r="GKA17" i="6"/>
  <c r="GJZ16" i="6"/>
  <c r="GJV12" i="6"/>
  <c r="GJW13" i="6"/>
  <c r="GDQ15" i="6"/>
  <c r="GDP14" i="6"/>
  <c r="GDS17" i="6"/>
  <c r="GDR16" i="6"/>
  <c r="GDN12" i="6"/>
  <c r="GDO13" i="6"/>
  <c r="FSM15" i="6"/>
  <c r="FSL14" i="6"/>
  <c r="FSO17" i="6"/>
  <c r="FSN16" i="6"/>
  <c r="FSJ12" i="6"/>
  <c r="FSK13" i="6"/>
  <c r="IMZ15" i="6"/>
  <c r="IMY14" i="6"/>
  <c r="INB17" i="6"/>
  <c r="INA16" i="6"/>
  <c r="IMW12" i="6"/>
  <c r="IMX13" i="6"/>
  <c r="IKN15" i="6"/>
  <c r="IKM14" i="6"/>
  <c r="IKP17" i="6"/>
  <c r="IKO16" i="6"/>
  <c r="IKK12" i="6"/>
  <c r="IKL13" i="6"/>
  <c r="IIB15" i="6"/>
  <c r="IIA14" i="6"/>
  <c r="IID17" i="6"/>
  <c r="IIC16" i="6"/>
  <c r="IHY12" i="6"/>
  <c r="IHZ13" i="6"/>
  <c r="IFP15" i="6"/>
  <c r="IFO14" i="6"/>
  <c r="IFR17" i="6"/>
  <c r="IFQ16" i="6"/>
  <c r="IFM12" i="6"/>
  <c r="IFN13" i="6"/>
  <c r="IDD15" i="6"/>
  <c r="IDC14" i="6"/>
  <c r="IDF17" i="6"/>
  <c r="IDE16" i="6"/>
  <c r="IDA12" i="6"/>
  <c r="IDB13" i="6"/>
  <c r="IAR15" i="6"/>
  <c r="IAQ14" i="6"/>
  <c r="IAT17" i="6"/>
  <c r="IAS16" i="6"/>
  <c r="IAO12" i="6"/>
  <c r="IAP13" i="6"/>
  <c r="HYF15" i="6"/>
  <c r="HYE14" i="6"/>
  <c r="HYH17" i="6"/>
  <c r="HYG16" i="6"/>
  <c r="HYC12" i="6"/>
  <c r="HYD13" i="6"/>
  <c r="HVT15" i="6"/>
  <c r="HVS14" i="6"/>
  <c r="HVV17" i="6"/>
  <c r="HVU16" i="6"/>
  <c r="HVQ12" i="6"/>
  <c r="HVR13" i="6"/>
  <c r="HTH15" i="6"/>
  <c r="HTG14" i="6"/>
  <c r="HTJ17" i="6"/>
  <c r="HTI16" i="6"/>
  <c r="HTE12" i="6"/>
  <c r="HTF13" i="6"/>
  <c r="HQV15" i="6"/>
  <c r="HQU14" i="6"/>
  <c r="HQX17" i="6"/>
  <c r="HQW16" i="6"/>
  <c r="HQS12" i="6"/>
  <c r="HQT13" i="6"/>
  <c r="HOJ15" i="6"/>
  <c r="HOI14" i="6"/>
  <c r="HOL17" i="6"/>
  <c r="HOK16" i="6"/>
  <c r="HOG12" i="6"/>
  <c r="HOH13" i="6"/>
  <c r="HLX15" i="6"/>
  <c r="HLW14" i="6"/>
  <c r="HLZ17" i="6"/>
  <c r="HLY16" i="6"/>
  <c r="HLU12" i="6"/>
  <c r="HLV13" i="6"/>
  <c r="HJL15" i="6"/>
  <c r="HJK14" i="6"/>
  <c r="HJN17" i="6"/>
  <c r="HJM16" i="6"/>
  <c r="HJI12" i="6"/>
  <c r="HJJ13" i="6"/>
  <c r="HGZ15" i="6"/>
  <c r="HGY14" i="6"/>
  <c r="HHB17" i="6"/>
  <c r="HHA16" i="6"/>
  <c r="HGW12" i="6"/>
  <c r="HGX13" i="6"/>
  <c r="HEN15" i="6"/>
  <c r="HEM14" i="6"/>
  <c r="HEP17" i="6"/>
  <c r="HEO16" i="6"/>
  <c r="HEK12" i="6"/>
  <c r="HEL13" i="6"/>
  <c r="GZX15" i="6"/>
  <c r="GZW14" i="6"/>
  <c r="GZZ17" i="6"/>
  <c r="GZY16" i="6"/>
  <c r="GZU12" i="6"/>
  <c r="GZV13" i="6"/>
  <c r="GUZ15" i="6"/>
  <c r="GUY14" i="6"/>
  <c r="GVB17" i="6"/>
  <c r="GVA16" i="6"/>
  <c r="GUW12" i="6"/>
  <c r="GUX13" i="6"/>
  <c r="GQB15" i="6"/>
  <c r="GQA14" i="6"/>
  <c r="GQD17" i="6"/>
  <c r="GQC16" i="6"/>
  <c r="GPY12" i="6"/>
  <c r="GPZ13" i="6"/>
  <c r="GLD15" i="6"/>
  <c r="GLC14" i="6"/>
  <c r="GLF17" i="6"/>
  <c r="GLE16" i="6"/>
  <c r="GLA12" i="6"/>
  <c r="GLB13" i="6"/>
  <c r="GFE15" i="6"/>
  <c r="GFD14" i="6"/>
  <c r="GFG17" i="6"/>
  <c r="GFF16" i="6"/>
  <c r="GFB12" i="6"/>
  <c r="GFC13" i="6"/>
  <c r="FXA15" i="6"/>
  <c r="FWZ14" i="6"/>
  <c r="FXC17" i="6"/>
  <c r="FXB16" i="6"/>
  <c r="FWX12" i="6"/>
  <c r="FWY13" i="6"/>
  <c r="FVE15" i="6"/>
  <c r="FVD14" i="6"/>
  <c r="FVG17" i="6"/>
  <c r="FVF16" i="6"/>
  <c r="FVB12" i="6"/>
  <c r="FVC13" i="6"/>
  <c r="FSS15" i="6"/>
  <c r="FSR14" i="6"/>
  <c r="FSU17" i="6"/>
  <c r="FST16" i="6"/>
  <c r="FSP12" i="6"/>
  <c r="FSQ13" i="6"/>
  <c r="FQG15" i="6"/>
  <c r="FQF14" i="6"/>
  <c r="FQI17" i="6"/>
  <c r="FQH16" i="6"/>
  <c r="FQD12" i="6"/>
  <c r="FQE13" i="6"/>
  <c r="FNU15" i="6"/>
  <c r="FNT14" i="6"/>
  <c r="FNW17" i="6"/>
  <c r="FNV16" i="6"/>
  <c r="FNR12" i="6"/>
  <c r="FNS13" i="6"/>
  <c r="FLI15" i="6"/>
  <c r="FLH14" i="6"/>
  <c r="FLK17" i="6"/>
  <c r="FLJ16" i="6"/>
  <c r="FLF12" i="6"/>
  <c r="FLG13" i="6"/>
  <c r="FEE15" i="6"/>
  <c r="FED14" i="6"/>
  <c r="FEG17" i="6"/>
  <c r="FEF16" i="6"/>
  <c r="FEB12" i="6"/>
  <c r="FEC13" i="6"/>
  <c r="EUI15" i="6"/>
  <c r="EUH14" i="6"/>
  <c r="EUK17" i="6"/>
  <c r="EUJ16" i="6"/>
  <c r="EUF12" i="6"/>
  <c r="EUG13" i="6"/>
  <c r="GIZ15" i="6"/>
  <c r="GIY14" i="6"/>
  <c r="GJB17" i="6"/>
  <c r="GJA16" i="6"/>
  <c r="GIW12" i="6"/>
  <c r="GIX13" i="6"/>
  <c r="GGN15" i="6"/>
  <c r="GGM14" i="6"/>
  <c r="GGP17" i="6"/>
  <c r="GGO16" i="6"/>
  <c r="GGK12" i="6"/>
  <c r="GGL13" i="6"/>
  <c r="GEB15" i="6"/>
  <c r="GEA14" i="6"/>
  <c r="GED17" i="6"/>
  <c r="GEC16" i="6"/>
  <c r="GDY12" i="6"/>
  <c r="GDZ13" i="6"/>
  <c r="GBP15" i="6"/>
  <c r="GBO14" i="6"/>
  <c r="GBR17" i="6"/>
  <c r="GBQ16" i="6"/>
  <c r="GBM12" i="6"/>
  <c r="GBN13" i="6"/>
  <c r="FZD15" i="6"/>
  <c r="FZC14" i="6"/>
  <c r="FZF17" i="6"/>
  <c r="FZE16" i="6"/>
  <c r="FZA12" i="6"/>
  <c r="FZB13" i="6"/>
  <c r="FWR15" i="6"/>
  <c r="FWQ14" i="6"/>
  <c r="FWT17" i="6"/>
  <c r="FWS16" i="6"/>
  <c r="FWO12" i="6"/>
  <c r="FWP13" i="6"/>
  <c r="FUF15" i="6"/>
  <c r="FUE14" i="6"/>
  <c r="FUH17" i="6"/>
  <c r="FUG16" i="6"/>
  <c r="FUC12" i="6"/>
  <c r="FUD13" i="6"/>
  <c r="FRT15" i="6"/>
  <c r="FRS14" i="6"/>
  <c r="FRV17" i="6"/>
  <c r="FRU16" i="6"/>
  <c r="FRQ12" i="6"/>
  <c r="FRR13" i="6"/>
  <c r="FPH15" i="6"/>
  <c r="FPG14" i="6"/>
  <c r="FPJ17" i="6"/>
  <c r="FPI16" i="6"/>
  <c r="FPE12" i="6"/>
  <c r="FPF13" i="6"/>
  <c r="FMV15" i="6"/>
  <c r="FMU14" i="6"/>
  <c r="FMX17" i="6"/>
  <c r="FMW16" i="6"/>
  <c r="FMS12" i="6"/>
  <c r="FMT13" i="6"/>
  <c r="FKD15" i="6"/>
  <c r="FKC14" i="6"/>
  <c r="FKF17" i="6"/>
  <c r="FKE16" i="6"/>
  <c r="FKA12" i="6"/>
  <c r="FKB13" i="6"/>
  <c r="FAH15" i="6"/>
  <c r="FAG14" i="6"/>
  <c r="FAJ17" i="6"/>
  <c r="FAI16" i="6"/>
  <c r="FAE12" i="6"/>
  <c r="FAF13" i="6"/>
  <c r="EPO15" i="6"/>
  <c r="EPN14" i="6"/>
  <c r="EPQ17" i="6"/>
  <c r="EPP16" i="6"/>
  <c r="EPL12" i="6"/>
  <c r="EPM13" i="6"/>
  <c r="HDG15" i="6"/>
  <c r="HDF14" i="6"/>
  <c r="HDI17" i="6"/>
  <c r="HDH16" i="6"/>
  <c r="HDD12" i="6"/>
  <c r="HDE13" i="6"/>
  <c r="HAU15" i="6"/>
  <c r="HAT14" i="6"/>
  <c r="HAW17" i="6"/>
  <c r="HAV16" i="6"/>
  <c r="HAR12" i="6"/>
  <c r="HAS13" i="6"/>
  <c r="GYI15" i="6"/>
  <c r="GYH14" i="6"/>
  <c r="GYK17" i="6"/>
  <c r="GYJ16" i="6"/>
  <c r="GYF12" i="6"/>
  <c r="GYG13" i="6"/>
  <c r="GVW15" i="6"/>
  <c r="GVV14" i="6"/>
  <c r="GVY17" i="6"/>
  <c r="GVX16" i="6"/>
  <c r="GVT12" i="6"/>
  <c r="GVU13" i="6"/>
  <c r="GTK15" i="6"/>
  <c r="GTJ14" i="6"/>
  <c r="GTM17" i="6"/>
  <c r="GTL16" i="6"/>
  <c r="GTH12" i="6"/>
  <c r="GTI13" i="6"/>
  <c r="GQY15" i="6"/>
  <c r="GQX14" i="6"/>
  <c r="GRA17" i="6"/>
  <c r="GQZ16" i="6"/>
  <c r="GQV12" i="6"/>
  <c r="GQW13" i="6"/>
  <c r="GOM15" i="6"/>
  <c r="GOL14" i="6"/>
  <c r="GOO17" i="6"/>
  <c r="GON16" i="6"/>
  <c r="GOJ12" i="6"/>
  <c r="GOK13" i="6"/>
  <c r="GMA15" i="6"/>
  <c r="GLZ14" i="6"/>
  <c r="GMC17" i="6"/>
  <c r="GMB16" i="6"/>
  <c r="GLX12" i="6"/>
  <c r="GLY13" i="6"/>
  <c r="GJO15" i="6"/>
  <c r="GJN14" i="6"/>
  <c r="GJQ17" i="6"/>
  <c r="GJP16" i="6"/>
  <c r="GJL12" i="6"/>
  <c r="GJM13" i="6"/>
  <c r="GHC15" i="6"/>
  <c r="GHB14" i="6"/>
  <c r="GHE17" i="6"/>
  <c r="GHD16" i="6"/>
  <c r="GGZ12" i="6"/>
  <c r="GHA13" i="6"/>
  <c r="GEQ15" i="6"/>
  <c r="GEP14" i="6"/>
  <c r="GES17" i="6"/>
  <c r="GER16" i="6"/>
  <c r="GEN12" i="6"/>
  <c r="GEO13" i="6"/>
  <c r="GCE15" i="6"/>
  <c r="GCD14" i="6"/>
  <c r="GCG17" i="6"/>
  <c r="GCF16" i="6"/>
  <c r="GCB12" i="6"/>
  <c r="GCC13" i="6"/>
  <c r="FZS15" i="6"/>
  <c r="FZR14" i="6"/>
  <c r="FZU17" i="6"/>
  <c r="FZT16" i="6"/>
  <c r="FZP12" i="6"/>
  <c r="FZQ13" i="6"/>
  <c r="FXG15" i="6"/>
  <c r="FXF14" i="6"/>
  <c r="FXI17" i="6"/>
  <c r="FXH16" i="6"/>
  <c r="FXD12" i="6"/>
  <c r="FXE13" i="6"/>
  <c r="FUU15" i="6"/>
  <c r="FUT14" i="6"/>
  <c r="FUW17" i="6"/>
  <c r="FUV16" i="6"/>
  <c r="FUR12" i="6"/>
  <c r="FUS13" i="6"/>
  <c r="FSI15" i="6"/>
  <c r="FSH14" i="6"/>
  <c r="FSK17" i="6"/>
  <c r="FSJ16" i="6"/>
  <c r="FSF12" i="6"/>
  <c r="FSG13" i="6"/>
  <c r="FPW15" i="6"/>
  <c r="FPV14" i="6"/>
  <c r="FPY17" i="6"/>
  <c r="FPX16" i="6"/>
  <c r="FPT12" i="6"/>
  <c r="FPU13" i="6"/>
  <c r="FNK15" i="6"/>
  <c r="FNJ14" i="6"/>
  <c r="FNM17" i="6"/>
  <c r="FNL16" i="6"/>
  <c r="FNH12" i="6"/>
  <c r="FNI13" i="6"/>
  <c r="FKX15" i="6"/>
  <c r="FKW14" i="6"/>
  <c r="FKZ17" i="6"/>
  <c r="FKY16" i="6"/>
  <c r="FKU12" i="6"/>
  <c r="FKV13" i="6"/>
  <c r="FCQ15" i="6"/>
  <c r="FCP14" i="6"/>
  <c r="FCS17" i="6"/>
  <c r="FCR16" i="6"/>
  <c r="FCN12" i="6"/>
  <c r="FCO13" i="6"/>
  <c r="ESU15" i="6"/>
  <c r="EST14" i="6"/>
  <c r="ESW17" i="6"/>
  <c r="ESV16" i="6"/>
  <c r="ESR12" i="6"/>
  <c r="ESS13" i="6"/>
  <c r="HDV15" i="6"/>
  <c r="HDU14" i="6"/>
  <c r="HDX17" i="6"/>
  <c r="HDW16" i="6"/>
  <c r="HDS12" i="6"/>
  <c r="HDT13" i="6"/>
  <c r="HBJ15" i="6"/>
  <c r="HBI14" i="6"/>
  <c r="HBL17" i="6"/>
  <c r="HBK16" i="6"/>
  <c r="HBG12" i="6"/>
  <c r="HBH13" i="6"/>
  <c r="GYX15" i="6"/>
  <c r="GYW14" i="6"/>
  <c r="GYZ17" i="6"/>
  <c r="GYY16" i="6"/>
  <c r="GYU12" i="6"/>
  <c r="GYV13" i="6"/>
  <c r="GWL15" i="6"/>
  <c r="GWK14" i="6"/>
  <c r="GWN17" i="6"/>
  <c r="GWM16" i="6"/>
  <c r="GWI12" i="6"/>
  <c r="GWJ13" i="6"/>
  <c r="GTZ15" i="6"/>
  <c r="GTY14" i="6"/>
  <c r="GUB17" i="6"/>
  <c r="GUA16" i="6"/>
  <c r="GTW12" i="6"/>
  <c r="GTX13" i="6"/>
  <c r="GRN15" i="6"/>
  <c r="GRM14" i="6"/>
  <c r="GRP17" i="6"/>
  <c r="GRO16" i="6"/>
  <c r="GRK12" i="6"/>
  <c r="GRL13" i="6"/>
  <c r="GPB15" i="6"/>
  <c r="GPA14" i="6"/>
  <c r="GPD17" i="6"/>
  <c r="GPC16" i="6"/>
  <c r="GOY12" i="6"/>
  <c r="GOZ13" i="6"/>
  <c r="GMP15" i="6"/>
  <c r="GMO14" i="6"/>
  <c r="GMR17" i="6"/>
  <c r="GMQ16" i="6"/>
  <c r="GMM12" i="6"/>
  <c r="GMN13" i="6"/>
  <c r="GKD15" i="6"/>
  <c r="GKC14" i="6"/>
  <c r="GKF17" i="6"/>
  <c r="GKE16" i="6"/>
  <c r="GKA12" i="6"/>
  <c r="GKB13" i="6"/>
  <c r="GHR15" i="6"/>
  <c r="GHQ14" i="6"/>
  <c r="GHT17" i="6"/>
  <c r="GHS16" i="6"/>
  <c r="GHO12" i="6"/>
  <c r="GHP13" i="6"/>
  <c r="GFF15" i="6"/>
  <c r="GFE14" i="6"/>
  <c r="GFH17" i="6"/>
  <c r="GFG16" i="6"/>
  <c r="GFC12" i="6"/>
  <c r="GFD13" i="6"/>
  <c r="GCT15" i="6"/>
  <c r="GCS14" i="6"/>
  <c r="GCV17" i="6"/>
  <c r="GCU16" i="6"/>
  <c r="GCQ12" i="6"/>
  <c r="GCR13" i="6"/>
  <c r="GAH15" i="6"/>
  <c r="GAG14" i="6"/>
  <c r="GAJ17" i="6"/>
  <c r="GAI16" i="6"/>
  <c r="GAE12" i="6"/>
  <c r="GAF13" i="6"/>
  <c r="FXV15" i="6"/>
  <c r="FXU14" i="6"/>
  <c r="FXX17" i="6"/>
  <c r="FXW16" i="6"/>
  <c r="FXS12" i="6"/>
  <c r="FXT13" i="6"/>
  <c r="FVJ15" i="6"/>
  <c r="FVI14" i="6"/>
  <c r="FVL17" i="6"/>
  <c r="FVK16" i="6"/>
  <c r="FVG12" i="6"/>
  <c r="FVH13" i="6"/>
  <c r="FSX15" i="6"/>
  <c r="FSW14" i="6"/>
  <c r="FSZ17" i="6"/>
  <c r="FSY16" i="6"/>
  <c r="FSU12" i="6"/>
  <c r="FSV13" i="6"/>
  <c r="FQL15" i="6"/>
  <c r="FQK14" i="6"/>
  <c r="FQN17" i="6"/>
  <c r="FQM16" i="6"/>
  <c r="FQI12" i="6"/>
  <c r="FQJ13" i="6"/>
  <c r="FNZ15" i="6"/>
  <c r="FNY14" i="6"/>
  <c r="FOB17" i="6"/>
  <c r="FOA16" i="6"/>
  <c r="FNW12" i="6"/>
  <c r="FNX13" i="6"/>
  <c r="FLN15" i="6"/>
  <c r="FLM14" i="6"/>
  <c r="FLP17" i="6"/>
  <c r="FLO16" i="6"/>
  <c r="FLK12" i="6"/>
  <c r="FLL13" i="6"/>
  <c r="FEX15" i="6"/>
  <c r="FEW14" i="6"/>
  <c r="FEZ17" i="6"/>
  <c r="FEY16" i="6"/>
  <c r="FEU12" i="6"/>
  <c r="FEV13" i="6"/>
  <c r="EVB15" i="6"/>
  <c r="EVA14" i="6"/>
  <c r="EVD17" i="6"/>
  <c r="EVC16" i="6"/>
  <c r="EUY12" i="6"/>
  <c r="EUZ13" i="6"/>
  <c r="DKG15" i="6"/>
  <c r="DKF14" i="6"/>
  <c r="DKI17" i="6"/>
  <c r="DKH16" i="6"/>
  <c r="DKD12" i="6"/>
  <c r="DKE13" i="6"/>
  <c r="FZQ15" i="6"/>
  <c r="FZP14" i="6"/>
  <c r="FZS17" i="6"/>
  <c r="FZR16" i="6"/>
  <c r="FZN12" i="6"/>
  <c r="FZO13" i="6"/>
  <c r="FXE15" i="6"/>
  <c r="FXD14" i="6"/>
  <c r="FXG17" i="6"/>
  <c r="FXF16" i="6"/>
  <c r="FXB12" i="6"/>
  <c r="FXC13" i="6"/>
  <c r="FUS15" i="6"/>
  <c r="FUR14" i="6"/>
  <c r="FUU17" i="6"/>
  <c r="FUT16" i="6"/>
  <c r="FUP12" i="6"/>
  <c r="FUQ13" i="6"/>
  <c r="FSG15" i="6"/>
  <c r="FSF14" i="6"/>
  <c r="FSI17" i="6"/>
  <c r="FSH16" i="6"/>
  <c r="FSD12" i="6"/>
  <c r="FSE13" i="6"/>
  <c r="FPU15" i="6"/>
  <c r="FPT14" i="6"/>
  <c r="FPW17" i="6"/>
  <c r="FPV16" i="6"/>
  <c r="FPR12" i="6"/>
  <c r="FPS13" i="6"/>
  <c r="FNI15" i="6"/>
  <c r="FNH14" i="6"/>
  <c r="FNK17" i="6"/>
  <c r="FNJ16" i="6"/>
  <c r="FNF12" i="6"/>
  <c r="FNG13" i="6"/>
  <c r="FKV15" i="6"/>
  <c r="FKU14" i="6"/>
  <c r="FKX17" i="6"/>
  <c r="FKW16" i="6"/>
  <c r="FKT13" i="6"/>
  <c r="FKS12" i="6"/>
  <c r="FCI15" i="6"/>
  <c r="FCH14" i="6"/>
  <c r="FCK17" i="6"/>
  <c r="FCJ16" i="6"/>
  <c r="FCF12" i="6"/>
  <c r="FCG13" i="6"/>
  <c r="ESM15" i="6"/>
  <c r="ESL14" i="6"/>
  <c r="ESO17" i="6"/>
  <c r="ESN16" i="6"/>
  <c r="ESJ12" i="6"/>
  <c r="ESK13" i="6"/>
  <c r="HDT15" i="6"/>
  <c r="HDS14" i="6"/>
  <c r="HDV17" i="6"/>
  <c r="HDU16" i="6"/>
  <c r="HDR13" i="6"/>
  <c r="HDQ12" i="6"/>
  <c r="HBH15" i="6"/>
  <c r="HBG14" i="6"/>
  <c r="HBJ17" i="6"/>
  <c r="HBI16" i="6"/>
  <c r="HBE12" i="6"/>
  <c r="HBF13" i="6"/>
  <c r="GYV15" i="6"/>
  <c r="GYU14" i="6"/>
  <c r="GYX17" i="6"/>
  <c r="GYW16" i="6"/>
  <c r="GYT13" i="6"/>
  <c r="GYS12" i="6"/>
  <c r="GWJ15" i="6"/>
  <c r="GWI14" i="6"/>
  <c r="GWL17" i="6"/>
  <c r="GWK16" i="6"/>
  <c r="GWH13" i="6"/>
  <c r="GWG12" i="6"/>
  <c r="GTX15" i="6"/>
  <c r="GTW14" i="6"/>
  <c r="GTZ17" i="6"/>
  <c r="GTY16" i="6"/>
  <c r="GTU12" i="6"/>
  <c r="GTV13" i="6"/>
  <c r="GRL15" i="6"/>
  <c r="GRK14" i="6"/>
  <c r="GRN17" i="6"/>
  <c r="GRM16" i="6"/>
  <c r="GRJ13" i="6"/>
  <c r="GRI12" i="6"/>
  <c r="GOZ15" i="6"/>
  <c r="GOY14" i="6"/>
  <c r="GPB17" i="6"/>
  <c r="GPA16" i="6"/>
  <c r="GOW12" i="6"/>
  <c r="GOX13" i="6"/>
  <c r="GMN15" i="6"/>
  <c r="GMM14" i="6"/>
  <c r="GMP17" i="6"/>
  <c r="GMO16" i="6"/>
  <c r="GML13" i="6"/>
  <c r="GMK12" i="6"/>
  <c r="GKB15" i="6"/>
  <c r="GKA14" i="6"/>
  <c r="GKD17" i="6"/>
  <c r="GKC16" i="6"/>
  <c r="GJY12" i="6"/>
  <c r="GJZ13" i="6"/>
  <c r="GHP15" i="6"/>
  <c r="GHO14" i="6"/>
  <c r="GHR17" i="6"/>
  <c r="GHQ16" i="6"/>
  <c r="GHM12" i="6"/>
  <c r="GHN13" i="6"/>
  <c r="GFD15" i="6"/>
  <c r="GFC14" i="6"/>
  <c r="GFF17" i="6"/>
  <c r="GFE16" i="6"/>
  <c r="GFB13" i="6"/>
  <c r="GFA12" i="6"/>
  <c r="GCR15" i="6"/>
  <c r="GCQ14" i="6"/>
  <c r="GCT17" i="6"/>
  <c r="GCS16" i="6"/>
  <c r="GCO12" i="6"/>
  <c r="GCP13" i="6"/>
  <c r="GAF15" i="6"/>
  <c r="GAE14" i="6"/>
  <c r="GAH17" i="6"/>
  <c r="GAG16" i="6"/>
  <c r="GAC12" i="6"/>
  <c r="GAD13" i="6"/>
  <c r="FXT15" i="6"/>
  <c r="FXS14" i="6"/>
  <c r="FXV17" i="6"/>
  <c r="FXU16" i="6"/>
  <c r="FXQ12" i="6"/>
  <c r="FXR13" i="6"/>
  <c r="FVH15" i="6"/>
  <c r="FVG14" i="6"/>
  <c r="FVJ17" i="6"/>
  <c r="FVI16" i="6"/>
  <c r="FVF13" i="6"/>
  <c r="FVE12" i="6"/>
  <c r="FSV15" i="6"/>
  <c r="FSU14" i="6"/>
  <c r="FSX17" i="6"/>
  <c r="FSW16" i="6"/>
  <c r="FST13" i="6"/>
  <c r="FSS12" i="6"/>
  <c r="FQJ15" i="6"/>
  <c r="FQI14" i="6"/>
  <c r="FQL17" i="6"/>
  <c r="FQK16" i="6"/>
  <c r="FQG12" i="6"/>
  <c r="FQH13" i="6"/>
  <c r="FNX15" i="6"/>
  <c r="FNW14" i="6"/>
  <c r="FNZ17" i="6"/>
  <c r="FNY16" i="6"/>
  <c r="FNU12" i="6"/>
  <c r="FNV13" i="6"/>
  <c r="FLL15" i="6"/>
  <c r="FLK14" i="6"/>
  <c r="FLN17" i="6"/>
  <c r="FLM16" i="6"/>
  <c r="FLJ13" i="6"/>
  <c r="FLI12" i="6"/>
  <c r="FEP15" i="6"/>
  <c r="FEO14" i="6"/>
  <c r="FER17" i="6"/>
  <c r="FEQ16" i="6"/>
  <c r="FEM12" i="6"/>
  <c r="FEN13" i="6"/>
  <c r="EUT15" i="6"/>
  <c r="EUS14" i="6"/>
  <c r="EUV17" i="6"/>
  <c r="EUU16" i="6"/>
  <c r="EUQ12" i="6"/>
  <c r="EUR13" i="6"/>
  <c r="CXV15" i="6"/>
  <c r="CXU14" i="6"/>
  <c r="CXX17" i="6"/>
  <c r="CXW16" i="6"/>
  <c r="CXS12" i="6"/>
  <c r="CXT13" i="6"/>
  <c r="FPS15" i="6"/>
  <c r="FPR14" i="6"/>
  <c r="FPU17" i="6"/>
  <c r="FPT16" i="6"/>
  <c r="FPP12" i="6"/>
  <c r="FPQ13" i="6"/>
  <c r="FNG15" i="6"/>
  <c r="FNF14" i="6"/>
  <c r="FNI17" i="6"/>
  <c r="FNH16" i="6"/>
  <c r="FND12" i="6"/>
  <c r="FNE13" i="6"/>
  <c r="FKT15" i="6"/>
  <c r="FKS14" i="6"/>
  <c r="FKV17" i="6"/>
  <c r="FKU16" i="6"/>
  <c r="FKQ12" i="6"/>
  <c r="FKR13" i="6"/>
  <c r="FCA15" i="6"/>
  <c r="FBZ14" i="6"/>
  <c r="FCC17" i="6"/>
  <c r="FCB16" i="6"/>
  <c r="FBX12" i="6"/>
  <c r="FBY13" i="6"/>
  <c r="ESC15" i="6"/>
  <c r="ESB14" i="6"/>
  <c r="ESE17" i="6"/>
  <c r="ESD16" i="6"/>
  <c r="ERZ12" i="6"/>
  <c r="ESA13" i="6"/>
  <c r="HDR15" i="6"/>
  <c r="HDQ14" i="6"/>
  <c r="HDT17" i="6"/>
  <c r="HDS16" i="6"/>
  <c r="HDO12" i="6"/>
  <c r="HDP13" i="6"/>
  <c r="HBF15" i="6"/>
  <c r="HBE14" i="6"/>
  <c r="HBH17" i="6"/>
  <c r="HBG16" i="6"/>
  <c r="HBC12" i="6"/>
  <c r="HBD13" i="6"/>
  <c r="GYT15" i="6"/>
  <c r="GYS14" i="6"/>
  <c r="GYV17" i="6"/>
  <c r="GYU16" i="6"/>
  <c r="GYQ12" i="6"/>
  <c r="GYR13" i="6"/>
  <c r="GWH15" i="6"/>
  <c r="GWG14" i="6"/>
  <c r="GWJ17" i="6"/>
  <c r="GWI16" i="6"/>
  <c r="GWE12" i="6"/>
  <c r="GWF13" i="6"/>
  <c r="GTV15" i="6"/>
  <c r="GTU14" i="6"/>
  <c r="GTX17" i="6"/>
  <c r="GTW16" i="6"/>
  <c r="GTS12" i="6"/>
  <c r="GTT13" i="6"/>
  <c r="GRJ15" i="6"/>
  <c r="GRI14" i="6"/>
  <c r="GRL17" i="6"/>
  <c r="GRK16" i="6"/>
  <c r="GRG12" i="6"/>
  <c r="GRH13" i="6"/>
  <c r="GOX15" i="6"/>
  <c r="GOW14" i="6"/>
  <c r="GOZ17" i="6"/>
  <c r="GOY16" i="6"/>
  <c r="GOU12" i="6"/>
  <c r="GOV13" i="6"/>
  <c r="GML15" i="6"/>
  <c r="GMK14" i="6"/>
  <c r="GMN17" i="6"/>
  <c r="GMM16" i="6"/>
  <c r="GMI12" i="6"/>
  <c r="GMJ13" i="6"/>
  <c r="GJZ15" i="6"/>
  <c r="GJY14" i="6"/>
  <c r="GKB17" i="6"/>
  <c r="GKA16" i="6"/>
  <c r="GJW12" i="6"/>
  <c r="GJX13" i="6"/>
  <c r="GHN15" i="6"/>
  <c r="GHM14" i="6"/>
  <c r="GHP17" i="6"/>
  <c r="GHO16" i="6"/>
  <c r="GHK12" i="6"/>
  <c r="GHL13" i="6"/>
  <c r="GFB15" i="6"/>
  <c r="GFA14" i="6"/>
  <c r="GFD17" i="6"/>
  <c r="GFC16" i="6"/>
  <c r="GEY12" i="6"/>
  <c r="GEZ13" i="6"/>
  <c r="GCP15" i="6"/>
  <c r="GCO14" i="6"/>
  <c r="GCR17" i="6"/>
  <c r="GCQ16" i="6"/>
  <c r="GCM12" i="6"/>
  <c r="GCN13" i="6"/>
  <c r="GAD15" i="6"/>
  <c r="GAC14" i="6"/>
  <c r="GAF17" i="6"/>
  <c r="GAE16" i="6"/>
  <c r="GAA12" i="6"/>
  <c r="GAB13" i="6"/>
  <c r="FXR15" i="6"/>
  <c r="FXQ14" i="6"/>
  <c r="FXT17" i="6"/>
  <c r="FXS16" i="6"/>
  <c r="FXO12" i="6"/>
  <c r="FXP13" i="6"/>
  <c r="FVF15" i="6"/>
  <c r="FVE14" i="6"/>
  <c r="FVH17" i="6"/>
  <c r="FVG16" i="6"/>
  <c r="FVC12" i="6"/>
  <c r="FVD13" i="6"/>
  <c r="FST15" i="6"/>
  <c r="FSS14" i="6"/>
  <c r="FSV17" i="6"/>
  <c r="FSU16" i="6"/>
  <c r="FSQ12" i="6"/>
  <c r="FSR13" i="6"/>
  <c r="FQH15" i="6"/>
  <c r="FQG14" i="6"/>
  <c r="FQJ17" i="6"/>
  <c r="FQI16" i="6"/>
  <c r="FQE12" i="6"/>
  <c r="FQF13" i="6"/>
  <c r="FNV15" i="6"/>
  <c r="FNU14" i="6"/>
  <c r="FNX17" i="6"/>
  <c r="FNW16" i="6"/>
  <c r="FNS12" i="6"/>
  <c r="FNT13" i="6"/>
  <c r="FLJ15" i="6"/>
  <c r="FLI14" i="6"/>
  <c r="FLL17" i="6"/>
  <c r="FLK16" i="6"/>
  <c r="FLG12" i="6"/>
  <c r="FLH13" i="6"/>
  <c r="FEH15" i="6"/>
  <c r="FEG14" i="6"/>
  <c r="FEJ17" i="6"/>
  <c r="FEI16" i="6"/>
  <c r="FEE12" i="6"/>
  <c r="FEF13" i="6"/>
  <c r="EUL15" i="6"/>
  <c r="EUK14" i="6"/>
  <c r="EUN17" i="6"/>
  <c r="EUM16" i="6"/>
  <c r="EUI12" i="6"/>
  <c r="EUJ13" i="6"/>
  <c r="BYS15" i="6"/>
  <c r="BYR14" i="6"/>
  <c r="BYU17" i="6"/>
  <c r="BYT16" i="6"/>
  <c r="BYP12" i="6"/>
  <c r="BYQ13" i="6"/>
  <c r="FIV15" i="6"/>
  <c r="FIU14" i="6"/>
  <c r="FIX17" i="6"/>
  <c r="FIW16" i="6"/>
  <c r="FIS12" i="6"/>
  <c r="FIT13" i="6"/>
  <c r="FGJ15" i="6"/>
  <c r="FGI14" i="6"/>
  <c r="FGL17" i="6"/>
  <c r="FGK16" i="6"/>
  <c r="FGG12" i="6"/>
  <c r="FGH13" i="6"/>
  <c r="FDX15" i="6"/>
  <c r="FDW14" i="6"/>
  <c r="FDZ17" i="6"/>
  <c r="FDY16" i="6"/>
  <c r="FDU12" i="6"/>
  <c r="FDV13" i="6"/>
  <c r="FBL15" i="6"/>
  <c r="FBK14" i="6"/>
  <c r="FBN17" i="6"/>
  <c r="FBM16" i="6"/>
  <c r="FBI12" i="6"/>
  <c r="FBJ13" i="6"/>
  <c r="EYZ15" i="6"/>
  <c r="EYY14" i="6"/>
  <c r="EZB17" i="6"/>
  <c r="EZA16" i="6"/>
  <c r="EYW12" i="6"/>
  <c r="EYX13" i="6"/>
  <c r="EWN15" i="6"/>
  <c r="EWM14" i="6"/>
  <c r="EWP17" i="6"/>
  <c r="EWO16" i="6"/>
  <c r="EWK12" i="6"/>
  <c r="EWL13" i="6"/>
  <c r="EUB15" i="6"/>
  <c r="EUA14" i="6"/>
  <c r="EUD17" i="6"/>
  <c r="EUC16" i="6"/>
  <c r="ETY12" i="6"/>
  <c r="ETZ13" i="6"/>
  <c r="ERJ15" i="6"/>
  <c r="ERI14" i="6"/>
  <c r="ERL17" i="6"/>
  <c r="ERK16" i="6"/>
  <c r="ERG12" i="6"/>
  <c r="ERH13" i="6"/>
  <c r="EKI15" i="6"/>
  <c r="EKH14" i="6"/>
  <c r="EKK17" i="6"/>
  <c r="EKJ16" i="6"/>
  <c r="EKF12" i="6"/>
  <c r="EKG13" i="6"/>
  <c r="EAK15" i="6"/>
  <c r="EAJ14" i="6"/>
  <c r="EAM17" i="6"/>
  <c r="EAL16" i="6"/>
  <c r="EAH12" i="6"/>
  <c r="EAI13" i="6"/>
  <c r="BZA15" i="6"/>
  <c r="BYZ14" i="6"/>
  <c r="BZC17" i="6"/>
  <c r="BZB16" i="6"/>
  <c r="BYX12" i="6"/>
  <c r="BYY13" i="6"/>
  <c r="FHV15" i="6"/>
  <c r="FHU14" i="6"/>
  <c r="FHX17" i="6"/>
  <c r="FHW16" i="6"/>
  <c r="FHS12" i="6"/>
  <c r="FHT13" i="6"/>
  <c r="FFJ15" i="6"/>
  <c r="FFI14" i="6"/>
  <c r="FFL17" i="6"/>
  <c r="FFK16" i="6"/>
  <c r="FFG12" i="6"/>
  <c r="FFH13" i="6"/>
  <c r="FCX15" i="6"/>
  <c r="FCW14" i="6"/>
  <c r="FCZ17" i="6"/>
  <c r="FCY16" i="6"/>
  <c r="FCU12" i="6"/>
  <c r="FCV13" i="6"/>
  <c r="FAL15" i="6"/>
  <c r="FAK14" i="6"/>
  <c r="FAN17" i="6"/>
  <c r="FAM16" i="6"/>
  <c r="FAI12" i="6"/>
  <c r="FAJ13" i="6"/>
  <c r="EXZ15" i="6"/>
  <c r="EXY14" i="6"/>
  <c r="EYB17" i="6"/>
  <c r="EYA16" i="6"/>
  <c r="EXW12" i="6"/>
  <c r="EXX13" i="6"/>
  <c r="EVN15" i="6"/>
  <c r="EVM14" i="6"/>
  <c r="EVP17" i="6"/>
  <c r="EVO16" i="6"/>
  <c r="EVK12" i="6"/>
  <c r="EVL13" i="6"/>
  <c r="ETB15" i="6"/>
  <c r="ETA14" i="6"/>
  <c r="ETD17" i="6"/>
  <c r="ETC16" i="6"/>
  <c r="ESY12" i="6"/>
  <c r="ESZ13" i="6"/>
  <c r="EQA15" i="6"/>
  <c r="EPZ14" i="6"/>
  <c r="EQC17" i="6"/>
  <c r="EQB16" i="6"/>
  <c r="EPX12" i="6"/>
  <c r="EPY13" i="6"/>
  <c r="EGI15" i="6"/>
  <c r="EGH14" i="6"/>
  <c r="EGK17" i="6"/>
  <c r="EGJ16" i="6"/>
  <c r="EGF12" i="6"/>
  <c r="EGG13" i="6"/>
  <c r="DSS15" i="6"/>
  <c r="DSR14" i="6"/>
  <c r="DSU17" i="6"/>
  <c r="DST16" i="6"/>
  <c r="DSP12" i="6"/>
  <c r="DSQ13" i="6"/>
  <c r="FJQ15" i="6"/>
  <c r="FJP14" i="6"/>
  <c r="FJS17" i="6"/>
  <c r="FJR16" i="6"/>
  <c r="FJN12" i="6"/>
  <c r="FJO13" i="6"/>
  <c r="FHE15" i="6"/>
  <c r="FHD14" i="6"/>
  <c r="FHG17" i="6"/>
  <c r="FHF16" i="6"/>
  <c r="FHB12" i="6"/>
  <c r="FHC13" i="6"/>
  <c r="FES15" i="6"/>
  <c r="FER14" i="6"/>
  <c r="FEU17" i="6"/>
  <c r="FET16" i="6"/>
  <c r="FEP12" i="6"/>
  <c r="FEQ13" i="6"/>
  <c r="FCG15" i="6"/>
  <c r="FCF14" i="6"/>
  <c r="FCI17" i="6"/>
  <c r="FCH16" i="6"/>
  <c r="FCD12" i="6"/>
  <c r="FCE13" i="6"/>
  <c r="EZU15" i="6"/>
  <c r="EZT14" i="6"/>
  <c r="EZW17" i="6"/>
  <c r="EZV16" i="6"/>
  <c r="EZR12" i="6"/>
  <c r="EZS13" i="6"/>
  <c r="EXI15" i="6"/>
  <c r="EXH14" i="6"/>
  <c r="EXK17" i="6"/>
  <c r="EXJ16" i="6"/>
  <c r="EXF12" i="6"/>
  <c r="EXG13" i="6"/>
  <c r="EUW15" i="6"/>
  <c r="EUV14" i="6"/>
  <c r="EUY17" i="6"/>
  <c r="EUX16" i="6"/>
  <c r="EUT12" i="6"/>
  <c r="EUU13" i="6"/>
  <c r="ESK15" i="6"/>
  <c r="ESJ14" i="6"/>
  <c r="ESM17" i="6"/>
  <c r="ESL16" i="6"/>
  <c r="ESH12" i="6"/>
  <c r="ESI13" i="6"/>
  <c r="ENR15" i="6"/>
  <c r="ENQ14" i="6"/>
  <c r="ENT17" i="6"/>
  <c r="ENS16" i="6"/>
  <c r="ENO12" i="6"/>
  <c r="ENP13" i="6"/>
  <c r="EDV15" i="6"/>
  <c r="EDU14" i="6"/>
  <c r="EDX17" i="6"/>
  <c r="EDW16" i="6"/>
  <c r="EDS12" i="6"/>
  <c r="EDT13" i="6"/>
  <c r="DGB15" i="6"/>
  <c r="DGA14" i="6"/>
  <c r="DGD17" i="6"/>
  <c r="DGC16" i="6"/>
  <c r="DFY12" i="6"/>
  <c r="DFZ13" i="6"/>
  <c r="FIZ15" i="6"/>
  <c r="FIY14" i="6"/>
  <c r="FJB17" i="6"/>
  <c r="FJA16" i="6"/>
  <c r="FIX13" i="6"/>
  <c r="FIW12" i="6"/>
  <c r="FGN15" i="6"/>
  <c r="FGM14" i="6"/>
  <c r="FGP17" i="6"/>
  <c r="FGO16" i="6"/>
  <c r="FGK12" i="6"/>
  <c r="FGL13" i="6"/>
  <c r="FEB15" i="6"/>
  <c r="FEA14" i="6"/>
  <c r="FED17" i="6"/>
  <c r="FEC16" i="6"/>
  <c r="FDY12" i="6"/>
  <c r="FDZ13" i="6"/>
  <c r="FBP15" i="6"/>
  <c r="FBO14" i="6"/>
  <c r="FBR17" i="6"/>
  <c r="FBQ16" i="6"/>
  <c r="FBN13" i="6"/>
  <c r="FBM12" i="6"/>
  <c r="EZD15" i="6"/>
  <c r="EZC14" i="6"/>
  <c r="EZF17" i="6"/>
  <c r="EZE16" i="6"/>
  <c r="EZA12" i="6"/>
  <c r="EZB13" i="6"/>
  <c r="EWR15" i="6"/>
  <c r="EWQ14" i="6"/>
  <c r="EWT17" i="6"/>
  <c r="EWS16" i="6"/>
  <c r="EWP13" i="6"/>
  <c r="EWO12" i="6"/>
  <c r="EUF15" i="6"/>
  <c r="EUE14" i="6"/>
  <c r="EUH17" i="6"/>
  <c r="EUG16" i="6"/>
  <c r="EUC12" i="6"/>
  <c r="EUD13" i="6"/>
  <c r="ERO15" i="6"/>
  <c r="ERN14" i="6"/>
  <c r="ERQ17" i="6"/>
  <c r="ERP16" i="6"/>
  <c r="ERL12" i="6"/>
  <c r="ERM13" i="6"/>
  <c r="EKY15" i="6"/>
  <c r="EKX14" i="6"/>
  <c r="ELA17" i="6"/>
  <c r="EKZ16" i="6"/>
  <c r="EKV12" i="6"/>
  <c r="EKW13" i="6"/>
  <c r="EBC15" i="6"/>
  <c r="EBB14" i="6"/>
  <c r="EBE17" i="6"/>
  <c r="EBD16" i="6"/>
  <c r="EAZ12" i="6"/>
  <c r="EBA13" i="6"/>
  <c r="CFI15" i="6"/>
  <c r="CFH14" i="6"/>
  <c r="CFK17" i="6"/>
  <c r="CFJ16" i="6"/>
  <c r="CFF12" i="6"/>
  <c r="CFG13" i="6"/>
  <c r="FII15" i="6"/>
  <c r="FIH14" i="6"/>
  <c r="FIK17" i="6"/>
  <c r="FIJ16" i="6"/>
  <c r="FIF12" i="6"/>
  <c r="FIG13" i="6"/>
  <c r="FFW15" i="6"/>
  <c r="FFV14" i="6"/>
  <c r="FFY17" i="6"/>
  <c r="FFX16" i="6"/>
  <c r="FFT12" i="6"/>
  <c r="FFU13" i="6"/>
  <c r="FDK15" i="6"/>
  <c r="FDJ14" i="6"/>
  <c r="FDM17" i="6"/>
  <c r="FDL16" i="6"/>
  <c r="FDH12" i="6"/>
  <c r="FDI13" i="6"/>
  <c r="FAY15" i="6"/>
  <c r="FAX14" i="6"/>
  <c r="FBA17" i="6"/>
  <c r="FAZ16" i="6"/>
  <c r="FAV12" i="6"/>
  <c r="FAW13" i="6"/>
  <c r="EYM15" i="6"/>
  <c r="EYL14" i="6"/>
  <c r="EYO17" i="6"/>
  <c r="EYN16" i="6"/>
  <c r="EYJ12" i="6"/>
  <c r="EYK13" i="6"/>
  <c r="EWA15" i="6"/>
  <c r="EVZ14" i="6"/>
  <c r="EWC17" i="6"/>
  <c r="EWB16" i="6"/>
  <c r="EVX12" i="6"/>
  <c r="EVY13" i="6"/>
  <c r="ETO15" i="6"/>
  <c r="ETN14" i="6"/>
  <c r="ETQ17" i="6"/>
  <c r="ETP16" i="6"/>
  <c r="ETL12" i="6"/>
  <c r="ETM13" i="6"/>
  <c r="EQS15" i="6"/>
  <c r="EQR14" i="6"/>
  <c r="EQU17" i="6"/>
  <c r="EQT16" i="6"/>
  <c r="EQP12" i="6"/>
  <c r="EQQ13" i="6"/>
  <c r="EIL15" i="6"/>
  <c r="EIK14" i="6"/>
  <c r="EIN17" i="6"/>
  <c r="EIM16" i="6"/>
  <c r="EII12" i="6"/>
  <c r="EIJ13" i="6"/>
  <c r="DXU15" i="6"/>
  <c r="DXT14" i="6"/>
  <c r="DXW17" i="6"/>
  <c r="DXV16" i="6"/>
  <c r="DXR12" i="6"/>
  <c r="DXS13" i="6"/>
  <c r="DBL15" i="6"/>
  <c r="DBK14" i="6"/>
  <c r="DBN17" i="6"/>
  <c r="DBM16" i="6"/>
  <c r="DBI12" i="6"/>
  <c r="DBJ13" i="6"/>
  <c r="FIW15" i="6"/>
  <c r="FIV14" i="6"/>
  <c r="FIY17" i="6"/>
  <c r="FIX16" i="6"/>
  <c r="FIT12" i="6"/>
  <c r="FIU13" i="6"/>
  <c r="FGK15" i="6"/>
  <c r="FGJ14" i="6"/>
  <c r="FGM17" i="6"/>
  <c r="FGL16" i="6"/>
  <c r="FGH12" i="6"/>
  <c r="FGI13" i="6"/>
  <c r="FDY15" i="6"/>
  <c r="FDX14" i="6"/>
  <c r="FEA17" i="6"/>
  <c r="FDZ16" i="6"/>
  <c r="FDV12" i="6"/>
  <c r="FDW13" i="6"/>
  <c r="FBM15" i="6"/>
  <c r="FBL14" i="6"/>
  <c r="FBO17" i="6"/>
  <c r="FBN16" i="6"/>
  <c r="FBJ12" i="6"/>
  <c r="FBK13" i="6"/>
  <c r="EZA15" i="6"/>
  <c r="EYZ14" i="6"/>
  <c r="EZC17" i="6"/>
  <c r="EZB16" i="6"/>
  <c r="EYX12" i="6"/>
  <c r="EYY13" i="6"/>
  <c r="EWO15" i="6"/>
  <c r="EWN14" i="6"/>
  <c r="EWQ17" i="6"/>
  <c r="EWP16" i="6"/>
  <c r="EWL12" i="6"/>
  <c r="EWM13" i="6"/>
  <c r="EUC15" i="6"/>
  <c r="EUB14" i="6"/>
  <c r="EUE17" i="6"/>
  <c r="EUD16" i="6"/>
  <c r="ETZ12" i="6"/>
  <c r="EUA13" i="6"/>
  <c r="ERK15" i="6"/>
  <c r="ERJ14" i="6"/>
  <c r="ERM17" i="6"/>
  <c r="ERL16" i="6"/>
  <c r="ERH12" i="6"/>
  <c r="ERI13" i="6"/>
  <c r="EKP15" i="6"/>
  <c r="EKO14" i="6"/>
  <c r="EKR17" i="6"/>
  <c r="EKQ16" i="6"/>
  <c r="EKM12" i="6"/>
  <c r="EKN13" i="6"/>
  <c r="EAT15" i="6"/>
  <c r="EAS14" i="6"/>
  <c r="EAV17" i="6"/>
  <c r="EAU16" i="6"/>
  <c r="EAQ12" i="6"/>
  <c r="EAR13" i="6"/>
  <c r="CBV15" i="6"/>
  <c r="CBU14" i="6"/>
  <c r="CBX17" i="6"/>
  <c r="CBW16" i="6"/>
  <c r="CBS12" i="6"/>
  <c r="CBT13" i="6"/>
  <c r="ENT15" i="6"/>
  <c r="ENS14" i="6"/>
  <c r="ENV17" i="6"/>
  <c r="ENU16" i="6"/>
  <c r="ENQ12" i="6"/>
  <c r="ENR13" i="6"/>
  <c r="ELH15" i="6"/>
  <c r="ELG14" i="6"/>
  <c r="ELJ17" i="6"/>
  <c r="ELI16" i="6"/>
  <c r="ELE12" i="6"/>
  <c r="ELF13" i="6"/>
  <c r="EIV15" i="6"/>
  <c r="EIU14" i="6"/>
  <c r="EIX17" i="6"/>
  <c r="EIW16" i="6"/>
  <c r="EIS12" i="6"/>
  <c r="EIT13" i="6"/>
  <c r="EGJ15" i="6"/>
  <c r="EGI14" i="6"/>
  <c r="EGL17" i="6"/>
  <c r="EGK16" i="6"/>
  <c r="EGG12" i="6"/>
  <c r="EGH13" i="6"/>
  <c r="EDX15" i="6"/>
  <c r="EDW14" i="6"/>
  <c r="EDZ17" i="6"/>
  <c r="EDY16" i="6"/>
  <c r="EDU12" i="6"/>
  <c r="EDV13" i="6"/>
  <c r="EBL15" i="6"/>
  <c r="EBK14" i="6"/>
  <c r="EBN17" i="6"/>
  <c r="EBM16" i="6"/>
  <c r="EBI12" i="6"/>
  <c r="EBJ13" i="6"/>
  <c r="DYK15" i="6"/>
  <c r="DYJ14" i="6"/>
  <c r="DYM17" i="6"/>
  <c r="DYL16" i="6"/>
  <c r="DYH12" i="6"/>
  <c r="DYI13" i="6"/>
  <c r="DSW15" i="6"/>
  <c r="DSV14" i="6"/>
  <c r="DSY17" i="6"/>
  <c r="DSX16" i="6"/>
  <c r="DST12" i="6"/>
  <c r="DSU13" i="6"/>
  <c r="DGO15" i="6"/>
  <c r="DGN14" i="6"/>
  <c r="DGQ17" i="6"/>
  <c r="DGP16" i="6"/>
  <c r="DGL12" i="6"/>
  <c r="DGM13" i="6"/>
  <c r="CIW15" i="6"/>
  <c r="CIV14" i="6"/>
  <c r="CIY17" i="6"/>
  <c r="CIX16" i="6"/>
  <c r="CIT12" i="6"/>
  <c r="CIU13" i="6"/>
  <c r="EPM15" i="6"/>
  <c r="EPL14" i="6"/>
  <c r="EPO17" i="6"/>
  <c r="EPN16" i="6"/>
  <c r="EPJ12" i="6"/>
  <c r="EPK13" i="6"/>
  <c r="ENA15" i="6"/>
  <c r="EMZ14" i="6"/>
  <c r="ENC17" i="6"/>
  <c r="ENB16" i="6"/>
  <c r="EMX12" i="6"/>
  <c r="EMY13" i="6"/>
  <c r="EKO15" i="6"/>
  <c r="EKN14" i="6"/>
  <c r="EKQ17" i="6"/>
  <c r="EKP16" i="6"/>
  <c r="EKL12" i="6"/>
  <c r="EKM13" i="6"/>
  <c r="EIC15" i="6"/>
  <c r="EIB14" i="6"/>
  <c r="EIE17" i="6"/>
  <c r="EID16" i="6"/>
  <c r="EHZ12" i="6"/>
  <c r="EIA13" i="6"/>
  <c r="EFQ15" i="6"/>
  <c r="EFP14" i="6"/>
  <c r="EFS17" i="6"/>
  <c r="EFR16" i="6"/>
  <c r="EFN12" i="6"/>
  <c r="EFO13" i="6"/>
  <c r="EDE15" i="6"/>
  <c r="EDD14" i="6"/>
  <c r="EDG17" i="6"/>
  <c r="EDF16" i="6"/>
  <c r="EDB12" i="6"/>
  <c r="EDC13" i="6"/>
  <c r="EAS15" i="6"/>
  <c r="EAR14" i="6"/>
  <c r="EAU17" i="6"/>
  <c r="EAT16" i="6"/>
  <c r="EAP12" i="6"/>
  <c r="EAQ13" i="6"/>
  <c r="DXB15" i="6"/>
  <c r="DXA14" i="6"/>
  <c r="DXD17" i="6"/>
  <c r="DXC16" i="6"/>
  <c r="DWY12" i="6"/>
  <c r="DWZ13" i="6"/>
  <c r="DPU15" i="6"/>
  <c r="DPT14" i="6"/>
  <c r="DPW17" i="6"/>
  <c r="DPV16" i="6"/>
  <c r="DPR12" i="6"/>
  <c r="DPS13" i="6"/>
  <c r="DAO15" i="6"/>
  <c r="DAN14" i="6"/>
  <c r="DAQ17" i="6"/>
  <c r="DAP16" i="6"/>
  <c r="DAL12" i="6"/>
  <c r="DAM13" i="6"/>
  <c r="CBJ15" i="6"/>
  <c r="CBI14" i="6"/>
  <c r="CBL17" i="6"/>
  <c r="CBK16" i="6"/>
  <c r="CBG12" i="6"/>
  <c r="CBH13" i="6"/>
  <c r="ERH15" i="6"/>
  <c r="ERG14" i="6"/>
  <c r="ERJ17" i="6"/>
  <c r="ERI16" i="6"/>
  <c r="ERE12" i="6"/>
  <c r="ERF13" i="6"/>
  <c r="EOV15" i="6"/>
  <c r="EOU14" i="6"/>
  <c r="EOX17" i="6"/>
  <c r="EOW16" i="6"/>
  <c r="EOS12" i="6"/>
  <c r="EOT13" i="6"/>
  <c r="EMJ15" i="6"/>
  <c r="EMI14" i="6"/>
  <c r="EML17" i="6"/>
  <c r="EMK16" i="6"/>
  <c r="EMG12" i="6"/>
  <c r="EMH13" i="6"/>
  <c r="EJX15" i="6"/>
  <c r="EJW14" i="6"/>
  <c r="EJZ17" i="6"/>
  <c r="EJY16" i="6"/>
  <c r="EJU12" i="6"/>
  <c r="EJV13" i="6"/>
  <c r="EHL15" i="6"/>
  <c r="EHK14" i="6"/>
  <c r="EHN17" i="6"/>
  <c r="EHM16" i="6"/>
  <c r="EHI12" i="6"/>
  <c r="EHJ13" i="6"/>
  <c r="EEZ15" i="6"/>
  <c r="EEY14" i="6"/>
  <c r="EFB17" i="6"/>
  <c r="EFA16" i="6"/>
  <c r="EEW12" i="6"/>
  <c r="EEX13" i="6"/>
  <c r="ECN15" i="6"/>
  <c r="ECM14" i="6"/>
  <c r="ECP17" i="6"/>
  <c r="ECO16" i="6"/>
  <c r="ECK12" i="6"/>
  <c r="ECL13" i="6"/>
  <c r="DZV15" i="6"/>
  <c r="DZU14" i="6"/>
  <c r="DZX17" i="6"/>
  <c r="DZW16" i="6"/>
  <c r="DZS12" i="6"/>
  <c r="DZT13" i="6"/>
  <c r="DVR15" i="6"/>
  <c r="DVQ14" i="6"/>
  <c r="DVT17" i="6"/>
  <c r="DVS16" i="6"/>
  <c r="DVO12" i="6"/>
  <c r="DVP13" i="6"/>
  <c r="DMX15" i="6"/>
  <c r="DMW14" i="6"/>
  <c r="DMZ17" i="6"/>
  <c r="DMY16" i="6"/>
  <c r="DMU12" i="6"/>
  <c r="DMV13" i="6"/>
  <c r="CTY15" i="6"/>
  <c r="CTX14" i="6"/>
  <c r="CUA17" i="6"/>
  <c r="CTZ16" i="6"/>
  <c r="CTV12" i="6"/>
  <c r="CTW13" i="6"/>
  <c r="BUR15" i="6"/>
  <c r="BUQ14" i="6"/>
  <c r="BUT17" i="6"/>
  <c r="BUS16" i="6"/>
  <c r="BUO12" i="6"/>
  <c r="BUP13" i="6"/>
  <c r="EOE15" i="6"/>
  <c r="EOD14" i="6"/>
  <c r="EOG17" i="6"/>
  <c r="EOF16" i="6"/>
  <c r="EOB12" i="6"/>
  <c r="EOC13" i="6"/>
  <c r="ELS15" i="6"/>
  <c r="ELR14" i="6"/>
  <c r="ELU17" i="6"/>
  <c r="ELT16" i="6"/>
  <c r="ELP12" i="6"/>
  <c r="ELQ13" i="6"/>
  <c r="EJG15" i="6"/>
  <c r="EJF14" i="6"/>
  <c r="EJI17" i="6"/>
  <c r="EJH16" i="6"/>
  <c r="EJD12" i="6"/>
  <c r="EJE13" i="6"/>
  <c r="EGU15" i="6"/>
  <c r="EGT14" i="6"/>
  <c r="EGW17" i="6"/>
  <c r="EGV16" i="6"/>
  <c r="EGR12" i="6"/>
  <c r="EGS13" i="6"/>
  <c r="EEI15" i="6"/>
  <c r="EEH14" i="6"/>
  <c r="EEK17" i="6"/>
  <c r="EEJ16" i="6"/>
  <c r="EEF12" i="6"/>
  <c r="EEG13" i="6"/>
  <c r="EBW15" i="6"/>
  <c r="EBV14" i="6"/>
  <c r="EBY17" i="6"/>
  <c r="EBX16" i="6"/>
  <c r="EBT12" i="6"/>
  <c r="EBU13" i="6"/>
  <c r="DYZ15" i="6"/>
  <c r="DYY14" i="6"/>
  <c r="DZB17" i="6"/>
  <c r="DZA16" i="6"/>
  <c r="DYW12" i="6"/>
  <c r="DYX13" i="6"/>
  <c r="DUC15" i="6"/>
  <c r="DUB14" i="6"/>
  <c r="DUE17" i="6"/>
  <c r="DUD16" i="6"/>
  <c r="DTZ12" i="6"/>
  <c r="DUA13" i="6"/>
  <c r="DJF15" i="6"/>
  <c r="DJE14" i="6"/>
  <c r="DJH17" i="6"/>
  <c r="DJG16" i="6"/>
  <c r="DJC12" i="6"/>
  <c r="DJD13" i="6"/>
  <c r="CNF15" i="6"/>
  <c r="CNE14" i="6"/>
  <c r="CNH17" i="6"/>
  <c r="CNG16" i="6"/>
  <c r="CNC12" i="6"/>
  <c r="CND13" i="6"/>
  <c r="BDK15" i="6"/>
  <c r="BDJ14" i="6"/>
  <c r="BDM17" i="6"/>
  <c r="BDL16" i="6"/>
  <c r="BDH12" i="6"/>
  <c r="BDI13" i="6"/>
  <c r="EPZ15" i="6"/>
  <c r="EPY14" i="6"/>
  <c r="EQB17" i="6"/>
  <c r="EQA16" i="6"/>
  <c r="EPW12" i="6"/>
  <c r="EPX13" i="6"/>
  <c r="ENN15" i="6"/>
  <c r="ENM14" i="6"/>
  <c r="ENP17" i="6"/>
  <c r="ENO16" i="6"/>
  <c r="ENK12" i="6"/>
  <c r="ENL13" i="6"/>
  <c r="ELB15" i="6"/>
  <c r="ELA14" i="6"/>
  <c r="ELD17" i="6"/>
  <c r="ELC16" i="6"/>
  <c r="EKY12" i="6"/>
  <c r="EKZ13" i="6"/>
  <c r="EIP15" i="6"/>
  <c r="EIO14" i="6"/>
  <c r="EIR17" i="6"/>
  <c r="EIQ16" i="6"/>
  <c r="EIM12" i="6"/>
  <c r="EIN13" i="6"/>
  <c r="EGD15" i="6"/>
  <c r="EGC14" i="6"/>
  <c r="EGF17" i="6"/>
  <c r="EGE16" i="6"/>
  <c r="EGA12" i="6"/>
  <c r="EGB13" i="6"/>
  <c r="EDR15" i="6"/>
  <c r="EDQ14" i="6"/>
  <c r="EDT17" i="6"/>
  <c r="EDS16" i="6"/>
  <c r="EDO12" i="6"/>
  <c r="EDP13" i="6"/>
  <c r="EBF15" i="6"/>
  <c r="EBE14" i="6"/>
  <c r="EBH17" i="6"/>
  <c r="EBG16" i="6"/>
  <c r="EBC12" i="6"/>
  <c r="EBD13" i="6"/>
  <c r="DYC15" i="6"/>
  <c r="DYB14" i="6"/>
  <c r="DYE17" i="6"/>
  <c r="DYD16" i="6"/>
  <c r="DXZ12" i="6"/>
  <c r="DYA13" i="6"/>
  <c r="DRV15" i="6"/>
  <c r="DRU14" i="6"/>
  <c r="DRX17" i="6"/>
  <c r="DRW16" i="6"/>
  <c r="DRS12" i="6"/>
  <c r="DRT13" i="6"/>
  <c r="DFB15" i="6"/>
  <c r="DFA14" i="6"/>
  <c r="DFD17" i="6"/>
  <c r="DFC16" i="6"/>
  <c r="DEY12" i="6"/>
  <c r="DEZ13" i="6"/>
  <c r="CGO15" i="6"/>
  <c r="CGN14" i="6"/>
  <c r="CGQ17" i="6"/>
  <c r="CGP16" i="6"/>
  <c r="CGL12" i="6"/>
  <c r="CGM13" i="6"/>
  <c r="EPQ15" i="6"/>
  <c r="EPP14" i="6"/>
  <c r="EPS17" i="6"/>
  <c r="EPR16" i="6"/>
  <c r="EPN12" i="6"/>
  <c r="EPO13" i="6"/>
  <c r="ENE15" i="6"/>
  <c r="END14" i="6"/>
  <c r="ENG17" i="6"/>
  <c r="ENF16" i="6"/>
  <c r="ENB12" i="6"/>
  <c r="ENC13" i="6"/>
  <c r="EKS15" i="6"/>
  <c r="EKR14" i="6"/>
  <c r="EKU17" i="6"/>
  <c r="EKT16" i="6"/>
  <c r="EKP12" i="6"/>
  <c r="EKQ13" i="6"/>
  <c r="EIG15" i="6"/>
  <c r="EIF14" i="6"/>
  <c r="EII17" i="6"/>
  <c r="EIH16" i="6"/>
  <c r="EID12" i="6"/>
  <c r="EIE13" i="6"/>
  <c r="EFU15" i="6"/>
  <c r="EFT14" i="6"/>
  <c r="EFW17" i="6"/>
  <c r="EFV16" i="6"/>
  <c r="EFR12" i="6"/>
  <c r="EFS13" i="6"/>
  <c r="EDI15" i="6"/>
  <c r="EDH14" i="6"/>
  <c r="EDK17" i="6"/>
  <c r="EDJ16" i="6"/>
  <c r="EDF12" i="6"/>
  <c r="EDG13" i="6"/>
  <c r="EAW15" i="6"/>
  <c r="EAV14" i="6"/>
  <c r="EAY17" i="6"/>
  <c r="EAX16" i="6"/>
  <c r="EAT12" i="6"/>
  <c r="EAU13" i="6"/>
  <c r="DXI15" i="6"/>
  <c r="DXH14" i="6"/>
  <c r="DXK17" i="6"/>
  <c r="DXJ16" i="6"/>
  <c r="DXF12" i="6"/>
  <c r="DXG13" i="6"/>
  <c r="DQK15" i="6"/>
  <c r="DQJ14" i="6"/>
  <c r="DQM17" i="6"/>
  <c r="DQL16" i="6"/>
  <c r="DQH12" i="6"/>
  <c r="DQI13" i="6"/>
  <c r="DCG15" i="6"/>
  <c r="DCF14" i="6"/>
  <c r="DCI17" i="6"/>
  <c r="DCH16" i="6"/>
  <c r="DCD12" i="6"/>
  <c r="DCE13" i="6"/>
  <c r="CCX15" i="6"/>
  <c r="CCW14" i="6"/>
  <c r="CCZ17" i="6"/>
  <c r="CCY16" i="6"/>
  <c r="CCU12" i="6"/>
  <c r="CCV13" i="6"/>
  <c r="DUG15" i="6"/>
  <c r="DUF14" i="6"/>
  <c r="DUI17" i="6"/>
  <c r="DUH16" i="6"/>
  <c r="DUD12" i="6"/>
  <c r="DUE13" i="6"/>
  <c r="DQH15" i="6"/>
  <c r="DQG14" i="6"/>
  <c r="DQJ17" i="6"/>
  <c r="DQI16" i="6"/>
  <c r="DQE12" i="6"/>
  <c r="DQF13" i="6"/>
  <c r="DMK15" i="6"/>
  <c r="DMJ14" i="6"/>
  <c r="DMM17" i="6"/>
  <c r="DML16" i="6"/>
  <c r="DMH12" i="6"/>
  <c r="DMI13" i="6"/>
  <c r="DIL15" i="6"/>
  <c r="DIK14" i="6"/>
  <c r="DIN17" i="6"/>
  <c r="DIM16" i="6"/>
  <c r="DII12" i="6"/>
  <c r="DIJ13" i="6"/>
  <c r="DEL15" i="6"/>
  <c r="DEK14" i="6"/>
  <c r="DEN17" i="6"/>
  <c r="DEM16" i="6"/>
  <c r="DEI12" i="6"/>
  <c r="DEJ13" i="6"/>
  <c r="CYO15" i="6"/>
  <c r="CYN14" i="6"/>
  <c r="CYQ17" i="6"/>
  <c r="CYP16" i="6"/>
  <c r="CYL12" i="6"/>
  <c r="CYM13" i="6"/>
  <c r="CSF15" i="6"/>
  <c r="CSE14" i="6"/>
  <c r="CSH17" i="6"/>
  <c r="CSG16" i="6"/>
  <c r="CSC12" i="6"/>
  <c r="CSD13" i="6"/>
  <c r="CLZ15" i="6"/>
  <c r="CLY14" i="6"/>
  <c r="CMB17" i="6"/>
  <c r="CMA16" i="6"/>
  <c r="CLW12" i="6"/>
  <c r="CLX13" i="6"/>
  <c r="CFQ15" i="6"/>
  <c r="CFP14" i="6"/>
  <c r="CFS17" i="6"/>
  <c r="CFR16" i="6"/>
  <c r="CFN12" i="6"/>
  <c r="CFO13" i="6"/>
  <c r="BZJ15" i="6"/>
  <c r="BZI14" i="6"/>
  <c r="BZL17" i="6"/>
  <c r="BZK16" i="6"/>
  <c r="BZG12" i="6"/>
  <c r="BZH13" i="6"/>
  <c r="BRY15" i="6"/>
  <c r="BRX14" i="6"/>
  <c r="BSA17" i="6"/>
  <c r="BRZ16" i="6"/>
  <c r="BRV12" i="6"/>
  <c r="BRW13" i="6"/>
  <c r="DLV15" i="6"/>
  <c r="DLU14" i="6"/>
  <c r="DLX17" i="6"/>
  <c r="DLW16" i="6"/>
  <c r="DLS12" i="6"/>
  <c r="DLT13" i="6"/>
  <c r="DHX15" i="6"/>
  <c r="DHW14" i="6"/>
  <c r="DHZ17" i="6"/>
  <c r="DHY16" i="6"/>
  <c r="DHU12" i="6"/>
  <c r="DHV13" i="6"/>
  <c r="DDR15" i="6"/>
  <c r="DDQ14" i="6"/>
  <c r="DDT17" i="6"/>
  <c r="DDS16" i="6"/>
  <c r="DDO12" i="6"/>
  <c r="DDP13" i="6"/>
  <c r="CXQ15" i="6"/>
  <c r="CXP14" i="6"/>
  <c r="CXS17" i="6"/>
  <c r="CXR16" i="6"/>
  <c r="CXN12" i="6"/>
  <c r="CXO13" i="6"/>
  <c r="CRJ15" i="6"/>
  <c r="CRI14" i="6"/>
  <c r="CRL17" i="6"/>
  <c r="CRK16" i="6"/>
  <c r="CRG12" i="6"/>
  <c r="CRH13" i="6"/>
  <c r="CLB15" i="6"/>
  <c r="CLA14" i="6"/>
  <c r="CLD17" i="6"/>
  <c r="CLC16" i="6"/>
  <c r="CKY12" i="6"/>
  <c r="CKZ13" i="6"/>
  <c r="CET15" i="6"/>
  <c r="CES14" i="6"/>
  <c r="CEV17" i="6"/>
  <c r="CEU16" i="6"/>
  <c r="CEQ12" i="6"/>
  <c r="CER13" i="6"/>
  <c r="BYL15" i="6"/>
  <c r="BYK14" i="6"/>
  <c r="BYN17" i="6"/>
  <c r="BYM16" i="6"/>
  <c r="BYI12" i="6"/>
  <c r="BYJ13" i="6"/>
  <c r="BPN15" i="6"/>
  <c r="BPM14" i="6"/>
  <c r="BPP17" i="6"/>
  <c r="BPO16" i="6"/>
  <c r="BPK12" i="6"/>
  <c r="BPL13" i="6"/>
  <c r="DSD15" i="6"/>
  <c r="DSC14" i="6"/>
  <c r="DSF17" i="6"/>
  <c r="DSE16" i="6"/>
  <c r="DSA12" i="6"/>
  <c r="DSB13" i="6"/>
  <c r="DOG15" i="6"/>
  <c r="DOF14" i="6"/>
  <c r="DOI17" i="6"/>
  <c r="DOH16" i="6"/>
  <c r="DOD12" i="6"/>
  <c r="DOE13" i="6"/>
  <c r="DKH15" i="6"/>
  <c r="DKG14" i="6"/>
  <c r="DKJ17" i="6"/>
  <c r="DKI16" i="6"/>
  <c r="DKE12" i="6"/>
  <c r="DKF13" i="6"/>
  <c r="DGJ15" i="6"/>
  <c r="DGI14" i="6"/>
  <c r="DGL17" i="6"/>
  <c r="DGK16" i="6"/>
  <c r="DGG12" i="6"/>
  <c r="DGH13" i="6"/>
  <c r="DBM15" i="6"/>
  <c r="DBL14" i="6"/>
  <c r="DBO17" i="6"/>
  <c r="DBN16" i="6"/>
  <c r="DBJ12" i="6"/>
  <c r="DBK13" i="6"/>
  <c r="CVE15" i="6"/>
  <c r="CVD14" i="6"/>
  <c r="CVG17" i="6"/>
  <c r="CVF16" i="6"/>
  <c r="CVB12" i="6"/>
  <c r="CVC13" i="6"/>
  <c r="COX15" i="6"/>
  <c r="COW14" i="6"/>
  <c r="COZ17" i="6"/>
  <c r="COY16" i="6"/>
  <c r="COU12" i="6"/>
  <c r="COV13" i="6"/>
  <c r="CIP15" i="6"/>
  <c r="CIO14" i="6"/>
  <c r="CIR17" i="6"/>
  <c r="CIQ16" i="6"/>
  <c r="CIM12" i="6"/>
  <c r="CIN13" i="6"/>
  <c r="CCH15" i="6"/>
  <c r="CCG14" i="6"/>
  <c r="CCJ17" i="6"/>
  <c r="CCI16" i="6"/>
  <c r="CCE12" i="6"/>
  <c r="CCF13" i="6"/>
  <c r="BVZ15" i="6"/>
  <c r="BVY14" i="6"/>
  <c r="BWB17" i="6"/>
  <c r="BWA16" i="6"/>
  <c r="BVW12" i="6"/>
  <c r="BVX13" i="6"/>
  <c r="BJB15" i="6"/>
  <c r="BJA14" i="6"/>
  <c r="BJD17" i="6"/>
  <c r="BJC16" i="6"/>
  <c r="BIY12" i="6"/>
  <c r="BIZ13" i="6"/>
  <c r="DVZ15" i="6"/>
  <c r="DVY14" i="6"/>
  <c r="DWB17" i="6"/>
  <c r="DWA16" i="6"/>
  <c r="DVW12" i="6"/>
  <c r="DVX13" i="6"/>
  <c r="DSB15" i="6"/>
  <c r="DSA14" i="6"/>
  <c r="DSD17" i="6"/>
  <c r="DSC16" i="6"/>
  <c r="DRY12" i="6"/>
  <c r="DRZ13" i="6"/>
  <c r="DOC15" i="6"/>
  <c r="DOB14" i="6"/>
  <c r="DOE17" i="6"/>
  <c r="DOD16" i="6"/>
  <c r="DNZ12" i="6"/>
  <c r="DOA13" i="6"/>
  <c r="DKD15" i="6"/>
  <c r="DKC14" i="6"/>
  <c r="DKF17" i="6"/>
  <c r="DKE16" i="6"/>
  <c r="DKA12" i="6"/>
  <c r="DKB13" i="6"/>
  <c r="DGG15" i="6"/>
  <c r="DGF14" i="6"/>
  <c r="DGI17" i="6"/>
  <c r="DGH16" i="6"/>
  <c r="DGD12" i="6"/>
  <c r="DGE13" i="6"/>
  <c r="DBI15" i="6"/>
  <c r="DBH14" i="6"/>
  <c r="DBK17" i="6"/>
  <c r="DBJ16" i="6"/>
  <c r="DBF12" i="6"/>
  <c r="DBG13" i="6"/>
  <c r="CVA15" i="6"/>
  <c r="CUZ14" i="6"/>
  <c r="CVC17" i="6"/>
  <c r="CVB16" i="6"/>
  <c r="CUX12" i="6"/>
  <c r="CUY13" i="6"/>
  <c r="COS15" i="6"/>
  <c r="COR14" i="6"/>
  <c r="COU17" i="6"/>
  <c r="COT16" i="6"/>
  <c r="COP12" i="6"/>
  <c r="COQ13" i="6"/>
  <c r="CIJ15" i="6"/>
  <c r="CII14" i="6"/>
  <c r="CIL17" i="6"/>
  <c r="CIK16" i="6"/>
  <c r="CIG12" i="6"/>
  <c r="CIH13" i="6"/>
  <c r="CCD15" i="6"/>
  <c r="CCC14" i="6"/>
  <c r="CCF17" i="6"/>
  <c r="CCE16" i="6"/>
  <c r="CCA12" i="6"/>
  <c r="CCB13" i="6"/>
  <c r="BVU15" i="6"/>
  <c r="BVT14" i="6"/>
  <c r="BVW17" i="6"/>
  <c r="BVV16" i="6"/>
  <c r="BVR12" i="6"/>
  <c r="BVS13" i="6"/>
  <c r="BIL15" i="6"/>
  <c r="BIK14" i="6"/>
  <c r="BIN17" i="6"/>
  <c r="BIM16" i="6"/>
  <c r="BII12" i="6"/>
  <c r="BIJ13" i="6"/>
  <c r="DVY15" i="6"/>
  <c r="DVX14" i="6"/>
  <c r="DWA17" i="6"/>
  <c r="DVZ16" i="6"/>
  <c r="DVV12" i="6"/>
  <c r="DVW13" i="6"/>
  <c r="DRZ15" i="6"/>
  <c r="DRY14" i="6"/>
  <c r="DSB17" i="6"/>
  <c r="DSA16" i="6"/>
  <c r="DRW12" i="6"/>
  <c r="DRX13" i="6"/>
  <c r="DOB15" i="6"/>
  <c r="DOA14" i="6"/>
  <c r="DOD17" i="6"/>
  <c r="DOC16" i="6"/>
  <c r="DNY12" i="6"/>
  <c r="DNZ13" i="6"/>
  <c r="DKC15" i="6"/>
  <c r="DKB14" i="6"/>
  <c r="DKE17" i="6"/>
  <c r="DKD16" i="6"/>
  <c r="DJZ12" i="6"/>
  <c r="DKA13" i="6"/>
  <c r="DGD15" i="6"/>
  <c r="DGC14" i="6"/>
  <c r="DGF17" i="6"/>
  <c r="DGE16" i="6"/>
  <c r="DGA12" i="6"/>
  <c r="DGB13" i="6"/>
  <c r="DBF15" i="6"/>
  <c r="DBE14" i="6"/>
  <c r="DBH17" i="6"/>
  <c r="DBG16" i="6"/>
  <c r="DBC12" i="6"/>
  <c r="DBD13" i="6"/>
  <c r="CUX15" i="6"/>
  <c r="CUW14" i="6"/>
  <c r="CUZ17" i="6"/>
  <c r="CUY16" i="6"/>
  <c r="CUU12" i="6"/>
  <c r="CUV13" i="6"/>
  <c r="COP15" i="6"/>
  <c r="COO14" i="6"/>
  <c r="COR17" i="6"/>
  <c r="COQ16" i="6"/>
  <c r="COM12" i="6"/>
  <c r="CON13" i="6"/>
  <c r="CIH15" i="6"/>
  <c r="CIG14" i="6"/>
  <c r="CIJ17" i="6"/>
  <c r="CII16" i="6"/>
  <c r="CIE12" i="6"/>
  <c r="CIF13" i="6"/>
  <c r="CBY15" i="6"/>
  <c r="CBX14" i="6"/>
  <c r="CCA17" i="6"/>
  <c r="CBZ16" i="6"/>
  <c r="CBV12" i="6"/>
  <c r="CBW13" i="6"/>
  <c r="BVT15" i="6"/>
  <c r="BVS14" i="6"/>
  <c r="BVV17" i="6"/>
  <c r="BVU16" i="6"/>
  <c r="BVQ12" i="6"/>
  <c r="BVR13" i="6"/>
  <c r="BIE15" i="6"/>
  <c r="BID14" i="6"/>
  <c r="BIG17" i="6"/>
  <c r="BIF16" i="6"/>
  <c r="BIB12" i="6"/>
  <c r="BIC13" i="6"/>
  <c r="DQX15" i="6"/>
  <c r="DQW14" i="6"/>
  <c r="DQZ17" i="6"/>
  <c r="DQY16" i="6"/>
  <c r="DQU12" i="6"/>
  <c r="DQV13" i="6"/>
  <c r="DNA15" i="6"/>
  <c r="DMZ14" i="6"/>
  <c r="DNC17" i="6"/>
  <c r="DNB16" i="6"/>
  <c r="DMX12" i="6"/>
  <c r="DMY13" i="6"/>
  <c r="DJB15" i="6"/>
  <c r="DJA14" i="6"/>
  <c r="DJD17" i="6"/>
  <c r="DJC16" i="6"/>
  <c r="DIY12" i="6"/>
  <c r="DIZ13" i="6"/>
  <c r="DFD15" i="6"/>
  <c r="DFC14" i="6"/>
  <c r="DFF17" i="6"/>
  <c r="DFE16" i="6"/>
  <c r="DFA12" i="6"/>
  <c r="DFB13" i="6"/>
  <c r="CZN15" i="6"/>
  <c r="CZM14" i="6"/>
  <c r="CZP17" i="6"/>
  <c r="CZO16" i="6"/>
  <c r="CZK12" i="6"/>
  <c r="CZL13" i="6"/>
  <c r="CTE15" i="6"/>
  <c r="CTD14" i="6"/>
  <c r="CTG17" i="6"/>
  <c r="CTF16" i="6"/>
  <c r="CTB12" i="6"/>
  <c r="CTC13" i="6"/>
  <c r="CMZ15" i="6"/>
  <c r="CMY14" i="6"/>
  <c r="CNB17" i="6"/>
  <c r="CNA16" i="6"/>
  <c r="CMW12" i="6"/>
  <c r="CMX13" i="6"/>
  <c r="CGP15" i="6"/>
  <c r="CGO14" i="6"/>
  <c r="CGR17" i="6"/>
  <c r="CGQ16" i="6"/>
  <c r="CGM12" i="6"/>
  <c r="CGN13" i="6"/>
  <c r="CAJ15" i="6"/>
  <c r="CAI14" i="6"/>
  <c r="CAL17" i="6"/>
  <c r="CAK16" i="6"/>
  <c r="CAG12" i="6"/>
  <c r="CAH13" i="6"/>
  <c r="BTN15" i="6"/>
  <c r="BTM14" i="6"/>
  <c r="BTP17" i="6"/>
  <c r="BTO16" i="6"/>
  <c r="BTK12" i="6"/>
  <c r="BTL13" i="6"/>
  <c r="BBG15" i="6"/>
  <c r="BBF14" i="6"/>
  <c r="BBI17" i="6"/>
  <c r="BBH16" i="6"/>
  <c r="BBD12" i="6"/>
  <c r="BBE13" i="6"/>
  <c r="DYU15" i="6"/>
  <c r="DYT14" i="6"/>
  <c r="DYW17" i="6"/>
  <c r="DYV16" i="6"/>
  <c r="DYR12" i="6"/>
  <c r="DYS13" i="6"/>
  <c r="DWI15" i="6"/>
  <c r="DWH14" i="6"/>
  <c r="DWK17" i="6"/>
  <c r="DWJ16" i="6"/>
  <c r="DWF12" i="6"/>
  <c r="DWG13" i="6"/>
  <c r="DTW15" i="6"/>
  <c r="DTV14" i="6"/>
  <c r="DTY17" i="6"/>
  <c r="DTX16" i="6"/>
  <c r="DTT12" i="6"/>
  <c r="DTU13" i="6"/>
  <c r="DRK15" i="6"/>
  <c r="DRJ14" i="6"/>
  <c r="DRM17" i="6"/>
  <c r="DRL16" i="6"/>
  <c r="DRH12" i="6"/>
  <c r="DRI13" i="6"/>
  <c r="DOY15" i="6"/>
  <c r="DOX14" i="6"/>
  <c r="DPA17" i="6"/>
  <c r="DOZ16" i="6"/>
  <c r="DOV12" i="6"/>
  <c r="DOW13" i="6"/>
  <c r="DMM15" i="6"/>
  <c r="DML14" i="6"/>
  <c r="DMO17" i="6"/>
  <c r="DMN16" i="6"/>
  <c r="DMJ12" i="6"/>
  <c r="DMK13" i="6"/>
  <c r="DKA15" i="6"/>
  <c r="DJZ14" i="6"/>
  <c r="DKC17" i="6"/>
  <c r="DKB16" i="6"/>
  <c r="DJX12" i="6"/>
  <c r="DJY13" i="6"/>
  <c r="DHO15" i="6"/>
  <c r="DHN14" i="6"/>
  <c r="DHQ17" i="6"/>
  <c r="DHP16" i="6"/>
  <c r="DHL12" i="6"/>
  <c r="DHM13" i="6"/>
  <c r="DFC15" i="6"/>
  <c r="DFB14" i="6"/>
  <c r="DFE17" i="6"/>
  <c r="DFD16" i="6"/>
  <c r="DEZ12" i="6"/>
  <c r="DFA13" i="6"/>
  <c r="DBV15" i="6"/>
  <c r="DBU14" i="6"/>
  <c r="DBX17" i="6"/>
  <c r="DBW16" i="6"/>
  <c r="DBS12" i="6"/>
  <c r="DBT13" i="6"/>
  <c r="CXY15" i="6"/>
  <c r="CXX14" i="6"/>
  <c r="CYA17" i="6"/>
  <c r="CXZ16" i="6"/>
  <c r="CXV12" i="6"/>
  <c r="CXW13" i="6"/>
  <c r="CTZ15" i="6"/>
  <c r="CTY14" i="6"/>
  <c r="CUB17" i="6"/>
  <c r="CUA16" i="6"/>
  <c r="CTW12" i="6"/>
  <c r="CTX13" i="6"/>
  <c r="CQB15" i="6"/>
  <c r="CQA14" i="6"/>
  <c r="CQD17" i="6"/>
  <c r="CQC16" i="6"/>
  <c r="CPY12" i="6"/>
  <c r="CPZ13" i="6"/>
  <c r="CMC15" i="6"/>
  <c r="CMB14" i="6"/>
  <c r="CME17" i="6"/>
  <c r="CMD16" i="6"/>
  <c r="CLZ12" i="6"/>
  <c r="CMA13" i="6"/>
  <c r="CID15" i="6"/>
  <c r="CIC14" i="6"/>
  <c r="CIF17" i="6"/>
  <c r="CIE16" i="6"/>
  <c r="CIA12" i="6"/>
  <c r="CIB13" i="6"/>
  <c r="CEG15" i="6"/>
  <c r="CEF14" i="6"/>
  <c r="CEI17" i="6"/>
  <c r="CEH16" i="6"/>
  <c r="CED12" i="6"/>
  <c r="CEE13" i="6"/>
  <c r="CAH15" i="6"/>
  <c r="CAG14" i="6"/>
  <c r="CAJ17" i="6"/>
  <c r="CAI16" i="6"/>
  <c r="CAE12" i="6"/>
  <c r="CAF13" i="6"/>
  <c r="BWJ15" i="6"/>
  <c r="BWI14" i="6"/>
  <c r="BWL17" i="6"/>
  <c r="BWK16" i="6"/>
  <c r="BWG12" i="6"/>
  <c r="BWH13" i="6"/>
  <c r="BRA15" i="6"/>
  <c r="BQZ14" i="6"/>
  <c r="BRC17" i="6"/>
  <c r="BRB16" i="6"/>
  <c r="BQX12" i="6"/>
  <c r="BQY13" i="6"/>
  <c r="BKQ15" i="6"/>
  <c r="BKP14" i="6"/>
  <c r="BKS17" i="6"/>
  <c r="BKR16" i="6"/>
  <c r="BKN12" i="6"/>
  <c r="BKO13" i="6"/>
  <c r="BDH15" i="6"/>
  <c r="BDG14" i="6"/>
  <c r="BDJ17" i="6"/>
  <c r="BDI16" i="6"/>
  <c r="BDE12" i="6"/>
  <c r="BDF13" i="6"/>
  <c r="BON15" i="6"/>
  <c r="BOM14" i="6"/>
  <c r="BOP17" i="6"/>
  <c r="BOO16" i="6"/>
  <c r="BOK12" i="6"/>
  <c r="BOL13" i="6"/>
  <c r="BID15" i="6"/>
  <c r="BIC14" i="6"/>
  <c r="BIF17" i="6"/>
  <c r="BIE16" i="6"/>
  <c r="BIA12" i="6"/>
  <c r="BIB13" i="6"/>
  <c r="AGN15" i="6"/>
  <c r="AGM14" i="6"/>
  <c r="AGP17" i="6"/>
  <c r="AGO16" i="6"/>
  <c r="AGK12" i="6"/>
  <c r="AGL13" i="6"/>
  <c r="DVP15" i="6"/>
  <c r="DVO14" i="6"/>
  <c r="DVR17" i="6"/>
  <c r="DVQ16" i="6"/>
  <c r="DVM12" i="6"/>
  <c r="DVN13" i="6"/>
  <c r="DTD15" i="6"/>
  <c r="DTC14" i="6"/>
  <c r="DTF17" i="6"/>
  <c r="DTE16" i="6"/>
  <c r="DTA12" i="6"/>
  <c r="DTB13" i="6"/>
  <c r="DQR15" i="6"/>
  <c r="DQQ14" i="6"/>
  <c r="DQT17" i="6"/>
  <c r="DQS16" i="6"/>
  <c r="DQO12" i="6"/>
  <c r="DQP13" i="6"/>
  <c r="DOF15" i="6"/>
  <c r="DOE14" i="6"/>
  <c r="DOH17" i="6"/>
  <c r="DOG16" i="6"/>
  <c r="DOC12" i="6"/>
  <c r="DOD13" i="6"/>
  <c r="DLT15" i="6"/>
  <c r="DLS14" i="6"/>
  <c r="DLV17" i="6"/>
  <c r="DLU16" i="6"/>
  <c r="DLQ12" i="6"/>
  <c r="DLR13" i="6"/>
  <c r="DJH15" i="6"/>
  <c r="DJG14" i="6"/>
  <c r="DJJ17" i="6"/>
  <c r="DJI16" i="6"/>
  <c r="DJE12" i="6"/>
  <c r="DJF13" i="6"/>
  <c r="DGV15" i="6"/>
  <c r="DGU14" i="6"/>
  <c r="DGX17" i="6"/>
  <c r="DGW16" i="6"/>
  <c r="DGS12" i="6"/>
  <c r="DGT13" i="6"/>
  <c r="DEG15" i="6"/>
  <c r="DEF14" i="6"/>
  <c r="DEI17" i="6"/>
  <c r="DEH16" i="6"/>
  <c r="DED12" i="6"/>
  <c r="DEE13" i="6"/>
  <c r="DAS15" i="6"/>
  <c r="DAR14" i="6"/>
  <c r="DAU17" i="6"/>
  <c r="DAT16" i="6"/>
  <c r="DAP12" i="6"/>
  <c r="DAQ13" i="6"/>
  <c r="CWT15" i="6"/>
  <c r="CWS14" i="6"/>
  <c r="CWV17" i="6"/>
  <c r="CWU16" i="6"/>
  <c r="CWQ12" i="6"/>
  <c r="CWR13" i="6"/>
  <c r="CSV15" i="6"/>
  <c r="CSU14" i="6"/>
  <c r="CSX17" i="6"/>
  <c r="CSW16" i="6"/>
  <c r="CSS12" i="6"/>
  <c r="CST13" i="6"/>
  <c r="COW15" i="6"/>
  <c r="COV14" i="6"/>
  <c r="COY17" i="6"/>
  <c r="COX16" i="6"/>
  <c r="COT12" i="6"/>
  <c r="COU13" i="6"/>
  <c r="CKX15" i="6"/>
  <c r="CKW14" i="6"/>
  <c r="CKZ17" i="6"/>
  <c r="CKY16" i="6"/>
  <c r="CKU12" i="6"/>
  <c r="CKV13" i="6"/>
  <c r="CHA15" i="6"/>
  <c r="CGZ14" i="6"/>
  <c r="CHC17" i="6"/>
  <c r="CHB16" i="6"/>
  <c r="CGX12" i="6"/>
  <c r="CGY13" i="6"/>
  <c r="CDB15" i="6"/>
  <c r="CDA14" i="6"/>
  <c r="CDD17" i="6"/>
  <c r="CDC16" i="6"/>
  <c r="CCY12" i="6"/>
  <c r="CCZ13" i="6"/>
  <c r="BZD15" i="6"/>
  <c r="BZC14" i="6"/>
  <c r="BZF17" i="6"/>
  <c r="BZE16" i="6"/>
  <c r="BZA12" i="6"/>
  <c r="BZB13" i="6"/>
  <c r="BVE15" i="6"/>
  <c r="BVD14" i="6"/>
  <c r="BVG17" i="6"/>
  <c r="BVF16" i="6"/>
  <c r="BVB12" i="6"/>
  <c r="BVC13" i="6"/>
  <c r="BPD15" i="6"/>
  <c r="BPC14" i="6"/>
  <c r="BPF17" i="6"/>
  <c r="BPE16" i="6"/>
  <c r="BPA12" i="6"/>
  <c r="BPB13" i="6"/>
  <c r="BIX15" i="6"/>
  <c r="BIW14" i="6"/>
  <c r="BIZ17" i="6"/>
  <c r="BIY16" i="6"/>
  <c r="BIU12" i="6"/>
  <c r="BIV13" i="6"/>
  <c r="AVW15" i="6"/>
  <c r="AVV14" i="6"/>
  <c r="AVY17" i="6"/>
  <c r="AVX16" i="6"/>
  <c r="AVT12" i="6"/>
  <c r="AVU13" i="6"/>
  <c r="DYQ15" i="6"/>
  <c r="DYP14" i="6"/>
  <c r="DYS17" i="6"/>
  <c r="DYR16" i="6"/>
  <c r="DYN12" i="6"/>
  <c r="DYO13" i="6"/>
  <c r="DWE15" i="6"/>
  <c r="DWD14" i="6"/>
  <c r="DWG17" i="6"/>
  <c r="DWF16" i="6"/>
  <c r="DWB12" i="6"/>
  <c r="DWC13" i="6"/>
  <c r="DTS15" i="6"/>
  <c r="DTR14" i="6"/>
  <c r="DTU17" i="6"/>
  <c r="DTT16" i="6"/>
  <c r="DTP12" i="6"/>
  <c r="DTQ13" i="6"/>
  <c r="DRG15" i="6"/>
  <c r="DRF14" i="6"/>
  <c r="DRI17" i="6"/>
  <c r="DRH16" i="6"/>
  <c r="DRD12" i="6"/>
  <c r="DRE13" i="6"/>
  <c r="DOU15" i="6"/>
  <c r="DOT14" i="6"/>
  <c r="DOW17" i="6"/>
  <c r="DOV16" i="6"/>
  <c r="DOR12" i="6"/>
  <c r="DOS13" i="6"/>
  <c r="DMI15" i="6"/>
  <c r="DMH14" i="6"/>
  <c r="DMK17" i="6"/>
  <c r="DMJ16" i="6"/>
  <c r="DMF12" i="6"/>
  <c r="DMG13" i="6"/>
  <c r="DJW15" i="6"/>
  <c r="DJV14" i="6"/>
  <c r="DJY17" i="6"/>
  <c r="DJX16" i="6"/>
  <c r="DJT12" i="6"/>
  <c r="DJU13" i="6"/>
  <c r="DHK15" i="6"/>
  <c r="DHJ14" i="6"/>
  <c r="DHM17" i="6"/>
  <c r="DHL16" i="6"/>
  <c r="DHH12" i="6"/>
  <c r="DHI13" i="6"/>
  <c r="DEY15" i="6"/>
  <c r="DEX14" i="6"/>
  <c r="DFA17" i="6"/>
  <c r="DEZ16" i="6"/>
  <c r="DEV12" i="6"/>
  <c r="DEW13" i="6"/>
  <c r="DBQ15" i="6"/>
  <c r="DBP14" i="6"/>
  <c r="DBS17" i="6"/>
  <c r="DBR16" i="6"/>
  <c r="DBN12" i="6"/>
  <c r="DBO13" i="6"/>
  <c r="CXR15" i="6"/>
  <c r="CXQ14" i="6"/>
  <c r="CXT17" i="6"/>
  <c r="CXS16" i="6"/>
  <c r="CXO12" i="6"/>
  <c r="CXP13" i="6"/>
  <c r="CTT15" i="6"/>
  <c r="CTS14" i="6"/>
  <c r="CTV17" i="6"/>
  <c r="CTU16" i="6"/>
  <c r="CTQ12" i="6"/>
  <c r="CTR13" i="6"/>
  <c r="CPU15" i="6"/>
  <c r="CPT14" i="6"/>
  <c r="CPW17" i="6"/>
  <c r="CPV16" i="6"/>
  <c r="CPR12" i="6"/>
  <c r="CPS13" i="6"/>
  <c r="CLV15" i="6"/>
  <c r="CLU14" i="6"/>
  <c r="CLX17" i="6"/>
  <c r="CLW16" i="6"/>
  <c r="CLS12" i="6"/>
  <c r="CLT13" i="6"/>
  <c r="CHY15" i="6"/>
  <c r="CHX14" i="6"/>
  <c r="CIA17" i="6"/>
  <c r="CHZ16" i="6"/>
  <c r="CHV12" i="6"/>
  <c r="CHW13" i="6"/>
  <c r="CDZ15" i="6"/>
  <c r="CDY14" i="6"/>
  <c r="CEB17" i="6"/>
  <c r="CEA16" i="6"/>
  <c r="CDW12" i="6"/>
  <c r="CDX13" i="6"/>
  <c r="CAB15" i="6"/>
  <c r="CAA14" i="6"/>
  <c r="CAD17" i="6"/>
  <c r="CAC16" i="6"/>
  <c r="BZY12" i="6"/>
  <c r="BZZ13" i="6"/>
  <c r="BWC15" i="6"/>
  <c r="BWB14" i="6"/>
  <c r="BWE17" i="6"/>
  <c r="BWD16" i="6"/>
  <c r="BVZ12" i="6"/>
  <c r="BWA13" i="6"/>
  <c r="BQP15" i="6"/>
  <c r="BQO14" i="6"/>
  <c r="BQR17" i="6"/>
  <c r="BQQ16" i="6"/>
  <c r="BQM12" i="6"/>
  <c r="BQN13" i="6"/>
  <c r="BKI15" i="6"/>
  <c r="BKH14" i="6"/>
  <c r="BKK17" i="6"/>
  <c r="BKJ16" i="6"/>
  <c r="BKF12" i="6"/>
  <c r="BKG13" i="6"/>
  <c r="BCE15" i="6"/>
  <c r="BCD14" i="6"/>
  <c r="BCG17" i="6"/>
  <c r="BCF16" i="6"/>
  <c r="BCB12" i="6"/>
  <c r="BCC13" i="6"/>
  <c r="BOW15" i="6"/>
  <c r="BOV14" i="6"/>
  <c r="BOY17" i="6"/>
  <c r="BOX16" i="6"/>
  <c r="BOT12" i="6"/>
  <c r="BOU13" i="6"/>
  <c r="BIP15" i="6"/>
  <c r="BIO14" i="6"/>
  <c r="BIR17" i="6"/>
  <c r="BIQ16" i="6"/>
  <c r="BIM12" i="6"/>
  <c r="BIN13" i="6"/>
  <c r="AQU15" i="6"/>
  <c r="AQT14" i="6"/>
  <c r="AQW17" i="6"/>
  <c r="AQV16" i="6"/>
  <c r="AQR12" i="6"/>
  <c r="AQS13" i="6"/>
  <c r="DCY15" i="6"/>
  <c r="DCX14" i="6"/>
  <c r="DDA17" i="6"/>
  <c r="DCZ16" i="6"/>
  <c r="DCV12" i="6"/>
  <c r="DCW13" i="6"/>
  <c r="DAM15" i="6"/>
  <c r="DAL14" i="6"/>
  <c r="DAO17" i="6"/>
  <c r="DAN16" i="6"/>
  <c r="DAJ12" i="6"/>
  <c r="DAK13" i="6"/>
  <c r="CYA15" i="6"/>
  <c r="CXZ14" i="6"/>
  <c r="CYC17" i="6"/>
  <c r="CYB16" i="6"/>
  <c r="CXX12" i="6"/>
  <c r="CXY13" i="6"/>
  <c r="CVO15" i="6"/>
  <c r="CVN14" i="6"/>
  <c r="CVQ17" i="6"/>
  <c r="CVP16" i="6"/>
  <c r="CVL12" i="6"/>
  <c r="CVM13" i="6"/>
  <c r="CTC15" i="6"/>
  <c r="CTB14" i="6"/>
  <c r="CTE17" i="6"/>
  <c r="CTD16" i="6"/>
  <c r="CSZ12" i="6"/>
  <c r="CTA13" i="6"/>
  <c r="CQQ15" i="6"/>
  <c r="CQP14" i="6"/>
  <c r="CQS17" i="6"/>
  <c r="CQR16" i="6"/>
  <c r="CQN12" i="6"/>
  <c r="CQO13" i="6"/>
  <c r="COE15" i="6"/>
  <c r="COD14" i="6"/>
  <c r="COG17" i="6"/>
  <c r="COF16" i="6"/>
  <c r="COB12" i="6"/>
  <c r="COC13" i="6"/>
  <c r="CLS15" i="6"/>
  <c r="CLR14" i="6"/>
  <c r="CLU17" i="6"/>
  <c r="CLT16" i="6"/>
  <c r="CLP12" i="6"/>
  <c r="CLQ13" i="6"/>
  <c r="CJG15" i="6"/>
  <c r="CJF14" i="6"/>
  <c r="CJI17" i="6"/>
  <c r="CJH16" i="6"/>
  <c r="CJD12" i="6"/>
  <c r="CJE13" i="6"/>
  <c r="CGU15" i="6"/>
  <c r="CGT14" i="6"/>
  <c r="CGW17" i="6"/>
  <c r="CGV16" i="6"/>
  <c r="CGR12" i="6"/>
  <c r="CGS13" i="6"/>
  <c r="CEI15" i="6"/>
  <c r="CEH14" i="6"/>
  <c r="CEK17" i="6"/>
  <c r="CEJ16" i="6"/>
  <c r="CEF12" i="6"/>
  <c r="CEG13" i="6"/>
  <c r="CBW15" i="6"/>
  <c r="CBV14" i="6"/>
  <c r="CBY17" i="6"/>
  <c r="CBX16" i="6"/>
  <c r="CBT12" i="6"/>
  <c r="CBU13" i="6"/>
  <c r="BZK15" i="6"/>
  <c r="BZJ14" i="6"/>
  <c r="BZM17" i="6"/>
  <c r="BZL16" i="6"/>
  <c r="BZH12" i="6"/>
  <c r="BZI13" i="6"/>
  <c r="BWY15" i="6"/>
  <c r="BWX14" i="6"/>
  <c r="BXA17" i="6"/>
  <c r="BWZ16" i="6"/>
  <c r="BWV12" i="6"/>
  <c r="BWW13" i="6"/>
  <c r="BUH15" i="6"/>
  <c r="BUG14" i="6"/>
  <c r="BUJ17" i="6"/>
  <c r="BUI16" i="6"/>
  <c r="BUE12" i="6"/>
  <c r="BUF13" i="6"/>
  <c r="BQK15" i="6"/>
  <c r="BQJ14" i="6"/>
  <c r="BQM17" i="6"/>
  <c r="BQL16" i="6"/>
  <c r="BQH12" i="6"/>
  <c r="BQI13" i="6"/>
  <c r="BML15" i="6"/>
  <c r="BMK14" i="6"/>
  <c r="BMN17" i="6"/>
  <c r="BMM16" i="6"/>
  <c r="BMI12" i="6"/>
  <c r="BMJ13" i="6"/>
  <c r="BIM15" i="6"/>
  <c r="BIL14" i="6"/>
  <c r="BIO17" i="6"/>
  <c r="BIN16" i="6"/>
  <c r="BIJ12" i="6"/>
  <c r="BIK13" i="6"/>
  <c r="BEA15" i="6"/>
  <c r="BDZ14" i="6"/>
  <c r="BEC17" i="6"/>
  <c r="BEB16" i="6"/>
  <c r="BDX12" i="6"/>
  <c r="BDY13" i="6"/>
  <c r="AVS15" i="6"/>
  <c r="AVR14" i="6"/>
  <c r="AVU17" i="6"/>
  <c r="AVT16" i="6"/>
  <c r="AVP12" i="6"/>
  <c r="AVQ13" i="6"/>
  <c r="ADL15" i="6"/>
  <c r="ADK14" i="6"/>
  <c r="ADN17" i="6"/>
  <c r="ADM16" i="6"/>
  <c r="ADI12" i="6"/>
  <c r="ADJ13" i="6"/>
  <c r="ANK15" i="6"/>
  <c r="ANJ14" i="6"/>
  <c r="ANM17" i="6"/>
  <c r="ANL16" i="6"/>
  <c r="ANH12" i="6"/>
  <c r="ANI13" i="6"/>
  <c r="BEN15" i="6"/>
  <c r="BEM14" i="6"/>
  <c r="BEP17" i="6"/>
  <c r="BEO16" i="6"/>
  <c r="BEK12" i="6"/>
  <c r="BEL13" i="6"/>
  <c r="AWQ15" i="6"/>
  <c r="AWP14" i="6"/>
  <c r="AWS17" i="6"/>
  <c r="AWR16" i="6"/>
  <c r="AWN12" i="6"/>
  <c r="AWO13" i="6"/>
  <c r="AFH15" i="6"/>
  <c r="AFG14" i="6"/>
  <c r="AFJ17" i="6"/>
  <c r="AFI16" i="6"/>
  <c r="AFE12" i="6"/>
  <c r="AFF13" i="6"/>
  <c r="DBH15" i="6"/>
  <c r="DBG14" i="6"/>
  <c r="DBJ17" i="6"/>
  <c r="DBI16" i="6"/>
  <c r="DBF13" i="6"/>
  <c r="DBE12" i="6"/>
  <c r="CYV15" i="6"/>
  <c r="CYU14" i="6"/>
  <c r="CYX17" i="6"/>
  <c r="CYW16" i="6"/>
  <c r="CYT13" i="6"/>
  <c r="CYS12" i="6"/>
  <c r="CWJ15" i="6"/>
  <c r="CWI14" i="6"/>
  <c r="CWL17" i="6"/>
  <c r="CWK16" i="6"/>
  <c r="CWG12" i="6"/>
  <c r="CWH13" i="6"/>
  <c r="CTX15" i="6"/>
  <c r="CTW14" i="6"/>
  <c r="CTZ17" i="6"/>
  <c r="CTY16" i="6"/>
  <c r="CTU12" i="6"/>
  <c r="CTV13" i="6"/>
  <c r="CRL15" i="6"/>
  <c r="CRK14" i="6"/>
  <c r="CRN17" i="6"/>
  <c r="CRM16" i="6"/>
  <c r="CRJ13" i="6"/>
  <c r="CRI12" i="6"/>
  <c r="COZ15" i="6"/>
  <c r="COY14" i="6"/>
  <c r="CPB17" i="6"/>
  <c r="CPA16" i="6"/>
  <c r="COW12" i="6"/>
  <c r="COX13" i="6"/>
  <c r="CMN15" i="6"/>
  <c r="CMM14" i="6"/>
  <c r="CMP17" i="6"/>
  <c r="CMO16" i="6"/>
  <c r="CML13" i="6"/>
  <c r="CMK12" i="6"/>
  <c r="CKB15" i="6"/>
  <c r="CKA14" i="6"/>
  <c r="CKD17" i="6"/>
  <c r="CKC16" i="6"/>
  <c r="CJZ13" i="6"/>
  <c r="CJY12" i="6"/>
  <c r="CHP15" i="6"/>
  <c r="CHO14" i="6"/>
  <c r="CHR17" i="6"/>
  <c r="CHQ16" i="6"/>
  <c r="CHN13" i="6"/>
  <c r="CHM12" i="6"/>
  <c r="CFD15" i="6"/>
  <c r="CFC14" i="6"/>
  <c r="CFF17" i="6"/>
  <c r="CFE16" i="6"/>
  <c r="CFB13" i="6"/>
  <c r="CFA12" i="6"/>
  <c r="CCR15" i="6"/>
  <c r="CCQ14" i="6"/>
  <c r="CCT17" i="6"/>
  <c r="CCS16" i="6"/>
  <c r="CCP13" i="6"/>
  <c r="CCO12" i="6"/>
  <c r="CAF15" i="6"/>
  <c r="CAE14" i="6"/>
  <c r="CAH17" i="6"/>
  <c r="CAG16" i="6"/>
  <c r="CAC12" i="6"/>
  <c r="CAD13" i="6"/>
  <c r="BXT15" i="6"/>
  <c r="BXS14" i="6"/>
  <c r="BXV17" i="6"/>
  <c r="BXU16" i="6"/>
  <c r="BXQ12" i="6"/>
  <c r="BXR13" i="6"/>
  <c r="BVH15" i="6"/>
  <c r="BVG14" i="6"/>
  <c r="BVJ17" i="6"/>
  <c r="BVI16" i="6"/>
  <c r="BVE12" i="6"/>
  <c r="BVF13" i="6"/>
  <c r="BRR15" i="6"/>
  <c r="BRQ14" i="6"/>
  <c r="BRT17" i="6"/>
  <c r="BRS16" i="6"/>
  <c r="BRO12" i="6"/>
  <c r="BRP13" i="6"/>
  <c r="BNS15" i="6"/>
  <c r="BNR14" i="6"/>
  <c r="BNU17" i="6"/>
  <c r="BNT16" i="6"/>
  <c r="BNP12" i="6"/>
  <c r="BNQ13" i="6"/>
  <c r="BJV15" i="6"/>
  <c r="BJU14" i="6"/>
  <c r="BJX17" i="6"/>
  <c r="BJW16" i="6"/>
  <c r="BJS12" i="6"/>
  <c r="BJT13" i="6"/>
  <c r="BFT15" i="6"/>
  <c r="BFS14" i="6"/>
  <c r="BFV17" i="6"/>
  <c r="BFU16" i="6"/>
  <c r="BFQ12" i="6"/>
  <c r="BFR13" i="6"/>
  <c r="AZC15" i="6"/>
  <c r="AZB14" i="6"/>
  <c r="AZE17" i="6"/>
  <c r="AZD16" i="6"/>
  <c r="AYZ12" i="6"/>
  <c r="AZA13" i="6"/>
  <c r="AKF15" i="6"/>
  <c r="AKE14" i="6"/>
  <c r="AKH17" i="6"/>
  <c r="AKG16" i="6"/>
  <c r="AKC12" i="6"/>
  <c r="AKD13" i="6"/>
  <c r="DEA15" i="6"/>
  <c r="DDZ14" i="6"/>
  <c r="DEC17" i="6"/>
  <c r="DEB16" i="6"/>
  <c r="DDX12" i="6"/>
  <c r="DDY13" i="6"/>
  <c r="DBO15" i="6"/>
  <c r="DBN14" i="6"/>
  <c r="DBQ17" i="6"/>
  <c r="DBP16" i="6"/>
  <c r="DBL12" i="6"/>
  <c r="DBM13" i="6"/>
  <c r="CZC15" i="6"/>
  <c r="CZB14" i="6"/>
  <c r="CZE17" i="6"/>
  <c r="CZD16" i="6"/>
  <c r="CYZ12" i="6"/>
  <c r="CZA13" i="6"/>
  <c r="CWQ15" i="6"/>
  <c r="CWP14" i="6"/>
  <c r="CWS17" i="6"/>
  <c r="CWR16" i="6"/>
  <c r="CWN12" i="6"/>
  <c r="CWO13" i="6"/>
  <c r="CUE15" i="6"/>
  <c r="CUD14" i="6"/>
  <c r="CUG17" i="6"/>
  <c r="CUF16" i="6"/>
  <c r="CUB12" i="6"/>
  <c r="CUC13" i="6"/>
  <c r="CRS15" i="6"/>
  <c r="CRR14" i="6"/>
  <c r="CRU17" i="6"/>
  <c r="CRT16" i="6"/>
  <c r="CRP12" i="6"/>
  <c r="CRQ13" i="6"/>
  <c r="CPG15" i="6"/>
  <c r="CPF14" i="6"/>
  <c r="CPI17" i="6"/>
  <c r="CPH16" i="6"/>
  <c r="CPD12" i="6"/>
  <c r="CPE13" i="6"/>
  <c r="CMU15" i="6"/>
  <c r="CMT14" i="6"/>
  <c r="CMW17" i="6"/>
  <c r="CMV16" i="6"/>
  <c r="CMR12" i="6"/>
  <c r="CMS13" i="6"/>
  <c r="CKI15" i="6"/>
  <c r="CKH14" i="6"/>
  <c r="CKK17" i="6"/>
  <c r="CKJ16" i="6"/>
  <c r="CKF12" i="6"/>
  <c r="CKG13" i="6"/>
  <c r="CHW15" i="6"/>
  <c r="CHV14" i="6"/>
  <c r="CHY17" i="6"/>
  <c r="CHX16" i="6"/>
  <c r="CHT12" i="6"/>
  <c r="CHU13" i="6"/>
  <c r="CFK15" i="6"/>
  <c r="CFJ14" i="6"/>
  <c r="CFM17" i="6"/>
  <c r="CFL16" i="6"/>
  <c r="CFH12" i="6"/>
  <c r="CFI13" i="6"/>
  <c r="CCY15" i="6"/>
  <c r="CCX14" i="6"/>
  <c r="CDA17" i="6"/>
  <c r="CCZ16" i="6"/>
  <c r="CCV12" i="6"/>
  <c r="CCW13" i="6"/>
  <c r="CAM15" i="6"/>
  <c r="CAL14" i="6"/>
  <c r="CAO17" i="6"/>
  <c r="CAN16" i="6"/>
  <c r="CAJ12" i="6"/>
  <c r="CAK13" i="6"/>
  <c r="BYA15" i="6"/>
  <c r="BXZ14" i="6"/>
  <c r="BYC17" i="6"/>
  <c r="BYB16" i="6"/>
  <c r="BXX12" i="6"/>
  <c r="BXY13" i="6"/>
  <c r="BVO15" i="6"/>
  <c r="BVN14" i="6"/>
  <c r="BVQ17" i="6"/>
  <c r="BVP16" i="6"/>
  <c r="BVL12" i="6"/>
  <c r="BVM13" i="6"/>
  <c r="BSD15" i="6"/>
  <c r="BSC14" i="6"/>
  <c r="BSF17" i="6"/>
  <c r="BSE16" i="6"/>
  <c r="BSA12" i="6"/>
  <c r="BSB13" i="6"/>
  <c r="BOF15" i="6"/>
  <c r="BOE14" i="6"/>
  <c r="BOH17" i="6"/>
  <c r="BOG16" i="6"/>
  <c r="BOC12" i="6"/>
  <c r="BOD13" i="6"/>
  <c r="BKG15" i="6"/>
  <c r="BKF14" i="6"/>
  <c r="BKI17" i="6"/>
  <c r="BKH16" i="6"/>
  <c r="BKD12" i="6"/>
  <c r="BKE13" i="6"/>
  <c r="BGG15" i="6"/>
  <c r="BGF14" i="6"/>
  <c r="BGI17" i="6"/>
  <c r="BGH16" i="6"/>
  <c r="BGD12" i="6"/>
  <c r="BGE13" i="6"/>
  <c r="BAE15" i="6"/>
  <c r="BAD14" i="6"/>
  <c r="BAG17" i="6"/>
  <c r="BAF16" i="6"/>
  <c r="BAB12" i="6"/>
  <c r="BAC13" i="6"/>
  <c r="AMR15" i="6"/>
  <c r="AMQ14" i="6"/>
  <c r="AMT17" i="6"/>
  <c r="AMS16" i="6"/>
  <c r="AMO12" i="6"/>
  <c r="AMP13" i="6"/>
  <c r="BEF15" i="6"/>
  <c r="BEE14" i="6"/>
  <c r="BEH17" i="6"/>
  <c r="BEG16" i="6"/>
  <c r="BEC12" i="6"/>
  <c r="BED13" i="6"/>
  <c r="AWA15" i="6"/>
  <c r="AVZ14" i="6"/>
  <c r="AWC17" i="6"/>
  <c r="AWB16" i="6"/>
  <c r="AVX12" i="6"/>
  <c r="AVY13" i="6"/>
  <c r="AEM15" i="6"/>
  <c r="AEL14" i="6"/>
  <c r="AEO17" i="6"/>
  <c r="AEN16" i="6"/>
  <c r="AEJ12" i="6"/>
  <c r="AEK13" i="6"/>
  <c r="AQZ15" i="6"/>
  <c r="AQY14" i="6"/>
  <c r="ARB17" i="6"/>
  <c r="ARA16" i="6"/>
  <c r="AQW12" i="6"/>
  <c r="AQX13" i="6"/>
  <c r="QT15" i="6"/>
  <c r="QS14" i="6"/>
  <c r="QV17" i="6"/>
  <c r="QU16" i="6"/>
  <c r="QQ12" i="6"/>
  <c r="QR13" i="6"/>
  <c r="BTC15" i="6"/>
  <c r="BTB14" i="6"/>
  <c r="BTE17" i="6"/>
  <c r="BTD16" i="6"/>
  <c r="BSZ12" i="6"/>
  <c r="BTA13" i="6"/>
  <c r="BQQ15" i="6"/>
  <c r="BQP14" i="6"/>
  <c r="BQS17" i="6"/>
  <c r="BQR16" i="6"/>
  <c r="BQN12" i="6"/>
  <c r="BQO13" i="6"/>
  <c r="BOE15" i="6"/>
  <c r="BOD14" i="6"/>
  <c r="BOG17" i="6"/>
  <c r="BOF16" i="6"/>
  <c r="BOB12" i="6"/>
  <c r="BOC13" i="6"/>
  <c r="BLS15" i="6"/>
  <c r="BLR14" i="6"/>
  <c r="BLU17" i="6"/>
  <c r="BLT16" i="6"/>
  <c r="BLP12" i="6"/>
  <c r="BLQ13" i="6"/>
  <c r="BJG15" i="6"/>
  <c r="BJF14" i="6"/>
  <c r="BJI17" i="6"/>
  <c r="BJH16" i="6"/>
  <c r="BJD12" i="6"/>
  <c r="BJE13" i="6"/>
  <c r="BGU15" i="6"/>
  <c r="BGT14" i="6"/>
  <c r="BGW17" i="6"/>
  <c r="BGV16" i="6"/>
  <c r="BGR12" i="6"/>
  <c r="BGS13" i="6"/>
  <c r="BDQ15" i="6"/>
  <c r="BDP14" i="6"/>
  <c r="BDS17" i="6"/>
  <c r="BDR16" i="6"/>
  <c r="BDN12" i="6"/>
  <c r="BDO13" i="6"/>
  <c r="AYY15" i="6"/>
  <c r="AYX14" i="6"/>
  <c r="AZA17" i="6"/>
  <c r="AYZ16" i="6"/>
  <c r="AYV12" i="6"/>
  <c r="AYW13" i="6"/>
  <c r="ARP15" i="6"/>
  <c r="ARO14" i="6"/>
  <c r="ARR17" i="6"/>
  <c r="ARQ16" i="6"/>
  <c r="ARM12" i="6"/>
  <c r="ARN13" i="6"/>
  <c r="AER15" i="6"/>
  <c r="AEQ14" i="6"/>
  <c r="AET17" i="6"/>
  <c r="AES16" i="6"/>
  <c r="AEO12" i="6"/>
  <c r="AEP13" i="6"/>
  <c r="BUO15" i="6"/>
  <c r="BUN14" i="6"/>
  <c r="BUQ17" i="6"/>
  <c r="BUP16" i="6"/>
  <c r="BUL12" i="6"/>
  <c r="BUM13" i="6"/>
  <c r="BSC15" i="6"/>
  <c r="BSB14" i="6"/>
  <c r="BSE17" i="6"/>
  <c r="BSD16" i="6"/>
  <c r="BRZ12" i="6"/>
  <c r="BSA13" i="6"/>
  <c r="BPQ15" i="6"/>
  <c r="BPP14" i="6"/>
  <c r="BPS17" i="6"/>
  <c r="BPR16" i="6"/>
  <c r="BPN12" i="6"/>
  <c r="BPO13" i="6"/>
  <c r="BNE15" i="6"/>
  <c r="BND14" i="6"/>
  <c r="BNG17" i="6"/>
  <c r="BNF16" i="6"/>
  <c r="BNB12" i="6"/>
  <c r="BNC13" i="6"/>
  <c r="BKS15" i="6"/>
  <c r="BKR14" i="6"/>
  <c r="BKU17" i="6"/>
  <c r="BKT16" i="6"/>
  <c r="BKP12" i="6"/>
  <c r="BKQ13" i="6"/>
  <c r="BIG15" i="6"/>
  <c r="BIF14" i="6"/>
  <c r="BII17" i="6"/>
  <c r="BIH16" i="6"/>
  <c r="BID12" i="6"/>
  <c r="BIE13" i="6"/>
  <c r="BFP15" i="6"/>
  <c r="BFO14" i="6"/>
  <c r="BFR17" i="6"/>
  <c r="BFQ16" i="6"/>
  <c r="BFM12" i="6"/>
  <c r="BFN13" i="6"/>
  <c r="BCI15" i="6"/>
  <c r="BCH14" i="6"/>
  <c r="BCK17" i="6"/>
  <c r="BCJ16" i="6"/>
  <c r="BCF12" i="6"/>
  <c r="BCG13" i="6"/>
  <c r="AWG15" i="6"/>
  <c r="AWF14" i="6"/>
  <c r="AWI17" i="6"/>
  <c r="AWH16" i="6"/>
  <c r="AWD12" i="6"/>
  <c r="AWE13" i="6"/>
  <c r="AMM15" i="6"/>
  <c r="AML14" i="6"/>
  <c r="AMO17" i="6"/>
  <c r="AMN16" i="6"/>
  <c r="AMJ12" i="6"/>
  <c r="AMK13" i="6"/>
  <c r="YX15" i="6"/>
  <c r="YW14" i="6"/>
  <c r="YZ17" i="6"/>
  <c r="YY16" i="6"/>
  <c r="YU12" i="6"/>
  <c r="YV13" i="6"/>
  <c r="BSR15" i="6"/>
  <c r="BSQ14" i="6"/>
  <c r="BST17" i="6"/>
  <c r="BSS16" i="6"/>
  <c r="BSO12" i="6"/>
  <c r="BSP13" i="6"/>
  <c r="BQF15" i="6"/>
  <c r="BQE14" i="6"/>
  <c r="BQH17" i="6"/>
  <c r="BQG16" i="6"/>
  <c r="BQC12" i="6"/>
  <c r="BQD13" i="6"/>
  <c r="BNT15" i="6"/>
  <c r="BNS14" i="6"/>
  <c r="BNV17" i="6"/>
  <c r="BNU16" i="6"/>
  <c r="BNQ12" i="6"/>
  <c r="BNR13" i="6"/>
  <c r="BLH15" i="6"/>
  <c r="BLG14" i="6"/>
  <c r="BLJ17" i="6"/>
  <c r="BLI16" i="6"/>
  <c r="BLE12" i="6"/>
  <c r="BLF13" i="6"/>
  <c r="BIV15" i="6"/>
  <c r="BIU14" i="6"/>
  <c r="BIX17" i="6"/>
  <c r="BIW16" i="6"/>
  <c r="BIS12" i="6"/>
  <c r="BIT13" i="6"/>
  <c r="BGJ15" i="6"/>
  <c r="BGI14" i="6"/>
  <c r="BGL17" i="6"/>
  <c r="BGK16" i="6"/>
  <c r="BGG12" i="6"/>
  <c r="BGH13" i="6"/>
  <c r="BDC15" i="6"/>
  <c r="BDB14" i="6"/>
  <c r="BDE17" i="6"/>
  <c r="BDD16" i="6"/>
  <c r="BCZ12" i="6"/>
  <c r="BDA13" i="6"/>
  <c r="AXU15" i="6"/>
  <c r="AXT14" i="6"/>
  <c r="AXW17" i="6"/>
  <c r="AXV16" i="6"/>
  <c r="AXR12" i="6"/>
  <c r="AXS13" i="6"/>
  <c r="APO15" i="6"/>
  <c r="APN14" i="6"/>
  <c r="APQ17" i="6"/>
  <c r="APP16" i="6"/>
  <c r="APL12" i="6"/>
  <c r="APM13" i="6"/>
  <c r="ACI15" i="6"/>
  <c r="ACH14" i="6"/>
  <c r="ACK17" i="6"/>
  <c r="ACJ16" i="6"/>
  <c r="ACF12" i="6"/>
  <c r="ACG13" i="6"/>
  <c r="BBD15" i="6"/>
  <c r="BBC14" i="6"/>
  <c r="BBF17" i="6"/>
  <c r="BBE16" i="6"/>
  <c r="BBA12" i="6"/>
  <c r="BBB13" i="6"/>
  <c r="AYR15" i="6"/>
  <c r="AYQ14" i="6"/>
  <c r="AYT17" i="6"/>
  <c r="AYS16" i="6"/>
  <c r="AYO12" i="6"/>
  <c r="AYP13" i="6"/>
  <c r="AWF15" i="6"/>
  <c r="AWE14" i="6"/>
  <c r="AWH17" i="6"/>
  <c r="AWG16" i="6"/>
  <c r="AWC12" i="6"/>
  <c r="AWD13" i="6"/>
  <c r="ATT15" i="6"/>
  <c r="ATS14" i="6"/>
  <c r="ATV17" i="6"/>
  <c r="ATU16" i="6"/>
  <c r="ATQ12" i="6"/>
  <c r="ATR13" i="6"/>
  <c r="APP15" i="6"/>
  <c r="APO14" i="6"/>
  <c r="APR17" i="6"/>
  <c r="APQ16" i="6"/>
  <c r="APM12" i="6"/>
  <c r="APN13" i="6"/>
  <c r="AKR15" i="6"/>
  <c r="AKQ14" i="6"/>
  <c r="AKT17" i="6"/>
  <c r="AKS16" i="6"/>
  <c r="AKP13" i="6"/>
  <c r="AKO12" i="6"/>
  <c r="AFT15" i="6"/>
  <c r="AFS14" i="6"/>
  <c r="AFV17" i="6"/>
  <c r="AFU16" i="6"/>
  <c r="AFR13" i="6"/>
  <c r="AFQ12" i="6"/>
  <c r="AAV15" i="6"/>
  <c r="AAU14" i="6"/>
  <c r="AAX17" i="6"/>
  <c r="AAW16" i="6"/>
  <c r="AAS12" i="6"/>
  <c r="AAT13" i="6"/>
  <c r="PZ15" i="6"/>
  <c r="PY14" i="6"/>
  <c r="QB17" i="6"/>
  <c r="QA16" i="6"/>
  <c r="PW12" i="6"/>
  <c r="PX13" i="6"/>
  <c r="BFB15" i="6"/>
  <c r="BFA14" i="6"/>
  <c r="BFD17" i="6"/>
  <c r="BFC16" i="6"/>
  <c r="BEY12" i="6"/>
  <c r="BEZ13" i="6"/>
  <c r="BCP15" i="6"/>
  <c r="BCO14" i="6"/>
  <c r="BCR17" i="6"/>
  <c r="BCQ16" i="6"/>
  <c r="BCM12" i="6"/>
  <c r="BCN13" i="6"/>
  <c r="BAD15" i="6"/>
  <c r="BAC14" i="6"/>
  <c r="BAF17" i="6"/>
  <c r="BAE16" i="6"/>
  <c r="BAA12" i="6"/>
  <c r="BAB13" i="6"/>
  <c r="AXR15" i="6"/>
  <c r="AXQ14" i="6"/>
  <c r="AXT17" i="6"/>
  <c r="AXS16" i="6"/>
  <c r="AXO12" i="6"/>
  <c r="AXP13" i="6"/>
  <c r="AVF15" i="6"/>
  <c r="AVE14" i="6"/>
  <c r="AVH17" i="6"/>
  <c r="AVG16" i="6"/>
  <c r="AVC12" i="6"/>
  <c r="AVD13" i="6"/>
  <c r="ASH15" i="6"/>
  <c r="ASG14" i="6"/>
  <c r="ASJ17" i="6"/>
  <c r="ASI16" i="6"/>
  <c r="ASE12" i="6"/>
  <c r="ASF13" i="6"/>
  <c r="ANR15" i="6"/>
  <c r="ANQ14" i="6"/>
  <c r="ANT17" i="6"/>
  <c r="ANS16" i="6"/>
  <c r="ANO12" i="6"/>
  <c r="ANP13" i="6"/>
  <c r="AIT15" i="6"/>
  <c r="AIS14" i="6"/>
  <c r="AIV17" i="6"/>
  <c r="AIU16" i="6"/>
  <c r="AIQ12" i="6"/>
  <c r="AIR13" i="6"/>
  <c r="ADV15" i="6"/>
  <c r="ADU14" i="6"/>
  <c r="ADX17" i="6"/>
  <c r="ADW16" i="6"/>
  <c r="ADS12" i="6"/>
  <c r="ADT13" i="6"/>
  <c r="XZ15" i="6"/>
  <c r="XY14" i="6"/>
  <c r="YB17" i="6"/>
  <c r="YA16" i="6"/>
  <c r="XW12" i="6"/>
  <c r="XX13" i="6"/>
  <c r="DV15" i="6"/>
  <c r="DU14" i="6"/>
  <c r="DX17" i="6"/>
  <c r="DW16" i="6"/>
  <c r="DS12" i="6"/>
  <c r="DT13" i="6"/>
  <c r="AZE15" i="6"/>
  <c r="AZD14" i="6"/>
  <c r="AZG17" i="6"/>
  <c r="AZF16" i="6"/>
  <c r="AZB12" i="6"/>
  <c r="AZC13" i="6"/>
  <c r="AWS15" i="6"/>
  <c r="AWR14" i="6"/>
  <c r="AWU17" i="6"/>
  <c r="AWT16" i="6"/>
  <c r="AWP12" i="6"/>
  <c r="AWQ13" i="6"/>
  <c r="AUG15" i="6"/>
  <c r="AUF14" i="6"/>
  <c r="AUI17" i="6"/>
  <c r="AUH16" i="6"/>
  <c r="AUD12" i="6"/>
  <c r="AUE13" i="6"/>
  <c r="AQR15" i="6"/>
  <c r="AQQ14" i="6"/>
  <c r="AQT17" i="6"/>
  <c r="AQS16" i="6"/>
  <c r="AQO12" i="6"/>
  <c r="AQP13" i="6"/>
  <c r="ALT15" i="6"/>
  <c r="ALS14" i="6"/>
  <c r="ALV17" i="6"/>
  <c r="ALU16" i="6"/>
  <c r="ALQ12" i="6"/>
  <c r="ALR13" i="6"/>
  <c r="AGV15" i="6"/>
  <c r="AGU14" i="6"/>
  <c r="AGX17" i="6"/>
  <c r="AGW16" i="6"/>
  <c r="AGS12" i="6"/>
  <c r="AGT13" i="6"/>
  <c r="ABX15" i="6"/>
  <c r="ABW14" i="6"/>
  <c r="ABZ17" i="6"/>
  <c r="ABY16" i="6"/>
  <c r="ABU12" i="6"/>
  <c r="ABV13" i="6"/>
  <c r="SX15" i="6"/>
  <c r="SW14" i="6"/>
  <c r="SZ17" i="6"/>
  <c r="SY16" i="6"/>
  <c r="SU12" i="6"/>
  <c r="SV13" i="6"/>
  <c r="BBH15" i="6"/>
  <c r="BBG14" i="6"/>
  <c r="BBJ17" i="6"/>
  <c r="BBI16" i="6"/>
  <c r="BBE12" i="6"/>
  <c r="BBF13" i="6"/>
  <c r="AYV15" i="6"/>
  <c r="AYU14" i="6"/>
  <c r="AYX17" i="6"/>
  <c r="AYW16" i="6"/>
  <c r="AYS12" i="6"/>
  <c r="AYT13" i="6"/>
  <c r="AWJ15" i="6"/>
  <c r="AWI14" i="6"/>
  <c r="AWL17" i="6"/>
  <c r="AWK16" i="6"/>
  <c r="AWG12" i="6"/>
  <c r="AWH13" i="6"/>
  <c r="ATX15" i="6"/>
  <c r="ATW14" i="6"/>
  <c r="ATZ17" i="6"/>
  <c r="ATY16" i="6"/>
  <c r="ATU12" i="6"/>
  <c r="ATV13" i="6"/>
  <c r="APX15" i="6"/>
  <c r="APW14" i="6"/>
  <c r="APZ17" i="6"/>
  <c r="APY16" i="6"/>
  <c r="APV13" i="6"/>
  <c r="APU12" i="6"/>
  <c r="AKZ15" i="6"/>
  <c r="AKY14" i="6"/>
  <c r="ALB17" i="6"/>
  <c r="ALA16" i="6"/>
  <c r="AKX13" i="6"/>
  <c r="AKW12" i="6"/>
  <c r="AGB15" i="6"/>
  <c r="AGA14" i="6"/>
  <c r="AGD17" i="6"/>
  <c r="AGC16" i="6"/>
  <c r="AFZ13" i="6"/>
  <c r="AFY12" i="6"/>
  <c r="ABD15" i="6"/>
  <c r="ABC14" i="6"/>
  <c r="ABF17" i="6"/>
  <c r="ABE16" i="6"/>
  <c r="ABA12" i="6"/>
  <c r="ABB13" i="6"/>
  <c r="QW15" i="6"/>
  <c r="QV14" i="6"/>
  <c r="QY17" i="6"/>
  <c r="QX16" i="6"/>
  <c r="QT12" i="6"/>
  <c r="QU13" i="6"/>
  <c r="BFF15" i="6"/>
  <c r="BFE14" i="6"/>
  <c r="BFH17" i="6"/>
  <c r="BFG16" i="6"/>
  <c r="BFC12" i="6"/>
  <c r="BFD13" i="6"/>
  <c r="BCT15" i="6"/>
  <c r="BCS14" i="6"/>
  <c r="BCV17" i="6"/>
  <c r="BCU16" i="6"/>
  <c r="BCQ12" i="6"/>
  <c r="BCR13" i="6"/>
  <c r="BAH15" i="6"/>
  <c r="BAG14" i="6"/>
  <c r="BAJ17" i="6"/>
  <c r="BAI16" i="6"/>
  <c r="BAE12" i="6"/>
  <c r="BAF13" i="6"/>
  <c r="AXV15" i="6"/>
  <c r="AXU14" i="6"/>
  <c r="AXX17" i="6"/>
  <c r="AXW16" i="6"/>
  <c r="AXS12" i="6"/>
  <c r="AXT13" i="6"/>
  <c r="AVJ15" i="6"/>
  <c r="AVI14" i="6"/>
  <c r="AVL17" i="6"/>
  <c r="AVK16" i="6"/>
  <c r="AVG12" i="6"/>
  <c r="AVH13" i="6"/>
  <c r="ASN15" i="6"/>
  <c r="ASM14" i="6"/>
  <c r="ASP17" i="6"/>
  <c r="ASO16" i="6"/>
  <c r="ASK12" i="6"/>
  <c r="ASL13" i="6"/>
  <c r="ANZ15" i="6"/>
  <c r="ANY14" i="6"/>
  <c r="AOB17" i="6"/>
  <c r="AOA16" i="6"/>
  <c r="ANW12" i="6"/>
  <c r="ANX13" i="6"/>
  <c r="AJB15" i="6"/>
  <c r="AJA14" i="6"/>
  <c r="AJD17" i="6"/>
  <c r="AJC16" i="6"/>
  <c r="AIY12" i="6"/>
  <c r="AIZ13" i="6"/>
  <c r="AED15" i="6"/>
  <c r="AEC14" i="6"/>
  <c r="AEF17" i="6"/>
  <c r="AEE16" i="6"/>
  <c r="AEA12" i="6"/>
  <c r="AEB13" i="6"/>
  <c r="YW15" i="6"/>
  <c r="YV14" i="6"/>
  <c r="YY17" i="6"/>
  <c r="YX16" i="6"/>
  <c r="YT12" i="6"/>
  <c r="YU13" i="6"/>
  <c r="GH15" i="6"/>
  <c r="GG14" i="6"/>
  <c r="GJ17" i="6"/>
  <c r="GI16" i="6"/>
  <c r="GE12" i="6"/>
  <c r="GF13" i="6"/>
  <c r="ARQ15" i="6"/>
  <c r="ARP14" i="6"/>
  <c r="ARS17" i="6"/>
  <c r="ARR16" i="6"/>
  <c r="ARN12" i="6"/>
  <c r="ARO13" i="6"/>
  <c r="APE15" i="6"/>
  <c r="APD14" i="6"/>
  <c r="APG17" i="6"/>
  <c r="APF16" i="6"/>
  <c r="APB12" i="6"/>
  <c r="APC13" i="6"/>
  <c r="AMS15" i="6"/>
  <c r="AMR14" i="6"/>
  <c r="AMU17" i="6"/>
  <c r="AMT16" i="6"/>
  <c r="AMP12" i="6"/>
  <c r="AMQ13" i="6"/>
  <c r="AKG15" i="6"/>
  <c r="AKF14" i="6"/>
  <c r="AKI17" i="6"/>
  <c r="AKH16" i="6"/>
  <c r="AKD12" i="6"/>
  <c r="AKE13" i="6"/>
  <c r="AHU15" i="6"/>
  <c r="AHT14" i="6"/>
  <c r="AHW17" i="6"/>
  <c r="AHV16" i="6"/>
  <c r="AHR12" i="6"/>
  <c r="AHS13" i="6"/>
  <c r="AFI15" i="6"/>
  <c r="AFH14" i="6"/>
  <c r="AFK17" i="6"/>
  <c r="AFJ16" i="6"/>
  <c r="AFF12" i="6"/>
  <c r="AFG13" i="6"/>
  <c r="ACW15" i="6"/>
  <c r="ACV14" i="6"/>
  <c r="ACY17" i="6"/>
  <c r="ACX16" i="6"/>
  <c r="ACT12" i="6"/>
  <c r="ACU13" i="6"/>
  <c r="AAK15" i="6"/>
  <c r="AAJ14" i="6"/>
  <c r="AAM17" i="6"/>
  <c r="AAL16" i="6"/>
  <c r="AAH12" i="6"/>
  <c r="AAI13" i="6"/>
  <c r="VM15" i="6"/>
  <c r="VL14" i="6"/>
  <c r="VO17" i="6"/>
  <c r="VN16" i="6"/>
  <c r="VJ12" i="6"/>
  <c r="VK13" i="6"/>
  <c r="OX15" i="6"/>
  <c r="OW14" i="6"/>
  <c r="OZ17" i="6"/>
  <c r="OY16" i="6"/>
  <c r="OU12" i="6"/>
  <c r="OV13" i="6"/>
  <c r="AQQ15" i="6"/>
  <c r="AQP14" i="6"/>
  <c r="AQS17" i="6"/>
  <c r="AQR16" i="6"/>
  <c r="AQN12" i="6"/>
  <c r="AQO13" i="6"/>
  <c r="AOE15" i="6"/>
  <c r="AOD14" i="6"/>
  <c r="AOG17" i="6"/>
  <c r="AOF16" i="6"/>
  <c r="AOB12" i="6"/>
  <c r="AOC13" i="6"/>
  <c r="ALS15" i="6"/>
  <c r="ALR14" i="6"/>
  <c r="ALU17" i="6"/>
  <c r="ALT16" i="6"/>
  <c r="ALP12" i="6"/>
  <c r="ALQ13" i="6"/>
  <c r="AJG15" i="6"/>
  <c r="AJF14" i="6"/>
  <c r="AJI17" i="6"/>
  <c r="AJH16" i="6"/>
  <c r="AJD12" i="6"/>
  <c r="AJE13" i="6"/>
  <c r="AGU15" i="6"/>
  <c r="AGT14" i="6"/>
  <c r="AGW17" i="6"/>
  <c r="AGV16" i="6"/>
  <c r="AGR12" i="6"/>
  <c r="AGS13" i="6"/>
  <c r="AEI15" i="6"/>
  <c r="AEH14" i="6"/>
  <c r="AEK17" i="6"/>
  <c r="AEJ16" i="6"/>
  <c r="AEF12" i="6"/>
  <c r="AEG13" i="6"/>
  <c r="ABW15" i="6"/>
  <c r="ABV14" i="6"/>
  <c r="ABY17" i="6"/>
  <c r="ABX16" i="6"/>
  <c r="ABT12" i="6"/>
  <c r="ABU13" i="6"/>
  <c r="ZJ15" i="6"/>
  <c r="ZI14" i="6"/>
  <c r="ZL17" i="6"/>
  <c r="ZK16" i="6"/>
  <c r="ZG12" i="6"/>
  <c r="ZH13" i="6"/>
  <c r="ST15" i="6"/>
  <c r="SS14" i="6"/>
  <c r="SV17" i="6"/>
  <c r="SU16" i="6"/>
  <c r="SQ12" i="6"/>
  <c r="SR13" i="6"/>
  <c r="HV15" i="6"/>
  <c r="HU14" i="6"/>
  <c r="HX17" i="6"/>
  <c r="HW16" i="6"/>
  <c r="HS12" i="6"/>
  <c r="HT13" i="6"/>
  <c r="ASD15" i="6"/>
  <c r="ASC14" i="6"/>
  <c r="ASF17" i="6"/>
  <c r="ASE16" i="6"/>
  <c r="ASA12" i="6"/>
  <c r="ASB13" i="6"/>
  <c r="APR15" i="6"/>
  <c r="APQ14" i="6"/>
  <c r="APT17" i="6"/>
  <c r="APS16" i="6"/>
  <c r="APO12" i="6"/>
  <c r="APP13" i="6"/>
  <c r="ANF15" i="6"/>
  <c r="ANE14" i="6"/>
  <c r="ANH17" i="6"/>
  <c r="ANG16" i="6"/>
  <c r="ANC12" i="6"/>
  <c r="AND13" i="6"/>
  <c r="AKT15" i="6"/>
  <c r="AKS14" i="6"/>
  <c r="AKV17" i="6"/>
  <c r="AKU16" i="6"/>
  <c r="AKQ12" i="6"/>
  <c r="AKR13" i="6"/>
  <c r="AIH15" i="6"/>
  <c r="AIG14" i="6"/>
  <c r="AIJ17" i="6"/>
  <c r="AII16" i="6"/>
  <c r="AIE12" i="6"/>
  <c r="AIF13" i="6"/>
  <c r="AFV15" i="6"/>
  <c r="AFU14" i="6"/>
  <c r="AFX17" i="6"/>
  <c r="AFW16" i="6"/>
  <c r="AFS12" i="6"/>
  <c r="AFT13" i="6"/>
  <c r="ADJ15" i="6"/>
  <c r="ADI14" i="6"/>
  <c r="ADL17" i="6"/>
  <c r="ADK16" i="6"/>
  <c r="ADG12" i="6"/>
  <c r="ADH13" i="6"/>
  <c r="AAX15" i="6"/>
  <c r="AAW14" i="6"/>
  <c r="AAZ17" i="6"/>
  <c r="AAY16" i="6"/>
  <c r="AAU12" i="6"/>
  <c r="AAV13" i="6"/>
  <c r="WT15" i="6"/>
  <c r="WS14" i="6"/>
  <c r="WV17" i="6"/>
  <c r="WU16" i="6"/>
  <c r="WQ12" i="6"/>
  <c r="WR13" i="6"/>
  <c r="QG15" i="6"/>
  <c r="QF14" i="6"/>
  <c r="QI17" i="6"/>
  <c r="QH16" i="6"/>
  <c r="QD12" i="6"/>
  <c r="QE13" i="6"/>
  <c r="AD15" i="6"/>
  <c r="AC14" i="6"/>
  <c r="AF17" i="6"/>
  <c r="AE16" i="6"/>
  <c r="AA12" i="6"/>
  <c r="AB13" i="6"/>
  <c r="ARE15" i="6"/>
  <c r="ARD14" i="6"/>
  <c r="ARG17" i="6"/>
  <c r="ARF16" i="6"/>
  <c r="ARB12" i="6"/>
  <c r="ARC13" i="6"/>
  <c r="AOS15" i="6"/>
  <c r="AOR14" i="6"/>
  <c r="AOU17" i="6"/>
  <c r="AOT16" i="6"/>
  <c r="AOP12" i="6"/>
  <c r="AOQ13" i="6"/>
  <c r="AMG15" i="6"/>
  <c r="AMF14" i="6"/>
  <c r="AMI17" i="6"/>
  <c r="AMH16" i="6"/>
  <c r="AMD12" i="6"/>
  <c r="AME13" i="6"/>
  <c r="AJU15" i="6"/>
  <c r="AJT14" i="6"/>
  <c r="AJW17" i="6"/>
  <c r="AJV16" i="6"/>
  <c r="AJR12" i="6"/>
  <c r="AJS13" i="6"/>
  <c r="AHI15" i="6"/>
  <c r="AHH14" i="6"/>
  <c r="AHK17" i="6"/>
  <c r="AHJ16" i="6"/>
  <c r="AHF12" i="6"/>
  <c r="AHG13" i="6"/>
  <c r="AEW15" i="6"/>
  <c r="AEV14" i="6"/>
  <c r="AEY17" i="6"/>
  <c r="AEX16" i="6"/>
  <c r="AET12" i="6"/>
  <c r="AEU13" i="6"/>
  <c r="ACK15" i="6"/>
  <c r="ACJ14" i="6"/>
  <c r="ACM17" i="6"/>
  <c r="ACL16" i="6"/>
  <c r="ACH12" i="6"/>
  <c r="ACI13" i="6"/>
  <c r="ZY15" i="6"/>
  <c r="ZX14" i="6"/>
  <c r="AAA17" i="6"/>
  <c r="ZZ16" i="6"/>
  <c r="ZV12" i="6"/>
  <c r="ZW13" i="6"/>
  <c r="UG15" i="6"/>
  <c r="UF14" i="6"/>
  <c r="UI17" i="6"/>
  <c r="UH16" i="6"/>
  <c r="UD12" i="6"/>
  <c r="UE13" i="6"/>
  <c r="MD15" i="6"/>
  <c r="MC14" i="6"/>
  <c r="MF17" i="6"/>
  <c r="ME16" i="6"/>
  <c r="MA12" i="6"/>
  <c r="MB13" i="6"/>
  <c r="ZC15" i="6"/>
  <c r="ZB14" i="6"/>
  <c r="ZE17" i="6"/>
  <c r="ZD16" i="6"/>
  <c r="YZ12" i="6"/>
  <c r="ZA13" i="6"/>
  <c r="WQ15" i="6"/>
  <c r="WP14" i="6"/>
  <c r="WS17" i="6"/>
  <c r="WR16" i="6"/>
  <c r="WN12" i="6"/>
  <c r="WO13" i="6"/>
  <c r="UE15" i="6"/>
  <c r="UD14" i="6"/>
  <c r="UG17" i="6"/>
  <c r="UF16" i="6"/>
  <c r="UB12" i="6"/>
  <c r="UC13" i="6"/>
  <c r="RS15" i="6"/>
  <c r="RR14" i="6"/>
  <c r="RU17" i="6"/>
  <c r="RT16" i="6"/>
  <c r="RP12" i="6"/>
  <c r="RQ13" i="6"/>
  <c r="PG15" i="6"/>
  <c r="PF14" i="6"/>
  <c r="PI17" i="6"/>
  <c r="PH16" i="6"/>
  <c r="PD12" i="6"/>
  <c r="PE13" i="6"/>
  <c r="MU15" i="6"/>
  <c r="MT14" i="6"/>
  <c r="MW17" i="6"/>
  <c r="MV16" i="6"/>
  <c r="MR12" i="6"/>
  <c r="MS13" i="6"/>
  <c r="KI15" i="6"/>
  <c r="KH14" i="6"/>
  <c r="KK17" i="6"/>
  <c r="KJ16" i="6"/>
  <c r="KF12" i="6"/>
  <c r="KG13" i="6"/>
  <c r="HW15" i="6"/>
  <c r="HV14" i="6"/>
  <c r="HY17" i="6"/>
  <c r="HX16" i="6"/>
  <c r="HT12" i="6"/>
  <c r="HU13" i="6"/>
  <c r="FK15" i="6"/>
  <c r="FJ14" i="6"/>
  <c r="FM17" i="6"/>
  <c r="FL16" i="6"/>
  <c r="FH12" i="6"/>
  <c r="FI13" i="6"/>
  <c r="CY15" i="6"/>
  <c r="CX14" i="6"/>
  <c r="DA17" i="6"/>
  <c r="CZ16" i="6"/>
  <c r="CV12" i="6"/>
  <c r="CW13" i="6"/>
  <c r="AM15" i="6"/>
  <c r="AL14" i="6"/>
  <c r="AO17" i="6"/>
  <c r="AN16" i="6"/>
  <c r="AJ12" i="6"/>
  <c r="AK13" i="6"/>
  <c r="YC15" i="6"/>
  <c r="YB14" i="6"/>
  <c r="YE17" i="6"/>
  <c r="YD16" i="6"/>
  <c r="XZ12" i="6"/>
  <c r="YA13" i="6"/>
  <c r="VQ15" i="6"/>
  <c r="VP14" i="6"/>
  <c r="VS17" i="6"/>
  <c r="VR16" i="6"/>
  <c r="VN12" i="6"/>
  <c r="VO13" i="6"/>
  <c r="TE15" i="6"/>
  <c r="TD14" i="6"/>
  <c r="TG17" i="6"/>
  <c r="TF16" i="6"/>
  <c r="TB12" i="6"/>
  <c r="TC13" i="6"/>
  <c r="QS15" i="6"/>
  <c r="QR14" i="6"/>
  <c r="QU17" i="6"/>
  <c r="QT16" i="6"/>
  <c r="QP12" i="6"/>
  <c r="QQ13" i="6"/>
  <c r="OG15" i="6"/>
  <c r="OF14" i="6"/>
  <c r="OI17" i="6"/>
  <c r="OH16" i="6"/>
  <c r="OD12" i="6"/>
  <c r="OE13" i="6"/>
  <c r="LU15" i="6"/>
  <c r="LT14" i="6"/>
  <c r="LW17" i="6"/>
  <c r="LV16" i="6"/>
  <c r="LR12" i="6"/>
  <c r="LS13" i="6"/>
  <c r="JI15" i="6"/>
  <c r="JH14" i="6"/>
  <c r="JK17" i="6"/>
  <c r="JJ16" i="6"/>
  <c r="JF12" i="6"/>
  <c r="JG13" i="6"/>
  <c r="GW15" i="6"/>
  <c r="GV14" i="6"/>
  <c r="GY17" i="6"/>
  <c r="GX16" i="6"/>
  <c r="GT12" i="6"/>
  <c r="GU13" i="6"/>
  <c r="EK15" i="6"/>
  <c r="EJ14" i="6"/>
  <c r="EM17" i="6"/>
  <c r="EL16" i="6"/>
  <c r="EH12" i="6"/>
  <c r="EI13" i="6"/>
  <c r="BY15" i="6"/>
  <c r="BX14" i="6"/>
  <c r="CA17" i="6"/>
  <c r="BZ16" i="6"/>
  <c r="BV12" i="6"/>
  <c r="BW13" i="6"/>
  <c r="XD15" i="6"/>
  <c r="XC14" i="6"/>
  <c r="XF17" i="6"/>
  <c r="XE16" i="6"/>
  <c r="XA12" i="6"/>
  <c r="XB13" i="6"/>
  <c r="UR15" i="6"/>
  <c r="UQ14" i="6"/>
  <c r="UT17" i="6"/>
  <c r="US16" i="6"/>
  <c r="UO12" i="6"/>
  <c r="UP13" i="6"/>
  <c r="SF15" i="6"/>
  <c r="SE14" i="6"/>
  <c r="SH17" i="6"/>
  <c r="SG16" i="6"/>
  <c r="SC12" i="6"/>
  <c r="SD13" i="6"/>
  <c r="PT15" i="6"/>
  <c r="PS14" i="6"/>
  <c r="PV17" i="6"/>
  <c r="PU16" i="6"/>
  <c r="PQ12" i="6"/>
  <c r="PR13" i="6"/>
  <c r="NH15" i="6"/>
  <c r="NG14" i="6"/>
  <c r="NJ17" i="6"/>
  <c r="NI16" i="6"/>
  <c r="NE12" i="6"/>
  <c r="NF13" i="6"/>
  <c r="KV15" i="6"/>
  <c r="KU14" i="6"/>
  <c r="KX17" i="6"/>
  <c r="KW16" i="6"/>
  <c r="KS12" i="6"/>
  <c r="KT13" i="6"/>
  <c r="IJ15" i="6"/>
  <c r="II14" i="6"/>
  <c r="IL17" i="6"/>
  <c r="IK16" i="6"/>
  <c r="IG12" i="6"/>
  <c r="IH13" i="6"/>
  <c r="FX15" i="6"/>
  <c r="FW14" i="6"/>
  <c r="FZ17" i="6"/>
  <c r="FY16" i="6"/>
  <c r="FU12" i="6"/>
  <c r="FV13" i="6"/>
  <c r="DL15" i="6"/>
  <c r="DK14" i="6"/>
  <c r="DN17" i="6"/>
  <c r="DM16" i="6"/>
  <c r="DI12" i="6"/>
  <c r="DJ13" i="6"/>
  <c r="AZ15" i="6"/>
  <c r="AY14" i="6"/>
  <c r="BB17" i="6"/>
  <c r="BA16" i="6"/>
  <c r="AW12" i="6"/>
  <c r="AX13" i="6"/>
  <c r="YQ15" i="6"/>
  <c r="YP14" i="6"/>
  <c r="YS17" i="6"/>
  <c r="YR16" i="6"/>
  <c r="YN12" i="6"/>
  <c r="YO13" i="6"/>
  <c r="WE15" i="6"/>
  <c r="WD14" i="6"/>
  <c r="WG17" i="6"/>
  <c r="WF16" i="6"/>
  <c r="WB12" i="6"/>
  <c r="WC13" i="6"/>
  <c r="TS15" i="6"/>
  <c r="TR14" i="6"/>
  <c r="TU17" i="6"/>
  <c r="TT16" i="6"/>
  <c r="TP12" i="6"/>
  <c r="TQ13" i="6"/>
  <c r="RG15" i="6"/>
  <c r="RF14" i="6"/>
  <c r="RI17" i="6"/>
  <c r="RH16" i="6"/>
  <c r="RD12" i="6"/>
  <c r="RE13" i="6"/>
  <c r="OU15" i="6"/>
  <c r="OT14" i="6"/>
  <c r="OW17" i="6"/>
  <c r="OV16" i="6"/>
  <c r="OR12" i="6"/>
  <c r="OS13" i="6"/>
  <c r="MI15" i="6"/>
  <c r="MH14" i="6"/>
  <c r="MK17" i="6"/>
  <c r="MJ16" i="6"/>
  <c r="MF12" i="6"/>
  <c r="MG13" i="6"/>
  <c r="JW15" i="6"/>
  <c r="JV14" i="6"/>
  <c r="JY17" i="6"/>
  <c r="JX16" i="6"/>
  <c r="JT12" i="6"/>
  <c r="JU13" i="6"/>
  <c r="HK15" i="6"/>
  <c r="HJ14" i="6"/>
  <c r="HM17" i="6"/>
  <c r="HL16" i="6"/>
  <c r="HH12" i="6"/>
  <c r="HI13" i="6"/>
  <c r="EY15" i="6"/>
  <c r="EX14" i="6"/>
  <c r="FA17" i="6"/>
  <c r="EZ16" i="6"/>
  <c r="EV12" i="6"/>
  <c r="EW13" i="6"/>
  <c r="CM15" i="6"/>
  <c r="CL14" i="6"/>
  <c r="CO17" i="6"/>
  <c r="CN16" i="6"/>
  <c r="CJ12" i="6"/>
  <c r="CK13" i="6"/>
  <c r="AA15" i="6"/>
  <c r="AC17" i="6"/>
  <c r="AB16" i="6"/>
  <c r="MP15" i="6"/>
  <c r="MO14" i="6"/>
  <c r="MR17" i="6"/>
  <c r="MQ16" i="6"/>
  <c r="MM12" i="6"/>
  <c r="MN13" i="6"/>
  <c r="KD15" i="6"/>
  <c r="KC14" i="6"/>
  <c r="KF17" i="6"/>
  <c r="KE16" i="6"/>
  <c r="KA12" i="6"/>
  <c r="KB13" i="6"/>
  <c r="HR15" i="6"/>
  <c r="HQ14" i="6"/>
  <c r="HT17" i="6"/>
  <c r="HS16" i="6"/>
  <c r="HO12" i="6"/>
  <c r="HP13" i="6"/>
  <c r="FF15" i="6"/>
  <c r="FE14" i="6"/>
  <c r="FH17" i="6"/>
  <c r="FG16" i="6"/>
  <c r="FC12" i="6"/>
  <c r="FD13" i="6"/>
  <c r="CT15" i="6"/>
  <c r="CS14" i="6"/>
  <c r="CV17" i="6"/>
  <c r="CU16" i="6"/>
  <c r="CQ12" i="6"/>
  <c r="CR13" i="6"/>
  <c r="AH15" i="6"/>
  <c r="AG14" i="6"/>
  <c r="AJ17" i="6"/>
  <c r="AI16" i="6"/>
  <c r="AE12" i="6"/>
  <c r="AF13" i="6"/>
  <c r="NE15" i="6"/>
  <c r="ND14" i="6"/>
  <c r="NG17" i="6"/>
  <c r="NF16" i="6"/>
  <c r="NB12" i="6"/>
  <c r="NC13" i="6"/>
  <c r="KS15" i="6"/>
  <c r="KR14" i="6"/>
  <c r="KU17" i="6"/>
  <c r="KT16" i="6"/>
  <c r="KP12" i="6"/>
  <c r="KQ13" i="6"/>
  <c r="IG15" i="6"/>
  <c r="IF14" i="6"/>
  <c r="II17" i="6"/>
  <c r="IH16" i="6"/>
  <c r="ID12" i="6"/>
  <c r="IE13" i="6"/>
  <c r="FU15" i="6"/>
  <c r="FT14" i="6"/>
  <c r="FW17" i="6"/>
  <c r="FV16" i="6"/>
  <c r="FR12" i="6"/>
  <c r="FS13" i="6"/>
  <c r="DI15" i="6"/>
  <c r="DH14" i="6"/>
  <c r="DK17" i="6"/>
  <c r="DJ16" i="6"/>
  <c r="DF12" i="6"/>
  <c r="DG13" i="6"/>
  <c r="AW15" i="6"/>
  <c r="AV14" i="6"/>
  <c r="AY17" i="6"/>
  <c r="AX16" i="6"/>
  <c r="AT12" i="6"/>
  <c r="AU13" i="6"/>
  <c r="YN15" i="6"/>
  <c r="YM14" i="6"/>
  <c r="YP17" i="6"/>
  <c r="YO16" i="6"/>
  <c r="YK12" i="6"/>
  <c r="YL13" i="6"/>
  <c r="WB15" i="6"/>
  <c r="WA14" i="6"/>
  <c r="WD17" i="6"/>
  <c r="WC16" i="6"/>
  <c r="VY12" i="6"/>
  <c r="VZ13" i="6"/>
  <c r="TP15" i="6"/>
  <c r="TO14" i="6"/>
  <c r="TR17" i="6"/>
  <c r="TQ16" i="6"/>
  <c r="TM12" i="6"/>
  <c r="TN13" i="6"/>
  <c r="RD15" i="6"/>
  <c r="RC14" i="6"/>
  <c r="RF17" i="6"/>
  <c r="RE16" i="6"/>
  <c r="RA12" i="6"/>
  <c r="RB13" i="6"/>
  <c r="OR15" i="6"/>
  <c r="OQ14" i="6"/>
  <c r="OT17" i="6"/>
  <c r="OS16" i="6"/>
  <c r="OO12" i="6"/>
  <c r="OP13" i="6"/>
  <c r="MF15" i="6"/>
  <c r="ME14" i="6"/>
  <c r="MH17" i="6"/>
  <c r="MG16" i="6"/>
  <c r="MC12" i="6"/>
  <c r="MD13" i="6"/>
  <c r="JT15" i="6"/>
  <c r="JS14" i="6"/>
  <c r="JV17" i="6"/>
  <c r="JU16" i="6"/>
  <c r="JQ12" i="6"/>
  <c r="JR13" i="6"/>
  <c r="HH15" i="6"/>
  <c r="HG14" i="6"/>
  <c r="HJ17" i="6"/>
  <c r="HI16" i="6"/>
  <c r="HE12" i="6"/>
  <c r="HF13" i="6"/>
  <c r="EV15" i="6"/>
  <c r="EU14" i="6"/>
  <c r="EX17" i="6"/>
  <c r="EW16" i="6"/>
  <c r="ES12" i="6"/>
  <c r="ET13" i="6"/>
  <c r="CJ15" i="6"/>
  <c r="CI14" i="6"/>
  <c r="CL17" i="6"/>
  <c r="CK16" i="6"/>
  <c r="CG12" i="6"/>
  <c r="CH13" i="6"/>
  <c r="XDV15" i="6"/>
  <c r="XDU14" i="6"/>
  <c r="XDX17" i="6"/>
  <c r="XDW16" i="6"/>
  <c r="XDS12" i="6"/>
  <c r="XDT13" i="6"/>
  <c r="XBJ15" i="6"/>
  <c r="XBI14" i="6"/>
  <c r="XBL17" i="6"/>
  <c r="XBK16" i="6"/>
  <c r="XBG12" i="6"/>
  <c r="XBH13" i="6"/>
  <c r="WYX15" i="6"/>
  <c r="WYW14" i="6"/>
  <c r="WYZ17" i="6"/>
  <c r="WYY16" i="6"/>
  <c r="WYU12" i="6"/>
  <c r="WYV13" i="6"/>
  <c r="WWL15" i="6"/>
  <c r="WWK14" i="6"/>
  <c r="WWN17" i="6"/>
  <c r="WWM16" i="6"/>
  <c r="WWI12" i="6"/>
  <c r="WWJ13" i="6"/>
  <c r="WTZ15" i="6"/>
  <c r="WTY14" i="6"/>
  <c r="WUB17" i="6"/>
  <c r="WUA16" i="6"/>
  <c r="WTW12" i="6"/>
  <c r="WTX13" i="6"/>
  <c r="WRN15" i="6"/>
  <c r="WRM14" i="6"/>
  <c r="WRP17" i="6"/>
  <c r="WRO16" i="6"/>
  <c r="WRK12" i="6"/>
  <c r="WRL13" i="6"/>
  <c r="WPB15" i="6"/>
  <c r="WPA14" i="6"/>
  <c r="WPD17" i="6"/>
  <c r="WPC16" i="6"/>
  <c r="WOY12" i="6"/>
  <c r="WOZ13" i="6"/>
  <c r="WMP15" i="6"/>
  <c r="WMO14" i="6"/>
  <c r="WMR17" i="6"/>
  <c r="WMQ16" i="6"/>
  <c r="WMM12" i="6"/>
  <c r="WMN13" i="6"/>
  <c r="WKD15" i="6"/>
  <c r="WKC14" i="6"/>
  <c r="WKF17" i="6"/>
  <c r="WKE16" i="6"/>
  <c r="WKA12" i="6"/>
  <c r="WKB13" i="6"/>
  <c r="WHR15" i="6"/>
  <c r="WHQ14" i="6"/>
  <c r="WHT17" i="6"/>
  <c r="WHS16" i="6"/>
  <c r="WHO12" i="6"/>
  <c r="WHP13" i="6"/>
  <c r="WFF15" i="6"/>
  <c r="WFE14" i="6"/>
  <c r="WFH17" i="6"/>
  <c r="WFG16" i="6"/>
  <c r="WFC12" i="6"/>
  <c r="WFD13" i="6"/>
  <c r="WCT15" i="6"/>
  <c r="WCS14" i="6"/>
  <c r="WCV17" i="6"/>
  <c r="WCU16" i="6"/>
  <c r="WCQ12" i="6"/>
  <c r="WCR13" i="6"/>
  <c r="WAH15" i="6"/>
  <c r="WAG14" i="6"/>
  <c r="WAJ17" i="6"/>
  <c r="WAI16" i="6"/>
  <c r="WAE12" i="6"/>
  <c r="WAF13" i="6"/>
  <c r="VXV15" i="6"/>
  <c r="VXU14" i="6"/>
  <c r="VXX17" i="6"/>
  <c r="VXW16" i="6"/>
  <c r="VXS12" i="6"/>
  <c r="VXT13" i="6"/>
  <c r="VVJ15" i="6"/>
  <c r="VVI14" i="6"/>
  <c r="VVL17" i="6"/>
  <c r="VVK16" i="6"/>
  <c r="VVG12" i="6"/>
  <c r="VVH13" i="6"/>
  <c r="VSX15" i="6"/>
  <c r="VSW14" i="6"/>
  <c r="VSZ17" i="6"/>
  <c r="VSY16" i="6"/>
  <c r="VSU12" i="6"/>
  <c r="VSV13" i="6"/>
  <c r="VQL15" i="6"/>
  <c r="VQK14" i="6"/>
  <c r="VQN17" i="6"/>
  <c r="VQM16" i="6"/>
  <c r="VQI12" i="6"/>
  <c r="VQJ13" i="6"/>
  <c r="VNZ15" i="6"/>
  <c r="VNY14" i="6"/>
  <c r="VOB17" i="6"/>
  <c r="VOA16" i="6"/>
  <c r="VNW12" i="6"/>
  <c r="VNX13" i="6"/>
  <c r="VKS15" i="6"/>
  <c r="VKR14" i="6"/>
  <c r="VKU17" i="6"/>
  <c r="VKT16" i="6"/>
  <c r="VKP12" i="6"/>
  <c r="VKQ13" i="6"/>
  <c r="VGW15" i="6"/>
  <c r="VGV14" i="6"/>
  <c r="VGY17" i="6"/>
  <c r="VGX16" i="6"/>
  <c r="VGT12" i="6"/>
  <c r="VGU13" i="6"/>
  <c r="VCX15" i="6"/>
  <c r="VCW14" i="6"/>
  <c r="VCZ17" i="6"/>
  <c r="VCY16" i="6"/>
  <c r="VCU12" i="6"/>
  <c r="VCV13" i="6"/>
  <c r="UZA15" i="6"/>
  <c r="UYZ14" i="6"/>
  <c r="UZC17" i="6"/>
  <c r="UZB16" i="6"/>
  <c r="UYX12" i="6"/>
  <c r="UYY13" i="6"/>
  <c r="UVB15" i="6"/>
  <c r="UVA14" i="6"/>
  <c r="UVD17" i="6"/>
  <c r="UVC16" i="6"/>
  <c r="UUY12" i="6"/>
  <c r="UUZ13" i="6"/>
  <c r="URD15" i="6"/>
  <c r="URC14" i="6"/>
  <c r="URF17" i="6"/>
  <c r="URE16" i="6"/>
  <c r="URA12" i="6"/>
  <c r="URB13" i="6"/>
  <c r="UNE15" i="6"/>
  <c r="UND14" i="6"/>
  <c r="UNG17" i="6"/>
  <c r="UNF16" i="6"/>
  <c r="UNB12" i="6"/>
  <c r="UNC13" i="6"/>
  <c r="UJF15" i="6"/>
  <c r="UJE14" i="6"/>
  <c r="UJH17" i="6"/>
  <c r="UJG16" i="6"/>
  <c r="UJC12" i="6"/>
  <c r="UJD13" i="6"/>
  <c r="UFI15" i="6"/>
  <c r="UFH14" i="6"/>
  <c r="UFK17" i="6"/>
  <c r="UFJ16" i="6"/>
  <c r="UFF12" i="6"/>
  <c r="UFG13" i="6"/>
  <c r="UBJ15" i="6"/>
  <c r="UBI14" i="6"/>
  <c r="UBL17" i="6"/>
  <c r="UBK16" i="6"/>
  <c r="UBG12" i="6"/>
  <c r="UBH13" i="6"/>
  <c r="TXL15" i="6"/>
  <c r="TXK14" i="6"/>
  <c r="TXN17" i="6"/>
  <c r="TXM16" i="6"/>
  <c r="TXI12" i="6"/>
  <c r="TXJ13" i="6"/>
  <c r="TTM15" i="6"/>
  <c r="TTL14" i="6"/>
  <c r="TTO17" i="6"/>
  <c r="TTN16" i="6"/>
  <c r="TTJ12" i="6"/>
  <c r="TTK13" i="6"/>
  <c r="TPN15" i="6"/>
  <c r="TPM14" i="6"/>
  <c r="TPP17" i="6"/>
  <c r="TPO16" i="6"/>
  <c r="TPK12" i="6"/>
  <c r="TPL13" i="6"/>
  <c r="TLQ15" i="6"/>
  <c r="TLP14" i="6"/>
  <c r="TLS17" i="6"/>
  <c r="TLR16" i="6"/>
  <c r="TLN12" i="6"/>
  <c r="TLO13" i="6"/>
  <c r="TFF15" i="6"/>
  <c r="TFE14" i="6"/>
  <c r="TFH17" i="6"/>
  <c r="TFG16" i="6"/>
  <c r="TFC12" i="6"/>
  <c r="TFD13" i="6"/>
  <c r="SFL15" i="6"/>
  <c r="SFK14" i="6"/>
  <c r="SFN17" i="6"/>
  <c r="SFM16" i="6"/>
  <c r="SFI12" i="6"/>
  <c r="SFJ13" i="6"/>
  <c r="QIT15" i="6"/>
  <c r="QIS14" i="6"/>
  <c r="QIV17" i="6"/>
  <c r="QIU16" i="6"/>
  <c r="QIQ12" i="6"/>
  <c r="QIR13" i="6"/>
  <c r="XDM15" i="6"/>
  <c r="XDL14" i="6"/>
  <c r="XDO17" i="6"/>
  <c r="XDN16" i="6"/>
  <c r="XDJ12" i="6"/>
  <c r="XDK13" i="6"/>
  <c r="XBA15" i="6"/>
  <c r="XAZ14" i="6"/>
  <c r="XBC17" i="6"/>
  <c r="XBB16" i="6"/>
  <c r="XAX12" i="6"/>
  <c r="XAY13" i="6"/>
  <c r="WYO15" i="6"/>
  <c r="WYN14" i="6"/>
  <c r="WYQ17" i="6"/>
  <c r="WYP16" i="6"/>
  <c r="WYL12" i="6"/>
  <c r="WYM13" i="6"/>
  <c r="WWC15" i="6"/>
  <c r="WWB14" i="6"/>
  <c r="WWE17" i="6"/>
  <c r="WWD16" i="6"/>
  <c r="WVZ12" i="6"/>
  <c r="WWA13" i="6"/>
  <c r="WTQ15" i="6"/>
  <c r="WTP14" i="6"/>
  <c r="WTS17" i="6"/>
  <c r="WTR16" i="6"/>
  <c r="WTN12" i="6"/>
  <c r="WTO13" i="6"/>
  <c r="WRE15" i="6"/>
  <c r="WRD14" i="6"/>
  <c r="WRG17" i="6"/>
  <c r="WRF16" i="6"/>
  <c r="WRB12" i="6"/>
  <c r="WRC13" i="6"/>
  <c r="WOS15" i="6"/>
  <c r="WOR14" i="6"/>
  <c r="WOU17" i="6"/>
  <c r="WOT16" i="6"/>
  <c r="WOP12" i="6"/>
  <c r="WOQ13" i="6"/>
  <c r="WMG15" i="6"/>
  <c r="WMF14" i="6"/>
  <c r="WMI17" i="6"/>
  <c r="WMH16" i="6"/>
  <c r="WMD12" i="6"/>
  <c r="WME13" i="6"/>
  <c r="WJU15" i="6"/>
  <c r="WJT14" i="6"/>
  <c r="WJW17" i="6"/>
  <c r="WJV16" i="6"/>
  <c r="WJR12" i="6"/>
  <c r="WJS13" i="6"/>
  <c r="WHI15" i="6"/>
  <c r="WHH14" i="6"/>
  <c r="WHK17" i="6"/>
  <c r="WHJ16" i="6"/>
  <c r="WHF12" i="6"/>
  <c r="WHG13" i="6"/>
  <c r="WEW15" i="6"/>
  <c r="WEV14" i="6"/>
  <c r="WEY17" i="6"/>
  <c r="WEX16" i="6"/>
  <c r="WET12" i="6"/>
  <c r="WEU13" i="6"/>
  <c r="WCK15" i="6"/>
  <c r="WCJ14" i="6"/>
  <c r="WCM17" i="6"/>
  <c r="WCL16" i="6"/>
  <c r="WCH12" i="6"/>
  <c r="WCI13" i="6"/>
  <c r="VZY15" i="6"/>
  <c r="VZX14" i="6"/>
  <c r="WAA17" i="6"/>
  <c r="VZZ16" i="6"/>
  <c r="VZV12" i="6"/>
  <c r="VZW13" i="6"/>
  <c r="VXM15" i="6"/>
  <c r="VXL14" i="6"/>
  <c r="VXO17" i="6"/>
  <c r="VXN16" i="6"/>
  <c r="VXJ12" i="6"/>
  <c r="VXK13" i="6"/>
  <c r="VVA15" i="6"/>
  <c r="VUZ14" i="6"/>
  <c r="VVC17" i="6"/>
  <c r="VVB16" i="6"/>
  <c r="VUX12" i="6"/>
  <c r="VUY13" i="6"/>
  <c r="VSO15" i="6"/>
  <c r="VSN14" i="6"/>
  <c r="VSQ17" i="6"/>
  <c r="VSP16" i="6"/>
  <c r="VSL12" i="6"/>
  <c r="VSM13" i="6"/>
  <c r="VQC15" i="6"/>
  <c r="VQB14" i="6"/>
  <c r="VQE17" i="6"/>
  <c r="VQD16" i="6"/>
  <c r="VPZ12" i="6"/>
  <c r="VQA13" i="6"/>
  <c r="VNN15" i="6"/>
  <c r="VNM14" i="6"/>
  <c r="VNP17" i="6"/>
  <c r="VNO16" i="6"/>
  <c r="VNK12" i="6"/>
  <c r="VNL13" i="6"/>
  <c r="VKG15" i="6"/>
  <c r="VKF14" i="6"/>
  <c r="VKI17" i="6"/>
  <c r="VKH16" i="6"/>
  <c r="VKD12" i="6"/>
  <c r="VKE13" i="6"/>
  <c r="VGH15" i="6"/>
  <c r="VGG14" i="6"/>
  <c r="VGJ17" i="6"/>
  <c r="VGI16" i="6"/>
  <c r="VGE12" i="6"/>
  <c r="VGF13" i="6"/>
  <c r="VCK15" i="6"/>
  <c r="VCJ14" i="6"/>
  <c r="VCM17" i="6"/>
  <c r="VCL16" i="6"/>
  <c r="VCH12" i="6"/>
  <c r="VCI13" i="6"/>
  <c r="UYL15" i="6"/>
  <c r="UYK14" i="6"/>
  <c r="UYN17" i="6"/>
  <c r="UYM16" i="6"/>
  <c r="UYI12" i="6"/>
  <c r="UYJ13" i="6"/>
  <c r="UUN15" i="6"/>
  <c r="UUM14" i="6"/>
  <c r="UUP17" i="6"/>
  <c r="UUO16" i="6"/>
  <c r="UUK12" i="6"/>
  <c r="UUL13" i="6"/>
  <c r="UQO15" i="6"/>
  <c r="UQN14" i="6"/>
  <c r="UQQ17" i="6"/>
  <c r="UQP16" i="6"/>
  <c r="UQL12" i="6"/>
  <c r="UQM13" i="6"/>
  <c r="UMP15" i="6"/>
  <c r="UMO14" i="6"/>
  <c r="UMR17" i="6"/>
  <c r="UMQ16" i="6"/>
  <c r="UMM12" i="6"/>
  <c r="UMN13" i="6"/>
  <c r="UIS15" i="6"/>
  <c r="UIR14" i="6"/>
  <c r="UIU17" i="6"/>
  <c r="UIT16" i="6"/>
  <c r="UIP12" i="6"/>
  <c r="UIQ13" i="6"/>
  <c r="UET15" i="6"/>
  <c r="UES14" i="6"/>
  <c r="UEV17" i="6"/>
  <c r="UEU16" i="6"/>
  <c r="UEQ12" i="6"/>
  <c r="UER13" i="6"/>
  <c r="UAV15" i="6"/>
  <c r="UAU14" i="6"/>
  <c r="UAX17" i="6"/>
  <c r="UAW16" i="6"/>
  <c r="UAS12" i="6"/>
  <c r="UAT13" i="6"/>
  <c r="TWW15" i="6"/>
  <c r="TWV14" i="6"/>
  <c r="TWY17" i="6"/>
  <c r="TWX16" i="6"/>
  <c r="TWT12" i="6"/>
  <c r="TWU13" i="6"/>
  <c r="TSX15" i="6"/>
  <c r="TSW14" i="6"/>
  <c r="TSZ17" i="6"/>
  <c r="TSY16" i="6"/>
  <c r="TSU12" i="6"/>
  <c r="TSV13" i="6"/>
  <c r="TPA15" i="6"/>
  <c r="TOZ14" i="6"/>
  <c r="TPC17" i="6"/>
  <c r="TPB16" i="6"/>
  <c r="TOX12" i="6"/>
  <c r="TOY13" i="6"/>
  <c r="TLB15" i="6"/>
  <c r="TLA14" i="6"/>
  <c r="TLD17" i="6"/>
  <c r="TLC16" i="6"/>
  <c r="TKY12" i="6"/>
  <c r="TKZ13" i="6"/>
  <c r="TCL15" i="6"/>
  <c r="TCK14" i="6"/>
  <c r="TCN17" i="6"/>
  <c r="TCM16" i="6"/>
  <c r="TCI12" i="6"/>
  <c r="TCJ13" i="6"/>
  <c r="SBB15" i="6"/>
  <c r="SBA14" i="6"/>
  <c r="SBD17" i="6"/>
  <c r="SBC16" i="6"/>
  <c r="SAY12" i="6"/>
  <c r="SAZ13" i="6"/>
  <c r="PCO15" i="6"/>
  <c r="PCN14" i="6"/>
  <c r="PCQ17" i="6"/>
  <c r="PCP16" i="6"/>
  <c r="PCL12" i="6"/>
  <c r="PCM13" i="6"/>
  <c r="XDD15" i="6"/>
  <c r="XDC14" i="6"/>
  <c r="XDF17" i="6"/>
  <c r="XDE16" i="6"/>
  <c r="XDA12" i="6"/>
  <c r="XDB13" i="6"/>
  <c r="XAR15" i="6"/>
  <c r="XAQ14" i="6"/>
  <c r="XAT17" i="6"/>
  <c r="XAS16" i="6"/>
  <c r="XAO12" i="6"/>
  <c r="XAP13" i="6"/>
  <c r="WYF15" i="6"/>
  <c r="WYE14" i="6"/>
  <c r="WYH17" i="6"/>
  <c r="WYG16" i="6"/>
  <c r="WYC12" i="6"/>
  <c r="WYD13" i="6"/>
  <c r="WVT15" i="6"/>
  <c r="WVS14" i="6"/>
  <c r="WVV17" i="6"/>
  <c r="WVU16" i="6"/>
  <c r="WVQ12" i="6"/>
  <c r="WVR13" i="6"/>
  <c r="WTH15" i="6"/>
  <c r="WTG14" i="6"/>
  <c r="WTJ17" i="6"/>
  <c r="WTI16" i="6"/>
  <c r="WTE12" i="6"/>
  <c r="WTF13" i="6"/>
  <c r="WQV15" i="6"/>
  <c r="WQU14" i="6"/>
  <c r="WQX17" i="6"/>
  <c r="WQW16" i="6"/>
  <c r="WQS12" i="6"/>
  <c r="WQT13" i="6"/>
  <c r="WOJ15" i="6"/>
  <c r="WOI14" i="6"/>
  <c r="WOL17" i="6"/>
  <c r="WOK16" i="6"/>
  <c r="WOG12" i="6"/>
  <c r="WOH13" i="6"/>
  <c r="WLX15" i="6"/>
  <c r="WLW14" i="6"/>
  <c r="WLZ17" i="6"/>
  <c r="WLY16" i="6"/>
  <c r="WLU12" i="6"/>
  <c r="WLV13" i="6"/>
  <c r="WJL15" i="6"/>
  <c r="WJK14" i="6"/>
  <c r="WJN17" i="6"/>
  <c r="WJM16" i="6"/>
  <c r="WJI12" i="6"/>
  <c r="WJJ13" i="6"/>
  <c r="WGZ15" i="6"/>
  <c r="WGY14" i="6"/>
  <c r="WHB17" i="6"/>
  <c r="WHA16" i="6"/>
  <c r="WGW12" i="6"/>
  <c r="WGX13" i="6"/>
  <c r="WEN15" i="6"/>
  <c r="WEM14" i="6"/>
  <c r="WEP17" i="6"/>
  <c r="WEO16" i="6"/>
  <c r="WEK12" i="6"/>
  <c r="WEL13" i="6"/>
  <c r="WCB15" i="6"/>
  <c r="WCA14" i="6"/>
  <c r="WCD17" i="6"/>
  <c r="WCC16" i="6"/>
  <c r="WBY12" i="6"/>
  <c r="WBZ13" i="6"/>
  <c r="VZP15" i="6"/>
  <c r="VZO14" i="6"/>
  <c r="VZR17" i="6"/>
  <c r="VZQ16" i="6"/>
  <c r="VZM12" i="6"/>
  <c r="VZN13" i="6"/>
  <c r="VXD15" i="6"/>
  <c r="VXC14" i="6"/>
  <c r="VXF17" i="6"/>
  <c r="VXE16" i="6"/>
  <c r="VXA12" i="6"/>
  <c r="VXB13" i="6"/>
  <c r="VUR15" i="6"/>
  <c r="VUQ14" i="6"/>
  <c r="VUT17" i="6"/>
  <c r="VUS16" i="6"/>
  <c r="VUO12" i="6"/>
  <c r="VUP13" i="6"/>
  <c r="VSF15" i="6"/>
  <c r="VSE14" i="6"/>
  <c r="VSH17" i="6"/>
  <c r="VSG16" i="6"/>
  <c r="VSC12" i="6"/>
  <c r="VSD13" i="6"/>
  <c r="VPT15" i="6"/>
  <c r="VPS14" i="6"/>
  <c r="VPV17" i="6"/>
  <c r="VPU16" i="6"/>
  <c r="VPQ12" i="6"/>
  <c r="VPR13" i="6"/>
  <c r="VNB15" i="6"/>
  <c r="VNA14" i="6"/>
  <c r="VND17" i="6"/>
  <c r="VNC16" i="6"/>
  <c r="VMY12" i="6"/>
  <c r="VMZ13" i="6"/>
  <c r="VJR15" i="6"/>
  <c r="VJQ14" i="6"/>
  <c r="VJT17" i="6"/>
  <c r="VJS16" i="6"/>
  <c r="VJO12" i="6"/>
  <c r="VJP13" i="6"/>
  <c r="VFU15" i="6"/>
  <c r="VFT14" i="6"/>
  <c r="VFW17" i="6"/>
  <c r="VFV16" i="6"/>
  <c r="VFR12" i="6"/>
  <c r="VFS13" i="6"/>
  <c r="VBV15" i="6"/>
  <c r="VBU14" i="6"/>
  <c r="VBX17" i="6"/>
  <c r="VBW16" i="6"/>
  <c r="VBS12" i="6"/>
  <c r="VBT13" i="6"/>
  <c r="UXX15" i="6"/>
  <c r="UXW14" i="6"/>
  <c r="UXZ17" i="6"/>
  <c r="UXY16" i="6"/>
  <c r="UXU12" i="6"/>
  <c r="UXV13" i="6"/>
  <c r="UTY15" i="6"/>
  <c r="UTX14" i="6"/>
  <c r="UUA17" i="6"/>
  <c r="UTZ16" i="6"/>
  <c r="UTV12" i="6"/>
  <c r="UTW13" i="6"/>
  <c r="UPZ15" i="6"/>
  <c r="UPY14" i="6"/>
  <c r="UQB17" i="6"/>
  <c r="UQA16" i="6"/>
  <c r="UPW12" i="6"/>
  <c r="UPX13" i="6"/>
  <c r="UMC15" i="6"/>
  <c r="UMB14" i="6"/>
  <c r="UME17" i="6"/>
  <c r="UMD16" i="6"/>
  <c r="ULZ12" i="6"/>
  <c r="UMA13" i="6"/>
  <c r="UID15" i="6"/>
  <c r="UIC14" i="6"/>
  <c r="UIF17" i="6"/>
  <c r="UIE16" i="6"/>
  <c r="UIA12" i="6"/>
  <c r="UIB13" i="6"/>
  <c r="UEF15" i="6"/>
  <c r="UEE14" i="6"/>
  <c r="UEH17" i="6"/>
  <c r="UEG16" i="6"/>
  <c r="UEC12" i="6"/>
  <c r="UED13" i="6"/>
  <c r="UAG15" i="6"/>
  <c r="UAF14" i="6"/>
  <c r="UAI17" i="6"/>
  <c r="UAH16" i="6"/>
  <c r="UAD12" i="6"/>
  <c r="UAE13" i="6"/>
  <c r="TWH15" i="6"/>
  <c r="TWG14" i="6"/>
  <c r="TWJ17" i="6"/>
  <c r="TWI16" i="6"/>
  <c r="TWE12" i="6"/>
  <c r="TWF13" i="6"/>
  <c r="TSK15" i="6"/>
  <c r="TSJ14" i="6"/>
  <c r="TSM17" i="6"/>
  <c r="TSL16" i="6"/>
  <c r="TSH12" i="6"/>
  <c r="TSI13" i="6"/>
  <c r="TOL15" i="6"/>
  <c r="TOK14" i="6"/>
  <c r="TON17" i="6"/>
  <c r="TOM16" i="6"/>
  <c r="TOI12" i="6"/>
  <c r="TOJ13" i="6"/>
  <c r="TKN15" i="6"/>
  <c r="TKM14" i="6"/>
  <c r="TKP17" i="6"/>
  <c r="TKO16" i="6"/>
  <c r="TKK12" i="6"/>
  <c r="TKL13" i="6"/>
  <c r="SZR15" i="6"/>
  <c r="SZQ14" i="6"/>
  <c r="SZT17" i="6"/>
  <c r="SZS16" i="6"/>
  <c r="SZO12" i="6"/>
  <c r="SZP13" i="6"/>
  <c r="RUR15" i="6"/>
  <c r="RUQ14" i="6"/>
  <c r="RUT17" i="6"/>
  <c r="RUS16" i="6"/>
  <c r="RUO12" i="6"/>
  <c r="RUP13" i="6"/>
  <c r="XFD12" i="6"/>
  <c r="XCU15" i="6"/>
  <c r="XCT14" i="6"/>
  <c r="XCW17" i="6"/>
  <c r="XCV16" i="6"/>
  <c r="XCR12" i="6"/>
  <c r="XCS13" i="6"/>
  <c r="XAI15" i="6"/>
  <c r="XAH14" i="6"/>
  <c r="XAK17" i="6"/>
  <c r="XAJ16" i="6"/>
  <c r="XAF12" i="6"/>
  <c r="XAG13" i="6"/>
  <c r="WXW15" i="6"/>
  <c r="WXV14" i="6"/>
  <c r="WXY17" i="6"/>
  <c r="WXX16" i="6"/>
  <c r="WXT12" i="6"/>
  <c r="WXU13" i="6"/>
  <c r="WVK15" i="6"/>
  <c r="WVJ14" i="6"/>
  <c r="WVM17" i="6"/>
  <c r="WVL16" i="6"/>
  <c r="WVH12" i="6"/>
  <c r="WVI13" i="6"/>
  <c r="WSY15" i="6"/>
  <c r="WSX14" i="6"/>
  <c r="WTA17" i="6"/>
  <c r="WSZ16" i="6"/>
  <c r="WSV12" i="6"/>
  <c r="WSW13" i="6"/>
  <c r="WQM15" i="6"/>
  <c r="WQL14" i="6"/>
  <c r="WQO17" i="6"/>
  <c r="WQN16" i="6"/>
  <c r="WQJ12" i="6"/>
  <c r="WQK13" i="6"/>
  <c r="WOA15" i="6"/>
  <c r="WNZ14" i="6"/>
  <c r="WOC17" i="6"/>
  <c r="WOB16" i="6"/>
  <c r="WNX12" i="6"/>
  <c r="WNY13" i="6"/>
  <c r="WLO15" i="6"/>
  <c r="WLN14" i="6"/>
  <c r="WLQ17" i="6"/>
  <c r="WLP16" i="6"/>
  <c r="WLL12" i="6"/>
  <c r="WLM13" i="6"/>
  <c r="WJC15" i="6"/>
  <c r="WJB14" i="6"/>
  <c r="WJE17" i="6"/>
  <c r="WJD16" i="6"/>
  <c r="WIZ12" i="6"/>
  <c r="WJA13" i="6"/>
  <c r="WGQ15" i="6"/>
  <c r="WGP14" i="6"/>
  <c r="WGS17" i="6"/>
  <c r="WGR16" i="6"/>
  <c r="WGN12" i="6"/>
  <c r="WGO13" i="6"/>
  <c r="WEE15" i="6"/>
  <c r="WED14" i="6"/>
  <c r="WEG17" i="6"/>
  <c r="WEF16" i="6"/>
  <c r="WEB12" i="6"/>
  <c r="WEC13" i="6"/>
  <c r="WBS15" i="6"/>
  <c r="WBR14" i="6"/>
  <c r="WBU17" i="6"/>
  <c r="WBT16" i="6"/>
  <c r="WBP12" i="6"/>
  <c r="WBQ13" i="6"/>
  <c r="VZG15" i="6"/>
  <c r="VZF14" i="6"/>
  <c r="VZI17" i="6"/>
  <c r="VZH16" i="6"/>
  <c r="VZD12" i="6"/>
  <c r="VZE13" i="6"/>
  <c r="VWU15" i="6"/>
  <c r="VWT14" i="6"/>
  <c r="VWW17" i="6"/>
  <c r="VWV16" i="6"/>
  <c r="VWR12" i="6"/>
  <c r="VWS13" i="6"/>
  <c r="VUI15" i="6"/>
  <c r="VUH14" i="6"/>
  <c r="VUK17" i="6"/>
  <c r="VUJ16" i="6"/>
  <c r="VUF12" i="6"/>
  <c r="VUG13" i="6"/>
  <c r="VRW15" i="6"/>
  <c r="VRV14" i="6"/>
  <c r="VRY17" i="6"/>
  <c r="VRX16" i="6"/>
  <c r="VRT12" i="6"/>
  <c r="VRU13" i="6"/>
  <c r="VPK15" i="6"/>
  <c r="VPJ14" i="6"/>
  <c r="VPM17" i="6"/>
  <c r="VPL16" i="6"/>
  <c r="VPH12" i="6"/>
  <c r="VPI13" i="6"/>
  <c r="VMP15" i="6"/>
  <c r="VMO14" i="6"/>
  <c r="VMR17" i="6"/>
  <c r="VMQ16" i="6"/>
  <c r="VMM12" i="6"/>
  <c r="VMN13" i="6"/>
  <c r="VJE15" i="6"/>
  <c r="VJD14" i="6"/>
  <c r="VJG17" i="6"/>
  <c r="VJF16" i="6"/>
  <c r="VJB12" i="6"/>
  <c r="VJC13" i="6"/>
  <c r="VFF15" i="6"/>
  <c r="VFE14" i="6"/>
  <c r="VFH17" i="6"/>
  <c r="VFG16" i="6"/>
  <c r="VFC12" i="6"/>
  <c r="VFD13" i="6"/>
  <c r="VBH15" i="6"/>
  <c r="VBG14" i="6"/>
  <c r="VBJ17" i="6"/>
  <c r="VBI16" i="6"/>
  <c r="VBE12" i="6"/>
  <c r="VBF13" i="6"/>
  <c r="UXI15" i="6"/>
  <c r="UXH14" i="6"/>
  <c r="UXK17" i="6"/>
  <c r="UXJ16" i="6"/>
  <c r="UXF12" i="6"/>
  <c r="UXG13" i="6"/>
  <c r="UTJ15" i="6"/>
  <c r="UTI14" i="6"/>
  <c r="UTL17" i="6"/>
  <c r="UTK16" i="6"/>
  <c r="UTG12" i="6"/>
  <c r="UTH13" i="6"/>
  <c r="UPM15" i="6"/>
  <c r="UPL14" i="6"/>
  <c r="UPO17" i="6"/>
  <c r="UPN16" i="6"/>
  <c r="UPJ12" i="6"/>
  <c r="UPK13" i="6"/>
  <c r="ULN15" i="6"/>
  <c r="ULM14" i="6"/>
  <c r="ULP17" i="6"/>
  <c r="ULO16" i="6"/>
  <c r="ULK12" i="6"/>
  <c r="ULL13" i="6"/>
  <c r="UHP15" i="6"/>
  <c r="UHO14" i="6"/>
  <c r="UHR17" i="6"/>
  <c r="UHQ16" i="6"/>
  <c r="UHM12" i="6"/>
  <c r="UHN13" i="6"/>
  <c r="UDQ15" i="6"/>
  <c r="UDP14" i="6"/>
  <c r="UDS17" i="6"/>
  <c r="UDR16" i="6"/>
  <c r="UDN12" i="6"/>
  <c r="UDO13" i="6"/>
  <c r="TZR15" i="6"/>
  <c r="TZQ14" i="6"/>
  <c r="TZT17" i="6"/>
  <c r="TZS16" i="6"/>
  <c r="TZO12" i="6"/>
  <c r="TZP13" i="6"/>
  <c r="TVU15" i="6"/>
  <c r="TVT14" i="6"/>
  <c r="TVW17" i="6"/>
  <c r="TVV16" i="6"/>
  <c r="TVR12" i="6"/>
  <c r="TVS13" i="6"/>
  <c r="TRV15" i="6"/>
  <c r="TRU14" i="6"/>
  <c r="TRX17" i="6"/>
  <c r="TRW16" i="6"/>
  <c r="TRS12" i="6"/>
  <c r="TRT13" i="6"/>
  <c r="TNX15" i="6"/>
  <c r="TNW14" i="6"/>
  <c r="TNZ17" i="6"/>
  <c r="TNY16" i="6"/>
  <c r="TNU12" i="6"/>
  <c r="TNV13" i="6"/>
  <c r="TJY15" i="6"/>
  <c r="TJX14" i="6"/>
  <c r="TKA17" i="6"/>
  <c r="TJZ16" i="6"/>
  <c r="TJV12" i="6"/>
  <c r="TJW13" i="6"/>
  <c r="SWX15" i="6"/>
  <c r="SWW14" i="6"/>
  <c r="SWZ17" i="6"/>
  <c r="SWY16" i="6"/>
  <c r="SWU12" i="6"/>
  <c r="SWV13" i="6"/>
  <c r="RNH15" i="6"/>
  <c r="RNG14" i="6"/>
  <c r="RNJ17" i="6"/>
  <c r="RNI16" i="6"/>
  <c r="RNE12" i="6"/>
  <c r="RNF13" i="6"/>
  <c r="XEX15" i="6"/>
  <c r="XEW14" i="6"/>
  <c r="XEZ17" i="6"/>
  <c r="XEY16" i="6"/>
  <c r="XEU12" i="6"/>
  <c r="XEV13" i="6"/>
  <c r="XCL15" i="6"/>
  <c r="XCK14" i="6"/>
  <c r="XCN17" i="6"/>
  <c r="XCM16" i="6"/>
  <c r="XCI12" i="6"/>
  <c r="XCJ13" i="6"/>
  <c r="WZZ15" i="6"/>
  <c r="WZY14" i="6"/>
  <c r="XAB17" i="6"/>
  <c r="XAA16" i="6"/>
  <c r="WZW12" i="6"/>
  <c r="WZX13" i="6"/>
  <c r="WXN15" i="6"/>
  <c r="WXM14" i="6"/>
  <c r="WXP17" i="6"/>
  <c r="WXO16" i="6"/>
  <c r="WXK12" i="6"/>
  <c r="WXL13" i="6"/>
  <c r="WVB15" i="6"/>
  <c r="WVA14" i="6"/>
  <c r="WVD17" i="6"/>
  <c r="WVC16" i="6"/>
  <c r="WUY12" i="6"/>
  <c r="WUZ13" i="6"/>
  <c r="WSP15" i="6"/>
  <c r="WSO14" i="6"/>
  <c r="WSR17" i="6"/>
  <c r="WSQ16" i="6"/>
  <c r="WSM12" i="6"/>
  <c r="WSN13" i="6"/>
  <c r="WQD15" i="6"/>
  <c r="WQC14" i="6"/>
  <c r="WQF17" i="6"/>
  <c r="WQE16" i="6"/>
  <c r="WQA12" i="6"/>
  <c r="WQB13" i="6"/>
  <c r="WNR15" i="6"/>
  <c r="WNQ14" i="6"/>
  <c r="WNT17" i="6"/>
  <c r="WNS16" i="6"/>
  <c r="WNO12" i="6"/>
  <c r="WNP13" i="6"/>
  <c r="WLF15" i="6"/>
  <c r="WLE14" i="6"/>
  <c r="WLH17" i="6"/>
  <c r="WLG16" i="6"/>
  <c r="WLC12" i="6"/>
  <c r="WLD13" i="6"/>
  <c r="WIT15" i="6"/>
  <c r="WIS14" i="6"/>
  <c r="WIV17" i="6"/>
  <c r="WIU16" i="6"/>
  <c r="WIQ12" i="6"/>
  <c r="WIR13" i="6"/>
  <c r="WGH15" i="6"/>
  <c r="WGG14" i="6"/>
  <c r="WGJ17" i="6"/>
  <c r="WGI16" i="6"/>
  <c r="WGE12" i="6"/>
  <c r="WGF13" i="6"/>
  <c r="WDV15" i="6"/>
  <c r="WDU14" i="6"/>
  <c r="WDX17" i="6"/>
  <c r="WDW16" i="6"/>
  <c r="WDS12" i="6"/>
  <c r="WDT13" i="6"/>
  <c r="WBJ15" i="6"/>
  <c r="WBI14" i="6"/>
  <c r="WBL17" i="6"/>
  <c r="WBK16" i="6"/>
  <c r="WBG12" i="6"/>
  <c r="WBH13" i="6"/>
  <c r="VYX15" i="6"/>
  <c r="VYW14" i="6"/>
  <c r="VYZ17" i="6"/>
  <c r="VYY16" i="6"/>
  <c r="VYU12" i="6"/>
  <c r="VYV13" i="6"/>
  <c r="VWL15" i="6"/>
  <c r="VWK14" i="6"/>
  <c r="VWN17" i="6"/>
  <c r="VWM16" i="6"/>
  <c r="VWI12" i="6"/>
  <c r="VWJ13" i="6"/>
  <c r="VTZ15" i="6"/>
  <c r="VTY14" i="6"/>
  <c r="VUB17" i="6"/>
  <c r="VUA16" i="6"/>
  <c r="VTW12" i="6"/>
  <c r="VTX13" i="6"/>
  <c r="VRN15" i="6"/>
  <c r="VRM14" i="6"/>
  <c r="VRP17" i="6"/>
  <c r="VRO16" i="6"/>
  <c r="VRK12" i="6"/>
  <c r="VRL13" i="6"/>
  <c r="VPB15" i="6"/>
  <c r="VPA14" i="6"/>
  <c r="VPD17" i="6"/>
  <c r="VPC16" i="6"/>
  <c r="VOY12" i="6"/>
  <c r="VOZ13" i="6"/>
  <c r="VMD15" i="6"/>
  <c r="VMC14" i="6"/>
  <c r="VMF17" i="6"/>
  <c r="VME16" i="6"/>
  <c r="VMA12" i="6"/>
  <c r="VMB13" i="6"/>
  <c r="VIP15" i="6"/>
  <c r="VIO14" i="6"/>
  <c r="VIR17" i="6"/>
  <c r="VIQ16" i="6"/>
  <c r="VIM12" i="6"/>
  <c r="VIN13" i="6"/>
  <c r="VER15" i="6"/>
  <c r="VEQ14" i="6"/>
  <c r="VET17" i="6"/>
  <c r="VES16" i="6"/>
  <c r="VEO12" i="6"/>
  <c r="VEP13" i="6"/>
  <c r="VAS15" i="6"/>
  <c r="VAR14" i="6"/>
  <c r="VAU17" i="6"/>
  <c r="VAT16" i="6"/>
  <c r="VAP12" i="6"/>
  <c r="VAQ13" i="6"/>
  <c r="UWT15" i="6"/>
  <c r="UWS14" i="6"/>
  <c r="UWV17" i="6"/>
  <c r="UWU16" i="6"/>
  <c r="UWQ12" i="6"/>
  <c r="UWR13" i="6"/>
  <c r="USW15" i="6"/>
  <c r="USV14" i="6"/>
  <c r="USY17" i="6"/>
  <c r="USX16" i="6"/>
  <c r="UST12" i="6"/>
  <c r="USU13" i="6"/>
  <c r="UOX15" i="6"/>
  <c r="UOW14" i="6"/>
  <c r="UOZ17" i="6"/>
  <c r="UOY16" i="6"/>
  <c r="UOU12" i="6"/>
  <c r="UOV13" i="6"/>
  <c r="UKZ15" i="6"/>
  <c r="UKY14" i="6"/>
  <c r="ULB17" i="6"/>
  <c r="ULA16" i="6"/>
  <c r="UKW12" i="6"/>
  <c r="UKX13" i="6"/>
  <c r="UHA15" i="6"/>
  <c r="UGZ14" i="6"/>
  <c r="UHC17" i="6"/>
  <c r="UHB16" i="6"/>
  <c r="UGX12" i="6"/>
  <c r="UGY13" i="6"/>
  <c r="UDB15" i="6"/>
  <c r="UDA14" i="6"/>
  <c r="UDD17" i="6"/>
  <c r="UDC16" i="6"/>
  <c r="UCY12" i="6"/>
  <c r="UCZ13" i="6"/>
  <c r="TZE15" i="6"/>
  <c r="TZD14" i="6"/>
  <c r="TZG17" i="6"/>
  <c r="TZF16" i="6"/>
  <c r="TZB12" i="6"/>
  <c r="TZC13" i="6"/>
  <c r="TVF15" i="6"/>
  <c r="TVE14" i="6"/>
  <c r="TVH17" i="6"/>
  <c r="TVG16" i="6"/>
  <c r="TVC12" i="6"/>
  <c r="TVD13" i="6"/>
  <c r="TRH15" i="6"/>
  <c r="TRG14" i="6"/>
  <c r="TRJ17" i="6"/>
  <c r="TRI16" i="6"/>
  <c r="TRE12" i="6"/>
  <c r="TRF13" i="6"/>
  <c r="TNI15" i="6"/>
  <c r="TNH14" i="6"/>
  <c r="TNK17" i="6"/>
  <c r="TNJ16" i="6"/>
  <c r="TNF12" i="6"/>
  <c r="TNG13" i="6"/>
  <c r="TJH15" i="6"/>
  <c r="TJG14" i="6"/>
  <c r="TJJ17" i="6"/>
  <c r="TJI16" i="6"/>
  <c r="TJE12" i="6"/>
  <c r="TJF13" i="6"/>
  <c r="STG15" i="6"/>
  <c r="STF14" i="6"/>
  <c r="STI17" i="6"/>
  <c r="STH16" i="6"/>
  <c r="STD12" i="6"/>
  <c r="STE13" i="6"/>
  <c r="RFX15" i="6"/>
  <c r="RFW14" i="6"/>
  <c r="RFZ17" i="6"/>
  <c r="RFY16" i="6"/>
  <c r="RFU12" i="6"/>
  <c r="RFV13" i="6"/>
  <c r="XEO15" i="6"/>
  <c r="XEN14" i="6"/>
  <c r="XEQ17" i="6"/>
  <c r="XEP16" i="6"/>
  <c r="XEL12" i="6"/>
  <c r="XEM13" i="6"/>
  <c r="XCC15" i="6"/>
  <c r="XCB14" i="6"/>
  <c r="XCE17" i="6"/>
  <c r="XCD16" i="6"/>
  <c r="XBZ12" i="6"/>
  <c r="XCA13" i="6"/>
  <c r="WZQ15" i="6"/>
  <c r="WZP14" i="6"/>
  <c r="WZS17" i="6"/>
  <c r="WZR16" i="6"/>
  <c r="WZN12" i="6"/>
  <c r="WZO13" i="6"/>
  <c r="WXE15" i="6"/>
  <c r="WXD14" i="6"/>
  <c r="WXG17" i="6"/>
  <c r="WXF16" i="6"/>
  <c r="WXB12" i="6"/>
  <c r="WXC13" i="6"/>
  <c r="WUS15" i="6"/>
  <c r="WUR14" i="6"/>
  <c r="WUU17" i="6"/>
  <c r="WUT16" i="6"/>
  <c r="WUP12" i="6"/>
  <c r="WUQ13" i="6"/>
  <c r="WSG15" i="6"/>
  <c r="WSF14" i="6"/>
  <c r="WSI17" i="6"/>
  <c r="WSH16" i="6"/>
  <c r="WSD12" i="6"/>
  <c r="WSE13" i="6"/>
  <c r="WPU15" i="6"/>
  <c r="WPT14" i="6"/>
  <c r="WPW17" i="6"/>
  <c r="WPV16" i="6"/>
  <c r="WPR12" i="6"/>
  <c r="WPS13" i="6"/>
  <c r="WNI15" i="6"/>
  <c r="WNH14" i="6"/>
  <c r="WNK17" i="6"/>
  <c r="WNJ16" i="6"/>
  <c r="WNF12" i="6"/>
  <c r="WNG13" i="6"/>
  <c r="WKW15" i="6"/>
  <c r="WKV14" i="6"/>
  <c r="WKY17" i="6"/>
  <c r="WKX16" i="6"/>
  <c r="WKT12" i="6"/>
  <c r="WKU13" i="6"/>
  <c r="WIK15" i="6"/>
  <c r="WIJ14" i="6"/>
  <c r="WIM17" i="6"/>
  <c r="WIL16" i="6"/>
  <c r="WIH12" i="6"/>
  <c r="WII13" i="6"/>
  <c r="WFY15" i="6"/>
  <c r="WFX14" i="6"/>
  <c r="WGA17" i="6"/>
  <c r="WFZ16" i="6"/>
  <c r="WFV12" i="6"/>
  <c r="WFW13" i="6"/>
  <c r="WDM15" i="6"/>
  <c r="WDL14" i="6"/>
  <c r="WDO17" i="6"/>
  <c r="WDN16" i="6"/>
  <c r="WDJ12" i="6"/>
  <c r="WDK13" i="6"/>
  <c r="WBA15" i="6"/>
  <c r="WAZ14" i="6"/>
  <c r="WBC17" i="6"/>
  <c r="WBB16" i="6"/>
  <c r="WAX12" i="6"/>
  <c r="WAY13" i="6"/>
  <c r="VYO15" i="6"/>
  <c r="VYN14" i="6"/>
  <c r="VYQ17" i="6"/>
  <c r="VYP16" i="6"/>
  <c r="VYL12" i="6"/>
  <c r="VYM13" i="6"/>
  <c r="VWC15" i="6"/>
  <c r="VWB14" i="6"/>
  <c r="VWE17" i="6"/>
  <c r="VWD16" i="6"/>
  <c r="VVZ12" i="6"/>
  <c r="VWA13" i="6"/>
  <c r="VTQ15" i="6"/>
  <c r="VTP14" i="6"/>
  <c r="VTS17" i="6"/>
  <c r="VTR16" i="6"/>
  <c r="VTN12" i="6"/>
  <c r="VTO13" i="6"/>
  <c r="VRE15" i="6"/>
  <c r="VRD14" i="6"/>
  <c r="VRG17" i="6"/>
  <c r="VRF16" i="6"/>
  <c r="VRB12" i="6"/>
  <c r="VRC13" i="6"/>
  <c r="VOS15" i="6"/>
  <c r="VOR14" i="6"/>
  <c r="VOU17" i="6"/>
  <c r="VOT16" i="6"/>
  <c r="VOP12" i="6"/>
  <c r="VOQ13" i="6"/>
  <c r="VLR15" i="6"/>
  <c r="VLQ14" i="6"/>
  <c r="VLT17" i="6"/>
  <c r="VLS16" i="6"/>
  <c r="VLO12" i="6"/>
  <c r="VLP13" i="6"/>
  <c r="VIB15" i="6"/>
  <c r="VIA14" i="6"/>
  <c r="VID17" i="6"/>
  <c r="VIC16" i="6"/>
  <c r="VHY12" i="6"/>
  <c r="VHZ13" i="6"/>
  <c r="VEC15" i="6"/>
  <c r="VEB14" i="6"/>
  <c r="VEE17" i="6"/>
  <c r="VED16" i="6"/>
  <c r="VDZ12" i="6"/>
  <c r="VEA13" i="6"/>
  <c r="VAD15" i="6"/>
  <c r="VAC14" i="6"/>
  <c r="VAF17" i="6"/>
  <c r="VAE16" i="6"/>
  <c r="VAA12" i="6"/>
  <c r="VAB13" i="6"/>
  <c r="UWG15" i="6"/>
  <c r="UWF14" i="6"/>
  <c r="UWI17" i="6"/>
  <c r="UWH16" i="6"/>
  <c r="UWD12" i="6"/>
  <c r="UWE13" i="6"/>
  <c r="USH15" i="6"/>
  <c r="USG14" i="6"/>
  <c r="USJ17" i="6"/>
  <c r="USI16" i="6"/>
  <c r="USE12" i="6"/>
  <c r="USF13" i="6"/>
  <c r="UOJ15" i="6"/>
  <c r="UOI14" i="6"/>
  <c r="UOL17" i="6"/>
  <c r="UOK16" i="6"/>
  <c r="UOG12" i="6"/>
  <c r="UOH13" i="6"/>
  <c r="UKK15" i="6"/>
  <c r="UKJ14" i="6"/>
  <c r="UKM17" i="6"/>
  <c r="UKL16" i="6"/>
  <c r="UKH12" i="6"/>
  <c r="UKI13" i="6"/>
  <c r="UGL15" i="6"/>
  <c r="UGK14" i="6"/>
  <c r="UGN17" i="6"/>
  <c r="UGM16" i="6"/>
  <c r="UGI12" i="6"/>
  <c r="UGJ13" i="6"/>
  <c r="UCO15" i="6"/>
  <c r="UCN14" i="6"/>
  <c r="UCQ17" i="6"/>
  <c r="UCP16" i="6"/>
  <c r="UCL12" i="6"/>
  <c r="UCM13" i="6"/>
  <c r="TYP15" i="6"/>
  <c r="TYO14" i="6"/>
  <c r="TYR17" i="6"/>
  <c r="TYQ16" i="6"/>
  <c r="TYM12" i="6"/>
  <c r="TYN13" i="6"/>
  <c r="TUR15" i="6"/>
  <c r="TUQ14" i="6"/>
  <c r="TUT17" i="6"/>
  <c r="TUS16" i="6"/>
  <c r="TUO12" i="6"/>
  <c r="TUP13" i="6"/>
  <c r="TQS15" i="6"/>
  <c r="TQR14" i="6"/>
  <c r="TQU17" i="6"/>
  <c r="TQT16" i="6"/>
  <c r="TQP12" i="6"/>
  <c r="TQQ13" i="6"/>
  <c r="TMT15" i="6"/>
  <c r="TMS14" i="6"/>
  <c r="TMV17" i="6"/>
  <c r="TMU16" i="6"/>
  <c r="TMQ12" i="6"/>
  <c r="TMR13" i="6"/>
  <c r="TIJ15" i="6"/>
  <c r="TII14" i="6"/>
  <c r="TIL17" i="6"/>
  <c r="TIK16" i="6"/>
  <c r="TIG12" i="6"/>
  <c r="TIH13" i="6"/>
  <c r="SOV15" i="6"/>
  <c r="SOU14" i="6"/>
  <c r="SOX17" i="6"/>
  <c r="SOW16" i="6"/>
  <c r="SOS12" i="6"/>
  <c r="SOT13" i="6"/>
  <c r="QYN15" i="6"/>
  <c r="QYM14" i="6"/>
  <c r="QYP17" i="6"/>
  <c r="QYO16" i="6"/>
  <c r="QYK12" i="6"/>
  <c r="QYL13" i="6"/>
  <c r="XEF15" i="6"/>
  <c r="XEE14" i="6"/>
  <c r="XEH17" i="6"/>
  <c r="XEG16" i="6"/>
  <c r="XEC12" i="6"/>
  <c r="XED13" i="6"/>
  <c r="XBT15" i="6"/>
  <c r="XBS14" i="6"/>
  <c r="XBV17" i="6"/>
  <c r="XBU16" i="6"/>
  <c r="XBQ12" i="6"/>
  <c r="XBR13" i="6"/>
  <c r="WZH15" i="6"/>
  <c r="WZG14" i="6"/>
  <c r="WZJ17" i="6"/>
  <c r="WZI16" i="6"/>
  <c r="WZE12" i="6"/>
  <c r="WZF13" i="6"/>
  <c r="WWV15" i="6"/>
  <c r="WWU14" i="6"/>
  <c r="WWX17" i="6"/>
  <c r="WWW16" i="6"/>
  <c r="WWS12" i="6"/>
  <c r="WWT13" i="6"/>
  <c r="WUJ15" i="6"/>
  <c r="WUI14" i="6"/>
  <c r="WUL17" i="6"/>
  <c r="WUK16" i="6"/>
  <c r="WUG12" i="6"/>
  <c r="WUH13" i="6"/>
  <c r="WRX15" i="6"/>
  <c r="WRW14" i="6"/>
  <c r="WRZ17" i="6"/>
  <c r="WRY16" i="6"/>
  <c r="WRU12" i="6"/>
  <c r="WRV13" i="6"/>
  <c r="WPL15" i="6"/>
  <c r="WPK14" i="6"/>
  <c r="WPN17" i="6"/>
  <c r="WPM16" i="6"/>
  <c r="WPI12" i="6"/>
  <c r="WPJ13" i="6"/>
  <c r="WMZ15" i="6"/>
  <c r="WMY14" i="6"/>
  <c r="WNB17" i="6"/>
  <c r="WNA16" i="6"/>
  <c r="WMW12" i="6"/>
  <c r="WMX13" i="6"/>
  <c r="WKN15" i="6"/>
  <c r="WKM14" i="6"/>
  <c r="WKP17" i="6"/>
  <c r="WKO16" i="6"/>
  <c r="WKK12" i="6"/>
  <c r="WKL13" i="6"/>
  <c r="WIB15" i="6"/>
  <c r="WIA14" i="6"/>
  <c r="WID17" i="6"/>
  <c r="WIC16" i="6"/>
  <c r="WHY12" i="6"/>
  <c r="WHZ13" i="6"/>
  <c r="WFP15" i="6"/>
  <c r="WFO14" i="6"/>
  <c r="WFR17" i="6"/>
  <c r="WFQ16" i="6"/>
  <c r="WFM12" i="6"/>
  <c r="WFN13" i="6"/>
  <c r="WDD15" i="6"/>
  <c r="WDC14" i="6"/>
  <c r="WDF17" i="6"/>
  <c r="WDE16" i="6"/>
  <c r="WDA12" i="6"/>
  <c r="WDB13" i="6"/>
  <c r="WAR15" i="6"/>
  <c r="WAQ14" i="6"/>
  <c r="WAT17" i="6"/>
  <c r="WAS16" i="6"/>
  <c r="WAO12" i="6"/>
  <c r="WAP13" i="6"/>
  <c r="VYF15" i="6"/>
  <c r="VYE14" i="6"/>
  <c r="VYH17" i="6"/>
  <c r="VYG16" i="6"/>
  <c r="VYC12" i="6"/>
  <c r="VYD13" i="6"/>
  <c r="VVT15" i="6"/>
  <c r="VVS14" i="6"/>
  <c r="VVV17" i="6"/>
  <c r="VVU16" i="6"/>
  <c r="VVQ12" i="6"/>
  <c r="VVR13" i="6"/>
  <c r="VTH15" i="6"/>
  <c r="VTG14" i="6"/>
  <c r="VTJ17" i="6"/>
  <c r="VTI16" i="6"/>
  <c r="VTE12" i="6"/>
  <c r="VTF13" i="6"/>
  <c r="VQV15" i="6"/>
  <c r="VQU14" i="6"/>
  <c r="VQX17" i="6"/>
  <c r="VQW16" i="6"/>
  <c r="VQS12" i="6"/>
  <c r="VQT13" i="6"/>
  <c r="VOJ15" i="6"/>
  <c r="VOI14" i="6"/>
  <c r="VOL17" i="6"/>
  <c r="VOK16" i="6"/>
  <c r="VOG12" i="6"/>
  <c r="VOH13" i="6"/>
  <c r="VLF15" i="6"/>
  <c r="VLE14" i="6"/>
  <c r="VLH17" i="6"/>
  <c r="VLG16" i="6"/>
  <c r="VLC12" i="6"/>
  <c r="VLD13" i="6"/>
  <c r="VHM15" i="6"/>
  <c r="VHL14" i="6"/>
  <c r="VHO17" i="6"/>
  <c r="VHN16" i="6"/>
  <c r="VHJ12" i="6"/>
  <c r="VHK13" i="6"/>
  <c r="VDN15" i="6"/>
  <c r="VDM14" i="6"/>
  <c r="VDP17" i="6"/>
  <c r="VDO16" i="6"/>
  <c r="VDK12" i="6"/>
  <c r="VDL13" i="6"/>
  <c r="UZQ15" i="6"/>
  <c r="UZP14" i="6"/>
  <c r="UZS17" i="6"/>
  <c r="UZR16" i="6"/>
  <c r="UZN12" i="6"/>
  <c r="UZO13" i="6"/>
  <c r="UVR15" i="6"/>
  <c r="UVQ14" i="6"/>
  <c r="UVT17" i="6"/>
  <c r="UVS16" i="6"/>
  <c r="UVO12" i="6"/>
  <c r="UVP13" i="6"/>
  <c r="URT15" i="6"/>
  <c r="URS14" i="6"/>
  <c r="URV17" i="6"/>
  <c r="URU16" i="6"/>
  <c r="URQ12" i="6"/>
  <c r="URR13" i="6"/>
  <c r="UNU15" i="6"/>
  <c r="UNT14" i="6"/>
  <c r="UNW17" i="6"/>
  <c r="UNV16" i="6"/>
  <c r="UNR12" i="6"/>
  <c r="UNS13" i="6"/>
  <c r="UJV15" i="6"/>
  <c r="UJU14" i="6"/>
  <c r="UJX17" i="6"/>
  <c r="UJW16" i="6"/>
  <c r="UJS12" i="6"/>
  <c r="UJT13" i="6"/>
  <c r="UFY15" i="6"/>
  <c r="UFX14" i="6"/>
  <c r="UGA17" i="6"/>
  <c r="UFZ16" i="6"/>
  <c r="UFV12" i="6"/>
  <c r="UFW13" i="6"/>
  <c r="UBZ15" i="6"/>
  <c r="UBY14" i="6"/>
  <c r="UCB17" i="6"/>
  <c r="UCA16" i="6"/>
  <c r="UBW12" i="6"/>
  <c r="UBX13" i="6"/>
  <c r="TYB15" i="6"/>
  <c r="TYA14" i="6"/>
  <c r="TYD17" i="6"/>
  <c r="TYC16" i="6"/>
  <c r="TXY12" i="6"/>
  <c r="TXZ13" i="6"/>
  <c r="TUC15" i="6"/>
  <c r="TUB14" i="6"/>
  <c r="TUE17" i="6"/>
  <c r="TUD16" i="6"/>
  <c r="TTZ12" i="6"/>
  <c r="TUA13" i="6"/>
  <c r="TQD15" i="6"/>
  <c r="TQC14" i="6"/>
  <c r="TQF17" i="6"/>
  <c r="TQE16" i="6"/>
  <c r="TQA12" i="6"/>
  <c r="TQB13" i="6"/>
  <c r="TMG15" i="6"/>
  <c r="TMF14" i="6"/>
  <c r="TMI17" i="6"/>
  <c r="TMH16" i="6"/>
  <c r="TMD12" i="6"/>
  <c r="TME13" i="6"/>
  <c r="THL15" i="6"/>
  <c r="THK14" i="6"/>
  <c r="THN17" i="6"/>
  <c r="THM16" i="6"/>
  <c r="THI12" i="6"/>
  <c r="THJ13" i="6"/>
  <c r="SKJ15" i="6"/>
  <c r="SKI14" i="6"/>
  <c r="SKL17" i="6"/>
  <c r="SKK16" i="6"/>
  <c r="SKG12" i="6"/>
  <c r="SKH13" i="6"/>
  <c r="QRD15" i="6"/>
  <c r="QRC14" i="6"/>
  <c r="QRF17" i="6"/>
  <c r="QRE16" i="6"/>
  <c r="QRA12" i="6"/>
  <c r="QRB13" i="6"/>
  <c r="XDW15" i="6"/>
  <c r="XDV14" i="6"/>
  <c r="XDY17" i="6"/>
  <c r="XDX16" i="6"/>
  <c r="XDT12" i="6"/>
  <c r="XDU13" i="6"/>
  <c r="XBK15" i="6"/>
  <c r="XBJ14" i="6"/>
  <c r="XBM17" i="6"/>
  <c r="XBL16" i="6"/>
  <c r="XBH12" i="6"/>
  <c r="XBI13" i="6"/>
  <c r="WYY15" i="6"/>
  <c r="WYX14" i="6"/>
  <c r="WZA17" i="6"/>
  <c r="WYZ16" i="6"/>
  <c r="WYV12" i="6"/>
  <c r="WYW13" i="6"/>
  <c r="WWM15" i="6"/>
  <c r="WWL14" i="6"/>
  <c r="WWO17" i="6"/>
  <c r="WWN16" i="6"/>
  <c r="WWJ12" i="6"/>
  <c r="WWK13" i="6"/>
  <c r="WUA15" i="6"/>
  <c r="WTZ14" i="6"/>
  <c r="WUC17" i="6"/>
  <c r="WUB16" i="6"/>
  <c r="WTX12" i="6"/>
  <c r="WTY13" i="6"/>
  <c r="WRO15" i="6"/>
  <c r="WRN14" i="6"/>
  <c r="WRQ17" i="6"/>
  <c r="WRP16" i="6"/>
  <c r="WRL12" i="6"/>
  <c r="WRM13" i="6"/>
  <c r="WPC15" i="6"/>
  <c r="WPB14" i="6"/>
  <c r="WPE17" i="6"/>
  <c r="WPD16" i="6"/>
  <c r="WOZ12" i="6"/>
  <c r="WPA13" i="6"/>
  <c r="WMQ15" i="6"/>
  <c r="WMP14" i="6"/>
  <c r="WMS17" i="6"/>
  <c r="WMR16" i="6"/>
  <c r="WMN12" i="6"/>
  <c r="WMO13" i="6"/>
  <c r="WKE15" i="6"/>
  <c r="WKD14" i="6"/>
  <c r="WKG17" i="6"/>
  <c r="WKF16" i="6"/>
  <c r="WKB12" i="6"/>
  <c r="WKC13" i="6"/>
  <c r="WHS15" i="6"/>
  <c r="WHR14" i="6"/>
  <c r="WHU17" i="6"/>
  <c r="WHT16" i="6"/>
  <c r="WHP12" i="6"/>
  <c r="WHQ13" i="6"/>
  <c r="WFG15" i="6"/>
  <c r="WFF14" i="6"/>
  <c r="WFI17" i="6"/>
  <c r="WFH16" i="6"/>
  <c r="WFD12" i="6"/>
  <c r="WFE13" i="6"/>
  <c r="WCU15" i="6"/>
  <c r="WCT14" i="6"/>
  <c r="WCW17" i="6"/>
  <c r="WCV16" i="6"/>
  <c r="WCR12" i="6"/>
  <c r="WCS13" i="6"/>
  <c r="WAI15" i="6"/>
  <c r="WAH14" i="6"/>
  <c r="WAK17" i="6"/>
  <c r="WAJ16" i="6"/>
  <c r="WAF12" i="6"/>
  <c r="WAG13" i="6"/>
  <c r="VXW15" i="6"/>
  <c r="VXV14" i="6"/>
  <c r="VXY17" i="6"/>
  <c r="VXX16" i="6"/>
  <c r="VXT12" i="6"/>
  <c r="VXU13" i="6"/>
  <c r="VVK15" i="6"/>
  <c r="VVJ14" i="6"/>
  <c r="VVM17" i="6"/>
  <c r="VVL16" i="6"/>
  <c r="VVH12" i="6"/>
  <c r="VVI13" i="6"/>
  <c r="VSY15" i="6"/>
  <c r="VSX14" i="6"/>
  <c r="VTA17" i="6"/>
  <c r="VSZ16" i="6"/>
  <c r="VSV12" i="6"/>
  <c r="VSW13" i="6"/>
  <c r="VQM15" i="6"/>
  <c r="VQL14" i="6"/>
  <c r="VQO17" i="6"/>
  <c r="VQN16" i="6"/>
  <c r="VQJ12" i="6"/>
  <c r="VQK13" i="6"/>
  <c r="VOA15" i="6"/>
  <c r="VNZ14" i="6"/>
  <c r="VOC17" i="6"/>
  <c r="VOB16" i="6"/>
  <c r="VNX12" i="6"/>
  <c r="VNY13" i="6"/>
  <c r="VKT15" i="6"/>
  <c r="VKS14" i="6"/>
  <c r="VKV17" i="6"/>
  <c r="VKU16" i="6"/>
  <c r="VKQ12" i="6"/>
  <c r="VKR13" i="6"/>
  <c r="VGX15" i="6"/>
  <c r="VGW14" i="6"/>
  <c r="VGZ17" i="6"/>
  <c r="VGY16" i="6"/>
  <c r="VGU12" i="6"/>
  <c r="VGV13" i="6"/>
  <c r="VDA15" i="6"/>
  <c r="VCZ14" i="6"/>
  <c r="VDC17" i="6"/>
  <c r="VDB16" i="6"/>
  <c r="VCX12" i="6"/>
  <c r="VCY13" i="6"/>
  <c r="UZB15" i="6"/>
  <c r="UZA14" i="6"/>
  <c r="UZD17" i="6"/>
  <c r="UZC16" i="6"/>
  <c r="UYY12" i="6"/>
  <c r="UYZ13" i="6"/>
  <c r="UVD15" i="6"/>
  <c r="UVC14" i="6"/>
  <c r="UVF17" i="6"/>
  <c r="UVE16" i="6"/>
  <c r="UVA12" i="6"/>
  <c r="UVB13" i="6"/>
  <c r="URE15" i="6"/>
  <c r="URD14" i="6"/>
  <c r="URG17" i="6"/>
  <c r="URF16" i="6"/>
  <c r="URB12" i="6"/>
  <c r="URC13" i="6"/>
  <c r="UNF15" i="6"/>
  <c r="UNE14" i="6"/>
  <c r="UNH17" i="6"/>
  <c r="UNG16" i="6"/>
  <c r="UNC12" i="6"/>
  <c r="UND13" i="6"/>
  <c r="UJI15" i="6"/>
  <c r="UJH14" i="6"/>
  <c r="UJK17" i="6"/>
  <c r="UJJ16" i="6"/>
  <c r="UJF12" i="6"/>
  <c r="UJG13" i="6"/>
  <c r="UFJ15" i="6"/>
  <c r="UFI14" i="6"/>
  <c r="UFL17" i="6"/>
  <c r="UFK16" i="6"/>
  <c r="UFG12" i="6"/>
  <c r="UFH13" i="6"/>
  <c r="UBL15" i="6"/>
  <c r="UBK14" i="6"/>
  <c r="UBN17" i="6"/>
  <c r="UBM16" i="6"/>
  <c r="UBI12" i="6"/>
  <c r="UBJ13" i="6"/>
  <c r="TXM15" i="6"/>
  <c r="TXL14" i="6"/>
  <c r="TXO17" i="6"/>
  <c r="TXN16" i="6"/>
  <c r="TXJ12" i="6"/>
  <c r="TXK13" i="6"/>
  <c r="TTN15" i="6"/>
  <c r="TTM14" i="6"/>
  <c r="TTP17" i="6"/>
  <c r="TTO16" i="6"/>
  <c r="TTK12" i="6"/>
  <c r="TTL13" i="6"/>
  <c r="TPQ15" i="6"/>
  <c r="TPP14" i="6"/>
  <c r="TPS17" i="6"/>
  <c r="TPR16" i="6"/>
  <c r="TPN12" i="6"/>
  <c r="TPO13" i="6"/>
  <c r="TLR15" i="6"/>
  <c r="TLQ14" i="6"/>
  <c r="TLT17" i="6"/>
  <c r="TLS16" i="6"/>
  <c r="TLO12" i="6"/>
  <c r="TLP13" i="6"/>
  <c r="TFN15" i="6"/>
  <c r="TFM14" i="6"/>
  <c r="TFP17" i="6"/>
  <c r="TFO16" i="6"/>
  <c r="TFK12" i="6"/>
  <c r="TFL13" i="6"/>
  <c r="SFZ15" i="6"/>
  <c r="SFY14" i="6"/>
  <c r="SGB17" i="6"/>
  <c r="SGA16" i="6"/>
  <c r="SFW12" i="6"/>
  <c r="SFX13" i="6"/>
  <c r="QJT15" i="6"/>
  <c r="QJS14" i="6"/>
  <c r="QJV17" i="6"/>
  <c r="QJU16" i="6"/>
  <c r="QJQ12" i="6"/>
  <c r="QJR13" i="6"/>
  <c r="VMI15" i="6"/>
  <c r="VMH14" i="6"/>
  <c r="VMK17" i="6"/>
  <c r="VMJ16" i="6"/>
  <c r="VMF12" i="6"/>
  <c r="VMG13" i="6"/>
  <c r="VJW15" i="6"/>
  <c r="VJV14" i="6"/>
  <c r="VJY17" i="6"/>
  <c r="VJX16" i="6"/>
  <c r="VJT12" i="6"/>
  <c r="VJU13" i="6"/>
  <c r="VHK15" i="6"/>
  <c r="VHJ14" i="6"/>
  <c r="VHM17" i="6"/>
  <c r="VHL16" i="6"/>
  <c r="VHH12" i="6"/>
  <c r="VHI13" i="6"/>
  <c r="VEY15" i="6"/>
  <c r="VEX14" i="6"/>
  <c r="VFA17" i="6"/>
  <c r="VEZ16" i="6"/>
  <c r="VEV12" i="6"/>
  <c r="VEW13" i="6"/>
  <c r="VCM15" i="6"/>
  <c r="VCL14" i="6"/>
  <c r="VCO17" i="6"/>
  <c r="VCN16" i="6"/>
  <c r="VCJ12" i="6"/>
  <c r="VCK13" i="6"/>
  <c r="VAA15" i="6"/>
  <c r="UZZ14" i="6"/>
  <c r="VAC17" i="6"/>
  <c r="VAB16" i="6"/>
  <c r="UZX12" i="6"/>
  <c r="UZY13" i="6"/>
  <c r="UXO15" i="6"/>
  <c r="UXN14" i="6"/>
  <c r="UXQ17" i="6"/>
  <c r="UXP16" i="6"/>
  <c r="UXL12" i="6"/>
  <c r="UXM13" i="6"/>
  <c r="UVC15" i="6"/>
  <c r="UVB14" i="6"/>
  <c r="UVE17" i="6"/>
  <c r="UVD16" i="6"/>
  <c r="UUZ12" i="6"/>
  <c r="UVA13" i="6"/>
  <c r="USQ15" i="6"/>
  <c r="USP14" i="6"/>
  <c r="USS17" i="6"/>
  <c r="USR16" i="6"/>
  <c r="USN12" i="6"/>
  <c r="USO13" i="6"/>
  <c r="UQE15" i="6"/>
  <c r="UQD14" i="6"/>
  <c r="UQG17" i="6"/>
  <c r="UQF16" i="6"/>
  <c r="UQB12" i="6"/>
  <c r="UQC13" i="6"/>
  <c r="UNS15" i="6"/>
  <c r="UNR14" i="6"/>
  <c r="UNU17" i="6"/>
  <c r="UNT16" i="6"/>
  <c r="UNP12" i="6"/>
  <c r="UNQ13" i="6"/>
  <c r="ULG15" i="6"/>
  <c r="ULF14" i="6"/>
  <c r="ULI17" i="6"/>
  <c r="ULH16" i="6"/>
  <c r="ULD12" i="6"/>
  <c r="ULE13" i="6"/>
  <c r="UIU15" i="6"/>
  <c r="UIT14" i="6"/>
  <c r="UIW17" i="6"/>
  <c r="UIV16" i="6"/>
  <c r="UIR12" i="6"/>
  <c r="UIS13" i="6"/>
  <c r="UGI15" i="6"/>
  <c r="UGH14" i="6"/>
  <c r="UGK17" i="6"/>
  <c r="UGJ16" i="6"/>
  <c r="UGF12" i="6"/>
  <c r="UGG13" i="6"/>
  <c r="UDW15" i="6"/>
  <c r="UDV14" i="6"/>
  <c r="UDY17" i="6"/>
  <c r="UDX16" i="6"/>
  <c r="UDT12" i="6"/>
  <c r="UDU13" i="6"/>
  <c r="UBK15" i="6"/>
  <c r="UBJ14" i="6"/>
  <c r="UBM17" i="6"/>
  <c r="UBL16" i="6"/>
  <c r="UBH12" i="6"/>
  <c r="UBI13" i="6"/>
  <c r="TYY15" i="6"/>
  <c r="TYX14" i="6"/>
  <c r="TZA17" i="6"/>
  <c r="TYZ16" i="6"/>
  <c r="TYV12" i="6"/>
  <c r="TYW13" i="6"/>
  <c r="TWM15" i="6"/>
  <c r="TWL14" i="6"/>
  <c r="TWO17" i="6"/>
  <c r="TWN16" i="6"/>
  <c r="TWJ12" i="6"/>
  <c r="TWK13" i="6"/>
  <c r="TUA15" i="6"/>
  <c r="TTZ14" i="6"/>
  <c r="TUC17" i="6"/>
  <c r="TUB16" i="6"/>
  <c r="TTX12" i="6"/>
  <c r="TTY13" i="6"/>
  <c r="TRO15" i="6"/>
  <c r="TRN14" i="6"/>
  <c r="TRQ17" i="6"/>
  <c r="TRP16" i="6"/>
  <c r="TRL12" i="6"/>
  <c r="TRM13" i="6"/>
  <c r="TPC15" i="6"/>
  <c r="TPB14" i="6"/>
  <c r="TPE17" i="6"/>
  <c r="TPD16" i="6"/>
  <c r="TOZ12" i="6"/>
  <c r="TPA13" i="6"/>
  <c r="TMQ15" i="6"/>
  <c r="TMP14" i="6"/>
  <c r="TMS17" i="6"/>
  <c r="TMR16" i="6"/>
  <c r="TMN12" i="6"/>
  <c r="TMO13" i="6"/>
  <c r="TKE15" i="6"/>
  <c r="TKD14" i="6"/>
  <c r="TKG17" i="6"/>
  <c r="TKF16" i="6"/>
  <c r="TKB12" i="6"/>
  <c r="TKC13" i="6"/>
  <c r="THS15" i="6"/>
  <c r="THR14" i="6"/>
  <c r="THU17" i="6"/>
  <c r="THT16" i="6"/>
  <c r="THP12" i="6"/>
  <c r="THQ13" i="6"/>
  <c r="TFG15" i="6"/>
  <c r="TFF14" i="6"/>
  <c r="TFI17" i="6"/>
  <c r="TFH16" i="6"/>
  <c r="TFD12" i="6"/>
  <c r="TFE13" i="6"/>
  <c r="TCU15" i="6"/>
  <c r="TCT14" i="6"/>
  <c r="TCW17" i="6"/>
  <c r="TCV16" i="6"/>
  <c r="TCR12" i="6"/>
  <c r="TCS13" i="6"/>
  <c r="TAI15" i="6"/>
  <c r="TAH14" i="6"/>
  <c r="TAK17" i="6"/>
  <c r="TAJ16" i="6"/>
  <c r="TAF12" i="6"/>
  <c r="TAG13" i="6"/>
  <c r="SXW15" i="6"/>
  <c r="SXV14" i="6"/>
  <c r="SXY17" i="6"/>
  <c r="SXX16" i="6"/>
  <c r="SXT12" i="6"/>
  <c r="SXU13" i="6"/>
  <c r="SUZ15" i="6"/>
  <c r="SUY14" i="6"/>
  <c r="SVB17" i="6"/>
  <c r="SVA16" i="6"/>
  <c r="SUW12" i="6"/>
  <c r="SUX13" i="6"/>
  <c r="SRJ15" i="6"/>
  <c r="SRI14" i="6"/>
  <c r="SRL17" i="6"/>
  <c r="SRK16" i="6"/>
  <c r="SRG12" i="6"/>
  <c r="SRH13" i="6"/>
  <c r="SNK15" i="6"/>
  <c r="SNJ14" i="6"/>
  <c r="SNM17" i="6"/>
  <c r="SNL16" i="6"/>
  <c r="SNH12" i="6"/>
  <c r="SNI13" i="6"/>
  <c r="SJL15" i="6"/>
  <c r="SJK14" i="6"/>
  <c r="SJN17" i="6"/>
  <c r="SJM16" i="6"/>
  <c r="SJI12" i="6"/>
  <c r="SJJ13" i="6"/>
  <c r="SFO15" i="6"/>
  <c r="SFN14" i="6"/>
  <c r="SFQ17" i="6"/>
  <c r="SFP16" i="6"/>
  <c r="SFL12" i="6"/>
  <c r="SFM13" i="6"/>
  <c r="SBP15" i="6"/>
  <c r="SBO14" i="6"/>
  <c r="SBR17" i="6"/>
  <c r="SBQ16" i="6"/>
  <c r="SBM12" i="6"/>
  <c r="SBN13" i="6"/>
  <c r="RWL15" i="6"/>
  <c r="RWK14" i="6"/>
  <c r="RWN17" i="6"/>
  <c r="RWM16" i="6"/>
  <c r="RWI12" i="6"/>
  <c r="RWJ13" i="6"/>
  <c r="RPW15" i="6"/>
  <c r="RPV14" i="6"/>
  <c r="RPY17" i="6"/>
  <c r="RPX16" i="6"/>
  <c r="RPT12" i="6"/>
  <c r="RPU13" i="6"/>
  <c r="RJH15" i="6"/>
  <c r="RJG14" i="6"/>
  <c r="RJJ17" i="6"/>
  <c r="RJI16" i="6"/>
  <c r="RJE12" i="6"/>
  <c r="RJF13" i="6"/>
  <c r="RCT15" i="6"/>
  <c r="RCS14" i="6"/>
  <c r="RCV17" i="6"/>
  <c r="RCU16" i="6"/>
  <c r="RCQ12" i="6"/>
  <c r="RCR13" i="6"/>
  <c r="QWE15" i="6"/>
  <c r="QWD14" i="6"/>
  <c r="QWG17" i="6"/>
  <c r="QWF16" i="6"/>
  <c r="QWB12" i="6"/>
  <c r="QWC13" i="6"/>
  <c r="QPP15" i="6"/>
  <c r="QPO14" i="6"/>
  <c r="QPR17" i="6"/>
  <c r="QPQ16" i="6"/>
  <c r="QPM12" i="6"/>
  <c r="QPN13" i="6"/>
  <c r="QJB15" i="6"/>
  <c r="QJA14" i="6"/>
  <c r="QJD17" i="6"/>
  <c r="QJC16" i="6"/>
  <c r="QIY12" i="6"/>
  <c r="QIZ13" i="6"/>
  <c r="PHA15" i="6"/>
  <c r="PGZ14" i="6"/>
  <c r="PHC17" i="6"/>
  <c r="PHB16" i="6"/>
  <c r="PGX12" i="6"/>
  <c r="PGY13" i="6"/>
  <c r="TJM15" i="6"/>
  <c r="TJL14" i="6"/>
  <c r="TJO17" i="6"/>
  <c r="TJN16" i="6"/>
  <c r="TJJ12" i="6"/>
  <c r="TJK13" i="6"/>
  <c r="THA15" i="6"/>
  <c r="TGZ14" i="6"/>
  <c r="THC17" i="6"/>
  <c r="THB16" i="6"/>
  <c r="TGX12" i="6"/>
  <c r="TGY13" i="6"/>
  <c r="TEO15" i="6"/>
  <c r="TEN14" i="6"/>
  <c r="TEQ17" i="6"/>
  <c r="TEP16" i="6"/>
  <c r="TEL12" i="6"/>
  <c r="TEM13" i="6"/>
  <c r="TCC15" i="6"/>
  <c r="TCB14" i="6"/>
  <c r="TCE17" i="6"/>
  <c r="TCD16" i="6"/>
  <c r="TBZ12" i="6"/>
  <c r="TCA13" i="6"/>
  <c r="SZQ15" i="6"/>
  <c r="SZP14" i="6"/>
  <c r="SZS17" i="6"/>
  <c r="SZR16" i="6"/>
  <c r="SZN12" i="6"/>
  <c r="SZO13" i="6"/>
  <c r="SXE15" i="6"/>
  <c r="SXD14" i="6"/>
  <c r="SXG17" i="6"/>
  <c r="SXF16" i="6"/>
  <c r="SXB12" i="6"/>
  <c r="SXC13" i="6"/>
  <c r="SUB15" i="6"/>
  <c r="SUA14" i="6"/>
  <c r="SUD17" i="6"/>
  <c r="SUC16" i="6"/>
  <c r="STY12" i="6"/>
  <c r="STZ13" i="6"/>
  <c r="SQF15" i="6"/>
  <c r="SQE14" i="6"/>
  <c r="SQH17" i="6"/>
  <c r="SQG16" i="6"/>
  <c r="SQC12" i="6"/>
  <c r="SQD13" i="6"/>
  <c r="SMI15" i="6"/>
  <c r="SMH14" i="6"/>
  <c r="SMK17" i="6"/>
  <c r="SMJ16" i="6"/>
  <c r="SMF12" i="6"/>
  <c r="SMG13" i="6"/>
  <c r="SIJ15" i="6"/>
  <c r="SII14" i="6"/>
  <c r="SIL17" i="6"/>
  <c r="SIK16" i="6"/>
  <c r="SIG12" i="6"/>
  <c r="SIH13" i="6"/>
  <c r="SEL15" i="6"/>
  <c r="SEK14" i="6"/>
  <c r="SEN17" i="6"/>
  <c r="SEM16" i="6"/>
  <c r="SEI12" i="6"/>
  <c r="SEJ13" i="6"/>
  <c r="SAM15" i="6"/>
  <c r="SAL14" i="6"/>
  <c r="SAO17" i="6"/>
  <c r="SAN16" i="6"/>
  <c r="SAJ12" i="6"/>
  <c r="SAK13" i="6"/>
  <c r="RUP15" i="6"/>
  <c r="RUO14" i="6"/>
  <c r="RUR17" i="6"/>
  <c r="RUQ16" i="6"/>
  <c r="RUM12" i="6"/>
  <c r="RUN13" i="6"/>
  <c r="ROA15" i="6"/>
  <c r="RNZ14" i="6"/>
  <c r="ROC17" i="6"/>
  <c r="ROB16" i="6"/>
  <c r="RNX12" i="6"/>
  <c r="RNY13" i="6"/>
  <c r="RHL15" i="6"/>
  <c r="RHK14" i="6"/>
  <c r="RHN17" i="6"/>
  <c r="RHM16" i="6"/>
  <c r="RHI12" i="6"/>
  <c r="RHJ13" i="6"/>
  <c r="RAX15" i="6"/>
  <c r="RAW14" i="6"/>
  <c r="RAZ17" i="6"/>
  <c r="RAY16" i="6"/>
  <c r="RAU12" i="6"/>
  <c r="RAV13" i="6"/>
  <c r="QUI15" i="6"/>
  <c r="QUH14" i="6"/>
  <c r="QUK17" i="6"/>
  <c r="QUJ16" i="6"/>
  <c r="QUF12" i="6"/>
  <c r="QUG13" i="6"/>
  <c r="QNT15" i="6"/>
  <c r="QNS14" i="6"/>
  <c r="QNV17" i="6"/>
  <c r="QNU16" i="6"/>
  <c r="QNQ12" i="6"/>
  <c r="QNR13" i="6"/>
  <c r="QDN15" i="6"/>
  <c r="QDM14" i="6"/>
  <c r="QDP17" i="6"/>
  <c r="QDO16" i="6"/>
  <c r="QDK12" i="6"/>
  <c r="QDL13" i="6"/>
  <c r="OYD15" i="6"/>
  <c r="OYC14" i="6"/>
  <c r="OYF17" i="6"/>
  <c r="OYE16" i="6"/>
  <c r="OYA12" i="6"/>
  <c r="OYB13" i="6"/>
  <c r="VJL15" i="6"/>
  <c r="VJK14" i="6"/>
  <c r="VJN17" i="6"/>
  <c r="VJM16" i="6"/>
  <c r="VJI12" i="6"/>
  <c r="VJJ13" i="6"/>
  <c r="VGZ15" i="6"/>
  <c r="VGY14" i="6"/>
  <c r="VHB17" i="6"/>
  <c r="VHA16" i="6"/>
  <c r="VGW12" i="6"/>
  <c r="VGX13" i="6"/>
  <c r="VEN15" i="6"/>
  <c r="VEM14" i="6"/>
  <c r="VEP17" i="6"/>
  <c r="VEO16" i="6"/>
  <c r="VEK12" i="6"/>
  <c r="VEL13" i="6"/>
  <c r="VCB15" i="6"/>
  <c r="VCA14" i="6"/>
  <c r="VCD17" i="6"/>
  <c r="VCC16" i="6"/>
  <c r="VBY12" i="6"/>
  <c r="VBZ13" i="6"/>
  <c r="UZP15" i="6"/>
  <c r="UZO14" i="6"/>
  <c r="UZR17" i="6"/>
  <c r="UZQ16" i="6"/>
  <c r="UZM12" i="6"/>
  <c r="UZN13" i="6"/>
  <c r="UXD15" i="6"/>
  <c r="UXC14" i="6"/>
  <c r="UXF17" i="6"/>
  <c r="UXE16" i="6"/>
  <c r="UXA12" i="6"/>
  <c r="UXB13" i="6"/>
  <c r="UUR15" i="6"/>
  <c r="UUQ14" i="6"/>
  <c r="UUT17" i="6"/>
  <c r="UUS16" i="6"/>
  <c r="UUO12" i="6"/>
  <c r="UUP13" i="6"/>
  <c r="USF15" i="6"/>
  <c r="USE14" i="6"/>
  <c r="USH17" i="6"/>
  <c r="USG16" i="6"/>
  <c r="USC12" i="6"/>
  <c r="USD13" i="6"/>
  <c r="UPT15" i="6"/>
  <c r="UPS14" i="6"/>
  <c r="UPV17" i="6"/>
  <c r="UPU16" i="6"/>
  <c r="UPQ12" i="6"/>
  <c r="UPR13" i="6"/>
  <c r="UNH15" i="6"/>
  <c r="UNG14" i="6"/>
  <c r="UNJ17" i="6"/>
  <c r="UNI16" i="6"/>
  <c r="UNE12" i="6"/>
  <c r="UNF13" i="6"/>
  <c r="UKV15" i="6"/>
  <c r="UKU14" i="6"/>
  <c r="UKX17" i="6"/>
  <c r="UKW16" i="6"/>
  <c r="UKS12" i="6"/>
  <c r="UKT13" i="6"/>
  <c r="UIJ15" i="6"/>
  <c r="UII14" i="6"/>
  <c r="UIL17" i="6"/>
  <c r="UIK16" i="6"/>
  <c r="UIG12" i="6"/>
  <c r="UIH13" i="6"/>
  <c r="UFX15" i="6"/>
  <c r="UFW14" i="6"/>
  <c r="UFZ17" i="6"/>
  <c r="UFY16" i="6"/>
  <c r="UFU12" i="6"/>
  <c r="UFV13" i="6"/>
  <c r="UDL15" i="6"/>
  <c r="UDK14" i="6"/>
  <c r="UDN17" i="6"/>
  <c r="UDM16" i="6"/>
  <c r="UDI12" i="6"/>
  <c r="UDJ13" i="6"/>
  <c r="UAZ15" i="6"/>
  <c r="UAY14" i="6"/>
  <c r="UBB17" i="6"/>
  <c r="UBA16" i="6"/>
  <c r="UAW12" i="6"/>
  <c r="UAX13" i="6"/>
  <c r="TYN15" i="6"/>
  <c r="TYM14" i="6"/>
  <c r="TYP17" i="6"/>
  <c r="TYO16" i="6"/>
  <c r="TYK12" i="6"/>
  <c r="TYL13" i="6"/>
  <c r="TWB15" i="6"/>
  <c r="TWA14" i="6"/>
  <c r="TWD17" i="6"/>
  <c r="TWC16" i="6"/>
  <c r="TVY12" i="6"/>
  <c r="TVZ13" i="6"/>
  <c r="TTP15" i="6"/>
  <c r="TTO14" i="6"/>
  <c r="TTR17" i="6"/>
  <c r="TTQ16" i="6"/>
  <c r="TTM12" i="6"/>
  <c r="TTN13" i="6"/>
  <c r="TRD15" i="6"/>
  <c r="TRC14" i="6"/>
  <c r="TRF17" i="6"/>
  <c r="TRE16" i="6"/>
  <c r="TRA12" i="6"/>
  <c r="TRB13" i="6"/>
  <c r="TOR15" i="6"/>
  <c r="TOQ14" i="6"/>
  <c r="TOT17" i="6"/>
  <c r="TOS16" i="6"/>
  <c r="TOO12" i="6"/>
  <c r="TOP13" i="6"/>
  <c r="TMF15" i="6"/>
  <c r="TME14" i="6"/>
  <c r="TMH17" i="6"/>
  <c r="TMG16" i="6"/>
  <c r="TMC12" i="6"/>
  <c r="TMD13" i="6"/>
  <c r="TJT15" i="6"/>
  <c r="TJS14" i="6"/>
  <c r="TJV17" i="6"/>
  <c r="TJU16" i="6"/>
  <c r="TJQ12" i="6"/>
  <c r="TJR13" i="6"/>
  <c r="THH15" i="6"/>
  <c r="THG14" i="6"/>
  <c r="THJ17" i="6"/>
  <c r="THI16" i="6"/>
  <c r="THE12" i="6"/>
  <c r="THF13" i="6"/>
  <c r="TEV15" i="6"/>
  <c r="TEU14" i="6"/>
  <c r="TEX17" i="6"/>
  <c r="TEW16" i="6"/>
  <c r="TES12" i="6"/>
  <c r="TET13" i="6"/>
  <c r="TCJ15" i="6"/>
  <c r="TCI14" i="6"/>
  <c r="TCL17" i="6"/>
  <c r="TCK16" i="6"/>
  <c r="TCG12" i="6"/>
  <c r="TCH13" i="6"/>
  <c r="SZX15" i="6"/>
  <c r="SZW14" i="6"/>
  <c r="SZZ17" i="6"/>
  <c r="SZY16" i="6"/>
  <c r="SZU12" i="6"/>
  <c r="SZV13" i="6"/>
  <c r="SXL15" i="6"/>
  <c r="SXK14" i="6"/>
  <c r="SXN17" i="6"/>
  <c r="SXM16" i="6"/>
  <c r="SXI12" i="6"/>
  <c r="SXJ13" i="6"/>
  <c r="SUL15" i="6"/>
  <c r="SUK14" i="6"/>
  <c r="SUN17" i="6"/>
  <c r="SUM16" i="6"/>
  <c r="SUI12" i="6"/>
  <c r="SUJ13" i="6"/>
  <c r="SQR15" i="6"/>
  <c r="SQQ14" i="6"/>
  <c r="SQT17" i="6"/>
  <c r="SQS16" i="6"/>
  <c r="SQO12" i="6"/>
  <c r="SQP13" i="6"/>
  <c r="SMT15" i="6"/>
  <c r="SMS14" i="6"/>
  <c r="SMV17" i="6"/>
  <c r="SMU16" i="6"/>
  <c r="SMQ12" i="6"/>
  <c r="SMR13" i="6"/>
  <c r="SIU15" i="6"/>
  <c r="SIT14" i="6"/>
  <c r="SIW17" i="6"/>
  <c r="SIV16" i="6"/>
  <c r="SIR12" i="6"/>
  <c r="SIS13" i="6"/>
  <c r="SEV15" i="6"/>
  <c r="SEU14" i="6"/>
  <c r="SEX17" i="6"/>
  <c r="SEW16" i="6"/>
  <c r="SES12" i="6"/>
  <c r="SET13" i="6"/>
  <c r="SAY15" i="6"/>
  <c r="SAX14" i="6"/>
  <c r="SBA17" i="6"/>
  <c r="SAZ16" i="6"/>
  <c r="SAV12" i="6"/>
  <c r="SAW13" i="6"/>
  <c r="RVH15" i="6"/>
  <c r="RVG14" i="6"/>
  <c r="RVJ17" i="6"/>
  <c r="RVI16" i="6"/>
  <c r="RVE12" i="6"/>
  <c r="RVF13" i="6"/>
  <c r="ROT15" i="6"/>
  <c r="ROS14" i="6"/>
  <c r="ROV17" i="6"/>
  <c r="ROU16" i="6"/>
  <c r="ROQ12" i="6"/>
  <c r="ROR13" i="6"/>
  <c r="RIE15" i="6"/>
  <c r="RID14" i="6"/>
  <c r="RIG17" i="6"/>
  <c r="RIF16" i="6"/>
  <c r="RIB12" i="6"/>
  <c r="RIC13" i="6"/>
  <c r="RBP15" i="6"/>
  <c r="RBO14" i="6"/>
  <c r="RBR17" i="6"/>
  <c r="RBQ16" i="6"/>
  <c r="RBM12" i="6"/>
  <c r="RBN13" i="6"/>
  <c r="QVB15" i="6"/>
  <c r="QVA14" i="6"/>
  <c r="QVD17" i="6"/>
  <c r="QVC16" i="6"/>
  <c r="QUY12" i="6"/>
  <c r="QUZ13" i="6"/>
  <c r="QOM15" i="6"/>
  <c r="QOL14" i="6"/>
  <c r="QOO17" i="6"/>
  <c r="QON16" i="6"/>
  <c r="QOJ12" i="6"/>
  <c r="QOK13" i="6"/>
  <c r="QFR15" i="6"/>
  <c r="QFQ14" i="6"/>
  <c r="QFT17" i="6"/>
  <c r="QFS16" i="6"/>
  <c r="QFO12" i="6"/>
  <c r="QFP13" i="6"/>
  <c r="PBP15" i="6"/>
  <c r="PBO14" i="6"/>
  <c r="PBR17" i="6"/>
  <c r="PBQ16" i="6"/>
  <c r="PBM12" i="6"/>
  <c r="PBN13" i="6"/>
  <c r="VNK15" i="6"/>
  <c r="VNJ14" i="6"/>
  <c r="VNM17" i="6"/>
  <c r="VNL16" i="6"/>
  <c r="VNH12" i="6"/>
  <c r="VNI13" i="6"/>
  <c r="VKY15" i="6"/>
  <c r="VKX14" i="6"/>
  <c r="VLA17" i="6"/>
  <c r="VKZ16" i="6"/>
  <c r="VKV12" i="6"/>
  <c r="VKW13" i="6"/>
  <c r="VIM15" i="6"/>
  <c r="VIL14" i="6"/>
  <c r="VIO17" i="6"/>
  <c r="VIN16" i="6"/>
  <c r="VIJ12" i="6"/>
  <c r="VIK13" i="6"/>
  <c r="VGA15" i="6"/>
  <c r="VFZ14" i="6"/>
  <c r="VGC17" i="6"/>
  <c r="VGB16" i="6"/>
  <c r="VFX12" i="6"/>
  <c r="VFY13" i="6"/>
  <c r="VDO15" i="6"/>
  <c r="VDN14" i="6"/>
  <c r="VDQ17" i="6"/>
  <c r="VDP16" i="6"/>
  <c r="VDL12" i="6"/>
  <c r="VDM13" i="6"/>
  <c r="VBC15" i="6"/>
  <c r="VBB14" i="6"/>
  <c r="VBE17" i="6"/>
  <c r="VBD16" i="6"/>
  <c r="VAZ12" i="6"/>
  <c r="VBA13" i="6"/>
  <c r="UYQ15" i="6"/>
  <c r="UYP14" i="6"/>
  <c r="UYS17" i="6"/>
  <c r="UYR16" i="6"/>
  <c r="UYN12" i="6"/>
  <c r="UYO13" i="6"/>
  <c r="UWE15" i="6"/>
  <c r="UWD14" i="6"/>
  <c r="UWG17" i="6"/>
  <c r="UWF16" i="6"/>
  <c r="UWB12" i="6"/>
  <c r="UWC13" i="6"/>
  <c r="UTS15" i="6"/>
  <c r="UTR14" i="6"/>
  <c r="UTU17" i="6"/>
  <c r="UTT16" i="6"/>
  <c r="UTP12" i="6"/>
  <c r="UTQ13" i="6"/>
  <c r="URG15" i="6"/>
  <c r="URF14" i="6"/>
  <c r="URI17" i="6"/>
  <c r="URH16" i="6"/>
  <c r="URD12" i="6"/>
  <c r="URE13" i="6"/>
  <c r="UOU15" i="6"/>
  <c r="UOT14" i="6"/>
  <c r="UOW17" i="6"/>
  <c r="UOV16" i="6"/>
  <c r="UOR12" i="6"/>
  <c r="UOS13" i="6"/>
  <c r="UMI15" i="6"/>
  <c r="UMH14" i="6"/>
  <c r="UMK17" i="6"/>
  <c r="UMJ16" i="6"/>
  <c r="UMF12" i="6"/>
  <c r="UMG13" i="6"/>
  <c r="UJW15" i="6"/>
  <c r="UJV14" i="6"/>
  <c r="UJY17" i="6"/>
  <c r="UJX16" i="6"/>
  <c r="UJT12" i="6"/>
  <c r="UJU13" i="6"/>
  <c r="UHK15" i="6"/>
  <c r="UHJ14" i="6"/>
  <c r="UHM17" i="6"/>
  <c r="UHL16" i="6"/>
  <c r="UHH12" i="6"/>
  <c r="UHI13" i="6"/>
  <c r="UEY15" i="6"/>
  <c r="UEX14" i="6"/>
  <c r="UFA17" i="6"/>
  <c r="UEZ16" i="6"/>
  <c r="UEV12" i="6"/>
  <c r="UEW13" i="6"/>
  <c r="UCM15" i="6"/>
  <c r="UCL14" i="6"/>
  <c r="UCO17" i="6"/>
  <c r="UCN16" i="6"/>
  <c r="UCJ12" i="6"/>
  <c r="UCK13" i="6"/>
  <c r="UAA15" i="6"/>
  <c r="TZZ14" i="6"/>
  <c r="UAC17" i="6"/>
  <c r="UAB16" i="6"/>
  <c r="TZX12" i="6"/>
  <c r="TZY13" i="6"/>
  <c r="TXO15" i="6"/>
  <c r="TXN14" i="6"/>
  <c r="TXQ17" i="6"/>
  <c r="TXP16" i="6"/>
  <c r="TXL12" i="6"/>
  <c r="TXM13" i="6"/>
  <c r="TVC15" i="6"/>
  <c r="TVB14" i="6"/>
  <c r="TVE17" i="6"/>
  <c r="TVD16" i="6"/>
  <c r="TUZ12" i="6"/>
  <c r="TVA13" i="6"/>
  <c r="TSQ15" i="6"/>
  <c r="TSP14" i="6"/>
  <c r="TSS17" i="6"/>
  <c r="TSR16" i="6"/>
  <c r="TSN12" i="6"/>
  <c r="TSO13" i="6"/>
  <c r="TQE15" i="6"/>
  <c r="TQD14" i="6"/>
  <c r="TQG17" i="6"/>
  <c r="TQF16" i="6"/>
  <c r="TQB12" i="6"/>
  <c r="TQC13" i="6"/>
  <c r="TNS15" i="6"/>
  <c r="TNR14" i="6"/>
  <c r="TNU17" i="6"/>
  <c r="TNT16" i="6"/>
  <c r="TNP12" i="6"/>
  <c r="TNQ13" i="6"/>
  <c r="TLG15" i="6"/>
  <c r="TLF14" i="6"/>
  <c r="TLI17" i="6"/>
  <c r="TLH16" i="6"/>
  <c r="TLD12" i="6"/>
  <c r="TLE13" i="6"/>
  <c r="TIU15" i="6"/>
  <c r="TIT14" i="6"/>
  <c r="TIW17" i="6"/>
  <c r="TIV16" i="6"/>
  <c r="TIR12" i="6"/>
  <c r="TIS13" i="6"/>
  <c r="TGI15" i="6"/>
  <c r="TGH14" i="6"/>
  <c r="TGK17" i="6"/>
  <c r="TGJ16" i="6"/>
  <c r="TGF12" i="6"/>
  <c r="TGG13" i="6"/>
  <c r="TDW15" i="6"/>
  <c r="TDV14" i="6"/>
  <c r="TDY17" i="6"/>
  <c r="TDX16" i="6"/>
  <c r="TDT12" i="6"/>
  <c r="TDU13" i="6"/>
  <c r="TBK15" i="6"/>
  <c r="TBJ14" i="6"/>
  <c r="TBM17" i="6"/>
  <c r="TBL16" i="6"/>
  <c r="TBH12" i="6"/>
  <c r="TBI13" i="6"/>
  <c r="SYY15" i="6"/>
  <c r="SYX14" i="6"/>
  <c r="SZA17" i="6"/>
  <c r="SYZ16" i="6"/>
  <c r="SYV12" i="6"/>
  <c r="SYW13" i="6"/>
  <c r="SWK15" i="6"/>
  <c r="SWJ14" i="6"/>
  <c r="SWM17" i="6"/>
  <c r="SWL16" i="6"/>
  <c r="SWH12" i="6"/>
  <c r="SWI13" i="6"/>
  <c r="STC15" i="6"/>
  <c r="STB14" i="6"/>
  <c r="STE17" i="6"/>
  <c r="STD16" i="6"/>
  <c r="SSZ12" i="6"/>
  <c r="STA13" i="6"/>
  <c r="SPD15" i="6"/>
  <c r="SPC14" i="6"/>
  <c r="SPF17" i="6"/>
  <c r="SPE16" i="6"/>
  <c r="SPA12" i="6"/>
  <c r="SPB13" i="6"/>
  <c r="SLF15" i="6"/>
  <c r="SLE14" i="6"/>
  <c r="SLH17" i="6"/>
  <c r="SLG16" i="6"/>
  <c r="SLC12" i="6"/>
  <c r="SLD13" i="6"/>
  <c r="SHG15" i="6"/>
  <c r="SHF14" i="6"/>
  <c r="SHI17" i="6"/>
  <c r="SHH16" i="6"/>
  <c r="SHD12" i="6"/>
  <c r="SHE13" i="6"/>
  <c r="SDH15" i="6"/>
  <c r="SDG14" i="6"/>
  <c r="SDJ17" i="6"/>
  <c r="SDI16" i="6"/>
  <c r="SDE12" i="6"/>
  <c r="SDF13" i="6"/>
  <c r="RZH15" i="6"/>
  <c r="RZG14" i="6"/>
  <c r="RZJ17" i="6"/>
  <c r="RZI16" i="6"/>
  <c r="RZE12" i="6"/>
  <c r="RZF13" i="6"/>
  <c r="RST15" i="6"/>
  <c r="RSS14" i="6"/>
  <c r="RSV17" i="6"/>
  <c r="RSU16" i="6"/>
  <c r="RSQ12" i="6"/>
  <c r="RSR13" i="6"/>
  <c r="RME15" i="6"/>
  <c r="RMD14" i="6"/>
  <c r="RMG17" i="6"/>
  <c r="RMF16" i="6"/>
  <c r="RMB12" i="6"/>
  <c r="RMC13" i="6"/>
  <c r="RFP15" i="6"/>
  <c r="RFO14" i="6"/>
  <c r="RFR17" i="6"/>
  <c r="RFQ16" i="6"/>
  <c r="RFM12" i="6"/>
  <c r="RFN13" i="6"/>
  <c r="QZB15" i="6"/>
  <c r="QZA14" i="6"/>
  <c r="QZD17" i="6"/>
  <c r="QZC16" i="6"/>
  <c r="QYY12" i="6"/>
  <c r="QYZ13" i="6"/>
  <c r="QSM15" i="6"/>
  <c r="QSL14" i="6"/>
  <c r="QSO17" i="6"/>
  <c r="QSN16" i="6"/>
  <c r="QSJ12" i="6"/>
  <c r="QSK13" i="6"/>
  <c r="QLX15" i="6"/>
  <c r="QLW14" i="6"/>
  <c r="QLZ17" i="6"/>
  <c r="QLY16" i="6"/>
  <c r="QLU12" i="6"/>
  <c r="QLV13" i="6"/>
  <c r="PUV15" i="6"/>
  <c r="PUU14" i="6"/>
  <c r="PUX17" i="6"/>
  <c r="PUW16" i="6"/>
  <c r="PUS12" i="6"/>
  <c r="PUT13" i="6"/>
  <c r="OLY15" i="6"/>
  <c r="OLX14" i="6"/>
  <c r="OMA17" i="6"/>
  <c r="OLZ16" i="6"/>
  <c r="OLV12" i="6"/>
  <c r="OLW13" i="6"/>
  <c r="TFR15" i="6"/>
  <c r="TFQ14" i="6"/>
  <c r="TFT17" i="6"/>
  <c r="TFS16" i="6"/>
  <c r="TFO12" i="6"/>
  <c r="TFP13" i="6"/>
  <c r="TDF15" i="6"/>
  <c r="TDE14" i="6"/>
  <c r="TDH17" i="6"/>
  <c r="TDG16" i="6"/>
  <c r="TDC12" i="6"/>
  <c r="TDD13" i="6"/>
  <c r="TAT15" i="6"/>
  <c r="TAS14" i="6"/>
  <c r="TAV17" i="6"/>
  <c r="TAU16" i="6"/>
  <c r="TAQ12" i="6"/>
  <c r="TAR13" i="6"/>
  <c r="SYH15" i="6"/>
  <c r="SYG14" i="6"/>
  <c r="SYJ17" i="6"/>
  <c r="SYI16" i="6"/>
  <c r="SYE12" i="6"/>
  <c r="SYF13" i="6"/>
  <c r="SVO15" i="6"/>
  <c r="SVN14" i="6"/>
  <c r="SVQ17" i="6"/>
  <c r="SVP16" i="6"/>
  <c r="SVL12" i="6"/>
  <c r="SVM13" i="6"/>
  <c r="SSA15" i="6"/>
  <c r="SRZ14" i="6"/>
  <c r="SSC17" i="6"/>
  <c r="SSB16" i="6"/>
  <c r="SRX12" i="6"/>
  <c r="SRY13" i="6"/>
  <c r="SOB15" i="6"/>
  <c r="SOA14" i="6"/>
  <c r="SOD17" i="6"/>
  <c r="SOC16" i="6"/>
  <c r="SNY12" i="6"/>
  <c r="SNZ13" i="6"/>
  <c r="SKE15" i="6"/>
  <c r="SKD14" i="6"/>
  <c r="SKG17" i="6"/>
  <c r="SKF16" i="6"/>
  <c r="SKB12" i="6"/>
  <c r="SKC13" i="6"/>
  <c r="SGF15" i="6"/>
  <c r="SGE14" i="6"/>
  <c r="SGH17" i="6"/>
  <c r="SGG16" i="6"/>
  <c r="SGC12" i="6"/>
  <c r="SGD13" i="6"/>
  <c r="SCH15" i="6"/>
  <c r="SCG14" i="6"/>
  <c r="SCJ17" i="6"/>
  <c r="SCI16" i="6"/>
  <c r="SCE12" i="6"/>
  <c r="SCF13" i="6"/>
  <c r="RXO15" i="6"/>
  <c r="RXN14" i="6"/>
  <c r="RXQ17" i="6"/>
  <c r="RXP16" i="6"/>
  <c r="RXL12" i="6"/>
  <c r="RXM13" i="6"/>
  <c r="RQZ15" i="6"/>
  <c r="RQY14" i="6"/>
  <c r="RRB17" i="6"/>
  <c r="RRA16" i="6"/>
  <c r="RQW12" i="6"/>
  <c r="RQX13" i="6"/>
  <c r="RKL15" i="6"/>
  <c r="RKK14" i="6"/>
  <c r="RKN17" i="6"/>
  <c r="RKM16" i="6"/>
  <c r="RKI12" i="6"/>
  <c r="RKJ13" i="6"/>
  <c r="RDW15" i="6"/>
  <c r="RDV14" i="6"/>
  <c r="RDY17" i="6"/>
  <c r="RDX16" i="6"/>
  <c r="RDT12" i="6"/>
  <c r="RDU13" i="6"/>
  <c r="QXH15" i="6"/>
  <c r="QXG14" i="6"/>
  <c r="QXJ17" i="6"/>
  <c r="QXI16" i="6"/>
  <c r="QXE12" i="6"/>
  <c r="QXF13" i="6"/>
  <c r="QQT15" i="6"/>
  <c r="QQS14" i="6"/>
  <c r="QQV17" i="6"/>
  <c r="QQU16" i="6"/>
  <c r="QQQ12" i="6"/>
  <c r="QQR13" i="6"/>
  <c r="QKE15" i="6"/>
  <c r="QKD14" i="6"/>
  <c r="QKG17" i="6"/>
  <c r="QKF16" i="6"/>
  <c r="QKB12" i="6"/>
  <c r="QKC13" i="6"/>
  <c r="PMK15" i="6"/>
  <c r="PMJ14" i="6"/>
  <c r="PMM17" i="6"/>
  <c r="PML16" i="6"/>
  <c r="PMH12" i="6"/>
  <c r="PMI13" i="6"/>
  <c r="NDE15" i="6"/>
  <c r="NDD14" i="6"/>
  <c r="NDG17" i="6"/>
  <c r="NDF16" i="6"/>
  <c r="NDB12" i="6"/>
  <c r="NDC13" i="6"/>
  <c r="THM15" i="6"/>
  <c r="THL14" i="6"/>
  <c r="THO17" i="6"/>
  <c r="THN16" i="6"/>
  <c r="THJ12" i="6"/>
  <c r="THK13" i="6"/>
  <c r="TFA15" i="6"/>
  <c r="TEZ14" i="6"/>
  <c r="TFC17" i="6"/>
  <c r="TFB16" i="6"/>
  <c r="TEX12" i="6"/>
  <c r="TEY13" i="6"/>
  <c r="TCO15" i="6"/>
  <c r="TCN14" i="6"/>
  <c r="TCQ17" i="6"/>
  <c r="TCP16" i="6"/>
  <c r="TCL12" i="6"/>
  <c r="TCM13" i="6"/>
  <c r="TAC15" i="6"/>
  <c r="TAB14" i="6"/>
  <c r="TAE17" i="6"/>
  <c r="TAD16" i="6"/>
  <c r="SZZ12" i="6"/>
  <c r="TAA13" i="6"/>
  <c r="SXQ15" i="6"/>
  <c r="SXP14" i="6"/>
  <c r="SXS17" i="6"/>
  <c r="SXR16" i="6"/>
  <c r="SXN12" i="6"/>
  <c r="SXO13" i="6"/>
  <c r="SUR15" i="6"/>
  <c r="SUQ14" i="6"/>
  <c r="SUT17" i="6"/>
  <c r="SUS16" i="6"/>
  <c r="SUO12" i="6"/>
  <c r="SUP13" i="6"/>
  <c r="SQZ15" i="6"/>
  <c r="SQY14" i="6"/>
  <c r="SRB17" i="6"/>
  <c r="SRA16" i="6"/>
  <c r="SQW12" i="6"/>
  <c r="SQX13" i="6"/>
  <c r="SNB15" i="6"/>
  <c r="SNA14" i="6"/>
  <c r="SND17" i="6"/>
  <c r="SNC16" i="6"/>
  <c r="SMY12" i="6"/>
  <c r="SMZ13" i="6"/>
  <c r="SJC15" i="6"/>
  <c r="SJB14" i="6"/>
  <c r="SJE17" i="6"/>
  <c r="SJD16" i="6"/>
  <c r="SIZ12" i="6"/>
  <c r="SJA13" i="6"/>
  <c r="SFD15" i="6"/>
  <c r="SFC14" i="6"/>
  <c r="SFF17" i="6"/>
  <c r="SFE16" i="6"/>
  <c r="SFA12" i="6"/>
  <c r="SFB13" i="6"/>
  <c r="SBG15" i="6"/>
  <c r="SBF14" i="6"/>
  <c r="SBI17" i="6"/>
  <c r="SBH16" i="6"/>
  <c r="SBD12" i="6"/>
  <c r="SBE13" i="6"/>
  <c r="RVV15" i="6"/>
  <c r="RVU14" i="6"/>
  <c r="RVX17" i="6"/>
  <c r="RVW16" i="6"/>
  <c r="RVS12" i="6"/>
  <c r="RVT13" i="6"/>
  <c r="RPG15" i="6"/>
  <c r="RPF14" i="6"/>
  <c r="RPI17" i="6"/>
  <c r="RPH16" i="6"/>
  <c r="RPD12" i="6"/>
  <c r="RPE13" i="6"/>
  <c r="RIR15" i="6"/>
  <c r="RIQ14" i="6"/>
  <c r="RIT17" i="6"/>
  <c r="RIS16" i="6"/>
  <c r="RIO12" i="6"/>
  <c r="RIP13" i="6"/>
  <c r="RCD15" i="6"/>
  <c r="RCC14" i="6"/>
  <c r="RCF17" i="6"/>
  <c r="RCE16" i="6"/>
  <c r="RCA12" i="6"/>
  <c r="RCB13" i="6"/>
  <c r="QVO15" i="6"/>
  <c r="QVN14" i="6"/>
  <c r="QVQ17" i="6"/>
  <c r="QVP16" i="6"/>
  <c r="QVL12" i="6"/>
  <c r="QVM13" i="6"/>
  <c r="QOZ15" i="6"/>
  <c r="QOY14" i="6"/>
  <c r="QPB17" i="6"/>
  <c r="QPA16" i="6"/>
  <c r="QOW12" i="6"/>
  <c r="QOX13" i="6"/>
  <c r="QHF15" i="6"/>
  <c r="QHE14" i="6"/>
  <c r="QHH17" i="6"/>
  <c r="QHG16" i="6"/>
  <c r="QHC12" i="6"/>
  <c r="QHD13" i="6"/>
  <c r="PEB15" i="6"/>
  <c r="PEA14" i="6"/>
  <c r="PED17" i="6"/>
  <c r="PEC16" i="6"/>
  <c r="PDY12" i="6"/>
  <c r="PDZ13" i="6"/>
  <c r="TGV15" i="6"/>
  <c r="TGU14" i="6"/>
  <c r="TGX17" i="6"/>
  <c r="TGW16" i="6"/>
  <c r="TGS12" i="6"/>
  <c r="TGT13" i="6"/>
  <c r="TEJ15" i="6"/>
  <c r="TEI14" i="6"/>
  <c r="TEL17" i="6"/>
  <c r="TEK16" i="6"/>
  <c r="TEG12" i="6"/>
  <c r="TEH13" i="6"/>
  <c r="TBX15" i="6"/>
  <c r="TBW14" i="6"/>
  <c r="TBZ17" i="6"/>
  <c r="TBY16" i="6"/>
  <c r="TBU12" i="6"/>
  <c r="TBV13" i="6"/>
  <c r="SZL15" i="6"/>
  <c r="SZK14" i="6"/>
  <c r="SZN17" i="6"/>
  <c r="SZM16" i="6"/>
  <c r="SZI12" i="6"/>
  <c r="SZJ13" i="6"/>
  <c r="SWZ15" i="6"/>
  <c r="SWY14" i="6"/>
  <c r="SXB17" i="6"/>
  <c r="SXA16" i="6"/>
  <c r="SWW12" i="6"/>
  <c r="SWX13" i="6"/>
  <c r="STV15" i="6"/>
  <c r="STU14" i="6"/>
  <c r="STX17" i="6"/>
  <c r="STW16" i="6"/>
  <c r="STS12" i="6"/>
  <c r="STT13" i="6"/>
  <c r="SPX15" i="6"/>
  <c r="SPW14" i="6"/>
  <c r="SPZ17" i="6"/>
  <c r="SPY16" i="6"/>
  <c r="SPU12" i="6"/>
  <c r="SPV13" i="6"/>
  <c r="SMA15" i="6"/>
  <c r="SLZ14" i="6"/>
  <c r="SMC17" i="6"/>
  <c r="SMB16" i="6"/>
  <c r="SLX12" i="6"/>
  <c r="SLY13" i="6"/>
  <c r="SIB15" i="6"/>
  <c r="SIA14" i="6"/>
  <c r="SID17" i="6"/>
  <c r="SIC16" i="6"/>
  <c r="SHY12" i="6"/>
  <c r="SHZ13" i="6"/>
  <c r="SED15" i="6"/>
  <c r="SEC14" i="6"/>
  <c r="SEF17" i="6"/>
  <c r="SEE16" i="6"/>
  <c r="SEA12" i="6"/>
  <c r="SEB13" i="6"/>
  <c r="SAE15" i="6"/>
  <c r="SAD14" i="6"/>
  <c r="SAG17" i="6"/>
  <c r="SAF16" i="6"/>
  <c r="SAB12" i="6"/>
  <c r="SAC13" i="6"/>
  <c r="RUB15" i="6"/>
  <c r="RUA14" i="6"/>
  <c r="RUD17" i="6"/>
  <c r="RUC16" i="6"/>
  <c r="RTY12" i="6"/>
  <c r="RTZ13" i="6"/>
  <c r="RNN15" i="6"/>
  <c r="RNM14" i="6"/>
  <c r="RNP17" i="6"/>
  <c r="RNO16" i="6"/>
  <c r="RNK12" i="6"/>
  <c r="RNL13" i="6"/>
  <c r="RGY15" i="6"/>
  <c r="RGX14" i="6"/>
  <c r="RHA17" i="6"/>
  <c r="RGZ16" i="6"/>
  <c r="RGV12" i="6"/>
  <c r="RGW13" i="6"/>
  <c r="RAJ15" i="6"/>
  <c r="RAI14" i="6"/>
  <c r="RAL17" i="6"/>
  <c r="RAK16" i="6"/>
  <c r="RAG12" i="6"/>
  <c r="RAH13" i="6"/>
  <c r="QTV15" i="6"/>
  <c r="QTU14" i="6"/>
  <c r="QTX17" i="6"/>
  <c r="QTW16" i="6"/>
  <c r="QTS12" i="6"/>
  <c r="QTT13" i="6"/>
  <c r="QNG15" i="6"/>
  <c r="QNF14" i="6"/>
  <c r="QNI17" i="6"/>
  <c r="QNH16" i="6"/>
  <c r="QND12" i="6"/>
  <c r="QNE13" i="6"/>
  <c r="QBE15" i="6"/>
  <c r="QBD14" i="6"/>
  <c r="QBG17" i="6"/>
  <c r="QBF16" i="6"/>
  <c r="QBB12" i="6"/>
  <c r="QBC13" i="6"/>
  <c r="OVR15" i="6"/>
  <c r="OVQ14" i="6"/>
  <c r="OVT17" i="6"/>
  <c r="OVS16" i="6"/>
  <c r="OVO12" i="6"/>
  <c r="OVP13" i="6"/>
  <c r="RYQ15" i="6"/>
  <c r="RYP14" i="6"/>
  <c r="RYS17" i="6"/>
  <c r="RYR16" i="6"/>
  <c r="RYN12" i="6"/>
  <c r="RYO13" i="6"/>
  <c r="RWE15" i="6"/>
  <c r="RWD14" i="6"/>
  <c r="RWG17" i="6"/>
  <c r="RWF16" i="6"/>
  <c r="RWB12" i="6"/>
  <c r="RWC13" i="6"/>
  <c r="RTS15" i="6"/>
  <c r="RTR14" i="6"/>
  <c r="RTU17" i="6"/>
  <c r="RTT16" i="6"/>
  <c r="RTP12" i="6"/>
  <c r="RTQ13" i="6"/>
  <c r="RRG15" i="6"/>
  <c r="RRF14" i="6"/>
  <c r="RRI17" i="6"/>
  <c r="RRH16" i="6"/>
  <c r="RRD12" i="6"/>
  <c r="RRE13" i="6"/>
  <c r="ROU15" i="6"/>
  <c r="ROT14" i="6"/>
  <c r="ROW17" i="6"/>
  <c r="ROV16" i="6"/>
  <c r="ROR12" i="6"/>
  <c r="ROS13" i="6"/>
  <c r="RMI15" i="6"/>
  <c r="RMH14" i="6"/>
  <c r="RMK17" i="6"/>
  <c r="RMJ16" i="6"/>
  <c r="RMF12" i="6"/>
  <c r="RMG13" i="6"/>
  <c r="RJW15" i="6"/>
  <c r="RJV14" i="6"/>
  <c r="RJY17" i="6"/>
  <c r="RJX16" i="6"/>
  <c r="RJT12" i="6"/>
  <c r="RJU13" i="6"/>
  <c r="RHK15" i="6"/>
  <c r="RHJ14" i="6"/>
  <c r="RHM17" i="6"/>
  <c r="RHL16" i="6"/>
  <c r="RHH12" i="6"/>
  <c r="RHI13" i="6"/>
  <c r="REY15" i="6"/>
  <c r="REX14" i="6"/>
  <c r="RFA17" i="6"/>
  <c r="REZ16" i="6"/>
  <c r="REV12" i="6"/>
  <c r="REW13" i="6"/>
  <c r="RCM15" i="6"/>
  <c r="RCL14" i="6"/>
  <c r="RCO17" i="6"/>
  <c r="RCN16" i="6"/>
  <c r="RCJ12" i="6"/>
  <c r="RCK13" i="6"/>
  <c r="RAA15" i="6"/>
  <c r="QZZ14" i="6"/>
  <c r="RAC17" i="6"/>
  <c r="RAB16" i="6"/>
  <c r="QZX12" i="6"/>
  <c r="QZY13" i="6"/>
  <c r="QXO15" i="6"/>
  <c r="QXN14" i="6"/>
  <c r="QXQ17" i="6"/>
  <c r="QXP16" i="6"/>
  <c r="QXL12" i="6"/>
  <c r="QXM13" i="6"/>
  <c r="QVC15" i="6"/>
  <c r="QVB14" i="6"/>
  <c r="QVE17" i="6"/>
  <c r="QVD16" i="6"/>
  <c r="QUZ12" i="6"/>
  <c r="QVA13" i="6"/>
  <c r="QSQ15" i="6"/>
  <c r="QSP14" i="6"/>
  <c r="QSS17" i="6"/>
  <c r="QSR16" i="6"/>
  <c r="QSN12" i="6"/>
  <c r="QSO13" i="6"/>
  <c r="QQE15" i="6"/>
  <c r="QQD14" i="6"/>
  <c r="QQG17" i="6"/>
  <c r="QQF16" i="6"/>
  <c r="QQB12" i="6"/>
  <c r="QQC13" i="6"/>
  <c r="QNS15" i="6"/>
  <c r="QNR14" i="6"/>
  <c r="QNU17" i="6"/>
  <c r="QNT16" i="6"/>
  <c r="QNP12" i="6"/>
  <c r="QNQ13" i="6"/>
  <c r="QLG15" i="6"/>
  <c r="QLF14" i="6"/>
  <c r="QLI17" i="6"/>
  <c r="QLH16" i="6"/>
  <c r="QLD12" i="6"/>
  <c r="QLE13" i="6"/>
  <c r="QIU15" i="6"/>
  <c r="QIT14" i="6"/>
  <c r="QIW17" i="6"/>
  <c r="QIV16" i="6"/>
  <c r="QIR12" i="6"/>
  <c r="QIS13" i="6"/>
  <c r="QGI15" i="6"/>
  <c r="QGH14" i="6"/>
  <c r="QGK17" i="6"/>
  <c r="QGJ16" i="6"/>
  <c r="QGF12" i="6"/>
  <c r="QGG13" i="6"/>
  <c r="QDW15" i="6"/>
  <c r="QDV14" i="6"/>
  <c r="QDY17" i="6"/>
  <c r="QDX16" i="6"/>
  <c r="QDT12" i="6"/>
  <c r="QDU13" i="6"/>
  <c r="QAG15" i="6"/>
  <c r="QAF14" i="6"/>
  <c r="QAI17" i="6"/>
  <c r="QAH16" i="6"/>
  <c r="QAD12" i="6"/>
  <c r="QAE13" i="6"/>
  <c r="PWJ15" i="6"/>
  <c r="PWI14" i="6"/>
  <c r="PWL17" i="6"/>
  <c r="PWK16" i="6"/>
  <c r="PWG12" i="6"/>
  <c r="PWH13" i="6"/>
  <c r="PSK15" i="6"/>
  <c r="PSJ14" i="6"/>
  <c r="PSM17" i="6"/>
  <c r="PSL16" i="6"/>
  <c r="PSH12" i="6"/>
  <c r="PSI13" i="6"/>
  <c r="POL15" i="6"/>
  <c r="POK14" i="6"/>
  <c r="PON17" i="6"/>
  <c r="POM16" i="6"/>
  <c r="POI12" i="6"/>
  <c r="POJ13" i="6"/>
  <c r="PKN15" i="6"/>
  <c r="PKM14" i="6"/>
  <c r="PKP17" i="6"/>
  <c r="PKO16" i="6"/>
  <c r="PKK12" i="6"/>
  <c r="PKL13" i="6"/>
  <c r="PGO15" i="6"/>
  <c r="PGN14" i="6"/>
  <c r="PGQ17" i="6"/>
  <c r="PGP16" i="6"/>
  <c r="PGL12" i="6"/>
  <c r="PGM13" i="6"/>
  <c r="PCR15" i="6"/>
  <c r="PCQ14" i="6"/>
  <c r="PCT17" i="6"/>
  <c r="PCS16" i="6"/>
  <c r="PCO12" i="6"/>
  <c r="PCP13" i="6"/>
  <c r="OYS15" i="6"/>
  <c r="OYR14" i="6"/>
  <c r="OYU17" i="6"/>
  <c r="OYT16" i="6"/>
  <c r="OYP12" i="6"/>
  <c r="OYQ13" i="6"/>
  <c r="OUT15" i="6"/>
  <c r="OUS14" i="6"/>
  <c r="OUV17" i="6"/>
  <c r="OUU16" i="6"/>
  <c r="OUQ12" i="6"/>
  <c r="OUR13" i="6"/>
  <c r="OPV15" i="6"/>
  <c r="OPU14" i="6"/>
  <c r="OPX17" i="6"/>
  <c r="OPW16" i="6"/>
  <c r="OPS12" i="6"/>
  <c r="OPT13" i="6"/>
  <c r="OFZ15" i="6"/>
  <c r="OFY14" i="6"/>
  <c r="OGB17" i="6"/>
  <c r="OGA16" i="6"/>
  <c r="OFW12" i="6"/>
  <c r="OFX13" i="6"/>
  <c r="NNI15" i="6"/>
  <c r="NNH14" i="6"/>
  <c r="NNK17" i="6"/>
  <c r="NNJ16" i="6"/>
  <c r="NNF12" i="6"/>
  <c r="NNG13" i="6"/>
  <c r="MTQ15" i="6"/>
  <c r="MTP14" i="6"/>
  <c r="MTS17" i="6"/>
  <c r="MTR16" i="6"/>
  <c r="MTN12" i="6"/>
  <c r="MTO13" i="6"/>
  <c r="SWG15" i="6"/>
  <c r="SWF14" i="6"/>
  <c r="SWI17" i="6"/>
  <c r="SWH16" i="6"/>
  <c r="SWD12" i="6"/>
  <c r="SWE13" i="6"/>
  <c r="STU15" i="6"/>
  <c r="STT14" i="6"/>
  <c r="STW17" i="6"/>
  <c r="STV16" i="6"/>
  <c r="STR12" i="6"/>
  <c r="STS13" i="6"/>
  <c r="SRI15" i="6"/>
  <c r="SRH14" i="6"/>
  <c r="SRK17" i="6"/>
  <c r="SRJ16" i="6"/>
  <c r="SRF12" i="6"/>
  <c r="SRG13" i="6"/>
  <c r="SOW15" i="6"/>
  <c r="SOV14" i="6"/>
  <c r="SOY17" i="6"/>
  <c r="SOX16" i="6"/>
  <c r="SOT12" i="6"/>
  <c r="SOU13" i="6"/>
  <c r="SMK15" i="6"/>
  <c r="SMJ14" i="6"/>
  <c r="SMM17" i="6"/>
  <c r="SML16" i="6"/>
  <c r="SMH12" i="6"/>
  <c r="SMI13" i="6"/>
  <c r="SJY15" i="6"/>
  <c r="SJX14" i="6"/>
  <c r="SKA17" i="6"/>
  <c r="SJZ16" i="6"/>
  <c r="SJV12" i="6"/>
  <c r="SJW13" i="6"/>
  <c r="SHM15" i="6"/>
  <c r="SHL14" i="6"/>
  <c r="SHO17" i="6"/>
  <c r="SHN16" i="6"/>
  <c r="SHJ12" i="6"/>
  <c r="SHK13" i="6"/>
  <c r="SFA15" i="6"/>
  <c r="SEZ14" i="6"/>
  <c r="SFC17" i="6"/>
  <c r="SFB16" i="6"/>
  <c r="SEX12" i="6"/>
  <c r="SEY13" i="6"/>
  <c r="SCO15" i="6"/>
  <c r="SCN14" i="6"/>
  <c r="SCQ17" i="6"/>
  <c r="SCP16" i="6"/>
  <c r="SCL12" i="6"/>
  <c r="SCM13" i="6"/>
  <c r="SAC15" i="6"/>
  <c r="SAB14" i="6"/>
  <c r="SAE17" i="6"/>
  <c r="SAD16" i="6"/>
  <c r="RZZ12" i="6"/>
  <c r="SAA13" i="6"/>
  <c r="RXQ15" i="6"/>
  <c r="RXP14" i="6"/>
  <c r="RXS17" i="6"/>
  <c r="RXR16" i="6"/>
  <c r="RXN12" i="6"/>
  <c r="RXO13" i="6"/>
  <c r="RVE15" i="6"/>
  <c r="RVD14" i="6"/>
  <c r="RVG17" i="6"/>
  <c r="RVF16" i="6"/>
  <c r="RVB12" i="6"/>
  <c r="RVC13" i="6"/>
  <c r="RSS15" i="6"/>
  <c r="RSR14" i="6"/>
  <c r="RSU17" i="6"/>
  <c r="RST16" i="6"/>
  <c r="RSP12" i="6"/>
  <c r="RSQ13" i="6"/>
  <c r="RQG15" i="6"/>
  <c r="RQF14" i="6"/>
  <c r="RQI17" i="6"/>
  <c r="RQH16" i="6"/>
  <c r="RQD12" i="6"/>
  <c r="RQE13" i="6"/>
  <c r="RNU15" i="6"/>
  <c r="RNT14" i="6"/>
  <c r="RNW17" i="6"/>
  <c r="RNV16" i="6"/>
  <c r="RNR12" i="6"/>
  <c r="RNS13" i="6"/>
  <c r="RLI15" i="6"/>
  <c r="RLH14" i="6"/>
  <c r="RLK17" i="6"/>
  <c r="RLJ16" i="6"/>
  <c r="RLF12" i="6"/>
  <c r="RLG13" i="6"/>
  <c r="RIW15" i="6"/>
  <c r="RIV14" i="6"/>
  <c r="RIY17" i="6"/>
  <c r="RIX16" i="6"/>
  <c r="RIT12" i="6"/>
  <c r="RIU13" i="6"/>
  <c r="RGK15" i="6"/>
  <c r="RGJ14" i="6"/>
  <c r="RGM17" i="6"/>
  <c r="RGL16" i="6"/>
  <c r="RGH12" i="6"/>
  <c r="RGI13" i="6"/>
  <c r="RDY15" i="6"/>
  <c r="RDX14" i="6"/>
  <c r="REA17" i="6"/>
  <c r="RDZ16" i="6"/>
  <c r="RDV12" i="6"/>
  <c r="RDW13" i="6"/>
  <c r="RBM15" i="6"/>
  <c r="RBL14" i="6"/>
  <c r="RBO17" i="6"/>
  <c r="RBN16" i="6"/>
  <c r="RBJ12" i="6"/>
  <c r="RBK13" i="6"/>
  <c r="QZA15" i="6"/>
  <c r="QYZ14" i="6"/>
  <c r="QZC17" i="6"/>
  <c r="QZB16" i="6"/>
  <c r="QYX12" i="6"/>
  <c r="QYY13" i="6"/>
  <c r="QWO15" i="6"/>
  <c r="QWN14" i="6"/>
  <c r="QWQ17" i="6"/>
  <c r="QWP16" i="6"/>
  <c r="QWL12" i="6"/>
  <c r="QWM13" i="6"/>
  <c r="QUC15" i="6"/>
  <c r="QUB14" i="6"/>
  <c r="QUE17" i="6"/>
  <c r="QUD16" i="6"/>
  <c r="QTZ12" i="6"/>
  <c r="QUA13" i="6"/>
  <c r="QRQ15" i="6"/>
  <c r="QRP14" i="6"/>
  <c r="QRS17" i="6"/>
  <c r="QRR16" i="6"/>
  <c r="QRN12" i="6"/>
  <c r="QRO13" i="6"/>
  <c r="QPE15" i="6"/>
  <c r="QPD14" i="6"/>
  <c r="QPG17" i="6"/>
  <c r="QPF16" i="6"/>
  <c r="QPB12" i="6"/>
  <c r="QPC13" i="6"/>
  <c r="QMS15" i="6"/>
  <c r="QMR14" i="6"/>
  <c r="QMU17" i="6"/>
  <c r="QMT16" i="6"/>
  <c r="QMP12" i="6"/>
  <c r="QMQ13" i="6"/>
  <c r="QKG15" i="6"/>
  <c r="QKF14" i="6"/>
  <c r="QKI17" i="6"/>
  <c r="QKH16" i="6"/>
  <c r="QKD12" i="6"/>
  <c r="QKE13" i="6"/>
  <c r="QHU15" i="6"/>
  <c r="QHT14" i="6"/>
  <c r="QHW17" i="6"/>
  <c r="QHV16" i="6"/>
  <c r="QHR12" i="6"/>
  <c r="QHS13" i="6"/>
  <c r="QFI15" i="6"/>
  <c r="QFH14" i="6"/>
  <c r="QFK17" i="6"/>
  <c r="QFJ16" i="6"/>
  <c r="QFF12" i="6"/>
  <c r="QFG13" i="6"/>
  <c r="QCP15" i="6"/>
  <c r="QCO14" i="6"/>
  <c r="QCR17" i="6"/>
  <c r="QCQ16" i="6"/>
  <c r="QCM12" i="6"/>
  <c r="QCN13" i="6"/>
  <c r="PYR15" i="6"/>
  <c r="PYQ14" i="6"/>
  <c r="PYT17" i="6"/>
  <c r="PYS16" i="6"/>
  <c r="PYO12" i="6"/>
  <c r="PYP13" i="6"/>
  <c r="PUS15" i="6"/>
  <c r="PUR14" i="6"/>
  <c r="PUU17" i="6"/>
  <c r="PUT16" i="6"/>
  <c r="PUP12" i="6"/>
  <c r="PUQ13" i="6"/>
  <c r="PQV15" i="6"/>
  <c r="PQU14" i="6"/>
  <c r="PQX17" i="6"/>
  <c r="PQW16" i="6"/>
  <c r="PQS12" i="6"/>
  <c r="PQT13" i="6"/>
  <c r="PMW15" i="6"/>
  <c r="PMV14" i="6"/>
  <c r="PMY17" i="6"/>
  <c r="PMX16" i="6"/>
  <c r="PMT12" i="6"/>
  <c r="PMU13" i="6"/>
  <c r="PIX15" i="6"/>
  <c r="PIW14" i="6"/>
  <c r="PIZ17" i="6"/>
  <c r="PIY16" i="6"/>
  <c r="PIU12" i="6"/>
  <c r="PIV13" i="6"/>
  <c r="PEZ15" i="6"/>
  <c r="PEY14" i="6"/>
  <c r="PFB17" i="6"/>
  <c r="PFA16" i="6"/>
  <c r="PEW12" i="6"/>
  <c r="PEX13" i="6"/>
  <c r="PBA15" i="6"/>
  <c r="PAZ14" i="6"/>
  <c r="PBC17" i="6"/>
  <c r="PBB16" i="6"/>
  <c r="PAX12" i="6"/>
  <c r="PAY13" i="6"/>
  <c r="OXD15" i="6"/>
  <c r="OXC14" i="6"/>
  <c r="OXF17" i="6"/>
  <c r="OXE16" i="6"/>
  <c r="OXA12" i="6"/>
  <c r="OXB13" i="6"/>
  <c r="OTE15" i="6"/>
  <c r="OTD14" i="6"/>
  <c r="OTG17" i="6"/>
  <c r="OTF16" i="6"/>
  <c r="OTB12" i="6"/>
  <c r="OTC13" i="6"/>
  <c r="OLV15" i="6"/>
  <c r="OLU14" i="6"/>
  <c r="OLX17" i="6"/>
  <c r="OLW16" i="6"/>
  <c r="OLS12" i="6"/>
  <c r="OLT13" i="6"/>
  <c r="NZA15" i="6"/>
  <c r="NYZ14" i="6"/>
  <c r="NZC17" i="6"/>
  <c r="NZB16" i="6"/>
  <c r="NYX12" i="6"/>
  <c r="NYY13" i="6"/>
  <c r="NFI15" i="6"/>
  <c r="NFH14" i="6"/>
  <c r="NFK17" i="6"/>
  <c r="NFJ16" i="6"/>
  <c r="NFF12" i="6"/>
  <c r="NFG13" i="6"/>
  <c r="MAB15" i="6"/>
  <c r="MAA14" i="6"/>
  <c r="MAD17" i="6"/>
  <c r="MAC16" i="6"/>
  <c r="LZY12" i="6"/>
  <c r="LZZ13" i="6"/>
  <c r="RYF15" i="6"/>
  <c r="RYE14" i="6"/>
  <c r="RYH17" i="6"/>
  <c r="RYG16" i="6"/>
  <c r="RYC12" i="6"/>
  <c r="RYD13" i="6"/>
  <c r="RVT15" i="6"/>
  <c r="RVS14" i="6"/>
  <c r="RVV17" i="6"/>
  <c r="RVU16" i="6"/>
  <c r="RVQ12" i="6"/>
  <c r="RVR13" i="6"/>
  <c r="RTH15" i="6"/>
  <c r="RTG14" i="6"/>
  <c r="RTJ17" i="6"/>
  <c r="RTI16" i="6"/>
  <c r="RTE12" i="6"/>
  <c r="RTF13" i="6"/>
  <c r="RQV15" i="6"/>
  <c r="RQU14" i="6"/>
  <c r="RQX17" i="6"/>
  <c r="RQW16" i="6"/>
  <c r="RQS12" i="6"/>
  <c r="RQT13" i="6"/>
  <c r="ROJ15" i="6"/>
  <c r="ROI14" i="6"/>
  <c r="ROL17" i="6"/>
  <c r="ROK16" i="6"/>
  <c r="ROG12" i="6"/>
  <c r="ROH13" i="6"/>
  <c r="RLX15" i="6"/>
  <c r="RLW14" i="6"/>
  <c r="RLZ17" i="6"/>
  <c r="RLY16" i="6"/>
  <c r="RLU12" i="6"/>
  <c r="RLV13" i="6"/>
  <c r="RJL15" i="6"/>
  <c r="RJK14" i="6"/>
  <c r="RJN17" i="6"/>
  <c r="RJM16" i="6"/>
  <c r="RJI12" i="6"/>
  <c r="RJJ13" i="6"/>
  <c r="RGZ15" i="6"/>
  <c r="RGY14" i="6"/>
  <c r="RHB17" i="6"/>
  <c r="RHA16" i="6"/>
  <c r="RGW12" i="6"/>
  <c r="RGX13" i="6"/>
  <c r="REN15" i="6"/>
  <c r="REM14" i="6"/>
  <c r="REP17" i="6"/>
  <c r="REO16" i="6"/>
  <c r="REK12" i="6"/>
  <c r="REL13" i="6"/>
  <c r="RCB15" i="6"/>
  <c r="RCA14" i="6"/>
  <c r="RCD17" i="6"/>
  <c r="RCC16" i="6"/>
  <c r="RBY12" i="6"/>
  <c r="RBZ13" i="6"/>
  <c r="QZP15" i="6"/>
  <c r="QZO14" i="6"/>
  <c r="QZR17" i="6"/>
  <c r="QZQ16" i="6"/>
  <c r="QZM12" i="6"/>
  <c r="QZN13" i="6"/>
  <c r="QXD15" i="6"/>
  <c r="QXC14" i="6"/>
  <c r="QXF17" i="6"/>
  <c r="QXE16" i="6"/>
  <c r="QXA12" i="6"/>
  <c r="QXB13" i="6"/>
  <c r="QUR15" i="6"/>
  <c r="QUQ14" i="6"/>
  <c r="QUT17" i="6"/>
  <c r="QUS16" i="6"/>
  <c r="QUO12" i="6"/>
  <c r="QUP13" i="6"/>
  <c r="QSF15" i="6"/>
  <c r="QSE14" i="6"/>
  <c r="QSH17" i="6"/>
  <c r="QSG16" i="6"/>
  <c r="QSC12" i="6"/>
  <c r="QSD13" i="6"/>
  <c r="QPT15" i="6"/>
  <c r="QPS14" i="6"/>
  <c r="QPV17" i="6"/>
  <c r="QPU16" i="6"/>
  <c r="QPQ12" i="6"/>
  <c r="QPR13" i="6"/>
  <c r="QNH15" i="6"/>
  <c r="QNG14" i="6"/>
  <c r="QNJ17" i="6"/>
  <c r="QNI16" i="6"/>
  <c r="QNE12" i="6"/>
  <c r="QNF13" i="6"/>
  <c r="QKV15" i="6"/>
  <c r="QKU14" i="6"/>
  <c r="QKX17" i="6"/>
  <c r="QKW16" i="6"/>
  <c r="QKS12" i="6"/>
  <c r="QKT13" i="6"/>
  <c r="QIJ15" i="6"/>
  <c r="QII14" i="6"/>
  <c r="QIL17" i="6"/>
  <c r="QIK16" i="6"/>
  <c r="QIG12" i="6"/>
  <c r="QIH13" i="6"/>
  <c r="QFX15" i="6"/>
  <c r="QFW14" i="6"/>
  <c r="QFZ17" i="6"/>
  <c r="QFY16" i="6"/>
  <c r="QFU12" i="6"/>
  <c r="QFV13" i="6"/>
  <c r="QDL15" i="6"/>
  <c r="QDK14" i="6"/>
  <c r="QDN17" i="6"/>
  <c r="QDM16" i="6"/>
  <c r="QDI12" i="6"/>
  <c r="QDJ13" i="6"/>
  <c r="PZP15" i="6"/>
  <c r="PZO14" i="6"/>
  <c r="PZR17" i="6"/>
  <c r="PZQ16" i="6"/>
  <c r="PZM12" i="6"/>
  <c r="PZN13" i="6"/>
  <c r="PVQ15" i="6"/>
  <c r="PVP14" i="6"/>
  <c r="PVS17" i="6"/>
  <c r="PVR16" i="6"/>
  <c r="PVN12" i="6"/>
  <c r="PVO13" i="6"/>
  <c r="PRT15" i="6"/>
  <c r="PRS14" i="6"/>
  <c r="PRV17" i="6"/>
  <c r="PRU16" i="6"/>
  <c r="PRQ12" i="6"/>
  <c r="PRR13" i="6"/>
  <c r="PNU15" i="6"/>
  <c r="PNT14" i="6"/>
  <c r="PNW17" i="6"/>
  <c r="PNV16" i="6"/>
  <c r="PNR12" i="6"/>
  <c r="PNS13" i="6"/>
  <c r="PJV15" i="6"/>
  <c r="PJU14" i="6"/>
  <c r="PJX17" i="6"/>
  <c r="PJW16" i="6"/>
  <c r="PJS12" i="6"/>
  <c r="PJT13" i="6"/>
  <c r="PFX15" i="6"/>
  <c r="PFW14" i="6"/>
  <c r="PFZ17" i="6"/>
  <c r="PFY16" i="6"/>
  <c r="PFU12" i="6"/>
  <c r="PFV13" i="6"/>
  <c r="PBY15" i="6"/>
  <c r="PBX14" i="6"/>
  <c r="PCA17" i="6"/>
  <c r="PBZ16" i="6"/>
  <c r="PBV12" i="6"/>
  <c r="PBW13" i="6"/>
  <c r="OYB15" i="6"/>
  <c r="OYA14" i="6"/>
  <c r="OYD17" i="6"/>
  <c r="OYC16" i="6"/>
  <c r="OXY12" i="6"/>
  <c r="OXZ13" i="6"/>
  <c r="OUC15" i="6"/>
  <c r="OUB14" i="6"/>
  <c r="OUE17" i="6"/>
  <c r="OUD16" i="6"/>
  <c r="OTZ12" i="6"/>
  <c r="OUA13" i="6"/>
  <c r="OOC15" i="6"/>
  <c r="OOB14" i="6"/>
  <c r="OOE17" i="6"/>
  <c r="OOD16" i="6"/>
  <c r="ONZ12" i="6"/>
  <c r="OOA13" i="6"/>
  <c r="ODQ15" i="6"/>
  <c r="ODP14" i="6"/>
  <c r="ODS17" i="6"/>
  <c r="ODR16" i="6"/>
  <c r="ODN12" i="6"/>
  <c r="ODO13" i="6"/>
  <c r="NJY15" i="6"/>
  <c r="NJX14" i="6"/>
  <c r="NKA17" i="6"/>
  <c r="NJZ16" i="6"/>
  <c r="NJV12" i="6"/>
  <c r="NJW13" i="6"/>
  <c r="MMJ15" i="6"/>
  <c r="MMI14" i="6"/>
  <c r="MML17" i="6"/>
  <c r="MMK16" i="6"/>
  <c r="MMG12" i="6"/>
  <c r="MMH13" i="6"/>
  <c r="QII15" i="6"/>
  <c r="QIH14" i="6"/>
  <c r="QIK17" i="6"/>
  <c r="QIJ16" i="6"/>
  <c r="QIF12" i="6"/>
  <c r="QIG13" i="6"/>
  <c r="QFW15" i="6"/>
  <c r="QFV14" i="6"/>
  <c r="QFY17" i="6"/>
  <c r="QFX16" i="6"/>
  <c r="QFT12" i="6"/>
  <c r="QFU13" i="6"/>
  <c r="QDK15" i="6"/>
  <c r="QDJ14" i="6"/>
  <c r="QDM17" i="6"/>
  <c r="QDL16" i="6"/>
  <c r="QDH12" i="6"/>
  <c r="QDI13" i="6"/>
  <c r="PZN15" i="6"/>
  <c r="PZM14" i="6"/>
  <c r="PZP17" i="6"/>
  <c r="PZO16" i="6"/>
  <c r="PZK12" i="6"/>
  <c r="PZL13" i="6"/>
  <c r="PVP15" i="6"/>
  <c r="PVO14" i="6"/>
  <c r="PVR17" i="6"/>
  <c r="PVQ16" i="6"/>
  <c r="PVM12" i="6"/>
  <c r="PVN13" i="6"/>
  <c r="PRQ15" i="6"/>
  <c r="PRP14" i="6"/>
  <c r="PRS17" i="6"/>
  <c r="PRR16" i="6"/>
  <c r="PRN12" i="6"/>
  <c r="PRO13" i="6"/>
  <c r="PNT15" i="6"/>
  <c r="PNS14" i="6"/>
  <c r="PNV17" i="6"/>
  <c r="PNU16" i="6"/>
  <c r="PNQ12" i="6"/>
  <c r="PNR13" i="6"/>
  <c r="PJU15" i="6"/>
  <c r="PJT14" i="6"/>
  <c r="PJW17" i="6"/>
  <c r="PJV16" i="6"/>
  <c r="PJR12" i="6"/>
  <c r="PJS13" i="6"/>
  <c r="PFV15" i="6"/>
  <c r="PFU14" i="6"/>
  <c r="PFX17" i="6"/>
  <c r="PFW16" i="6"/>
  <c r="PFS12" i="6"/>
  <c r="PFT13" i="6"/>
  <c r="PBX15" i="6"/>
  <c r="PBW14" i="6"/>
  <c r="PBZ17" i="6"/>
  <c r="PBY16" i="6"/>
  <c r="PBU12" i="6"/>
  <c r="PBV13" i="6"/>
  <c r="OXY15" i="6"/>
  <c r="OXX14" i="6"/>
  <c r="OYA17" i="6"/>
  <c r="OXZ16" i="6"/>
  <c r="OXV12" i="6"/>
  <c r="OXW13" i="6"/>
  <c r="OUB15" i="6"/>
  <c r="OUA14" i="6"/>
  <c r="OUD17" i="6"/>
  <c r="OUC16" i="6"/>
  <c r="OTY12" i="6"/>
  <c r="OTZ13" i="6"/>
  <c r="ONZ15" i="6"/>
  <c r="ONY14" i="6"/>
  <c r="OOB17" i="6"/>
  <c r="OOA16" i="6"/>
  <c r="ONW12" i="6"/>
  <c r="ONX13" i="6"/>
  <c r="ODI15" i="6"/>
  <c r="ODH14" i="6"/>
  <c r="ODK17" i="6"/>
  <c r="ODJ16" i="6"/>
  <c r="ODF12" i="6"/>
  <c r="ODG13" i="6"/>
  <c r="NJQ15" i="6"/>
  <c r="NJP14" i="6"/>
  <c r="NJS17" i="6"/>
  <c r="NJR16" i="6"/>
  <c r="NJN12" i="6"/>
  <c r="NJO13" i="6"/>
  <c r="MLN15" i="6"/>
  <c r="MLM14" i="6"/>
  <c r="MLP17" i="6"/>
  <c r="MLO16" i="6"/>
  <c r="MLK12" i="6"/>
  <c r="MLL13" i="6"/>
  <c r="SVV15" i="6"/>
  <c r="SVU14" i="6"/>
  <c r="SVX17" i="6"/>
  <c r="SVW16" i="6"/>
  <c r="SVS12" i="6"/>
  <c r="SVT13" i="6"/>
  <c r="STJ15" i="6"/>
  <c r="STI14" i="6"/>
  <c r="STL17" i="6"/>
  <c r="STK16" i="6"/>
  <c r="STG12" i="6"/>
  <c r="STH13" i="6"/>
  <c r="SQX15" i="6"/>
  <c r="SQW14" i="6"/>
  <c r="SQZ17" i="6"/>
  <c r="SQY16" i="6"/>
  <c r="SQU12" i="6"/>
  <c r="SQV13" i="6"/>
  <c r="SOL15" i="6"/>
  <c r="SOK14" i="6"/>
  <c r="SON17" i="6"/>
  <c r="SOM16" i="6"/>
  <c r="SOI12" i="6"/>
  <c r="SOJ13" i="6"/>
  <c r="SLZ15" i="6"/>
  <c r="SLY14" i="6"/>
  <c r="SMB17" i="6"/>
  <c r="SMA16" i="6"/>
  <c r="SLW12" i="6"/>
  <c r="SLX13" i="6"/>
  <c r="SJN15" i="6"/>
  <c r="SJM14" i="6"/>
  <c r="SJP17" i="6"/>
  <c r="SJO16" i="6"/>
  <c r="SJK12" i="6"/>
  <c r="SJL13" i="6"/>
  <c r="SHB15" i="6"/>
  <c r="SHA14" i="6"/>
  <c r="SHD17" i="6"/>
  <c r="SHC16" i="6"/>
  <c r="SGY12" i="6"/>
  <c r="SGZ13" i="6"/>
  <c r="SEP15" i="6"/>
  <c r="SEO14" i="6"/>
  <c r="SER17" i="6"/>
  <c r="SEQ16" i="6"/>
  <c r="SEM12" i="6"/>
  <c r="SEN13" i="6"/>
  <c r="SCD15" i="6"/>
  <c r="SCC14" i="6"/>
  <c r="SCF17" i="6"/>
  <c r="SCE16" i="6"/>
  <c r="SCA12" i="6"/>
  <c r="SCB13" i="6"/>
  <c r="RZR15" i="6"/>
  <c r="RZQ14" i="6"/>
  <c r="RZT17" i="6"/>
  <c r="RZS16" i="6"/>
  <c r="RZO12" i="6"/>
  <c r="RZP13" i="6"/>
  <c r="RXF15" i="6"/>
  <c r="RXE14" i="6"/>
  <c r="RXH17" i="6"/>
  <c r="RXG16" i="6"/>
  <c r="RXC12" i="6"/>
  <c r="RXD13" i="6"/>
  <c r="RUT15" i="6"/>
  <c r="RUS14" i="6"/>
  <c r="RUV17" i="6"/>
  <c r="RUU16" i="6"/>
  <c r="RUQ12" i="6"/>
  <c r="RUR13" i="6"/>
  <c r="RSH15" i="6"/>
  <c r="RSG14" i="6"/>
  <c r="RSJ17" i="6"/>
  <c r="RSI16" i="6"/>
  <c r="RSE12" i="6"/>
  <c r="RSF13" i="6"/>
  <c r="RPV15" i="6"/>
  <c r="RPU14" i="6"/>
  <c r="RPX17" i="6"/>
  <c r="RPW16" i="6"/>
  <c r="RPS12" i="6"/>
  <c r="RPT13" i="6"/>
  <c r="RNJ15" i="6"/>
  <c r="RNI14" i="6"/>
  <c r="RNL17" i="6"/>
  <c r="RNK16" i="6"/>
  <c r="RNG12" i="6"/>
  <c r="RNH13" i="6"/>
  <c r="RKX15" i="6"/>
  <c r="RKW14" i="6"/>
  <c r="RKZ17" i="6"/>
  <c r="RKY16" i="6"/>
  <c r="RKU12" i="6"/>
  <c r="RKV13" i="6"/>
  <c r="RIL15" i="6"/>
  <c r="RIK14" i="6"/>
  <c r="RIN17" i="6"/>
  <c r="RIM16" i="6"/>
  <c r="RII12" i="6"/>
  <c r="RIJ13" i="6"/>
  <c r="RFZ15" i="6"/>
  <c r="RFY14" i="6"/>
  <c r="RGB17" i="6"/>
  <c r="RGA16" i="6"/>
  <c r="RFW12" i="6"/>
  <c r="RFX13" i="6"/>
  <c r="RDN15" i="6"/>
  <c r="RDM14" i="6"/>
  <c r="RDP17" i="6"/>
  <c r="RDO16" i="6"/>
  <c r="RDK12" i="6"/>
  <c r="RDL13" i="6"/>
  <c r="RBB15" i="6"/>
  <c r="RBA14" i="6"/>
  <c r="RBD17" i="6"/>
  <c r="RBC16" i="6"/>
  <c r="RAY12" i="6"/>
  <c r="RAZ13" i="6"/>
  <c r="QYP15" i="6"/>
  <c r="QYO14" i="6"/>
  <c r="QYR17" i="6"/>
  <c r="QYQ16" i="6"/>
  <c r="QYM12" i="6"/>
  <c r="QYN13" i="6"/>
  <c r="QWD15" i="6"/>
  <c r="QWC14" i="6"/>
  <c r="QWF17" i="6"/>
  <c r="QWE16" i="6"/>
  <c r="QWA12" i="6"/>
  <c r="QWB13" i="6"/>
  <c r="QTR15" i="6"/>
  <c r="QTQ14" i="6"/>
  <c r="QTT17" i="6"/>
  <c r="QTS16" i="6"/>
  <c r="QTO12" i="6"/>
  <c r="QTP13" i="6"/>
  <c r="QRF15" i="6"/>
  <c r="QRE14" i="6"/>
  <c r="QRH17" i="6"/>
  <c r="QRG16" i="6"/>
  <c r="QRC12" i="6"/>
  <c r="QRD13" i="6"/>
  <c r="QOT15" i="6"/>
  <c r="QOS14" i="6"/>
  <c r="QOV17" i="6"/>
  <c r="QOU16" i="6"/>
  <c r="QOQ12" i="6"/>
  <c r="QOR13" i="6"/>
  <c r="QMH15" i="6"/>
  <c r="QMG14" i="6"/>
  <c r="QMJ17" i="6"/>
  <c r="QMI16" i="6"/>
  <c r="QME12" i="6"/>
  <c r="QMF13" i="6"/>
  <c r="QJV15" i="6"/>
  <c r="QJU14" i="6"/>
  <c r="QJX17" i="6"/>
  <c r="QJW16" i="6"/>
  <c r="QJS12" i="6"/>
  <c r="QJT13" i="6"/>
  <c r="QHJ15" i="6"/>
  <c r="QHI14" i="6"/>
  <c r="QHL17" i="6"/>
  <c r="QHK16" i="6"/>
  <c r="QHG12" i="6"/>
  <c r="QHH13" i="6"/>
  <c r="QEX15" i="6"/>
  <c r="QEW14" i="6"/>
  <c r="QEZ17" i="6"/>
  <c r="QEY16" i="6"/>
  <c r="QEU12" i="6"/>
  <c r="QEV13" i="6"/>
  <c r="QBY15" i="6"/>
  <c r="QBX14" i="6"/>
  <c r="QCA17" i="6"/>
  <c r="QBZ16" i="6"/>
  <c r="QBV12" i="6"/>
  <c r="QBW13" i="6"/>
  <c r="PXZ15" i="6"/>
  <c r="PXY14" i="6"/>
  <c r="PYB17" i="6"/>
  <c r="PYA16" i="6"/>
  <c r="PXW12" i="6"/>
  <c r="PXX13" i="6"/>
  <c r="PUB15" i="6"/>
  <c r="PUA14" i="6"/>
  <c r="PUD17" i="6"/>
  <c r="PUC16" i="6"/>
  <c r="PTY12" i="6"/>
  <c r="PTZ13" i="6"/>
  <c r="PQC15" i="6"/>
  <c r="PQB14" i="6"/>
  <c r="PQE17" i="6"/>
  <c r="PQD16" i="6"/>
  <c r="PPZ12" i="6"/>
  <c r="PQA13" i="6"/>
  <c r="PMF15" i="6"/>
  <c r="PME14" i="6"/>
  <c r="PMH17" i="6"/>
  <c r="PMG16" i="6"/>
  <c r="PMC12" i="6"/>
  <c r="PMD13" i="6"/>
  <c r="PIG15" i="6"/>
  <c r="PIF14" i="6"/>
  <c r="PII17" i="6"/>
  <c r="PIH16" i="6"/>
  <c r="PID12" i="6"/>
  <c r="PIE13" i="6"/>
  <c r="PEH15" i="6"/>
  <c r="PEG14" i="6"/>
  <c r="PEJ17" i="6"/>
  <c r="PEI16" i="6"/>
  <c r="PEE12" i="6"/>
  <c r="PEF13" i="6"/>
  <c r="PAJ15" i="6"/>
  <c r="PAI14" i="6"/>
  <c r="PAL17" i="6"/>
  <c r="PAK16" i="6"/>
  <c r="PAG12" i="6"/>
  <c r="PAH13" i="6"/>
  <c r="OWK15" i="6"/>
  <c r="OWJ14" i="6"/>
  <c r="OWM17" i="6"/>
  <c r="OWL16" i="6"/>
  <c r="OWH12" i="6"/>
  <c r="OWI13" i="6"/>
  <c r="OSN15" i="6"/>
  <c r="OSM14" i="6"/>
  <c r="OSP17" i="6"/>
  <c r="OSO16" i="6"/>
  <c r="OSK12" i="6"/>
  <c r="OSL13" i="6"/>
  <c r="OKC15" i="6"/>
  <c r="OKB14" i="6"/>
  <c r="OKE17" i="6"/>
  <c r="OKD16" i="6"/>
  <c r="OJZ12" i="6"/>
  <c r="OKA13" i="6"/>
  <c r="NVQ15" i="6"/>
  <c r="NVP14" i="6"/>
  <c r="NVS17" i="6"/>
  <c r="NVR16" i="6"/>
  <c r="NVN12" i="6"/>
  <c r="NVO13" i="6"/>
  <c r="NBY15" i="6"/>
  <c r="NBX14" i="6"/>
  <c r="NCA17" i="6"/>
  <c r="NBZ16" i="6"/>
  <c r="NBV12" i="6"/>
  <c r="NBW13" i="6"/>
  <c r="LRB15" i="6"/>
  <c r="LRA14" i="6"/>
  <c r="LRD17" i="6"/>
  <c r="LRC16" i="6"/>
  <c r="LQY12" i="6"/>
  <c r="LQZ13" i="6"/>
  <c r="SRU15" i="6"/>
  <c r="SRT14" i="6"/>
  <c r="SRW17" i="6"/>
  <c r="SRV16" i="6"/>
  <c r="SRR12" i="6"/>
  <c r="SRS13" i="6"/>
  <c r="SPI15" i="6"/>
  <c r="SPH14" i="6"/>
  <c r="SPK17" i="6"/>
  <c r="SPJ16" i="6"/>
  <c r="SPF12" i="6"/>
  <c r="SPG13" i="6"/>
  <c r="SMW15" i="6"/>
  <c r="SMV14" i="6"/>
  <c r="SMY17" i="6"/>
  <c r="SMX16" i="6"/>
  <c r="SMT12" i="6"/>
  <c r="SMU13" i="6"/>
  <c r="SKK15" i="6"/>
  <c r="SKJ14" i="6"/>
  <c r="SKM17" i="6"/>
  <c r="SKL16" i="6"/>
  <c r="SKH12" i="6"/>
  <c r="SKI13" i="6"/>
  <c r="SHY15" i="6"/>
  <c r="SHX14" i="6"/>
  <c r="SIA17" i="6"/>
  <c r="SHZ16" i="6"/>
  <c r="SHV12" i="6"/>
  <c r="SHW13" i="6"/>
  <c r="SFM15" i="6"/>
  <c r="SFL14" i="6"/>
  <c r="SFO17" i="6"/>
  <c r="SFN16" i="6"/>
  <c r="SFJ12" i="6"/>
  <c r="SFK13" i="6"/>
  <c r="SDA15" i="6"/>
  <c r="SCZ14" i="6"/>
  <c r="SDC17" i="6"/>
  <c r="SDB16" i="6"/>
  <c r="SCX12" i="6"/>
  <c r="SCY13" i="6"/>
  <c r="SAO15" i="6"/>
  <c r="SAN14" i="6"/>
  <c r="SAQ17" i="6"/>
  <c r="SAP16" i="6"/>
  <c r="SAL12" i="6"/>
  <c r="SAM13" i="6"/>
  <c r="RYC15" i="6"/>
  <c r="RYB14" i="6"/>
  <c r="RYE17" i="6"/>
  <c r="RYD16" i="6"/>
  <c r="RXZ12" i="6"/>
  <c r="RYA13" i="6"/>
  <c r="RVQ15" i="6"/>
  <c r="RVP14" i="6"/>
  <c r="RVS17" i="6"/>
  <c r="RVR16" i="6"/>
  <c r="RVN12" i="6"/>
  <c r="RVO13" i="6"/>
  <c r="RTE15" i="6"/>
  <c r="RTD14" i="6"/>
  <c r="RTG17" i="6"/>
  <c r="RTF16" i="6"/>
  <c r="RTB12" i="6"/>
  <c r="RTC13" i="6"/>
  <c r="RQS15" i="6"/>
  <c r="RQR14" i="6"/>
  <c r="RQU17" i="6"/>
  <c r="RQT16" i="6"/>
  <c r="RQP12" i="6"/>
  <c r="RQQ13" i="6"/>
  <c r="ROG15" i="6"/>
  <c r="ROF14" i="6"/>
  <c r="ROI17" i="6"/>
  <c r="ROH16" i="6"/>
  <c r="ROD12" i="6"/>
  <c r="ROE13" i="6"/>
  <c r="RLU15" i="6"/>
  <c r="RLT14" i="6"/>
  <c r="RLW17" i="6"/>
  <c r="RLV16" i="6"/>
  <c r="RLR12" i="6"/>
  <c r="RLS13" i="6"/>
  <c r="RJI15" i="6"/>
  <c r="RJH14" i="6"/>
  <c r="RJK17" i="6"/>
  <c r="RJJ16" i="6"/>
  <c r="RJF12" i="6"/>
  <c r="RJG13" i="6"/>
  <c r="RGW15" i="6"/>
  <c r="RGV14" i="6"/>
  <c r="RGY17" i="6"/>
  <c r="RGX16" i="6"/>
  <c r="RGT12" i="6"/>
  <c r="RGU13" i="6"/>
  <c r="REK15" i="6"/>
  <c r="REJ14" i="6"/>
  <c r="REM17" i="6"/>
  <c r="REL16" i="6"/>
  <c r="REH12" i="6"/>
  <c r="REI13" i="6"/>
  <c r="RBY15" i="6"/>
  <c r="RBX14" i="6"/>
  <c r="RCA17" i="6"/>
  <c r="RBZ16" i="6"/>
  <c r="RBV12" i="6"/>
  <c r="RBW13" i="6"/>
  <c r="QZM15" i="6"/>
  <c r="QZL14" i="6"/>
  <c r="QZO17" i="6"/>
  <c r="QZN16" i="6"/>
  <c r="QZJ12" i="6"/>
  <c r="QZK13" i="6"/>
  <c r="QXA15" i="6"/>
  <c r="QWZ14" i="6"/>
  <c r="QXC17" i="6"/>
  <c r="QXB16" i="6"/>
  <c r="QWX12" i="6"/>
  <c r="QWY13" i="6"/>
  <c r="QUO15" i="6"/>
  <c r="QUN14" i="6"/>
  <c r="QUQ17" i="6"/>
  <c r="QUP16" i="6"/>
  <c r="QUL12" i="6"/>
  <c r="QUM13" i="6"/>
  <c r="QSC15" i="6"/>
  <c r="QSB14" i="6"/>
  <c r="QSE17" i="6"/>
  <c r="QSD16" i="6"/>
  <c r="QRZ12" i="6"/>
  <c r="QSA13" i="6"/>
  <c r="QPQ15" i="6"/>
  <c r="QPP14" i="6"/>
  <c r="QPS17" i="6"/>
  <c r="QPR16" i="6"/>
  <c r="QPN12" i="6"/>
  <c r="QPO13" i="6"/>
  <c r="QNE15" i="6"/>
  <c r="QND14" i="6"/>
  <c r="QNG17" i="6"/>
  <c r="QNF16" i="6"/>
  <c r="QNB12" i="6"/>
  <c r="QNC13" i="6"/>
  <c r="QKS15" i="6"/>
  <c r="QKR14" i="6"/>
  <c r="QKU17" i="6"/>
  <c r="QKT16" i="6"/>
  <c r="QKP12" i="6"/>
  <c r="QKQ13" i="6"/>
  <c r="QIG15" i="6"/>
  <c r="QIF14" i="6"/>
  <c r="QII17" i="6"/>
  <c r="QIH16" i="6"/>
  <c r="QID12" i="6"/>
  <c r="QIE13" i="6"/>
  <c r="QFU15" i="6"/>
  <c r="QFT14" i="6"/>
  <c r="QFW17" i="6"/>
  <c r="QFV16" i="6"/>
  <c r="QFR12" i="6"/>
  <c r="QFS13" i="6"/>
  <c r="QDH15" i="6"/>
  <c r="QDG14" i="6"/>
  <c r="QDJ17" i="6"/>
  <c r="QDI16" i="6"/>
  <c r="QDE12" i="6"/>
  <c r="QDF13" i="6"/>
  <c r="PZL15" i="6"/>
  <c r="PZK14" i="6"/>
  <c r="PZN17" i="6"/>
  <c r="PZM16" i="6"/>
  <c r="PZI12" i="6"/>
  <c r="PZJ13" i="6"/>
  <c r="PVM15" i="6"/>
  <c r="PVL14" i="6"/>
  <c r="PVO17" i="6"/>
  <c r="PVN16" i="6"/>
  <c r="PVJ12" i="6"/>
  <c r="PVK13" i="6"/>
  <c r="PRN15" i="6"/>
  <c r="PRM14" i="6"/>
  <c r="PRP17" i="6"/>
  <c r="PRO16" i="6"/>
  <c r="PRK12" i="6"/>
  <c r="PRL13" i="6"/>
  <c r="PNP15" i="6"/>
  <c r="PNO14" i="6"/>
  <c r="PNR17" i="6"/>
  <c r="PNQ16" i="6"/>
  <c r="PNM12" i="6"/>
  <c r="PNN13" i="6"/>
  <c r="PJQ15" i="6"/>
  <c r="PJP14" i="6"/>
  <c r="PJS17" i="6"/>
  <c r="PJR16" i="6"/>
  <c r="PJN12" i="6"/>
  <c r="PJO13" i="6"/>
  <c r="PFT15" i="6"/>
  <c r="PFS14" i="6"/>
  <c r="PFV17" i="6"/>
  <c r="PFU16" i="6"/>
  <c r="PFQ12" i="6"/>
  <c r="PFR13" i="6"/>
  <c r="PBU15" i="6"/>
  <c r="PBT14" i="6"/>
  <c r="PBW17" i="6"/>
  <c r="PBV16" i="6"/>
  <c r="PBR12" i="6"/>
  <c r="PBS13" i="6"/>
  <c r="OXV15" i="6"/>
  <c r="OXU14" i="6"/>
  <c r="OXX17" i="6"/>
  <c r="OXW16" i="6"/>
  <c r="OXS12" i="6"/>
  <c r="OXT13" i="6"/>
  <c r="OTX15" i="6"/>
  <c r="OTW14" i="6"/>
  <c r="OTZ17" i="6"/>
  <c r="OTY16" i="6"/>
  <c r="OTU12" i="6"/>
  <c r="OTV13" i="6"/>
  <c r="ONR15" i="6"/>
  <c r="ONQ14" i="6"/>
  <c r="ONT17" i="6"/>
  <c r="ONS16" i="6"/>
  <c r="ONO12" i="6"/>
  <c r="ONP13" i="6"/>
  <c r="OCS15" i="6"/>
  <c r="OCR14" i="6"/>
  <c r="OCU17" i="6"/>
  <c r="OCT16" i="6"/>
  <c r="OCP12" i="6"/>
  <c r="OCQ13" i="6"/>
  <c r="NJA15" i="6"/>
  <c r="NIZ14" i="6"/>
  <c r="NJC17" i="6"/>
  <c r="NJB16" i="6"/>
  <c r="NIX12" i="6"/>
  <c r="NIY13" i="6"/>
  <c r="MJX15" i="6"/>
  <c r="MJW14" i="6"/>
  <c r="MJZ17" i="6"/>
  <c r="MJY16" i="6"/>
  <c r="MJU12" i="6"/>
  <c r="MJV13" i="6"/>
  <c r="QIF15" i="6"/>
  <c r="QIE14" i="6"/>
  <c r="QIH17" i="6"/>
  <c r="QIG16" i="6"/>
  <c r="QIC12" i="6"/>
  <c r="QID13" i="6"/>
  <c r="QFT15" i="6"/>
  <c r="QFS14" i="6"/>
  <c r="QFV17" i="6"/>
  <c r="QFU16" i="6"/>
  <c r="QFQ12" i="6"/>
  <c r="QFR13" i="6"/>
  <c r="QDG15" i="6"/>
  <c r="QDF14" i="6"/>
  <c r="QDI17" i="6"/>
  <c r="QDH16" i="6"/>
  <c r="QDD12" i="6"/>
  <c r="QDE13" i="6"/>
  <c r="PZI15" i="6"/>
  <c r="PZH14" i="6"/>
  <c r="PZK17" i="6"/>
  <c r="PZJ16" i="6"/>
  <c r="PZF12" i="6"/>
  <c r="PZG13" i="6"/>
  <c r="PVL15" i="6"/>
  <c r="PVK14" i="6"/>
  <c r="PVN17" i="6"/>
  <c r="PVM16" i="6"/>
  <c r="PVI12" i="6"/>
  <c r="PVJ13" i="6"/>
  <c r="PRM15" i="6"/>
  <c r="PRL14" i="6"/>
  <c r="PRO17" i="6"/>
  <c r="PRN16" i="6"/>
  <c r="PRJ12" i="6"/>
  <c r="PRK13" i="6"/>
  <c r="PNN15" i="6"/>
  <c r="PNM14" i="6"/>
  <c r="PNP17" i="6"/>
  <c r="PNO16" i="6"/>
  <c r="PNK12" i="6"/>
  <c r="PNL13" i="6"/>
  <c r="PJP15" i="6"/>
  <c r="PJO14" i="6"/>
  <c r="PJR17" i="6"/>
  <c r="PJQ16" i="6"/>
  <c r="PJM12" i="6"/>
  <c r="PJN13" i="6"/>
  <c r="PFQ15" i="6"/>
  <c r="PFP14" i="6"/>
  <c r="PFS17" i="6"/>
  <c r="PFR16" i="6"/>
  <c r="PFN12" i="6"/>
  <c r="PFO13" i="6"/>
  <c r="PBT15" i="6"/>
  <c r="PBS14" i="6"/>
  <c r="PBV17" i="6"/>
  <c r="PBU16" i="6"/>
  <c r="PBQ12" i="6"/>
  <c r="PBR13" i="6"/>
  <c r="OXU15" i="6"/>
  <c r="OXT14" i="6"/>
  <c r="OXW17" i="6"/>
  <c r="OXV16" i="6"/>
  <c r="OXR12" i="6"/>
  <c r="OXS13" i="6"/>
  <c r="OTV15" i="6"/>
  <c r="OTU14" i="6"/>
  <c r="OTX17" i="6"/>
  <c r="OTW16" i="6"/>
  <c r="OTS12" i="6"/>
  <c r="OTT13" i="6"/>
  <c r="ONM15" i="6"/>
  <c r="ONL14" i="6"/>
  <c r="ONO17" i="6"/>
  <c r="ONN16" i="6"/>
  <c r="ONJ12" i="6"/>
  <c r="ONK13" i="6"/>
  <c r="OCK15" i="6"/>
  <c r="OCJ14" i="6"/>
  <c r="OCM17" i="6"/>
  <c r="OCL16" i="6"/>
  <c r="OCH12" i="6"/>
  <c r="OCI13" i="6"/>
  <c r="NIS15" i="6"/>
  <c r="NIR14" i="6"/>
  <c r="NIU17" i="6"/>
  <c r="NIT16" i="6"/>
  <c r="NIP12" i="6"/>
  <c r="NIQ13" i="6"/>
  <c r="MJB15" i="6"/>
  <c r="MJA14" i="6"/>
  <c r="MJD17" i="6"/>
  <c r="MJC16" i="6"/>
  <c r="MIY12" i="6"/>
  <c r="MIZ13" i="6"/>
  <c r="QCT15" i="6"/>
  <c r="QCS14" i="6"/>
  <c r="QCV17" i="6"/>
  <c r="QCU16" i="6"/>
  <c r="QCQ12" i="6"/>
  <c r="QCR13" i="6"/>
  <c r="QAH15" i="6"/>
  <c r="QAG14" i="6"/>
  <c r="QAJ17" i="6"/>
  <c r="QAI16" i="6"/>
  <c r="QAE12" i="6"/>
  <c r="QAF13" i="6"/>
  <c r="PXV15" i="6"/>
  <c r="PXU14" i="6"/>
  <c r="PXX17" i="6"/>
  <c r="PXW16" i="6"/>
  <c r="PXS12" i="6"/>
  <c r="PXT13" i="6"/>
  <c r="PVJ15" i="6"/>
  <c r="PVI14" i="6"/>
  <c r="PVL17" i="6"/>
  <c r="PVK16" i="6"/>
  <c r="PVG12" i="6"/>
  <c r="PVH13" i="6"/>
  <c r="PSX15" i="6"/>
  <c r="PSW14" i="6"/>
  <c r="PSZ17" i="6"/>
  <c r="PSY16" i="6"/>
  <c r="PSU12" i="6"/>
  <c r="PSV13" i="6"/>
  <c r="PQL15" i="6"/>
  <c r="PQK14" i="6"/>
  <c r="PQN17" i="6"/>
  <c r="PQM16" i="6"/>
  <c r="PQI12" i="6"/>
  <c r="PQJ13" i="6"/>
  <c r="PNZ15" i="6"/>
  <c r="PNY14" i="6"/>
  <c r="POB17" i="6"/>
  <c r="POA16" i="6"/>
  <c r="PNW12" i="6"/>
  <c r="PNX13" i="6"/>
  <c r="PLN15" i="6"/>
  <c r="PLM14" i="6"/>
  <c r="PLP17" i="6"/>
  <c r="PLO16" i="6"/>
  <c r="PLK12" i="6"/>
  <c r="PLL13" i="6"/>
  <c r="PJB15" i="6"/>
  <c r="PJA14" i="6"/>
  <c r="PJD17" i="6"/>
  <c r="PJC16" i="6"/>
  <c r="PIY12" i="6"/>
  <c r="PIZ13" i="6"/>
  <c r="PGP15" i="6"/>
  <c r="PGO14" i="6"/>
  <c r="PGR17" i="6"/>
  <c r="PGQ16" i="6"/>
  <c r="PGM12" i="6"/>
  <c r="PGN13" i="6"/>
  <c r="PED15" i="6"/>
  <c r="PEC14" i="6"/>
  <c r="PEF17" i="6"/>
  <c r="PEE16" i="6"/>
  <c r="PEA12" i="6"/>
  <c r="PEB13" i="6"/>
  <c r="PBR15" i="6"/>
  <c r="PBQ14" i="6"/>
  <c r="PBT17" i="6"/>
  <c r="PBS16" i="6"/>
  <c r="PBO12" i="6"/>
  <c r="PBP13" i="6"/>
  <c r="OZF15" i="6"/>
  <c r="OZE14" i="6"/>
  <c r="OZH17" i="6"/>
  <c r="OZG16" i="6"/>
  <c r="OZC12" i="6"/>
  <c r="OZD13" i="6"/>
  <c r="OWT15" i="6"/>
  <c r="OWS14" i="6"/>
  <c r="OWV17" i="6"/>
  <c r="OWU16" i="6"/>
  <c r="OWQ12" i="6"/>
  <c r="OWR13" i="6"/>
  <c r="OUH15" i="6"/>
  <c r="OUG14" i="6"/>
  <c r="OUJ17" i="6"/>
  <c r="OUI16" i="6"/>
  <c r="OUE12" i="6"/>
  <c r="OUF13" i="6"/>
  <c r="ORV15" i="6"/>
  <c r="ORU14" i="6"/>
  <c r="ORX17" i="6"/>
  <c r="ORW16" i="6"/>
  <c r="ORS12" i="6"/>
  <c r="ORT13" i="6"/>
  <c r="OPJ15" i="6"/>
  <c r="OPI14" i="6"/>
  <c r="OPL17" i="6"/>
  <c r="OPK16" i="6"/>
  <c r="OPG12" i="6"/>
  <c r="OPH13" i="6"/>
  <c r="OMX15" i="6"/>
  <c r="OMW14" i="6"/>
  <c r="OMZ17" i="6"/>
  <c r="OMY16" i="6"/>
  <c r="OMU12" i="6"/>
  <c r="OMV13" i="6"/>
  <c r="OKL15" i="6"/>
  <c r="OKK14" i="6"/>
  <c r="OKN17" i="6"/>
  <c r="OKM16" i="6"/>
  <c r="OKI12" i="6"/>
  <c r="OKJ13" i="6"/>
  <c r="OHZ15" i="6"/>
  <c r="OHY14" i="6"/>
  <c r="OIB17" i="6"/>
  <c r="OIA16" i="6"/>
  <c r="OHW12" i="6"/>
  <c r="OHX13" i="6"/>
  <c r="OFN15" i="6"/>
  <c r="OFM14" i="6"/>
  <c r="OFP17" i="6"/>
  <c r="OFO16" i="6"/>
  <c r="OFK12" i="6"/>
  <c r="OFL13" i="6"/>
  <c r="ODB15" i="6"/>
  <c r="ODA14" i="6"/>
  <c r="ODD17" i="6"/>
  <c r="ODC16" i="6"/>
  <c r="OCY12" i="6"/>
  <c r="OCZ13" i="6"/>
  <c r="OAP15" i="6"/>
  <c r="OAO14" i="6"/>
  <c r="OAR17" i="6"/>
  <c r="OAQ16" i="6"/>
  <c r="OAM12" i="6"/>
  <c r="OAN13" i="6"/>
  <c r="NYD15" i="6"/>
  <c r="NYC14" i="6"/>
  <c r="NYF17" i="6"/>
  <c r="NYE16" i="6"/>
  <c r="NYA12" i="6"/>
  <c r="NYB13" i="6"/>
  <c r="NVR15" i="6"/>
  <c r="NVQ14" i="6"/>
  <c r="NVT17" i="6"/>
  <c r="NVS16" i="6"/>
  <c r="NVO12" i="6"/>
  <c r="NVP13" i="6"/>
  <c r="NTF15" i="6"/>
  <c r="NTE14" i="6"/>
  <c r="NTH17" i="6"/>
  <c r="NTG16" i="6"/>
  <c r="NTC12" i="6"/>
  <c r="NTD13" i="6"/>
  <c r="NQT15" i="6"/>
  <c r="NQS14" i="6"/>
  <c r="NQV17" i="6"/>
  <c r="NQU16" i="6"/>
  <c r="NQQ12" i="6"/>
  <c r="NQR13" i="6"/>
  <c r="NOH15" i="6"/>
  <c r="NOG14" i="6"/>
  <c r="NOJ17" i="6"/>
  <c r="NOI16" i="6"/>
  <c r="NOE12" i="6"/>
  <c r="NOF13" i="6"/>
  <c r="NLV15" i="6"/>
  <c r="NLU14" i="6"/>
  <c r="NLX17" i="6"/>
  <c r="NLW16" i="6"/>
  <c r="NLS12" i="6"/>
  <c r="NLT13" i="6"/>
  <c r="NJJ15" i="6"/>
  <c r="NJI14" i="6"/>
  <c r="NJL17" i="6"/>
  <c r="NJK16" i="6"/>
  <c r="NJG12" i="6"/>
  <c r="NJH13" i="6"/>
  <c r="NGX15" i="6"/>
  <c r="NGW14" i="6"/>
  <c r="NGZ17" i="6"/>
  <c r="NGY16" i="6"/>
  <c r="NGU12" i="6"/>
  <c r="NGV13" i="6"/>
  <c r="NEL15" i="6"/>
  <c r="NEK14" i="6"/>
  <c r="NEN17" i="6"/>
  <c r="NEM16" i="6"/>
  <c r="NEI12" i="6"/>
  <c r="NEJ13" i="6"/>
  <c r="NBZ15" i="6"/>
  <c r="NBY14" i="6"/>
  <c r="NCB17" i="6"/>
  <c r="NCA16" i="6"/>
  <c r="NBW12" i="6"/>
  <c r="NBX13" i="6"/>
  <c r="MZN15" i="6"/>
  <c r="MZM14" i="6"/>
  <c r="MZP17" i="6"/>
  <c r="MZO16" i="6"/>
  <c r="MZK12" i="6"/>
  <c r="MZL13" i="6"/>
  <c r="MXB15" i="6"/>
  <c r="MXA14" i="6"/>
  <c r="MXD17" i="6"/>
  <c r="MXC16" i="6"/>
  <c r="MWY12" i="6"/>
  <c r="MWZ13" i="6"/>
  <c r="MUP15" i="6"/>
  <c r="MUO14" i="6"/>
  <c r="MUR17" i="6"/>
  <c r="MUQ16" i="6"/>
  <c r="MUM12" i="6"/>
  <c r="MUN13" i="6"/>
  <c r="MRJ15" i="6"/>
  <c r="MRI14" i="6"/>
  <c r="MRL17" i="6"/>
  <c r="MRK16" i="6"/>
  <c r="MRG12" i="6"/>
  <c r="MRH13" i="6"/>
  <c r="MKV15" i="6"/>
  <c r="MKU14" i="6"/>
  <c r="MKX17" i="6"/>
  <c r="MKW16" i="6"/>
  <c r="MKS12" i="6"/>
  <c r="MKT13" i="6"/>
  <c r="MEH15" i="6"/>
  <c r="MEG14" i="6"/>
  <c r="MEJ17" i="6"/>
  <c r="MEI16" i="6"/>
  <c r="MEE12" i="6"/>
  <c r="MEF13" i="6"/>
  <c r="LXR15" i="6"/>
  <c r="LXQ14" i="6"/>
  <c r="LXT17" i="6"/>
  <c r="LXS16" i="6"/>
  <c r="LXO12" i="6"/>
  <c r="LXP13" i="6"/>
  <c r="LRD15" i="6"/>
  <c r="LRC14" i="6"/>
  <c r="LRF17" i="6"/>
  <c r="LRE16" i="6"/>
  <c r="LRA12" i="6"/>
  <c r="LRB13" i="6"/>
  <c r="LKP15" i="6"/>
  <c r="LKO14" i="6"/>
  <c r="LKR17" i="6"/>
  <c r="LKQ16" i="6"/>
  <c r="LKM12" i="6"/>
  <c r="LKN13" i="6"/>
  <c r="KWA15" i="6"/>
  <c r="KVZ14" i="6"/>
  <c r="KWC17" i="6"/>
  <c r="KWB16" i="6"/>
  <c r="KVX12" i="6"/>
  <c r="KVY13" i="6"/>
  <c r="OQV15" i="6"/>
  <c r="OQU14" i="6"/>
  <c r="OQX17" i="6"/>
  <c r="OQW16" i="6"/>
  <c r="OQS12" i="6"/>
  <c r="OQT13" i="6"/>
  <c r="OOJ15" i="6"/>
  <c r="OOI14" i="6"/>
  <c r="OOL17" i="6"/>
  <c r="OOK16" i="6"/>
  <c r="OOG12" i="6"/>
  <c r="OOH13" i="6"/>
  <c r="OLX15" i="6"/>
  <c r="OLW14" i="6"/>
  <c r="OLZ17" i="6"/>
  <c r="OLY16" i="6"/>
  <c r="OLU12" i="6"/>
  <c r="OLV13" i="6"/>
  <c r="OJL15" i="6"/>
  <c r="OJK14" i="6"/>
  <c r="OJN17" i="6"/>
  <c r="OJM16" i="6"/>
  <c r="OJI12" i="6"/>
  <c r="OJJ13" i="6"/>
  <c r="OGZ15" i="6"/>
  <c r="OGY14" i="6"/>
  <c r="OHB17" i="6"/>
  <c r="OHA16" i="6"/>
  <c r="OGW12" i="6"/>
  <c r="OGX13" i="6"/>
  <c r="OEN15" i="6"/>
  <c r="OEM14" i="6"/>
  <c r="OEP17" i="6"/>
  <c r="OEO16" i="6"/>
  <c r="OEK12" i="6"/>
  <c r="OEL13" i="6"/>
  <c r="OCB15" i="6"/>
  <c r="OCA14" i="6"/>
  <c r="OCD17" i="6"/>
  <c r="OCC16" i="6"/>
  <c r="OBY12" i="6"/>
  <c r="OBZ13" i="6"/>
  <c r="NZP15" i="6"/>
  <c r="NZO14" i="6"/>
  <c r="NZR17" i="6"/>
  <c r="NZQ16" i="6"/>
  <c r="NZM12" i="6"/>
  <c r="NZN13" i="6"/>
  <c r="NXD15" i="6"/>
  <c r="NXC14" i="6"/>
  <c r="NXF17" i="6"/>
  <c r="NXE16" i="6"/>
  <c r="NXA12" i="6"/>
  <c r="NXB13" i="6"/>
  <c r="NUR15" i="6"/>
  <c r="NUQ14" i="6"/>
  <c r="NUT17" i="6"/>
  <c r="NUS16" i="6"/>
  <c r="NUO12" i="6"/>
  <c r="NUP13" i="6"/>
  <c r="NSF15" i="6"/>
  <c r="NSE14" i="6"/>
  <c r="NSH17" i="6"/>
  <c r="NSG16" i="6"/>
  <c r="NSC12" i="6"/>
  <c r="NSD13" i="6"/>
  <c r="NPT15" i="6"/>
  <c r="NPS14" i="6"/>
  <c r="NPV17" i="6"/>
  <c r="NPU16" i="6"/>
  <c r="NPQ12" i="6"/>
  <c r="NPR13" i="6"/>
  <c r="NNH15" i="6"/>
  <c r="NNG14" i="6"/>
  <c r="NNJ17" i="6"/>
  <c r="NNI16" i="6"/>
  <c r="NNE12" i="6"/>
  <c r="NNF13" i="6"/>
  <c r="NKV15" i="6"/>
  <c r="NKU14" i="6"/>
  <c r="NKX17" i="6"/>
  <c r="NKW16" i="6"/>
  <c r="NKS12" i="6"/>
  <c r="NKT13" i="6"/>
  <c r="NIJ15" i="6"/>
  <c r="NII14" i="6"/>
  <c r="NIL17" i="6"/>
  <c r="NIK16" i="6"/>
  <c r="NIG12" i="6"/>
  <c r="NIH13" i="6"/>
  <c r="NFX15" i="6"/>
  <c r="NFW14" i="6"/>
  <c r="NFZ17" i="6"/>
  <c r="NFY16" i="6"/>
  <c r="NFU12" i="6"/>
  <c r="NFV13" i="6"/>
  <c r="NDL15" i="6"/>
  <c r="NDK14" i="6"/>
  <c r="NDN17" i="6"/>
  <c r="NDM16" i="6"/>
  <c r="NDI12" i="6"/>
  <c r="NDJ13" i="6"/>
  <c r="NAZ15" i="6"/>
  <c r="NAY14" i="6"/>
  <c r="NBB17" i="6"/>
  <c r="NBA16" i="6"/>
  <c r="NAW12" i="6"/>
  <c r="NAX13" i="6"/>
  <c r="MYN15" i="6"/>
  <c r="MYM14" i="6"/>
  <c r="MYP17" i="6"/>
  <c r="MYO16" i="6"/>
  <c r="MYK12" i="6"/>
  <c r="MYL13" i="6"/>
  <c r="MWB15" i="6"/>
  <c r="MWA14" i="6"/>
  <c r="MWD17" i="6"/>
  <c r="MWC16" i="6"/>
  <c r="MVY12" i="6"/>
  <c r="MVZ13" i="6"/>
  <c r="MTP15" i="6"/>
  <c r="MTO14" i="6"/>
  <c r="MTR17" i="6"/>
  <c r="MTQ16" i="6"/>
  <c r="MTM12" i="6"/>
  <c r="MTN13" i="6"/>
  <c r="MOT15" i="6"/>
  <c r="MOS14" i="6"/>
  <c r="MOV17" i="6"/>
  <c r="MOU16" i="6"/>
  <c r="MOQ12" i="6"/>
  <c r="MOR13" i="6"/>
  <c r="MID15" i="6"/>
  <c r="MIC14" i="6"/>
  <c r="MIF17" i="6"/>
  <c r="MIE16" i="6"/>
  <c r="MIA12" i="6"/>
  <c r="MIB13" i="6"/>
  <c r="MBP15" i="6"/>
  <c r="MBO14" i="6"/>
  <c r="MBR17" i="6"/>
  <c r="MBQ16" i="6"/>
  <c r="MBM12" i="6"/>
  <c r="MBN13" i="6"/>
  <c r="LVB15" i="6"/>
  <c r="LVA14" i="6"/>
  <c r="LVD17" i="6"/>
  <c r="LVC16" i="6"/>
  <c r="LUY12" i="6"/>
  <c r="LUZ13" i="6"/>
  <c r="LOL15" i="6"/>
  <c r="LOK14" i="6"/>
  <c r="LON17" i="6"/>
  <c r="LOM16" i="6"/>
  <c r="LOI12" i="6"/>
  <c r="LOJ13" i="6"/>
  <c r="LHX15" i="6"/>
  <c r="LHW14" i="6"/>
  <c r="LHZ17" i="6"/>
  <c r="LHY16" i="6"/>
  <c r="LHU12" i="6"/>
  <c r="LHV13" i="6"/>
  <c r="QCY15" i="6"/>
  <c r="QCX14" i="6"/>
  <c r="QDA17" i="6"/>
  <c r="QCZ16" i="6"/>
  <c r="QCV12" i="6"/>
  <c r="QCW13" i="6"/>
  <c r="QAM15" i="6"/>
  <c r="QAL14" i="6"/>
  <c r="QAO17" i="6"/>
  <c r="QAN16" i="6"/>
  <c r="QAJ12" i="6"/>
  <c r="QAK13" i="6"/>
  <c r="PYA15" i="6"/>
  <c r="PXZ14" i="6"/>
  <c r="PYC17" i="6"/>
  <c r="PYB16" i="6"/>
  <c r="PXX12" i="6"/>
  <c r="PXY13" i="6"/>
  <c r="PVO15" i="6"/>
  <c r="PVN14" i="6"/>
  <c r="PVQ17" i="6"/>
  <c r="PVP16" i="6"/>
  <c r="PVL12" i="6"/>
  <c r="PVM13" i="6"/>
  <c r="PTC15" i="6"/>
  <c r="PTB14" i="6"/>
  <c r="PTE17" i="6"/>
  <c r="PTD16" i="6"/>
  <c r="PSZ12" i="6"/>
  <c r="PTA13" i="6"/>
  <c r="PQQ15" i="6"/>
  <c r="PQP14" i="6"/>
  <c r="PQS17" i="6"/>
  <c r="PQR16" i="6"/>
  <c r="PQN12" i="6"/>
  <c r="PQO13" i="6"/>
  <c r="POE15" i="6"/>
  <c r="POD14" i="6"/>
  <c r="POG17" i="6"/>
  <c r="POF16" i="6"/>
  <c r="POB12" i="6"/>
  <c r="POC13" i="6"/>
  <c r="PLS15" i="6"/>
  <c r="PLR14" i="6"/>
  <c r="PLU17" i="6"/>
  <c r="PLT16" i="6"/>
  <c r="PLP12" i="6"/>
  <c r="PLQ13" i="6"/>
  <c r="PJG15" i="6"/>
  <c r="PJF14" i="6"/>
  <c r="PJI17" i="6"/>
  <c r="PJH16" i="6"/>
  <c r="PJD12" i="6"/>
  <c r="PJE13" i="6"/>
  <c r="PGU15" i="6"/>
  <c r="PGT14" i="6"/>
  <c r="PGW17" i="6"/>
  <c r="PGV16" i="6"/>
  <c r="PGR12" i="6"/>
  <c r="PGS13" i="6"/>
  <c r="PEI15" i="6"/>
  <c r="PEH14" i="6"/>
  <c r="PEK17" i="6"/>
  <c r="PEJ16" i="6"/>
  <c r="PEF12" i="6"/>
  <c r="PEG13" i="6"/>
  <c r="PBW15" i="6"/>
  <c r="PBV14" i="6"/>
  <c r="PBY17" i="6"/>
  <c r="PBX16" i="6"/>
  <c r="PBT12" i="6"/>
  <c r="PBU13" i="6"/>
  <c r="OZK15" i="6"/>
  <c r="OZJ14" i="6"/>
  <c r="OZM17" i="6"/>
  <c r="OZL16" i="6"/>
  <c r="OZH12" i="6"/>
  <c r="OZI13" i="6"/>
  <c r="OWY15" i="6"/>
  <c r="OWX14" i="6"/>
  <c r="OXA17" i="6"/>
  <c r="OWZ16" i="6"/>
  <c r="OWV12" i="6"/>
  <c r="OWW13" i="6"/>
  <c r="OUM15" i="6"/>
  <c r="OUL14" i="6"/>
  <c r="OUO17" i="6"/>
  <c r="OUN16" i="6"/>
  <c r="OUJ12" i="6"/>
  <c r="OUK13" i="6"/>
  <c r="OSA15" i="6"/>
  <c r="ORZ14" i="6"/>
  <c r="OSC17" i="6"/>
  <c r="OSB16" i="6"/>
  <c r="ORX12" i="6"/>
  <c r="ORY13" i="6"/>
  <c r="OPO15" i="6"/>
  <c r="OPN14" i="6"/>
  <c r="OPQ17" i="6"/>
  <c r="OPP16" i="6"/>
  <c r="OPL12" i="6"/>
  <c r="OPM13" i="6"/>
  <c r="ONC15" i="6"/>
  <c r="ONB14" i="6"/>
  <c r="ONE17" i="6"/>
  <c r="OND16" i="6"/>
  <c r="OMZ12" i="6"/>
  <c r="ONA13" i="6"/>
  <c r="OKQ15" i="6"/>
  <c r="OKP14" i="6"/>
  <c r="OKS17" i="6"/>
  <c r="OKR16" i="6"/>
  <c r="OKN12" i="6"/>
  <c r="OKO13" i="6"/>
  <c r="OIE15" i="6"/>
  <c r="OID14" i="6"/>
  <c r="OIG17" i="6"/>
  <c r="OIF16" i="6"/>
  <c r="OIB12" i="6"/>
  <c r="OIC13" i="6"/>
  <c r="OFS15" i="6"/>
  <c r="OFR14" i="6"/>
  <c r="OFU17" i="6"/>
  <c r="OFT16" i="6"/>
  <c r="OFP12" i="6"/>
  <c r="OFQ13" i="6"/>
  <c r="ODG15" i="6"/>
  <c r="ODF14" i="6"/>
  <c r="ODI17" i="6"/>
  <c r="ODH16" i="6"/>
  <c r="ODD12" i="6"/>
  <c r="ODE13" i="6"/>
  <c r="OAU15" i="6"/>
  <c r="OAT14" i="6"/>
  <c r="OAW17" i="6"/>
  <c r="OAV16" i="6"/>
  <c r="OAR12" i="6"/>
  <c r="OAS13" i="6"/>
  <c r="NYI15" i="6"/>
  <c r="NYH14" i="6"/>
  <c r="NYK17" i="6"/>
  <c r="NYJ16" i="6"/>
  <c r="NYF12" i="6"/>
  <c r="NYG13" i="6"/>
  <c r="NVW15" i="6"/>
  <c r="NVV14" i="6"/>
  <c r="NVY17" i="6"/>
  <c r="NVX16" i="6"/>
  <c r="NVT12" i="6"/>
  <c r="NVU13" i="6"/>
  <c r="NTK15" i="6"/>
  <c r="NTJ14" i="6"/>
  <c r="NTM17" i="6"/>
  <c r="NTL16" i="6"/>
  <c r="NTH12" i="6"/>
  <c r="NTI13" i="6"/>
  <c r="NQY15" i="6"/>
  <c r="NQX14" i="6"/>
  <c r="NRA17" i="6"/>
  <c r="NQZ16" i="6"/>
  <c r="NQV12" i="6"/>
  <c r="NQW13" i="6"/>
  <c r="NOM15" i="6"/>
  <c r="NOL14" i="6"/>
  <c r="NOO17" i="6"/>
  <c r="NON16" i="6"/>
  <c r="NOJ12" i="6"/>
  <c r="NOK13" i="6"/>
  <c r="NMA15" i="6"/>
  <c r="NLZ14" i="6"/>
  <c r="NMC17" i="6"/>
  <c r="NMB16" i="6"/>
  <c r="NLX12" i="6"/>
  <c r="NLY13" i="6"/>
  <c r="NJO15" i="6"/>
  <c r="NJN14" i="6"/>
  <c r="NJQ17" i="6"/>
  <c r="NJP16" i="6"/>
  <c r="NJL12" i="6"/>
  <c r="NJM13" i="6"/>
  <c r="NHC15" i="6"/>
  <c r="NHB14" i="6"/>
  <c r="NHE17" i="6"/>
  <c r="NHD16" i="6"/>
  <c r="NGZ12" i="6"/>
  <c r="NHA13" i="6"/>
  <c r="NEQ15" i="6"/>
  <c r="NEP14" i="6"/>
  <c r="NES17" i="6"/>
  <c r="NER16" i="6"/>
  <c r="NEN12" i="6"/>
  <c r="NEO13" i="6"/>
  <c r="NCE15" i="6"/>
  <c r="NCD14" i="6"/>
  <c r="NCG17" i="6"/>
  <c r="NCF16" i="6"/>
  <c r="NCB12" i="6"/>
  <c r="NCC13" i="6"/>
  <c r="MZS15" i="6"/>
  <c r="MZR14" i="6"/>
  <c r="MZU17" i="6"/>
  <c r="MZT16" i="6"/>
  <c r="MZP12" i="6"/>
  <c r="MZQ13" i="6"/>
  <c r="MXG15" i="6"/>
  <c r="MXF14" i="6"/>
  <c r="MXI17" i="6"/>
  <c r="MXH16" i="6"/>
  <c r="MXD12" i="6"/>
  <c r="MXE13" i="6"/>
  <c r="MUU15" i="6"/>
  <c r="MUT14" i="6"/>
  <c r="MUW17" i="6"/>
  <c r="MUV16" i="6"/>
  <c r="MUR12" i="6"/>
  <c r="MUS13" i="6"/>
  <c r="MRX15" i="6"/>
  <c r="MRW14" i="6"/>
  <c r="MRZ17" i="6"/>
  <c r="MRY16" i="6"/>
  <c r="MRU12" i="6"/>
  <c r="MRV13" i="6"/>
  <c r="MLJ15" i="6"/>
  <c r="MLI14" i="6"/>
  <c r="MLL17" i="6"/>
  <c r="MLK16" i="6"/>
  <c r="MLG12" i="6"/>
  <c r="MLH13" i="6"/>
  <c r="MET15" i="6"/>
  <c r="MES14" i="6"/>
  <c r="MEV17" i="6"/>
  <c r="MEU16" i="6"/>
  <c r="MEQ12" i="6"/>
  <c r="MER13" i="6"/>
  <c r="LYF15" i="6"/>
  <c r="LYE14" i="6"/>
  <c r="LYH17" i="6"/>
  <c r="LYG16" i="6"/>
  <c r="LYC12" i="6"/>
  <c r="LYD13" i="6"/>
  <c r="LRR15" i="6"/>
  <c r="LRQ14" i="6"/>
  <c r="LRT17" i="6"/>
  <c r="LRS16" i="6"/>
  <c r="LRO12" i="6"/>
  <c r="LRP13" i="6"/>
  <c r="LLB15" i="6"/>
  <c r="LLA14" i="6"/>
  <c r="LLD17" i="6"/>
  <c r="LLC16" i="6"/>
  <c r="LKY12" i="6"/>
  <c r="LKZ13" i="6"/>
  <c r="KZC15" i="6"/>
  <c r="KZB14" i="6"/>
  <c r="KZE17" i="6"/>
  <c r="KZD16" i="6"/>
  <c r="KYZ12" i="6"/>
  <c r="KZA13" i="6"/>
  <c r="ODN15" i="6"/>
  <c r="ODM14" i="6"/>
  <c r="ODP17" i="6"/>
  <c r="ODO16" i="6"/>
  <c r="ODK12" i="6"/>
  <c r="ODL13" i="6"/>
  <c r="OBB15" i="6"/>
  <c r="OBA14" i="6"/>
  <c r="OBD17" i="6"/>
  <c r="OBC16" i="6"/>
  <c r="OAY12" i="6"/>
  <c r="OAZ13" i="6"/>
  <c r="NYP15" i="6"/>
  <c r="NYO14" i="6"/>
  <c r="NYR17" i="6"/>
  <c r="NYQ16" i="6"/>
  <c r="NYM12" i="6"/>
  <c r="NYN13" i="6"/>
  <c r="NWD15" i="6"/>
  <c r="NWC14" i="6"/>
  <c r="NWF17" i="6"/>
  <c r="NWE16" i="6"/>
  <c r="NWA12" i="6"/>
  <c r="NWB13" i="6"/>
  <c r="NTR15" i="6"/>
  <c r="NTQ14" i="6"/>
  <c r="NTT17" i="6"/>
  <c r="NTS16" i="6"/>
  <c r="NTO12" i="6"/>
  <c r="NTP13" i="6"/>
  <c r="NRF15" i="6"/>
  <c r="NRE14" i="6"/>
  <c r="NRH17" i="6"/>
  <c r="NRG16" i="6"/>
  <c r="NRC12" i="6"/>
  <c r="NRD13" i="6"/>
  <c r="NOT15" i="6"/>
  <c r="NOS14" i="6"/>
  <c r="NOV17" i="6"/>
  <c r="NOU16" i="6"/>
  <c r="NOQ12" i="6"/>
  <c r="NOR13" i="6"/>
  <c r="NMH15" i="6"/>
  <c r="NMG14" i="6"/>
  <c r="NMJ17" i="6"/>
  <c r="NMI16" i="6"/>
  <c r="NME12" i="6"/>
  <c r="NMF13" i="6"/>
  <c r="NJV15" i="6"/>
  <c r="NJU14" i="6"/>
  <c r="NJX17" i="6"/>
  <c r="NJW16" i="6"/>
  <c r="NJS12" i="6"/>
  <c r="NJT13" i="6"/>
  <c r="NHJ15" i="6"/>
  <c r="NHI14" i="6"/>
  <c r="NHL17" i="6"/>
  <c r="NHK16" i="6"/>
  <c r="NHG12" i="6"/>
  <c r="NHH13" i="6"/>
  <c r="NEX15" i="6"/>
  <c r="NEW14" i="6"/>
  <c r="NEZ17" i="6"/>
  <c r="NEY16" i="6"/>
  <c r="NEU12" i="6"/>
  <c r="NEV13" i="6"/>
  <c r="NCL15" i="6"/>
  <c r="NCK14" i="6"/>
  <c r="NCN17" i="6"/>
  <c r="NCM16" i="6"/>
  <c r="NCI12" i="6"/>
  <c r="NCJ13" i="6"/>
  <c r="MZZ15" i="6"/>
  <c r="MZY14" i="6"/>
  <c r="NAB17" i="6"/>
  <c r="NAA16" i="6"/>
  <c r="MZW12" i="6"/>
  <c r="MZX13" i="6"/>
  <c r="MXN15" i="6"/>
  <c r="MXM14" i="6"/>
  <c r="MXP17" i="6"/>
  <c r="MXO16" i="6"/>
  <c r="MXK12" i="6"/>
  <c r="MXL13" i="6"/>
  <c r="MVB15" i="6"/>
  <c r="MVA14" i="6"/>
  <c r="MVD17" i="6"/>
  <c r="MVC16" i="6"/>
  <c r="MUY12" i="6"/>
  <c r="MUZ13" i="6"/>
  <c r="MSO15" i="6"/>
  <c r="MSN14" i="6"/>
  <c r="MSQ17" i="6"/>
  <c r="MSP16" i="6"/>
  <c r="MSL12" i="6"/>
  <c r="MSM13" i="6"/>
  <c r="MMB15" i="6"/>
  <c r="MMA14" i="6"/>
  <c r="MMD17" i="6"/>
  <c r="MMC16" i="6"/>
  <c r="MLY12" i="6"/>
  <c r="MLZ13" i="6"/>
  <c r="MFN15" i="6"/>
  <c r="MFM14" i="6"/>
  <c r="MFP17" i="6"/>
  <c r="MFO16" i="6"/>
  <c r="MFK12" i="6"/>
  <c r="MFL13" i="6"/>
  <c r="LYX15" i="6"/>
  <c r="LYW14" i="6"/>
  <c r="LYZ17" i="6"/>
  <c r="LYY16" i="6"/>
  <c r="LYU12" i="6"/>
  <c r="LYV13" i="6"/>
  <c r="LSJ15" i="6"/>
  <c r="LSI14" i="6"/>
  <c r="LSL17" i="6"/>
  <c r="LSK16" i="6"/>
  <c r="LSG12" i="6"/>
  <c r="LSH13" i="6"/>
  <c r="LLV15" i="6"/>
  <c r="LLU14" i="6"/>
  <c r="LLX17" i="6"/>
  <c r="LLW16" i="6"/>
  <c r="LLS12" i="6"/>
  <c r="LLT13" i="6"/>
  <c r="LCR15" i="6"/>
  <c r="LCQ14" i="6"/>
  <c r="LCT17" i="6"/>
  <c r="LCS16" i="6"/>
  <c r="LCO12" i="6"/>
  <c r="LCP13" i="6"/>
  <c r="OQC15" i="6"/>
  <c r="OQB14" i="6"/>
  <c r="OQE17" i="6"/>
  <c r="OQD16" i="6"/>
  <c r="OPZ12" i="6"/>
  <c r="OQA13" i="6"/>
  <c r="ONQ15" i="6"/>
  <c r="ONP14" i="6"/>
  <c r="ONS17" i="6"/>
  <c r="ONR16" i="6"/>
  <c r="ONN12" i="6"/>
  <c r="ONO13" i="6"/>
  <c r="OLE15" i="6"/>
  <c r="OLD14" i="6"/>
  <c r="OLG17" i="6"/>
  <c r="OLF16" i="6"/>
  <c r="OLB12" i="6"/>
  <c r="OLC13" i="6"/>
  <c r="OIS15" i="6"/>
  <c r="OIR14" i="6"/>
  <c r="OIU17" i="6"/>
  <c r="OIT16" i="6"/>
  <c r="OIP12" i="6"/>
  <c r="OIQ13" i="6"/>
  <c r="OGG15" i="6"/>
  <c r="OGF14" i="6"/>
  <c r="OGI17" i="6"/>
  <c r="OGH16" i="6"/>
  <c r="OGD12" i="6"/>
  <c r="OGE13" i="6"/>
  <c r="ODU15" i="6"/>
  <c r="ODT14" i="6"/>
  <c r="ODW17" i="6"/>
  <c r="ODV16" i="6"/>
  <c r="ODR12" i="6"/>
  <c r="ODS13" i="6"/>
  <c r="OBI15" i="6"/>
  <c r="OBH14" i="6"/>
  <c r="OBK17" i="6"/>
  <c r="OBJ16" i="6"/>
  <c r="OBF12" i="6"/>
  <c r="OBG13" i="6"/>
  <c r="NYW15" i="6"/>
  <c r="NYV14" i="6"/>
  <c r="NYY17" i="6"/>
  <c r="NYX16" i="6"/>
  <c r="NYT12" i="6"/>
  <c r="NYU13" i="6"/>
  <c r="NWK15" i="6"/>
  <c r="NWJ14" i="6"/>
  <c r="NWM17" i="6"/>
  <c r="NWL16" i="6"/>
  <c r="NWH12" i="6"/>
  <c r="NWI13" i="6"/>
  <c r="NTY15" i="6"/>
  <c r="NTX14" i="6"/>
  <c r="NUA17" i="6"/>
  <c r="NTZ16" i="6"/>
  <c r="NTV12" i="6"/>
  <c r="NTW13" i="6"/>
  <c r="NRM15" i="6"/>
  <c r="NRL14" i="6"/>
  <c r="NRO17" i="6"/>
  <c r="NRN16" i="6"/>
  <c r="NRJ12" i="6"/>
  <c r="NRK13" i="6"/>
  <c r="NPA15" i="6"/>
  <c r="NOZ14" i="6"/>
  <c r="NPC17" i="6"/>
  <c r="NPB16" i="6"/>
  <c r="NOX12" i="6"/>
  <c r="NOY13" i="6"/>
  <c r="NMO15" i="6"/>
  <c r="NMN14" i="6"/>
  <c r="NMQ17" i="6"/>
  <c r="NMP16" i="6"/>
  <c r="NML12" i="6"/>
  <c r="NMM13" i="6"/>
  <c r="NKC15" i="6"/>
  <c r="NKB14" i="6"/>
  <c r="NKE17" i="6"/>
  <c r="NKD16" i="6"/>
  <c r="NJZ12" i="6"/>
  <c r="NKA13" i="6"/>
  <c r="NHQ15" i="6"/>
  <c r="NHP14" i="6"/>
  <c r="NHS17" i="6"/>
  <c r="NHR16" i="6"/>
  <c r="NHN12" i="6"/>
  <c r="NHO13" i="6"/>
  <c r="NFE15" i="6"/>
  <c r="NFD14" i="6"/>
  <c r="NFG17" i="6"/>
  <c r="NFF16" i="6"/>
  <c r="NFB12" i="6"/>
  <c r="NFC13" i="6"/>
  <c r="NCS15" i="6"/>
  <c r="NCR14" i="6"/>
  <c r="NCU17" i="6"/>
  <c r="NCT16" i="6"/>
  <c r="NCP12" i="6"/>
  <c r="NCQ13" i="6"/>
  <c r="NAG15" i="6"/>
  <c r="NAF14" i="6"/>
  <c r="NAI17" i="6"/>
  <c r="NAH16" i="6"/>
  <c r="NAD12" i="6"/>
  <c r="NAE13" i="6"/>
  <c r="MXU15" i="6"/>
  <c r="MXT14" i="6"/>
  <c r="MXW17" i="6"/>
  <c r="MXV16" i="6"/>
  <c r="MXR12" i="6"/>
  <c r="MXS13" i="6"/>
  <c r="MVI15" i="6"/>
  <c r="MVH14" i="6"/>
  <c r="MVK17" i="6"/>
  <c r="MVJ16" i="6"/>
  <c r="MVF12" i="6"/>
  <c r="MVG13" i="6"/>
  <c r="MSW15" i="6"/>
  <c r="MSV14" i="6"/>
  <c r="MSY17" i="6"/>
  <c r="MSX16" i="6"/>
  <c r="MST12" i="6"/>
  <c r="MSU13" i="6"/>
  <c r="MMT15" i="6"/>
  <c r="MMS14" i="6"/>
  <c r="MMV17" i="6"/>
  <c r="MMU16" i="6"/>
  <c r="MMQ12" i="6"/>
  <c r="MMR13" i="6"/>
  <c r="MGF15" i="6"/>
  <c r="MGE14" i="6"/>
  <c r="MGH17" i="6"/>
  <c r="MGG16" i="6"/>
  <c r="MGC12" i="6"/>
  <c r="MGD13" i="6"/>
  <c r="LZR15" i="6"/>
  <c r="LZQ14" i="6"/>
  <c r="LZT17" i="6"/>
  <c r="LZS16" i="6"/>
  <c r="LZO12" i="6"/>
  <c r="LZP13" i="6"/>
  <c r="LTB15" i="6"/>
  <c r="LTA14" i="6"/>
  <c r="LTD17" i="6"/>
  <c r="LTC16" i="6"/>
  <c r="LSY12" i="6"/>
  <c r="LSZ13" i="6"/>
  <c r="LMN15" i="6"/>
  <c r="LMM14" i="6"/>
  <c r="LMP17" i="6"/>
  <c r="LMO16" i="6"/>
  <c r="LMK12" i="6"/>
  <c r="LML13" i="6"/>
  <c r="LFJ15" i="6"/>
  <c r="LFI14" i="6"/>
  <c r="LFL17" i="6"/>
  <c r="LFK16" i="6"/>
  <c r="LFG12" i="6"/>
  <c r="LFH13" i="6"/>
  <c r="OQB15" i="6"/>
  <c r="OQA14" i="6"/>
  <c r="OQD17" i="6"/>
  <c r="OQC16" i="6"/>
  <c r="OPY12" i="6"/>
  <c r="OPZ13" i="6"/>
  <c r="ONP15" i="6"/>
  <c r="ONO14" i="6"/>
  <c r="ONR17" i="6"/>
  <c r="ONQ16" i="6"/>
  <c r="ONM12" i="6"/>
  <c r="ONN13" i="6"/>
  <c r="OLD15" i="6"/>
  <c r="OLC14" i="6"/>
  <c r="OLF17" i="6"/>
  <c r="OLE16" i="6"/>
  <c r="OLA12" i="6"/>
  <c r="OLB13" i="6"/>
  <c r="OIR15" i="6"/>
  <c r="OIQ14" i="6"/>
  <c r="OIT17" i="6"/>
  <c r="OIS16" i="6"/>
  <c r="OIO12" i="6"/>
  <c r="OIP13" i="6"/>
  <c r="OGF15" i="6"/>
  <c r="OGE14" i="6"/>
  <c r="OGH17" i="6"/>
  <c r="OGG16" i="6"/>
  <c r="OGC12" i="6"/>
  <c r="OGD13" i="6"/>
  <c r="ODT15" i="6"/>
  <c r="ODS14" i="6"/>
  <c r="ODV17" i="6"/>
  <c r="ODU16" i="6"/>
  <c r="ODQ12" i="6"/>
  <c r="ODR13" i="6"/>
  <c r="OBH15" i="6"/>
  <c r="OBG14" i="6"/>
  <c r="OBJ17" i="6"/>
  <c r="OBI16" i="6"/>
  <c r="OBE12" i="6"/>
  <c r="OBF13" i="6"/>
  <c r="NYV15" i="6"/>
  <c r="NYU14" i="6"/>
  <c r="NYX17" i="6"/>
  <c r="NYW16" i="6"/>
  <c r="NYS12" i="6"/>
  <c r="NYT13" i="6"/>
  <c r="NWJ15" i="6"/>
  <c r="NWI14" i="6"/>
  <c r="NWL17" i="6"/>
  <c r="NWK16" i="6"/>
  <c r="NWG12" i="6"/>
  <c r="NWH13" i="6"/>
  <c r="NTX15" i="6"/>
  <c r="NTW14" i="6"/>
  <c r="NTZ17" i="6"/>
  <c r="NTY16" i="6"/>
  <c r="NTU12" i="6"/>
  <c r="NTV13" i="6"/>
  <c r="NRL15" i="6"/>
  <c r="NRK14" i="6"/>
  <c r="NRN17" i="6"/>
  <c r="NRM16" i="6"/>
  <c r="NRI12" i="6"/>
  <c r="NRJ13" i="6"/>
  <c r="NOZ15" i="6"/>
  <c r="NOY14" i="6"/>
  <c r="NPB17" i="6"/>
  <c r="NPA16" i="6"/>
  <c r="NOW12" i="6"/>
  <c r="NOX13" i="6"/>
  <c r="NMN15" i="6"/>
  <c r="NMM14" i="6"/>
  <c r="NMP17" i="6"/>
  <c r="NMO16" i="6"/>
  <c r="NMK12" i="6"/>
  <c r="NML13" i="6"/>
  <c r="NKB15" i="6"/>
  <c r="NKA14" i="6"/>
  <c r="NKD17" i="6"/>
  <c r="NKC16" i="6"/>
  <c r="NJY12" i="6"/>
  <c r="NJZ13" i="6"/>
  <c r="NHP15" i="6"/>
  <c r="NHO14" i="6"/>
  <c r="NHR17" i="6"/>
  <c r="NHQ16" i="6"/>
  <c r="NHM12" i="6"/>
  <c r="NHN13" i="6"/>
  <c r="NFD15" i="6"/>
  <c r="NFC14" i="6"/>
  <c r="NFF17" i="6"/>
  <c r="NFE16" i="6"/>
  <c r="NFA12" i="6"/>
  <c r="NFB13" i="6"/>
  <c r="NCR15" i="6"/>
  <c r="NCQ14" i="6"/>
  <c r="NCT17" i="6"/>
  <c r="NCS16" i="6"/>
  <c r="NCO12" i="6"/>
  <c r="NCP13" i="6"/>
  <c r="NAF15" i="6"/>
  <c r="NAE14" i="6"/>
  <c r="NAH17" i="6"/>
  <c r="NAG16" i="6"/>
  <c r="NAC12" i="6"/>
  <c r="NAD13" i="6"/>
  <c r="MXT15" i="6"/>
  <c r="MXS14" i="6"/>
  <c r="MXV17" i="6"/>
  <c r="MXU16" i="6"/>
  <c r="MXQ12" i="6"/>
  <c r="MXR13" i="6"/>
  <c r="MVH15" i="6"/>
  <c r="MVG14" i="6"/>
  <c r="MVJ17" i="6"/>
  <c r="MVI16" i="6"/>
  <c r="MVE12" i="6"/>
  <c r="MVF13" i="6"/>
  <c r="MSV15" i="6"/>
  <c r="MSU14" i="6"/>
  <c r="MSX17" i="6"/>
  <c r="MSW16" i="6"/>
  <c r="MSS12" i="6"/>
  <c r="MST13" i="6"/>
  <c r="MMR15" i="6"/>
  <c r="MMQ14" i="6"/>
  <c r="MMT17" i="6"/>
  <c r="MMS16" i="6"/>
  <c r="MMO12" i="6"/>
  <c r="MMP13" i="6"/>
  <c r="MGD15" i="6"/>
  <c r="MGC14" i="6"/>
  <c r="MGF17" i="6"/>
  <c r="MGE16" i="6"/>
  <c r="MGA12" i="6"/>
  <c r="MGB13" i="6"/>
  <c r="LZN15" i="6"/>
  <c r="LZM14" i="6"/>
  <c r="LZP17" i="6"/>
  <c r="LZO16" i="6"/>
  <c r="LZK12" i="6"/>
  <c r="LZL13" i="6"/>
  <c r="LSZ15" i="6"/>
  <c r="LSY14" i="6"/>
  <c r="LTB17" i="6"/>
  <c r="LTA16" i="6"/>
  <c r="LSW12" i="6"/>
  <c r="LSX13" i="6"/>
  <c r="LML15" i="6"/>
  <c r="LMK14" i="6"/>
  <c r="LMN17" i="6"/>
  <c r="LMM16" i="6"/>
  <c r="LMI12" i="6"/>
  <c r="LMJ13" i="6"/>
  <c r="LFB15" i="6"/>
  <c r="LFA14" i="6"/>
  <c r="LFD17" i="6"/>
  <c r="LFC16" i="6"/>
  <c r="LEY12" i="6"/>
  <c r="LEZ13" i="6"/>
  <c r="QCM15" i="6"/>
  <c r="QCL14" i="6"/>
  <c r="QCO17" i="6"/>
  <c r="QCN16" i="6"/>
  <c r="QCJ12" i="6"/>
  <c r="QCK13" i="6"/>
  <c r="QAA15" i="6"/>
  <c r="PZZ14" i="6"/>
  <c r="QAC17" i="6"/>
  <c r="QAB16" i="6"/>
  <c r="PZX12" i="6"/>
  <c r="PZY13" i="6"/>
  <c r="PXO15" i="6"/>
  <c r="PXN14" i="6"/>
  <c r="PXQ17" i="6"/>
  <c r="PXP16" i="6"/>
  <c r="PXL12" i="6"/>
  <c r="PXM13" i="6"/>
  <c r="PVC15" i="6"/>
  <c r="PVB14" i="6"/>
  <c r="PVE17" i="6"/>
  <c r="PVD16" i="6"/>
  <c r="PUZ12" i="6"/>
  <c r="PVA13" i="6"/>
  <c r="PSQ15" i="6"/>
  <c r="PSP14" i="6"/>
  <c r="PSS17" i="6"/>
  <c r="PSR16" i="6"/>
  <c r="PSN12" i="6"/>
  <c r="PSO13" i="6"/>
  <c r="PQE15" i="6"/>
  <c r="PQD14" i="6"/>
  <c r="PQG17" i="6"/>
  <c r="PQF16" i="6"/>
  <c r="PQB12" i="6"/>
  <c r="PQC13" i="6"/>
  <c r="PNS15" i="6"/>
  <c r="PNR14" i="6"/>
  <c r="PNU17" i="6"/>
  <c r="PNT16" i="6"/>
  <c r="PNP12" i="6"/>
  <c r="PNQ13" i="6"/>
  <c r="PLG15" i="6"/>
  <c r="PLF14" i="6"/>
  <c r="PLI17" i="6"/>
  <c r="PLH16" i="6"/>
  <c r="PLD12" i="6"/>
  <c r="PLE13" i="6"/>
  <c r="PIU15" i="6"/>
  <c r="PIT14" i="6"/>
  <c r="PIW17" i="6"/>
  <c r="PIV16" i="6"/>
  <c r="PIR12" i="6"/>
  <c r="PIS13" i="6"/>
  <c r="PGI15" i="6"/>
  <c r="PGH14" i="6"/>
  <c r="PGK17" i="6"/>
  <c r="PGJ16" i="6"/>
  <c r="PGF12" i="6"/>
  <c r="PGG13" i="6"/>
  <c r="PDW15" i="6"/>
  <c r="PDV14" i="6"/>
  <c r="PDY17" i="6"/>
  <c r="PDX16" i="6"/>
  <c r="PDT12" i="6"/>
  <c r="PDU13" i="6"/>
  <c r="PBK15" i="6"/>
  <c r="PBJ14" i="6"/>
  <c r="PBM17" i="6"/>
  <c r="PBL16" i="6"/>
  <c r="PBH12" i="6"/>
  <c r="PBI13" i="6"/>
  <c r="OYY15" i="6"/>
  <c r="OYX14" i="6"/>
  <c r="OZA17" i="6"/>
  <c r="OYZ16" i="6"/>
  <c r="OYV12" i="6"/>
  <c r="OYW13" i="6"/>
  <c r="OWM15" i="6"/>
  <c r="OWL14" i="6"/>
  <c r="OWO17" i="6"/>
  <c r="OWN16" i="6"/>
  <c r="OWJ12" i="6"/>
  <c r="OWK13" i="6"/>
  <c r="OUA15" i="6"/>
  <c r="OTZ14" i="6"/>
  <c r="OUC17" i="6"/>
  <c r="OUB16" i="6"/>
  <c r="OTX12" i="6"/>
  <c r="OTY13" i="6"/>
  <c r="ORO15" i="6"/>
  <c r="ORN14" i="6"/>
  <c r="ORQ17" i="6"/>
  <c r="ORP16" i="6"/>
  <c r="ORL12" i="6"/>
  <c r="ORM13" i="6"/>
  <c r="OPC15" i="6"/>
  <c r="OPB14" i="6"/>
  <c r="OPE17" i="6"/>
  <c r="OPD16" i="6"/>
  <c r="OOZ12" i="6"/>
  <c r="OPA13" i="6"/>
  <c r="OMQ15" i="6"/>
  <c r="OMP14" i="6"/>
  <c r="OMS17" i="6"/>
  <c r="OMR16" i="6"/>
  <c r="OMN12" i="6"/>
  <c r="OMO13" i="6"/>
  <c r="OKE15" i="6"/>
  <c r="OKD14" i="6"/>
  <c r="OKG17" i="6"/>
  <c r="OKF16" i="6"/>
  <c r="OKB12" i="6"/>
  <c r="OKC13" i="6"/>
  <c r="OHS15" i="6"/>
  <c r="OHR14" i="6"/>
  <c r="OHU17" i="6"/>
  <c r="OHT16" i="6"/>
  <c r="OHP12" i="6"/>
  <c r="OHQ13" i="6"/>
  <c r="OFG15" i="6"/>
  <c r="OFF14" i="6"/>
  <c r="OFI17" i="6"/>
  <c r="OFH16" i="6"/>
  <c r="OFD12" i="6"/>
  <c r="OFE13" i="6"/>
  <c r="OCU15" i="6"/>
  <c r="OCT14" i="6"/>
  <c r="OCW17" i="6"/>
  <c r="OCV16" i="6"/>
  <c r="OCR12" i="6"/>
  <c r="OCS13" i="6"/>
  <c r="OAI15" i="6"/>
  <c r="OAH14" i="6"/>
  <c r="OAK17" i="6"/>
  <c r="OAJ16" i="6"/>
  <c r="OAF12" i="6"/>
  <c r="OAG13" i="6"/>
  <c r="NXW15" i="6"/>
  <c r="NXV14" i="6"/>
  <c r="NXY17" i="6"/>
  <c r="NXX16" i="6"/>
  <c r="NXT12" i="6"/>
  <c r="NXU13" i="6"/>
  <c r="NVK15" i="6"/>
  <c r="NVJ14" i="6"/>
  <c r="NVM17" i="6"/>
  <c r="NVL16" i="6"/>
  <c r="NVH12" i="6"/>
  <c r="NVI13" i="6"/>
  <c r="NSY15" i="6"/>
  <c r="NSX14" i="6"/>
  <c r="NTA17" i="6"/>
  <c r="NSZ16" i="6"/>
  <c r="NSV12" i="6"/>
  <c r="NSW13" i="6"/>
  <c r="NQM15" i="6"/>
  <c r="NQL14" i="6"/>
  <c r="NQO17" i="6"/>
  <c r="NQN16" i="6"/>
  <c r="NQJ12" i="6"/>
  <c r="NQK13" i="6"/>
  <c r="NOA15" i="6"/>
  <c r="NNZ14" i="6"/>
  <c r="NOC17" i="6"/>
  <c r="NOB16" i="6"/>
  <c r="NNX12" i="6"/>
  <c r="NNY13" i="6"/>
  <c r="NLO15" i="6"/>
  <c r="NLN14" i="6"/>
  <c r="NLQ17" i="6"/>
  <c r="NLP16" i="6"/>
  <c r="NLL12" i="6"/>
  <c r="NLM13" i="6"/>
  <c r="NJC15" i="6"/>
  <c r="NJB14" i="6"/>
  <c r="NJE17" i="6"/>
  <c r="NJD16" i="6"/>
  <c r="NIZ12" i="6"/>
  <c r="NJA13" i="6"/>
  <c r="NGQ15" i="6"/>
  <c r="NGP14" i="6"/>
  <c r="NGS17" i="6"/>
  <c r="NGR16" i="6"/>
  <c r="NGN12" i="6"/>
  <c r="NGO13" i="6"/>
  <c r="NEE15" i="6"/>
  <c r="NED14" i="6"/>
  <c r="NEG17" i="6"/>
  <c r="NEF16" i="6"/>
  <c r="NEB12" i="6"/>
  <c r="NEC13" i="6"/>
  <c r="NBS15" i="6"/>
  <c r="NBR14" i="6"/>
  <c r="NBU17" i="6"/>
  <c r="NBT16" i="6"/>
  <c r="NBP12" i="6"/>
  <c r="NBQ13" i="6"/>
  <c r="MZG15" i="6"/>
  <c r="MZF14" i="6"/>
  <c r="MZI17" i="6"/>
  <c r="MZH16" i="6"/>
  <c r="MZD12" i="6"/>
  <c r="MZE13" i="6"/>
  <c r="MWU15" i="6"/>
  <c r="MWT14" i="6"/>
  <c r="MWW17" i="6"/>
  <c r="MWV16" i="6"/>
  <c r="MWR12" i="6"/>
  <c r="MWS13" i="6"/>
  <c r="MUI15" i="6"/>
  <c r="MUH14" i="6"/>
  <c r="MUK17" i="6"/>
  <c r="MUJ16" i="6"/>
  <c r="MUF12" i="6"/>
  <c r="MUG13" i="6"/>
  <c r="MQR15" i="6"/>
  <c r="MQQ14" i="6"/>
  <c r="MQT17" i="6"/>
  <c r="MQS16" i="6"/>
  <c r="MQO12" i="6"/>
  <c r="MQP13" i="6"/>
  <c r="MKD15" i="6"/>
  <c r="MKC14" i="6"/>
  <c r="MKF17" i="6"/>
  <c r="MKE16" i="6"/>
  <c r="MKA12" i="6"/>
  <c r="MKB13" i="6"/>
  <c r="MDN15" i="6"/>
  <c r="MDM14" i="6"/>
  <c r="MDP17" i="6"/>
  <c r="MDO16" i="6"/>
  <c r="MDK12" i="6"/>
  <c r="MDL13" i="6"/>
  <c r="LWZ15" i="6"/>
  <c r="LWY14" i="6"/>
  <c r="LXB17" i="6"/>
  <c r="LXA16" i="6"/>
  <c r="LWW12" i="6"/>
  <c r="LWX13" i="6"/>
  <c r="LQL15" i="6"/>
  <c r="LQK14" i="6"/>
  <c r="LQN17" i="6"/>
  <c r="LQM16" i="6"/>
  <c r="LQI12" i="6"/>
  <c r="LQJ13" i="6"/>
  <c r="LJV15" i="6"/>
  <c r="LJU14" i="6"/>
  <c r="LJX17" i="6"/>
  <c r="LJW16" i="6"/>
  <c r="LJS12" i="6"/>
  <c r="LJT13" i="6"/>
  <c r="KRO15" i="6"/>
  <c r="KRN14" i="6"/>
  <c r="KRQ17" i="6"/>
  <c r="KRP16" i="6"/>
  <c r="KRL12" i="6"/>
  <c r="KRM13" i="6"/>
  <c r="MQY15" i="6"/>
  <c r="MQX14" i="6"/>
  <c r="MRA17" i="6"/>
  <c r="MQZ16" i="6"/>
  <c r="MQV12" i="6"/>
  <c r="MQW13" i="6"/>
  <c r="MOM15" i="6"/>
  <c r="MOL14" i="6"/>
  <c r="MOO17" i="6"/>
  <c r="MON16" i="6"/>
  <c r="MOJ12" i="6"/>
  <c r="MOK13" i="6"/>
  <c r="MMA15" i="6"/>
  <c r="MLZ14" i="6"/>
  <c r="MMC17" i="6"/>
  <c r="MMB16" i="6"/>
  <c r="MLX12" i="6"/>
  <c r="MLY13" i="6"/>
  <c r="MJO15" i="6"/>
  <c r="MJN14" i="6"/>
  <c r="MJQ17" i="6"/>
  <c r="MJP16" i="6"/>
  <c r="MJL12" i="6"/>
  <c r="MJM13" i="6"/>
  <c r="MHC15" i="6"/>
  <c r="MHB14" i="6"/>
  <c r="MHE17" i="6"/>
  <c r="MHD16" i="6"/>
  <c r="MGZ12" i="6"/>
  <c r="MHA13" i="6"/>
  <c r="MEQ15" i="6"/>
  <c r="MEP14" i="6"/>
  <c r="MES17" i="6"/>
  <c r="MER16" i="6"/>
  <c r="MEN12" i="6"/>
  <c r="MEO13" i="6"/>
  <c r="MCE15" i="6"/>
  <c r="MCD14" i="6"/>
  <c r="MCG17" i="6"/>
  <c r="MCF16" i="6"/>
  <c r="MCB12" i="6"/>
  <c r="MCC13" i="6"/>
  <c r="LZS15" i="6"/>
  <c r="LZR14" i="6"/>
  <c r="LZU17" i="6"/>
  <c r="LZT16" i="6"/>
  <c r="LZP12" i="6"/>
  <c r="LZQ13" i="6"/>
  <c r="LXG15" i="6"/>
  <c r="LXF14" i="6"/>
  <c r="LXI17" i="6"/>
  <c r="LXH16" i="6"/>
  <c r="LXD12" i="6"/>
  <c r="LXE13" i="6"/>
  <c r="LUU15" i="6"/>
  <c r="LUT14" i="6"/>
  <c r="LUW17" i="6"/>
  <c r="LUV16" i="6"/>
  <c r="LUR12" i="6"/>
  <c r="LUS13" i="6"/>
  <c r="LSI15" i="6"/>
  <c r="LSH14" i="6"/>
  <c r="LSK17" i="6"/>
  <c r="LSJ16" i="6"/>
  <c r="LSF12" i="6"/>
  <c r="LSG13" i="6"/>
  <c r="LPW15" i="6"/>
  <c r="LPV14" i="6"/>
  <c r="LPY17" i="6"/>
  <c r="LPX16" i="6"/>
  <c r="LPT12" i="6"/>
  <c r="LPU13" i="6"/>
  <c r="LNK15" i="6"/>
  <c r="LNJ14" i="6"/>
  <c r="LNM17" i="6"/>
  <c r="LNL16" i="6"/>
  <c r="LNH12" i="6"/>
  <c r="LNI13" i="6"/>
  <c r="LKY15" i="6"/>
  <c r="LKX14" i="6"/>
  <c r="LLA17" i="6"/>
  <c r="LKZ16" i="6"/>
  <c r="LKV12" i="6"/>
  <c r="LKW13" i="6"/>
  <c r="LIM15" i="6"/>
  <c r="LIL14" i="6"/>
  <c r="LIO17" i="6"/>
  <c r="LIN16" i="6"/>
  <c r="LIJ12" i="6"/>
  <c r="LIK13" i="6"/>
  <c r="LGA15" i="6"/>
  <c r="LFZ14" i="6"/>
  <c r="LGC17" i="6"/>
  <c r="LGB16" i="6"/>
  <c r="LFX12" i="6"/>
  <c r="LFY13" i="6"/>
  <c r="LDE15" i="6"/>
  <c r="LDD14" i="6"/>
  <c r="LDG17" i="6"/>
  <c r="LDF16" i="6"/>
  <c r="LDB12" i="6"/>
  <c r="LDC13" i="6"/>
  <c r="KZE15" i="6"/>
  <c r="KZD14" i="6"/>
  <c r="KZG17" i="6"/>
  <c r="KZF16" i="6"/>
  <c r="KZB12" i="6"/>
  <c r="KZC13" i="6"/>
  <c r="KUG15" i="6"/>
  <c r="KUF14" i="6"/>
  <c r="KUI17" i="6"/>
  <c r="KUH16" i="6"/>
  <c r="KUD12" i="6"/>
  <c r="KUE13" i="6"/>
  <c r="KKF15" i="6"/>
  <c r="KKE14" i="6"/>
  <c r="KKH17" i="6"/>
  <c r="KKG16" i="6"/>
  <c r="KKC12" i="6"/>
  <c r="KKD13" i="6"/>
  <c r="JHV15" i="6"/>
  <c r="JHU14" i="6"/>
  <c r="JHX17" i="6"/>
  <c r="JHW16" i="6"/>
  <c r="JHS12" i="6"/>
  <c r="JHT13" i="6"/>
  <c r="MRU15" i="6"/>
  <c r="MRT14" i="6"/>
  <c r="MRW17" i="6"/>
  <c r="MRV16" i="6"/>
  <c r="MRR12" i="6"/>
  <c r="MRS13" i="6"/>
  <c r="MPI15" i="6"/>
  <c r="MPH14" i="6"/>
  <c r="MPK17" i="6"/>
  <c r="MPJ16" i="6"/>
  <c r="MPF12" i="6"/>
  <c r="MPG13" i="6"/>
  <c r="MMW15" i="6"/>
  <c r="MMV14" i="6"/>
  <c r="MMY17" i="6"/>
  <c r="MMX16" i="6"/>
  <c r="MMT12" i="6"/>
  <c r="MMU13" i="6"/>
  <c r="MKK15" i="6"/>
  <c r="MKJ14" i="6"/>
  <c r="MKM17" i="6"/>
  <c r="MKL16" i="6"/>
  <c r="MKH12" i="6"/>
  <c r="MKI13" i="6"/>
  <c r="MHY15" i="6"/>
  <c r="MHX14" i="6"/>
  <c r="MIA17" i="6"/>
  <c r="MHZ16" i="6"/>
  <c r="MHV12" i="6"/>
  <c r="MHW13" i="6"/>
  <c r="MFM15" i="6"/>
  <c r="MFL14" i="6"/>
  <c r="MFO17" i="6"/>
  <c r="MFN16" i="6"/>
  <c r="MFJ12" i="6"/>
  <c r="MFK13" i="6"/>
  <c r="MDA15" i="6"/>
  <c r="MCZ14" i="6"/>
  <c r="MDC17" i="6"/>
  <c r="MDB16" i="6"/>
  <c r="MCX12" i="6"/>
  <c r="MCY13" i="6"/>
  <c r="MAO15" i="6"/>
  <c r="MAN14" i="6"/>
  <c r="MAQ17" i="6"/>
  <c r="MAP16" i="6"/>
  <c r="MAL12" i="6"/>
  <c r="MAM13" i="6"/>
  <c r="LYC15" i="6"/>
  <c r="LYB14" i="6"/>
  <c r="LYE17" i="6"/>
  <c r="LYD16" i="6"/>
  <c r="LXZ12" i="6"/>
  <c r="LYA13" i="6"/>
  <c r="LVQ15" i="6"/>
  <c r="LVP14" i="6"/>
  <c r="LVS17" i="6"/>
  <c r="LVR16" i="6"/>
  <c r="LVN12" i="6"/>
  <c r="LVO13" i="6"/>
  <c r="LTE15" i="6"/>
  <c r="LTD14" i="6"/>
  <c r="LTG17" i="6"/>
  <c r="LTF16" i="6"/>
  <c r="LTB12" i="6"/>
  <c r="LTC13" i="6"/>
  <c r="LQS15" i="6"/>
  <c r="LQR14" i="6"/>
  <c r="LQU17" i="6"/>
  <c r="LQT16" i="6"/>
  <c r="LQP12" i="6"/>
  <c r="LQQ13" i="6"/>
  <c r="LOG15" i="6"/>
  <c r="LOF14" i="6"/>
  <c r="LOI17" i="6"/>
  <c r="LOH16" i="6"/>
  <c r="LOD12" i="6"/>
  <c r="LOE13" i="6"/>
  <c r="LLU15" i="6"/>
  <c r="LLT14" i="6"/>
  <c r="LLW17" i="6"/>
  <c r="LLV16" i="6"/>
  <c r="LLR12" i="6"/>
  <c r="LLS13" i="6"/>
  <c r="LJI15" i="6"/>
  <c r="LJH14" i="6"/>
  <c r="LJK17" i="6"/>
  <c r="LJJ16" i="6"/>
  <c r="LJF12" i="6"/>
  <c r="LJG13" i="6"/>
  <c r="LGW15" i="6"/>
  <c r="LGV14" i="6"/>
  <c r="LGY17" i="6"/>
  <c r="LGX16" i="6"/>
  <c r="LGT12" i="6"/>
  <c r="LGU13" i="6"/>
  <c r="LEI15" i="6"/>
  <c r="LEH14" i="6"/>
  <c r="LEK17" i="6"/>
  <c r="LEJ16" i="6"/>
  <c r="LEF12" i="6"/>
  <c r="LEG13" i="6"/>
  <c r="LAV15" i="6"/>
  <c r="LAU14" i="6"/>
  <c r="LAX17" i="6"/>
  <c r="LAW16" i="6"/>
  <c r="LAS12" i="6"/>
  <c r="LAT13" i="6"/>
  <c r="KVX15" i="6"/>
  <c r="KVW14" i="6"/>
  <c r="KVZ17" i="6"/>
  <c r="KVY16" i="6"/>
  <c r="KVU12" i="6"/>
  <c r="KVV13" i="6"/>
  <c r="KQQ15" i="6"/>
  <c r="KQP14" i="6"/>
  <c r="KQS17" i="6"/>
  <c r="KQR16" i="6"/>
  <c r="KQN12" i="6"/>
  <c r="KQO13" i="6"/>
  <c r="JXB15" i="6"/>
  <c r="JXA14" i="6"/>
  <c r="JXD17" i="6"/>
  <c r="JXC16" i="6"/>
  <c r="JWY12" i="6"/>
  <c r="JWZ13" i="6"/>
  <c r="MSJ15" i="6"/>
  <c r="MSI14" i="6"/>
  <c r="MSL17" i="6"/>
  <c r="MSK16" i="6"/>
  <c r="MSG12" i="6"/>
  <c r="MSH13" i="6"/>
  <c r="MPX15" i="6"/>
  <c r="MPW14" i="6"/>
  <c r="MPZ17" i="6"/>
  <c r="MPY16" i="6"/>
  <c r="MPU12" i="6"/>
  <c r="MPV13" i="6"/>
  <c r="MNL15" i="6"/>
  <c r="MNK14" i="6"/>
  <c r="MNN17" i="6"/>
  <c r="MNM16" i="6"/>
  <c r="MNI12" i="6"/>
  <c r="MNJ13" i="6"/>
  <c r="MKZ15" i="6"/>
  <c r="MKY14" i="6"/>
  <c r="MLB17" i="6"/>
  <c r="MLA16" i="6"/>
  <c r="MKW12" i="6"/>
  <c r="MKX13" i="6"/>
  <c r="MIN15" i="6"/>
  <c r="MIM14" i="6"/>
  <c r="MIP17" i="6"/>
  <c r="MIO16" i="6"/>
  <c r="MIK12" i="6"/>
  <c r="MIL13" i="6"/>
  <c r="MGB15" i="6"/>
  <c r="MGA14" i="6"/>
  <c r="MGD17" i="6"/>
  <c r="MGC16" i="6"/>
  <c r="MFY12" i="6"/>
  <c r="MFZ13" i="6"/>
  <c r="MDP15" i="6"/>
  <c r="MDO14" i="6"/>
  <c r="MDR17" i="6"/>
  <c r="MDQ16" i="6"/>
  <c r="MDM12" i="6"/>
  <c r="MDN13" i="6"/>
  <c r="MBD15" i="6"/>
  <c r="MBC14" i="6"/>
  <c r="MBF17" i="6"/>
  <c r="MBE16" i="6"/>
  <c r="MBA12" i="6"/>
  <c r="MBB13" i="6"/>
  <c r="LYR15" i="6"/>
  <c r="LYQ14" i="6"/>
  <c r="LYT17" i="6"/>
  <c r="LYS16" i="6"/>
  <c r="LYO12" i="6"/>
  <c r="LYP13" i="6"/>
  <c r="LWF15" i="6"/>
  <c r="LWE14" i="6"/>
  <c r="LWH17" i="6"/>
  <c r="LWG16" i="6"/>
  <c r="LWC12" i="6"/>
  <c r="LWD13" i="6"/>
  <c r="LTT15" i="6"/>
  <c r="LTS14" i="6"/>
  <c r="LTV17" i="6"/>
  <c r="LTU16" i="6"/>
  <c r="LTQ12" i="6"/>
  <c r="LTR13" i="6"/>
  <c r="LRH15" i="6"/>
  <c r="LRG14" i="6"/>
  <c r="LRJ17" i="6"/>
  <c r="LRI16" i="6"/>
  <c r="LRE12" i="6"/>
  <c r="LRF13" i="6"/>
  <c r="LOV15" i="6"/>
  <c r="LOU14" i="6"/>
  <c r="LOX17" i="6"/>
  <c r="LOW16" i="6"/>
  <c r="LOS12" i="6"/>
  <c r="LOT13" i="6"/>
  <c r="LMJ15" i="6"/>
  <c r="LMI14" i="6"/>
  <c r="LML17" i="6"/>
  <c r="LMK16" i="6"/>
  <c r="LMG12" i="6"/>
  <c r="LMH13" i="6"/>
  <c r="LJX15" i="6"/>
  <c r="LJW14" i="6"/>
  <c r="LJZ17" i="6"/>
  <c r="LJY16" i="6"/>
  <c r="LJU12" i="6"/>
  <c r="LJV13" i="6"/>
  <c r="LHL15" i="6"/>
  <c r="LHK14" i="6"/>
  <c r="LHN17" i="6"/>
  <c r="LHM16" i="6"/>
  <c r="LHI12" i="6"/>
  <c r="LHJ13" i="6"/>
  <c r="LEZ15" i="6"/>
  <c r="LEY14" i="6"/>
  <c r="LFB17" i="6"/>
  <c r="LFA16" i="6"/>
  <c r="LEW12" i="6"/>
  <c r="LEX13" i="6"/>
  <c r="LBT15" i="6"/>
  <c r="LBS14" i="6"/>
  <c r="LBV17" i="6"/>
  <c r="LBU16" i="6"/>
  <c r="LBQ12" i="6"/>
  <c r="LBR13" i="6"/>
  <c r="KXC15" i="6"/>
  <c r="KXB14" i="6"/>
  <c r="KXE17" i="6"/>
  <c r="KXD16" i="6"/>
  <c r="KWZ12" i="6"/>
  <c r="KXA13" i="6"/>
  <c r="KSE15" i="6"/>
  <c r="KSD14" i="6"/>
  <c r="KSG17" i="6"/>
  <c r="KSF16" i="6"/>
  <c r="KSB12" i="6"/>
  <c r="KSC13" i="6"/>
  <c r="KBX15" i="6"/>
  <c r="KBW14" i="6"/>
  <c r="KBZ17" i="6"/>
  <c r="KBY16" i="6"/>
  <c r="KBU12" i="6"/>
  <c r="KBV13" i="6"/>
  <c r="IHR15" i="6"/>
  <c r="IHQ14" i="6"/>
  <c r="IHT17" i="6"/>
  <c r="IHS16" i="6"/>
  <c r="IHO12" i="6"/>
  <c r="IHP13" i="6"/>
  <c r="MQM15" i="6"/>
  <c r="MQL14" i="6"/>
  <c r="MQO17" i="6"/>
  <c r="MQN16" i="6"/>
  <c r="MQJ12" i="6"/>
  <c r="MQK13" i="6"/>
  <c r="MOA15" i="6"/>
  <c r="MNZ14" i="6"/>
  <c r="MOC17" i="6"/>
  <c r="MOB16" i="6"/>
  <c r="MNX12" i="6"/>
  <c r="MNY13" i="6"/>
  <c r="MLO15" i="6"/>
  <c r="MLN14" i="6"/>
  <c r="MLQ17" i="6"/>
  <c r="MLP16" i="6"/>
  <c r="MLL12" i="6"/>
  <c r="MLM13" i="6"/>
  <c r="MJC15" i="6"/>
  <c r="MJB14" i="6"/>
  <c r="MJE17" i="6"/>
  <c r="MJD16" i="6"/>
  <c r="MIZ12" i="6"/>
  <c r="MJA13" i="6"/>
  <c r="MGQ15" i="6"/>
  <c r="MGP14" i="6"/>
  <c r="MGS17" i="6"/>
  <c r="MGR16" i="6"/>
  <c r="MGN12" i="6"/>
  <c r="MGO13" i="6"/>
  <c r="MEE15" i="6"/>
  <c r="MED14" i="6"/>
  <c r="MEG17" i="6"/>
  <c r="MEF16" i="6"/>
  <c r="MEB12" i="6"/>
  <c r="MEC13" i="6"/>
  <c r="MBS15" i="6"/>
  <c r="MBR14" i="6"/>
  <c r="MBU17" i="6"/>
  <c r="MBT16" i="6"/>
  <c r="MBP12" i="6"/>
  <c r="MBQ13" i="6"/>
  <c r="LZG15" i="6"/>
  <c r="LZF14" i="6"/>
  <c r="LZI17" i="6"/>
  <c r="LZH16" i="6"/>
  <c r="LZD12" i="6"/>
  <c r="LZE13" i="6"/>
  <c r="LWU15" i="6"/>
  <c r="LWT14" i="6"/>
  <c r="LWW17" i="6"/>
  <c r="LWV16" i="6"/>
  <c r="LWR12" i="6"/>
  <c r="LWS13" i="6"/>
  <c r="LUI15" i="6"/>
  <c r="LUH14" i="6"/>
  <c r="LUK17" i="6"/>
  <c r="LUJ16" i="6"/>
  <c r="LUF12" i="6"/>
  <c r="LUG13" i="6"/>
  <c r="LRW15" i="6"/>
  <c r="LRV14" i="6"/>
  <c r="LRY17" i="6"/>
  <c r="LRX16" i="6"/>
  <c r="LRT12" i="6"/>
  <c r="LRU13" i="6"/>
  <c r="LPK15" i="6"/>
  <c r="LPJ14" i="6"/>
  <c r="LPM17" i="6"/>
  <c r="LPL16" i="6"/>
  <c r="LPH12" i="6"/>
  <c r="LPI13" i="6"/>
  <c r="LMY15" i="6"/>
  <c r="LMX14" i="6"/>
  <c r="LNA17" i="6"/>
  <c r="LMZ16" i="6"/>
  <c r="LMV12" i="6"/>
  <c r="LMW13" i="6"/>
  <c r="LKM15" i="6"/>
  <c r="LKL14" i="6"/>
  <c r="LKO17" i="6"/>
  <c r="LKN16" i="6"/>
  <c r="LKJ12" i="6"/>
  <c r="LKK13" i="6"/>
  <c r="LIA15" i="6"/>
  <c r="LHZ14" i="6"/>
  <c r="LIC17" i="6"/>
  <c r="LIB16" i="6"/>
  <c r="LHX12" i="6"/>
  <c r="LHY13" i="6"/>
  <c r="LFO15" i="6"/>
  <c r="LFN14" i="6"/>
  <c r="LFQ17" i="6"/>
  <c r="LFP16" i="6"/>
  <c r="LFL12" i="6"/>
  <c r="LFM13" i="6"/>
  <c r="LCO15" i="6"/>
  <c r="LCN14" i="6"/>
  <c r="LCQ17" i="6"/>
  <c r="LCP16" i="6"/>
  <c r="LCL12" i="6"/>
  <c r="LCM13" i="6"/>
  <c r="KYG15" i="6"/>
  <c r="KYF14" i="6"/>
  <c r="KYI17" i="6"/>
  <c r="KYH16" i="6"/>
  <c r="KYD12" i="6"/>
  <c r="KYE13" i="6"/>
  <c r="KTI15" i="6"/>
  <c r="KTH14" i="6"/>
  <c r="KTK17" i="6"/>
  <c r="KTJ16" i="6"/>
  <c r="KTF12" i="6"/>
  <c r="KTG13" i="6"/>
  <c r="KGN15" i="6"/>
  <c r="KGM14" i="6"/>
  <c r="KGP17" i="6"/>
  <c r="KGO16" i="6"/>
  <c r="KGK12" i="6"/>
  <c r="KGL13" i="6"/>
  <c r="IXZ15" i="6"/>
  <c r="IXY14" i="6"/>
  <c r="IYB17" i="6"/>
  <c r="IYA16" i="6"/>
  <c r="IXW12" i="6"/>
  <c r="IXX13" i="6"/>
  <c r="LEX15" i="6"/>
  <c r="LEW14" i="6"/>
  <c r="LEZ17" i="6"/>
  <c r="LEY16" i="6"/>
  <c r="LEU12" i="6"/>
  <c r="LEV13" i="6"/>
  <c r="LBQ15" i="6"/>
  <c r="LBP14" i="6"/>
  <c r="LBS17" i="6"/>
  <c r="LBR16" i="6"/>
  <c r="LBN12" i="6"/>
  <c r="LBO13" i="6"/>
  <c r="KWY15" i="6"/>
  <c r="KWX14" i="6"/>
  <c r="KXA17" i="6"/>
  <c r="KWZ16" i="6"/>
  <c r="KWV12" i="6"/>
  <c r="KWW13" i="6"/>
  <c r="KRX15" i="6"/>
  <c r="KRW14" i="6"/>
  <c r="KRZ17" i="6"/>
  <c r="KRY16" i="6"/>
  <c r="KRU12" i="6"/>
  <c r="KRV13" i="6"/>
  <c r="KBH15" i="6"/>
  <c r="KBG14" i="6"/>
  <c r="KBJ17" i="6"/>
  <c r="KBI16" i="6"/>
  <c r="KBE12" i="6"/>
  <c r="KBF13" i="6"/>
  <c r="IDS15" i="6"/>
  <c r="IDR14" i="6"/>
  <c r="IDU17" i="6"/>
  <c r="IDT16" i="6"/>
  <c r="IDP12" i="6"/>
  <c r="IDQ13" i="6"/>
  <c r="MQK15" i="6"/>
  <c r="MQJ14" i="6"/>
  <c r="MQM17" i="6"/>
  <c r="MQL16" i="6"/>
  <c r="MQH12" i="6"/>
  <c r="MQI13" i="6"/>
  <c r="MNY15" i="6"/>
  <c r="MNX14" i="6"/>
  <c r="MOA17" i="6"/>
  <c r="MNZ16" i="6"/>
  <c r="MNV12" i="6"/>
  <c r="MNW13" i="6"/>
  <c r="MLM15" i="6"/>
  <c r="MLL14" i="6"/>
  <c r="MLO17" i="6"/>
  <c r="MLN16" i="6"/>
  <c r="MLJ12" i="6"/>
  <c r="MLK13" i="6"/>
  <c r="MJA15" i="6"/>
  <c r="MIZ14" i="6"/>
  <c r="MJC17" i="6"/>
  <c r="MJB16" i="6"/>
  <c r="MIX12" i="6"/>
  <c r="MIY13" i="6"/>
  <c r="MGO15" i="6"/>
  <c r="MGN14" i="6"/>
  <c r="MGQ17" i="6"/>
  <c r="MGP16" i="6"/>
  <c r="MGL12" i="6"/>
  <c r="MGM13" i="6"/>
  <c r="MEC15" i="6"/>
  <c r="MEB14" i="6"/>
  <c r="MEE17" i="6"/>
  <c r="MED16" i="6"/>
  <c r="MDZ12" i="6"/>
  <c r="MEA13" i="6"/>
  <c r="MBQ15" i="6"/>
  <c r="MBP14" i="6"/>
  <c r="MBS17" i="6"/>
  <c r="MBR16" i="6"/>
  <c r="MBN12" i="6"/>
  <c r="MBO13" i="6"/>
  <c r="LZE15" i="6"/>
  <c r="LZD14" i="6"/>
  <c r="LZG17" i="6"/>
  <c r="LZF16" i="6"/>
  <c r="LZB12" i="6"/>
  <c r="LZC13" i="6"/>
  <c r="LWS15" i="6"/>
  <c r="LWR14" i="6"/>
  <c r="LWU17" i="6"/>
  <c r="LWT16" i="6"/>
  <c r="LWP12" i="6"/>
  <c r="LWQ13" i="6"/>
  <c r="LUG15" i="6"/>
  <c r="LUF14" i="6"/>
  <c r="LUI17" i="6"/>
  <c r="LUH16" i="6"/>
  <c r="LUD12" i="6"/>
  <c r="LUE13" i="6"/>
  <c r="LRU15" i="6"/>
  <c r="LRT14" i="6"/>
  <c r="LRW17" i="6"/>
  <c r="LRV16" i="6"/>
  <c r="LRR12" i="6"/>
  <c r="LRS13" i="6"/>
  <c r="LPI15" i="6"/>
  <c r="LPH14" i="6"/>
  <c r="LPK17" i="6"/>
  <c r="LPJ16" i="6"/>
  <c r="LPF12" i="6"/>
  <c r="LPG13" i="6"/>
  <c r="LMW15" i="6"/>
  <c r="LMV14" i="6"/>
  <c r="LMY17" i="6"/>
  <c r="LMX16" i="6"/>
  <c r="LMT12" i="6"/>
  <c r="LMU13" i="6"/>
  <c r="LKK15" i="6"/>
  <c r="LKJ14" i="6"/>
  <c r="LKM17" i="6"/>
  <c r="LKL16" i="6"/>
  <c r="LKH12" i="6"/>
  <c r="LKI13" i="6"/>
  <c r="LHY15" i="6"/>
  <c r="LHX14" i="6"/>
  <c r="LIA17" i="6"/>
  <c r="LHZ16" i="6"/>
  <c r="LHV12" i="6"/>
  <c r="LHW13" i="6"/>
  <c r="LFM15" i="6"/>
  <c r="LFL14" i="6"/>
  <c r="LFO17" i="6"/>
  <c r="LFN16" i="6"/>
  <c r="LFJ12" i="6"/>
  <c r="LFK13" i="6"/>
  <c r="LCM15" i="6"/>
  <c r="LCL14" i="6"/>
  <c r="LCO17" i="6"/>
  <c r="LCN16" i="6"/>
  <c r="LCJ12" i="6"/>
  <c r="LCK13" i="6"/>
  <c r="KYB15" i="6"/>
  <c r="KYA14" i="6"/>
  <c r="KYD17" i="6"/>
  <c r="KYC16" i="6"/>
  <c r="KXY12" i="6"/>
  <c r="KXZ13" i="6"/>
  <c r="KTD15" i="6"/>
  <c r="KTC14" i="6"/>
  <c r="KTF17" i="6"/>
  <c r="KTE16" i="6"/>
  <c r="KTA12" i="6"/>
  <c r="KTB13" i="6"/>
  <c r="KFX15" i="6"/>
  <c r="KFW14" i="6"/>
  <c r="KFZ17" i="6"/>
  <c r="KFY16" i="6"/>
  <c r="KFU12" i="6"/>
  <c r="KFV13" i="6"/>
  <c r="IWI15" i="6"/>
  <c r="IWH14" i="6"/>
  <c r="IWK17" i="6"/>
  <c r="IWJ16" i="6"/>
  <c r="IWF12" i="6"/>
  <c r="IWG13" i="6"/>
  <c r="LEV15" i="6"/>
  <c r="LEU14" i="6"/>
  <c r="LEX17" i="6"/>
  <c r="LEW16" i="6"/>
  <c r="LES12" i="6"/>
  <c r="LET13" i="6"/>
  <c r="LBO15" i="6"/>
  <c r="LBN14" i="6"/>
  <c r="LBQ17" i="6"/>
  <c r="LBP16" i="6"/>
  <c r="LBL12" i="6"/>
  <c r="LBM13" i="6"/>
  <c r="KWU15" i="6"/>
  <c r="KWT14" i="6"/>
  <c r="KWW17" i="6"/>
  <c r="KWV16" i="6"/>
  <c r="KWR12" i="6"/>
  <c r="KWS13" i="6"/>
  <c r="KRS15" i="6"/>
  <c r="KRR14" i="6"/>
  <c r="KRU17" i="6"/>
  <c r="KRT16" i="6"/>
  <c r="KRP12" i="6"/>
  <c r="KRQ13" i="6"/>
  <c r="KAR15" i="6"/>
  <c r="KAQ14" i="6"/>
  <c r="KAT17" i="6"/>
  <c r="KAS16" i="6"/>
  <c r="KAO12" i="6"/>
  <c r="KAP13" i="6"/>
  <c r="HZU15" i="6"/>
  <c r="HZT14" i="6"/>
  <c r="HZW17" i="6"/>
  <c r="HZV16" i="6"/>
  <c r="HZR12" i="6"/>
  <c r="HZS13" i="6"/>
  <c r="LCS15" i="6"/>
  <c r="LCR14" i="6"/>
  <c r="LCU17" i="6"/>
  <c r="LCT16" i="6"/>
  <c r="LCP12" i="6"/>
  <c r="LCQ13" i="6"/>
  <c r="LAG15" i="6"/>
  <c r="LAF14" i="6"/>
  <c r="LAI17" i="6"/>
  <c r="LAH16" i="6"/>
  <c r="LAD12" i="6"/>
  <c r="LAE13" i="6"/>
  <c r="KXU15" i="6"/>
  <c r="KXT14" i="6"/>
  <c r="KXW17" i="6"/>
  <c r="KXV16" i="6"/>
  <c r="KXR12" i="6"/>
  <c r="KXS13" i="6"/>
  <c r="KVI15" i="6"/>
  <c r="KVH14" i="6"/>
  <c r="KVK17" i="6"/>
  <c r="KVJ16" i="6"/>
  <c r="KVF12" i="6"/>
  <c r="KVG13" i="6"/>
  <c r="KSW15" i="6"/>
  <c r="KSV14" i="6"/>
  <c r="KSY17" i="6"/>
  <c r="KSX16" i="6"/>
  <c r="KST12" i="6"/>
  <c r="KSU13" i="6"/>
  <c r="KQK15" i="6"/>
  <c r="KQJ14" i="6"/>
  <c r="KQM17" i="6"/>
  <c r="KQL16" i="6"/>
  <c r="KQH12" i="6"/>
  <c r="KQI13" i="6"/>
  <c r="KNY15" i="6"/>
  <c r="KNX14" i="6"/>
  <c r="KOA17" i="6"/>
  <c r="KNZ16" i="6"/>
  <c r="KNV12" i="6"/>
  <c r="KNW13" i="6"/>
  <c r="KLM15" i="6"/>
  <c r="KLL14" i="6"/>
  <c r="KLO17" i="6"/>
  <c r="KLN16" i="6"/>
  <c r="KLJ12" i="6"/>
  <c r="KLK13" i="6"/>
  <c r="KJA15" i="6"/>
  <c r="KIZ14" i="6"/>
  <c r="KJC17" i="6"/>
  <c r="KJB16" i="6"/>
  <c r="KIX12" i="6"/>
  <c r="KIY13" i="6"/>
  <c r="KGO15" i="6"/>
  <c r="KGN14" i="6"/>
  <c r="KGQ17" i="6"/>
  <c r="KGP16" i="6"/>
  <c r="KGL12" i="6"/>
  <c r="KGM13" i="6"/>
  <c r="KEC15" i="6"/>
  <c r="KEB14" i="6"/>
  <c r="KEE17" i="6"/>
  <c r="KED16" i="6"/>
  <c r="KDZ12" i="6"/>
  <c r="KEA13" i="6"/>
  <c r="KBQ15" i="6"/>
  <c r="KBP14" i="6"/>
  <c r="KBS17" i="6"/>
  <c r="KBR16" i="6"/>
  <c r="KBN12" i="6"/>
  <c r="KBO13" i="6"/>
  <c r="JZE15" i="6"/>
  <c r="JZD14" i="6"/>
  <c r="JZG17" i="6"/>
  <c r="JZF16" i="6"/>
  <c r="JZB12" i="6"/>
  <c r="JZC13" i="6"/>
  <c r="JWH15" i="6"/>
  <c r="JWG14" i="6"/>
  <c r="JWJ17" i="6"/>
  <c r="JWI16" i="6"/>
  <c r="JWE12" i="6"/>
  <c r="JWF13" i="6"/>
  <c r="JRS15" i="6"/>
  <c r="JRR14" i="6"/>
  <c r="JRU17" i="6"/>
  <c r="JRT16" i="6"/>
  <c r="JRP12" i="6"/>
  <c r="JRQ13" i="6"/>
  <c r="JLF15" i="6"/>
  <c r="JLE14" i="6"/>
  <c r="JLH17" i="6"/>
  <c r="JLG16" i="6"/>
  <c r="JLC12" i="6"/>
  <c r="JLD13" i="6"/>
  <c r="JEQ15" i="6"/>
  <c r="JEP14" i="6"/>
  <c r="JES17" i="6"/>
  <c r="JER16" i="6"/>
  <c r="JEN12" i="6"/>
  <c r="JEO13" i="6"/>
  <c r="IYA15" i="6"/>
  <c r="IXZ14" i="6"/>
  <c r="IYC17" i="6"/>
  <c r="IYB16" i="6"/>
  <c r="IXX12" i="6"/>
  <c r="IXY13" i="6"/>
  <c r="IRN15" i="6"/>
  <c r="IRM14" i="6"/>
  <c r="IRP17" i="6"/>
  <c r="IRO16" i="6"/>
  <c r="IRK12" i="6"/>
  <c r="IRL13" i="6"/>
  <c r="IFU15" i="6"/>
  <c r="IFT14" i="6"/>
  <c r="IFW17" i="6"/>
  <c r="IFV16" i="6"/>
  <c r="IFR12" i="6"/>
  <c r="IFS13" i="6"/>
  <c r="HNU15" i="6"/>
  <c r="HNT14" i="6"/>
  <c r="HNW17" i="6"/>
  <c r="HNV16" i="6"/>
  <c r="HNR12" i="6"/>
  <c r="HNS13" i="6"/>
  <c r="KOU15" i="6"/>
  <c r="KOT14" i="6"/>
  <c r="KOW17" i="6"/>
  <c r="KOV16" i="6"/>
  <c r="KOR12" i="6"/>
  <c r="KOS13" i="6"/>
  <c r="KMI15" i="6"/>
  <c r="KMH14" i="6"/>
  <c r="KMK17" i="6"/>
  <c r="KMJ16" i="6"/>
  <c r="KMF12" i="6"/>
  <c r="KMG13" i="6"/>
  <c r="KJW15" i="6"/>
  <c r="KJV14" i="6"/>
  <c r="KJY17" i="6"/>
  <c r="KJX16" i="6"/>
  <c r="KJT12" i="6"/>
  <c r="KJU13" i="6"/>
  <c r="KHK15" i="6"/>
  <c r="KHJ14" i="6"/>
  <c r="KHM17" i="6"/>
  <c r="KHL16" i="6"/>
  <c r="KHH12" i="6"/>
  <c r="KHI13" i="6"/>
  <c r="KEY15" i="6"/>
  <c r="KEX14" i="6"/>
  <c r="KFA17" i="6"/>
  <c r="KEZ16" i="6"/>
  <c r="KEV12" i="6"/>
  <c r="KEW13" i="6"/>
  <c r="KCM15" i="6"/>
  <c r="KCL14" i="6"/>
  <c r="KCO17" i="6"/>
  <c r="KCN16" i="6"/>
  <c r="KCJ12" i="6"/>
  <c r="KCK13" i="6"/>
  <c r="KAA15" i="6"/>
  <c r="JZZ14" i="6"/>
  <c r="KAC17" i="6"/>
  <c r="KAB16" i="6"/>
  <c r="JZX12" i="6"/>
  <c r="JZY13" i="6"/>
  <c r="JXK15" i="6"/>
  <c r="JXJ14" i="6"/>
  <c r="JXM17" i="6"/>
  <c r="JXL16" i="6"/>
  <c r="JXH12" i="6"/>
  <c r="JXI13" i="6"/>
  <c r="JUA15" i="6"/>
  <c r="JTZ14" i="6"/>
  <c r="JUC17" i="6"/>
  <c r="JUB16" i="6"/>
  <c r="JTX12" i="6"/>
  <c r="JTY13" i="6"/>
  <c r="JNK15" i="6"/>
  <c r="JNJ14" i="6"/>
  <c r="JNM17" i="6"/>
  <c r="JNL16" i="6"/>
  <c r="JNH12" i="6"/>
  <c r="JNI13" i="6"/>
  <c r="JGX15" i="6"/>
  <c r="JGW14" i="6"/>
  <c r="JGZ17" i="6"/>
  <c r="JGY16" i="6"/>
  <c r="JGU12" i="6"/>
  <c r="JGV13" i="6"/>
  <c r="JAI15" i="6"/>
  <c r="JAH14" i="6"/>
  <c r="JAK17" i="6"/>
  <c r="JAJ16" i="6"/>
  <c r="JAF12" i="6"/>
  <c r="JAG13" i="6"/>
  <c r="ITS15" i="6"/>
  <c r="ITR14" i="6"/>
  <c r="ITU17" i="6"/>
  <c r="ITT16" i="6"/>
  <c r="ITP12" i="6"/>
  <c r="ITQ13" i="6"/>
  <c r="ILE15" i="6"/>
  <c r="ILD14" i="6"/>
  <c r="ILG17" i="6"/>
  <c r="ILF16" i="6"/>
  <c r="ILB12" i="6"/>
  <c r="ILC13" i="6"/>
  <c r="HVK15" i="6"/>
  <c r="HVJ14" i="6"/>
  <c r="HVM17" i="6"/>
  <c r="HVL16" i="6"/>
  <c r="HVH12" i="6"/>
  <c r="HVI13" i="6"/>
  <c r="LBJ15" i="6"/>
  <c r="LBI14" i="6"/>
  <c r="LBL17" i="6"/>
  <c r="LBK16" i="6"/>
  <c r="LBG12" i="6"/>
  <c r="LBH13" i="6"/>
  <c r="KYX15" i="6"/>
  <c r="KYW14" i="6"/>
  <c r="KYZ17" i="6"/>
  <c r="KYY16" i="6"/>
  <c r="KYU12" i="6"/>
  <c r="KYV13" i="6"/>
  <c r="KWL15" i="6"/>
  <c r="KWK14" i="6"/>
  <c r="KWN17" i="6"/>
  <c r="KWM16" i="6"/>
  <c r="KWI12" i="6"/>
  <c r="KWJ13" i="6"/>
  <c r="KTZ15" i="6"/>
  <c r="KTY14" i="6"/>
  <c r="KUB17" i="6"/>
  <c r="KUA16" i="6"/>
  <c r="KTW12" i="6"/>
  <c r="KTX13" i="6"/>
  <c r="KRN15" i="6"/>
  <c r="KRM14" i="6"/>
  <c r="KRP17" i="6"/>
  <c r="KRO16" i="6"/>
  <c r="KRK12" i="6"/>
  <c r="KRL13" i="6"/>
  <c r="KPB15" i="6"/>
  <c r="KPA14" i="6"/>
  <c r="KPD17" i="6"/>
  <c r="KPC16" i="6"/>
  <c r="KOY12" i="6"/>
  <c r="KOZ13" i="6"/>
  <c r="KMP15" i="6"/>
  <c r="KMO14" i="6"/>
  <c r="KMR17" i="6"/>
  <c r="KMQ16" i="6"/>
  <c r="KMM12" i="6"/>
  <c r="KMN13" i="6"/>
  <c r="KKD15" i="6"/>
  <c r="KKC14" i="6"/>
  <c r="KKF17" i="6"/>
  <c r="KKE16" i="6"/>
  <c r="KKA12" i="6"/>
  <c r="KKB13" i="6"/>
  <c r="KHR15" i="6"/>
  <c r="KHQ14" i="6"/>
  <c r="KHT17" i="6"/>
  <c r="KHS16" i="6"/>
  <c r="KHO12" i="6"/>
  <c r="KHP13" i="6"/>
  <c r="KFF15" i="6"/>
  <c r="KFE14" i="6"/>
  <c r="KFH17" i="6"/>
  <c r="KFG16" i="6"/>
  <c r="KFC12" i="6"/>
  <c r="KFD13" i="6"/>
  <c r="KCT15" i="6"/>
  <c r="KCS14" i="6"/>
  <c r="KCV17" i="6"/>
  <c r="KCU16" i="6"/>
  <c r="KCQ12" i="6"/>
  <c r="KCR13" i="6"/>
  <c r="KAH15" i="6"/>
  <c r="KAG14" i="6"/>
  <c r="KAJ17" i="6"/>
  <c r="KAI16" i="6"/>
  <c r="KAE12" i="6"/>
  <c r="KAF13" i="6"/>
  <c r="JXT15" i="6"/>
  <c r="JXS14" i="6"/>
  <c r="JXV17" i="6"/>
  <c r="JXU16" i="6"/>
  <c r="JXQ12" i="6"/>
  <c r="JXR13" i="6"/>
  <c r="JUM15" i="6"/>
  <c r="JUL14" i="6"/>
  <c r="JUO17" i="6"/>
  <c r="JUN16" i="6"/>
  <c r="JUJ12" i="6"/>
  <c r="JUK13" i="6"/>
  <c r="JOE15" i="6"/>
  <c r="JOD14" i="6"/>
  <c r="JOG17" i="6"/>
  <c r="JOF16" i="6"/>
  <c r="JOB12" i="6"/>
  <c r="JOC13" i="6"/>
  <c r="JHO15" i="6"/>
  <c r="JHN14" i="6"/>
  <c r="JHQ17" i="6"/>
  <c r="JHP16" i="6"/>
  <c r="JHL12" i="6"/>
  <c r="JHM13" i="6"/>
  <c r="JBB15" i="6"/>
  <c r="JBA14" i="6"/>
  <c r="JBD17" i="6"/>
  <c r="JBC16" i="6"/>
  <c r="JAY12" i="6"/>
  <c r="JAZ13" i="6"/>
  <c r="IUM15" i="6"/>
  <c r="IUL14" i="6"/>
  <c r="IUO17" i="6"/>
  <c r="IUN16" i="6"/>
  <c r="IUJ12" i="6"/>
  <c r="IUK13" i="6"/>
  <c r="IMX15" i="6"/>
  <c r="IMW14" i="6"/>
  <c r="IMZ17" i="6"/>
  <c r="IMY16" i="6"/>
  <c r="IMU12" i="6"/>
  <c r="IMV13" i="6"/>
  <c r="HXI15" i="6"/>
  <c r="HXH14" i="6"/>
  <c r="HXK17" i="6"/>
  <c r="HXJ16" i="6"/>
  <c r="HXF12" i="6"/>
  <c r="HXG13" i="6"/>
  <c r="KSC15" i="6"/>
  <c r="KSB14" i="6"/>
  <c r="KSE17" i="6"/>
  <c r="KSD16" i="6"/>
  <c r="KRZ12" i="6"/>
  <c r="KSA13" i="6"/>
  <c r="KPQ15" i="6"/>
  <c r="KPP14" i="6"/>
  <c r="KPS17" i="6"/>
  <c r="KPR16" i="6"/>
  <c r="KPN12" i="6"/>
  <c r="KPO13" i="6"/>
  <c r="KNE15" i="6"/>
  <c r="KND14" i="6"/>
  <c r="KNG17" i="6"/>
  <c r="KNF16" i="6"/>
  <c r="KNB12" i="6"/>
  <c r="KNC13" i="6"/>
  <c r="KKS15" i="6"/>
  <c r="KKR14" i="6"/>
  <c r="KKU17" i="6"/>
  <c r="KKT16" i="6"/>
  <c r="KKP12" i="6"/>
  <c r="KKQ13" i="6"/>
  <c r="KIG15" i="6"/>
  <c r="KIF14" i="6"/>
  <c r="KII17" i="6"/>
  <c r="KIH16" i="6"/>
  <c r="KID12" i="6"/>
  <c r="KIE13" i="6"/>
  <c r="KFU15" i="6"/>
  <c r="KFT14" i="6"/>
  <c r="KFW17" i="6"/>
  <c r="KFV16" i="6"/>
  <c r="KFR12" i="6"/>
  <c r="KFS13" i="6"/>
  <c r="KDI15" i="6"/>
  <c r="KDH14" i="6"/>
  <c r="KDK17" i="6"/>
  <c r="KDJ16" i="6"/>
  <c r="KDF12" i="6"/>
  <c r="KDG13" i="6"/>
  <c r="KAW15" i="6"/>
  <c r="KAV14" i="6"/>
  <c r="KAY17" i="6"/>
  <c r="KAX16" i="6"/>
  <c r="KAT12" i="6"/>
  <c r="KAU13" i="6"/>
  <c r="JYK15" i="6"/>
  <c r="JYJ14" i="6"/>
  <c r="JYM17" i="6"/>
  <c r="JYL16" i="6"/>
  <c r="JYH12" i="6"/>
  <c r="JYI13" i="6"/>
  <c r="JVG15" i="6"/>
  <c r="JVF14" i="6"/>
  <c r="JVI17" i="6"/>
  <c r="JVH16" i="6"/>
  <c r="JVD12" i="6"/>
  <c r="JVE13" i="6"/>
  <c r="JPS15" i="6"/>
  <c r="JPR14" i="6"/>
  <c r="JPU17" i="6"/>
  <c r="JPT16" i="6"/>
  <c r="JPP12" i="6"/>
  <c r="JPQ13" i="6"/>
  <c r="JJC15" i="6"/>
  <c r="JJB14" i="6"/>
  <c r="JJE17" i="6"/>
  <c r="JJD16" i="6"/>
  <c r="JIZ12" i="6"/>
  <c r="JJA13" i="6"/>
  <c r="JCP15" i="6"/>
  <c r="JCO14" i="6"/>
  <c r="JCR17" i="6"/>
  <c r="JCQ16" i="6"/>
  <c r="JCM12" i="6"/>
  <c r="JCN13" i="6"/>
  <c r="IWA15" i="6"/>
  <c r="IVZ14" i="6"/>
  <c r="IWC17" i="6"/>
  <c r="IWB16" i="6"/>
  <c r="IVX12" i="6"/>
  <c r="IVY13" i="6"/>
  <c r="IPK15" i="6"/>
  <c r="IPJ14" i="6"/>
  <c r="IPM17" i="6"/>
  <c r="IPL16" i="6"/>
  <c r="IPH12" i="6"/>
  <c r="IPI13" i="6"/>
  <c r="IAW15" i="6"/>
  <c r="IAV14" i="6"/>
  <c r="IAY17" i="6"/>
  <c r="IAX16" i="6"/>
  <c r="IAT12" i="6"/>
  <c r="IAU13" i="6"/>
  <c r="HAO15" i="6"/>
  <c r="HAN14" i="6"/>
  <c r="HAQ17" i="6"/>
  <c r="HAP16" i="6"/>
  <c r="HAL12" i="6"/>
  <c r="HAM13" i="6"/>
  <c r="KYV15" i="6"/>
  <c r="KYU14" i="6"/>
  <c r="KYX17" i="6"/>
  <c r="KYW16" i="6"/>
  <c r="KYS12" i="6"/>
  <c r="KYT13" i="6"/>
  <c r="KWJ15" i="6"/>
  <c r="KWI14" i="6"/>
  <c r="KWL17" i="6"/>
  <c r="KWK16" i="6"/>
  <c r="KWG12" i="6"/>
  <c r="KWH13" i="6"/>
  <c r="KTX15" i="6"/>
  <c r="KTW14" i="6"/>
  <c r="KTZ17" i="6"/>
  <c r="KTY16" i="6"/>
  <c r="KTU12" i="6"/>
  <c r="KTV13" i="6"/>
  <c r="KRL15" i="6"/>
  <c r="KRK14" i="6"/>
  <c r="KRN17" i="6"/>
  <c r="KRM16" i="6"/>
  <c r="KRI12" i="6"/>
  <c r="KRJ13" i="6"/>
  <c r="KOZ15" i="6"/>
  <c r="KOY14" i="6"/>
  <c r="KPB17" i="6"/>
  <c r="KPA16" i="6"/>
  <c r="KOW12" i="6"/>
  <c r="KOX13" i="6"/>
  <c r="KMN15" i="6"/>
  <c r="KMM14" i="6"/>
  <c r="KMP17" i="6"/>
  <c r="KMO16" i="6"/>
  <c r="KMK12" i="6"/>
  <c r="KML13" i="6"/>
  <c r="KKB15" i="6"/>
  <c r="KKA14" i="6"/>
  <c r="KKD17" i="6"/>
  <c r="KKC16" i="6"/>
  <c r="KJY12" i="6"/>
  <c r="KJZ13" i="6"/>
  <c r="KHP15" i="6"/>
  <c r="KHO14" i="6"/>
  <c r="KHR17" i="6"/>
  <c r="KHQ16" i="6"/>
  <c r="KHM12" i="6"/>
  <c r="KHN13" i="6"/>
  <c r="KFD15" i="6"/>
  <c r="KFC14" i="6"/>
  <c r="KFF17" i="6"/>
  <c r="KFE16" i="6"/>
  <c r="KFA12" i="6"/>
  <c r="KFB13" i="6"/>
  <c r="KCR15" i="6"/>
  <c r="KCQ14" i="6"/>
  <c r="KCT17" i="6"/>
  <c r="KCS16" i="6"/>
  <c r="KCO12" i="6"/>
  <c r="KCP13" i="6"/>
  <c r="KAF15" i="6"/>
  <c r="KAE14" i="6"/>
  <c r="KAH17" i="6"/>
  <c r="KAG16" i="6"/>
  <c r="KAC12" i="6"/>
  <c r="KAD13" i="6"/>
  <c r="JXR15" i="6"/>
  <c r="JXQ14" i="6"/>
  <c r="JXT17" i="6"/>
  <c r="JXS16" i="6"/>
  <c r="JXO12" i="6"/>
  <c r="JXP13" i="6"/>
  <c r="JUI15" i="6"/>
  <c r="JUH14" i="6"/>
  <c r="JUK17" i="6"/>
  <c r="JUJ16" i="6"/>
  <c r="JUF12" i="6"/>
  <c r="JUG13" i="6"/>
  <c r="JNZ15" i="6"/>
  <c r="JNY14" i="6"/>
  <c r="JOB17" i="6"/>
  <c r="JOA16" i="6"/>
  <c r="JNW12" i="6"/>
  <c r="JNX13" i="6"/>
  <c r="JHK15" i="6"/>
  <c r="JHJ14" i="6"/>
  <c r="JHM17" i="6"/>
  <c r="JHL16" i="6"/>
  <c r="JHH12" i="6"/>
  <c r="JHI13" i="6"/>
  <c r="JAU15" i="6"/>
  <c r="JAT14" i="6"/>
  <c r="JAW17" i="6"/>
  <c r="JAV16" i="6"/>
  <c r="JAR12" i="6"/>
  <c r="JAS13" i="6"/>
  <c r="IUH15" i="6"/>
  <c r="IUG14" i="6"/>
  <c r="IUJ17" i="6"/>
  <c r="IUI16" i="6"/>
  <c r="IUE12" i="6"/>
  <c r="IUF13" i="6"/>
  <c r="IMM15" i="6"/>
  <c r="IML14" i="6"/>
  <c r="IMO17" i="6"/>
  <c r="IMN16" i="6"/>
  <c r="IMJ12" i="6"/>
  <c r="IMK13" i="6"/>
  <c r="HWW15" i="6"/>
  <c r="HWV14" i="6"/>
  <c r="HWY17" i="6"/>
  <c r="HWX16" i="6"/>
  <c r="HWT12" i="6"/>
  <c r="HWU13" i="6"/>
  <c r="KQM15" i="6"/>
  <c r="KQL14" i="6"/>
  <c r="KQO17" i="6"/>
  <c r="KQN16" i="6"/>
  <c r="KQJ12" i="6"/>
  <c r="KQK13" i="6"/>
  <c r="KOA15" i="6"/>
  <c r="KNZ14" i="6"/>
  <c r="KOC17" i="6"/>
  <c r="KOB16" i="6"/>
  <c r="KNX12" i="6"/>
  <c r="KNY13" i="6"/>
  <c r="KLO15" i="6"/>
  <c r="KLN14" i="6"/>
  <c r="KLQ17" i="6"/>
  <c r="KLP16" i="6"/>
  <c r="KLL12" i="6"/>
  <c r="KLM13" i="6"/>
  <c r="KJC15" i="6"/>
  <c r="KJB14" i="6"/>
  <c r="KJE17" i="6"/>
  <c r="KJD16" i="6"/>
  <c r="KIZ12" i="6"/>
  <c r="KJA13" i="6"/>
  <c r="KGQ15" i="6"/>
  <c r="KGP14" i="6"/>
  <c r="KGS17" i="6"/>
  <c r="KGR16" i="6"/>
  <c r="KGN12" i="6"/>
  <c r="KGO13" i="6"/>
  <c r="KEE15" i="6"/>
  <c r="KED14" i="6"/>
  <c r="KEG17" i="6"/>
  <c r="KEF16" i="6"/>
  <c r="KEB12" i="6"/>
  <c r="KEC13" i="6"/>
  <c r="KBS15" i="6"/>
  <c r="KBR14" i="6"/>
  <c r="KBU17" i="6"/>
  <c r="KBT16" i="6"/>
  <c r="KBP12" i="6"/>
  <c r="KBQ13" i="6"/>
  <c r="JZG15" i="6"/>
  <c r="JZF14" i="6"/>
  <c r="JZI17" i="6"/>
  <c r="JZH16" i="6"/>
  <c r="JZD12" i="6"/>
  <c r="JZE13" i="6"/>
  <c r="JWJ15" i="6"/>
  <c r="JWI14" i="6"/>
  <c r="JWL17" i="6"/>
  <c r="JWK16" i="6"/>
  <c r="JWG12" i="6"/>
  <c r="JWH13" i="6"/>
  <c r="JRZ15" i="6"/>
  <c r="JRY14" i="6"/>
  <c r="JSB17" i="6"/>
  <c r="JSA16" i="6"/>
  <c r="JRW12" i="6"/>
  <c r="JRX13" i="6"/>
  <c r="JLK15" i="6"/>
  <c r="JLJ14" i="6"/>
  <c r="JLM17" i="6"/>
  <c r="JLL16" i="6"/>
  <c r="JLH12" i="6"/>
  <c r="JLI13" i="6"/>
  <c r="JEU15" i="6"/>
  <c r="JET14" i="6"/>
  <c r="JEW17" i="6"/>
  <c r="JEV16" i="6"/>
  <c r="JER12" i="6"/>
  <c r="JES13" i="6"/>
  <c r="IYH15" i="6"/>
  <c r="IYG14" i="6"/>
  <c r="IYJ17" i="6"/>
  <c r="IYI16" i="6"/>
  <c r="IYE12" i="6"/>
  <c r="IYF13" i="6"/>
  <c r="IRS15" i="6"/>
  <c r="IRR14" i="6"/>
  <c r="IRU17" i="6"/>
  <c r="IRT16" i="6"/>
  <c r="IRP12" i="6"/>
  <c r="IRQ13" i="6"/>
  <c r="IGG15" i="6"/>
  <c r="IGF14" i="6"/>
  <c r="IGI17" i="6"/>
  <c r="IGH16" i="6"/>
  <c r="IGD12" i="6"/>
  <c r="IGE13" i="6"/>
  <c r="HOP15" i="6"/>
  <c r="HOO14" i="6"/>
  <c r="HOR17" i="6"/>
  <c r="HOQ16" i="6"/>
  <c r="HOM12" i="6"/>
  <c r="HON13" i="6"/>
  <c r="LDR15" i="6"/>
  <c r="LDQ14" i="6"/>
  <c r="LDT17" i="6"/>
  <c r="LDS16" i="6"/>
  <c r="LDO12" i="6"/>
  <c r="LDP13" i="6"/>
  <c r="LBF15" i="6"/>
  <c r="LBE14" i="6"/>
  <c r="LBH17" i="6"/>
  <c r="LBG16" i="6"/>
  <c r="LBC12" i="6"/>
  <c r="LBD13" i="6"/>
  <c r="KYT15" i="6"/>
  <c r="KYS14" i="6"/>
  <c r="KYV17" i="6"/>
  <c r="KYU16" i="6"/>
  <c r="KYQ12" i="6"/>
  <c r="KYR13" i="6"/>
  <c r="KWH15" i="6"/>
  <c r="KWG14" i="6"/>
  <c r="KWJ17" i="6"/>
  <c r="KWI16" i="6"/>
  <c r="KWE12" i="6"/>
  <c r="KWF13" i="6"/>
  <c r="KTV15" i="6"/>
  <c r="KTU14" i="6"/>
  <c r="KTX17" i="6"/>
  <c r="KTW16" i="6"/>
  <c r="KTS12" i="6"/>
  <c r="KTT13" i="6"/>
  <c r="KRJ15" i="6"/>
  <c r="KRI14" i="6"/>
  <c r="KRL17" i="6"/>
  <c r="KRK16" i="6"/>
  <c r="KRG12" i="6"/>
  <c r="KRH13" i="6"/>
  <c r="KOX15" i="6"/>
  <c r="KOW14" i="6"/>
  <c r="KOZ17" i="6"/>
  <c r="KOY16" i="6"/>
  <c r="KOU12" i="6"/>
  <c r="KOV13" i="6"/>
  <c r="KML15" i="6"/>
  <c r="KMK14" i="6"/>
  <c r="KMN17" i="6"/>
  <c r="KMM16" i="6"/>
  <c r="KMI12" i="6"/>
  <c r="KMJ13" i="6"/>
  <c r="KJZ15" i="6"/>
  <c r="KJY14" i="6"/>
  <c r="KKB17" i="6"/>
  <c r="KKA16" i="6"/>
  <c r="KJW12" i="6"/>
  <c r="KJX13" i="6"/>
  <c r="KHN15" i="6"/>
  <c r="KHM14" i="6"/>
  <c r="KHP17" i="6"/>
  <c r="KHO16" i="6"/>
  <c r="KHK12" i="6"/>
  <c r="KHL13" i="6"/>
  <c r="KFB15" i="6"/>
  <c r="KFA14" i="6"/>
  <c r="KFD17" i="6"/>
  <c r="KFC16" i="6"/>
  <c r="KEY12" i="6"/>
  <c r="KEZ13" i="6"/>
  <c r="KCP15" i="6"/>
  <c r="KCO14" i="6"/>
  <c r="KCR17" i="6"/>
  <c r="KCQ16" i="6"/>
  <c r="KCM12" i="6"/>
  <c r="KCN13" i="6"/>
  <c r="KAD15" i="6"/>
  <c r="KAC14" i="6"/>
  <c r="KAF17" i="6"/>
  <c r="KAE16" i="6"/>
  <c r="KAA12" i="6"/>
  <c r="KAB13" i="6"/>
  <c r="JXO15" i="6"/>
  <c r="JXN14" i="6"/>
  <c r="JXQ17" i="6"/>
  <c r="JXP16" i="6"/>
  <c r="JXL12" i="6"/>
  <c r="JXM13" i="6"/>
  <c r="JUF15" i="6"/>
  <c r="JUE14" i="6"/>
  <c r="JUH17" i="6"/>
  <c r="JUG16" i="6"/>
  <c r="JUC12" i="6"/>
  <c r="JUD13" i="6"/>
  <c r="JNS15" i="6"/>
  <c r="JNR14" i="6"/>
  <c r="JNU17" i="6"/>
  <c r="JNT16" i="6"/>
  <c r="JNP12" i="6"/>
  <c r="JNQ13" i="6"/>
  <c r="JHF15" i="6"/>
  <c r="JHE14" i="6"/>
  <c r="JHH17" i="6"/>
  <c r="JHG16" i="6"/>
  <c r="JHC12" i="6"/>
  <c r="JHD13" i="6"/>
  <c r="JAQ15" i="6"/>
  <c r="JAP14" i="6"/>
  <c r="JAS17" i="6"/>
  <c r="JAR16" i="6"/>
  <c r="JAN12" i="6"/>
  <c r="JAO13" i="6"/>
  <c r="IUA15" i="6"/>
  <c r="ITZ14" i="6"/>
  <c r="IUC17" i="6"/>
  <c r="IUB16" i="6"/>
  <c r="ITX12" i="6"/>
  <c r="ITY13" i="6"/>
  <c r="IMC15" i="6"/>
  <c r="IMB14" i="6"/>
  <c r="IME17" i="6"/>
  <c r="IMD16" i="6"/>
  <c r="ILZ12" i="6"/>
  <c r="IMA13" i="6"/>
  <c r="HWI15" i="6"/>
  <c r="HWH14" i="6"/>
  <c r="HWK17" i="6"/>
  <c r="HWJ16" i="6"/>
  <c r="HWF12" i="6"/>
  <c r="HWG13" i="6"/>
  <c r="JTX15" i="6"/>
  <c r="JTW14" i="6"/>
  <c r="JTZ17" i="6"/>
  <c r="JTY16" i="6"/>
  <c r="JTU12" i="6"/>
  <c r="JTV13" i="6"/>
  <c r="JRL15" i="6"/>
  <c r="JRK14" i="6"/>
  <c r="JRN17" i="6"/>
  <c r="JRM16" i="6"/>
  <c r="JRI12" i="6"/>
  <c r="JRJ13" i="6"/>
  <c r="JOZ15" i="6"/>
  <c r="JOY14" i="6"/>
  <c r="JPB17" i="6"/>
  <c r="JPA16" i="6"/>
  <c r="JOW12" i="6"/>
  <c r="JOX13" i="6"/>
  <c r="JMN15" i="6"/>
  <c r="JMM14" i="6"/>
  <c r="JMP17" i="6"/>
  <c r="JMO16" i="6"/>
  <c r="JMK12" i="6"/>
  <c r="JML13" i="6"/>
  <c r="JKB15" i="6"/>
  <c r="JKA14" i="6"/>
  <c r="JKD17" i="6"/>
  <c r="JKC16" i="6"/>
  <c r="JJY12" i="6"/>
  <c r="JJZ13" i="6"/>
  <c r="JHP15" i="6"/>
  <c r="JHO14" i="6"/>
  <c r="JHR17" i="6"/>
  <c r="JHQ16" i="6"/>
  <c r="JHM12" i="6"/>
  <c r="JHN13" i="6"/>
  <c r="JFD15" i="6"/>
  <c r="JFC14" i="6"/>
  <c r="JFF17" i="6"/>
  <c r="JFE16" i="6"/>
  <c r="JFA12" i="6"/>
  <c r="JFB13" i="6"/>
  <c r="JCR15" i="6"/>
  <c r="JCQ14" i="6"/>
  <c r="JCT17" i="6"/>
  <c r="JCS16" i="6"/>
  <c r="JCO12" i="6"/>
  <c r="JCP13" i="6"/>
  <c r="JAF15" i="6"/>
  <c r="JAE14" i="6"/>
  <c r="JAH17" i="6"/>
  <c r="JAG16" i="6"/>
  <c r="JAC12" i="6"/>
  <c r="JAD13" i="6"/>
  <c r="IXT15" i="6"/>
  <c r="IXS14" i="6"/>
  <c r="IXV17" i="6"/>
  <c r="IXU16" i="6"/>
  <c r="IXQ12" i="6"/>
  <c r="IXR13" i="6"/>
  <c r="IVH15" i="6"/>
  <c r="IVG14" i="6"/>
  <c r="IVJ17" i="6"/>
  <c r="IVI16" i="6"/>
  <c r="IVE12" i="6"/>
  <c r="IVF13" i="6"/>
  <c r="ISV15" i="6"/>
  <c r="ISU14" i="6"/>
  <c r="ISX17" i="6"/>
  <c r="ISW16" i="6"/>
  <c r="ISS12" i="6"/>
  <c r="IST13" i="6"/>
  <c r="IQJ15" i="6"/>
  <c r="IQI14" i="6"/>
  <c r="IQL17" i="6"/>
  <c r="IQK16" i="6"/>
  <c r="IQG12" i="6"/>
  <c r="IQH13" i="6"/>
  <c r="INK15" i="6"/>
  <c r="INJ14" i="6"/>
  <c r="INM17" i="6"/>
  <c r="INL16" i="6"/>
  <c r="INH12" i="6"/>
  <c r="INI13" i="6"/>
  <c r="IJU15" i="6"/>
  <c r="IJT14" i="6"/>
  <c r="IJW17" i="6"/>
  <c r="IJV16" i="6"/>
  <c r="IJR12" i="6"/>
  <c r="IJS13" i="6"/>
  <c r="IFV15" i="6"/>
  <c r="IFU14" i="6"/>
  <c r="IFX17" i="6"/>
  <c r="IFW16" i="6"/>
  <c r="IFS12" i="6"/>
  <c r="IFT13" i="6"/>
  <c r="IBW15" i="6"/>
  <c r="IBV14" i="6"/>
  <c r="IBY17" i="6"/>
  <c r="IBX16" i="6"/>
  <c r="IBT12" i="6"/>
  <c r="IBU13" i="6"/>
  <c r="HXY15" i="6"/>
  <c r="HXX14" i="6"/>
  <c r="HYA17" i="6"/>
  <c r="HXZ16" i="6"/>
  <c r="HXV12" i="6"/>
  <c r="HXW13" i="6"/>
  <c r="HTW15" i="6"/>
  <c r="HTV14" i="6"/>
  <c r="HTY17" i="6"/>
  <c r="HTX16" i="6"/>
  <c r="HTT12" i="6"/>
  <c r="HTU13" i="6"/>
  <c r="HNY15" i="6"/>
  <c r="HNX14" i="6"/>
  <c r="HOA17" i="6"/>
  <c r="HNZ16" i="6"/>
  <c r="HNV12" i="6"/>
  <c r="HNW13" i="6"/>
  <c r="HFB15" i="6"/>
  <c r="HFA14" i="6"/>
  <c r="HFD17" i="6"/>
  <c r="HFC16" i="6"/>
  <c r="HEY12" i="6"/>
  <c r="HEZ13" i="6"/>
  <c r="JXU15" i="6"/>
  <c r="JXT14" i="6"/>
  <c r="JXW17" i="6"/>
  <c r="JXV16" i="6"/>
  <c r="JXR12" i="6"/>
  <c r="JXS13" i="6"/>
  <c r="JVI15" i="6"/>
  <c r="JVH14" i="6"/>
  <c r="JVK17" i="6"/>
  <c r="JVJ16" i="6"/>
  <c r="JVF12" i="6"/>
  <c r="JVG13" i="6"/>
  <c r="JSW15" i="6"/>
  <c r="JSV14" i="6"/>
  <c r="JSY17" i="6"/>
  <c r="JSX16" i="6"/>
  <c r="JST12" i="6"/>
  <c r="JSU13" i="6"/>
  <c r="JQK15" i="6"/>
  <c r="JQJ14" i="6"/>
  <c r="JQM17" i="6"/>
  <c r="JQL16" i="6"/>
  <c r="JQH12" i="6"/>
  <c r="JQI13" i="6"/>
  <c r="JNY15" i="6"/>
  <c r="JNX14" i="6"/>
  <c r="JOA17" i="6"/>
  <c r="JNZ16" i="6"/>
  <c r="JNV12" i="6"/>
  <c r="JNW13" i="6"/>
  <c r="JLM15" i="6"/>
  <c r="JLL14" i="6"/>
  <c r="JLO17" i="6"/>
  <c r="JLN16" i="6"/>
  <c r="JLJ12" i="6"/>
  <c r="JLK13" i="6"/>
  <c r="JJA15" i="6"/>
  <c r="JIZ14" i="6"/>
  <c r="JJC17" i="6"/>
  <c r="JJB16" i="6"/>
  <c r="JIX12" i="6"/>
  <c r="JIY13" i="6"/>
  <c r="JGO15" i="6"/>
  <c r="JGN14" i="6"/>
  <c r="JGQ17" i="6"/>
  <c r="JGP16" i="6"/>
  <c r="JGL12" i="6"/>
  <c r="JGM13" i="6"/>
  <c r="JEC15" i="6"/>
  <c r="JEB14" i="6"/>
  <c r="JEE17" i="6"/>
  <c r="JED16" i="6"/>
  <c r="JDZ12" i="6"/>
  <c r="JEA13" i="6"/>
  <c r="JBQ15" i="6"/>
  <c r="JBP14" i="6"/>
  <c r="JBS17" i="6"/>
  <c r="JBR16" i="6"/>
  <c r="JBN12" i="6"/>
  <c r="JBO13" i="6"/>
  <c r="IZE15" i="6"/>
  <c r="IZD14" i="6"/>
  <c r="IZG17" i="6"/>
  <c r="IZF16" i="6"/>
  <c r="IZB12" i="6"/>
  <c r="IZC13" i="6"/>
  <c r="IWS15" i="6"/>
  <c r="IWR14" i="6"/>
  <c r="IWU17" i="6"/>
  <c r="IWT16" i="6"/>
  <c r="IWP12" i="6"/>
  <c r="IWQ13" i="6"/>
  <c r="IUG15" i="6"/>
  <c r="IUF14" i="6"/>
  <c r="IUI17" i="6"/>
  <c r="IUH16" i="6"/>
  <c r="IUD12" i="6"/>
  <c r="IUE13" i="6"/>
  <c r="IRU15" i="6"/>
  <c r="IRT14" i="6"/>
  <c r="IRW17" i="6"/>
  <c r="IRV16" i="6"/>
  <c r="IRR12" i="6"/>
  <c r="IRS13" i="6"/>
  <c r="IPI15" i="6"/>
  <c r="IPH14" i="6"/>
  <c r="IPK17" i="6"/>
  <c r="IPJ16" i="6"/>
  <c r="IPF12" i="6"/>
  <c r="IPG13" i="6"/>
  <c r="IMA15" i="6"/>
  <c r="ILZ14" i="6"/>
  <c r="IMC17" i="6"/>
  <c r="IMB16" i="6"/>
  <c r="ILX12" i="6"/>
  <c r="ILY13" i="6"/>
  <c r="IIC15" i="6"/>
  <c r="IIB14" i="6"/>
  <c r="IIE17" i="6"/>
  <c r="IID16" i="6"/>
  <c r="IHZ12" i="6"/>
  <c r="IIA13" i="6"/>
  <c r="IEE15" i="6"/>
  <c r="IED14" i="6"/>
  <c r="IEG17" i="6"/>
  <c r="IEF16" i="6"/>
  <c r="IEB12" i="6"/>
  <c r="IEC13" i="6"/>
  <c r="IAG15" i="6"/>
  <c r="IAF14" i="6"/>
  <c r="IAI17" i="6"/>
  <c r="IAH16" i="6"/>
  <c r="IAD12" i="6"/>
  <c r="IAE13" i="6"/>
  <c r="HWH15" i="6"/>
  <c r="HWG14" i="6"/>
  <c r="HWJ17" i="6"/>
  <c r="HWI16" i="6"/>
  <c r="HWE12" i="6"/>
  <c r="HWF13" i="6"/>
  <c r="HRR15" i="6"/>
  <c r="HRQ14" i="6"/>
  <c r="HRT17" i="6"/>
  <c r="HRS16" i="6"/>
  <c r="HRO12" i="6"/>
  <c r="HRP13" i="6"/>
  <c r="HKS15" i="6"/>
  <c r="HKR14" i="6"/>
  <c r="HKU17" i="6"/>
  <c r="HKT16" i="6"/>
  <c r="HKP12" i="6"/>
  <c r="HKQ13" i="6"/>
  <c r="GWQ15" i="6"/>
  <c r="GWP14" i="6"/>
  <c r="GWS17" i="6"/>
  <c r="GWR16" i="6"/>
  <c r="GWN12" i="6"/>
  <c r="GWO13" i="6"/>
  <c r="JTL15" i="6"/>
  <c r="JTK14" i="6"/>
  <c r="JTN17" i="6"/>
  <c r="JTM16" i="6"/>
  <c r="JTI12" i="6"/>
  <c r="JTJ13" i="6"/>
  <c r="JQZ15" i="6"/>
  <c r="JQY14" i="6"/>
  <c r="JRB17" i="6"/>
  <c r="JRA16" i="6"/>
  <c r="JQW12" i="6"/>
  <c r="JQX13" i="6"/>
  <c r="JON15" i="6"/>
  <c r="JOM14" i="6"/>
  <c r="JOP17" i="6"/>
  <c r="JOO16" i="6"/>
  <c r="JOK12" i="6"/>
  <c r="JOL13" i="6"/>
  <c r="JMB15" i="6"/>
  <c r="JMA14" i="6"/>
  <c r="JMD17" i="6"/>
  <c r="JMC16" i="6"/>
  <c r="JLY12" i="6"/>
  <c r="JLZ13" i="6"/>
  <c r="JJP15" i="6"/>
  <c r="JJO14" i="6"/>
  <c r="JJR17" i="6"/>
  <c r="JJQ16" i="6"/>
  <c r="JJM12" i="6"/>
  <c r="JJN13" i="6"/>
  <c r="JHD15" i="6"/>
  <c r="JHC14" i="6"/>
  <c r="JHF17" i="6"/>
  <c r="JHE16" i="6"/>
  <c r="JHA12" i="6"/>
  <c r="JHB13" i="6"/>
  <c r="JER15" i="6"/>
  <c r="JEQ14" i="6"/>
  <c r="JET17" i="6"/>
  <c r="JES16" i="6"/>
  <c r="JEO12" i="6"/>
  <c r="JEP13" i="6"/>
  <c r="JCF15" i="6"/>
  <c r="JCE14" i="6"/>
  <c r="JCH17" i="6"/>
  <c r="JCG16" i="6"/>
  <c r="JCC12" i="6"/>
  <c r="JCD13" i="6"/>
  <c r="IZT15" i="6"/>
  <c r="IZS14" i="6"/>
  <c r="IZV17" i="6"/>
  <c r="IZU16" i="6"/>
  <c r="IZQ12" i="6"/>
  <c r="IZR13" i="6"/>
  <c r="IXH15" i="6"/>
  <c r="IXG14" i="6"/>
  <c r="IXJ17" i="6"/>
  <c r="IXI16" i="6"/>
  <c r="IXE12" i="6"/>
  <c r="IXF13" i="6"/>
  <c r="IUV15" i="6"/>
  <c r="IUU14" i="6"/>
  <c r="IUX17" i="6"/>
  <c r="IUW16" i="6"/>
  <c r="IUS12" i="6"/>
  <c r="IUT13" i="6"/>
  <c r="ISJ15" i="6"/>
  <c r="ISI14" i="6"/>
  <c r="ISL17" i="6"/>
  <c r="ISK16" i="6"/>
  <c r="ISG12" i="6"/>
  <c r="ISH13" i="6"/>
  <c r="IPX15" i="6"/>
  <c r="IPW14" i="6"/>
  <c r="IPZ17" i="6"/>
  <c r="IPY16" i="6"/>
  <c r="IPU12" i="6"/>
  <c r="IPV13" i="6"/>
  <c r="IMU15" i="6"/>
  <c r="IMT14" i="6"/>
  <c r="IMW17" i="6"/>
  <c r="IMV16" i="6"/>
  <c r="IMR12" i="6"/>
  <c r="IMS13" i="6"/>
  <c r="IJA15" i="6"/>
  <c r="IIZ14" i="6"/>
  <c r="IJC17" i="6"/>
  <c r="IJB16" i="6"/>
  <c r="IIX12" i="6"/>
  <c r="IIY13" i="6"/>
  <c r="IFC15" i="6"/>
  <c r="IFB14" i="6"/>
  <c r="IFE17" i="6"/>
  <c r="IFD16" i="6"/>
  <c r="IEZ12" i="6"/>
  <c r="IFA13" i="6"/>
  <c r="IBE15" i="6"/>
  <c r="IBD14" i="6"/>
  <c r="IBG17" i="6"/>
  <c r="IBF16" i="6"/>
  <c r="IBB12" i="6"/>
  <c r="IBC13" i="6"/>
  <c r="HXF15" i="6"/>
  <c r="HXE14" i="6"/>
  <c r="HXH17" i="6"/>
  <c r="HXG16" i="6"/>
  <c r="HXC12" i="6"/>
  <c r="HXD13" i="6"/>
  <c r="HSY15" i="6"/>
  <c r="HSX14" i="6"/>
  <c r="HTA17" i="6"/>
  <c r="HSZ16" i="6"/>
  <c r="HSV12" i="6"/>
  <c r="HSW13" i="6"/>
  <c r="HMS15" i="6"/>
  <c r="HMR14" i="6"/>
  <c r="HMU17" i="6"/>
  <c r="HMT16" i="6"/>
  <c r="HMP12" i="6"/>
  <c r="HMQ13" i="6"/>
  <c r="HCE15" i="6"/>
  <c r="HCD14" i="6"/>
  <c r="HCG17" i="6"/>
  <c r="HCF16" i="6"/>
  <c r="HCB12" i="6"/>
  <c r="HCC13" i="6"/>
  <c r="INZ15" i="6"/>
  <c r="INY14" i="6"/>
  <c r="IOB17" i="6"/>
  <c r="IOA16" i="6"/>
  <c r="INW12" i="6"/>
  <c r="INX13" i="6"/>
  <c r="IKL15" i="6"/>
  <c r="IKK14" i="6"/>
  <c r="IKN17" i="6"/>
  <c r="IKM16" i="6"/>
  <c r="IKI12" i="6"/>
  <c r="IKJ13" i="6"/>
  <c r="IGM15" i="6"/>
  <c r="IGL14" i="6"/>
  <c r="IGO17" i="6"/>
  <c r="IGN16" i="6"/>
  <c r="IGJ12" i="6"/>
  <c r="IGK13" i="6"/>
  <c r="ICO15" i="6"/>
  <c r="ICN14" i="6"/>
  <c r="ICQ17" i="6"/>
  <c r="ICP16" i="6"/>
  <c r="ICL12" i="6"/>
  <c r="ICM13" i="6"/>
  <c r="HYQ15" i="6"/>
  <c r="HYP14" i="6"/>
  <c r="HYS17" i="6"/>
  <c r="HYR16" i="6"/>
  <c r="HYN12" i="6"/>
  <c r="HYO13" i="6"/>
  <c r="HUS15" i="6"/>
  <c r="HUR14" i="6"/>
  <c r="HUU17" i="6"/>
  <c r="HUT16" i="6"/>
  <c r="HUP12" i="6"/>
  <c r="HUQ13" i="6"/>
  <c r="HPA15" i="6"/>
  <c r="HOZ14" i="6"/>
  <c r="HPC17" i="6"/>
  <c r="HPB16" i="6"/>
  <c r="HOX12" i="6"/>
  <c r="HOY13" i="6"/>
  <c r="HGS15" i="6"/>
  <c r="HGR14" i="6"/>
  <c r="HGU17" i="6"/>
  <c r="HGT16" i="6"/>
  <c r="HGP12" i="6"/>
  <c r="HGQ13" i="6"/>
  <c r="GFU15" i="6"/>
  <c r="GFT14" i="6"/>
  <c r="GFW17" i="6"/>
  <c r="GFV16" i="6"/>
  <c r="GFR12" i="6"/>
  <c r="GFS13" i="6"/>
  <c r="JSD15" i="6"/>
  <c r="JSC14" i="6"/>
  <c r="JSF17" i="6"/>
  <c r="JSE16" i="6"/>
  <c r="JSA12" i="6"/>
  <c r="JSB13" i="6"/>
  <c r="JPR15" i="6"/>
  <c r="JPQ14" i="6"/>
  <c r="JPT17" i="6"/>
  <c r="JPS16" i="6"/>
  <c r="JPO12" i="6"/>
  <c r="JPP13" i="6"/>
  <c r="JNF15" i="6"/>
  <c r="JNE14" i="6"/>
  <c r="JNH17" i="6"/>
  <c r="JNG16" i="6"/>
  <c r="JNC12" i="6"/>
  <c r="JND13" i="6"/>
  <c r="JKT15" i="6"/>
  <c r="JKS14" i="6"/>
  <c r="JKV17" i="6"/>
  <c r="JKU16" i="6"/>
  <c r="JKQ12" i="6"/>
  <c r="JKR13" i="6"/>
  <c r="JIH15" i="6"/>
  <c r="JIG14" i="6"/>
  <c r="JIJ17" i="6"/>
  <c r="JII16" i="6"/>
  <c r="JIE12" i="6"/>
  <c r="JIF13" i="6"/>
  <c r="JFV15" i="6"/>
  <c r="JFU14" i="6"/>
  <c r="JFX17" i="6"/>
  <c r="JFW16" i="6"/>
  <c r="JFS12" i="6"/>
  <c r="JFT13" i="6"/>
  <c r="JDJ15" i="6"/>
  <c r="JDI14" i="6"/>
  <c r="JDL17" i="6"/>
  <c r="JDK16" i="6"/>
  <c r="JDG12" i="6"/>
  <c r="JDH13" i="6"/>
  <c r="JAX15" i="6"/>
  <c r="JAW14" i="6"/>
  <c r="JAZ17" i="6"/>
  <c r="JAY16" i="6"/>
  <c r="JAU12" i="6"/>
  <c r="JAV13" i="6"/>
  <c r="IYL15" i="6"/>
  <c r="IYK14" i="6"/>
  <c r="IYN17" i="6"/>
  <c r="IYM16" i="6"/>
  <c r="IYI12" i="6"/>
  <c r="IYJ13" i="6"/>
  <c r="IVZ15" i="6"/>
  <c r="IVY14" i="6"/>
  <c r="IWB17" i="6"/>
  <c r="IWA16" i="6"/>
  <c r="IVW12" i="6"/>
  <c r="IVX13" i="6"/>
  <c r="ITN15" i="6"/>
  <c r="ITM14" i="6"/>
  <c r="ITP17" i="6"/>
  <c r="ITO16" i="6"/>
  <c r="ITK12" i="6"/>
  <c r="ITL13" i="6"/>
  <c r="IRB15" i="6"/>
  <c r="IRA14" i="6"/>
  <c r="IRD17" i="6"/>
  <c r="IRC16" i="6"/>
  <c r="IQY12" i="6"/>
  <c r="IQZ13" i="6"/>
  <c r="IOI15" i="6"/>
  <c r="IOH14" i="6"/>
  <c r="IOK17" i="6"/>
  <c r="IOJ16" i="6"/>
  <c r="IOF12" i="6"/>
  <c r="IOG13" i="6"/>
  <c r="IKW15" i="6"/>
  <c r="IKV14" i="6"/>
  <c r="IKY17" i="6"/>
  <c r="IKX16" i="6"/>
  <c r="IKT12" i="6"/>
  <c r="IKU13" i="6"/>
  <c r="IGY15" i="6"/>
  <c r="IGX14" i="6"/>
  <c r="IHA17" i="6"/>
  <c r="IGZ16" i="6"/>
  <c r="IGV12" i="6"/>
  <c r="IGW13" i="6"/>
  <c r="IDA15" i="6"/>
  <c r="ICZ14" i="6"/>
  <c r="IDC17" i="6"/>
  <c r="IDB16" i="6"/>
  <c r="ICX12" i="6"/>
  <c r="ICY13" i="6"/>
  <c r="HZB15" i="6"/>
  <c r="HZA14" i="6"/>
  <c r="HZD17" i="6"/>
  <c r="HZC16" i="6"/>
  <c r="HYY12" i="6"/>
  <c r="HYZ13" i="6"/>
  <c r="HVC15" i="6"/>
  <c r="HVB14" i="6"/>
  <c r="HVE17" i="6"/>
  <c r="HVD16" i="6"/>
  <c r="HUZ12" i="6"/>
  <c r="HVA13" i="6"/>
  <c r="HPU15" i="6"/>
  <c r="HPT14" i="6"/>
  <c r="HPW17" i="6"/>
  <c r="HPV16" i="6"/>
  <c r="HPR12" i="6"/>
  <c r="HPS13" i="6"/>
  <c r="HHV15" i="6"/>
  <c r="HHU14" i="6"/>
  <c r="HHX17" i="6"/>
  <c r="HHW16" i="6"/>
  <c r="HHS12" i="6"/>
  <c r="HHT13" i="6"/>
  <c r="GKY15" i="6"/>
  <c r="GKX14" i="6"/>
  <c r="GLA17" i="6"/>
  <c r="GKZ16" i="6"/>
  <c r="GKV12" i="6"/>
  <c r="GKW13" i="6"/>
  <c r="JWK15" i="6"/>
  <c r="JWJ14" i="6"/>
  <c r="JWM17" i="6"/>
  <c r="JWL16" i="6"/>
  <c r="JWH12" i="6"/>
  <c r="JWI13" i="6"/>
  <c r="JTY15" i="6"/>
  <c r="JTX14" i="6"/>
  <c r="JUA17" i="6"/>
  <c r="JTZ16" i="6"/>
  <c r="JTV12" i="6"/>
  <c r="JTW13" i="6"/>
  <c r="JRM15" i="6"/>
  <c r="JRL14" i="6"/>
  <c r="JRO17" i="6"/>
  <c r="JRN16" i="6"/>
  <c r="JRJ12" i="6"/>
  <c r="JRK13" i="6"/>
  <c r="JPA15" i="6"/>
  <c r="JOZ14" i="6"/>
  <c r="JPC17" i="6"/>
  <c r="JPB16" i="6"/>
  <c r="JOX12" i="6"/>
  <c r="JOY13" i="6"/>
  <c r="JMO15" i="6"/>
  <c r="JMN14" i="6"/>
  <c r="JMQ17" i="6"/>
  <c r="JMP16" i="6"/>
  <c r="JML12" i="6"/>
  <c r="JMM13" i="6"/>
  <c r="JKC15" i="6"/>
  <c r="JKB14" i="6"/>
  <c r="JKE17" i="6"/>
  <c r="JKD16" i="6"/>
  <c r="JJZ12" i="6"/>
  <c r="JKA13" i="6"/>
  <c r="JHQ15" i="6"/>
  <c r="JHP14" i="6"/>
  <c r="JHS17" i="6"/>
  <c r="JHR16" i="6"/>
  <c r="JHN12" i="6"/>
  <c r="JHO13" i="6"/>
  <c r="JFE15" i="6"/>
  <c r="JFD14" i="6"/>
  <c r="JFG17" i="6"/>
  <c r="JFF16" i="6"/>
  <c r="JFB12" i="6"/>
  <c r="JFC13" i="6"/>
  <c r="JCS15" i="6"/>
  <c r="JCR14" i="6"/>
  <c r="JCU17" i="6"/>
  <c r="JCT16" i="6"/>
  <c r="JCP12" i="6"/>
  <c r="JCQ13" i="6"/>
  <c r="JAG15" i="6"/>
  <c r="JAF14" i="6"/>
  <c r="JAI17" i="6"/>
  <c r="JAH16" i="6"/>
  <c r="JAD12" i="6"/>
  <c r="JAE13" i="6"/>
  <c r="IXU15" i="6"/>
  <c r="IXT14" i="6"/>
  <c r="IXW17" i="6"/>
  <c r="IXV16" i="6"/>
  <c r="IXR12" i="6"/>
  <c r="IXS13" i="6"/>
  <c r="IVI15" i="6"/>
  <c r="IVH14" i="6"/>
  <c r="IVK17" i="6"/>
  <c r="IVJ16" i="6"/>
  <c r="IVF12" i="6"/>
  <c r="IVG13" i="6"/>
  <c r="ISW15" i="6"/>
  <c r="ISV14" i="6"/>
  <c r="ISY17" i="6"/>
  <c r="ISX16" i="6"/>
  <c r="IST12" i="6"/>
  <c r="ISU13" i="6"/>
  <c r="IQK15" i="6"/>
  <c r="IQJ14" i="6"/>
  <c r="IQM17" i="6"/>
  <c r="IQL16" i="6"/>
  <c r="IQH12" i="6"/>
  <c r="IQI13" i="6"/>
  <c r="INM15" i="6"/>
  <c r="INL14" i="6"/>
  <c r="INO17" i="6"/>
  <c r="INN16" i="6"/>
  <c r="INJ12" i="6"/>
  <c r="INK13" i="6"/>
  <c r="IJV15" i="6"/>
  <c r="IJU14" i="6"/>
  <c r="IJX17" i="6"/>
  <c r="IJW16" i="6"/>
  <c r="IJS12" i="6"/>
  <c r="IJT13" i="6"/>
  <c r="IFW15" i="6"/>
  <c r="IFV14" i="6"/>
  <c r="IFY17" i="6"/>
  <c r="IFX16" i="6"/>
  <c r="IFT12" i="6"/>
  <c r="IFU13" i="6"/>
  <c r="IBY15" i="6"/>
  <c r="IBX14" i="6"/>
  <c r="ICA17" i="6"/>
  <c r="IBZ16" i="6"/>
  <c r="IBV12" i="6"/>
  <c r="IBW13" i="6"/>
  <c r="HYA15" i="6"/>
  <c r="HXZ14" i="6"/>
  <c r="HYC17" i="6"/>
  <c r="HYB16" i="6"/>
  <c r="HXX12" i="6"/>
  <c r="HXY13" i="6"/>
  <c r="HTY15" i="6"/>
  <c r="HTX14" i="6"/>
  <c r="HUA17" i="6"/>
  <c r="HTZ16" i="6"/>
  <c r="HTV12" i="6"/>
  <c r="HTW13" i="6"/>
  <c r="HNZ15" i="6"/>
  <c r="HNY14" i="6"/>
  <c r="HOB17" i="6"/>
  <c r="HOA16" i="6"/>
  <c r="HNW12" i="6"/>
  <c r="HNX13" i="6"/>
  <c r="HFE15" i="6"/>
  <c r="HFD14" i="6"/>
  <c r="HFG17" i="6"/>
  <c r="HFF16" i="6"/>
  <c r="HFB12" i="6"/>
  <c r="HFC13" i="6"/>
  <c r="FUA15" i="6"/>
  <c r="FTZ14" i="6"/>
  <c r="FUC17" i="6"/>
  <c r="FUB16" i="6"/>
  <c r="FTX12" i="6"/>
  <c r="FTY13" i="6"/>
  <c r="HPW15" i="6"/>
  <c r="HPV14" i="6"/>
  <c r="HPY17" i="6"/>
  <c r="HPX16" i="6"/>
  <c r="HPT12" i="6"/>
  <c r="HPU13" i="6"/>
  <c r="HNK15" i="6"/>
  <c r="HNJ14" i="6"/>
  <c r="HNM17" i="6"/>
  <c r="HNL16" i="6"/>
  <c r="HNH12" i="6"/>
  <c r="HNI13" i="6"/>
  <c r="HKY15" i="6"/>
  <c r="HKX14" i="6"/>
  <c r="HLA17" i="6"/>
  <c r="HKZ16" i="6"/>
  <c r="HKV12" i="6"/>
  <c r="HKW13" i="6"/>
  <c r="HIM15" i="6"/>
  <c r="HIL14" i="6"/>
  <c r="HIO17" i="6"/>
  <c r="HIN16" i="6"/>
  <c r="HIJ12" i="6"/>
  <c r="HIK13" i="6"/>
  <c r="HGA15" i="6"/>
  <c r="HFZ14" i="6"/>
  <c r="HGC17" i="6"/>
  <c r="HGB16" i="6"/>
  <c r="HFX12" i="6"/>
  <c r="HFY13" i="6"/>
  <c r="HCW15" i="6"/>
  <c r="HCV14" i="6"/>
  <c r="HCY17" i="6"/>
  <c r="HCX16" i="6"/>
  <c r="HCT12" i="6"/>
  <c r="HCU13" i="6"/>
  <c r="GXY15" i="6"/>
  <c r="GXX14" i="6"/>
  <c r="GYA17" i="6"/>
  <c r="GXZ16" i="6"/>
  <c r="GXV12" i="6"/>
  <c r="GXW13" i="6"/>
  <c r="GTA15" i="6"/>
  <c r="GSZ14" i="6"/>
  <c r="GTC17" i="6"/>
  <c r="GTB16" i="6"/>
  <c r="GSX12" i="6"/>
  <c r="GSY13" i="6"/>
  <c r="GOC15" i="6"/>
  <c r="GOB14" i="6"/>
  <c r="GOE17" i="6"/>
  <c r="GOD16" i="6"/>
  <c r="GNZ12" i="6"/>
  <c r="GOA13" i="6"/>
  <c r="GJE15" i="6"/>
  <c r="GJD14" i="6"/>
  <c r="GJG17" i="6"/>
  <c r="GJF16" i="6"/>
  <c r="GJB12" i="6"/>
  <c r="GJC13" i="6"/>
  <c r="GCQ15" i="6"/>
  <c r="GCP14" i="6"/>
  <c r="GCS17" i="6"/>
  <c r="GCR16" i="6"/>
  <c r="GCN12" i="6"/>
  <c r="GCO13" i="6"/>
  <c r="HLM15" i="6"/>
  <c r="HLL14" i="6"/>
  <c r="HLO17" i="6"/>
  <c r="HLN16" i="6"/>
  <c r="HLJ12" i="6"/>
  <c r="HLK13" i="6"/>
  <c r="HJA15" i="6"/>
  <c r="HIZ14" i="6"/>
  <c r="HJC17" i="6"/>
  <c r="HJB16" i="6"/>
  <c r="HIX12" i="6"/>
  <c r="HIY13" i="6"/>
  <c r="HGO15" i="6"/>
  <c r="HGN14" i="6"/>
  <c r="HGQ17" i="6"/>
  <c r="HGP16" i="6"/>
  <c r="HGL12" i="6"/>
  <c r="HGM13" i="6"/>
  <c r="HDY15" i="6"/>
  <c r="HDX14" i="6"/>
  <c r="HEA17" i="6"/>
  <c r="HDZ16" i="6"/>
  <c r="HDV12" i="6"/>
  <c r="HDW13" i="6"/>
  <c r="GZA15" i="6"/>
  <c r="GYZ14" i="6"/>
  <c r="GZC17" i="6"/>
  <c r="GZB16" i="6"/>
  <c r="GYX12" i="6"/>
  <c r="GYY13" i="6"/>
  <c r="GUC15" i="6"/>
  <c r="GUB14" i="6"/>
  <c r="GUE17" i="6"/>
  <c r="GUD16" i="6"/>
  <c r="GTZ12" i="6"/>
  <c r="GUA13" i="6"/>
  <c r="GPE15" i="6"/>
  <c r="GPD14" i="6"/>
  <c r="GPG17" i="6"/>
  <c r="GPF16" i="6"/>
  <c r="GPB12" i="6"/>
  <c r="GPC13" i="6"/>
  <c r="GKG15" i="6"/>
  <c r="GKF14" i="6"/>
  <c r="GKI17" i="6"/>
  <c r="GKH16" i="6"/>
  <c r="GKD12" i="6"/>
  <c r="GKE13" i="6"/>
  <c r="GEC15" i="6"/>
  <c r="GEB14" i="6"/>
  <c r="GEE17" i="6"/>
  <c r="GED16" i="6"/>
  <c r="GDZ12" i="6"/>
  <c r="GEA13" i="6"/>
  <c r="FTS15" i="6"/>
  <c r="FTR14" i="6"/>
  <c r="FTU17" i="6"/>
  <c r="FTT16" i="6"/>
  <c r="FTP12" i="6"/>
  <c r="FTQ13" i="6"/>
  <c r="IND15" i="6"/>
  <c r="INC14" i="6"/>
  <c r="INF17" i="6"/>
  <c r="INE16" i="6"/>
  <c r="INA12" i="6"/>
  <c r="INB13" i="6"/>
  <c r="IKR15" i="6"/>
  <c r="IKQ14" i="6"/>
  <c r="IKT17" i="6"/>
  <c r="IKS16" i="6"/>
  <c r="IKO12" i="6"/>
  <c r="IKP13" i="6"/>
  <c r="IIF15" i="6"/>
  <c r="IIE14" i="6"/>
  <c r="IIH17" i="6"/>
  <c r="IIG16" i="6"/>
  <c r="IIC12" i="6"/>
  <c r="IID13" i="6"/>
  <c r="IFT15" i="6"/>
  <c r="IFS14" i="6"/>
  <c r="IFV17" i="6"/>
  <c r="IFU16" i="6"/>
  <c r="IFQ12" i="6"/>
  <c r="IFR13" i="6"/>
  <c r="IDH15" i="6"/>
  <c r="IDG14" i="6"/>
  <c r="IDJ17" i="6"/>
  <c r="IDI16" i="6"/>
  <c r="IDE12" i="6"/>
  <c r="IDF13" i="6"/>
  <c r="IAV15" i="6"/>
  <c r="IAU14" i="6"/>
  <c r="IAX17" i="6"/>
  <c r="IAW16" i="6"/>
  <c r="IAT13" i="6"/>
  <c r="IAS12" i="6"/>
  <c r="HYJ15" i="6"/>
  <c r="HYI14" i="6"/>
  <c r="HYL17" i="6"/>
  <c r="HYK16" i="6"/>
  <c r="HYH13" i="6"/>
  <c r="HYG12" i="6"/>
  <c r="HVX15" i="6"/>
  <c r="HVW14" i="6"/>
  <c r="HVZ17" i="6"/>
  <c r="HVY16" i="6"/>
  <c r="HVV13" i="6"/>
  <c r="HVU12" i="6"/>
  <c r="HTL15" i="6"/>
  <c r="HTK14" i="6"/>
  <c r="HTN17" i="6"/>
  <c r="HTM16" i="6"/>
  <c r="HTJ13" i="6"/>
  <c r="HTI12" i="6"/>
  <c r="HQZ15" i="6"/>
  <c r="HQY14" i="6"/>
  <c r="HRB17" i="6"/>
  <c r="HRA16" i="6"/>
  <c r="HQX13" i="6"/>
  <c r="HQW12" i="6"/>
  <c r="HON15" i="6"/>
  <c r="HOM14" i="6"/>
  <c r="HOP17" i="6"/>
  <c r="HOO16" i="6"/>
  <c r="HOK12" i="6"/>
  <c r="HOL13" i="6"/>
  <c r="HMB15" i="6"/>
  <c r="HMA14" i="6"/>
  <c r="HMD17" i="6"/>
  <c r="HMC16" i="6"/>
  <c r="HLY12" i="6"/>
  <c r="HLZ13" i="6"/>
  <c r="HJP15" i="6"/>
  <c r="HJO14" i="6"/>
  <c r="HJR17" i="6"/>
  <c r="HJQ16" i="6"/>
  <c r="HJM12" i="6"/>
  <c r="HJN13" i="6"/>
  <c r="HHD15" i="6"/>
  <c r="HHC14" i="6"/>
  <c r="HHF17" i="6"/>
  <c r="HHE16" i="6"/>
  <c r="HHA12" i="6"/>
  <c r="HHB13" i="6"/>
  <c r="HER15" i="6"/>
  <c r="HEQ14" i="6"/>
  <c r="HET17" i="6"/>
  <c r="HES16" i="6"/>
  <c r="HEO12" i="6"/>
  <c r="HEP13" i="6"/>
  <c r="HAF15" i="6"/>
  <c r="HAE14" i="6"/>
  <c r="HAH17" i="6"/>
  <c r="HAG16" i="6"/>
  <c r="HAC12" i="6"/>
  <c r="HAD13" i="6"/>
  <c r="GVH15" i="6"/>
  <c r="GVG14" i="6"/>
  <c r="GVJ17" i="6"/>
  <c r="GVI16" i="6"/>
  <c r="GVE12" i="6"/>
  <c r="GVF13" i="6"/>
  <c r="GQJ15" i="6"/>
  <c r="GQI14" i="6"/>
  <c r="GQL17" i="6"/>
  <c r="GQK16" i="6"/>
  <c r="GQG12" i="6"/>
  <c r="GQH13" i="6"/>
  <c r="GLL15" i="6"/>
  <c r="GLK14" i="6"/>
  <c r="GLN17" i="6"/>
  <c r="GLM16" i="6"/>
  <c r="GLI12" i="6"/>
  <c r="GLJ13" i="6"/>
  <c r="GFQ15" i="6"/>
  <c r="GFP14" i="6"/>
  <c r="GFS17" i="6"/>
  <c r="GFR16" i="6"/>
  <c r="GFN12" i="6"/>
  <c r="GFO13" i="6"/>
  <c r="FXQ15" i="6"/>
  <c r="FXP14" i="6"/>
  <c r="FXS17" i="6"/>
  <c r="FXR16" i="6"/>
  <c r="FXN12" i="6"/>
  <c r="FXO13" i="6"/>
  <c r="HSU15" i="6"/>
  <c r="HST14" i="6"/>
  <c r="HSW17" i="6"/>
  <c r="HSV16" i="6"/>
  <c r="HSR12" i="6"/>
  <c r="HSS13" i="6"/>
  <c r="HQI15" i="6"/>
  <c r="HQH14" i="6"/>
  <c r="HQK17" i="6"/>
  <c r="HQJ16" i="6"/>
  <c r="HQF12" i="6"/>
  <c r="HQG13" i="6"/>
  <c r="HNW15" i="6"/>
  <c r="HNV14" i="6"/>
  <c r="HNY17" i="6"/>
  <c r="HNX16" i="6"/>
  <c r="HNT12" i="6"/>
  <c r="HNU13" i="6"/>
  <c r="HLK15" i="6"/>
  <c r="HLJ14" i="6"/>
  <c r="HLM17" i="6"/>
  <c r="HLL16" i="6"/>
  <c r="HLH12" i="6"/>
  <c r="HLI13" i="6"/>
  <c r="HIY15" i="6"/>
  <c r="HIX14" i="6"/>
  <c r="HJA17" i="6"/>
  <c r="HIZ16" i="6"/>
  <c r="HIV12" i="6"/>
  <c r="HIW13" i="6"/>
  <c r="HGM15" i="6"/>
  <c r="HGL14" i="6"/>
  <c r="HGO17" i="6"/>
  <c r="HGN16" i="6"/>
  <c r="HGJ12" i="6"/>
  <c r="HGK13" i="6"/>
  <c r="HDU15" i="6"/>
  <c r="HDT14" i="6"/>
  <c r="HDW17" i="6"/>
  <c r="HDV16" i="6"/>
  <c r="HDR12" i="6"/>
  <c r="HDS13" i="6"/>
  <c r="GYW15" i="6"/>
  <c r="GYV14" i="6"/>
  <c r="GYY17" i="6"/>
  <c r="GYX16" i="6"/>
  <c r="GYT12" i="6"/>
  <c r="GYU13" i="6"/>
  <c r="GTY15" i="6"/>
  <c r="GTX14" i="6"/>
  <c r="GUA17" i="6"/>
  <c r="GTZ16" i="6"/>
  <c r="GTV12" i="6"/>
  <c r="GTW13" i="6"/>
  <c r="GPA15" i="6"/>
  <c r="GOZ14" i="6"/>
  <c r="GPC17" i="6"/>
  <c r="GPB16" i="6"/>
  <c r="GOX12" i="6"/>
  <c r="GOY13" i="6"/>
  <c r="GKC15" i="6"/>
  <c r="GKB14" i="6"/>
  <c r="GKE17" i="6"/>
  <c r="GKD16" i="6"/>
  <c r="GJZ12" i="6"/>
  <c r="GKA13" i="6"/>
  <c r="GDW15" i="6"/>
  <c r="GDV14" i="6"/>
  <c r="GDY17" i="6"/>
  <c r="GDX16" i="6"/>
  <c r="GDT12" i="6"/>
  <c r="GDU13" i="6"/>
  <c r="FTC15" i="6"/>
  <c r="FTB14" i="6"/>
  <c r="FTE17" i="6"/>
  <c r="FTD16" i="6"/>
  <c r="FSZ12" i="6"/>
  <c r="FTA13" i="6"/>
  <c r="IJR15" i="6"/>
  <c r="IJQ14" i="6"/>
  <c r="IJT17" i="6"/>
  <c r="IJS16" i="6"/>
  <c r="IJO12" i="6"/>
  <c r="IJP13" i="6"/>
  <c r="IHF15" i="6"/>
  <c r="IHE14" i="6"/>
  <c r="IHH17" i="6"/>
  <c r="IHG16" i="6"/>
  <c r="IHC12" i="6"/>
  <c r="IHD13" i="6"/>
  <c r="IET15" i="6"/>
  <c r="IES14" i="6"/>
  <c r="IEV17" i="6"/>
  <c r="IEU16" i="6"/>
  <c r="IEQ12" i="6"/>
  <c r="IER13" i="6"/>
  <c r="ICH15" i="6"/>
  <c r="ICG14" i="6"/>
  <c r="ICJ17" i="6"/>
  <c r="ICI16" i="6"/>
  <c r="ICE12" i="6"/>
  <c r="ICF13" i="6"/>
  <c r="HZV15" i="6"/>
  <c r="HZU14" i="6"/>
  <c r="HZX17" i="6"/>
  <c r="HZW16" i="6"/>
  <c r="HZS12" i="6"/>
  <c r="HZT13" i="6"/>
  <c r="HXJ15" i="6"/>
  <c r="HXI14" i="6"/>
  <c r="HXL17" i="6"/>
  <c r="HXK16" i="6"/>
  <c r="HXG12" i="6"/>
  <c r="HXH13" i="6"/>
  <c r="HUX15" i="6"/>
  <c r="HUW14" i="6"/>
  <c r="HUZ17" i="6"/>
  <c r="HUY16" i="6"/>
  <c r="HUU12" i="6"/>
  <c r="HUV13" i="6"/>
  <c r="HSL15" i="6"/>
  <c r="HSK14" i="6"/>
  <c r="HSN17" i="6"/>
  <c r="HSM16" i="6"/>
  <c r="HSI12" i="6"/>
  <c r="HSJ13" i="6"/>
  <c r="HPZ15" i="6"/>
  <c r="HPY14" i="6"/>
  <c r="HQB17" i="6"/>
  <c r="HQA16" i="6"/>
  <c r="HPW12" i="6"/>
  <c r="HPX13" i="6"/>
  <c r="HNN15" i="6"/>
  <c r="HNM14" i="6"/>
  <c r="HNP17" i="6"/>
  <c r="HNO16" i="6"/>
  <c r="HNK12" i="6"/>
  <c r="HNL13" i="6"/>
  <c r="HLB15" i="6"/>
  <c r="HLA14" i="6"/>
  <c r="HLD17" i="6"/>
  <c r="HLC16" i="6"/>
  <c r="HKY12" i="6"/>
  <c r="HKZ13" i="6"/>
  <c r="HIP15" i="6"/>
  <c r="HIO14" i="6"/>
  <c r="HIR17" i="6"/>
  <c r="HIQ16" i="6"/>
  <c r="HIM12" i="6"/>
  <c r="HIN13" i="6"/>
  <c r="HGD15" i="6"/>
  <c r="HGC14" i="6"/>
  <c r="HGF17" i="6"/>
  <c r="HGE16" i="6"/>
  <c r="HGA12" i="6"/>
  <c r="HGB13" i="6"/>
  <c r="HDC15" i="6"/>
  <c r="HDB14" i="6"/>
  <c r="HDE17" i="6"/>
  <c r="HDD16" i="6"/>
  <c r="HCZ12" i="6"/>
  <c r="HDA13" i="6"/>
  <c r="GYE15" i="6"/>
  <c r="GYD14" i="6"/>
  <c r="GYG17" i="6"/>
  <c r="GYF16" i="6"/>
  <c r="GYB12" i="6"/>
  <c r="GYC13" i="6"/>
  <c r="GTG15" i="6"/>
  <c r="GTF14" i="6"/>
  <c r="GTI17" i="6"/>
  <c r="GTH16" i="6"/>
  <c r="GTD12" i="6"/>
  <c r="GTE13" i="6"/>
  <c r="GOI15" i="6"/>
  <c r="GOH14" i="6"/>
  <c r="GOK17" i="6"/>
  <c r="GOJ16" i="6"/>
  <c r="GOF12" i="6"/>
  <c r="GOG13" i="6"/>
  <c r="GJK15" i="6"/>
  <c r="GJJ14" i="6"/>
  <c r="GJM17" i="6"/>
  <c r="GJL16" i="6"/>
  <c r="GJH12" i="6"/>
  <c r="GJI13" i="6"/>
  <c r="GCY15" i="6"/>
  <c r="GCX14" i="6"/>
  <c r="GDA17" i="6"/>
  <c r="GCZ16" i="6"/>
  <c r="GCV12" i="6"/>
  <c r="GCW13" i="6"/>
  <c r="GYC15" i="6"/>
  <c r="GYB14" i="6"/>
  <c r="GYE17" i="6"/>
  <c r="GYD16" i="6"/>
  <c r="GXZ12" i="6"/>
  <c r="GYA13" i="6"/>
  <c r="GTE15" i="6"/>
  <c r="GTD14" i="6"/>
  <c r="GTG17" i="6"/>
  <c r="GTF16" i="6"/>
  <c r="GTB12" i="6"/>
  <c r="GTC13" i="6"/>
  <c r="GOG15" i="6"/>
  <c r="GOF14" i="6"/>
  <c r="GOI17" i="6"/>
  <c r="GOH16" i="6"/>
  <c r="GOD12" i="6"/>
  <c r="GOE13" i="6"/>
  <c r="GJI15" i="6"/>
  <c r="GJH14" i="6"/>
  <c r="GJK17" i="6"/>
  <c r="GJJ16" i="6"/>
  <c r="GJF12" i="6"/>
  <c r="GJG13" i="6"/>
  <c r="GCW15" i="6"/>
  <c r="GCV14" i="6"/>
  <c r="GCY17" i="6"/>
  <c r="GCX16" i="6"/>
  <c r="GCT12" i="6"/>
  <c r="GCU13" i="6"/>
  <c r="IPD15" i="6"/>
  <c r="IPC14" i="6"/>
  <c r="IPF17" i="6"/>
  <c r="IPE16" i="6"/>
  <c r="IPA12" i="6"/>
  <c r="IPB13" i="6"/>
  <c r="IMR15" i="6"/>
  <c r="IMQ14" i="6"/>
  <c r="IMT17" i="6"/>
  <c r="IMS16" i="6"/>
  <c r="IMO12" i="6"/>
  <c r="IMP13" i="6"/>
  <c r="IKF15" i="6"/>
  <c r="IKE14" i="6"/>
  <c r="IKH17" i="6"/>
  <c r="IKG16" i="6"/>
  <c r="IKC12" i="6"/>
  <c r="IKD13" i="6"/>
  <c r="IHT15" i="6"/>
  <c r="IHS14" i="6"/>
  <c r="IHV17" i="6"/>
  <c r="IHU16" i="6"/>
  <c r="IHQ12" i="6"/>
  <c r="IHR13" i="6"/>
  <c r="IFH15" i="6"/>
  <c r="IFG14" i="6"/>
  <c r="IFJ17" i="6"/>
  <c r="IFI16" i="6"/>
  <c r="IFE12" i="6"/>
  <c r="IFF13" i="6"/>
  <c r="ICV15" i="6"/>
  <c r="ICU14" i="6"/>
  <c r="ICX17" i="6"/>
  <c r="ICW16" i="6"/>
  <c r="ICS12" i="6"/>
  <c r="ICT13" i="6"/>
  <c r="IAJ15" i="6"/>
  <c r="IAI14" i="6"/>
  <c r="IAL17" i="6"/>
  <c r="IAK16" i="6"/>
  <c r="IAG12" i="6"/>
  <c r="IAH13" i="6"/>
  <c r="HXX15" i="6"/>
  <c r="HXW14" i="6"/>
  <c r="HXZ17" i="6"/>
  <c r="HXY16" i="6"/>
  <c r="HXU12" i="6"/>
  <c r="HXV13" i="6"/>
  <c r="HVL15" i="6"/>
  <c r="HVK14" i="6"/>
  <c r="HVN17" i="6"/>
  <c r="HVM16" i="6"/>
  <c r="HVI12" i="6"/>
  <c r="HVJ13" i="6"/>
  <c r="HSZ15" i="6"/>
  <c r="HSY14" i="6"/>
  <c r="HTB17" i="6"/>
  <c r="HTA16" i="6"/>
  <c r="HSW12" i="6"/>
  <c r="HSX13" i="6"/>
  <c r="HQN15" i="6"/>
  <c r="HQM14" i="6"/>
  <c r="HQP17" i="6"/>
  <c r="HQO16" i="6"/>
  <c r="HQK12" i="6"/>
  <c r="HQL13" i="6"/>
  <c r="HOB15" i="6"/>
  <c r="HOA14" i="6"/>
  <c r="HOD17" i="6"/>
  <c r="HOC16" i="6"/>
  <c r="HNY12" i="6"/>
  <c r="HNZ13" i="6"/>
  <c r="HLP15" i="6"/>
  <c r="HLO14" i="6"/>
  <c r="HLR17" i="6"/>
  <c r="HLQ16" i="6"/>
  <c r="HLM12" i="6"/>
  <c r="HLN13" i="6"/>
  <c r="HJD15" i="6"/>
  <c r="HJC14" i="6"/>
  <c r="HJF17" i="6"/>
  <c r="HJE16" i="6"/>
  <c r="HJA12" i="6"/>
  <c r="HJB13" i="6"/>
  <c r="HGR15" i="6"/>
  <c r="HGQ14" i="6"/>
  <c r="HGT17" i="6"/>
  <c r="HGS16" i="6"/>
  <c r="HGO12" i="6"/>
  <c r="HGP13" i="6"/>
  <c r="HEF15" i="6"/>
  <c r="HEE14" i="6"/>
  <c r="HEH17" i="6"/>
  <c r="HEG16" i="6"/>
  <c r="HEC12" i="6"/>
  <c r="HED13" i="6"/>
  <c r="GZH15" i="6"/>
  <c r="GZG14" i="6"/>
  <c r="GZJ17" i="6"/>
  <c r="GZI16" i="6"/>
  <c r="GZE12" i="6"/>
  <c r="GZF13" i="6"/>
  <c r="GUJ15" i="6"/>
  <c r="GUI14" i="6"/>
  <c r="GUL17" i="6"/>
  <c r="GUK16" i="6"/>
  <c r="GUG12" i="6"/>
  <c r="GUH13" i="6"/>
  <c r="GPL15" i="6"/>
  <c r="GPK14" i="6"/>
  <c r="GPN17" i="6"/>
  <c r="GPM16" i="6"/>
  <c r="GPI12" i="6"/>
  <c r="GPJ13" i="6"/>
  <c r="GKN15" i="6"/>
  <c r="GKM14" i="6"/>
  <c r="GKP17" i="6"/>
  <c r="GKO16" i="6"/>
  <c r="GKK12" i="6"/>
  <c r="GKL13" i="6"/>
  <c r="GEK15" i="6"/>
  <c r="GEJ14" i="6"/>
  <c r="GEM17" i="6"/>
  <c r="GEL16" i="6"/>
  <c r="GEH12" i="6"/>
  <c r="GEI13" i="6"/>
  <c r="FUQ15" i="6"/>
  <c r="FUP14" i="6"/>
  <c r="FUS17" i="6"/>
  <c r="FUR16" i="6"/>
  <c r="FUN12" i="6"/>
  <c r="FUO13" i="6"/>
  <c r="FUW15" i="6"/>
  <c r="FUV14" i="6"/>
  <c r="FUY17" i="6"/>
  <c r="FUX16" i="6"/>
  <c r="FUT12" i="6"/>
  <c r="FUU13" i="6"/>
  <c r="FSK15" i="6"/>
  <c r="FSJ14" i="6"/>
  <c r="FSM17" i="6"/>
  <c r="FSL16" i="6"/>
  <c r="FSH12" i="6"/>
  <c r="FSI13" i="6"/>
  <c r="FPY15" i="6"/>
  <c r="FPX14" i="6"/>
  <c r="FQA17" i="6"/>
  <c r="FPZ16" i="6"/>
  <c r="FPV12" i="6"/>
  <c r="FPW13" i="6"/>
  <c r="FNM15" i="6"/>
  <c r="FNL14" i="6"/>
  <c r="FNO17" i="6"/>
  <c r="FNN16" i="6"/>
  <c r="FNJ12" i="6"/>
  <c r="FNK13" i="6"/>
  <c r="FLA15" i="6"/>
  <c r="FKZ14" i="6"/>
  <c r="FLC17" i="6"/>
  <c r="FLB16" i="6"/>
  <c r="FKX12" i="6"/>
  <c r="FKY13" i="6"/>
  <c r="FCY15" i="6"/>
  <c r="FCX14" i="6"/>
  <c r="FDA17" i="6"/>
  <c r="FCZ16" i="6"/>
  <c r="FCV12" i="6"/>
  <c r="FCW13" i="6"/>
  <c r="ETC15" i="6"/>
  <c r="ETB14" i="6"/>
  <c r="ETE17" i="6"/>
  <c r="ETD16" i="6"/>
  <c r="ESZ12" i="6"/>
  <c r="ETA13" i="6"/>
  <c r="GIR15" i="6"/>
  <c r="GIQ14" i="6"/>
  <c r="GIT17" i="6"/>
  <c r="GIS16" i="6"/>
  <c r="GIO12" i="6"/>
  <c r="GIP13" i="6"/>
  <c r="GGF15" i="6"/>
  <c r="GGE14" i="6"/>
  <c r="GGH17" i="6"/>
  <c r="GGG16" i="6"/>
  <c r="GGC12" i="6"/>
  <c r="GGD13" i="6"/>
  <c r="GDT15" i="6"/>
  <c r="GDS14" i="6"/>
  <c r="GDV17" i="6"/>
  <c r="GDU16" i="6"/>
  <c r="GDQ12" i="6"/>
  <c r="GDR13" i="6"/>
  <c r="GBH15" i="6"/>
  <c r="GBG14" i="6"/>
  <c r="GBJ17" i="6"/>
  <c r="GBI16" i="6"/>
  <c r="GBE12" i="6"/>
  <c r="GBF13" i="6"/>
  <c r="FYV15" i="6"/>
  <c r="FYU14" i="6"/>
  <c r="FYX17" i="6"/>
  <c r="FYW16" i="6"/>
  <c r="FYS12" i="6"/>
  <c r="FYT13" i="6"/>
  <c r="FWJ15" i="6"/>
  <c r="FWI14" i="6"/>
  <c r="FWL17" i="6"/>
  <c r="FWK16" i="6"/>
  <c r="FWG12" i="6"/>
  <c r="FWH13" i="6"/>
  <c r="FTX15" i="6"/>
  <c r="FTW14" i="6"/>
  <c r="FTZ17" i="6"/>
  <c r="FTY16" i="6"/>
  <c r="FTU12" i="6"/>
  <c r="FTV13" i="6"/>
  <c r="FRL15" i="6"/>
  <c r="FRK14" i="6"/>
  <c r="FRN17" i="6"/>
  <c r="FRM16" i="6"/>
  <c r="FRI12" i="6"/>
  <c r="FRJ13" i="6"/>
  <c r="FOZ15" i="6"/>
  <c r="FOY14" i="6"/>
  <c r="FPB17" i="6"/>
  <c r="FPA16" i="6"/>
  <c r="FOW12" i="6"/>
  <c r="FOX13" i="6"/>
  <c r="FMN15" i="6"/>
  <c r="FMM14" i="6"/>
  <c r="FMP17" i="6"/>
  <c r="FMO16" i="6"/>
  <c r="FMK12" i="6"/>
  <c r="FML13" i="6"/>
  <c r="FIX15" i="6"/>
  <c r="FIW14" i="6"/>
  <c r="FIZ17" i="6"/>
  <c r="FIY16" i="6"/>
  <c r="FIU12" i="6"/>
  <c r="FIV13" i="6"/>
  <c r="EZB15" i="6"/>
  <c r="EZA14" i="6"/>
  <c r="EZD17" i="6"/>
  <c r="EZC16" i="6"/>
  <c r="EYY12" i="6"/>
  <c r="EYZ13" i="6"/>
  <c r="EKQ15" i="6"/>
  <c r="EKP14" i="6"/>
  <c r="EKS17" i="6"/>
  <c r="EKR16" i="6"/>
  <c r="EKN12" i="6"/>
  <c r="EKO13" i="6"/>
  <c r="HCY15" i="6"/>
  <c r="HCX14" i="6"/>
  <c r="HDA17" i="6"/>
  <c r="HCZ16" i="6"/>
  <c r="HCV12" i="6"/>
  <c r="HCW13" i="6"/>
  <c r="HAM15" i="6"/>
  <c r="HAL14" i="6"/>
  <c r="HAO17" i="6"/>
  <c r="HAN16" i="6"/>
  <c r="HAJ12" i="6"/>
  <c r="HAK13" i="6"/>
  <c r="GYA15" i="6"/>
  <c r="GXZ14" i="6"/>
  <c r="GYC17" i="6"/>
  <c r="GYB16" i="6"/>
  <c r="GXX12" i="6"/>
  <c r="GXY13" i="6"/>
  <c r="GVO15" i="6"/>
  <c r="GVN14" i="6"/>
  <c r="GVQ17" i="6"/>
  <c r="GVP16" i="6"/>
  <c r="GVL12" i="6"/>
  <c r="GVM13" i="6"/>
  <c r="GTC15" i="6"/>
  <c r="GTB14" i="6"/>
  <c r="GTE17" i="6"/>
  <c r="GTD16" i="6"/>
  <c r="GSZ12" i="6"/>
  <c r="GTA13" i="6"/>
  <c r="GQQ15" i="6"/>
  <c r="GQP14" i="6"/>
  <c r="GQS17" i="6"/>
  <c r="GQR16" i="6"/>
  <c r="GQN12" i="6"/>
  <c r="GQO13" i="6"/>
  <c r="GOE15" i="6"/>
  <c r="GOD14" i="6"/>
  <c r="GOG17" i="6"/>
  <c r="GOF16" i="6"/>
  <c r="GOB12" i="6"/>
  <c r="GOC13" i="6"/>
  <c r="GLS15" i="6"/>
  <c r="GLR14" i="6"/>
  <c r="GLU17" i="6"/>
  <c r="GLT16" i="6"/>
  <c r="GLP12" i="6"/>
  <c r="GLQ13" i="6"/>
  <c r="GJG15" i="6"/>
  <c r="GJF14" i="6"/>
  <c r="GJI17" i="6"/>
  <c r="GJH16" i="6"/>
  <c r="GJD12" i="6"/>
  <c r="GJE13" i="6"/>
  <c r="GGU15" i="6"/>
  <c r="GGT14" i="6"/>
  <c r="GGW17" i="6"/>
  <c r="GGV16" i="6"/>
  <c r="GGR12" i="6"/>
  <c r="GGS13" i="6"/>
  <c r="GEI15" i="6"/>
  <c r="GEH14" i="6"/>
  <c r="GEK17" i="6"/>
  <c r="GEJ16" i="6"/>
  <c r="GEF12" i="6"/>
  <c r="GEG13" i="6"/>
  <c r="GBW15" i="6"/>
  <c r="GBV14" i="6"/>
  <c r="GBY17" i="6"/>
  <c r="GBX16" i="6"/>
  <c r="GBT12" i="6"/>
  <c r="GBU13" i="6"/>
  <c r="FZK15" i="6"/>
  <c r="FZJ14" i="6"/>
  <c r="FZM17" i="6"/>
  <c r="FZL16" i="6"/>
  <c r="FZH12" i="6"/>
  <c r="FZI13" i="6"/>
  <c r="FWY15" i="6"/>
  <c r="FWX14" i="6"/>
  <c r="FXA17" i="6"/>
  <c r="FWZ16" i="6"/>
  <c r="FWV12" i="6"/>
  <c r="FWW13" i="6"/>
  <c r="FUM15" i="6"/>
  <c r="FUL14" i="6"/>
  <c r="FUO17" i="6"/>
  <c r="FUN16" i="6"/>
  <c r="FUJ12" i="6"/>
  <c r="FUK13" i="6"/>
  <c r="FSA15" i="6"/>
  <c r="FRZ14" i="6"/>
  <c r="FSC17" i="6"/>
  <c r="FSB16" i="6"/>
  <c r="FRX12" i="6"/>
  <c r="FRY13" i="6"/>
  <c r="FPO15" i="6"/>
  <c r="FPN14" i="6"/>
  <c r="FPQ17" i="6"/>
  <c r="FPP16" i="6"/>
  <c r="FPL12" i="6"/>
  <c r="FPM13" i="6"/>
  <c r="FNC15" i="6"/>
  <c r="FNB14" i="6"/>
  <c r="FNE17" i="6"/>
  <c r="FND16" i="6"/>
  <c r="FMZ12" i="6"/>
  <c r="FNA13" i="6"/>
  <c r="FKO15" i="6"/>
  <c r="FKN14" i="6"/>
  <c r="FKQ17" i="6"/>
  <c r="FKP16" i="6"/>
  <c r="FKL12" i="6"/>
  <c r="FKM13" i="6"/>
  <c r="FBK15" i="6"/>
  <c r="FBJ14" i="6"/>
  <c r="FBM17" i="6"/>
  <c r="FBL16" i="6"/>
  <c r="FBH12" i="6"/>
  <c r="FBI13" i="6"/>
  <c r="ERI15" i="6"/>
  <c r="ERH14" i="6"/>
  <c r="ERK17" i="6"/>
  <c r="ERJ16" i="6"/>
  <c r="ERF12" i="6"/>
  <c r="ERG13" i="6"/>
  <c r="HDN15" i="6"/>
  <c r="HDM14" i="6"/>
  <c r="HDP17" i="6"/>
  <c r="HDO16" i="6"/>
  <c r="HDK12" i="6"/>
  <c r="HDL13" i="6"/>
  <c r="HBB15" i="6"/>
  <c r="HBA14" i="6"/>
  <c r="HBD17" i="6"/>
  <c r="HBC16" i="6"/>
  <c r="HAY12" i="6"/>
  <c r="HAZ13" i="6"/>
  <c r="GYP15" i="6"/>
  <c r="GYO14" i="6"/>
  <c r="GYR17" i="6"/>
  <c r="GYQ16" i="6"/>
  <c r="GYM12" i="6"/>
  <c r="GYN13" i="6"/>
  <c r="GWD15" i="6"/>
  <c r="GWC14" i="6"/>
  <c r="GWF17" i="6"/>
  <c r="GWE16" i="6"/>
  <c r="GWA12" i="6"/>
  <c r="GWB13" i="6"/>
  <c r="GTR15" i="6"/>
  <c r="GTQ14" i="6"/>
  <c r="GTT17" i="6"/>
  <c r="GTS16" i="6"/>
  <c r="GTO12" i="6"/>
  <c r="GTP13" i="6"/>
  <c r="GRF15" i="6"/>
  <c r="GRE14" i="6"/>
  <c r="GRH17" i="6"/>
  <c r="GRG16" i="6"/>
  <c r="GRC12" i="6"/>
  <c r="GRD13" i="6"/>
  <c r="GOT15" i="6"/>
  <c r="GOS14" i="6"/>
  <c r="GOV17" i="6"/>
  <c r="GOU16" i="6"/>
  <c r="GOQ12" i="6"/>
  <c r="GOR13" i="6"/>
  <c r="GMH15" i="6"/>
  <c r="GMG14" i="6"/>
  <c r="GMJ17" i="6"/>
  <c r="GMI16" i="6"/>
  <c r="GME12" i="6"/>
  <c r="GMF13" i="6"/>
  <c r="GJV15" i="6"/>
  <c r="GJU14" i="6"/>
  <c r="GJX17" i="6"/>
  <c r="GJW16" i="6"/>
  <c r="GJS12" i="6"/>
  <c r="GJT13" i="6"/>
  <c r="GHJ15" i="6"/>
  <c r="GHI14" i="6"/>
  <c r="GHL17" i="6"/>
  <c r="GHK16" i="6"/>
  <c r="GHG12" i="6"/>
  <c r="GHH13" i="6"/>
  <c r="GEX15" i="6"/>
  <c r="GEW14" i="6"/>
  <c r="GEZ17" i="6"/>
  <c r="GEY16" i="6"/>
  <c r="GEU12" i="6"/>
  <c r="GEV13" i="6"/>
  <c r="GCL15" i="6"/>
  <c r="GCK14" i="6"/>
  <c r="GCN17" i="6"/>
  <c r="GCM16" i="6"/>
  <c r="GCI12" i="6"/>
  <c r="GCJ13" i="6"/>
  <c r="FZZ15" i="6"/>
  <c r="FZY14" i="6"/>
  <c r="GAB17" i="6"/>
  <c r="GAA16" i="6"/>
  <c r="FZW12" i="6"/>
  <c r="FZX13" i="6"/>
  <c r="FXN15" i="6"/>
  <c r="FXM14" i="6"/>
  <c r="FXP17" i="6"/>
  <c r="FXO16" i="6"/>
  <c r="FXK12" i="6"/>
  <c r="FXL13" i="6"/>
  <c r="FVB15" i="6"/>
  <c r="FVA14" i="6"/>
  <c r="FVD17" i="6"/>
  <c r="FVC16" i="6"/>
  <c r="FUY12" i="6"/>
  <c r="FUZ13" i="6"/>
  <c r="FSP15" i="6"/>
  <c r="FSO14" i="6"/>
  <c r="FSR17" i="6"/>
  <c r="FSQ16" i="6"/>
  <c r="FSM12" i="6"/>
  <c r="FSN13" i="6"/>
  <c r="FQD15" i="6"/>
  <c r="FQC14" i="6"/>
  <c r="FQF17" i="6"/>
  <c r="FQE16" i="6"/>
  <c r="FQA12" i="6"/>
  <c r="FQB13" i="6"/>
  <c r="FNR15" i="6"/>
  <c r="FNQ14" i="6"/>
  <c r="FNT17" i="6"/>
  <c r="FNS16" i="6"/>
  <c r="FNO12" i="6"/>
  <c r="FNP13" i="6"/>
  <c r="FLF15" i="6"/>
  <c r="FLE14" i="6"/>
  <c r="FLH17" i="6"/>
  <c r="FLG16" i="6"/>
  <c r="FLC12" i="6"/>
  <c r="FLD13" i="6"/>
  <c r="FDR15" i="6"/>
  <c r="FDQ14" i="6"/>
  <c r="FDT17" i="6"/>
  <c r="FDS16" i="6"/>
  <c r="FDO12" i="6"/>
  <c r="FDP13" i="6"/>
  <c r="ETV15" i="6"/>
  <c r="ETU14" i="6"/>
  <c r="ETX17" i="6"/>
  <c r="ETW16" i="6"/>
  <c r="ETS12" i="6"/>
  <c r="ETT13" i="6"/>
  <c r="GBU15" i="6"/>
  <c r="GBT14" i="6"/>
  <c r="GBW17" i="6"/>
  <c r="GBV16" i="6"/>
  <c r="GBR12" i="6"/>
  <c r="GBS13" i="6"/>
  <c r="FZI15" i="6"/>
  <c r="FZH14" i="6"/>
  <c r="FZK17" i="6"/>
  <c r="FZJ16" i="6"/>
  <c r="FZF12" i="6"/>
  <c r="FZG13" i="6"/>
  <c r="FWW15" i="6"/>
  <c r="FWV14" i="6"/>
  <c r="FWY17" i="6"/>
  <c r="FWX16" i="6"/>
  <c r="FWT12" i="6"/>
  <c r="FWU13" i="6"/>
  <c r="FUK15" i="6"/>
  <c r="FUJ14" i="6"/>
  <c r="FUM17" i="6"/>
  <c r="FUL16" i="6"/>
  <c r="FUH12" i="6"/>
  <c r="FUI13" i="6"/>
  <c r="FRY15" i="6"/>
  <c r="FRX14" i="6"/>
  <c r="FSA17" i="6"/>
  <c r="FRZ16" i="6"/>
  <c r="FRV12" i="6"/>
  <c r="FRW13" i="6"/>
  <c r="FPM15" i="6"/>
  <c r="FPL14" i="6"/>
  <c r="FPO17" i="6"/>
  <c r="FPN16" i="6"/>
  <c r="FPJ12" i="6"/>
  <c r="FPK13" i="6"/>
  <c r="FNA15" i="6"/>
  <c r="FMZ14" i="6"/>
  <c r="FNC17" i="6"/>
  <c r="FNB16" i="6"/>
  <c r="FMX12" i="6"/>
  <c r="FMY13" i="6"/>
  <c r="FKM15" i="6"/>
  <c r="FKL14" i="6"/>
  <c r="FKO17" i="6"/>
  <c r="FKN16" i="6"/>
  <c r="FKJ12" i="6"/>
  <c r="FKK13" i="6"/>
  <c r="FBC15" i="6"/>
  <c r="FBB14" i="6"/>
  <c r="FBE17" i="6"/>
  <c r="FBD16" i="6"/>
  <c r="FAZ12" i="6"/>
  <c r="FBA13" i="6"/>
  <c r="EQW15" i="6"/>
  <c r="EQV14" i="6"/>
  <c r="EQY17" i="6"/>
  <c r="EQX16" i="6"/>
  <c r="EQT12" i="6"/>
  <c r="EQU13" i="6"/>
  <c r="HDL15" i="6"/>
  <c r="HDK14" i="6"/>
  <c r="HDN17" i="6"/>
  <c r="HDM16" i="6"/>
  <c r="HDI12" i="6"/>
  <c r="HDJ13" i="6"/>
  <c r="HAZ15" i="6"/>
  <c r="HAY14" i="6"/>
  <c r="HBB17" i="6"/>
  <c r="HBA16" i="6"/>
  <c r="HAW12" i="6"/>
  <c r="HAX13" i="6"/>
  <c r="GYN15" i="6"/>
  <c r="GYM14" i="6"/>
  <c r="GYP17" i="6"/>
  <c r="GYO16" i="6"/>
  <c r="GYK12" i="6"/>
  <c r="GYL13" i="6"/>
  <c r="GWB15" i="6"/>
  <c r="GWA14" i="6"/>
  <c r="GWD17" i="6"/>
  <c r="GWC16" i="6"/>
  <c r="GVY12" i="6"/>
  <c r="GVZ13" i="6"/>
  <c r="GTP15" i="6"/>
  <c r="GTO14" i="6"/>
  <c r="GTR17" i="6"/>
  <c r="GTQ16" i="6"/>
  <c r="GTM12" i="6"/>
  <c r="GTN13" i="6"/>
  <c r="GRD15" i="6"/>
  <c r="GRC14" i="6"/>
  <c r="GRF17" i="6"/>
  <c r="GRE16" i="6"/>
  <c r="GRA12" i="6"/>
  <c r="GRB13" i="6"/>
  <c r="GOR15" i="6"/>
  <c r="GOQ14" i="6"/>
  <c r="GOT17" i="6"/>
  <c r="GOS16" i="6"/>
  <c r="GOO12" i="6"/>
  <c r="GOP13" i="6"/>
  <c r="GMF15" i="6"/>
  <c r="GME14" i="6"/>
  <c r="GMH17" i="6"/>
  <c r="GMG16" i="6"/>
  <c r="GMC12" i="6"/>
  <c r="GMD13" i="6"/>
  <c r="GJT15" i="6"/>
  <c r="GJS14" i="6"/>
  <c r="GJV17" i="6"/>
  <c r="GJU16" i="6"/>
  <c r="GJQ12" i="6"/>
  <c r="GJR13" i="6"/>
  <c r="GHH15" i="6"/>
  <c r="GHG14" i="6"/>
  <c r="GHJ17" i="6"/>
  <c r="GHI16" i="6"/>
  <c r="GHE12" i="6"/>
  <c r="GHF13" i="6"/>
  <c r="GEV15" i="6"/>
  <c r="GEU14" i="6"/>
  <c r="GEX17" i="6"/>
  <c r="GEW16" i="6"/>
  <c r="GES12" i="6"/>
  <c r="GET13" i="6"/>
  <c r="GCJ15" i="6"/>
  <c r="GCI14" i="6"/>
  <c r="GCL17" i="6"/>
  <c r="GCK16" i="6"/>
  <c r="GCG12" i="6"/>
  <c r="GCH13" i="6"/>
  <c r="FZX15" i="6"/>
  <c r="FZW14" i="6"/>
  <c r="FZZ17" i="6"/>
  <c r="FZY16" i="6"/>
  <c r="FZU12" i="6"/>
  <c r="FZV13" i="6"/>
  <c r="FXL15" i="6"/>
  <c r="FXK14" i="6"/>
  <c r="FXN17" i="6"/>
  <c r="FXM16" i="6"/>
  <c r="FXI12" i="6"/>
  <c r="FXJ13" i="6"/>
  <c r="FUZ15" i="6"/>
  <c r="FUY14" i="6"/>
  <c r="FVB17" i="6"/>
  <c r="FVA16" i="6"/>
  <c r="FUX13" i="6"/>
  <c r="FUW12" i="6"/>
  <c r="FSN15" i="6"/>
  <c r="FSM14" i="6"/>
  <c r="FSP17" i="6"/>
  <c r="FSO16" i="6"/>
  <c r="FSL13" i="6"/>
  <c r="FSK12" i="6"/>
  <c r="FQB15" i="6"/>
  <c r="FQA14" i="6"/>
  <c r="FQD17" i="6"/>
  <c r="FQC16" i="6"/>
  <c r="FPZ13" i="6"/>
  <c r="FPY12" i="6"/>
  <c r="FNP15" i="6"/>
  <c r="FNO14" i="6"/>
  <c r="FNR17" i="6"/>
  <c r="FNQ16" i="6"/>
  <c r="FNN13" i="6"/>
  <c r="FNM12" i="6"/>
  <c r="FLD15" i="6"/>
  <c r="FLC14" i="6"/>
  <c r="FLF17" i="6"/>
  <c r="FLE16" i="6"/>
  <c r="FLA12" i="6"/>
  <c r="FLB13" i="6"/>
  <c r="FDJ15" i="6"/>
  <c r="FDI14" i="6"/>
  <c r="FDL17" i="6"/>
  <c r="FDK16" i="6"/>
  <c r="FDG12" i="6"/>
  <c r="FDH13" i="6"/>
  <c r="ETN15" i="6"/>
  <c r="ETM14" i="6"/>
  <c r="ETP17" i="6"/>
  <c r="ETO16" i="6"/>
  <c r="ETK12" i="6"/>
  <c r="ETL13" i="6"/>
  <c r="FRW15" i="6"/>
  <c r="FRV14" i="6"/>
  <c r="FRY17" i="6"/>
  <c r="FRX16" i="6"/>
  <c r="FRT12" i="6"/>
  <c r="FRU13" i="6"/>
  <c r="FPK15" i="6"/>
  <c r="FPJ14" i="6"/>
  <c r="FPM17" i="6"/>
  <c r="FPL16" i="6"/>
  <c r="FPH12" i="6"/>
  <c r="FPI13" i="6"/>
  <c r="FMY15" i="6"/>
  <c r="FMX14" i="6"/>
  <c r="FNA17" i="6"/>
  <c r="FMZ16" i="6"/>
  <c r="FMV12" i="6"/>
  <c r="FMW13" i="6"/>
  <c r="FKK15" i="6"/>
  <c r="FKJ14" i="6"/>
  <c r="FKM17" i="6"/>
  <c r="FKL16" i="6"/>
  <c r="FKH12" i="6"/>
  <c r="FKI13" i="6"/>
  <c r="FAU15" i="6"/>
  <c r="FAT14" i="6"/>
  <c r="FAW17" i="6"/>
  <c r="FAV16" i="6"/>
  <c r="FAR12" i="6"/>
  <c r="FAS13" i="6"/>
  <c r="EQM15" i="6"/>
  <c r="EQL14" i="6"/>
  <c r="EQO17" i="6"/>
  <c r="EQN16" i="6"/>
  <c r="EQJ12" i="6"/>
  <c r="EQK13" i="6"/>
  <c r="HDJ15" i="6"/>
  <c r="HDI14" i="6"/>
  <c r="HDL17" i="6"/>
  <c r="HDK16" i="6"/>
  <c r="HDG12" i="6"/>
  <c r="HDH13" i="6"/>
  <c r="HAX15" i="6"/>
  <c r="HAW14" i="6"/>
  <c r="HAZ17" i="6"/>
  <c r="HAY16" i="6"/>
  <c r="HAU12" i="6"/>
  <c r="HAV13" i="6"/>
  <c r="GYL15" i="6"/>
  <c r="GYK14" i="6"/>
  <c r="GYN17" i="6"/>
  <c r="GYM16" i="6"/>
  <c r="GYI12" i="6"/>
  <c r="GYJ13" i="6"/>
  <c r="GVZ15" i="6"/>
  <c r="GVY14" i="6"/>
  <c r="GWB17" i="6"/>
  <c r="GWA16" i="6"/>
  <c r="GVW12" i="6"/>
  <c r="GVX13" i="6"/>
  <c r="GTN15" i="6"/>
  <c r="GTM14" i="6"/>
  <c r="GTP17" i="6"/>
  <c r="GTO16" i="6"/>
  <c r="GTK12" i="6"/>
  <c r="GTL13" i="6"/>
  <c r="GRB15" i="6"/>
  <c r="GRA14" i="6"/>
  <c r="GRD17" i="6"/>
  <c r="GRC16" i="6"/>
  <c r="GQY12" i="6"/>
  <c r="GQZ13" i="6"/>
  <c r="GOP15" i="6"/>
  <c r="GOO14" i="6"/>
  <c r="GOR17" i="6"/>
  <c r="GOQ16" i="6"/>
  <c r="GOM12" i="6"/>
  <c r="GON13" i="6"/>
  <c r="GMD15" i="6"/>
  <c r="GMC14" i="6"/>
  <c r="GMF17" i="6"/>
  <c r="GME16" i="6"/>
  <c r="GMA12" i="6"/>
  <c r="GMB13" i="6"/>
  <c r="GJR15" i="6"/>
  <c r="GJQ14" i="6"/>
  <c r="GJT17" i="6"/>
  <c r="GJS16" i="6"/>
  <c r="GJO12" i="6"/>
  <c r="GJP13" i="6"/>
  <c r="GHF15" i="6"/>
  <c r="GHE14" i="6"/>
  <c r="GHH17" i="6"/>
  <c r="GHG16" i="6"/>
  <c r="GHC12" i="6"/>
  <c r="GHD13" i="6"/>
  <c r="GET15" i="6"/>
  <c r="GES14" i="6"/>
  <c r="GEV17" i="6"/>
  <c r="GEU16" i="6"/>
  <c r="GEQ12" i="6"/>
  <c r="GER13" i="6"/>
  <c r="GCH15" i="6"/>
  <c r="GCG14" i="6"/>
  <c r="GCJ17" i="6"/>
  <c r="GCI16" i="6"/>
  <c r="GCE12" i="6"/>
  <c r="GCF13" i="6"/>
  <c r="FZV15" i="6"/>
  <c r="FZU14" i="6"/>
  <c r="FZX17" i="6"/>
  <c r="FZW16" i="6"/>
  <c r="FZS12" i="6"/>
  <c r="FZT13" i="6"/>
  <c r="FXJ15" i="6"/>
  <c r="FXI14" i="6"/>
  <c r="FXL17" i="6"/>
  <c r="FXK16" i="6"/>
  <c r="FXG12" i="6"/>
  <c r="FXH13" i="6"/>
  <c r="FUX15" i="6"/>
  <c r="FUW14" i="6"/>
  <c r="FUZ17" i="6"/>
  <c r="FUY16" i="6"/>
  <c r="FUU12" i="6"/>
  <c r="FUV13" i="6"/>
  <c r="FSL15" i="6"/>
  <c r="FSK14" i="6"/>
  <c r="FSN17" i="6"/>
  <c r="FSM16" i="6"/>
  <c r="FSI12" i="6"/>
  <c r="FSJ13" i="6"/>
  <c r="FPZ15" i="6"/>
  <c r="FPY14" i="6"/>
  <c r="FQB17" i="6"/>
  <c r="FQA16" i="6"/>
  <c r="FPW12" i="6"/>
  <c r="FPX13" i="6"/>
  <c r="FNN15" i="6"/>
  <c r="FNM14" i="6"/>
  <c r="FNP17" i="6"/>
  <c r="FNO16" i="6"/>
  <c r="FNK12" i="6"/>
  <c r="FNL13" i="6"/>
  <c r="FLB15" i="6"/>
  <c r="FLA14" i="6"/>
  <c r="FLD17" i="6"/>
  <c r="FLC16" i="6"/>
  <c r="FKY12" i="6"/>
  <c r="FKZ13" i="6"/>
  <c r="FDB15" i="6"/>
  <c r="FDA14" i="6"/>
  <c r="FDD17" i="6"/>
  <c r="FDC16" i="6"/>
  <c r="FCY12" i="6"/>
  <c r="FCZ13" i="6"/>
  <c r="ETF15" i="6"/>
  <c r="ETE14" i="6"/>
  <c r="ETH17" i="6"/>
  <c r="ETG16" i="6"/>
  <c r="ETC12" i="6"/>
  <c r="ETD13" i="6"/>
  <c r="FKZ15" i="6"/>
  <c r="FKY14" i="6"/>
  <c r="FLB17" i="6"/>
  <c r="FLA16" i="6"/>
  <c r="FKW12" i="6"/>
  <c r="FKX13" i="6"/>
  <c r="FIN15" i="6"/>
  <c r="FIM14" i="6"/>
  <c r="FIP17" i="6"/>
  <c r="FIO16" i="6"/>
  <c r="FIK12" i="6"/>
  <c r="FIL13" i="6"/>
  <c r="FGB15" i="6"/>
  <c r="FGA14" i="6"/>
  <c r="FGD17" i="6"/>
  <c r="FGC16" i="6"/>
  <c r="FFY12" i="6"/>
  <c r="FFZ13" i="6"/>
  <c r="FDP15" i="6"/>
  <c r="FDO14" i="6"/>
  <c r="FDR17" i="6"/>
  <c r="FDQ16" i="6"/>
  <c r="FDM12" i="6"/>
  <c r="FDN13" i="6"/>
  <c r="FBD15" i="6"/>
  <c r="FBC14" i="6"/>
  <c r="FBF17" i="6"/>
  <c r="FBE16" i="6"/>
  <c r="FBA12" i="6"/>
  <c r="FBB13" i="6"/>
  <c r="EYR15" i="6"/>
  <c r="EYQ14" i="6"/>
  <c r="EYT17" i="6"/>
  <c r="EYS16" i="6"/>
  <c r="EYO12" i="6"/>
  <c r="EYP13" i="6"/>
  <c r="EWF15" i="6"/>
  <c r="EWE14" i="6"/>
  <c r="EWH17" i="6"/>
  <c r="EWG16" i="6"/>
  <c r="EWC12" i="6"/>
  <c r="EWD13" i="6"/>
  <c r="ETT15" i="6"/>
  <c r="ETS14" i="6"/>
  <c r="ETV17" i="6"/>
  <c r="ETU16" i="6"/>
  <c r="ETQ12" i="6"/>
  <c r="ETR13" i="6"/>
  <c r="EQY15" i="6"/>
  <c r="EQX14" i="6"/>
  <c r="ERA17" i="6"/>
  <c r="EQZ16" i="6"/>
  <c r="EQV12" i="6"/>
  <c r="EQW13" i="6"/>
  <c r="EJC15" i="6"/>
  <c r="EJB14" i="6"/>
  <c r="EJE17" i="6"/>
  <c r="EJD16" i="6"/>
  <c r="EIZ12" i="6"/>
  <c r="EJA13" i="6"/>
  <c r="DYT15" i="6"/>
  <c r="DYS14" i="6"/>
  <c r="DYV17" i="6"/>
  <c r="DYU16" i="6"/>
  <c r="DYQ12" i="6"/>
  <c r="DYR13" i="6"/>
  <c r="FJZ15" i="6"/>
  <c r="FJY14" i="6"/>
  <c r="FKB17" i="6"/>
  <c r="FKA16" i="6"/>
  <c r="FJW12" i="6"/>
  <c r="FJX13" i="6"/>
  <c r="FHN15" i="6"/>
  <c r="FHM14" i="6"/>
  <c r="FHP17" i="6"/>
  <c r="FHO16" i="6"/>
  <c r="FHK12" i="6"/>
  <c r="FHL13" i="6"/>
  <c r="FFB15" i="6"/>
  <c r="FFA14" i="6"/>
  <c r="FFD17" i="6"/>
  <c r="FFC16" i="6"/>
  <c r="FEY12" i="6"/>
  <c r="FEZ13" i="6"/>
  <c r="FCP15" i="6"/>
  <c r="FCO14" i="6"/>
  <c r="FCR17" i="6"/>
  <c r="FCQ16" i="6"/>
  <c r="FCM12" i="6"/>
  <c r="FCN13" i="6"/>
  <c r="FAD15" i="6"/>
  <c r="FAC14" i="6"/>
  <c r="FAF17" i="6"/>
  <c r="FAE16" i="6"/>
  <c r="FAA12" i="6"/>
  <c r="FAB13" i="6"/>
  <c r="EXR15" i="6"/>
  <c r="EXQ14" i="6"/>
  <c r="EXT17" i="6"/>
  <c r="EXS16" i="6"/>
  <c r="EXO12" i="6"/>
  <c r="EXP13" i="6"/>
  <c r="EVF15" i="6"/>
  <c r="EVE14" i="6"/>
  <c r="EVH17" i="6"/>
  <c r="EVG16" i="6"/>
  <c r="EVC12" i="6"/>
  <c r="EVD13" i="6"/>
  <c r="EST15" i="6"/>
  <c r="ESS14" i="6"/>
  <c r="ESV17" i="6"/>
  <c r="ESU16" i="6"/>
  <c r="ESQ12" i="6"/>
  <c r="ESR13" i="6"/>
  <c r="EOY15" i="6"/>
  <c r="EOX14" i="6"/>
  <c r="EPA17" i="6"/>
  <c r="EOZ16" i="6"/>
  <c r="EOV12" i="6"/>
  <c r="EOW13" i="6"/>
  <c r="EFC15" i="6"/>
  <c r="EFB14" i="6"/>
  <c r="EFE17" i="6"/>
  <c r="EFD16" i="6"/>
  <c r="EEZ12" i="6"/>
  <c r="EFA13" i="6"/>
  <c r="DNL15" i="6"/>
  <c r="DNK14" i="6"/>
  <c r="DNN17" i="6"/>
  <c r="DNM16" i="6"/>
  <c r="DNI12" i="6"/>
  <c r="DNJ13" i="6"/>
  <c r="FJI15" i="6"/>
  <c r="FJH14" i="6"/>
  <c r="FJK17" i="6"/>
  <c r="FJJ16" i="6"/>
  <c r="FJF12" i="6"/>
  <c r="FJG13" i="6"/>
  <c r="FGW15" i="6"/>
  <c r="FGV14" i="6"/>
  <c r="FGY17" i="6"/>
  <c r="FGX16" i="6"/>
  <c r="FGT12" i="6"/>
  <c r="FGU13" i="6"/>
  <c r="FEK15" i="6"/>
  <c r="FEJ14" i="6"/>
  <c r="FEM17" i="6"/>
  <c r="FEL16" i="6"/>
  <c r="FEH12" i="6"/>
  <c r="FEI13" i="6"/>
  <c r="FBY15" i="6"/>
  <c r="FBX14" i="6"/>
  <c r="FCA17" i="6"/>
  <c r="FBZ16" i="6"/>
  <c r="FBV12" i="6"/>
  <c r="FBW13" i="6"/>
  <c r="EZM15" i="6"/>
  <c r="EZL14" i="6"/>
  <c r="EZO17" i="6"/>
  <c r="EZN16" i="6"/>
  <c r="EZJ12" i="6"/>
  <c r="EZK13" i="6"/>
  <c r="EXA15" i="6"/>
  <c r="EWZ14" i="6"/>
  <c r="EXC17" i="6"/>
  <c r="EXB16" i="6"/>
  <c r="EWX12" i="6"/>
  <c r="EWY13" i="6"/>
  <c r="EUO15" i="6"/>
  <c r="EUN14" i="6"/>
  <c r="EUQ17" i="6"/>
  <c r="EUP16" i="6"/>
  <c r="EUL12" i="6"/>
  <c r="EUM13" i="6"/>
  <c r="ESA15" i="6"/>
  <c r="ERZ14" i="6"/>
  <c r="ESC17" i="6"/>
  <c r="ESB16" i="6"/>
  <c r="ERX12" i="6"/>
  <c r="ERY13" i="6"/>
  <c r="EML15" i="6"/>
  <c r="EMK14" i="6"/>
  <c r="EMN17" i="6"/>
  <c r="EMM16" i="6"/>
  <c r="EMI12" i="6"/>
  <c r="EMJ13" i="6"/>
  <c r="ECP15" i="6"/>
  <c r="ECO14" i="6"/>
  <c r="ECR17" i="6"/>
  <c r="ECQ16" i="6"/>
  <c r="ECM12" i="6"/>
  <c r="ECN13" i="6"/>
  <c r="CUR15" i="6"/>
  <c r="CUQ14" i="6"/>
  <c r="CUT17" i="6"/>
  <c r="CUS16" i="6"/>
  <c r="CUO12" i="6"/>
  <c r="CUP13" i="6"/>
  <c r="FIR15" i="6"/>
  <c r="FIQ14" i="6"/>
  <c r="FIT17" i="6"/>
  <c r="FIS16" i="6"/>
  <c r="FIO12" i="6"/>
  <c r="FIP13" i="6"/>
  <c r="FGF15" i="6"/>
  <c r="FGE14" i="6"/>
  <c r="FGH17" i="6"/>
  <c r="FGG16" i="6"/>
  <c r="FGC12" i="6"/>
  <c r="FGD13" i="6"/>
  <c r="FDT15" i="6"/>
  <c r="FDS14" i="6"/>
  <c r="FDV17" i="6"/>
  <c r="FDU16" i="6"/>
  <c r="FDQ12" i="6"/>
  <c r="FDR13" i="6"/>
  <c r="FBH15" i="6"/>
  <c r="FBG14" i="6"/>
  <c r="FBJ17" i="6"/>
  <c r="FBI16" i="6"/>
  <c r="FBF13" i="6"/>
  <c r="FBE12" i="6"/>
  <c r="EYV15" i="6"/>
  <c r="EYU14" i="6"/>
  <c r="EYX17" i="6"/>
  <c r="EYW16" i="6"/>
  <c r="EYT13" i="6"/>
  <c r="EYS12" i="6"/>
  <c r="EWJ15" i="6"/>
  <c r="EWI14" i="6"/>
  <c r="EWL17" i="6"/>
  <c r="EWK16" i="6"/>
  <c r="EWH13" i="6"/>
  <c r="EWG12" i="6"/>
  <c r="ETX15" i="6"/>
  <c r="ETW14" i="6"/>
  <c r="ETZ17" i="6"/>
  <c r="ETY16" i="6"/>
  <c r="ETV13" i="6"/>
  <c r="ETU12" i="6"/>
  <c r="ERD15" i="6"/>
  <c r="ERC14" i="6"/>
  <c r="ERF17" i="6"/>
  <c r="ERE16" i="6"/>
  <c r="ERB13" i="6"/>
  <c r="ERA12" i="6"/>
  <c r="EJS15" i="6"/>
  <c r="EJR14" i="6"/>
  <c r="EJU17" i="6"/>
  <c r="EJT16" i="6"/>
  <c r="EJP12" i="6"/>
  <c r="EJQ13" i="6"/>
  <c r="DZP15" i="6"/>
  <c r="DZO14" i="6"/>
  <c r="DZR17" i="6"/>
  <c r="DZQ16" i="6"/>
  <c r="DZM12" i="6"/>
  <c r="DZN13" i="6"/>
  <c r="BRB15" i="6"/>
  <c r="BRA14" i="6"/>
  <c r="BRD17" i="6"/>
  <c r="BRC16" i="6"/>
  <c r="BQY12" i="6"/>
  <c r="BQZ13" i="6"/>
  <c r="FIA15" i="6"/>
  <c r="FHZ14" i="6"/>
  <c r="FIC17" i="6"/>
  <c r="FIB16" i="6"/>
  <c r="FHX12" i="6"/>
  <c r="FHY13" i="6"/>
  <c r="FFO15" i="6"/>
  <c r="FFN14" i="6"/>
  <c r="FFQ17" i="6"/>
  <c r="FFP16" i="6"/>
  <c r="FFL12" i="6"/>
  <c r="FFM13" i="6"/>
  <c r="FDC15" i="6"/>
  <c r="FDB14" i="6"/>
  <c r="FDE17" i="6"/>
  <c r="FDD16" i="6"/>
  <c r="FCZ12" i="6"/>
  <c r="FDA13" i="6"/>
  <c r="FAQ15" i="6"/>
  <c r="FAP14" i="6"/>
  <c r="FAS17" i="6"/>
  <c r="FAR16" i="6"/>
  <c r="FAN12" i="6"/>
  <c r="FAO13" i="6"/>
  <c r="EYE15" i="6"/>
  <c r="EYD14" i="6"/>
  <c r="EYG17" i="6"/>
  <c r="EYF16" i="6"/>
  <c r="EYB12" i="6"/>
  <c r="EYC13" i="6"/>
  <c r="EVS15" i="6"/>
  <c r="EVR14" i="6"/>
  <c r="EVU17" i="6"/>
  <c r="EVT16" i="6"/>
  <c r="EVP12" i="6"/>
  <c r="EVQ13" i="6"/>
  <c r="ETG15" i="6"/>
  <c r="ETF14" i="6"/>
  <c r="ETI17" i="6"/>
  <c r="ETH16" i="6"/>
  <c r="ETD12" i="6"/>
  <c r="ETE13" i="6"/>
  <c r="EQG15" i="6"/>
  <c r="EQF14" i="6"/>
  <c r="EQI17" i="6"/>
  <c r="EQH16" i="6"/>
  <c r="EQD12" i="6"/>
  <c r="EQE13" i="6"/>
  <c r="EHF15" i="6"/>
  <c r="EHE14" i="6"/>
  <c r="EHH17" i="6"/>
  <c r="EHG16" i="6"/>
  <c r="EHC12" i="6"/>
  <c r="EHD13" i="6"/>
  <c r="DVD15" i="6"/>
  <c r="DVC14" i="6"/>
  <c r="DVF17" i="6"/>
  <c r="DVE16" i="6"/>
  <c r="DVA12" i="6"/>
  <c r="DVB13" i="6"/>
  <c r="COT15" i="6"/>
  <c r="COS14" i="6"/>
  <c r="COV17" i="6"/>
  <c r="COU16" i="6"/>
  <c r="COQ12" i="6"/>
  <c r="COR13" i="6"/>
  <c r="FIO15" i="6"/>
  <c r="FIN14" i="6"/>
  <c r="FIQ17" i="6"/>
  <c r="FIP16" i="6"/>
  <c r="FIL12" i="6"/>
  <c r="FIM13" i="6"/>
  <c r="FGC15" i="6"/>
  <c r="FGB14" i="6"/>
  <c r="FGE17" i="6"/>
  <c r="FGD16" i="6"/>
  <c r="FFZ12" i="6"/>
  <c r="FGA13" i="6"/>
  <c r="FDQ15" i="6"/>
  <c r="FDP14" i="6"/>
  <c r="FDS17" i="6"/>
  <c r="FDR16" i="6"/>
  <c r="FDN12" i="6"/>
  <c r="FDO13" i="6"/>
  <c r="FBE15" i="6"/>
  <c r="FBD14" i="6"/>
  <c r="FBG17" i="6"/>
  <c r="FBF16" i="6"/>
  <c r="FBB12" i="6"/>
  <c r="FBC13" i="6"/>
  <c r="EYS15" i="6"/>
  <c r="EYR14" i="6"/>
  <c r="EYU17" i="6"/>
  <c r="EYT16" i="6"/>
  <c r="EYP12" i="6"/>
  <c r="EYQ13" i="6"/>
  <c r="EWG15" i="6"/>
  <c r="EWF14" i="6"/>
  <c r="EWI17" i="6"/>
  <c r="EWH16" i="6"/>
  <c r="EWD12" i="6"/>
  <c r="EWE13" i="6"/>
  <c r="ETU15" i="6"/>
  <c r="ETT14" i="6"/>
  <c r="ETW17" i="6"/>
  <c r="ETV16" i="6"/>
  <c r="ETR12" i="6"/>
  <c r="ETS13" i="6"/>
  <c r="ERA15" i="6"/>
  <c r="EQZ14" i="6"/>
  <c r="ERC17" i="6"/>
  <c r="ERB16" i="6"/>
  <c r="EQX12" i="6"/>
  <c r="EQY13" i="6"/>
  <c r="EJJ15" i="6"/>
  <c r="EJI14" i="6"/>
  <c r="EJL17" i="6"/>
  <c r="EJK16" i="6"/>
  <c r="EJG12" i="6"/>
  <c r="EJH13" i="6"/>
  <c r="DZD15" i="6"/>
  <c r="DZC14" i="6"/>
  <c r="DZF17" i="6"/>
  <c r="DZE16" i="6"/>
  <c r="DZA12" i="6"/>
  <c r="DZB13" i="6"/>
  <c r="BHR15" i="6"/>
  <c r="BHQ14" i="6"/>
  <c r="BHT17" i="6"/>
  <c r="BHS16" i="6"/>
  <c r="BHO12" i="6"/>
  <c r="BHP13" i="6"/>
  <c r="ENL15" i="6"/>
  <c r="ENK14" i="6"/>
  <c r="ENN17" i="6"/>
  <c r="ENM16" i="6"/>
  <c r="ENI12" i="6"/>
  <c r="ENJ13" i="6"/>
  <c r="EKZ15" i="6"/>
  <c r="EKY14" i="6"/>
  <c r="ELB17" i="6"/>
  <c r="ELA16" i="6"/>
  <c r="EKW12" i="6"/>
  <c r="EKX13" i="6"/>
  <c r="EIN15" i="6"/>
  <c r="EIM14" i="6"/>
  <c r="EIP17" i="6"/>
  <c r="EIO16" i="6"/>
  <c r="EIK12" i="6"/>
  <c r="EIL13" i="6"/>
  <c r="EGB15" i="6"/>
  <c r="EGA14" i="6"/>
  <c r="EGD17" i="6"/>
  <c r="EGC16" i="6"/>
  <c r="EFY12" i="6"/>
  <c r="EFZ13" i="6"/>
  <c r="EDP15" i="6"/>
  <c r="EDO14" i="6"/>
  <c r="EDR17" i="6"/>
  <c r="EDQ16" i="6"/>
  <c r="EDM12" i="6"/>
  <c r="EDN13" i="6"/>
  <c r="EBD15" i="6"/>
  <c r="EBC14" i="6"/>
  <c r="EBF17" i="6"/>
  <c r="EBE16" i="6"/>
  <c r="EBA12" i="6"/>
  <c r="EBB13" i="6"/>
  <c r="DXZ15" i="6"/>
  <c r="DXY14" i="6"/>
  <c r="DYB17" i="6"/>
  <c r="DYA16" i="6"/>
  <c r="DXW12" i="6"/>
  <c r="DXX13" i="6"/>
  <c r="DRQ15" i="6"/>
  <c r="DRP14" i="6"/>
  <c r="DRS17" i="6"/>
  <c r="DRR16" i="6"/>
  <c r="DRN12" i="6"/>
  <c r="DRO13" i="6"/>
  <c r="DEN15" i="6"/>
  <c r="DEM14" i="6"/>
  <c r="DEP17" i="6"/>
  <c r="DEO16" i="6"/>
  <c r="DEK12" i="6"/>
  <c r="DEL13" i="6"/>
  <c r="CFU15" i="6"/>
  <c r="CFT14" i="6"/>
  <c r="CFW17" i="6"/>
  <c r="CFV16" i="6"/>
  <c r="CFR12" i="6"/>
  <c r="CFS13" i="6"/>
  <c r="EPE15" i="6"/>
  <c r="EPD14" i="6"/>
  <c r="EPG17" i="6"/>
  <c r="EPF16" i="6"/>
  <c r="EPB12" i="6"/>
  <c r="EPC13" i="6"/>
  <c r="EMS15" i="6"/>
  <c r="EMR14" i="6"/>
  <c r="EMU17" i="6"/>
  <c r="EMT16" i="6"/>
  <c r="EMP12" i="6"/>
  <c r="EMQ13" i="6"/>
  <c r="EKG15" i="6"/>
  <c r="EKF14" i="6"/>
  <c r="EKI17" i="6"/>
  <c r="EKH16" i="6"/>
  <c r="EKD12" i="6"/>
  <c r="EKE13" i="6"/>
  <c r="EHU15" i="6"/>
  <c r="EHT14" i="6"/>
  <c r="EHW17" i="6"/>
  <c r="EHV16" i="6"/>
  <c r="EHR12" i="6"/>
  <c r="EHS13" i="6"/>
  <c r="EFI15" i="6"/>
  <c r="EFH14" i="6"/>
  <c r="EFK17" i="6"/>
  <c r="EFJ16" i="6"/>
  <c r="EFF12" i="6"/>
  <c r="EFG13" i="6"/>
  <c r="ECW15" i="6"/>
  <c r="ECV14" i="6"/>
  <c r="ECY17" i="6"/>
  <c r="ECX16" i="6"/>
  <c r="ECT12" i="6"/>
  <c r="ECU13" i="6"/>
  <c r="EAH15" i="6"/>
  <c r="EAG14" i="6"/>
  <c r="EAJ17" i="6"/>
  <c r="EAI16" i="6"/>
  <c r="EAE12" i="6"/>
  <c r="EAF13" i="6"/>
  <c r="DWJ15" i="6"/>
  <c r="DWI14" i="6"/>
  <c r="DWL17" i="6"/>
  <c r="DWK16" i="6"/>
  <c r="DWG12" i="6"/>
  <c r="DWH13" i="6"/>
  <c r="DOK15" i="6"/>
  <c r="DOJ14" i="6"/>
  <c r="DOM17" i="6"/>
  <c r="DOL16" i="6"/>
  <c r="DOH12" i="6"/>
  <c r="DOI13" i="6"/>
  <c r="CXM15" i="6"/>
  <c r="CXL14" i="6"/>
  <c r="CXO17" i="6"/>
  <c r="CXN16" i="6"/>
  <c r="CXJ12" i="6"/>
  <c r="CXK13" i="6"/>
  <c r="BYG15" i="6"/>
  <c r="BYF14" i="6"/>
  <c r="BYI17" i="6"/>
  <c r="BYH16" i="6"/>
  <c r="BYD12" i="6"/>
  <c r="BYE13" i="6"/>
  <c r="EQZ15" i="6"/>
  <c r="EQY14" i="6"/>
  <c r="ERB17" i="6"/>
  <c r="ERA16" i="6"/>
  <c r="EQW12" i="6"/>
  <c r="EQX13" i="6"/>
  <c r="EON15" i="6"/>
  <c r="EOM14" i="6"/>
  <c r="EOP17" i="6"/>
  <c r="EOO16" i="6"/>
  <c r="EOK12" i="6"/>
  <c r="EOL13" i="6"/>
  <c r="EMB15" i="6"/>
  <c r="EMA14" i="6"/>
  <c r="EMD17" i="6"/>
  <c r="EMC16" i="6"/>
  <c r="ELY12" i="6"/>
  <c r="ELZ13" i="6"/>
  <c r="EJP15" i="6"/>
  <c r="EJO14" i="6"/>
  <c r="EJR17" i="6"/>
  <c r="EJQ16" i="6"/>
  <c r="EJM12" i="6"/>
  <c r="EJN13" i="6"/>
  <c r="EHD15" i="6"/>
  <c r="EHC14" i="6"/>
  <c r="EHF17" i="6"/>
  <c r="EHE16" i="6"/>
  <c r="EHA12" i="6"/>
  <c r="EHB13" i="6"/>
  <c r="EER15" i="6"/>
  <c r="EEQ14" i="6"/>
  <c r="EET17" i="6"/>
  <c r="EES16" i="6"/>
  <c r="EEO12" i="6"/>
  <c r="EEP13" i="6"/>
  <c r="ECF15" i="6"/>
  <c r="ECE14" i="6"/>
  <c r="ECH17" i="6"/>
  <c r="ECG16" i="6"/>
  <c r="ECC12" i="6"/>
  <c r="ECD13" i="6"/>
  <c r="DZL15" i="6"/>
  <c r="DZK14" i="6"/>
  <c r="DZN17" i="6"/>
  <c r="DZM16" i="6"/>
  <c r="DZI12" i="6"/>
  <c r="DZJ13" i="6"/>
  <c r="DUW15" i="6"/>
  <c r="DUV14" i="6"/>
  <c r="DUY17" i="6"/>
  <c r="DUX16" i="6"/>
  <c r="DUT12" i="6"/>
  <c r="DUU13" i="6"/>
  <c r="DLM15" i="6"/>
  <c r="DLL14" i="6"/>
  <c r="DLO17" i="6"/>
  <c r="DLN16" i="6"/>
  <c r="DLJ12" i="6"/>
  <c r="DLK13" i="6"/>
  <c r="CQS15" i="6"/>
  <c r="CQR14" i="6"/>
  <c r="CQU17" i="6"/>
  <c r="CQT16" i="6"/>
  <c r="CQP12" i="6"/>
  <c r="CQQ13" i="6"/>
  <c r="BNZ15" i="6"/>
  <c r="BNY14" i="6"/>
  <c r="BOB17" i="6"/>
  <c r="BOA16" i="6"/>
  <c r="BNW12" i="6"/>
  <c r="BNX13" i="6"/>
  <c r="ENW15" i="6"/>
  <c r="ENV14" i="6"/>
  <c r="ENY17" i="6"/>
  <c r="ENX16" i="6"/>
  <c r="ENT12" i="6"/>
  <c r="ENU13" i="6"/>
  <c r="ELK15" i="6"/>
  <c r="ELJ14" i="6"/>
  <c r="ELM17" i="6"/>
  <c r="ELL16" i="6"/>
  <c r="ELH12" i="6"/>
  <c r="ELI13" i="6"/>
  <c r="EIY15" i="6"/>
  <c r="EIX14" i="6"/>
  <c r="EJA17" i="6"/>
  <c r="EIZ16" i="6"/>
  <c r="EIV12" i="6"/>
  <c r="EIW13" i="6"/>
  <c r="EGM15" i="6"/>
  <c r="EGL14" i="6"/>
  <c r="EGO17" i="6"/>
  <c r="EGN16" i="6"/>
  <c r="EGJ12" i="6"/>
  <c r="EGK13" i="6"/>
  <c r="EEA15" i="6"/>
  <c r="EDZ14" i="6"/>
  <c r="EEC17" i="6"/>
  <c r="EEB16" i="6"/>
  <c r="EDX12" i="6"/>
  <c r="EDY13" i="6"/>
  <c r="EBO15" i="6"/>
  <c r="EBN14" i="6"/>
  <c r="EBQ17" i="6"/>
  <c r="EBP16" i="6"/>
  <c r="EBL12" i="6"/>
  <c r="EBM13" i="6"/>
  <c r="DYO15" i="6"/>
  <c r="DYN14" i="6"/>
  <c r="DYQ17" i="6"/>
  <c r="DYP16" i="6"/>
  <c r="DYL12" i="6"/>
  <c r="DYM13" i="6"/>
  <c r="DTF15" i="6"/>
  <c r="DTE14" i="6"/>
  <c r="DTH17" i="6"/>
  <c r="DTG16" i="6"/>
  <c r="DTC12" i="6"/>
  <c r="DTD13" i="6"/>
  <c r="DHH15" i="6"/>
  <c r="DHG14" i="6"/>
  <c r="DHJ17" i="6"/>
  <c r="DHI16" i="6"/>
  <c r="DHE12" i="6"/>
  <c r="DHF13" i="6"/>
  <c r="CKC15" i="6"/>
  <c r="CKB14" i="6"/>
  <c r="CKE17" i="6"/>
  <c r="CKD16" i="6"/>
  <c r="CJZ12" i="6"/>
  <c r="CKA13" i="6"/>
  <c r="ESD15" i="6"/>
  <c r="ESC14" i="6"/>
  <c r="ESF17" i="6"/>
  <c r="ESE16" i="6"/>
  <c r="ESA12" i="6"/>
  <c r="ESB13" i="6"/>
  <c r="EPR15" i="6"/>
  <c r="EPQ14" i="6"/>
  <c r="EPT17" i="6"/>
  <c r="EPS16" i="6"/>
  <c r="EPO12" i="6"/>
  <c r="EPP13" i="6"/>
  <c r="ENF15" i="6"/>
  <c r="ENE14" i="6"/>
  <c r="ENH17" i="6"/>
  <c r="ENG16" i="6"/>
  <c r="ENC12" i="6"/>
  <c r="END13" i="6"/>
  <c r="EKT15" i="6"/>
  <c r="EKS14" i="6"/>
  <c r="EKV17" i="6"/>
  <c r="EKU16" i="6"/>
  <c r="EKQ12" i="6"/>
  <c r="EKR13" i="6"/>
  <c r="EIH15" i="6"/>
  <c r="EIG14" i="6"/>
  <c r="EIJ17" i="6"/>
  <c r="EII16" i="6"/>
  <c r="EIE12" i="6"/>
  <c r="EIF13" i="6"/>
  <c r="EFV15" i="6"/>
  <c r="EFU14" i="6"/>
  <c r="EFX17" i="6"/>
  <c r="EFW16" i="6"/>
  <c r="EFS12" i="6"/>
  <c r="EFT13" i="6"/>
  <c r="EDJ15" i="6"/>
  <c r="EDI14" i="6"/>
  <c r="EDL17" i="6"/>
  <c r="EDK16" i="6"/>
  <c r="EDG12" i="6"/>
  <c r="EDH13" i="6"/>
  <c r="EAX15" i="6"/>
  <c r="EAW14" i="6"/>
  <c r="EAZ17" i="6"/>
  <c r="EAY16" i="6"/>
  <c r="EAU12" i="6"/>
  <c r="EAV13" i="6"/>
  <c r="DXN15" i="6"/>
  <c r="DXM14" i="6"/>
  <c r="DXP17" i="6"/>
  <c r="DXO16" i="6"/>
  <c r="DXK12" i="6"/>
  <c r="DXL13" i="6"/>
  <c r="DQP15" i="6"/>
  <c r="DQO14" i="6"/>
  <c r="DQR17" i="6"/>
  <c r="DQQ16" i="6"/>
  <c r="DQM12" i="6"/>
  <c r="DQN13" i="6"/>
  <c r="DCN15" i="6"/>
  <c r="DCM14" i="6"/>
  <c r="DCP17" i="6"/>
  <c r="DCO16" i="6"/>
  <c r="DCK12" i="6"/>
  <c r="DCL13" i="6"/>
  <c r="CDJ15" i="6"/>
  <c r="CDI14" i="6"/>
  <c r="CDL17" i="6"/>
  <c r="CDK16" i="6"/>
  <c r="CDG12" i="6"/>
  <c r="CDH13" i="6"/>
  <c r="EPI15" i="6"/>
  <c r="EPH14" i="6"/>
  <c r="EPK17" i="6"/>
  <c r="EPJ16" i="6"/>
  <c r="EPF12" i="6"/>
  <c r="EPG13" i="6"/>
  <c r="EMW15" i="6"/>
  <c r="EMV14" i="6"/>
  <c r="EMY17" i="6"/>
  <c r="EMX16" i="6"/>
  <c r="EMT12" i="6"/>
  <c r="EMU13" i="6"/>
  <c r="EKK15" i="6"/>
  <c r="EKJ14" i="6"/>
  <c r="EKM17" i="6"/>
  <c r="EKL16" i="6"/>
  <c r="EKH12" i="6"/>
  <c r="EKI13" i="6"/>
  <c r="EHY15" i="6"/>
  <c r="EHX14" i="6"/>
  <c r="EIA17" i="6"/>
  <c r="EHZ16" i="6"/>
  <c r="EHV12" i="6"/>
  <c r="EHW13" i="6"/>
  <c r="EFM15" i="6"/>
  <c r="EFL14" i="6"/>
  <c r="EFO17" i="6"/>
  <c r="EFN16" i="6"/>
  <c r="EFJ12" i="6"/>
  <c r="EFK13" i="6"/>
  <c r="EDA15" i="6"/>
  <c r="ECZ14" i="6"/>
  <c r="EDC17" i="6"/>
  <c r="EDB16" i="6"/>
  <c r="ECX12" i="6"/>
  <c r="ECY13" i="6"/>
  <c r="EAN15" i="6"/>
  <c r="EAM14" i="6"/>
  <c r="EAP17" i="6"/>
  <c r="EAO16" i="6"/>
  <c r="EAK12" i="6"/>
  <c r="EAL13" i="6"/>
  <c r="DWS15" i="6"/>
  <c r="DWR14" i="6"/>
  <c r="DWU17" i="6"/>
  <c r="DWT16" i="6"/>
  <c r="DWP12" i="6"/>
  <c r="DWQ13" i="6"/>
  <c r="DPE15" i="6"/>
  <c r="DPD14" i="6"/>
  <c r="DPG17" i="6"/>
  <c r="DPF16" i="6"/>
  <c r="DPB12" i="6"/>
  <c r="DPC13" i="6"/>
  <c r="CZA15" i="6"/>
  <c r="CYZ14" i="6"/>
  <c r="CZC17" i="6"/>
  <c r="CZB16" i="6"/>
  <c r="CYX12" i="6"/>
  <c r="CYY13" i="6"/>
  <c r="BZV15" i="6"/>
  <c r="BZU14" i="6"/>
  <c r="BZX17" i="6"/>
  <c r="BZW16" i="6"/>
  <c r="BZS12" i="6"/>
  <c r="BZT13" i="6"/>
  <c r="DTU15" i="6"/>
  <c r="DTT14" i="6"/>
  <c r="DTW17" i="6"/>
  <c r="DTV16" i="6"/>
  <c r="DTR12" i="6"/>
  <c r="DTS13" i="6"/>
  <c r="DPV15" i="6"/>
  <c r="DPU14" i="6"/>
  <c r="DPX17" i="6"/>
  <c r="DPW16" i="6"/>
  <c r="DPS12" i="6"/>
  <c r="DPT13" i="6"/>
  <c r="DLX15" i="6"/>
  <c r="DLW14" i="6"/>
  <c r="DLZ17" i="6"/>
  <c r="DLY16" i="6"/>
  <c r="DLU12" i="6"/>
  <c r="DLV13" i="6"/>
  <c r="DHY15" i="6"/>
  <c r="DHX14" i="6"/>
  <c r="DIA17" i="6"/>
  <c r="DHZ16" i="6"/>
  <c r="DHV12" i="6"/>
  <c r="DHW13" i="6"/>
  <c r="DDT15" i="6"/>
  <c r="DDS14" i="6"/>
  <c r="DDV17" i="6"/>
  <c r="DDU16" i="6"/>
  <c r="DDQ12" i="6"/>
  <c r="DDR13" i="6"/>
  <c r="CXU15" i="6"/>
  <c r="CXT14" i="6"/>
  <c r="CXW17" i="6"/>
  <c r="CXV16" i="6"/>
  <c r="CXR12" i="6"/>
  <c r="CXS13" i="6"/>
  <c r="CRM15" i="6"/>
  <c r="CRL14" i="6"/>
  <c r="CRO17" i="6"/>
  <c r="CRN16" i="6"/>
  <c r="CRJ12" i="6"/>
  <c r="CRK13" i="6"/>
  <c r="CLE15" i="6"/>
  <c r="CLD14" i="6"/>
  <c r="CLG17" i="6"/>
  <c r="CLF16" i="6"/>
  <c r="CLB12" i="6"/>
  <c r="CLC13" i="6"/>
  <c r="CEW15" i="6"/>
  <c r="CEV14" i="6"/>
  <c r="CEY17" i="6"/>
  <c r="CEX16" i="6"/>
  <c r="CET12" i="6"/>
  <c r="CEU13" i="6"/>
  <c r="BYN15" i="6"/>
  <c r="BYM14" i="6"/>
  <c r="BYP17" i="6"/>
  <c r="BYO16" i="6"/>
  <c r="BYK12" i="6"/>
  <c r="BYL13" i="6"/>
  <c r="BPU15" i="6"/>
  <c r="BPT14" i="6"/>
  <c r="BPW17" i="6"/>
  <c r="BPV16" i="6"/>
  <c r="BPR12" i="6"/>
  <c r="BPS13" i="6"/>
  <c r="DLI15" i="6"/>
  <c r="DLH14" i="6"/>
  <c r="DLK17" i="6"/>
  <c r="DLJ16" i="6"/>
  <c r="DLF12" i="6"/>
  <c r="DLG13" i="6"/>
  <c r="DHJ15" i="6"/>
  <c r="DHI14" i="6"/>
  <c r="DHL17" i="6"/>
  <c r="DHK16" i="6"/>
  <c r="DHG12" i="6"/>
  <c r="DHH13" i="6"/>
  <c r="DDB15" i="6"/>
  <c r="DDA14" i="6"/>
  <c r="DDD17" i="6"/>
  <c r="DDC16" i="6"/>
  <c r="DCY12" i="6"/>
  <c r="DCZ13" i="6"/>
  <c r="CWW15" i="6"/>
  <c r="CWV14" i="6"/>
  <c r="CWY17" i="6"/>
  <c r="CWX16" i="6"/>
  <c r="CWT12" i="6"/>
  <c r="CWU13" i="6"/>
  <c r="CQP15" i="6"/>
  <c r="CQO14" i="6"/>
  <c r="CQR17" i="6"/>
  <c r="CQQ16" i="6"/>
  <c r="CQM12" i="6"/>
  <c r="CQN13" i="6"/>
  <c r="CKG15" i="6"/>
  <c r="CKF14" i="6"/>
  <c r="CKI17" i="6"/>
  <c r="CKH16" i="6"/>
  <c r="CKD12" i="6"/>
  <c r="CKE13" i="6"/>
  <c r="CDY15" i="6"/>
  <c r="CDX14" i="6"/>
  <c r="CEA17" i="6"/>
  <c r="CDZ16" i="6"/>
  <c r="CDV12" i="6"/>
  <c r="CDW13" i="6"/>
  <c r="BXR15" i="6"/>
  <c r="BXQ14" i="6"/>
  <c r="BXT17" i="6"/>
  <c r="BXS16" i="6"/>
  <c r="BXO12" i="6"/>
  <c r="BXP13" i="6"/>
  <c r="BNJ15" i="6"/>
  <c r="BNI14" i="6"/>
  <c r="BNL17" i="6"/>
  <c r="BNK16" i="6"/>
  <c r="BNG12" i="6"/>
  <c r="BNH13" i="6"/>
  <c r="DRR15" i="6"/>
  <c r="DRQ14" i="6"/>
  <c r="DRT17" i="6"/>
  <c r="DRS16" i="6"/>
  <c r="DRO12" i="6"/>
  <c r="DRP13" i="6"/>
  <c r="DNT15" i="6"/>
  <c r="DNS14" i="6"/>
  <c r="DNV17" i="6"/>
  <c r="DNU16" i="6"/>
  <c r="DNQ12" i="6"/>
  <c r="DNR13" i="6"/>
  <c r="DJU15" i="6"/>
  <c r="DJT14" i="6"/>
  <c r="DJW17" i="6"/>
  <c r="DJV16" i="6"/>
  <c r="DJR12" i="6"/>
  <c r="DJS13" i="6"/>
  <c r="DFV15" i="6"/>
  <c r="DFU14" i="6"/>
  <c r="DFX17" i="6"/>
  <c r="DFW16" i="6"/>
  <c r="DFS12" i="6"/>
  <c r="DFT13" i="6"/>
  <c r="DAT15" i="6"/>
  <c r="DAS14" i="6"/>
  <c r="DAV17" i="6"/>
  <c r="DAU16" i="6"/>
  <c r="DAQ12" i="6"/>
  <c r="DAR13" i="6"/>
  <c r="CUK15" i="6"/>
  <c r="CUJ14" i="6"/>
  <c r="CUM17" i="6"/>
  <c r="CUL16" i="6"/>
  <c r="CUH12" i="6"/>
  <c r="CUI13" i="6"/>
  <c r="COD15" i="6"/>
  <c r="COC14" i="6"/>
  <c r="COF17" i="6"/>
  <c r="COE16" i="6"/>
  <c r="COA12" i="6"/>
  <c r="COB13" i="6"/>
  <c r="CHU15" i="6"/>
  <c r="CHT14" i="6"/>
  <c r="CHW17" i="6"/>
  <c r="CHV16" i="6"/>
  <c r="CHR12" i="6"/>
  <c r="CHS13" i="6"/>
  <c r="CBM15" i="6"/>
  <c r="CBL14" i="6"/>
  <c r="CBO17" i="6"/>
  <c r="CBN16" i="6"/>
  <c r="CBJ12" i="6"/>
  <c r="CBK13" i="6"/>
  <c r="BVF15" i="6"/>
  <c r="BVE14" i="6"/>
  <c r="BVH17" i="6"/>
  <c r="BVG16" i="6"/>
  <c r="BVC12" i="6"/>
  <c r="BVD13" i="6"/>
  <c r="BGX15" i="6"/>
  <c r="BGW14" i="6"/>
  <c r="BGZ17" i="6"/>
  <c r="BGY16" i="6"/>
  <c r="BGU12" i="6"/>
  <c r="BGV13" i="6"/>
  <c r="DVM15" i="6"/>
  <c r="DVL14" i="6"/>
  <c r="DVO17" i="6"/>
  <c r="DVN16" i="6"/>
  <c r="DVJ12" i="6"/>
  <c r="DVK13" i="6"/>
  <c r="DRN15" i="6"/>
  <c r="DRM14" i="6"/>
  <c r="DRP17" i="6"/>
  <c r="DRO16" i="6"/>
  <c r="DRK12" i="6"/>
  <c r="DRL13" i="6"/>
  <c r="DNQ15" i="6"/>
  <c r="DNP14" i="6"/>
  <c r="DNS17" i="6"/>
  <c r="DNR16" i="6"/>
  <c r="DNN12" i="6"/>
  <c r="DNO13" i="6"/>
  <c r="DJR15" i="6"/>
  <c r="DJQ14" i="6"/>
  <c r="DJT17" i="6"/>
  <c r="DJS16" i="6"/>
  <c r="DJO12" i="6"/>
  <c r="DJP13" i="6"/>
  <c r="DFT15" i="6"/>
  <c r="DFS14" i="6"/>
  <c r="DFV17" i="6"/>
  <c r="DFU16" i="6"/>
  <c r="DFQ12" i="6"/>
  <c r="DFR13" i="6"/>
  <c r="DAN15" i="6"/>
  <c r="DAM14" i="6"/>
  <c r="DAP17" i="6"/>
  <c r="DAO16" i="6"/>
  <c r="DAK12" i="6"/>
  <c r="DAL13" i="6"/>
  <c r="CUD15" i="6"/>
  <c r="CUC14" i="6"/>
  <c r="CUF17" i="6"/>
  <c r="CUE16" i="6"/>
  <c r="CUA12" i="6"/>
  <c r="CUB13" i="6"/>
  <c r="CNY15" i="6"/>
  <c r="CNX14" i="6"/>
  <c r="COA17" i="6"/>
  <c r="CNZ16" i="6"/>
  <c r="CNV12" i="6"/>
  <c r="CNW13" i="6"/>
  <c r="CHQ15" i="6"/>
  <c r="CHP14" i="6"/>
  <c r="CHS17" i="6"/>
  <c r="CHR16" i="6"/>
  <c r="CHN12" i="6"/>
  <c r="CHO13" i="6"/>
  <c r="CBI15" i="6"/>
  <c r="CBH14" i="6"/>
  <c r="CBK17" i="6"/>
  <c r="CBJ16" i="6"/>
  <c r="CBF12" i="6"/>
  <c r="CBG13" i="6"/>
  <c r="BVA15" i="6"/>
  <c r="BUZ14" i="6"/>
  <c r="BVC17" i="6"/>
  <c r="BVB16" i="6"/>
  <c r="BUX12" i="6"/>
  <c r="BUY13" i="6"/>
  <c r="BGF15" i="6"/>
  <c r="BGE14" i="6"/>
  <c r="BGH17" i="6"/>
  <c r="BGG16" i="6"/>
  <c r="BGC12" i="6"/>
  <c r="BGD13" i="6"/>
  <c r="DVL15" i="6"/>
  <c r="DVK14" i="6"/>
  <c r="DVN17" i="6"/>
  <c r="DVM16" i="6"/>
  <c r="DVI12" i="6"/>
  <c r="DVJ13" i="6"/>
  <c r="DRM15" i="6"/>
  <c r="DRL14" i="6"/>
  <c r="DRO17" i="6"/>
  <c r="DRN16" i="6"/>
  <c r="DRJ12" i="6"/>
  <c r="DRK13" i="6"/>
  <c r="DNN15" i="6"/>
  <c r="DNM14" i="6"/>
  <c r="DNP17" i="6"/>
  <c r="DNO16" i="6"/>
  <c r="DNK12" i="6"/>
  <c r="DNL13" i="6"/>
  <c r="DJQ15" i="6"/>
  <c r="DJP14" i="6"/>
  <c r="DJS17" i="6"/>
  <c r="DJR16" i="6"/>
  <c r="DJN12" i="6"/>
  <c r="DJO13" i="6"/>
  <c r="DFR15" i="6"/>
  <c r="DFQ14" i="6"/>
  <c r="DFT17" i="6"/>
  <c r="DFS16" i="6"/>
  <c r="DFO12" i="6"/>
  <c r="DFP13" i="6"/>
  <c r="DAL15" i="6"/>
  <c r="DAK14" i="6"/>
  <c r="DAN17" i="6"/>
  <c r="DAM16" i="6"/>
  <c r="DAI12" i="6"/>
  <c r="DAJ13" i="6"/>
  <c r="CUC15" i="6"/>
  <c r="CUB14" i="6"/>
  <c r="CUE17" i="6"/>
  <c r="CUD16" i="6"/>
  <c r="CTZ12" i="6"/>
  <c r="CUA13" i="6"/>
  <c r="CNU15" i="6"/>
  <c r="CNT14" i="6"/>
  <c r="CNW17" i="6"/>
  <c r="CNV16" i="6"/>
  <c r="CNR12" i="6"/>
  <c r="CNS13" i="6"/>
  <c r="CHN15" i="6"/>
  <c r="CHM14" i="6"/>
  <c r="CHP17" i="6"/>
  <c r="CHO16" i="6"/>
  <c r="CHK12" i="6"/>
  <c r="CHL13" i="6"/>
  <c r="CBF15" i="6"/>
  <c r="CBE14" i="6"/>
  <c r="CBH17" i="6"/>
  <c r="CBG16" i="6"/>
  <c r="CBC12" i="6"/>
  <c r="CBD13" i="6"/>
  <c r="BUV15" i="6"/>
  <c r="BUU14" i="6"/>
  <c r="BUX17" i="6"/>
  <c r="BUW16" i="6"/>
  <c r="BUS12" i="6"/>
  <c r="BUT13" i="6"/>
  <c r="BGB15" i="6"/>
  <c r="BGA14" i="6"/>
  <c r="BGD17" i="6"/>
  <c r="BGC16" i="6"/>
  <c r="BFY12" i="6"/>
  <c r="BFZ13" i="6"/>
  <c r="DQL15" i="6"/>
  <c r="DQK14" i="6"/>
  <c r="DQN17" i="6"/>
  <c r="DQM16" i="6"/>
  <c r="DQI12" i="6"/>
  <c r="DQJ13" i="6"/>
  <c r="DMN15" i="6"/>
  <c r="DMM14" i="6"/>
  <c r="DMP17" i="6"/>
  <c r="DMO16" i="6"/>
  <c r="DMK12" i="6"/>
  <c r="DML13" i="6"/>
  <c r="DIO15" i="6"/>
  <c r="DIN14" i="6"/>
  <c r="DIQ17" i="6"/>
  <c r="DIP16" i="6"/>
  <c r="DIL12" i="6"/>
  <c r="DIM13" i="6"/>
  <c r="DEO15" i="6"/>
  <c r="DEN14" i="6"/>
  <c r="DEQ17" i="6"/>
  <c r="DEP16" i="6"/>
  <c r="DEL12" i="6"/>
  <c r="DEM13" i="6"/>
  <c r="CYT15" i="6"/>
  <c r="CYS14" i="6"/>
  <c r="CYV17" i="6"/>
  <c r="CYU16" i="6"/>
  <c r="CYQ12" i="6"/>
  <c r="CYR13" i="6"/>
  <c r="CSL15" i="6"/>
  <c r="CSK14" i="6"/>
  <c r="CSN17" i="6"/>
  <c r="CSM16" i="6"/>
  <c r="CSI12" i="6"/>
  <c r="CSJ13" i="6"/>
  <c r="CMD15" i="6"/>
  <c r="CMC14" i="6"/>
  <c r="CMF17" i="6"/>
  <c r="CME16" i="6"/>
  <c r="CMA12" i="6"/>
  <c r="CMB13" i="6"/>
  <c r="CFV15" i="6"/>
  <c r="CFU14" i="6"/>
  <c r="CFX17" i="6"/>
  <c r="CFW16" i="6"/>
  <c r="CFS12" i="6"/>
  <c r="CFT13" i="6"/>
  <c r="BZM15" i="6"/>
  <c r="BZL14" i="6"/>
  <c r="BZO17" i="6"/>
  <c r="BZN16" i="6"/>
  <c r="BZJ12" i="6"/>
  <c r="BZK13" i="6"/>
  <c r="BSL15" i="6"/>
  <c r="BSK14" i="6"/>
  <c r="BSN17" i="6"/>
  <c r="BSM16" i="6"/>
  <c r="BSI12" i="6"/>
  <c r="BSJ13" i="6"/>
  <c r="XA15" i="6"/>
  <c r="WZ14" i="6"/>
  <c r="XC17" i="6"/>
  <c r="XB16" i="6"/>
  <c r="WX12" i="6"/>
  <c r="WY13" i="6"/>
  <c r="DYM15" i="6"/>
  <c r="DYL14" i="6"/>
  <c r="DYO17" i="6"/>
  <c r="DYN16" i="6"/>
  <c r="DYJ12" i="6"/>
  <c r="DYK13" i="6"/>
  <c r="DWA15" i="6"/>
  <c r="DVZ14" i="6"/>
  <c r="DWC17" i="6"/>
  <c r="DWB16" i="6"/>
  <c r="DVX12" i="6"/>
  <c r="DVY13" i="6"/>
  <c r="DTO15" i="6"/>
  <c r="DTN14" i="6"/>
  <c r="DTQ17" i="6"/>
  <c r="DTP16" i="6"/>
  <c r="DTL12" i="6"/>
  <c r="DTM13" i="6"/>
  <c r="DRC15" i="6"/>
  <c r="DRB14" i="6"/>
  <c r="DRE17" i="6"/>
  <c r="DRD16" i="6"/>
  <c r="DQZ12" i="6"/>
  <c r="DRA13" i="6"/>
  <c r="DOQ15" i="6"/>
  <c r="DOP14" i="6"/>
  <c r="DOS17" i="6"/>
  <c r="DOR16" i="6"/>
  <c r="DON12" i="6"/>
  <c r="DOO13" i="6"/>
  <c r="DME15" i="6"/>
  <c r="DMD14" i="6"/>
  <c r="DMG17" i="6"/>
  <c r="DMF16" i="6"/>
  <c r="DMB12" i="6"/>
  <c r="DMC13" i="6"/>
  <c r="DJS15" i="6"/>
  <c r="DJR14" i="6"/>
  <c r="DJU17" i="6"/>
  <c r="DJT16" i="6"/>
  <c r="DJP12" i="6"/>
  <c r="DJQ13" i="6"/>
  <c r="DHG15" i="6"/>
  <c r="DHF14" i="6"/>
  <c r="DHI17" i="6"/>
  <c r="DHH16" i="6"/>
  <c r="DHD12" i="6"/>
  <c r="DHE13" i="6"/>
  <c r="DET15" i="6"/>
  <c r="DES14" i="6"/>
  <c r="DEV17" i="6"/>
  <c r="DEU16" i="6"/>
  <c r="DEQ12" i="6"/>
  <c r="DER13" i="6"/>
  <c r="DBJ15" i="6"/>
  <c r="DBI14" i="6"/>
  <c r="DBL17" i="6"/>
  <c r="DBK16" i="6"/>
  <c r="DBG12" i="6"/>
  <c r="DBH13" i="6"/>
  <c r="CXL15" i="6"/>
  <c r="CXK14" i="6"/>
  <c r="CXN17" i="6"/>
  <c r="CXM16" i="6"/>
  <c r="CXI12" i="6"/>
  <c r="CXJ13" i="6"/>
  <c r="CTM15" i="6"/>
  <c r="CTL14" i="6"/>
  <c r="CTO17" i="6"/>
  <c r="CTN16" i="6"/>
  <c r="CTJ12" i="6"/>
  <c r="CTK13" i="6"/>
  <c r="CPN15" i="6"/>
  <c r="CPM14" i="6"/>
  <c r="CPP17" i="6"/>
  <c r="CPO16" i="6"/>
  <c r="CPK12" i="6"/>
  <c r="CPL13" i="6"/>
  <c r="CLQ15" i="6"/>
  <c r="CLP14" i="6"/>
  <c r="CLS17" i="6"/>
  <c r="CLR16" i="6"/>
  <c r="CLN12" i="6"/>
  <c r="CLO13" i="6"/>
  <c r="CHR15" i="6"/>
  <c r="CHQ14" i="6"/>
  <c r="CHT17" i="6"/>
  <c r="CHS16" i="6"/>
  <c r="CHO12" i="6"/>
  <c r="CHP13" i="6"/>
  <c r="CDT15" i="6"/>
  <c r="CDS14" i="6"/>
  <c r="CDV17" i="6"/>
  <c r="CDU16" i="6"/>
  <c r="CDQ12" i="6"/>
  <c r="CDR13" i="6"/>
  <c r="BZU15" i="6"/>
  <c r="BZT14" i="6"/>
  <c r="BZW17" i="6"/>
  <c r="BZV16" i="6"/>
  <c r="BZR12" i="6"/>
  <c r="BZS13" i="6"/>
  <c r="BVV15" i="6"/>
  <c r="BVU14" i="6"/>
  <c r="BVX17" i="6"/>
  <c r="BVW16" i="6"/>
  <c r="BVS12" i="6"/>
  <c r="BVT13" i="6"/>
  <c r="BQH15" i="6"/>
  <c r="BQG14" i="6"/>
  <c r="BQJ17" i="6"/>
  <c r="BQI16" i="6"/>
  <c r="BQE12" i="6"/>
  <c r="BQF13" i="6"/>
  <c r="BJY15" i="6"/>
  <c r="BJX14" i="6"/>
  <c r="BKA17" i="6"/>
  <c r="BJZ16" i="6"/>
  <c r="BJV12" i="6"/>
  <c r="BJW13" i="6"/>
  <c r="BAY15" i="6"/>
  <c r="BAX14" i="6"/>
  <c r="BBA17" i="6"/>
  <c r="BAZ16" i="6"/>
  <c r="BAV12" i="6"/>
  <c r="BAW13" i="6"/>
  <c r="BNQ15" i="6"/>
  <c r="BNP14" i="6"/>
  <c r="BNS17" i="6"/>
  <c r="BNR16" i="6"/>
  <c r="BNN12" i="6"/>
  <c r="BNO13" i="6"/>
  <c r="BHL15" i="6"/>
  <c r="BHK14" i="6"/>
  <c r="BHN17" i="6"/>
  <c r="BHM16" i="6"/>
  <c r="BHI12" i="6"/>
  <c r="BHJ13" i="6"/>
  <c r="DXT15" i="6"/>
  <c r="DXS14" i="6"/>
  <c r="DXV17" i="6"/>
  <c r="DXU16" i="6"/>
  <c r="DXQ12" i="6"/>
  <c r="DXR13" i="6"/>
  <c r="DVH15" i="6"/>
  <c r="DVG14" i="6"/>
  <c r="DVJ17" i="6"/>
  <c r="DVI16" i="6"/>
  <c r="DVE12" i="6"/>
  <c r="DVF13" i="6"/>
  <c r="DSV15" i="6"/>
  <c r="DSU14" i="6"/>
  <c r="DSX17" i="6"/>
  <c r="DSW16" i="6"/>
  <c r="DSS12" i="6"/>
  <c r="DST13" i="6"/>
  <c r="DQJ15" i="6"/>
  <c r="DQI14" i="6"/>
  <c r="DQL17" i="6"/>
  <c r="DQK16" i="6"/>
  <c r="DQG12" i="6"/>
  <c r="DQH13" i="6"/>
  <c r="DNX15" i="6"/>
  <c r="DNW14" i="6"/>
  <c r="DNZ17" i="6"/>
  <c r="DNY16" i="6"/>
  <c r="DNV13" i="6"/>
  <c r="DNU12" i="6"/>
  <c r="DLL15" i="6"/>
  <c r="DLK14" i="6"/>
  <c r="DLN17" i="6"/>
  <c r="DLM16" i="6"/>
  <c r="DLI12" i="6"/>
  <c r="DLJ13" i="6"/>
  <c r="DIZ15" i="6"/>
  <c r="DIY14" i="6"/>
  <c r="DJB17" i="6"/>
  <c r="DJA16" i="6"/>
  <c r="DIW12" i="6"/>
  <c r="DIX13" i="6"/>
  <c r="DGN15" i="6"/>
  <c r="DGM14" i="6"/>
  <c r="DGP17" i="6"/>
  <c r="DGO16" i="6"/>
  <c r="DGK12" i="6"/>
  <c r="DGL13" i="6"/>
  <c r="DDV15" i="6"/>
  <c r="DDU14" i="6"/>
  <c r="DDX17" i="6"/>
  <c r="DDW16" i="6"/>
  <c r="DDS12" i="6"/>
  <c r="DDT13" i="6"/>
  <c r="DAF15" i="6"/>
  <c r="DAE14" i="6"/>
  <c r="DAH17" i="6"/>
  <c r="DAG16" i="6"/>
  <c r="DAC12" i="6"/>
  <c r="DAD13" i="6"/>
  <c r="CWG15" i="6"/>
  <c r="CWF14" i="6"/>
  <c r="CWI17" i="6"/>
  <c r="CWH16" i="6"/>
  <c r="CWD12" i="6"/>
  <c r="CWE13" i="6"/>
  <c r="CSH15" i="6"/>
  <c r="CSG14" i="6"/>
  <c r="CSJ17" i="6"/>
  <c r="CSI16" i="6"/>
  <c r="CSE12" i="6"/>
  <c r="CSF13" i="6"/>
  <c r="COK15" i="6"/>
  <c r="COJ14" i="6"/>
  <c r="COM17" i="6"/>
  <c r="COL16" i="6"/>
  <c r="COH12" i="6"/>
  <c r="COI13" i="6"/>
  <c r="CKL15" i="6"/>
  <c r="CKK14" i="6"/>
  <c r="CKN17" i="6"/>
  <c r="CKM16" i="6"/>
  <c r="CKI12" i="6"/>
  <c r="CKJ13" i="6"/>
  <c r="CGN15" i="6"/>
  <c r="CGM14" i="6"/>
  <c r="CGP17" i="6"/>
  <c r="CGO16" i="6"/>
  <c r="CGK12" i="6"/>
  <c r="CGL13" i="6"/>
  <c r="CCO15" i="6"/>
  <c r="CCN14" i="6"/>
  <c r="CCQ17" i="6"/>
  <c r="CCP16" i="6"/>
  <c r="CCL12" i="6"/>
  <c r="CCM13" i="6"/>
  <c r="BYP15" i="6"/>
  <c r="BYO14" i="6"/>
  <c r="BYR17" i="6"/>
  <c r="BYQ16" i="6"/>
  <c r="BYM12" i="6"/>
  <c r="BYN13" i="6"/>
  <c r="BUP15" i="6"/>
  <c r="BUO14" i="6"/>
  <c r="BUR17" i="6"/>
  <c r="BUQ16" i="6"/>
  <c r="BUM12" i="6"/>
  <c r="BUN13" i="6"/>
  <c r="BOI15" i="6"/>
  <c r="BOH14" i="6"/>
  <c r="BOK17" i="6"/>
  <c r="BOJ16" i="6"/>
  <c r="BOF12" i="6"/>
  <c r="BOG13" i="6"/>
  <c r="BIC15" i="6"/>
  <c r="BIB14" i="6"/>
  <c r="BIE17" i="6"/>
  <c r="BID16" i="6"/>
  <c r="BHZ12" i="6"/>
  <c r="BIA13" i="6"/>
  <c r="ADO15" i="6"/>
  <c r="ADN14" i="6"/>
  <c r="ADQ17" i="6"/>
  <c r="ADP16" i="6"/>
  <c r="ADL12" i="6"/>
  <c r="ADM13" i="6"/>
  <c r="DYI15" i="6"/>
  <c r="DYH14" i="6"/>
  <c r="DYK17" i="6"/>
  <c r="DYJ16" i="6"/>
  <c r="DYF12" i="6"/>
  <c r="DYG13" i="6"/>
  <c r="DVW15" i="6"/>
  <c r="DVV14" i="6"/>
  <c r="DVY17" i="6"/>
  <c r="DVX16" i="6"/>
  <c r="DVT12" i="6"/>
  <c r="DVU13" i="6"/>
  <c r="DTK15" i="6"/>
  <c r="DTJ14" i="6"/>
  <c r="DTM17" i="6"/>
  <c r="DTL16" i="6"/>
  <c r="DTH12" i="6"/>
  <c r="DTI13" i="6"/>
  <c r="DQY15" i="6"/>
  <c r="DQX14" i="6"/>
  <c r="DRA17" i="6"/>
  <c r="DQZ16" i="6"/>
  <c r="DQV12" i="6"/>
  <c r="DQW13" i="6"/>
  <c r="DOM15" i="6"/>
  <c r="DOL14" i="6"/>
  <c r="DOO17" i="6"/>
  <c r="DON16" i="6"/>
  <c r="DOJ12" i="6"/>
  <c r="DOK13" i="6"/>
  <c r="DMA15" i="6"/>
  <c r="DLZ14" i="6"/>
  <c r="DMC17" i="6"/>
  <c r="DMB16" i="6"/>
  <c r="DLX12" i="6"/>
  <c r="DLY13" i="6"/>
  <c r="DJO15" i="6"/>
  <c r="DJN14" i="6"/>
  <c r="DJQ17" i="6"/>
  <c r="DJP16" i="6"/>
  <c r="DJL12" i="6"/>
  <c r="DJM13" i="6"/>
  <c r="DHC15" i="6"/>
  <c r="DHB14" i="6"/>
  <c r="DHE17" i="6"/>
  <c r="DHD16" i="6"/>
  <c r="DGZ12" i="6"/>
  <c r="DHA13" i="6"/>
  <c r="DEP15" i="6"/>
  <c r="DEO14" i="6"/>
  <c r="DER17" i="6"/>
  <c r="DEQ16" i="6"/>
  <c r="DEM12" i="6"/>
  <c r="DEN13" i="6"/>
  <c r="DBD15" i="6"/>
  <c r="DBC14" i="6"/>
  <c r="DBF17" i="6"/>
  <c r="DBE16" i="6"/>
  <c r="DBA12" i="6"/>
  <c r="DBB13" i="6"/>
  <c r="CXE15" i="6"/>
  <c r="CXD14" i="6"/>
  <c r="CXG17" i="6"/>
  <c r="CXF16" i="6"/>
  <c r="CXB12" i="6"/>
  <c r="CXC13" i="6"/>
  <c r="CTF15" i="6"/>
  <c r="CTE14" i="6"/>
  <c r="CTH17" i="6"/>
  <c r="CTG16" i="6"/>
  <c r="CTC12" i="6"/>
  <c r="CTD13" i="6"/>
  <c r="CPI15" i="6"/>
  <c r="CPH14" i="6"/>
  <c r="CPK17" i="6"/>
  <c r="CPJ16" i="6"/>
  <c r="CPF12" i="6"/>
  <c r="CPG13" i="6"/>
  <c r="CLJ15" i="6"/>
  <c r="CLI14" i="6"/>
  <c r="CLL17" i="6"/>
  <c r="CLK16" i="6"/>
  <c r="CLG12" i="6"/>
  <c r="CLH13" i="6"/>
  <c r="CHL15" i="6"/>
  <c r="CHK14" i="6"/>
  <c r="CHN17" i="6"/>
  <c r="CHM16" i="6"/>
  <c r="CHI12" i="6"/>
  <c r="CHJ13" i="6"/>
  <c r="CDM15" i="6"/>
  <c r="CDL14" i="6"/>
  <c r="CDO17" i="6"/>
  <c r="CDN16" i="6"/>
  <c r="CDJ12" i="6"/>
  <c r="CDK13" i="6"/>
  <c r="BZN15" i="6"/>
  <c r="BZM14" i="6"/>
  <c r="BZP17" i="6"/>
  <c r="BZO16" i="6"/>
  <c r="BZK12" i="6"/>
  <c r="BZL13" i="6"/>
  <c r="BVQ15" i="6"/>
  <c r="BVP14" i="6"/>
  <c r="BVS17" i="6"/>
  <c r="BVR16" i="6"/>
  <c r="BVN12" i="6"/>
  <c r="BVO13" i="6"/>
  <c r="BPV15" i="6"/>
  <c r="BPU14" i="6"/>
  <c r="BPX17" i="6"/>
  <c r="BPW16" i="6"/>
  <c r="BPS12" i="6"/>
  <c r="BPT13" i="6"/>
  <c r="BJP15" i="6"/>
  <c r="BJO14" i="6"/>
  <c r="BJR17" i="6"/>
  <c r="BJQ16" i="6"/>
  <c r="BJN13" i="6"/>
  <c r="BJM12" i="6"/>
  <c r="AZI15" i="6"/>
  <c r="AZH14" i="6"/>
  <c r="AZK17" i="6"/>
  <c r="AZJ16" i="6"/>
  <c r="AZF12" i="6"/>
  <c r="AZG13" i="6"/>
  <c r="BOA15" i="6"/>
  <c r="BNZ14" i="6"/>
  <c r="BOC17" i="6"/>
  <c r="BOB16" i="6"/>
  <c r="BNX12" i="6"/>
  <c r="BNY13" i="6"/>
  <c r="BHT15" i="6"/>
  <c r="BHS14" i="6"/>
  <c r="BHV17" i="6"/>
  <c r="BHU16" i="6"/>
  <c r="BHQ12" i="6"/>
  <c r="BHR13" i="6"/>
  <c r="PB15" i="6"/>
  <c r="PA14" i="6"/>
  <c r="PD17" i="6"/>
  <c r="PC16" i="6"/>
  <c r="OY12" i="6"/>
  <c r="OZ13" i="6"/>
  <c r="DCQ15" i="6"/>
  <c r="DCP14" i="6"/>
  <c r="DCS17" i="6"/>
  <c r="DCR16" i="6"/>
  <c r="DCN12" i="6"/>
  <c r="DCO13" i="6"/>
  <c r="DAE15" i="6"/>
  <c r="DAD14" i="6"/>
  <c r="DAG17" i="6"/>
  <c r="DAF16" i="6"/>
  <c r="DAB12" i="6"/>
  <c r="DAC13" i="6"/>
  <c r="CXS15" i="6"/>
  <c r="CXR14" i="6"/>
  <c r="CXU17" i="6"/>
  <c r="CXT16" i="6"/>
  <c r="CXP12" i="6"/>
  <c r="CXQ13" i="6"/>
  <c r="CVG15" i="6"/>
  <c r="CVF14" i="6"/>
  <c r="CVI17" i="6"/>
  <c r="CVH16" i="6"/>
  <c r="CVD12" i="6"/>
  <c r="CVE13" i="6"/>
  <c r="CSU15" i="6"/>
  <c r="CST14" i="6"/>
  <c r="CSW17" i="6"/>
  <c r="CSV16" i="6"/>
  <c r="CSR12" i="6"/>
  <c r="CSS13" i="6"/>
  <c r="CQI15" i="6"/>
  <c r="CQH14" i="6"/>
  <c r="CQK17" i="6"/>
  <c r="CQJ16" i="6"/>
  <c r="CQF12" i="6"/>
  <c r="CQG13" i="6"/>
  <c r="CNW15" i="6"/>
  <c r="CNV14" i="6"/>
  <c r="CNY17" i="6"/>
  <c r="CNX16" i="6"/>
  <c r="CNT12" i="6"/>
  <c r="CNU13" i="6"/>
  <c r="CLK15" i="6"/>
  <c r="CLJ14" i="6"/>
  <c r="CLM17" i="6"/>
  <c r="CLL16" i="6"/>
  <c r="CLH12" i="6"/>
  <c r="CLI13" i="6"/>
  <c r="CIY15" i="6"/>
  <c r="CIX14" i="6"/>
  <c r="CJA17" i="6"/>
  <c r="CIZ16" i="6"/>
  <c r="CIV12" i="6"/>
  <c r="CIW13" i="6"/>
  <c r="CGM15" i="6"/>
  <c r="CGL14" i="6"/>
  <c r="CGO17" i="6"/>
  <c r="CGN16" i="6"/>
  <c r="CGJ12" i="6"/>
  <c r="CGK13" i="6"/>
  <c r="CEA15" i="6"/>
  <c r="CDZ14" i="6"/>
  <c r="CEC17" i="6"/>
  <c r="CEB16" i="6"/>
  <c r="CDX12" i="6"/>
  <c r="CDY13" i="6"/>
  <c r="CBO15" i="6"/>
  <c r="CBN14" i="6"/>
  <c r="CBQ17" i="6"/>
  <c r="CBP16" i="6"/>
  <c r="CBL12" i="6"/>
  <c r="CBM13" i="6"/>
  <c r="BZC15" i="6"/>
  <c r="BZB14" i="6"/>
  <c r="BZE17" i="6"/>
  <c r="BZD16" i="6"/>
  <c r="BYZ12" i="6"/>
  <c r="BZA13" i="6"/>
  <c r="BWQ15" i="6"/>
  <c r="BWP14" i="6"/>
  <c r="BWS17" i="6"/>
  <c r="BWR16" i="6"/>
  <c r="BWN12" i="6"/>
  <c r="BWO13" i="6"/>
  <c r="BTV15" i="6"/>
  <c r="BTU14" i="6"/>
  <c r="BTX17" i="6"/>
  <c r="BTW16" i="6"/>
  <c r="BTS12" i="6"/>
  <c r="BTT13" i="6"/>
  <c r="BPW15" i="6"/>
  <c r="BPV14" i="6"/>
  <c r="BPY17" i="6"/>
  <c r="BPX16" i="6"/>
  <c r="BPT12" i="6"/>
  <c r="BPU13" i="6"/>
  <c r="BLZ15" i="6"/>
  <c r="BLY14" i="6"/>
  <c r="BMB17" i="6"/>
  <c r="BMA16" i="6"/>
  <c r="BLW12" i="6"/>
  <c r="BLX13" i="6"/>
  <c r="BIB15" i="6"/>
  <c r="BIA14" i="6"/>
  <c r="BID17" i="6"/>
  <c r="BIC16" i="6"/>
  <c r="BHY12" i="6"/>
  <c r="BHZ13" i="6"/>
  <c r="BDI15" i="6"/>
  <c r="BDH14" i="6"/>
  <c r="BDK17" i="6"/>
  <c r="BDJ16" i="6"/>
  <c r="BDF12" i="6"/>
  <c r="BDG13" i="6"/>
  <c r="AUI15" i="6"/>
  <c r="AUH14" i="6"/>
  <c r="AUK17" i="6"/>
  <c r="AUJ16" i="6"/>
  <c r="AUF12" i="6"/>
  <c r="AUG13" i="6"/>
  <c r="AAM15" i="6"/>
  <c r="AAL14" i="6"/>
  <c r="AAO17" i="6"/>
  <c r="AAN16" i="6"/>
  <c r="AAJ12" i="6"/>
  <c r="AAK13" i="6"/>
  <c r="AKY15" i="6"/>
  <c r="AKX14" i="6"/>
  <c r="ALA17" i="6"/>
  <c r="AKZ16" i="6"/>
  <c r="AKV12" i="6"/>
  <c r="AKW13" i="6"/>
  <c r="BDU15" i="6"/>
  <c r="BDT14" i="6"/>
  <c r="BDW17" i="6"/>
  <c r="BDV16" i="6"/>
  <c r="BDR12" i="6"/>
  <c r="BDS13" i="6"/>
  <c r="AVG15" i="6"/>
  <c r="AVF14" i="6"/>
  <c r="AVI17" i="6"/>
  <c r="AVH16" i="6"/>
  <c r="AVD12" i="6"/>
  <c r="AVE13" i="6"/>
  <c r="ACV15" i="6"/>
  <c r="ACU14" i="6"/>
  <c r="ACX17" i="6"/>
  <c r="ACW16" i="6"/>
  <c r="ACS12" i="6"/>
  <c r="ACT13" i="6"/>
  <c r="DAZ15" i="6"/>
  <c r="DAY14" i="6"/>
  <c r="DBB17" i="6"/>
  <c r="DBA16" i="6"/>
  <c r="DAW12" i="6"/>
  <c r="DAX13" i="6"/>
  <c r="CYN15" i="6"/>
  <c r="CYM14" i="6"/>
  <c r="CYP17" i="6"/>
  <c r="CYO16" i="6"/>
  <c r="CYK12" i="6"/>
  <c r="CYL13" i="6"/>
  <c r="CWB15" i="6"/>
  <c r="CWA14" i="6"/>
  <c r="CWD17" i="6"/>
  <c r="CWC16" i="6"/>
  <c r="CVY12" i="6"/>
  <c r="CVZ13" i="6"/>
  <c r="CTP15" i="6"/>
  <c r="CTO14" i="6"/>
  <c r="CTR17" i="6"/>
  <c r="CTQ16" i="6"/>
  <c r="CTM12" i="6"/>
  <c r="CTN13" i="6"/>
  <c r="CRD15" i="6"/>
  <c r="CRC14" i="6"/>
  <c r="CRF17" i="6"/>
  <c r="CRE16" i="6"/>
  <c r="CRA12" i="6"/>
  <c r="CRB13" i="6"/>
  <c r="COR15" i="6"/>
  <c r="COQ14" i="6"/>
  <c r="COT17" i="6"/>
  <c r="COS16" i="6"/>
  <c r="COO12" i="6"/>
  <c r="COP13" i="6"/>
  <c r="CMF15" i="6"/>
  <c r="CME14" i="6"/>
  <c r="CMH17" i="6"/>
  <c r="CMG16" i="6"/>
  <c r="CMC12" i="6"/>
  <c r="CMD13" i="6"/>
  <c r="CJT15" i="6"/>
  <c r="CJS14" i="6"/>
  <c r="CJV17" i="6"/>
  <c r="CJU16" i="6"/>
  <c r="CJQ12" i="6"/>
  <c r="CJR13" i="6"/>
  <c r="CHH15" i="6"/>
  <c r="CHG14" i="6"/>
  <c r="CHJ17" i="6"/>
  <c r="CHI16" i="6"/>
  <c r="CHE12" i="6"/>
  <c r="CHF13" i="6"/>
  <c r="CEV15" i="6"/>
  <c r="CEU14" i="6"/>
  <c r="CEX17" i="6"/>
  <c r="CEW16" i="6"/>
  <c r="CES12" i="6"/>
  <c r="CET13" i="6"/>
  <c r="CCJ15" i="6"/>
  <c r="CCI14" i="6"/>
  <c r="CCL17" i="6"/>
  <c r="CCK16" i="6"/>
  <c r="CCG12" i="6"/>
  <c r="CCH13" i="6"/>
  <c r="BZX15" i="6"/>
  <c r="BZW14" i="6"/>
  <c r="BZZ17" i="6"/>
  <c r="BZY16" i="6"/>
  <c r="BZU12" i="6"/>
  <c r="BZV13" i="6"/>
  <c r="BXL15" i="6"/>
  <c r="BXK14" i="6"/>
  <c r="BXN17" i="6"/>
  <c r="BXM16" i="6"/>
  <c r="BXI12" i="6"/>
  <c r="BXJ13" i="6"/>
  <c r="BUZ15" i="6"/>
  <c r="BUY14" i="6"/>
  <c r="BVB17" i="6"/>
  <c r="BVA16" i="6"/>
  <c r="BUW12" i="6"/>
  <c r="BUX13" i="6"/>
  <c r="BRF15" i="6"/>
  <c r="BRE14" i="6"/>
  <c r="BRH17" i="6"/>
  <c r="BRG16" i="6"/>
  <c r="BRC12" i="6"/>
  <c r="BRD13" i="6"/>
  <c r="BNH15" i="6"/>
  <c r="BNG14" i="6"/>
  <c r="BNJ17" i="6"/>
  <c r="BNI16" i="6"/>
  <c r="BNE12" i="6"/>
  <c r="BNF13" i="6"/>
  <c r="BJI15" i="6"/>
  <c r="BJH14" i="6"/>
  <c r="BJK17" i="6"/>
  <c r="BJJ16" i="6"/>
  <c r="BJF12" i="6"/>
  <c r="BJG13" i="6"/>
  <c r="BFA15" i="6"/>
  <c r="BEZ14" i="6"/>
  <c r="BFC17" i="6"/>
  <c r="BFB16" i="6"/>
  <c r="BEX12" i="6"/>
  <c r="BEY13" i="6"/>
  <c r="AXS15" i="6"/>
  <c r="AXR14" i="6"/>
  <c r="AXU17" i="6"/>
  <c r="AXT16" i="6"/>
  <c r="AXP12" i="6"/>
  <c r="AXQ13" i="6"/>
  <c r="AHT15" i="6"/>
  <c r="AHS14" i="6"/>
  <c r="AHV17" i="6"/>
  <c r="AHU16" i="6"/>
  <c r="AHQ12" i="6"/>
  <c r="AHR13" i="6"/>
  <c r="DDS15" i="6"/>
  <c r="DDR14" i="6"/>
  <c r="DDU17" i="6"/>
  <c r="DDT16" i="6"/>
  <c r="DDP12" i="6"/>
  <c r="DDQ13" i="6"/>
  <c r="DBG15" i="6"/>
  <c r="DBF14" i="6"/>
  <c r="DBI17" i="6"/>
  <c r="DBH16" i="6"/>
  <c r="DBD12" i="6"/>
  <c r="DBE13" i="6"/>
  <c r="CYU15" i="6"/>
  <c r="CYT14" i="6"/>
  <c r="CYW17" i="6"/>
  <c r="CYV16" i="6"/>
  <c r="CYR12" i="6"/>
  <c r="CYS13" i="6"/>
  <c r="CWI15" i="6"/>
  <c r="CWH14" i="6"/>
  <c r="CWK17" i="6"/>
  <c r="CWJ16" i="6"/>
  <c r="CWF12" i="6"/>
  <c r="CWG13" i="6"/>
  <c r="CTW15" i="6"/>
  <c r="CTV14" i="6"/>
  <c r="CTY17" i="6"/>
  <c r="CTX16" i="6"/>
  <c r="CTT12" i="6"/>
  <c r="CTU13" i="6"/>
  <c r="CRK15" i="6"/>
  <c r="CRJ14" i="6"/>
  <c r="CRM17" i="6"/>
  <c r="CRL16" i="6"/>
  <c r="CRH12" i="6"/>
  <c r="CRI13" i="6"/>
  <c r="COY15" i="6"/>
  <c r="COX14" i="6"/>
  <c r="CPA17" i="6"/>
  <c r="COZ16" i="6"/>
  <c r="COV12" i="6"/>
  <c r="COW13" i="6"/>
  <c r="CMM15" i="6"/>
  <c r="CML14" i="6"/>
  <c r="CMO17" i="6"/>
  <c r="CMN16" i="6"/>
  <c r="CMJ12" i="6"/>
  <c r="CMK13" i="6"/>
  <c r="CKA15" i="6"/>
  <c r="CJZ14" i="6"/>
  <c r="CKC17" i="6"/>
  <c r="CKB16" i="6"/>
  <c r="CJX12" i="6"/>
  <c r="CJY13" i="6"/>
  <c r="CHO15" i="6"/>
  <c r="CHN14" i="6"/>
  <c r="CHQ17" i="6"/>
  <c r="CHP16" i="6"/>
  <c r="CHL12" i="6"/>
  <c r="CHM13" i="6"/>
  <c r="CFC15" i="6"/>
  <c r="CFB14" i="6"/>
  <c r="CFE17" i="6"/>
  <c r="CFD16" i="6"/>
  <c r="CEZ12" i="6"/>
  <c r="CFA13" i="6"/>
  <c r="CCQ15" i="6"/>
  <c r="CCP14" i="6"/>
  <c r="CCS17" i="6"/>
  <c r="CCR16" i="6"/>
  <c r="CCN12" i="6"/>
  <c r="CCO13" i="6"/>
  <c r="CAE15" i="6"/>
  <c r="CAD14" i="6"/>
  <c r="CAG17" i="6"/>
  <c r="CAF16" i="6"/>
  <c r="CAB12" i="6"/>
  <c r="CAC13" i="6"/>
  <c r="BXS15" i="6"/>
  <c r="BXR14" i="6"/>
  <c r="BXU17" i="6"/>
  <c r="BXT16" i="6"/>
  <c r="BXP12" i="6"/>
  <c r="BXQ13" i="6"/>
  <c r="BVG15" i="6"/>
  <c r="BVF14" i="6"/>
  <c r="BVI17" i="6"/>
  <c r="BVH16" i="6"/>
  <c r="BVD12" i="6"/>
  <c r="BVE13" i="6"/>
  <c r="BRQ15" i="6"/>
  <c r="BRP14" i="6"/>
  <c r="BRS17" i="6"/>
  <c r="BRR16" i="6"/>
  <c r="BRN12" i="6"/>
  <c r="BRO13" i="6"/>
  <c r="BNR15" i="6"/>
  <c r="BNQ14" i="6"/>
  <c r="BNT17" i="6"/>
  <c r="BNS16" i="6"/>
  <c r="BNO12" i="6"/>
  <c r="BNP13" i="6"/>
  <c r="BJS15" i="6"/>
  <c r="BJR14" i="6"/>
  <c r="BJU17" i="6"/>
  <c r="BJT16" i="6"/>
  <c r="BJP12" i="6"/>
  <c r="BJQ13" i="6"/>
  <c r="BFQ15" i="6"/>
  <c r="BFP14" i="6"/>
  <c r="BFS17" i="6"/>
  <c r="BFR16" i="6"/>
  <c r="BFN12" i="6"/>
  <c r="BFO13" i="6"/>
  <c r="AZA15" i="6"/>
  <c r="AYZ14" i="6"/>
  <c r="AZC17" i="6"/>
  <c r="AZB16" i="6"/>
  <c r="AYX12" i="6"/>
  <c r="AYY13" i="6"/>
  <c r="AKA15" i="6"/>
  <c r="AJZ14" i="6"/>
  <c r="AKC17" i="6"/>
  <c r="AKB16" i="6"/>
  <c r="AJX12" i="6"/>
  <c r="AJY13" i="6"/>
  <c r="BDP15" i="6"/>
  <c r="BDO14" i="6"/>
  <c r="BDR17" i="6"/>
  <c r="BDQ16" i="6"/>
  <c r="BDM12" i="6"/>
  <c r="BDN13" i="6"/>
  <c r="AUY15" i="6"/>
  <c r="AUX14" i="6"/>
  <c r="AVA17" i="6"/>
  <c r="AUZ16" i="6"/>
  <c r="AUV12" i="6"/>
  <c r="AUW13" i="6"/>
  <c r="ABS15" i="6"/>
  <c r="ABR14" i="6"/>
  <c r="ABU17" i="6"/>
  <c r="ABT16" i="6"/>
  <c r="ABP12" i="6"/>
  <c r="ABQ13" i="6"/>
  <c r="AOQ15" i="6"/>
  <c r="AOP14" i="6"/>
  <c r="AOS17" i="6"/>
  <c r="AOR16" i="6"/>
  <c r="AON12" i="6"/>
  <c r="AOO13" i="6"/>
  <c r="AT15" i="6"/>
  <c r="AS14" i="6"/>
  <c r="AV17" i="6"/>
  <c r="AU16" i="6"/>
  <c r="AQ12" i="6"/>
  <c r="AR13" i="6"/>
  <c r="BSU15" i="6"/>
  <c r="BST14" i="6"/>
  <c r="BSW17" i="6"/>
  <c r="BSV16" i="6"/>
  <c r="BSR12" i="6"/>
  <c r="BSS13" i="6"/>
  <c r="BQI15" i="6"/>
  <c r="BQH14" i="6"/>
  <c r="BQK17" i="6"/>
  <c r="BQJ16" i="6"/>
  <c r="BQF12" i="6"/>
  <c r="BQG13" i="6"/>
  <c r="BNW15" i="6"/>
  <c r="BNV14" i="6"/>
  <c r="BNY17" i="6"/>
  <c r="BNX16" i="6"/>
  <c r="BNT12" i="6"/>
  <c r="BNU13" i="6"/>
  <c r="BLK15" i="6"/>
  <c r="BLJ14" i="6"/>
  <c r="BLM17" i="6"/>
  <c r="BLL16" i="6"/>
  <c r="BLH12" i="6"/>
  <c r="BLI13" i="6"/>
  <c r="BIY15" i="6"/>
  <c r="BIX14" i="6"/>
  <c r="BJA17" i="6"/>
  <c r="BIZ16" i="6"/>
  <c r="BIV12" i="6"/>
  <c r="BIW13" i="6"/>
  <c r="BGM15" i="6"/>
  <c r="BGL14" i="6"/>
  <c r="BGO17" i="6"/>
  <c r="BGN16" i="6"/>
  <c r="BGJ12" i="6"/>
  <c r="BGK13" i="6"/>
  <c r="BDG15" i="6"/>
  <c r="BDF14" i="6"/>
  <c r="BDI17" i="6"/>
  <c r="BDH16" i="6"/>
  <c r="BDD12" i="6"/>
  <c r="BDE13" i="6"/>
  <c r="AYC15" i="6"/>
  <c r="AYB14" i="6"/>
  <c r="AYE17" i="6"/>
  <c r="AYD16" i="6"/>
  <c r="AXZ12" i="6"/>
  <c r="AYA13" i="6"/>
  <c r="AQE15" i="6"/>
  <c r="AQD14" i="6"/>
  <c r="AQG17" i="6"/>
  <c r="AQF16" i="6"/>
  <c r="AQB12" i="6"/>
  <c r="AQC13" i="6"/>
  <c r="ACY15" i="6"/>
  <c r="ACX14" i="6"/>
  <c r="ADA17" i="6"/>
  <c r="ACZ16" i="6"/>
  <c r="ACV12" i="6"/>
  <c r="ACW13" i="6"/>
  <c r="BUG15" i="6"/>
  <c r="BUF14" i="6"/>
  <c r="BUI17" i="6"/>
  <c r="BUH16" i="6"/>
  <c r="BUD12" i="6"/>
  <c r="BUE13" i="6"/>
  <c r="BRU15" i="6"/>
  <c r="BRT14" i="6"/>
  <c r="BRW17" i="6"/>
  <c r="BRV16" i="6"/>
  <c r="BRR12" i="6"/>
  <c r="BRS13" i="6"/>
  <c r="BPI15" i="6"/>
  <c r="BPH14" i="6"/>
  <c r="BPK17" i="6"/>
  <c r="BPJ16" i="6"/>
  <c r="BPF12" i="6"/>
  <c r="BPG13" i="6"/>
  <c r="BMW15" i="6"/>
  <c r="BMV14" i="6"/>
  <c r="BMY17" i="6"/>
  <c r="BMX16" i="6"/>
  <c r="BMT12" i="6"/>
  <c r="BMU13" i="6"/>
  <c r="BKK15" i="6"/>
  <c r="BKJ14" i="6"/>
  <c r="BKM17" i="6"/>
  <c r="BKL16" i="6"/>
  <c r="BKH12" i="6"/>
  <c r="BKI13" i="6"/>
  <c r="BHY15" i="6"/>
  <c r="BHX14" i="6"/>
  <c r="BIA17" i="6"/>
  <c r="BHZ16" i="6"/>
  <c r="BHV12" i="6"/>
  <c r="BHW13" i="6"/>
  <c r="BFE15" i="6"/>
  <c r="BFD14" i="6"/>
  <c r="BFG17" i="6"/>
  <c r="BFF16" i="6"/>
  <c r="BFB12" i="6"/>
  <c r="BFC13" i="6"/>
  <c r="BBW15" i="6"/>
  <c r="BBV14" i="6"/>
  <c r="BBY17" i="6"/>
  <c r="BBX16" i="6"/>
  <c r="BBT12" i="6"/>
  <c r="BBU13" i="6"/>
  <c r="AVK15" i="6"/>
  <c r="AVJ14" i="6"/>
  <c r="AVM17" i="6"/>
  <c r="AVL16" i="6"/>
  <c r="AVH12" i="6"/>
  <c r="AVI13" i="6"/>
  <c r="AKV15" i="6"/>
  <c r="AKU14" i="6"/>
  <c r="AKX17" i="6"/>
  <c r="AKW16" i="6"/>
  <c r="AKS12" i="6"/>
  <c r="AKT13" i="6"/>
  <c r="UW15" i="6"/>
  <c r="UV14" i="6"/>
  <c r="UY17" i="6"/>
  <c r="UX16" i="6"/>
  <c r="UT12" i="6"/>
  <c r="UU13" i="6"/>
  <c r="BSJ15" i="6"/>
  <c r="BSI14" i="6"/>
  <c r="BSL17" i="6"/>
  <c r="BSK16" i="6"/>
  <c r="BSG12" i="6"/>
  <c r="BSH13" i="6"/>
  <c r="BPX15" i="6"/>
  <c r="BPW14" i="6"/>
  <c r="BPZ17" i="6"/>
  <c r="BPY16" i="6"/>
  <c r="BPU12" i="6"/>
  <c r="BPV13" i="6"/>
  <c r="BNL15" i="6"/>
  <c r="BNK14" i="6"/>
  <c r="BNN17" i="6"/>
  <c r="BNM16" i="6"/>
  <c r="BNI12" i="6"/>
  <c r="BNJ13" i="6"/>
  <c r="BKZ15" i="6"/>
  <c r="BKY14" i="6"/>
  <c r="BLB17" i="6"/>
  <c r="BLA16" i="6"/>
  <c r="BKW12" i="6"/>
  <c r="BKX13" i="6"/>
  <c r="BIN15" i="6"/>
  <c r="BIM14" i="6"/>
  <c r="BIP17" i="6"/>
  <c r="BIO16" i="6"/>
  <c r="BIK12" i="6"/>
  <c r="BIL13" i="6"/>
  <c r="BFY15" i="6"/>
  <c r="BFX14" i="6"/>
  <c r="BGA17" i="6"/>
  <c r="BFZ16" i="6"/>
  <c r="BFV12" i="6"/>
  <c r="BFW13" i="6"/>
  <c r="BCR15" i="6"/>
  <c r="BCQ14" i="6"/>
  <c r="BCT17" i="6"/>
  <c r="BCS16" i="6"/>
  <c r="BCO12" i="6"/>
  <c r="BCP13" i="6"/>
  <c r="AWY15" i="6"/>
  <c r="AWX14" i="6"/>
  <c r="AXA17" i="6"/>
  <c r="AWZ16" i="6"/>
  <c r="AWV12" i="6"/>
  <c r="AWW13" i="6"/>
  <c r="ANX15" i="6"/>
  <c r="ANW14" i="6"/>
  <c r="ANZ17" i="6"/>
  <c r="ANY16" i="6"/>
  <c r="ANU12" i="6"/>
  <c r="ANV13" i="6"/>
  <c r="AAU15" i="6"/>
  <c r="AAT14" i="6"/>
  <c r="AAW17" i="6"/>
  <c r="AAV16" i="6"/>
  <c r="AAR12" i="6"/>
  <c r="AAS13" i="6"/>
  <c r="BAV15" i="6"/>
  <c r="BAU14" i="6"/>
  <c r="BAX17" i="6"/>
  <c r="BAW16" i="6"/>
  <c r="BAS12" i="6"/>
  <c r="BAT13" i="6"/>
  <c r="AYJ15" i="6"/>
  <c r="AYI14" i="6"/>
  <c r="AYL17" i="6"/>
  <c r="AYK16" i="6"/>
  <c r="AYG12" i="6"/>
  <c r="AYH13" i="6"/>
  <c r="AVX15" i="6"/>
  <c r="AVW14" i="6"/>
  <c r="AVZ17" i="6"/>
  <c r="AVY16" i="6"/>
  <c r="AVU12" i="6"/>
  <c r="AVV13" i="6"/>
  <c r="ATK15" i="6"/>
  <c r="ATJ14" i="6"/>
  <c r="ATM17" i="6"/>
  <c r="ATL16" i="6"/>
  <c r="ATH12" i="6"/>
  <c r="ATI13" i="6"/>
  <c r="AOZ15" i="6"/>
  <c r="AOY14" i="6"/>
  <c r="APB17" i="6"/>
  <c r="APA16" i="6"/>
  <c r="AOW12" i="6"/>
  <c r="AOX13" i="6"/>
  <c r="AKB15" i="6"/>
  <c r="AKA14" i="6"/>
  <c r="AKD17" i="6"/>
  <c r="AKC16" i="6"/>
  <c r="AJY12" i="6"/>
  <c r="AJZ13" i="6"/>
  <c r="AFD15" i="6"/>
  <c r="AFC14" i="6"/>
  <c r="AFF17" i="6"/>
  <c r="AFE16" i="6"/>
  <c r="AFA12" i="6"/>
  <c r="AFB13" i="6"/>
  <c r="AAF15" i="6"/>
  <c r="AAE14" i="6"/>
  <c r="AAH17" i="6"/>
  <c r="AAG16" i="6"/>
  <c r="AAC12" i="6"/>
  <c r="AAD13" i="6"/>
  <c r="OH15" i="6"/>
  <c r="OG14" i="6"/>
  <c r="OJ17" i="6"/>
  <c r="OI16" i="6"/>
  <c r="OE12" i="6"/>
  <c r="OF13" i="6"/>
  <c r="BET15" i="6"/>
  <c r="BES14" i="6"/>
  <c r="BEV17" i="6"/>
  <c r="BEU16" i="6"/>
  <c r="BEQ12" i="6"/>
  <c r="BER13" i="6"/>
  <c r="BCH15" i="6"/>
  <c r="BCG14" i="6"/>
  <c r="BCJ17" i="6"/>
  <c r="BCI16" i="6"/>
  <c r="BCE12" i="6"/>
  <c r="BCF13" i="6"/>
  <c r="AZV15" i="6"/>
  <c r="AZU14" i="6"/>
  <c r="AZX17" i="6"/>
  <c r="AZW16" i="6"/>
  <c r="AZS12" i="6"/>
  <c r="AZT13" i="6"/>
  <c r="AXJ15" i="6"/>
  <c r="AXI14" i="6"/>
  <c r="AXL17" i="6"/>
  <c r="AXK16" i="6"/>
  <c r="AXG12" i="6"/>
  <c r="AXH13" i="6"/>
  <c r="AUX15" i="6"/>
  <c r="AUW14" i="6"/>
  <c r="AUZ17" i="6"/>
  <c r="AUY16" i="6"/>
  <c r="AUU12" i="6"/>
  <c r="AUV13" i="6"/>
  <c r="ART15" i="6"/>
  <c r="ARS14" i="6"/>
  <c r="ARV17" i="6"/>
  <c r="ARU16" i="6"/>
  <c r="ARR13" i="6"/>
  <c r="ARQ12" i="6"/>
  <c r="ANB15" i="6"/>
  <c r="ANA14" i="6"/>
  <c r="AND17" i="6"/>
  <c r="ANC16" i="6"/>
  <c r="AMY12" i="6"/>
  <c r="AMZ13" i="6"/>
  <c r="AID15" i="6"/>
  <c r="AIC14" i="6"/>
  <c r="AIF17" i="6"/>
  <c r="AIE16" i="6"/>
  <c r="AIA12" i="6"/>
  <c r="AIB13" i="6"/>
  <c r="ADF15" i="6"/>
  <c r="ADE14" i="6"/>
  <c r="ADH17" i="6"/>
  <c r="ADG16" i="6"/>
  <c r="ADC12" i="6"/>
  <c r="ADD13" i="6"/>
  <c r="WK15" i="6"/>
  <c r="WJ14" i="6"/>
  <c r="WM17" i="6"/>
  <c r="WL16" i="6"/>
  <c r="WH12" i="6"/>
  <c r="WI13" i="6"/>
  <c r="BBI15" i="6"/>
  <c r="BBH14" i="6"/>
  <c r="BBK17" i="6"/>
  <c r="BBJ16" i="6"/>
  <c r="BBF12" i="6"/>
  <c r="BBG13" i="6"/>
  <c r="AYW15" i="6"/>
  <c r="AYV14" i="6"/>
  <c r="AYY17" i="6"/>
  <c r="AYX16" i="6"/>
  <c r="AYT12" i="6"/>
  <c r="AYU13" i="6"/>
  <c r="AWK15" i="6"/>
  <c r="AWJ14" i="6"/>
  <c r="AWM17" i="6"/>
  <c r="AWL16" i="6"/>
  <c r="AWH12" i="6"/>
  <c r="AWI13" i="6"/>
  <c r="ATY15" i="6"/>
  <c r="ATX14" i="6"/>
  <c r="AUA17" i="6"/>
  <c r="ATZ16" i="6"/>
  <c r="ATV12" i="6"/>
  <c r="ATW13" i="6"/>
  <c r="AQB15" i="6"/>
  <c r="AQA14" i="6"/>
  <c r="AQD17" i="6"/>
  <c r="AQC16" i="6"/>
  <c r="APY12" i="6"/>
  <c r="APZ13" i="6"/>
  <c r="ALD15" i="6"/>
  <c r="ALC14" i="6"/>
  <c r="ALF17" i="6"/>
  <c r="ALE16" i="6"/>
  <c r="ALA12" i="6"/>
  <c r="ALB13" i="6"/>
  <c r="AGF15" i="6"/>
  <c r="AGE14" i="6"/>
  <c r="AGH17" i="6"/>
  <c r="AGG16" i="6"/>
  <c r="AGC12" i="6"/>
  <c r="AGD13" i="6"/>
  <c r="ABH15" i="6"/>
  <c r="ABG14" i="6"/>
  <c r="ABJ17" i="6"/>
  <c r="ABI16" i="6"/>
  <c r="ABE12" i="6"/>
  <c r="ABF13" i="6"/>
  <c r="RF15" i="6"/>
  <c r="RE14" i="6"/>
  <c r="RH17" i="6"/>
  <c r="RG16" i="6"/>
  <c r="RC12" i="6"/>
  <c r="RD13" i="6"/>
  <c r="BAZ15" i="6"/>
  <c r="BAY14" i="6"/>
  <c r="BBB17" i="6"/>
  <c r="BBA16" i="6"/>
  <c r="BAW12" i="6"/>
  <c r="BAX13" i="6"/>
  <c r="AYN15" i="6"/>
  <c r="AYM14" i="6"/>
  <c r="AYP17" i="6"/>
  <c r="AYO16" i="6"/>
  <c r="AYK12" i="6"/>
  <c r="AYL13" i="6"/>
  <c r="AWB15" i="6"/>
  <c r="AWA14" i="6"/>
  <c r="AWD17" i="6"/>
  <c r="AWC16" i="6"/>
  <c r="AVY12" i="6"/>
  <c r="AVZ13" i="6"/>
  <c r="ATP15" i="6"/>
  <c r="ATO14" i="6"/>
  <c r="ATR17" i="6"/>
  <c r="ATQ16" i="6"/>
  <c r="ATM12" i="6"/>
  <c r="ATN13" i="6"/>
  <c r="APH15" i="6"/>
  <c r="APG14" i="6"/>
  <c r="APJ17" i="6"/>
  <c r="API16" i="6"/>
  <c r="APE12" i="6"/>
  <c r="APF13" i="6"/>
  <c r="AKJ15" i="6"/>
  <c r="AKI14" i="6"/>
  <c r="AKL17" i="6"/>
  <c r="AKK16" i="6"/>
  <c r="AKG12" i="6"/>
  <c r="AKH13" i="6"/>
  <c r="AFL15" i="6"/>
  <c r="AFK14" i="6"/>
  <c r="AFN17" i="6"/>
  <c r="AFM16" i="6"/>
  <c r="AFJ13" i="6"/>
  <c r="AFI12" i="6"/>
  <c r="AAN15" i="6"/>
  <c r="AAM14" i="6"/>
  <c r="AAP17" i="6"/>
  <c r="AAO16" i="6"/>
  <c r="AAL13" i="6"/>
  <c r="AAK12" i="6"/>
  <c r="PF15" i="6"/>
  <c r="PE14" i="6"/>
  <c r="PH17" i="6"/>
  <c r="PG16" i="6"/>
  <c r="PC12" i="6"/>
  <c r="PD13" i="6"/>
  <c r="BEX15" i="6"/>
  <c r="BEW14" i="6"/>
  <c r="BEZ17" i="6"/>
  <c r="BEY16" i="6"/>
  <c r="BEU12" i="6"/>
  <c r="BEV13" i="6"/>
  <c r="BCL15" i="6"/>
  <c r="BCK14" i="6"/>
  <c r="BCN17" i="6"/>
  <c r="BCM16" i="6"/>
  <c r="BCI12" i="6"/>
  <c r="BCJ13" i="6"/>
  <c r="AZZ15" i="6"/>
  <c r="AZY14" i="6"/>
  <c r="BAB17" i="6"/>
  <c r="BAA16" i="6"/>
  <c r="AZW12" i="6"/>
  <c r="AZX13" i="6"/>
  <c r="AXN15" i="6"/>
  <c r="AXM14" i="6"/>
  <c r="AXP17" i="6"/>
  <c r="AXO16" i="6"/>
  <c r="AXK12" i="6"/>
  <c r="AXL13" i="6"/>
  <c r="AVB15" i="6"/>
  <c r="AVA14" i="6"/>
  <c r="AVD17" i="6"/>
  <c r="AVC16" i="6"/>
  <c r="AUY12" i="6"/>
  <c r="AUZ13" i="6"/>
  <c r="ASA15" i="6"/>
  <c r="ARZ14" i="6"/>
  <c r="ASC17" i="6"/>
  <c r="ASB16" i="6"/>
  <c r="ARX12" i="6"/>
  <c r="ARY13" i="6"/>
  <c r="ANJ15" i="6"/>
  <c r="ANI14" i="6"/>
  <c r="ANL17" i="6"/>
  <c r="ANK16" i="6"/>
  <c r="ANG12" i="6"/>
  <c r="ANH13" i="6"/>
  <c r="AIL15" i="6"/>
  <c r="AIK14" i="6"/>
  <c r="AIN17" i="6"/>
  <c r="AIM16" i="6"/>
  <c r="AII12" i="6"/>
  <c r="AIJ13" i="6"/>
  <c r="ADN15" i="6"/>
  <c r="ADM14" i="6"/>
  <c r="ADP17" i="6"/>
  <c r="ADO16" i="6"/>
  <c r="ADK12" i="6"/>
  <c r="ADL13" i="6"/>
  <c r="XF15" i="6"/>
  <c r="XE14" i="6"/>
  <c r="XH17" i="6"/>
  <c r="XG16" i="6"/>
  <c r="XC12" i="6"/>
  <c r="XD13" i="6"/>
  <c r="BJ15" i="6"/>
  <c r="BI14" i="6"/>
  <c r="BL17" i="6"/>
  <c r="BK16" i="6"/>
  <c r="BG12" i="6"/>
  <c r="BH13" i="6"/>
  <c r="ARI15" i="6"/>
  <c r="ARH14" i="6"/>
  <c r="ARK17" i="6"/>
  <c r="ARJ16" i="6"/>
  <c r="ARF12" i="6"/>
  <c r="ARG13" i="6"/>
  <c r="AOW15" i="6"/>
  <c r="AOV14" i="6"/>
  <c r="AOY17" i="6"/>
  <c r="AOX16" i="6"/>
  <c r="AOT12" i="6"/>
  <c r="AOU13" i="6"/>
  <c r="AMK15" i="6"/>
  <c r="AMJ14" i="6"/>
  <c r="AMM17" i="6"/>
  <c r="AML16" i="6"/>
  <c r="AMH12" i="6"/>
  <c r="AMI13" i="6"/>
  <c r="AJY15" i="6"/>
  <c r="AJX14" i="6"/>
  <c r="AKA17" i="6"/>
  <c r="AJZ16" i="6"/>
  <c r="AJV12" i="6"/>
  <c r="AJW13" i="6"/>
  <c r="AHM15" i="6"/>
  <c r="AHL14" i="6"/>
  <c r="AHO17" i="6"/>
  <c r="AHN16" i="6"/>
  <c r="AHJ12" i="6"/>
  <c r="AHK13" i="6"/>
  <c r="AFA15" i="6"/>
  <c r="AEZ14" i="6"/>
  <c r="AFC17" i="6"/>
  <c r="AFB16" i="6"/>
  <c r="AEX12" i="6"/>
  <c r="AEY13" i="6"/>
  <c r="ACO15" i="6"/>
  <c r="ACN14" i="6"/>
  <c r="ACQ17" i="6"/>
  <c r="ACP16" i="6"/>
  <c r="ACL12" i="6"/>
  <c r="ACM13" i="6"/>
  <c r="AAC15" i="6"/>
  <c r="AAB14" i="6"/>
  <c r="AAE17" i="6"/>
  <c r="AAD16" i="6"/>
  <c r="ZZ12" i="6"/>
  <c r="AAA13" i="6"/>
  <c r="UP15" i="6"/>
  <c r="UO14" i="6"/>
  <c r="UR17" i="6"/>
  <c r="UQ16" i="6"/>
  <c r="UM12" i="6"/>
  <c r="UN13" i="6"/>
  <c r="NJ15" i="6"/>
  <c r="NI14" i="6"/>
  <c r="NL17" i="6"/>
  <c r="NK16" i="6"/>
  <c r="NG12" i="6"/>
  <c r="NH13" i="6"/>
  <c r="AQI15" i="6"/>
  <c r="AQH14" i="6"/>
  <c r="AQK17" i="6"/>
  <c r="AQJ16" i="6"/>
  <c r="AQF12" i="6"/>
  <c r="AQG13" i="6"/>
  <c r="ANW15" i="6"/>
  <c r="ANV14" i="6"/>
  <c r="ANY17" i="6"/>
  <c r="ANX16" i="6"/>
  <c r="ANT12" i="6"/>
  <c r="ANU13" i="6"/>
  <c r="ALK15" i="6"/>
  <c r="ALJ14" i="6"/>
  <c r="ALM17" i="6"/>
  <c r="ALL16" i="6"/>
  <c r="ALH12" i="6"/>
  <c r="ALI13" i="6"/>
  <c r="AIY15" i="6"/>
  <c r="AIX14" i="6"/>
  <c r="AJA17" i="6"/>
  <c r="AIZ16" i="6"/>
  <c r="AIV12" i="6"/>
  <c r="AIW13" i="6"/>
  <c r="AGM15" i="6"/>
  <c r="AGL14" i="6"/>
  <c r="AGO17" i="6"/>
  <c r="AGN16" i="6"/>
  <c r="AGJ12" i="6"/>
  <c r="AGK13" i="6"/>
  <c r="AEA15" i="6"/>
  <c r="ADZ14" i="6"/>
  <c r="AEC17" i="6"/>
  <c r="AEB16" i="6"/>
  <c r="ADX12" i="6"/>
  <c r="ADY13" i="6"/>
  <c r="ABO15" i="6"/>
  <c r="ABN14" i="6"/>
  <c r="ABQ17" i="6"/>
  <c r="ABP16" i="6"/>
  <c r="ABL12" i="6"/>
  <c r="ABM13" i="6"/>
  <c r="YO15" i="6"/>
  <c r="YN14" i="6"/>
  <c r="YQ17" i="6"/>
  <c r="YP16" i="6"/>
  <c r="YL12" i="6"/>
  <c r="YM13" i="6"/>
  <c r="RZ15" i="6"/>
  <c r="RY14" i="6"/>
  <c r="SB17" i="6"/>
  <c r="SA16" i="6"/>
  <c r="RW12" i="6"/>
  <c r="RX13" i="6"/>
  <c r="FJ15" i="6"/>
  <c r="FI14" i="6"/>
  <c r="FL17" i="6"/>
  <c r="FK16" i="6"/>
  <c r="FG12" i="6"/>
  <c r="FH13" i="6"/>
  <c r="ARV15" i="6"/>
  <c r="ARU14" i="6"/>
  <c r="ARX17" i="6"/>
  <c r="ARW16" i="6"/>
  <c r="ARS12" i="6"/>
  <c r="ART13" i="6"/>
  <c r="APJ15" i="6"/>
  <c r="API14" i="6"/>
  <c r="APL17" i="6"/>
  <c r="APK16" i="6"/>
  <c r="APG12" i="6"/>
  <c r="APH13" i="6"/>
  <c r="AMX15" i="6"/>
  <c r="AMW14" i="6"/>
  <c r="AMZ17" i="6"/>
  <c r="AMY16" i="6"/>
  <c r="AMU12" i="6"/>
  <c r="AMV13" i="6"/>
  <c r="AKL15" i="6"/>
  <c r="AKK14" i="6"/>
  <c r="AKN17" i="6"/>
  <c r="AKM16" i="6"/>
  <c r="AKI12" i="6"/>
  <c r="AKJ13" i="6"/>
  <c r="AHZ15" i="6"/>
  <c r="AHY14" i="6"/>
  <c r="AIB17" i="6"/>
  <c r="AIA16" i="6"/>
  <c r="AHW12" i="6"/>
  <c r="AHX13" i="6"/>
  <c r="AFN15" i="6"/>
  <c r="AFM14" i="6"/>
  <c r="AFP17" i="6"/>
  <c r="AFO16" i="6"/>
  <c r="AFK12" i="6"/>
  <c r="AFL13" i="6"/>
  <c r="ADB15" i="6"/>
  <c r="ADA14" i="6"/>
  <c r="ADD17" i="6"/>
  <c r="ADC16" i="6"/>
  <c r="ACY12" i="6"/>
  <c r="ACZ13" i="6"/>
  <c r="AAP15" i="6"/>
  <c r="AAO14" i="6"/>
  <c r="AAR17" i="6"/>
  <c r="AAQ16" i="6"/>
  <c r="AAM12" i="6"/>
  <c r="AAN13" i="6"/>
  <c r="VZ15" i="6"/>
  <c r="VY14" i="6"/>
  <c r="WB17" i="6"/>
  <c r="WA16" i="6"/>
  <c r="VW12" i="6"/>
  <c r="VX13" i="6"/>
  <c r="PJ15" i="6"/>
  <c r="PI14" i="6"/>
  <c r="PL17" i="6"/>
  <c r="PK16" i="6"/>
  <c r="PG12" i="6"/>
  <c r="PH13" i="6"/>
  <c r="ATI15" i="6"/>
  <c r="ATH14" i="6"/>
  <c r="ATK17" i="6"/>
  <c r="ATJ16" i="6"/>
  <c r="ATF12" i="6"/>
  <c r="ATG13" i="6"/>
  <c r="AQW15" i="6"/>
  <c r="AQV14" i="6"/>
  <c r="AQY17" i="6"/>
  <c r="AQX16" i="6"/>
  <c r="AQT12" i="6"/>
  <c r="AQU13" i="6"/>
  <c r="AOK15" i="6"/>
  <c r="AOJ14" i="6"/>
  <c r="AOM17" i="6"/>
  <c r="AOL16" i="6"/>
  <c r="AOH12" i="6"/>
  <c r="AOI13" i="6"/>
  <c r="ALY15" i="6"/>
  <c r="ALX14" i="6"/>
  <c r="AMA17" i="6"/>
  <c r="ALZ16" i="6"/>
  <c r="ALV12" i="6"/>
  <c r="ALW13" i="6"/>
  <c r="AJM15" i="6"/>
  <c r="AJL14" i="6"/>
  <c r="AJO17" i="6"/>
  <c r="AJN16" i="6"/>
  <c r="AJJ12" i="6"/>
  <c r="AJK13" i="6"/>
  <c r="AHA15" i="6"/>
  <c r="AGZ14" i="6"/>
  <c r="AHC17" i="6"/>
  <c r="AHB16" i="6"/>
  <c r="AGX12" i="6"/>
  <c r="AGY13" i="6"/>
  <c r="AEO15" i="6"/>
  <c r="AEN14" i="6"/>
  <c r="AEQ17" i="6"/>
  <c r="AEP16" i="6"/>
  <c r="AEL12" i="6"/>
  <c r="AEM13" i="6"/>
  <c r="ACC15" i="6"/>
  <c r="ACB14" i="6"/>
  <c r="ACE17" i="6"/>
  <c r="ACD16" i="6"/>
  <c r="ABZ12" i="6"/>
  <c r="ACA13" i="6"/>
  <c r="ZQ15" i="6"/>
  <c r="ZP14" i="6"/>
  <c r="ZS17" i="6"/>
  <c r="ZR16" i="6"/>
  <c r="ZN12" i="6"/>
  <c r="ZO13" i="6"/>
  <c r="TJ15" i="6"/>
  <c r="TI14" i="6"/>
  <c r="TL17" i="6"/>
  <c r="TK16" i="6"/>
  <c r="TG12" i="6"/>
  <c r="TH13" i="6"/>
  <c r="JR15" i="6"/>
  <c r="JQ14" i="6"/>
  <c r="JT17" i="6"/>
  <c r="JS16" i="6"/>
  <c r="JO12" i="6"/>
  <c r="JP13" i="6"/>
  <c r="YU15" i="6"/>
  <c r="YT14" i="6"/>
  <c r="YW17" i="6"/>
  <c r="YV16" i="6"/>
  <c r="YR12" i="6"/>
  <c r="YS13" i="6"/>
  <c r="WI15" i="6"/>
  <c r="WH14" i="6"/>
  <c r="WK17" i="6"/>
  <c r="WJ16" i="6"/>
  <c r="WF12" i="6"/>
  <c r="WG13" i="6"/>
  <c r="TW15" i="6"/>
  <c r="TV14" i="6"/>
  <c r="TY17" i="6"/>
  <c r="TX16" i="6"/>
  <c r="TT12" i="6"/>
  <c r="TU13" i="6"/>
  <c r="RK15" i="6"/>
  <c r="RJ14" i="6"/>
  <c r="RM17" i="6"/>
  <c r="RL16" i="6"/>
  <c r="RH12" i="6"/>
  <c r="RI13" i="6"/>
  <c r="OY15" i="6"/>
  <c r="OX14" i="6"/>
  <c r="PA17" i="6"/>
  <c r="OZ16" i="6"/>
  <c r="OV12" i="6"/>
  <c r="OW13" i="6"/>
  <c r="MM15" i="6"/>
  <c r="ML14" i="6"/>
  <c r="MO17" i="6"/>
  <c r="MN16" i="6"/>
  <c r="MJ12" i="6"/>
  <c r="MK13" i="6"/>
  <c r="KA15" i="6"/>
  <c r="JZ14" i="6"/>
  <c r="KC17" i="6"/>
  <c r="KB16" i="6"/>
  <c r="JX12" i="6"/>
  <c r="JY13" i="6"/>
  <c r="HO15" i="6"/>
  <c r="HN14" i="6"/>
  <c r="HQ17" i="6"/>
  <c r="HP16" i="6"/>
  <c r="HL12" i="6"/>
  <c r="HM13" i="6"/>
  <c r="FC15" i="6"/>
  <c r="FB14" i="6"/>
  <c r="FE17" i="6"/>
  <c r="FD16" i="6"/>
  <c r="EZ12" i="6"/>
  <c r="FA13" i="6"/>
  <c r="CQ15" i="6"/>
  <c r="CP14" i="6"/>
  <c r="CS17" i="6"/>
  <c r="CR16" i="6"/>
  <c r="CN12" i="6"/>
  <c r="CO13" i="6"/>
  <c r="AE15" i="6"/>
  <c r="AD14" i="6"/>
  <c r="AG17" i="6"/>
  <c r="AF16" i="6"/>
  <c r="AB12" i="6"/>
  <c r="AC13" i="6"/>
  <c r="XU15" i="6"/>
  <c r="XT14" i="6"/>
  <c r="XW17" i="6"/>
  <c r="XV16" i="6"/>
  <c r="XR12" i="6"/>
  <c r="XS13" i="6"/>
  <c r="VI15" i="6"/>
  <c r="VH14" i="6"/>
  <c r="VK17" i="6"/>
  <c r="VJ16" i="6"/>
  <c r="VF12" i="6"/>
  <c r="VG13" i="6"/>
  <c r="SW15" i="6"/>
  <c r="SV14" i="6"/>
  <c r="SY17" i="6"/>
  <c r="SX16" i="6"/>
  <c r="ST12" i="6"/>
  <c r="SU13" i="6"/>
  <c r="QK15" i="6"/>
  <c r="QJ14" i="6"/>
  <c r="QM17" i="6"/>
  <c r="QL16" i="6"/>
  <c r="QH12" i="6"/>
  <c r="QI13" i="6"/>
  <c r="NY15" i="6"/>
  <c r="NX14" i="6"/>
  <c r="OA17" i="6"/>
  <c r="NZ16" i="6"/>
  <c r="NV12" i="6"/>
  <c r="NW13" i="6"/>
  <c r="LM15" i="6"/>
  <c r="LL14" i="6"/>
  <c r="LO17" i="6"/>
  <c r="LN16" i="6"/>
  <c r="LJ12" i="6"/>
  <c r="LK13" i="6"/>
  <c r="JA15" i="6"/>
  <c r="IZ14" i="6"/>
  <c r="JC17" i="6"/>
  <c r="JB16" i="6"/>
  <c r="IX12" i="6"/>
  <c r="IY13" i="6"/>
  <c r="GO15" i="6"/>
  <c r="GN14" i="6"/>
  <c r="GQ17" i="6"/>
  <c r="GP16" i="6"/>
  <c r="GL12" i="6"/>
  <c r="GM13" i="6"/>
  <c r="EC15" i="6"/>
  <c r="EB14" i="6"/>
  <c r="EE17" i="6"/>
  <c r="ED16" i="6"/>
  <c r="DZ12" i="6"/>
  <c r="EA13" i="6"/>
  <c r="BQ15" i="6"/>
  <c r="BP14" i="6"/>
  <c r="BS17" i="6"/>
  <c r="BR16" i="6"/>
  <c r="BN12" i="6"/>
  <c r="BO13" i="6"/>
  <c r="ZH15" i="6"/>
  <c r="ZG14" i="6"/>
  <c r="ZJ17" i="6"/>
  <c r="ZI16" i="6"/>
  <c r="ZE12" i="6"/>
  <c r="ZF13" i="6"/>
  <c r="WV15" i="6"/>
  <c r="WU14" i="6"/>
  <c r="WX17" i="6"/>
  <c r="WW16" i="6"/>
  <c r="WS12" i="6"/>
  <c r="WT13" i="6"/>
  <c r="UJ15" i="6"/>
  <c r="UI14" i="6"/>
  <c r="UL17" i="6"/>
  <c r="UK16" i="6"/>
  <c r="UG12" i="6"/>
  <c r="UH13" i="6"/>
  <c r="RX15" i="6"/>
  <c r="RW14" i="6"/>
  <c r="RZ17" i="6"/>
  <c r="RY16" i="6"/>
  <c r="RU12" i="6"/>
  <c r="RV13" i="6"/>
  <c r="PL15" i="6"/>
  <c r="PK14" i="6"/>
  <c r="PN17" i="6"/>
  <c r="PM16" i="6"/>
  <c r="PI12" i="6"/>
  <c r="PJ13" i="6"/>
  <c r="MZ15" i="6"/>
  <c r="MY14" i="6"/>
  <c r="NB17" i="6"/>
  <c r="NA16" i="6"/>
  <c r="MW12" i="6"/>
  <c r="MX13" i="6"/>
  <c r="KN15" i="6"/>
  <c r="KM14" i="6"/>
  <c r="KP17" i="6"/>
  <c r="KO16" i="6"/>
  <c r="KK12" i="6"/>
  <c r="KL13" i="6"/>
  <c r="IB15" i="6"/>
  <c r="IA14" i="6"/>
  <c r="ID17" i="6"/>
  <c r="IC16" i="6"/>
  <c r="HY12" i="6"/>
  <c r="HZ13" i="6"/>
  <c r="FP15" i="6"/>
  <c r="FO14" i="6"/>
  <c r="FR17" i="6"/>
  <c r="FQ16" i="6"/>
  <c r="FM12" i="6"/>
  <c r="FN13" i="6"/>
  <c r="DD15" i="6"/>
  <c r="DC14" i="6"/>
  <c r="DF17" i="6"/>
  <c r="DE16" i="6"/>
  <c r="DA12" i="6"/>
  <c r="DB13" i="6"/>
  <c r="AR15" i="6"/>
  <c r="AQ14" i="6"/>
  <c r="AT17" i="6"/>
  <c r="AS16" i="6"/>
  <c r="AO12" i="6"/>
  <c r="AP13" i="6"/>
  <c r="YI15" i="6"/>
  <c r="YH14" i="6"/>
  <c r="YK17" i="6"/>
  <c r="YJ16" i="6"/>
  <c r="YF12" i="6"/>
  <c r="YG13" i="6"/>
  <c r="VW15" i="6"/>
  <c r="VV14" i="6"/>
  <c r="VY17" i="6"/>
  <c r="VX16" i="6"/>
  <c r="VT12" i="6"/>
  <c r="VU13" i="6"/>
  <c r="TK15" i="6"/>
  <c r="TJ14" i="6"/>
  <c r="TM17" i="6"/>
  <c r="TL16" i="6"/>
  <c r="TH12" i="6"/>
  <c r="TI13" i="6"/>
  <c r="QY15" i="6"/>
  <c r="QX14" i="6"/>
  <c r="RA17" i="6"/>
  <c r="QZ16" i="6"/>
  <c r="QV12" i="6"/>
  <c r="QW13" i="6"/>
  <c r="OM15" i="6"/>
  <c r="OL14" i="6"/>
  <c r="OO17" i="6"/>
  <c r="ON16" i="6"/>
  <c r="OJ12" i="6"/>
  <c r="OK13" i="6"/>
  <c r="MA15" i="6"/>
  <c r="LZ14" i="6"/>
  <c r="MC17" i="6"/>
  <c r="MB16" i="6"/>
  <c r="LX12" i="6"/>
  <c r="LY13" i="6"/>
  <c r="JO15" i="6"/>
  <c r="JN14" i="6"/>
  <c r="JQ17" i="6"/>
  <c r="JP16" i="6"/>
  <c r="JL12" i="6"/>
  <c r="JM13" i="6"/>
  <c r="HC15" i="6"/>
  <c r="HB14" i="6"/>
  <c r="HE17" i="6"/>
  <c r="HD16" i="6"/>
  <c r="GZ12" i="6"/>
  <c r="HA13" i="6"/>
  <c r="EQ15" i="6"/>
  <c r="EP14" i="6"/>
  <c r="ES17" i="6"/>
  <c r="ER16" i="6"/>
  <c r="EN12" i="6"/>
  <c r="EO13" i="6"/>
  <c r="CE15" i="6"/>
  <c r="CD14" i="6"/>
  <c r="CG17" i="6"/>
  <c r="CF16" i="6"/>
  <c r="CB12" i="6"/>
  <c r="CC13" i="6"/>
  <c r="MH15" i="6"/>
  <c r="MG14" i="6"/>
  <c r="MJ17" i="6"/>
  <c r="MI16" i="6"/>
  <c r="ME12" i="6"/>
  <c r="MF13" i="6"/>
  <c r="JV15" i="6"/>
  <c r="JU14" i="6"/>
  <c r="JX17" i="6"/>
  <c r="JW16" i="6"/>
  <c r="JS12" i="6"/>
  <c r="JT13" i="6"/>
  <c r="HJ15" i="6"/>
  <c r="HI14" i="6"/>
  <c r="HL17" i="6"/>
  <c r="HK16" i="6"/>
  <c r="HG12" i="6"/>
  <c r="HH13" i="6"/>
  <c r="EX15" i="6"/>
  <c r="EW14" i="6"/>
  <c r="EZ17" i="6"/>
  <c r="EY16" i="6"/>
  <c r="EU12" i="6"/>
  <c r="EV13" i="6"/>
  <c r="CL15" i="6"/>
  <c r="CK14" i="6"/>
  <c r="CN17" i="6"/>
  <c r="CM16" i="6"/>
  <c r="CI12" i="6"/>
  <c r="CJ13" i="6"/>
  <c r="MW15" i="6"/>
  <c r="MV14" i="6"/>
  <c r="MY17" i="6"/>
  <c r="MX16" i="6"/>
  <c r="MT12" i="6"/>
  <c r="MU13" i="6"/>
  <c r="KK15" i="6"/>
  <c r="KJ14" i="6"/>
  <c r="KM17" i="6"/>
  <c r="KL16" i="6"/>
  <c r="KH12" i="6"/>
  <c r="KI13" i="6"/>
  <c r="HY15" i="6"/>
  <c r="HX14" i="6"/>
  <c r="IA17" i="6"/>
  <c r="HZ16" i="6"/>
  <c r="HV12" i="6"/>
  <c r="HW13" i="6"/>
  <c r="FM15" i="6"/>
  <c r="FL14" i="6"/>
  <c r="FO17" i="6"/>
  <c r="FN16" i="6"/>
  <c r="FJ12" i="6"/>
  <c r="FK13" i="6"/>
  <c r="DA15" i="6"/>
  <c r="CZ14" i="6"/>
  <c r="DC17" i="6"/>
  <c r="DB16" i="6"/>
  <c r="CX12" i="6"/>
  <c r="CY13" i="6"/>
  <c r="AO15" i="6"/>
  <c r="AN14" i="6"/>
  <c r="AQ17" i="6"/>
  <c r="AP16" i="6"/>
  <c r="AL12" i="6"/>
  <c r="AM13" i="6"/>
  <c r="YF15" i="6"/>
  <c r="YE14" i="6"/>
  <c r="YH17" i="6"/>
  <c r="YG16" i="6"/>
  <c r="YC12" i="6"/>
  <c r="YD13" i="6"/>
  <c r="VT15" i="6"/>
  <c r="VS14" i="6"/>
  <c r="VV17" i="6"/>
  <c r="VU16" i="6"/>
  <c r="VQ12" i="6"/>
  <c r="VR13" i="6"/>
  <c r="TH15" i="6"/>
  <c r="TG14" i="6"/>
  <c r="TJ17" i="6"/>
  <c r="TI16" i="6"/>
  <c r="TE12" i="6"/>
  <c r="TF13" i="6"/>
  <c r="QV15" i="6"/>
  <c r="QU14" i="6"/>
  <c r="QX17" i="6"/>
  <c r="QW16" i="6"/>
  <c r="QS12" i="6"/>
  <c r="QT13" i="6"/>
  <c r="OJ15" i="6"/>
  <c r="OI14" i="6"/>
  <c r="OL17" i="6"/>
  <c r="OK16" i="6"/>
  <c r="OG12" i="6"/>
  <c r="OH13" i="6"/>
  <c r="LX15" i="6"/>
  <c r="LW14" i="6"/>
  <c r="LZ17" i="6"/>
  <c r="LY16" i="6"/>
  <c r="LU12" i="6"/>
  <c r="LV13" i="6"/>
  <c r="JL15" i="6"/>
  <c r="JK14" i="6"/>
  <c r="JN17" i="6"/>
  <c r="JM16" i="6"/>
  <c r="JI12" i="6"/>
  <c r="JJ13" i="6"/>
  <c r="GZ15" i="6"/>
  <c r="GY14" i="6"/>
  <c r="HB17" i="6"/>
  <c r="HA16" i="6"/>
  <c r="GW12" i="6"/>
  <c r="GX13" i="6"/>
  <c r="EN15" i="6"/>
  <c r="EM14" i="6"/>
  <c r="EP17" i="6"/>
  <c r="EO16" i="6"/>
  <c r="EK12" i="6"/>
  <c r="EL13" i="6"/>
  <c r="CB15" i="6"/>
  <c r="CA14" i="6"/>
  <c r="CD17" i="6"/>
  <c r="CC16" i="6"/>
  <c r="BY12" i="6"/>
  <c r="BZ13" i="6"/>
  <c r="XDN15" i="6"/>
  <c r="XDM14" i="6"/>
  <c r="XDP17" i="6"/>
  <c r="XDO16" i="6"/>
  <c r="XDK12" i="6"/>
  <c r="XDL13" i="6"/>
  <c r="XBB15" i="6"/>
  <c r="XBA14" i="6"/>
  <c r="XBD17" i="6"/>
  <c r="XBC16" i="6"/>
  <c r="XAY12" i="6"/>
  <c r="XAZ13" i="6"/>
  <c r="WYP15" i="6"/>
  <c r="WYO14" i="6"/>
  <c r="WYR17" i="6"/>
  <c r="WYQ16" i="6"/>
  <c r="WYM12" i="6"/>
  <c r="WYN13" i="6"/>
  <c r="WWD15" i="6"/>
  <c r="WWC14" i="6"/>
  <c r="WWF17" i="6"/>
  <c r="WWE16" i="6"/>
  <c r="WWA12" i="6"/>
  <c r="WWB13" i="6"/>
  <c r="WTR15" i="6"/>
  <c r="WTQ14" i="6"/>
  <c r="WTT17" i="6"/>
  <c r="WTS16" i="6"/>
  <c r="WTO12" i="6"/>
  <c r="WTP13" i="6"/>
  <c r="WRF15" i="6"/>
  <c r="WRE14" i="6"/>
  <c r="WRH17" i="6"/>
  <c r="WRG16" i="6"/>
  <c r="WRC12" i="6"/>
  <c r="WRD13" i="6"/>
  <c r="WOT15" i="6"/>
  <c r="WOS14" i="6"/>
  <c r="WOV17" i="6"/>
  <c r="WOU16" i="6"/>
  <c r="WOQ12" i="6"/>
  <c r="WOR13" i="6"/>
  <c r="WMH15" i="6"/>
  <c r="WMG14" i="6"/>
  <c r="WMJ17" i="6"/>
  <c r="WMI16" i="6"/>
  <c r="WME12" i="6"/>
  <c r="WMF13" i="6"/>
  <c r="WJV15" i="6"/>
  <c r="WJU14" i="6"/>
  <c r="WJX17" i="6"/>
  <c r="WJW16" i="6"/>
  <c r="WJS12" i="6"/>
  <c r="WJT13" i="6"/>
  <c r="WHJ15" i="6"/>
  <c r="WHI14" i="6"/>
  <c r="WHL17" i="6"/>
  <c r="WHK16" i="6"/>
  <c r="WHG12" i="6"/>
  <c r="WHH13" i="6"/>
  <c r="WEX15" i="6"/>
  <c r="WEW14" i="6"/>
  <c r="WEZ17" i="6"/>
  <c r="WEY16" i="6"/>
  <c r="WEU12" i="6"/>
  <c r="WEV13" i="6"/>
  <c r="WCL15" i="6"/>
  <c r="WCK14" i="6"/>
  <c r="WCN17" i="6"/>
  <c r="WCM16" i="6"/>
  <c r="WCI12" i="6"/>
  <c r="WCJ13" i="6"/>
  <c r="VZZ15" i="6"/>
  <c r="VZY14" i="6"/>
  <c r="WAB17" i="6"/>
  <c r="WAA16" i="6"/>
  <c r="VZW12" i="6"/>
  <c r="VZX13" i="6"/>
  <c r="VXN15" i="6"/>
  <c r="VXM14" i="6"/>
  <c r="VXP17" i="6"/>
  <c r="VXO16" i="6"/>
  <c r="VXK12" i="6"/>
  <c r="VXL13" i="6"/>
  <c r="VVB15" i="6"/>
  <c r="VVA14" i="6"/>
  <c r="VVD17" i="6"/>
  <c r="VVC16" i="6"/>
  <c r="VUY12" i="6"/>
  <c r="VUZ13" i="6"/>
  <c r="VSP15" i="6"/>
  <c r="VSO14" i="6"/>
  <c r="VSR17" i="6"/>
  <c r="VSQ16" i="6"/>
  <c r="VSM12" i="6"/>
  <c r="VSN13" i="6"/>
  <c r="VQD15" i="6"/>
  <c r="VQC14" i="6"/>
  <c r="VQF17" i="6"/>
  <c r="VQE16" i="6"/>
  <c r="VQA12" i="6"/>
  <c r="VQB13" i="6"/>
  <c r="VNP15" i="6"/>
  <c r="VNO14" i="6"/>
  <c r="VNR17" i="6"/>
  <c r="VNQ16" i="6"/>
  <c r="VNM12" i="6"/>
  <c r="VNN13" i="6"/>
  <c r="VKH15" i="6"/>
  <c r="VKG14" i="6"/>
  <c r="VKJ17" i="6"/>
  <c r="VKI16" i="6"/>
  <c r="VKE12" i="6"/>
  <c r="VKF13" i="6"/>
  <c r="VGK15" i="6"/>
  <c r="VGJ14" i="6"/>
  <c r="VGM17" i="6"/>
  <c r="VGL16" i="6"/>
  <c r="VGH12" i="6"/>
  <c r="VGI13" i="6"/>
  <c r="VCL15" i="6"/>
  <c r="VCK14" i="6"/>
  <c r="VCN17" i="6"/>
  <c r="VCM16" i="6"/>
  <c r="VCI12" i="6"/>
  <c r="VCJ13" i="6"/>
  <c r="UYN15" i="6"/>
  <c r="UYM14" i="6"/>
  <c r="UYP17" i="6"/>
  <c r="UYO16" i="6"/>
  <c r="UYK12" i="6"/>
  <c r="UYL13" i="6"/>
  <c r="UUO15" i="6"/>
  <c r="UUN14" i="6"/>
  <c r="UUQ17" i="6"/>
  <c r="UUP16" i="6"/>
  <c r="UUL12" i="6"/>
  <c r="UUM13" i="6"/>
  <c r="UQP15" i="6"/>
  <c r="UQO14" i="6"/>
  <c r="UQR17" i="6"/>
  <c r="UQQ16" i="6"/>
  <c r="UQM12" i="6"/>
  <c r="UQN13" i="6"/>
  <c r="UMS15" i="6"/>
  <c r="UMR14" i="6"/>
  <c r="UMU17" i="6"/>
  <c r="UMT16" i="6"/>
  <c r="UMP12" i="6"/>
  <c r="UMQ13" i="6"/>
  <c r="UIT15" i="6"/>
  <c r="UIS14" i="6"/>
  <c r="UIV17" i="6"/>
  <c r="UIU16" i="6"/>
  <c r="UIQ12" i="6"/>
  <c r="UIR13" i="6"/>
  <c r="UEV15" i="6"/>
  <c r="UEU14" i="6"/>
  <c r="UEX17" i="6"/>
  <c r="UEW16" i="6"/>
  <c r="UES12" i="6"/>
  <c r="UET13" i="6"/>
  <c r="UAW15" i="6"/>
  <c r="UAV14" i="6"/>
  <c r="UAY17" i="6"/>
  <c r="UAX16" i="6"/>
  <c r="UAT12" i="6"/>
  <c r="UAU13" i="6"/>
  <c r="TWX15" i="6"/>
  <c r="TWW14" i="6"/>
  <c r="TWZ17" i="6"/>
  <c r="TWY16" i="6"/>
  <c r="TWU12" i="6"/>
  <c r="TWV13" i="6"/>
  <c r="TTA15" i="6"/>
  <c r="TSZ14" i="6"/>
  <c r="TTC17" i="6"/>
  <c r="TTB16" i="6"/>
  <c r="TSX12" i="6"/>
  <c r="TSY13" i="6"/>
  <c r="TPB15" i="6"/>
  <c r="TPA14" i="6"/>
  <c r="TPD17" i="6"/>
  <c r="TPC16" i="6"/>
  <c r="TOY12" i="6"/>
  <c r="TOZ13" i="6"/>
  <c r="TLD15" i="6"/>
  <c r="TLC14" i="6"/>
  <c r="TLF17" i="6"/>
  <c r="TLE16" i="6"/>
  <c r="TLA12" i="6"/>
  <c r="TLB13" i="6"/>
  <c r="TCT15" i="6"/>
  <c r="TCS14" i="6"/>
  <c r="TCV17" i="6"/>
  <c r="TCU16" i="6"/>
  <c r="TCQ12" i="6"/>
  <c r="TCR13" i="6"/>
  <c r="SBO15" i="6"/>
  <c r="SBN14" i="6"/>
  <c r="SBQ17" i="6"/>
  <c r="SBP16" i="6"/>
  <c r="SBL12" i="6"/>
  <c r="SBM13" i="6"/>
  <c r="PGN15" i="6"/>
  <c r="PGM14" i="6"/>
  <c r="PGP17" i="6"/>
  <c r="PGO16" i="6"/>
  <c r="PGK12" i="6"/>
  <c r="PGL13" i="6"/>
  <c r="XDE15" i="6"/>
  <c r="XDD14" i="6"/>
  <c r="XDG17" i="6"/>
  <c r="XDF16" i="6"/>
  <c r="XDB12" i="6"/>
  <c r="XDC13" i="6"/>
  <c r="XAS15" i="6"/>
  <c r="XAR14" i="6"/>
  <c r="XAU17" i="6"/>
  <c r="XAT16" i="6"/>
  <c r="XAP12" i="6"/>
  <c r="XAQ13" i="6"/>
  <c r="WYG15" i="6"/>
  <c r="WYF14" i="6"/>
  <c r="WYI17" i="6"/>
  <c r="WYH16" i="6"/>
  <c r="WYD12" i="6"/>
  <c r="WYE13" i="6"/>
  <c r="WVU15" i="6"/>
  <c r="WVT14" i="6"/>
  <c r="WVW17" i="6"/>
  <c r="WVV16" i="6"/>
  <c r="WVR12" i="6"/>
  <c r="WVS13" i="6"/>
  <c r="WTI15" i="6"/>
  <c r="WTH14" i="6"/>
  <c r="WTK17" i="6"/>
  <c r="WTJ16" i="6"/>
  <c r="WTF12" i="6"/>
  <c r="WTG13" i="6"/>
  <c r="WQW15" i="6"/>
  <c r="WQV14" i="6"/>
  <c r="WQY17" i="6"/>
  <c r="WQX16" i="6"/>
  <c r="WQT12" i="6"/>
  <c r="WQU13" i="6"/>
  <c r="WOK15" i="6"/>
  <c r="WOJ14" i="6"/>
  <c r="WOM17" i="6"/>
  <c r="WOL16" i="6"/>
  <c r="WOH12" i="6"/>
  <c r="WOI13" i="6"/>
  <c r="WLY15" i="6"/>
  <c r="WLX14" i="6"/>
  <c r="WMA17" i="6"/>
  <c r="WLZ16" i="6"/>
  <c r="WLV12" i="6"/>
  <c r="WLW13" i="6"/>
  <c r="WJM15" i="6"/>
  <c r="WJL14" i="6"/>
  <c r="WJO17" i="6"/>
  <c r="WJN16" i="6"/>
  <c r="WJJ12" i="6"/>
  <c r="WJK13" i="6"/>
  <c r="WHA15" i="6"/>
  <c r="WGZ14" i="6"/>
  <c r="WHC17" i="6"/>
  <c r="WHB16" i="6"/>
  <c r="WGX12" i="6"/>
  <c r="WGY13" i="6"/>
  <c r="WEO15" i="6"/>
  <c r="WEN14" i="6"/>
  <c r="WEQ17" i="6"/>
  <c r="WEP16" i="6"/>
  <c r="WEL12" i="6"/>
  <c r="WEM13" i="6"/>
  <c r="WCC15" i="6"/>
  <c r="WCB14" i="6"/>
  <c r="WCE17" i="6"/>
  <c r="WCD16" i="6"/>
  <c r="WBZ12" i="6"/>
  <c r="WCA13" i="6"/>
  <c r="VZQ15" i="6"/>
  <c r="VZP14" i="6"/>
  <c r="VZS17" i="6"/>
  <c r="VZR16" i="6"/>
  <c r="VZN12" i="6"/>
  <c r="VZO13" i="6"/>
  <c r="VXE15" i="6"/>
  <c r="VXD14" i="6"/>
  <c r="VXG17" i="6"/>
  <c r="VXF16" i="6"/>
  <c r="VXB12" i="6"/>
  <c r="VXC13" i="6"/>
  <c r="VUS15" i="6"/>
  <c r="VUR14" i="6"/>
  <c r="VUU17" i="6"/>
  <c r="VUT16" i="6"/>
  <c r="VUP12" i="6"/>
  <c r="VUQ13" i="6"/>
  <c r="VSG15" i="6"/>
  <c r="VSF14" i="6"/>
  <c r="VSI17" i="6"/>
  <c r="VSH16" i="6"/>
  <c r="VSD12" i="6"/>
  <c r="VSE13" i="6"/>
  <c r="VPU15" i="6"/>
  <c r="VPT14" i="6"/>
  <c r="VPW17" i="6"/>
  <c r="VPV16" i="6"/>
  <c r="VPR12" i="6"/>
  <c r="VPS13" i="6"/>
  <c r="VND15" i="6"/>
  <c r="VNC14" i="6"/>
  <c r="VNF17" i="6"/>
  <c r="VNE16" i="6"/>
  <c r="VNA12" i="6"/>
  <c r="VNB13" i="6"/>
  <c r="VJU15" i="6"/>
  <c r="VJT14" i="6"/>
  <c r="VJW17" i="6"/>
  <c r="VJV16" i="6"/>
  <c r="VJR12" i="6"/>
  <c r="VJS13" i="6"/>
  <c r="VFV15" i="6"/>
  <c r="VFU14" i="6"/>
  <c r="VFX17" i="6"/>
  <c r="VFW16" i="6"/>
  <c r="VFS12" i="6"/>
  <c r="VFT13" i="6"/>
  <c r="VBX15" i="6"/>
  <c r="VBW14" i="6"/>
  <c r="VBZ17" i="6"/>
  <c r="VBY16" i="6"/>
  <c r="VBU12" i="6"/>
  <c r="VBV13" i="6"/>
  <c r="UXY15" i="6"/>
  <c r="UXX14" i="6"/>
  <c r="UYA17" i="6"/>
  <c r="UXZ16" i="6"/>
  <c r="UXV12" i="6"/>
  <c r="UXW13" i="6"/>
  <c r="UTZ15" i="6"/>
  <c r="UTY14" i="6"/>
  <c r="UUB17" i="6"/>
  <c r="UUA16" i="6"/>
  <c r="UTW12" i="6"/>
  <c r="UTX13" i="6"/>
  <c r="UQC15" i="6"/>
  <c r="UQB14" i="6"/>
  <c r="UQE17" i="6"/>
  <c r="UQD16" i="6"/>
  <c r="UPZ12" i="6"/>
  <c r="UQA13" i="6"/>
  <c r="UMD15" i="6"/>
  <c r="UMC14" i="6"/>
  <c r="UMF17" i="6"/>
  <c r="UME16" i="6"/>
  <c r="UMA12" i="6"/>
  <c r="UMB13" i="6"/>
  <c r="UIF15" i="6"/>
  <c r="UIE14" i="6"/>
  <c r="UIH17" i="6"/>
  <c r="UIG16" i="6"/>
  <c r="UIC12" i="6"/>
  <c r="UID13" i="6"/>
  <c r="UEG15" i="6"/>
  <c r="UEF14" i="6"/>
  <c r="UEI17" i="6"/>
  <c r="UEH16" i="6"/>
  <c r="UED12" i="6"/>
  <c r="UEE13" i="6"/>
  <c r="UAH15" i="6"/>
  <c r="UAG14" i="6"/>
  <c r="UAJ17" i="6"/>
  <c r="UAI16" i="6"/>
  <c r="UAE12" i="6"/>
  <c r="UAF13" i="6"/>
  <c r="TWK15" i="6"/>
  <c r="TWJ14" i="6"/>
  <c r="TWM17" i="6"/>
  <c r="TWL16" i="6"/>
  <c r="TWH12" i="6"/>
  <c r="TWI13" i="6"/>
  <c r="TSL15" i="6"/>
  <c r="TSK14" i="6"/>
  <c r="TSN17" i="6"/>
  <c r="TSM16" i="6"/>
  <c r="TSI12" i="6"/>
  <c r="TSJ13" i="6"/>
  <c r="TON15" i="6"/>
  <c r="TOM14" i="6"/>
  <c r="TOP17" i="6"/>
  <c r="TOO16" i="6"/>
  <c r="TOK12" i="6"/>
  <c r="TOL13" i="6"/>
  <c r="TKO15" i="6"/>
  <c r="TKN14" i="6"/>
  <c r="TKQ17" i="6"/>
  <c r="TKP16" i="6"/>
  <c r="TKL12" i="6"/>
  <c r="TKM13" i="6"/>
  <c r="SZZ15" i="6"/>
  <c r="SZY14" i="6"/>
  <c r="TAB17" i="6"/>
  <c r="TAA16" i="6"/>
  <c r="SZW12" i="6"/>
  <c r="SZX13" i="6"/>
  <c r="RVN15" i="6"/>
  <c r="RVM14" i="6"/>
  <c r="RVP17" i="6"/>
  <c r="RVO16" i="6"/>
  <c r="RVK12" i="6"/>
  <c r="RVL13" i="6"/>
  <c r="XCV15" i="6"/>
  <c r="XCU14" i="6"/>
  <c r="XCX17" i="6"/>
  <c r="XCW16" i="6"/>
  <c r="XCS12" i="6"/>
  <c r="XCT13" i="6"/>
  <c r="XAJ15" i="6"/>
  <c r="XAI14" i="6"/>
  <c r="XAL17" i="6"/>
  <c r="XAK16" i="6"/>
  <c r="XAG12" i="6"/>
  <c r="XAH13" i="6"/>
  <c r="WXX15" i="6"/>
  <c r="WXW14" i="6"/>
  <c r="WXZ17" i="6"/>
  <c r="WXY16" i="6"/>
  <c r="WXU12" i="6"/>
  <c r="WXV13" i="6"/>
  <c r="WVL15" i="6"/>
  <c r="WVK14" i="6"/>
  <c r="WVN17" i="6"/>
  <c r="WVM16" i="6"/>
  <c r="WVI12" i="6"/>
  <c r="WVJ13" i="6"/>
  <c r="WSZ15" i="6"/>
  <c r="WSY14" i="6"/>
  <c r="WTB17" i="6"/>
  <c r="WTA16" i="6"/>
  <c r="WSW12" i="6"/>
  <c r="WSX13" i="6"/>
  <c r="WQN15" i="6"/>
  <c r="WQM14" i="6"/>
  <c r="WQP17" i="6"/>
  <c r="WQO16" i="6"/>
  <c r="WQK12" i="6"/>
  <c r="WQL13" i="6"/>
  <c r="WOB15" i="6"/>
  <c r="WOA14" i="6"/>
  <c r="WOD17" i="6"/>
  <c r="WOC16" i="6"/>
  <c r="WNY12" i="6"/>
  <c r="WNZ13" i="6"/>
  <c r="WLP15" i="6"/>
  <c r="WLO14" i="6"/>
  <c r="WLR17" i="6"/>
  <c r="WLQ16" i="6"/>
  <c r="WLM12" i="6"/>
  <c r="WLN13" i="6"/>
  <c r="WJD15" i="6"/>
  <c r="WJC14" i="6"/>
  <c r="WJF17" i="6"/>
  <c r="WJE16" i="6"/>
  <c r="WJA12" i="6"/>
  <c r="WJB13" i="6"/>
  <c r="WGR15" i="6"/>
  <c r="WGQ14" i="6"/>
  <c r="WGT17" i="6"/>
  <c r="WGS16" i="6"/>
  <c r="WGO12" i="6"/>
  <c r="WGP13" i="6"/>
  <c r="WEF15" i="6"/>
  <c r="WEE14" i="6"/>
  <c r="WEH17" i="6"/>
  <c r="WEG16" i="6"/>
  <c r="WEC12" i="6"/>
  <c r="WED13" i="6"/>
  <c r="WBT15" i="6"/>
  <c r="WBS14" i="6"/>
  <c r="WBV17" i="6"/>
  <c r="WBU16" i="6"/>
  <c r="WBQ12" i="6"/>
  <c r="WBR13" i="6"/>
  <c r="VZH15" i="6"/>
  <c r="VZG14" i="6"/>
  <c r="VZJ17" i="6"/>
  <c r="VZI16" i="6"/>
  <c r="VZE12" i="6"/>
  <c r="VZF13" i="6"/>
  <c r="VWV15" i="6"/>
  <c r="VWU14" i="6"/>
  <c r="VWX17" i="6"/>
  <c r="VWW16" i="6"/>
  <c r="VWS12" i="6"/>
  <c r="VWT13" i="6"/>
  <c r="VUJ15" i="6"/>
  <c r="VUI14" i="6"/>
  <c r="VUL17" i="6"/>
  <c r="VUK16" i="6"/>
  <c r="VUG12" i="6"/>
  <c r="VUH13" i="6"/>
  <c r="VRX15" i="6"/>
  <c r="VRW14" i="6"/>
  <c r="VRZ17" i="6"/>
  <c r="VRY16" i="6"/>
  <c r="VRU12" i="6"/>
  <c r="VRV13" i="6"/>
  <c r="VPL15" i="6"/>
  <c r="VPK14" i="6"/>
  <c r="VPN17" i="6"/>
  <c r="VPM16" i="6"/>
  <c r="VPI12" i="6"/>
  <c r="VPJ13" i="6"/>
  <c r="VMR15" i="6"/>
  <c r="VMQ14" i="6"/>
  <c r="VMT17" i="6"/>
  <c r="VMS16" i="6"/>
  <c r="VMO12" i="6"/>
  <c r="VMP13" i="6"/>
  <c r="VJF15" i="6"/>
  <c r="VJE14" i="6"/>
  <c r="VJH17" i="6"/>
  <c r="VJG16" i="6"/>
  <c r="VJC12" i="6"/>
  <c r="VJD13" i="6"/>
  <c r="VFH15" i="6"/>
  <c r="VFG14" i="6"/>
  <c r="VFJ17" i="6"/>
  <c r="VFI16" i="6"/>
  <c r="VFE12" i="6"/>
  <c r="VFF13" i="6"/>
  <c r="VBI15" i="6"/>
  <c r="VBH14" i="6"/>
  <c r="VBK17" i="6"/>
  <c r="VBJ16" i="6"/>
  <c r="VBF12" i="6"/>
  <c r="VBG13" i="6"/>
  <c r="UXJ15" i="6"/>
  <c r="UXI14" i="6"/>
  <c r="UXL17" i="6"/>
  <c r="UXK16" i="6"/>
  <c r="UXG12" i="6"/>
  <c r="UXH13" i="6"/>
  <c r="UTM15" i="6"/>
  <c r="UTL14" i="6"/>
  <c r="UTO17" i="6"/>
  <c r="UTN16" i="6"/>
  <c r="UTJ12" i="6"/>
  <c r="UTK13" i="6"/>
  <c r="UPN15" i="6"/>
  <c r="UPM14" i="6"/>
  <c r="UPP17" i="6"/>
  <c r="UPO16" i="6"/>
  <c r="UPK12" i="6"/>
  <c r="UPL13" i="6"/>
  <c r="ULP15" i="6"/>
  <c r="ULO14" i="6"/>
  <c r="ULR17" i="6"/>
  <c r="ULQ16" i="6"/>
  <c r="ULM12" i="6"/>
  <c r="ULN13" i="6"/>
  <c r="UHQ15" i="6"/>
  <c r="UHP14" i="6"/>
  <c r="UHS17" i="6"/>
  <c r="UHR16" i="6"/>
  <c r="UHN12" i="6"/>
  <c r="UHO13" i="6"/>
  <c r="UDR15" i="6"/>
  <c r="UDQ14" i="6"/>
  <c r="UDT17" i="6"/>
  <c r="UDS16" i="6"/>
  <c r="UDO12" i="6"/>
  <c r="UDP13" i="6"/>
  <c r="TZU15" i="6"/>
  <c r="TZT14" i="6"/>
  <c r="TZW17" i="6"/>
  <c r="TZV16" i="6"/>
  <c r="TZR12" i="6"/>
  <c r="TZS13" i="6"/>
  <c r="TVV15" i="6"/>
  <c r="TVU14" i="6"/>
  <c r="TVX17" i="6"/>
  <c r="TVW16" i="6"/>
  <c r="TVS12" i="6"/>
  <c r="TVT13" i="6"/>
  <c r="TRX15" i="6"/>
  <c r="TRW14" i="6"/>
  <c r="TRZ17" i="6"/>
  <c r="TRY16" i="6"/>
  <c r="TRU12" i="6"/>
  <c r="TRV13" i="6"/>
  <c r="TNY15" i="6"/>
  <c r="TNX14" i="6"/>
  <c r="TOA17" i="6"/>
  <c r="TNZ16" i="6"/>
  <c r="TNV12" i="6"/>
  <c r="TNW13" i="6"/>
  <c r="TJZ15" i="6"/>
  <c r="TJY14" i="6"/>
  <c r="TKB17" i="6"/>
  <c r="TKA16" i="6"/>
  <c r="TJW12" i="6"/>
  <c r="TJX13" i="6"/>
  <c r="SXF15" i="6"/>
  <c r="SXE14" i="6"/>
  <c r="SXH17" i="6"/>
  <c r="SXG16" i="6"/>
  <c r="SXC12" i="6"/>
  <c r="SXD13" i="6"/>
  <c r="ROD15" i="6"/>
  <c r="ROC14" i="6"/>
  <c r="ROF17" i="6"/>
  <c r="ROE16" i="6"/>
  <c r="ROA12" i="6"/>
  <c r="ROB13" i="6"/>
  <c r="XEY15" i="6"/>
  <c r="XEX14" i="6"/>
  <c r="XFA17" i="6"/>
  <c r="XEZ16" i="6"/>
  <c r="XEV12" i="6"/>
  <c r="XEW13" i="6"/>
  <c r="XCM15" i="6"/>
  <c r="XCL14" i="6"/>
  <c r="XCO17" i="6"/>
  <c r="XCN16" i="6"/>
  <c r="XCJ12" i="6"/>
  <c r="XCK13" i="6"/>
  <c r="XAA15" i="6"/>
  <c r="WZZ14" i="6"/>
  <c r="XAC17" i="6"/>
  <c r="XAB16" i="6"/>
  <c r="WZX12" i="6"/>
  <c r="WZY13" i="6"/>
  <c r="WXO15" i="6"/>
  <c r="WXN14" i="6"/>
  <c r="WXQ17" i="6"/>
  <c r="WXP16" i="6"/>
  <c r="WXL12" i="6"/>
  <c r="WXM13" i="6"/>
  <c r="WVC15" i="6"/>
  <c r="WVB14" i="6"/>
  <c r="WVE17" i="6"/>
  <c r="WVD16" i="6"/>
  <c r="WUZ12" i="6"/>
  <c r="WVA13" i="6"/>
  <c r="WSQ15" i="6"/>
  <c r="WSP14" i="6"/>
  <c r="WSS17" i="6"/>
  <c r="WSR16" i="6"/>
  <c r="WSN12" i="6"/>
  <c r="WSO13" i="6"/>
  <c r="WQE15" i="6"/>
  <c r="WQD14" i="6"/>
  <c r="WQG17" i="6"/>
  <c r="WQF16" i="6"/>
  <c r="WQB12" i="6"/>
  <c r="WQC13" i="6"/>
  <c r="WNS15" i="6"/>
  <c r="WNR14" i="6"/>
  <c r="WNU17" i="6"/>
  <c r="WNT16" i="6"/>
  <c r="WNP12" i="6"/>
  <c r="WNQ13" i="6"/>
  <c r="WLG15" i="6"/>
  <c r="WLF14" i="6"/>
  <c r="WLI17" i="6"/>
  <c r="WLH16" i="6"/>
  <c r="WLD12" i="6"/>
  <c r="WLE13" i="6"/>
  <c r="WIU15" i="6"/>
  <c r="WIT14" i="6"/>
  <c r="WIW17" i="6"/>
  <c r="WIV16" i="6"/>
  <c r="WIR12" i="6"/>
  <c r="WIS13" i="6"/>
  <c r="WGI15" i="6"/>
  <c r="WGH14" i="6"/>
  <c r="WGK17" i="6"/>
  <c r="WGJ16" i="6"/>
  <c r="WGF12" i="6"/>
  <c r="WGG13" i="6"/>
  <c r="WDW15" i="6"/>
  <c r="WDV14" i="6"/>
  <c r="WDY17" i="6"/>
  <c r="WDX16" i="6"/>
  <c r="WDT12" i="6"/>
  <c r="WDU13" i="6"/>
  <c r="WBK15" i="6"/>
  <c r="WBJ14" i="6"/>
  <c r="WBM17" i="6"/>
  <c r="WBL16" i="6"/>
  <c r="WBH12" i="6"/>
  <c r="WBI13" i="6"/>
  <c r="VYY15" i="6"/>
  <c r="VYX14" i="6"/>
  <c r="VZA17" i="6"/>
  <c r="VYZ16" i="6"/>
  <c r="VYV12" i="6"/>
  <c r="VYW13" i="6"/>
  <c r="VWM15" i="6"/>
  <c r="VWL14" i="6"/>
  <c r="VWO17" i="6"/>
  <c r="VWN16" i="6"/>
  <c r="VWJ12" i="6"/>
  <c r="VWK13" i="6"/>
  <c r="VUA15" i="6"/>
  <c r="VTZ14" i="6"/>
  <c r="VUC17" i="6"/>
  <c r="VUB16" i="6"/>
  <c r="VTX12" i="6"/>
  <c r="VTY13" i="6"/>
  <c r="VRO15" i="6"/>
  <c r="VRN14" i="6"/>
  <c r="VRQ17" i="6"/>
  <c r="VRP16" i="6"/>
  <c r="VRL12" i="6"/>
  <c r="VRM13" i="6"/>
  <c r="VPC15" i="6"/>
  <c r="VPB14" i="6"/>
  <c r="VPE17" i="6"/>
  <c r="VPD16" i="6"/>
  <c r="VOZ12" i="6"/>
  <c r="VPA13" i="6"/>
  <c r="VMF15" i="6"/>
  <c r="VME14" i="6"/>
  <c r="VMH17" i="6"/>
  <c r="VMG16" i="6"/>
  <c r="VMC12" i="6"/>
  <c r="VMD13" i="6"/>
  <c r="VIR15" i="6"/>
  <c r="VIQ14" i="6"/>
  <c r="VIT17" i="6"/>
  <c r="VIS16" i="6"/>
  <c r="VIO12" i="6"/>
  <c r="VIP13" i="6"/>
  <c r="VES15" i="6"/>
  <c r="VER14" i="6"/>
  <c r="VEU17" i="6"/>
  <c r="VET16" i="6"/>
  <c r="VEP12" i="6"/>
  <c r="VEQ13" i="6"/>
  <c r="VAT15" i="6"/>
  <c r="VAS14" i="6"/>
  <c r="VAV17" i="6"/>
  <c r="VAU16" i="6"/>
  <c r="VAQ12" i="6"/>
  <c r="VAR13" i="6"/>
  <c r="UWW15" i="6"/>
  <c r="UWV14" i="6"/>
  <c r="UWY17" i="6"/>
  <c r="UWX16" i="6"/>
  <c r="UWT12" i="6"/>
  <c r="UWU13" i="6"/>
  <c r="USX15" i="6"/>
  <c r="USW14" i="6"/>
  <c r="USZ17" i="6"/>
  <c r="USY16" i="6"/>
  <c r="USU12" i="6"/>
  <c r="USV13" i="6"/>
  <c r="UOZ15" i="6"/>
  <c r="UOY14" i="6"/>
  <c r="UPB17" i="6"/>
  <c r="UPA16" i="6"/>
  <c r="UOW12" i="6"/>
  <c r="UOX13" i="6"/>
  <c r="ULA15" i="6"/>
  <c r="UKZ14" i="6"/>
  <c r="ULC17" i="6"/>
  <c r="ULB16" i="6"/>
  <c r="UKX12" i="6"/>
  <c r="UKY13" i="6"/>
  <c r="UHB15" i="6"/>
  <c r="UHA14" i="6"/>
  <c r="UHD17" i="6"/>
  <c r="UHC16" i="6"/>
  <c r="UGY12" i="6"/>
  <c r="UGZ13" i="6"/>
  <c r="UDE15" i="6"/>
  <c r="UDD14" i="6"/>
  <c r="UDG17" i="6"/>
  <c r="UDF16" i="6"/>
  <c r="UDB12" i="6"/>
  <c r="UDC13" i="6"/>
  <c r="TZF15" i="6"/>
  <c r="TZE14" i="6"/>
  <c r="TZH17" i="6"/>
  <c r="TZG16" i="6"/>
  <c r="TZC12" i="6"/>
  <c r="TZD13" i="6"/>
  <c r="TVH15" i="6"/>
  <c r="TVG14" i="6"/>
  <c r="TVJ17" i="6"/>
  <c r="TVI16" i="6"/>
  <c r="TVE12" i="6"/>
  <c r="TVF13" i="6"/>
  <c r="TRI15" i="6"/>
  <c r="TRH14" i="6"/>
  <c r="TRK17" i="6"/>
  <c r="TRJ16" i="6"/>
  <c r="TRF12" i="6"/>
  <c r="TRG13" i="6"/>
  <c r="TNJ15" i="6"/>
  <c r="TNI14" i="6"/>
  <c r="TNL17" i="6"/>
  <c r="TNK16" i="6"/>
  <c r="TNG12" i="6"/>
  <c r="TNH13" i="6"/>
  <c r="TJJ15" i="6"/>
  <c r="TJI14" i="6"/>
  <c r="TJL17" i="6"/>
  <c r="TJK16" i="6"/>
  <c r="TJG12" i="6"/>
  <c r="TJH13" i="6"/>
  <c r="STS15" i="6"/>
  <c r="STR14" i="6"/>
  <c r="STU17" i="6"/>
  <c r="STT16" i="6"/>
  <c r="STP12" i="6"/>
  <c r="STQ13" i="6"/>
  <c r="RGT15" i="6"/>
  <c r="RGS14" i="6"/>
  <c r="RGV17" i="6"/>
  <c r="RGU16" i="6"/>
  <c r="RGQ12" i="6"/>
  <c r="RGR13" i="6"/>
  <c r="XEP15" i="6"/>
  <c r="XEO14" i="6"/>
  <c r="XER17" i="6"/>
  <c r="XEQ16" i="6"/>
  <c r="XEM12" i="6"/>
  <c r="XEN13" i="6"/>
  <c r="XCD15" i="6"/>
  <c r="XCC14" i="6"/>
  <c r="XCF17" i="6"/>
  <c r="XCE16" i="6"/>
  <c r="XCA12" i="6"/>
  <c r="XCB13" i="6"/>
  <c r="WZR15" i="6"/>
  <c r="WZQ14" i="6"/>
  <c r="WZT17" i="6"/>
  <c r="WZS16" i="6"/>
  <c r="WZO12" i="6"/>
  <c r="WZP13" i="6"/>
  <c r="WXF15" i="6"/>
  <c r="WXE14" i="6"/>
  <c r="WXH17" i="6"/>
  <c r="WXG16" i="6"/>
  <c r="WXC12" i="6"/>
  <c r="WXD13" i="6"/>
  <c r="WUT15" i="6"/>
  <c r="WUS14" i="6"/>
  <c r="WUV17" i="6"/>
  <c r="WUU16" i="6"/>
  <c r="WUQ12" i="6"/>
  <c r="WUR13" i="6"/>
  <c r="WSH15" i="6"/>
  <c r="WSG14" i="6"/>
  <c r="WSJ17" i="6"/>
  <c r="WSI16" i="6"/>
  <c r="WSE12" i="6"/>
  <c r="WSF13" i="6"/>
  <c r="WPV15" i="6"/>
  <c r="WPU14" i="6"/>
  <c r="WPX17" i="6"/>
  <c r="WPW16" i="6"/>
  <c r="WPS12" i="6"/>
  <c r="WPT13" i="6"/>
  <c r="WNJ15" i="6"/>
  <c r="WNI14" i="6"/>
  <c r="WNL17" i="6"/>
  <c r="WNK16" i="6"/>
  <c r="WNG12" i="6"/>
  <c r="WNH13" i="6"/>
  <c r="WKX15" i="6"/>
  <c r="WKW14" i="6"/>
  <c r="WKZ17" i="6"/>
  <c r="WKY16" i="6"/>
  <c r="WKU12" i="6"/>
  <c r="WKV13" i="6"/>
  <c r="WIL15" i="6"/>
  <c r="WIK14" i="6"/>
  <c r="WIN17" i="6"/>
  <c r="WIM16" i="6"/>
  <c r="WII12" i="6"/>
  <c r="WIJ13" i="6"/>
  <c r="WFZ15" i="6"/>
  <c r="WFY14" i="6"/>
  <c r="WGB17" i="6"/>
  <c r="WGA16" i="6"/>
  <c r="WFW12" i="6"/>
  <c r="WFX13" i="6"/>
  <c r="WDN15" i="6"/>
  <c r="WDM14" i="6"/>
  <c r="WDP17" i="6"/>
  <c r="WDO16" i="6"/>
  <c r="WDK12" i="6"/>
  <c r="WDL13" i="6"/>
  <c r="WBB15" i="6"/>
  <c r="WBA14" i="6"/>
  <c r="WBD17" i="6"/>
  <c r="WBC16" i="6"/>
  <c r="WAY12" i="6"/>
  <c r="WAZ13" i="6"/>
  <c r="VYP15" i="6"/>
  <c r="VYO14" i="6"/>
  <c r="VYR17" i="6"/>
  <c r="VYQ16" i="6"/>
  <c r="VYM12" i="6"/>
  <c r="VYN13" i="6"/>
  <c r="VWD15" i="6"/>
  <c r="VWC14" i="6"/>
  <c r="VWF17" i="6"/>
  <c r="VWE16" i="6"/>
  <c r="VWA12" i="6"/>
  <c r="VWB13" i="6"/>
  <c r="VTR15" i="6"/>
  <c r="VTQ14" i="6"/>
  <c r="VTT17" i="6"/>
  <c r="VTS16" i="6"/>
  <c r="VTO12" i="6"/>
  <c r="VTP13" i="6"/>
  <c r="VRF15" i="6"/>
  <c r="VRE14" i="6"/>
  <c r="VRH17" i="6"/>
  <c r="VRG16" i="6"/>
  <c r="VRC12" i="6"/>
  <c r="VRD13" i="6"/>
  <c r="VOT15" i="6"/>
  <c r="VOS14" i="6"/>
  <c r="VOV17" i="6"/>
  <c r="VOU16" i="6"/>
  <c r="VOQ12" i="6"/>
  <c r="VOR13" i="6"/>
  <c r="VLT15" i="6"/>
  <c r="VLS14" i="6"/>
  <c r="VLV17" i="6"/>
  <c r="VLU16" i="6"/>
  <c r="VLQ12" i="6"/>
  <c r="VLR13" i="6"/>
  <c r="VIC15" i="6"/>
  <c r="VIB14" i="6"/>
  <c r="VIE17" i="6"/>
  <c r="VID16" i="6"/>
  <c r="VHZ12" i="6"/>
  <c r="VIA13" i="6"/>
  <c r="VED15" i="6"/>
  <c r="VEC14" i="6"/>
  <c r="VEF17" i="6"/>
  <c r="VEE16" i="6"/>
  <c r="VEA12" i="6"/>
  <c r="VEB13" i="6"/>
  <c r="VAG15" i="6"/>
  <c r="VAF14" i="6"/>
  <c r="VAI17" i="6"/>
  <c r="VAH16" i="6"/>
  <c r="VAD12" i="6"/>
  <c r="VAE13" i="6"/>
  <c r="UWH15" i="6"/>
  <c r="UWG14" i="6"/>
  <c r="UWJ17" i="6"/>
  <c r="UWI16" i="6"/>
  <c r="UWE12" i="6"/>
  <c r="UWF13" i="6"/>
  <c r="USJ15" i="6"/>
  <c r="USI14" i="6"/>
  <c r="USL17" i="6"/>
  <c r="USK16" i="6"/>
  <c r="USG12" i="6"/>
  <c r="USH13" i="6"/>
  <c r="UOK15" i="6"/>
  <c r="UOJ14" i="6"/>
  <c r="UOM17" i="6"/>
  <c r="UOL16" i="6"/>
  <c r="UOH12" i="6"/>
  <c r="UOI13" i="6"/>
  <c r="UKL15" i="6"/>
  <c r="UKK14" i="6"/>
  <c r="UKN17" i="6"/>
  <c r="UKM16" i="6"/>
  <c r="UKI12" i="6"/>
  <c r="UKJ13" i="6"/>
  <c r="UGO15" i="6"/>
  <c r="UGN14" i="6"/>
  <c r="UGQ17" i="6"/>
  <c r="UGP16" i="6"/>
  <c r="UGL12" i="6"/>
  <c r="UGM13" i="6"/>
  <c r="UCP15" i="6"/>
  <c r="UCO14" i="6"/>
  <c r="UCR17" i="6"/>
  <c r="UCQ16" i="6"/>
  <c r="UCM12" i="6"/>
  <c r="UCN13" i="6"/>
  <c r="TYR15" i="6"/>
  <c r="TYQ14" i="6"/>
  <c r="TYT17" i="6"/>
  <c r="TYS16" i="6"/>
  <c r="TYO12" i="6"/>
  <c r="TYP13" i="6"/>
  <c r="TUS15" i="6"/>
  <c r="TUR14" i="6"/>
  <c r="TUU17" i="6"/>
  <c r="TUT16" i="6"/>
  <c r="TUP12" i="6"/>
  <c r="TUQ13" i="6"/>
  <c r="TQT15" i="6"/>
  <c r="TQS14" i="6"/>
  <c r="TQV17" i="6"/>
  <c r="TQU16" i="6"/>
  <c r="TQQ12" i="6"/>
  <c r="TQR13" i="6"/>
  <c r="TMW15" i="6"/>
  <c r="TMV14" i="6"/>
  <c r="TMY17" i="6"/>
  <c r="TMX16" i="6"/>
  <c r="TMT12" i="6"/>
  <c r="TMU13" i="6"/>
  <c r="TIL15" i="6"/>
  <c r="TIK14" i="6"/>
  <c r="TIN17" i="6"/>
  <c r="TIM16" i="6"/>
  <c r="TII12" i="6"/>
  <c r="TIJ13" i="6"/>
  <c r="SPH15" i="6"/>
  <c r="SPG14" i="6"/>
  <c r="SPJ17" i="6"/>
  <c r="SPI16" i="6"/>
  <c r="SPE12" i="6"/>
  <c r="SPF13" i="6"/>
  <c r="QZJ15" i="6"/>
  <c r="QZI14" i="6"/>
  <c r="QZL17" i="6"/>
  <c r="QZK16" i="6"/>
  <c r="QZG12" i="6"/>
  <c r="QZH13" i="6"/>
  <c r="XEG15" i="6"/>
  <c r="XEF14" i="6"/>
  <c r="XEI17" i="6"/>
  <c r="XEH16" i="6"/>
  <c r="XED12" i="6"/>
  <c r="XEE13" i="6"/>
  <c r="XBU15" i="6"/>
  <c r="XBT14" i="6"/>
  <c r="XBW17" i="6"/>
  <c r="XBV16" i="6"/>
  <c r="XBR12" i="6"/>
  <c r="XBS13" i="6"/>
  <c r="WZI15" i="6"/>
  <c r="WZH14" i="6"/>
  <c r="WZK17" i="6"/>
  <c r="WZJ16" i="6"/>
  <c r="WZF12" i="6"/>
  <c r="WZG13" i="6"/>
  <c r="WWW15" i="6"/>
  <c r="WWV14" i="6"/>
  <c r="WWY17" i="6"/>
  <c r="WWX16" i="6"/>
  <c r="WWT12" i="6"/>
  <c r="WWU13" i="6"/>
  <c r="WUK15" i="6"/>
  <c r="WUJ14" i="6"/>
  <c r="WUM17" i="6"/>
  <c r="WUL16" i="6"/>
  <c r="WUH12" i="6"/>
  <c r="WUI13" i="6"/>
  <c r="WRY15" i="6"/>
  <c r="WRX14" i="6"/>
  <c r="WSA17" i="6"/>
  <c r="WRZ16" i="6"/>
  <c r="WRV12" i="6"/>
  <c r="WRW13" i="6"/>
  <c r="WPM15" i="6"/>
  <c r="WPL14" i="6"/>
  <c r="WPO17" i="6"/>
  <c r="WPN16" i="6"/>
  <c r="WPJ12" i="6"/>
  <c r="WPK13" i="6"/>
  <c r="WNA15" i="6"/>
  <c r="WMZ14" i="6"/>
  <c r="WNC17" i="6"/>
  <c r="WNB16" i="6"/>
  <c r="WMX12" i="6"/>
  <c r="WMY13" i="6"/>
  <c r="WKO15" i="6"/>
  <c r="WKN14" i="6"/>
  <c r="WKQ17" i="6"/>
  <c r="WKP16" i="6"/>
  <c r="WKL12" i="6"/>
  <c r="WKM13" i="6"/>
  <c r="WIC15" i="6"/>
  <c r="WIB14" i="6"/>
  <c r="WIE17" i="6"/>
  <c r="WID16" i="6"/>
  <c r="WHZ12" i="6"/>
  <c r="WIA13" i="6"/>
  <c r="WFQ15" i="6"/>
  <c r="WFP14" i="6"/>
  <c r="WFS17" i="6"/>
  <c r="WFR16" i="6"/>
  <c r="WFN12" i="6"/>
  <c r="WFO13" i="6"/>
  <c r="WDE15" i="6"/>
  <c r="WDD14" i="6"/>
  <c r="WDG17" i="6"/>
  <c r="WDF16" i="6"/>
  <c r="WDB12" i="6"/>
  <c r="WDC13" i="6"/>
  <c r="WAS15" i="6"/>
  <c r="WAR14" i="6"/>
  <c r="WAU17" i="6"/>
  <c r="WAT16" i="6"/>
  <c r="WAP12" i="6"/>
  <c r="WAQ13" i="6"/>
  <c r="VYG15" i="6"/>
  <c r="VYF14" i="6"/>
  <c r="VYI17" i="6"/>
  <c r="VYH16" i="6"/>
  <c r="VYD12" i="6"/>
  <c r="VYE13" i="6"/>
  <c r="VVU15" i="6"/>
  <c r="VVT14" i="6"/>
  <c r="VVW17" i="6"/>
  <c r="VVV16" i="6"/>
  <c r="VVR12" i="6"/>
  <c r="VVS13" i="6"/>
  <c r="VTI15" i="6"/>
  <c r="VTH14" i="6"/>
  <c r="VTK17" i="6"/>
  <c r="VTJ16" i="6"/>
  <c r="VTF12" i="6"/>
  <c r="VTG13" i="6"/>
  <c r="VQW15" i="6"/>
  <c r="VQV14" i="6"/>
  <c r="VQY17" i="6"/>
  <c r="VQX16" i="6"/>
  <c r="VQT12" i="6"/>
  <c r="VQU13" i="6"/>
  <c r="VOK15" i="6"/>
  <c r="VOJ14" i="6"/>
  <c r="VOM17" i="6"/>
  <c r="VOL16" i="6"/>
  <c r="VOH12" i="6"/>
  <c r="VOI13" i="6"/>
  <c r="VLH15" i="6"/>
  <c r="VLG14" i="6"/>
  <c r="VLJ17" i="6"/>
  <c r="VLI16" i="6"/>
  <c r="VLE12" i="6"/>
  <c r="VLF13" i="6"/>
  <c r="VHN15" i="6"/>
  <c r="VHM14" i="6"/>
  <c r="VHP17" i="6"/>
  <c r="VHO16" i="6"/>
  <c r="VHK12" i="6"/>
  <c r="VHL13" i="6"/>
  <c r="VDQ15" i="6"/>
  <c r="VDP14" i="6"/>
  <c r="VDS17" i="6"/>
  <c r="VDR16" i="6"/>
  <c r="VDN12" i="6"/>
  <c r="VDO13" i="6"/>
  <c r="UZR15" i="6"/>
  <c r="UZQ14" i="6"/>
  <c r="UZT17" i="6"/>
  <c r="UZS16" i="6"/>
  <c r="UZO12" i="6"/>
  <c r="UZP13" i="6"/>
  <c r="UVT15" i="6"/>
  <c r="UVS14" i="6"/>
  <c r="UVV17" i="6"/>
  <c r="UVU16" i="6"/>
  <c r="UVQ12" i="6"/>
  <c r="UVR13" i="6"/>
  <c r="URU15" i="6"/>
  <c r="URT14" i="6"/>
  <c r="URW17" i="6"/>
  <c r="URV16" i="6"/>
  <c r="URR12" i="6"/>
  <c r="URS13" i="6"/>
  <c r="UNV15" i="6"/>
  <c r="UNU14" i="6"/>
  <c r="UNX17" i="6"/>
  <c r="UNW16" i="6"/>
  <c r="UNS12" i="6"/>
  <c r="UNT13" i="6"/>
  <c r="UJY15" i="6"/>
  <c r="UJX14" i="6"/>
  <c r="UKA17" i="6"/>
  <c r="UJZ16" i="6"/>
  <c r="UJV12" i="6"/>
  <c r="UJW13" i="6"/>
  <c r="UFZ15" i="6"/>
  <c r="UFY14" i="6"/>
  <c r="UGB17" i="6"/>
  <c r="UGA16" i="6"/>
  <c r="UFW12" i="6"/>
  <c r="UFX13" i="6"/>
  <c r="UCB15" i="6"/>
  <c r="UCA14" i="6"/>
  <c r="UCD17" i="6"/>
  <c r="UCC16" i="6"/>
  <c r="UBY12" i="6"/>
  <c r="UBZ13" i="6"/>
  <c r="TYC15" i="6"/>
  <c r="TYB14" i="6"/>
  <c r="TYE17" i="6"/>
  <c r="TYD16" i="6"/>
  <c r="TXZ12" i="6"/>
  <c r="TYA13" i="6"/>
  <c r="TUD15" i="6"/>
  <c r="TUC14" i="6"/>
  <c r="TUF17" i="6"/>
  <c r="TUE16" i="6"/>
  <c r="TUA12" i="6"/>
  <c r="TUB13" i="6"/>
  <c r="TQG15" i="6"/>
  <c r="TQF14" i="6"/>
  <c r="TQI17" i="6"/>
  <c r="TQH16" i="6"/>
  <c r="TQD12" i="6"/>
  <c r="TQE13" i="6"/>
  <c r="TMH15" i="6"/>
  <c r="TMG14" i="6"/>
  <c r="TMJ17" i="6"/>
  <c r="TMI16" i="6"/>
  <c r="TME12" i="6"/>
  <c r="TMF13" i="6"/>
  <c r="THN15" i="6"/>
  <c r="THM14" i="6"/>
  <c r="THP17" i="6"/>
  <c r="THO16" i="6"/>
  <c r="THK12" i="6"/>
  <c r="THL13" i="6"/>
  <c r="SKX15" i="6"/>
  <c r="SKW14" i="6"/>
  <c r="SKZ17" i="6"/>
  <c r="SKY16" i="6"/>
  <c r="SKU12" i="6"/>
  <c r="SKV13" i="6"/>
  <c r="QRZ15" i="6"/>
  <c r="QRY14" i="6"/>
  <c r="QSB17" i="6"/>
  <c r="QSA16" i="6"/>
  <c r="QRW12" i="6"/>
  <c r="QRX13" i="6"/>
  <c r="XDX15" i="6"/>
  <c r="XDW14" i="6"/>
  <c r="XDZ17" i="6"/>
  <c r="XDY16" i="6"/>
  <c r="XDU12" i="6"/>
  <c r="XDV13" i="6"/>
  <c r="XBL15" i="6"/>
  <c r="XBK14" i="6"/>
  <c r="XBN17" i="6"/>
  <c r="XBM16" i="6"/>
  <c r="XBI12" i="6"/>
  <c r="XBJ13" i="6"/>
  <c r="WYZ15" i="6"/>
  <c r="WYY14" i="6"/>
  <c r="WZB17" i="6"/>
  <c r="WZA16" i="6"/>
  <c r="WYW12" i="6"/>
  <c r="WYX13" i="6"/>
  <c r="WWN15" i="6"/>
  <c r="WWM14" i="6"/>
  <c r="WWP17" i="6"/>
  <c r="WWO16" i="6"/>
  <c r="WWK12" i="6"/>
  <c r="WWL13" i="6"/>
  <c r="WUB15" i="6"/>
  <c r="WUA14" i="6"/>
  <c r="WUD17" i="6"/>
  <c r="WUC16" i="6"/>
  <c r="WTY12" i="6"/>
  <c r="WTZ13" i="6"/>
  <c r="WRP15" i="6"/>
  <c r="WRO14" i="6"/>
  <c r="WRR17" i="6"/>
  <c r="WRQ16" i="6"/>
  <c r="WRM12" i="6"/>
  <c r="WRN13" i="6"/>
  <c r="WPD15" i="6"/>
  <c r="WPC14" i="6"/>
  <c r="WPF17" i="6"/>
  <c r="WPE16" i="6"/>
  <c r="WPA12" i="6"/>
  <c r="WPB13" i="6"/>
  <c r="WMR15" i="6"/>
  <c r="WMQ14" i="6"/>
  <c r="WMT17" i="6"/>
  <c r="WMS16" i="6"/>
  <c r="WMO12" i="6"/>
  <c r="WMP13" i="6"/>
  <c r="WKF15" i="6"/>
  <c r="WKE14" i="6"/>
  <c r="WKH17" i="6"/>
  <c r="WKG16" i="6"/>
  <c r="WKC12" i="6"/>
  <c r="WKD13" i="6"/>
  <c r="WHT15" i="6"/>
  <c r="WHS14" i="6"/>
  <c r="WHV17" i="6"/>
  <c r="WHU16" i="6"/>
  <c r="WHQ12" i="6"/>
  <c r="WHR13" i="6"/>
  <c r="WFH15" i="6"/>
  <c r="WFG14" i="6"/>
  <c r="WFJ17" i="6"/>
  <c r="WFI16" i="6"/>
  <c r="WFE12" i="6"/>
  <c r="WFF13" i="6"/>
  <c r="WCV15" i="6"/>
  <c r="WCU14" i="6"/>
  <c r="WCX17" i="6"/>
  <c r="WCW16" i="6"/>
  <c r="WCS12" i="6"/>
  <c r="WCT13" i="6"/>
  <c r="WAJ15" i="6"/>
  <c r="WAI14" i="6"/>
  <c r="WAL17" i="6"/>
  <c r="WAK16" i="6"/>
  <c r="WAG12" i="6"/>
  <c r="WAH13" i="6"/>
  <c r="VXX15" i="6"/>
  <c r="VXW14" i="6"/>
  <c r="VXZ17" i="6"/>
  <c r="VXY16" i="6"/>
  <c r="VXU12" i="6"/>
  <c r="VXV13" i="6"/>
  <c r="VVL15" i="6"/>
  <c r="VVK14" i="6"/>
  <c r="VVN17" i="6"/>
  <c r="VVM16" i="6"/>
  <c r="VVI12" i="6"/>
  <c r="VVJ13" i="6"/>
  <c r="VSZ15" i="6"/>
  <c r="VSY14" i="6"/>
  <c r="VTB17" i="6"/>
  <c r="VTA16" i="6"/>
  <c r="VSW12" i="6"/>
  <c r="VSX13" i="6"/>
  <c r="VQN15" i="6"/>
  <c r="VQM14" i="6"/>
  <c r="VQP17" i="6"/>
  <c r="VQO16" i="6"/>
  <c r="VQK12" i="6"/>
  <c r="VQL13" i="6"/>
  <c r="VOB15" i="6"/>
  <c r="VOA14" i="6"/>
  <c r="VOD17" i="6"/>
  <c r="VOC16" i="6"/>
  <c r="VNY12" i="6"/>
  <c r="VNZ13" i="6"/>
  <c r="VKV15" i="6"/>
  <c r="VKU14" i="6"/>
  <c r="VKX17" i="6"/>
  <c r="VKW16" i="6"/>
  <c r="VKS12" i="6"/>
  <c r="VKT13" i="6"/>
  <c r="VHA15" i="6"/>
  <c r="VGZ14" i="6"/>
  <c r="VHC17" i="6"/>
  <c r="VHB16" i="6"/>
  <c r="VGX12" i="6"/>
  <c r="VGY13" i="6"/>
  <c r="VDB15" i="6"/>
  <c r="VDA14" i="6"/>
  <c r="VDD17" i="6"/>
  <c r="VDC16" i="6"/>
  <c r="VCY12" i="6"/>
  <c r="VCZ13" i="6"/>
  <c r="UZD15" i="6"/>
  <c r="UZC14" i="6"/>
  <c r="UZF17" i="6"/>
  <c r="UZE16" i="6"/>
  <c r="UZA12" i="6"/>
  <c r="UZB13" i="6"/>
  <c r="UVE15" i="6"/>
  <c r="UVD14" i="6"/>
  <c r="UVG17" i="6"/>
  <c r="UVF16" i="6"/>
  <c r="UVB12" i="6"/>
  <c r="UVC13" i="6"/>
  <c r="URF15" i="6"/>
  <c r="URE14" i="6"/>
  <c r="URH17" i="6"/>
  <c r="URG16" i="6"/>
  <c r="URC12" i="6"/>
  <c r="URD13" i="6"/>
  <c r="UNI15" i="6"/>
  <c r="UNH14" i="6"/>
  <c r="UNK17" i="6"/>
  <c r="UNJ16" i="6"/>
  <c r="UNF12" i="6"/>
  <c r="UNG13" i="6"/>
  <c r="UJJ15" i="6"/>
  <c r="UJI14" i="6"/>
  <c r="UJL17" i="6"/>
  <c r="UJK16" i="6"/>
  <c r="UJG12" i="6"/>
  <c r="UJH13" i="6"/>
  <c r="UFL15" i="6"/>
  <c r="UFK14" i="6"/>
  <c r="UFN17" i="6"/>
  <c r="UFM16" i="6"/>
  <c r="UFI12" i="6"/>
  <c r="UFJ13" i="6"/>
  <c r="UBM15" i="6"/>
  <c r="UBL14" i="6"/>
  <c r="UBO17" i="6"/>
  <c r="UBN16" i="6"/>
  <c r="UBJ12" i="6"/>
  <c r="UBK13" i="6"/>
  <c r="TXN15" i="6"/>
  <c r="TXM14" i="6"/>
  <c r="TXP17" i="6"/>
  <c r="TXO16" i="6"/>
  <c r="TXK12" i="6"/>
  <c r="TXL13" i="6"/>
  <c r="TTQ15" i="6"/>
  <c r="TTP14" i="6"/>
  <c r="TTS17" i="6"/>
  <c r="TTR16" i="6"/>
  <c r="TTN12" i="6"/>
  <c r="TTO13" i="6"/>
  <c r="TPR15" i="6"/>
  <c r="TPQ14" i="6"/>
  <c r="TPT17" i="6"/>
  <c r="TPS16" i="6"/>
  <c r="TPO12" i="6"/>
  <c r="TPP13" i="6"/>
  <c r="TLT15" i="6"/>
  <c r="TLS14" i="6"/>
  <c r="TLV17" i="6"/>
  <c r="TLU16" i="6"/>
  <c r="TLQ12" i="6"/>
  <c r="TLR13" i="6"/>
  <c r="TFV15" i="6"/>
  <c r="TFU14" i="6"/>
  <c r="TFX17" i="6"/>
  <c r="TFW16" i="6"/>
  <c r="TFS12" i="6"/>
  <c r="TFT13" i="6"/>
  <c r="SGM15" i="6"/>
  <c r="SGL14" i="6"/>
  <c r="SGO17" i="6"/>
  <c r="SGN16" i="6"/>
  <c r="SGJ12" i="6"/>
  <c r="SGK13" i="6"/>
  <c r="QKP15" i="6"/>
  <c r="QKO14" i="6"/>
  <c r="QKR17" i="6"/>
  <c r="QKQ16" i="6"/>
  <c r="QKM12" i="6"/>
  <c r="QKN13" i="6"/>
  <c r="XDO15" i="6"/>
  <c r="XDN14" i="6"/>
  <c r="XDQ17" i="6"/>
  <c r="XDP16" i="6"/>
  <c r="XDL12" i="6"/>
  <c r="XDM13" i="6"/>
  <c r="XBC15" i="6"/>
  <c r="XBB14" i="6"/>
  <c r="XBE17" i="6"/>
  <c r="XBD16" i="6"/>
  <c r="XAZ12" i="6"/>
  <c r="XBA13" i="6"/>
  <c r="WYQ15" i="6"/>
  <c r="WYP14" i="6"/>
  <c r="WYS17" i="6"/>
  <c r="WYR16" i="6"/>
  <c r="WYN12" i="6"/>
  <c r="WYO13" i="6"/>
  <c r="WWE15" i="6"/>
  <c r="WWD14" i="6"/>
  <c r="WWG17" i="6"/>
  <c r="WWF16" i="6"/>
  <c r="WWB12" i="6"/>
  <c r="WWC13" i="6"/>
  <c r="WTS15" i="6"/>
  <c r="WTR14" i="6"/>
  <c r="WTU17" i="6"/>
  <c r="WTT16" i="6"/>
  <c r="WTP12" i="6"/>
  <c r="WTQ13" i="6"/>
  <c r="WRG15" i="6"/>
  <c r="WRF14" i="6"/>
  <c r="WRI17" i="6"/>
  <c r="WRH16" i="6"/>
  <c r="WRD12" i="6"/>
  <c r="WRE13" i="6"/>
  <c r="WOU15" i="6"/>
  <c r="WOT14" i="6"/>
  <c r="WOW17" i="6"/>
  <c r="WOV16" i="6"/>
  <c r="WOR12" i="6"/>
  <c r="WOS13" i="6"/>
  <c r="WMI15" i="6"/>
  <c r="WMH14" i="6"/>
  <c r="WMK17" i="6"/>
  <c r="WMJ16" i="6"/>
  <c r="WMF12" i="6"/>
  <c r="WMG13" i="6"/>
  <c r="WJW15" i="6"/>
  <c r="WJV14" i="6"/>
  <c r="WJY17" i="6"/>
  <c r="WJX16" i="6"/>
  <c r="WJT12" i="6"/>
  <c r="WJU13" i="6"/>
  <c r="WHK15" i="6"/>
  <c r="WHJ14" i="6"/>
  <c r="WHM17" i="6"/>
  <c r="WHL16" i="6"/>
  <c r="WHH12" i="6"/>
  <c r="WHI13" i="6"/>
  <c r="WEY15" i="6"/>
  <c r="WEX14" i="6"/>
  <c r="WFA17" i="6"/>
  <c r="WEZ16" i="6"/>
  <c r="WEV12" i="6"/>
  <c r="WEW13" i="6"/>
  <c r="WCM15" i="6"/>
  <c r="WCL14" i="6"/>
  <c r="WCO17" i="6"/>
  <c r="WCN16" i="6"/>
  <c r="WCJ12" i="6"/>
  <c r="WCK13" i="6"/>
  <c r="WAA15" i="6"/>
  <c r="VZZ14" i="6"/>
  <c r="WAC17" i="6"/>
  <c r="WAB16" i="6"/>
  <c r="VZX12" i="6"/>
  <c r="VZY13" i="6"/>
  <c r="VXO15" i="6"/>
  <c r="VXN14" i="6"/>
  <c r="VXQ17" i="6"/>
  <c r="VXP16" i="6"/>
  <c r="VXL12" i="6"/>
  <c r="VXM13" i="6"/>
  <c r="VVC15" i="6"/>
  <c r="VVB14" i="6"/>
  <c r="VVE17" i="6"/>
  <c r="VVD16" i="6"/>
  <c r="VUZ12" i="6"/>
  <c r="VVA13" i="6"/>
  <c r="VSQ15" i="6"/>
  <c r="VSP14" i="6"/>
  <c r="VSS17" i="6"/>
  <c r="VSR16" i="6"/>
  <c r="VSN12" i="6"/>
  <c r="VSO13" i="6"/>
  <c r="VQE15" i="6"/>
  <c r="VQD14" i="6"/>
  <c r="VQG17" i="6"/>
  <c r="VQF16" i="6"/>
  <c r="VQB12" i="6"/>
  <c r="VQC13" i="6"/>
  <c r="VNQ15" i="6"/>
  <c r="VNP14" i="6"/>
  <c r="VNS17" i="6"/>
  <c r="VNR16" i="6"/>
  <c r="VNN12" i="6"/>
  <c r="VNO13" i="6"/>
  <c r="VKJ15" i="6"/>
  <c r="VKI14" i="6"/>
  <c r="VKL17" i="6"/>
  <c r="VKK16" i="6"/>
  <c r="VKG12" i="6"/>
  <c r="VKH13" i="6"/>
  <c r="VGL15" i="6"/>
  <c r="VGK14" i="6"/>
  <c r="VGN17" i="6"/>
  <c r="VGM16" i="6"/>
  <c r="VGI12" i="6"/>
  <c r="VGJ13" i="6"/>
  <c r="VCN15" i="6"/>
  <c r="VCM14" i="6"/>
  <c r="VCP17" i="6"/>
  <c r="VCO16" i="6"/>
  <c r="VCK12" i="6"/>
  <c r="VCL13" i="6"/>
  <c r="UYO15" i="6"/>
  <c r="UYN14" i="6"/>
  <c r="UYQ17" i="6"/>
  <c r="UYP16" i="6"/>
  <c r="UYL12" i="6"/>
  <c r="UYM13" i="6"/>
  <c r="UUP15" i="6"/>
  <c r="UUO14" i="6"/>
  <c r="UUR17" i="6"/>
  <c r="UUQ16" i="6"/>
  <c r="UUM12" i="6"/>
  <c r="UUN13" i="6"/>
  <c r="UQS15" i="6"/>
  <c r="UQR14" i="6"/>
  <c r="UQU17" i="6"/>
  <c r="UQT16" i="6"/>
  <c r="UQP12" i="6"/>
  <c r="UQQ13" i="6"/>
  <c r="UMT15" i="6"/>
  <c r="UMS14" i="6"/>
  <c r="UMV17" i="6"/>
  <c r="UMU16" i="6"/>
  <c r="UMQ12" i="6"/>
  <c r="UMR13" i="6"/>
  <c r="UIV15" i="6"/>
  <c r="UIU14" i="6"/>
  <c r="UIX17" i="6"/>
  <c r="UIW16" i="6"/>
  <c r="UIS12" i="6"/>
  <c r="UIT13" i="6"/>
  <c r="UEW15" i="6"/>
  <c r="UEV14" i="6"/>
  <c r="UEY17" i="6"/>
  <c r="UEX16" i="6"/>
  <c r="UET12" i="6"/>
  <c r="UEU13" i="6"/>
  <c r="UAX15" i="6"/>
  <c r="UAW14" i="6"/>
  <c r="UAZ17" i="6"/>
  <c r="UAY16" i="6"/>
  <c r="UAU12" i="6"/>
  <c r="UAV13" i="6"/>
  <c r="TXA15" i="6"/>
  <c r="TWZ14" i="6"/>
  <c r="TXC17" i="6"/>
  <c r="TXB16" i="6"/>
  <c r="TWX12" i="6"/>
  <c r="TWY13" i="6"/>
  <c r="TTB15" i="6"/>
  <c r="TTA14" i="6"/>
  <c r="TTD17" i="6"/>
  <c r="TTC16" i="6"/>
  <c r="TSY12" i="6"/>
  <c r="TSZ13" i="6"/>
  <c r="TPD15" i="6"/>
  <c r="TPC14" i="6"/>
  <c r="TPF17" i="6"/>
  <c r="TPE16" i="6"/>
  <c r="TPA12" i="6"/>
  <c r="TPB13" i="6"/>
  <c r="TLE15" i="6"/>
  <c r="TLD14" i="6"/>
  <c r="TLG17" i="6"/>
  <c r="TLF16" i="6"/>
  <c r="TLB12" i="6"/>
  <c r="TLC13" i="6"/>
  <c r="TDB15" i="6"/>
  <c r="TDA14" i="6"/>
  <c r="TDD17" i="6"/>
  <c r="TDC16" i="6"/>
  <c r="TCY12" i="6"/>
  <c r="TCZ13" i="6"/>
  <c r="SCA15" i="6"/>
  <c r="SBZ14" i="6"/>
  <c r="SCC17" i="6"/>
  <c r="SCB16" i="6"/>
  <c r="SBX12" i="6"/>
  <c r="SBY13" i="6"/>
  <c r="PKL15" i="6"/>
  <c r="PKK14" i="6"/>
  <c r="PKN17" i="6"/>
  <c r="PKM16" i="6"/>
  <c r="PKI12" i="6"/>
  <c r="PKJ13" i="6"/>
  <c r="VMA15" i="6"/>
  <c r="VLZ14" i="6"/>
  <c r="VMC17" i="6"/>
  <c r="VMB16" i="6"/>
  <c r="VLX12" i="6"/>
  <c r="VLY13" i="6"/>
  <c r="VJO15" i="6"/>
  <c r="VJN14" i="6"/>
  <c r="VJQ17" i="6"/>
  <c r="VJP16" i="6"/>
  <c r="VJL12" i="6"/>
  <c r="VJM13" i="6"/>
  <c r="VHC15" i="6"/>
  <c r="VHB14" i="6"/>
  <c r="VHE17" i="6"/>
  <c r="VHD16" i="6"/>
  <c r="VGZ12" i="6"/>
  <c r="VHA13" i="6"/>
  <c r="VEQ15" i="6"/>
  <c r="VEP14" i="6"/>
  <c r="VES17" i="6"/>
  <c r="VER16" i="6"/>
  <c r="VEN12" i="6"/>
  <c r="VEO13" i="6"/>
  <c r="VCE15" i="6"/>
  <c r="VCD14" i="6"/>
  <c r="VCG17" i="6"/>
  <c r="VCF16" i="6"/>
  <c r="VCB12" i="6"/>
  <c r="VCC13" i="6"/>
  <c r="UZS15" i="6"/>
  <c r="UZR14" i="6"/>
  <c r="UZU17" i="6"/>
  <c r="UZT16" i="6"/>
  <c r="UZP12" i="6"/>
  <c r="UZQ13" i="6"/>
  <c r="UXG15" i="6"/>
  <c r="UXF14" i="6"/>
  <c r="UXI17" i="6"/>
  <c r="UXH16" i="6"/>
  <c r="UXD12" i="6"/>
  <c r="UXE13" i="6"/>
  <c r="UUU15" i="6"/>
  <c r="UUT14" i="6"/>
  <c r="UUW17" i="6"/>
  <c r="UUV16" i="6"/>
  <c r="UUR12" i="6"/>
  <c r="UUS13" i="6"/>
  <c r="USI15" i="6"/>
  <c r="USH14" i="6"/>
  <c r="USK17" i="6"/>
  <c r="USJ16" i="6"/>
  <c r="USF12" i="6"/>
  <c r="USG13" i="6"/>
  <c r="UPW15" i="6"/>
  <c r="UPV14" i="6"/>
  <c r="UPY17" i="6"/>
  <c r="UPX16" i="6"/>
  <c r="UPT12" i="6"/>
  <c r="UPU13" i="6"/>
  <c r="UNK15" i="6"/>
  <c r="UNJ14" i="6"/>
  <c r="UNM17" i="6"/>
  <c r="UNL16" i="6"/>
  <c r="UNH12" i="6"/>
  <c r="UNI13" i="6"/>
  <c r="UKY15" i="6"/>
  <c r="UKX14" i="6"/>
  <c r="ULA17" i="6"/>
  <c r="UKZ16" i="6"/>
  <c r="UKV12" i="6"/>
  <c r="UKW13" i="6"/>
  <c r="UIM15" i="6"/>
  <c r="UIL14" i="6"/>
  <c r="UIO17" i="6"/>
  <c r="UIN16" i="6"/>
  <c r="UIJ12" i="6"/>
  <c r="UIK13" i="6"/>
  <c r="UGA15" i="6"/>
  <c r="UFZ14" i="6"/>
  <c r="UGC17" i="6"/>
  <c r="UGB16" i="6"/>
  <c r="UFX12" i="6"/>
  <c r="UFY13" i="6"/>
  <c r="UDO15" i="6"/>
  <c r="UDN14" i="6"/>
  <c r="UDQ17" i="6"/>
  <c r="UDP16" i="6"/>
  <c r="UDL12" i="6"/>
  <c r="UDM13" i="6"/>
  <c r="UBC15" i="6"/>
  <c r="UBB14" i="6"/>
  <c r="UBE17" i="6"/>
  <c r="UBD16" i="6"/>
  <c r="UAZ12" i="6"/>
  <c r="UBA13" i="6"/>
  <c r="TYQ15" i="6"/>
  <c r="TYP14" i="6"/>
  <c r="TYS17" i="6"/>
  <c r="TYR16" i="6"/>
  <c r="TYN12" i="6"/>
  <c r="TYO13" i="6"/>
  <c r="TWE15" i="6"/>
  <c r="TWD14" i="6"/>
  <c r="TWG17" i="6"/>
  <c r="TWF16" i="6"/>
  <c r="TWB12" i="6"/>
  <c r="TWC13" i="6"/>
  <c r="TTS15" i="6"/>
  <c r="TTR14" i="6"/>
  <c r="TTU17" i="6"/>
  <c r="TTT16" i="6"/>
  <c r="TTP12" i="6"/>
  <c r="TTQ13" i="6"/>
  <c r="TRG15" i="6"/>
  <c r="TRF14" i="6"/>
  <c r="TRI17" i="6"/>
  <c r="TRH16" i="6"/>
  <c r="TRD12" i="6"/>
  <c r="TRE13" i="6"/>
  <c r="TOU15" i="6"/>
  <c r="TOT14" i="6"/>
  <c r="TOW17" i="6"/>
  <c r="TOV16" i="6"/>
  <c r="TOR12" i="6"/>
  <c r="TOS13" i="6"/>
  <c r="TMI15" i="6"/>
  <c r="TMH14" i="6"/>
  <c r="TMK17" i="6"/>
  <c r="TMJ16" i="6"/>
  <c r="TMF12" i="6"/>
  <c r="TMG13" i="6"/>
  <c r="TJW15" i="6"/>
  <c r="TJV14" i="6"/>
  <c r="TJY17" i="6"/>
  <c r="TJX16" i="6"/>
  <c r="TJT12" i="6"/>
  <c r="TJU13" i="6"/>
  <c r="THK15" i="6"/>
  <c r="THJ14" i="6"/>
  <c r="THM17" i="6"/>
  <c r="THL16" i="6"/>
  <c r="THH12" i="6"/>
  <c r="THI13" i="6"/>
  <c r="TEY15" i="6"/>
  <c r="TEX14" i="6"/>
  <c r="TFA17" i="6"/>
  <c r="TEZ16" i="6"/>
  <c r="TEV12" i="6"/>
  <c r="TEW13" i="6"/>
  <c r="TCM15" i="6"/>
  <c r="TCL14" i="6"/>
  <c r="TCO17" i="6"/>
  <c r="TCN16" i="6"/>
  <c r="TCJ12" i="6"/>
  <c r="TCK13" i="6"/>
  <c r="TAA15" i="6"/>
  <c r="SZZ14" i="6"/>
  <c r="TAC17" i="6"/>
  <c r="TAB16" i="6"/>
  <c r="SZX12" i="6"/>
  <c r="SZY13" i="6"/>
  <c r="SXO15" i="6"/>
  <c r="SXN14" i="6"/>
  <c r="SXQ17" i="6"/>
  <c r="SXP16" i="6"/>
  <c r="SXL12" i="6"/>
  <c r="SXM13" i="6"/>
  <c r="SUO15" i="6"/>
  <c r="SUN14" i="6"/>
  <c r="SUQ17" i="6"/>
  <c r="SUP16" i="6"/>
  <c r="SUL12" i="6"/>
  <c r="SUM13" i="6"/>
  <c r="SQV15" i="6"/>
  <c r="SQU14" i="6"/>
  <c r="SQX17" i="6"/>
  <c r="SQW16" i="6"/>
  <c r="SQS12" i="6"/>
  <c r="SQT13" i="6"/>
  <c r="SMY15" i="6"/>
  <c r="SMX14" i="6"/>
  <c r="SNA17" i="6"/>
  <c r="SMZ16" i="6"/>
  <c r="SMV12" i="6"/>
  <c r="SMW13" i="6"/>
  <c r="SIZ15" i="6"/>
  <c r="SIY14" i="6"/>
  <c r="SJB17" i="6"/>
  <c r="SJA16" i="6"/>
  <c r="SIW12" i="6"/>
  <c r="SIX13" i="6"/>
  <c r="SFB15" i="6"/>
  <c r="SFA14" i="6"/>
  <c r="SFD17" i="6"/>
  <c r="SFC16" i="6"/>
  <c r="SEY12" i="6"/>
  <c r="SEZ13" i="6"/>
  <c r="SBC15" i="6"/>
  <c r="SBB14" i="6"/>
  <c r="SBE17" i="6"/>
  <c r="SBD16" i="6"/>
  <c r="SAZ12" i="6"/>
  <c r="SBA13" i="6"/>
  <c r="RVP15" i="6"/>
  <c r="RVO14" i="6"/>
  <c r="RVR17" i="6"/>
  <c r="RVQ16" i="6"/>
  <c r="RVM12" i="6"/>
  <c r="RVN13" i="6"/>
  <c r="RPB15" i="6"/>
  <c r="RPA14" i="6"/>
  <c r="RPD17" i="6"/>
  <c r="RPC16" i="6"/>
  <c r="ROY12" i="6"/>
  <c r="ROZ13" i="6"/>
  <c r="RIM15" i="6"/>
  <c r="RIL14" i="6"/>
  <c r="RIO17" i="6"/>
  <c r="RIN16" i="6"/>
  <c r="RIJ12" i="6"/>
  <c r="RIK13" i="6"/>
  <c r="RBX15" i="6"/>
  <c r="RBW14" i="6"/>
  <c r="RBZ17" i="6"/>
  <c r="RBY16" i="6"/>
  <c r="RBU12" i="6"/>
  <c r="RBV13" i="6"/>
  <c r="QVJ15" i="6"/>
  <c r="QVI14" i="6"/>
  <c r="QVL17" i="6"/>
  <c r="QVK16" i="6"/>
  <c r="QVG12" i="6"/>
  <c r="QVH13" i="6"/>
  <c r="QOU15" i="6"/>
  <c r="QOT14" i="6"/>
  <c r="QOW17" i="6"/>
  <c r="QOV16" i="6"/>
  <c r="QOR12" i="6"/>
  <c r="QOS13" i="6"/>
  <c r="QGP15" i="6"/>
  <c r="QGO14" i="6"/>
  <c r="QGR17" i="6"/>
  <c r="QGQ16" i="6"/>
  <c r="QGM12" i="6"/>
  <c r="QGN13" i="6"/>
  <c r="PDB15" i="6"/>
  <c r="PDA14" i="6"/>
  <c r="PDD17" i="6"/>
  <c r="PDC16" i="6"/>
  <c r="PCY12" i="6"/>
  <c r="PCZ13" i="6"/>
  <c r="TJE15" i="6"/>
  <c r="TJD14" i="6"/>
  <c r="TJG17" i="6"/>
  <c r="TJF16" i="6"/>
  <c r="TJB12" i="6"/>
  <c r="TJC13" i="6"/>
  <c r="TGS15" i="6"/>
  <c r="TGR14" i="6"/>
  <c r="TGU17" i="6"/>
  <c r="TGT16" i="6"/>
  <c r="TGP12" i="6"/>
  <c r="TGQ13" i="6"/>
  <c r="TEG15" i="6"/>
  <c r="TEF14" i="6"/>
  <c r="TEI17" i="6"/>
  <c r="TEH16" i="6"/>
  <c r="TED12" i="6"/>
  <c r="TEE13" i="6"/>
  <c r="TBU15" i="6"/>
  <c r="TBT14" i="6"/>
  <c r="TBW17" i="6"/>
  <c r="TBV16" i="6"/>
  <c r="TBR12" i="6"/>
  <c r="TBS13" i="6"/>
  <c r="SZI15" i="6"/>
  <c r="SZH14" i="6"/>
  <c r="SZK17" i="6"/>
  <c r="SZJ16" i="6"/>
  <c r="SZF12" i="6"/>
  <c r="SZG13" i="6"/>
  <c r="SWW15" i="6"/>
  <c r="SWV14" i="6"/>
  <c r="SWY17" i="6"/>
  <c r="SWX16" i="6"/>
  <c r="SWT12" i="6"/>
  <c r="SWU13" i="6"/>
  <c r="STQ15" i="6"/>
  <c r="STP14" i="6"/>
  <c r="STS17" i="6"/>
  <c r="STR16" i="6"/>
  <c r="STN12" i="6"/>
  <c r="STO13" i="6"/>
  <c r="SPT15" i="6"/>
  <c r="SPS14" i="6"/>
  <c r="SPV17" i="6"/>
  <c r="SPU16" i="6"/>
  <c r="SPQ12" i="6"/>
  <c r="SPR13" i="6"/>
  <c r="SLV15" i="6"/>
  <c r="SLU14" i="6"/>
  <c r="SLX17" i="6"/>
  <c r="SLW16" i="6"/>
  <c r="SLS12" i="6"/>
  <c r="SLT13" i="6"/>
  <c r="SHW15" i="6"/>
  <c r="SHV14" i="6"/>
  <c r="SHY17" i="6"/>
  <c r="SHX16" i="6"/>
  <c r="SHT12" i="6"/>
  <c r="SHU13" i="6"/>
  <c r="SDX15" i="6"/>
  <c r="SDW14" i="6"/>
  <c r="SDZ17" i="6"/>
  <c r="SDY16" i="6"/>
  <c r="SDU12" i="6"/>
  <c r="SDV13" i="6"/>
  <c r="SAA15" i="6"/>
  <c r="RZZ14" i="6"/>
  <c r="SAC17" i="6"/>
  <c r="SAB16" i="6"/>
  <c r="RZX12" i="6"/>
  <c r="RZY13" i="6"/>
  <c r="RTT15" i="6"/>
  <c r="RTS14" i="6"/>
  <c r="RTV17" i="6"/>
  <c r="RTU16" i="6"/>
  <c r="RTQ12" i="6"/>
  <c r="RTR13" i="6"/>
  <c r="RNF15" i="6"/>
  <c r="RNE14" i="6"/>
  <c r="RNH17" i="6"/>
  <c r="RNG16" i="6"/>
  <c r="RNC12" i="6"/>
  <c r="RND13" i="6"/>
  <c r="RGQ15" i="6"/>
  <c r="RGP14" i="6"/>
  <c r="RGS17" i="6"/>
  <c r="RGR16" i="6"/>
  <c r="RGN12" i="6"/>
  <c r="RGO13" i="6"/>
  <c r="RAB15" i="6"/>
  <c r="RAA14" i="6"/>
  <c r="RAD17" i="6"/>
  <c r="RAC16" i="6"/>
  <c r="QZY12" i="6"/>
  <c r="QZZ13" i="6"/>
  <c r="QTN15" i="6"/>
  <c r="QTM14" i="6"/>
  <c r="QTP17" i="6"/>
  <c r="QTO16" i="6"/>
  <c r="QTK12" i="6"/>
  <c r="QTL13" i="6"/>
  <c r="QMY15" i="6"/>
  <c r="QMX14" i="6"/>
  <c r="QNA17" i="6"/>
  <c r="QMZ16" i="6"/>
  <c r="QMV12" i="6"/>
  <c r="QMW13" i="6"/>
  <c r="PZT15" i="6"/>
  <c r="PZS14" i="6"/>
  <c r="PZV17" i="6"/>
  <c r="PZU16" i="6"/>
  <c r="PZQ12" i="6"/>
  <c r="PZR13" i="6"/>
  <c r="OUF15" i="6"/>
  <c r="OUE14" i="6"/>
  <c r="OUH17" i="6"/>
  <c r="OUG16" i="6"/>
  <c r="OUC12" i="6"/>
  <c r="OUD13" i="6"/>
  <c r="VJD15" i="6"/>
  <c r="VJC14" i="6"/>
  <c r="VJF17" i="6"/>
  <c r="VJE16" i="6"/>
  <c r="VJA12" i="6"/>
  <c r="VJB13" i="6"/>
  <c r="VGR15" i="6"/>
  <c r="VGQ14" i="6"/>
  <c r="VGT17" i="6"/>
  <c r="VGS16" i="6"/>
  <c r="VGO12" i="6"/>
  <c r="VGP13" i="6"/>
  <c r="VEF15" i="6"/>
  <c r="VEE14" i="6"/>
  <c r="VEH17" i="6"/>
  <c r="VEG16" i="6"/>
  <c r="VEC12" i="6"/>
  <c r="VED13" i="6"/>
  <c r="VBT15" i="6"/>
  <c r="VBS14" i="6"/>
  <c r="VBV17" i="6"/>
  <c r="VBU16" i="6"/>
  <c r="VBQ12" i="6"/>
  <c r="VBR13" i="6"/>
  <c r="UZH15" i="6"/>
  <c r="UZG14" i="6"/>
  <c r="UZJ17" i="6"/>
  <c r="UZI16" i="6"/>
  <c r="UZE12" i="6"/>
  <c r="UZF13" i="6"/>
  <c r="UWV15" i="6"/>
  <c r="UWU14" i="6"/>
  <c r="UWX17" i="6"/>
  <c r="UWW16" i="6"/>
  <c r="UWS12" i="6"/>
  <c r="UWT13" i="6"/>
  <c r="UUJ15" i="6"/>
  <c r="UUI14" i="6"/>
  <c r="UUL17" i="6"/>
  <c r="UUK16" i="6"/>
  <c r="UUG12" i="6"/>
  <c r="UUH13" i="6"/>
  <c r="URX15" i="6"/>
  <c r="URW14" i="6"/>
  <c r="URZ17" i="6"/>
  <c r="URY16" i="6"/>
  <c r="URU12" i="6"/>
  <c r="URV13" i="6"/>
  <c r="UPL15" i="6"/>
  <c r="UPK14" i="6"/>
  <c r="UPN17" i="6"/>
  <c r="UPM16" i="6"/>
  <c r="UPI12" i="6"/>
  <c r="UPJ13" i="6"/>
  <c r="UMZ15" i="6"/>
  <c r="UMY14" i="6"/>
  <c r="UNB17" i="6"/>
  <c r="UNA16" i="6"/>
  <c r="UMW12" i="6"/>
  <c r="UMX13" i="6"/>
  <c r="UKN15" i="6"/>
  <c r="UKM14" i="6"/>
  <c r="UKP17" i="6"/>
  <c r="UKO16" i="6"/>
  <c r="UKK12" i="6"/>
  <c r="UKL13" i="6"/>
  <c r="UIB15" i="6"/>
  <c r="UIA14" i="6"/>
  <c r="UID17" i="6"/>
  <c r="UIC16" i="6"/>
  <c r="UHY12" i="6"/>
  <c r="UHZ13" i="6"/>
  <c r="UFP15" i="6"/>
  <c r="UFO14" i="6"/>
  <c r="UFR17" i="6"/>
  <c r="UFQ16" i="6"/>
  <c r="UFM12" i="6"/>
  <c r="UFN13" i="6"/>
  <c r="UDD15" i="6"/>
  <c r="UDC14" i="6"/>
  <c r="UDF17" i="6"/>
  <c r="UDE16" i="6"/>
  <c r="UDA12" i="6"/>
  <c r="UDB13" i="6"/>
  <c r="UAR15" i="6"/>
  <c r="UAQ14" i="6"/>
  <c r="UAT17" i="6"/>
  <c r="UAS16" i="6"/>
  <c r="UAO12" i="6"/>
  <c r="UAP13" i="6"/>
  <c r="TYF15" i="6"/>
  <c r="TYE14" i="6"/>
  <c r="TYH17" i="6"/>
  <c r="TYG16" i="6"/>
  <c r="TYC12" i="6"/>
  <c r="TYD13" i="6"/>
  <c r="TVT15" i="6"/>
  <c r="TVS14" i="6"/>
  <c r="TVV17" i="6"/>
  <c r="TVU16" i="6"/>
  <c r="TVQ12" i="6"/>
  <c r="TVR13" i="6"/>
  <c r="TTH15" i="6"/>
  <c r="TTG14" i="6"/>
  <c r="TTJ17" i="6"/>
  <c r="TTI16" i="6"/>
  <c r="TTE12" i="6"/>
  <c r="TTF13" i="6"/>
  <c r="TQV15" i="6"/>
  <c r="TQU14" i="6"/>
  <c r="TQX17" i="6"/>
  <c r="TQW16" i="6"/>
  <c r="TQS12" i="6"/>
  <c r="TQT13" i="6"/>
  <c r="TOJ15" i="6"/>
  <c r="TOI14" i="6"/>
  <c r="TOL17" i="6"/>
  <c r="TOK16" i="6"/>
  <c r="TOG12" i="6"/>
  <c r="TOH13" i="6"/>
  <c r="TLX15" i="6"/>
  <c r="TLW14" i="6"/>
  <c r="TLZ17" i="6"/>
  <c r="TLY16" i="6"/>
  <c r="TLU12" i="6"/>
  <c r="TLV13" i="6"/>
  <c r="TJL15" i="6"/>
  <c r="TJK14" i="6"/>
  <c r="TJN17" i="6"/>
  <c r="TJM16" i="6"/>
  <c r="TJI12" i="6"/>
  <c r="TJJ13" i="6"/>
  <c r="TGZ15" i="6"/>
  <c r="TGY14" i="6"/>
  <c r="THB17" i="6"/>
  <c r="THA16" i="6"/>
  <c r="TGW12" i="6"/>
  <c r="TGX13" i="6"/>
  <c r="TEN15" i="6"/>
  <c r="TEM14" i="6"/>
  <c r="TEP17" i="6"/>
  <c r="TEO16" i="6"/>
  <c r="TEK12" i="6"/>
  <c r="TEL13" i="6"/>
  <c r="TCB15" i="6"/>
  <c r="TCA14" i="6"/>
  <c r="TCD17" i="6"/>
  <c r="TCC16" i="6"/>
  <c r="TBY12" i="6"/>
  <c r="TBZ13" i="6"/>
  <c r="SZP15" i="6"/>
  <c r="SZO14" i="6"/>
  <c r="SZR17" i="6"/>
  <c r="SZQ16" i="6"/>
  <c r="SZM12" i="6"/>
  <c r="SZN13" i="6"/>
  <c r="SXD15" i="6"/>
  <c r="SXC14" i="6"/>
  <c r="SXF17" i="6"/>
  <c r="SXE16" i="6"/>
  <c r="SXA12" i="6"/>
  <c r="SXB13" i="6"/>
  <c r="SUA15" i="6"/>
  <c r="STZ14" i="6"/>
  <c r="SUC17" i="6"/>
  <c r="SUB16" i="6"/>
  <c r="STX12" i="6"/>
  <c r="STY13" i="6"/>
  <c r="SQE15" i="6"/>
  <c r="SQD14" i="6"/>
  <c r="SQG17" i="6"/>
  <c r="SQF16" i="6"/>
  <c r="SQB12" i="6"/>
  <c r="SQC13" i="6"/>
  <c r="SMF15" i="6"/>
  <c r="SME14" i="6"/>
  <c r="SMH17" i="6"/>
  <c r="SMG16" i="6"/>
  <c r="SMC12" i="6"/>
  <c r="SMD13" i="6"/>
  <c r="SII15" i="6"/>
  <c r="SIH14" i="6"/>
  <c r="SIK17" i="6"/>
  <c r="SIJ16" i="6"/>
  <c r="SIF12" i="6"/>
  <c r="SIG13" i="6"/>
  <c r="SEJ15" i="6"/>
  <c r="SEI14" i="6"/>
  <c r="SEL17" i="6"/>
  <c r="SEK16" i="6"/>
  <c r="SEG12" i="6"/>
  <c r="SEH13" i="6"/>
  <c r="SAL15" i="6"/>
  <c r="SAK14" i="6"/>
  <c r="SAN17" i="6"/>
  <c r="SAM16" i="6"/>
  <c r="SAI12" i="6"/>
  <c r="SAJ13" i="6"/>
  <c r="RUM15" i="6"/>
  <c r="RUL14" i="6"/>
  <c r="RUO17" i="6"/>
  <c r="RUN16" i="6"/>
  <c r="RUJ12" i="6"/>
  <c r="RUK13" i="6"/>
  <c r="RNX15" i="6"/>
  <c r="RNW14" i="6"/>
  <c r="RNZ17" i="6"/>
  <c r="RNY16" i="6"/>
  <c r="RNU12" i="6"/>
  <c r="RNV13" i="6"/>
  <c r="RHJ15" i="6"/>
  <c r="RHI14" i="6"/>
  <c r="RHL17" i="6"/>
  <c r="RHK16" i="6"/>
  <c r="RHG12" i="6"/>
  <c r="RHH13" i="6"/>
  <c r="RAU15" i="6"/>
  <c r="RAT14" i="6"/>
  <c r="RAW17" i="6"/>
  <c r="RAV16" i="6"/>
  <c r="RAR12" i="6"/>
  <c r="RAS13" i="6"/>
  <c r="QUF15" i="6"/>
  <c r="QUE14" i="6"/>
  <c r="QUH17" i="6"/>
  <c r="QUG16" i="6"/>
  <c r="QUC12" i="6"/>
  <c r="QUD13" i="6"/>
  <c r="QNR15" i="6"/>
  <c r="QNQ14" i="6"/>
  <c r="QNT17" i="6"/>
  <c r="QNS16" i="6"/>
  <c r="QNO12" i="6"/>
  <c r="QNP13" i="6"/>
  <c r="QDE15" i="6"/>
  <c r="QDD14" i="6"/>
  <c r="QDG17" i="6"/>
  <c r="QDF16" i="6"/>
  <c r="QDB12" i="6"/>
  <c r="QDC13" i="6"/>
  <c r="OXQ15" i="6"/>
  <c r="OXP14" i="6"/>
  <c r="OXS17" i="6"/>
  <c r="OXR16" i="6"/>
  <c r="OXN12" i="6"/>
  <c r="OXO13" i="6"/>
  <c r="VNC15" i="6"/>
  <c r="VNB14" i="6"/>
  <c r="VNE17" i="6"/>
  <c r="VND16" i="6"/>
  <c r="VMZ12" i="6"/>
  <c r="VNA13" i="6"/>
  <c r="VKQ15" i="6"/>
  <c r="VKP14" i="6"/>
  <c r="VKS17" i="6"/>
  <c r="VKR16" i="6"/>
  <c r="VKN12" i="6"/>
  <c r="VKO13" i="6"/>
  <c r="VIE15" i="6"/>
  <c r="VID14" i="6"/>
  <c r="VIG17" i="6"/>
  <c r="VIF16" i="6"/>
  <c r="VIB12" i="6"/>
  <c r="VIC13" i="6"/>
  <c r="VFS15" i="6"/>
  <c r="VFR14" i="6"/>
  <c r="VFU17" i="6"/>
  <c r="VFT16" i="6"/>
  <c r="VFP12" i="6"/>
  <c r="VFQ13" i="6"/>
  <c r="VDG15" i="6"/>
  <c r="VDF14" i="6"/>
  <c r="VDI17" i="6"/>
  <c r="VDH16" i="6"/>
  <c r="VDD12" i="6"/>
  <c r="VDE13" i="6"/>
  <c r="VAU15" i="6"/>
  <c r="VAT14" i="6"/>
  <c r="VAW17" i="6"/>
  <c r="VAV16" i="6"/>
  <c r="VAR12" i="6"/>
  <c r="VAS13" i="6"/>
  <c r="UYI15" i="6"/>
  <c r="UYH14" i="6"/>
  <c r="UYK17" i="6"/>
  <c r="UYJ16" i="6"/>
  <c r="UYF12" i="6"/>
  <c r="UYG13" i="6"/>
  <c r="UVW15" i="6"/>
  <c r="UVV14" i="6"/>
  <c r="UVY17" i="6"/>
  <c r="UVX16" i="6"/>
  <c r="UVT12" i="6"/>
  <c r="UVU13" i="6"/>
  <c r="UTK15" i="6"/>
  <c r="UTJ14" i="6"/>
  <c r="UTM17" i="6"/>
  <c r="UTL16" i="6"/>
  <c r="UTH12" i="6"/>
  <c r="UTI13" i="6"/>
  <c r="UQY15" i="6"/>
  <c r="UQX14" i="6"/>
  <c r="URA17" i="6"/>
  <c r="UQZ16" i="6"/>
  <c r="UQV12" i="6"/>
  <c r="UQW13" i="6"/>
  <c r="UOM15" i="6"/>
  <c r="UOL14" i="6"/>
  <c r="UOO17" i="6"/>
  <c r="UON16" i="6"/>
  <c r="UOJ12" i="6"/>
  <c r="UOK13" i="6"/>
  <c r="UMA15" i="6"/>
  <c r="ULZ14" i="6"/>
  <c r="UMC17" i="6"/>
  <c r="UMB16" i="6"/>
  <c r="ULX12" i="6"/>
  <c r="ULY13" i="6"/>
  <c r="UJO15" i="6"/>
  <c r="UJN14" i="6"/>
  <c r="UJQ17" i="6"/>
  <c r="UJP16" i="6"/>
  <c r="UJL12" i="6"/>
  <c r="UJM13" i="6"/>
  <c r="UHC15" i="6"/>
  <c r="UHB14" i="6"/>
  <c r="UHE17" i="6"/>
  <c r="UHD16" i="6"/>
  <c r="UGZ12" i="6"/>
  <c r="UHA13" i="6"/>
  <c r="UEQ15" i="6"/>
  <c r="UEP14" i="6"/>
  <c r="UES17" i="6"/>
  <c r="UER16" i="6"/>
  <c r="UEN12" i="6"/>
  <c r="UEO13" i="6"/>
  <c r="UCE15" i="6"/>
  <c r="UCD14" i="6"/>
  <c r="UCG17" i="6"/>
  <c r="UCF16" i="6"/>
  <c r="UCB12" i="6"/>
  <c r="UCC13" i="6"/>
  <c r="TZS15" i="6"/>
  <c r="TZR14" i="6"/>
  <c r="TZU17" i="6"/>
  <c r="TZT16" i="6"/>
  <c r="TZP12" i="6"/>
  <c r="TZQ13" i="6"/>
  <c r="TXG15" i="6"/>
  <c r="TXF14" i="6"/>
  <c r="TXI17" i="6"/>
  <c r="TXH16" i="6"/>
  <c r="TXD12" i="6"/>
  <c r="TXE13" i="6"/>
  <c r="TUU15" i="6"/>
  <c r="TUT14" i="6"/>
  <c r="TUW17" i="6"/>
  <c r="TUV16" i="6"/>
  <c r="TUR12" i="6"/>
  <c r="TUS13" i="6"/>
  <c r="TSI15" i="6"/>
  <c r="TSH14" i="6"/>
  <c r="TSK17" i="6"/>
  <c r="TSJ16" i="6"/>
  <c r="TSF12" i="6"/>
  <c r="TSG13" i="6"/>
  <c r="TPW15" i="6"/>
  <c r="TPV14" i="6"/>
  <c r="TPY17" i="6"/>
  <c r="TPX16" i="6"/>
  <c r="TPT12" i="6"/>
  <c r="TPU13" i="6"/>
  <c r="TNK15" i="6"/>
  <c r="TNJ14" i="6"/>
  <c r="TNM17" i="6"/>
  <c r="TNL16" i="6"/>
  <c r="TNH12" i="6"/>
  <c r="TNI13" i="6"/>
  <c r="TKY15" i="6"/>
  <c r="TKX14" i="6"/>
  <c r="TLA17" i="6"/>
  <c r="TKZ16" i="6"/>
  <c r="TKV12" i="6"/>
  <c r="TKW13" i="6"/>
  <c r="TIM15" i="6"/>
  <c r="TIL14" i="6"/>
  <c r="TIO17" i="6"/>
  <c r="TIN16" i="6"/>
  <c r="TIJ12" i="6"/>
  <c r="TIK13" i="6"/>
  <c r="TGA15" i="6"/>
  <c r="TFZ14" i="6"/>
  <c r="TGC17" i="6"/>
  <c r="TGB16" i="6"/>
  <c r="TFX12" i="6"/>
  <c r="TFY13" i="6"/>
  <c r="TDO15" i="6"/>
  <c r="TDN14" i="6"/>
  <c r="TDQ17" i="6"/>
  <c r="TDP16" i="6"/>
  <c r="TDL12" i="6"/>
  <c r="TDM13" i="6"/>
  <c r="TBC15" i="6"/>
  <c r="TBB14" i="6"/>
  <c r="TBE17" i="6"/>
  <c r="TBD16" i="6"/>
  <c r="TAZ12" i="6"/>
  <c r="TBA13" i="6"/>
  <c r="SYQ15" i="6"/>
  <c r="SYP14" i="6"/>
  <c r="SYS17" i="6"/>
  <c r="SYR16" i="6"/>
  <c r="SYN12" i="6"/>
  <c r="SYO13" i="6"/>
  <c r="SWA15" i="6"/>
  <c r="SVZ14" i="6"/>
  <c r="SWC17" i="6"/>
  <c r="SWB16" i="6"/>
  <c r="SVX12" i="6"/>
  <c r="SVY13" i="6"/>
  <c r="SSP15" i="6"/>
  <c r="SSO14" i="6"/>
  <c r="SSR17" i="6"/>
  <c r="SSQ16" i="6"/>
  <c r="SSM12" i="6"/>
  <c r="SSN13" i="6"/>
  <c r="SOQ15" i="6"/>
  <c r="SOP14" i="6"/>
  <c r="SOS17" i="6"/>
  <c r="SOR16" i="6"/>
  <c r="SON12" i="6"/>
  <c r="SOO13" i="6"/>
  <c r="SKR15" i="6"/>
  <c r="SKQ14" i="6"/>
  <c r="SKT17" i="6"/>
  <c r="SKS16" i="6"/>
  <c r="SKO12" i="6"/>
  <c r="SKP13" i="6"/>
  <c r="SGU15" i="6"/>
  <c r="SGT14" i="6"/>
  <c r="SGW17" i="6"/>
  <c r="SGV16" i="6"/>
  <c r="SGR12" i="6"/>
  <c r="SGS13" i="6"/>
  <c r="SCV15" i="6"/>
  <c r="SCU14" i="6"/>
  <c r="SCX17" i="6"/>
  <c r="SCW16" i="6"/>
  <c r="SCS12" i="6"/>
  <c r="SCT13" i="6"/>
  <c r="RYM15" i="6"/>
  <c r="RYL14" i="6"/>
  <c r="RYO17" i="6"/>
  <c r="RYN16" i="6"/>
  <c r="RYJ12" i="6"/>
  <c r="RYK13" i="6"/>
  <c r="RRX15" i="6"/>
  <c r="RRW14" i="6"/>
  <c r="RRZ17" i="6"/>
  <c r="RRY16" i="6"/>
  <c r="RRU12" i="6"/>
  <c r="RRV13" i="6"/>
  <c r="RLJ15" i="6"/>
  <c r="RLI14" i="6"/>
  <c r="RLL17" i="6"/>
  <c r="RLK16" i="6"/>
  <c r="RLG12" i="6"/>
  <c r="RLH13" i="6"/>
  <c r="REU15" i="6"/>
  <c r="RET14" i="6"/>
  <c r="REW17" i="6"/>
  <c r="REV16" i="6"/>
  <c r="RER12" i="6"/>
  <c r="RES13" i="6"/>
  <c r="QYF15" i="6"/>
  <c r="QYE14" i="6"/>
  <c r="QYH17" i="6"/>
  <c r="QYG16" i="6"/>
  <c r="QYC12" i="6"/>
  <c r="QYD13" i="6"/>
  <c r="QRR15" i="6"/>
  <c r="QRQ14" i="6"/>
  <c r="QRT17" i="6"/>
  <c r="QRS16" i="6"/>
  <c r="QRO12" i="6"/>
  <c r="QRP13" i="6"/>
  <c r="QLC15" i="6"/>
  <c r="QLB14" i="6"/>
  <c r="QLE17" i="6"/>
  <c r="QLD16" i="6"/>
  <c r="QKZ12" i="6"/>
  <c r="QLA13" i="6"/>
  <c r="PQW15" i="6"/>
  <c r="PQV14" i="6"/>
  <c r="PQY17" i="6"/>
  <c r="PQX16" i="6"/>
  <c r="PQT12" i="6"/>
  <c r="PQU13" i="6"/>
  <c r="NZI15" i="6"/>
  <c r="NZH14" i="6"/>
  <c r="NZK17" i="6"/>
  <c r="NZJ16" i="6"/>
  <c r="NZF12" i="6"/>
  <c r="NZG13" i="6"/>
  <c r="TFJ15" i="6"/>
  <c r="TFI14" i="6"/>
  <c r="TFL17" i="6"/>
  <c r="TFK16" i="6"/>
  <c r="TFG12" i="6"/>
  <c r="TFH13" i="6"/>
  <c r="TCX15" i="6"/>
  <c r="TCW14" i="6"/>
  <c r="TCZ17" i="6"/>
  <c r="TCY16" i="6"/>
  <c r="TCU12" i="6"/>
  <c r="TCV13" i="6"/>
  <c r="TAL15" i="6"/>
  <c r="TAK14" i="6"/>
  <c r="TAN17" i="6"/>
  <c r="TAM16" i="6"/>
  <c r="TAI12" i="6"/>
  <c r="TAJ13" i="6"/>
  <c r="SXZ15" i="6"/>
  <c r="SXY14" i="6"/>
  <c r="SYB17" i="6"/>
  <c r="SYA16" i="6"/>
  <c r="SXW12" i="6"/>
  <c r="SXX13" i="6"/>
  <c r="SVD15" i="6"/>
  <c r="SVC14" i="6"/>
  <c r="SVF17" i="6"/>
  <c r="SVE16" i="6"/>
  <c r="SVA12" i="6"/>
  <c r="SVB13" i="6"/>
  <c r="SRO15" i="6"/>
  <c r="SRN14" i="6"/>
  <c r="SRQ17" i="6"/>
  <c r="SRP16" i="6"/>
  <c r="SRL12" i="6"/>
  <c r="SRM13" i="6"/>
  <c r="SNP15" i="6"/>
  <c r="SNO14" i="6"/>
  <c r="SNR17" i="6"/>
  <c r="SNQ16" i="6"/>
  <c r="SNM12" i="6"/>
  <c r="SNN13" i="6"/>
  <c r="SJR15" i="6"/>
  <c r="SJQ14" i="6"/>
  <c r="SJT17" i="6"/>
  <c r="SJS16" i="6"/>
  <c r="SJO12" i="6"/>
  <c r="SJP13" i="6"/>
  <c r="SFS15" i="6"/>
  <c r="SFR14" i="6"/>
  <c r="SFU17" i="6"/>
  <c r="SFT16" i="6"/>
  <c r="SFP12" i="6"/>
  <c r="SFQ13" i="6"/>
  <c r="SBT15" i="6"/>
  <c r="SBS14" i="6"/>
  <c r="SBV17" i="6"/>
  <c r="SBU16" i="6"/>
  <c r="SBQ12" i="6"/>
  <c r="SBR13" i="6"/>
  <c r="RWT15" i="6"/>
  <c r="RWS14" i="6"/>
  <c r="RWV17" i="6"/>
  <c r="RWU16" i="6"/>
  <c r="RWQ12" i="6"/>
  <c r="RWR13" i="6"/>
  <c r="RQE15" i="6"/>
  <c r="RQD14" i="6"/>
  <c r="RQG17" i="6"/>
  <c r="RQF16" i="6"/>
  <c r="RQB12" i="6"/>
  <c r="RQC13" i="6"/>
  <c r="RJP15" i="6"/>
  <c r="RJO14" i="6"/>
  <c r="RJR17" i="6"/>
  <c r="RJQ16" i="6"/>
  <c r="RJM12" i="6"/>
  <c r="RJN13" i="6"/>
  <c r="RDB15" i="6"/>
  <c r="RDA14" i="6"/>
  <c r="RDD17" i="6"/>
  <c r="RDC16" i="6"/>
  <c r="RCY12" i="6"/>
  <c r="RCZ13" i="6"/>
  <c r="QWM15" i="6"/>
  <c r="QWL14" i="6"/>
  <c r="QWO17" i="6"/>
  <c r="QWN16" i="6"/>
  <c r="QWJ12" i="6"/>
  <c r="QWK13" i="6"/>
  <c r="QPX15" i="6"/>
  <c r="QPW14" i="6"/>
  <c r="QPZ17" i="6"/>
  <c r="QPY16" i="6"/>
  <c r="QPU12" i="6"/>
  <c r="QPV13" i="6"/>
  <c r="QJJ15" i="6"/>
  <c r="QJI14" i="6"/>
  <c r="QJL17" i="6"/>
  <c r="QJK16" i="6"/>
  <c r="QJG12" i="6"/>
  <c r="QJH13" i="6"/>
  <c r="PIN15" i="6"/>
  <c r="PIM14" i="6"/>
  <c r="PIP17" i="6"/>
  <c r="PIO16" i="6"/>
  <c r="PIK12" i="6"/>
  <c r="PIL13" i="6"/>
  <c r="LUH15" i="6"/>
  <c r="LUG14" i="6"/>
  <c r="LUJ17" i="6"/>
  <c r="LUI16" i="6"/>
  <c r="LUE12" i="6"/>
  <c r="LUF13" i="6"/>
  <c r="THE15" i="6"/>
  <c r="THD14" i="6"/>
  <c r="THG17" i="6"/>
  <c r="THF16" i="6"/>
  <c r="THB12" i="6"/>
  <c r="THC13" i="6"/>
  <c r="TES15" i="6"/>
  <c r="TER14" i="6"/>
  <c r="TEU17" i="6"/>
  <c r="TET16" i="6"/>
  <c r="TEP12" i="6"/>
  <c r="TEQ13" i="6"/>
  <c r="TCG15" i="6"/>
  <c r="TCF14" i="6"/>
  <c r="TCI17" i="6"/>
  <c r="TCH16" i="6"/>
  <c r="TCD12" i="6"/>
  <c r="TCE13" i="6"/>
  <c r="SZU15" i="6"/>
  <c r="SZT14" i="6"/>
  <c r="SZW17" i="6"/>
  <c r="SZV16" i="6"/>
  <c r="SZR12" i="6"/>
  <c r="SZS13" i="6"/>
  <c r="SXI15" i="6"/>
  <c r="SXH14" i="6"/>
  <c r="SXK17" i="6"/>
  <c r="SXJ16" i="6"/>
  <c r="SXF12" i="6"/>
  <c r="SXG13" i="6"/>
  <c r="SUG15" i="6"/>
  <c r="SUF14" i="6"/>
  <c r="SUI17" i="6"/>
  <c r="SUH16" i="6"/>
  <c r="SUD12" i="6"/>
  <c r="SUE13" i="6"/>
  <c r="SQM15" i="6"/>
  <c r="SQL14" i="6"/>
  <c r="SQO17" i="6"/>
  <c r="SQN16" i="6"/>
  <c r="SQJ12" i="6"/>
  <c r="SQK13" i="6"/>
  <c r="SMN15" i="6"/>
  <c r="SMM14" i="6"/>
  <c r="SMP17" i="6"/>
  <c r="SMO16" i="6"/>
  <c r="SMK12" i="6"/>
  <c r="SML13" i="6"/>
  <c r="SIQ15" i="6"/>
  <c r="SIP14" i="6"/>
  <c r="SIS17" i="6"/>
  <c r="SIR16" i="6"/>
  <c r="SIN12" i="6"/>
  <c r="SIO13" i="6"/>
  <c r="SER15" i="6"/>
  <c r="SEQ14" i="6"/>
  <c r="SET17" i="6"/>
  <c r="SES16" i="6"/>
  <c r="SEO12" i="6"/>
  <c r="SEP13" i="6"/>
  <c r="SAT15" i="6"/>
  <c r="SAS14" i="6"/>
  <c r="SAV17" i="6"/>
  <c r="SAU16" i="6"/>
  <c r="SAQ12" i="6"/>
  <c r="SAR13" i="6"/>
  <c r="RUZ15" i="6"/>
  <c r="RUY14" i="6"/>
  <c r="RVB17" i="6"/>
  <c r="RVA16" i="6"/>
  <c r="RUW12" i="6"/>
  <c r="RUX13" i="6"/>
  <c r="ROL15" i="6"/>
  <c r="ROK14" i="6"/>
  <c r="RON17" i="6"/>
  <c r="ROM16" i="6"/>
  <c r="ROI12" i="6"/>
  <c r="ROJ13" i="6"/>
  <c r="RHW15" i="6"/>
  <c r="RHV14" i="6"/>
  <c r="RHY17" i="6"/>
  <c r="RHX16" i="6"/>
  <c r="RHT12" i="6"/>
  <c r="RHU13" i="6"/>
  <c r="RBH15" i="6"/>
  <c r="RBG14" i="6"/>
  <c r="RBJ17" i="6"/>
  <c r="RBI16" i="6"/>
  <c r="RBE12" i="6"/>
  <c r="RBF13" i="6"/>
  <c r="QUT15" i="6"/>
  <c r="QUS14" i="6"/>
  <c r="QUV17" i="6"/>
  <c r="QUU16" i="6"/>
  <c r="QUQ12" i="6"/>
  <c r="QUR13" i="6"/>
  <c r="QOE15" i="6"/>
  <c r="QOD14" i="6"/>
  <c r="QOG17" i="6"/>
  <c r="QOF16" i="6"/>
  <c r="QOB12" i="6"/>
  <c r="QOC13" i="6"/>
  <c r="QET15" i="6"/>
  <c r="QES14" i="6"/>
  <c r="QEV17" i="6"/>
  <c r="QEU16" i="6"/>
  <c r="QEQ12" i="6"/>
  <c r="QER13" i="6"/>
  <c r="PAC15" i="6"/>
  <c r="PAB14" i="6"/>
  <c r="PAE17" i="6"/>
  <c r="PAD16" i="6"/>
  <c r="OZZ12" i="6"/>
  <c r="PAA13" i="6"/>
  <c r="TGN15" i="6"/>
  <c r="TGM14" i="6"/>
  <c r="TGP17" i="6"/>
  <c r="TGO16" i="6"/>
  <c r="TGK12" i="6"/>
  <c r="TGL13" i="6"/>
  <c r="TEB15" i="6"/>
  <c r="TEA14" i="6"/>
  <c r="TED17" i="6"/>
  <c r="TEC16" i="6"/>
  <c r="TDY12" i="6"/>
  <c r="TDZ13" i="6"/>
  <c r="TBP15" i="6"/>
  <c r="TBO14" i="6"/>
  <c r="TBR17" i="6"/>
  <c r="TBQ16" i="6"/>
  <c r="TBM12" i="6"/>
  <c r="TBN13" i="6"/>
  <c r="SZD15" i="6"/>
  <c r="SZC14" i="6"/>
  <c r="SZF17" i="6"/>
  <c r="SZE16" i="6"/>
  <c r="SZA12" i="6"/>
  <c r="SZB13" i="6"/>
  <c r="SWR15" i="6"/>
  <c r="SWQ14" i="6"/>
  <c r="SWT17" i="6"/>
  <c r="SWS16" i="6"/>
  <c r="SWO12" i="6"/>
  <c r="SWP13" i="6"/>
  <c r="STK15" i="6"/>
  <c r="STJ14" i="6"/>
  <c r="STM17" i="6"/>
  <c r="STL16" i="6"/>
  <c r="STH12" i="6"/>
  <c r="STI13" i="6"/>
  <c r="SPL15" i="6"/>
  <c r="SPK14" i="6"/>
  <c r="SPN17" i="6"/>
  <c r="SPM16" i="6"/>
  <c r="SPI12" i="6"/>
  <c r="SPJ13" i="6"/>
  <c r="SLN15" i="6"/>
  <c r="SLM14" i="6"/>
  <c r="SLP17" i="6"/>
  <c r="SLO16" i="6"/>
  <c r="SLK12" i="6"/>
  <c r="SLL13" i="6"/>
  <c r="SHO15" i="6"/>
  <c r="SHN14" i="6"/>
  <c r="SHQ17" i="6"/>
  <c r="SHP16" i="6"/>
  <c r="SHL12" i="6"/>
  <c r="SHM13" i="6"/>
  <c r="SDP15" i="6"/>
  <c r="SDO14" i="6"/>
  <c r="SDR17" i="6"/>
  <c r="SDQ16" i="6"/>
  <c r="SDM12" i="6"/>
  <c r="SDN13" i="6"/>
  <c r="RZS15" i="6"/>
  <c r="RZR14" i="6"/>
  <c r="RZU17" i="6"/>
  <c r="RZT16" i="6"/>
  <c r="RZP12" i="6"/>
  <c r="RZQ13" i="6"/>
  <c r="RTG15" i="6"/>
  <c r="RTF14" i="6"/>
  <c r="RTI17" i="6"/>
  <c r="RTH16" i="6"/>
  <c r="RTD12" i="6"/>
  <c r="RTE13" i="6"/>
  <c r="RMR15" i="6"/>
  <c r="RMQ14" i="6"/>
  <c r="RMT17" i="6"/>
  <c r="RMS16" i="6"/>
  <c r="RMO12" i="6"/>
  <c r="RMP13" i="6"/>
  <c r="RGD15" i="6"/>
  <c r="RGC14" i="6"/>
  <c r="RGF17" i="6"/>
  <c r="RGE16" i="6"/>
  <c r="RGA12" i="6"/>
  <c r="RGB13" i="6"/>
  <c r="QZO15" i="6"/>
  <c r="QZN14" i="6"/>
  <c r="QZQ17" i="6"/>
  <c r="QZP16" i="6"/>
  <c r="QZL12" i="6"/>
  <c r="QZM13" i="6"/>
  <c r="QSZ15" i="6"/>
  <c r="QSY14" i="6"/>
  <c r="QTB17" i="6"/>
  <c r="QTA16" i="6"/>
  <c r="QSW12" i="6"/>
  <c r="QSX13" i="6"/>
  <c r="QML15" i="6"/>
  <c r="QMK14" i="6"/>
  <c r="QMN17" i="6"/>
  <c r="QMM16" i="6"/>
  <c r="QMI12" i="6"/>
  <c r="QMJ13" i="6"/>
  <c r="PXH15" i="6"/>
  <c r="PXG14" i="6"/>
  <c r="PXJ17" i="6"/>
  <c r="PXI16" i="6"/>
  <c r="PXE12" i="6"/>
  <c r="PXF13" i="6"/>
  <c r="ORP15" i="6"/>
  <c r="ORO14" i="6"/>
  <c r="ORR17" i="6"/>
  <c r="ORQ16" i="6"/>
  <c r="ORM12" i="6"/>
  <c r="ORN13" i="6"/>
  <c r="RYI15" i="6"/>
  <c r="RYH14" i="6"/>
  <c r="RYK17" i="6"/>
  <c r="RYJ16" i="6"/>
  <c r="RYF12" i="6"/>
  <c r="RYG13" i="6"/>
  <c r="RVW15" i="6"/>
  <c r="RVV14" i="6"/>
  <c r="RVY17" i="6"/>
  <c r="RVX16" i="6"/>
  <c r="RVT12" i="6"/>
  <c r="RVU13" i="6"/>
  <c r="RTK15" i="6"/>
  <c r="RTJ14" i="6"/>
  <c r="RTM17" i="6"/>
  <c r="RTL16" i="6"/>
  <c r="RTH12" i="6"/>
  <c r="RTI13" i="6"/>
  <c r="RQY15" i="6"/>
  <c r="RQX14" i="6"/>
  <c r="RRA17" i="6"/>
  <c r="RQZ16" i="6"/>
  <c r="RQV12" i="6"/>
  <c r="RQW13" i="6"/>
  <c r="ROM15" i="6"/>
  <c r="ROL14" i="6"/>
  <c r="ROO17" i="6"/>
  <c r="RON16" i="6"/>
  <c r="ROJ12" i="6"/>
  <c r="ROK13" i="6"/>
  <c r="RMA15" i="6"/>
  <c r="RLZ14" i="6"/>
  <c r="RMC17" i="6"/>
  <c r="RMB16" i="6"/>
  <c r="RLX12" i="6"/>
  <c r="RLY13" i="6"/>
  <c r="RJO15" i="6"/>
  <c r="RJN14" i="6"/>
  <c r="RJQ17" i="6"/>
  <c r="RJP16" i="6"/>
  <c r="RJL12" i="6"/>
  <c r="RJM13" i="6"/>
  <c r="RHC15" i="6"/>
  <c r="RHB14" i="6"/>
  <c r="RHE17" i="6"/>
  <c r="RHD16" i="6"/>
  <c r="RGZ12" i="6"/>
  <c r="RHA13" i="6"/>
  <c r="REQ15" i="6"/>
  <c r="REP14" i="6"/>
  <c r="RES17" i="6"/>
  <c r="RER16" i="6"/>
  <c r="REN12" i="6"/>
  <c r="REO13" i="6"/>
  <c r="RCE15" i="6"/>
  <c r="RCD14" i="6"/>
  <c r="RCG17" i="6"/>
  <c r="RCF16" i="6"/>
  <c r="RCB12" i="6"/>
  <c r="RCC13" i="6"/>
  <c r="QZS15" i="6"/>
  <c r="QZR14" i="6"/>
  <c r="QZU17" i="6"/>
  <c r="QZT16" i="6"/>
  <c r="QZP12" i="6"/>
  <c r="QZQ13" i="6"/>
  <c r="QXG15" i="6"/>
  <c r="QXF14" i="6"/>
  <c r="QXI17" i="6"/>
  <c r="QXH16" i="6"/>
  <c r="QXD12" i="6"/>
  <c r="QXE13" i="6"/>
  <c r="QUU15" i="6"/>
  <c r="QUT14" i="6"/>
  <c r="QUW17" i="6"/>
  <c r="QUV16" i="6"/>
  <c r="QUR12" i="6"/>
  <c r="QUS13" i="6"/>
  <c r="QSI15" i="6"/>
  <c r="QSH14" i="6"/>
  <c r="QSK17" i="6"/>
  <c r="QSJ16" i="6"/>
  <c r="QSF12" i="6"/>
  <c r="QSG13" i="6"/>
  <c r="QPW15" i="6"/>
  <c r="QPV14" i="6"/>
  <c r="QPY17" i="6"/>
  <c r="QPX16" i="6"/>
  <c r="QPT12" i="6"/>
  <c r="QPU13" i="6"/>
  <c r="QNK15" i="6"/>
  <c r="QNJ14" i="6"/>
  <c r="QNM17" i="6"/>
  <c r="QNL16" i="6"/>
  <c r="QNH12" i="6"/>
  <c r="QNI13" i="6"/>
  <c r="QKY15" i="6"/>
  <c r="QKX14" i="6"/>
  <c r="QLA17" i="6"/>
  <c r="QKZ16" i="6"/>
  <c r="QKV12" i="6"/>
  <c r="QKW13" i="6"/>
  <c r="QIM15" i="6"/>
  <c r="QIL14" i="6"/>
  <c r="QIO17" i="6"/>
  <c r="QIN16" i="6"/>
  <c r="QIJ12" i="6"/>
  <c r="QIK13" i="6"/>
  <c r="QGA15" i="6"/>
  <c r="QFZ14" i="6"/>
  <c r="QGC17" i="6"/>
  <c r="QGB16" i="6"/>
  <c r="QFX12" i="6"/>
  <c r="QFY13" i="6"/>
  <c r="QDO15" i="6"/>
  <c r="QDN14" i="6"/>
  <c r="QDQ17" i="6"/>
  <c r="QDP16" i="6"/>
  <c r="QDL12" i="6"/>
  <c r="QDM13" i="6"/>
  <c r="PZU15" i="6"/>
  <c r="PZT14" i="6"/>
  <c r="PZW17" i="6"/>
  <c r="PZV16" i="6"/>
  <c r="PZR12" i="6"/>
  <c r="PZS13" i="6"/>
  <c r="PVV15" i="6"/>
  <c r="PVU14" i="6"/>
  <c r="PVX17" i="6"/>
  <c r="PVW16" i="6"/>
  <c r="PVS12" i="6"/>
  <c r="PVT13" i="6"/>
  <c r="PRX15" i="6"/>
  <c r="PRW14" i="6"/>
  <c r="PRZ17" i="6"/>
  <c r="PRY16" i="6"/>
  <c r="PRU12" i="6"/>
  <c r="PRV13" i="6"/>
  <c r="PNY15" i="6"/>
  <c r="PNX14" i="6"/>
  <c r="POA17" i="6"/>
  <c r="PNZ16" i="6"/>
  <c r="PNV12" i="6"/>
  <c r="PNW13" i="6"/>
  <c r="PKB15" i="6"/>
  <c r="PKA14" i="6"/>
  <c r="PKD17" i="6"/>
  <c r="PKC16" i="6"/>
  <c r="PJY12" i="6"/>
  <c r="PJZ13" i="6"/>
  <c r="PGC15" i="6"/>
  <c r="PGB14" i="6"/>
  <c r="PGE17" i="6"/>
  <c r="PGD16" i="6"/>
  <c r="PFZ12" i="6"/>
  <c r="PGA13" i="6"/>
  <c r="PCD15" i="6"/>
  <c r="PCC14" i="6"/>
  <c r="PCF17" i="6"/>
  <c r="PCE16" i="6"/>
  <c r="PCA12" i="6"/>
  <c r="PCB13" i="6"/>
  <c r="OYF15" i="6"/>
  <c r="OYE14" i="6"/>
  <c r="OYH17" i="6"/>
  <c r="OYG16" i="6"/>
  <c r="OYC12" i="6"/>
  <c r="OYD13" i="6"/>
  <c r="OUG15" i="6"/>
  <c r="OUF14" i="6"/>
  <c r="OUI17" i="6"/>
  <c r="OUH16" i="6"/>
  <c r="OUD12" i="6"/>
  <c r="OUE13" i="6"/>
  <c r="OOP15" i="6"/>
  <c r="OOO14" i="6"/>
  <c r="OOR17" i="6"/>
  <c r="OOQ16" i="6"/>
  <c r="OOM12" i="6"/>
  <c r="OON13" i="6"/>
  <c r="OEO15" i="6"/>
  <c r="OEN14" i="6"/>
  <c r="OEQ17" i="6"/>
  <c r="OEP16" i="6"/>
  <c r="OEL12" i="6"/>
  <c r="OEM13" i="6"/>
  <c r="NKW15" i="6"/>
  <c r="NKV14" i="6"/>
  <c r="NKY17" i="6"/>
  <c r="NKX16" i="6"/>
  <c r="NKT12" i="6"/>
  <c r="NKU13" i="6"/>
  <c r="MOV15" i="6"/>
  <c r="MOU14" i="6"/>
  <c r="MOX17" i="6"/>
  <c r="MOW16" i="6"/>
  <c r="MOS12" i="6"/>
  <c r="MOT13" i="6"/>
  <c r="SVY15" i="6"/>
  <c r="SVX14" i="6"/>
  <c r="SWA17" i="6"/>
  <c r="SVZ16" i="6"/>
  <c r="SVV12" i="6"/>
  <c r="SVW13" i="6"/>
  <c r="STM15" i="6"/>
  <c r="STL14" i="6"/>
  <c r="STO17" i="6"/>
  <c r="STN16" i="6"/>
  <c r="STJ12" i="6"/>
  <c r="STK13" i="6"/>
  <c r="SRA15" i="6"/>
  <c r="SQZ14" i="6"/>
  <c r="SRC17" i="6"/>
  <c r="SRB16" i="6"/>
  <c r="SQX12" i="6"/>
  <c r="SQY13" i="6"/>
  <c r="SOO15" i="6"/>
  <c r="SON14" i="6"/>
  <c r="SOQ17" i="6"/>
  <c r="SOP16" i="6"/>
  <c r="SOL12" i="6"/>
  <c r="SOM13" i="6"/>
  <c r="SMC15" i="6"/>
  <c r="SMB14" i="6"/>
  <c r="SME17" i="6"/>
  <c r="SMD16" i="6"/>
  <c r="SLZ12" i="6"/>
  <c r="SMA13" i="6"/>
  <c r="SJQ15" i="6"/>
  <c r="SJP14" i="6"/>
  <c r="SJS17" i="6"/>
  <c r="SJR16" i="6"/>
  <c r="SJN12" i="6"/>
  <c r="SJO13" i="6"/>
  <c r="SHE15" i="6"/>
  <c r="SHD14" i="6"/>
  <c r="SHG17" i="6"/>
  <c r="SHF16" i="6"/>
  <c r="SHB12" i="6"/>
  <c r="SHC13" i="6"/>
  <c r="SES15" i="6"/>
  <c r="SER14" i="6"/>
  <c r="SEU17" i="6"/>
  <c r="SET16" i="6"/>
  <c r="SEP12" i="6"/>
  <c r="SEQ13" i="6"/>
  <c r="SCG15" i="6"/>
  <c r="SCF14" i="6"/>
  <c r="SCI17" i="6"/>
  <c r="SCH16" i="6"/>
  <c r="SCD12" i="6"/>
  <c r="SCE13" i="6"/>
  <c r="RZU15" i="6"/>
  <c r="RZT14" i="6"/>
  <c r="RZW17" i="6"/>
  <c r="RZV16" i="6"/>
  <c r="RZR12" i="6"/>
  <c r="RZS13" i="6"/>
  <c r="RXI15" i="6"/>
  <c r="RXH14" i="6"/>
  <c r="RXK17" i="6"/>
  <c r="RXJ16" i="6"/>
  <c r="RXF12" i="6"/>
  <c r="RXG13" i="6"/>
  <c r="RUW15" i="6"/>
  <c r="RUV14" i="6"/>
  <c r="RUY17" i="6"/>
  <c r="RUX16" i="6"/>
  <c r="RUT12" i="6"/>
  <c r="RUU13" i="6"/>
  <c r="RSK15" i="6"/>
  <c r="RSJ14" i="6"/>
  <c r="RSM17" i="6"/>
  <c r="RSL16" i="6"/>
  <c r="RSH12" i="6"/>
  <c r="RSI13" i="6"/>
  <c r="RPY15" i="6"/>
  <c r="RPX14" i="6"/>
  <c r="RQA17" i="6"/>
  <c r="RPZ16" i="6"/>
  <c r="RPV12" i="6"/>
  <c r="RPW13" i="6"/>
  <c r="RNM15" i="6"/>
  <c r="RNL14" i="6"/>
  <c r="RNO17" i="6"/>
  <c r="RNN16" i="6"/>
  <c r="RNJ12" i="6"/>
  <c r="RNK13" i="6"/>
  <c r="RLA15" i="6"/>
  <c r="RKZ14" i="6"/>
  <c r="RLC17" i="6"/>
  <c r="RLB16" i="6"/>
  <c r="RKX12" i="6"/>
  <c r="RKY13" i="6"/>
  <c r="RIO15" i="6"/>
  <c r="RIN14" i="6"/>
  <c r="RIQ17" i="6"/>
  <c r="RIP16" i="6"/>
  <c r="RIL12" i="6"/>
  <c r="RIM13" i="6"/>
  <c r="RGC15" i="6"/>
  <c r="RGB14" i="6"/>
  <c r="RGE17" i="6"/>
  <c r="RGD16" i="6"/>
  <c r="RFZ12" i="6"/>
  <c r="RGA13" i="6"/>
  <c r="RDQ15" i="6"/>
  <c r="RDP14" i="6"/>
  <c r="RDS17" i="6"/>
  <c r="RDR16" i="6"/>
  <c r="RDN12" i="6"/>
  <c r="RDO13" i="6"/>
  <c r="RBE15" i="6"/>
  <c r="RBD14" i="6"/>
  <c r="RBG17" i="6"/>
  <c r="RBF16" i="6"/>
  <c r="RBB12" i="6"/>
  <c r="RBC13" i="6"/>
  <c r="QYS15" i="6"/>
  <c r="QYR14" i="6"/>
  <c r="QYU17" i="6"/>
  <c r="QYT16" i="6"/>
  <c r="QYP12" i="6"/>
  <c r="QYQ13" i="6"/>
  <c r="QWG15" i="6"/>
  <c r="QWF14" i="6"/>
  <c r="QWI17" i="6"/>
  <c r="QWH16" i="6"/>
  <c r="QWD12" i="6"/>
  <c r="QWE13" i="6"/>
  <c r="QTU15" i="6"/>
  <c r="QTT14" i="6"/>
  <c r="QTW17" i="6"/>
  <c r="QTV16" i="6"/>
  <c r="QTR12" i="6"/>
  <c r="QTS13" i="6"/>
  <c r="QRI15" i="6"/>
  <c r="QRH14" i="6"/>
  <c r="QRK17" i="6"/>
  <c r="QRJ16" i="6"/>
  <c r="QRF12" i="6"/>
  <c r="QRG13" i="6"/>
  <c r="QOW15" i="6"/>
  <c r="QOV14" i="6"/>
  <c r="QOY17" i="6"/>
  <c r="QOX16" i="6"/>
  <c r="QOT12" i="6"/>
  <c r="QOU13" i="6"/>
  <c r="QMK15" i="6"/>
  <c r="QMJ14" i="6"/>
  <c r="QMM17" i="6"/>
  <c r="QML16" i="6"/>
  <c r="QMH12" i="6"/>
  <c r="QMI13" i="6"/>
  <c r="QJY15" i="6"/>
  <c r="QJX14" i="6"/>
  <c r="QKA17" i="6"/>
  <c r="QJZ16" i="6"/>
  <c r="QJV12" i="6"/>
  <c r="QJW13" i="6"/>
  <c r="QHM15" i="6"/>
  <c r="QHL14" i="6"/>
  <c r="QHO17" i="6"/>
  <c r="QHN16" i="6"/>
  <c r="QHJ12" i="6"/>
  <c r="QHK13" i="6"/>
  <c r="QFA15" i="6"/>
  <c r="QEZ14" i="6"/>
  <c r="QFC17" i="6"/>
  <c r="QFB16" i="6"/>
  <c r="QEX12" i="6"/>
  <c r="QEY13" i="6"/>
  <c r="QCC15" i="6"/>
  <c r="QCB14" i="6"/>
  <c r="QCE17" i="6"/>
  <c r="QCD16" i="6"/>
  <c r="QBZ12" i="6"/>
  <c r="QCA13" i="6"/>
  <c r="PYF15" i="6"/>
  <c r="PYE14" i="6"/>
  <c r="PYH17" i="6"/>
  <c r="PYG16" i="6"/>
  <c r="PYC12" i="6"/>
  <c r="PYD13" i="6"/>
  <c r="PUG15" i="6"/>
  <c r="PUF14" i="6"/>
  <c r="PUI17" i="6"/>
  <c r="PUH16" i="6"/>
  <c r="PUD12" i="6"/>
  <c r="PUE13" i="6"/>
  <c r="PQH15" i="6"/>
  <c r="PQG14" i="6"/>
  <c r="PQJ17" i="6"/>
  <c r="PQI16" i="6"/>
  <c r="PQE12" i="6"/>
  <c r="PQF13" i="6"/>
  <c r="PMJ15" i="6"/>
  <c r="PMI14" i="6"/>
  <c r="PML17" i="6"/>
  <c r="PMK16" i="6"/>
  <c r="PMG12" i="6"/>
  <c r="PMH13" i="6"/>
  <c r="PIK15" i="6"/>
  <c r="PIJ14" i="6"/>
  <c r="PIM17" i="6"/>
  <c r="PIL16" i="6"/>
  <c r="PIH12" i="6"/>
  <c r="PII13" i="6"/>
  <c r="PEN15" i="6"/>
  <c r="PEM14" i="6"/>
  <c r="PEP17" i="6"/>
  <c r="PEO16" i="6"/>
  <c r="PEK12" i="6"/>
  <c r="PEL13" i="6"/>
  <c r="PAO15" i="6"/>
  <c r="PAN14" i="6"/>
  <c r="PAQ17" i="6"/>
  <c r="PAP16" i="6"/>
  <c r="PAL12" i="6"/>
  <c r="PAM13" i="6"/>
  <c r="OWP15" i="6"/>
  <c r="OWO14" i="6"/>
  <c r="OWR17" i="6"/>
  <c r="OWQ16" i="6"/>
  <c r="OWM12" i="6"/>
  <c r="OWN13" i="6"/>
  <c r="OSR15" i="6"/>
  <c r="OSQ14" i="6"/>
  <c r="OST17" i="6"/>
  <c r="OSS16" i="6"/>
  <c r="OSO12" i="6"/>
  <c r="OSP13" i="6"/>
  <c r="OKP15" i="6"/>
  <c r="OKO14" i="6"/>
  <c r="OKR17" i="6"/>
  <c r="OKQ16" i="6"/>
  <c r="OKM12" i="6"/>
  <c r="OKN13" i="6"/>
  <c r="NWO15" i="6"/>
  <c r="NWN14" i="6"/>
  <c r="NWQ17" i="6"/>
  <c r="NWP16" i="6"/>
  <c r="NWL12" i="6"/>
  <c r="NWM13" i="6"/>
  <c r="NCW15" i="6"/>
  <c r="NCV14" i="6"/>
  <c r="NCY17" i="6"/>
  <c r="NCX16" i="6"/>
  <c r="NCT12" i="6"/>
  <c r="NCU13" i="6"/>
  <c r="LTN15" i="6"/>
  <c r="LTM14" i="6"/>
  <c r="LTP17" i="6"/>
  <c r="LTO16" i="6"/>
  <c r="LTK12" i="6"/>
  <c r="LTL13" i="6"/>
  <c r="RXX15" i="6"/>
  <c r="RXW14" i="6"/>
  <c r="RXZ17" i="6"/>
  <c r="RXY16" i="6"/>
  <c r="RXU12" i="6"/>
  <c r="RXV13" i="6"/>
  <c r="RVL15" i="6"/>
  <c r="RVK14" i="6"/>
  <c r="RVN17" i="6"/>
  <c r="RVM16" i="6"/>
  <c r="RVI12" i="6"/>
  <c r="RVJ13" i="6"/>
  <c r="RSZ15" i="6"/>
  <c r="RSY14" i="6"/>
  <c r="RTB17" i="6"/>
  <c r="RTA16" i="6"/>
  <c r="RSW12" i="6"/>
  <c r="RSX13" i="6"/>
  <c r="RQN15" i="6"/>
  <c r="RQM14" i="6"/>
  <c r="RQP17" i="6"/>
  <c r="RQO16" i="6"/>
  <c r="RQK12" i="6"/>
  <c r="RQL13" i="6"/>
  <c r="ROB15" i="6"/>
  <c r="ROA14" i="6"/>
  <c r="ROD17" i="6"/>
  <c r="ROC16" i="6"/>
  <c r="RNY12" i="6"/>
  <c r="RNZ13" i="6"/>
  <c r="RLP15" i="6"/>
  <c r="RLO14" i="6"/>
  <c r="RLR17" i="6"/>
  <c r="RLQ16" i="6"/>
  <c r="RLM12" i="6"/>
  <c r="RLN13" i="6"/>
  <c r="RJD15" i="6"/>
  <c r="RJC14" i="6"/>
  <c r="RJF17" i="6"/>
  <c r="RJE16" i="6"/>
  <c r="RJA12" i="6"/>
  <c r="RJB13" i="6"/>
  <c r="RGR15" i="6"/>
  <c r="RGQ14" i="6"/>
  <c r="RGT17" i="6"/>
  <c r="RGS16" i="6"/>
  <c r="RGO12" i="6"/>
  <c r="RGP13" i="6"/>
  <c r="REF15" i="6"/>
  <c r="REE14" i="6"/>
  <c r="REH17" i="6"/>
  <c r="REG16" i="6"/>
  <c r="REC12" i="6"/>
  <c r="RED13" i="6"/>
  <c r="RBT15" i="6"/>
  <c r="RBS14" i="6"/>
  <c r="RBV17" i="6"/>
  <c r="RBU16" i="6"/>
  <c r="RBQ12" i="6"/>
  <c r="RBR13" i="6"/>
  <c r="QZH15" i="6"/>
  <c r="QZG14" i="6"/>
  <c r="QZJ17" i="6"/>
  <c r="QZI16" i="6"/>
  <c r="QZE12" i="6"/>
  <c r="QZF13" i="6"/>
  <c r="QWV15" i="6"/>
  <c r="QWU14" i="6"/>
  <c r="QWX17" i="6"/>
  <c r="QWW16" i="6"/>
  <c r="QWS12" i="6"/>
  <c r="QWT13" i="6"/>
  <c r="QUJ15" i="6"/>
  <c r="QUI14" i="6"/>
  <c r="QUL17" i="6"/>
  <c r="QUK16" i="6"/>
  <c r="QUG12" i="6"/>
  <c r="QUH13" i="6"/>
  <c r="QRX15" i="6"/>
  <c r="QRW14" i="6"/>
  <c r="QRZ17" i="6"/>
  <c r="QRY16" i="6"/>
  <c r="QRU12" i="6"/>
  <c r="QRV13" i="6"/>
  <c r="QPL15" i="6"/>
  <c r="QPK14" i="6"/>
  <c r="QPN17" i="6"/>
  <c r="QPM16" i="6"/>
  <c r="QPI12" i="6"/>
  <c r="QPJ13" i="6"/>
  <c r="QMZ15" i="6"/>
  <c r="QMY14" i="6"/>
  <c r="QNB17" i="6"/>
  <c r="QNA16" i="6"/>
  <c r="QMW12" i="6"/>
  <c r="QMX13" i="6"/>
  <c r="QKN15" i="6"/>
  <c r="QKM14" i="6"/>
  <c r="QKP17" i="6"/>
  <c r="QKO16" i="6"/>
  <c r="QKK12" i="6"/>
  <c r="QKL13" i="6"/>
  <c r="QIB15" i="6"/>
  <c r="QIA14" i="6"/>
  <c r="QID17" i="6"/>
  <c r="QIC16" i="6"/>
  <c r="QHY12" i="6"/>
  <c r="QHZ13" i="6"/>
  <c r="QFP15" i="6"/>
  <c r="QFO14" i="6"/>
  <c r="QFR17" i="6"/>
  <c r="QFQ16" i="6"/>
  <c r="QFM12" i="6"/>
  <c r="QFN13" i="6"/>
  <c r="QDA15" i="6"/>
  <c r="QCZ14" i="6"/>
  <c r="QDC17" i="6"/>
  <c r="QDB16" i="6"/>
  <c r="QCX12" i="6"/>
  <c r="QCY13" i="6"/>
  <c r="PZD15" i="6"/>
  <c r="PZC14" i="6"/>
  <c r="PZF17" i="6"/>
  <c r="PZE16" i="6"/>
  <c r="PZA12" i="6"/>
  <c r="PZB13" i="6"/>
  <c r="PVE15" i="6"/>
  <c r="PVD14" i="6"/>
  <c r="PVG17" i="6"/>
  <c r="PVF16" i="6"/>
  <c r="PVB12" i="6"/>
  <c r="PVC13" i="6"/>
  <c r="PRF15" i="6"/>
  <c r="PRE14" i="6"/>
  <c r="PRH17" i="6"/>
  <c r="PRG16" i="6"/>
  <c r="PRC12" i="6"/>
  <c r="PRD13" i="6"/>
  <c r="PNH15" i="6"/>
  <c r="PNG14" i="6"/>
  <c r="PNJ17" i="6"/>
  <c r="PNI16" i="6"/>
  <c r="PNE12" i="6"/>
  <c r="PNF13" i="6"/>
  <c r="PJI15" i="6"/>
  <c r="PJH14" i="6"/>
  <c r="PJK17" i="6"/>
  <c r="PJJ16" i="6"/>
  <c r="PJF12" i="6"/>
  <c r="PJG13" i="6"/>
  <c r="PFL15" i="6"/>
  <c r="PFK14" i="6"/>
  <c r="PFN17" i="6"/>
  <c r="PFM16" i="6"/>
  <c r="PFI12" i="6"/>
  <c r="PFJ13" i="6"/>
  <c r="PBM15" i="6"/>
  <c r="PBL14" i="6"/>
  <c r="PBO17" i="6"/>
  <c r="PBN16" i="6"/>
  <c r="PBJ12" i="6"/>
  <c r="PBK13" i="6"/>
  <c r="OXN15" i="6"/>
  <c r="OXM14" i="6"/>
  <c r="OXP17" i="6"/>
  <c r="OXO16" i="6"/>
  <c r="OXK12" i="6"/>
  <c r="OXL13" i="6"/>
  <c r="OTP15" i="6"/>
  <c r="OTO14" i="6"/>
  <c r="OTR17" i="6"/>
  <c r="OTQ16" i="6"/>
  <c r="OTM12" i="6"/>
  <c r="OTN13" i="6"/>
  <c r="OMW15" i="6"/>
  <c r="OMV14" i="6"/>
  <c r="OMY17" i="6"/>
  <c r="OMX16" i="6"/>
  <c r="OMT12" i="6"/>
  <c r="OMU13" i="6"/>
  <c r="OBE15" i="6"/>
  <c r="OBD14" i="6"/>
  <c r="OBG17" i="6"/>
  <c r="OBF16" i="6"/>
  <c r="OBB12" i="6"/>
  <c r="OBC13" i="6"/>
  <c r="NHM15" i="6"/>
  <c r="NHL14" i="6"/>
  <c r="NHO17" i="6"/>
  <c r="NHN16" i="6"/>
  <c r="NHJ12" i="6"/>
  <c r="NHK13" i="6"/>
  <c r="MFV15" i="6"/>
  <c r="MFU14" i="6"/>
  <c r="MFX17" i="6"/>
  <c r="MFW16" i="6"/>
  <c r="MFS12" i="6"/>
  <c r="MFT13" i="6"/>
  <c r="QIA15" i="6"/>
  <c r="QHZ14" i="6"/>
  <c r="QIC17" i="6"/>
  <c r="QIB16" i="6"/>
  <c r="QHX12" i="6"/>
  <c r="QHY13" i="6"/>
  <c r="QFO15" i="6"/>
  <c r="QFN14" i="6"/>
  <c r="QFQ17" i="6"/>
  <c r="QFP16" i="6"/>
  <c r="QFL12" i="6"/>
  <c r="QFM13" i="6"/>
  <c r="QCZ15" i="6"/>
  <c r="QCY14" i="6"/>
  <c r="QDB17" i="6"/>
  <c r="QDA16" i="6"/>
  <c r="QCW12" i="6"/>
  <c r="QCX13" i="6"/>
  <c r="PZA15" i="6"/>
  <c r="PYZ14" i="6"/>
  <c r="PZC17" i="6"/>
  <c r="PZB16" i="6"/>
  <c r="PYX12" i="6"/>
  <c r="PYY13" i="6"/>
  <c r="PVD15" i="6"/>
  <c r="PVC14" i="6"/>
  <c r="PVF17" i="6"/>
  <c r="PVE16" i="6"/>
  <c r="PVA12" i="6"/>
  <c r="PVB13" i="6"/>
  <c r="PRE15" i="6"/>
  <c r="PRD14" i="6"/>
  <c r="PRG17" i="6"/>
  <c r="PRF16" i="6"/>
  <c r="PRB12" i="6"/>
  <c r="PRC13" i="6"/>
  <c r="PNF15" i="6"/>
  <c r="PNE14" i="6"/>
  <c r="PNH17" i="6"/>
  <c r="PNG16" i="6"/>
  <c r="PNC12" i="6"/>
  <c r="PND13" i="6"/>
  <c r="PJH15" i="6"/>
  <c r="PJG14" i="6"/>
  <c r="PJJ17" i="6"/>
  <c r="PJI16" i="6"/>
  <c r="PJE12" i="6"/>
  <c r="PJF13" i="6"/>
  <c r="PFI15" i="6"/>
  <c r="PFH14" i="6"/>
  <c r="PFK17" i="6"/>
  <c r="PFJ16" i="6"/>
  <c r="PFF12" i="6"/>
  <c r="PFG13" i="6"/>
  <c r="PBL15" i="6"/>
  <c r="PBK14" i="6"/>
  <c r="PBN17" i="6"/>
  <c r="PBM16" i="6"/>
  <c r="PBI12" i="6"/>
  <c r="PBJ13" i="6"/>
  <c r="OXM15" i="6"/>
  <c r="OXL14" i="6"/>
  <c r="OXO17" i="6"/>
  <c r="OXN16" i="6"/>
  <c r="OXJ12" i="6"/>
  <c r="OXK13" i="6"/>
  <c r="OTN15" i="6"/>
  <c r="OTM14" i="6"/>
  <c r="OTP17" i="6"/>
  <c r="OTO16" i="6"/>
  <c r="OTK12" i="6"/>
  <c r="OTL13" i="6"/>
  <c r="OMT15" i="6"/>
  <c r="OMS14" i="6"/>
  <c r="OMV17" i="6"/>
  <c r="OMU16" i="6"/>
  <c r="OMQ12" i="6"/>
  <c r="OMR13" i="6"/>
  <c r="OAW15" i="6"/>
  <c r="OAV14" i="6"/>
  <c r="OAY17" i="6"/>
  <c r="OAX16" i="6"/>
  <c r="OAT12" i="6"/>
  <c r="OAU13" i="6"/>
  <c r="NHE15" i="6"/>
  <c r="NHD14" i="6"/>
  <c r="NHG17" i="6"/>
  <c r="NHF16" i="6"/>
  <c r="NHB12" i="6"/>
  <c r="NHC13" i="6"/>
  <c r="MEZ15" i="6"/>
  <c r="MEY14" i="6"/>
  <c r="MFB17" i="6"/>
  <c r="MFA16" i="6"/>
  <c r="MEW12" i="6"/>
  <c r="MEX13" i="6"/>
  <c r="SVN15" i="6"/>
  <c r="SVM14" i="6"/>
  <c r="SVP17" i="6"/>
  <c r="SVO16" i="6"/>
  <c r="SVK12" i="6"/>
  <c r="SVL13" i="6"/>
  <c r="STB15" i="6"/>
  <c r="STA14" i="6"/>
  <c r="STD17" i="6"/>
  <c r="STC16" i="6"/>
  <c r="SSY12" i="6"/>
  <c r="SSZ13" i="6"/>
  <c r="SQP15" i="6"/>
  <c r="SQO14" i="6"/>
  <c r="SQR17" i="6"/>
  <c r="SQQ16" i="6"/>
  <c r="SQM12" i="6"/>
  <c r="SQN13" i="6"/>
  <c r="SOD15" i="6"/>
  <c r="SOC14" i="6"/>
  <c r="SOF17" i="6"/>
  <c r="SOE16" i="6"/>
  <c r="SOA12" i="6"/>
  <c r="SOB13" i="6"/>
  <c r="SLR15" i="6"/>
  <c r="SLQ14" i="6"/>
  <c r="SLT17" i="6"/>
  <c r="SLS16" i="6"/>
  <c r="SLO12" i="6"/>
  <c r="SLP13" i="6"/>
  <c r="SJF15" i="6"/>
  <c r="SJE14" i="6"/>
  <c r="SJH17" i="6"/>
  <c r="SJG16" i="6"/>
  <c r="SJC12" i="6"/>
  <c r="SJD13" i="6"/>
  <c r="SGT15" i="6"/>
  <c r="SGS14" i="6"/>
  <c r="SGV17" i="6"/>
  <c r="SGU16" i="6"/>
  <c r="SGQ12" i="6"/>
  <c r="SGR13" i="6"/>
  <c r="SEH15" i="6"/>
  <c r="SEG14" i="6"/>
  <c r="SEJ17" i="6"/>
  <c r="SEI16" i="6"/>
  <c r="SEE12" i="6"/>
  <c r="SEF13" i="6"/>
  <c r="SBV15" i="6"/>
  <c r="SBU14" i="6"/>
  <c r="SBX17" i="6"/>
  <c r="SBW16" i="6"/>
  <c r="SBS12" i="6"/>
  <c r="SBT13" i="6"/>
  <c r="RZJ15" i="6"/>
  <c r="RZI14" i="6"/>
  <c r="RZL17" i="6"/>
  <c r="RZK16" i="6"/>
  <c r="RZG12" i="6"/>
  <c r="RZH13" i="6"/>
  <c r="RWX15" i="6"/>
  <c r="RWW14" i="6"/>
  <c r="RWZ17" i="6"/>
  <c r="RWY16" i="6"/>
  <c r="RWU12" i="6"/>
  <c r="RWV13" i="6"/>
  <c r="RUL15" i="6"/>
  <c r="RUK14" i="6"/>
  <c r="RUN17" i="6"/>
  <c r="RUM16" i="6"/>
  <c r="RUI12" i="6"/>
  <c r="RUJ13" i="6"/>
  <c r="RRZ15" i="6"/>
  <c r="RRY14" i="6"/>
  <c r="RSB17" i="6"/>
  <c r="RSA16" i="6"/>
  <c r="RRW12" i="6"/>
  <c r="RRX13" i="6"/>
  <c r="RPN15" i="6"/>
  <c r="RPM14" i="6"/>
  <c r="RPP17" i="6"/>
  <c r="RPO16" i="6"/>
  <c r="RPK12" i="6"/>
  <c r="RPL13" i="6"/>
  <c r="RNB15" i="6"/>
  <c r="RNA14" i="6"/>
  <c r="RND17" i="6"/>
  <c r="RNC16" i="6"/>
  <c r="RMY12" i="6"/>
  <c r="RMZ13" i="6"/>
  <c r="RKP15" i="6"/>
  <c r="RKO14" i="6"/>
  <c r="RKR17" i="6"/>
  <c r="RKQ16" i="6"/>
  <c r="RKM12" i="6"/>
  <c r="RKN13" i="6"/>
  <c r="RID15" i="6"/>
  <c r="RIC14" i="6"/>
  <c r="RIF17" i="6"/>
  <c r="RIE16" i="6"/>
  <c r="RIA12" i="6"/>
  <c r="RIB13" i="6"/>
  <c r="RFR15" i="6"/>
  <c r="RFQ14" i="6"/>
  <c r="RFT17" i="6"/>
  <c r="RFS16" i="6"/>
  <c r="RFO12" i="6"/>
  <c r="RFP13" i="6"/>
  <c r="RDF15" i="6"/>
  <c r="RDE14" i="6"/>
  <c r="RDH17" i="6"/>
  <c r="RDG16" i="6"/>
  <c r="RDC12" i="6"/>
  <c r="RDD13" i="6"/>
  <c r="RAT15" i="6"/>
  <c r="RAS14" i="6"/>
  <c r="RAV17" i="6"/>
  <c r="RAU16" i="6"/>
  <c r="RAQ12" i="6"/>
  <c r="RAR13" i="6"/>
  <c r="QYH15" i="6"/>
  <c r="QYG14" i="6"/>
  <c r="QYJ17" i="6"/>
  <c r="QYI16" i="6"/>
  <c r="QYE12" i="6"/>
  <c r="QYF13" i="6"/>
  <c r="QVV15" i="6"/>
  <c r="QVU14" i="6"/>
  <c r="QVX17" i="6"/>
  <c r="QVW16" i="6"/>
  <c r="QVS12" i="6"/>
  <c r="QVT13" i="6"/>
  <c r="QTJ15" i="6"/>
  <c r="QTI14" i="6"/>
  <c r="QTL17" i="6"/>
  <c r="QTK16" i="6"/>
  <c r="QTG12" i="6"/>
  <c r="QTH13" i="6"/>
  <c r="QQX15" i="6"/>
  <c r="QQW14" i="6"/>
  <c r="QQZ17" i="6"/>
  <c r="QQY16" i="6"/>
  <c r="QQU12" i="6"/>
  <c r="QQV13" i="6"/>
  <c r="QOL15" i="6"/>
  <c r="QOK14" i="6"/>
  <c r="QON17" i="6"/>
  <c r="QOM16" i="6"/>
  <c r="QOI12" i="6"/>
  <c r="QOJ13" i="6"/>
  <c r="QLZ15" i="6"/>
  <c r="QLY14" i="6"/>
  <c r="QMB17" i="6"/>
  <c r="QMA16" i="6"/>
  <c r="QLW12" i="6"/>
  <c r="QLX13" i="6"/>
  <c r="QJN15" i="6"/>
  <c r="QJM14" i="6"/>
  <c r="QJP17" i="6"/>
  <c r="QJO16" i="6"/>
  <c r="QJK12" i="6"/>
  <c r="QJL13" i="6"/>
  <c r="QHB15" i="6"/>
  <c r="QHA14" i="6"/>
  <c r="QHD17" i="6"/>
  <c r="QHC16" i="6"/>
  <c r="QGY12" i="6"/>
  <c r="QGZ13" i="6"/>
  <c r="QEP15" i="6"/>
  <c r="QEO14" i="6"/>
  <c r="QER17" i="6"/>
  <c r="QEQ16" i="6"/>
  <c r="QEM12" i="6"/>
  <c r="QEN13" i="6"/>
  <c r="QBL15" i="6"/>
  <c r="QBK14" i="6"/>
  <c r="QBN17" i="6"/>
  <c r="QBM16" i="6"/>
  <c r="QBI12" i="6"/>
  <c r="QBJ13" i="6"/>
  <c r="PXM15" i="6"/>
  <c r="PXL14" i="6"/>
  <c r="PXO17" i="6"/>
  <c r="PXN16" i="6"/>
  <c r="PXJ12" i="6"/>
  <c r="PXK13" i="6"/>
  <c r="PTP15" i="6"/>
  <c r="PTO14" i="6"/>
  <c r="PTR17" i="6"/>
  <c r="PTQ16" i="6"/>
  <c r="PTM12" i="6"/>
  <c r="PTN13" i="6"/>
  <c r="PPQ15" i="6"/>
  <c r="PPP14" i="6"/>
  <c r="PPS17" i="6"/>
  <c r="PPR16" i="6"/>
  <c r="PPN12" i="6"/>
  <c r="PPO13" i="6"/>
  <c r="PLR15" i="6"/>
  <c r="PLQ14" i="6"/>
  <c r="PLT17" i="6"/>
  <c r="PLS16" i="6"/>
  <c r="PLO12" i="6"/>
  <c r="PLP13" i="6"/>
  <c r="PHT15" i="6"/>
  <c r="PHS14" i="6"/>
  <c r="PHV17" i="6"/>
  <c r="PHU16" i="6"/>
  <c r="PHQ12" i="6"/>
  <c r="PHR13" i="6"/>
  <c r="PDU15" i="6"/>
  <c r="PDT14" i="6"/>
  <c r="PDW17" i="6"/>
  <c r="PDV16" i="6"/>
  <c r="PDR12" i="6"/>
  <c r="PDS13" i="6"/>
  <c r="OZX15" i="6"/>
  <c r="OZW14" i="6"/>
  <c r="OZZ17" i="6"/>
  <c r="OZY16" i="6"/>
  <c r="OZU12" i="6"/>
  <c r="OZV13" i="6"/>
  <c r="OVY15" i="6"/>
  <c r="OVX14" i="6"/>
  <c r="OWA17" i="6"/>
  <c r="OVZ16" i="6"/>
  <c r="OVV12" i="6"/>
  <c r="OVW13" i="6"/>
  <c r="ORX15" i="6"/>
  <c r="ORW14" i="6"/>
  <c r="ORZ17" i="6"/>
  <c r="ORY16" i="6"/>
  <c r="ORU12" i="6"/>
  <c r="ORV13" i="6"/>
  <c r="OIW15" i="6"/>
  <c r="OIV14" i="6"/>
  <c r="OIY17" i="6"/>
  <c r="OIX16" i="6"/>
  <c r="OIT12" i="6"/>
  <c r="OIU13" i="6"/>
  <c r="NTE15" i="6"/>
  <c r="NTD14" i="6"/>
  <c r="NTG17" i="6"/>
  <c r="NTF16" i="6"/>
  <c r="NTB12" i="6"/>
  <c r="NTC13" i="6"/>
  <c r="MZM15" i="6"/>
  <c r="MZL14" i="6"/>
  <c r="MZO17" i="6"/>
  <c r="MZN16" i="6"/>
  <c r="MZJ12" i="6"/>
  <c r="MZK13" i="6"/>
  <c r="LKL15" i="6"/>
  <c r="LKK14" i="6"/>
  <c r="LKN17" i="6"/>
  <c r="LKM16" i="6"/>
  <c r="LKI12" i="6"/>
  <c r="LKJ13" i="6"/>
  <c r="SRM15" i="6"/>
  <c r="SRL14" i="6"/>
  <c r="SRO17" i="6"/>
  <c r="SRN16" i="6"/>
  <c r="SRJ12" i="6"/>
  <c r="SRK13" i="6"/>
  <c r="SPA15" i="6"/>
  <c r="SOZ14" i="6"/>
  <c r="SPC17" i="6"/>
  <c r="SPB16" i="6"/>
  <c r="SOX12" i="6"/>
  <c r="SOY13" i="6"/>
  <c r="SMO15" i="6"/>
  <c r="SMN14" i="6"/>
  <c r="SMQ17" i="6"/>
  <c r="SMP16" i="6"/>
  <c r="SML12" i="6"/>
  <c r="SMM13" i="6"/>
  <c r="SKC15" i="6"/>
  <c r="SKB14" i="6"/>
  <c r="SKE17" i="6"/>
  <c r="SKD16" i="6"/>
  <c r="SJZ12" i="6"/>
  <c r="SKA13" i="6"/>
  <c r="SHQ15" i="6"/>
  <c r="SHP14" i="6"/>
  <c r="SHS17" i="6"/>
  <c r="SHR16" i="6"/>
  <c r="SHN12" i="6"/>
  <c r="SHO13" i="6"/>
  <c r="SFE15" i="6"/>
  <c r="SFD14" i="6"/>
  <c r="SFG17" i="6"/>
  <c r="SFF16" i="6"/>
  <c r="SFB12" i="6"/>
  <c r="SFC13" i="6"/>
  <c r="SCS15" i="6"/>
  <c r="SCR14" i="6"/>
  <c r="SCU17" i="6"/>
  <c r="SCT16" i="6"/>
  <c r="SCP12" i="6"/>
  <c r="SCQ13" i="6"/>
  <c r="SAG15" i="6"/>
  <c r="SAF14" i="6"/>
  <c r="SAI17" i="6"/>
  <c r="SAH16" i="6"/>
  <c r="SAD12" i="6"/>
  <c r="SAE13" i="6"/>
  <c r="RXU15" i="6"/>
  <c r="RXT14" i="6"/>
  <c r="RXW17" i="6"/>
  <c r="RXV16" i="6"/>
  <c r="RXR12" i="6"/>
  <c r="RXS13" i="6"/>
  <c r="RVI15" i="6"/>
  <c r="RVH14" i="6"/>
  <c r="RVK17" i="6"/>
  <c r="RVJ16" i="6"/>
  <c r="RVF12" i="6"/>
  <c r="RVG13" i="6"/>
  <c r="RSW15" i="6"/>
  <c r="RSV14" i="6"/>
  <c r="RSY17" i="6"/>
  <c r="RSX16" i="6"/>
  <c r="RST12" i="6"/>
  <c r="RSU13" i="6"/>
  <c r="RQK15" i="6"/>
  <c r="RQJ14" i="6"/>
  <c r="RQM17" i="6"/>
  <c r="RQL16" i="6"/>
  <c r="RQH12" i="6"/>
  <c r="RQI13" i="6"/>
  <c r="RNY15" i="6"/>
  <c r="RNX14" i="6"/>
  <c r="ROA17" i="6"/>
  <c r="RNZ16" i="6"/>
  <c r="RNV12" i="6"/>
  <c r="RNW13" i="6"/>
  <c r="RLM15" i="6"/>
  <c r="RLL14" i="6"/>
  <c r="RLO17" i="6"/>
  <c r="RLN16" i="6"/>
  <c r="RLJ12" i="6"/>
  <c r="RLK13" i="6"/>
  <c r="RJA15" i="6"/>
  <c r="RIZ14" i="6"/>
  <c r="RJC17" i="6"/>
  <c r="RJB16" i="6"/>
  <c r="RIX12" i="6"/>
  <c r="RIY13" i="6"/>
  <c r="RGO15" i="6"/>
  <c r="RGN14" i="6"/>
  <c r="RGQ17" i="6"/>
  <c r="RGP16" i="6"/>
  <c r="RGL12" i="6"/>
  <c r="RGM13" i="6"/>
  <c r="REC15" i="6"/>
  <c r="REB14" i="6"/>
  <c r="REE17" i="6"/>
  <c r="RED16" i="6"/>
  <c r="RDZ12" i="6"/>
  <c r="REA13" i="6"/>
  <c r="RBQ15" i="6"/>
  <c r="RBP14" i="6"/>
  <c r="RBS17" i="6"/>
  <c r="RBR16" i="6"/>
  <c r="RBN12" i="6"/>
  <c r="RBO13" i="6"/>
  <c r="QZE15" i="6"/>
  <c r="QZD14" i="6"/>
  <c r="QZG17" i="6"/>
  <c r="QZF16" i="6"/>
  <c r="QZB12" i="6"/>
  <c r="QZC13" i="6"/>
  <c r="QWS15" i="6"/>
  <c r="QWR14" i="6"/>
  <c r="QWU17" i="6"/>
  <c r="QWT16" i="6"/>
  <c r="QWP12" i="6"/>
  <c r="QWQ13" i="6"/>
  <c r="QUG15" i="6"/>
  <c r="QUF14" i="6"/>
  <c r="QUI17" i="6"/>
  <c r="QUH16" i="6"/>
  <c r="QUD12" i="6"/>
  <c r="QUE13" i="6"/>
  <c r="QRU15" i="6"/>
  <c r="QRT14" i="6"/>
  <c r="QRW17" i="6"/>
  <c r="QRV16" i="6"/>
  <c r="QRR12" i="6"/>
  <c r="QRS13" i="6"/>
  <c r="QPI15" i="6"/>
  <c r="QPH14" i="6"/>
  <c r="QPK17" i="6"/>
  <c r="QPJ16" i="6"/>
  <c r="QPF12" i="6"/>
  <c r="QPG13" i="6"/>
  <c r="QMW15" i="6"/>
  <c r="QMV14" i="6"/>
  <c r="QMY17" i="6"/>
  <c r="QMX16" i="6"/>
  <c r="QMT12" i="6"/>
  <c r="QMU13" i="6"/>
  <c r="QKK15" i="6"/>
  <c r="QKJ14" i="6"/>
  <c r="QKM17" i="6"/>
  <c r="QKL16" i="6"/>
  <c r="QKH12" i="6"/>
  <c r="QKI13" i="6"/>
  <c r="QHY15" i="6"/>
  <c r="QHX14" i="6"/>
  <c r="QIA17" i="6"/>
  <c r="QHZ16" i="6"/>
  <c r="QHV12" i="6"/>
  <c r="QHW13" i="6"/>
  <c r="QFM15" i="6"/>
  <c r="QFL14" i="6"/>
  <c r="QFO17" i="6"/>
  <c r="QFN16" i="6"/>
  <c r="QFJ12" i="6"/>
  <c r="QFK13" i="6"/>
  <c r="QCW15" i="6"/>
  <c r="QCV14" i="6"/>
  <c r="QCY17" i="6"/>
  <c r="QCX16" i="6"/>
  <c r="QCT12" i="6"/>
  <c r="QCU13" i="6"/>
  <c r="PYX15" i="6"/>
  <c r="PYW14" i="6"/>
  <c r="PYZ17" i="6"/>
  <c r="PYY16" i="6"/>
  <c r="PYU12" i="6"/>
  <c r="PYV13" i="6"/>
  <c r="PUZ15" i="6"/>
  <c r="PUY14" i="6"/>
  <c r="PVB17" i="6"/>
  <c r="PVA16" i="6"/>
  <c r="PUW12" i="6"/>
  <c r="PUX13" i="6"/>
  <c r="PRA15" i="6"/>
  <c r="PQZ14" i="6"/>
  <c r="PRC17" i="6"/>
  <c r="PRB16" i="6"/>
  <c r="PQX12" i="6"/>
  <c r="PQY13" i="6"/>
  <c r="PND15" i="6"/>
  <c r="PNC14" i="6"/>
  <c r="PNF17" i="6"/>
  <c r="PNE16" i="6"/>
  <c r="PNA12" i="6"/>
  <c r="PNB13" i="6"/>
  <c r="PJE15" i="6"/>
  <c r="PJD14" i="6"/>
  <c r="PJG17" i="6"/>
  <c r="PJF16" i="6"/>
  <c r="PJB12" i="6"/>
  <c r="PJC13" i="6"/>
  <c r="PFF15" i="6"/>
  <c r="PFE14" i="6"/>
  <c r="PFH17" i="6"/>
  <c r="PFG16" i="6"/>
  <c r="PFC12" i="6"/>
  <c r="PFD13" i="6"/>
  <c r="PBH15" i="6"/>
  <c r="PBG14" i="6"/>
  <c r="PBJ17" i="6"/>
  <c r="PBI16" i="6"/>
  <c r="PBE12" i="6"/>
  <c r="PBF13" i="6"/>
  <c r="OXI15" i="6"/>
  <c r="OXH14" i="6"/>
  <c r="OXK17" i="6"/>
  <c r="OXJ16" i="6"/>
  <c r="OXF12" i="6"/>
  <c r="OXG13" i="6"/>
  <c r="OTL15" i="6"/>
  <c r="OTK14" i="6"/>
  <c r="OTN17" i="6"/>
  <c r="OTM16" i="6"/>
  <c r="OTI12" i="6"/>
  <c r="OTJ13" i="6"/>
  <c r="OML15" i="6"/>
  <c r="OMK14" i="6"/>
  <c r="OMN17" i="6"/>
  <c r="OMM16" i="6"/>
  <c r="OMI12" i="6"/>
  <c r="OMJ13" i="6"/>
  <c r="OAG15" i="6"/>
  <c r="OAF14" i="6"/>
  <c r="OAI17" i="6"/>
  <c r="OAH16" i="6"/>
  <c r="OAD12" i="6"/>
  <c r="OAE13" i="6"/>
  <c r="NGO15" i="6"/>
  <c r="NGN14" i="6"/>
  <c r="NGQ17" i="6"/>
  <c r="NGP16" i="6"/>
  <c r="NGL12" i="6"/>
  <c r="NGM13" i="6"/>
  <c r="MDJ15" i="6"/>
  <c r="MDI14" i="6"/>
  <c r="MDL17" i="6"/>
  <c r="MDK16" i="6"/>
  <c r="MDG12" i="6"/>
  <c r="MDH13" i="6"/>
  <c r="QHX15" i="6"/>
  <c r="QHW14" i="6"/>
  <c r="QHZ17" i="6"/>
  <c r="QHY16" i="6"/>
  <c r="QHU12" i="6"/>
  <c r="QHV13" i="6"/>
  <c r="QFL15" i="6"/>
  <c r="QFK14" i="6"/>
  <c r="QFN17" i="6"/>
  <c r="QFM16" i="6"/>
  <c r="QFI12" i="6"/>
  <c r="QFJ13" i="6"/>
  <c r="QCV15" i="6"/>
  <c r="QCU14" i="6"/>
  <c r="QCX17" i="6"/>
  <c r="QCW16" i="6"/>
  <c r="QCS12" i="6"/>
  <c r="QCT13" i="6"/>
  <c r="PYW15" i="6"/>
  <c r="PYV14" i="6"/>
  <c r="PYY17" i="6"/>
  <c r="PYX16" i="6"/>
  <c r="PYT12" i="6"/>
  <c r="PYU13" i="6"/>
  <c r="PUX15" i="6"/>
  <c r="PUW14" i="6"/>
  <c r="PUZ17" i="6"/>
  <c r="PUY16" i="6"/>
  <c r="PUU12" i="6"/>
  <c r="PUV13" i="6"/>
  <c r="PQZ15" i="6"/>
  <c r="PQY14" i="6"/>
  <c r="PRB17" i="6"/>
  <c r="PRA16" i="6"/>
  <c r="PQW12" i="6"/>
  <c r="PQX13" i="6"/>
  <c r="PNA15" i="6"/>
  <c r="PMZ14" i="6"/>
  <c r="PNC17" i="6"/>
  <c r="PNB16" i="6"/>
  <c r="PMX12" i="6"/>
  <c r="PMY13" i="6"/>
  <c r="PJD15" i="6"/>
  <c r="PJC14" i="6"/>
  <c r="PJF17" i="6"/>
  <c r="PJE16" i="6"/>
  <c r="PJA12" i="6"/>
  <c r="PJB13" i="6"/>
  <c r="PFE15" i="6"/>
  <c r="PFD14" i="6"/>
  <c r="PFG17" i="6"/>
  <c r="PFF16" i="6"/>
  <c r="PFB12" i="6"/>
  <c r="PFC13" i="6"/>
  <c r="PBF15" i="6"/>
  <c r="PBE14" i="6"/>
  <c r="PBH17" i="6"/>
  <c r="PBG16" i="6"/>
  <c r="PBC12" i="6"/>
  <c r="PBD13" i="6"/>
  <c r="OXH15" i="6"/>
  <c r="OXG14" i="6"/>
  <c r="OXJ17" i="6"/>
  <c r="OXI16" i="6"/>
  <c r="OXE12" i="6"/>
  <c r="OXF13" i="6"/>
  <c r="OTI15" i="6"/>
  <c r="OTH14" i="6"/>
  <c r="OTK17" i="6"/>
  <c r="OTJ16" i="6"/>
  <c r="OTF12" i="6"/>
  <c r="OTG13" i="6"/>
  <c r="OMG15" i="6"/>
  <c r="OMF14" i="6"/>
  <c r="OMI17" i="6"/>
  <c r="OMH16" i="6"/>
  <c r="OMD12" i="6"/>
  <c r="OME13" i="6"/>
  <c r="NZY15" i="6"/>
  <c r="NZX14" i="6"/>
  <c r="OAA17" i="6"/>
  <c r="NZZ16" i="6"/>
  <c r="NZV12" i="6"/>
  <c r="NZW13" i="6"/>
  <c r="NGG15" i="6"/>
  <c r="NGF14" i="6"/>
  <c r="NGI17" i="6"/>
  <c r="NGH16" i="6"/>
  <c r="NGD12" i="6"/>
  <c r="NGE13" i="6"/>
  <c r="MCN15" i="6"/>
  <c r="MCM14" i="6"/>
  <c r="MCP17" i="6"/>
  <c r="MCO16" i="6"/>
  <c r="MCK12" i="6"/>
  <c r="MCL13" i="6"/>
  <c r="QCL15" i="6"/>
  <c r="QCK14" i="6"/>
  <c r="QCN17" i="6"/>
  <c r="QCM16" i="6"/>
  <c r="QCI12" i="6"/>
  <c r="QCJ13" i="6"/>
  <c r="PZZ15" i="6"/>
  <c r="PZY14" i="6"/>
  <c r="QAB17" i="6"/>
  <c r="QAA16" i="6"/>
  <c r="PZW12" i="6"/>
  <c r="PZX13" i="6"/>
  <c r="PXN15" i="6"/>
  <c r="PXM14" i="6"/>
  <c r="PXP17" i="6"/>
  <c r="PXO16" i="6"/>
  <c r="PXK12" i="6"/>
  <c r="PXL13" i="6"/>
  <c r="PVB15" i="6"/>
  <c r="PVA14" i="6"/>
  <c r="PVD17" i="6"/>
  <c r="PVC16" i="6"/>
  <c r="PUY12" i="6"/>
  <c r="PUZ13" i="6"/>
  <c r="PSP15" i="6"/>
  <c r="PSO14" i="6"/>
  <c r="PSR17" i="6"/>
  <c r="PSQ16" i="6"/>
  <c r="PSM12" i="6"/>
  <c r="PSN13" i="6"/>
  <c r="PQD15" i="6"/>
  <c r="PQC14" i="6"/>
  <c r="PQF17" i="6"/>
  <c r="PQE16" i="6"/>
  <c r="PQA12" i="6"/>
  <c r="PQB13" i="6"/>
  <c r="PNR15" i="6"/>
  <c r="PNQ14" i="6"/>
  <c r="PNT17" i="6"/>
  <c r="PNS16" i="6"/>
  <c r="PNO12" i="6"/>
  <c r="PNP13" i="6"/>
  <c r="PLF15" i="6"/>
  <c r="PLE14" i="6"/>
  <c r="PLH17" i="6"/>
  <c r="PLG16" i="6"/>
  <c r="PLC12" i="6"/>
  <c r="PLD13" i="6"/>
  <c r="PIT15" i="6"/>
  <c r="PIS14" i="6"/>
  <c r="PIV17" i="6"/>
  <c r="PIU16" i="6"/>
  <c r="PIQ12" i="6"/>
  <c r="PIR13" i="6"/>
  <c r="PGH15" i="6"/>
  <c r="PGG14" i="6"/>
  <c r="PGJ17" i="6"/>
  <c r="PGI16" i="6"/>
  <c r="PGE12" i="6"/>
  <c r="PGF13" i="6"/>
  <c r="PDV15" i="6"/>
  <c r="PDU14" i="6"/>
  <c r="PDX17" i="6"/>
  <c r="PDW16" i="6"/>
  <c r="PDS12" i="6"/>
  <c r="PDT13" i="6"/>
  <c r="PBJ15" i="6"/>
  <c r="PBI14" i="6"/>
  <c r="PBL17" i="6"/>
  <c r="PBK16" i="6"/>
  <c r="PBG12" i="6"/>
  <c r="PBH13" i="6"/>
  <c r="OYX15" i="6"/>
  <c r="OYW14" i="6"/>
  <c r="OYZ17" i="6"/>
  <c r="OYY16" i="6"/>
  <c r="OYU12" i="6"/>
  <c r="OYV13" i="6"/>
  <c r="OWL15" i="6"/>
  <c r="OWK14" i="6"/>
  <c r="OWN17" i="6"/>
  <c r="OWM16" i="6"/>
  <c r="OWI12" i="6"/>
  <c r="OWJ13" i="6"/>
  <c r="OTZ15" i="6"/>
  <c r="OTY14" i="6"/>
  <c r="OUB17" i="6"/>
  <c r="OUA16" i="6"/>
  <c r="OTW12" i="6"/>
  <c r="OTX13" i="6"/>
  <c r="ORN15" i="6"/>
  <c r="ORM14" i="6"/>
  <c r="ORP17" i="6"/>
  <c r="ORO16" i="6"/>
  <c r="ORK12" i="6"/>
  <c r="ORL13" i="6"/>
  <c r="OPB15" i="6"/>
  <c r="OPA14" i="6"/>
  <c r="OPD17" i="6"/>
  <c r="OPC16" i="6"/>
  <c r="OOY12" i="6"/>
  <c r="OOZ13" i="6"/>
  <c r="OMP15" i="6"/>
  <c r="OMO14" i="6"/>
  <c r="OMR17" i="6"/>
  <c r="OMQ16" i="6"/>
  <c r="OMM12" i="6"/>
  <c r="OMN13" i="6"/>
  <c r="OKD15" i="6"/>
  <c r="OKC14" i="6"/>
  <c r="OKF17" i="6"/>
  <c r="OKE16" i="6"/>
  <c r="OKA12" i="6"/>
  <c r="OKB13" i="6"/>
  <c r="OHR15" i="6"/>
  <c r="OHQ14" i="6"/>
  <c r="OHT17" i="6"/>
  <c r="OHS16" i="6"/>
  <c r="OHO12" i="6"/>
  <c r="OHP13" i="6"/>
  <c r="OFF15" i="6"/>
  <c r="OFE14" i="6"/>
  <c r="OFH17" i="6"/>
  <c r="OFG16" i="6"/>
  <c r="OFC12" i="6"/>
  <c r="OFD13" i="6"/>
  <c r="OCT15" i="6"/>
  <c r="OCS14" i="6"/>
  <c r="OCV17" i="6"/>
  <c r="OCU16" i="6"/>
  <c r="OCQ12" i="6"/>
  <c r="OCR13" i="6"/>
  <c r="OAH15" i="6"/>
  <c r="OAG14" i="6"/>
  <c r="OAJ17" i="6"/>
  <c r="OAI16" i="6"/>
  <c r="OAE12" i="6"/>
  <c r="OAF13" i="6"/>
  <c r="NXV15" i="6"/>
  <c r="NXU14" i="6"/>
  <c r="NXX17" i="6"/>
  <c r="NXW16" i="6"/>
  <c r="NXS12" i="6"/>
  <c r="NXT13" i="6"/>
  <c r="NVJ15" i="6"/>
  <c r="NVI14" i="6"/>
  <c r="NVL17" i="6"/>
  <c r="NVK16" i="6"/>
  <c r="NVG12" i="6"/>
  <c r="NVH13" i="6"/>
  <c r="NSX15" i="6"/>
  <c r="NSW14" i="6"/>
  <c r="NSZ17" i="6"/>
  <c r="NSY16" i="6"/>
  <c r="NSU12" i="6"/>
  <c r="NSV13" i="6"/>
  <c r="NQL15" i="6"/>
  <c r="NQK14" i="6"/>
  <c r="NQN17" i="6"/>
  <c r="NQM16" i="6"/>
  <c r="NQI12" i="6"/>
  <c r="NQJ13" i="6"/>
  <c r="NNZ15" i="6"/>
  <c r="NNY14" i="6"/>
  <c r="NOB17" i="6"/>
  <c r="NOA16" i="6"/>
  <c r="NNW12" i="6"/>
  <c r="NNX13" i="6"/>
  <c r="NLN15" i="6"/>
  <c r="NLM14" i="6"/>
  <c r="NLP17" i="6"/>
  <c r="NLO16" i="6"/>
  <c r="NLK12" i="6"/>
  <c r="NLL13" i="6"/>
  <c r="NJB15" i="6"/>
  <c r="NJA14" i="6"/>
  <c r="NJD17" i="6"/>
  <c r="NJC16" i="6"/>
  <c r="NIY12" i="6"/>
  <c r="NIZ13" i="6"/>
  <c r="NGP15" i="6"/>
  <c r="NGO14" i="6"/>
  <c r="NGR17" i="6"/>
  <c r="NGQ16" i="6"/>
  <c r="NGM12" i="6"/>
  <c r="NGN13" i="6"/>
  <c r="NED15" i="6"/>
  <c r="NEC14" i="6"/>
  <c r="NEF17" i="6"/>
  <c r="NEE16" i="6"/>
  <c r="NEA12" i="6"/>
  <c r="NEB13" i="6"/>
  <c r="NBR15" i="6"/>
  <c r="NBQ14" i="6"/>
  <c r="NBT17" i="6"/>
  <c r="NBS16" i="6"/>
  <c r="NBO12" i="6"/>
  <c r="NBP13" i="6"/>
  <c r="MZF15" i="6"/>
  <c r="MZE14" i="6"/>
  <c r="MZH17" i="6"/>
  <c r="MZG16" i="6"/>
  <c r="MZC12" i="6"/>
  <c r="MZD13" i="6"/>
  <c r="MWT15" i="6"/>
  <c r="MWS14" i="6"/>
  <c r="MWV17" i="6"/>
  <c r="MWU16" i="6"/>
  <c r="MWQ12" i="6"/>
  <c r="MWR13" i="6"/>
  <c r="MUH15" i="6"/>
  <c r="MUG14" i="6"/>
  <c r="MUJ17" i="6"/>
  <c r="MUI16" i="6"/>
  <c r="MUE12" i="6"/>
  <c r="MUF13" i="6"/>
  <c r="MQP15" i="6"/>
  <c r="MQO14" i="6"/>
  <c r="MQR17" i="6"/>
  <c r="MQQ16" i="6"/>
  <c r="MQM12" i="6"/>
  <c r="MQN13" i="6"/>
  <c r="MJZ15" i="6"/>
  <c r="MJY14" i="6"/>
  <c r="MKB17" i="6"/>
  <c r="MKA16" i="6"/>
  <c r="MJW12" i="6"/>
  <c r="MJX13" i="6"/>
  <c r="MDL15" i="6"/>
  <c r="MDK14" i="6"/>
  <c r="MDN17" i="6"/>
  <c r="MDM16" i="6"/>
  <c r="MDI12" i="6"/>
  <c r="MDJ13" i="6"/>
  <c r="LWX15" i="6"/>
  <c r="LWW14" i="6"/>
  <c r="LWZ17" i="6"/>
  <c r="LWY16" i="6"/>
  <c r="LWU12" i="6"/>
  <c r="LWV13" i="6"/>
  <c r="LQH15" i="6"/>
  <c r="LQG14" i="6"/>
  <c r="LQJ17" i="6"/>
  <c r="LQI16" i="6"/>
  <c r="LQE12" i="6"/>
  <c r="LQF13" i="6"/>
  <c r="LJT15" i="6"/>
  <c r="LJS14" i="6"/>
  <c r="LJV17" i="6"/>
  <c r="LJU16" i="6"/>
  <c r="LJQ12" i="6"/>
  <c r="LJR13" i="6"/>
  <c r="KQR15" i="6"/>
  <c r="KQQ14" i="6"/>
  <c r="KQT17" i="6"/>
  <c r="KQS16" i="6"/>
  <c r="KQO12" i="6"/>
  <c r="KQP13" i="6"/>
  <c r="OQN15" i="6"/>
  <c r="OQM14" i="6"/>
  <c r="OQP17" i="6"/>
  <c r="OQO16" i="6"/>
  <c r="OQK12" i="6"/>
  <c r="OQL13" i="6"/>
  <c r="OOB15" i="6"/>
  <c r="OOA14" i="6"/>
  <c r="OOD17" i="6"/>
  <c r="OOC16" i="6"/>
  <c r="ONY12" i="6"/>
  <c r="ONZ13" i="6"/>
  <c r="OLP15" i="6"/>
  <c r="OLO14" i="6"/>
  <c r="OLR17" i="6"/>
  <c r="OLQ16" i="6"/>
  <c r="OLM12" i="6"/>
  <c r="OLN13" i="6"/>
  <c r="OJD15" i="6"/>
  <c r="OJC14" i="6"/>
  <c r="OJF17" i="6"/>
  <c r="OJE16" i="6"/>
  <c r="OJA12" i="6"/>
  <c r="OJB13" i="6"/>
  <c r="OGR15" i="6"/>
  <c r="OGQ14" i="6"/>
  <c r="OGT17" i="6"/>
  <c r="OGS16" i="6"/>
  <c r="OGO12" i="6"/>
  <c r="OGP13" i="6"/>
  <c r="OEF15" i="6"/>
  <c r="OEE14" i="6"/>
  <c r="OEH17" i="6"/>
  <c r="OEG16" i="6"/>
  <c r="OEC12" i="6"/>
  <c r="OED13" i="6"/>
  <c r="OBT15" i="6"/>
  <c r="OBS14" i="6"/>
  <c r="OBV17" i="6"/>
  <c r="OBU16" i="6"/>
  <c r="OBQ12" i="6"/>
  <c r="OBR13" i="6"/>
  <c r="NZH15" i="6"/>
  <c r="NZG14" i="6"/>
  <c r="NZJ17" i="6"/>
  <c r="NZI16" i="6"/>
  <c r="NZE12" i="6"/>
  <c r="NZF13" i="6"/>
  <c r="NWV15" i="6"/>
  <c r="NWU14" i="6"/>
  <c r="NWX17" i="6"/>
  <c r="NWW16" i="6"/>
  <c r="NWS12" i="6"/>
  <c r="NWT13" i="6"/>
  <c r="NUJ15" i="6"/>
  <c r="NUI14" i="6"/>
  <c r="NUL17" i="6"/>
  <c r="NUK16" i="6"/>
  <c r="NUG12" i="6"/>
  <c r="NUH13" i="6"/>
  <c r="NRX15" i="6"/>
  <c r="NRW14" i="6"/>
  <c r="NRZ17" i="6"/>
  <c r="NRY16" i="6"/>
  <c r="NRU12" i="6"/>
  <c r="NRV13" i="6"/>
  <c r="NPL15" i="6"/>
  <c r="NPK14" i="6"/>
  <c r="NPN17" i="6"/>
  <c r="NPM16" i="6"/>
  <c r="NPI12" i="6"/>
  <c r="NPJ13" i="6"/>
  <c r="NMZ15" i="6"/>
  <c r="NMY14" i="6"/>
  <c r="NNB17" i="6"/>
  <c r="NNA16" i="6"/>
  <c r="NMW12" i="6"/>
  <c r="NMX13" i="6"/>
  <c r="NKN15" i="6"/>
  <c r="NKM14" i="6"/>
  <c r="NKP17" i="6"/>
  <c r="NKO16" i="6"/>
  <c r="NKK12" i="6"/>
  <c r="NKL13" i="6"/>
  <c r="NIB15" i="6"/>
  <c r="NIA14" i="6"/>
  <c r="NID17" i="6"/>
  <c r="NIC16" i="6"/>
  <c r="NHY12" i="6"/>
  <c r="NHZ13" i="6"/>
  <c r="NFP15" i="6"/>
  <c r="NFO14" i="6"/>
  <c r="NFR17" i="6"/>
  <c r="NFQ16" i="6"/>
  <c r="NFM12" i="6"/>
  <c r="NFN13" i="6"/>
  <c r="NDD15" i="6"/>
  <c r="NDC14" i="6"/>
  <c r="NDF17" i="6"/>
  <c r="NDE16" i="6"/>
  <c r="NDA12" i="6"/>
  <c r="NDB13" i="6"/>
  <c r="NAR15" i="6"/>
  <c r="NAQ14" i="6"/>
  <c r="NAT17" i="6"/>
  <c r="NAS16" i="6"/>
  <c r="NAO12" i="6"/>
  <c r="NAP13" i="6"/>
  <c r="MYF15" i="6"/>
  <c r="MYE14" i="6"/>
  <c r="MYH17" i="6"/>
  <c r="MYG16" i="6"/>
  <c r="MYC12" i="6"/>
  <c r="MYD13" i="6"/>
  <c r="MVT15" i="6"/>
  <c r="MVS14" i="6"/>
  <c r="MVV17" i="6"/>
  <c r="MVU16" i="6"/>
  <c r="MVQ12" i="6"/>
  <c r="MVR13" i="6"/>
  <c r="MTH15" i="6"/>
  <c r="MTG14" i="6"/>
  <c r="MTJ17" i="6"/>
  <c r="MTI16" i="6"/>
  <c r="MTE12" i="6"/>
  <c r="MTF13" i="6"/>
  <c r="MNX15" i="6"/>
  <c r="MNW14" i="6"/>
  <c r="MNZ17" i="6"/>
  <c r="MNY16" i="6"/>
  <c r="MNU12" i="6"/>
  <c r="MNV13" i="6"/>
  <c r="MHJ15" i="6"/>
  <c r="MHI14" i="6"/>
  <c r="MHL17" i="6"/>
  <c r="MHK16" i="6"/>
  <c r="MHG12" i="6"/>
  <c r="MHH13" i="6"/>
  <c r="MAT15" i="6"/>
  <c r="MAS14" i="6"/>
  <c r="MAV17" i="6"/>
  <c r="MAU16" i="6"/>
  <c r="MAQ12" i="6"/>
  <c r="MAR13" i="6"/>
  <c r="LUF15" i="6"/>
  <c r="LUE14" i="6"/>
  <c r="LUH17" i="6"/>
  <c r="LUG16" i="6"/>
  <c r="LUC12" i="6"/>
  <c r="LUD13" i="6"/>
  <c r="LNR15" i="6"/>
  <c r="LNQ14" i="6"/>
  <c r="LNT17" i="6"/>
  <c r="LNS16" i="6"/>
  <c r="LNO12" i="6"/>
  <c r="LNP13" i="6"/>
  <c r="LHB15" i="6"/>
  <c r="LHA14" i="6"/>
  <c r="LHD17" i="6"/>
  <c r="LHC16" i="6"/>
  <c r="LGY12" i="6"/>
  <c r="LGZ13" i="6"/>
  <c r="QCQ15" i="6"/>
  <c r="QCP14" i="6"/>
  <c r="QCS17" i="6"/>
  <c r="QCR16" i="6"/>
  <c r="QCN12" i="6"/>
  <c r="QCO13" i="6"/>
  <c r="QAE15" i="6"/>
  <c r="QAD14" i="6"/>
  <c r="QAG17" i="6"/>
  <c r="QAF16" i="6"/>
  <c r="QAB12" i="6"/>
  <c r="QAC13" i="6"/>
  <c r="PXS15" i="6"/>
  <c r="PXR14" i="6"/>
  <c r="PXU17" i="6"/>
  <c r="PXT16" i="6"/>
  <c r="PXP12" i="6"/>
  <c r="PXQ13" i="6"/>
  <c r="PVG15" i="6"/>
  <c r="PVF14" i="6"/>
  <c r="PVI17" i="6"/>
  <c r="PVH16" i="6"/>
  <c r="PVD12" i="6"/>
  <c r="PVE13" i="6"/>
  <c r="PSU15" i="6"/>
  <c r="PST14" i="6"/>
  <c r="PSW17" i="6"/>
  <c r="PSV16" i="6"/>
  <c r="PSR12" i="6"/>
  <c r="PSS13" i="6"/>
  <c r="PQI15" i="6"/>
  <c r="PQH14" i="6"/>
  <c r="PQK17" i="6"/>
  <c r="PQJ16" i="6"/>
  <c r="PQF12" i="6"/>
  <c r="PQG13" i="6"/>
  <c r="PNW15" i="6"/>
  <c r="PNV14" i="6"/>
  <c r="PNY17" i="6"/>
  <c r="PNX16" i="6"/>
  <c r="PNT12" i="6"/>
  <c r="PNU13" i="6"/>
  <c r="PLK15" i="6"/>
  <c r="PLJ14" i="6"/>
  <c r="PLM17" i="6"/>
  <c r="PLL16" i="6"/>
  <c r="PLH12" i="6"/>
  <c r="PLI13" i="6"/>
  <c r="PIY15" i="6"/>
  <c r="PIX14" i="6"/>
  <c r="PJA17" i="6"/>
  <c r="PIZ16" i="6"/>
  <c r="PIV12" i="6"/>
  <c r="PIW13" i="6"/>
  <c r="PGM15" i="6"/>
  <c r="PGL14" i="6"/>
  <c r="PGO17" i="6"/>
  <c r="PGN16" i="6"/>
  <c r="PGJ12" i="6"/>
  <c r="PGK13" i="6"/>
  <c r="PEA15" i="6"/>
  <c r="PDZ14" i="6"/>
  <c r="PEC17" i="6"/>
  <c r="PEB16" i="6"/>
  <c r="PDX12" i="6"/>
  <c r="PDY13" i="6"/>
  <c r="PBO15" i="6"/>
  <c r="PBN14" i="6"/>
  <c r="PBQ17" i="6"/>
  <c r="PBP16" i="6"/>
  <c r="PBL12" i="6"/>
  <c r="PBM13" i="6"/>
  <c r="OZC15" i="6"/>
  <c r="OZB14" i="6"/>
  <c r="OZE17" i="6"/>
  <c r="OZD16" i="6"/>
  <c r="OYZ12" i="6"/>
  <c r="OZA13" i="6"/>
  <c r="OWQ15" i="6"/>
  <c r="OWP14" i="6"/>
  <c r="OWS17" i="6"/>
  <c r="OWR16" i="6"/>
  <c r="OWN12" i="6"/>
  <c r="OWO13" i="6"/>
  <c r="OUE15" i="6"/>
  <c r="OUD14" i="6"/>
  <c r="OUG17" i="6"/>
  <c r="OUF16" i="6"/>
  <c r="OUB12" i="6"/>
  <c r="OUC13" i="6"/>
  <c r="ORS15" i="6"/>
  <c r="ORR14" i="6"/>
  <c r="ORU17" i="6"/>
  <c r="ORT16" i="6"/>
  <c r="ORP12" i="6"/>
  <c r="ORQ13" i="6"/>
  <c r="OPG15" i="6"/>
  <c r="OPF14" i="6"/>
  <c r="OPI17" i="6"/>
  <c r="OPH16" i="6"/>
  <c r="OPD12" i="6"/>
  <c r="OPE13" i="6"/>
  <c r="OMU15" i="6"/>
  <c r="OMT14" i="6"/>
  <c r="OMW17" i="6"/>
  <c r="OMV16" i="6"/>
  <c r="OMR12" i="6"/>
  <c r="OMS13" i="6"/>
  <c r="OKI15" i="6"/>
  <c r="OKH14" i="6"/>
  <c r="OKK17" i="6"/>
  <c r="OKJ16" i="6"/>
  <c r="OKF12" i="6"/>
  <c r="OKG13" i="6"/>
  <c r="OHW15" i="6"/>
  <c r="OHV14" i="6"/>
  <c r="OHY17" i="6"/>
  <c r="OHX16" i="6"/>
  <c r="OHT12" i="6"/>
  <c r="OHU13" i="6"/>
  <c r="OFK15" i="6"/>
  <c r="OFJ14" i="6"/>
  <c r="OFM17" i="6"/>
  <c r="OFL16" i="6"/>
  <c r="OFH12" i="6"/>
  <c r="OFI13" i="6"/>
  <c r="OCY15" i="6"/>
  <c r="OCX14" i="6"/>
  <c r="ODA17" i="6"/>
  <c r="OCZ16" i="6"/>
  <c r="OCV12" i="6"/>
  <c r="OCW13" i="6"/>
  <c r="OAM15" i="6"/>
  <c r="OAL14" i="6"/>
  <c r="OAO17" i="6"/>
  <c r="OAN16" i="6"/>
  <c r="OAJ12" i="6"/>
  <c r="OAK13" i="6"/>
  <c r="NYA15" i="6"/>
  <c r="NXZ14" i="6"/>
  <c r="NYC17" i="6"/>
  <c r="NYB16" i="6"/>
  <c r="NXX12" i="6"/>
  <c r="NXY13" i="6"/>
  <c r="NVO15" i="6"/>
  <c r="NVN14" i="6"/>
  <c r="NVQ17" i="6"/>
  <c r="NVP16" i="6"/>
  <c r="NVL12" i="6"/>
  <c r="NVM13" i="6"/>
  <c r="NTC15" i="6"/>
  <c r="NTB14" i="6"/>
  <c r="NTE17" i="6"/>
  <c r="NTD16" i="6"/>
  <c r="NSZ12" i="6"/>
  <c r="NTA13" i="6"/>
  <c r="NQQ15" i="6"/>
  <c r="NQP14" i="6"/>
  <c r="NQS17" i="6"/>
  <c r="NQR16" i="6"/>
  <c r="NQN12" i="6"/>
  <c r="NQO13" i="6"/>
  <c r="NOE15" i="6"/>
  <c r="NOD14" i="6"/>
  <c r="NOG17" i="6"/>
  <c r="NOF16" i="6"/>
  <c r="NOB12" i="6"/>
  <c r="NOC13" i="6"/>
  <c r="NLS15" i="6"/>
  <c r="NLR14" i="6"/>
  <c r="NLU17" i="6"/>
  <c r="NLT16" i="6"/>
  <c r="NLP12" i="6"/>
  <c r="NLQ13" i="6"/>
  <c r="NJG15" i="6"/>
  <c r="NJF14" i="6"/>
  <c r="NJI17" i="6"/>
  <c r="NJH16" i="6"/>
  <c r="NJD12" i="6"/>
  <c r="NJE13" i="6"/>
  <c r="NGU15" i="6"/>
  <c r="NGT14" i="6"/>
  <c r="NGW17" i="6"/>
  <c r="NGV16" i="6"/>
  <c r="NGR12" i="6"/>
  <c r="NGS13" i="6"/>
  <c r="NEI15" i="6"/>
  <c r="NEH14" i="6"/>
  <c r="NEK17" i="6"/>
  <c r="NEJ16" i="6"/>
  <c r="NEF12" i="6"/>
  <c r="NEG13" i="6"/>
  <c r="NBW15" i="6"/>
  <c r="NBV14" i="6"/>
  <c r="NBY17" i="6"/>
  <c r="NBX16" i="6"/>
  <c r="NBT12" i="6"/>
  <c r="NBU13" i="6"/>
  <c r="MZK15" i="6"/>
  <c r="MZJ14" i="6"/>
  <c r="MZM17" i="6"/>
  <c r="MZL16" i="6"/>
  <c r="MZH12" i="6"/>
  <c r="MZI13" i="6"/>
  <c r="MWY15" i="6"/>
  <c r="MWX14" i="6"/>
  <c r="MXA17" i="6"/>
  <c r="MWZ16" i="6"/>
  <c r="MWV12" i="6"/>
  <c r="MWW13" i="6"/>
  <c r="MUM15" i="6"/>
  <c r="MUL14" i="6"/>
  <c r="MUO17" i="6"/>
  <c r="MUN16" i="6"/>
  <c r="MUJ12" i="6"/>
  <c r="MUK13" i="6"/>
  <c r="MRB15" i="6"/>
  <c r="MRA14" i="6"/>
  <c r="MRD17" i="6"/>
  <c r="MRC16" i="6"/>
  <c r="MQY12" i="6"/>
  <c r="MQZ13" i="6"/>
  <c r="MKN15" i="6"/>
  <c r="MKM14" i="6"/>
  <c r="MKP17" i="6"/>
  <c r="MKO16" i="6"/>
  <c r="MKK12" i="6"/>
  <c r="MKL13" i="6"/>
  <c r="MDZ15" i="6"/>
  <c r="MDY14" i="6"/>
  <c r="MEB17" i="6"/>
  <c r="MEA16" i="6"/>
  <c r="MDW12" i="6"/>
  <c r="MDX13" i="6"/>
  <c r="LXJ15" i="6"/>
  <c r="LXI14" i="6"/>
  <c r="LXL17" i="6"/>
  <c r="LXK16" i="6"/>
  <c r="LXG12" i="6"/>
  <c r="LXH13" i="6"/>
  <c r="LQV15" i="6"/>
  <c r="LQU14" i="6"/>
  <c r="LQX17" i="6"/>
  <c r="LQW16" i="6"/>
  <c r="LQS12" i="6"/>
  <c r="LQT13" i="6"/>
  <c r="LKH15" i="6"/>
  <c r="LKG14" i="6"/>
  <c r="LKJ17" i="6"/>
  <c r="LKI16" i="6"/>
  <c r="LKE12" i="6"/>
  <c r="LKF13" i="6"/>
  <c r="KUE15" i="6"/>
  <c r="KUD14" i="6"/>
  <c r="KUG17" i="6"/>
  <c r="KUF16" i="6"/>
  <c r="KUB12" i="6"/>
  <c r="KUC13" i="6"/>
  <c r="ODF15" i="6"/>
  <c r="ODE14" i="6"/>
  <c r="ODH17" i="6"/>
  <c r="ODG16" i="6"/>
  <c r="ODC12" i="6"/>
  <c r="ODD13" i="6"/>
  <c r="OAT15" i="6"/>
  <c r="OAS14" i="6"/>
  <c r="OAV17" i="6"/>
  <c r="OAU16" i="6"/>
  <c r="OAQ12" i="6"/>
  <c r="OAR13" i="6"/>
  <c r="NYH15" i="6"/>
  <c r="NYG14" i="6"/>
  <c r="NYJ17" i="6"/>
  <c r="NYI16" i="6"/>
  <c r="NYE12" i="6"/>
  <c r="NYF13" i="6"/>
  <c r="NVV15" i="6"/>
  <c r="NVU14" i="6"/>
  <c r="NVX17" i="6"/>
  <c r="NVW16" i="6"/>
  <c r="NVS12" i="6"/>
  <c r="NVT13" i="6"/>
  <c r="NTJ15" i="6"/>
  <c r="NTI14" i="6"/>
  <c r="NTL17" i="6"/>
  <c r="NTK16" i="6"/>
  <c r="NTG12" i="6"/>
  <c r="NTH13" i="6"/>
  <c r="NQX15" i="6"/>
  <c r="NQW14" i="6"/>
  <c r="NQZ17" i="6"/>
  <c r="NQY16" i="6"/>
  <c r="NQU12" i="6"/>
  <c r="NQV13" i="6"/>
  <c r="NOL15" i="6"/>
  <c r="NOK14" i="6"/>
  <c r="NON17" i="6"/>
  <c r="NOM16" i="6"/>
  <c r="NOI12" i="6"/>
  <c r="NOJ13" i="6"/>
  <c r="NLZ15" i="6"/>
  <c r="NLY14" i="6"/>
  <c r="NMB17" i="6"/>
  <c r="NMA16" i="6"/>
  <c r="NLW12" i="6"/>
  <c r="NLX13" i="6"/>
  <c r="NJN15" i="6"/>
  <c r="NJM14" i="6"/>
  <c r="NJP17" i="6"/>
  <c r="NJO16" i="6"/>
  <c r="NJK12" i="6"/>
  <c r="NJL13" i="6"/>
  <c r="NHB15" i="6"/>
  <c r="NHA14" i="6"/>
  <c r="NHD17" i="6"/>
  <c r="NHC16" i="6"/>
  <c r="NGY12" i="6"/>
  <c r="NGZ13" i="6"/>
  <c r="NEP15" i="6"/>
  <c r="NEO14" i="6"/>
  <c r="NER17" i="6"/>
  <c r="NEQ16" i="6"/>
  <c r="NEM12" i="6"/>
  <c r="NEN13" i="6"/>
  <c r="NCD15" i="6"/>
  <c r="NCC14" i="6"/>
  <c r="NCF17" i="6"/>
  <c r="NCE16" i="6"/>
  <c r="NCA12" i="6"/>
  <c r="NCB13" i="6"/>
  <c r="MZR15" i="6"/>
  <c r="MZQ14" i="6"/>
  <c r="MZT17" i="6"/>
  <c r="MZS16" i="6"/>
  <c r="MZO12" i="6"/>
  <c r="MZP13" i="6"/>
  <c r="MXF15" i="6"/>
  <c r="MXE14" i="6"/>
  <c r="MXH17" i="6"/>
  <c r="MXG16" i="6"/>
  <c r="MXC12" i="6"/>
  <c r="MXD13" i="6"/>
  <c r="MUT15" i="6"/>
  <c r="MUS14" i="6"/>
  <c r="MUV17" i="6"/>
  <c r="MUU16" i="6"/>
  <c r="MUQ12" i="6"/>
  <c r="MUR13" i="6"/>
  <c r="MRV15" i="6"/>
  <c r="MRU14" i="6"/>
  <c r="MRX17" i="6"/>
  <c r="MRW16" i="6"/>
  <c r="MRS12" i="6"/>
  <c r="MRT13" i="6"/>
  <c r="MLF15" i="6"/>
  <c r="MLE14" i="6"/>
  <c r="MLH17" i="6"/>
  <c r="MLG16" i="6"/>
  <c r="MLC12" i="6"/>
  <c r="MLD13" i="6"/>
  <c r="MER15" i="6"/>
  <c r="MEQ14" i="6"/>
  <c r="MET17" i="6"/>
  <c r="MES16" i="6"/>
  <c r="MEO12" i="6"/>
  <c r="MEP13" i="6"/>
  <c r="LYD15" i="6"/>
  <c r="LYC14" i="6"/>
  <c r="LYF17" i="6"/>
  <c r="LYE16" i="6"/>
  <c r="LYA12" i="6"/>
  <c r="LYB13" i="6"/>
  <c r="LRN15" i="6"/>
  <c r="LRM14" i="6"/>
  <c r="LRP17" i="6"/>
  <c r="LRO16" i="6"/>
  <c r="LRK12" i="6"/>
  <c r="LRL13" i="6"/>
  <c r="LKZ15" i="6"/>
  <c r="LKY14" i="6"/>
  <c r="LLB17" i="6"/>
  <c r="LLA16" i="6"/>
  <c r="LKW12" i="6"/>
  <c r="LKX13" i="6"/>
  <c r="KYM15" i="6"/>
  <c r="KYL14" i="6"/>
  <c r="KYO17" i="6"/>
  <c r="KYN16" i="6"/>
  <c r="KYJ12" i="6"/>
  <c r="KYK13" i="6"/>
  <c r="OPU15" i="6"/>
  <c r="OPT14" i="6"/>
  <c r="OPW17" i="6"/>
  <c r="OPV16" i="6"/>
  <c r="OPR12" i="6"/>
  <c r="OPS13" i="6"/>
  <c r="ONI15" i="6"/>
  <c r="ONH14" i="6"/>
  <c r="ONK17" i="6"/>
  <c r="ONJ16" i="6"/>
  <c r="ONF12" i="6"/>
  <c r="ONG13" i="6"/>
  <c r="OKW15" i="6"/>
  <c r="OKV14" i="6"/>
  <c r="OKY17" i="6"/>
  <c r="OKX16" i="6"/>
  <c r="OKT12" i="6"/>
  <c r="OKU13" i="6"/>
  <c r="OIK15" i="6"/>
  <c r="OIJ14" i="6"/>
  <c r="OIM17" i="6"/>
  <c r="OIL16" i="6"/>
  <c r="OIH12" i="6"/>
  <c r="OII13" i="6"/>
  <c r="OFY15" i="6"/>
  <c r="OFX14" i="6"/>
  <c r="OGA17" i="6"/>
  <c r="OFZ16" i="6"/>
  <c r="OFV12" i="6"/>
  <c r="OFW13" i="6"/>
  <c r="ODM15" i="6"/>
  <c r="ODL14" i="6"/>
  <c r="ODO17" i="6"/>
  <c r="ODN16" i="6"/>
  <c r="ODJ12" i="6"/>
  <c r="ODK13" i="6"/>
  <c r="OBA15" i="6"/>
  <c r="OAZ14" i="6"/>
  <c r="OBC17" i="6"/>
  <c r="OBB16" i="6"/>
  <c r="OAX12" i="6"/>
  <c r="OAY13" i="6"/>
  <c r="NYO15" i="6"/>
  <c r="NYN14" i="6"/>
  <c r="NYQ17" i="6"/>
  <c r="NYP16" i="6"/>
  <c r="NYL12" i="6"/>
  <c r="NYM13" i="6"/>
  <c r="NWC15" i="6"/>
  <c r="NWB14" i="6"/>
  <c r="NWE17" i="6"/>
  <c r="NWD16" i="6"/>
  <c r="NVZ12" i="6"/>
  <c r="NWA13" i="6"/>
  <c r="NTQ15" i="6"/>
  <c r="NTP14" i="6"/>
  <c r="NTS17" i="6"/>
  <c r="NTR16" i="6"/>
  <c r="NTN12" i="6"/>
  <c r="NTO13" i="6"/>
  <c r="NRE15" i="6"/>
  <c r="NRD14" i="6"/>
  <c r="NRG17" i="6"/>
  <c r="NRF16" i="6"/>
  <c r="NRB12" i="6"/>
  <c r="NRC13" i="6"/>
  <c r="NOS15" i="6"/>
  <c r="NOR14" i="6"/>
  <c r="NOU17" i="6"/>
  <c r="NOT16" i="6"/>
  <c r="NOP12" i="6"/>
  <c r="NOQ13" i="6"/>
  <c r="NMG15" i="6"/>
  <c r="NMF14" i="6"/>
  <c r="NMI17" i="6"/>
  <c r="NMH16" i="6"/>
  <c r="NMD12" i="6"/>
  <c r="NME13" i="6"/>
  <c r="NJU15" i="6"/>
  <c r="NJT14" i="6"/>
  <c r="NJW17" i="6"/>
  <c r="NJV16" i="6"/>
  <c r="NJR12" i="6"/>
  <c r="NJS13" i="6"/>
  <c r="NHI15" i="6"/>
  <c r="NHH14" i="6"/>
  <c r="NHK17" i="6"/>
  <c r="NHJ16" i="6"/>
  <c r="NHF12" i="6"/>
  <c r="NHG13" i="6"/>
  <c r="NEW15" i="6"/>
  <c r="NEV14" i="6"/>
  <c r="NEY17" i="6"/>
  <c r="NEX16" i="6"/>
  <c r="NET12" i="6"/>
  <c r="NEU13" i="6"/>
  <c r="NCK15" i="6"/>
  <c r="NCJ14" i="6"/>
  <c r="NCM17" i="6"/>
  <c r="NCL16" i="6"/>
  <c r="NCH12" i="6"/>
  <c r="NCI13" i="6"/>
  <c r="MZY15" i="6"/>
  <c r="MZX14" i="6"/>
  <c r="NAA17" i="6"/>
  <c r="MZZ16" i="6"/>
  <c r="MZV12" i="6"/>
  <c r="MZW13" i="6"/>
  <c r="MXM15" i="6"/>
  <c r="MXL14" i="6"/>
  <c r="MXO17" i="6"/>
  <c r="MXN16" i="6"/>
  <c r="MXJ12" i="6"/>
  <c r="MXK13" i="6"/>
  <c r="MVA15" i="6"/>
  <c r="MUZ14" i="6"/>
  <c r="MVC17" i="6"/>
  <c r="MVB16" i="6"/>
  <c r="MUX12" i="6"/>
  <c r="MUY13" i="6"/>
  <c r="MSN15" i="6"/>
  <c r="MSM14" i="6"/>
  <c r="MSP17" i="6"/>
  <c r="MSO16" i="6"/>
  <c r="MSK12" i="6"/>
  <c r="MSL13" i="6"/>
  <c r="MLZ15" i="6"/>
  <c r="MLY14" i="6"/>
  <c r="MMB17" i="6"/>
  <c r="MMA16" i="6"/>
  <c r="MLW12" i="6"/>
  <c r="MLX13" i="6"/>
  <c r="MFJ15" i="6"/>
  <c r="MFI14" i="6"/>
  <c r="MFL17" i="6"/>
  <c r="MFK16" i="6"/>
  <c r="MFG12" i="6"/>
  <c r="MFH13" i="6"/>
  <c r="LYV15" i="6"/>
  <c r="LYU14" i="6"/>
  <c r="LYX17" i="6"/>
  <c r="LYW16" i="6"/>
  <c r="LYS12" i="6"/>
  <c r="LYT13" i="6"/>
  <c r="LSH15" i="6"/>
  <c r="LSG14" i="6"/>
  <c r="LSJ17" i="6"/>
  <c r="LSI16" i="6"/>
  <c r="LSE12" i="6"/>
  <c r="LSF13" i="6"/>
  <c r="LLR15" i="6"/>
  <c r="LLQ14" i="6"/>
  <c r="LLT17" i="6"/>
  <c r="LLS16" i="6"/>
  <c r="LLO12" i="6"/>
  <c r="LLP13" i="6"/>
  <c r="LCH15" i="6"/>
  <c r="LCG14" i="6"/>
  <c r="LCJ17" i="6"/>
  <c r="LCI16" i="6"/>
  <c r="LCE12" i="6"/>
  <c r="LCF13" i="6"/>
  <c r="OPT15" i="6"/>
  <c r="OPS14" i="6"/>
  <c r="OPV17" i="6"/>
  <c r="OPU16" i="6"/>
  <c r="OPQ12" i="6"/>
  <c r="OPR13" i="6"/>
  <c r="ONH15" i="6"/>
  <c r="ONG14" i="6"/>
  <c r="ONJ17" i="6"/>
  <c r="ONI16" i="6"/>
  <c r="ONE12" i="6"/>
  <c r="ONF13" i="6"/>
  <c r="OKV15" i="6"/>
  <c r="OKU14" i="6"/>
  <c r="OKX17" i="6"/>
  <c r="OKW16" i="6"/>
  <c r="OKS12" i="6"/>
  <c r="OKT13" i="6"/>
  <c r="OIJ15" i="6"/>
  <c r="OII14" i="6"/>
  <c r="OIL17" i="6"/>
  <c r="OIK16" i="6"/>
  <c r="OIG12" i="6"/>
  <c r="OIH13" i="6"/>
  <c r="OFX15" i="6"/>
  <c r="OFW14" i="6"/>
  <c r="OFZ17" i="6"/>
  <c r="OFY16" i="6"/>
  <c r="OFU12" i="6"/>
  <c r="OFV13" i="6"/>
  <c r="ODL15" i="6"/>
  <c r="ODK14" i="6"/>
  <c r="ODN17" i="6"/>
  <c r="ODM16" i="6"/>
  <c r="ODI12" i="6"/>
  <c r="ODJ13" i="6"/>
  <c r="OAZ15" i="6"/>
  <c r="OAY14" i="6"/>
  <c r="OBB17" i="6"/>
  <c r="OBA16" i="6"/>
  <c r="OAW12" i="6"/>
  <c r="OAX13" i="6"/>
  <c r="NYN15" i="6"/>
  <c r="NYM14" i="6"/>
  <c r="NYP17" i="6"/>
  <c r="NYO16" i="6"/>
  <c r="NYK12" i="6"/>
  <c r="NYL13" i="6"/>
  <c r="NWB15" i="6"/>
  <c r="NWA14" i="6"/>
  <c r="NWD17" i="6"/>
  <c r="NWC16" i="6"/>
  <c r="NVY12" i="6"/>
  <c r="NVZ13" i="6"/>
  <c r="NTP15" i="6"/>
  <c r="NTO14" i="6"/>
  <c r="NTR17" i="6"/>
  <c r="NTQ16" i="6"/>
  <c r="NTM12" i="6"/>
  <c r="NTN13" i="6"/>
  <c r="NRD15" i="6"/>
  <c r="NRC14" i="6"/>
  <c r="NRF17" i="6"/>
  <c r="NRE16" i="6"/>
  <c r="NRA12" i="6"/>
  <c r="NRB13" i="6"/>
  <c r="NOR15" i="6"/>
  <c r="NOQ14" i="6"/>
  <c r="NOT17" i="6"/>
  <c r="NOS16" i="6"/>
  <c r="NOO12" i="6"/>
  <c r="NOP13" i="6"/>
  <c r="NMF15" i="6"/>
  <c r="NME14" i="6"/>
  <c r="NMH17" i="6"/>
  <c r="NMG16" i="6"/>
  <c r="NMC12" i="6"/>
  <c r="NMD13" i="6"/>
  <c r="NJT15" i="6"/>
  <c r="NJS14" i="6"/>
  <c r="NJV17" i="6"/>
  <c r="NJU16" i="6"/>
  <c r="NJQ12" i="6"/>
  <c r="NJR13" i="6"/>
  <c r="NHH15" i="6"/>
  <c r="NHG14" i="6"/>
  <c r="NHJ17" i="6"/>
  <c r="NHI16" i="6"/>
  <c r="NHE12" i="6"/>
  <c r="NHF13" i="6"/>
  <c r="NEV15" i="6"/>
  <c r="NEU14" i="6"/>
  <c r="NEX17" i="6"/>
  <c r="NEW16" i="6"/>
  <c r="NES12" i="6"/>
  <c r="NET13" i="6"/>
  <c r="NCJ15" i="6"/>
  <c r="NCI14" i="6"/>
  <c r="NCL17" i="6"/>
  <c r="NCK16" i="6"/>
  <c r="NCG12" i="6"/>
  <c r="NCH13" i="6"/>
  <c r="MZX15" i="6"/>
  <c r="MZW14" i="6"/>
  <c r="MZZ17" i="6"/>
  <c r="MZY16" i="6"/>
  <c r="MZU12" i="6"/>
  <c r="MZV13" i="6"/>
  <c r="MXL15" i="6"/>
  <c r="MXK14" i="6"/>
  <c r="MXN17" i="6"/>
  <c r="MXM16" i="6"/>
  <c r="MXI12" i="6"/>
  <c r="MXJ13" i="6"/>
  <c r="MUZ15" i="6"/>
  <c r="MUY14" i="6"/>
  <c r="MVB17" i="6"/>
  <c r="MVA16" i="6"/>
  <c r="MUW12" i="6"/>
  <c r="MUX13" i="6"/>
  <c r="MSL15" i="6"/>
  <c r="MSK14" i="6"/>
  <c r="MSN17" i="6"/>
  <c r="MSM16" i="6"/>
  <c r="MSI12" i="6"/>
  <c r="MSJ13" i="6"/>
  <c r="MLV15" i="6"/>
  <c r="MLU14" i="6"/>
  <c r="MLX17" i="6"/>
  <c r="MLW16" i="6"/>
  <c r="MLS12" i="6"/>
  <c r="MLT13" i="6"/>
  <c r="MFH15" i="6"/>
  <c r="MFG14" i="6"/>
  <c r="MFJ17" i="6"/>
  <c r="MFI16" i="6"/>
  <c r="MFE12" i="6"/>
  <c r="MFF13" i="6"/>
  <c r="LYT15" i="6"/>
  <c r="LYS14" i="6"/>
  <c r="LYV17" i="6"/>
  <c r="LYU16" i="6"/>
  <c r="LYQ12" i="6"/>
  <c r="LYR13" i="6"/>
  <c r="LSD15" i="6"/>
  <c r="LSC14" i="6"/>
  <c r="LSF17" i="6"/>
  <c r="LSE16" i="6"/>
  <c r="LSA12" i="6"/>
  <c r="LSB13" i="6"/>
  <c r="LLP15" i="6"/>
  <c r="LLO14" i="6"/>
  <c r="LLR17" i="6"/>
  <c r="LLQ16" i="6"/>
  <c r="LLM12" i="6"/>
  <c r="LLN13" i="6"/>
  <c r="LBX15" i="6"/>
  <c r="LBW14" i="6"/>
  <c r="LBZ17" i="6"/>
  <c r="LBY16" i="6"/>
  <c r="LBU12" i="6"/>
  <c r="LBV13" i="6"/>
  <c r="QCE15" i="6"/>
  <c r="QCD14" i="6"/>
  <c r="QCG17" i="6"/>
  <c r="QCF16" i="6"/>
  <c r="QCB12" i="6"/>
  <c r="QCC13" i="6"/>
  <c r="PZS15" i="6"/>
  <c r="PZR14" i="6"/>
  <c r="PZU17" i="6"/>
  <c r="PZT16" i="6"/>
  <c r="PZP12" i="6"/>
  <c r="PZQ13" i="6"/>
  <c r="PXG15" i="6"/>
  <c r="PXF14" i="6"/>
  <c r="PXI17" i="6"/>
  <c r="PXH16" i="6"/>
  <c r="PXD12" i="6"/>
  <c r="PXE13" i="6"/>
  <c r="PUU15" i="6"/>
  <c r="PUT14" i="6"/>
  <c r="PUW17" i="6"/>
  <c r="PUV16" i="6"/>
  <c r="PUR12" i="6"/>
  <c r="PUS13" i="6"/>
  <c r="PSI15" i="6"/>
  <c r="PSH14" i="6"/>
  <c r="PSK17" i="6"/>
  <c r="PSJ16" i="6"/>
  <c r="PSF12" i="6"/>
  <c r="PSG13" i="6"/>
  <c r="PPW15" i="6"/>
  <c r="PPV14" i="6"/>
  <c r="PPY17" i="6"/>
  <c r="PPX16" i="6"/>
  <c r="PPT12" i="6"/>
  <c r="PPU13" i="6"/>
  <c r="PNK15" i="6"/>
  <c r="PNJ14" i="6"/>
  <c r="PNM17" i="6"/>
  <c r="PNL16" i="6"/>
  <c r="PNH12" i="6"/>
  <c r="PNI13" i="6"/>
  <c r="PKY15" i="6"/>
  <c r="PKX14" i="6"/>
  <c r="PLA17" i="6"/>
  <c r="PKZ16" i="6"/>
  <c r="PKV12" i="6"/>
  <c r="PKW13" i="6"/>
  <c r="PIM15" i="6"/>
  <c r="PIL14" i="6"/>
  <c r="PIO17" i="6"/>
  <c r="PIN16" i="6"/>
  <c r="PIJ12" i="6"/>
  <c r="PIK13" i="6"/>
  <c r="PGA15" i="6"/>
  <c r="PFZ14" i="6"/>
  <c r="PGC17" i="6"/>
  <c r="PGB16" i="6"/>
  <c r="PFX12" i="6"/>
  <c r="PFY13" i="6"/>
  <c r="PDO15" i="6"/>
  <c r="PDN14" i="6"/>
  <c r="PDQ17" i="6"/>
  <c r="PDP16" i="6"/>
  <c r="PDL12" i="6"/>
  <c r="PDM13" i="6"/>
  <c r="PBC15" i="6"/>
  <c r="PBB14" i="6"/>
  <c r="PBE17" i="6"/>
  <c r="PBD16" i="6"/>
  <c r="PAZ12" i="6"/>
  <c r="PBA13" i="6"/>
  <c r="OYQ15" i="6"/>
  <c r="OYP14" i="6"/>
  <c r="OYS17" i="6"/>
  <c r="OYR16" i="6"/>
  <c r="OYN12" i="6"/>
  <c r="OYO13" i="6"/>
  <c r="OWE15" i="6"/>
  <c r="OWD14" i="6"/>
  <c r="OWG17" i="6"/>
  <c r="OWF16" i="6"/>
  <c r="OWB12" i="6"/>
  <c r="OWC13" i="6"/>
  <c r="OTS15" i="6"/>
  <c r="OTR14" i="6"/>
  <c r="OTU17" i="6"/>
  <c r="OTT16" i="6"/>
  <c r="OTP12" i="6"/>
  <c r="OTQ13" i="6"/>
  <c r="ORG15" i="6"/>
  <c r="ORF14" i="6"/>
  <c r="ORI17" i="6"/>
  <c r="ORH16" i="6"/>
  <c r="ORD12" i="6"/>
  <c r="ORE13" i="6"/>
  <c r="OOU15" i="6"/>
  <c r="OOT14" i="6"/>
  <c r="OOW17" i="6"/>
  <c r="OOV16" i="6"/>
  <c r="OOR12" i="6"/>
  <c r="OOS13" i="6"/>
  <c r="OMI15" i="6"/>
  <c r="OMH14" i="6"/>
  <c r="OMK17" i="6"/>
  <c r="OMJ16" i="6"/>
  <c r="OMF12" i="6"/>
  <c r="OMG13" i="6"/>
  <c r="OJW15" i="6"/>
  <c r="OJV14" i="6"/>
  <c r="OJY17" i="6"/>
  <c r="OJX16" i="6"/>
  <c r="OJT12" i="6"/>
  <c r="OJU13" i="6"/>
  <c r="OHK15" i="6"/>
  <c r="OHJ14" i="6"/>
  <c r="OHM17" i="6"/>
  <c r="OHL16" i="6"/>
  <c r="OHH12" i="6"/>
  <c r="OHI13" i="6"/>
  <c r="OEY15" i="6"/>
  <c r="OEX14" i="6"/>
  <c r="OFA17" i="6"/>
  <c r="OEZ16" i="6"/>
  <c r="OEV12" i="6"/>
  <c r="OEW13" i="6"/>
  <c r="OCM15" i="6"/>
  <c r="OCL14" i="6"/>
  <c r="OCO17" i="6"/>
  <c r="OCN16" i="6"/>
  <c r="OCJ12" i="6"/>
  <c r="OCK13" i="6"/>
  <c r="OAA15" i="6"/>
  <c r="NZZ14" i="6"/>
  <c r="OAC17" i="6"/>
  <c r="OAB16" i="6"/>
  <c r="NZX12" i="6"/>
  <c r="NZY13" i="6"/>
  <c r="NXO15" i="6"/>
  <c r="NXN14" i="6"/>
  <c r="NXQ17" i="6"/>
  <c r="NXP16" i="6"/>
  <c r="NXL12" i="6"/>
  <c r="NXM13" i="6"/>
  <c r="NVC15" i="6"/>
  <c r="NVB14" i="6"/>
  <c r="NVE17" i="6"/>
  <c r="NVD16" i="6"/>
  <c r="NUZ12" i="6"/>
  <c r="NVA13" i="6"/>
  <c r="NSQ15" i="6"/>
  <c r="NSP14" i="6"/>
  <c r="NSS17" i="6"/>
  <c r="NSR16" i="6"/>
  <c r="NSN12" i="6"/>
  <c r="NSO13" i="6"/>
  <c r="NQE15" i="6"/>
  <c r="NQD14" i="6"/>
  <c r="NQG17" i="6"/>
  <c r="NQF16" i="6"/>
  <c r="NQB12" i="6"/>
  <c r="NQC13" i="6"/>
  <c r="NNS15" i="6"/>
  <c r="NNR14" i="6"/>
  <c r="NNU17" i="6"/>
  <c r="NNT16" i="6"/>
  <c r="NNP12" i="6"/>
  <c r="NNQ13" i="6"/>
  <c r="NLG15" i="6"/>
  <c r="NLF14" i="6"/>
  <c r="NLI17" i="6"/>
  <c r="NLH16" i="6"/>
  <c r="NLD12" i="6"/>
  <c r="NLE13" i="6"/>
  <c r="NIU15" i="6"/>
  <c r="NIT14" i="6"/>
  <c r="NIW17" i="6"/>
  <c r="NIV16" i="6"/>
  <c r="NIR12" i="6"/>
  <c r="NIS13" i="6"/>
  <c r="NGI15" i="6"/>
  <c r="NGH14" i="6"/>
  <c r="NGK17" i="6"/>
  <c r="NGJ16" i="6"/>
  <c r="NGF12" i="6"/>
  <c r="NGG13" i="6"/>
  <c r="NDW15" i="6"/>
  <c r="NDV14" i="6"/>
  <c r="NDY17" i="6"/>
  <c r="NDX16" i="6"/>
  <c r="NDT12" i="6"/>
  <c r="NDU13" i="6"/>
  <c r="NBK15" i="6"/>
  <c r="NBJ14" i="6"/>
  <c r="NBM17" i="6"/>
  <c r="NBL16" i="6"/>
  <c r="NBH12" i="6"/>
  <c r="NBI13" i="6"/>
  <c r="MYY15" i="6"/>
  <c r="MYX14" i="6"/>
  <c r="MZA17" i="6"/>
  <c r="MYZ16" i="6"/>
  <c r="MYV12" i="6"/>
  <c r="MYW13" i="6"/>
  <c r="MWM15" i="6"/>
  <c r="MWL14" i="6"/>
  <c r="MWO17" i="6"/>
  <c r="MWN16" i="6"/>
  <c r="MWJ12" i="6"/>
  <c r="MWK13" i="6"/>
  <c r="MUA15" i="6"/>
  <c r="MTZ14" i="6"/>
  <c r="MUC17" i="6"/>
  <c r="MUB16" i="6"/>
  <c r="MTX12" i="6"/>
  <c r="MTY13" i="6"/>
  <c r="MPV15" i="6"/>
  <c r="MPU14" i="6"/>
  <c r="MPX17" i="6"/>
  <c r="MPW16" i="6"/>
  <c r="MPS12" i="6"/>
  <c r="MPT13" i="6"/>
  <c r="MJH15" i="6"/>
  <c r="MJG14" i="6"/>
  <c r="MJJ17" i="6"/>
  <c r="MJI16" i="6"/>
  <c r="MJE12" i="6"/>
  <c r="MJF13" i="6"/>
  <c r="MCT15" i="6"/>
  <c r="MCS14" i="6"/>
  <c r="MCV17" i="6"/>
  <c r="MCU16" i="6"/>
  <c r="MCQ12" i="6"/>
  <c r="MCR13" i="6"/>
  <c r="LWD15" i="6"/>
  <c r="LWC14" i="6"/>
  <c r="LWF17" i="6"/>
  <c r="LWE16" i="6"/>
  <c r="LWA12" i="6"/>
  <c r="LWB13" i="6"/>
  <c r="LPP15" i="6"/>
  <c r="LPO14" i="6"/>
  <c r="LPR17" i="6"/>
  <c r="LPQ16" i="6"/>
  <c r="LPM12" i="6"/>
  <c r="LPN13" i="6"/>
  <c r="LJB15" i="6"/>
  <c r="LJA14" i="6"/>
  <c r="LJD17" i="6"/>
  <c r="LJC16" i="6"/>
  <c r="LIY12" i="6"/>
  <c r="LIZ13" i="6"/>
  <c r="KAB15" i="6"/>
  <c r="KAA14" i="6"/>
  <c r="KAD17" i="6"/>
  <c r="KAC16" i="6"/>
  <c r="JZY12" i="6"/>
  <c r="JZZ13" i="6"/>
  <c r="MQQ15" i="6"/>
  <c r="MQP14" i="6"/>
  <c r="MQS17" i="6"/>
  <c r="MQR16" i="6"/>
  <c r="MQN12" i="6"/>
  <c r="MQO13" i="6"/>
  <c r="MOE15" i="6"/>
  <c r="MOD14" i="6"/>
  <c r="MOG17" i="6"/>
  <c r="MOF16" i="6"/>
  <c r="MOB12" i="6"/>
  <c r="MOC13" i="6"/>
  <c r="MLS15" i="6"/>
  <c r="MLR14" i="6"/>
  <c r="MLU17" i="6"/>
  <c r="MLT16" i="6"/>
  <c r="MLP12" i="6"/>
  <c r="MLQ13" i="6"/>
  <c r="MJG15" i="6"/>
  <c r="MJF14" i="6"/>
  <c r="MJI17" i="6"/>
  <c r="MJH16" i="6"/>
  <c r="MJD12" i="6"/>
  <c r="MJE13" i="6"/>
  <c r="MGU15" i="6"/>
  <c r="MGT14" i="6"/>
  <c r="MGW17" i="6"/>
  <c r="MGV16" i="6"/>
  <c r="MGR12" i="6"/>
  <c r="MGS13" i="6"/>
  <c r="MEI15" i="6"/>
  <c r="MEH14" i="6"/>
  <c r="MEK17" i="6"/>
  <c r="MEJ16" i="6"/>
  <c r="MEF12" i="6"/>
  <c r="MEG13" i="6"/>
  <c r="MBW15" i="6"/>
  <c r="MBV14" i="6"/>
  <c r="MBY17" i="6"/>
  <c r="MBX16" i="6"/>
  <c r="MBT12" i="6"/>
  <c r="MBU13" i="6"/>
  <c r="LZK15" i="6"/>
  <c r="LZJ14" i="6"/>
  <c r="LZM17" i="6"/>
  <c r="LZL16" i="6"/>
  <c r="LZH12" i="6"/>
  <c r="LZI13" i="6"/>
  <c r="LWY15" i="6"/>
  <c r="LWX14" i="6"/>
  <c r="LXA17" i="6"/>
  <c r="LWZ16" i="6"/>
  <c r="LWV12" i="6"/>
  <c r="LWW13" i="6"/>
  <c r="LUM15" i="6"/>
  <c r="LUL14" i="6"/>
  <c r="LUO17" i="6"/>
  <c r="LUN16" i="6"/>
  <c r="LUJ12" i="6"/>
  <c r="LUK13" i="6"/>
  <c r="LSA15" i="6"/>
  <c r="LRZ14" i="6"/>
  <c r="LSC17" i="6"/>
  <c r="LSB16" i="6"/>
  <c r="LRX12" i="6"/>
  <c r="LRY13" i="6"/>
  <c r="LPO15" i="6"/>
  <c r="LPN14" i="6"/>
  <c r="LPQ17" i="6"/>
  <c r="LPP16" i="6"/>
  <c r="LPL12" i="6"/>
  <c r="LPM13" i="6"/>
  <c r="LNC15" i="6"/>
  <c r="LNB14" i="6"/>
  <c r="LNE17" i="6"/>
  <c r="LND16" i="6"/>
  <c r="LMZ12" i="6"/>
  <c r="LNA13" i="6"/>
  <c r="LKQ15" i="6"/>
  <c r="LKP14" i="6"/>
  <c r="LKS17" i="6"/>
  <c r="LKR16" i="6"/>
  <c r="LKN12" i="6"/>
  <c r="LKO13" i="6"/>
  <c r="LIE15" i="6"/>
  <c r="LID14" i="6"/>
  <c r="LIG17" i="6"/>
  <c r="LIF16" i="6"/>
  <c r="LIB12" i="6"/>
  <c r="LIC13" i="6"/>
  <c r="LFS15" i="6"/>
  <c r="LFR14" i="6"/>
  <c r="LFU17" i="6"/>
  <c r="LFT16" i="6"/>
  <c r="LFP12" i="6"/>
  <c r="LFQ13" i="6"/>
  <c r="LCU15" i="6"/>
  <c r="LCT14" i="6"/>
  <c r="LCW17" i="6"/>
  <c r="LCV16" i="6"/>
  <c r="LCR12" i="6"/>
  <c r="LCS13" i="6"/>
  <c r="KYO15" i="6"/>
  <c r="KYN14" i="6"/>
  <c r="KYQ17" i="6"/>
  <c r="KYP16" i="6"/>
  <c r="KYL12" i="6"/>
  <c r="KYM13" i="6"/>
  <c r="KTQ15" i="6"/>
  <c r="KTP14" i="6"/>
  <c r="KTS17" i="6"/>
  <c r="KTR16" i="6"/>
  <c r="KTN12" i="6"/>
  <c r="KTO13" i="6"/>
  <c r="KHT15" i="6"/>
  <c r="KHS14" i="6"/>
  <c r="KHV17" i="6"/>
  <c r="KHU16" i="6"/>
  <c r="KHQ12" i="6"/>
  <c r="KHR13" i="6"/>
  <c r="JBG15" i="6"/>
  <c r="JBF14" i="6"/>
  <c r="JBI17" i="6"/>
  <c r="JBH16" i="6"/>
  <c r="JBD12" i="6"/>
  <c r="JBE13" i="6"/>
  <c r="MRM15" i="6"/>
  <c r="MRL14" i="6"/>
  <c r="MRO17" i="6"/>
  <c r="MRN16" i="6"/>
  <c r="MRJ12" i="6"/>
  <c r="MRK13" i="6"/>
  <c r="MPA15" i="6"/>
  <c r="MOZ14" i="6"/>
  <c r="MPC17" i="6"/>
  <c r="MPB16" i="6"/>
  <c r="MOX12" i="6"/>
  <c r="MOY13" i="6"/>
  <c r="MMO15" i="6"/>
  <c r="MMN14" i="6"/>
  <c r="MMQ17" i="6"/>
  <c r="MMP16" i="6"/>
  <c r="MML12" i="6"/>
  <c r="MMM13" i="6"/>
  <c r="MKC15" i="6"/>
  <c r="MKB14" i="6"/>
  <c r="MKE17" i="6"/>
  <c r="MKD16" i="6"/>
  <c r="MJZ12" i="6"/>
  <c r="MKA13" i="6"/>
  <c r="MHQ15" i="6"/>
  <c r="MHP14" i="6"/>
  <c r="MHS17" i="6"/>
  <c r="MHR16" i="6"/>
  <c r="MHN12" i="6"/>
  <c r="MHO13" i="6"/>
  <c r="MFE15" i="6"/>
  <c r="MFD14" i="6"/>
  <c r="MFG17" i="6"/>
  <c r="MFF16" i="6"/>
  <c r="MFB12" i="6"/>
  <c r="MFC13" i="6"/>
  <c r="MCS15" i="6"/>
  <c r="MCR14" i="6"/>
  <c r="MCU17" i="6"/>
  <c r="MCT16" i="6"/>
  <c r="MCP12" i="6"/>
  <c r="MCQ13" i="6"/>
  <c r="MAG15" i="6"/>
  <c r="MAF14" i="6"/>
  <c r="MAI17" i="6"/>
  <c r="MAH16" i="6"/>
  <c r="MAD12" i="6"/>
  <c r="MAE13" i="6"/>
  <c r="LXU15" i="6"/>
  <c r="LXT14" i="6"/>
  <c r="LXW17" i="6"/>
  <c r="LXV16" i="6"/>
  <c r="LXR12" i="6"/>
  <c r="LXS13" i="6"/>
  <c r="LVI15" i="6"/>
  <c r="LVH14" i="6"/>
  <c r="LVK17" i="6"/>
  <c r="LVJ16" i="6"/>
  <c r="LVF12" i="6"/>
  <c r="LVG13" i="6"/>
  <c r="LSW15" i="6"/>
  <c r="LSV14" i="6"/>
  <c r="LSY17" i="6"/>
  <c r="LSX16" i="6"/>
  <c r="LST12" i="6"/>
  <c r="LSU13" i="6"/>
  <c r="LQK15" i="6"/>
  <c r="LQJ14" i="6"/>
  <c r="LQM17" i="6"/>
  <c r="LQL16" i="6"/>
  <c r="LQH12" i="6"/>
  <c r="LQI13" i="6"/>
  <c r="LNY15" i="6"/>
  <c r="LNX14" i="6"/>
  <c r="LOA17" i="6"/>
  <c r="LNZ16" i="6"/>
  <c r="LNV12" i="6"/>
  <c r="LNW13" i="6"/>
  <c r="LLM15" i="6"/>
  <c r="LLL14" i="6"/>
  <c r="LLO17" i="6"/>
  <c r="LLN16" i="6"/>
  <c r="LLJ12" i="6"/>
  <c r="LLK13" i="6"/>
  <c r="LJA15" i="6"/>
  <c r="LIZ14" i="6"/>
  <c r="LJC17" i="6"/>
  <c r="LJB16" i="6"/>
  <c r="LIX12" i="6"/>
  <c r="LIY13" i="6"/>
  <c r="LGO15" i="6"/>
  <c r="LGN14" i="6"/>
  <c r="LGQ17" i="6"/>
  <c r="LGP16" i="6"/>
  <c r="LGL12" i="6"/>
  <c r="LGM13" i="6"/>
  <c r="LDW15" i="6"/>
  <c r="LDV14" i="6"/>
  <c r="LDY17" i="6"/>
  <c r="LDX16" i="6"/>
  <c r="LDT12" i="6"/>
  <c r="LDU13" i="6"/>
  <c r="LAF15" i="6"/>
  <c r="LAE14" i="6"/>
  <c r="LAH17" i="6"/>
  <c r="LAG16" i="6"/>
  <c r="LAC12" i="6"/>
  <c r="LAD13" i="6"/>
  <c r="KVH15" i="6"/>
  <c r="KVG14" i="6"/>
  <c r="KVJ17" i="6"/>
  <c r="KVI16" i="6"/>
  <c r="KVE12" i="6"/>
  <c r="KVF13" i="6"/>
  <c r="KON15" i="6"/>
  <c r="KOM14" i="6"/>
  <c r="KOP17" i="6"/>
  <c r="KOO16" i="6"/>
  <c r="KOK12" i="6"/>
  <c r="KOL13" i="6"/>
  <c r="JTG15" i="6"/>
  <c r="JTF14" i="6"/>
  <c r="JTI17" i="6"/>
  <c r="JTH16" i="6"/>
  <c r="JTD12" i="6"/>
  <c r="JTE13" i="6"/>
  <c r="MSB15" i="6"/>
  <c r="MSA14" i="6"/>
  <c r="MSD17" i="6"/>
  <c r="MSC16" i="6"/>
  <c r="MRY12" i="6"/>
  <c r="MRZ13" i="6"/>
  <c r="MPP15" i="6"/>
  <c r="MPO14" i="6"/>
  <c r="MPR17" i="6"/>
  <c r="MPQ16" i="6"/>
  <c r="MPM12" i="6"/>
  <c r="MPN13" i="6"/>
  <c r="MND15" i="6"/>
  <c r="MNC14" i="6"/>
  <c r="MNF17" i="6"/>
  <c r="MNE16" i="6"/>
  <c r="MNA12" i="6"/>
  <c r="MNB13" i="6"/>
  <c r="MKR15" i="6"/>
  <c r="MKQ14" i="6"/>
  <c r="MKT17" i="6"/>
  <c r="MKS16" i="6"/>
  <c r="MKO12" i="6"/>
  <c r="MKP13" i="6"/>
  <c r="MIF15" i="6"/>
  <c r="MIE14" i="6"/>
  <c r="MIH17" i="6"/>
  <c r="MIG16" i="6"/>
  <c r="MIC12" i="6"/>
  <c r="MID13" i="6"/>
  <c r="MFT15" i="6"/>
  <c r="MFS14" i="6"/>
  <c r="MFV17" i="6"/>
  <c r="MFU16" i="6"/>
  <c r="MFQ12" i="6"/>
  <c r="MFR13" i="6"/>
  <c r="MDH15" i="6"/>
  <c r="MDG14" i="6"/>
  <c r="MDJ17" i="6"/>
  <c r="MDI16" i="6"/>
  <c r="MDE12" i="6"/>
  <c r="MDF13" i="6"/>
  <c r="MAV15" i="6"/>
  <c r="MAU14" i="6"/>
  <c r="MAX17" i="6"/>
  <c r="MAW16" i="6"/>
  <c r="MAS12" i="6"/>
  <c r="MAT13" i="6"/>
  <c r="LYJ15" i="6"/>
  <c r="LYI14" i="6"/>
  <c r="LYL17" i="6"/>
  <c r="LYK16" i="6"/>
  <c r="LYG12" i="6"/>
  <c r="LYH13" i="6"/>
  <c r="LVX15" i="6"/>
  <c r="LVW14" i="6"/>
  <c r="LVZ17" i="6"/>
  <c r="LVY16" i="6"/>
  <c r="LVU12" i="6"/>
  <c r="LVV13" i="6"/>
  <c r="LTL15" i="6"/>
  <c r="LTK14" i="6"/>
  <c r="LTN17" i="6"/>
  <c r="LTM16" i="6"/>
  <c r="LTI12" i="6"/>
  <c r="LTJ13" i="6"/>
  <c r="LQZ15" i="6"/>
  <c r="LQY14" i="6"/>
  <c r="LRB17" i="6"/>
  <c r="LRA16" i="6"/>
  <c r="LQW12" i="6"/>
  <c r="LQX13" i="6"/>
  <c r="LON15" i="6"/>
  <c r="LOM14" i="6"/>
  <c r="LOP17" i="6"/>
  <c r="LOO16" i="6"/>
  <c r="LOK12" i="6"/>
  <c r="LOL13" i="6"/>
  <c r="LMB15" i="6"/>
  <c r="LMA14" i="6"/>
  <c r="LMD17" i="6"/>
  <c r="LMC16" i="6"/>
  <c r="LLY12" i="6"/>
  <c r="LLZ13" i="6"/>
  <c r="LJP15" i="6"/>
  <c r="LJO14" i="6"/>
  <c r="LJR17" i="6"/>
  <c r="LJQ16" i="6"/>
  <c r="LJM12" i="6"/>
  <c r="LJN13" i="6"/>
  <c r="LHD15" i="6"/>
  <c r="LHC14" i="6"/>
  <c r="LHF17" i="6"/>
  <c r="LHE16" i="6"/>
  <c r="LHA12" i="6"/>
  <c r="LHB13" i="6"/>
  <c r="LER15" i="6"/>
  <c r="LEQ14" i="6"/>
  <c r="LET17" i="6"/>
  <c r="LES16" i="6"/>
  <c r="LEO12" i="6"/>
  <c r="LEP13" i="6"/>
  <c r="LBH15" i="6"/>
  <c r="LBG14" i="6"/>
  <c r="LBJ17" i="6"/>
  <c r="LBI16" i="6"/>
  <c r="LBE12" i="6"/>
  <c r="LBF13" i="6"/>
  <c r="KWM15" i="6"/>
  <c r="KWL14" i="6"/>
  <c r="KWO17" i="6"/>
  <c r="KWN16" i="6"/>
  <c r="KWJ12" i="6"/>
  <c r="KWK13" i="6"/>
  <c r="KRH15" i="6"/>
  <c r="KRG14" i="6"/>
  <c r="KRJ17" i="6"/>
  <c r="KRI16" i="6"/>
  <c r="KRE12" i="6"/>
  <c r="KRF13" i="6"/>
  <c r="JZL15" i="6"/>
  <c r="JZK14" i="6"/>
  <c r="JZN17" i="6"/>
  <c r="JZM16" i="6"/>
  <c r="JZI12" i="6"/>
  <c r="JZJ13" i="6"/>
  <c r="HRA15" i="6"/>
  <c r="HQZ14" i="6"/>
  <c r="HRC17" i="6"/>
  <c r="HRB16" i="6"/>
  <c r="HQX12" i="6"/>
  <c r="HQY13" i="6"/>
  <c r="MQE15" i="6"/>
  <c r="MQD14" i="6"/>
  <c r="MQG17" i="6"/>
  <c r="MQF16" i="6"/>
  <c r="MQB12" i="6"/>
  <c r="MQC13" i="6"/>
  <c r="MNS15" i="6"/>
  <c r="MNR14" i="6"/>
  <c r="MNU17" i="6"/>
  <c r="MNT16" i="6"/>
  <c r="MNP12" i="6"/>
  <c r="MNQ13" i="6"/>
  <c r="MLG15" i="6"/>
  <c r="MLF14" i="6"/>
  <c r="MLI17" i="6"/>
  <c r="MLH16" i="6"/>
  <c r="MLD12" i="6"/>
  <c r="MLE13" i="6"/>
  <c r="MIU15" i="6"/>
  <c r="MIT14" i="6"/>
  <c r="MIW17" i="6"/>
  <c r="MIV16" i="6"/>
  <c r="MIR12" i="6"/>
  <c r="MIS13" i="6"/>
  <c r="MGI15" i="6"/>
  <c r="MGH14" i="6"/>
  <c r="MGK17" i="6"/>
  <c r="MGJ16" i="6"/>
  <c r="MGF12" i="6"/>
  <c r="MGG13" i="6"/>
  <c r="MDW15" i="6"/>
  <c r="MDV14" i="6"/>
  <c r="MDY17" i="6"/>
  <c r="MDX16" i="6"/>
  <c r="MDT12" i="6"/>
  <c r="MDU13" i="6"/>
  <c r="MBK15" i="6"/>
  <c r="MBJ14" i="6"/>
  <c r="MBM17" i="6"/>
  <c r="MBL16" i="6"/>
  <c r="MBH12" i="6"/>
  <c r="MBI13" i="6"/>
  <c r="LYY15" i="6"/>
  <c r="LYX14" i="6"/>
  <c r="LZA17" i="6"/>
  <c r="LYZ16" i="6"/>
  <c r="LYV12" i="6"/>
  <c r="LYW13" i="6"/>
  <c r="LWM15" i="6"/>
  <c r="LWL14" i="6"/>
  <c r="LWO17" i="6"/>
  <c r="LWN16" i="6"/>
  <c r="LWJ12" i="6"/>
  <c r="LWK13" i="6"/>
  <c r="LUA15" i="6"/>
  <c r="LTZ14" i="6"/>
  <c r="LUC17" i="6"/>
  <c r="LUB16" i="6"/>
  <c r="LTX12" i="6"/>
  <c r="LTY13" i="6"/>
  <c r="LRO15" i="6"/>
  <c r="LRN14" i="6"/>
  <c r="LRQ17" i="6"/>
  <c r="LRP16" i="6"/>
  <c r="LRL12" i="6"/>
  <c r="LRM13" i="6"/>
  <c r="LPC15" i="6"/>
  <c r="LPB14" i="6"/>
  <c r="LPE17" i="6"/>
  <c r="LPD16" i="6"/>
  <c r="LOZ12" i="6"/>
  <c r="LPA13" i="6"/>
  <c r="LMQ15" i="6"/>
  <c r="LMP14" i="6"/>
  <c r="LMS17" i="6"/>
  <c r="LMR16" i="6"/>
  <c r="LMN12" i="6"/>
  <c r="LMO13" i="6"/>
  <c r="LKE15" i="6"/>
  <c r="LKD14" i="6"/>
  <c r="LKG17" i="6"/>
  <c r="LKF16" i="6"/>
  <c r="LKB12" i="6"/>
  <c r="LKC13" i="6"/>
  <c r="LHS15" i="6"/>
  <c r="LHR14" i="6"/>
  <c r="LHU17" i="6"/>
  <c r="LHT16" i="6"/>
  <c r="LHP12" i="6"/>
  <c r="LHQ13" i="6"/>
  <c r="LFG15" i="6"/>
  <c r="LFF14" i="6"/>
  <c r="LFI17" i="6"/>
  <c r="LFH16" i="6"/>
  <c r="LFD12" i="6"/>
  <c r="LFE13" i="6"/>
  <c r="LCE15" i="6"/>
  <c r="LCD14" i="6"/>
  <c r="LCG17" i="6"/>
  <c r="LCF16" i="6"/>
  <c r="LCB12" i="6"/>
  <c r="LCC13" i="6"/>
  <c r="KXQ15" i="6"/>
  <c r="KXP14" i="6"/>
  <c r="KXS17" i="6"/>
  <c r="KXR16" i="6"/>
  <c r="KXN12" i="6"/>
  <c r="KXO13" i="6"/>
  <c r="KSS15" i="6"/>
  <c r="KSR14" i="6"/>
  <c r="KSU17" i="6"/>
  <c r="KST16" i="6"/>
  <c r="KSP12" i="6"/>
  <c r="KSQ13" i="6"/>
  <c r="KEB15" i="6"/>
  <c r="KEA14" i="6"/>
  <c r="KED17" i="6"/>
  <c r="KEC16" i="6"/>
  <c r="KDY12" i="6"/>
  <c r="KDZ13" i="6"/>
  <c r="IRK15" i="6"/>
  <c r="IRJ14" i="6"/>
  <c r="IRM17" i="6"/>
  <c r="IRL16" i="6"/>
  <c r="IRH12" i="6"/>
  <c r="IRI13" i="6"/>
  <c r="LEN15" i="6"/>
  <c r="LEM14" i="6"/>
  <c r="LEP17" i="6"/>
  <c r="LEO16" i="6"/>
  <c r="LEK12" i="6"/>
  <c r="LEL13" i="6"/>
  <c r="LBD15" i="6"/>
  <c r="LBC14" i="6"/>
  <c r="LBF17" i="6"/>
  <c r="LBE16" i="6"/>
  <c r="LBA12" i="6"/>
  <c r="LBB13" i="6"/>
  <c r="KWI15" i="6"/>
  <c r="KWH14" i="6"/>
  <c r="KWK17" i="6"/>
  <c r="KWJ16" i="6"/>
  <c r="KWF12" i="6"/>
  <c r="KWG13" i="6"/>
  <c r="KRC15" i="6"/>
  <c r="KRB14" i="6"/>
  <c r="KRE17" i="6"/>
  <c r="KRD16" i="6"/>
  <c r="KQZ12" i="6"/>
  <c r="KRA13" i="6"/>
  <c r="JYV15" i="6"/>
  <c r="JYU14" i="6"/>
  <c r="JYX17" i="6"/>
  <c r="JYW16" i="6"/>
  <c r="JYS12" i="6"/>
  <c r="JYT13" i="6"/>
  <c r="HJR15" i="6"/>
  <c r="HJQ14" i="6"/>
  <c r="HJT17" i="6"/>
  <c r="HJS16" i="6"/>
  <c r="HJO12" i="6"/>
  <c r="HJP13" i="6"/>
  <c r="MQC15" i="6"/>
  <c r="MQB14" i="6"/>
  <c r="MQE17" i="6"/>
  <c r="MQD16" i="6"/>
  <c r="MPZ12" i="6"/>
  <c r="MQA13" i="6"/>
  <c r="MNQ15" i="6"/>
  <c r="MNP14" i="6"/>
  <c r="MNS17" i="6"/>
  <c r="MNR16" i="6"/>
  <c r="MNN12" i="6"/>
  <c r="MNO13" i="6"/>
  <c r="MLE15" i="6"/>
  <c r="MLD14" i="6"/>
  <c r="MLG17" i="6"/>
  <c r="MLF16" i="6"/>
  <c r="MLB12" i="6"/>
  <c r="MLC13" i="6"/>
  <c r="MIS15" i="6"/>
  <c r="MIR14" i="6"/>
  <c r="MIU17" i="6"/>
  <c r="MIT16" i="6"/>
  <c r="MIP12" i="6"/>
  <c r="MIQ13" i="6"/>
  <c r="MGG15" i="6"/>
  <c r="MGF14" i="6"/>
  <c r="MGI17" i="6"/>
  <c r="MGH16" i="6"/>
  <c r="MGD12" i="6"/>
  <c r="MGE13" i="6"/>
  <c r="MDU15" i="6"/>
  <c r="MDT14" i="6"/>
  <c r="MDW17" i="6"/>
  <c r="MDV16" i="6"/>
  <c r="MDR12" i="6"/>
  <c r="MDS13" i="6"/>
  <c r="MBI15" i="6"/>
  <c r="MBH14" i="6"/>
  <c r="MBK17" i="6"/>
  <c r="MBJ16" i="6"/>
  <c r="MBF12" i="6"/>
  <c r="MBG13" i="6"/>
  <c r="LYW15" i="6"/>
  <c r="LYV14" i="6"/>
  <c r="LYY17" i="6"/>
  <c r="LYX16" i="6"/>
  <c r="LYT12" i="6"/>
  <c r="LYU13" i="6"/>
  <c r="LWK15" i="6"/>
  <c r="LWJ14" i="6"/>
  <c r="LWM17" i="6"/>
  <c r="LWL16" i="6"/>
  <c r="LWH12" i="6"/>
  <c r="LWI13" i="6"/>
  <c r="LTY15" i="6"/>
  <c r="LTX14" i="6"/>
  <c r="LUA17" i="6"/>
  <c r="LTZ16" i="6"/>
  <c r="LTV12" i="6"/>
  <c r="LTW13" i="6"/>
  <c r="LRM15" i="6"/>
  <c r="LRL14" i="6"/>
  <c r="LRO17" i="6"/>
  <c r="LRN16" i="6"/>
  <c r="LRJ12" i="6"/>
  <c r="LRK13" i="6"/>
  <c r="LPA15" i="6"/>
  <c r="LOZ14" i="6"/>
  <c r="LPC17" i="6"/>
  <c r="LPB16" i="6"/>
  <c r="LOX12" i="6"/>
  <c r="LOY13" i="6"/>
  <c r="LMO15" i="6"/>
  <c r="LMN14" i="6"/>
  <c r="LMQ17" i="6"/>
  <c r="LMP16" i="6"/>
  <c r="LML12" i="6"/>
  <c r="LMM13" i="6"/>
  <c r="LKC15" i="6"/>
  <c r="LKB14" i="6"/>
  <c r="LKE17" i="6"/>
  <c r="LKD16" i="6"/>
  <c r="LJZ12" i="6"/>
  <c r="LKA13" i="6"/>
  <c r="LHQ15" i="6"/>
  <c r="LHP14" i="6"/>
  <c r="LHS17" i="6"/>
  <c r="LHR16" i="6"/>
  <c r="LHN12" i="6"/>
  <c r="LHO13" i="6"/>
  <c r="LFE15" i="6"/>
  <c r="LFD14" i="6"/>
  <c r="LFG17" i="6"/>
  <c r="LFF16" i="6"/>
  <c r="LFB12" i="6"/>
  <c r="LFC13" i="6"/>
  <c r="LCA15" i="6"/>
  <c r="LBZ14" i="6"/>
  <c r="LCC17" i="6"/>
  <c r="LCB16" i="6"/>
  <c r="LBX12" i="6"/>
  <c r="LBY13" i="6"/>
  <c r="KXL15" i="6"/>
  <c r="KXK14" i="6"/>
  <c r="KXN17" i="6"/>
  <c r="KXM16" i="6"/>
  <c r="KXI12" i="6"/>
  <c r="KXJ13" i="6"/>
  <c r="KSN15" i="6"/>
  <c r="KSM14" i="6"/>
  <c r="KSP17" i="6"/>
  <c r="KSO16" i="6"/>
  <c r="KSK12" i="6"/>
  <c r="KSL13" i="6"/>
  <c r="KDL15" i="6"/>
  <c r="KDK14" i="6"/>
  <c r="KDN17" i="6"/>
  <c r="KDM16" i="6"/>
  <c r="KDI12" i="6"/>
  <c r="KDJ13" i="6"/>
  <c r="IPS15" i="6"/>
  <c r="IPR14" i="6"/>
  <c r="IPU17" i="6"/>
  <c r="IPT16" i="6"/>
  <c r="IPP12" i="6"/>
  <c r="IPQ13" i="6"/>
  <c r="LEL15" i="6"/>
  <c r="LEK14" i="6"/>
  <c r="LEN17" i="6"/>
  <c r="LEM16" i="6"/>
  <c r="LEI12" i="6"/>
  <c r="LEJ13" i="6"/>
  <c r="LBA15" i="6"/>
  <c r="LAZ14" i="6"/>
  <c r="LBC17" i="6"/>
  <c r="LBB16" i="6"/>
  <c r="LAX12" i="6"/>
  <c r="LAY13" i="6"/>
  <c r="KWE15" i="6"/>
  <c r="KWD14" i="6"/>
  <c r="KWG17" i="6"/>
  <c r="KWF16" i="6"/>
  <c r="KWB12" i="6"/>
  <c r="KWC13" i="6"/>
  <c r="KQY15" i="6"/>
  <c r="KQX14" i="6"/>
  <c r="KRA17" i="6"/>
  <c r="KQZ16" i="6"/>
  <c r="KQV12" i="6"/>
  <c r="KQW13" i="6"/>
  <c r="JYF15" i="6"/>
  <c r="JYE14" i="6"/>
  <c r="JYH17" i="6"/>
  <c r="JYG16" i="6"/>
  <c r="JYC12" i="6"/>
  <c r="JYD13" i="6"/>
  <c r="GSI15" i="6"/>
  <c r="GSH14" i="6"/>
  <c r="GSK17" i="6"/>
  <c r="GSJ16" i="6"/>
  <c r="GSF12" i="6"/>
  <c r="GSG13" i="6"/>
  <c r="LCK15" i="6"/>
  <c r="LCJ14" i="6"/>
  <c r="LCM17" i="6"/>
  <c r="LCL16" i="6"/>
  <c r="LCH12" i="6"/>
  <c r="LCI13" i="6"/>
  <c r="KZY15" i="6"/>
  <c r="KZX14" i="6"/>
  <c r="LAA17" i="6"/>
  <c r="KZZ16" i="6"/>
  <c r="KZV12" i="6"/>
  <c r="KZW13" i="6"/>
  <c r="KXM15" i="6"/>
  <c r="KXL14" i="6"/>
  <c r="KXO17" i="6"/>
  <c r="KXN16" i="6"/>
  <c r="KXJ12" i="6"/>
  <c r="KXK13" i="6"/>
  <c r="KVA15" i="6"/>
  <c r="KUZ14" i="6"/>
  <c r="KVC17" i="6"/>
  <c r="KVB16" i="6"/>
  <c r="KUX12" i="6"/>
  <c r="KUY13" i="6"/>
  <c r="KSO15" i="6"/>
  <c r="KSN14" i="6"/>
  <c r="KSQ17" i="6"/>
  <c r="KSP16" i="6"/>
  <c r="KSL12" i="6"/>
  <c r="KSM13" i="6"/>
  <c r="KQC15" i="6"/>
  <c r="KQB14" i="6"/>
  <c r="KQE17" i="6"/>
  <c r="KQD16" i="6"/>
  <c r="KPZ12" i="6"/>
  <c r="KQA13" i="6"/>
  <c r="KNQ15" i="6"/>
  <c r="KNP14" i="6"/>
  <c r="KNS17" i="6"/>
  <c r="KNR16" i="6"/>
  <c r="KNN12" i="6"/>
  <c r="KNO13" i="6"/>
  <c r="KLE15" i="6"/>
  <c r="KLD14" i="6"/>
  <c r="KLG17" i="6"/>
  <c r="KLF16" i="6"/>
  <c r="KLB12" i="6"/>
  <c r="KLC13" i="6"/>
  <c r="KIS15" i="6"/>
  <c r="KIR14" i="6"/>
  <c r="KIU17" i="6"/>
  <c r="KIT16" i="6"/>
  <c r="KIP12" i="6"/>
  <c r="KIQ13" i="6"/>
  <c r="KGG15" i="6"/>
  <c r="KGF14" i="6"/>
  <c r="KGI17" i="6"/>
  <c r="KGH16" i="6"/>
  <c r="KGD12" i="6"/>
  <c r="KGE13" i="6"/>
  <c r="KDU15" i="6"/>
  <c r="KDT14" i="6"/>
  <c r="KDW17" i="6"/>
  <c r="KDV16" i="6"/>
  <c r="KDR12" i="6"/>
  <c r="KDS13" i="6"/>
  <c r="KBI15" i="6"/>
  <c r="KBH14" i="6"/>
  <c r="KBK17" i="6"/>
  <c r="KBJ16" i="6"/>
  <c r="KBF12" i="6"/>
  <c r="KBG13" i="6"/>
  <c r="JYW15" i="6"/>
  <c r="JYV14" i="6"/>
  <c r="JYY17" i="6"/>
  <c r="JYX16" i="6"/>
  <c r="JYT12" i="6"/>
  <c r="JYU13" i="6"/>
  <c r="JVW15" i="6"/>
  <c r="JVV14" i="6"/>
  <c r="JVY17" i="6"/>
  <c r="JVX16" i="6"/>
  <c r="JVT12" i="6"/>
  <c r="JVU13" i="6"/>
  <c r="JQY15" i="6"/>
  <c r="JQX14" i="6"/>
  <c r="JRA17" i="6"/>
  <c r="JQZ16" i="6"/>
  <c r="JQV12" i="6"/>
  <c r="JQW13" i="6"/>
  <c r="JKI15" i="6"/>
  <c r="JKH14" i="6"/>
  <c r="JKK17" i="6"/>
  <c r="JKJ16" i="6"/>
  <c r="JKF12" i="6"/>
  <c r="JKG13" i="6"/>
  <c r="JDV15" i="6"/>
  <c r="JDU14" i="6"/>
  <c r="JDX17" i="6"/>
  <c r="JDW16" i="6"/>
  <c r="JDS12" i="6"/>
  <c r="JDT13" i="6"/>
  <c r="IXG15" i="6"/>
  <c r="IXF14" i="6"/>
  <c r="IXI17" i="6"/>
  <c r="IXH16" i="6"/>
  <c r="IXD12" i="6"/>
  <c r="IXE13" i="6"/>
  <c r="IQQ15" i="6"/>
  <c r="IQP14" i="6"/>
  <c r="IQS17" i="6"/>
  <c r="IQR16" i="6"/>
  <c r="IQN12" i="6"/>
  <c r="IQO13" i="6"/>
  <c r="IDU15" i="6"/>
  <c r="IDT14" i="6"/>
  <c r="IDW17" i="6"/>
  <c r="IDV16" i="6"/>
  <c r="IDR12" i="6"/>
  <c r="IDS13" i="6"/>
  <c r="HJU15" i="6"/>
  <c r="HJT14" i="6"/>
  <c r="HJW17" i="6"/>
  <c r="HJV16" i="6"/>
  <c r="HJR12" i="6"/>
  <c r="HJS13" i="6"/>
  <c r="KOM15" i="6"/>
  <c r="KOL14" i="6"/>
  <c r="KOO17" i="6"/>
  <c r="KON16" i="6"/>
  <c r="KOJ12" i="6"/>
  <c r="KOK13" i="6"/>
  <c r="KMA15" i="6"/>
  <c r="KLZ14" i="6"/>
  <c r="KMC17" i="6"/>
  <c r="KMB16" i="6"/>
  <c r="KLX12" i="6"/>
  <c r="KLY13" i="6"/>
  <c r="KJO15" i="6"/>
  <c r="KJN14" i="6"/>
  <c r="KJQ17" i="6"/>
  <c r="KJP16" i="6"/>
  <c r="KJL12" i="6"/>
  <c r="KJM13" i="6"/>
  <c r="KHC15" i="6"/>
  <c r="KHB14" i="6"/>
  <c r="KHE17" i="6"/>
  <c r="KHD16" i="6"/>
  <c r="KGZ12" i="6"/>
  <c r="KHA13" i="6"/>
  <c r="KEQ15" i="6"/>
  <c r="KEP14" i="6"/>
  <c r="KES17" i="6"/>
  <c r="KER16" i="6"/>
  <c r="KEN12" i="6"/>
  <c r="KEO13" i="6"/>
  <c r="KCE15" i="6"/>
  <c r="KCD14" i="6"/>
  <c r="KCG17" i="6"/>
  <c r="KCF16" i="6"/>
  <c r="KCB12" i="6"/>
  <c r="KCC13" i="6"/>
  <c r="JZS15" i="6"/>
  <c r="JZR14" i="6"/>
  <c r="JZU17" i="6"/>
  <c r="JZT16" i="6"/>
  <c r="JZP12" i="6"/>
  <c r="JZQ13" i="6"/>
  <c r="JWZ15" i="6"/>
  <c r="JWY14" i="6"/>
  <c r="JXB17" i="6"/>
  <c r="JXA16" i="6"/>
  <c r="JWW12" i="6"/>
  <c r="JWX13" i="6"/>
  <c r="JTF15" i="6"/>
  <c r="JTE14" i="6"/>
  <c r="JTH17" i="6"/>
  <c r="JTG16" i="6"/>
  <c r="JTC12" i="6"/>
  <c r="JTD13" i="6"/>
  <c r="JMQ15" i="6"/>
  <c r="JMP14" i="6"/>
  <c r="JMS17" i="6"/>
  <c r="JMR16" i="6"/>
  <c r="JMN12" i="6"/>
  <c r="JMO13" i="6"/>
  <c r="JGA15" i="6"/>
  <c r="JFZ14" i="6"/>
  <c r="JGC17" i="6"/>
  <c r="JGB16" i="6"/>
  <c r="JFX12" i="6"/>
  <c r="JFY13" i="6"/>
  <c r="IZN15" i="6"/>
  <c r="IZM14" i="6"/>
  <c r="IZP17" i="6"/>
  <c r="IZO16" i="6"/>
  <c r="IZK12" i="6"/>
  <c r="IZL13" i="6"/>
  <c r="ISY15" i="6"/>
  <c r="ISX14" i="6"/>
  <c r="ITA17" i="6"/>
  <c r="ISZ16" i="6"/>
  <c r="ISV12" i="6"/>
  <c r="ISW13" i="6"/>
  <c r="IJF15" i="6"/>
  <c r="IJE14" i="6"/>
  <c r="IJH17" i="6"/>
  <c r="IJG16" i="6"/>
  <c r="IJC12" i="6"/>
  <c r="IJD13" i="6"/>
  <c r="HTF15" i="6"/>
  <c r="HTE14" i="6"/>
  <c r="HTH17" i="6"/>
  <c r="HTG16" i="6"/>
  <c r="HTC12" i="6"/>
  <c r="HTD13" i="6"/>
  <c r="LBB15" i="6"/>
  <c r="LBA14" i="6"/>
  <c r="LBD17" i="6"/>
  <c r="LBC16" i="6"/>
  <c r="LAY12" i="6"/>
  <c r="LAZ13" i="6"/>
  <c r="KYP15" i="6"/>
  <c r="KYO14" i="6"/>
  <c r="KYR17" i="6"/>
  <c r="KYQ16" i="6"/>
  <c r="KYM12" i="6"/>
  <c r="KYN13" i="6"/>
  <c r="KWD15" i="6"/>
  <c r="KWC14" i="6"/>
  <c r="KWF17" i="6"/>
  <c r="KWE16" i="6"/>
  <c r="KWA12" i="6"/>
  <c r="KWB13" i="6"/>
  <c r="KTR15" i="6"/>
  <c r="KTQ14" i="6"/>
  <c r="KTT17" i="6"/>
  <c r="KTS16" i="6"/>
  <c r="KTO12" i="6"/>
  <c r="KTP13" i="6"/>
  <c r="KRF15" i="6"/>
  <c r="KRE14" i="6"/>
  <c r="KRH17" i="6"/>
  <c r="KRG16" i="6"/>
  <c r="KRC12" i="6"/>
  <c r="KRD13" i="6"/>
  <c r="KOT15" i="6"/>
  <c r="KOS14" i="6"/>
  <c r="KOV17" i="6"/>
  <c r="KOU16" i="6"/>
  <c r="KOQ12" i="6"/>
  <c r="KOR13" i="6"/>
  <c r="KMH15" i="6"/>
  <c r="KMG14" i="6"/>
  <c r="KMJ17" i="6"/>
  <c r="KMI16" i="6"/>
  <c r="KME12" i="6"/>
  <c r="KMF13" i="6"/>
  <c r="KJV15" i="6"/>
  <c r="KJU14" i="6"/>
  <c r="KJX17" i="6"/>
  <c r="KJW16" i="6"/>
  <c r="KJS12" i="6"/>
  <c r="KJT13" i="6"/>
  <c r="KHJ15" i="6"/>
  <c r="KHI14" i="6"/>
  <c r="KHL17" i="6"/>
  <c r="KHK16" i="6"/>
  <c r="KHG12" i="6"/>
  <c r="KHH13" i="6"/>
  <c r="KEX15" i="6"/>
  <c r="KEW14" i="6"/>
  <c r="KEZ17" i="6"/>
  <c r="KEY16" i="6"/>
  <c r="KEU12" i="6"/>
  <c r="KEV13" i="6"/>
  <c r="KCL15" i="6"/>
  <c r="KCK14" i="6"/>
  <c r="KCN17" i="6"/>
  <c r="KCM16" i="6"/>
  <c r="KCI12" i="6"/>
  <c r="KCJ13" i="6"/>
  <c r="JZZ15" i="6"/>
  <c r="JZY14" i="6"/>
  <c r="KAB17" i="6"/>
  <c r="KAA16" i="6"/>
  <c r="JZW12" i="6"/>
  <c r="JZX13" i="6"/>
  <c r="JXJ15" i="6"/>
  <c r="JXI14" i="6"/>
  <c r="JXL17" i="6"/>
  <c r="JXK16" i="6"/>
  <c r="JXG12" i="6"/>
  <c r="JXH13" i="6"/>
  <c r="JTW15" i="6"/>
  <c r="JTV14" i="6"/>
  <c r="JTY17" i="6"/>
  <c r="JTX16" i="6"/>
  <c r="JTT12" i="6"/>
  <c r="JTU13" i="6"/>
  <c r="JNJ15" i="6"/>
  <c r="JNI14" i="6"/>
  <c r="JNL17" i="6"/>
  <c r="JNK16" i="6"/>
  <c r="JNG12" i="6"/>
  <c r="JNH13" i="6"/>
  <c r="JGU15" i="6"/>
  <c r="JGT14" i="6"/>
  <c r="JGW17" i="6"/>
  <c r="JGV16" i="6"/>
  <c r="JGR12" i="6"/>
  <c r="JGS13" i="6"/>
  <c r="JAE15" i="6"/>
  <c r="JAD14" i="6"/>
  <c r="JAG17" i="6"/>
  <c r="JAF16" i="6"/>
  <c r="JAB12" i="6"/>
  <c r="JAC13" i="6"/>
  <c r="ITR15" i="6"/>
  <c r="ITQ14" i="6"/>
  <c r="ITT17" i="6"/>
  <c r="ITS16" i="6"/>
  <c r="ITO12" i="6"/>
  <c r="ITP13" i="6"/>
  <c r="ILC15" i="6"/>
  <c r="ILB14" i="6"/>
  <c r="ILE17" i="6"/>
  <c r="ILD16" i="6"/>
  <c r="IKZ12" i="6"/>
  <c r="ILA13" i="6"/>
  <c r="HVJ15" i="6"/>
  <c r="HVI14" i="6"/>
  <c r="HVL17" i="6"/>
  <c r="HVK16" i="6"/>
  <c r="HVG12" i="6"/>
  <c r="HVH13" i="6"/>
  <c r="KRU15" i="6"/>
  <c r="KRT14" i="6"/>
  <c r="KRW17" i="6"/>
  <c r="KRV16" i="6"/>
  <c r="KRR12" i="6"/>
  <c r="KRS13" i="6"/>
  <c r="KPI15" i="6"/>
  <c r="KPH14" i="6"/>
  <c r="KPK17" i="6"/>
  <c r="KPJ16" i="6"/>
  <c r="KPF12" i="6"/>
  <c r="KPG13" i="6"/>
  <c r="KMW15" i="6"/>
  <c r="KMV14" i="6"/>
  <c r="KMY17" i="6"/>
  <c r="KMX16" i="6"/>
  <c r="KMT12" i="6"/>
  <c r="KMU13" i="6"/>
  <c r="KKK15" i="6"/>
  <c r="KKJ14" i="6"/>
  <c r="KKM17" i="6"/>
  <c r="KKL16" i="6"/>
  <c r="KKH12" i="6"/>
  <c r="KKI13" i="6"/>
  <c r="KHY15" i="6"/>
  <c r="KHX14" i="6"/>
  <c r="KIA17" i="6"/>
  <c r="KHZ16" i="6"/>
  <c r="KHV12" i="6"/>
  <c r="KHW13" i="6"/>
  <c r="KFM15" i="6"/>
  <c r="KFL14" i="6"/>
  <c r="KFO17" i="6"/>
  <c r="KFN16" i="6"/>
  <c r="KFJ12" i="6"/>
  <c r="KFK13" i="6"/>
  <c r="KDA15" i="6"/>
  <c r="KCZ14" i="6"/>
  <c r="KDC17" i="6"/>
  <c r="KDB16" i="6"/>
  <c r="KCX12" i="6"/>
  <c r="KCY13" i="6"/>
  <c r="KAO15" i="6"/>
  <c r="KAN14" i="6"/>
  <c r="KAQ17" i="6"/>
  <c r="KAP16" i="6"/>
  <c r="KAL12" i="6"/>
  <c r="KAM13" i="6"/>
  <c r="JYC15" i="6"/>
  <c r="JYB14" i="6"/>
  <c r="JYE17" i="6"/>
  <c r="JYD16" i="6"/>
  <c r="JXZ12" i="6"/>
  <c r="JYA13" i="6"/>
  <c r="JUV15" i="6"/>
  <c r="JUU14" i="6"/>
  <c r="JUX17" i="6"/>
  <c r="JUW16" i="6"/>
  <c r="JUS12" i="6"/>
  <c r="JUT13" i="6"/>
  <c r="JOX15" i="6"/>
  <c r="JOW14" i="6"/>
  <c r="JOZ17" i="6"/>
  <c r="JOY16" i="6"/>
  <c r="JOU12" i="6"/>
  <c r="JOV13" i="6"/>
  <c r="JII15" i="6"/>
  <c r="JIH14" i="6"/>
  <c r="JIK17" i="6"/>
  <c r="JIJ16" i="6"/>
  <c r="JIF12" i="6"/>
  <c r="JIG13" i="6"/>
  <c r="JBS15" i="6"/>
  <c r="JBR14" i="6"/>
  <c r="JBU17" i="6"/>
  <c r="JBT16" i="6"/>
  <c r="JBP12" i="6"/>
  <c r="JBQ13" i="6"/>
  <c r="IVF15" i="6"/>
  <c r="IVE14" i="6"/>
  <c r="IVH17" i="6"/>
  <c r="IVG16" i="6"/>
  <c r="IVC12" i="6"/>
  <c r="IVD13" i="6"/>
  <c r="IOE15" i="6"/>
  <c r="IOD14" i="6"/>
  <c r="IOG17" i="6"/>
  <c r="IOF16" i="6"/>
  <c r="IOB12" i="6"/>
  <c r="IOC13" i="6"/>
  <c r="HYW15" i="6"/>
  <c r="HYV14" i="6"/>
  <c r="HYY17" i="6"/>
  <c r="HYX16" i="6"/>
  <c r="HYT12" i="6"/>
  <c r="HYU13" i="6"/>
  <c r="GJC15" i="6"/>
  <c r="GJB14" i="6"/>
  <c r="GJE17" i="6"/>
  <c r="GJD16" i="6"/>
  <c r="GIZ12" i="6"/>
  <c r="GJA13" i="6"/>
  <c r="KYN15" i="6"/>
  <c r="KYM14" i="6"/>
  <c r="KYP17" i="6"/>
  <c r="KYO16" i="6"/>
  <c r="KYK12" i="6"/>
  <c r="KYL13" i="6"/>
  <c r="KWB15" i="6"/>
  <c r="KWA14" i="6"/>
  <c r="KWD17" i="6"/>
  <c r="KWC16" i="6"/>
  <c r="KVY12" i="6"/>
  <c r="KVZ13" i="6"/>
  <c r="KTP15" i="6"/>
  <c r="KTO14" i="6"/>
  <c r="KTR17" i="6"/>
  <c r="KTQ16" i="6"/>
  <c r="KTM12" i="6"/>
  <c r="KTN13" i="6"/>
  <c r="KRD15" i="6"/>
  <c r="KRC14" i="6"/>
  <c r="KRF17" i="6"/>
  <c r="KRE16" i="6"/>
  <c r="KRA12" i="6"/>
  <c r="KRB13" i="6"/>
  <c r="KOR15" i="6"/>
  <c r="KOQ14" i="6"/>
  <c r="KOT17" i="6"/>
  <c r="KOS16" i="6"/>
  <c r="KOO12" i="6"/>
  <c r="KOP13" i="6"/>
  <c r="KMF15" i="6"/>
  <c r="KME14" i="6"/>
  <c r="KMH17" i="6"/>
  <c r="KMG16" i="6"/>
  <c r="KMC12" i="6"/>
  <c r="KMD13" i="6"/>
  <c r="KJT15" i="6"/>
  <c r="KJS14" i="6"/>
  <c r="KJV17" i="6"/>
  <c r="KJU16" i="6"/>
  <c r="KJQ12" i="6"/>
  <c r="KJR13" i="6"/>
  <c r="KHH15" i="6"/>
  <c r="KHG14" i="6"/>
  <c r="KHJ17" i="6"/>
  <c r="KHI16" i="6"/>
  <c r="KHE12" i="6"/>
  <c r="KHF13" i="6"/>
  <c r="KEV15" i="6"/>
  <c r="KEU14" i="6"/>
  <c r="KEX17" i="6"/>
  <c r="KEW16" i="6"/>
  <c r="KES12" i="6"/>
  <c r="KET13" i="6"/>
  <c r="KCJ15" i="6"/>
  <c r="KCI14" i="6"/>
  <c r="KCL17" i="6"/>
  <c r="KCK16" i="6"/>
  <c r="KCG12" i="6"/>
  <c r="KCH13" i="6"/>
  <c r="JZX15" i="6"/>
  <c r="JZW14" i="6"/>
  <c r="JZZ17" i="6"/>
  <c r="JZY16" i="6"/>
  <c r="JZU12" i="6"/>
  <c r="JZV13" i="6"/>
  <c r="JXG15" i="6"/>
  <c r="JXF14" i="6"/>
  <c r="JXI17" i="6"/>
  <c r="JXH16" i="6"/>
  <c r="JXD12" i="6"/>
  <c r="JXE13" i="6"/>
  <c r="JTS15" i="6"/>
  <c r="JTR14" i="6"/>
  <c r="JTU17" i="6"/>
  <c r="JTT16" i="6"/>
  <c r="JTP12" i="6"/>
  <c r="JTQ13" i="6"/>
  <c r="JNC15" i="6"/>
  <c r="JNB14" i="6"/>
  <c r="JNE17" i="6"/>
  <c r="JND16" i="6"/>
  <c r="JMZ12" i="6"/>
  <c r="JNA13" i="6"/>
  <c r="JGP15" i="6"/>
  <c r="JGO14" i="6"/>
  <c r="JGR17" i="6"/>
  <c r="JGQ16" i="6"/>
  <c r="JGM12" i="6"/>
  <c r="JGN13" i="6"/>
  <c r="JAA15" i="6"/>
  <c r="IZZ14" i="6"/>
  <c r="JAC17" i="6"/>
  <c r="JAB16" i="6"/>
  <c r="IZX12" i="6"/>
  <c r="IZY13" i="6"/>
  <c r="ITK15" i="6"/>
  <c r="ITJ14" i="6"/>
  <c r="ITM17" i="6"/>
  <c r="ITL16" i="6"/>
  <c r="ITH12" i="6"/>
  <c r="ITI13" i="6"/>
  <c r="IKQ15" i="6"/>
  <c r="IKP14" i="6"/>
  <c r="IKS17" i="6"/>
  <c r="IKR16" i="6"/>
  <c r="IKN12" i="6"/>
  <c r="IKO13" i="6"/>
  <c r="HUW15" i="6"/>
  <c r="HUV14" i="6"/>
  <c r="HUY17" i="6"/>
  <c r="HUX16" i="6"/>
  <c r="HUT12" i="6"/>
  <c r="HUU13" i="6"/>
  <c r="KQE15" i="6"/>
  <c r="KQD14" i="6"/>
  <c r="KQG17" i="6"/>
  <c r="KQF16" i="6"/>
  <c r="KQB12" i="6"/>
  <c r="KQC13" i="6"/>
  <c r="KNS15" i="6"/>
  <c r="KNR14" i="6"/>
  <c r="KNU17" i="6"/>
  <c r="KNT16" i="6"/>
  <c r="KNP12" i="6"/>
  <c r="KNQ13" i="6"/>
  <c r="KLG15" i="6"/>
  <c r="KLF14" i="6"/>
  <c r="KLI17" i="6"/>
  <c r="KLH16" i="6"/>
  <c r="KLD12" i="6"/>
  <c r="KLE13" i="6"/>
  <c r="KIU15" i="6"/>
  <c r="KIT14" i="6"/>
  <c r="KIW17" i="6"/>
  <c r="KIV16" i="6"/>
  <c r="KIR12" i="6"/>
  <c r="KIS13" i="6"/>
  <c r="KGI15" i="6"/>
  <c r="KGH14" i="6"/>
  <c r="KGK17" i="6"/>
  <c r="KGJ16" i="6"/>
  <c r="KGF12" i="6"/>
  <c r="KGG13" i="6"/>
  <c r="KDW15" i="6"/>
  <c r="KDV14" i="6"/>
  <c r="KDY17" i="6"/>
  <c r="KDX16" i="6"/>
  <c r="KDT12" i="6"/>
  <c r="KDU13" i="6"/>
  <c r="KBK15" i="6"/>
  <c r="KBJ14" i="6"/>
  <c r="KBM17" i="6"/>
  <c r="KBL16" i="6"/>
  <c r="KBH12" i="6"/>
  <c r="KBI13" i="6"/>
  <c r="JYY15" i="6"/>
  <c r="JYX14" i="6"/>
  <c r="JZA17" i="6"/>
  <c r="JYZ16" i="6"/>
  <c r="JYV12" i="6"/>
  <c r="JYW13" i="6"/>
  <c r="JVZ15" i="6"/>
  <c r="JVY14" i="6"/>
  <c r="JWB17" i="6"/>
  <c r="JWA16" i="6"/>
  <c r="JVW12" i="6"/>
  <c r="JVX13" i="6"/>
  <c r="JRC15" i="6"/>
  <c r="JRB14" i="6"/>
  <c r="JRE17" i="6"/>
  <c r="JRD16" i="6"/>
  <c r="JQZ12" i="6"/>
  <c r="JRA13" i="6"/>
  <c r="JKP15" i="6"/>
  <c r="JKO14" i="6"/>
  <c r="JKR17" i="6"/>
  <c r="JKQ16" i="6"/>
  <c r="JKM12" i="6"/>
  <c r="JKN13" i="6"/>
  <c r="JEA15" i="6"/>
  <c r="JDZ14" i="6"/>
  <c r="JEC17" i="6"/>
  <c r="JEB16" i="6"/>
  <c r="JDX12" i="6"/>
  <c r="JDY13" i="6"/>
  <c r="IXK15" i="6"/>
  <c r="IXJ14" i="6"/>
  <c r="IXM17" i="6"/>
  <c r="IXL16" i="6"/>
  <c r="IXH12" i="6"/>
  <c r="IXI13" i="6"/>
  <c r="IQX15" i="6"/>
  <c r="IQW14" i="6"/>
  <c r="IQZ17" i="6"/>
  <c r="IQY16" i="6"/>
  <c r="IQU12" i="6"/>
  <c r="IQV13" i="6"/>
  <c r="IEH15" i="6"/>
  <c r="IEG14" i="6"/>
  <c r="IEJ17" i="6"/>
  <c r="IEI16" i="6"/>
  <c r="IEE12" i="6"/>
  <c r="IEF13" i="6"/>
  <c r="HLA15" i="6"/>
  <c r="HKZ14" i="6"/>
  <c r="HLC17" i="6"/>
  <c r="HLB16" i="6"/>
  <c r="HKX12" i="6"/>
  <c r="HKY13" i="6"/>
  <c r="LDJ15" i="6"/>
  <c r="LDI14" i="6"/>
  <c r="LDL17" i="6"/>
  <c r="LDK16" i="6"/>
  <c r="LDG12" i="6"/>
  <c r="LDH13" i="6"/>
  <c r="LAX15" i="6"/>
  <c r="LAW14" i="6"/>
  <c r="LAZ17" i="6"/>
  <c r="LAY16" i="6"/>
  <c r="LAU12" i="6"/>
  <c r="LAV13" i="6"/>
  <c r="KYL15" i="6"/>
  <c r="KYK14" i="6"/>
  <c r="KYN17" i="6"/>
  <c r="KYM16" i="6"/>
  <c r="KYI12" i="6"/>
  <c r="KYJ13" i="6"/>
  <c r="KVZ15" i="6"/>
  <c r="KVY14" i="6"/>
  <c r="KWB17" i="6"/>
  <c r="KWA16" i="6"/>
  <c r="KVW12" i="6"/>
  <c r="KVX13" i="6"/>
  <c r="KTN15" i="6"/>
  <c r="KTM14" i="6"/>
  <c r="KTP17" i="6"/>
  <c r="KTO16" i="6"/>
  <c r="KTK12" i="6"/>
  <c r="KTL13" i="6"/>
  <c r="KRB15" i="6"/>
  <c r="KRA14" i="6"/>
  <c r="KRD17" i="6"/>
  <c r="KRC16" i="6"/>
  <c r="KQY12" i="6"/>
  <c r="KQZ13" i="6"/>
  <c r="KOP15" i="6"/>
  <c r="KOO14" i="6"/>
  <c r="KOR17" i="6"/>
  <c r="KOQ16" i="6"/>
  <c r="KOM12" i="6"/>
  <c r="KON13" i="6"/>
  <c r="KMD15" i="6"/>
  <c r="KMC14" i="6"/>
  <c r="KMF17" i="6"/>
  <c r="KME16" i="6"/>
  <c r="KMA12" i="6"/>
  <c r="KMB13" i="6"/>
  <c r="KJR15" i="6"/>
  <c r="KJQ14" i="6"/>
  <c r="KJT17" i="6"/>
  <c r="KJS16" i="6"/>
  <c r="KJO12" i="6"/>
  <c r="KJP13" i="6"/>
  <c r="KHF15" i="6"/>
  <c r="KHE14" i="6"/>
  <c r="KHH17" i="6"/>
  <c r="KHG16" i="6"/>
  <c r="KHC12" i="6"/>
  <c r="KHD13" i="6"/>
  <c r="KET15" i="6"/>
  <c r="KES14" i="6"/>
  <c r="KEV17" i="6"/>
  <c r="KEU16" i="6"/>
  <c r="KEQ12" i="6"/>
  <c r="KER13" i="6"/>
  <c r="KCH15" i="6"/>
  <c r="KCG14" i="6"/>
  <c r="KCJ17" i="6"/>
  <c r="KCI16" i="6"/>
  <c r="KCE12" i="6"/>
  <c r="KCF13" i="6"/>
  <c r="JZV15" i="6"/>
  <c r="JZU14" i="6"/>
  <c r="JZX17" i="6"/>
  <c r="JZW16" i="6"/>
  <c r="JZS12" i="6"/>
  <c r="JZT13" i="6"/>
  <c r="JXD15" i="6"/>
  <c r="JXC14" i="6"/>
  <c r="JXF17" i="6"/>
  <c r="JXE16" i="6"/>
  <c r="JXA12" i="6"/>
  <c r="JXB13" i="6"/>
  <c r="JTN15" i="6"/>
  <c r="JTM14" i="6"/>
  <c r="JTP17" i="6"/>
  <c r="JTO16" i="6"/>
  <c r="JTK12" i="6"/>
  <c r="JTL13" i="6"/>
  <c r="JMY15" i="6"/>
  <c r="JMX14" i="6"/>
  <c r="JNA17" i="6"/>
  <c r="JMZ16" i="6"/>
  <c r="JMV12" i="6"/>
  <c r="JMW13" i="6"/>
  <c r="JGI15" i="6"/>
  <c r="JGH14" i="6"/>
  <c r="JGK17" i="6"/>
  <c r="JGJ16" i="6"/>
  <c r="JGF12" i="6"/>
  <c r="JGG13" i="6"/>
  <c r="IZV15" i="6"/>
  <c r="IZU14" i="6"/>
  <c r="IZX17" i="6"/>
  <c r="IZW16" i="6"/>
  <c r="IZS12" i="6"/>
  <c r="IZT13" i="6"/>
  <c r="ITG15" i="6"/>
  <c r="ITF14" i="6"/>
  <c r="ITI17" i="6"/>
  <c r="ITH16" i="6"/>
  <c r="ITD12" i="6"/>
  <c r="ITE13" i="6"/>
  <c r="IKD15" i="6"/>
  <c r="IKC14" i="6"/>
  <c r="IKF17" i="6"/>
  <c r="IKE16" i="6"/>
  <c r="IKA12" i="6"/>
  <c r="IKB13" i="6"/>
  <c r="HUK15" i="6"/>
  <c r="HUJ14" i="6"/>
  <c r="HUM17" i="6"/>
  <c r="HUL16" i="6"/>
  <c r="HUH12" i="6"/>
  <c r="HUI13" i="6"/>
  <c r="JTP15" i="6"/>
  <c r="JTO14" i="6"/>
  <c r="JTR17" i="6"/>
  <c r="JTQ16" i="6"/>
  <c r="JTM12" i="6"/>
  <c r="JTN13" i="6"/>
  <c r="JRD15" i="6"/>
  <c r="JRC14" i="6"/>
  <c r="JRF17" i="6"/>
  <c r="JRE16" i="6"/>
  <c r="JRA12" i="6"/>
  <c r="JRB13" i="6"/>
  <c r="JOR15" i="6"/>
  <c r="JOQ14" i="6"/>
  <c r="JOT17" i="6"/>
  <c r="JOS16" i="6"/>
  <c r="JOO12" i="6"/>
  <c r="JOP13" i="6"/>
  <c r="JMF15" i="6"/>
  <c r="JME14" i="6"/>
  <c r="JMH17" i="6"/>
  <c r="JMG16" i="6"/>
  <c r="JMC12" i="6"/>
  <c r="JMD13" i="6"/>
  <c r="JJT15" i="6"/>
  <c r="JJS14" i="6"/>
  <c r="JJV17" i="6"/>
  <c r="JJU16" i="6"/>
  <c r="JJQ12" i="6"/>
  <c r="JJR13" i="6"/>
  <c r="JHH15" i="6"/>
  <c r="JHG14" i="6"/>
  <c r="JHJ17" i="6"/>
  <c r="JHI16" i="6"/>
  <c r="JHE12" i="6"/>
  <c r="JHF13" i="6"/>
  <c r="JEV15" i="6"/>
  <c r="JEU14" i="6"/>
  <c r="JEX17" i="6"/>
  <c r="JEW16" i="6"/>
  <c r="JES12" i="6"/>
  <c r="JET13" i="6"/>
  <c r="JCJ15" i="6"/>
  <c r="JCI14" i="6"/>
  <c r="JCL17" i="6"/>
  <c r="JCK16" i="6"/>
  <c r="JCG12" i="6"/>
  <c r="JCH13" i="6"/>
  <c r="IZX15" i="6"/>
  <c r="IZW14" i="6"/>
  <c r="IZZ17" i="6"/>
  <c r="IZY16" i="6"/>
  <c r="IZU12" i="6"/>
  <c r="IZV13" i="6"/>
  <c r="IXL15" i="6"/>
  <c r="IXK14" i="6"/>
  <c r="IXN17" i="6"/>
  <c r="IXM16" i="6"/>
  <c r="IXI12" i="6"/>
  <c r="IXJ13" i="6"/>
  <c r="IUZ15" i="6"/>
  <c r="IUY14" i="6"/>
  <c r="IVB17" i="6"/>
  <c r="IVA16" i="6"/>
  <c r="IUW12" i="6"/>
  <c r="IUX13" i="6"/>
  <c r="ISN15" i="6"/>
  <c r="ISM14" i="6"/>
  <c r="ISP17" i="6"/>
  <c r="ISO16" i="6"/>
  <c r="ISK12" i="6"/>
  <c r="ISL13" i="6"/>
  <c r="IQB15" i="6"/>
  <c r="IQA14" i="6"/>
  <c r="IQD17" i="6"/>
  <c r="IQC16" i="6"/>
  <c r="IPY12" i="6"/>
  <c r="IPZ13" i="6"/>
  <c r="INA15" i="6"/>
  <c r="IMZ14" i="6"/>
  <c r="INC17" i="6"/>
  <c r="INB16" i="6"/>
  <c r="IMX12" i="6"/>
  <c r="IMY13" i="6"/>
  <c r="IJG15" i="6"/>
  <c r="IJF14" i="6"/>
  <c r="IJI17" i="6"/>
  <c r="IJH16" i="6"/>
  <c r="IJD12" i="6"/>
  <c r="IJE13" i="6"/>
  <c r="IFI15" i="6"/>
  <c r="IFH14" i="6"/>
  <c r="IFK17" i="6"/>
  <c r="IFJ16" i="6"/>
  <c r="IFF12" i="6"/>
  <c r="IFG13" i="6"/>
  <c r="IBK15" i="6"/>
  <c r="IBJ14" i="6"/>
  <c r="IBM17" i="6"/>
  <c r="IBL16" i="6"/>
  <c r="IBH12" i="6"/>
  <c r="IBI13" i="6"/>
  <c r="HXM15" i="6"/>
  <c r="HXL14" i="6"/>
  <c r="HXO17" i="6"/>
  <c r="HXN16" i="6"/>
  <c r="HXJ12" i="6"/>
  <c r="HXK13" i="6"/>
  <c r="HTG15" i="6"/>
  <c r="HTF14" i="6"/>
  <c r="HTI17" i="6"/>
  <c r="HTH16" i="6"/>
  <c r="HTD12" i="6"/>
  <c r="HTE13" i="6"/>
  <c r="HNB15" i="6"/>
  <c r="HNA14" i="6"/>
  <c r="HND17" i="6"/>
  <c r="HNC16" i="6"/>
  <c r="HMY12" i="6"/>
  <c r="HMZ13" i="6"/>
  <c r="HDK15" i="6"/>
  <c r="HDJ14" i="6"/>
  <c r="HDM17" i="6"/>
  <c r="HDL16" i="6"/>
  <c r="HDH12" i="6"/>
  <c r="HDI13" i="6"/>
  <c r="JXM15" i="6"/>
  <c r="JXL14" i="6"/>
  <c r="JXO17" i="6"/>
  <c r="JXN16" i="6"/>
  <c r="JXJ12" i="6"/>
  <c r="JXK13" i="6"/>
  <c r="JVA15" i="6"/>
  <c r="JUZ14" i="6"/>
  <c r="JVC17" i="6"/>
  <c r="JVB16" i="6"/>
  <c r="JUX12" i="6"/>
  <c r="JUY13" i="6"/>
  <c r="JSO15" i="6"/>
  <c r="JSN14" i="6"/>
  <c r="JSQ17" i="6"/>
  <c r="JSP16" i="6"/>
  <c r="JSL12" i="6"/>
  <c r="JSM13" i="6"/>
  <c r="JQC15" i="6"/>
  <c r="JQB14" i="6"/>
  <c r="JQE17" i="6"/>
  <c r="JQD16" i="6"/>
  <c r="JPZ12" i="6"/>
  <c r="JQA13" i="6"/>
  <c r="JNQ15" i="6"/>
  <c r="JNP14" i="6"/>
  <c r="JNS17" i="6"/>
  <c r="JNR16" i="6"/>
  <c r="JNN12" i="6"/>
  <c r="JNO13" i="6"/>
  <c r="JLE15" i="6"/>
  <c r="JLD14" i="6"/>
  <c r="JLG17" i="6"/>
  <c r="JLF16" i="6"/>
  <c r="JLB12" i="6"/>
  <c r="JLC13" i="6"/>
  <c r="JIS15" i="6"/>
  <c r="JIR14" i="6"/>
  <c r="JIU17" i="6"/>
  <c r="JIT16" i="6"/>
  <c r="JIP12" i="6"/>
  <c r="JIQ13" i="6"/>
  <c r="JGG15" i="6"/>
  <c r="JGF14" i="6"/>
  <c r="JGI17" i="6"/>
  <c r="JGH16" i="6"/>
  <c r="JGD12" i="6"/>
  <c r="JGE13" i="6"/>
  <c r="JDU15" i="6"/>
  <c r="JDT14" i="6"/>
  <c r="JDW17" i="6"/>
  <c r="JDV16" i="6"/>
  <c r="JDR12" i="6"/>
  <c r="JDS13" i="6"/>
  <c r="JBI15" i="6"/>
  <c r="JBH14" i="6"/>
  <c r="JBK17" i="6"/>
  <c r="JBJ16" i="6"/>
  <c r="JBF12" i="6"/>
  <c r="JBG13" i="6"/>
  <c r="IYW15" i="6"/>
  <c r="IYV14" i="6"/>
  <c r="IYY17" i="6"/>
  <c r="IYX16" i="6"/>
  <c r="IYT12" i="6"/>
  <c r="IYU13" i="6"/>
  <c r="IWK15" i="6"/>
  <c r="IWJ14" i="6"/>
  <c r="IWM17" i="6"/>
  <c r="IWL16" i="6"/>
  <c r="IWH12" i="6"/>
  <c r="IWI13" i="6"/>
  <c r="ITY15" i="6"/>
  <c r="ITX14" i="6"/>
  <c r="IUA17" i="6"/>
  <c r="ITZ16" i="6"/>
  <c r="ITV12" i="6"/>
  <c r="ITW13" i="6"/>
  <c r="IRM15" i="6"/>
  <c r="IRL14" i="6"/>
  <c r="IRO17" i="6"/>
  <c r="IRN16" i="6"/>
  <c r="IRJ12" i="6"/>
  <c r="IRK13" i="6"/>
  <c r="IOX15" i="6"/>
  <c r="IOW14" i="6"/>
  <c r="IOZ17" i="6"/>
  <c r="IOY16" i="6"/>
  <c r="IOU12" i="6"/>
  <c r="IOV13" i="6"/>
  <c r="ILO15" i="6"/>
  <c r="ILN14" i="6"/>
  <c r="ILQ17" i="6"/>
  <c r="ILP16" i="6"/>
  <c r="ILL12" i="6"/>
  <c r="ILM13" i="6"/>
  <c r="IHQ15" i="6"/>
  <c r="IHP14" i="6"/>
  <c r="IHS17" i="6"/>
  <c r="IHR16" i="6"/>
  <c r="IHN12" i="6"/>
  <c r="IHO13" i="6"/>
  <c r="IDR15" i="6"/>
  <c r="IDQ14" i="6"/>
  <c r="IDT17" i="6"/>
  <c r="IDS16" i="6"/>
  <c r="IDO12" i="6"/>
  <c r="IDP13" i="6"/>
  <c r="HZS15" i="6"/>
  <c r="HZR14" i="6"/>
  <c r="HZU17" i="6"/>
  <c r="HZT16" i="6"/>
  <c r="HZP12" i="6"/>
  <c r="HZQ13" i="6"/>
  <c r="HVU15" i="6"/>
  <c r="HVT14" i="6"/>
  <c r="HVW17" i="6"/>
  <c r="HVV16" i="6"/>
  <c r="HVR12" i="6"/>
  <c r="HVS13" i="6"/>
  <c r="HQW15" i="6"/>
  <c r="HQV14" i="6"/>
  <c r="HQY17" i="6"/>
  <c r="HQX16" i="6"/>
  <c r="HQT12" i="6"/>
  <c r="HQU13" i="6"/>
  <c r="HJM15" i="6"/>
  <c r="HJL14" i="6"/>
  <c r="HJO17" i="6"/>
  <c r="HJN16" i="6"/>
  <c r="HJJ12" i="6"/>
  <c r="HJK13" i="6"/>
  <c r="GRS15" i="6"/>
  <c r="GRR14" i="6"/>
  <c r="GRU17" i="6"/>
  <c r="GRT16" i="6"/>
  <c r="GRP12" i="6"/>
  <c r="GRQ13" i="6"/>
  <c r="JTD15" i="6"/>
  <c r="JTC14" i="6"/>
  <c r="JTF17" i="6"/>
  <c r="JTE16" i="6"/>
  <c r="JTA12" i="6"/>
  <c r="JTB13" i="6"/>
  <c r="JQR15" i="6"/>
  <c r="JQQ14" i="6"/>
  <c r="JQT17" i="6"/>
  <c r="JQS16" i="6"/>
  <c r="JQO12" i="6"/>
  <c r="JQP13" i="6"/>
  <c r="JOF15" i="6"/>
  <c r="JOE14" i="6"/>
  <c r="JOH17" i="6"/>
  <c r="JOG16" i="6"/>
  <c r="JOC12" i="6"/>
  <c r="JOD13" i="6"/>
  <c r="JLT15" i="6"/>
  <c r="JLS14" i="6"/>
  <c r="JLV17" i="6"/>
  <c r="JLU16" i="6"/>
  <c r="JLQ12" i="6"/>
  <c r="JLR13" i="6"/>
  <c r="JJH15" i="6"/>
  <c r="JJG14" i="6"/>
  <c r="JJJ17" i="6"/>
  <c r="JJI16" i="6"/>
  <c r="JJE12" i="6"/>
  <c r="JJF13" i="6"/>
  <c r="JGV15" i="6"/>
  <c r="JGU14" i="6"/>
  <c r="JGX17" i="6"/>
  <c r="JGW16" i="6"/>
  <c r="JGS12" i="6"/>
  <c r="JGT13" i="6"/>
  <c r="JEJ15" i="6"/>
  <c r="JEI14" i="6"/>
  <c r="JEL17" i="6"/>
  <c r="JEK16" i="6"/>
  <c r="JEG12" i="6"/>
  <c r="JEH13" i="6"/>
  <c r="JBX15" i="6"/>
  <c r="JBW14" i="6"/>
  <c r="JBZ17" i="6"/>
  <c r="JBY16" i="6"/>
  <c r="JBU12" i="6"/>
  <c r="JBV13" i="6"/>
  <c r="IZL15" i="6"/>
  <c r="IZK14" i="6"/>
  <c r="IZN17" i="6"/>
  <c r="IZM16" i="6"/>
  <c r="IZI12" i="6"/>
  <c r="IZJ13" i="6"/>
  <c r="IWZ15" i="6"/>
  <c r="IWY14" i="6"/>
  <c r="IXB17" i="6"/>
  <c r="IXA16" i="6"/>
  <c r="IWW12" i="6"/>
  <c r="IWX13" i="6"/>
  <c r="IUN15" i="6"/>
  <c r="IUM14" i="6"/>
  <c r="IUP17" i="6"/>
  <c r="IUO16" i="6"/>
  <c r="IUK12" i="6"/>
  <c r="IUL13" i="6"/>
  <c r="ISB15" i="6"/>
  <c r="ISA14" i="6"/>
  <c r="ISD17" i="6"/>
  <c r="ISC16" i="6"/>
  <c r="IRY12" i="6"/>
  <c r="IRZ13" i="6"/>
  <c r="IPP15" i="6"/>
  <c r="IPO14" i="6"/>
  <c r="IPR17" i="6"/>
  <c r="IPQ16" i="6"/>
  <c r="IPM12" i="6"/>
  <c r="IPN13" i="6"/>
  <c r="IMK15" i="6"/>
  <c r="IMJ14" i="6"/>
  <c r="IMM17" i="6"/>
  <c r="IML16" i="6"/>
  <c r="IMH12" i="6"/>
  <c r="IMI13" i="6"/>
  <c r="IIO15" i="6"/>
  <c r="IIN14" i="6"/>
  <c r="IIQ17" i="6"/>
  <c r="IIP16" i="6"/>
  <c r="IIL12" i="6"/>
  <c r="IIM13" i="6"/>
  <c r="IEP15" i="6"/>
  <c r="IEO14" i="6"/>
  <c r="IER17" i="6"/>
  <c r="IEQ16" i="6"/>
  <c r="IEM12" i="6"/>
  <c r="IEN13" i="6"/>
  <c r="IAQ15" i="6"/>
  <c r="IAP14" i="6"/>
  <c r="IAS17" i="6"/>
  <c r="IAR16" i="6"/>
  <c r="IAN12" i="6"/>
  <c r="IAO13" i="6"/>
  <c r="HWS15" i="6"/>
  <c r="HWR14" i="6"/>
  <c r="HWU17" i="6"/>
  <c r="HWT16" i="6"/>
  <c r="HWP12" i="6"/>
  <c r="HWQ13" i="6"/>
  <c r="HSI15" i="6"/>
  <c r="HSH14" i="6"/>
  <c r="HSK17" i="6"/>
  <c r="HSJ16" i="6"/>
  <c r="HSF12" i="6"/>
  <c r="HSG13" i="6"/>
  <c r="HLV15" i="6"/>
  <c r="HLU14" i="6"/>
  <c r="HLX17" i="6"/>
  <c r="HLW16" i="6"/>
  <c r="HLS12" i="6"/>
  <c r="HLT13" i="6"/>
  <c r="GZS15" i="6"/>
  <c r="GZR14" i="6"/>
  <c r="GZU17" i="6"/>
  <c r="GZT16" i="6"/>
  <c r="GZP12" i="6"/>
  <c r="GZQ13" i="6"/>
  <c r="INO15" i="6"/>
  <c r="INN14" i="6"/>
  <c r="INQ17" i="6"/>
  <c r="INP16" i="6"/>
  <c r="INL12" i="6"/>
  <c r="INM13" i="6"/>
  <c r="IJY15" i="6"/>
  <c r="IJX14" i="6"/>
  <c r="IKA17" i="6"/>
  <c r="IJZ16" i="6"/>
  <c r="IJV12" i="6"/>
  <c r="IJW13" i="6"/>
  <c r="IGA15" i="6"/>
  <c r="IFZ14" i="6"/>
  <c r="IGC17" i="6"/>
  <c r="IGB16" i="6"/>
  <c r="IFX12" i="6"/>
  <c r="IFY13" i="6"/>
  <c r="ICC15" i="6"/>
  <c r="ICB14" i="6"/>
  <c r="ICE17" i="6"/>
  <c r="ICD16" i="6"/>
  <c r="IBZ12" i="6"/>
  <c r="ICA13" i="6"/>
  <c r="HYD15" i="6"/>
  <c r="HYC14" i="6"/>
  <c r="HYF17" i="6"/>
  <c r="HYE16" i="6"/>
  <c r="HYA12" i="6"/>
  <c r="HYB13" i="6"/>
  <c r="HUD15" i="6"/>
  <c r="HUC14" i="6"/>
  <c r="HUF17" i="6"/>
  <c r="HUE16" i="6"/>
  <c r="HUA12" i="6"/>
  <c r="HUB13" i="6"/>
  <c r="HOG15" i="6"/>
  <c r="HOF14" i="6"/>
  <c r="HOI17" i="6"/>
  <c r="HOH16" i="6"/>
  <c r="HOD12" i="6"/>
  <c r="HOE13" i="6"/>
  <c r="HFM15" i="6"/>
  <c r="HFL14" i="6"/>
  <c r="HFO17" i="6"/>
  <c r="HFN16" i="6"/>
  <c r="HFJ12" i="6"/>
  <c r="HFK13" i="6"/>
  <c r="FXY15" i="6"/>
  <c r="FXX14" i="6"/>
  <c r="FYA17" i="6"/>
  <c r="FXZ16" i="6"/>
  <c r="FXV12" i="6"/>
  <c r="FXW13" i="6"/>
  <c r="JRV15" i="6"/>
  <c r="JRU14" i="6"/>
  <c r="JRX17" i="6"/>
  <c r="JRW16" i="6"/>
  <c r="JRS12" i="6"/>
  <c r="JRT13" i="6"/>
  <c r="JPJ15" i="6"/>
  <c r="JPI14" i="6"/>
  <c r="JPL17" i="6"/>
  <c r="JPK16" i="6"/>
  <c r="JPG12" i="6"/>
  <c r="JPH13" i="6"/>
  <c r="JMX15" i="6"/>
  <c r="JMW14" i="6"/>
  <c r="JMZ17" i="6"/>
  <c r="JMY16" i="6"/>
  <c r="JMU12" i="6"/>
  <c r="JMV13" i="6"/>
  <c r="JKL15" i="6"/>
  <c r="JKK14" i="6"/>
  <c r="JKN17" i="6"/>
  <c r="JKM16" i="6"/>
  <c r="JKI12" i="6"/>
  <c r="JKJ13" i="6"/>
  <c r="JHZ15" i="6"/>
  <c r="JHY14" i="6"/>
  <c r="JIB17" i="6"/>
  <c r="JIA16" i="6"/>
  <c r="JHW12" i="6"/>
  <c r="JHX13" i="6"/>
  <c r="JFN15" i="6"/>
  <c r="JFM14" i="6"/>
  <c r="JFP17" i="6"/>
  <c r="JFO16" i="6"/>
  <c r="JFK12" i="6"/>
  <c r="JFL13" i="6"/>
  <c r="JDB15" i="6"/>
  <c r="JDA14" i="6"/>
  <c r="JDD17" i="6"/>
  <c r="JDC16" i="6"/>
  <c r="JCY12" i="6"/>
  <c r="JCZ13" i="6"/>
  <c r="JAP15" i="6"/>
  <c r="JAO14" i="6"/>
  <c r="JAR17" i="6"/>
  <c r="JAQ16" i="6"/>
  <c r="JAM12" i="6"/>
  <c r="JAN13" i="6"/>
  <c r="IYD15" i="6"/>
  <c r="IYC14" i="6"/>
  <c r="IYF17" i="6"/>
  <c r="IYE16" i="6"/>
  <c r="IYA12" i="6"/>
  <c r="IYB13" i="6"/>
  <c r="IVR15" i="6"/>
  <c r="IVQ14" i="6"/>
  <c r="IVT17" i="6"/>
  <c r="IVS16" i="6"/>
  <c r="IVO12" i="6"/>
  <c r="IVP13" i="6"/>
  <c r="ITF15" i="6"/>
  <c r="ITE14" i="6"/>
  <c r="ITH17" i="6"/>
  <c r="ITG16" i="6"/>
  <c r="ITC12" i="6"/>
  <c r="ITD13" i="6"/>
  <c r="IQT15" i="6"/>
  <c r="IQS14" i="6"/>
  <c r="IQV17" i="6"/>
  <c r="IQU16" i="6"/>
  <c r="IQQ12" i="6"/>
  <c r="IQR13" i="6"/>
  <c r="INY15" i="6"/>
  <c r="INX14" i="6"/>
  <c r="IOA17" i="6"/>
  <c r="INZ16" i="6"/>
  <c r="INV12" i="6"/>
  <c r="INW13" i="6"/>
  <c r="IKK15" i="6"/>
  <c r="IKJ14" i="6"/>
  <c r="IKM17" i="6"/>
  <c r="IKL16" i="6"/>
  <c r="IKH12" i="6"/>
  <c r="IKI13" i="6"/>
  <c r="IGL15" i="6"/>
  <c r="IGK14" i="6"/>
  <c r="IGN17" i="6"/>
  <c r="IGM16" i="6"/>
  <c r="IGI12" i="6"/>
  <c r="IGJ13" i="6"/>
  <c r="ICM15" i="6"/>
  <c r="ICL14" i="6"/>
  <c r="ICO17" i="6"/>
  <c r="ICN16" i="6"/>
  <c r="ICJ12" i="6"/>
  <c r="ICK13" i="6"/>
  <c r="HYO15" i="6"/>
  <c r="HYN14" i="6"/>
  <c r="HYQ17" i="6"/>
  <c r="HYP16" i="6"/>
  <c r="HYL12" i="6"/>
  <c r="HYM13" i="6"/>
  <c r="HUQ15" i="6"/>
  <c r="HUP14" i="6"/>
  <c r="HUS17" i="6"/>
  <c r="HUR16" i="6"/>
  <c r="HUN12" i="6"/>
  <c r="HUO13" i="6"/>
  <c r="HOX15" i="6"/>
  <c r="HOW14" i="6"/>
  <c r="HOZ17" i="6"/>
  <c r="HOY16" i="6"/>
  <c r="HOU12" i="6"/>
  <c r="HOV13" i="6"/>
  <c r="HGP15" i="6"/>
  <c r="HGO14" i="6"/>
  <c r="HGR17" i="6"/>
  <c r="HGQ16" i="6"/>
  <c r="HGM12" i="6"/>
  <c r="HGN13" i="6"/>
  <c r="GFA15" i="6"/>
  <c r="GEZ14" i="6"/>
  <c r="GFC17" i="6"/>
  <c r="GFB16" i="6"/>
  <c r="GEX12" i="6"/>
  <c r="GEY13" i="6"/>
  <c r="JWC15" i="6"/>
  <c r="JWB14" i="6"/>
  <c r="JWE17" i="6"/>
  <c r="JWD16" i="6"/>
  <c r="JVZ12" i="6"/>
  <c r="JWA13" i="6"/>
  <c r="JTQ15" i="6"/>
  <c r="JTP14" i="6"/>
  <c r="JTS17" i="6"/>
  <c r="JTR16" i="6"/>
  <c r="JTN12" i="6"/>
  <c r="JTO13" i="6"/>
  <c r="JRE15" i="6"/>
  <c r="JRD14" i="6"/>
  <c r="JRG17" i="6"/>
  <c r="JRF16" i="6"/>
  <c r="JRB12" i="6"/>
  <c r="JRC13" i="6"/>
  <c r="JOS15" i="6"/>
  <c r="JOR14" i="6"/>
  <c r="JOU17" i="6"/>
  <c r="JOT16" i="6"/>
  <c r="JOP12" i="6"/>
  <c r="JOQ13" i="6"/>
  <c r="JMG15" i="6"/>
  <c r="JMF14" i="6"/>
  <c r="JMI17" i="6"/>
  <c r="JMH16" i="6"/>
  <c r="JMD12" i="6"/>
  <c r="JME13" i="6"/>
  <c r="JJU15" i="6"/>
  <c r="JJT14" i="6"/>
  <c r="JJW17" i="6"/>
  <c r="JJV16" i="6"/>
  <c r="JJR12" i="6"/>
  <c r="JJS13" i="6"/>
  <c r="JHI15" i="6"/>
  <c r="JHH14" i="6"/>
  <c r="JHK17" i="6"/>
  <c r="JHJ16" i="6"/>
  <c r="JHF12" i="6"/>
  <c r="JHG13" i="6"/>
  <c r="JEW15" i="6"/>
  <c r="JEV14" i="6"/>
  <c r="JEY17" i="6"/>
  <c r="JEX16" i="6"/>
  <c r="JET12" i="6"/>
  <c r="JEU13" i="6"/>
  <c r="JCK15" i="6"/>
  <c r="JCJ14" i="6"/>
  <c r="JCM17" i="6"/>
  <c r="JCL16" i="6"/>
  <c r="JCH12" i="6"/>
  <c r="JCI13" i="6"/>
  <c r="IZY15" i="6"/>
  <c r="IZX14" i="6"/>
  <c r="JAA17" i="6"/>
  <c r="IZZ16" i="6"/>
  <c r="IZV12" i="6"/>
  <c r="IZW13" i="6"/>
  <c r="IXM15" i="6"/>
  <c r="IXL14" i="6"/>
  <c r="IXO17" i="6"/>
  <c r="IXN16" i="6"/>
  <c r="IXJ12" i="6"/>
  <c r="IXK13" i="6"/>
  <c r="IVA15" i="6"/>
  <c r="IUZ14" i="6"/>
  <c r="IVC17" i="6"/>
  <c r="IVB16" i="6"/>
  <c r="IUX12" i="6"/>
  <c r="IUY13" i="6"/>
  <c r="ISO15" i="6"/>
  <c r="ISN14" i="6"/>
  <c r="ISQ17" i="6"/>
  <c r="ISP16" i="6"/>
  <c r="ISL12" i="6"/>
  <c r="ISM13" i="6"/>
  <c r="IQC15" i="6"/>
  <c r="IQB14" i="6"/>
  <c r="IQE17" i="6"/>
  <c r="IQD16" i="6"/>
  <c r="IPZ12" i="6"/>
  <c r="IQA13" i="6"/>
  <c r="INB15" i="6"/>
  <c r="INA14" i="6"/>
  <c r="IND17" i="6"/>
  <c r="INC16" i="6"/>
  <c r="IMY12" i="6"/>
  <c r="IMZ13" i="6"/>
  <c r="IJI15" i="6"/>
  <c r="IJH14" i="6"/>
  <c r="IJK17" i="6"/>
  <c r="IJJ16" i="6"/>
  <c r="IJF12" i="6"/>
  <c r="IJG13" i="6"/>
  <c r="IFK15" i="6"/>
  <c r="IFJ14" i="6"/>
  <c r="IFM17" i="6"/>
  <c r="IFL16" i="6"/>
  <c r="IFH12" i="6"/>
  <c r="IFI13" i="6"/>
  <c r="IBM15" i="6"/>
  <c r="IBL14" i="6"/>
  <c r="IBO17" i="6"/>
  <c r="IBN16" i="6"/>
  <c r="IBJ12" i="6"/>
  <c r="IBK13" i="6"/>
  <c r="HXN15" i="6"/>
  <c r="HXM14" i="6"/>
  <c r="HXP17" i="6"/>
  <c r="HXO16" i="6"/>
  <c r="HXK12" i="6"/>
  <c r="HXL13" i="6"/>
  <c r="HTI15" i="6"/>
  <c r="HTH14" i="6"/>
  <c r="HTK17" i="6"/>
  <c r="HTJ16" i="6"/>
  <c r="HTF12" i="6"/>
  <c r="HTG13" i="6"/>
  <c r="HNE15" i="6"/>
  <c r="HND14" i="6"/>
  <c r="HNG17" i="6"/>
  <c r="HNF16" i="6"/>
  <c r="HNB12" i="6"/>
  <c r="HNC13" i="6"/>
  <c r="HDQ15" i="6"/>
  <c r="HDP14" i="6"/>
  <c r="HDS17" i="6"/>
  <c r="HDR16" i="6"/>
  <c r="HDN12" i="6"/>
  <c r="HDO13" i="6"/>
  <c r="HSA15" i="6"/>
  <c r="HRZ14" i="6"/>
  <c r="HSC17" i="6"/>
  <c r="HSB16" i="6"/>
  <c r="HRX12" i="6"/>
  <c r="HRY13" i="6"/>
  <c r="HPO15" i="6"/>
  <c r="HPN14" i="6"/>
  <c r="HPQ17" i="6"/>
  <c r="HPP16" i="6"/>
  <c r="HPL12" i="6"/>
  <c r="HPM13" i="6"/>
  <c r="HNC15" i="6"/>
  <c r="HNB14" i="6"/>
  <c r="HNE17" i="6"/>
  <c r="HND16" i="6"/>
  <c r="HMZ12" i="6"/>
  <c r="HNA13" i="6"/>
  <c r="HKQ15" i="6"/>
  <c r="HKP14" i="6"/>
  <c r="HKS17" i="6"/>
  <c r="HKR16" i="6"/>
  <c r="HKN12" i="6"/>
  <c r="HKO13" i="6"/>
  <c r="HIE15" i="6"/>
  <c r="HID14" i="6"/>
  <c r="HIG17" i="6"/>
  <c r="HIF16" i="6"/>
  <c r="HIB12" i="6"/>
  <c r="HIC13" i="6"/>
  <c r="HFS15" i="6"/>
  <c r="HFR14" i="6"/>
  <c r="HFU17" i="6"/>
  <c r="HFT16" i="6"/>
  <c r="HFP12" i="6"/>
  <c r="HFQ13" i="6"/>
  <c r="HCG15" i="6"/>
  <c r="HCF14" i="6"/>
  <c r="HCI17" i="6"/>
  <c r="HCH16" i="6"/>
  <c r="HCD12" i="6"/>
  <c r="HCE13" i="6"/>
  <c r="GXI15" i="6"/>
  <c r="GXH14" i="6"/>
  <c r="GXK17" i="6"/>
  <c r="GXJ16" i="6"/>
  <c r="GXF12" i="6"/>
  <c r="GXG13" i="6"/>
  <c r="GSK15" i="6"/>
  <c r="GSJ14" i="6"/>
  <c r="GSM17" i="6"/>
  <c r="GSL16" i="6"/>
  <c r="GSH12" i="6"/>
  <c r="GSI13" i="6"/>
  <c r="GNM15" i="6"/>
  <c r="GNL14" i="6"/>
  <c r="GNO17" i="6"/>
  <c r="GNN16" i="6"/>
  <c r="GNJ12" i="6"/>
  <c r="GNK13" i="6"/>
  <c r="GIK15" i="6"/>
  <c r="GIJ14" i="6"/>
  <c r="GIM17" i="6"/>
  <c r="GIL16" i="6"/>
  <c r="GIH12" i="6"/>
  <c r="GII13" i="6"/>
  <c r="GBS15" i="6"/>
  <c r="GBR14" i="6"/>
  <c r="GBU17" i="6"/>
  <c r="GBT16" i="6"/>
  <c r="GBP12" i="6"/>
  <c r="GBQ13" i="6"/>
  <c r="HLE15" i="6"/>
  <c r="HLD14" i="6"/>
  <c r="HLG17" i="6"/>
  <c r="HLF16" i="6"/>
  <c r="HLB12" i="6"/>
  <c r="HLC13" i="6"/>
  <c r="HIS15" i="6"/>
  <c r="HIR14" i="6"/>
  <c r="HIU17" i="6"/>
  <c r="HIT16" i="6"/>
  <c r="HIP12" i="6"/>
  <c r="HIQ13" i="6"/>
  <c r="HGG15" i="6"/>
  <c r="HGF14" i="6"/>
  <c r="HGI17" i="6"/>
  <c r="HGH16" i="6"/>
  <c r="HGD12" i="6"/>
  <c r="HGE13" i="6"/>
  <c r="HDI15" i="6"/>
  <c r="HDH14" i="6"/>
  <c r="HDK17" i="6"/>
  <c r="HDJ16" i="6"/>
  <c r="HDF12" i="6"/>
  <c r="HDG13" i="6"/>
  <c r="GYK15" i="6"/>
  <c r="GYJ14" i="6"/>
  <c r="GYM17" i="6"/>
  <c r="GYL16" i="6"/>
  <c r="GYH12" i="6"/>
  <c r="GYI13" i="6"/>
  <c r="GTM15" i="6"/>
  <c r="GTL14" i="6"/>
  <c r="GTO17" i="6"/>
  <c r="GTN16" i="6"/>
  <c r="GTJ12" i="6"/>
  <c r="GTK13" i="6"/>
  <c r="GOO15" i="6"/>
  <c r="GON14" i="6"/>
  <c r="GOQ17" i="6"/>
  <c r="GOP16" i="6"/>
  <c r="GOL12" i="6"/>
  <c r="GOM13" i="6"/>
  <c r="GJQ15" i="6"/>
  <c r="GJP14" i="6"/>
  <c r="GJS17" i="6"/>
  <c r="GJR16" i="6"/>
  <c r="GJN12" i="6"/>
  <c r="GJO13" i="6"/>
  <c r="GDG15" i="6"/>
  <c r="GDF14" i="6"/>
  <c r="GDI17" i="6"/>
  <c r="GDH16" i="6"/>
  <c r="GDD12" i="6"/>
  <c r="GDE13" i="6"/>
  <c r="IPH15" i="6"/>
  <c r="IPG14" i="6"/>
  <c r="IPJ17" i="6"/>
  <c r="IPI16" i="6"/>
  <c r="IPE12" i="6"/>
  <c r="IPF13" i="6"/>
  <c r="IMV15" i="6"/>
  <c r="IMU14" i="6"/>
  <c r="IMX17" i="6"/>
  <c r="IMW16" i="6"/>
  <c r="IMS12" i="6"/>
  <c r="IMT13" i="6"/>
  <c r="IKJ15" i="6"/>
  <c r="IKI14" i="6"/>
  <c r="IKL17" i="6"/>
  <c r="IKK16" i="6"/>
  <c r="IKG12" i="6"/>
  <c r="IKH13" i="6"/>
  <c r="IHX15" i="6"/>
  <c r="IHW14" i="6"/>
  <c r="IHZ17" i="6"/>
  <c r="IHY16" i="6"/>
  <c r="IHU12" i="6"/>
  <c r="IHV13" i="6"/>
  <c r="IFL15" i="6"/>
  <c r="IFK14" i="6"/>
  <c r="IFN17" i="6"/>
  <c r="IFM16" i="6"/>
  <c r="IFI12" i="6"/>
  <c r="IFJ13" i="6"/>
  <c r="ICZ15" i="6"/>
  <c r="ICY14" i="6"/>
  <c r="IDB17" i="6"/>
  <c r="IDA16" i="6"/>
  <c r="ICW12" i="6"/>
  <c r="ICX13" i="6"/>
  <c r="IAN15" i="6"/>
  <c r="IAM14" i="6"/>
  <c r="IAP17" i="6"/>
  <c r="IAO16" i="6"/>
  <c r="IAK12" i="6"/>
  <c r="IAL13" i="6"/>
  <c r="HYB15" i="6"/>
  <c r="HYA14" i="6"/>
  <c r="HYD17" i="6"/>
  <c r="HYC16" i="6"/>
  <c r="HXY12" i="6"/>
  <c r="HXZ13" i="6"/>
  <c r="HVP15" i="6"/>
  <c r="HVO14" i="6"/>
  <c r="HVR17" i="6"/>
  <c r="HVQ16" i="6"/>
  <c r="HVM12" i="6"/>
  <c r="HVN13" i="6"/>
  <c r="HTD15" i="6"/>
  <c r="HTC14" i="6"/>
  <c r="HTF17" i="6"/>
  <c r="HTE16" i="6"/>
  <c r="HTA12" i="6"/>
  <c r="HTB13" i="6"/>
  <c r="HQR15" i="6"/>
  <c r="HQQ14" i="6"/>
  <c r="HQT17" i="6"/>
  <c r="HQS16" i="6"/>
  <c r="HQO12" i="6"/>
  <c r="HQP13" i="6"/>
  <c r="HOF15" i="6"/>
  <c r="HOE14" i="6"/>
  <c r="HOH17" i="6"/>
  <c r="HOG16" i="6"/>
  <c r="HOC12" i="6"/>
  <c r="HOD13" i="6"/>
  <c r="HLT15" i="6"/>
  <c r="HLS14" i="6"/>
  <c r="HLV17" i="6"/>
  <c r="HLU16" i="6"/>
  <c r="HLQ12" i="6"/>
  <c r="HLR13" i="6"/>
  <c r="HJH15" i="6"/>
  <c r="HJG14" i="6"/>
  <c r="HJJ17" i="6"/>
  <c r="HJI16" i="6"/>
  <c r="HJE12" i="6"/>
  <c r="HJF13" i="6"/>
  <c r="HGV15" i="6"/>
  <c r="HGU14" i="6"/>
  <c r="HGX17" i="6"/>
  <c r="HGW16" i="6"/>
  <c r="HGS12" i="6"/>
  <c r="HGT13" i="6"/>
  <c r="HEJ15" i="6"/>
  <c r="HEI14" i="6"/>
  <c r="HEL17" i="6"/>
  <c r="HEK16" i="6"/>
  <c r="HEG12" i="6"/>
  <c r="HEH13" i="6"/>
  <c r="GZP15" i="6"/>
  <c r="GZO14" i="6"/>
  <c r="GZR17" i="6"/>
  <c r="GZQ16" i="6"/>
  <c r="GZM12" i="6"/>
  <c r="GZN13" i="6"/>
  <c r="GUR15" i="6"/>
  <c r="GUQ14" i="6"/>
  <c r="GUT17" i="6"/>
  <c r="GUS16" i="6"/>
  <c r="GUO12" i="6"/>
  <c r="GUP13" i="6"/>
  <c r="GPT15" i="6"/>
  <c r="GPS14" i="6"/>
  <c r="GPV17" i="6"/>
  <c r="GPU16" i="6"/>
  <c r="GPQ12" i="6"/>
  <c r="GPR13" i="6"/>
  <c r="GKV15" i="6"/>
  <c r="GKU14" i="6"/>
  <c r="GKX17" i="6"/>
  <c r="GKW16" i="6"/>
  <c r="GKS12" i="6"/>
  <c r="GKT13" i="6"/>
  <c r="GEU15" i="6"/>
  <c r="GET14" i="6"/>
  <c r="GEW17" i="6"/>
  <c r="GEV16" i="6"/>
  <c r="GER12" i="6"/>
  <c r="GES13" i="6"/>
  <c r="FVW15" i="6"/>
  <c r="FVV14" i="6"/>
  <c r="FVY17" i="6"/>
  <c r="FVX16" i="6"/>
  <c r="FVT12" i="6"/>
  <c r="FVU13" i="6"/>
  <c r="HSM15" i="6"/>
  <c r="HSL14" i="6"/>
  <c r="HSO17" i="6"/>
  <c r="HSN16" i="6"/>
  <c r="HSJ12" i="6"/>
  <c r="HSK13" i="6"/>
  <c r="HQA15" i="6"/>
  <c r="HPZ14" i="6"/>
  <c r="HQC17" i="6"/>
  <c r="HQB16" i="6"/>
  <c r="HPX12" i="6"/>
  <c r="HPY13" i="6"/>
  <c r="HNO15" i="6"/>
  <c r="HNN14" i="6"/>
  <c r="HNQ17" i="6"/>
  <c r="HNP16" i="6"/>
  <c r="HNL12" i="6"/>
  <c r="HNM13" i="6"/>
  <c r="HLC15" i="6"/>
  <c r="HLB14" i="6"/>
  <c r="HLE17" i="6"/>
  <c r="HLD16" i="6"/>
  <c r="HKZ12" i="6"/>
  <c r="HLA13" i="6"/>
  <c r="HIQ15" i="6"/>
  <c r="HIP14" i="6"/>
  <c r="HIS17" i="6"/>
  <c r="HIR16" i="6"/>
  <c r="HIN12" i="6"/>
  <c r="HIO13" i="6"/>
  <c r="HGE15" i="6"/>
  <c r="HGD14" i="6"/>
  <c r="HGG17" i="6"/>
  <c r="HGF16" i="6"/>
  <c r="HGB12" i="6"/>
  <c r="HGC13" i="6"/>
  <c r="HDE15" i="6"/>
  <c r="HDD14" i="6"/>
  <c r="HDG17" i="6"/>
  <c r="HDF16" i="6"/>
  <c r="HDB12" i="6"/>
  <c r="HDC13" i="6"/>
  <c r="GYG15" i="6"/>
  <c r="GYF14" i="6"/>
  <c r="GYI17" i="6"/>
  <c r="GYH16" i="6"/>
  <c r="GYD12" i="6"/>
  <c r="GYE13" i="6"/>
  <c r="GTI15" i="6"/>
  <c r="GTH14" i="6"/>
  <c r="GTK17" i="6"/>
  <c r="GTJ16" i="6"/>
  <c r="GTF12" i="6"/>
  <c r="GTG13" i="6"/>
  <c r="GOK15" i="6"/>
  <c r="GOJ14" i="6"/>
  <c r="GOM17" i="6"/>
  <c r="GOL16" i="6"/>
  <c r="GOH12" i="6"/>
  <c r="GOI13" i="6"/>
  <c r="GJM15" i="6"/>
  <c r="GJL14" i="6"/>
  <c r="GJO17" i="6"/>
  <c r="GJN16" i="6"/>
  <c r="GJJ12" i="6"/>
  <c r="GJK13" i="6"/>
  <c r="GDA15" i="6"/>
  <c r="GCZ14" i="6"/>
  <c r="GDC17" i="6"/>
  <c r="GDB16" i="6"/>
  <c r="GCX12" i="6"/>
  <c r="GCY13" i="6"/>
  <c r="ILV15" i="6"/>
  <c r="ILU14" i="6"/>
  <c r="ILX17" i="6"/>
  <c r="ILW16" i="6"/>
  <c r="ILS12" i="6"/>
  <c r="ILT13" i="6"/>
  <c r="IJJ15" i="6"/>
  <c r="IJI14" i="6"/>
  <c r="IJL17" i="6"/>
  <c r="IJK16" i="6"/>
  <c r="IJG12" i="6"/>
  <c r="IJH13" i="6"/>
  <c r="IGX15" i="6"/>
  <c r="IGW14" i="6"/>
  <c r="IGZ17" i="6"/>
  <c r="IGY16" i="6"/>
  <c r="IGU12" i="6"/>
  <c r="IGV13" i="6"/>
  <c r="IEL15" i="6"/>
  <c r="IEK14" i="6"/>
  <c r="IEN17" i="6"/>
  <c r="IEM16" i="6"/>
  <c r="IEI12" i="6"/>
  <c r="IEJ13" i="6"/>
  <c r="IBZ15" i="6"/>
  <c r="IBY14" i="6"/>
  <c r="ICB17" i="6"/>
  <c r="ICA16" i="6"/>
  <c r="IBW12" i="6"/>
  <c r="IBX13" i="6"/>
  <c r="HZN15" i="6"/>
  <c r="HZM14" i="6"/>
  <c r="HZP17" i="6"/>
  <c r="HZO16" i="6"/>
  <c r="HZK12" i="6"/>
  <c r="HZL13" i="6"/>
  <c r="HXB15" i="6"/>
  <c r="HXA14" i="6"/>
  <c r="HXD17" i="6"/>
  <c r="HXC16" i="6"/>
  <c r="HWY12" i="6"/>
  <c r="HWZ13" i="6"/>
  <c r="HUP15" i="6"/>
  <c r="HUO14" i="6"/>
  <c r="HUR17" i="6"/>
  <c r="HUQ16" i="6"/>
  <c r="HUM12" i="6"/>
  <c r="HUN13" i="6"/>
  <c r="HSD15" i="6"/>
  <c r="HSC14" i="6"/>
  <c r="HSF17" i="6"/>
  <c r="HSE16" i="6"/>
  <c r="HSA12" i="6"/>
  <c r="HSB13" i="6"/>
  <c r="HPR15" i="6"/>
  <c r="HPQ14" i="6"/>
  <c r="HPT17" i="6"/>
  <c r="HPS16" i="6"/>
  <c r="HPO12" i="6"/>
  <c r="HPP13" i="6"/>
  <c r="HNF15" i="6"/>
  <c r="HNE14" i="6"/>
  <c r="HNH17" i="6"/>
  <c r="HNG16" i="6"/>
  <c r="HNC12" i="6"/>
  <c r="HND13" i="6"/>
  <c r="HKT15" i="6"/>
  <c r="HKS14" i="6"/>
  <c r="HKV17" i="6"/>
  <c r="HKU16" i="6"/>
  <c r="HKQ12" i="6"/>
  <c r="HKR13" i="6"/>
  <c r="HIH15" i="6"/>
  <c r="HIG14" i="6"/>
  <c r="HIJ17" i="6"/>
  <c r="HII16" i="6"/>
  <c r="HIE12" i="6"/>
  <c r="HIF13" i="6"/>
  <c r="HFV15" i="6"/>
  <c r="HFU14" i="6"/>
  <c r="HFX17" i="6"/>
  <c r="HFW16" i="6"/>
  <c r="HFS12" i="6"/>
  <c r="HFT13" i="6"/>
  <c r="HCM15" i="6"/>
  <c r="HCL14" i="6"/>
  <c r="HCO17" i="6"/>
  <c r="HCN16" i="6"/>
  <c r="HCJ12" i="6"/>
  <c r="HCK13" i="6"/>
  <c r="GXO15" i="6"/>
  <c r="GXN14" i="6"/>
  <c r="GXQ17" i="6"/>
  <c r="GXP16" i="6"/>
  <c r="GXL12" i="6"/>
  <c r="GXM13" i="6"/>
  <c r="GSQ15" i="6"/>
  <c r="GSP14" i="6"/>
  <c r="GSS17" i="6"/>
  <c r="GSR16" i="6"/>
  <c r="GSN12" i="6"/>
  <c r="GSO13" i="6"/>
  <c r="GNS15" i="6"/>
  <c r="GNR14" i="6"/>
  <c r="GNU17" i="6"/>
  <c r="GNT16" i="6"/>
  <c r="GNP12" i="6"/>
  <c r="GNQ13" i="6"/>
  <c r="GIS15" i="6"/>
  <c r="GIR14" i="6"/>
  <c r="GIU17" i="6"/>
  <c r="GIT16" i="6"/>
  <c r="GIP12" i="6"/>
  <c r="GIQ13" i="6"/>
  <c r="GCC15" i="6"/>
  <c r="GCB14" i="6"/>
  <c r="GCE17" i="6"/>
  <c r="GCD16" i="6"/>
  <c r="GBZ12" i="6"/>
  <c r="GCA13" i="6"/>
  <c r="GXM15" i="6"/>
  <c r="GXL14" i="6"/>
  <c r="GXO17" i="6"/>
  <c r="GXN16" i="6"/>
  <c r="GXJ12" i="6"/>
  <c r="GXK13" i="6"/>
  <c r="GSO15" i="6"/>
  <c r="GSN14" i="6"/>
  <c r="GSQ17" i="6"/>
  <c r="GSP16" i="6"/>
  <c r="GSL12" i="6"/>
  <c r="GSM13" i="6"/>
  <c r="GNQ15" i="6"/>
  <c r="GNP14" i="6"/>
  <c r="GNS17" i="6"/>
  <c r="GNR16" i="6"/>
  <c r="GNN12" i="6"/>
  <c r="GNO13" i="6"/>
  <c r="GIO15" i="6"/>
  <c r="GIN14" i="6"/>
  <c r="GIQ17" i="6"/>
  <c r="GIP16" i="6"/>
  <c r="GIL12" i="6"/>
  <c r="GIM13" i="6"/>
  <c r="GCA15" i="6"/>
  <c r="GBZ14" i="6"/>
  <c r="GCC17" i="6"/>
  <c r="GCB16" i="6"/>
  <c r="GBX12" i="6"/>
  <c r="GBY13" i="6"/>
  <c r="IOV15" i="6"/>
  <c r="IOU14" i="6"/>
  <c r="IOX17" i="6"/>
  <c r="IOW16" i="6"/>
  <c r="IOS12" i="6"/>
  <c r="IOT13" i="6"/>
  <c r="IMJ15" i="6"/>
  <c r="IMI14" i="6"/>
  <c r="IML17" i="6"/>
  <c r="IMK16" i="6"/>
  <c r="IMG12" i="6"/>
  <c r="IMH13" i="6"/>
  <c r="IJX15" i="6"/>
  <c r="IJW14" i="6"/>
  <c r="IJZ17" i="6"/>
  <c r="IJY16" i="6"/>
  <c r="IJU12" i="6"/>
  <c r="IJV13" i="6"/>
  <c r="IHL15" i="6"/>
  <c r="IHK14" i="6"/>
  <c r="IHN17" i="6"/>
  <c r="IHM16" i="6"/>
  <c r="IHI12" i="6"/>
  <c r="IHJ13" i="6"/>
  <c r="IEZ15" i="6"/>
  <c r="IEY14" i="6"/>
  <c r="IFB17" i="6"/>
  <c r="IFA16" i="6"/>
  <c r="IEW12" i="6"/>
  <c r="IEX13" i="6"/>
  <c r="ICN15" i="6"/>
  <c r="ICM14" i="6"/>
  <c r="ICP17" i="6"/>
  <c r="ICO16" i="6"/>
  <c r="ICK12" i="6"/>
  <c r="ICL13" i="6"/>
  <c r="IAB15" i="6"/>
  <c r="IAA14" i="6"/>
  <c r="IAD17" i="6"/>
  <c r="IAC16" i="6"/>
  <c r="HZY12" i="6"/>
  <c r="HZZ13" i="6"/>
  <c r="HXP15" i="6"/>
  <c r="HXO14" i="6"/>
  <c r="HXR17" i="6"/>
  <c r="HXQ16" i="6"/>
  <c r="HXM12" i="6"/>
  <c r="HXN13" i="6"/>
  <c r="HVD15" i="6"/>
  <c r="HVC14" i="6"/>
  <c r="HVF17" i="6"/>
  <c r="HVE16" i="6"/>
  <c r="HVA12" i="6"/>
  <c r="HVB13" i="6"/>
  <c r="HSR15" i="6"/>
  <c r="HSQ14" i="6"/>
  <c r="HST17" i="6"/>
  <c r="HSS16" i="6"/>
  <c r="HSO12" i="6"/>
  <c r="HSP13" i="6"/>
  <c r="HQF15" i="6"/>
  <c r="HQE14" i="6"/>
  <c r="HQH17" i="6"/>
  <c r="HQG16" i="6"/>
  <c r="HQC12" i="6"/>
  <c r="HQD13" i="6"/>
  <c r="HNT15" i="6"/>
  <c r="HNS14" i="6"/>
  <c r="HNV17" i="6"/>
  <c r="HNU16" i="6"/>
  <c r="HNQ12" i="6"/>
  <c r="HNR13" i="6"/>
  <c r="HLH15" i="6"/>
  <c r="HLG14" i="6"/>
  <c r="HLJ17" i="6"/>
  <c r="HLI16" i="6"/>
  <c r="HLE12" i="6"/>
  <c r="HLF13" i="6"/>
  <c r="HIV15" i="6"/>
  <c r="HIU14" i="6"/>
  <c r="HIX17" i="6"/>
  <c r="HIW16" i="6"/>
  <c r="HIS12" i="6"/>
  <c r="HIT13" i="6"/>
  <c r="HGJ15" i="6"/>
  <c r="HGI14" i="6"/>
  <c r="HGL17" i="6"/>
  <c r="HGK16" i="6"/>
  <c r="HGG12" i="6"/>
  <c r="HGH13" i="6"/>
  <c r="HDP15" i="6"/>
  <c r="HDO14" i="6"/>
  <c r="HDR17" i="6"/>
  <c r="HDQ16" i="6"/>
  <c r="HDM12" i="6"/>
  <c r="HDN13" i="6"/>
  <c r="GYR15" i="6"/>
  <c r="GYQ14" i="6"/>
  <c r="GYT17" i="6"/>
  <c r="GYS16" i="6"/>
  <c r="GYO12" i="6"/>
  <c r="GYP13" i="6"/>
  <c r="GTT15" i="6"/>
  <c r="GTS14" i="6"/>
  <c r="GTV17" i="6"/>
  <c r="GTU16" i="6"/>
  <c r="GTQ12" i="6"/>
  <c r="GTR13" i="6"/>
  <c r="GOV15" i="6"/>
  <c r="GOU14" i="6"/>
  <c r="GOX17" i="6"/>
  <c r="GOW16" i="6"/>
  <c r="GOS12" i="6"/>
  <c r="GOT13" i="6"/>
  <c r="GJX15" i="6"/>
  <c r="GJW14" i="6"/>
  <c r="GJZ17" i="6"/>
  <c r="GJY16" i="6"/>
  <c r="GJU12" i="6"/>
  <c r="GJV13" i="6"/>
  <c r="GDO15" i="6"/>
  <c r="GDN14" i="6"/>
  <c r="GDQ17" i="6"/>
  <c r="GDP16" i="6"/>
  <c r="GDL12" i="6"/>
  <c r="GDM13" i="6"/>
  <c r="FSE15" i="6"/>
  <c r="FSD14" i="6"/>
  <c r="FSG17" i="6"/>
  <c r="FSF16" i="6"/>
  <c r="FSB12" i="6"/>
  <c r="FSC13" i="6"/>
  <c r="FUO15" i="6"/>
  <c r="FUN14" i="6"/>
  <c r="FUQ17" i="6"/>
  <c r="FUP16" i="6"/>
  <c r="FUL12" i="6"/>
  <c r="FUM13" i="6"/>
  <c r="FSC15" i="6"/>
  <c r="FSB14" i="6"/>
  <c r="FSE17" i="6"/>
  <c r="FSD16" i="6"/>
  <c r="FRZ12" i="6"/>
  <c r="FSA13" i="6"/>
  <c r="FPQ15" i="6"/>
  <c r="FPP14" i="6"/>
  <c r="FPS17" i="6"/>
  <c r="FPR16" i="6"/>
  <c r="FPN12" i="6"/>
  <c r="FPO13" i="6"/>
  <c r="FNE15" i="6"/>
  <c r="FND14" i="6"/>
  <c r="FNG17" i="6"/>
  <c r="FNF16" i="6"/>
  <c r="FNB12" i="6"/>
  <c r="FNC13" i="6"/>
  <c r="FKQ15" i="6"/>
  <c r="FKP14" i="6"/>
  <c r="FKS17" i="6"/>
  <c r="FKR16" i="6"/>
  <c r="FKN12" i="6"/>
  <c r="FKO13" i="6"/>
  <c r="FBS15" i="6"/>
  <c r="FBR14" i="6"/>
  <c r="FBU17" i="6"/>
  <c r="FBT16" i="6"/>
  <c r="FBP12" i="6"/>
  <c r="FBQ13" i="6"/>
  <c r="ERS15" i="6"/>
  <c r="ERR14" i="6"/>
  <c r="ERU17" i="6"/>
  <c r="ERT16" i="6"/>
  <c r="ERP12" i="6"/>
  <c r="ERQ13" i="6"/>
  <c r="GIJ15" i="6"/>
  <c r="GII14" i="6"/>
  <c r="GIL17" i="6"/>
  <c r="GIK16" i="6"/>
  <c r="GIG12" i="6"/>
  <c r="GIH13" i="6"/>
  <c r="GFX15" i="6"/>
  <c r="GFW14" i="6"/>
  <c r="GFZ17" i="6"/>
  <c r="GFY16" i="6"/>
  <c r="GFU12" i="6"/>
  <c r="GFV13" i="6"/>
  <c r="GDL15" i="6"/>
  <c r="GDK14" i="6"/>
  <c r="GDN17" i="6"/>
  <c r="GDM16" i="6"/>
  <c r="GDI12" i="6"/>
  <c r="GDJ13" i="6"/>
  <c r="GAZ15" i="6"/>
  <c r="GAY14" i="6"/>
  <c r="GBB17" i="6"/>
  <c r="GBA16" i="6"/>
  <c r="GAW12" i="6"/>
  <c r="GAX13" i="6"/>
  <c r="FYN15" i="6"/>
  <c r="FYM14" i="6"/>
  <c r="FYP17" i="6"/>
  <c r="FYO16" i="6"/>
  <c r="FYK12" i="6"/>
  <c r="FYL13" i="6"/>
  <c r="FWB15" i="6"/>
  <c r="FWA14" i="6"/>
  <c r="FWD17" i="6"/>
  <c r="FWC16" i="6"/>
  <c r="FVY12" i="6"/>
  <c r="FVZ13" i="6"/>
  <c r="FTP15" i="6"/>
  <c r="FTO14" i="6"/>
  <c r="FTR17" i="6"/>
  <c r="FTQ16" i="6"/>
  <c r="FTM12" i="6"/>
  <c r="FTN13" i="6"/>
  <c r="FRD15" i="6"/>
  <c r="FRC14" i="6"/>
  <c r="FRF17" i="6"/>
  <c r="FRE16" i="6"/>
  <c r="FRA12" i="6"/>
  <c r="FRB13" i="6"/>
  <c r="FOR15" i="6"/>
  <c r="FOQ14" i="6"/>
  <c r="FOT17" i="6"/>
  <c r="FOS16" i="6"/>
  <c r="FOO12" i="6"/>
  <c r="FOP13" i="6"/>
  <c r="FMF15" i="6"/>
  <c r="FME14" i="6"/>
  <c r="FMH17" i="6"/>
  <c r="FMG16" i="6"/>
  <c r="FMC12" i="6"/>
  <c r="FMD13" i="6"/>
  <c r="FHR15" i="6"/>
  <c r="FHQ14" i="6"/>
  <c r="FHT17" i="6"/>
  <c r="FHS16" i="6"/>
  <c r="FHO12" i="6"/>
  <c r="FHP13" i="6"/>
  <c r="EXV15" i="6"/>
  <c r="EXU14" i="6"/>
  <c r="EXX17" i="6"/>
  <c r="EXW16" i="6"/>
  <c r="EXS12" i="6"/>
  <c r="EXT13" i="6"/>
  <c r="EFS15" i="6"/>
  <c r="EFR14" i="6"/>
  <c r="EFU17" i="6"/>
  <c r="EFT16" i="6"/>
  <c r="EFP12" i="6"/>
  <c r="EFQ13" i="6"/>
  <c r="HCQ15" i="6"/>
  <c r="HCP14" i="6"/>
  <c r="HCS17" i="6"/>
  <c r="HCR16" i="6"/>
  <c r="HCN12" i="6"/>
  <c r="HCO13" i="6"/>
  <c r="HAE15" i="6"/>
  <c r="HAD14" i="6"/>
  <c r="HAG17" i="6"/>
  <c r="HAF16" i="6"/>
  <c r="HAB12" i="6"/>
  <c r="HAC13" i="6"/>
  <c r="GXS15" i="6"/>
  <c r="GXR14" i="6"/>
  <c r="GXU17" i="6"/>
  <c r="GXT16" i="6"/>
  <c r="GXP12" i="6"/>
  <c r="GXQ13" i="6"/>
  <c r="GVG15" i="6"/>
  <c r="GVF14" i="6"/>
  <c r="GVI17" i="6"/>
  <c r="GVH16" i="6"/>
  <c r="GVD12" i="6"/>
  <c r="GVE13" i="6"/>
  <c r="GSU15" i="6"/>
  <c r="GST14" i="6"/>
  <c r="GSW17" i="6"/>
  <c r="GSV16" i="6"/>
  <c r="GSR12" i="6"/>
  <c r="GSS13" i="6"/>
  <c r="GQI15" i="6"/>
  <c r="GQH14" i="6"/>
  <c r="GQK17" i="6"/>
  <c r="GQJ16" i="6"/>
  <c r="GQF12" i="6"/>
  <c r="GQG13" i="6"/>
  <c r="GNW15" i="6"/>
  <c r="GNV14" i="6"/>
  <c r="GNY17" i="6"/>
  <c r="GNX16" i="6"/>
  <c r="GNT12" i="6"/>
  <c r="GNU13" i="6"/>
  <c r="GLK15" i="6"/>
  <c r="GLJ14" i="6"/>
  <c r="GLM17" i="6"/>
  <c r="GLL16" i="6"/>
  <c r="GLH12" i="6"/>
  <c r="GLI13" i="6"/>
  <c r="GIY15" i="6"/>
  <c r="GIX14" i="6"/>
  <c r="GJA17" i="6"/>
  <c r="GIZ16" i="6"/>
  <c r="GIV12" i="6"/>
  <c r="GIW13" i="6"/>
  <c r="GGM15" i="6"/>
  <c r="GGL14" i="6"/>
  <c r="GGO17" i="6"/>
  <c r="GGN16" i="6"/>
  <c r="GGJ12" i="6"/>
  <c r="GGK13" i="6"/>
  <c r="GEA15" i="6"/>
  <c r="GDZ14" i="6"/>
  <c r="GEC17" i="6"/>
  <c r="GEB16" i="6"/>
  <c r="GDX12" i="6"/>
  <c r="GDY13" i="6"/>
  <c r="GBO15" i="6"/>
  <c r="GBN14" i="6"/>
  <c r="GBQ17" i="6"/>
  <c r="GBP16" i="6"/>
  <c r="GBL12" i="6"/>
  <c r="GBM13" i="6"/>
  <c r="FZC15" i="6"/>
  <c r="FZB14" i="6"/>
  <c r="FZE17" i="6"/>
  <c r="FZD16" i="6"/>
  <c r="FYZ12" i="6"/>
  <c r="FZA13" i="6"/>
  <c r="FWQ15" i="6"/>
  <c r="FWP14" i="6"/>
  <c r="FWS17" i="6"/>
  <c r="FWR16" i="6"/>
  <c r="FWN12" i="6"/>
  <c r="FWO13" i="6"/>
  <c r="FUE15" i="6"/>
  <c r="FUD14" i="6"/>
  <c r="FUG17" i="6"/>
  <c r="FUF16" i="6"/>
  <c r="FUB12" i="6"/>
  <c r="FUC13" i="6"/>
  <c r="FRS15" i="6"/>
  <c r="FRR14" i="6"/>
  <c r="FRU17" i="6"/>
  <c r="FRT16" i="6"/>
  <c r="FRP12" i="6"/>
  <c r="FRQ13" i="6"/>
  <c r="FPG15" i="6"/>
  <c r="FPF14" i="6"/>
  <c r="FPI17" i="6"/>
  <c r="FPH16" i="6"/>
  <c r="FPD12" i="6"/>
  <c r="FPE13" i="6"/>
  <c r="FMU15" i="6"/>
  <c r="FMT14" i="6"/>
  <c r="FMW17" i="6"/>
  <c r="FMV16" i="6"/>
  <c r="FMR12" i="6"/>
  <c r="FMS13" i="6"/>
  <c r="FKA15" i="6"/>
  <c r="FJZ14" i="6"/>
  <c r="FKC17" i="6"/>
  <c r="FKB16" i="6"/>
  <c r="FJX12" i="6"/>
  <c r="FJY13" i="6"/>
  <c r="FAE15" i="6"/>
  <c r="FAD14" i="6"/>
  <c r="FAG17" i="6"/>
  <c r="FAF16" i="6"/>
  <c r="FAB12" i="6"/>
  <c r="FAC13" i="6"/>
  <c r="EPF15" i="6"/>
  <c r="EPE14" i="6"/>
  <c r="EPH17" i="6"/>
  <c r="EPG16" i="6"/>
  <c r="EPC12" i="6"/>
  <c r="EPD13" i="6"/>
  <c r="HDF15" i="6"/>
  <c r="HDE14" i="6"/>
  <c r="HDH17" i="6"/>
  <c r="HDG16" i="6"/>
  <c r="HDC12" i="6"/>
  <c r="HDD13" i="6"/>
  <c r="HAT15" i="6"/>
  <c r="HAS14" i="6"/>
  <c r="HAV17" i="6"/>
  <c r="HAU16" i="6"/>
  <c r="HAQ12" i="6"/>
  <c r="HAR13" i="6"/>
  <c r="GYH15" i="6"/>
  <c r="GYG14" i="6"/>
  <c r="GYJ17" i="6"/>
  <c r="GYI16" i="6"/>
  <c r="GYE12" i="6"/>
  <c r="GYF13" i="6"/>
  <c r="GVV15" i="6"/>
  <c r="GVU14" i="6"/>
  <c r="GVX17" i="6"/>
  <c r="GVW16" i="6"/>
  <c r="GVS12" i="6"/>
  <c r="GVT13" i="6"/>
  <c r="GTJ15" i="6"/>
  <c r="GTI14" i="6"/>
  <c r="GTL17" i="6"/>
  <c r="GTK16" i="6"/>
  <c r="GTG12" i="6"/>
  <c r="GTH13" i="6"/>
  <c r="GQX15" i="6"/>
  <c r="GQW14" i="6"/>
  <c r="GQZ17" i="6"/>
  <c r="GQY16" i="6"/>
  <c r="GQU12" i="6"/>
  <c r="GQV13" i="6"/>
  <c r="GOL15" i="6"/>
  <c r="GOK14" i="6"/>
  <c r="GON17" i="6"/>
  <c r="GOM16" i="6"/>
  <c r="GOI12" i="6"/>
  <c r="GOJ13" i="6"/>
  <c r="GLZ15" i="6"/>
  <c r="GLY14" i="6"/>
  <c r="GMB17" i="6"/>
  <c r="GMA16" i="6"/>
  <c r="GLW12" i="6"/>
  <c r="GLX13" i="6"/>
  <c r="GJN15" i="6"/>
  <c r="GJM14" i="6"/>
  <c r="GJP17" i="6"/>
  <c r="GJO16" i="6"/>
  <c r="GJK12" i="6"/>
  <c r="GJL13" i="6"/>
  <c r="GHB15" i="6"/>
  <c r="GHA14" i="6"/>
  <c r="GHD17" i="6"/>
  <c r="GHC16" i="6"/>
  <c r="GGY12" i="6"/>
  <c r="GGZ13" i="6"/>
  <c r="GEP15" i="6"/>
  <c r="GEO14" i="6"/>
  <c r="GER17" i="6"/>
  <c r="GEQ16" i="6"/>
  <c r="GEM12" i="6"/>
  <c r="GEN13" i="6"/>
  <c r="GCD15" i="6"/>
  <c r="GCC14" i="6"/>
  <c r="GCF17" i="6"/>
  <c r="GCE16" i="6"/>
  <c r="GCA12" i="6"/>
  <c r="GCB13" i="6"/>
  <c r="FZR15" i="6"/>
  <c r="FZQ14" i="6"/>
  <c r="FZT17" i="6"/>
  <c r="FZS16" i="6"/>
  <c r="FZO12" i="6"/>
  <c r="FZP13" i="6"/>
  <c r="FXF15" i="6"/>
  <c r="FXE14" i="6"/>
  <c r="FXH17" i="6"/>
  <c r="FXG16" i="6"/>
  <c r="FXC12" i="6"/>
  <c r="FXD13" i="6"/>
  <c r="FUT15" i="6"/>
  <c r="FUS14" i="6"/>
  <c r="FUV17" i="6"/>
  <c r="FUU16" i="6"/>
  <c r="FUQ12" i="6"/>
  <c r="FUR13" i="6"/>
  <c r="FSH15" i="6"/>
  <c r="FSG14" i="6"/>
  <c r="FSJ17" i="6"/>
  <c r="FSI16" i="6"/>
  <c r="FSE12" i="6"/>
  <c r="FSF13" i="6"/>
  <c r="FPV15" i="6"/>
  <c r="FPU14" i="6"/>
  <c r="FPX17" i="6"/>
  <c r="FPW16" i="6"/>
  <c r="FPS12" i="6"/>
  <c r="FPT13" i="6"/>
  <c r="FNJ15" i="6"/>
  <c r="FNI14" i="6"/>
  <c r="FNL17" i="6"/>
  <c r="FNK16" i="6"/>
  <c r="FNG12" i="6"/>
  <c r="FNH13" i="6"/>
  <c r="FKW15" i="6"/>
  <c r="FKV14" i="6"/>
  <c r="FKY17" i="6"/>
  <c r="FKX16" i="6"/>
  <c r="FKT12" i="6"/>
  <c r="FKU13" i="6"/>
  <c r="FCL15" i="6"/>
  <c r="FCK14" i="6"/>
  <c r="FCN17" i="6"/>
  <c r="FCM16" i="6"/>
  <c r="FCI12" i="6"/>
  <c r="FCJ13" i="6"/>
  <c r="ESP15" i="6"/>
  <c r="ESO14" i="6"/>
  <c r="ESR17" i="6"/>
  <c r="ESQ16" i="6"/>
  <c r="ESM12" i="6"/>
  <c r="ESN13" i="6"/>
  <c r="GBM15" i="6"/>
  <c r="GBL14" i="6"/>
  <c r="GBO17" i="6"/>
  <c r="GBN16" i="6"/>
  <c r="GBJ12" i="6"/>
  <c r="GBK13" i="6"/>
  <c r="FZA15" i="6"/>
  <c r="FYZ14" i="6"/>
  <c r="FZC17" i="6"/>
  <c r="FZB16" i="6"/>
  <c r="FYX12" i="6"/>
  <c r="FYY13" i="6"/>
  <c r="FWO15" i="6"/>
  <c r="FWN14" i="6"/>
  <c r="FWQ17" i="6"/>
  <c r="FWP16" i="6"/>
  <c r="FWL12" i="6"/>
  <c r="FWM13" i="6"/>
  <c r="FUC15" i="6"/>
  <c r="FUB14" i="6"/>
  <c r="FUE17" i="6"/>
  <c r="FUD16" i="6"/>
  <c r="FTZ12" i="6"/>
  <c r="FUA13" i="6"/>
  <c r="FRQ15" i="6"/>
  <c r="FRP14" i="6"/>
  <c r="FRS17" i="6"/>
  <c r="FRR16" i="6"/>
  <c r="FRN12" i="6"/>
  <c r="FRO13" i="6"/>
  <c r="FPE15" i="6"/>
  <c r="FPD14" i="6"/>
  <c r="FPG17" i="6"/>
  <c r="FPF16" i="6"/>
  <c r="FPB12" i="6"/>
  <c r="FPC13" i="6"/>
  <c r="FMS15" i="6"/>
  <c r="FMR14" i="6"/>
  <c r="FMU17" i="6"/>
  <c r="FMT16" i="6"/>
  <c r="FMP12" i="6"/>
  <c r="FMQ13" i="6"/>
  <c r="FJS15" i="6"/>
  <c r="FJR14" i="6"/>
  <c r="FJU17" i="6"/>
  <c r="FJT16" i="6"/>
  <c r="FJP12" i="6"/>
  <c r="FJQ13" i="6"/>
  <c r="EZW15" i="6"/>
  <c r="EZV14" i="6"/>
  <c r="EZY17" i="6"/>
  <c r="EZX16" i="6"/>
  <c r="EZT12" i="6"/>
  <c r="EZU13" i="6"/>
  <c r="ENZ15" i="6"/>
  <c r="ENY14" i="6"/>
  <c r="EOB17" i="6"/>
  <c r="EOA16" i="6"/>
  <c r="ENW12" i="6"/>
  <c r="ENX13" i="6"/>
  <c r="HDD15" i="6"/>
  <c r="HDC14" i="6"/>
  <c r="HDF17" i="6"/>
  <c r="HDE16" i="6"/>
  <c r="HDA12" i="6"/>
  <c r="HDB13" i="6"/>
  <c r="HAR15" i="6"/>
  <c r="HAQ14" i="6"/>
  <c r="HAT17" i="6"/>
  <c r="HAS16" i="6"/>
  <c r="HAO12" i="6"/>
  <c r="HAP13" i="6"/>
  <c r="GYF15" i="6"/>
  <c r="GYE14" i="6"/>
  <c r="GYH17" i="6"/>
  <c r="GYG16" i="6"/>
  <c r="GYC12" i="6"/>
  <c r="GYD13" i="6"/>
  <c r="GVT15" i="6"/>
  <c r="GVS14" i="6"/>
  <c r="GVV17" i="6"/>
  <c r="GVU16" i="6"/>
  <c r="GVQ12" i="6"/>
  <c r="GVR13" i="6"/>
  <c r="GTH15" i="6"/>
  <c r="GTG14" i="6"/>
  <c r="GTJ17" i="6"/>
  <c r="GTI16" i="6"/>
  <c r="GTE12" i="6"/>
  <c r="GTF13" i="6"/>
  <c r="GQV15" i="6"/>
  <c r="GQU14" i="6"/>
  <c r="GQX17" i="6"/>
  <c r="GQW16" i="6"/>
  <c r="GQS12" i="6"/>
  <c r="GQT13" i="6"/>
  <c r="GOJ15" i="6"/>
  <c r="GOI14" i="6"/>
  <c r="GOL17" i="6"/>
  <c r="GOK16" i="6"/>
  <c r="GOG12" i="6"/>
  <c r="GOH13" i="6"/>
  <c r="GLX15" i="6"/>
  <c r="GLW14" i="6"/>
  <c r="GLZ17" i="6"/>
  <c r="GLY16" i="6"/>
  <c r="GLU12" i="6"/>
  <c r="GLV13" i="6"/>
  <c r="GJL15" i="6"/>
  <c r="GJK14" i="6"/>
  <c r="GJN17" i="6"/>
  <c r="GJM16" i="6"/>
  <c r="GJI12" i="6"/>
  <c r="GJJ13" i="6"/>
  <c r="GGZ15" i="6"/>
  <c r="GGY14" i="6"/>
  <c r="GHB17" i="6"/>
  <c r="GHA16" i="6"/>
  <c r="GGW12" i="6"/>
  <c r="GGX13" i="6"/>
  <c r="GEN15" i="6"/>
  <c r="GEM14" i="6"/>
  <c r="GEP17" i="6"/>
  <c r="GEO16" i="6"/>
  <c r="GEK12" i="6"/>
  <c r="GEL13" i="6"/>
  <c r="GCB15" i="6"/>
  <c r="GCA14" i="6"/>
  <c r="GCD17" i="6"/>
  <c r="GCC16" i="6"/>
  <c r="GBY12" i="6"/>
  <c r="GBZ13" i="6"/>
  <c r="FZP15" i="6"/>
  <c r="FZO14" i="6"/>
  <c r="FZR17" i="6"/>
  <c r="FZQ16" i="6"/>
  <c r="FZM12" i="6"/>
  <c r="FZN13" i="6"/>
  <c r="FXD15" i="6"/>
  <c r="FXC14" i="6"/>
  <c r="FXF17" i="6"/>
  <c r="FXE16" i="6"/>
  <c r="FXA12" i="6"/>
  <c r="FXB13" i="6"/>
  <c r="FUR15" i="6"/>
  <c r="FUQ14" i="6"/>
  <c r="FUT17" i="6"/>
  <c r="FUS16" i="6"/>
  <c r="FUO12" i="6"/>
  <c r="FUP13" i="6"/>
  <c r="FSF15" i="6"/>
  <c r="FSE14" i="6"/>
  <c r="FSH17" i="6"/>
  <c r="FSG16" i="6"/>
  <c r="FSC12" i="6"/>
  <c r="FSD13" i="6"/>
  <c r="FPT15" i="6"/>
  <c r="FPS14" i="6"/>
  <c r="FPV17" i="6"/>
  <c r="FPU16" i="6"/>
  <c r="FPQ12" i="6"/>
  <c r="FPR13" i="6"/>
  <c r="FNH15" i="6"/>
  <c r="FNG14" i="6"/>
  <c r="FNJ17" i="6"/>
  <c r="FNI16" i="6"/>
  <c r="FNF13" i="6"/>
  <c r="FNE12" i="6"/>
  <c r="FKU15" i="6"/>
  <c r="FKT14" i="6"/>
  <c r="FKW17" i="6"/>
  <c r="FKV16" i="6"/>
  <c r="FKR12" i="6"/>
  <c r="FKS13" i="6"/>
  <c r="FCD15" i="6"/>
  <c r="FCC14" i="6"/>
  <c r="FCF17" i="6"/>
  <c r="FCE16" i="6"/>
  <c r="FCA12" i="6"/>
  <c r="FCB13" i="6"/>
  <c r="ESH15" i="6"/>
  <c r="ESG14" i="6"/>
  <c r="ESJ17" i="6"/>
  <c r="ESI16" i="6"/>
  <c r="ESE12" i="6"/>
  <c r="ESF13" i="6"/>
  <c r="FRO15" i="6"/>
  <c r="FRN14" i="6"/>
  <c r="FRQ17" i="6"/>
  <c r="FRP16" i="6"/>
  <c r="FRL12" i="6"/>
  <c r="FRM13" i="6"/>
  <c r="FPC15" i="6"/>
  <c r="FPB14" i="6"/>
  <c r="FPE17" i="6"/>
  <c r="FPD16" i="6"/>
  <c r="FOZ12" i="6"/>
  <c r="FPA13" i="6"/>
  <c r="FMQ15" i="6"/>
  <c r="FMP14" i="6"/>
  <c r="FMS17" i="6"/>
  <c r="FMR16" i="6"/>
  <c r="FMN12" i="6"/>
  <c r="FMO13" i="6"/>
  <c r="FJK15" i="6"/>
  <c r="FJJ14" i="6"/>
  <c r="FJM17" i="6"/>
  <c r="FJL16" i="6"/>
  <c r="FJH12" i="6"/>
  <c r="FJI13" i="6"/>
  <c r="EZO15" i="6"/>
  <c r="EZN14" i="6"/>
  <c r="EZQ17" i="6"/>
  <c r="EZP16" i="6"/>
  <c r="EZL12" i="6"/>
  <c r="EZM13" i="6"/>
  <c r="EMT15" i="6"/>
  <c r="EMS14" i="6"/>
  <c r="EMV17" i="6"/>
  <c r="EMU16" i="6"/>
  <c r="EMQ12" i="6"/>
  <c r="EMR13" i="6"/>
  <c r="HDB15" i="6"/>
  <c r="HDA14" i="6"/>
  <c r="HDD17" i="6"/>
  <c r="HDC16" i="6"/>
  <c r="HCY12" i="6"/>
  <c r="HCZ13" i="6"/>
  <c r="HAP15" i="6"/>
  <c r="HAO14" i="6"/>
  <c r="HAR17" i="6"/>
  <c r="HAQ16" i="6"/>
  <c r="HAM12" i="6"/>
  <c r="HAN13" i="6"/>
  <c r="GYD15" i="6"/>
  <c r="GYC14" i="6"/>
  <c r="GYF17" i="6"/>
  <c r="GYE16" i="6"/>
  <c r="GYA12" i="6"/>
  <c r="GYB13" i="6"/>
  <c r="GVR15" i="6"/>
  <c r="GVQ14" i="6"/>
  <c r="GVT17" i="6"/>
  <c r="GVS16" i="6"/>
  <c r="GVO12" i="6"/>
  <c r="GVP13" i="6"/>
  <c r="GTF15" i="6"/>
  <c r="GTE14" i="6"/>
  <c r="GTH17" i="6"/>
  <c r="GTG16" i="6"/>
  <c r="GTC12" i="6"/>
  <c r="GTD13" i="6"/>
  <c r="GQT15" i="6"/>
  <c r="GQS14" i="6"/>
  <c r="GQV17" i="6"/>
  <c r="GQU16" i="6"/>
  <c r="GQQ12" i="6"/>
  <c r="GQR13" i="6"/>
  <c r="GOH15" i="6"/>
  <c r="GOG14" i="6"/>
  <c r="GOJ17" i="6"/>
  <c r="GOI16" i="6"/>
  <c r="GOE12" i="6"/>
  <c r="GOF13" i="6"/>
  <c r="GLV15" i="6"/>
  <c r="GLU14" i="6"/>
  <c r="GLX17" i="6"/>
  <c r="GLW16" i="6"/>
  <c r="GLS12" i="6"/>
  <c r="GLT13" i="6"/>
  <c r="GJJ15" i="6"/>
  <c r="GJI14" i="6"/>
  <c r="GJL17" i="6"/>
  <c r="GJK16" i="6"/>
  <c r="GJG12" i="6"/>
  <c r="GJH13" i="6"/>
  <c r="GGX15" i="6"/>
  <c r="GGW14" i="6"/>
  <c r="GGZ17" i="6"/>
  <c r="GGY16" i="6"/>
  <c r="GGU12" i="6"/>
  <c r="GGV13" i="6"/>
  <c r="GEL15" i="6"/>
  <c r="GEK14" i="6"/>
  <c r="GEN17" i="6"/>
  <c r="GEM16" i="6"/>
  <c r="GEI12" i="6"/>
  <c r="GEJ13" i="6"/>
  <c r="GBZ15" i="6"/>
  <c r="GBY14" i="6"/>
  <c r="GCB17" i="6"/>
  <c r="GCA16" i="6"/>
  <c r="GBW12" i="6"/>
  <c r="GBX13" i="6"/>
  <c r="FZN15" i="6"/>
  <c r="FZM14" i="6"/>
  <c r="FZP17" i="6"/>
  <c r="FZO16" i="6"/>
  <c r="FZK12" i="6"/>
  <c r="FZL13" i="6"/>
  <c r="FXB15" i="6"/>
  <c r="FXA14" i="6"/>
  <c r="FXD17" i="6"/>
  <c r="FXC16" i="6"/>
  <c r="FWY12" i="6"/>
  <c r="FWZ13" i="6"/>
  <c r="FUP15" i="6"/>
  <c r="FUO14" i="6"/>
  <c r="FUR17" i="6"/>
  <c r="FUQ16" i="6"/>
  <c r="FUM12" i="6"/>
  <c r="FUN13" i="6"/>
  <c r="FSD15" i="6"/>
  <c r="FSC14" i="6"/>
  <c r="FSF17" i="6"/>
  <c r="FSE16" i="6"/>
  <c r="FSA12" i="6"/>
  <c r="FSB13" i="6"/>
  <c r="FPR15" i="6"/>
  <c r="FPQ14" i="6"/>
  <c r="FPT17" i="6"/>
  <c r="FPS16" i="6"/>
  <c r="FPO12" i="6"/>
  <c r="FPP13" i="6"/>
  <c r="FNF15" i="6"/>
  <c r="FNE14" i="6"/>
  <c r="FNH17" i="6"/>
  <c r="FNG16" i="6"/>
  <c r="FNC12" i="6"/>
  <c r="FND13" i="6"/>
  <c r="FKS15" i="6"/>
  <c r="FKR14" i="6"/>
  <c r="FKU17" i="6"/>
  <c r="FKT16" i="6"/>
  <c r="FKP12" i="6"/>
  <c r="FKQ13" i="6"/>
  <c r="FBV15" i="6"/>
  <c r="FBU14" i="6"/>
  <c r="FBX17" i="6"/>
  <c r="FBW16" i="6"/>
  <c r="FBS12" i="6"/>
  <c r="FBT13" i="6"/>
  <c r="ERW15" i="6"/>
  <c r="ERV14" i="6"/>
  <c r="ERY17" i="6"/>
  <c r="ERX16" i="6"/>
  <c r="ERT12" i="6"/>
  <c r="ERU13" i="6"/>
  <c r="FKR15" i="6"/>
  <c r="FKQ14" i="6"/>
  <c r="FKT17" i="6"/>
  <c r="FKS16" i="6"/>
  <c r="FKO12" i="6"/>
  <c r="FKP13" i="6"/>
  <c r="FIF15" i="6"/>
  <c r="FIE14" i="6"/>
  <c r="FIH17" i="6"/>
  <c r="FIG16" i="6"/>
  <c r="FIC12" i="6"/>
  <c r="FID13" i="6"/>
  <c r="FFT15" i="6"/>
  <c r="FFS14" i="6"/>
  <c r="FFV17" i="6"/>
  <c r="FFU16" i="6"/>
  <c r="FFQ12" i="6"/>
  <c r="FFR13" i="6"/>
  <c r="FDH15" i="6"/>
  <c r="FDG14" i="6"/>
  <c r="FDJ17" i="6"/>
  <c r="FDI16" i="6"/>
  <c r="FDE12" i="6"/>
  <c r="FDF13" i="6"/>
  <c r="FAV15" i="6"/>
  <c r="FAU14" i="6"/>
  <c r="FAX17" i="6"/>
  <c r="FAW16" i="6"/>
  <c r="FAS12" i="6"/>
  <c r="FAT13" i="6"/>
  <c r="EYJ15" i="6"/>
  <c r="EYI14" i="6"/>
  <c r="EYL17" i="6"/>
  <c r="EYK16" i="6"/>
  <c r="EYG12" i="6"/>
  <c r="EYH13" i="6"/>
  <c r="EVX15" i="6"/>
  <c r="EVW14" i="6"/>
  <c r="EVZ17" i="6"/>
  <c r="EVY16" i="6"/>
  <c r="EVU12" i="6"/>
  <c r="EVV13" i="6"/>
  <c r="ETL15" i="6"/>
  <c r="ETK14" i="6"/>
  <c r="ETN17" i="6"/>
  <c r="ETM16" i="6"/>
  <c r="ETI12" i="6"/>
  <c r="ETJ13" i="6"/>
  <c r="EQN15" i="6"/>
  <c r="EQM14" i="6"/>
  <c r="EQP17" i="6"/>
  <c r="EQO16" i="6"/>
  <c r="EQK12" i="6"/>
  <c r="EQL13" i="6"/>
  <c r="EHW15" i="6"/>
  <c r="EHV14" i="6"/>
  <c r="EHY17" i="6"/>
  <c r="EHX16" i="6"/>
  <c r="EHT12" i="6"/>
  <c r="EHU13" i="6"/>
  <c r="DWP15" i="6"/>
  <c r="DWO14" i="6"/>
  <c r="DWR17" i="6"/>
  <c r="DWQ16" i="6"/>
  <c r="DWM12" i="6"/>
  <c r="DWN13" i="6"/>
  <c r="FJR15" i="6"/>
  <c r="FJQ14" i="6"/>
  <c r="FJT17" i="6"/>
  <c r="FJS16" i="6"/>
  <c r="FJO12" i="6"/>
  <c r="FJP13" i="6"/>
  <c r="FHF15" i="6"/>
  <c r="FHE14" i="6"/>
  <c r="FHH17" i="6"/>
  <c r="FHG16" i="6"/>
  <c r="FHC12" i="6"/>
  <c r="FHD13" i="6"/>
  <c r="FET15" i="6"/>
  <c r="FES14" i="6"/>
  <c r="FEV17" i="6"/>
  <c r="FEU16" i="6"/>
  <c r="FEQ12" i="6"/>
  <c r="FER13" i="6"/>
  <c r="FCH15" i="6"/>
  <c r="FCG14" i="6"/>
  <c r="FCJ17" i="6"/>
  <c r="FCI16" i="6"/>
  <c r="FCE12" i="6"/>
  <c r="FCF13" i="6"/>
  <c r="EZV15" i="6"/>
  <c r="EZU14" i="6"/>
  <c r="EZX17" i="6"/>
  <c r="EZW16" i="6"/>
  <c r="EZS12" i="6"/>
  <c r="EZT13" i="6"/>
  <c r="EXJ15" i="6"/>
  <c r="EXI14" i="6"/>
  <c r="EXL17" i="6"/>
  <c r="EXK16" i="6"/>
  <c r="EXG12" i="6"/>
  <c r="EXH13" i="6"/>
  <c r="EUX15" i="6"/>
  <c r="EUW14" i="6"/>
  <c r="EUZ17" i="6"/>
  <c r="EUY16" i="6"/>
  <c r="EUU12" i="6"/>
  <c r="EUV13" i="6"/>
  <c r="ESL15" i="6"/>
  <c r="ESK14" i="6"/>
  <c r="ESN17" i="6"/>
  <c r="ESM16" i="6"/>
  <c r="ESI12" i="6"/>
  <c r="ESJ13" i="6"/>
  <c r="ENS15" i="6"/>
  <c r="ENR14" i="6"/>
  <c r="ENU17" i="6"/>
  <c r="ENT16" i="6"/>
  <c r="ENP12" i="6"/>
  <c r="ENQ13" i="6"/>
  <c r="EDW15" i="6"/>
  <c r="EDV14" i="6"/>
  <c r="EDY17" i="6"/>
  <c r="EDX16" i="6"/>
  <c r="EDT12" i="6"/>
  <c r="EDU13" i="6"/>
  <c r="DGH15" i="6"/>
  <c r="DGG14" i="6"/>
  <c r="DGJ17" i="6"/>
  <c r="DGI16" i="6"/>
  <c r="DGE12" i="6"/>
  <c r="DGF13" i="6"/>
  <c r="FJA15" i="6"/>
  <c r="FIZ14" i="6"/>
  <c r="FJC17" i="6"/>
  <c r="FJB16" i="6"/>
  <c r="FIX12" i="6"/>
  <c r="FIY13" i="6"/>
  <c r="FGO15" i="6"/>
  <c r="FGN14" i="6"/>
  <c r="FGQ17" i="6"/>
  <c r="FGP16" i="6"/>
  <c r="FGL12" i="6"/>
  <c r="FGM13" i="6"/>
  <c r="FEC15" i="6"/>
  <c r="FEB14" i="6"/>
  <c r="FEE17" i="6"/>
  <c r="FED16" i="6"/>
  <c r="FDZ12" i="6"/>
  <c r="FEA13" i="6"/>
  <c r="FBQ15" i="6"/>
  <c r="FBP14" i="6"/>
  <c r="FBS17" i="6"/>
  <c r="FBR16" i="6"/>
  <c r="FBN12" i="6"/>
  <c r="FBO13" i="6"/>
  <c r="EZE15" i="6"/>
  <c r="EZD14" i="6"/>
  <c r="EZG17" i="6"/>
  <c r="EZF16" i="6"/>
  <c r="EZB12" i="6"/>
  <c r="EZC13" i="6"/>
  <c r="EWS15" i="6"/>
  <c r="EWR14" i="6"/>
  <c r="EWU17" i="6"/>
  <c r="EWT16" i="6"/>
  <c r="EWP12" i="6"/>
  <c r="EWQ13" i="6"/>
  <c r="EUG15" i="6"/>
  <c r="EUF14" i="6"/>
  <c r="EUI17" i="6"/>
  <c r="EUH16" i="6"/>
  <c r="EUD12" i="6"/>
  <c r="EUE13" i="6"/>
  <c r="ERQ15" i="6"/>
  <c r="ERP14" i="6"/>
  <c r="ERS17" i="6"/>
  <c r="ERR16" i="6"/>
  <c r="ERN12" i="6"/>
  <c r="ERO13" i="6"/>
  <c r="ELF15" i="6"/>
  <c r="ELE14" i="6"/>
  <c r="ELH17" i="6"/>
  <c r="ELG16" i="6"/>
  <c r="ELC12" i="6"/>
  <c r="ELD13" i="6"/>
  <c r="EBJ15" i="6"/>
  <c r="EBI14" i="6"/>
  <c r="EBL17" i="6"/>
  <c r="EBK16" i="6"/>
  <c r="EBG12" i="6"/>
  <c r="EBH13" i="6"/>
  <c r="CIC15" i="6"/>
  <c r="CIB14" i="6"/>
  <c r="CIE17" i="6"/>
  <c r="CID16" i="6"/>
  <c r="CHZ12" i="6"/>
  <c r="CIA13" i="6"/>
  <c r="FIJ15" i="6"/>
  <c r="FII14" i="6"/>
  <c r="FIL17" i="6"/>
  <c r="FIK16" i="6"/>
  <c r="FIH13" i="6"/>
  <c r="FIG12" i="6"/>
  <c r="FFX15" i="6"/>
  <c r="FFW14" i="6"/>
  <c r="FFZ17" i="6"/>
  <c r="FFY16" i="6"/>
  <c r="FFV13" i="6"/>
  <c r="FFU12" i="6"/>
  <c r="FDL15" i="6"/>
  <c r="FDK14" i="6"/>
  <c r="FDN17" i="6"/>
  <c r="FDM16" i="6"/>
  <c r="FDJ13" i="6"/>
  <c r="FDI12" i="6"/>
  <c r="FAZ15" i="6"/>
  <c r="FAY14" i="6"/>
  <c r="FBB17" i="6"/>
  <c r="FBA16" i="6"/>
  <c r="FAW12" i="6"/>
  <c r="FAX13" i="6"/>
  <c r="EYN15" i="6"/>
  <c r="EYM14" i="6"/>
  <c r="EYP17" i="6"/>
  <c r="EYO16" i="6"/>
  <c r="EYK12" i="6"/>
  <c r="EYL13" i="6"/>
  <c r="EWB15" i="6"/>
  <c r="EWA14" i="6"/>
  <c r="EWD17" i="6"/>
  <c r="EWC16" i="6"/>
  <c r="EVY12" i="6"/>
  <c r="EVZ13" i="6"/>
  <c r="ETP15" i="6"/>
  <c r="ETO14" i="6"/>
  <c r="ETR17" i="6"/>
  <c r="ETQ16" i="6"/>
  <c r="ETN13" i="6"/>
  <c r="ETM12" i="6"/>
  <c r="EQT15" i="6"/>
  <c r="EQS14" i="6"/>
  <c r="EQV17" i="6"/>
  <c r="EQU16" i="6"/>
  <c r="EQQ12" i="6"/>
  <c r="EQR13" i="6"/>
  <c r="EIM15" i="6"/>
  <c r="EIL14" i="6"/>
  <c r="EIO17" i="6"/>
  <c r="EIN16" i="6"/>
  <c r="EIJ12" i="6"/>
  <c r="EIK13" i="6"/>
  <c r="DXV15" i="6"/>
  <c r="DXU14" i="6"/>
  <c r="DXX17" i="6"/>
  <c r="DXW16" i="6"/>
  <c r="DXS12" i="6"/>
  <c r="DXT13" i="6"/>
  <c r="FKE15" i="6"/>
  <c r="FKD14" i="6"/>
  <c r="FKG17" i="6"/>
  <c r="FKF16" i="6"/>
  <c r="FKB12" i="6"/>
  <c r="FKC13" i="6"/>
  <c r="FHS15" i="6"/>
  <c r="FHR14" i="6"/>
  <c r="FHU17" i="6"/>
  <c r="FHT16" i="6"/>
  <c r="FHP12" i="6"/>
  <c r="FHQ13" i="6"/>
  <c r="FFG15" i="6"/>
  <c r="FFF14" i="6"/>
  <c r="FFI17" i="6"/>
  <c r="FFH16" i="6"/>
  <c r="FFD12" i="6"/>
  <c r="FFE13" i="6"/>
  <c r="FCU15" i="6"/>
  <c r="FCT14" i="6"/>
  <c r="FCW17" i="6"/>
  <c r="FCV16" i="6"/>
  <c r="FCR12" i="6"/>
  <c r="FCS13" i="6"/>
  <c r="FAI15" i="6"/>
  <c r="FAH14" i="6"/>
  <c r="FAK17" i="6"/>
  <c r="FAJ16" i="6"/>
  <c r="FAF12" i="6"/>
  <c r="FAG13" i="6"/>
  <c r="EXW15" i="6"/>
  <c r="EXV14" i="6"/>
  <c r="EXY17" i="6"/>
  <c r="EXX16" i="6"/>
  <c r="EXT12" i="6"/>
  <c r="EXU13" i="6"/>
  <c r="EVK15" i="6"/>
  <c r="EVJ14" i="6"/>
  <c r="EVM17" i="6"/>
  <c r="EVL16" i="6"/>
  <c r="EVH12" i="6"/>
  <c r="EVI13" i="6"/>
  <c r="ESY15" i="6"/>
  <c r="ESX14" i="6"/>
  <c r="ETA17" i="6"/>
  <c r="ESZ16" i="6"/>
  <c r="ESV12" i="6"/>
  <c r="ESW13" i="6"/>
  <c r="EPV15" i="6"/>
  <c r="EPU14" i="6"/>
  <c r="EPX17" i="6"/>
  <c r="EPW16" i="6"/>
  <c r="EPS12" i="6"/>
  <c r="EPT13" i="6"/>
  <c r="EFZ15" i="6"/>
  <c r="EFY14" i="6"/>
  <c r="EGB17" i="6"/>
  <c r="EGA16" i="6"/>
  <c r="EFW12" i="6"/>
  <c r="EFX13" i="6"/>
  <c r="DRF15" i="6"/>
  <c r="DRE14" i="6"/>
  <c r="DRH17" i="6"/>
  <c r="DRG16" i="6"/>
  <c r="DRC12" i="6"/>
  <c r="DRD13" i="6"/>
  <c r="CCF15" i="6"/>
  <c r="CCE14" i="6"/>
  <c r="CCH17" i="6"/>
  <c r="CCG16" i="6"/>
  <c r="CCC12" i="6"/>
  <c r="CCD13" i="6"/>
  <c r="FIG15" i="6"/>
  <c r="FIF14" i="6"/>
  <c r="FII17" i="6"/>
  <c r="FIH16" i="6"/>
  <c r="FID12" i="6"/>
  <c r="FIE13" i="6"/>
  <c r="FFU15" i="6"/>
  <c r="FFT14" i="6"/>
  <c r="FFW17" i="6"/>
  <c r="FFV16" i="6"/>
  <c r="FFR12" i="6"/>
  <c r="FFS13" i="6"/>
  <c r="FDI15" i="6"/>
  <c r="FDH14" i="6"/>
  <c r="FDK17" i="6"/>
  <c r="FDJ16" i="6"/>
  <c r="FDF12" i="6"/>
  <c r="FDG13" i="6"/>
  <c r="FAW15" i="6"/>
  <c r="FAV14" i="6"/>
  <c r="FAY17" i="6"/>
  <c r="FAX16" i="6"/>
  <c r="FAT12" i="6"/>
  <c r="FAU13" i="6"/>
  <c r="EYK15" i="6"/>
  <c r="EYJ14" i="6"/>
  <c r="EYM17" i="6"/>
  <c r="EYL16" i="6"/>
  <c r="EYH12" i="6"/>
  <c r="EYI13" i="6"/>
  <c r="EVY15" i="6"/>
  <c r="EVX14" i="6"/>
  <c r="EWA17" i="6"/>
  <c r="EVZ16" i="6"/>
  <c r="EVV12" i="6"/>
  <c r="EVW13" i="6"/>
  <c r="ETM15" i="6"/>
  <c r="ETL14" i="6"/>
  <c r="ETO17" i="6"/>
  <c r="ETN16" i="6"/>
  <c r="ETJ12" i="6"/>
  <c r="ETK13" i="6"/>
  <c r="EQO15" i="6"/>
  <c r="EQN14" i="6"/>
  <c r="EQQ17" i="6"/>
  <c r="EQP16" i="6"/>
  <c r="EQL12" i="6"/>
  <c r="EQM13" i="6"/>
  <c r="EID15" i="6"/>
  <c r="EIC14" i="6"/>
  <c r="EIF17" i="6"/>
  <c r="EIE16" i="6"/>
  <c r="EIA12" i="6"/>
  <c r="EIB13" i="6"/>
  <c r="DXE15" i="6"/>
  <c r="DXD14" i="6"/>
  <c r="DXG17" i="6"/>
  <c r="DXF16" i="6"/>
  <c r="DXB12" i="6"/>
  <c r="DXC13" i="6"/>
  <c r="EPP15" i="6"/>
  <c r="EPO14" i="6"/>
  <c r="EPR17" i="6"/>
  <c r="EPQ16" i="6"/>
  <c r="EPM12" i="6"/>
  <c r="EPN13" i="6"/>
  <c r="END15" i="6"/>
  <c r="ENC14" i="6"/>
  <c r="ENF17" i="6"/>
  <c r="ENE16" i="6"/>
  <c r="ENA12" i="6"/>
  <c r="ENB13" i="6"/>
  <c r="EKR15" i="6"/>
  <c r="EKQ14" i="6"/>
  <c r="EKT17" i="6"/>
  <c r="EKS16" i="6"/>
  <c r="EKO12" i="6"/>
  <c r="EKP13" i="6"/>
  <c r="EIF15" i="6"/>
  <c r="EIE14" i="6"/>
  <c r="EIH17" i="6"/>
  <c r="EIG16" i="6"/>
  <c r="EIC12" i="6"/>
  <c r="EID13" i="6"/>
  <c r="EFT15" i="6"/>
  <c r="EFS14" i="6"/>
  <c r="EFV17" i="6"/>
  <c r="EFU16" i="6"/>
  <c r="EFQ12" i="6"/>
  <c r="EFR13" i="6"/>
  <c r="EDH15" i="6"/>
  <c r="EDG14" i="6"/>
  <c r="EDJ17" i="6"/>
  <c r="EDI16" i="6"/>
  <c r="EDE12" i="6"/>
  <c r="EDF13" i="6"/>
  <c r="EAV15" i="6"/>
  <c r="EAU14" i="6"/>
  <c r="EAX17" i="6"/>
  <c r="EAW16" i="6"/>
  <c r="EAS12" i="6"/>
  <c r="EAT13" i="6"/>
  <c r="DXH15" i="6"/>
  <c r="DXG14" i="6"/>
  <c r="DXJ17" i="6"/>
  <c r="DXI16" i="6"/>
  <c r="DXE12" i="6"/>
  <c r="DXF13" i="6"/>
  <c r="DQG15" i="6"/>
  <c r="DQF14" i="6"/>
  <c r="DQI17" i="6"/>
  <c r="DQH16" i="6"/>
  <c r="DQD12" i="6"/>
  <c r="DQE13" i="6"/>
  <c r="DBU15" i="6"/>
  <c r="DBT14" i="6"/>
  <c r="DBW17" i="6"/>
  <c r="DBV16" i="6"/>
  <c r="DBR12" i="6"/>
  <c r="DBS13" i="6"/>
  <c r="CCP15" i="6"/>
  <c r="CCO14" i="6"/>
  <c r="CCR17" i="6"/>
  <c r="CCQ16" i="6"/>
  <c r="CCM12" i="6"/>
  <c r="CCN13" i="6"/>
  <c r="EOW15" i="6"/>
  <c r="EOV14" i="6"/>
  <c r="EOY17" i="6"/>
  <c r="EOX16" i="6"/>
  <c r="EOT12" i="6"/>
  <c r="EOU13" i="6"/>
  <c r="EMK15" i="6"/>
  <c r="EMJ14" i="6"/>
  <c r="EMM17" i="6"/>
  <c r="EML16" i="6"/>
  <c r="EMH12" i="6"/>
  <c r="EMI13" i="6"/>
  <c r="EJY15" i="6"/>
  <c r="EJX14" i="6"/>
  <c r="EKA17" i="6"/>
  <c r="EJZ16" i="6"/>
  <c r="EJV12" i="6"/>
  <c r="EJW13" i="6"/>
  <c r="EHM15" i="6"/>
  <c r="EHL14" i="6"/>
  <c r="EHO17" i="6"/>
  <c r="EHN16" i="6"/>
  <c r="EHJ12" i="6"/>
  <c r="EHK13" i="6"/>
  <c r="EFA15" i="6"/>
  <c r="EEZ14" i="6"/>
  <c r="EFC17" i="6"/>
  <c r="EFB16" i="6"/>
  <c r="EEX12" i="6"/>
  <c r="EEY13" i="6"/>
  <c r="ECO15" i="6"/>
  <c r="ECN14" i="6"/>
  <c r="ECQ17" i="6"/>
  <c r="ECP16" i="6"/>
  <c r="ECL12" i="6"/>
  <c r="ECM13" i="6"/>
  <c r="DZX15" i="6"/>
  <c r="DZW14" i="6"/>
  <c r="DZZ17" i="6"/>
  <c r="DZY16" i="6"/>
  <c r="DZV13" i="6"/>
  <c r="DZU12" i="6"/>
  <c r="DVT15" i="6"/>
  <c r="DVS14" i="6"/>
  <c r="DVV17" i="6"/>
  <c r="DVU16" i="6"/>
  <c r="DVQ12" i="6"/>
  <c r="DVR13" i="6"/>
  <c r="DNE15" i="6"/>
  <c r="DND14" i="6"/>
  <c r="DNG17" i="6"/>
  <c r="DNF16" i="6"/>
  <c r="DNB12" i="6"/>
  <c r="DNC13" i="6"/>
  <c r="CUJ15" i="6"/>
  <c r="CUI14" i="6"/>
  <c r="CUL17" i="6"/>
  <c r="CUK16" i="6"/>
  <c r="CUG12" i="6"/>
  <c r="CUH13" i="6"/>
  <c r="BVB15" i="6"/>
  <c r="BVA14" i="6"/>
  <c r="BVD17" i="6"/>
  <c r="BVC16" i="6"/>
  <c r="BUY12" i="6"/>
  <c r="BUZ13" i="6"/>
  <c r="EQR15" i="6"/>
  <c r="EQQ14" i="6"/>
  <c r="EQT17" i="6"/>
  <c r="EQS16" i="6"/>
  <c r="EQO12" i="6"/>
  <c r="EQP13" i="6"/>
  <c r="EOF15" i="6"/>
  <c r="EOE14" i="6"/>
  <c r="EOH17" i="6"/>
  <c r="EOG16" i="6"/>
  <c r="EOC12" i="6"/>
  <c r="EOD13" i="6"/>
  <c r="ELT15" i="6"/>
  <c r="ELS14" i="6"/>
  <c r="ELV17" i="6"/>
  <c r="ELU16" i="6"/>
  <c r="ELQ12" i="6"/>
  <c r="ELR13" i="6"/>
  <c r="EJH15" i="6"/>
  <c r="EJG14" i="6"/>
  <c r="EJJ17" i="6"/>
  <c r="EJI16" i="6"/>
  <c r="EJE12" i="6"/>
  <c r="EJF13" i="6"/>
  <c r="EGV15" i="6"/>
  <c r="EGU14" i="6"/>
  <c r="EGX17" i="6"/>
  <c r="EGW16" i="6"/>
  <c r="EGS12" i="6"/>
  <c r="EGT13" i="6"/>
  <c r="EEJ15" i="6"/>
  <c r="EEI14" i="6"/>
  <c r="EEL17" i="6"/>
  <c r="EEK16" i="6"/>
  <c r="EEG12" i="6"/>
  <c r="EEH13" i="6"/>
  <c r="EBX15" i="6"/>
  <c r="EBW14" i="6"/>
  <c r="EBZ17" i="6"/>
  <c r="EBY16" i="6"/>
  <c r="EBU12" i="6"/>
  <c r="EBV13" i="6"/>
  <c r="DZA15" i="6"/>
  <c r="DYZ14" i="6"/>
  <c r="DZC17" i="6"/>
  <c r="DZB16" i="6"/>
  <c r="DYX12" i="6"/>
  <c r="DYY13" i="6"/>
  <c r="DUD15" i="6"/>
  <c r="DUC14" i="6"/>
  <c r="DUF17" i="6"/>
  <c r="DUE16" i="6"/>
  <c r="DUA12" i="6"/>
  <c r="DUB13" i="6"/>
  <c r="DJM15" i="6"/>
  <c r="DJL14" i="6"/>
  <c r="DJO17" i="6"/>
  <c r="DJN16" i="6"/>
  <c r="DJJ12" i="6"/>
  <c r="DJK13" i="6"/>
  <c r="CNQ15" i="6"/>
  <c r="CNP14" i="6"/>
  <c r="CNS17" i="6"/>
  <c r="CNR16" i="6"/>
  <c r="CNN12" i="6"/>
  <c r="CNO13" i="6"/>
  <c r="BFG15" i="6"/>
  <c r="BFF14" i="6"/>
  <c r="BFI17" i="6"/>
  <c r="BFH16" i="6"/>
  <c r="BFD12" i="6"/>
  <c r="BFE13" i="6"/>
  <c r="ENO15" i="6"/>
  <c r="ENN14" i="6"/>
  <c r="ENQ17" i="6"/>
  <c r="ENP16" i="6"/>
  <c r="ENL12" i="6"/>
  <c r="ENM13" i="6"/>
  <c r="ELC15" i="6"/>
  <c r="ELB14" i="6"/>
  <c r="ELE17" i="6"/>
  <c r="ELD16" i="6"/>
  <c r="EKZ12" i="6"/>
  <c r="ELA13" i="6"/>
  <c r="EIQ15" i="6"/>
  <c r="EIP14" i="6"/>
  <c r="EIS17" i="6"/>
  <c r="EIR16" i="6"/>
  <c r="EIN12" i="6"/>
  <c r="EIO13" i="6"/>
  <c r="EGE15" i="6"/>
  <c r="EGD14" i="6"/>
  <c r="EGG17" i="6"/>
  <c r="EGF16" i="6"/>
  <c r="EGB12" i="6"/>
  <c r="EGC13" i="6"/>
  <c r="EDS15" i="6"/>
  <c r="EDR14" i="6"/>
  <c r="EDU17" i="6"/>
  <c r="EDT16" i="6"/>
  <c r="EDP12" i="6"/>
  <c r="EDQ13" i="6"/>
  <c r="EBG15" i="6"/>
  <c r="EBF14" i="6"/>
  <c r="EBI17" i="6"/>
  <c r="EBH16" i="6"/>
  <c r="EBD12" i="6"/>
  <c r="EBE13" i="6"/>
  <c r="DYD15" i="6"/>
  <c r="DYC14" i="6"/>
  <c r="DYF17" i="6"/>
  <c r="DYE16" i="6"/>
  <c r="DYA12" i="6"/>
  <c r="DYB13" i="6"/>
  <c r="DSC15" i="6"/>
  <c r="DSB14" i="6"/>
  <c r="DSE17" i="6"/>
  <c r="DSD16" i="6"/>
  <c r="DRZ12" i="6"/>
  <c r="DSA13" i="6"/>
  <c r="DFI15" i="6"/>
  <c r="DFH14" i="6"/>
  <c r="DFK17" i="6"/>
  <c r="DFJ16" i="6"/>
  <c r="DFF12" i="6"/>
  <c r="DFG13" i="6"/>
  <c r="CGW15" i="6"/>
  <c r="CGV14" i="6"/>
  <c r="CGY17" i="6"/>
  <c r="CGX16" i="6"/>
  <c r="CGT12" i="6"/>
  <c r="CGU13" i="6"/>
  <c r="ERV15" i="6"/>
  <c r="ERU14" i="6"/>
  <c r="ERX17" i="6"/>
  <c r="ERW16" i="6"/>
  <c r="ERS12" i="6"/>
  <c r="ERT13" i="6"/>
  <c r="EPJ15" i="6"/>
  <c r="EPI14" i="6"/>
  <c r="EPL17" i="6"/>
  <c r="EPK16" i="6"/>
  <c r="EPG12" i="6"/>
  <c r="EPH13" i="6"/>
  <c r="EMX15" i="6"/>
  <c r="EMW14" i="6"/>
  <c r="EMZ17" i="6"/>
  <c r="EMY16" i="6"/>
  <c r="EMU12" i="6"/>
  <c r="EMV13" i="6"/>
  <c r="EKL15" i="6"/>
  <c r="EKK14" i="6"/>
  <c r="EKN17" i="6"/>
  <c r="EKM16" i="6"/>
  <c r="EKI12" i="6"/>
  <c r="EKJ13" i="6"/>
  <c r="EHZ15" i="6"/>
  <c r="EHY14" i="6"/>
  <c r="EIB17" i="6"/>
  <c r="EIA16" i="6"/>
  <c r="EHW12" i="6"/>
  <c r="EHX13" i="6"/>
  <c r="EFN15" i="6"/>
  <c r="EFM14" i="6"/>
  <c r="EFP17" i="6"/>
  <c r="EFO16" i="6"/>
  <c r="EFK12" i="6"/>
  <c r="EFL13" i="6"/>
  <c r="EDB15" i="6"/>
  <c r="EDA14" i="6"/>
  <c r="EDD17" i="6"/>
  <c r="EDC16" i="6"/>
  <c r="ECY12" i="6"/>
  <c r="ECZ13" i="6"/>
  <c r="EAO15" i="6"/>
  <c r="EAN14" i="6"/>
  <c r="EAQ17" i="6"/>
  <c r="EAP16" i="6"/>
  <c r="EAL12" i="6"/>
  <c r="EAM13" i="6"/>
  <c r="DWT15" i="6"/>
  <c r="DWS14" i="6"/>
  <c r="DWV17" i="6"/>
  <c r="DWU16" i="6"/>
  <c r="DWQ12" i="6"/>
  <c r="DWR13" i="6"/>
  <c r="DPH15" i="6"/>
  <c r="DPG14" i="6"/>
  <c r="DPJ17" i="6"/>
  <c r="DPI16" i="6"/>
  <c r="DPE12" i="6"/>
  <c r="DPF13" i="6"/>
  <c r="CZM15" i="6"/>
  <c r="CZL14" i="6"/>
  <c r="CZO17" i="6"/>
  <c r="CZN16" i="6"/>
  <c r="CZJ12" i="6"/>
  <c r="CZK13" i="6"/>
  <c r="CAG15" i="6"/>
  <c r="CAF14" i="6"/>
  <c r="CAI17" i="6"/>
  <c r="CAH16" i="6"/>
  <c r="CAD12" i="6"/>
  <c r="CAE13" i="6"/>
  <c r="EPA15" i="6"/>
  <c r="EOZ14" i="6"/>
  <c r="EPC17" i="6"/>
  <c r="EPB16" i="6"/>
  <c r="EOX12" i="6"/>
  <c r="EOY13" i="6"/>
  <c r="EMO15" i="6"/>
  <c r="EMN14" i="6"/>
  <c r="EMQ17" i="6"/>
  <c r="EMP16" i="6"/>
  <c r="EML12" i="6"/>
  <c r="EMM13" i="6"/>
  <c r="EKC15" i="6"/>
  <c r="EKB14" i="6"/>
  <c r="EKE17" i="6"/>
  <c r="EKD16" i="6"/>
  <c r="EJZ12" i="6"/>
  <c r="EKA13" i="6"/>
  <c r="EHQ15" i="6"/>
  <c r="EHP14" i="6"/>
  <c r="EHS17" i="6"/>
  <c r="EHR16" i="6"/>
  <c r="EHN12" i="6"/>
  <c r="EHO13" i="6"/>
  <c r="EFE15" i="6"/>
  <c r="EFD14" i="6"/>
  <c r="EFG17" i="6"/>
  <c r="EFF16" i="6"/>
  <c r="EFB12" i="6"/>
  <c r="EFC13" i="6"/>
  <c r="ECS15" i="6"/>
  <c r="ECR14" i="6"/>
  <c r="ECU17" i="6"/>
  <c r="ECT16" i="6"/>
  <c r="ECP12" i="6"/>
  <c r="ECQ13" i="6"/>
  <c r="EAC15" i="6"/>
  <c r="EAB14" i="6"/>
  <c r="EAE17" i="6"/>
  <c r="EAD16" i="6"/>
  <c r="DZZ12" i="6"/>
  <c r="EAA13" i="6"/>
  <c r="DWC15" i="6"/>
  <c r="DWB14" i="6"/>
  <c r="DWE17" i="6"/>
  <c r="DWD16" i="6"/>
  <c r="DVZ12" i="6"/>
  <c r="DWA13" i="6"/>
  <c r="DNU15" i="6"/>
  <c r="DNT14" i="6"/>
  <c r="DNW17" i="6"/>
  <c r="DNV16" i="6"/>
  <c r="DNR12" i="6"/>
  <c r="DNS13" i="6"/>
  <c r="CVX15" i="6"/>
  <c r="CVW14" i="6"/>
  <c r="CVZ17" i="6"/>
  <c r="CVY16" i="6"/>
  <c r="CVU12" i="6"/>
  <c r="CVV13" i="6"/>
  <c r="BWS15" i="6"/>
  <c r="BWR14" i="6"/>
  <c r="BWU17" i="6"/>
  <c r="BWT16" i="6"/>
  <c r="BWP12" i="6"/>
  <c r="BWQ13" i="6"/>
  <c r="DTH15" i="6"/>
  <c r="DTG14" i="6"/>
  <c r="DTJ17" i="6"/>
  <c r="DTI16" i="6"/>
  <c r="DTE12" i="6"/>
  <c r="DTF13" i="6"/>
  <c r="DPI15" i="6"/>
  <c r="DPH14" i="6"/>
  <c r="DPK17" i="6"/>
  <c r="DPJ16" i="6"/>
  <c r="DPF12" i="6"/>
  <c r="DPG13" i="6"/>
  <c r="DLJ15" i="6"/>
  <c r="DLI14" i="6"/>
  <c r="DLL17" i="6"/>
  <c r="DLK16" i="6"/>
  <c r="DLG12" i="6"/>
  <c r="DLH13" i="6"/>
  <c r="DHM15" i="6"/>
  <c r="DHL14" i="6"/>
  <c r="DHO17" i="6"/>
  <c r="DHN16" i="6"/>
  <c r="DHJ12" i="6"/>
  <c r="DHK13" i="6"/>
  <c r="DDD15" i="6"/>
  <c r="DDC14" i="6"/>
  <c r="DDF17" i="6"/>
  <c r="DDE16" i="6"/>
  <c r="DDA12" i="6"/>
  <c r="DDB13" i="6"/>
  <c r="CXA15" i="6"/>
  <c r="CWZ14" i="6"/>
  <c r="CXC17" i="6"/>
  <c r="CXB16" i="6"/>
  <c r="CWX12" i="6"/>
  <c r="CWY13" i="6"/>
  <c r="CQR15" i="6"/>
  <c r="CQQ14" i="6"/>
  <c r="CQT17" i="6"/>
  <c r="CQS16" i="6"/>
  <c r="CQO12" i="6"/>
  <c r="CQP13" i="6"/>
  <c r="CKH15" i="6"/>
  <c r="CKG14" i="6"/>
  <c r="CKJ17" i="6"/>
  <c r="CKI16" i="6"/>
  <c r="CKE12" i="6"/>
  <c r="CKF13" i="6"/>
  <c r="CEC15" i="6"/>
  <c r="CEB14" i="6"/>
  <c r="CEE17" i="6"/>
  <c r="CED16" i="6"/>
  <c r="CDZ12" i="6"/>
  <c r="CEA13" i="6"/>
  <c r="BXU15" i="6"/>
  <c r="BXT14" i="6"/>
  <c r="BXW17" i="6"/>
  <c r="BXV16" i="6"/>
  <c r="BXR12" i="6"/>
  <c r="BXS13" i="6"/>
  <c r="BNV15" i="6"/>
  <c r="BNU14" i="6"/>
  <c r="BNX17" i="6"/>
  <c r="BNW16" i="6"/>
  <c r="BNS12" i="6"/>
  <c r="BNT13" i="6"/>
  <c r="DKW15" i="6"/>
  <c r="DKV14" i="6"/>
  <c r="DKY17" i="6"/>
  <c r="DKX16" i="6"/>
  <c r="DKT12" i="6"/>
  <c r="DKU13" i="6"/>
  <c r="DGX15" i="6"/>
  <c r="DGW14" i="6"/>
  <c r="DGZ17" i="6"/>
  <c r="DGY16" i="6"/>
  <c r="DGU12" i="6"/>
  <c r="DGV13" i="6"/>
  <c r="DCK15" i="6"/>
  <c r="DCJ14" i="6"/>
  <c r="DCM17" i="6"/>
  <c r="DCL16" i="6"/>
  <c r="DCH12" i="6"/>
  <c r="DCI13" i="6"/>
  <c r="CWC15" i="6"/>
  <c r="CWB14" i="6"/>
  <c r="CWE17" i="6"/>
  <c r="CWD16" i="6"/>
  <c r="CVZ12" i="6"/>
  <c r="CWA13" i="6"/>
  <c r="CPT15" i="6"/>
  <c r="CPS14" i="6"/>
  <c r="CPV17" i="6"/>
  <c r="CPU16" i="6"/>
  <c r="CPQ12" i="6"/>
  <c r="CPR13" i="6"/>
  <c r="CJN15" i="6"/>
  <c r="CJM14" i="6"/>
  <c r="CJP17" i="6"/>
  <c r="CJO16" i="6"/>
  <c r="CJK12" i="6"/>
  <c r="CJL13" i="6"/>
  <c r="CDE15" i="6"/>
  <c r="CDD14" i="6"/>
  <c r="CDG17" i="6"/>
  <c r="CDF16" i="6"/>
  <c r="CDB12" i="6"/>
  <c r="CDC13" i="6"/>
  <c r="BWX15" i="6"/>
  <c r="BWW14" i="6"/>
  <c r="BWZ17" i="6"/>
  <c r="BWY16" i="6"/>
  <c r="BWU12" i="6"/>
  <c r="BWV13" i="6"/>
  <c r="BLL15" i="6"/>
  <c r="BLK14" i="6"/>
  <c r="BLN17" i="6"/>
  <c r="BLM16" i="6"/>
  <c r="BLI12" i="6"/>
  <c r="BLJ13" i="6"/>
  <c r="DRE15" i="6"/>
  <c r="DRD14" i="6"/>
  <c r="DRG17" i="6"/>
  <c r="DRF16" i="6"/>
  <c r="DRB12" i="6"/>
  <c r="DRC13" i="6"/>
  <c r="DNF15" i="6"/>
  <c r="DNE14" i="6"/>
  <c r="DNH17" i="6"/>
  <c r="DNG16" i="6"/>
  <c r="DNC12" i="6"/>
  <c r="DND13" i="6"/>
  <c r="DJI15" i="6"/>
  <c r="DJH14" i="6"/>
  <c r="DJK17" i="6"/>
  <c r="DJJ16" i="6"/>
  <c r="DJF12" i="6"/>
  <c r="DJG13" i="6"/>
  <c r="DFJ15" i="6"/>
  <c r="DFI14" i="6"/>
  <c r="DFL17" i="6"/>
  <c r="DFK16" i="6"/>
  <c r="DFG12" i="6"/>
  <c r="DFH13" i="6"/>
  <c r="CZY15" i="6"/>
  <c r="CZX14" i="6"/>
  <c r="DAA17" i="6"/>
  <c r="CZZ16" i="6"/>
  <c r="CZV12" i="6"/>
  <c r="CZW13" i="6"/>
  <c r="CTQ15" i="6"/>
  <c r="CTP14" i="6"/>
  <c r="CTS17" i="6"/>
  <c r="CTR16" i="6"/>
  <c r="CTN12" i="6"/>
  <c r="CTO13" i="6"/>
  <c r="CNH15" i="6"/>
  <c r="CNG14" i="6"/>
  <c r="CNJ17" i="6"/>
  <c r="CNI16" i="6"/>
  <c r="CNE12" i="6"/>
  <c r="CNF13" i="6"/>
  <c r="CHB15" i="6"/>
  <c r="CHA14" i="6"/>
  <c r="CHD17" i="6"/>
  <c r="CHC16" i="6"/>
  <c r="CGY12" i="6"/>
  <c r="CGZ13" i="6"/>
  <c r="CAS15" i="6"/>
  <c r="CAR14" i="6"/>
  <c r="CAU17" i="6"/>
  <c r="CAT16" i="6"/>
  <c r="CAP12" i="6"/>
  <c r="CAQ13" i="6"/>
  <c r="BUF15" i="6"/>
  <c r="BUE14" i="6"/>
  <c r="BUH17" i="6"/>
  <c r="BUG16" i="6"/>
  <c r="BUC12" i="6"/>
  <c r="BUD13" i="6"/>
  <c r="BDW15" i="6"/>
  <c r="BDV14" i="6"/>
  <c r="BDY17" i="6"/>
  <c r="BDX16" i="6"/>
  <c r="BDT12" i="6"/>
  <c r="BDU13" i="6"/>
  <c r="DVA15" i="6"/>
  <c r="DUZ14" i="6"/>
  <c r="DVC17" i="6"/>
  <c r="DVB16" i="6"/>
  <c r="DUX12" i="6"/>
  <c r="DUY13" i="6"/>
  <c r="DRB15" i="6"/>
  <c r="DRA14" i="6"/>
  <c r="DRD17" i="6"/>
  <c r="DRC16" i="6"/>
  <c r="DQY12" i="6"/>
  <c r="DQZ13" i="6"/>
  <c r="DND15" i="6"/>
  <c r="DNC14" i="6"/>
  <c r="DNF17" i="6"/>
  <c r="DNE16" i="6"/>
  <c r="DNA12" i="6"/>
  <c r="DNB13" i="6"/>
  <c r="DJE15" i="6"/>
  <c r="DJD14" i="6"/>
  <c r="DJG17" i="6"/>
  <c r="DJF16" i="6"/>
  <c r="DJB12" i="6"/>
  <c r="DJC13" i="6"/>
  <c r="DFF15" i="6"/>
  <c r="DFE14" i="6"/>
  <c r="DFH17" i="6"/>
  <c r="DFG16" i="6"/>
  <c r="DFC12" i="6"/>
  <c r="DFD13" i="6"/>
  <c r="CZU15" i="6"/>
  <c r="CZT14" i="6"/>
  <c r="CZW17" i="6"/>
  <c r="CZV16" i="6"/>
  <c r="CZR12" i="6"/>
  <c r="CZS13" i="6"/>
  <c r="CTL15" i="6"/>
  <c r="CTK14" i="6"/>
  <c r="CTN17" i="6"/>
  <c r="CTM16" i="6"/>
  <c r="CTI12" i="6"/>
  <c r="CTJ13" i="6"/>
  <c r="CNE15" i="6"/>
  <c r="CND14" i="6"/>
  <c r="CNG17" i="6"/>
  <c r="CNF16" i="6"/>
  <c r="CNB12" i="6"/>
  <c r="CNC13" i="6"/>
  <c r="CGV15" i="6"/>
  <c r="CGU14" i="6"/>
  <c r="CGX17" i="6"/>
  <c r="CGW16" i="6"/>
  <c r="CGS12" i="6"/>
  <c r="CGT13" i="6"/>
  <c r="CAL15" i="6"/>
  <c r="CAK14" i="6"/>
  <c r="CAN17" i="6"/>
  <c r="CAM16" i="6"/>
  <c r="CAI12" i="6"/>
  <c r="CAJ13" i="6"/>
  <c r="BTZ15" i="6"/>
  <c r="BTY14" i="6"/>
  <c r="BUB17" i="6"/>
  <c r="BUA16" i="6"/>
  <c r="BTW12" i="6"/>
  <c r="BTX13" i="6"/>
  <c r="BCW15" i="6"/>
  <c r="BCV14" i="6"/>
  <c r="BCY17" i="6"/>
  <c r="BCX16" i="6"/>
  <c r="BCT12" i="6"/>
  <c r="BCU13" i="6"/>
  <c r="DUX15" i="6"/>
  <c r="DUW14" i="6"/>
  <c r="DUZ17" i="6"/>
  <c r="DUY16" i="6"/>
  <c r="DUU12" i="6"/>
  <c r="DUV13" i="6"/>
  <c r="DRA15" i="6"/>
  <c r="DQZ14" i="6"/>
  <c r="DRC17" i="6"/>
  <c r="DRB16" i="6"/>
  <c r="DQX12" i="6"/>
  <c r="DQY13" i="6"/>
  <c r="DNB15" i="6"/>
  <c r="DNA14" i="6"/>
  <c r="DND17" i="6"/>
  <c r="DNC16" i="6"/>
  <c r="DMY12" i="6"/>
  <c r="DMZ13" i="6"/>
  <c r="DJD15" i="6"/>
  <c r="DJC14" i="6"/>
  <c r="DJF17" i="6"/>
  <c r="DJE16" i="6"/>
  <c r="DJA12" i="6"/>
  <c r="DJB13" i="6"/>
  <c r="DFE15" i="6"/>
  <c r="DFD14" i="6"/>
  <c r="DFG17" i="6"/>
  <c r="DFF16" i="6"/>
  <c r="DFB12" i="6"/>
  <c r="DFC13" i="6"/>
  <c r="CZP15" i="6"/>
  <c r="CZO14" i="6"/>
  <c r="CZR17" i="6"/>
  <c r="CZQ16" i="6"/>
  <c r="CZM12" i="6"/>
  <c r="CZN13" i="6"/>
  <c r="CTJ15" i="6"/>
  <c r="CTI14" i="6"/>
  <c r="CTL17" i="6"/>
  <c r="CTK16" i="6"/>
  <c r="CTG12" i="6"/>
  <c r="CTH13" i="6"/>
  <c r="CNA15" i="6"/>
  <c r="CMZ14" i="6"/>
  <c r="CNC17" i="6"/>
  <c r="CNB16" i="6"/>
  <c r="CMX12" i="6"/>
  <c r="CMY13" i="6"/>
  <c r="CGT15" i="6"/>
  <c r="CGS14" i="6"/>
  <c r="CGV17" i="6"/>
  <c r="CGU16" i="6"/>
  <c r="CGQ12" i="6"/>
  <c r="CGR13" i="6"/>
  <c r="CAK15" i="6"/>
  <c r="CAJ14" i="6"/>
  <c r="CAM17" i="6"/>
  <c r="CAL16" i="6"/>
  <c r="CAH12" i="6"/>
  <c r="CAI13" i="6"/>
  <c r="BTT15" i="6"/>
  <c r="BTS14" i="6"/>
  <c r="BTV17" i="6"/>
  <c r="BTU16" i="6"/>
  <c r="BTQ12" i="6"/>
  <c r="BTR13" i="6"/>
  <c r="BCC15" i="6"/>
  <c r="BCB14" i="6"/>
  <c r="BCE17" i="6"/>
  <c r="BCD16" i="6"/>
  <c r="BBZ12" i="6"/>
  <c r="BCA13" i="6"/>
  <c r="DPY15" i="6"/>
  <c r="DPX14" i="6"/>
  <c r="DQA17" i="6"/>
  <c r="DPZ16" i="6"/>
  <c r="DPV12" i="6"/>
  <c r="DPW13" i="6"/>
  <c r="DLZ15" i="6"/>
  <c r="DLY14" i="6"/>
  <c r="DMB17" i="6"/>
  <c r="DMA16" i="6"/>
  <c r="DLW12" i="6"/>
  <c r="DLX13" i="6"/>
  <c r="DIC15" i="6"/>
  <c r="DIB14" i="6"/>
  <c r="DIE17" i="6"/>
  <c r="DID16" i="6"/>
  <c r="DHZ12" i="6"/>
  <c r="DIA13" i="6"/>
  <c r="DDY15" i="6"/>
  <c r="DDX14" i="6"/>
  <c r="DEA17" i="6"/>
  <c r="DDZ16" i="6"/>
  <c r="DDV12" i="6"/>
  <c r="DDW13" i="6"/>
  <c r="CXZ15" i="6"/>
  <c r="CXY14" i="6"/>
  <c r="CYB17" i="6"/>
  <c r="CYA16" i="6"/>
  <c r="CXW12" i="6"/>
  <c r="CXX13" i="6"/>
  <c r="CRQ15" i="6"/>
  <c r="CRP14" i="6"/>
  <c r="CRS17" i="6"/>
  <c r="CRR16" i="6"/>
  <c r="CRN12" i="6"/>
  <c r="CRO13" i="6"/>
  <c r="CLI15" i="6"/>
  <c r="CLH14" i="6"/>
  <c r="CLK17" i="6"/>
  <c r="CLJ16" i="6"/>
  <c r="CLF12" i="6"/>
  <c r="CLG13" i="6"/>
  <c r="CFB15" i="6"/>
  <c r="CFA14" i="6"/>
  <c r="CFD17" i="6"/>
  <c r="CFC16" i="6"/>
  <c r="CEY12" i="6"/>
  <c r="CEZ13" i="6"/>
  <c r="BYT15" i="6"/>
  <c r="BYS14" i="6"/>
  <c r="BYV17" i="6"/>
  <c r="BYU16" i="6"/>
  <c r="BYQ12" i="6"/>
  <c r="BYR13" i="6"/>
  <c r="BQJ15" i="6"/>
  <c r="BQI14" i="6"/>
  <c r="BQL17" i="6"/>
  <c r="BQK16" i="6"/>
  <c r="BQH13" i="6"/>
  <c r="BQG12" i="6"/>
  <c r="EAQ15" i="6"/>
  <c r="EAP14" i="6"/>
  <c r="EAS17" i="6"/>
  <c r="EAR16" i="6"/>
  <c r="EAN12" i="6"/>
  <c r="EAO13" i="6"/>
  <c r="DYE15" i="6"/>
  <c r="DYD14" i="6"/>
  <c r="DYG17" i="6"/>
  <c r="DYF16" i="6"/>
  <c r="DYB12" i="6"/>
  <c r="DYC13" i="6"/>
  <c r="DVS15" i="6"/>
  <c r="DVR14" i="6"/>
  <c r="DVU17" i="6"/>
  <c r="DVT16" i="6"/>
  <c r="DVP12" i="6"/>
  <c r="DVQ13" i="6"/>
  <c r="DTG15" i="6"/>
  <c r="DTF14" i="6"/>
  <c r="DTI17" i="6"/>
  <c r="DTH16" i="6"/>
  <c r="DTD12" i="6"/>
  <c r="DTE13" i="6"/>
  <c r="DQU15" i="6"/>
  <c r="DQT14" i="6"/>
  <c r="DQW17" i="6"/>
  <c r="DQV16" i="6"/>
  <c r="DQR12" i="6"/>
  <c r="DQS13" i="6"/>
  <c r="DOI15" i="6"/>
  <c r="DOH14" i="6"/>
  <c r="DOK17" i="6"/>
  <c r="DOJ16" i="6"/>
  <c r="DOF12" i="6"/>
  <c r="DOG13" i="6"/>
  <c r="DLW15" i="6"/>
  <c r="DLV14" i="6"/>
  <c r="DLY17" i="6"/>
  <c r="DLX16" i="6"/>
  <c r="DLT12" i="6"/>
  <c r="DLU13" i="6"/>
  <c r="DJK15" i="6"/>
  <c r="DJJ14" i="6"/>
  <c r="DJM17" i="6"/>
  <c r="DJL16" i="6"/>
  <c r="DJH12" i="6"/>
  <c r="DJI13" i="6"/>
  <c r="DGY15" i="6"/>
  <c r="DGX14" i="6"/>
  <c r="DHA17" i="6"/>
  <c r="DGZ16" i="6"/>
  <c r="DGV12" i="6"/>
  <c r="DGW13" i="6"/>
  <c r="DEK15" i="6"/>
  <c r="DEJ14" i="6"/>
  <c r="DEM17" i="6"/>
  <c r="DEL16" i="6"/>
  <c r="DEH12" i="6"/>
  <c r="DEI13" i="6"/>
  <c r="DAW15" i="6"/>
  <c r="DAV14" i="6"/>
  <c r="DAY17" i="6"/>
  <c r="DAX16" i="6"/>
  <c r="DAT12" i="6"/>
  <c r="DAU13" i="6"/>
  <c r="CWX15" i="6"/>
  <c r="CWW14" i="6"/>
  <c r="CWZ17" i="6"/>
  <c r="CWY16" i="6"/>
  <c r="CWU12" i="6"/>
  <c r="CWV13" i="6"/>
  <c r="CTA15" i="6"/>
  <c r="CSZ14" i="6"/>
  <c r="CTC17" i="6"/>
  <c r="CTB16" i="6"/>
  <c r="CSX12" i="6"/>
  <c r="CSY13" i="6"/>
  <c r="CPB15" i="6"/>
  <c r="CPA14" i="6"/>
  <c r="CPD17" i="6"/>
  <c r="CPC16" i="6"/>
  <c r="COY12" i="6"/>
  <c r="COZ13" i="6"/>
  <c r="CLD15" i="6"/>
  <c r="CLC14" i="6"/>
  <c r="CLF17" i="6"/>
  <c r="CLE16" i="6"/>
  <c r="CLA12" i="6"/>
  <c r="CLB13" i="6"/>
  <c r="CHE15" i="6"/>
  <c r="CHD14" i="6"/>
  <c r="CHG17" i="6"/>
  <c r="CHF16" i="6"/>
  <c r="CHB12" i="6"/>
  <c r="CHC13" i="6"/>
  <c r="CDF15" i="6"/>
  <c r="CDE14" i="6"/>
  <c r="CDH17" i="6"/>
  <c r="CDG16" i="6"/>
  <c r="CDC12" i="6"/>
  <c r="CDD13" i="6"/>
  <c r="BZI15" i="6"/>
  <c r="BZH14" i="6"/>
  <c r="BZK17" i="6"/>
  <c r="BZJ16" i="6"/>
  <c r="BZF12" i="6"/>
  <c r="BZG13" i="6"/>
  <c r="BVJ15" i="6"/>
  <c r="BVI14" i="6"/>
  <c r="BVL17" i="6"/>
  <c r="BVK16" i="6"/>
  <c r="BVG12" i="6"/>
  <c r="BVH13" i="6"/>
  <c r="BPM15" i="6"/>
  <c r="BPL14" i="6"/>
  <c r="BPO17" i="6"/>
  <c r="BPN16" i="6"/>
  <c r="BPJ12" i="6"/>
  <c r="BPK13" i="6"/>
  <c r="BJC15" i="6"/>
  <c r="BJB14" i="6"/>
  <c r="BJE17" i="6"/>
  <c r="BJD16" i="6"/>
  <c r="BIZ12" i="6"/>
  <c r="BJA13" i="6"/>
  <c r="AXK15" i="6"/>
  <c r="AXJ14" i="6"/>
  <c r="AXM17" i="6"/>
  <c r="AXL16" i="6"/>
  <c r="AXH12" i="6"/>
  <c r="AXI13" i="6"/>
  <c r="BMX15" i="6"/>
  <c r="BMW14" i="6"/>
  <c r="BMZ17" i="6"/>
  <c r="BMY16" i="6"/>
  <c r="BMU12" i="6"/>
  <c r="BMV13" i="6"/>
  <c r="BGP15" i="6"/>
  <c r="BGO14" i="6"/>
  <c r="BGR17" i="6"/>
  <c r="BGQ16" i="6"/>
  <c r="BGM12" i="6"/>
  <c r="BGN13" i="6"/>
  <c r="DXL15" i="6"/>
  <c r="DXK14" i="6"/>
  <c r="DXN17" i="6"/>
  <c r="DXM16" i="6"/>
  <c r="DXJ13" i="6"/>
  <c r="DXI12" i="6"/>
  <c r="DUZ15" i="6"/>
  <c r="DUY14" i="6"/>
  <c r="DVB17" i="6"/>
  <c r="DVA16" i="6"/>
  <c r="DUW12" i="6"/>
  <c r="DUX13" i="6"/>
  <c r="DSN15" i="6"/>
  <c r="DSM14" i="6"/>
  <c r="DSP17" i="6"/>
  <c r="DSO16" i="6"/>
  <c r="DSK12" i="6"/>
  <c r="DSL13" i="6"/>
  <c r="DQB15" i="6"/>
  <c r="DQA14" i="6"/>
  <c r="DQD17" i="6"/>
  <c r="DQC16" i="6"/>
  <c r="DPY12" i="6"/>
  <c r="DPZ13" i="6"/>
  <c r="DNP15" i="6"/>
  <c r="DNO14" i="6"/>
  <c r="DNR17" i="6"/>
  <c r="DNQ16" i="6"/>
  <c r="DNM12" i="6"/>
  <c r="DNN13" i="6"/>
  <c r="DLD15" i="6"/>
  <c r="DLC14" i="6"/>
  <c r="DLF17" i="6"/>
  <c r="DLE16" i="6"/>
  <c r="DLA12" i="6"/>
  <c r="DLB13" i="6"/>
  <c r="DIR15" i="6"/>
  <c r="DIQ14" i="6"/>
  <c r="DIT17" i="6"/>
  <c r="DIS16" i="6"/>
  <c r="DIO12" i="6"/>
  <c r="DIP13" i="6"/>
  <c r="DGF15" i="6"/>
  <c r="DGE14" i="6"/>
  <c r="DGH17" i="6"/>
  <c r="DGG16" i="6"/>
  <c r="DGD13" i="6"/>
  <c r="DGC12" i="6"/>
  <c r="DDL15" i="6"/>
  <c r="DDK14" i="6"/>
  <c r="DDN17" i="6"/>
  <c r="DDM16" i="6"/>
  <c r="DDI12" i="6"/>
  <c r="DDJ13" i="6"/>
  <c r="CZR15" i="6"/>
  <c r="CZQ14" i="6"/>
  <c r="CZT17" i="6"/>
  <c r="CZS16" i="6"/>
  <c r="CZO12" i="6"/>
  <c r="CZP13" i="6"/>
  <c r="CVU15" i="6"/>
  <c r="CVT14" i="6"/>
  <c r="CVW17" i="6"/>
  <c r="CVV16" i="6"/>
  <c r="CVR12" i="6"/>
  <c r="CVS13" i="6"/>
  <c r="CRV15" i="6"/>
  <c r="CRU14" i="6"/>
  <c r="CRX17" i="6"/>
  <c r="CRW16" i="6"/>
  <c r="CRS12" i="6"/>
  <c r="CRT13" i="6"/>
  <c r="CNX15" i="6"/>
  <c r="CNW14" i="6"/>
  <c r="CNZ17" i="6"/>
  <c r="CNY16" i="6"/>
  <c r="CNU12" i="6"/>
  <c r="CNV13" i="6"/>
  <c r="CJY15" i="6"/>
  <c r="CJX14" i="6"/>
  <c r="CKA17" i="6"/>
  <c r="CJZ16" i="6"/>
  <c r="CJV12" i="6"/>
  <c r="CJW13" i="6"/>
  <c r="CFZ15" i="6"/>
  <c r="CFY14" i="6"/>
  <c r="CGB17" i="6"/>
  <c r="CGA16" i="6"/>
  <c r="CFW12" i="6"/>
  <c r="CFX13" i="6"/>
  <c r="CCC15" i="6"/>
  <c r="CCB14" i="6"/>
  <c r="CCE17" i="6"/>
  <c r="CCD16" i="6"/>
  <c r="CBZ12" i="6"/>
  <c r="CCA13" i="6"/>
  <c r="BYD15" i="6"/>
  <c r="BYC14" i="6"/>
  <c r="BYF17" i="6"/>
  <c r="BYE16" i="6"/>
  <c r="BYA12" i="6"/>
  <c r="BYB13" i="6"/>
  <c r="BTW15" i="6"/>
  <c r="BTV14" i="6"/>
  <c r="BTY17" i="6"/>
  <c r="BTX16" i="6"/>
  <c r="BTT12" i="6"/>
  <c r="BTU13" i="6"/>
  <c r="BNP15" i="6"/>
  <c r="BNO14" i="6"/>
  <c r="BNR17" i="6"/>
  <c r="BNQ16" i="6"/>
  <c r="BNM12" i="6"/>
  <c r="BNN13" i="6"/>
  <c r="BHF15" i="6"/>
  <c r="BHE14" i="6"/>
  <c r="BHH17" i="6"/>
  <c r="BHG16" i="6"/>
  <c r="BHC12" i="6"/>
  <c r="BHD13" i="6"/>
  <c r="EAM15" i="6"/>
  <c r="EAL14" i="6"/>
  <c r="EAO17" i="6"/>
  <c r="EAN16" i="6"/>
  <c r="EAJ12" i="6"/>
  <c r="EAK13" i="6"/>
  <c r="DYA15" i="6"/>
  <c r="DXZ14" i="6"/>
  <c r="DYC17" i="6"/>
  <c r="DYB16" i="6"/>
  <c r="DXX12" i="6"/>
  <c r="DXY13" i="6"/>
  <c r="DVO15" i="6"/>
  <c r="DVN14" i="6"/>
  <c r="DVQ17" i="6"/>
  <c r="DVP16" i="6"/>
  <c r="DVL12" i="6"/>
  <c r="DVM13" i="6"/>
  <c r="DTC15" i="6"/>
  <c r="DTB14" i="6"/>
  <c r="DTE17" i="6"/>
  <c r="DTD16" i="6"/>
  <c r="DSZ12" i="6"/>
  <c r="DTA13" i="6"/>
  <c r="DQQ15" i="6"/>
  <c r="DQP14" i="6"/>
  <c r="DQS17" i="6"/>
  <c r="DQR16" i="6"/>
  <c r="DQN12" i="6"/>
  <c r="DQO13" i="6"/>
  <c r="DOE15" i="6"/>
  <c r="DOD14" i="6"/>
  <c r="DOG17" i="6"/>
  <c r="DOF16" i="6"/>
  <c r="DOB12" i="6"/>
  <c r="DOC13" i="6"/>
  <c r="DLS15" i="6"/>
  <c r="DLR14" i="6"/>
  <c r="DLU17" i="6"/>
  <c r="DLT16" i="6"/>
  <c r="DLP12" i="6"/>
  <c r="DLQ13" i="6"/>
  <c r="DJG15" i="6"/>
  <c r="DJF14" i="6"/>
  <c r="DJI17" i="6"/>
  <c r="DJH16" i="6"/>
  <c r="DJD12" i="6"/>
  <c r="DJE13" i="6"/>
  <c r="DGU15" i="6"/>
  <c r="DGT14" i="6"/>
  <c r="DGW17" i="6"/>
  <c r="DGV16" i="6"/>
  <c r="DGR12" i="6"/>
  <c r="DGS13" i="6"/>
  <c r="DEF15" i="6"/>
  <c r="DEE14" i="6"/>
  <c r="DEH17" i="6"/>
  <c r="DEG16" i="6"/>
  <c r="DEC12" i="6"/>
  <c r="DED13" i="6"/>
  <c r="DAP15" i="6"/>
  <c r="DAO14" i="6"/>
  <c r="DAR17" i="6"/>
  <c r="DAQ16" i="6"/>
  <c r="DAM12" i="6"/>
  <c r="DAN13" i="6"/>
  <c r="CWS15" i="6"/>
  <c r="CWR14" i="6"/>
  <c r="CWU17" i="6"/>
  <c r="CWT16" i="6"/>
  <c r="CWP12" i="6"/>
  <c r="CWQ13" i="6"/>
  <c r="CST15" i="6"/>
  <c r="CSS14" i="6"/>
  <c r="CSV17" i="6"/>
  <c r="CSU16" i="6"/>
  <c r="CSQ12" i="6"/>
  <c r="CSR13" i="6"/>
  <c r="COV15" i="6"/>
  <c r="COU14" i="6"/>
  <c r="COX17" i="6"/>
  <c r="COW16" i="6"/>
  <c r="COS12" i="6"/>
  <c r="COT13" i="6"/>
  <c r="CKW15" i="6"/>
  <c r="CKV14" i="6"/>
  <c r="CKY17" i="6"/>
  <c r="CKX16" i="6"/>
  <c r="CKT12" i="6"/>
  <c r="CKU13" i="6"/>
  <c r="CGX15" i="6"/>
  <c r="CGW14" i="6"/>
  <c r="CGZ17" i="6"/>
  <c r="CGY16" i="6"/>
  <c r="CGU12" i="6"/>
  <c r="CGV13" i="6"/>
  <c r="CDA15" i="6"/>
  <c r="CCZ14" i="6"/>
  <c r="CDC17" i="6"/>
  <c r="CDB16" i="6"/>
  <c r="CCX12" i="6"/>
  <c r="CCY13" i="6"/>
  <c r="BZB15" i="6"/>
  <c r="BZA14" i="6"/>
  <c r="BZD17" i="6"/>
  <c r="BZC16" i="6"/>
  <c r="BYY12" i="6"/>
  <c r="BYZ13" i="6"/>
  <c r="BVD15" i="6"/>
  <c r="BVC14" i="6"/>
  <c r="BVF17" i="6"/>
  <c r="BVE16" i="6"/>
  <c r="BVA12" i="6"/>
  <c r="BVB13" i="6"/>
  <c r="BPB15" i="6"/>
  <c r="BPA14" i="6"/>
  <c r="BPD17" i="6"/>
  <c r="BPC16" i="6"/>
  <c r="BOY12" i="6"/>
  <c r="BOZ13" i="6"/>
  <c r="BIS15" i="6"/>
  <c r="BIR14" i="6"/>
  <c r="BIU17" i="6"/>
  <c r="BIT16" i="6"/>
  <c r="BIP12" i="6"/>
  <c r="BIQ13" i="6"/>
  <c r="AUK15" i="6"/>
  <c r="AUJ14" i="6"/>
  <c r="AUM17" i="6"/>
  <c r="AUL16" i="6"/>
  <c r="AUH12" i="6"/>
  <c r="AUI13" i="6"/>
  <c r="BNI15" i="6"/>
  <c r="BNH14" i="6"/>
  <c r="BNK17" i="6"/>
  <c r="BNJ16" i="6"/>
  <c r="BNF12" i="6"/>
  <c r="BNG13" i="6"/>
  <c r="BGY15" i="6"/>
  <c r="BGX14" i="6"/>
  <c r="BHA17" i="6"/>
  <c r="BGZ16" i="6"/>
  <c r="BGV12" i="6"/>
  <c r="BGW13" i="6"/>
  <c r="DEU15" i="6"/>
  <c r="DET14" i="6"/>
  <c r="DEW17" i="6"/>
  <c r="DEV16" i="6"/>
  <c r="DER12" i="6"/>
  <c r="DES13" i="6"/>
  <c r="DCI15" i="6"/>
  <c r="DCH14" i="6"/>
  <c r="DCK17" i="6"/>
  <c r="DCJ16" i="6"/>
  <c r="DCF12" i="6"/>
  <c r="DCG13" i="6"/>
  <c r="CZW15" i="6"/>
  <c r="CZV14" i="6"/>
  <c r="CZY17" i="6"/>
  <c r="CZX16" i="6"/>
  <c r="CZT12" i="6"/>
  <c r="CZU13" i="6"/>
  <c r="CXK15" i="6"/>
  <c r="CXJ14" i="6"/>
  <c r="CXM17" i="6"/>
  <c r="CXL16" i="6"/>
  <c r="CXH12" i="6"/>
  <c r="CXI13" i="6"/>
  <c r="CUY15" i="6"/>
  <c r="CUX14" i="6"/>
  <c r="CVA17" i="6"/>
  <c r="CUZ16" i="6"/>
  <c r="CUV12" i="6"/>
  <c r="CUW13" i="6"/>
  <c r="CSM15" i="6"/>
  <c r="CSL14" i="6"/>
  <c r="CSO17" i="6"/>
  <c r="CSN16" i="6"/>
  <c r="CSJ12" i="6"/>
  <c r="CSK13" i="6"/>
  <c r="CQA15" i="6"/>
  <c r="CPZ14" i="6"/>
  <c r="CQC17" i="6"/>
  <c r="CQB16" i="6"/>
  <c r="CPX12" i="6"/>
  <c r="CPY13" i="6"/>
  <c r="CNO15" i="6"/>
  <c r="CNN14" i="6"/>
  <c r="CNQ17" i="6"/>
  <c r="CNP16" i="6"/>
  <c r="CNL12" i="6"/>
  <c r="CNM13" i="6"/>
  <c r="CLC15" i="6"/>
  <c r="CLB14" i="6"/>
  <c r="CLE17" i="6"/>
  <c r="CLD16" i="6"/>
  <c r="CKZ12" i="6"/>
  <c r="CLA13" i="6"/>
  <c r="CIQ15" i="6"/>
  <c r="CIP14" i="6"/>
  <c r="CIS17" i="6"/>
  <c r="CIR16" i="6"/>
  <c r="CIN12" i="6"/>
  <c r="CIO13" i="6"/>
  <c r="CGE15" i="6"/>
  <c r="CGD14" i="6"/>
  <c r="CGG17" i="6"/>
  <c r="CGF16" i="6"/>
  <c r="CGB12" i="6"/>
  <c r="CGC13" i="6"/>
  <c r="CDS15" i="6"/>
  <c r="CDR14" i="6"/>
  <c r="CDU17" i="6"/>
  <c r="CDT16" i="6"/>
  <c r="CDP12" i="6"/>
  <c r="CDQ13" i="6"/>
  <c r="CBG15" i="6"/>
  <c r="CBF14" i="6"/>
  <c r="CBI17" i="6"/>
  <c r="CBH16" i="6"/>
  <c r="CBD12" i="6"/>
  <c r="CBE13" i="6"/>
  <c r="BYU15" i="6"/>
  <c r="BYT14" i="6"/>
  <c r="BYW17" i="6"/>
  <c r="BYV16" i="6"/>
  <c r="BYR12" i="6"/>
  <c r="BYS13" i="6"/>
  <c r="BWI15" i="6"/>
  <c r="BWH14" i="6"/>
  <c r="BWK17" i="6"/>
  <c r="BWJ16" i="6"/>
  <c r="BWF12" i="6"/>
  <c r="BWG13" i="6"/>
  <c r="BTJ15" i="6"/>
  <c r="BTI14" i="6"/>
  <c r="BTL17" i="6"/>
  <c r="BTK16" i="6"/>
  <c r="BTG12" i="6"/>
  <c r="BTH13" i="6"/>
  <c r="BPL15" i="6"/>
  <c r="BPK14" i="6"/>
  <c r="BPN17" i="6"/>
  <c r="BPM16" i="6"/>
  <c r="BPI12" i="6"/>
  <c r="BPJ13" i="6"/>
  <c r="BLM15" i="6"/>
  <c r="BLL14" i="6"/>
  <c r="BLO17" i="6"/>
  <c r="BLN16" i="6"/>
  <c r="BLJ12" i="6"/>
  <c r="BLK13" i="6"/>
  <c r="BHN15" i="6"/>
  <c r="BHM14" i="6"/>
  <c r="BHP17" i="6"/>
  <c r="BHO16" i="6"/>
  <c r="BHK12" i="6"/>
  <c r="BHL13" i="6"/>
  <c r="BCQ15" i="6"/>
  <c r="BCP14" i="6"/>
  <c r="BCS17" i="6"/>
  <c r="BCR16" i="6"/>
  <c r="BCN12" i="6"/>
  <c r="BCO13" i="6"/>
  <c r="ASV15" i="6"/>
  <c r="ASU14" i="6"/>
  <c r="ASX17" i="6"/>
  <c r="ASW16" i="6"/>
  <c r="ASS12" i="6"/>
  <c r="AST13" i="6"/>
  <c r="WL15" i="6"/>
  <c r="WK14" i="6"/>
  <c r="WN17" i="6"/>
  <c r="WM16" i="6"/>
  <c r="WI12" i="6"/>
  <c r="WJ13" i="6"/>
  <c r="AIJ15" i="6"/>
  <c r="AII14" i="6"/>
  <c r="AIL17" i="6"/>
  <c r="AIK16" i="6"/>
  <c r="AIG12" i="6"/>
  <c r="AIH13" i="6"/>
  <c r="BDE15" i="6"/>
  <c r="BDD14" i="6"/>
  <c r="BDG17" i="6"/>
  <c r="BDF16" i="6"/>
  <c r="BDB12" i="6"/>
  <c r="BDC13" i="6"/>
  <c r="AUC15" i="6"/>
  <c r="AUB14" i="6"/>
  <c r="AUE17" i="6"/>
  <c r="AUD16" i="6"/>
  <c r="ATZ12" i="6"/>
  <c r="AUA13" i="6"/>
  <c r="AAE15" i="6"/>
  <c r="AAD14" i="6"/>
  <c r="AAG17" i="6"/>
  <c r="AAF16" i="6"/>
  <c r="AAB12" i="6"/>
  <c r="AAC13" i="6"/>
  <c r="DAR15" i="6"/>
  <c r="DAQ14" i="6"/>
  <c r="DAT17" i="6"/>
  <c r="DAS16" i="6"/>
  <c r="DAO12" i="6"/>
  <c r="DAP13" i="6"/>
  <c r="CYF15" i="6"/>
  <c r="CYE14" i="6"/>
  <c r="CYH17" i="6"/>
  <c r="CYG16" i="6"/>
  <c r="CYC12" i="6"/>
  <c r="CYD13" i="6"/>
  <c r="CVT15" i="6"/>
  <c r="CVS14" i="6"/>
  <c r="CVV17" i="6"/>
  <c r="CVU16" i="6"/>
  <c r="CVQ12" i="6"/>
  <c r="CVR13" i="6"/>
  <c r="CTH15" i="6"/>
  <c r="CTG14" i="6"/>
  <c r="CTJ17" i="6"/>
  <c r="CTI16" i="6"/>
  <c r="CTE12" i="6"/>
  <c r="CTF13" i="6"/>
  <c r="CQV15" i="6"/>
  <c r="CQU14" i="6"/>
  <c r="CQX17" i="6"/>
  <c r="CQW16" i="6"/>
  <c r="CQS12" i="6"/>
  <c r="CQT13" i="6"/>
  <c r="COJ15" i="6"/>
  <c r="COI14" i="6"/>
  <c r="COL17" i="6"/>
  <c r="COK16" i="6"/>
  <c r="COG12" i="6"/>
  <c r="COH13" i="6"/>
  <c r="CLX15" i="6"/>
  <c r="CLW14" i="6"/>
  <c r="CLZ17" i="6"/>
  <c r="CLY16" i="6"/>
  <c r="CLU12" i="6"/>
  <c r="CLV13" i="6"/>
  <c r="CJL15" i="6"/>
  <c r="CJK14" i="6"/>
  <c r="CJN17" i="6"/>
  <c r="CJM16" i="6"/>
  <c r="CJI12" i="6"/>
  <c r="CJJ13" i="6"/>
  <c r="CGZ15" i="6"/>
  <c r="CGY14" i="6"/>
  <c r="CHB17" i="6"/>
  <c r="CHA16" i="6"/>
  <c r="CGW12" i="6"/>
  <c r="CGX13" i="6"/>
  <c r="CEN15" i="6"/>
  <c r="CEM14" i="6"/>
  <c r="CEP17" i="6"/>
  <c r="CEO16" i="6"/>
  <c r="CEK12" i="6"/>
  <c r="CEL13" i="6"/>
  <c r="CCB15" i="6"/>
  <c r="CCA14" i="6"/>
  <c r="CCD17" i="6"/>
  <c r="CCC16" i="6"/>
  <c r="CBY12" i="6"/>
  <c r="CBZ13" i="6"/>
  <c r="BZP15" i="6"/>
  <c r="BZO14" i="6"/>
  <c r="BZR17" i="6"/>
  <c r="BZQ16" i="6"/>
  <c r="BZM12" i="6"/>
  <c r="BZN13" i="6"/>
  <c r="BXD15" i="6"/>
  <c r="BXC14" i="6"/>
  <c r="BXF17" i="6"/>
  <c r="BXE16" i="6"/>
  <c r="BXA12" i="6"/>
  <c r="BXB13" i="6"/>
  <c r="BUN15" i="6"/>
  <c r="BUM14" i="6"/>
  <c r="BUP17" i="6"/>
  <c r="BUO16" i="6"/>
  <c r="BUK12" i="6"/>
  <c r="BUL13" i="6"/>
  <c r="BQS15" i="6"/>
  <c r="BQR14" i="6"/>
  <c r="BQU17" i="6"/>
  <c r="BQT16" i="6"/>
  <c r="BQP12" i="6"/>
  <c r="BQQ13" i="6"/>
  <c r="BMT15" i="6"/>
  <c r="BMS14" i="6"/>
  <c r="BMV17" i="6"/>
  <c r="BMU16" i="6"/>
  <c r="BMQ12" i="6"/>
  <c r="BMR13" i="6"/>
  <c r="BIU15" i="6"/>
  <c r="BIT14" i="6"/>
  <c r="BIW17" i="6"/>
  <c r="BIV16" i="6"/>
  <c r="BIR12" i="6"/>
  <c r="BIS13" i="6"/>
  <c r="BEK15" i="6"/>
  <c r="BEJ14" i="6"/>
  <c r="BEM17" i="6"/>
  <c r="BEL16" i="6"/>
  <c r="BEH12" i="6"/>
  <c r="BEI13" i="6"/>
  <c r="AWO15" i="6"/>
  <c r="AWN14" i="6"/>
  <c r="AWQ17" i="6"/>
  <c r="AWP16" i="6"/>
  <c r="AWL12" i="6"/>
  <c r="AWM13" i="6"/>
  <c r="AFC15" i="6"/>
  <c r="AFB14" i="6"/>
  <c r="AFE17" i="6"/>
  <c r="AFD16" i="6"/>
  <c r="AEZ12" i="6"/>
  <c r="AFA13" i="6"/>
  <c r="DDK15" i="6"/>
  <c r="DDJ14" i="6"/>
  <c r="DDM17" i="6"/>
  <c r="DDL16" i="6"/>
  <c r="DDH12" i="6"/>
  <c r="DDI13" i="6"/>
  <c r="DAY15" i="6"/>
  <c r="DAX14" i="6"/>
  <c r="DBA17" i="6"/>
  <c r="DAZ16" i="6"/>
  <c r="DAV12" i="6"/>
  <c r="DAW13" i="6"/>
  <c r="CYM15" i="6"/>
  <c r="CYL14" i="6"/>
  <c r="CYO17" i="6"/>
  <c r="CYN16" i="6"/>
  <c r="CYJ12" i="6"/>
  <c r="CYK13" i="6"/>
  <c r="CWA15" i="6"/>
  <c r="CVZ14" i="6"/>
  <c r="CWC17" i="6"/>
  <c r="CWB16" i="6"/>
  <c r="CVX12" i="6"/>
  <c r="CVY13" i="6"/>
  <c r="CTO15" i="6"/>
  <c r="CTN14" i="6"/>
  <c r="CTQ17" i="6"/>
  <c r="CTP16" i="6"/>
  <c r="CTL12" i="6"/>
  <c r="CTM13" i="6"/>
  <c r="CRC15" i="6"/>
  <c r="CRB14" i="6"/>
  <c r="CRE17" i="6"/>
  <c r="CRD16" i="6"/>
  <c r="CQZ12" i="6"/>
  <c r="CRA13" i="6"/>
  <c r="COQ15" i="6"/>
  <c r="COP14" i="6"/>
  <c r="COS17" i="6"/>
  <c r="COR16" i="6"/>
  <c r="CON12" i="6"/>
  <c r="COO13" i="6"/>
  <c r="CME15" i="6"/>
  <c r="CMD14" i="6"/>
  <c r="CMG17" i="6"/>
  <c r="CMF16" i="6"/>
  <c r="CMB12" i="6"/>
  <c r="CMC13" i="6"/>
  <c r="CJS15" i="6"/>
  <c r="CJR14" i="6"/>
  <c r="CJU17" i="6"/>
  <c r="CJT16" i="6"/>
  <c r="CJP12" i="6"/>
  <c r="CJQ13" i="6"/>
  <c r="CHG15" i="6"/>
  <c r="CHF14" i="6"/>
  <c r="CHI17" i="6"/>
  <c r="CHH16" i="6"/>
  <c r="CHD12" i="6"/>
  <c r="CHE13" i="6"/>
  <c r="CEU15" i="6"/>
  <c r="CET14" i="6"/>
  <c r="CEW17" i="6"/>
  <c r="CEV16" i="6"/>
  <c r="CER12" i="6"/>
  <c r="CES13" i="6"/>
  <c r="CCI15" i="6"/>
  <c r="CCH14" i="6"/>
  <c r="CCK17" i="6"/>
  <c r="CCJ16" i="6"/>
  <c r="CCF12" i="6"/>
  <c r="CCG13" i="6"/>
  <c r="BZW15" i="6"/>
  <c r="BZV14" i="6"/>
  <c r="BZY17" i="6"/>
  <c r="BZX16" i="6"/>
  <c r="BZT12" i="6"/>
  <c r="BZU13" i="6"/>
  <c r="BXK15" i="6"/>
  <c r="BXJ14" i="6"/>
  <c r="BXM17" i="6"/>
  <c r="BXL16" i="6"/>
  <c r="BXH12" i="6"/>
  <c r="BXI13" i="6"/>
  <c r="BUX15" i="6"/>
  <c r="BUW14" i="6"/>
  <c r="BUZ17" i="6"/>
  <c r="BUY16" i="6"/>
  <c r="BUU12" i="6"/>
  <c r="BUV13" i="6"/>
  <c r="BRC15" i="6"/>
  <c r="BRB14" i="6"/>
  <c r="BRE17" i="6"/>
  <c r="BRD16" i="6"/>
  <c r="BQZ12" i="6"/>
  <c r="BRA13" i="6"/>
  <c r="BNF15" i="6"/>
  <c r="BNE14" i="6"/>
  <c r="BNH17" i="6"/>
  <c r="BNG16" i="6"/>
  <c r="BNC12" i="6"/>
  <c r="BND13" i="6"/>
  <c r="BJH15" i="6"/>
  <c r="BJG14" i="6"/>
  <c r="BJJ17" i="6"/>
  <c r="BJI16" i="6"/>
  <c r="BJE12" i="6"/>
  <c r="BJF13" i="6"/>
  <c r="BEZ15" i="6"/>
  <c r="BEY14" i="6"/>
  <c r="BFB17" i="6"/>
  <c r="BFA16" i="6"/>
  <c r="BEW12" i="6"/>
  <c r="BEX13" i="6"/>
  <c r="AXO15" i="6"/>
  <c r="AXN14" i="6"/>
  <c r="AXQ17" i="6"/>
  <c r="AXP16" i="6"/>
  <c r="AXL12" i="6"/>
  <c r="AXM13" i="6"/>
  <c r="AHD15" i="6"/>
  <c r="AHC14" i="6"/>
  <c r="AHF17" i="6"/>
  <c r="AHE16" i="6"/>
  <c r="AHA12" i="6"/>
  <c r="AHB13" i="6"/>
  <c r="BCY15" i="6"/>
  <c r="BCX14" i="6"/>
  <c r="BDA17" i="6"/>
  <c r="BCZ16" i="6"/>
  <c r="BCV12" i="6"/>
  <c r="BCW13" i="6"/>
  <c r="ATL15" i="6"/>
  <c r="ATK14" i="6"/>
  <c r="ATN17" i="6"/>
  <c r="ATM16" i="6"/>
  <c r="ATI12" i="6"/>
  <c r="ATJ13" i="6"/>
  <c r="YD15" i="6"/>
  <c r="YC14" i="6"/>
  <c r="YF17" i="6"/>
  <c r="YE16" i="6"/>
  <c r="YA12" i="6"/>
  <c r="YB13" i="6"/>
  <c r="ALW15" i="6"/>
  <c r="ALV14" i="6"/>
  <c r="ALY17" i="6"/>
  <c r="ALX16" i="6"/>
  <c r="ALT12" i="6"/>
  <c r="ALU13" i="6"/>
  <c r="BUY15" i="6"/>
  <c r="BUX14" i="6"/>
  <c r="BVA17" i="6"/>
  <c r="BUZ16" i="6"/>
  <c r="BUV12" i="6"/>
  <c r="BUW13" i="6"/>
  <c r="BSM15" i="6"/>
  <c r="BSL14" i="6"/>
  <c r="BSO17" i="6"/>
  <c r="BSN16" i="6"/>
  <c r="BSJ12" i="6"/>
  <c r="BSK13" i="6"/>
  <c r="BQA15" i="6"/>
  <c r="BPZ14" i="6"/>
  <c r="BQC17" i="6"/>
  <c r="BQB16" i="6"/>
  <c r="BPX12" i="6"/>
  <c r="BPY13" i="6"/>
  <c r="BNO15" i="6"/>
  <c r="BNN14" i="6"/>
  <c r="BNQ17" i="6"/>
  <c r="BNP16" i="6"/>
  <c r="BNL12" i="6"/>
  <c r="BNM13" i="6"/>
  <c r="BLC15" i="6"/>
  <c r="BLB14" i="6"/>
  <c r="BLE17" i="6"/>
  <c r="BLD16" i="6"/>
  <c r="BKZ12" i="6"/>
  <c r="BLA13" i="6"/>
  <c r="BIQ15" i="6"/>
  <c r="BIP14" i="6"/>
  <c r="BIS17" i="6"/>
  <c r="BIR16" i="6"/>
  <c r="BIN12" i="6"/>
  <c r="BIO13" i="6"/>
  <c r="BGC15" i="6"/>
  <c r="BGB14" i="6"/>
  <c r="BGE17" i="6"/>
  <c r="BGD16" i="6"/>
  <c r="BFZ12" i="6"/>
  <c r="BGA13" i="6"/>
  <c r="BCV15" i="6"/>
  <c r="BCU14" i="6"/>
  <c r="BCX17" i="6"/>
  <c r="BCW16" i="6"/>
  <c r="BCS12" i="6"/>
  <c r="BCT13" i="6"/>
  <c r="AXG15" i="6"/>
  <c r="AXF14" i="6"/>
  <c r="AXI17" i="6"/>
  <c r="AXH16" i="6"/>
  <c r="AXD12" i="6"/>
  <c r="AXE13" i="6"/>
  <c r="AON15" i="6"/>
  <c r="AOM14" i="6"/>
  <c r="AOP17" i="6"/>
  <c r="AOO16" i="6"/>
  <c r="AOK12" i="6"/>
  <c r="AOL13" i="6"/>
  <c r="ABK15" i="6"/>
  <c r="ABJ14" i="6"/>
  <c r="ABM17" i="6"/>
  <c r="ABL16" i="6"/>
  <c r="ABH12" i="6"/>
  <c r="ABI13" i="6"/>
  <c r="BTY15" i="6"/>
  <c r="BTX14" i="6"/>
  <c r="BUA17" i="6"/>
  <c r="BTZ16" i="6"/>
  <c r="BTV12" i="6"/>
  <c r="BTW13" i="6"/>
  <c r="BRM15" i="6"/>
  <c r="BRL14" i="6"/>
  <c r="BRO17" i="6"/>
  <c r="BRN16" i="6"/>
  <c r="BRJ12" i="6"/>
  <c r="BRK13" i="6"/>
  <c r="BPA15" i="6"/>
  <c r="BOZ14" i="6"/>
  <c r="BPC17" i="6"/>
  <c r="BPB16" i="6"/>
  <c r="BOX12" i="6"/>
  <c r="BOY13" i="6"/>
  <c r="BMO15" i="6"/>
  <c r="BMN14" i="6"/>
  <c r="BMQ17" i="6"/>
  <c r="BMP16" i="6"/>
  <c r="BML12" i="6"/>
  <c r="BMM13" i="6"/>
  <c r="BKC15" i="6"/>
  <c r="BKB14" i="6"/>
  <c r="BKE17" i="6"/>
  <c r="BKD16" i="6"/>
  <c r="BJZ12" i="6"/>
  <c r="BKA13" i="6"/>
  <c r="BHQ15" i="6"/>
  <c r="BHP14" i="6"/>
  <c r="BHS17" i="6"/>
  <c r="BHR16" i="6"/>
  <c r="BHN12" i="6"/>
  <c r="BHO13" i="6"/>
  <c r="BEU15" i="6"/>
  <c r="BET14" i="6"/>
  <c r="BEW17" i="6"/>
  <c r="BEV16" i="6"/>
  <c r="BER12" i="6"/>
  <c r="BES13" i="6"/>
  <c r="BBE15" i="6"/>
  <c r="BBD14" i="6"/>
  <c r="BBG17" i="6"/>
  <c r="BBF16" i="6"/>
  <c r="BBB12" i="6"/>
  <c r="BBC13" i="6"/>
  <c r="AUQ15" i="6"/>
  <c r="AUP14" i="6"/>
  <c r="AUS17" i="6"/>
  <c r="AUR16" i="6"/>
  <c r="AUN12" i="6"/>
  <c r="AUO13" i="6"/>
  <c r="AJC15" i="6"/>
  <c r="AJB14" i="6"/>
  <c r="AJE17" i="6"/>
  <c r="AJD16" i="6"/>
  <c r="AIZ12" i="6"/>
  <c r="AJA13" i="6"/>
  <c r="QL15" i="6"/>
  <c r="QK14" i="6"/>
  <c r="QN17" i="6"/>
  <c r="QM16" i="6"/>
  <c r="QI12" i="6"/>
  <c r="QJ13" i="6"/>
  <c r="BSB15" i="6"/>
  <c r="BSA14" i="6"/>
  <c r="BSD17" i="6"/>
  <c r="BSC16" i="6"/>
  <c r="BRY12" i="6"/>
  <c r="BRZ13" i="6"/>
  <c r="BPP15" i="6"/>
  <c r="BPO14" i="6"/>
  <c r="BPR17" i="6"/>
  <c r="BPQ16" i="6"/>
  <c r="BPM12" i="6"/>
  <c r="BPN13" i="6"/>
  <c r="BND15" i="6"/>
  <c r="BNC14" i="6"/>
  <c r="BNF17" i="6"/>
  <c r="BNE16" i="6"/>
  <c r="BNA12" i="6"/>
  <c r="BNB13" i="6"/>
  <c r="BKR15" i="6"/>
  <c r="BKQ14" i="6"/>
  <c r="BKT17" i="6"/>
  <c r="BKS16" i="6"/>
  <c r="BKO12" i="6"/>
  <c r="BKP13" i="6"/>
  <c r="BIF15" i="6"/>
  <c r="BIE14" i="6"/>
  <c r="BIH17" i="6"/>
  <c r="BIG16" i="6"/>
  <c r="BIC12" i="6"/>
  <c r="BID13" i="6"/>
  <c r="BFO15" i="6"/>
  <c r="BFN14" i="6"/>
  <c r="BFQ17" i="6"/>
  <c r="BFP16" i="6"/>
  <c r="BFL12" i="6"/>
  <c r="BFM13" i="6"/>
  <c r="BCG15" i="6"/>
  <c r="BCF14" i="6"/>
  <c r="BCI17" i="6"/>
  <c r="BCH16" i="6"/>
  <c r="BCD12" i="6"/>
  <c r="BCE13" i="6"/>
  <c r="AWE15" i="6"/>
  <c r="AWD14" i="6"/>
  <c r="AWG17" i="6"/>
  <c r="AWF16" i="6"/>
  <c r="AWB12" i="6"/>
  <c r="AWC13" i="6"/>
  <c r="AME15" i="6"/>
  <c r="AMD14" i="6"/>
  <c r="AMG17" i="6"/>
  <c r="AMF16" i="6"/>
  <c r="AMB12" i="6"/>
  <c r="AMC13" i="6"/>
  <c r="YP15" i="6"/>
  <c r="YO14" i="6"/>
  <c r="YR17" i="6"/>
  <c r="YQ16" i="6"/>
  <c r="YM12" i="6"/>
  <c r="YN13" i="6"/>
  <c r="BAN15" i="6"/>
  <c r="BAM14" i="6"/>
  <c r="BAP17" i="6"/>
  <c r="BAO16" i="6"/>
  <c r="BAK12" i="6"/>
  <c r="BAL13" i="6"/>
  <c r="AYB15" i="6"/>
  <c r="AYA14" i="6"/>
  <c r="AYD17" i="6"/>
  <c r="AYC16" i="6"/>
  <c r="AXY12" i="6"/>
  <c r="AXZ13" i="6"/>
  <c r="AVP15" i="6"/>
  <c r="AVO14" i="6"/>
  <c r="AVR17" i="6"/>
  <c r="AVQ16" i="6"/>
  <c r="AVM12" i="6"/>
  <c r="AVN13" i="6"/>
  <c r="ASX15" i="6"/>
  <c r="ASW14" i="6"/>
  <c r="ASZ17" i="6"/>
  <c r="ASY16" i="6"/>
  <c r="ASU12" i="6"/>
  <c r="ASV13" i="6"/>
  <c r="AOJ15" i="6"/>
  <c r="AOI14" i="6"/>
  <c r="AOL17" i="6"/>
  <c r="AOK16" i="6"/>
  <c r="AOG12" i="6"/>
  <c r="AOH13" i="6"/>
  <c r="AJL15" i="6"/>
  <c r="AJK14" i="6"/>
  <c r="AJN17" i="6"/>
  <c r="AJM16" i="6"/>
  <c r="AJI12" i="6"/>
  <c r="AJJ13" i="6"/>
  <c r="AEN15" i="6"/>
  <c r="AEM14" i="6"/>
  <c r="AEP17" i="6"/>
  <c r="AEO16" i="6"/>
  <c r="AEK12" i="6"/>
  <c r="AEL13" i="6"/>
  <c r="ZP15" i="6"/>
  <c r="ZO14" i="6"/>
  <c r="ZR17" i="6"/>
  <c r="ZQ16" i="6"/>
  <c r="ZM12" i="6"/>
  <c r="ZN13" i="6"/>
  <c r="JJ15" i="6"/>
  <c r="JI14" i="6"/>
  <c r="JL17" i="6"/>
  <c r="JK16" i="6"/>
  <c r="JG12" i="6"/>
  <c r="JH13" i="6"/>
  <c r="BEL15" i="6"/>
  <c r="BEK14" i="6"/>
  <c r="BEN17" i="6"/>
  <c r="BEM16" i="6"/>
  <c r="BEI12" i="6"/>
  <c r="BEJ13" i="6"/>
  <c r="BBZ15" i="6"/>
  <c r="BBY14" i="6"/>
  <c r="BCB17" i="6"/>
  <c r="BCA16" i="6"/>
  <c r="BBW12" i="6"/>
  <c r="BBX13" i="6"/>
  <c r="AZN15" i="6"/>
  <c r="AZM14" i="6"/>
  <c r="AZP17" i="6"/>
  <c r="AZO16" i="6"/>
  <c r="AZK12" i="6"/>
  <c r="AZL13" i="6"/>
  <c r="AXB15" i="6"/>
  <c r="AXA14" i="6"/>
  <c r="AXD17" i="6"/>
  <c r="AXC16" i="6"/>
  <c r="AWY12" i="6"/>
  <c r="AWZ13" i="6"/>
  <c r="AUP15" i="6"/>
  <c r="AUO14" i="6"/>
  <c r="AUR17" i="6"/>
  <c r="AUQ16" i="6"/>
  <c r="AUM12" i="6"/>
  <c r="AUN13" i="6"/>
  <c r="ARH15" i="6"/>
  <c r="ARG14" i="6"/>
  <c r="ARJ17" i="6"/>
  <c r="ARI16" i="6"/>
  <c r="ARE12" i="6"/>
  <c r="ARF13" i="6"/>
  <c r="AML15" i="6"/>
  <c r="AMK14" i="6"/>
  <c r="AMN17" i="6"/>
  <c r="AMM16" i="6"/>
  <c r="AMI12" i="6"/>
  <c r="AMJ13" i="6"/>
  <c r="AHN15" i="6"/>
  <c r="AHM14" i="6"/>
  <c r="AHP17" i="6"/>
  <c r="AHO16" i="6"/>
  <c r="AHK12" i="6"/>
  <c r="AHL13" i="6"/>
  <c r="ACP15" i="6"/>
  <c r="ACO14" i="6"/>
  <c r="ACR17" i="6"/>
  <c r="ACQ16" i="6"/>
  <c r="ACM12" i="6"/>
  <c r="ACN13" i="6"/>
  <c r="UT15" i="6"/>
  <c r="US14" i="6"/>
  <c r="UV17" i="6"/>
  <c r="UU16" i="6"/>
  <c r="UQ12" i="6"/>
  <c r="UR13" i="6"/>
  <c r="BBA15" i="6"/>
  <c r="BAZ14" i="6"/>
  <c r="BBC17" i="6"/>
  <c r="BBB16" i="6"/>
  <c r="BAX12" i="6"/>
  <c r="BAY13" i="6"/>
  <c r="AYO15" i="6"/>
  <c r="AYN14" i="6"/>
  <c r="AYQ17" i="6"/>
  <c r="AYP16" i="6"/>
  <c r="AYL12" i="6"/>
  <c r="AYM13" i="6"/>
  <c r="AWC15" i="6"/>
  <c r="AWB14" i="6"/>
  <c r="AWE17" i="6"/>
  <c r="AWD16" i="6"/>
  <c r="AVZ12" i="6"/>
  <c r="AWA13" i="6"/>
  <c r="ATQ15" i="6"/>
  <c r="ATP14" i="6"/>
  <c r="ATS17" i="6"/>
  <c r="ATR16" i="6"/>
  <c r="ATN12" i="6"/>
  <c r="ATO13" i="6"/>
  <c r="APL15" i="6"/>
  <c r="APK14" i="6"/>
  <c r="APN17" i="6"/>
  <c r="APM16" i="6"/>
  <c r="API12" i="6"/>
  <c r="APJ13" i="6"/>
  <c r="AKN15" i="6"/>
  <c r="AKM14" i="6"/>
  <c r="AKP17" i="6"/>
  <c r="AKO16" i="6"/>
  <c r="AKK12" i="6"/>
  <c r="AKL13" i="6"/>
  <c r="AFP15" i="6"/>
  <c r="AFO14" i="6"/>
  <c r="AFR17" i="6"/>
  <c r="AFQ16" i="6"/>
  <c r="AFM12" i="6"/>
  <c r="AFN13" i="6"/>
  <c r="AAR15" i="6"/>
  <c r="AAQ14" i="6"/>
  <c r="AAT17" i="6"/>
  <c r="AAS16" i="6"/>
  <c r="AAO12" i="6"/>
  <c r="AAP13" i="6"/>
  <c r="PQ15" i="6"/>
  <c r="PP14" i="6"/>
  <c r="PS17" i="6"/>
  <c r="PR16" i="6"/>
  <c r="PN12" i="6"/>
  <c r="PO13" i="6"/>
  <c r="BAR15" i="6"/>
  <c r="BAQ14" i="6"/>
  <c r="BAT17" i="6"/>
  <c r="BAS16" i="6"/>
  <c r="BAO12" i="6"/>
  <c r="BAP13" i="6"/>
  <c r="AYF15" i="6"/>
  <c r="AYE14" i="6"/>
  <c r="AYH17" i="6"/>
  <c r="AYG16" i="6"/>
  <c r="AYC12" i="6"/>
  <c r="AYD13" i="6"/>
  <c r="AVT15" i="6"/>
  <c r="AVS14" i="6"/>
  <c r="AVV17" i="6"/>
  <c r="AVU16" i="6"/>
  <c r="AVQ12" i="6"/>
  <c r="AVR13" i="6"/>
  <c r="ATD15" i="6"/>
  <c r="ATC14" i="6"/>
  <c r="ATF17" i="6"/>
  <c r="ATE16" i="6"/>
  <c r="ATA12" i="6"/>
  <c r="ATB13" i="6"/>
  <c r="AOR15" i="6"/>
  <c r="AOQ14" i="6"/>
  <c r="AOT17" i="6"/>
  <c r="AOS16" i="6"/>
  <c r="AOO12" i="6"/>
  <c r="AOP13" i="6"/>
  <c r="AJT15" i="6"/>
  <c r="AJS14" i="6"/>
  <c r="AJV17" i="6"/>
  <c r="AJU16" i="6"/>
  <c r="AJQ12" i="6"/>
  <c r="AJR13" i="6"/>
  <c r="AEV15" i="6"/>
  <c r="AEU14" i="6"/>
  <c r="AEX17" i="6"/>
  <c r="AEW16" i="6"/>
  <c r="AES12" i="6"/>
  <c r="AET13" i="6"/>
  <c r="ZX15" i="6"/>
  <c r="ZW14" i="6"/>
  <c r="ZZ17" i="6"/>
  <c r="ZY16" i="6"/>
  <c r="ZU12" i="6"/>
  <c r="ZV13" i="6"/>
  <c r="LV15" i="6"/>
  <c r="LU14" i="6"/>
  <c r="LX17" i="6"/>
  <c r="LW16" i="6"/>
  <c r="LS12" i="6"/>
  <c r="LT13" i="6"/>
  <c r="BEP15" i="6"/>
  <c r="BEO14" i="6"/>
  <c r="BER17" i="6"/>
  <c r="BEQ16" i="6"/>
  <c r="BEM12" i="6"/>
  <c r="BEN13" i="6"/>
  <c r="BCD15" i="6"/>
  <c r="BCC14" i="6"/>
  <c r="BCF17" i="6"/>
  <c r="BCE16" i="6"/>
  <c r="BCA12" i="6"/>
  <c r="BCB13" i="6"/>
  <c r="AZR15" i="6"/>
  <c r="AZQ14" i="6"/>
  <c r="AZT17" i="6"/>
  <c r="AZS16" i="6"/>
  <c r="AZO12" i="6"/>
  <c r="AZP13" i="6"/>
  <c r="AXF15" i="6"/>
  <c r="AXE14" i="6"/>
  <c r="AXH17" i="6"/>
  <c r="AXG16" i="6"/>
  <c r="AXC12" i="6"/>
  <c r="AXD13" i="6"/>
  <c r="AUT15" i="6"/>
  <c r="AUS14" i="6"/>
  <c r="AUV17" i="6"/>
  <c r="AUU16" i="6"/>
  <c r="AUQ12" i="6"/>
  <c r="AUR13" i="6"/>
  <c r="ARO15" i="6"/>
  <c r="ARN14" i="6"/>
  <c r="ARQ17" i="6"/>
  <c r="ARP16" i="6"/>
  <c r="ARL12" i="6"/>
  <c r="ARM13" i="6"/>
  <c r="AMT15" i="6"/>
  <c r="AMS14" i="6"/>
  <c r="AMV17" i="6"/>
  <c r="AMU16" i="6"/>
  <c r="AMQ12" i="6"/>
  <c r="AMR13" i="6"/>
  <c r="AHV15" i="6"/>
  <c r="AHU14" i="6"/>
  <c r="AHX17" i="6"/>
  <c r="AHW16" i="6"/>
  <c r="AHS12" i="6"/>
  <c r="AHT13" i="6"/>
  <c r="ACX15" i="6"/>
  <c r="ACW14" i="6"/>
  <c r="ACZ17" i="6"/>
  <c r="ACY16" i="6"/>
  <c r="ACU12" i="6"/>
  <c r="ACV13" i="6"/>
  <c r="VN15" i="6"/>
  <c r="VM14" i="6"/>
  <c r="VP17" i="6"/>
  <c r="VO16" i="6"/>
  <c r="VK12" i="6"/>
  <c r="VL13" i="6"/>
  <c r="ATM15" i="6"/>
  <c r="ATL14" i="6"/>
  <c r="ATO17" i="6"/>
  <c r="ATN16" i="6"/>
  <c r="ATJ12" i="6"/>
  <c r="ATK13" i="6"/>
  <c r="ARA15" i="6"/>
  <c r="AQZ14" i="6"/>
  <c r="ARC17" i="6"/>
  <c r="ARB16" i="6"/>
  <c r="AQX12" i="6"/>
  <c r="AQY13" i="6"/>
  <c r="AOO15" i="6"/>
  <c r="AON14" i="6"/>
  <c r="AOQ17" i="6"/>
  <c r="AOP16" i="6"/>
  <c r="AOL12" i="6"/>
  <c r="AOM13" i="6"/>
  <c r="AMC15" i="6"/>
  <c r="AMB14" i="6"/>
  <c r="AME17" i="6"/>
  <c r="AMD16" i="6"/>
  <c r="ALZ12" i="6"/>
  <c r="AMA13" i="6"/>
  <c r="AJQ15" i="6"/>
  <c r="AJP14" i="6"/>
  <c r="AJS17" i="6"/>
  <c r="AJR16" i="6"/>
  <c r="AJN12" i="6"/>
  <c r="AJO13" i="6"/>
  <c r="AHE15" i="6"/>
  <c r="AHD14" i="6"/>
  <c r="AHG17" i="6"/>
  <c r="AHF16" i="6"/>
  <c r="AHB12" i="6"/>
  <c r="AHC13" i="6"/>
  <c r="AES15" i="6"/>
  <c r="AER14" i="6"/>
  <c r="AEU17" i="6"/>
  <c r="AET16" i="6"/>
  <c r="AEP12" i="6"/>
  <c r="AEQ13" i="6"/>
  <c r="ACG15" i="6"/>
  <c r="ACF14" i="6"/>
  <c r="ACI17" i="6"/>
  <c r="ACH16" i="6"/>
  <c r="ACD12" i="6"/>
  <c r="ACE13" i="6"/>
  <c r="ZU15" i="6"/>
  <c r="ZT14" i="6"/>
  <c r="ZW17" i="6"/>
  <c r="ZV16" i="6"/>
  <c r="ZR12" i="6"/>
  <c r="ZS13" i="6"/>
  <c r="TV15" i="6"/>
  <c r="TU14" i="6"/>
  <c r="TX17" i="6"/>
  <c r="TW16" i="6"/>
  <c r="TS12" i="6"/>
  <c r="TT13" i="6"/>
  <c r="KX15" i="6"/>
  <c r="KW14" i="6"/>
  <c r="KZ17" i="6"/>
  <c r="KY16" i="6"/>
  <c r="KU12" i="6"/>
  <c r="KV13" i="6"/>
  <c r="AQA15" i="6"/>
  <c r="APZ14" i="6"/>
  <c r="AQC17" i="6"/>
  <c r="AQB16" i="6"/>
  <c r="APX12" i="6"/>
  <c r="APY13" i="6"/>
  <c r="ANO15" i="6"/>
  <c r="ANN14" i="6"/>
  <c r="ANQ17" i="6"/>
  <c r="ANP16" i="6"/>
  <c r="ANL12" i="6"/>
  <c r="ANM13" i="6"/>
  <c r="ALC15" i="6"/>
  <c r="ALB14" i="6"/>
  <c r="ALE17" i="6"/>
  <c r="ALD16" i="6"/>
  <c r="AKZ12" i="6"/>
  <c r="ALA13" i="6"/>
  <c r="AIQ15" i="6"/>
  <c r="AIP14" i="6"/>
  <c r="AIS17" i="6"/>
  <c r="AIR16" i="6"/>
  <c r="AIN12" i="6"/>
  <c r="AIO13" i="6"/>
  <c r="AGE15" i="6"/>
  <c r="AGD14" i="6"/>
  <c r="AGG17" i="6"/>
  <c r="AGF16" i="6"/>
  <c r="AGB12" i="6"/>
  <c r="AGC13" i="6"/>
  <c r="ADS15" i="6"/>
  <c r="ADR14" i="6"/>
  <c r="ADU17" i="6"/>
  <c r="ADT16" i="6"/>
  <c r="ADP12" i="6"/>
  <c r="ADQ13" i="6"/>
  <c r="ABG15" i="6"/>
  <c r="ABF14" i="6"/>
  <c r="ABI17" i="6"/>
  <c r="ABH16" i="6"/>
  <c r="ABD12" i="6"/>
  <c r="ABE13" i="6"/>
  <c r="XR15" i="6"/>
  <c r="XQ14" i="6"/>
  <c r="XT17" i="6"/>
  <c r="XS16" i="6"/>
  <c r="XO12" i="6"/>
  <c r="XP13" i="6"/>
  <c r="RE15" i="6"/>
  <c r="RD14" i="6"/>
  <c r="RG17" i="6"/>
  <c r="RF16" i="6"/>
  <c r="RB12" i="6"/>
  <c r="RC13" i="6"/>
  <c r="CX15" i="6"/>
  <c r="CW14" i="6"/>
  <c r="CZ17" i="6"/>
  <c r="CY16" i="6"/>
  <c r="CU12" i="6"/>
  <c r="CV13" i="6"/>
  <c r="ARN15" i="6"/>
  <c r="ARM14" i="6"/>
  <c r="ARP17" i="6"/>
  <c r="ARO16" i="6"/>
  <c r="ARK12" i="6"/>
  <c r="ARL13" i="6"/>
  <c r="APB15" i="6"/>
  <c r="APA14" i="6"/>
  <c r="APD17" i="6"/>
  <c r="APC16" i="6"/>
  <c r="AOY12" i="6"/>
  <c r="AOZ13" i="6"/>
  <c r="AMP15" i="6"/>
  <c r="AMO14" i="6"/>
  <c r="AMR17" i="6"/>
  <c r="AMQ16" i="6"/>
  <c r="AMM12" i="6"/>
  <c r="AMN13" i="6"/>
  <c r="AKD15" i="6"/>
  <c r="AKC14" i="6"/>
  <c r="AKF17" i="6"/>
  <c r="AKE16" i="6"/>
  <c r="AKA12" i="6"/>
  <c r="AKB13" i="6"/>
  <c r="AHR15" i="6"/>
  <c r="AHQ14" i="6"/>
  <c r="AHT17" i="6"/>
  <c r="AHS16" i="6"/>
  <c r="AHO12" i="6"/>
  <c r="AHP13" i="6"/>
  <c r="AFF15" i="6"/>
  <c r="AFE14" i="6"/>
  <c r="AFH17" i="6"/>
  <c r="AFG16" i="6"/>
  <c r="AFC12" i="6"/>
  <c r="AFD13" i="6"/>
  <c r="ACT15" i="6"/>
  <c r="ACS14" i="6"/>
  <c r="ACV17" i="6"/>
  <c r="ACU16" i="6"/>
  <c r="ACQ12" i="6"/>
  <c r="ACR13" i="6"/>
  <c r="AAH15" i="6"/>
  <c r="AAG14" i="6"/>
  <c r="AAJ17" i="6"/>
  <c r="AAI16" i="6"/>
  <c r="AAE12" i="6"/>
  <c r="AAF13" i="6"/>
  <c r="VE15" i="6"/>
  <c r="VD14" i="6"/>
  <c r="VG17" i="6"/>
  <c r="VF16" i="6"/>
  <c r="VB12" i="6"/>
  <c r="VC13" i="6"/>
  <c r="OP15" i="6"/>
  <c r="OO14" i="6"/>
  <c r="OR17" i="6"/>
  <c r="OQ16" i="6"/>
  <c r="OM12" i="6"/>
  <c r="ON13" i="6"/>
  <c r="ATA15" i="6"/>
  <c r="ASZ14" i="6"/>
  <c r="ATC17" i="6"/>
  <c r="ATB16" i="6"/>
  <c r="ASX12" i="6"/>
  <c r="ASY13" i="6"/>
  <c r="AQO15" i="6"/>
  <c r="AQN14" i="6"/>
  <c r="AQQ17" i="6"/>
  <c r="AQP16" i="6"/>
  <c r="AQL12" i="6"/>
  <c r="AQM13" i="6"/>
  <c r="AOC15" i="6"/>
  <c r="AOB14" i="6"/>
  <c r="AOE17" i="6"/>
  <c r="AOD16" i="6"/>
  <c r="ANZ12" i="6"/>
  <c r="AOA13" i="6"/>
  <c r="ALQ15" i="6"/>
  <c r="ALP14" i="6"/>
  <c r="ALS17" i="6"/>
  <c r="ALR16" i="6"/>
  <c r="ALN12" i="6"/>
  <c r="ALO13" i="6"/>
  <c r="AJE15" i="6"/>
  <c r="AJD14" i="6"/>
  <c r="AJG17" i="6"/>
  <c r="AJF16" i="6"/>
  <c r="AJB12" i="6"/>
  <c r="AJC13" i="6"/>
  <c r="AGS15" i="6"/>
  <c r="AGR14" i="6"/>
  <c r="AGU17" i="6"/>
  <c r="AGT16" i="6"/>
  <c r="AGP12" i="6"/>
  <c r="AGQ13" i="6"/>
  <c r="AEG15" i="6"/>
  <c r="AEF14" i="6"/>
  <c r="AEI17" i="6"/>
  <c r="AEH16" i="6"/>
  <c r="AED12" i="6"/>
  <c r="AEE13" i="6"/>
  <c r="ABU15" i="6"/>
  <c r="ABT14" i="6"/>
  <c r="ABW17" i="6"/>
  <c r="ABV16" i="6"/>
  <c r="ABR12" i="6"/>
  <c r="ABS13" i="6"/>
  <c r="ZE15" i="6"/>
  <c r="ZD14" i="6"/>
  <c r="ZG17" i="6"/>
  <c r="ZF16" i="6"/>
  <c r="ZB12" i="6"/>
  <c r="ZC13" i="6"/>
  <c r="SP15" i="6"/>
  <c r="SO14" i="6"/>
  <c r="SR17" i="6"/>
  <c r="SQ16" i="6"/>
  <c r="SM12" i="6"/>
  <c r="SN13" i="6"/>
  <c r="HF15" i="6"/>
  <c r="HE14" i="6"/>
  <c r="HH17" i="6"/>
  <c r="HG16" i="6"/>
  <c r="HC12" i="6"/>
  <c r="HD13" i="6"/>
  <c r="YM15" i="6"/>
  <c r="YL14" i="6"/>
  <c r="YO17" i="6"/>
  <c r="YN16" i="6"/>
  <c r="YJ12" i="6"/>
  <c r="YK13" i="6"/>
  <c r="WA15" i="6"/>
  <c r="VZ14" i="6"/>
  <c r="WC17" i="6"/>
  <c r="WB16" i="6"/>
  <c r="VX12" i="6"/>
  <c r="VY13" i="6"/>
  <c r="TO15" i="6"/>
  <c r="TN14" i="6"/>
  <c r="TQ17" i="6"/>
  <c r="TP16" i="6"/>
  <c r="TL12" i="6"/>
  <c r="TM13" i="6"/>
  <c r="RC15" i="6"/>
  <c r="RB14" i="6"/>
  <c r="RE17" i="6"/>
  <c r="RD16" i="6"/>
  <c r="QZ12" i="6"/>
  <c r="RA13" i="6"/>
  <c r="OQ15" i="6"/>
  <c r="OP14" i="6"/>
  <c r="OS17" i="6"/>
  <c r="OR16" i="6"/>
  <c r="ON12" i="6"/>
  <c r="OO13" i="6"/>
  <c r="ME15" i="6"/>
  <c r="MD14" i="6"/>
  <c r="MG17" i="6"/>
  <c r="MF16" i="6"/>
  <c r="MB12" i="6"/>
  <c r="MC13" i="6"/>
  <c r="JS15" i="6"/>
  <c r="JR14" i="6"/>
  <c r="JU17" i="6"/>
  <c r="JT16" i="6"/>
  <c r="JP12" i="6"/>
  <c r="JQ13" i="6"/>
  <c r="HG15" i="6"/>
  <c r="HF14" i="6"/>
  <c r="HI17" i="6"/>
  <c r="HH16" i="6"/>
  <c r="HD12" i="6"/>
  <c r="HE13" i="6"/>
  <c r="EU15" i="6"/>
  <c r="ET14" i="6"/>
  <c r="EW17" i="6"/>
  <c r="EV16" i="6"/>
  <c r="ER12" i="6"/>
  <c r="ES13" i="6"/>
  <c r="CI15" i="6"/>
  <c r="CH14" i="6"/>
  <c r="CK17" i="6"/>
  <c r="CJ16" i="6"/>
  <c r="CF12" i="6"/>
  <c r="CG13" i="6"/>
  <c r="XM15" i="6"/>
  <c r="XL14" i="6"/>
  <c r="XO17" i="6"/>
  <c r="XN16" i="6"/>
  <c r="XJ12" i="6"/>
  <c r="XK13" i="6"/>
  <c r="VA15" i="6"/>
  <c r="UZ14" i="6"/>
  <c r="VC17" i="6"/>
  <c r="VB16" i="6"/>
  <c r="UX12" i="6"/>
  <c r="UY13" i="6"/>
  <c r="SO15" i="6"/>
  <c r="SN14" i="6"/>
  <c r="SQ17" i="6"/>
  <c r="SP16" i="6"/>
  <c r="SL12" i="6"/>
  <c r="SM13" i="6"/>
  <c r="QC15" i="6"/>
  <c r="QB14" i="6"/>
  <c r="QE17" i="6"/>
  <c r="QD16" i="6"/>
  <c r="PZ12" i="6"/>
  <c r="QA13" i="6"/>
  <c r="NQ15" i="6"/>
  <c r="NP14" i="6"/>
  <c r="NS17" i="6"/>
  <c r="NR16" i="6"/>
  <c r="NN12" i="6"/>
  <c r="NO13" i="6"/>
  <c r="LE15" i="6"/>
  <c r="LD14" i="6"/>
  <c r="LG17" i="6"/>
  <c r="LF16" i="6"/>
  <c r="LB12" i="6"/>
  <c r="LC13" i="6"/>
  <c r="IS15" i="6"/>
  <c r="IR14" i="6"/>
  <c r="IU17" i="6"/>
  <c r="IT16" i="6"/>
  <c r="IP12" i="6"/>
  <c r="IQ13" i="6"/>
  <c r="GG15" i="6"/>
  <c r="GF14" i="6"/>
  <c r="GI17" i="6"/>
  <c r="GH16" i="6"/>
  <c r="GD12" i="6"/>
  <c r="GE13" i="6"/>
  <c r="DU15" i="6"/>
  <c r="DT14" i="6"/>
  <c r="DW17" i="6"/>
  <c r="DV16" i="6"/>
  <c r="DR12" i="6"/>
  <c r="DS13" i="6"/>
  <c r="BI15" i="6"/>
  <c r="BH14" i="6"/>
  <c r="BK17" i="6"/>
  <c r="BJ16" i="6"/>
  <c r="BF12" i="6"/>
  <c r="BG13" i="6"/>
  <c r="YZ15" i="6"/>
  <c r="YY14" i="6"/>
  <c r="ZB17" i="6"/>
  <c r="ZA16" i="6"/>
  <c r="YW12" i="6"/>
  <c r="YX13" i="6"/>
  <c r="WN15" i="6"/>
  <c r="WM14" i="6"/>
  <c r="WP17" i="6"/>
  <c r="WO16" i="6"/>
  <c r="WK12" i="6"/>
  <c r="WL13" i="6"/>
  <c r="UB15" i="6"/>
  <c r="UA14" i="6"/>
  <c r="UD17" i="6"/>
  <c r="UC16" i="6"/>
  <c r="TY12" i="6"/>
  <c r="TZ13" i="6"/>
  <c r="RP15" i="6"/>
  <c r="RO14" i="6"/>
  <c r="RR17" i="6"/>
  <c r="RQ16" i="6"/>
  <c r="RM12" i="6"/>
  <c r="RN13" i="6"/>
  <c r="PD15" i="6"/>
  <c r="PC14" i="6"/>
  <c r="PF17" i="6"/>
  <c r="PE16" i="6"/>
  <c r="PA12" i="6"/>
  <c r="PB13" i="6"/>
  <c r="MR15" i="6"/>
  <c r="MQ14" i="6"/>
  <c r="MT17" i="6"/>
  <c r="MS16" i="6"/>
  <c r="MO12" i="6"/>
  <c r="MP13" i="6"/>
  <c r="KF15" i="6"/>
  <c r="KE14" i="6"/>
  <c r="KH17" i="6"/>
  <c r="KG16" i="6"/>
  <c r="KC12" i="6"/>
  <c r="KD13" i="6"/>
  <c r="HT15" i="6"/>
  <c r="HS14" i="6"/>
  <c r="HV17" i="6"/>
  <c r="HU16" i="6"/>
  <c r="HQ12" i="6"/>
  <c r="HR13" i="6"/>
  <c r="FH15" i="6"/>
  <c r="FG14" i="6"/>
  <c r="FJ17" i="6"/>
  <c r="FI16" i="6"/>
  <c r="FE12" i="6"/>
  <c r="FF13" i="6"/>
  <c r="CV15" i="6"/>
  <c r="CU14" i="6"/>
  <c r="CX17" i="6"/>
  <c r="CW16" i="6"/>
  <c r="CS12" i="6"/>
  <c r="CT13" i="6"/>
  <c r="AJ15" i="6"/>
  <c r="AI14" i="6"/>
  <c r="AL17" i="6"/>
  <c r="AK16" i="6"/>
  <c r="AG12" i="6"/>
  <c r="AH13" i="6"/>
  <c r="YA15" i="6"/>
  <c r="XZ14" i="6"/>
  <c r="YC17" i="6"/>
  <c r="YB16" i="6"/>
  <c r="XX12" i="6"/>
  <c r="XY13" i="6"/>
  <c r="VO15" i="6"/>
  <c r="VN14" i="6"/>
  <c r="VQ17" i="6"/>
  <c r="VP16" i="6"/>
  <c r="VL12" i="6"/>
  <c r="VM13" i="6"/>
  <c r="TC15" i="6"/>
  <c r="TB14" i="6"/>
  <c r="TE17" i="6"/>
  <c r="TD16" i="6"/>
  <c r="SZ12" i="6"/>
  <c r="TA13" i="6"/>
  <c r="QQ15" i="6"/>
  <c r="QP14" i="6"/>
  <c r="QS17" i="6"/>
  <c r="QR16" i="6"/>
  <c r="QN12" i="6"/>
  <c r="QO13" i="6"/>
  <c r="OE15" i="6"/>
  <c r="OD14" i="6"/>
  <c r="OG17" i="6"/>
  <c r="OF16" i="6"/>
  <c r="OB12" i="6"/>
  <c r="OC13" i="6"/>
  <c r="LS15" i="6"/>
  <c r="LR14" i="6"/>
  <c r="LU17" i="6"/>
  <c r="LT16" i="6"/>
  <c r="LP12" i="6"/>
  <c r="LQ13" i="6"/>
  <c r="JG15" i="6"/>
  <c r="JF14" i="6"/>
  <c r="JI17" i="6"/>
  <c r="JH16" i="6"/>
  <c r="JD12" i="6"/>
  <c r="JE13" i="6"/>
  <c r="GU15" i="6"/>
  <c r="GT14" i="6"/>
  <c r="GW17" i="6"/>
  <c r="GV16" i="6"/>
  <c r="GR12" i="6"/>
  <c r="GS13" i="6"/>
  <c r="EI15" i="6"/>
  <c r="EH14" i="6"/>
  <c r="EK17" i="6"/>
  <c r="EJ16" i="6"/>
  <c r="EF12" i="6"/>
  <c r="EG13" i="6"/>
  <c r="BW15" i="6"/>
  <c r="BV14" i="6"/>
  <c r="BY17" i="6"/>
  <c r="BX16" i="6"/>
  <c r="BT12" i="6"/>
  <c r="BU13" i="6"/>
  <c r="LZ15" i="6"/>
  <c r="LY14" i="6"/>
  <c r="MB17" i="6"/>
  <c r="MA16" i="6"/>
  <c r="LW12" i="6"/>
  <c r="LX13" i="6"/>
  <c r="JN15" i="6"/>
  <c r="JM14" i="6"/>
  <c r="JP17" i="6"/>
  <c r="JO16" i="6"/>
  <c r="JK12" i="6"/>
  <c r="JL13" i="6"/>
  <c r="HB15" i="6"/>
  <c r="HA14" i="6"/>
  <c r="HD17" i="6"/>
  <c r="HC16" i="6"/>
  <c r="GY12" i="6"/>
  <c r="GZ13" i="6"/>
  <c r="EP15" i="6"/>
  <c r="EO14" i="6"/>
  <c r="ER17" i="6"/>
  <c r="EQ16" i="6"/>
  <c r="EM12" i="6"/>
  <c r="EN13" i="6"/>
  <c r="CD15" i="6"/>
  <c r="CC14" i="6"/>
  <c r="CF17" i="6"/>
  <c r="CE16" i="6"/>
  <c r="CA12" i="6"/>
  <c r="CB13" i="6"/>
  <c r="MO15" i="6"/>
  <c r="MN14" i="6"/>
  <c r="MQ17" i="6"/>
  <c r="MP16" i="6"/>
  <c r="ML12" i="6"/>
  <c r="MM13" i="6"/>
  <c r="KC15" i="6"/>
  <c r="KB14" i="6"/>
  <c r="KE17" i="6"/>
  <c r="KD16" i="6"/>
  <c r="JZ12" i="6"/>
  <c r="KA13" i="6"/>
  <c r="HQ15" i="6"/>
  <c r="HP14" i="6"/>
  <c r="HS17" i="6"/>
  <c r="HR16" i="6"/>
  <c r="HN12" i="6"/>
  <c r="HO13" i="6"/>
  <c r="FE15" i="6"/>
  <c r="FD14" i="6"/>
  <c r="FG17" i="6"/>
  <c r="FF16" i="6"/>
  <c r="FB12" i="6"/>
  <c r="FC13" i="6"/>
  <c r="CS15" i="6"/>
  <c r="CR14" i="6"/>
  <c r="CU17" i="6"/>
  <c r="CT16" i="6"/>
  <c r="CP12" i="6"/>
  <c r="CQ13" i="6"/>
  <c r="AG15" i="6"/>
  <c r="AF14" i="6"/>
  <c r="AI17" i="6"/>
  <c r="AH16" i="6"/>
  <c r="AD12" i="6"/>
  <c r="AE13" i="6"/>
  <c r="XX15" i="6"/>
  <c r="XW14" i="6"/>
  <c r="XZ17" i="6"/>
  <c r="XY16" i="6"/>
  <c r="XU12" i="6"/>
  <c r="XV13" i="6"/>
  <c r="VL15" i="6"/>
  <c r="VK14" i="6"/>
  <c r="VN17" i="6"/>
  <c r="VM16" i="6"/>
  <c r="VI12" i="6"/>
  <c r="VJ13" i="6"/>
  <c r="SZ15" i="6"/>
  <c r="SY14" i="6"/>
  <c r="TB17" i="6"/>
  <c r="TA16" i="6"/>
  <c r="SW12" i="6"/>
  <c r="SX13" i="6"/>
  <c r="QN15" i="6"/>
  <c r="QM14" i="6"/>
  <c r="QP17" i="6"/>
  <c r="QO16" i="6"/>
  <c r="QK12" i="6"/>
  <c r="QL13" i="6"/>
  <c r="OB15" i="6"/>
  <c r="OA14" i="6"/>
  <c r="OD17" i="6"/>
  <c r="OC16" i="6"/>
  <c r="NY12" i="6"/>
  <c r="NZ13" i="6"/>
  <c r="LP15" i="6"/>
  <c r="LO14" i="6"/>
  <c r="LR17" i="6"/>
  <c r="LQ16" i="6"/>
  <c r="LM12" i="6"/>
  <c r="LN13" i="6"/>
  <c r="JD15" i="6"/>
  <c r="JC14" i="6"/>
  <c r="JF17" i="6"/>
  <c r="JE16" i="6"/>
  <c r="JA12" i="6"/>
  <c r="JB13" i="6"/>
  <c r="GR15" i="6"/>
  <c r="GQ14" i="6"/>
  <c r="GT17" i="6"/>
  <c r="GS16" i="6"/>
  <c r="GO12" i="6"/>
  <c r="GP13" i="6"/>
  <c r="EF15" i="6"/>
  <c r="EE14" i="6"/>
  <c r="EH17" i="6"/>
  <c r="EG16" i="6"/>
  <c r="EC12" i="6"/>
  <c r="ED13" i="6"/>
  <c r="BT15" i="6"/>
  <c r="BS14" i="6"/>
  <c r="BV17" i="6"/>
  <c r="BU16" i="6"/>
  <c r="BQ12" i="6"/>
  <c r="BR13" i="6"/>
  <c r="XDF15" i="6"/>
  <c r="XDE14" i="6"/>
  <c r="XDH17" i="6"/>
  <c r="XDG16" i="6"/>
  <c r="XDC12" i="6"/>
  <c r="XDD13" i="6"/>
  <c r="XAT15" i="6"/>
  <c r="XAS14" i="6"/>
  <c r="XAV17" i="6"/>
  <c r="XAU16" i="6"/>
  <c r="XAQ12" i="6"/>
  <c r="XAR13" i="6"/>
  <c r="WYH15" i="6"/>
  <c r="WYG14" i="6"/>
  <c r="WYJ17" i="6"/>
  <c r="WYI16" i="6"/>
  <c r="WYE12" i="6"/>
  <c r="WYF13" i="6"/>
  <c r="WVV15" i="6"/>
  <c r="WVU14" i="6"/>
  <c r="WVX17" i="6"/>
  <c r="WVW16" i="6"/>
  <c r="WVS12" i="6"/>
  <c r="WVT13" i="6"/>
  <c r="WTJ15" i="6"/>
  <c r="WTI14" i="6"/>
  <c r="WTL17" i="6"/>
  <c r="WTK16" i="6"/>
  <c r="WTG12" i="6"/>
  <c r="WTH13" i="6"/>
  <c r="WQX15" i="6"/>
  <c r="WQW14" i="6"/>
  <c r="WQZ17" i="6"/>
  <c r="WQY16" i="6"/>
  <c r="WQU12" i="6"/>
  <c r="WQV13" i="6"/>
  <c r="WOL15" i="6"/>
  <c r="WOK14" i="6"/>
  <c r="WON17" i="6"/>
  <c r="WOM16" i="6"/>
  <c r="WOI12" i="6"/>
  <c r="WOJ13" i="6"/>
  <c r="WLZ15" i="6"/>
  <c r="WLY14" i="6"/>
  <c r="WMB17" i="6"/>
  <c r="WMA16" i="6"/>
  <c r="WLW12" i="6"/>
  <c r="WLX13" i="6"/>
  <c r="WJN15" i="6"/>
  <c r="WJM14" i="6"/>
  <c r="WJP17" i="6"/>
  <c r="WJO16" i="6"/>
  <c r="WJK12" i="6"/>
  <c r="WJL13" i="6"/>
  <c r="WHB15" i="6"/>
  <c r="WHA14" i="6"/>
  <c r="WHD17" i="6"/>
  <c r="WHC16" i="6"/>
  <c r="WGY12" i="6"/>
  <c r="WGZ13" i="6"/>
  <c r="WEP15" i="6"/>
  <c r="WEO14" i="6"/>
  <c r="WER17" i="6"/>
  <c r="WEQ16" i="6"/>
  <c r="WEM12" i="6"/>
  <c r="WEN13" i="6"/>
  <c r="WCD15" i="6"/>
  <c r="WCC14" i="6"/>
  <c r="WCF17" i="6"/>
  <c r="WCE16" i="6"/>
  <c r="WCA12" i="6"/>
  <c r="WCB13" i="6"/>
  <c r="VZR15" i="6"/>
  <c r="VZQ14" i="6"/>
  <c r="VZT17" i="6"/>
  <c r="VZS16" i="6"/>
  <c r="VZO12" i="6"/>
  <c r="VZP13" i="6"/>
  <c r="VXF15" i="6"/>
  <c r="VXE14" i="6"/>
  <c r="VXH17" i="6"/>
  <c r="VXG16" i="6"/>
  <c r="VXC12" i="6"/>
  <c r="VXD13" i="6"/>
  <c r="VUT15" i="6"/>
  <c r="VUS14" i="6"/>
  <c r="VUV17" i="6"/>
  <c r="VUU16" i="6"/>
  <c r="VUQ12" i="6"/>
  <c r="VUR13" i="6"/>
  <c r="VSH15" i="6"/>
  <c r="VSG14" i="6"/>
  <c r="VSJ17" i="6"/>
  <c r="VSI16" i="6"/>
  <c r="VSE12" i="6"/>
  <c r="VSF13" i="6"/>
  <c r="VPV15" i="6"/>
  <c r="VPU14" i="6"/>
  <c r="VPX17" i="6"/>
  <c r="VPW16" i="6"/>
  <c r="VPS12" i="6"/>
  <c r="VPT13" i="6"/>
  <c r="VNE15" i="6"/>
  <c r="VND14" i="6"/>
  <c r="VNG17" i="6"/>
  <c r="VNF16" i="6"/>
  <c r="VNB12" i="6"/>
  <c r="VNC13" i="6"/>
  <c r="VJV15" i="6"/>
  <c r="VJU14" i="6"/>
  <c r="VJX17" i="6"/>
  <c r="VJW16" i="6"/>
  <c r="VJS12" i="6"/>
  <c r="VJT13" i="6"/>
  <c r="VFX15" i="6"/>
  <c r="VFW14" i="6"/>
  <c r="VFZ17" i="6"/>
  <c r="VFY16" i="6"/>
  <c r="VFU12" i="6"/>
  <c r="VFV13" i="6"/>
  <c r="VBY15" i="6"/>
  <c r="VBX14" i="6"/>
  <c r="VCA17" i="6"/>
  <c r="VBZ16" i="6"/>
  <c r="VBV12" i="6"/>
  <c r="VBW13" i="6"/>
  <c r="UXZ15" i="6"/>
  <c r="UXY14" i="6"/>
  <c r="UYB17" i="6"/>
  <c r="UYA16" i="6"/>
  <c r="UXW12" i="6"/>
  <c r="UXX13" i="6"/>
  <c r="UUC15" i="6"/>
  <c r="UUB14" i="6"/>
  <c r="UUE17" i="6"/>
  <c r="UUD16" i="6"/>
  <c r="UTZ12" i="6"/>
  <c r="UUA13" i="6"/>
  <c r="UQD15" i="6"/>
  <c r="UQC14" i="6"/>
  <c r="UQF17" i="6"/>
  <c r="UQE16" i="6"/>
  <c r="UQA12" i="6"/>
  <c r="UQB13" i="6"/>
  <c r="UMF15" i="6"/>
  <c r="UME14" i="6"/>
  <c r="UMH17" i="6"/>
  <c r="UMG16" i="6"/>
  <c r="UMC12" i="6"/>
  <c r="UMD13" i="6"/>
  <c r="UIG15" i="6"/>
  <c r="UIF14" i="6"/>
  <c r="UII17" i="6"/>
  <c r="UIH16" i="6"/>
  <c r="UID12" i="6"/>
  <c r="UIE13" i="6"/>
  <c r="UEH15" i="6"/>
  <c r="UEG14" i="6"/>
  <c r="UEJ17" i="6"/>
  <c r="UEI16" i="6"/>
  <c r="UEE12" i="6"/>
  <c r="UEF13" i="6"/>
  <c r="UAK15" i="6"/>
  <c r="UAJ14" i="6"/>
  <c r="UAM17" i="6"/>
  <c r="UAL16" i="6"/>
  <c r="UAH12" i="6"/>
  <c r="UAI13" i="6"/>
  <c r="TWL15" i="6"/>
  <c r="TWK14" i="6"/>
  <c r="TWN17" i="6"/>
  <c r="TWM16" i="6"/>
  <c r="TWI12" i="6"/>
  <c r="TWJ13" i="6"/>
  <c r="TSN15" i="6"/>
  <c r="TSM14" i="6"/>
  <c r="TSP17" i="6"/>
  <c r="TSO16" i="6"/>
  <c r="TSK12" i="6"/>
  <c r="TSL13" i="6"/>
  <c r="TOO15" i="6"/>
  <c r="TON14" i="6"/>
  <c r="TOQ17" i="6"/>
  <c r="TOP16" i="6"/>
  <c r="TOL12" i="6"/>
  <c r="TOM13" i="6"/>
  <c r="TKP15" i="6"/>
  <c r="TKO14" i="6"/>
  <c r="TKR17" i="6"/>
  <c r="TKQ16" i="6"/>
  <c r="TKM12" i="6"/>
  <c r="TKN13" i="6"/>
  <c r="TAH15" i="6"/>
  <c r="TAG14" i="6"/>
  <c r="TAJ17" i="6"/>
  <c r="TAI16" i="6"/>
  <c r="TAE12" i="6"/>
  <c r="TAF13" i="6"/>
  <c r="RWI15" i="6"/>
  <c r="RWH14" i="6"/>
  <c r="RWK17" i="6"/>
  <c r="RWJ16" i="6"/>
  <c r="RWF12" i="6"/>
  <c r="RWG13" i="6"/>
  <c r="XCW15" i="6"/>
  <c r="XCV14" i="6"/>
  <c r="XCY17" i="6"/>
  <c r="XCX16" i="6"/>
  <c r="XCT12" i="6"/>
  <c r="XCU13" i="6"/>
  <c r="XAK15" i="6"/>
  <c r="XAJ14" i="6"/>
  <c r="XAM17" i="6"/>
  <c r="XAL16" i="6"/>
  <c r="XAH12" i="6"/>
  <c r="XAI13" i="6"/>
  <c r="WXY15" i="6"/>
  <c r="WXX14" i="6"/>
  <c r="WYA17" i="6"/>
  <c r="WXZ16" i="6"/>
  <c r="WXV12" i="6"/>
  <c r="WXW13" i="6"/>
  <c r="WVM15" i="6"/>
  <c r="WVL14" i="6"/>
  <c r="WVO17" i="6"/>
  <c r="WVN16" i="6"/>
  <c r="WVJ12" i="6"/>
  <c r="WVK13" i="6"/>
  <c r="WTA15" i="6"/>
  <c r="WSZ14" i="6"/>
  <c r="WTC17" i="6"/>
  <c r="WTB16" i="6"/>
  <c r="WSX12" i="6"/>
  <c r="WSY13" i="6"/>
  <c r="WQO15" i="6"/>
  <c r="WQN14" i="6"/>
  <c r="WQQ17" i="6"/>
  <c r="WQP16" i="6"/>
  <c r="WQL12" i="6"/>
  <c r="WQM13" i="6"/>
  <c r="WOC15" i="6"/>
  <c r="WOB14" i="6"/>
  <c r="WOE17" i="6"/>
  <c r="WOD16" i="6"/>
  <c r="WNZ12" i="6"/>
  <c r="WOA13" i="6"/>
  <c r="WLQ15" i="6"/>
  <c r="WLP14" i="6"/>
  <c r="WLS17" i="6"/>
  <c r="WLR16" i="6"/>
  <c r="WLN12" i="6"/>
  <c r="WLO13" i="6"/>
  <c r="WJE15" i="6"/>
  <c r="WJD14" i="6"/>
  <c r="WJG17" i="6"/>
  <c r="WJF16" i="6"/>
  <c r="WJB12" i="6"/>
  <c r="WJC13" i="6"/>
  <c r="WGS15" i="6"/>
  <c r="WGR14" i="6"/>
  <c r="WGU17" i="6"/>
  <c r="WGT16" i="6"/>
  <c r="WGP12" i="6"/>
  <c r="WGQ13" i="6"/>
  <c r="WEG15" i="6"/>
  <c r="WEF14" i="6"/>
  <c r="WEI17" i="6"/>
  <c r="WEH16" i="6"/>
  <c r="WED12" i="6"/>
  <c r="WEE13" i="6"/>
  <c r="WBU15" i="6"/>
  <c r="WBT14" i="6"/>
  <c r="WBW17" i="6"/>
  <c r="WBV16" i="6"/>
  <c r="WBR12" i="6"/>
  <c r="WBS13" i="6"/>
  <c r="VZI15" i="6"/>
  <c r="VZH14" i="6"/>
  <c r="VZK17" i="6"/>
  <c r="VZJ16" i="6"/>
  <c r="VZF12" i="6"/>
  <c r="VZG13" i="6"/>
  <c r="VWW15" i="6"/>
  <c r="VWV14" i="6"/>
  <c r="VWY17" i="6"/>
  <c r="VWX16" i="6"/>
  <c r="VWT12" i="6"/>
  <c r="VWU13" i="6"/>
  <c r="VUK15" i="6"/>
  <c r="VUJ14" i="6"/>
  <c r="VUM17" i="6"/>
  <c r="VUL16" i="6"/>
  <c r="VUH12" i="6"/>
  <c r="VUI13" i="6"/>
  <c r="VRY15" i="6"/>
  <c r="VRX14" i="6"/>
  <c r="VSA17" i="6"/>
  <c r="VRZ16" i="6"/>
  <c r="VRV12" i="6"/>
  <c r="VRW13" i="6"/>
  <c r="VPM15" i="6"/>
  <c r="VPL14" i="6"/>
  <c r="VPO17" i="6"/>
  <c r="VPN16" i="6"/>
  <c r="VPJ12" i="6"/>
  <c r="VPK13" i="6"/>
  <c r="VMS15" i="6"/>
  <c r="VMR14" i="6"/>
  <c r="VMU17" i="6"/>
  <c r="VMT16" i="6"/>
  <c r="VMP12" i="6"/>
  <c r="VMQ13" i="6"/>
  <c r="VJH15" i="6"/>
  <c r="VJG14" i="6"/>
  <c r="VJJ17" i="6"/>
  <c r="VJI16" i="6"/>
  <c r="VJE12" i="6"/>
  <c r="VJF13" i="6"/>
  <c r="VFI15" i="6"/>
  <c r="VFH14" i="6"/>
  <c r="VFK17" i="6"/>
  <c r="VFJ16" i="6"/>
  <c r="VFF12" i="6"/>
  <c r="VFG13" i="6"/>
  <c r="VBJ15" i="6"/>
  <c r="VBI14" i="6"/>
  <c r="VBL17" i="6"/>
  <c r="VBK16" i="6"/>
  <c r="VBG12" i="6"/>
  <c r="VBH13" i="6"/>
  <c r="UXM15" i="6"/>
  <c r="UXL14" i="6"/>
  <c r="UXO17" i="6"/>
  <c r="UXN16" i="6"/>
  <c r="UXJ12" i="6"/>
  <c r="UXK13" i="6"/>
  <c r="UTN15" i="6"/>
  <c r="UTM14" i="6"/>
  <c r="UTP17" i="6"/>
  <c r="UTO16" i="6"/>
  <c r="UTK12" i="6"/>
  <c r="UTL13" i="6"/>
  <c r="UPP15" i="6"/>
  <c r="UPO14" i="6"/>
  <c r="UPR17" i="6"/>
  <c r="UPQ16" i="6"/>
  <c r="UPM12" i="6"/>
  <c r="UPN13" i="6"/>
  <c r="ULQ15" i="6"/>
  <c r="ULP14" i="6"/>
  <c r="ULS17" i="6"/>
  <c r="ULR16" i="6"/>
  <c r="ULN12" i="6"/>
  <c r="ULO13" i="6"/>
  <c r="UHR15" i="6"/>
  <c r="UHQ14" i="6"/>
  <c r="UHT17" i="6"/>
  <c r="UHS16" i="6"/>
  <c r="UHO12" i="6"/>
  <c r="UHP13" i="6"/>
  <c r="UDU15" i="6"/>
  <c r="UDT14" i="6"/>
  <c r="UDW17" i="6"/>
  <c r="UDV16" i="6"/>
  <c r="UDR12" i="6"/>
  <c r="UDS13" i="6"/>
  <c r="TZV15" i="6"/>
  <c r="TZU14" i="6"/>
  <c r="TZX17" i="6"/>
  <c r="TZW16" i="6"/>
  <c r="TZS12" i="6"/>
  <c r="TZT13" i="6"/>
  <c r="TVX15" i="6"/>
  <c r="TVW14" i="6"/>
  <c r="TVZ17" i="6"/>
  <c r="TVY16" i="6"/>
  <c r="TVU12" i="6"/>
  <c r="TVV13" i="6"/>
  <c r="TRY15" i="6"/>
  <c r="TRX14" i="6"/>
  <c r="TSA17" i="6"/>
  <c r="TRZ16" i="6"/>
  <c r="TRV12" i="6"/>
  <c r="TRW13" i="6"/>
  <c r="TNZ15" i="6"/>
  <c r="TNY14" i="6"/>
  <c r="TOB17" i="6"/>
  <c r="TOA16" i="6"/>
  <c r="TNW12" i="6"/>
  <c r="TNX13" i="6"/>
  <c r="TKC15" i="6"/>
  <c r="TKB14" i="6"/>
  <c r="TKE17" i="6"/>
  <c r="TKD16" i="6"/>
  <c r="TJZ12" i="6"/>
  <c r="TKA13" i="6"/>
  <c r="SXN15" i="6"/>
  <c r="SXM14" i="6"/>
  <c r="SXP17" i="6"/>
  <c r="SXO16" i="6"/>
  <c r="SXK12" i="6"/>
  <c r="SXL13" i="6"/>
  <c r="ROY15" i="6"/>
  <c r="ROX14" i="6"/>
  <c r="RPA17" i="6"/>
  <c r="ROZ16" i="6"/>
  <c r="ROV12" i="6"/>
  <c r="ROW13" i="6"/>
  <c r="XEZ15" i="6"/>
  <c r="XEY14" i="6"/>
  <c r="XFB17" i="6"/>
  <c r="XFA16" i="6"/>
  <c r="XEW12" i="6"/>
  <c r="XEX13" i="6"/>
  <c r="XCN15" i="6"/>
  <c r="XCM14" i="6"/>
  <c r="XCP17" i="6"/>
  <c r="XCO16" i="6"/>
  <c r="XCK12" i="6"/>
  <c r="XCL13" i="6"/>
  <c r="XAB15" i="6"/>
  <c r="XAA14" i="6"/>
  <c r="XAD17" i="6"/>
  <c r="XAC16" i="6"/>
  <c r="WZY12" i="6"/>
  <c r="WZZ13" i="6"/>
  <c r="WXP15" i="6"/>
  <c r="WXO14" i="6"/>
  <c r="WXR17" i="6"/>
  <c r="WXQ16" i="6"/>
  <c r="WXM12" i="6"/>
  <c r="WXN13" i="6"/>
  <c r="WVD15" i="6"/>
  <c r="WVC14" i="6"/>
  <c r="WVF17" i="6"/>
  <c r="WVE16" i="6"/>
  <c r="WVA12" i="6"/>
  <c r="WVB13" i="6"/>
  <c r="WSR15" i="6"/>
  <c r="WSQ14" i="6"/>
  <c r="WST17" i="6"/>
  <c r="WSS16" i="6"/>
  <c r="WSO12" i="6"/>
  <c r="WSP13" i="6"/>
  <c r="WQF15" i="6"/>
  <c r="WQE14" i="6"/>
  <c r="WQH17" i="6"/>
  <c r="WQG16" i="6"/>
  <c r="WQC12" i="6"/>
  <c r="WQD13" i="6"/>
  <c r="WNT15" i="6"/>
  <c r="WNS14" i="6"/>
  <c r="WNV17" i="6"/>
  <c r="WNU16" i="6"/>
  <c r="WNQ12" i="6"/>
  <c r="WNR13" i="6"/>
  <c r="WLH15" i="6"/>
  <c r="WLG14" i="6"/>
  <c r="WLJ17" i="6"/>
  <c r="WLI16" i="6"/>
  <c r="WLE12" i="6"/>
  <c r="WLF13" i="6"/>
  <c r="WIV15" i="6"/>
  <c r="WIU14" i="6"/>
  <c r="WIX17" i="6"/>
  <c r="WIW16" i="6"/>
  <c r="WIS12" i="6"/>
  <c r="WIT13" i="6"/>
  <c r="WGJ15" i="6"/>
  <c r="WGI14" i="6"/>
  <c r="WGL17" i="6"/>
  <c r="WGK16" i="6"/>
  <c r="WGG12" i="6"/>
  <c r="WGH13" i="6"/>
  <c r="WDX15" i="6"/>
  <c r="WDW14" i="6"/>
  <c r="WDZ17" i="6"/>
  <c r="WDY16" i="6"/>
  <c r="WDU12" i="6"/>
  <c r="WDV13" i="6"/>
  <c r="WBL15" i="6"/>
  <c r="WBK14" i="6"/>
  <c r="WBN17" i="6"/>
  <c r="WBM16" i="6"/>
  <c r="WBI12" i="6"/>
  <c r="WBJ13" i="6"/>
  <c r="VYZ15" i="6"/>
  <c r="VYY14" i="6"/>
  <c r="VZB17" i="6"/>
  <c r="VZA16" i="6"/>
  <c r="VYW12" i="6"/>
  <c r="VYX13" i="6"/>
  <c r="VWN15" i="6"/>
  <c r="VWM14" i="6"/>
  <c r="VWP17" i="6"/>
  <c r="VWO16" i="6"/>
  <c r="VWK12" i="6"/>
  <c r="VWL13" i="6"/>
  <c r="VUB15" i="6"/>
  <c r="VUA14" i="6"/>
  <c r="VUD17" i="6"/>
  <c r="VUC16" i="6"/>
  <c r="VTY12" i="6"/>
  <c r="VTZ13" i="6"/>
  <c r="VRP15" i="6"/>
  <c r="VRO14" i="6"/>
  <c r="VRR17" i="6"/>
  <c r="VRQ16" i="6"/>
  <c r="VRM12" i="6"/>
  <c r="VRN13" i="6"/>
  <c r="VPD15" i="6"/>
  <c r="VPC14" i="6"/>
  <c r="VPF17" i="6"/>
  <c r="VPE16" i="6"/>
  <c r="VPA12" i="6"/>
  <c r="VPB13" i="6"/>
  <c r="VMG15" i="6"/>
  <c r="VMF14" i="6"/>
  <c r="VMI17" i="6"/>
  <c r="VMH16" i="6"/>
  <c r="VMD12" i="6"/>
  <c r="VME13" i="6"/>
  <c r="VIS15" i="6"/>
  <c r="VIR14" i="6"/>
  <c r="VIU17" i="6"/>
  <c r="VIT16" i="6"/>
  <c r="VIP12" i="6"/>
  <c r="VIQ13" i="6"/>
  <c r="VET15" i="6"/>
  <c r="VES14" i="6"/>
  <c r="VEV17" i="6"/>
  <c r="VEU16" i="6"/>
  <c r="VEQ12" i="6"/>
  <c r="VER13" i="6"/>
  <c r="VAW15" i="6"/>
  <c r="VAV14" i="6"/>
  <c r="VAY17" i="6"/>
  <c r="VAX16" i="6"/>
  <c r="VAT12" i="6"/>
  <c r="VAU13" i="6"/>
  <c r="UWX15" i="6"/>
  <c r="UWW14" i="6"/>
  <c r="UWZ17" i="6"/>
  <c r="UWY16" i="6"/>
  <c r="UWU12" i="6"/>
  <c r="UWV13" i="6"/>
  <c r="USZ15" i="6"/>
  <c r="USY14" i="6"/>
  <c r="UTB17" i="6"/>
  <c r="UTA16" i="6"/>
  <c r="USW12" i="6"/>
  <c r="USX13" i="6"/>
  <c r="UPA15" i="6"/>
  <c r="UOZ14" i="6"/>
  <c r="UPC17" i="6"/>
  <c r="UPB16" i="6"/>
  <c r="UOX12" i="6"/>
  <c r="UOY13" i="6"/>
  <c r="ULB15" i="6"/>
  <c r="ULA14" i="6"/>
  <c r="ULD17" i="6"/>
  <c r="ULC16" i="6"/>
  <c r="UKY12" i="6"/>
  <c r="UKZ13" i="6"/>
  <c r="UHE15" i="6"/>
  <c r="UHD14" i="6"/>
  <c r="UHG17" i="6"/>
  <c r="UHF16" i="6"/>
  <c r="UHB12" i="6"/>
  <c r="UHC13" i="6"/>
  <c r="UDF15" i="6"/>
  <c r="UDE14" i="6"/>
  <c r="UDH17" i="6"/>
  <c r="UDG16" i="6"/>
  <c r="UDC12" i="6"/>
  <c r="UDD13" i="6"/>
  <c r="TZH15" i="6"/>
  <c r="TZG14" i="6"/>
  <c r="TZJ17" i="6"/>
  <c r="TZI16" i="6"/>
  <c r="TZE12" i="6"/>
  <c r="TZF13" i="6"/>
  <c r="TVI15" i="6"/>
  <c r="TVH14" i="6"/>
  <c r="TVK17" i="6"/>
  <c r="TVJ16" i="6"/>
  <c r="TVF12" i="6"/>
  <c r="TVG13" i="6"/>
  <c r="TRJ15" i="6"/>
  <c r="TRI14" i="6"/>
  <c r="TRL17" i="6"/>
  <c r="TRK16" i="6"/>
  <c r="TRG12" i="6"/>
  <c r="TRH13" i="6"/>
  <c r="TNM15" i="6"/>
  <c r="TNL14" i="6"/>
  <c r="TNO17" i="6"/>
  <c r="TNN16" i="6"/>
  <c r="TNJ12" i="6"/>
  <c r="TNK13" i="6"/>
  <c r="TJN15" i="6"/>
  <c r="TJM14" i="6"/>
  <c r="TJP17" i="6"/>
  <c r="TJO16" i="6"/>
  <c r="TJK12" i="6"/>
  <c r="TJL13" i="6"/>
  <c r="SUD15" i="6"/>
  <c r="SUC14" i="6"/>
  <c r="SUF17" i="6"/>
  <c r="SUE16" i="6"/>
  <c r="SUA12" i="6"/>
  <c r="SUB13" i="6"/>
  <c r="RHO15" i="6"/>
  <c r="RHN14" i="6"/>
  <c r="RHQ17" i="6"/>
  <c r="RHP16" i="6"/>
  <c r="RHL12" i="6"/>
  <c r="RHM13" i="6"/>
  <c r="XEQ15" i="6"/>
  <c r="XEP14" i="6"/>
  <c r="XES17" i="6"/>
  <c r="XER16" i="6"/>
  <c r="XEN12" i="6"/>
  <c r="XEO13" i="6"/>
  <c r="XCE15" i="6"/>
  <c r="XCD14" i="6"/>
  <c r="XCG17" i="6"/>
  <c r="XCF16" i="6"/>
  <c r="XCB12" i="6"/>
  <c r="XCC13" i="6"/>
  <c r="WZS15" i="6"/>
  <c r="WZR14" i="6"/>
  <c r="WZU17" i="6"/>
  <c r="WZT16" i="6"/>
  <c r="WZP12" i="6"/>
  <c r="WZQ13" i="6"/>
  <c r="WXG15" i="6"/>
  <c r="WXF14" i="6"/>
  <c r="WXI17" i="6"/>
  <c r="WXH16" i="6"/>
  <c r="WXD12" i="6"/>
  <c r="WXE13" i="6"/>
  <c r="WUU15" i="6"/>
  <c r="WUT14" i="6"/>
  <c r="WUW17" i="6"/>
  <c r="WUV16" i="6"/>
  <c r="WUR12" i="6"/>
  <c r="WUS13" i="6"/>
  <c r="WSI15" i="6"/>
  <c r="WSH14" i="6"/>
  <c r="WSK17" i="6"/>
  <c r="WSJ16" i="6"/>
  <c r="WSF12" i="6"/>
  <c r="WSG13" i="6"/>
  <c r="WPW15" i="6"/>
  <c r="WPV14" i="6"/>
  <c r="WPY17" i="6"/>
  <c r="WPX16" i="6"/>
  <c r="WPT12" i="6"/>
  <c r="WPU13" i="6"/>
  <c r="WNK15" i="6"/>
  <c r="WNJ14" i="6"/>
  <c r="WNM17" i="6"/>
  <c r="WNL16" i="6"/>
  <c r="WNH12" i="6"/>
  <c r="WNI13" i="6"/>
  <c r="WKY15" i="6"/>
  <c r="WKX14" i="6"/>
  <c r="WLA17" i="6"/>
  <c r="WKZ16" i="6"/>
  <c r="WKV12" i="6"/>
  <c r="WKW13" i="6"/>
  <c r="WIM15" i="6"/>
  <c r="WIL14" i="6"/>
  <c r="WIO17" i="6"/>
  <c r="WIN16" i="6"/>
  <c r="WIJ12" i="6"/>
  <c r="WIK13" i="6"/>
  <c r="WGA15" i="6"/>
  <c r="WFZ14" i="6"/>
  <c r="WGC17" i="6"/>
  <c r="WGB16" i="6"/>
  <c r="WFX12" i="6"/>
  <c r="WFY13" i="6"/>
  <c r="WDO15" i="6"/>
  <c r="WDN14" i="6"/>
  <c r="WDQ17" i="6"/>
  <c r="WDP16" i="6"/>
  <c r="WDL12" i="6"/>
  <c r="WDM13" i="6"/>
  <c r="WBC15" i="6"/>
  <c r="WBB14" i="6"/>
  <c r="WBE17" i="6"/>
  <c r="WBD16" i="6"/>
  <c r="WAZ12" i="6"/>
  <c r="WBA13" i="6"/>
  <c r="VYQ15" i="6"/>
  <c r="VYP14" i="6"/>
  <c r="VYS17" i="6"/>
  <c r="VYR16" i="6"/>
  <c r="VYN12" i="6"/>
  <c r="VYO13" i="6"/>
  <c r="VWE15" i="6"/>
  <c r="VWD14" i="6"/>
  <c r="VWG17" i="6"/>
  <c r="VWF16" i="6"/>
  <c r="VWB12" i="6"/>
  <c r="VWC13" i="6"/>
  <c r="VTS15" i="6"/>
  <c r="VTR14" i="6"/>
  <c r="VTU17" i="6"/>
  <c r="VTT16" i="6"/>
  <c r="VTP12" i="6"/>
  <c r="VTQ13" i="6"/>
  <c r="VRG15" i="6"/>
  <c r="VRF14" i="6"/>
  <c r="VRI17" i="6"/>
  <c r="VRH16" i="6"/>
  <c r="VRD12" i="6"/>
  <c r="VRE13" i="6"/>
  <c r="VOU15" i="6"/>
  <c r="VOT14" i="6"/>
  <c r="VOW17" i="6"/>
  <c r="VOV16" i="6"/>
  <c r="VOR12" i="6"/>
  <c r="VOS13" i="6"/>
  <c r="VLU15" i="6"/>
  <c r="VLT14" i="6"/>
  <c r="VLW17" i="6"/>
  <c r="VLV16" i="6"/>
  <c r="VLR12" i="6"/>
  <c r="VLS13" i="6"/>
  <c r="VID15" i="6"/>
  <c r="VIC14" i="6"/>
  <c r="VIF17" i="6"/>
  <c r="VIE16" i="6"/>
  <c r="VIA12" i="6"/>
  <c r="VIB13" i="6"/>
  <c r="VEG15" i="6"/>
  <c r="VEF14" i="6"/>
  <c r="VEI17" i="6"/>
  <c r="VEH16" i="6"/>
  <c r="VED12" i="6"/>
  <c r="VEE13" i="6"/>
  <c r="VAH15" i="6"/>
  <c r="VAG14" i="6"/>
  <c r="VAJ17" i="6"/>
  <c r="VAI16" i="6"/>
  <c r="VAE12" i="6"/>
  <c r="VAF13" i="6"/>
  <c r="UWJ15" i="6"/>
  <c r="UWI14" i="6"/>
  <c r="UWL17" i="6"/>
  <c r="UWK16" i="6"/>
  <c r="UWG12" i="6"/>
  <c r="UWH13" i="6"/>
  <c r="USK15" i="6"/>
  <c r="USJ14" i="6"/>
  <c r="USM17" i="6"/>
  <c r="USL16" i="6"/>
  <c r="USH12" i="6"/>
  <c r="USI13" i="6"/>
  <c r="UOL15" i="6"/>
  <c r="UOK14" i="6"/>
  <c r="UON17" i="6"/>
  <c r="UOM16" i="6"/>
  <c r="UOI12" i="6"/>
  <c r="UOJ13" i="6"/>
  <c r="UKO15" i="6"/>
  <c r="UKN14" i="6"/>
  <c r="UKQ17" i="6"/>
  <c r="UKP16" i="6"/>
  <c r="UKL12" i="6"/>
  <c r="UKM13" i="6"/>
  <c r="UGP15" i="6"/>
  <c r="UGO14" i="6"/>
  <c r="UGR17" i="6"/>
  <c r="UGQ16" i="6"/>
  <c r="UGM12" i="6"/>
  <c r="UGN13" i="6"/>
  <c r="UCR15" i="6"/>
  <c r="UCQ14" i="6"/>
  <c r="UCT17" i="6"/>
  <c r="UCS16" i="6"/>
  <c r="UCO12" i="6"/>
  <c r="UCP13" i="6"/>
  <c r="TYS15" i="6"/>
  <c r="TYR14" i="6"/>
  <c r="TYU17" i="6"/>
  <c r="TYT16" i="6"/>
  <c r="TYP12" i="6"/>
  <c r="TYQ13" i="6"/>
  <c r="TUT15" i="6"/>
  <c r="TUS14" i="6"/>
  <c r="TUV17" i="6"/>
  <c r="TUU16" i="6"/>
  <c r="TUQ12" i="6"/>
  <c r="TUR13" i="6"/>
  <c r="TQW15" i="6"/>
  <c r="TQV14" i="6"/>
  <c r="TQY17" i="6"/>
  <c r="TQX16" i="6"/>
  <c r="TQT12" i="6"/>
  <c r="TQU13" i="6"/>
  <c r="TMX15" i="6"/>
  <c r="TMW14" i="6"/>
  <c r="TMZ17" i="6"/>
  <c r="TMY16" i="6"/>
  <c r="TMU12" i="6"/>
  <c r="TMV13" i="6"/>
  <c r="TIP15" i="6"/>
  <c r="TIO14" i="6"/>
  <c r="TIR17" i="6"/>
  <c r="TIQ16" i="6"/>
  <c r="TIM12" i="6"/>
  <c r="TIN13" i="6"/>
  <c r="SPV15" i="6"/>
  <c r="SPU14" i="6"/>
  <c r="SPX17" i="6"/>
  <c r="SPW16" i="6"/>
  <c r="SPS12" i="6"/>
  <c r="SPT13" i="6"/>
  <c r="RAE15" i="6"/>
  <c r="RAD14" i="6"/>
  <c r="RAG17" i="6"/>
  <c r="RAF16" i="6"/>
  <c r="RAB12" i="6"/>
  <c r="RAC13" i="6"/>
  <c r="XEH15" i="6"/>
  <c r="XEG14" i="6"/>
  <c r="XEJ17" i="6"/>
  <c r="XEI16" i="6"/>
  <c r="XEE12" i="6"/>
  <c r="XEF13" i="6"/>
  <c r="XBV15" i="6"/>
  <c r="XBU14" i="6"/>
  <c r="XBX17" i="6"/>
  <c r="XBW16" i="6"/>
  <c r="XBS12" i="6"/>
  <c r="XBT13" i="6"/>
  <c r="WZJ15" i="6"/>
  <c r="WZI14" i="6"/>
  <c r="WZL17" i="6"/>
  <c r="WZK16" i="6"/>
  <c r="WZG12" i="6"/>
  <c r="WZH13" i="6"/>
  <c r="WWX15" i="6"/>
  <c r="WWW14" i="6"/>
  <c r="WWZ17" i="6"/>
  <c r="WWY16" i="6"/>
  <c r="WWU12" i="6"/>
  <c r="WWV13" i="6"/>
  <c r="WUL15" i="6"/>
  <c r="WUK14" i="6"/>
  <c r="WUN17" i="6"/>
  <c r="WUM16" i="6"/>
  <c r="WUI12" i="6"/>
  <c r="WUJ13" i="6"/>
  <c r="WRZ15" i="6"/>
  <c r="WRY14" i="6"/>
  <c r="WSB17" i="6"/>
  <c r="WSA16" i="6"/>
  <c r="WRW12" i="6"/>
  <c r="WRX13" i="6"/>
  <c r="WPN15" i="6"/>
  <c r="WPM14" i="6"/>
  <c r="WPP17" i="6"/>
  <c r="WPO16" i="6"/>
  <c r="WPK12" i="6"/>
  <c r="WPL13" i="6"/>
  <c r="WNB15" i="6"/>
  <c r="WNA14" i="6"/>
  <c r="WND17" i="6"/>
  <c r="WNC16" i="6"/>
  <c r="WMY12" i="6"/>
  <c r="WMZ13" i="6"/>
  <c r="WKP15" i="6"/>
  <c r="WKO14" i="6"/>
  <c r="WKR17" i="6"/>
  <c r="WKQ16" i="6"/>
  <c r="WKM12" i="6"/>
  <c r="WKN13" i="6"/>
  <c r="WID15" i="6"/>
  <c r="WIC14" i="6"/>
  <c r="WIF17" i="6"/>
  <c r="WIE16" i="6"/>
  <c r="WIA12" i="6"/>
  <c r="WIB13" i="6"/>
  <c r="WFR15" i="6"/>
  <c r="WFQ14" i="6"/>
  <c r="WFT17" i="6"/>
  <c r="WFS16" i="6"/>
  <c r="WFO12" i="6"/>
  <c r="WFP13" i="6"/>
  <c r="WDF15" i="6"/>
  <c r="WDE14" i="6"/>
  <c r="WDH17" i="6"/>
  <c r="WDG16" i="6"/>
  <c r="WDC12" i="6"/>
  <c r="WDD13" i="6"/>
  <c r="WAT15" i="6"/>
  <c r="WAS14" i="6"/>
  <c r="WAV17" i="6"/>
  <c r="WAU16" i="6"/>
  <c r="WAQ12" i="6"/>
  <c r="WAR13" i="6"/>
  <c r="VYH15" i="6"/>
  <c r="VYG14" i="6"/>
  <c r="VYJ17" i="6"/>
  <c r="VYI16" i="6"/>
  <c r="VYE12" i="6"/>
  <c r="VYF13" i="6"/>
  <c r="VVV15" i="6"/>
  <c r="VVU14" i="6"/>
  <c r="VVX17" i="6"/>
  <c r="VVW16" i="6"/>
  <c r="VVS12" i="6"/>
  <c r="VVT13" i="6"/>
  <c r="VTJ15" i="6"/>
  <c r="VTI14" i="6"/>
  <c r="VTL17" i="6"/>
  <c r="VTK16" i="6"/>
  <c r="VTG12" i="6"/>
  <c r="VTH13" i="6"/>
  <c r="VQX15" i="6"/>
  <c r="VQW14" i="6"/>
  <c r="VQZ17" i="6"/>
  <c r="VQY16" i="6"/>
  <c r="VQU12" i="6"/>
  <c r="VQV13" i="6"/>
  <c r="VOL15" i="6"/>
  <c r="VOK14" i="6"/>
  <c r="VON17" i="6"/>
  <c r="VOM16" i="6"/>
  <c r="VOI12" i="6"/>
  <c r="VOJ13" i="6"/>
  <c r="VLI15" i="6"/>
  <c r="VLH14" i="6"/>
  <c r="VLK17" i="6"/>
  <c r="VLJ16" i="6"/>
  <c r="VLF12" i="6"/>
  <c r="VLG13" i="6"/>
  <c r="VHQ15" i="6"/>
  <c r="VHP14" i="6"/>
  <c r="VHS17" i="6"/>
  <c r="VHR16" i="6"/>
  <c r="VHN12" i="6"/>
  <c r="VHO13" i="6"/>
  <c r="VDR15" i="6"/>
  <c r="VDQ14" i="6"/>
  <c r="VDT17" i="6"/>
  <c r="VDS16" i="6"/>
  <c r="VDO12" i="6"/>
  <c r="VDP13" i="6"/>
  <c r="UZT15" i="6"/>
  <c r="UZS14" i="6"/>
  <c r="UZV17" i="6"/>
  <c r="UZU16" i="6"/>
  <c r="UZQ12" i="6"/>
  <c r="UZR13" i="6"/>
  <c r="UVU15" i="6"/>
  <c r="UVT14" i="6"/>
  <c r="UVW17" i="6"/>
  <c r="UVV16" i="6"/>
  <c r="UVR12" i="6"/>
  <c r="UVS13" i="6"/>
  <c r="URV15" i="6"/>
  <c r="URU14" i="6"/>
  <c r="URX17" i="6"/>
  <c r="URW16" i="6"/>
  <c r="URS12" i="6"/>
  <c r="URT13" i="6"/>
  <c r="UNY15" i="6"/>
  <c r="UNX14" i="6"/>
  <c r="UOA17" i="6"/>
  <c r="UNZ16" i="6"/>
  <c r="UNV12" i="6"/>
  <c r="UNW13" i="6"/>
  <c r="UJZ15" i="6"/>
  <c r="UJY14" i="6"/>
  <c r="UKB17" i="6"/>
  <c r="UKA16" i="6"/>
  <c r="UJW12" i="6"/>
  <c r="UJX13" i="6"/>
  <c r="UGB15" i="6"/>
  <c r="UGA14" i="6"/>
  <c r="UGD17" i="6"/>
  <c r="UGC16" i="6"/>
  <c r="UFY12" i="6"/>
  <c r="UFZ13" i="6"/>
  <c r="UCC15" i="6"/>
  <c r="UCB14" i="6"/>
  <c r="UCE17" i="6"/>
  <c r="UCD16" i="6"/>
  <c r="UBZ12" i="6"/>
  <c r="UCA13" i="6"/>
  <c r="TYD15" i="6"/>
  <c r="TYC14" i="6"/>
  <c r="TYF17" i="6"/>
  <c r="TYE16" i="6"/>
  <c r="TYA12" i="6"/>
  <c r="TYB13" i="6"/>
  <c r="TUG15" i="6"/>
  <c r="TUF14" i="6"/>
  <c r="TUI17" i="6"/>
  <c r="TUH16" i="6"/>
  <c r="TUD12" i="6"/>
  <c r="TUE13" i="6"/>
  <c r="TQH15" i="6"/>
  <c r="TQG14" i="6"/>
  <c r="TQJ17" i="6"/>
  <c r="TQI16" i="6"/>
  <c r="TQE12" i="6"/>
  <c r="TQF13" i="6"/>
  <c r="TMJ15" i="6"/>
  <c r="TMI14" i="6"/>
  <c r="TML17" i="6"/>
  <c r="TMK16" i="6"/>
  <c r="TMG12" i="6"/>
  <c r="TMH13" i="6"/>
  <c r="THR15" i="6"/>
  <c r="THQ14" i="6"/>
  <c r="THT17" i="6"/>
  <c r="THS16" i="6"/>
  <c r="THO12" i="6"/>
  <c r="THP13" i="6"/>
  <c r="SLK15" i="6"/>
  <c r="SLJ14" i="6"/>
  <c r="SLM17" i="6"/>
  <c r="SLL16" i="6"/>
  <c r="SLH12" i="6"/>
  <c r="SLI13" i="6"/>
  <c r="QSU15" i="6"/>
  <c r="QST14" i="6"/>
  <c r="QSW17" i="6"/>
  <c r="QSV16" i="6"/>
  <c r="QSR12" i="6"/>
  <c r="QSS13" i="6"/>
  <c r="XDY15" i="6"/>
  <c r="XDX14" i="6"/>
  <c r="XEA17" i="6"/>
  <c r="XDZ16" i="6"/>
  <c r="XDV12" i="6"/>
  <c r="XDW13" i="6"/>
  <c r="XBM15" i="6"/>
  <c r="XBL14" i="6"/>
  <c r="XBO17" i="6"/>
  <c r="XBN16" i="6"/>
  <c r="XBJ12" i="6"/>
  <c r="XBK13" i="6"/>
  <c r="WZA15" i="6"/>
  <c r="WYZ14" i="6"/>
  <c r="WZC17" i="6"/>
  <c r="WZB16" i="6"/>
  <c r="WYX12" i="6"/>
  <c r="WYY13" i="6"/>
  <c r="WWO15" i="6"/>
  <c r="WWN14" i="6"/>
  <c r="WWQ17" i="6"/>
  <c r="WWP16" i="6"/>
  <c r="WWL12" i="6"/>
  <c r="WWM13" i="6"/>
  <c r="WUC15" i="6"/>
  <c r="WUB14" i="6"/>
  <c r="WUE17" i="6"/>
  <c r="WUD16" i="6"/>
  <c r="WTZ12" i="6"/>
  <c r="WUA13" i="6"/>
  <c r="WRQ15" i="6"/>
  <c r="WRP14" i="6"/>
  <c r="WRS17" i="6"/>
  <c r="WRR16" i="6"/>
  <c r="WRN12" i="6"/>
  <c r="WRO13" i="6"/>
  <c r="WPE15" i="6"/>
  <c r="WPD14" i="6"/>
  <c r="WPG17" i="6"/>
  <c r="WPF16" i="6"/>
  <c r="WPB12" i="6"/>
  <c r="WPC13" i="6"/>
  <c r="WMS15" i="6"/>
  <c r="WMR14" i="6"/>
  <c r="WMU17" i="6"/>
  <c r="WMT16" i="6"/>
  <c r="WMP12" i="6"/>
  <c r="WMQ13" i="6"/>
  <c r="WKG15" i="6"/>
  <c r="WKF14" i="6"/>
  <c r="WKI17" i="6"/>
  <c r="WKH16" i="6"/>
  <c r="WKD12" i="6"/>
  <c r="WKE13" i="6"/>
  <c r="WHU15" i="6"/>
  <c r="WHT14" i="6"/>
  <c r="WHW17" i="6"/>
  <c r="WHV16" i="6"/>
  <c r="WHR12" i="6"/>
  <c r="WHS13" i="6"/>
  <c r="WFI15" i="6"/>
  <c r="WFH14" i="6"/>
  <c r="WFK17" i="6"/>
  <c r="WFJ16" i="6"/>
  <c r="WFF12" i="6"/>
  <c r="WFG13" i="6"/>
  <c r="WCW15" i="6"/>
  <c r="WCV14" i="6"/>
  <c r="WCY17" i="6"/>
  <c r="WCX16" i="6"/>
  <c r="WCT12" i="6"/>
  <c r="WCU13" i="6"/>
  <c r="WAK15" i="6"/>
  <c r="WAJ14" i="6"/>
  <c r="WAM17" i="6"/>
  <c r="WAL16" i="6"/>
  <c r="WAH12" i="6"/>
  <c r="WAI13" i="6"/>
  <c r="VXY15" i="6"/>
  <c r="VXX14" i="6"/>
  <c r="VYA17" i="6"/>
  <c r="VXZ16" i="6"/>
  <c r="VXV12" i="6"/>
  <c r="VXW13" i="6"/>
  <c r="VVM15" i="6"/>
  <c r="VVL14" i="6"/>
  <c r="VVO17" i="6"/>
  <c r="VVN16" i="6"/>
  <c r="VVJ12" i="6"/>
  <c r="VVK13" i="6"/>
  <c r="VTA15" i="6"/>
  <c r="VSZ14" i="6"/>
  <c r="VTC17" i="6"/>
  <c r="VTB16" i="6"/>
  <c r="VSX12" i="6"/>
  <c r="VSY13" i="6"/>
  <c r="VQO15" i="6"/>
  <c r="VQN14" i="6"/>
  <c r="VQQ17" i="6"/>
  <c r="VQP16" i="6"/>
  <c r="VQL12" i="6"/>
  <c r="VQM13" i="6"/>
  <c r="VOC15" i="6"/>
  <c r="VOB14" i="6"/>
  <c r="VOE17" i="6"/>
  <c r="VOD16" i="6"/>
  <c r="VNZ12" i="6"/>
  <c r="VOA13" i="6"/>
  <c r="VKW15" i="6"/>
  <c r="VKV14" i="6"/>
  <c r="VKY17" i="6"/>
  <c r="VKX16" i="6"/>
  <c r="VKT12" i="6"/>
  <c r="VKU13" i="6"/>
  <c r="VHB15" i="6"/>
  <c r="VHA14" i="6"/>
  <c r="VHD17" i="6"/>
  <c r="VHC16" i="6"/>
  <c r="VGY12" i="6"/>
  <c r="VGZ13" i="6"/>
  <c r="VDD15" i="6"/>
  <c r="VDC14" i="6"/>
  <c r="VDF17" i="6"/>
  <c r="VDE16" i="6"/>
  <c r="VDA12" i="6"/>
  <c r="VDB13" i="6"/>
  <c r="UZE15" i="6"/>
  <c r="UZD14" i="6"/>
  <c r="UZG17" i="6"/>
  <c r="UZF16" i="6"/>
  <c r="UZB12" i="6"/>
  <c r="UZC13" i="6"/>
  <c r="UVF15" i="6"/>
  <c r="UVE14" i="6"/>
  <c r="UVH17" i="6"/>
  <c r="UVG16" i="6"/>
  <c r="UVC12" i="6"/>
  <c r="UVD13" i="6"/>
  <c r="URI15" i="6"/>
  <c r="URH14" i="6"/>
  <c r="URK17" i="6"/>
  <c r="URJ16" i="6"/>
  <c r="URF12" i="6"/>
  <c r="URG13" i="6"/>
  <c r="UNJ15" i="6"/>
  <c r="UNI14" i="6"/>
  <c r="UNL17" i="6"/>
  <c r="UNK16" i="6"/>
  <c r="UNG12" i="6"/>
  <c r="UNH13" i="6"/>
  <c r="UJL15" i="6"/>
  <c r="UJK14" i="6"/>
  <c r="UJN17" i="6"/>
  <c r="UJM16" i="6"/>
  <c r="UJI12" i="6"/>
  <c r="UJJ13" i="6"/>
  <c r="UFM15" i="6"/>
  <c r="UFL14" i="6"/>
  <c r="UFO17" i="6"/>
  <c r="UFN16" i="6"/>
  <c r="UFJ12" i="6"/>
  <c r="UFK13" i="6"/>
  <c r="UBN15" i="6"/>
  <c r="UBM14" i="6"/>
  <c r="UBP17" i="6"/>
  <c r="UBO16" i="6"/>
  <c r="UBK12" i="6"/>
  <c r="UBL13" i="6"/>
  <c r="TXQ15" i="6"/>
  <c r="TXP14" i="6"/>
  <c r="TXS17" i="6"/>
  <c r="TXR16" i="6"/>
  <c r="TXN12" i="6"/>
  <c r="TXO13" i="6"/>
  <c r="TTR15" i="6"/>
  <c r="TTQ14" i="6"/>
  <c r="TTT17" i="6"/>
  <c r="TTS16" i="6"/>
  <c r="TTO12" i="6"/>
  <c r="TTP13" i="6"/>
  <c r="TPT15" i="6"/>
  <c r="TPS14" i="6"/>
  <c r="TPV17" i="6"/>
  <c r="TPU16" i="6"/>
  <c r="TPQ12" i="6"/>
  <c r="TPR13" i="6"/>
  <c r="TLU15" i="6"/>
  <c r="TLT14" i="6"/>
  <c r="TLW17" i="6"/>
  <c r="TLV16" i="6"/>
  <c r="TLR12" i="6"/>
  <c r="TLS13" i="6"/>
  <c r="TGD15" i="6"/>
  <c r="TGC14" i="6"/>
  <c r="TGF17" i="6"/>
  <c r="TGE16" i="6"/>
  <c r="TGA12" i="6"/>
  <c r="TGB13" i="6"/>
  <c r="SGY15" i="6"/>
  <c r="SGX14" i="6"/>
  <c r="SHA17" i="6"/>
  <c r="SGZ16" i="6"/>
  <c r="SGV12" i="6"/>
  <c r="SGW13" i="6"/>
  <c r="QLK15" i="6"/>
  <c r="QLJ14" i="6"/>
  <c r="QLM17" i="6"/>
  <c r="QLL16" i="6"/>
  <c r="QLH12" i="6"/>
  <c r="QLI13" i="6"/>
  <c r="XDP15" i="6"/>
  <c r="XDO14" i="6"/>
  <c r="XDR17" i="6"/>
  <c r="XDQ16" i="6"/>
  <c r="XDM12" i="6"/>
  <c r="XDN13" i="6"/>
  <c r="XBD15" i="6"/>
  <c r="XBC14" i="6"/>
  <c r="XBF17" i="6"/>
  <c r="XBE16" i="6"/>
  <c r="XBA12" i="6"/>
  <c r="XBB13" i="6"/>
  <c r="WYR15" i="6"/>
  <c r="WYQ14" i="6"/>
  <c r="WYT17" i="6"/>
  <c r="WYS16" i="6"/>
  <c r="WYO12" i="6"/>
  <c r="WYP13" i="6"/>
  <c r="WWF15" i="6"/>
  <c r="WWE14" i="6"/>
  <c r="WWH17" i="6"/>
  <c r="WWG16" i="6"/>
  <c r="WWC12" i="6"/>
  <c r="WWD13" i="6"/>
  <c r="WTT15" i="6"/>
  <c r="WTS14" i="6"/>
  <c r="WTV17" i="6"/>
  <c r="WTU16" i="6"/>
  <c r="WTQ12" i="6"/>
  <c r="WTR13" i="6"/>
  <c r="WRH15" i="6"/>
  <c r="WRG14" i="6"/>
  <c r="WRJ17" i="6"/>
  <c r="WRI16" i="6"/>
  <c r="WRE12" i="6"/>
  <c r="WRF13" i="6"/>
  <c r="WOV15" i="6"/>
  <c r="WOU14" i="6"/>
  <c r="WOX17" i="6"/>
  <c r="WOW16" i="6"/>
  <c r="WOS12" i="6"/>
  <c r="WOT13" i="6"/>
  <c r="WMJ15" i="6"/>
  <c r="WMI14" i="6"/>
  <c r="WML17" i="6"/>
  <c r="WMK16" i="6"/>
  <c r="WMG12" i="6"/>
  <c r="WMH13" i="6"/>
  <c r="WJX15" i="6"/>
  <c r="WJW14" i="6"/>
  <c r="WJZ17" i="6"/>
  <c r="WJY16" i="6"/>
  <c r="WJU12" i="6"/>
  <c r="WJV13" i="6"/>
  <c r="WHL15" i="6"/>
  <c r="WHK14" i="6"/>
  <c r="WHN17" i="6"/>
  <c r="WHM16" i="6"/>
  <c r="WHI12" i="6"/>
  <c r="WHJ13" i="6"/>
  <c r="WEZ15" i="6"/>
  <c r="WEY14" i="6"/>
  <c r="WFB17" i="6"/>
  <c r="WFA16" i="6"/>
  <c r="WEW12" i="6"/>
  <c r="WEX13" i="6"/>
  <c r="WCN15" i="6"/>
  <c r="WCM14" i="6"/>
  <c r="WCP17" i="6"/>
  <c r="WCO16" i="6"/>
  <c r="WCK12" i="6"/>
  <c r="WCL13" i="6"/>
  <c r="WAB15" i="6"/>
  <c r="WAA14" i="6"/>
  <c r="WAD17" i="6"/>
  <c r="WAC16" i="6"/>
  <c r="VZY12" i="6"/>
  <c r="VZZ13" i="6"/>
  <c r="VXP15" i="6"/>
  <c r="VXO14" i="6"/>
  <c r="VXR17" i="6"/>
  <c r="VXQ16" i="6"/>
  <c r="VXM12" i="6"/>
  <c r="VXN13" i="6"/>
  <c r="VVD15" i="6"/>
  <c r="VVC14" i="6"/>
  <c r="VVF17" i="6"/>
  <c r="VVE16" i="6"/>
  <c r="VVA12" i="6"/>
  <c r="VVB13" i="6"/>
  <c r="VSR15" i="6"/>
  <c r="VSQ14" i="6"/>
  <c r="VST17" i="6"/>
  <c r="VSS16" i="6"/>
  <c r="VSO12" i="6"/>
  <c r="VSP13" i="6"/>
  <c r="VQF15" i="6"/>
  <c r="VQE14" i="6"/>
  <c r="VQH17" i="6"/>
  <c r="VQG16" i="6"/>
  <c r="VQC12" i="6"/>
  <c r="VQD13" i="6"/>
  <c r="VNR15" i="6"/>
  <c r="VNQ14" i="6"/>
  <c r="VNT17" i="6"/>
  <c r="VNS16" i="6"/>
  <c r="VNO12" i="6"/>
  <c r="VNP13" i="6"/>
  <c r="VKK15" i="6"/>
  <c r="VKJ14" i="6"/>
  <c r="VKM17" i="6"/>
  <c r="VKL16" i="6"/>
  <c r="VKH12" i="6"/>
  <c r="VKI13" i="6"/>
  <c r="VGN15" i="6"/>
  <c r="VGM14" i="6"/>
  <c r="VGP17" i="6"/>
  <c r="VGO16" i="6"/>
  <c r="VGK12" i="6"/>
  <c r="VGL13" i="6"/>
  <c r="VCO15" i="6"/>
  <c r="VCN14" i="6"/>
  <c r="VCQ17" i="6"/>
  <c r="VCP16" i="6"/>
  <c r="VCL12" i="6"/>
  <c r="VCM13" i="6"/>
  <c r="UYP15" i="6"/>
  <c r="UYO14" i="6"/>
  <c r="UYR17" i="6"/>
  <c r="UYQ16" i="6"/>
  <c r="UYM12" i="6"/>
  <c r="UYN13" i="6"/>
  <c r="UUS15" i="6"/>
  <c r="UUR14" i="6"/>
  <c r="UUU17" i="6"/>
  <c r="UUT16" i="6"/>
  <c r="UUP12" i="6"/>
  <c r="UUQ13" i="6"/>
  <c r="UQT15" i="6"/>
  <c r="UQS14" i="6"/>
  <c r="UQV17" i="6"/>
  <c r="UQU16" i="6"/>
  <c r="UQQ12" i="6"/>
  <c r="UQR13" i="6"/>
  <c r="UMV15" i="6"/>
  <c r="UMU14" i="6"/>
  <c r="UMX17" i="6"/>
  <c r="UMW16" i="6"/>
  <c r="UMS12" i="6"/>
  <c r="UMT13" i="6"/>
  <c r="UIW15" i="6"/>
  <c r="UIV14" i="6"/>
  <c r="UIY17" i="6"/>
  <c r="UIX16" i="6"/>
  <c r="UIT12" i="6"/>
  <c r="UIU13" i="6"/>
  <c r="UEX15" i="6"/>
  <c r="UEW14" i="6"/>
  <c r="UEZ17" i="6"/>
  <c r="UEY16" i="6"/>
  <c r="UEU12" i="6"/>
  <c r="UEV13" i="6"/>
  <c r="UBA15" i="6"/>
  <c r="UAZ14" i="6"/>
  <c r="UBC17" i="6"/>
  <c r="UBB16" i="6"/>
  <c r="UAX12" i="6"/>
  <c r="UAY13" i="6"/>
  <c r="TXB15" i="6"/>
  <c r="TXA14" i="6"/>
  <c r="TXD17" i="6"/>
  <c r="TXC16" i="6"/>
  <c r="TWY12" i="6"/>
  <c r="TWZ13" i="6"/>
  <c r="TTD15" i="6"/>
  <c r="TTC14" i="6"/>
  <c r="TTF17" i="6"/>
  <c r="TTE16" i="6"/>
  <c r="TTA12" i="6"/>
  <c r="TTB13" i="6"/>
  <c r="TPE15" i="6"/>
  <c r="TPD14" i="6"/>
  <c r="TPG17" i="6"/>
  <c r="TPF16" i="6"/>
  <c r="TPB12" i="6"/>
  <c r="TPC13" i="6"/>
  <c r="TLF15" i="6"/>
  <c r="TLE14" i="6"/>
  <c r="TLH17" i="6"/>
  <c r="TLG16" i="6"/>
  <c r="TLC12" i="6"/>
  <c r="TLD13" i="6"/>
  <c r="TDJ15" i="6"/>
  <c r="TDI14" i="6"/>
  <c r="TDL17" i="6"/>
  <c r="TDK16" i="6"/>
  <c r="TDG12" i="6"/>
  <c r="TDH13" i="6"/>
  <c r="SCN15" i="6"/>
  <c r="SCM14" i="6"/>
  <c r="SCP17" i="6"/>
  <c r="SCO16" i="6"/>
  <c r="SCK12" i="6"/>
  <c r="SCL13" i="6"/>
  <c r="POK15" i="6"/>
  <c r="POJ14" i="6"/>
  <c r="POM17" i="6"/>
  <c r="POL16" i="6"/>
  <c r="POH12" i="6"/>
  <c r="POI13" i="6"/>
  <c r="XDG15" i="6"/>
  <c r="XDF14" i="6"/>
  <c r="XDI17" i="6"/>
  <c r="XDH16" i="6"/>
  <c r="XDD12" i="6"/>
  <c r="XDE13" i="6"/>
  <c r="XAU15" i="6"/>
  <c r="XAT14" i="6"/>
  <c r="XAW17" i="6"/>
  <c r="XAV16" i="6"/>
  <c r="XAR12" i="6"/>
  <c r="XAS13" i="6"/>
  <c r="WYI15" i="6"/>
  <c r="WYH14" i="6"/>
  <c r="WYK17" i="6"/>
  <c r="WYJ16" i="6"/>
  <c r="WYF12" i="6"/>
  <c r="WYG13" i="6"/>
  <c r="WVW15" i="6"/>
  <c r="WVV14" i="6"/>
  <c r="WVY17" i="6"/>
  <c r="WVX16" i="6"/>
  <c r="WVT12" i="6"/>
  <c r="WVU13" i="6"/>
  <c r="WTK15" i="6"/>
  <c r="WTJ14" i="6"/>
  <c r="WTM17" i="6"/>
  <c r="WTL16" i="6"/>
  <c r="WTH12" i="6"/>
  <c r="WTI13" i="6"/>
  <c r="WQY15" i="6"/>
  <c r="WQX14" i="6"/>
  <c r="WRA17" i="6"/>
  <c r="WQZ16" i="6"/>
  <c r="WQV12" i="6"/>
  <c r="WQW13" i="6"/>
  <c r="WOM15" i="6"/>
  <c r="WOL14" i="6"/>
  <c r="WOO17" i="6"/>
  <c r="WON16" i="6"/>
  <c r="WOJ12" i="6"/>
  <c r="WOK13" i="6"/>
  <c r="WMA15" i="6"/>
  <c r="WLZ14" i="6"/>
  <c r="WMC17" i="6"/>
  <c r="WMB16" i="6"/>
  <c r="WLX12" i="6"/>
  <c r="WLY13" i="6"/>
  <c r="WJO15" i="6"/>
  <c r="WJN14" i="6"/>
  <c r="WJQ17" i="6"/>
  <c r="WJP16" i="6"/>
  <c r="WJL12" i="6"/>
  <c r="WJM13" i="6"/>
  <c r="WHC15" i="6"/>
  <c r="WHB14" i="6"/>
  <c r="WHE17" i="6"/>
  <c r="WHD16" i="6"/>
  <c r="WGZ12" i="6"/>
  <c r="WHA13" i="6"/>
  <c r="WEQ15" i="6"/>
  <c r="WEP14" i="6"/>
  <c r="WES17" i="6"/>
  <c r="WER16" i="6"/>
  <c r="WEN12" i="6"/>
  <c r="WEO13" i="6"/>
  <c r="WCE15" i="6"/>
  <c r="WCD14" i="6"/>
  <c r="WCG17" i="6"/>
  <c r="WCF16" i="6"/>
  <c r="WCB12" i="6"/>
  <c r="WCC13" i="6"/>
  <c r="VZS15" i="6"/>
  <c r="VZR14" i="6"/>
  <c r="VZU17" i="6"/>
  <c r="VZT16" i="6"/>
  <c r="VZP12" i="6"/>
  <c r="VZQ13" i="6"/>
  <c r="VXG15" i="6"/>
  <c r="VXF14" i="6"/>
  <c r="VXI17" i="6"/>
  <c r="VXH16" i="6"/>
  <c r="VXD12" i="6"/>
  <c r="VXE13" i="6"/>
  <c r="VUU15" i="6"/>
  <c r="VUT14" i="6"/>
  <c r="VUW17" i="6"/>
  <c r="VUV16" i="6"/>
  <c r="VUR12" i="6"/>
  <c r="VUS13" i="6"/>
  <c r="VSI15" i="6"/>
  <c r="VSH14" i="6"/>
  <c r="VSK17" i="6"/>
  <c r="VSJ16" i="6"/>
  <c r="VSF12" i="6"/>
  <c r="VSG13" i="6"/>
  <c r="VPW15" i="6"/>
  <c r="VPV14" i="6"/>
  <c r="VPY17" i="6"/>
  <c r="VPX16" i="6"/>
  <c r="VPT12" i="6"/>
  <c r="VPU13" i="6"/>
  <c r="VNF15" i="6"/>
  <c r="VNE14" i="6"/>
  <c r="VNH17" i="6"/>
  <c r="VNG16" i="6"/>
  <c r="VNC12" i="6"/>
  <c r="VND13" i="6"/>
  <c r="VJX15" i="6"/>
  <c r="VJW14" i="6"/>
  <c r="VJZ17" i="6"/>
  <c r="VJY16" i="6"/>
  <c r="VJU12" i="6"/>
  <c r="VJV13" i="6"/>
  <c r="VFY15" i="6"/>
  <c r="VFX14" i="6"/>
  <c r="VGA17" i="6"/>
  <c r="VFZ16" i="6"/>
  <c r="VFV12" i="6"/>
  <c r="VFW13" i="6"/>
  <c r="VBZ15" i="6"/>
  <c r="VBY14" i="6"/>
  <c r="VCB17" i="6"/>
  <c r="VCA16" i="6"/>
  <c r="VBW12" i="6"/>
  <c r="VBX13" i="6"/>
  <c r="UYC15" i="6"/>
  <c r="UYB14" i="6"/>
  <c r="UYE17" i="6"/>
  <c r="UYD16" i="6"/>
  <c r="UXZ12" i="6"/>
  <c r="UYA13" i="6"/>
  <c r="UUD15" i="6"/>
  <c r="UUC14" i="6"/>
  <c r="UUF17" i="6"/>
  <c r="UUE16" i="6"/>
  <c r="UUA12" i="6"/>
  <c r="UUB13" i="6"/>
  <c r="UQF15" i="6"/>
  <c r="UQE14" i="6"/>
  <c r="UQH17" i="6"/>
  <c r="UQG16" i="6"/>
  <c r="UQC12" i="6"/>
  <c r="UQD13" i="6"/>
  <c r="UMG15" i="6"/>
  <c r="UMF14" i="6"/>
  <c r="UMI17" i="6"/>
  <c r="UMH16" i="6"/>
  <c r="UMD12" i="6"/>
  <c r="UME13" i="6"/>
  <c r="UIH15" i="6"/>
  <c r="UIG14" i="6"/>
  <c r="UIJ17" i="6"/>
  <c r="UII16" i="6"/>
  <c r="UIE12" i="6"/>
  <c r="UIF13" i="6"/>
  <c r="UEK15" i="6"/>
  <c r="UEJ14" i="6"/>
  <c r="UEM17" i="6"/>
  <c r="UEL16" i="6"/>
  <c r="UEH12" i="6"/>
  <c r="UEI13" i="6"/>
  <c r="UAL15" i="6"/>
  <c r="UAK14" i="6"/>
  <c r="UAN17" i="6"/>
  <c r="UAM16" i="6"/>
  <c r="UAI12" i="6"/>
  <c r="UAJ13" i="6"/>
  <c r="TWN15" i="6"/>
  <c r="TWM14" i="6"/>
  <c r="TWP17" i="6"/>
  <c r="TWO16" i="6"/>
  <c r="TWK12" i="6"/>
  <c r="TWL13" i="6"/>
  <c r="TSO15" i="6"/>
  <c r="TSN14" i="6"/>
  <c r="TSQ17" i="6"/>
  <c r="TSP16" i="6"/>
  <c r="TSL12" i="6"/>
  <c r="TSM13" i="6"/>
  <c r="TOP15" i="6"/>
  <c r="TOO14" i="6"/>
  <c r="TOR17" i="6"/>
  <c r="TOQ16" i="6"/>
  <c r="TOM12" i="6"/>
  <c r="TON13" i="6"/>
  <c r="TKS15" i="6"/>
  <c r="TKR14" i="6"/>
  <c r="TKU17" i="6"/>
  <c r="TKT16" i="6"/>
  <c r="TKP12" i="6"/>
  <c r="TKQ13" i="6"/>
  <c r="TAP15" i="6"/>
  <c r="TAO14" i="6"/>
  <c r="TAR17" i="6"/>
  <c r="TAQ16" i="6"/>
  <c r="TAM12" i="6"/>
  <c r="TAN13" i="6"/>
  <c r="RXD15" i="6"/>
  <c r="RXC14" i="6"/>
  <c r="RXF17" i="6"/>
  <c r="RXE16" i="6"/>
  <c r="RXA12" i="6"/>
  <c r="RXB13" i="6"/>
  <c r="MTI15" i="6"/>
  <c r="MTH14" i="6"/>
  <c r="MTK17" i="6"/>
  <c r="MTJ16" i="6"/>
  <c r="MTF12" i="6"/>
  <c r="MTG13" i="6"/>
  <c r="VLS15" i="6"/>
  <c r="VLR14" i="6"/>
  <c r="VLU17" i="6"/>
  <c r="VLT16" i="6"/>
  <c r="VLP12" i="6"/>
  <c r="VLQ13" i="6"/>
  <c r="VJG15" i="6"/>
  <c r="VJF14" i="6"/>
  <c r="VJI17" i="6"/>
  <c r="VJH16" i="6"/>
  <c r="VJD12" i="6"/>
  <c r="VJE13" i="6"/>
  <c r="VGU15" i="6"/>
  <c r="VGT14" i="6"/>
  <c r="VGW17" i="6"/>
  <c r="VGV16" i="6"/>
  <c r="VGR12" i="6"/>
  <c r="VGS13" i="6"/>
  <c r="VEI15" i="6"/>
  <c r="VEH14" i="6"/>
  <c r="VEK17" i="6"/>
  <c r="VEJ16" i="6"/>
  <c r="VEF12" i="6"/>
  <c r="VEG13" i="6"/>
  <c r="VBW15" i="6"/>
  <c r="VBV14" i="6"/>
  <c r="VBY17" i="6"/>
  <c r="VBX16" i="6"/>
  <c r="VBT12" i="6"/>
  <c r="VBU13" i="6"/>
  <c r="UZK15" i="6"/>
  <c r="UZJ14" i="6"/>
  <c r="UZM17" i="6"/>
  <c r="UZL16" i="6"/>
  <c r="UZH12" i="6"/>
  <c r="UZI13" i="6"/>
  <c r="UWY15" i="6"/>
  <c r="UWX14" i="6"/>
  <c r="UXA17" i="6"/>
  <c r="UWZ16" i="6"/>
  <c r="UWV12" i="6"/>
  <c r="UWW13" i="6"/>
  <c r="UUM15" i="6"/>
  <c r="UUL14" i="6"/>
  <c r="UUO17" i="6"/>
  <c r="UUN16" i="6"/>
  <c r="UUJ12" i="6"/>
  <c r="UUK13" i="6"/>
  <c r="USA15" i="6"/>
  <c r="URZ14" i="6"/>
  <c r="USC17" i="6"/>
  <c r="USB16" i="6"/>
  <c r="URX12" i="6"/>
  <c r="URY13" i="6"/>
  <c r="UPO15" i="6"/>
  <c r="UPN14" i="6"/>
  <c r="UPQ17" i="6"/>
  <c r="UPP16" i="6"/>
  <c r="UPL12" i="6"/>
  <c r="UPM13" i="6"/>
  <c r="UNC15" i="6"/>
  <c r="UNB14" i="6"/>
  <c r="UNE17" i="6"/>
  <c r="UND16" i="6"/>
  <c r="UMZ12" i="6"/>
  <c r="UNA13" i="6"/>
  <c r="UKQ15" i="6"/>
  <c r="UKP14" i="6"/>
  <c r="UKS17" i="6"/>
  <c r="UKR16" i="6"/>
  <c r="UKN12" i="6"/>
  <c r="UKO13" i="6"/>
  <c r="UIE15" i="6"/>
  <c r="UID14" i="6"/>
  <c r="UIG17" i="6"/>
  <c r="UIF16" i="6"/>
  <c r="UIB12" i="6"/>
  <c r="UIC13" i="6"/>
  <c r="UFS15" i="6"/>
  <c r="UFR14" i="6"/>
  <c r="UFU17" i="6"/>
  <c r="UFT16" i="6"/>
  <c r="UFP12" i="6"/>
  <c r="UFQ13" i="6"/>
  <c r="UDG15" i="6"/>
  <c r="UDF14" i="6"/>
  <c r="UDI17" i="6"/>
  <c r="UDH16" i="6"/>
  <c r="UDD12" i="6"/>
  <c r="UDE13" i="6"/>
  <c r="UAU15" i="6"/>
  <c r="UAT14" i="6"/>
  <c r="UAW17" i="6"/>
  <c r="UAV16" i="6"/>
  <c r="UAR12" i="6"/>
  <c r="UAS13" i="6"/>
  <c r="TYI15" i="6"/>
  <c r="TYH14" i="6"/>
  <c r="TYK17" i="6"/>
  <c r="TYJ16" i="6"/>
  <c r="TYF12" i="6"/>
  <c r="TYG13" i="6"/>
  <c r="TVW15" i="6"/>
  <c r="TVV14" i="6"/>
  <c r="TVY17" i="6"/>
  <c r="TVX16" i="6"/>
  <c r="TVT12" i="6"/>
  <c r="TVU13" i="6"/>
  <c r="TTK15" i="6"/>
  <c r="TTJ14" i="6"/>
  <c r="TTM17" i="6"/>
  <c r="TTL16" i="6"/>
  <c r="TTH12" i="6"/>
  <c r="TTI13" i="6"/>
  <c r="TQY15" i="6"/>
  <c r="TQX14" i="6"/>
  <c r="TRA17" i="6"/>
  <c r="TQZ16" i="6"/>
  <c r="TQV12" i="6"/>
  <c r="TQW13" i="6"/>
  <c r="TOM15" i="6"/>
  <c r="TOL14" i="6"/>
  <c r="TOO17" i="6"/>
  <c r="TON16" i="6"/>
  <c r="TOJ12" i="6"/>
  <c r="TOK13" i="6"/>
  <c r="TMA15" i="6"/>
  <c r="TLZ14" i="6"/>
  <c r="TMC17" i="6"/>
  <c r="TMB16" i="6"/>
  <c r="TLX12" i="6"/>
  <c r="TLY13" i="6"/>
  <c r="TJO15" i="6"/>
  <c r="TJN14" i="6"/>
  <c r="TJQ17" i="6"/>
  <c r="TJP16" i="6"/>
  <c r="TJL12" i="6"/>
  <c r="TJM13" i="6"/>
  <c r="THC15" i="6"/>
  <c r="THB14" i="6"/>
  <c r="THE17" i="6"/>
  <c r="THD16" i="6"/>
  <c r="TGZ12" i="6"/>
  <c r="THA13" i="6"/>
  <c r="TEQ15" i="6"/>
  <c r="TEP14" i="6"/>
  <c r="TES17" i="6"/>
  <c r="TER16" i="6"/>
  <c r="TEN12" i="6"/>
  <c r="TEO13" i="6"/>
  <c r="TCE15" i="6"/>
  <c r="TCD14" i="6"/>
  <c r="TCG17" i="6"/>
  <c r="TCF16" i="6"/>
  <c r="TCB12" i="6"/>
  <c r="TCC13" i="6"/>
  <c r="SZS15" i="6"/>
  <c r="SZR14" i="6"/>
  <c r="SZU17" i="6"/>
  <c r="SZT16" i="6"/>
  <c r="SZP12" i="6"/>
  <c r="SZQ13" i="6"/>
  <c r="SXG15" i="6"/>
  <c r="SXF14" i="6"/>
  <c r="SXI17" i="6"/>
  <c r="SXH16" i="6"/>
  <c r="SXD12" i="6"/>
  <c r="SXE13" i="6"/>
  <c r="SUE15" i="6"/>
  <c r="SUD14" i="6"/>
  <c r="SUG17" i="6"/>
  <c r="SUF16" i="6"/>
  <c r="SUB12" i="6"/>
  <c r="SUC13" i="6"/>
  <c r="SQJ15" i="6"/>
  <c r="SQI14" i="6"/>
  <c r="SQL17" i="6"/>
  <c r="SQK16" i="6"/>
  <c r="SQG12" i="6"/>
  <c r="SQH13" i="6"/>
  <c r="SML15" i="6"/>
  <c r="SMK14" i="6"/>
  <c r="SMN17" i="6"/>
  <c r="SMM16" i="6"/>
  <c r="SMI12" i="6"/>
  <c r="SMJ13" i="6"/>
  <c r="SIM15" i="6"/>
  <c r="SIL14" i="6"/>
  <c r="SIO17" i="6"/>
  <c r="SIN16" i="6"/>
  <c r="SIJ12" i="6"/>
  <c r="SIK13" i="6"/>
  <c r="SEN15" i="6"/>
  <c r="SEM14" i="6"/>
  <c r="SEP17" i="6"/>
  <c r="SEO16" i="6"/>
  <c r="SEK12" i="6"/>
  <c r="SEL13" i="6"/>
  <c r="SAQ15" i="6"/>
  <c r="SAP14" i="6"/>
  <c r="SAS17" i="6"/>
  <c r="SAR16" i="6"/>
  <c r="SAN12" i="6"/>
  <c r="SAO13" i="6"/>
  <c r="RUU15" i="6"/>
  <c r="RUT14" i="6"/>
  <c r="RUW17" i="6"/>
  <c r="RUV16" i="6"/>
  <c r="RUR12" i="6"/>
  <c r="RUS13" i="6"/>
  <c r="ROF15" i="6"/>
  <c r="ROE14" i="6"/>
  <c r="ROH17" i="6"/>
  <c r="ROG16" i="6"/>
  <c r="ROC12" i="6"/>
  <c r="ROD13" i="6"/>
  <c r="RHR15" i="6"/>
  <c r="RHQ14" i="6"/>
  <c r="RHT17" i="6"/>
  <c r="RHS16" i="6"/>
  <c r="RHO12" i="6"/>
  <c r="RHP13" i="6"/>
  <c r="RBC15" i="6"/>
  <c r="RBB14" i="6"/>
  <c r="RBE17" i="6"/>
  <c r="RBD16" i="6"/>
  <c r="RAZ12" i="6"/>
  <c r="RBA13" i="6"/>
  <c r="QUN15" i="6"/>
  <c r="QUM14" i="6"/>
  <c r="QUP17" i="6"/>
  <c r="QUO16" i="6"/>
  <c r="QUK12" i="6"/>
  <c r="QUL13" i="6"/>
  <c r="QNZ15" i="6"/>
  <c r="QNY14" i="6"/>
  <c r="QOB17" i="6"/>
  <c r="QOA16" i="6"/>
  <c r="QNW12" i="6"/>
  <c r="QNX13" i="6"/>
  <c r="QED15" i="6"/>
  <c r="QEC14" i="6"/>
  <c r="QEF17" i="6"/>
  <c r="QEE16" i="6"/>
  <c r="QEA12" i="6"/>
  <c r="QEB13" i="6"/>
  <c r="OZD15" i="6"/>
  <c r="OZC14" i="6"/>
  <c r="OZF17" i="6"/>
  <c r="OZE16" i="6"/>
  <c r="OZA12" i="6"/>
  <c r="OZB13" i="6"/>
  <c r="TIW15" i="6"/>
  <c r="TIV14" i="6"/>
  <c r="TIY17" i="6"/>
  <c r="TIX16" i="6"/>
  <c r="TIT12" i="6"/>
  <c r="TIU13" i="6"/>
  <c r="TGK15" i="6"/>
  <c r="TGJ14" i="6"/>
  <c r="TGM17" i="6"/>
  <c r="TGL16" i="6"/>
  <c r="TGH12" i="6"/>
  <c r="TGI13" i="6"/>
  <c r="TDY15" i="6"/>
  <c r="TDX14" i="6"/>
  <c r="TEA17" i="6"/>
  <c r="TDZ16" i="6"/>
  <c r="TDV12" i="6"/>
  <c r="TDW13" i="6"/>
  <c r="TBM15" i="6"/>
  <c r="TBL14" i="6"/>
  <c r="TBO17" i="6"/>
  <c r="TBN16" i="6"/>
  <c r="TBJ12" i="6"/>
  <c r="TBK13" i="6"/>
  <c r="SZA15" i="6"/>
  <c r="SYZ14" i="6"/>
  <c r="SZC17" i="6"/>
  <c r="SZB16" i="6"/>
  <c r="SYX12" i="6"/>
  <c r="SYY13" i="6"/>
  <c r="SWN15" i="6"/>
  <c r="SWM14" i="6"/>
  <c r="SWP17" i="6"/>
  <c r="SWO16" i="6"/>
  <c r="SWK12" i="6"/>
  <c r="SWL13" i="6"/>
  <c r="STF15" i="6"/>
  <c r="STE14" i="6"/>
  <c r="STH17" i="6"/>
  <c r="STG16" i="6"/>
  <c r="STC12" i="6"/>
  <c r="STD13" i="6"/>
  <c r="SPG15" i="6"/>
  <c r="SPF14" i="6"/>
  <c r="SPI17" i="6"/>
  <c r="SPH16" i="6"/>
  <c r="SPD12" i="6"/>
  <c r="SPE13" i="6"/>
  <c r="SLH15" i="6"/>
  <c r="SLG14" i="6"/>
  <c r="SLJ17" i="6"/>
  <c r="SLI16" i="6"/>
  <c r="SLE12" i="6"/>
  <c r="SLF13" i="6"/>
  <c r="SHK15" i="6"/>
  <c r="SHJ14" i="6"/>
  <c r="SHM17" i="6"/>
  <c r="SHL16" i="6"/>
  <c r="SHH12" i="6"/>
  <c r="SHI13" i="6"/>
  <c r="SDL15" i="6"/>
  <c r="SDK14" i="6"/>
  <c r="SDN17" i="6"/>
  <c r="SDM16" i="6"/>
  <c r="SDI12" i="6"/>
  <c r="SDJ13" i="6"/>
  <c r="RZN15" i="6"/>
  <c r="RZM14" i="6"/>
  <c r="RZP17" i="6"/>
  <c r="RZO16" i="6"/>
  <c r="RZK12" i="6"/>
  <c r="RZL13" i="6"/>
  <c r="RSY15" i="6"/>
  <c r="RSX14" i="6"/>
  <c r="RTA17" i="6"/>
  <c r="RSZ16" i="6"/>
  <c r="RSV12" i="6"/>
  <c r="RSW13" i="6"/>
  <c r="RMJ15" i="6"/>
  <c r="RMI14" i="6"/>
  <c r="RML17" i="6"/>
  <c r="RMK16" i="6"/>
  <c r="RMG12" i="6"/>
  <c r="RMH13" i="6"/>
  <c r="RFV15" i="6"/>
  <c r="RFU14" i="6"/>
  <c r="RFX17" i="6"/>
  <c r="RFW16" i="6"/>
  <c r="RFS12" i="6"/>
  <c r="RFT13" i="6"/>
  <c r="QZG15" i="6"/>
  <c r="QZF14" i="6"/>
  <c r="QZI17" i="6"/>
  <c r="QZH16" i="6"/>
  <c r="QZD12" i="6"/>
  <c r="QZE13" i="6"/>
  <c r="QSR15" i="6"/>
  <c r="QSQ14" i="6"/>
  <c r="QST17" i="6"/>
  <c r="QSS16" i="6"/>
  <c r="QSO12" i="6"/>
  <c r="QSP13" i="6"/>
  <c r="QMD15" i="6"/>
  <c r="QMC14" i="6"/>
  <c r="QMF17" i="6"/>
  <c r="QME16" i="6"/>
  <c r="QMA12" i="6"/>
  <c r="QMB13" i="6"/>
  <c r="PVU15" i="6"/>
  <c r="PVT14" i="6"/>
  <c r="PVW17" i="6"/>
  <c r="PVV16" i="6"/>
  <c r="PVR12" i="6"/>
  <c r="PVS13" i="6"/>
  <c r="OOK15" i="6"/>
  <c r="OOJ14" i="6"/>
  <c r="OOM17" i="6"/>
  <c r="OOL16" i="6"/>
  <c r="OOH12" i="6"/>
  <c r="OOI13" i="6"/>
  <c r="VIV15" i="6"/>
  <c r="VIU14" i="6"/>
  <c r="VIX17" i="6"/>
  <c r="VIW16" i="6"/>
  <c r="VIS12" i="6"/>
  <c r="VIT13" i="6"/>
  <c r="VGJ15" i="6"/>
  <c r="VGI14" i="6"/>
  <c r="VGL17" i="6"/>
  <c r="VGK16" i="6"/>
  <c r="VGG12" i="6"/>
  <c r="VGH13" i="6"/>
  <c r="VDX15" i="6"/>
  <c r="VDW14" i="6"/>
  <c r="VDZ17" i="6"/>
  <c r="VDY16" i="6"/>
  <c r="VDU12" i="6"/>
  <c r="VDV13" i="6"/>
  <c r="VBL15" i="6"/>
  <c r="VBK14" i="6"/>
  <c r="VBN17" i="6"/>
  <c r="VBM16" i="6"/>
  <c r="VBI12" i="6"/>
  <c r="VBJ13" i="6"/>
  <c r="UYZ15" i="6"/>
  <c r="UYY14" i="6"/>
  <c r="UZB17" i="6"/>
  <c r="UZA16" i="6"/>
  <c r="UYW12" i="6"/>
  <c r="UYX13" i="6"/>
  <c r="UWN15" i="6"/>
  <c r="UWM14" i="6"/>
  <c r="UWP17" i="6"/>
  <c r="UWO16" i="6"/>
  <c r="UWK12" i="6"/>
  <c r="UWL13" i="6"/>
  <c r="UUB15" i="6"/>
  <c r="UUA14" i="6"/>
  <c r="UUD17" i="6"/>
  <c r="UUC16" i="6"/>
  <c r="UTY12" i="6"/>
  <c r="UTZ13" i="6"/>
  <c r="URP15" i="6"/>
  <c r="URO14" i="6"/>
  <c r="URR17" i="6"/>
  <c r="URQ16" i="6"/>
  <c r="URM12" i="6"/>
  <c r="URN13" i="6"/>
  <c r="UPD15" i="6"/>
  <c r="UPC14" i="6"/>
  <c r="UPF17" i="6"/>
  <c r="UPE16" i="6"/>
  <c r="UPA12" i="6"/>
  <c r="UPB13" i="6"/>
  <c r="UMR15" i="6"/>
  <c r="UMQ14" i="6"/>
  <c r="UMT17" i="6"/>
  <c r="UMS16" i="6"/>
  <c r="UMO12" i="6"/>
  <c r="UMP13" i="6"/>
  <c r="UKF15" i="6"/>
  <c r="UKE14" i="6"/>
  <c r="UKH17" i="6"/>
  <c r="UKG16" i="6"/>
  <c r="UKC12" i="6"/>
  <c r="UKD13" i="6"/>
  <c r="UHT15" i="6"/>
  <c r="UHS14" i="6"/>
  <c r="UHV17" i="6"/>
  <c r="UHU16" i="6"/>
  <c r="UHQ12" i="6"/>
  <c r="UHR13" i="6"/>
  <c r="UFH15" i="6"/>
  <c r="UFG14" i="6"/>
  <c r="UFJ17" i="6"/>
  <c r="UFI16" i="6"/>
  <c r="UFE12" i="6"/>
  <c r="UFF13" i="6"/>
  <c r="UCV15" i="6"/>
  <c r="UCU14" i="6"/>
  <c r="UCX17" i="6"/>
  <c r="UCW16" i="6"/>
  <c r="UCS12" i="6"/>
  <c r="UCT13" i="6"/>
  <c r="UAJ15" i="6"/>
  <c r="UAI14" i="6"/>
  <c r="UAL17" i="6"/>
  <c r="UAK16" i="6"/>
  <c r="UAG12" i="6"/>
  <c r="UAH13" i="6"/>
  <c r="TXX15" i="6"/>
  <c r="TXW14" i="6"/>
  <c r="TXZ17" i="6"/>
  <c r="TXY16" i="6"/>
  <c r="TXU12" i="6"/>
  <c r="TXV13" i="6"/>
  <c r="TVL15" i="6"/>
  <c r="TVK14" i="6"/>
  <c r="TVN17" i="6"/>
  <c r="TVM16" i="6"/>
  <c r="TVI12" i="6"/>
  <c r="TVJ13" i="6"/>
  <c r="TSZ15" i="6"/>
  <c r="TSY14" i="6"/>
  <c r="TTB17" i="6"/>
  <c r="TTA16" i="6"/>
  <c r="TSW12" i="6"/>
  <c r="TSX13" i="6"/>
  <c r="TQN15" i="6"/>
  <c r="TQM14" i="6"/>
  <c r="TQP17" i="6"/>
  <c r="TQO16" i="6"/>
  <c r="TQK12" i="6"/>
  <c r="TQL13" i="6"/>
  <c r="TOB15" i="6"/>
  <c r="TOA14" i="6"/>
  <c r="TOD17" i="6"/>
  <c r="TOC16" i="6"/>
  <c r="TNY12" i="6"/>
  <c r="TNZ13" i="6"/>
  <c r="TLP15" i="6"/>
  <c r="TLO14" i="6"/>
  <c r="TLR17" i="6"/>
  <c r="TLQ16" i="6"/>
  <c r="TLM12" i="6"/>
  <c r="TLN13" i="6"/>
  <c r="TJD15" i="6"/>
  <c r="TJC14" i="6"/>
  <c r="TJF17" i="6"/>
  <c r="TJE16" i="6"/>
  <c r="TJA12" i="6"/>
  <c r="TJB13" i="6"/>
  <c r="TGR15" i="6"/>
  <c r="TGQ14" i="6"/>
  <c r="TGT17" i="6"/>
  <c r="TGS16" i="6"/>
  <c r="TGO12" i="6"/>
  <c r="TGP13" i="6"/>
  <c r="TEF15" i="6"/>
  <c r="TEE14" i="6"/>
  <c r="TEH17" i="6"/>
  <c r="TEG16" i="6"/>
  <c r="TEC12" i="6"/>
  <c r="TED13" i="6"/>
  <c r="TBT15" i="6"/>
  <c r="TBS14" i="6"/>
  <c r="TBV17" i="6"/>
  <c r="TBU16" i="6"/>
  <c r="TBQ12" i="6"/>
  <c r="TBR13" i="6"/>
  <c r="SZH15" i="6"/>
  <c r="SZG14" i="6"/>
  <c r="SZJ17" i="6"/>
  <c r="SZI16" i="6"/>
  <c r="SZE12" i="6"/>
  <c r="SZF13" i="6"/>
  <c r="SWV15" i="6"/>
  <c r="SWU14" i="6"/>
  <c r="SWX17" i="6"/>
  <c r="SWW16" i="6"/>
  <c r="SWS12" i="6"/>
  <c r="SWT13" i="6"/>
  <c r="STP15" i="6"/>
  <c r="STO14" i="6"/>
  <c r="STR17" i="6"/>
  <c r="STQ16" i="6"/>
  <c r="STM12" i="6"/>
  <c r="STN13" i="6"/>
  <c r="SPS15" i="6"/>
  <c r="SPR14" i="6"/>
  <c r="SPU17" i="6"/>
  <c r="SPT16" i="6"/>
  <c r="SPP12" i="6"/>
  <c r="SPQ13" i="6"/>
  <c r="SLT15" i="6"/>
  <c r="SLS14" i="6"/>
  <c r="SLV17" i="6"/>
  <c r="SLU16" i="6"/>
  <c r="SLQ12" i="6"/>
  <c r="SLR13" i="6"/>
  <c r="SHV15" i="6"/>
  <c r="SHU14" i="6"/>
  <c r="SHX17" i="6"/>
  <c r="SHW16" i="6"/>
  <c r="SHS12" i="6"/>
  <c r="SHT13" i="6"/>
  <c r="SDW15" i="6"/>
  <c r="SDV14" i="6"/>
  <c r="SDY17" i="6"/>
  <c r="SDX16" i="6"/>
  <c r="SDT12" i="6"/>
  <c r="SDU13" i="6"/>
  <c r="RZX15" i="6"/>
  <c r="RZW14" i="6"/>
  <c r="RZZ17" i="6"/>
  <c r="RZY16" i="6"/>
  <c r="RZU12" i="6"/>
  <c r="RZV13" i="6"/>
  <c r="RTR15" i="6"/>
  <c r="RTQ14" i="6"/>
  <c r="RTT17" i="6"/>
  <c r="RTS16" i="6"/>
  <c r="RTO12" i="6"/>
  <c r="RTP13" i="6"/>
  <c r="RNC15" i="6"/>
  <c r="RNB14" i="6"/>
  <c r="RNE17" i="6"/>
  <c r="RND16" i="6"/>
  <c r="RMZ12" i="6"/>
  <c r="RNA13" i="6"/>
  <c r="RGN15" i="6"/>
  <c r="RGM14" i="6"/>
  <c r="RGP17" i="6"/>
  <c r="RGO16" i="6"/>
  <c r="RGK12" i="6"/>
  <c r="RGL13" i="6"/>
  <c r="QZZ15" i="6"/>
  <c r="QZY14" i="6"/>
  <c r="RAB17" i="6"/>
  <c r="RAA16" i="6"/>
  <c r="QZW12" i="6"/>
  <c r="QZX13" i="6"/>
  <c r="QTK15" i="6"/>
  <c r="QTJ14" i="6"/>
  <c r="QTM17" i="6"/>
  <c r="QTL16" i="6"/>
  <c r="QTH12" i="6"/>
  <c r="QTI13" i="6"/>
  <c r="QMV15" i="6"/>
  <c r="QMU14" i="6"/>
  <c r="QMX17" i="6"/>
  <c r="QMW16" i="6"/>
  <c r="QMS12" i="6"/>
  <c r="QMT13" i="6"/>
  <c r="PZF15" i="6"/>
  <c r="PZE14" i="6"/>
  <c r="PZH17" i="6"/>
  <c r="PZG16" i="6"/>
  <c r="PZC12" i="6"/>
  <c r="PZD13" i="6"/>
  <c r="OTT15" i="6"/>
  <c r="OTS14" i="6"/>
  <c r="OTV17" i="6"/>
  <c r="OTU16" i="6"/>
  <c r="OTQ12" i="6"/>
  <c r="OTR13" i="6"/>
  <c r="VMU15" i="6"/>
  <c r="VMT14" i="6"/>
  <c r="VMW17" i="6"/>
  <c r="VMV16" i="6"/>
  <c r="VMR12" i="6"/>
  <c r="VMS13" i="6"/>
  <c r="VKI15" i="6"/>
  <c r="VKH14" i="6"/>
  <c r="VKK17" i="6"/>
  <c r="VKJ16" i="6"/>
  <c r="VKF12" i="6"/>
  <c r="VKG13" i="6"/>
  <c r="VHW15" i="6"/>
  <c r="VHV14" i="6"/>
  <c r="VHY17" i="6"/>
  <c r="VHX16" i="6"/>
  <c r="VHT12" i="6"/>
  <c r="VHU13" i="6"/>
  <c r="VFK15" i="6"/>
  <c r="VFJ14" i="6"/>
  <c r="VFM17" i="6"/>
  <c r="VFL16" i="6"/>
  <c r="VFH12" i="6"/>
  <c r="VFI13" i="6"/>
  <c r="VCY15" i="6"/>
  <c r="VCX14" i="6"/>
  <c r="VDA17" i="6"/>
  <c r="VCZ16" i="6"/>
  <c r="VCV12" i="6"/>
  <c r="VCW13" i="6"/>
  <c r="VAM15" i="6"/>
  <c r="VAL14" i="6"/>
  <c r="VAO17" i="6"/>
  <c r="VAN16" i="6"/>
  <c r="VAJ12" i="6"/>
  <c r="VAK13" i="6"/>
  <c r="UYA15" i="6"/>
  <c r="UXZ14" i="6"/>
  <c r="UYC17" i="6"/>
  <c r="UYB16" i="6"/>
  <c r="UXX12" i="6"/>
  <c r="UXY13" i="6"/>
  <c r="UVO15" i="6"/>
  <c r="UVN14" i="6"/>
  <c r="UVQ17" i="6"/>
  <c r="UVP16" i="6"/>
  <c r="UVL12" i="6"/>
  <c r="UVM13" i="6"/>
  <c r="UTC15" i="6"/>
  <c r="UTB14" i="6"/>
  <c r="UTE17" i="6"/>
  <c r="UTD16" i="6"/>
  <c r="USZ12" i="6"/>
  <c r="UTA13" i="6"/>
  <c r="UQQ15" i="6"/>
  <c r="UQP14" i="6"/>
  <c r="UQS17" i="6"/>
  <c r="UQR16" i="6"/>
  <c r="UQN12" i="6"/>
  <c r="UQO13" i="6"/>
  <c r="UOE15" i="6"/>
  <c r="UOD14" i="6"/>
  <c r="UOG17" i="6"/>
  <c r="UOF16" i="6"/>
  <c r="UOB12" i="6"/>
  <c r="UOC13" i="6"/>
  <c r="ULS15" i="6"/>
  <c r="ULR14" i="6"/>
  <c r="ULU17" i="6"/>
  <c r="ULT16" i="6"/>
  <c r="ULP12" i="6"/>
  <c r="ULQ13" i="6"/>
  <c r="UJG15" i="6"/>
  <c r="UJF14" i="6"/>
  <c r="UJI17" i="6"/>
  <c r="UJH16" i="6"/>
  <c r="UJD12" i="6"/>
  <c r="UJE13" i="6"/>
  <c r="UGU15" i="6"/>
  <c r="UGT14" i="6"/>
  <c r="UGW17" i="6"/>
  <c r="UGV16" i="6"/>
  <c r="UGR12" i="6"/>
  <c r="UGS13" i="6"/>
  <c r="UEI15" i="6"/>
  <c r="UEH14" i="6"/>
  <c r="UEK17" i="6"/>
  <c r="UEJ16" i="6"/>
  <c r="UEF12" i="6"/>
  <c r="UEG13" i="6"/>
  <c r="UBW15" i="6"/>
  <c r="UBV14" i="6"/>
  <c r="UBY17" i="6"/>
  <c r="UBX16" i="6"/>
  <c r="UBT12" i="6"/>
  <c r="UBU13" i="6"/>
  <c r="TZK15" i="6"/>
  <c r="TZJ14" i="6"/>
  <c r="TZM17" i="6"/>
  <c r="TZL16" i="6"/>
  <c r="TZH12" i="6"/>
  <c r="TZI13" i="6"/>
  <c r="TWY15" i="6"/>
  <c r="TWX14" i="6"/>
  <c r="TXA17" i="6"/>
  <c r="TWZ16" i="6"/>
  <c r="TWV12" i="6"/>
  <c r="TWW13" i="6"/>
  <c r="TUM15" i="6"/>
  <c r="TUL14" i="6"/>
  <c r="TUO17" i="6"/>
  <c r="TUN16" i="6"/>
  <c r="TUJ12" i="6"/>
  <c r="TUK13" i="6"/>
  <c r="TSA15" i="6"/>
  <c r="TRZ14" i="6"/>
  <c r="TSC17" i="6"/>
  <c r="TSB16" i="6"/>
  <c r="TRX12" i="6"/>
  <c r="TRY13" i="6"/>
  <c r="TPO15" i="6"/>
  <c r="TPN14" i="6"/>
  <c r="TPQ17" i="6"/>
  <c r="TPP16" i="6"/>
  <c r="TPL12" i="6"/>
  <c r="TPM13" i="6"/>
  <c r="TNC15" i="6"/>
  <c r="TNB14" i="6"/>
  <c r="TNE17" i="6"/>
  <c r="TND16" i="6"/>
  <c r="TMZ12" i="6"/>
  <c r="TNA13" i="6"/>
  <c r="TKQ15" i="6"/>
  <c r="TKP14" i="6"/>
  <c r="TKS17" i="6"/>
  <c r="TKR16" i="6"/>
  <c r="TKN12" i="6"/>
  <c r="TKO13" i="6"/>
  <c r="TIE15" i="6"/>
  <c r="TID14" i="6"/>
  <c r="TIG17" i="6"/>
  <c r="TIF16" i="6"/>
  <c r="TIB12" i="6"/>
  <c r="TIC13" i="6"/>
  <c r="TFS15" i="6"/>
  <c r="TFR14" i="6"/>
  <c r="TFU17" i="6"/>
  <c r="TFT16" i="6"/>
  <c r="TFP12" i="6"/>
  <c r="TFQ13" i="6"/>
  <c r="TDG15" i="6"/>
  <c r="TDF14" i="6"/>
  <c r="TDI17" i="6"/>
  <c r="TDH16" i="6"/>
  <c r="TDD12" i="6"/>
  <c r="TDE13" i="6"/>
  <c r="TAU15" i="6"/>
  <c r="TAT14" i="6"/>
  <c r="TAW17" i="6"/>
  <c r="TAV16" i="6"/>
  <c r="TAR12" i="6"/>
  <c r="TAS13" i="6"/>
  <c r="SYI15" i="6"/>
  <c r="SYH14" i="6"/>
  <c r="SYK17" i="6"/>
  <c r="SYJ16" i="6"/>
  <c r="SYF12" i="6"/>
  <c r="SYG13" i="6"/>
  <c r="SVP15" i="6"/>
  <c r="SVO14" i="6"/>
  <c r="SVR17" i="6"/>
  <c r="SVQ16" i="6"/>
  <c r="SVM12" i="6"/>
  <c r="SVN13" i="6"/>
  <c r="SSB15" i="6"/>
  <c r="SSA14" i="6"/>
  <c r="SSD17" i="6"/>
  <c r="SSC16" i="6"/>
  <c r="SRY12" i="6"/>
  <c r="SRZ13" i="6"/>
  <c r="SOE15" i="6"/>
  <c r="SOD14" i="6"/>
  <c r="SOG17" i="6"/>
  <c r="SOF16" i="6"/>
  <c r="SOB12" i="6"/>
  <c r="SOC13" i="6"/>
  <c r="SKF15" i="6"/>
  <c r="SKE14" i="6"/>
  <c r="SKH17" i="6"/>
  <c r="SKG16" i="6"/>
  <c r="SKC12" i="6"/>
  <c r="SKD13" i="6"/>
  <c r="SGH15" i="6"/>
  <c r="SGG14" i="6"/>
  <c r="SGJ17" i="6"/>
  <c r="SGI16" i="6"/>
  <c r="SGE12" i="6"/>
  <c r="SGF13" i="6"/>
  <c r="SCI15" i="6"/>
  <c r="SCH14" i="6"/>
  <c r="SCK17" i="6"/>
  <c r="SCJ16" i="6"/>
  <c r="SCF12" i="6"/>
  <c r="SCG13" i="6"/>
  <c r="RXR15" i="6"/>
  <c r="RXQ14" i="6"/>
  <c r="RXT17" i="6"/>
  <c r="RXS16" i="6"/>
  <c r="RXO12" i="6"/>
  <c r="RXP13" i="6"/>
  <c r="RRC15" i="6"/>
  <c r="RRB14" i="6"/>
  <c r="RRE17" i="6"/>
  <c r="RRD16" i="6"/>
  <c r="RQZ12" i="6"/>
  <c r="RRA13" i="6"/>
  <c r="RKN15" i="6"/>
  <c r="RKM14" i="6"/>
  <c r="RKP17" i="6"/>
  <c r="RKO16" i="6"/>
  <c r="RKK12" i="6"/>
  <c r="RKL13" i="6"/>
  <c r="RDZ15" i="6"/>
  <c r="RDY14" i="6"/>
  <c r="REB17" i="6"/>
  <c r="REA16" i="6"/>
  <c r="RDW12" i="6"/>
  <c r="RDX13" i="6"/>
  <c r="QXK15" i="6"/>
  <c r="QXJ14" i="6"/>
  <c r="QXM17" i="6"/>
  <c r="QXL16" i="6"/>
  <c r="QXH12" i="6"/>
  <c r="QXI13" i="6"/>
  <c r="QQV15" i="6"/>
  <c r="QQU14" i="6"/>
  <c r="QQX17" i="6"/>
  <c r="QQW16" i="6"/>
  <c r="QQS12" i="6"/>
  <c r="QQT13" i="6"/>
  <c r="QKH15" i="6"/>
  <c r="QKG14" i="6"/>
  <c r="QKJ17" i="6"/>
  <c r="QKI16" i="6"/>
  <c r="QKE12" i="6"/>
  <c r="QKF13" i="6"/>
  <c r="PMX15" i="6"/>
  <c r="PMW14" i="6"/>
  <c r="PMZ17" i="6"/>
  <c r="PMY16" i="6"/>
  <c r="PMU12" i="6"/>
  <c r="PMV13" i="6"/>
  <c r="NFQ15" i="6"/>
  <c r="NFP14" i="6"/>
  <c r="NFS17" i="6"/>
  <c r="NFR16" i="6"/>
  <c r="NFN12" i="6"/>
  <c r="NFO13" i="6"/>
  <c r="TFB15" i="6"/>
  <c r="TFA14" i="6"/>
  <c r="TFD17" i="6"/>
  <c r="TFC16" i="6"/>
  <c r="TEY12" i="6"/>
  <c r="TEZ13" i="6"/>
  <c r="TCP15" i="6"/>
  <c r="TCO14" i="6"/>
  <c r="TCR17" i="6"/>
  <c r="TCQ16" i="6"/>
  <c r="TCM12" i="6"/>
  <c r="TCN13" i="6"/>
  <c r="TAD15" i="6"/>
  <c r="TAC14" i="6"/>
  <c r="TAF17" i="6"/>
  <c r="TAE16" i="6"/>
  <c r="TAA12" i="6"/>
  <c r="TAB13" i="6"/>
  <c r="SXR15" i="6"/>
  <c r="SXQ14" i="6"/>
  <c r="SXT17" i="6"/>
  <c r="SXS16" i="6"/>
  <c r="SXO12" i="6"/>
  <c r="SXP13" i="6"/>
  <c r="SUT15" i="6"/>
  <c r="SUS14" i="6"/>
  <c r="SUV17" i="6"/>
  <c r="SUU16" i="6"/>
  <c r="SUQ12" i="6"/>
  <c r="SUR13" i="6"/>
  <c r="SRB15" i="6"/>
  <c r="SRA14" i="6"/>
  <c r="SRD17" i="6"/>
  <c r="SRC16" i="6"/>
  <c r="SQY12" i="6"/>
  <c r="SQZ13" i="6"/>
  <c r="SNC15" i="6"/>
  <c r="SNB14" i="6"/>
  <c r="SNE17" i="6"/>
  <c r="SND16" i="6"/>
  <c r="SMZ12" i="6"/>
  <c r="SNA13" i="6"/>
  <c r="SJD15" i="6"/>
  <c r="SJC14" i="6"/>
  <c r="SJF17" i="6"/>
  <c r="SJE16" i="6"/>
  <c r="SJA12" i="6"/>
  <c r="SJB13" i="6"/>
  <c r="SFG15" i="6"/>
  <c r="SFF14" i="6"/>
  <c r="SFI17" i="6"/>
  <c r="SFH16" i="6"/>
  <c r="SFD12" i="6"/>
  <c r="SFE13" i="6"/>
  <c r="SBH15" i="6"/>
  <c r="SBG14" i="6"/>
  <c r="SBJ17" i="6"/>
  <c r="SBI16" i="6"/>
  <c r="SBE12" i="6"/>
  <c r="SBF13" i="6"/>
  <c r="RVX15" i="6"/>
  <c r="RVW14" i="6"/>
  <c r="RVZ17" i="6"/>
  <c r="RVY16" i="6"/>
  <c r="RVU12" i="6"/>
  <c r="RVV13" i="6"/>
  <c r="RPJ15" i="6"/>
  <c r="RPI14" i="6"/>
  <c r="RPL17" i="6"/>
  <c r="RPK16" i="6"/>
  <c r="RPG12" i="6"/>
  <c r="RPH13" i="6"/>
  <c r="RIU15" i="6"/>
  <c r="RIT14" i="6"/>
  <c r="RIW17" i="6"/>
  <c r="RIV16" i="6"/>
  <c r="RIR12" i="6"/>
  <c r="RIS13" i="6"/>
  <c r="RCF15" i="6"/>
  <c r="RCE14" i="6"/>
  <c r="RCH17" i="6"/>
  <c r="RCG16" i="6"/>
  <c r="RCC12" i="6"/>
  <c r="RCD13" i="6"/>
  <c r="QVR15" i="6"/>
  <c r="QVQ14" i="6"/>
  <c r="QVT17" i="6"/>
  <c r="QVS16" i="6"/>
  <c r="QVO12" i="6"/>
  <c r="QVP13" i="6"/>
  <c r="QPC15" i="6"/>
  <c r="QPB14" i="6"/>
  <c r="QPE17" i="6"/>
  <c r="QPD16" i="6"/>
  <c r="QOZ12" i="6"/>
  <c r="QPA13" i="6"/>
  <c r="QHN15" i="6"/>
  <c r="QHM14" i="6"/>
  <c r="QHP17" i="6"/>
  <c r="QHO16" i="6"/>
  <c r="QHK12" i="6"/>
  <c r="QHL13" i="6"/>
  <c r="PEO15" i="6"/>
  <c r="PEN14" i="6"/>
  <c r="PEQ17" i="6"/>
  <c r="PEP16" i="6"/>
  <c r="PEL12" i="6"/>
  <c r="PEM13" i="6"/>
  <c r="TJI15" i="6"/>
  <c r="TJH14" i="6"/>
  <c r="TJK17" i="6"/>
  <c r="TJJ16" i="6"/>
  <c r="TJF12" i="6"/>
  <c r="TJG13" i="6"/>
  <c r="TGW15" i="6"/>
  <c r="TGV14" i="6"/>
  <c r="TGY17" i="6"/>
  <c r="TGX16" i="6"/>
  <c r="TGT12" i="6"/>
  <c r="TGU13" i="6"/>
  <c r="TEK15" i="6"/>
  <c r="TEJ14" i="6"/>
  <c r="TEM17" i="6"/>
  <c r="TEL16" i="6"/>
  <c r="TEH12" i="6"/>
  <c r="TEI13" i="6"/>
  <c r="TBY15" i="6"/>
  <c r="TBX14" i="6"/>
  <c r="TCA17" i="6"/>
  <c r="TBZ16" i="6"/>
  <c r="TBV12" i="6"/>
  <c r="TBW13" i="6"/>
  <c r="SZM15" i="6"/>
  <c r="SZL14" i="6"/>
  <c r="SZO17" i="6"/>
  <c r="SZN16" i="6"/>
  <c r="SZJ12" i="6"/>
  <c r="SZK13" i="6"/>
  <c r="SXA15" i="6"/>
  <c r="SWZ14" i="6"/>
  <c r="SXC17" i="6"/>
  <c r="SXB16" i="6"/>
  <c r="SWX12" i="6"/>
  <c r="SWY13" i="6"/>
  <c r="STW15" i="6"/>
  <c r="STV14" i="6"/>
  <c r="STY17" i="6"/>
  <c r="STX16" i="6"/>
  <c r="STT12" i="6"/>
  <c r="STU13" i="6"/>
  <c r="SQA15" i="6"/>
  <c r="SPZ14" i="6"/>
  <c r="SQC17" i="6"/>
  <c r="SQB16" i="6"/>
  <c r="SPX12" i="6"/>
  <c r="SPY13" i="6"/>
  <c r="SMB15" i="6"/>
  <c r="SMA14" i="6"/>
  <c r="SMD17" i="6"/>
  <c r="SMC16" i="6"/>
  <c r="SLY12" i="6"/>
  <c r="SLZ13" i="6"/>
  <c r="SID15" i="6"/>
  <c r="SIC14" i="6"/>
  <c r="SIF17" i="6"/>
  <c r="SIE16" i="6"/>
  <c r="SIA12" i="6"/>
  <c r="SIB13" i="6"/>
  <c r="SEE15" i="6"/>
  <c r="SED14" i="6"/>
  <c r="SEG17" i="6"/>
  <c r="SEF16" i="6"/>
  <c r="SEB12" i="6"/>
  <c r="SEC13" i="6"/>
  <c r="SAF15" i="6"/>
  <c r="SAE14" i="6"/>
  <c r="SAH17" i="6"/>
  <c r="SAG16" i="6"/>
  <c r="SAC12" i="6"/>
  <c r="SAD13" i="6"/>
  <c r="RUE15" i="6"/>
  <c r="RUD14" i="6"/>
  <c r="RUG17" i="6"/>
  <c r="RUF16" i="6"/>
  <c r="RUB12" i="6"/>
  <c r="RUC13" i="6"/>
  <c r="RNP15" i="6"/>
  <c r="RNO14" i="6"/>
  <c r="RNR17" i="6"/>
  <c r="RNQ16" i="6"/>
  <c r="RNM12" i="6"/>
  <c r="RNN13" i="6"/>
  <c r="RHB15" i="6"/>
  <c r="RHA14" i="6"/>
  <c r="RHD17" i="6"/>
  <c r="RHC16" i="6"/>
  <c r="RGY12" i="6"/>
  <c r="RGZ13" i="6"/>
  <c r="RAM15" i="6"/>
  <c r="RAL14" i="6"/>
  <c r="RAO17" i="6"/>
  <c r="RAN16" i="6"/>
  <c r="RAJ12" i="6"/>
  <c r="RAK13" i="6"/>
  <c r="QTX15" i="6"/>
  <c r="QTW14" i="6"/>
  <c r="QTZ17" i="6"/>
  <c r="QTY16" i="6"/>
  <c r="QTU12" i="6"/>
  <c r="QTV13" i="6"/>
  <c r="QNJ15" i="6"/>
  <c r="QNI14" i="6"/>
  <c r="QNL17" i="6"/>
  <c r="QNK16" i="6"/>
  <c r="QNG12" i="6"/>
  <c r="QNH13" i="6"/>
  <c r="QBR15" i="6"/>
  <c r="QBQ14" i="6"/>
  <c r="QBT17" i="6"/>
  <c r="QBS16" i="6"/>
  <c r="QBO12" i="6"/>
  <c r="QBP13" i="6"/>
  <c r="OWF15" i="6"/>
  <c r="OWE14" i="6"/>
  <c r="OWH17" i="6"/>
  <c r="OWG16" i="6"/>
  <c r="OWC12" i="6"/>
  <c r="OWD13" i="6"/>
  <c r="TGF15" i="6"/>
  <c r="TGE14" i="6"/>
  <c r="TGH17" i="6"/>
  <c r="TGG16" i="6"/>
  <c r="TGC12" i="6"/>
  <c r="TGD13" i="6"/>
  <c r="TDT15" i="6"/>
  <c r="TDS14" i="6"/>
  <c r="TDV17" i="6"/>
  <c r="TDU16" i="6"/>
  <c r="TDQ12" i="6"/>
  <c r="TDR13" i="6"/>
  <c r="TBH15" i="6"/>
  <c r="TBG14" i="6"/>
  <c r="TBJ17" i="6"/>
  <c r="TBI16" i="6"/>
  <c r="TBE12" i="6"/>
  <c r="TBF13" i="6"/>
  <c r="SYV15" i="6"/>
  <c r="SYU14" i="6"/>
  <c r="SYX17" i="6"/>
  <c r="SYW16" i="6"/>
  <c r="SYS12" i="6"/>
  <c r="SYT13" i="6"/>
  <c r="SWH15" i="6"/>
  <c r="SWG14" i="6"/>
  <c r="SWJ17" i="6"/>
  <c r="SWI16" i="6"/>
  <c r="SWE12" i="6"/>
  <c r="SWF13" i="6"/>
  <c r="SSX15" i="6"/>
  <c r="SSW14" i="6"/>
  <c r="SSZ17" i="6"/>
  <c r="SSY16" i="6"/>
  <c r="SSU12" i="6"/>
  <c r="SSV13" i="6"/>
  <c r="SOY15" i="6"/>
  <c r="SOX14" i="6"/>
  <c r="SPA17" i="6"/>
  <c r="SOZ16" i="6"/>
  <c r="SOV12" i="6"/>
  <c r="SOW13" i="6"/>
  <c r="SKZ15" i="6"/>
  <c r="SKY14" i="6"/>
  <c r="SLB17" i="6"/>
  <c r="SLA16" i="6"/>
  <c r="SKW12" i="6"/>
  <c r="SKX13" i="6"/>
  <c r="SHC15" i="6"/>
  <c r="SHB14" i="6"/>
  <c r="SHE17" i="6"/>
  <c r="SHD16" i="6"/>
  <c r="SGZ12" i="6"/>
  <c r="SHA13" i="6"/>
  <c r="SDD15" i="6"/>
  <c r="SDC14" i="6"/>
  <c r="SDF17" i="6"/>
  <c r="SDE16" i="6"/>
  <c r="SDA12" i="6"/>
  <c r="SDB13" i="6"/>
  <c r="RYZ15" i="6"/>
  <c r="RYY14" i="6"/>
  <c r="RZB17" i="6"/>
  <c r="RZA16" i="6"/>
  <c r="RYW12" i="6"/>
  <c r="RYX13" i="6"/>
  <c r="RSL15" i="6"/>
  <c r="RSK14" i="6"/>
  <c r="RSN17" i="6"/>
  <c r="RSM16" i="6"/>
  <c r="RSI12" i="6"/>
  <c r="RSJ13" i="6"/>
  <c r="RLW15" i="6"/>
  <c r="RLV14" i="6"/>
  <c r="RLY17" i="6"/>
  <c r="RLX16" i="6"/>
  <c r="RLT12" i="6"/>
  <c r="RLU13" i="6"/>
  <c r="RFH15" i="6"/>
  <c r="RFG14" i="6"/>
  <c r="RFJ17" i="6"/>
  <c r="RFI16" i="6"/>
  <c r="RFE12" i="6"/>
  <c r="RFF13" i="6"/>
  <c r="QYT15" i="6"/>
  <c r="QYS14" i="6"/>
  <c r="QYV17" i="6"/>
  <c r="QYU16" i="6"/>
  <c r="QYQ12" i="6"/>
  <c r="QYR13" i="6"/>
  <c r="QSE15" i="6"/>
  <c r="QSD14" i="6"/>
  <c r="QSG17" i="6"/>
  <c r="QSF16" i="6"/>
  <c r="QSB12" i="6"/>
  <c r="QSC13" i="6"/>
  <c r="QLP15" i="6"/>
  <c r="QLO14" i="6"/>
  <c r="QLR17" i="6"/>
  <c r="QLQ16" i="6"/>
  <c r="QLM12" i="6"/>
  <c r="QLN13" i="6"/>
  <c r="PTI15" i="6"/>
  <c r="PTH14" i="6"/>
  <c r="PTK17" i="6"/>
  <c r="PTJ16" i="6"/>
  <c r="PTF12" i="6"/>
  <c r="PTG13" i="6"/>
  <c r="OIG15" i="6"/>
  <c r="OIF14" i="6"/>
  <c r="OII17" i="6"/>
  <c r="OIH16" i="6"/>
  <c r="OID12" i="6"/>
  <c r="OIE13" i="6"/>
  <c r="RYA15" i="6"/>
  <c r="RXZ14" i="6"/>
  <c r="RYC17" i="6"/>
  <c r="RYB16" i="6"/>
  <c r="RXX12" i="6"/>
  <c r="RXY13" i="6"/>
  <c r="RVO15" i="6"/>
  <c r="RVN14" i="6"/>
  <c r="RVQ17" i="6"/>
  <c r="RVP16" i="6"/>
  <c r="RVL12" i="6"/>
  <c r="RVM13" i="6"/>
  <c r="RTC15" i="6"/>
  <c r="RTB14" i="6"/>
  <c r="RTE17" i="6"/>
  <c r="RTD16" i="6"/>
  <c r="RSZ12" i="6"/>
  <c r="RTA13" i="6"/>
  <c r="RQQ15" i="6"/>
  <c r="RQP14" i="6"/>
  <c r="RQS17" i="6"/>
  <c r="RQR16" i="6"/>
  <c r="RQN12" i="6"/>
  <c r="RQO13" i="6"/>
  <c r="ROE15" i="6"/>
  <c r="ROD14" i="6"/>
  <c r="ROG17" i="6"/>
  <c r="ROF16" i="6"/>
  <c r="ROB12" i="6"/>
  <c r="ROC13" i="6"/>
  <c r="RLS15" i="6"/>
  <c r="RLR14" i="6"/>
  <c r="RLU17" i="6"/>
  <c r="RLT16" i="6"/>
  <c r="RLP12" i="6"/>
  <c r="RLQ13" i="6"/>
  <c r="RJG15" i="6"/>
  <c r="RJF14" i="6"/>
  <c r="RJI17" i="6"/>
  <c r="RJH16" i="6"/>
  <c r="RJD12" i="6"/>
  <c r="RJE13" i="6"/>
  <c r="RGU15" i="6"/>
  <c r="RGT14" i="6"/>
  <c r="RGW17" i="6"/>
  <c r="RGV16" i="6"/>
  <c r="RGR12" i="6"/>
  <c r="RGS13" i="6"/>
  <c r="REI15" i="6"/>
  <c r="REH14" i="6"/>
  <c r="REK17" i="6"/>
  <c r="REJ16" i="6"/>
  <c r="REF12" i="6"/>
  <c r="REG13" i="6"/>
  <c r="RBW15" i="6"/>
  <c r="RBV14" i="6"/>
  <c r="RBY17" i="6"/>
  <c r="RBX16" i="6"/>
  <c r="RBT12" i="6"/>
  <c r="RBU13" i="6"/>
  <c r="QZK15" i="6"/>
  <c r="QZJ14" i="6"/>
  <c r="QZM17" i="6"/>
  <c r="QZL16" i="6"/>
  <c r="QZH12" i="6"/>
  <c r="QZI13" i="6"/>
  <c r="QWY15" i="6"/>
  <c r="QWX14" i="6"/>
  <c r="QXA17" i="6"/>
  <c r="QWZ16" i="6"/>
  <c r="QWV12" i="6"/>
  <c r="QWW13" i="6"/>
  <c r="QUM15" i="6"/>
  <c r="QUL14" i="6"/>
  <c r="QUO17" i="6"/>
  <c r="QUN16" i="6"/>
  <c r="QUJ12" i="6"/>
  <c r="QUK13" i="6"/>
  <c r="QSA15" i="6"/>
  <c r="QRZ14" i="6"/>
  <c r="QSC17" i="6"/>
  <c r="QSB16" i="6"/>
  <c r="QRX12" i="6"/>
  <c r="QRY13" i="6"/>
  <c r="QPO15" i="6"/>
  <c r="QPN14" i="6"/>
  <c r="QPQ17" i="6"/>
  <c r="QPP16" i="6"/>
  <c r="QPL12" i="6"/>
  <c r="QPM13" i="6"/>
  <c r="QNC15" i="6"/>
  <c r="QNB14" i="6"/>
  <c r="QNE17" i="6"/>
  <c r="QND16" i="6"/>
  <c r="QMZ12" i="6"/>
  <c r="QNA13" i="6"/>
  <c r="QKQ15" i="6"/>
  <c r="QKP14" i="6"/>
  <c r="QKS17" i="6"/>
  <c r="QKR16" i="6"/>
  <c r="QKN12" i="6"/>
  <c r="QKO13" i="6"/>
  <c r="QIE15" i="6"/>
  <c r="QID14" i="6"/>
  <c r="QIG17" i="6"/>
  <c r="QIF16" i="6"/>
  <c r="QIB12" i="6"/>
  <c r="QIC13" i="6"/>
  <c r="QFS15" i="6"/>
  <c r="QFR14" i="6"/>
  <c r="QFU17" i="6"/>
  <c r="QFT16" i="6"/>
  <c r="QFP12" i="6"/>
  <c r="QFQ13" i="6"/>
  <c r="QDF15" i="6"/>
  <c r="QDE14" i="6"/>
  <c r="QDH17" i="6"/>
  <c r="QDG16" i="6"/>
  <c r="QDC12" i="6"/>
  <c r="QDD13" i="6"/>
  <c r="PZH15" i="6"/>
  <c r="PZG14" i="6"/>
  <c r="PZJ17" i="6"/>
  <c r="PZI16" i="6"/>
  <c r="PZE12" i="6"/>
  <c r="PZF13" i="6"/>
  <c r="PVI15" i="6"/>
  <c r="PVH14" i="6"/>
  <c r="PVK17" i="6"/>
  <c r="PVJ16" i="6"/>
  <c r="PVF12" i="6"/>
  <c r="PVG13" i="6"/>
  <c r="PRL15" i="6"/>
  <c r="PRK14" i="6"/>
  <c r="PRN17" i="6"/>
  <c r="PRM16" i="6"/>
  <c r="PRI12" i="6"/>
  <c r="PRJ13" i="6"/>
  <c r="PNM15" i="6"/>
  <c r="PNL14" i="6"/>
  <c r="PNO17" i="6"/>
  <c r="PNN16" i="6"/>
  <c r="PNJ12" i="6"/>
  <c r="PNK13" i="6"/>
  <c r="PJN15" i="6"/>
  <c r="PJM14" i="6"/>
  <c r="PJP17" i="6"/>
  <c r="PJO16" i="6"/>
  <c r="PJK12" i="6"/>
  <c r="PJL13" i="6"/>
  <c r="PFP15" i="6"/>
  <c r="PFO14" i="6"/>
  <c r="PFR17" i="6"/>
  <c r="PFQ16" i="6"/>
  <c r="PFM12" i="6"/>
  <c r="PFN13" i="6"/>
  <c r="PBQ15" i="6"/>
  <c r="PBP14" i="6"/>
  <c r="PBS17" i="6"/>
  <c r="PBR16" i="6"/>
  <c r="PBN12" i="6"/>
  <c r="PBO13" i="6"/>
  <c r="OXT15" i="6"/>
  <c r="OXS14" i="6"/>
  <c r="OXV17" i="6"/>
  <c r="OXU16" i="6"/>
  <c r="OXQ12" i="6"/>
  <c r="OXR13" i="6"/>
  <c r="OTU15" i="6"/>
  <c r="OTT14" i="6"/>
  <c r="OTW17" i="6"/>
  <c r="OTV16" i="6"/>
  <c r="OTR12" i="6"/>
  <c r="OTS13" i="6"/>
  <c r="ONJ15" i="6"/>
  <c r="ONI14" i="6"/>
  <c r="ONL17" i="6"/>
  <c r="ONK16" i="6"/>
  <c r="ONG12" i="6"/>
  <c r="ONH13" i="6"/>
  <c r="OCC15" i="6"/>
  <c r="OCB14" i="6"/>
  <c r="OCE17" i="6"/>
  <c r="OCD16" i="6"/>
  <c r="OBZ12" i="6"/>
  <c r="OCA13" i="6"/>
  <c r="NIK15" i="6"/>
  <c r="NIJ14" i="6"/>
  <c r="NIM17" i="6"/>
  <c r="NIL16" i="6"/>
  <c r="NIH12" i="6"/>
  <c r="NII13" i="6"/>
  <c r="MIH15" i="6"/>
  <c r="MIG14" i="6"/>
  <c r="MIJ17" i="6"/>
  <c r="MII16" i="6"/>
  <c r="MIE12" i="6"/>
  <c r="MIF13" i="6"/>
  <c r="SVQ15" i="6"/>
  <c r="SVP14" i="6"/>
  <c r="SVS17" i="6"/>
  <c r="SVR16" i="6"/>
  <c r="SVN12" i="6"/>
  <c r="SVO13" i="6"/>
  <c r="STE15" i="6"/>
  <c r="STD14" i="6"/>
  <c r="STG17" i="6"/>
  <c r="STF16" i="6"/>
  <c r="STB12" i="6"/>
  <c r="STC13" i="6"/>
  <c r="SQS15" i="6"/>
  <c r="SQR14" i="6"/>
  <c r="SQU17" i="6"/>
  <c r="SQT16" i="6"/>
  <c r="SQP12" i="6"/>
  <c r="SQQ13" i="6"/>
  <c r="SOG15" i="6"/>
  <c r="SOF14" i="6"/>
  <c r="SOI17" i="6"/>
  <c r="SOH16" i="6"/>
  <c r="SOD12" i="6"/>
  <c r="SOE13" i="6"/>
  <c r="SLU15" i="6"/>
  <c r="SLT14" i="6"/>
  <c r="SLW17" i="6"/>
  <c r="SLV16" i="6"/>
  <c r="SLR12" i="6"/>
  <c r="SLS13" i="6"/>
  <c r="SJI15" i="6"/>
  <c r="SJH14" i="6"/>
  <c r="SJK17" i="6"/>
  <c r="SJJ16" i="6"/>
  <c r="SJF12" i="6"/>
  <c r="SJG13" i="6"/>
  <c r="SGW15" i="6"/>
  <c r="SGV14" i="6"/>
  <c r="SGY17" i="6"/>
  <c r="SGX16" i="6"/>
  <c r="SGT12" i="6"/>
  <c r="SGU13" i="6"/>
  <c r="SEK15" i="6"/>
  <c r="SEJ14" i="6"/>
  <c r="SEM17" i="6"/>
  <c r="SEL16" i="6"/>
  <c r="SEH12" i="6"/>
  <c r="SEI13" i="6"/>
  <c r="SBY15" i="6"/>
  <c r="SBX14" i="6"/>
  <c r="SCA17" i="6"/>
  <c r="SBZ16" i="6"/>
  <c r="SBV12" i="6"/>
  <c r="SBW13" i="6"/>
  <c r="RZM15" i="6"/>
  <c r="RZL14" i="6"/>
  <c r="RZO17" i="6"/>
  <c r="RZN16" i="6"/>
  <c r="RZJ12" i="6"/>
  <c r="RZK13" i="6"/>
  <c r="RXA15" i="6"/>
  <c r="RWZ14" i="6"/>
  <c r="RXC17" i="6"/>
  <c r="RXB16" i="6"/>
  <c r="RWX12" i="6"/>
  <c r="RWY13" i="6"/>
  <c r="RUO15" i="6"/>
  <c r="RUN14" i="6"/>
  <c r="RUQ17" i="6"/>
  <c r="RUP16" i="6"/>
  <c r="RUL12" i="6"/>
  <c r="RUM13" i="6"/>
  <c r="RSC15" i="6"/>
  <c r="RSB14" i="6"/>
  <c r="RSE17" i="6"/>
  <c r="RSD16" i="6"/>
  <c r="RRZ12" i="6"/>
  <c r="RSA13" i="6"/>
  <c r="RPQ15" i="6"/>
  <c r="RPP14" i="6"/>
  <c r="RPS17" i="6"/>
  <c r="RPR16" i="6"/>
  <c r="RPN12" i="6"/>
  <c r="RPO13" i="6"/>
  <c r="RNE15" i="6"/>
  <c r="RND14" i="6"/>
  <c r="RNG17" i="6"/>
  <c r="RNF16" i="6"/>
  <c r="RNB12" i="6"/>
  <c r="RNC13" i="6"/>
  <c r="RKS15" i="6"/>
  <c r="RKR14" i="6"/>
  <c r="RKU17" i="6"/>
  <c r="RKT16" i="6"/>
  <c r="RKP12" i="6"/>
  <c r="RKQ13" i="6"/>
  <c r="RIG15" i="6"/>
  <c r="RIF14" i="6"/>
  <c r="RII17" i="6"/>
  <c r="RIH16" i="6"/>
  <c r="RID12" i="6"/>
  <c r="RIE13" i="6"/>
  <c r="RFU15" i="6"/>
  <c r="RFT14" i="6"/>
  <c r="RFW17" i="6"/>
  <c r="RFV16" i="6"/>
  <c r="RFR12" i="6"/>
  <c r="RFS13" i="6"/>
  <c r="RDI15" i="6"/>
  <c r="RDH14" i="6"/>
  <c r="RDK17" i="6"/>
  <c r="RDJ16" i="6"/>
  <c r="RDF12" i="6"/>
  <c r="RDG13" i="6"/>
  <c r="RAW15" i="6"/>
  <c r="RAV14" i="6"/>
  <c r="RAY17" i="6"/>
  <c r="RAX16" i="6"/>
  <c r="RAT12" i="6"/>
  <c r="RAU13" i="6"/>
  <c r="QYK15" i="6"/>
  <c r="QYJ14" i="6"/>
  <c r="QYM17" i="6"/>
  <c r="QYL16" i="6"/>
  <c r="QYH12" i="6"/>
  <c r="QYI13" i="6"/>
  <c r="QVY15" i="6"/>
  <c r="QVX14" i="6"/>
  <c r="QWA17" i="6"/>
  <c r="QVZ16" i="6"/>
  <c r="QVV12" i="6"/>
  <c r="QVW13" i="6"/>
  <c r="QTM15" i="6"/>
  <c r="QTL14" i="6"/>
  <c r="QTO17" i="6"/>
  <c r="QTN16" i="6"/>
  <c r="QTJ12" i="6"/>
  <c r="QTK13" i="6"/>
  <c r="QRA15" i="6"/>
  <c r="QQZ14" i="6"/>
  <c r="QRC17" i="6"/>
  <c r="QRB16" i="6"/>
  <c r="QQX12" i="6"/>
  <c r="QQY13" i="6"/>
  <c r="QOO15" i="6"/>
  <c r="QON14" i="6"/>
  <c r="QOQ17" i="6"/>
  <c r="QOP16" i="6"/>
  <c r="QOL12" i="6"/>
  <c r="QOM13" i="6"/>
  <c r="QMC15" i="6"/>
  <c r="QMB14" i="6"/>
  <c r="QME17" i="6"/>
  <c r="QMD16" i="6"/>
  <c r="QLZ12" i="6"/>
  <c r="QMA13" i="6"/>
  <c r="QJQ15" i="6"/>
  <c r="QJP14" i="6"/>
  <c r="QJS17" i="6"/>
  <c r="QJR16" i="6"/>
  <c r="QJN12" i="6"/>
  <c r="QJO13" i="6"/>
  <c r="QHE15" i="6"/>
  <c r="QHD14" i="6"/>
  <c r="QHG17" i="6"/>
  <c r="QHF16" i="6"/>
  <c r="QHB12" i="6"/>
  <c r="QHC13" i="6"/>
  <c r="QES15" i="6"/>
  <c r="QER14" i="6"/>
  <c r="QEU17" i="6"/>
  <c r="QET16" i="6"/>
  <c r="QEP12" i="6"/>
  <c r="QEQ13" i="6"/>
  <c r="QBQ15" i="6"/>
  <c r="QBP14" i="6"/>
  <c r="QBS17" i="6"/>
  <c r="QBR16" i="6"/>
  <c r="QBN12" i="6"/>
  <c r="QBO13" i="6"/>
  <c r="PXR15" i="6"/>
  <c r="PXQ14" i="6"/>
  <c r="PXT17" i="6"/>
  <c r="PXS16" i="6"/>
  <c r="PXO12" i="6"/>
  <c r="PXP13" i="6"/>
  <c r="PTT15" i="6"/>
  <c r="PTS14" i="6"/>
  <c r="PTV17" i="6"/>
  <c r="PTU16" i="6"/>
  <c r="PTQ12" i="6"/>
  <c r="PTR13" i="6"/>
  <c r="PPU15" i="6"/>
  <c r="PPT14" i="6"/>
  <c r="PPW17" i="6"/>
  <c r="PPV16" i="6"/>
  <c r="PPR12" i="6"/>
  <c r="PPS13" i="6"/>
  <c r="PLX15" i="6"/>
  <c r="PLW14" i="6"/>
  <c r="PLZ17" i="6"/>
  <c r="PLY16" i="6"/>
  <c r="PLU12" i="6"/>
  <c r="PLV13" i="6"/>
  <c r="PHY15" i="6"/>
  <c r="PHX14" i="6"/>
  <c r="PIA17" i="6"/>
  <c r="PHZ16" i="6"/>
  <c r="PHV12" i="6"/>
  <c r="PHW13" i="6"/>
  <c r="PDZ15" i="6"/>
  <c r="PDY14" i="6"/>
  <c r="PEB17" i="6"/>
  <c r="PEA16" i="6"/>
  <c r="PDW12" i="6"/>
  <c r="PDX13" i="6"/>
  <c r="PAB15" i="6"/>
  <c r="PAA14" i="6"/>
  <c r="PAD17" i="6"/>
  <c r="PAC16" i="6"/>
  <c r="OZY12" i="6"/>
  <c r="OZZ13" i="6"/>
  <c r="OWC15" i="6"/>
  <c r="OWB14" i="6"/>
  <c r="OWE17" i="6"/>
  <c r="OWD16" i="6"/>
  <c r="OVZ12" i="6"/>
  <c r="OWA13" i="6"/>
  <c r="OSC15" i="6"/>
  <c r="OSB14" i="6"/>
  <c r="OSE17" i="6"/>
  <c r="OSD16" i="6"/>
  <c r="ORZ12" i="6"/>
  <c r="OSA13" i="6"/>
  <c r="OJJ15" i="6"/>
  <c r="OJI14" i="6"/>
  <c r="OJL17" i="6"/>
  <c r="OJK16" i="6"/>
  <c r="OJG12" i="6"/>
  <c r="OJH13" i="6"/>
  <c r="NUC15" i="6"/>
  <c r="NUB14" i="6"/>
  <c r="NUE17" i="6"/>
  <c r="NUD16" i="6"/>
  <c r="NTZ12" i="6"/>
  <c r="NUA13" i="6"/>
  <c r="NAK15" i="6"/>
  <c r="NAJ14" i="6"/>
  <c r="NAM17" i="6"/>
  <c r="NAL16" i="6"/>
  <c r="NAH12" i="6"/>
  <c r="NAI13" i="6"/>
  <c r="LMX15" i="6"/>
  <c r="LMW14" i="6"/>
  <c r="LMZ17" i="6"/>
  <c r="LMY16" i="6"/>
  <c r="LMU12" i="6"/>
  <c r="LMV13" i="6"/>
  <c r="RXP15" i="6"/>
  <c r="RXO14" i="6"/>
  <c r="RXR17" i="6"/>
  <c r="RXQ16" i="6"/>
  <c r="RXM12" i="6"/>
  <c r="RXN13" i="6"/>
  <c r="RVD15" i="6"/>
  <c r="RVC14" i="6"/>
  <c r="RVF17" i="6"/>
  <c r="RVE16" i="6"/>
  <c r="RVA12" i="6"/>
  <c r="RVB13" i="6"/>
  <c r="RSR15" i="6"/>
  <c r="RSQ14" i="6"/>
  <c r="RST17" i="6"/>
  <c r="RSS16" i="6"/>
  <c r="RSO12" i="6"/>
  <c r="RSP13" i="6"/>
  <c r="RQF15" i="6"/>
  <c r="RQE14" i="6"/>
  <c r="RQH17" i="6"/>
  <c r="RQG16" i="6"/>
  <c r="RQC12" i="6"/>
  <c r="RQD13" i="6"/>
  <c r="RNT15" i="6"/>
  <c r="RNS14" i="6"/>
  <c r="RNV17" i="6"/>
  <c r="RNU16" i="6"/>
  <c r="RNQ12" i="6"/>
  <c r="RNR13" i="6"/>
  <c r="RLH15" i="6"/>
  <c r="RLG14" i="6"/>
  <c r="RLJ17" i="6"/>
  <c r="RLI16" i="6"/>
  <c r="RLE12" i="6"/>
  <c r="RLF13" i="6"/>
  <c r="RIV15" i="6"/>
  <c r="RIU14" i="6"/>
  <c r="RIX17" i="6"/>
  <c r="RIW16" i="6"/>
  <c r="RIS12" i="6"/>
  <c r="RIT13" i="6"/>
  <c r="RGJ15" i="6"/>
  <c r="RGI14" i="6"/>
  <c r="RGL17" i="6"/>
  <c r="RGK16" i="6"/>
  <c r="RGG12" i="6"/>
  <c r="RGH13" i="6"/>
  <c r="RDX15" i="6"/>
  <c r="RDW14" i="6"/>
  <c r="RDZ17" i="6"/>
  <c r="RDY16" i="6"/>
  <c r="RDU12" i="6"/>
  <c r="RDV13" i="6"/>
  <c r="RBL15" i="6"/>
  <c r="RBK14" i="6"/>
  <c r="RBN17" i="6"/>
  <c r="RBM16" i="6"/>
  <c r="RBI12" i="6"/>
  <c r="RBJ13" i="6"/>
  <c r="QYZ15" i="6"/>
  <c r="QYY14" i="6"/>
  <c r="QZB17" i="6"/>
  <c r="QZA16" i="6"/>
  <c r="QYW12" i="6"/>
  <c r="QYX13" i="6"/>
  <c r="QWN15" i="6"/>
  <c r="QWM14" i="6"/>
  <c r="QWP17" i="6"/>
  <c r="QWO16" i="6"/>
  <c r="QWK12" i="6"/>
  <c r="QWL13" i="6"/>
  <c r="QUB15" i="6"/>
  <c r="QUA14" i="6"/>
  <c r="QUD17" i="6"/>
  <c r="QUC16" i="6"/>
  <c r="QTY12" i="6"/>
  <c r="QTZ13" i="6"/>
  <c r="QRP15" i="6"/>
  <c r="QRO14" i="6"/>
  <c r="QRR17" i="6"/>
  <c r="QRQ16" i="6"/>
  <c r="QRM12" i="6"/>
  <c r="QRN13" i="6"/>
  <c r="QPD15" i="6"/>
  <c r="QPC14" i="6"/>
  <c r="QPF17" i="6"/>
  <c r="QPE16" i="6"/>
  <c r="QPA12" i="6"/>
  <c r="QPB13" i="6"/>
  <c r="QMR15" i="6"/>
  <c r="QMQ14" i="6"/>
  <c r="QMT17" i="6"/>
  <c r="QMS16" i="6"/>
  <c r="QMO12" i="6"/>
  <c r="QMP13" i="6"/>
  <c r="QKF15" i="6"/>
  <c r="QKE14" i="6"/>
  <c r="QKH17" i="6"/>
  <c r="QKG16" i="6"/>
  <c r="QKC12" i="6"/>
  <c r="QKD13" i="6"/>
  <c r="QHT15" i="6"/>
  <c r="QHS14" i="6"/>
  <c r="QHV17" i="6"/>
  <c r="QHU16" i="6"/>
  <c r="QHQ12" i="6"/>
  <c r="QHR13" i="6"/>
  <c r="QFH15" i="6"/>
  <c r="QFG14" i="6"/>
  <c r="QFJ17" i="6"/>
  <c r="QFI16" i="6"/>
  <c r="QFE12" i="6"/>
  <c r="QFF13" i="6"/>
  <c r="QCO15" i="6"/>
  <c r="QCN14" i="6"/>
  <c r="QCQ17" i="6"/>
  <c r="QCP16" i="6"/>
  <c r="QCL12" i="6"/>
  <c r="QCM13" i="6"/>
  <c r="PYP15" i="6"/>
  <c r="PYO14" i="6"/>
  <c r="PYR17" i="6"/>
  <c r="PYQ16" i="6"/>
  <c r="PYM12" i="6"/>
  <c r="PYN13" i="6"/>
  <c r="PUR15" i="6"/>
  <c r="PUQ14" i="6"/>
  <c r="PUT17" i="6"/>
  <c r="PUS16" i="6"/>
  <c r="PUO12" i="6"/>
  <c r="PUP13" i="6"/>
  <c r="PQS15" i="6"/>
  <c r="PQR14" i="6"/>
  <c r="PQU17" i="6"/>
  <c r="PQT16" i="6"/>
  <c r="PQP12" i="6"/>
  <c r="PQQ13" i="6"/>
  <c r="PMV15" i="6"/>
  <c r="PMU14" i="6"/>
  <c r="PMX17" i="6"/>
  <c r="PMW16" i="6"/>
  <c r="PMS12" i="6"/>
  <c r="PMT13" i="6"/>
  <c r="PIW15" i="6"/>
  <c r="PIV14" i="6"/>
  <c r="PIY17" i="6"/>
  <c r="PIX16" i="6"/>
  <c r="PIT12" i="6"/>
  <c r="PIU13" i="6"/>
  <c r="PEX15" i="6"/>
  <c r="PEW14" i="6"/>
  <c r="PEZ17" i="6"/>
  <c r="PEY16" i="6"/>
  <c r="PEU12" i="6"/>
  <c r="PEV13" i="6"/>
  <c r="PAZ15" i="6"/>
  <c r="PAY14" i="6"/>
  <c r="PBB17" i="6"/>
  <c r="PBA16" i="6"/>
  <c r="PAW12" i="6"/>
  <c r="PAX13" i="6"/>
  <c r="OXA15" i="6"/>
  <c r="OWZ14" i="6"/>
  <c r="OXC17" i="6"/>
  <c r="OXB16" i="6"/>
  <c r="OWX12" i="6"/>
  <c r="OWY13" i="6"/>
  <c r="OTD15" i="6"/>
  <c r="OTC14" i="6"/>
  <c r="OTF17" i="6"/>
  <c r="OTE16" i="6"/>
  <c r="OTA12" i="6"/>
  <c r="OTB13" i="6"/>
  <c r="OLQ15" i="6"/>
  <c r="OLP14" i="6"/>
  <c r="OLS17" i="6"/>
  <c r="OLR16" i="6"/>
  <c r="OLN12" i="6"/>
  <c r="OLO13" i="6"/>
  <c r="NYS15" i="6"/>
  <c r="NYR14" i="6"/>
  <c r="NYU17" i="6"/>
  <c r="NYT16" i="6"/>
  <c r="NYP12" i="6"/>
  <c r="NYQ13" i="6"/>
  <c r="NFA15" i="6"/>
  <c r="NEZ14" i="6"/>
  <c r="NFC17" i="6"/>
  <c r="NFB16" i="6"/>
  <c r="NEX12" i="6"/>
  <c r="NEY13" i="6"/>
  <c r="LZF15" i="6"/>
  <c r="LZE14" i="6"/>
  <c r="LZH17" i="6"/>
  <c r="LZG16" i="6"/>
  <c r="LZC12" i="6"/>
  <c r="LZD13" i="6"/>
  <c r="QHS15" i="6"/>
  <c r="QHR14" i="6"/>
  <c r="QHU17" i="6"/>
  <c r="QHT16" i="6"/>
  <c r="QHP12" i="6"/>
  <c r="QHQ13" i="6"/>
  <c r="QFG15" i="6"/>
  <c r="QFF14" i="6"/>
  <c r="QFI17" i="6"/>
  <c r="QFH16" i="6"/>
  <c r="QFD12" i="6"/>
  <c r="QFE13" i="6"/>
  <c r="QCN15" i="6"/>
  <c r="QCM14" i="6"/>
  <c r="QCP17" i="6"/>
  <c r="QCO16" i="6"/>
  <c r="QCK12" i="6"/>
  <c r="QCL13" i="6"/>
  <c r="PYO15" i="6"/>
  <c r="PYN14" i="6"/>
  <c r="PYQ17" i="6"/>
  <c r="PYP16" i="6"/>
  <c r="PYL12" i="6"/>
  <c r="PYM13" i="6"/>
  <c r="PUP15" i="6"/>
  <c r="PUO14" i="6"/>
  <c r="PUR17" i="6"/>
  <c r="PUQ16" i="6"/>
  <c r="PUM12" i="6"/>
  <c r="PUN13" i="6"/>
  <c r="PQR15" i="6"/>
  <c r="PQQ14" i="6"/>
  <c r="PQT17" i="6"/>
  <c r="PQS16" i="6"/>
  <c r="PQO12" i="6"/>
  <c r="PQP13" i="6"/>
  <c r="PMS15" i="6"/>
  <c r="PMR14" i="6"/>
  <c r="PMU17" i="6"/>
  <c r="PMT16" i="6"/>
  <c r="PMP12" i="6"/>
  <c r="PMQ13" i="6"/>
  <c r="PIV15" i="6"/>
  <c r="PIU14" i="6"/>
  <c r="PIX17" i="6"/>
  <c r="PIW16" i="6"/>
  <c r="PIS12" i="6"/>
  <c r="PIT13" i="6"/>
  <c r="PEW15" i="6"/>
  <c r="PEV14" i="6"/>
  <c r="PEY17" i="6"/>
  <c r="PEX16" i="6"/>
  <c r="PET12" i="6"/>
  <c r="PEU13" i="6"/>
  <c r="PAX15" i="6"/>
  <c r="PAW14" i="6"/>
  <c r="PAZ17" i="6"/>
  <c r="PAY16" i="6"/>
  <c r="PAU12" i="6"/>
  <c r="PAV13" i="6"/>
  <c r="OWZ15" i="6"/>
  <c r="OWY14" i="6"/>
  <c r="OXB17" i="6"/>
  <c r="OXA16" i="6"/>
  <c r="OWW12" i="6"/>
  <c r="OWX13" i="6"/>
  <c r="OTA15" i="6"/>
  <c r="OSZ14" i="6"/>
  <c r="OTC17" i="6"/>
  <c r="OTB16" i="6"/>
  <c r="OSX12" i="6"/>
  <c r="OSY13" i="6"/>
  <c r="OLN15" i="6"/>
  <c r="OLM14" i="6"/>
  <c r="OLP17" i="6"/>
  <c r="OLO16" i="6"/>
  <c r="OLK12" i="6"/>
  <c r="OLL13" i="6"/>
  <c r="NYK15" i="6"/>
  <c r="NYJ14" i="6"/>
  <c r="NYM17" i="6"/>
  <c r="NYL16" i="6"/>
  <c r="NYH12" i="6"/>
  <c r="NYI13" i="6"/>
  <c r="NES15" i="6"/>
  <c r="NER14" i="6"/>
  <c r="NEU17" i="6"/>
  <c r="NET16" i="6"/>
  <c r="NEP12" i="6"/>
  <c r="NEQ13" i="6"/>
  <c r="LYL15" i="6"/>
  <c r="LYK14" i="6"/>
  <c r="LYN17" i="6"/>
  <c r="LYM16" i="6"/>
  <c r="LYI12" i="6"/>
  <c r="LYJ13" i="6"/>
  <c r="SVF15" i="6"/>
  <c r="SVE14" i="6"/>
  <c r="SVH17" i="6"/>
  <c r="SVG16" i="6"/>
  <c r="SVC12" i="6"/>
  <c r="SVD13" i="6"/>
  <c r="SST15" i="6"/>
  <c r="SSS14" i="6"/>
  <c r="SSV17" i="6"/>
  <c r="SSU16" i="6"/>
  <c r="SSQ12" i="6"/>
  <c r="SSR13" i="6"/>
  <c r="SQH15" i="6"/>
  <c r="SQG14" i="6"/>
  <c r="SQJ17" i="6"/>
  <c r="SQI16" i="6"/>
  <c r="SQE12" i="6"/>
  <c r="SQF13" i="6"/>
  <c r="SNV15" i="6"/>
  <c r="SNU14" i="6"/>
  <c r="SNX17" i="6"/>
  <c r="SNW16" i="6"/>
  <c r="SNS12" i="6"/>
  <c r="SNT13" i="6"/>
  <c r="SLJ15" i="6"/>
  <c r="SLI14" i="6"/>
  <c r="SLL17" i="6"/>
  <c r="SLK16" i="6"/>
  <c r="SLG12" i="6"/>
  <c r="SLH13" i="6"/>
  <c r="SIX15" i="6"/>
  <c r="SIW14" i="6"/>
  <c r="SIZ17" i="6"/>
  <c r="SIY16" i="6"/>
  <c r="SIU12" i="6"/>
  <c r="SIV13" i="6"/>
  <c r="SGL15" i="6"/>
  <c r="SGK14" i="6"/>
  <c r="SGN17" i="6"/>
  <c r="SGM16" i="6"/>
  <c r="SGI12" i="6"/>
  <c r="SGJ13" i="6"/>
  <c r="SDZ15" i="6"/>
  <c r="SDY14" i="6"/>
  <c r="SEB17" i="6"/>
  <c r="SEA16" i="6"/>
  <c r="SDW12" i="6"/>
  <c r="SDX13" i="6"/>
  <c r="SBN15" i="6"/>
  <c r="SBM14" i="6"/>
  <c r="SBP17" i="6"/>
  <c r="SBO16" i="6"/>
  <c r="SBK12" i="6"/>
  <c r="SBL13" i="6"/>
  <c r="RZB15" i="6"/>
  <c r="RZA14" i="6"/>
  <c r="RZD17" i="6"/>
  <c r="RZC16" i="6"/>
  <c r="RYY12" i="6"/>
  <c r="RYZ13" i="6"/>
  <c r="RWP15" i="6"/>
  <c r="RWO14" i="6"/>
  <c r="RWR17" i="6"/>
  <c r="RWQ16" i="6"/>
  <c r="RWM12" i="6"/>
  <c r="RWN13" i="6"/>
  <c r="RUD15" i="6"/>
  <c r="RUC14" i="6"/>
  <c r="RUF17" i="6"/>
  <c r="RUE16" i="6"/>
  <c r="RUA12" i="6"/>
  <c r="RUB13" i="6"/>
  <c r="RRR15" i="6"/>
  <c r="RRQ14" i="6"/>
  <c r="RRT17" i="6"/>
  <c r="RRS16" i="6"/>
  <c r="RRO12" i="6"/>
  <c r="RRP13" i="6"/>
  <c r="RPF15" i="6"/>
  <c r="RPE14" i="6"/>
  <c r="RPH17" i="6"/>
  <c r="RPG16" i="6"/>
  <c r="RPC12" i="6"/>
  <c r="RPD13" i="6"/>
  <c r="RMT15" i="6"/>
  <c r="RMS14" i="6"/>
  <c r="RMV17" i="6"/>
  <c r="RMU16" i="6"/>
  <c r="RMQ12" i="6"/>
  <c r="RMR13" i="6"/>
  <c r="RKH15" i="6"/>
  <c r="RKG14" i="6"/>
  <c r="RKJ17" i="6"/>
  <c r="RKI16" i="6"/>
  <c r="RKE12" i="6"/>
  <c r="RKF13" i="6"/>
  <c r="RHV15" i="6"/>
  <c r="RHU14" i="6"/>
  <c r="RHX17" i="6"/>
  <c r="RHW16" i="6"/>
  <c r="RHS12" i="6"/>
  <c r="RHT13" i="6"/>
  <c r="RFJ15" i="6"/>
  <c r="RFI14" i="6"/>
  <c r="RFL17" i="6"/>
  <c r="RFK16" i="6"/>
  <c r="RFG12" i="6"/>
  <c r="RFH13" i="6"/>
  <c r="RCX15" i="6"/>
  <c r="RCW14" i="6"/>
  <c r="RCZ17" i="6"/>
  <c r="RCY16" i="6"/>
  <c r="RCU12" i="6"/>
  <c r="RCV13" i="6"/>
  <c r="RAL15" i="6"/>
  <c r="RAK14" i="6"/>
  <c r="RAN17" i="6"/>
  <c r="RAM16" i="6"/>
  <c r="RAI12" i="6"/>
  <c r="RAJ13" i="6"/>
  <c r="QXZ15" i="6"/>
  <c r="QXY14" i="6"/>
  <c r="QYB17" i="6"/>
  <c r="QYA16" i="6"/>
  <c r="QXW12" i="6"/>
  <c r="QXX13" i="6"/>
  <c r="QVN15" i="6"/>
  <c r="QVM14" i="6"/>
  <c r="QVP17" i="6"/>
  <c r="QVO16" i="6"/>
  <c r="QVK12" i="6"/>
  <c r="QVL13" i="6"/>
  <c r="QTB15" i="6"/>
  <c r="QTA14" i="6"/>
  <c r="QTD17" i="6"/>
  <c r="QTC16" i="6"/>
  <c r="QSY12" i="6"/>
  <c r="QSZ13" i="6"/>
  <c r="QQP15" i="6"/>
  <c r="QQO14" i="6"/>
  <c r="QQR17" i="6"/>
  <c r="QQQ16" i="6"/>
  <c r="QQM12" i="6"/>
  <c r="QQN13" i="6"/>
  <c r="QOD15" i="6"/>
  <c r="QOC14" i="6"/>
  <c r="QOF17" i="6"/>
  <c r="QOE16" i="6"/>
  <c r="QOA12" i="6"/>
  <c r="QOB13" i="6"/>
  <c r="QLR15" i="6"/>
  <c r="QLQ14" i="6"/>
  <c r="QLT17" i="6"/>
  <c r="QLS16" i="6"/>
  <c r="QLO12" i="6"/>
  <c r="QLP13" i="6"/>
  <c r="QJF15" i="6"/>
  <c r="QJE14" i="6"/>
  <c r="QJH17" i="6"/>
  <c r="QJG16" i="6"/>
  <c r="QJC12" i="6"/>
  <c r="QJD13" i="6"/>
  <c r="QGT15" i="6"/>
  <c r="QGS14" i="6"/>
  <c r="QGV17" i="6"/>
  <c r="QGU16" i="6"/>
  <c r="QGQ12" i="6"/>
  <c r="QGR13" i="6"/>
  <c r="QEH15" i="6"/>
  <c r="QEG14" i="6"/>
  <c r="QEJ17" i="6"/>
  <c r="QEI16" i="6"/>
  <c r="QEE12" i="6"/>
  <c r="QEF13" i="6"/>
  <c r="QAZ15" i="6"/>
  <c r="QAY14" i="6"/>
  <c r="QBB17" i="6"/>
  <c r="QBA16" i="6"/>
  <c r="QAW12" i="6"/>
  <c r="QAX13" i="6"/>
  <c r="PXA15" i="6"/>
  <c r="PWZ14" i="6"/>
  <c r="PXC17" i="6"/>
  <c r="PXB16" i="6"/>
  <c r="PWX12" i="6"/>
  <c r="PWY13" i="6"/>
  <c r="PTB15" i="6"/>
  <c r="PTA14" i="6"/>
  <c r="PTD17" i="6"/>
  <c r="PTC16" i="6"/>
  <c r="PSY12" i="6"/>
  <c r="PSZ13" i="6"/>
  <c r="PPD15" i="6"/>
  <c r="PPC14" i="6"/>
  <c r="PPF17" i="6"/>
  <c r="PPE16" i="6"/>
  <c r="PPA12" i="6"/>
  <c r="PPB13" i="6"/>
  <c r="PLE15" i="6"/>
  <c r="PLD14" i="6"/>
  <c r="PLG17" i="6"/>
  <c r="PLF16" i="6"/>
  <c r="PLB12" i="6"/>
  <c r="PLC13" i="6"/>
  <c r="PHH15" i="6"/>
  <c r="PHG14" i="6"/>
  <c r="PHJ17" i="6"/>
  <c r="PHI16" i="6"/>
  <c r="PHE12" i="6"/>
  <c r="PHF13" i="6"/>
  <c r="PDI15" i="6"/>
  <c r="PDH14" i="6"/>
  <c r="PDK17" i="6"/>
  <c r="PDJ16" i="6"/>
  <c r="PDF12" i="6"/>
  <c r="PDG13" i="6"/>
  <c r="OZJ15" i="6"/>
  <c r="OZI14" i="6"/>
  <c r="OZL17" i="6"/>
  <c r="OZK16" i="6"/>
  <c r="OZG12" i="6"/>
  <c r="OZH13" i="6"/>
  <c r="OVL15" i="6"/>
  <c r="OVK14" i="6"/>
  <c r="OVN17" i="6"/>
  <c r="OVM16" i="6"/>
  <c r="OVI12" i="6"/>
  <c r="OVJ13" i="6"/>
  <c r="ORH15" i="6"/>
  <c r="ORG14" i="6"/>
  <c r="ORJ17" i="6"/>
  <c r="ORI16" i="6"/>
  <c r="ORE12" i="6"/>
  <c r="ORF13" i="6"/>
  <c r="OHQ15" i="6"/>
  <c r="OHP14" i="6"/>
  <c r="OHS17" i="6"/>
  <c r="OHR16" i="6"/>
  <c r="OHN12" i="6"/>
  <c r="OHO13" i="6"/>
  <c r="NQS15" i="6"/>
  <c r="NQR14" i="6"/>
  <c r="NQU17" i="6"/>
  <c r="NQT16" i="6"/>
  <c r="NQP12" i="6"/>
  <c r="NQQ13" i="6"/>
  <c r="MXA15" i="6"/>
  <c r="MWZ14" i="6"/>
  <c r="MXC17" i="6"/>
  <c r="MXB16" i="6"/>
  <c r="MWX12" i="6"/>
  <c r="MWY13" i="6"/>
  <c r="KVK15" i="6"/>
  <c r="KVJ14" i="6"/>
  <c r="KVM17" i="6"/>
  <c r="KVL16" i="6"/>
  <c r="KVH12" i="6"/>
  <c r="KVI13" i="6"/>
  <c r="SRE15" i="6"/>
  <c r="SRD14" i="6"/>
  <c r="SRG17" i="6"/>
  <c r="SRF16" i="6"/>
  <c r="SRB12" i="6"/>
  <c r="SRC13" i="6"/>
  <c r="SOS15" i="6"/>
  <c r="SOR14" i="6"/>
  <c r="SOU17" i="6"/>
  <c r="SOT16" i="6"/>
  <c r="SOP12" i="6"/>
  <c r="SOQ13" i="6"/>
  <c r="SMG15" i="6"/>
  <c r="SMF14" i="6"/>
  <c r="SMI17" i="6"/>
  <c r="SMH16" i="6"/>
  <c r="SMD12" i="6"/>
  <c r="SME13" i="6"/>
  <c r="SJU15" i="6"/>
  <c r="SJT14" i="6"/>
  <c r="SJW17" i="6"/>
  <c r="SJV16" i="6"/>
  <c r="SJR12" i="6"/>
  <c r="SJS13" i="6"/>
  <c r="SHI15" i="6"/>
  <c r="SHH14" i="6"/>
  <c r="SHK17" i="6"/>
  <c r="SHJ16" i="6"/>
  <c r="SHF12" i="6"/>
  <c r="SHG13" i="6"/>
  <c r="SEW15" i="6"/>
  <c r="SEV14" i="6"/>
  <c r="SEY17" i="6"/>
  <c r="SEX16" i="6"/>
  <c r="SET12" i="6"/>
  <c r="SEU13" i="6"/>
  <c r="SCK15" i="6"/>
  <c r="SCJ14" i="6"/>
  <c r="SCM17" i="6"/>
  <c r="SCL16" i="6"/>
  <c r="SCH12" i="6"/>
  <c r="SCI13" i="6"/>
  <c r="RZY15" i="6"/>
  <c r="RZX14" i="6"/>
  <c r="SAA17" i="6"/>
  <c r="RZZ16" i="6"/>
  <c r="RZV12" i="6"/>
  <c r="RZW13" i="6"/>
  <c r="RXM15" i="6"/>
  <c r="RXL14" i="6"/>
  <c r="RXO17" i="6"/>
  <c r="RXN16" i="6"/>
  <c r="RXJ12" i="6"/>
  <c r="RXK13" i="6"/>
  <c r="RVA15" i="6"/>
  <c r="RUZ14" i="6"/>
  <c r="RVC17" i="6"/>
  <c r="RVB16" i="6"/>
  <c r="RUX12" i="6"/>
  <c r="RUY13" i="6"/>
  <c r="RSO15" i="6"/>
  <c r="RSN14" i="6"/>
  <c r="RSQ17" i="6"/>
  <c r="RSP16" i="6"/>
  <c r="RSL12" i="6"/>
  <c r="RSM13" i="6"/>
  <c r="RQC15" i="6"/>
  <c r="RQB14" i="6"/>
  <c r="RQE17" i="6"/>
  <c r="RQD16" i="6"/>
  <c r="RPZ12" i="6"/>
  <c r="RQA13" i="6"/>
  <c r="RNQ15" i="6"/>
  <c r="RNP14" i="6"/>
  <c r="RNS17" i="6"/>
  <c r="RNR16" i="6"/>
  <c r="RNN12" i="6"/>
  <c r="RNO13" i="6"/>
  <c r="RLE15" i="6"/>
  <c r="RLD14" i="6"/>
  <c r="RLG17" i="6"/>
  <c r="RLF16" i="6"/>
  <c r="RLB12" i="6"/>
  <c r="RLC13" i="6"/>
  <c r="RIS15" i="6"/>
  <c r="RIR14" i="6"/>
  <c r="RIU17" i="6"/>
  <c r="RIT16" i="6"/>
  <c r="RIP12" i="6"/>
  <c r="RIQ13" i="6"/>
  <c r="RGG15" i="6"/>
  <c r="RGF14" i="6"/>
  <c r="RGI17" i="6"/>
  <c r="RGH16" i="6"/>
  <c r="RGD12" i="6"/>
  <c r="RGE13" i="6"/>
  <c r="RDU15" i="6"/>
  <c r="RDT14" i="6"/>
  <c r="RDW17" i="6"/>
  <c r="RDV16" i="6"/>
  <c r="RDR12" i="6"/>
  <c r="RDS13" i="6"/>
  <c r="RBI15" i="6"/>
  <c r="RBH14" i="6"/>
  <c r="RBK17" i="6"/>
  <c r="RBJ16" i="6"/>
  <c r="RBF12" i="6"/>
  <c r="RBG13" i="6"/>
  <c r="QYW15" i="6"/>
  <c r="QYV14" i="6"/>
  <c r="QYY17" i="6"/>
  <c r="QYX16" i="6"/>
  <c r="QYT12" i="6"/>
  <c r="QYU13" i="6"/>
  <c r="QWK15" i="6"/>
  <c r="QWJ14" i="6"/>
  <c r="QWM17" i="6"/>
  <c r="QWL16" i="6"/>
  <c r="QWH12" i="6"/>
  <c r="QWI13" i="6"/>
  <c r="QTY15" i="6"/>
  <c r="QTX14" i="6"/>
  <c r="QUA17" i="6"/>
  <c r="QTZ16" i="6"/>
  <c r="QTV12" i="6"/>
  <c r="QTW13" i="6"/>
  <c r="QRM15" i="6"/>
  <c r="QRL14" i="6"/>
  <c r="QRO17" i="6"/>
  <c r="QRN16" i="6"/>
  <c r="QRJ12" i="6"/>
  <c r="QRK13" i="6"/>
  <c r="QPA15" i="6"/>
  <c r="QOZ14" i="6"/>
  <c r="QPC17" i="6"/>
  <c r="QPB16" i="6"/>
  <c r="QOX12" i="6"/>
  <c r="QOY13" i="6"/>
  <c r="QMO15" i="6"/>
  <c r="QMN14" i="6"/>
  <c r="QMQ17" i="6"/>
  <c r="QMP16" i="6"/>
  <c r="QML12" i="6"/>
  <c r="QMM13" i="6"/>
  <c r="QKC15" i="6"/>
  <c r="QKB14" i="6"/>
  <c r="QKE17" i="6"/>
  <c r="QKD16" i="6"/>
  <c r="QJZ12" i="6"/>
  <c r="QKA13" i="6"/>
  <c r="QHQ15" i="6"/>
  <c r="QHP14" i="6"/>
  <c r="QHS17" i="6"/>
  <c r="QHR16" i="6"/>
  <c r="QHN12" i="6"/>
  <c r="QHO13" i="6"/>
  <c r="QFE15" i="6"/>
  <c r="QFD14" i="6"/>
  <c r="QFG17" i="6"/>
  <c r="QFF16" i="6"/>
  <c r="QFB12" i="6"/>
  <c r="QFC13" i="6"/>
  <c r="QCJ15" i="6"/>
  <c r="QCI14" i="6"/>
  <c r="QCL17" i="6"/>
  <c r="QCK16" i="6"/>
  <c r="QCG12" i="6"/>
  <c r="QCH13" i="6"/>
  <c r="PYK15" i="6"/>
  <c r="PYJ14" i="6"/>
  <c r="PYM17" i="6"/>
  <c r="PYL16" i="6"/>
  <c r="PYH12" i="6"/>
  <c r="PYI13" i="6"/>
  <c r="PUN15" i="6"/>
  <c r="PUM14" i="6"/>
  <c r="PUP17" i="6"/>
  <c r="PUO16" i="6"/>
  <c r="PUK12" i="6"/>
  <c r="PUL13" i="6"/>
  <c r="PQO15" i="6"/>
  <c r="PQN14" i="6"/>
  <c r="PQQ17" i="6"/>
  <c r="PQP16" i="6"/>
  <c r="PQL12" i="6"/>
  <c r="PQM13" i="6"/>
  <c r="PMP15" i="6"/>
  <c r="PMO14" i="6"/>
  <c r="PMR17" i="6"/>
  <c r="PMQ16" i="6"/>
  <c r="PMM12" i="6"/>
  <c r="PMN13" i="6"/>
  <c r="PIR15" i="6"/>
  <c r="PIQ14" i="6"/>
  <c r="PIT17" i="6"/>
  <c r="PIS16" i="6"/>
  <c r="PIO12" i="6"/>
  <c r="PIP13" i="6"/>
  <c r="PES15" i="6"/>
  <c r="PER14" i="6"/>
  <c r="PEU17" i="6"/>
  <c r="PET16" i="6"/>
  <c r="PEP12" i="6"/>
  <c r="PEQ13" i="6"/>
  <c r="PAV15" i="6"/>
  <c r="PAU14" i="6"/>
  <c r="PAX17" i="6"/>
  <c r="PAW16" i="6"/>
  <c r="PAS12" i="6"/>
  <c r="PAT13" i="6"/>
  <c r="OWW15" i="6"/>
  <c r="OWV14" i="6"/>
  <c r="OWY17" i="6"/>
  <c r="OWX16" i="6"/>
  <c r="OWT12" i="6"/>
  <c r="OWU13" i="6"/>
  <c r="OSX15" i="6"/>
  <c r="OSW14" i="6"/>
  <c r="OSZ17" i="6"/>
  <c r="OSY16" i="6"/>
  <c r="OSU12" i="6"/>
  <c r="OSV13" i="6"/>
  <c r="OLF15" i="6"/>
  <c r="OLE14" i="6"/>
  <c r="OLH17" i="6"/>
  <c r="OLG16" i="6"/>
  <c r="OLC12" i="6"/>
  <c r="OLD13" i="6"/>
  <c r="NXU15" i="6"/>
  <c r="NXT14" i="6"/>
  <c r="NXW17" i="6"/>
  <c r="NXV16" i="6"/>
  <c r="NXR12" i="6"/>
  <c r="NXS13" i="6"/>
  <c r="NEC15" i="6"/>
  <c r="NEB14" i="6"/>
  <c r="NEE17" i="6"/>
  <c r="NED16" i="6"/>
  <c r="NDZ12" i="6"/>
  <c r="NEA13" i="6"/>
  <c r="LWT15" i="6"/>
  <c r="LWS14" i="6"/>
  <c r="LWV17" i="6"/>
  <c r="LWU16" i="6"/>
  <c r="LWQ12" i="6"/>
  <c r="LWR13" i="6"/>
  <c r="QHP15" i="6"/>
  <c r="QHO14" i="6"/>
  <c r="QHR17" i="6"/>
  <c r="QHQ16" i="6"/>
  <c r="QHM12" i="6"/>
  <c r="QHN13" i="6"/>
  <c r="QFD15" i="6"/>
  <c r="QFC14" i="6"/>
  <c r="QFF17" i="6"/>
  <c r="QFE16" i="6"/>
  <c r="QFA12" i="6"/>
  <c r="QFB13" i="6"/>
  <c r="QCH15" i="6"/>
  <c r="QCG14" i="6"/>
  <c r="QCJ17" i="6"/>
  <c r="QCI16" i="6"/>
  <c r="QCE12" i="6"/>
  <c r="QCF13" i="6"/>
  <c r="PYJ15" i="6"/>
  <c r="PYI14" i="6"/>
  <c r="PYL17" i="6"/>
  <c r="PYK16" i="6"/>
  <c r="PYG12" i="6"/>
  <c r="PYH13" i="6"/>
  <c r="PUK15" i="6"/>
  <c r="PUJ14" i="6"/>
  <c r="PUM17" i="6"/>
  <c r="PUL16" i="6"/>
  <c r="PUH12" i="6"/>
  <c r="PUI13" i="6"/>
  <c r="PQN15" i="6"/>
  <c r="PQM14" i="6"/>
  <c r="PQP17" i="6"/>
  <c r="PQO16" i="6"/>
  <c r="PQK12" i="6"/>
  <c r="PQL13" i="6"/>
  <c r="PMO15" i="6"/>
  <c r="PMN14" i="6"/>
  <c r="PMQ17" i="6"/>
  <c r="PMP16" i="6"/>
  <c r="PML12" i="6"/>
  <c r="PMM13" i="6"/>
  <c r="PIP15" i="6"/>
  <c r="PIO14" i="6"/>
  <c r="PIR17" i="6"/>
  <c r="PIQ16" i="6"/>
  <c r="PIM12" i="6"/>
  <c r="PIN13" i="6"/>
  <c r="PER15" i="6"/>
  <c r="PEQ14" i="6"/>
  <c r="PET17" i="6"/>
  <c r="PES16" i="6"/>
  <c r="PEO12" i="6"/>
  <c r="PEP13" i="6"/>
  <c r="PAS15" i="6"/>
  <c r="PAR14" i="6"/>
  <c r="PAU17" i="6"/>
  <c r="PAT16" i="6"/>
  <c r="PAP12" i="6"/>
  <c r="PAQ13" i="6"/>
  <c r="OWV15" i="6"/>
  <c r="OWU14" i="6"/>
  <c r="OWX17" i="6"/>
  <c r="OWW16" i="6"/>
  <c r="OWS12" i="6"/>
  <c r="OWT13" i="6"/>
  <c r="OSW15" i="6"/>
  <c r="OSV14" i="6"/>
  <c r="OSY17" i="6"/>
  <c r="OSX16" i="6"/>
  <c r="OST12" i="6"/>
  <c r="OSU13" i="6"/>
  <c r="OLA15" i="6"/>
  <c r="OKZ14" i="6"/>
  <c r="OLC17" i="6"/>
  <c r="OLB16" i="6"/>
  <c r="OKX12" i="6"/>
  <c r="OKY13" i="6"/>
  <c r="NXM15" i="6"/>
  <c r="NXL14" i="6"/>
  <c r="NXO17" i="6"/>
  <c r="NXN16" i="6"/>
  <c r="NXJ12" i="6"/>
  <c r="NXK13" i="6"/>
  <c r="NDU15" i="6"/>
  <c r="NDT14" i="6"/>
  <c r="NDW17" i="6"/>
  <c r="NDV16" i="6"/>
  <c r="NDR12" i="6"/>
  <c r="NDS13" i="6"/>
  <c r="LVZ15" i="6"/>
  <c r="LVY14" i="6"/>
  <c r="LWB17" i="6"/>
  <c r="LWA16" i="6"/>
  <c r="LVW12" i="6"/>
  <c r="LVX13" i="6"/>
  <c r="QCD15" i="6"/>
  <c r="QCC14" i="6"/>
  <c r="QCF17" i="6"/>
  <c r="QCE16" i="6"/>
  <c r="QCA12" i="6"/>
  <c r="QCB13" i="6"/>
  <c r="PZR15" i="6"/>
  <c r="PZQ14" i="6"/>
  <c r="PZT17" i="6"/>
  <c r="PZS16" i="6"/>
  <c r="PZO12" i="6"/>
  <c r="PZP13" i="6"/>
  <c r="PXF15" i="6"/>
  <c r="PXE14" i="6"/>
  <c r="PXH17" i="6"/>
  <c r="PXG16" i="6"/>
  <c r="PXC12" i="6"/>
  <c r="PXD13" i="6"/>
  <c r="PUT15" i="6"/>
  <c r="PUS14" i="6"/>
  <c r="PUV17" i="6"/>
  <c r="PUU16" i="6"/>
  <c r="PUQ12" i="6"/>
  <c r="PUR13" i="6"/>
  <c r="PSH15" i="6"/>
  <c r="PSG14" i="6"/>
  <c r="PSJ17" i="6"/>
  <c r="PSI16" i="6"/>
  <c r="PSE12" i="6"/>
  <c r="PSF13" i="6"/>
  <c r="PPV15" i="6"/>
  <c r="PPU14" i="6"/>
  <c r="PPX17" i="6"/>
  <c r="PPW16" i="6"/>
  <c r="PPS12" i="6"/>
  <c r="PPT13" i="6"/>
  <c r="PNJ15" i="6"/>
  <c r="PNI14" i="6"/>
  <c r="PNL17" i="6"/>
  <c r="PNK16" i="6"/>
  <c r="PNG12" i="6"/>
  <c r="PNH13" i="6"/>
  <c r="PKX15" i="6"/>
  <c r="PKW14" i="6"/>
  <c r="PKZ17" i="6"/>
  <c r="PKY16" i="6"/>
  <c r="PKU12" i="6"/>
  <c r="PKV13" i="6"/>
  <c r="PIL15" i="6"/>
  <c r="PIK14" i="6"/>
  <c r="PIN17" i="6"/>
  <c r="PIM16" i="6"/>
  <c r="PII12" i="6"/>
  <c r="PIJ13" i="6"/>
  <c r="PFZ15" i="6"/>
  <c r="PFY14" i="6"/>
  <c r="PGB17" i="6"/>
  <c r="PGA16" i="6"/>
  <c r="PFW12" i="6"/>
  <c r="PFX13" i="6"/>
  <c r="PDN15" i="6"/>
  <c r="PDM14" i="6"/>
  <c r="PDP17" i="6"/>
  <c r="PDO16" i="6"/>
  <c r="PDK12" i="6"/>
  <c r="PDL13" i="6"/>
  <c r="PBB15" i="6"/>
  <c r="PBA14" i="6"/>
  <c r="PBD17" i="6"/>
  <c r="PBC16" i="6"/>
  <c r="PAY12" i="6"/>
  <c r="PAZ13" i="6"/>
  <c r="OYP15" i="6"/>
  <c r="OYO14" i="6"/>
  <c r="OYR17" i="6"/>
  <c r="OYQ16" i="6"/>
  <c r="OYM12" i="6"/>
  <c r="OYN13" i="6"/>
  <c r="OWD15" i="6"/>
  <c r="OWC14" i="6"/>
  <c r="OWF17" i="6"/>
  <c r="OWE16" i="6"/>
  <c r="OWA12" i="6"/>
  <c r="OWB13" i="6"/>
  <c r="OTR15" i="6"/>
  <c r="OTQ14" i="6"/>
  <c r="OTT17" i="6"/>
  <c r="OTS16" i="6"/>
  <c r="OTO12" i="6"/>
  <c r="OTP13" i="6"/>
  <c r="ORF15" i="6"/>
  <c r="ORE14" i="6"/>
  <c r="ORH17" i="6"/>
  <c r="ORG16" i="6"/>
  <c r="ORC12" i="6"/>
  <c r="ORD13" i="6"/>
  <c r="OOT15" i="6"/>
  <c r="OOS14" i="6"/>
  <c r="OOV17" i="6"/>
  <c r="OOU16" i="6"/>
  <c r="OOQ12" i="6"/>
  <c r="OOR13" i="6"/>
  <c r="OMH15" i="6"/>
  <c r="OMG14" i="6"/>
  <c r="OMJ17" i="6"/>
  <c r="OMI16" i="6"/>
  <c r="OME12" i="6"/>
  <c r="OMF13" i="6"/>
  <c r="OJV15" i="6"/>
  <c r="OJU14" i="6"/>
  <c r="OJX17" i="6"/>
  <c r="OJW16" i="6"/>
  <c r="OJS12" i="6"/>
  <c r="OJT13" i="6"/>
  <c r="OHJ15" i="6"/>
  <c r="OHI14" i="6"/>
  <c r="OHL17" i="6"/>
  <c r="OHK16" i="6"/>
  <c r="OHG12" i="6"/>
  <c r="OHH13" i="6"/>
  <c r="OEX15" i="6"/>
  <c r="OEW14" i="6"/>
  <c r="OEZ17" i="6"/>
  <c r="OEY16" i="6"/>
  <c r="OEU12" i="6"/>
  <c r="OEV13" i="6"/>
  <c r="OCL15" i="6"/>
  <c r="OCK14" i="6"/>
  <c r="OCN17" i="6"/>
  <c r="OCM16" i="6"/>
  <c r="OCI12" i="6"/>
  <c r="OCJ13" i="6"/>
  <c r="NZZ15" i="6"/>
  <c r="NZY14" i="6"/>
  <c r="OAB17" i="6"/>
  <c r="OAA16" i="6"/>
  <c r="NZW12" i="6"/>
  <c r="NZX13" i="6"/>
  <c r="NXN15" i="6"/>
  <c r="NXM14" i="6"/>
  <c r="NXP17" i="6"/>
  <c r="NXO16" i="6"/>
  <c r="NXK12" i="6"/>
  <c r="NXL13" i="6"/>
  <c r="NVB15" i="6"/>
  <c r="NVA14" i="6"/>
  <c r="NVD17" i="6"/>
  <c r="NVC16" i="6"/>
  <c r="NUY12" i="6"/>
  <c r="NUZ13" i="6"/>
  <c r="NSP15" i="6"/>
  <c r="NSO14" i="6"/>
  <c r="NSR17" i="6"/>
  <c r="NSQ16" i="6"/>
  <c r="NSM12" i="6"/>
  <c r="NSN13" i="6"/>
  <c r="NQD15" i="6"/>
  <c r="NQC14" i="6"/>
  <c r="NQF17" i="6"/>
  <c r="NQE16" i="6"/>
  <c r="NQA12" i="6"/>
  <c r="NQB13" i="6"/>
  <c r="NNR15" i="6"/>
  <c r="NNQ14" i="6"/>
  <c r="NNT17" i="6"/>
  <c r="NNS16" i="6"/>
  <c r="NNO12" i="6"/>
  <c r="NNP13" i="6"/>
  <c r="NLF15" i="6"/>
  <c r="NLE14" i="6"/>
  <c r="NLH17" i="6"/>
  <c r="NLG16" i="6"/>
  <c r="NLC12" i="6"/>
  <c r="NLD13" i="6"/>
  <c r="NIT15" i="6"/>
  <c r="NIS14" i="6"/>
  <c r="NIV17" i="6"/>
  <c r="NIU16" i="6"/>
  <c r="NIQ12" i="6"/>
  <c r="NIR13" i="6"/>
  <c r="NGH15" i="6"/>
  <c r="NGG14" i="6"/>
  <c r="NGJ17" i="6"/>
  <c r="NGI16" i="6"/>
  <c r="NGE12" i="6"/>
  <c r="NGF13" i="6"/>
  <c r="NDV15" i="6"/>
  <c r="NDU14" i="6"/>
  <c r="NDX17" i="6"/>
  <c r="NDW16" i="6"/>
  <c r="NDS12" i="6"/>
  <c r="NDT13" i="6"/>
  <c r="NBJ15" i="6"/>
  <c r="NBI14" i="6"/>
  <c r="NBL17" i="6"/>
  <c r="NBK16" i="6"/>
  <c r="NBG12" i="6"/>
  <c r="NBH13" i="6"/>
  <c r="MYX15" i="6"/>
  <c r="MYW14" i="6"/>
  <c r="MYZ17" i="6"/>
  <c r="MYY16" i="6"/>
  <c r="MYU12" i="6"/>
  <c r="MYV13" i="6"/>
  <c r="MWL15" i="6"/>
  <c r="MWK14" i="6"/>
  <c r="MWN17" i="6"/>
  <c r="MWM16" i="6"/>
  <c r="MWI12" i="6"/>
  <c r="MWJ13" i="6"/>
  <c r="MTZ15" i="6"/>
  <c r="MTY14" i="6"/>
  <c r="MUB17" i="6"/>
  <c r="MUA16" i="6"/>
  <c r="MTW12" i="6"/>
  <c r="MTX13" i="6"/>
  <c r="MPT15" i="6"/>
  <c r="MPS14" i="6"/>
  <c r="MPV17" i="6"/>
  <c r="MPU16" i="6"/>
  <c r="MPQ12" i="6"/>
  <c r="MPR13" i="6"/>
  <c r="MJF15" i="6"/>
  <c r="MJE14" i="6"/>
  <c r="MJH17" i="6"/>
  <c r="MJG16" i="6"/>
  <c r="MJC12" i="6"/>
  <c r="MJD13" i="6"/>
  <c r="MCP15" i="6"/>
  <c r="MCO14" i="6"/>
  <c r="MCR17" i="6"/>
  <c r="MCQ16" i="6"/>
  <c r="MCM12" i="6"/>
  <c r="MCN13" i="6"/>
  <c r="LWB15" i="6"/>
  <c r="LWA14" i="6"/>
  <c r="LWD17" i="6"/>
  <c r="LWC16" i="6"/>
  <c r="LVY12" i="6"/>
  <c r="LVZ13" i="6"/>
  <c r="LPN15" i="6"/>
  <c r="LPM14" i="6"/>
  <c r="LPP17" i="6"/>
  <c r="LPO16" i="6"/>
  <c r="LPK12" i="6"/>
  <c r="LPL13" i="6"/>
  <c r="LIX15" i="6"/>
  <c r="LIW14" i="6"/>
  <c r="LIZ17" i="6"/>
  <c r="LIY16" i="6"/>
  <c r="LIU12" i="6"/>
  <c r="LIV13" i="6"/>
  <c r="JXL15" i="6"/>
  <c r="JXK14" i="6"/>
  <c r="JXN17" i="6"/>
  <c r="JXM16" i="6"/>
  <c r="JXI12" i="6"/>
  <c r="JXJ13" i="6"/>
  <c r="OQF15" i="6"/>
  <c r="OQE14" i="6"/>
  <c r="OQH17" i="6"/>
  <c r="OQG16" i="6"/>
  <c r="OQC12" i="6"/>
  <c r="OQD13" i="6"/>
  <c r="ONT15" i="6"/>
  <c r="ONS14" i="6"/>
  <c r="ONV17" i="6"/>
  <c r="ONU16" i="6"/>
  <c r="ONQ12" i="6"/>
  <c r="ONR13" i="6"/>
  <c r="OLH15" i="6"/>
  <c r="OLG14" i="6"/>
  <c r="OLJ17" i="6"/>
  <c r="OLI16" i="6"/>
  <c r="OLE12" i="6"/>
  <c r="OLF13" i="6"/>
  <c r="OIV15" i="6"/>
  <c r="OIU14" i="6"/>
  <c r="OIX17" i="6"/>
  <c r="OIW16" i="6"/>
  <c r="OIS12" i="6"/>
  <c r="OIT13" i="6"/>
  <c r="OGJ15" i="6"/>
  <c r="OGI14" i="6"/>
  <c r="OGL17" i="6"/>
  <c r="OGK16" i="6"/>
  <c r="OGG12" i="6"/>
  <c r="OGH13" i="6"/>
  <c r="ODX15" i="6"/>
  <c r="ODW14" i="6"/>
  <c r="ODZ17" i="6"/>
  <c r="ODY16" i="6"/>
  <c r="ODU12" i="6"/>
  <c r="ODV13" i="6"/>
  <c r="OBL15" i="6"/>
  <c r="OBK14" i="6"/>
  <c r="OBN17" i="6"/>
  <c r="OBM16" i="6"/>
  <c r="OBI12" i="6"/>
  <c r="OBJ13" i="6"/>
  <c r="NYZ15" i="6"/>
  <c r="NYY14" i="6"/>
  <c r="NZB17" i="6"/>
  <c r="NZA16" i="6"/>
  <c r="NYW12" i="6"/>
  <c r="NYX13" i="6"/>
  <c r="NWN15" i="6"/>
  <c r="NWM14" i="6"/>
  <c r="NWP17" i="6"/>
  <c r="NWO16" i="6"/>
  <c r="NWK12" i="6"/>
  <c r="NWL13" i="6"/>
  <c r="NUB15" i="6"/>
  <c r="NUA14" i="6"/>
  <c r="NUD17" i="6"/>
  <c r="NUC16" i="6"/>
  <c r="NTY12" i="6"/>
  <c r="NTZ13" i="6"/>
  <c r="NRP15" i="6"/>
  <c r="NRO14" i="6"/>
  <c r="NRR17" i="6"/>
  <c r="NRQ16" i="6"/>
  <c r="NRM12" i="6"/>
  <c r="NRN13" i="6"/>
  <c r="NPD15" i="6"/>
  <c r="NPC14" i="6"/>
  <c r="NPF17" i="6"/>
  <c r="NPE16" i="6"/>
  <c r="NPA12" i="6"/>
  <c r="NPB13" i="6"/>
  <c r="NMR15" i="6"/>
  <c r="NMQ14" i="6"/>
  <c r="NMT17" i="6"/>
  <c r="NMS16" i="6"/>
  <c r="NMO12" i="6"/>
  <c r="NMP13" i="6"/>
  <c r="NKF15" i="6"/>
  <c r="NKE14" i="6"/>
  <c r="NKH17" i="6"/>
  <c r="NKG16" i="6"/>
  <c r="NKC12" i="6"/>
  <c r="NKD13" i="6"/>
  <c r="NHT15" i="6"/>
  <c r="NHS14" i="6"/>
  <c r="NHV17" i="6"/>
  <c r="NHU16" i="6"/>
  <c r="NHQ12" i="6"/>
  <c r="NHR13" i="6"/>
  <c r="NFH15" i="6"/>
  <c r="NFG14" i="6"/>
  <c r="NFJ17" i="6"/>
  <c r="NFI16" i="6"/>
  <c r="NFE12" i="6"/>
  <c r="NFF13" i="6"/>
  <c r="NCV15" i="6"/>
  <c r="NCU14" i="6"/>
  <c r="NCX17" i="6"/>
  <c r="NCW16" i="6"/>
  <c r="NCS12" i="6"/>
  <c r="NCT13" i="6"/>
  <c r="NAJ15" i="6"/>
  <c r="NAI14" i="6"/>
  <c r="NAL17" i="6"/>
  <c r="NAK16" i="6"/>
  <c r="NAG12" i="6"/>
  <c r="NAH13" i="6"/>
  <c r="MXX15" i="6"/>
  <c r="MXW14" i="6"/>
  <c r="MXZ17" i="6"/>
  <c r="MXY16" i="6"/>
  <c r="MXU12" i="6"/>
  <c r="MXV13" i="6"/>
  <c r="MVL15" i="6"/>
  <c r="MVK14" i="6"/>
  <c r="MVN17" i="6"/>
  <c r="MVM16" i="6"/>
  <c r="MVI12" i="6"/>
  <c r="MVJ13" i="6"/>
  <c r="MSZ15" i="6"/>
  <c r="MSY14" i="6"/>
  <c r="MTB17" i="6"/>
  <c r="MTA16" i="6"/>
  <c r="MSW12" i="6"/>
  <c r="MSX13" i="6"/>
  <c r="MNB15" i="6"/>
  <c r="MNA14" i="6"/>
  <c r="MND17" i="6"/>
  <c r="MNC16" i="6"/>
  <c r="MMY12" i="6"/>
  <c r="MMZ13" i="6"/>
  <c r="MGN15" i="6"/>
  <c r="MGM14" i="6"/>
  <c r="MGP17" i="6"/>
  <c r="MGO16" i="6"/>
  <c r="MGK12" i="6"/>
  <c r="MGL13" i="6"/>
  <c r="LZZ15" i="6"/>
  <c r="LZY14" i="6"/>
  <c r="MAB17" i="6"/>
  <c r="MAA16" i="6"/>
  <c r="LZW12" i="6"/>
  <c r="LZX13" i="6"/>
  <c r="LTJ15" i="6"/>
  <c r="LTI14" i="6"/>
  <c r="LTL17" i="6"/>
  <c r="LTK16" i="6"/>
  <c r="LTG12" i="6"/>
  <c r="LTH13" i="6"/>
  <c r="LMV15" i="6"/>
  <c r="LMU14" i="6"/>
  <c r="LMX17" i="6"/>
  <c r="LMW16" i="6"/>
  <c r="LMS12" i="6"/>
  <c r="LMT13" i="6"/>
  <c r="LGH15" i="6"/>
  <c r="LGG14" i="6"/>
  <c r="LGJ17" i="6"/>
  <c r="LGI16" i="6"/>
  <c r="LGE12" i="6"/>
  <c r="LGF13" i="6"/>
  <c r="QCI15" i="6"/>
  <c r="QCH14" i="6"/>
  <c r="QCK17" i="6"/>
  <c r="QCJ16" i="6"/>
  <c r="QCF12" i="6"/>
  <c r="QCG13" i="6"/>
  <c r="PZW15" i="6"/>
  <c r="PZV14" i="6"/>
  <c r="PZY17" i="6"/>
  <c r="PZX16" i="6"/>
  <c r="PZT12" i="6"/>
  <c r="PZU13" i="6"/>
  <c r="PXK15" i="6"/>
  <c r="PXJ14" i="6"/>
  <c r="PXM17" i="6"/>
  <c r="PXL16" i="6"/>
  <c r="PXH12" i="6"/>
  <c r="PXI13" i="6"/>
  <c r="PUY15" i="6"/>
  <c r="PUX14" i="6"/>
  <c r="PVA17" i="6"/>
  <c r="PUZ16" i="6"/>
  <c r="PUV12" i="6"/>
  <c r="PUW13" i="6"/>
  <c r="PSM15" i="6"/>
  <c r="PSL14" i="6"/>
  <c r="PSO17" i="6"/>
  <c r="PSN16" i="6"/>
  <c r="PSJ12" i="6"/>
  <c r="PSK13" i="6"/>
  <c r="PQA15" i="6"/>
  <c r="PPZ14" i="6"/>
  <c r="PQC17" i="6"/>
  <c r="PQB16" i="6"/>
  <c r="PPX12" i="6"/>
  <c r="PPY13" i="6"/>
  <c r="PNO15" i="6"/>
  <c r="PNN14" i="6"/>
  <c r="PNQ17" i="6"/>
  <c r="PNP16" i="6"/>
  <c r="PNL12" i="6"/>
  <c r="PNM13" i="6"/>
  <c r="PLC15" i="6"/>
  <c r="PLB14" i="6"/>
  <c r="PLE17" i="6"/>
  <c r="PLD16" i="6"/>
  <c r="PKZ12" i="6"/>
  <c r="PLA13" i="6"/>
  <c r="PIQ15" i="6"/>
  <c r="PIP14" i="6"/>
  <c r="PIS17" i="6"/>
  <c r="PIR16" i="6"/>
  <c r="PIN12" i="6"/>
  <c r="PIO13" i="6"/>
  <c r="PGE15" i="6"/>
  <c r="PGD14" i="6"/>
  <c r="PGG17" i="6"/>
  <c r="PGF16" i="6"/>
  <c r="PGB12" i="6"/>
  <c r="PGC13" i="6"/>
  <c r="PDS15" i="6"/>
  <c r="PDR14" i="6"/>
  <c r="PDU17" i="6"/>
  <c r="PDT16" i="6"/>
  <c r="PDP12" i="6"/>
  <c r="PDQ13" i="6"/>
  <c r="PBG15" i="6"/>
  <c r="PBF14" i="6"/>
  <c r="PBI17" i="6"/>
  <c r="PBH16" i="6"/>
  <c r="PBD12" i="6"/>
  <c r="PBE13" i="6"/>
  <c r="OYU15" i="6"/>
  <c r="OYT14" i="6"/>
  <c r="OYW17" i="6"/>
  <c r="OYV16" i="6"/>
  <c r="OYR12" i="6"/>
  <c r="OYS13" i="6"/>
  <c r="OWI15" i="6"/>
  <c r="OWH14" i="6"/>
  <c r="OWK17" i="6"/>
  <c r="OWJ16" i="6"/>
  <c r="OWF12" i="6"/>
  <c r="OWG13" i="6"/>
  <c r="OTW15" i="6"/>
  <c r="OTV14" i="6"/>
  <c r="OTY17" i="6"/>
  <c r="OTX16" i="6"/>
  <c r="OTT12" i="6"/>
  <c r="OTU13" i="6"/>
  <c r="ORK15" i="6"/>
  <c r="ORJ14" i="6"/>
  <c r="ORM17" i="6"/>
  <c r="ORL16" i="6"/>
  <c r="ORH12" i="6"/>
  <c r="ORI13" i="6"/>
  <c r="OOY15" i="6"/>
  <c r="OOX14" i="6"/>
  <c r="OPA17" i="6"/>
  <c r="OOZ16" i="6"/>
  <c r="OOV12" i="6"/>
  <c r="OOW13" i="6"/>
  <c r="OMM15" i="6"/>
  <c r="OML14" i="6"/>
  <c r="OMO17" i="6"/>
  <c r="OMN16" i="6"/>
  <c r="OMJ12" i="6"/>
  <c r="OMK13" i="6"/>
  <c r="OKA15" i="6"/>
  <c r="OJZ14" i="6"/>
  <c r="OKC17" i="6"/>
  <c r="OKB16" i="6"/>
  <c r="OJX12" i="6"/>
  <c r="OJY13" i="6"/>
  <c r="OHO15" i="6"/>
  <c r="OHN14" i="6"/>
  <c r="OHQ17" i="6"/>
  <c r="OHP16" i="6"/>
  <c r="OHL12" i="6"/>
  <c r="OHM13" i="6"/>
  <c r="OFC15" i="6"/>
  <c r="OFB14" i="6"/>
  <c r="OFE17" i="6"/>
  <c r="OFD16" i="6"/>
  <c r="OEZ12" i="6"/>
  <c r="OFA13" i="6"/>
  <c r="OCQ15" i="6"/>
  <c r="OCP14" i="6"/>
  <c r="OCS17" i="6"/>
  <c r="OCR16" i="6"/>
  <c r="OCN12" i="6"/>
  <c r="OCO13" i="6"/>
  <c r="OAE15" i="6"/>
  <c r="OAD14" i="6"/>
  <c r="OAG17" i="6"/>
  <c r="OAF16" i="6"/>
  <c r="OAB12" i="6"/>
  <c r="OAC13" i="6"/>
  <c r="NXS15" i="6"/>
  <c r="NXR14" i="6"/>
  <c r="NXU17" i="6"/>
  <c r="NXT16" i="6"/>
  <c r="NXP12" i="6"/>
  <c r="NXQ13" i="6"/>
  <c r="NVG15" i="6"/>
  <c r="NVF14" i="6"/>
  <c r="NVI17" i="6"/>
  <c r="NVH16" i="6"/>
  <c r="NVD12" i="6"/>
  <c r="NVE13" i="6"/>
  <c r="NSU15" i="6"/>
  <c r="NST14" i="6"/>
  <c r="NSW17" i="6"/>
  <c r="NSV16" i="6"/>
  <c r="NSR12" i="6"/>
  <c r="NSS13" i="6"/>
  <c r="NQI15" i="6"/>
  <c r="NQH14" i="6"/>
  <c r="NQK17" i="6"/>
  <c r="NQJ16" i="6"/>
  <c r="NQF12" i="6"/>
  <c r="NQG13" i="6"/>
  <c r="NNW15" i="6"/>
  <c r="NNV14" i="6"/>
  <c r="NNY17" i="6"/>
  <c r="NNX16" i="6"/>
  <c r="NNT12" i="6"/>
  <c r="NNU13" i="6"/>
  <c r="NLK15" i="6"/>
  <c r="NLJ14" i="6"/>
  <c r="NLM17" i="6"/>
  <c r="NLL16" i="6"/>
  <c r="NLH12" i="6"/>
  <c r="NLI13" i="6"/>
  <c r="NIY15" i="6"/>
  <c r="NIX14" i="6"/>
  <c r="NJA17" i="6"/>
  <c r="NIZ16" i="6"/>
  <c r="NIV12" i="6"/>
  <c r="NIW13" i="6"/>
  <c r="NGM15" i="6"/>
  <c r="NGL14" i="6"/>
  <c r="NGO17" i="6"/>
  <c r="NGN16" i="6"/>
  <c r="NGJ12" i="6"/>
  <c r="NGK13" i="6"/>
  <c r="NEA15" i="6"/>
  <c r="NDZ14" i="6"/>
  <c r="NEC17" i="6"/>
  <c r="NEB16" i="6"/>
  <c r="NDX12" i="6"/>
  <c r="NDY13" i="6"/>
  <c r="NBO15" i="6"/>
  <c r="NBN14" i="6"/>
  <c r="NBQ17" i="6"/>
  <c r="NBP16" i="6"/>
  <c r="NBL12" i="6"/>
  <c r="NBM13" i="6"/>
  <c r="MZC15" i="6"/>
  <c r="MZB14" i="6"/>
  <c r="MZE17" i="6"/>
  <c r="MZD16" i="6"/>
  <c r="MYZ12" i="6"/>
  <c r="MZA13" i="6"/>
  <c r="MWQ15" i="6"/>
  <c r="MWP14" i="6"/>
  <c r="MWS17" i="6"/>
  <c r="MWR16" i="6"/>
  <c r="MWN12" i="6"/>
  <c r="MWO13" i="6"/>
  <c r="MUE15" i="6"/>
  <c r="MUD14" i="6"/>
  <c r="MUG17" i="6"/>
  <c r="MUF16" i="6"/>
  <c r="MUB12" i="6"/>
  <c r="MUC13" i="6"/>
  <c r="MQH15" i="6"/>
  <c r="MQG14" i="6"/>
  <c r="MQJ17" i="6"/>
  <c r="MQI16" i="6"/>
  <c r="MQE12" i="6"/>
  <c r="MQF13" i="6"/>
  <c r="MJR15" i="6"/>
  <c r="MJQ14" i="6"/>
  <c r="MJT17" i="6"/>
  <c r="MJS16" i="6"/>
  <c r="MJO12" i="6"/>
  <c r="MJP13" i="6"/>
  <c r="MDD15" i="6"/>
  <c r="MDC14" i="6"/>
  <c r="MDF17" i="6"/>
  <c r="MDE16" i="6"/>
  <c r="MDA12" i="6"/>
  <c r="MDB13" i="6"/>
  <c r="LWP15" i="6"/>
  <c r="LWO14" i="6"/>
  <c r="LWR17" i="6"/>
  <c r="LWQ16" i="6"/>
  <c r="LWM12" i="6"/>
  <c r="LWN13" i="6"/>
  <c r="LPZ15" i="6"/>
  <c r="LPY14" i="6"/>
  <c r="LQB17" i="6"/>
  <c r="LQA16" i="6"/>
  <c r="LPW12" i="6"/>
  <c r="LPX13" i="6"/>
  <c r="LJL15" i="6"/>
  <c r="LJK14" i="6"/>
  <c r="LJN17" i="6"/>
  <c r="LJM16" i="6"/>
  <c r="LJI12" i="6"/>
  <c r="LJJ13" i="6"/>
  <c r="KJX15" i="6"/>
  <c r="KJW14" i="6"/>
  <c r="KJZ17" i="6"/>
  <c r="KJY16" i="6"/>
  <c r="KJU12" i="6"/>
  <c r="KJV13" i="6"/>
  <c r="OCX15" i="6"/>
  <c r="OCW14" i="6"/>
  <c r="OCZ17" i="6"/>
  <c r="OCY16" i="6"/>
  <c r="OCU12" i="6"/>
  <c r="OCV13" i="6"/>
  <c r="OAL15" i="6"/>
  <c r="OAK14" i="6"/>
  <c r="OAN17" i="6"/>
  <c r="OAM16" i="6"/>
  <c r="OAI12" i="6"/>
  <c r="OAJ13" i="6"/>
  <c r="NXZ15" i="6"/>
  <c r="NXY14" i="6"/>
  <c r="NYB17" i="6"/>
  <c r="NYA16" i="6"/>
  <c r="NXW12" i="6"/>
  <c r="NXX13" i="6"/>
  <c r="NVN15" i="6"/>
  <c r="NVM14" i="6"/>
  <c r="NVP17" i="6"/>
  <c r="NVO16" i="6"/>
  <c r="NVK12" i="6"/>
  <c r="NVL13" i="6"/>
  <c r="NTB15" i="6"/>
  <c r="NTA14" i="6"/>
  <c r="NTD17" i="6"/>
  <c r="NTC16" i="6"/>
  <c r="NSY12" i="6"/>
  <c r="NSZ13" i="6"/>
  <c r="NQP15" i="6"/>
  <c r="NQO14" i="6"/>
  <c r="NQR17" i="6"/>
  <c r="NQQ16" i="6"/>
  <c r="NQM12" i="6"/>
  <c r="NQN13" i="6"/>
  <c r="NOD15" i="6"/>
  <c r="NOC14" i="6"/>
  <c r="NOF17" i="6"/>
  <c r="NOE16" i="6"/>
  <c r="NOA12" i="6"/>
  <c r="NOB13" i="6"/>
  <c r="NLR15" i="6"/>
  <c r="NLQ14" i="6"/>
  <c r="NLT17" i="6"/>
  <c r="NLS16" i="6"/>
  <c r="NLO12" i="6"/>
  <c r="NLP13" i="6"/>
  <c r="NJF15" i="6"/>
  <c r="NJE14" i="6"/>
  <c r="NJH17" i="6"/>
  <c r="NJG16" i="6"/>
  <c r="NJC12" i="6"/>
  <c r="NJD13" i="6"/>
  <c r="NGT15" i="6"/>
  <c r="NGS14" i="6"/>
  <c r="NGV17" i="6"/>
  <c r="NGU16" i="6"/>
  <c r="NGQ12" i="6"/>
  <c r="NGR13" i="6"/>
  <c r="NEH15" i="6"/>
  <c r="NEG14" i="6"/>
  <c r="NEJ17" i="6"/>
  <c r="NEI16" i="6"/>
  <c r="NEE12" i="6"/>
  <c r="NEF13" i="6"/>
  <c r="NBV15" i="6"/>
  <c r="NBU14" i="6"/>
  <c r="NBX17" i="6"/>
  <c r="NBW16" i="6"/>
  <c r="NBS12" i="6"/>
  <c r="NBT13" i="6"/>
  <c r="MZJ15" i="6"/>
  <c r="MZI14" i="6"/>
  <c r="MZL17" i="6"/>
  <c r="MZK16" i="6"/>
  <c r="MZG12" i="6"/>
  <c r="MZH13" i="6"/>
  <c r="MWX15" i="6"/>
  <c r="MWW14" i="6"/>
  <c r="MWZ17" i="6"/>
  <c r="MWY16" i="6"/>
  <c r="MWU12" i="6"/>
  <c r="MWV13" i="6"/>
  <c r="MUL15" i="6"/>
  <c r="MUK14" i="6"/>
  <c r="MUN17" i="6"/>
  <c r="MUM16" i="6"/>
  <c r="MUI12" i="6"/>
  <c r="MUJ13" i="6"/>
  <c r="MQZ15" i="6"/>
  <c r="MQY14" i="6"/>
  <c r="MRB17" i="6"/>
  <c r="MRA16" i="6"/>
  <c r="MQW12" i="6"/>
  <c r="MQX13" i="6"/>
  <c r="MKL15" i="6"/>
  <c r="MKK14" i="6"/>
  <c r="MKN17" i="6"/>
  <c r="MKM16" i="6"/>
  <c r="MKI12" i="6"/>
  <c r="MKJ13" i="6"/>
  <c r="MDV15" i="6"/>
  <c r="MDU14" i="6"/>
  <c r="MDX17" i="6"/>
  <c r="MDW16" i="6"/>
  <c r="MDS12" i="6"/>
  <c r="MDT13" i="6"/>
  <c r="LXH15" i="6"/>
  <c r="LXG14" i="6"/>
  <c r="LXJ17" i="6"/>
  <c r="LXI16" i="6"/>
  <c r="LXE12" i="6"/>
  <c r="LXF13" i="6"/>
  <c r="LQT15" i="6"/>
  <c r="LQS14" i="6"/>
  <c r="LQV17" i="6"/>
  <c r="LQU16" i="6"/>
  <c r="LQQ12" i="6"/>
  <c r="LQR13" i="6"/>
  <c r="LKD15" i="6"/>
  <c r="LKC14" i="6"/>
  <c r="LKF17" i="6"/>
  <c r="LKE16" i="6"/>
  <c r="LKA12" i="6"/>
  <c r="LKB13" i="6"/>
  <c r="KTO15" i="6"/>
  <c r="KTN14" i="6"/>
  <c r="KTQ17" i="6"/>
  <c r="KTP16" i="6"/>
  <c r="KTL12" i="6"/>
  <c r="KTM13" i="6"/>
  <c r="OPM15" i="6"/>
  <c r="OPL14" i="6"/>
  <c r="OPO17" i="6"/>
  <c r="OPN16" i="6"/>
  <c r="OPJ12" i="6"/>
  <c r="OPK13" i="6"/>
  <c r="ONA15" i="6"/>
  <c r="OMZ14" i="6"/>
  <c r="ONC17" i="6"/>
  <c r="ONB16" i="6"/>
  <c r="OMX12" i="6"/>
  <c r="OMY13" i="6"/>
  <c r="OKO15" i="6"/>
  <c r="OKN14" i="6"/>
  <c r="OKQ17" i="6"/>
  <c r="OKP16" i="6"/>
  <c r="OKL12" i="6"/>
  <c r="OKM13" i="6"/>
  <c r="OIC15" i="6"/>
  <c r="OIB14" i="6"/>
  <c r="OIE17" i="6"/>
  <c r="OID16" i="6"/>
  <c r="OHZ12" i="6"/>
  <c r="OIA13" i="6"/>
  <c r="OFQ15" i="6"/>
  <c r="OFP14" i="6"/>
  <c r="OFS17" i="6"/>
  <c r="OFR16" i="6"/>
  <c r="OFN12" i="6"/>
  <c r="OFO13" i="6"/>
  <c r="ODE15" i="6"/>
  <c r="ODD14" i="6"/>
  <c r="ODG17" i="6"/>
  <c r="ODF16" i="6"/>
  <c r="ODB12" i="6"/>
  <c r="ODC13" i="6"/>
  <c r="OAS15" i="6"/>
  <c r="OAR14" i="6"/>
  <c r="OAU17" i="6"/>
  <c r="OAT16" i="6"/>
  <c r="OAP12" i="6"/>
  <c r="OAQ13" i="6"/>
  <c r="NYG15" i="6"/>
  <c r="NYF14" i="6"/>
  <c r="NYI17" i="6"/>
  <c r="NYH16" i="6"/>
  <c r="NYD12" i="6"/>
  <c r="NYE13" i="6"/>
  <c r="NVU15" i="6"/>
  <c r="NVT14" i="6"/>
  <c r="NVW17" i="6"/>
  <c r="NVV16" i="6"/>
  <c r="NVR12" i="6"/>
  <c r="NVS13" i="6"/>
  <c r="NTI15" i="6"/>
  <c r="NTH14" i="6"/>
  <c r="NTK17" i="6"/>
  <c r="NTJ16" i="6"/>
  <c r="NTF12" i="6"/>
  <c r="NTG13" i="6"/>
  <c r="NQW15" i="6"/>
  <c r="NQV14" i="6"/>
  <c r="NQY17" i="6"/>
  <c r="NQX16" i="6"/>
  <c r="NQT12" i="6"/>
  <c r="NQU13" i="6"/>
  <c r="NOK15" i="6"/>
  <c r="NOJ14" i="6"/>
  <c r="NOM17" i="6"/>
  <c r="NOL16" i="6"/>
  <c r="NOH12" i="6"/>
  <c r="NOI13" i="6"/>
  <c r="NLY15" i="6"/>
  <c r="NLX14" i="6"/>
  <c r="NMA17" i="6"/>
  <c r="NLZ16" i="6"/>
  <c r="NLV12" i="6"/>
  <c r="NLW13" i="6"/>
  <c r="NJM15" i="6"/>
  <c r="NJL14" i="6"/>
  <c r="NJO17" i="6"/>
  <c r="NJN16" i="6"/>
  <c r="NJJ12" i="6"/>
  <c r="NJK13" i="6"/>
  <c r="NHA15" i="6"/>
  <c r="NGZ14" i="6"/>
  <c r="NHC17" i="6"/>
  <c r="NHB16" i="6"/>
  <c r="NGX12" i="6"/>
  <c r="NGY13" i="6"/>
  <c r="NEO15" i="6"/>
  <c r="NEN14" i="6"/>
  <c r="NEQ17" i="6"/>
  <c r="NEP16" i="6"/>
  <c r="NEL12" i="6"/>
  <c r="NEM13" i="6"/>
  <c r="NCC15" i="6"/>
  <c r="NCB14" i="6"/>
  <c r="NCE17" i="6"/>
  <c r="NCD16" i="6"/>
  <c r="NBZ12" i="6"/>
  <c r="NCA13" i="6"/>
  <c r="MZQ15" i="6"/>
  <c r="MZP14" i="6"/>
  <c r="MZS17" i="6"/>
  <c r="MZR16" i="6"/>
  <c r="MZN12" i="6"/>
  <c r="MZO13" i="6"/>
  <c r="MXE15" i="6"/>
  <c r="MXD14" i="6"/>
  <c r="MXG17" i="6"/>
  <c r="MXF16" i="6"/>
  <c r="MXB12" i="6"/>
  <c r="MXC13" i="6"/>
  <c r="MUS15" i="6"/>
  <c r="MUR14" i="6"/>
  <c r="MUU17" i="6"/>
  <c r="MUT16" i="6"/>
  <c r="MUP12" i="6"/>
  <c r="MUQ13" i="6"/>
  <c r="MRR15" i="6"/>
  <c r="MRQ14" i="6"/>
  <c r="MRT17" i="6"/>
  <c r="MRS16" i="6"/>
  <c r="MRO12" i="6"/>
  <c r="MRP13" i="6"/>
  <c r="MLD15" i="6"/>
  <c r="MLC14" i="6"/>
  <c r="MLF17" i="6"/>
  <c r="MLE16" i="6"/>
  <c r="MLA12" i="6"/>
  <c r="MLB13" i="6"/>
  <c r="MEP15" i="6"/>
  <c r="MEO14" i="6"/>
  <c r="MER17" i="6"/>
  <c r="MEQ16" i="6"/>
  <c r="MEM12" i="6"/>
  <c r="MEN13" i="6"/>
  <c r="LXZ15" i="6"/>
  <c r="LXY14" i="6"/>
  <c r="LYB17" i="6"/>
  <c r="LYA16" i="6"/>
  <c r="LXW12" i="6"/>
  <c r="LXX13" i="6"/>
  <c r="LRL15" i="6"/>
  <c r="LRK14" i="6"/>
  <c r="LRN17" i="6"/>
  <c r="LRM16" i="6"/>
  <c r="LRI12" i="6"/>
  <c r="LRJ13" i="6"/>
  <c r="LKX15" i="6"/>
  <c r="LKW14" i="6"/>
  <c r="LKZ17" i="6"/>
  <c r="LKY16" i="6"/>
  <c r="LKU12" i="6"/>
  <c r="LKV13" i="6"/>
  <c r="KXW15" i="6"/>
  <c r="KXV14" i="6"/>
  <c r="KXY17" i="6"/>
  <c r="KXX16" i="6"/>
  <c r="KXT12" i="6"/>
  <c r="KXU13" i="6"/>
  <c r="OPL15" i="6"/>
  <c r="OPK14" i="6"/>
  <c r="OPN17" i="6"/>
  <c r="OPM16" i="6"/>
  <c r="OPI12" i="6"/>
  <c r="OPJ13" i="6"/>
  <c r="OMZ15" i="6"/>
  <c r="OMY14" i="6"/>
  <c r="ONB17" i="6"/>
  <c r="ONA16" i="6"/>
  <c r="OMW12" i="6"/>
  <c r="OMX13" i="6"/>
  <c r="OKN15" i="6"/>
  <c r="OKM14" i="6"/>
  <c r="OKP17" i="6"/>
  <c r="OKO16" i="6"/>
  <c r="OKK12" i="6"/>
  <c r="OKL13" i="6"/>
  <c r="OIB15" i="6"/>
  <c r="OIA14" i="6"/>
  <c r="OID17" i="6"/>
  <c r="OIC16" i="6"/>
  <c r="OHY12" i="6"/>
  <c r="OHZ13" i="6"/>
  <c r="OFP15" i="6"/>
  <c r="OFO14" i="6"/>
  <c r="OFR17" i="6"/>
  <c r="OFQ16" i="6"/>
  <c r="OFM12" i="6"/>
  <c r="OFN13" i="6"/>
  <c r="ODD15" i="6"/>
  <c r="ODC14" i="6"/>
  <c r="ODF17" i="6"/>
  <c r="ODE16" i="6"/>
  <c r="ODA12" i="6"/>
  <c r="ODB13" i="6"/>
  <c r="OAR15" i="6"/>
  <c r="OAQ14" i="6"/>
  <c r="OAT17" i="6"/>
  <c r="OAS16" i="6"/>
  <c r="OAO12" i="6"/>
  <c r="OAP13" i="6"/>
  <c r="NYF15" i="6"/>
  <c r="NYE14" i="6"/>
  <c r="NYH17" i="6"/>
  <c r="NYG16" i="6"/>
  <c r="NYC12" i="6"/>
  <c r="NYD13" i="6"/>
  <c r="NVT15" i="6"/>
  <c r="NVS14" i="6"/>
  <c r="NVV17" i="6"/>
  <c r="NVU16" i="6"/>
  <c r="NVQ12" i="6"/>
  <c r="NVR13" i="6"/>
  <c r="NTH15" i="6"/>
  <c r="NTG14" i="6"/>
  <c r="NTJ17" i="6"/>
  <c r="NTI16" i="6"/>
  <c r="NTE12" i="6"/>
  <c r="NTF13" i="6"/>
  <c r="NQV15" i="6"/>
  <c r="NQU14" i="6"/>
  <c r="NQX17" i="6"/>
  <c r="NQW16" i="6"/>
  <c r="NQS12" i="6"/>
  <c r="NQT13" i="6"/>
  <c r="NOJ15" i="6"/>
  <c r="NOI14" i="6"/>
  <c r="NOL17" i="6"/>
  <c r="NOK16" i="6"/>
  <c r="NOG12" i="6"/>
  <c r="NOH13" i="6"/>
  <c r="NLX15" i="6"/>
  <c r="NLW14" i="6"/>
  <c r="NLZ17" i="6"/>
  <c r="NLY16" i="6"/>
  <c r="NLU12" i="6"/>
  <c r="NLV13" i="6"/>
  <c r="NJL15" i="6"/>
  <c r="NJK14" i="6"/>
  <c r="NJN17" i="6"/>
  <c r="NJM16" i="6"/>
  <c r="NJI12" i="6"/>
  <c r="NJJ13" i="6"/>
  <c r="NGZ15" i="6"/>
  <c r="NGY14" i="6"/>
  <c r="NHB17" i="6"/>
  <c r="NHA16" i="6"/>
  <c r="NGW12" i="6"/>
  <c r="NGX13" i="6"/>
  <c r="NEN15" i="6"/>
  <c r="NEM14" i="6"/>
  <c r="NEP17" i="6"/>
  <c r="NEO16" i="6"/>
  <c r="NEK12" i="6"/>
  <c r="NEL13" i="6"/>
  <c r="NCB15" i="6"/>
  <c r="NCA14" i="6"/>
  <c r="NCD17" i="6"/>
  <c r="NCC16" i="6"/>
  <c r="NBY12" i="6"/>
  <c r="NBZ13" i="6"/>
  <c r="MZP15" i="6"/>
  <c r="MZO14" i="6"/>
  <c r="MZR17" i="6"/>
  <c r="MZQ16" i="6"/>
  <c r="MZM12" i="6"/>
  <c r="MZN13" i="6"/>
  <c r="MXD15" i="6"/>
  <c r="MXC14" i="6"/>
  <c r="MXF17" i="6"/>
  <c r="MXE16" i="6"/>
  <c r="MXA12" i="6"/>
  <c r="MXB13" i="6"/>
  <c r="MUR15" i="6"/>
  <c r="MUQ14" i="6"/>
  <c r="MUT17" i="6"/>
  <c r="MUS16" i="6"/>
  <c r="MUO12" i="6"/>
  <c r="MUP13" i="6"/>
  <c r="MRP15" i="6"/>
  <c r="MRO14" i="6"/>
  <c r="MRR17" i="6"/>
  <c r="MRQ16" i="6"/>
  <c r="MRM12" i="6"/>
  <c r="MRN13" i="6"/>
  <c r="MLB15" i="6"/>
  <c r="MLA14" i="6"/>
  <c r="MLD17" i="6"/>
  <c r="MLC16" i="6"/>
  <c r="MKY12" i="6"/>
  <c r="MKZ13" i="6"/>
  <c r="MEL15" i="6"/>
  <c r="MEK14" i="6"/>
  <c r="MEN17" i="6"/>
  <c r="MEM16" i="6"/>
  <c r="MEI12" i="6"/>
  <c r="MEJ13" i="6"/>
  <c r="LXX15" i="6"/>
  <c r="LXW14" i="6"/>
  <c r="LXZ17" i="6"/>
  <c r="LXY16" i="6"/>
  <c r="LXU12" i="6"/>
  <c r="LXV13" i="6"/>
  <c r="LRJ15" i="6"/>
  <c r="LRI14" i="6"/>
  <c r="LRL17" i="6"/>
  <c r="LRK16" i="6"/>
  <c r="LRG12" i="6"/>
  <c r="LRH13" i="6"/>
  <c r="LKT15" i="6"/>
  <c r="LKS14" i="6"/>
  <c r="LKV17" i="6"/>
  <c r="LKU16" i="6"/>
  <c r="LKQ12" i="6"/>
  <c r="LKR13" i="6"/>
  <c r="KXG15" i="6"/>
  <c r="KXF14" i="6"/>
  <c r="KXI17" i="6"/>
  <c r="KXH16" i="6"/>
  <c r="KXD12" i="6"/>
  <c r="KXE13" i="6"/>
  <c r="QBW15" i="6"/>
  <c r="QBV14" i="6"/>
  <c r="QBY17" i="6"/>
  <c r="QBX16" i="6"/>
  <c r="QBT12" i="6"/>
  <c r="QBU13" i="6"/>
  <c r="PZK15" i="6"/>
  <c r="PZJ14" i="6"/>
  <c r="PZM17" i="6"/>
  <c r="PZL16" i="6"/>
  <c r="PZH12" i="6"/>
  <c r="PZI13" i="6"/>
  <c r="PWY15" i="6"/>
  <c r="PWX14" i="6"/>
  <c r="PXA17" i="6"/>
  <c r="PWZ16" i="6"/>
  <c r="PWV12" i="6"/>
  <c r="PWW13" i="6"/>
  <c r="PUM15" i="6"/>
  <c r="PUL14" i="6"/>
  <c r="PUO17" i="6"/>
  <c r="PUN16" i="6"/>
  <c r="PUJ12" i="6"/>
  <c r="PUK13" i="6"/>
  <c r="PSA15" i="6"/>
  <c r="PRZ14" i="6"/>
  <c r="PSC17" i="6"/>
  <c r="PSB16" i="6"/>
  <c r="PRX12" i="6"/>
  <c r="PRY13" i="6"/>
  <c r="PPO15" i="6"/>
  <c r="PPN14" i="6"/>
  <c r="PPQ17" i="6"/>
  <c r="PPP16" i="6"/>
  <c r="PPL12" i="6"/>
  <c r="PPM13" i="6"/>
  <c r="PNC15" i="6"/>
  <c r="PNB14" i="6"/>
  <c r="PNE17" i="6"/>
  <c r="PND16" i="6"/>
  <c r="PMZ12" i="6"/>
  <c r="PNA13" i="6"/>
  <c r="PKQ15" i="6"/>
  <c r="PKP14" i="6"/>
  <c r="PKS17" i="6"/>
  <c r="PKR16" i="6"/>
  <c r="PKN12" i="6"/>
  <c r="PKO13" i="6"/>
  <c r="PIE15" i="6"/>
  <c r="PID14" i="6"/>
  <c r="PIG17" i="6"/>
  <c r="PIF16" i="6"/>
  <c r="PIB12" i="6"/>
  <c r="PIC13" i="6"/>
  <c r="PFS15" i="6"/>
  <c r="PFR14" i="6"/>
  <c r="PFU17" i="6"/>
  <c r="PFT16" i="6"/>
  <c r="PFP12" i="6"/>
  <c r="PFQ13" i="6"/>
  <c r="PDG15" i="6"/>
  <c r="PDF14" i="6"/>
  <c r="PDI17" i="6"/>
  <c r="PDH16" i="6"/>
  <c r="PDD12" i="6"/>
  <c r="PDE13" i="6"/>
  <c r="PAU15" i="6"/>
  <c r="PAT14" i="6"/>
  <c r="PAW17" i="6"/>
  <c r="PAV16" i="6"/>
  <c r="PAR12" i="6"/>
  <c r="PAS13" i="6"/>
  <c r="OYI15" i="6"/>
  <c r="OYH14" i="6"/>
  <c r="OYK17" i="6"/>
  <c r="OYJ16" i="6"/>
  <c r="OYF12" i="6"/>
  <c r="OYG13" i="6"/>
  <c r="OVW15" i="6"/>
  <c r="OVV14" i="6"/>
  <c r="OVY17" i="6"/>
  <c r="OVX16" i="6"/>
  <c r="OVT12" i="6"/>
  <c r="OVU13" i="6"/>
  <c r="OTK15" i="6"/>
  <c r="OTJ14" i="6"/>
  <c r="OTM17" i="6"/>
  <c r="OTL16" i="6"/>
  <c r="OTH12" i="6"/>
  <c r="OTI13" i="6"/>
  <c r="OQY15" i="6"/>
  <c r="OQX14" i="6"/>
  <c r="ORA17" i="6"/>
  <c r="OQZ16" i="6"/>
  <c r="OQV12" i="6"/>
  <c r="OQW13" i="6"/>
  <c r="OOM15" i="6"/>
  <c r="OOL14" i="6"/>
  <c r="OOO17" i="6"/>
  <c r="OON16" i="6"/>
  <c r="OOJ12" i="6"/>
  <c r="OOK13" i="6"/>
  <c r="OMA15" i="6"/>
  <c r="OLZ14" i="6"/>
  <c r="OMC17" i="6"/>
  <c r="OMB16" i="6"/>
  <c r="OLX12" i="6"/>
  <c r="OLY13" i="6"/>
  <c r="OJO15" i="6"/>
  <c r="OJN14" i="6"/>
  <c r="OJQ17" i="6"/>
  <c r="OJP16" i="6"/>
  <c r="OJL12" i="6"/>
  <c r="OJM13" i="6"/>
  <c r="OHC15" i="6"/>
  <c r="OHB14" i="6"/>
  <c r="OHE17" i="6"/>
  <c r="OHD16" i="6"/>
  <c r="OGZ12" i="6"/>
  <c r="OHA13" i="6"/>
  <c r="OEQ15" i="6"/>
  <c r="OEP14" i="6"/>
  <c r="OES17" i="6"/>
  <c r="OER16" i="6"/>
  <c r="OEN12" i="6"/>
  <c r="OEO13" i="6"/>
  <c r="OCE15" i="6"/>
  <c r="OCD14" i="6"/>
  <c r="OCG17" i="6"/>
  <c r="OCF16" i="6"/>
  <c r="OCB12" i="6"/>
  <c r="OCC13" i="6"/>
  <c r="NZS15" i="6"/>
  <c r="NZR14" i="6"/>
  <c r="NZU17" i="6"/>
  <c r="NZT16" i="6"/>
  <c r="NZP12" i="6"/>
  <c r="NZQ13" i="6"/>
  <c r="NXG15" i="6"/>
  <c r="NXF14" i="6"/>
  <c r="NXI17" i="6"/>
  <c r="NXH16" i="6"/>
  <c r="NXD12" i="6"/>
  <c r="NXE13" i="6"/>
  <c r="NUU15" i="6"/>
  <c r="NUT14" i="6"/>
  <c r="NUW17" i="6"/>
  <c r="NUV16" i="6"/>
  <c r="NUR12" i="6"/>
  <c r="NUS13" i="6"/>
  <c r="NSI15" i="6"/>
  <c r="NSH14" i="6"/>
  <c r="NSK17" i="6"/>
  <c r="NSJ16" i="6"/>
  <c r="NSF12" i="6"/>
  <c r="NSG13" i="6"/>
  <c r="NPW15" i="6"/>
  <c r="NPV14" i="6"/>
  <c r="NPY17" i="6"/>
  <c r="NPX16" i="6"/>
  <c r="NPT12" i="6"/>
  <c r="NPU13" i="6"/>
  <c r="NNK15" i="6"/>
  <c r="NNJ14" i="6"/>
  <c r="NNM17" i="6"/>
  <c r="NNL16" i="6"/>
  <c r="NNH12" i="6"/>
  <c r="NNI13" i="6"/>
  <c r="NKY15" i="6"/>
  <c r="NKX14" i="6"/>
  <c r="NLA17" i="6"/>
  <c r="NKZ16" i="6"/>
  <c r="NKV12" i="6"/>
  <c r="NKW13" i="6"/>
  <c r="NIM15" i="6"/>
  <c r="NIL14" i="6"/>
  <c r="NIO17" i="6"/>
  <c r="NIN16" i="6"/>
  <c r="NIJ12" i="6"/>
  <c r="NIK13" i="6"/>
  <c r="NGA15" i="6"/>
  <c r="NFZ14" i="6"/>
  <c r="NGC17" i="6"/>
  <c r="NGB16" i="6"/>
  <c r="NFX12" i="6"/>
  <c r="NFY13" i="6"/>
  <c r="NDO15" i="6"/>
  <c r="NDN14" i="6"/>
  <c r="NDQ17" i="6"/>
  <c r="NDP16" i="6"/>
  <c r="NDL12" i="6"/>
  <c r="NDM13" i="6"/>
  <c r="NBC15" i="6"/>
  <c r="NBB14" i="6"/>
  <c r="NBE17" i="6"/>
  <c r="NBD16" i="6"/>
  <c r="NAZ12" i="6"/>
  <c r="NBA13" i="6"/>
  <c r="MYQ15" i="6"/>
  <c r="MYP14" i="6"/>
  <c r="MYS17" i="6"/>
  <c r="MYR16" i="6"/>
  <c r="MYN12" i="6"/>
  <c r="MYO13" i="6"/>
  <c r="MWE15" i="6"/>
  <c r="MWD14" i="6"/>
  <c r="MWG17" i="6"/>
  <c r="MWF16" i="6"/>
  <c r="MWB12" i="6"/>
  <c r="MWC13" i="6"/>
  <c r="MTS15" i="6"/>
  <c r="MTR14" i="6"/>
  <c r="MTU17" i="6"/>
  <c r="MTT16" i="6"/>
  <c r="MTP12" i="6"/>
  <c r="MTQ13" i="6"/>
  <c r="MPB15" i="6"/>
  <c r="MPA14" i="6"/>
  <c r="MPD17" i="6"/>
  <c r="MPC16" i="6"/>
  <c r="MOY12" i="6"/>
  <c r="MOZ13" i="6"/>
  <c r="MIL15" i="6"/>
  <c r="MIK14" i="6"/>
  <c r="MIN17" i="6"/>
  <c r="MIM16" i="6"/>
  <c r="MII12" i="6"/>
  <c r="MIJ13" i="6"/>
  <c r="MBX15" i="6"/>
  <c r="MBW14" i="6"/>
  <c r="MBZ17" i="6"/>
  <c r="MBY16" i="6"/>
  <c r="MBU12" i="6"/>
  <c r="MBV13" i="6"/>
  <c r="LVJ15" i="6"/>
  <c r="LVI14" i="6"/>
  <c r="LVL17" i="6"/>
  <c r="LVK16" i="6"/>
  <c r="LVG12" i="6"/>
  <c r="LVH13" i="6"/>
  <c r="LOT15" i="6"/>
  <c r="LOS14" i="6"/>
  <c r="LOV17" i="6"/>
  <c r="LOU16" i="6"/>
  <c r="LOQ12" i="6"/>
  <c r="LOR13" i="6"/>
  <c r="LIF15" i="6"/>
  <c r="LIE14" i="6"/>
  <c r="LIH17" i="6"/>
  <c r="LIG16" i="6"/>
  <c r="LIC12" i="6"/>
  <c r="LID13" i="6"/>
  <c r="HVW15" i="6"/>
  <c r="HVV14" i="6"/>
  <c r="HVY17" i="6"/>
  <c r="HVX16" i="6"/>
  <c r="HVT12" i="6"/>
  <c r="HVU13" i="6"/>
  <c r="MQI15" i="6"/>
  <c r="MQH14" i="6"/>
  <c r="MQK17" i="6"/>
  <c r="MQJ16" i="6"/>
  <c r="MQF12" i="6"/>
  <c r="MQG13" i="6"/>
  <c r="MNW15" i="6"/>
  <c r="MNV14" i="6"/>
  <c r="MNY17" i="6"/>
  <c r="MNX16" i="6"/>
  <c r="MNT12" i="6"/>
  <c r="MNU13" i="6"/>
  <c r="MLK15" i="6"/>
  <c r="MLJ14" i="6"/>
  <c r="MLM17" i="6"/>
  <c r="MLL16" i="6"/>
  <c r="MLH12" i="6"/>
  <c r="MLI13" i="6"/>
  <c r="MIY15" i="6"/>
  <c r="MIX14" i="6"/>
  <c r="MJA17" i="6"/>
  <c r="MIZ16" i="6"/>
  <c r="MIV12" i="6"/>
  <c r="MIW13" i="6"/>
  <c r="MGM15" i="6"/>
  <c r="MGL14" i="6"/>
  <c r="MGO17" i="6"/>
  <c r="MGN16" i="6"/>
  <c r="MGJ12" i="6"/>
  <c r="MGK13" i="6"/>
  <c r="MEA15" i="6"/>
  <c r="MDZ14" i="6"/>
  <c r="MEC17" i="6"/>
  <c r="MEB16" i="6"/>
  <c r="MDX12" i="6"/>
  <c r="MDY13" i="6"/>
  <c r="MBO15" i="6"/>
  <c r="MBN14" i="6"/>
  <c r="MBQ17" i="6"/>
  <c r="MBP16" i="6"/>
  <c r="MBL12" i="6"/>
  <c r="MBM13" i="6"/>
  <c r="LZC15" i="6"/>
  <c r="LZB14" i="6"/>
  <c r="LZE17" i="6"/>
  <c r="LZD16" i="6"/>
  <c r="LYZ12" i="6"/>
  <c r="LZA13" i="6"/>
  <c r="LWQ15" i="6"/>
  <c r="LWP14" i="6"/>
  <c r="LWS17" i="6"/>
  <c r="LWR16" i="6"/>
  <c r="LWN12" i="6"/>
  <c r="LWO13" i="6"/>
  <c r="LUE15" i="6"/>
  <c r="LUD14" i="6"/>
  <c r="LUG17" i="6"/>
  <c r="LUF16" i="6"/>
  <c r="LUB12" i="6"/>
  <c r="LUC13" i="6"/>
  <c r="LRS15" i="6"/>
  <c r="LRR14" i="6"/>
  <c r="LRU17" i="6"/>
  <c r="LRT16" i="6"/>
  <c r="LRP12" i="6"/>
  <c r="LRQ13" i="6"/>
  <c r="LPG15" i="6"/>
  <c r="LPF14" i="6"/>
  <c r="LPI17" i="6"/>
  <c r="LPH16" i="6"/>
  <c r="LPD12" i="6"/>
  <c r="LPE13" i="6"/>
  <c r="LMU15" i="6"/>
  <c r="LMT14" i="6"/>
  <c r="LMW17" i="6"/>
  <c r="LMV16" i="6"/>
  <c r="LMR12" i="6"/>
  <c r="LMS13" i="6"/>
  <c r="LKI15" i="6"/>
  <c r="LKH14" i="6"/>
  <c r="LKK17" i="6"/>
  <c r="LKJ16" i="6"/>
  <c r="LKF12" i="6"/>
  <c r="LKG13" i="6"/>
  <c r="LHW15" i="6"/>
  <c r="LHV14" i="6"/>
  <c r="LHY17" i="6"/>
  <c r="LHX16" i="6"/>
  <c r="LHT12" i="6"/>
  <c r="LHU13" i="6"/>
  <c r="LFK15" i="6"/>
  <c r="LFJ14" i="6"/>
  <c r="LFM17" i="6"/>
  <c r="LFL16" i="6"/>
  <c r="LFH12" i="6"/>
  <c r="LFI13" i="6"/>
  <c r="LCI15" i="6"/>
  <c r="LCH14" i="6"/>
  <c r="LCK17" i="6"/>
  <c r="LCJ16" i="6"/>
  <c r="LCF12" i="6"/>
  <c r="LCG13" i="6"/>
  <c r="KXY15" i="6"/>
  <c r="KXX14" i="6"/>
  <c r="KYA17" i="6"/>
  <c r="KXZ16" i="6"/>
  <c r="KXV12" i="6"/>
  <c r="KXW13" i="6"/>
  <c r="KTA15" i="6"/>
  <c r="KSZ14" i="6"/>
  <c r="KTC17" i="6"/>
  <c r="KTB16" i="6"/>
  <c r="KSX12" i="6"/>
  <c r="KSY13" i="6"/>
  <c r="KFH15" i="6"/>
  <c r="KFG14" i="6"/>
  <c r="KFJ17" i="6"/>
  <c r="KFI16" i="6"/>
  <c r="KFE12" i="6"/>
  <c r="KFF13" i="6"/>
  <c r="IUQ15" i="6"/>
  <c r="IUP14" i="6"/>
  <c r="IUS17" i="6"/>
  <c r="IUR16" i="6"/>
  <c r="IUN12" i="6"/>
  <c r="IUO13" i="6"/>
  <c r="MRE15" i="6"/>
  <c r="MRD14" i="6"/>
  <c r="MRG17" i="6"/>
  <c r="MRF16" i="6"/>
  <c r="MRB12" i="6"/>
  <c r="MRC13" i="6"/>
  <c r="MOS15" i="6"/>
  <c r="MOR14" i="6"/>
  <c r="MOU17" i="6"/>
  <c r="MOT16" i="6"/>
  <c r="MOP12" i="6"/>
  <c r="MOQ13" i="6"/>
  <c r="MMG15" i="6"/>
  <c r="MMF14" i="6"/>
  <c r="MMI17" i="6"/>
  <c r="MMH16" i="6"/>
  <c r="MMD12" i="6"/>
  <c r="MME13" i="6"/>
  <c r="MJU15" i="6"/>
  <c r="MJT14" i="6"/>
  <c r="MJW17" i="6"/>
  <c r="MJV16" i="6"/>
  <c r="MJR12" i="6"/>
  <c r="MJS13" i="6"/>
  <c r="MHI15" i="6"/>
  <c r="MHH14" i="6"/>
  <c r="MHK17" i="6"/>
  <c r="MHJ16" i="6"/>
  <c r="MHF12" i="6"/>
  <c r="MHG13" i="6"/>
  <c r="MEW15" i="6"/>
  <c r="MEV14" i="6"/>
  <c r="MEY17" i="6"/>
  <c r="MEX16" i="6"/>
  <c r="MET12" i="6"/>
  <c r="MEU13" i="6"/>
  <c r="MCK15" i="6"/>
  <c r="MCJ14" i="6"/>
  <c r="MCM17" i="6"/>
  <c r="MCL16" i="6"/>
  <c r="MCH12" i="6"/>
  <c r="MCI13" i="6"/>
  <c r="LZY15" i="6"/>
  <c r="LZX14" i="6"/>
  <c r="MAA17" i="6"/>
  <c r="LZZ16" i="6"/>
  <c r="LZV12" i="6"/>
  <c r="LZW13" i="6"/>
  <c r="LXM15" i="6"/>
  <c r="LXL14" i="6"/>
  <c r="LXO17" i="6"/>
  <c r="LXN16" i="6"/>
  <c r="LXJ12" i="6"/>
  <c r="LXK13" i="6"/>
  <c r="LVA15" i="6"/>
  <c r="LUZ14" i="6"/>
  <c r="LVC17" i="6"/>
  <c r="LVB16" i="6"/>
  <c r="LUX12" i="6"/>
  <c r="LUY13" i="6"/>
  <c r="LSO15" i="6"/>
  <c r="LSN14" i="6"/>
  <c r="LSQ17" i="6"/>
  <c r="LSP16" i="6"/>
  <c r="LSL12" i="6"/>
  <c r="LSM13" i="6"/>
  <c r="LQC15" i="6"/>
  <c r="LQB14" i="6"/>
  <c r="LQE17" i="6"/>
  <c r="LQD16" i="6"/>
  <c r="LPZ12" i="6"/>
  <c r="LQA13" i="6"/>
  <c r="LNQ15" i="6"/>
  <c r="LNP14" i="6"/>
  <c r="LNS17" i="6"/>
  <c r="LNR16" i="6"/>
  <c r="LNN12" i="6"/>
  <c r="LNO13" i="6"/>
  <c r="LLE15" i="6"/>
  <c r="LLD14" i="6"/>
  <c r="LLG17" i="6"/>
  <c r="LLF16" i="6"/>
  <c r="LLB12" i="6"/>
  <c r="LLC13" i="6"/>
  <c r="LIS15" i="6"/>
  <c r="LIR14" i="6"/>
  <c r="LIU17" i="6"/>
  <c r="LIT16" i="6"/>
  <c r="LIP12" i="6"/>
  <c r="LIQ13" i="6"/>
  <c r="LGG15" i="6"/>
  <c r="LGF14" i="6"/>
  <c r="LGI17" i="6"/>
  <c r="LGH16" i="6"/>
  <c r="LGD12" i="6"/>
  <c r="LGE13" i="6"/>
  <c r="LDM15" i="6"/>
  <c r="LDL14" i="6"/>
  <c r="LDO17" i="6"/>
  <c r="LDN16" i="6"/>
  <c r="LDJ12" i="6"/>
  <c r="LDK13" i="6"/>
  <c r="KZP15" i="6"/>
  <c r="KZO14" i="6"/>
  <c r="KZR17" i="6"/>
  <c r="KZQ16" i="6"/>
  <c r="KZM12" i="6"/>
  <c r="KZN13" i="6"/>
  <c r="KUR15" i="6"/>
  <c r="KUQ14" i="6"/>
  <c r="KUT17" i="6"/>
  <c r="KUS16" i="6"/>
  <c r="KUO12" i="6"/>
  <c r="KUP13" i="6"/>
  <c r="KMB15" i="6"/>
  <c r="KMA14" i="6"/>
  <c r="KMD17" i="6"/>
  <c r="KMC16" i="6"/>
  <c r="KLY12" i="6"/>
  <c r="KLZ13" i="6"/>
  <c r="JMT15" i="6"/>
  <c r="JMS14" i="6"/>
  <c r="JMV17" i="6"/>
  <c r="JMU16" i="6"/>
  <c r="JMQ12" i="6"/>
  <c r="JMR13" i="6"/>
  <c r="MRT15" i="6"/>
  <c r="MRS14" i="6"/>
  <c r="MRV17" i="6"/>
  <c r="MRU16" i="6"/>
  <c r="MRQ12" i="6"/>
  <c r="MRR13" i="6"/>
  <c r="MPH15" i="6"/>
  <c r="MPG14" i="6"/>
  <c r="MPJ17" i="6"/>
  <c r="MPI16" i="6"/>
  <c r="MPE12" i="6"/>
  <c r="MPF13" i="6"/>
  <c r="MMV15" i="6"/>
  <c r="MMU14" i="6"/>
  <c r="MMX17" i="6"/>
  <c r="MMW16" i="6"/>
  <c r="MMS12" i="6"/>
  <c r="MMT13" i="6"/>
  <c r="MKJ15" i="6"/>
  <c r="MKI14" i="6"/>
  <c r="MKL17" i="6"/>
  <c r="MKK16" i="6"/>
  <c r="MKG12" i="6"/>
  <c r="MKH13" i="6"/>
  <c r="MHX15" i="6"/>
  <c r="MHW14" i="6"/>
  <c r="MHZ17" i="6"/>
  <c r="MHY16" i="6"/>
  <c r="MHU12" i="6"/>
  <c r="MHV13" i="6"/>
  <c r="MFL15" i="6"/>
  <c r="MFK14" i="6"/>
  <c r="MFN17" i="6"/>
  <c r="MFM16" i="6"/>
  <c r="MFI12" i="6"/>
  <c r="MFJ13" i="6"/>
  <c r="MCZ15" i="6"/>
  <c r="MCY14" i="6"/>
  <c r="MDB17" i="6"/>
  <c r="MDA16" i="6"/>
  <c r="MCW12" i="6"/>
  <c r="MCX13" i="6"/>
  <c r="MAN15" i="6"/>
  <c r="MAM14" i="6"/>
  <c r="MAP17" i="6"/>
  <c r="MAO16" i="6"/>
  <c r="MAK12" i="6"/>
  <c r="MAL13" i="6"/>
  <c r="LYB15" i="6"/>
  <c r="LYA14" i="6"/>
  <c r="LYD17" i="6"/>
  <c r="LYC16" i="6"/>
  <c r="LXY12" i="6"/>
  <c r="LXZ13" i="6"/>
  <c r="LVP15" i="6"/>
  <c r="LVO14" i="6"/>
  <c r="LVR17" i="6"/>
  <c r="LVQ16" i="6"/>
  <c r="LVM12" i="6"/>
  <c r="LVN13" i="6"/>
  <c r="LTD15" i="6"/>
  <c r="LTC14" i="6"/>
  <c r="LTF17" i="6"/>
  <c r="LTE16" i="6"/>
  <c r="LTA12" i="6"/>
  <c r="LTB13" i="6"/>
  <c r="LQR15" i="6"/>
  <c r="LQQ14" i="6"/>
  <c r="LQT17" i="6"/>
  <c r="LQS16" i="6"/>
  <c r="LQO12" i="6"/>
  <c r="LQP13" i="6"/>
  <c r="LOF15" i="6"/>
  <c r="LOE14" i="6"/>
  <c r="LOH17" i="6"/>
  <c r="LOG16" i="6"/>
  <c r="LOC12" i="6"/>
  <c r="LOD13" i="6"/>
  <c r="LLT15" i="6"/>
  <c r="LLS14" i="6"/>
  <c r="LLV17" i="6"/>
  <c r="LLU16" i="6"/>
  <c r="LLQ12" i="6"/>
  <c r="LLR13" i="6"/>
  <c r="LJH15" i="6"/>
  <c r="LJG14" i="6"/>
  <c r="LJJ17" i="6"/>
  <c r="LJI16" i="6"/>
  <c r="LJE12" i="6"/>
  <c r="LJF13" i="6"/>
  <c r="LGV15" i="6"/>
  <c r="LGU14" i="6"/>
  <c r="LGX17" i="6"/>
  <c r="LGW16" i="6"/>
  <c r="LGS12" i="6"/>
  <c r="LGT13" i="6"/>
  <c r="LEF15" i="6"/>
  <c r="LEE14" i="6"/>
  <c r="LEH17" i="6"/>
  <c r="LEG16" i="6"/>
  <c r="LEC12" i="6"/>
  <c r="LED13" i="6"/>
  <c r="LAU15" i="6"/>
  <c r="LAT14" i="6"/>
  <c r="LAW17" i="6"/>
  <c r="LAV16" i="6"/>
  <c r="LAR12" i="6"/>
  <c r="LAS13" i="6"/>
  <c r="KVW15" i="6"/>
  <c r="KVV14" i="6"/>
  <c r="KVY17" i="6"/>
  <c r="KVX16" i="6"/>
  <c r="KVT12" i="6"/>
  <c r="KVU13" i="6"/>
  <c r="KQJ15" i="6"/>
  <c r="KQI14" i="6"/>
  <c r="KQL17" i="6"/>
  <c r="KQK16" i="6"/>
  <c r="KQG12" i="6"/>
  <c r="KQH13" i="6"/>
  <c r="JWQ15" i="6"/>
  <c r="JWP14" i="6"/>
  <c r="JWS17" i="6"/>
  <c r="JWR16" i="6"/>
  <c r="JWN12" i="6"/>
  <c r="JWO13" i="6"/>
  <c r="MSI15" i="6"/>
  <c r="MSH14" i="6"/>
  <c r="MSK17" i="6"/>
  <c r="MSJ16" i="6"/>
  <c r="MSF12" i="6"/>
  <c r="MSG13" i="6"/>
  <c r="MPW15" i="6"/>
  <c r="MPV14" i="6"/>
  <c r="MPY17" i="6"/>
  <c r="MPX16" i="6"/>
  <c r="MPT12" i="6"/>
  <c r="MPU13" i="6"/>
  <c r="MNK15" i="6"/>
  <c r="MNJ14" i="6"/>
  <c r="MNM17" i="6"/>
  <c r="MNL16" i="6"/>
  <c r="MNH12" i="6"/>
  <c r="MNI13" i="6"/>
  <c r="MKY15" i="6"/>
  <c r="MKX14" i="6"/>
  <c r="MLA17" i="6"/>
  <c r="MKZ16" i="6"/>
  <c r="MKV12" i="6"/>
  <c r="MKW13" i="6"/>
  <c r="MIM15" i="6"/>
  <c r="MIL14" i="6"/>
  <c r="MIO17" i="6"/>
  <c r="MIN16" i="6"/>
  <c r="MIJ12" i="6"/>
  <c r="MIK13" i="6"/>
  <c r="MGA15" i="6"/>
  <c r="MFZ14" i="6"/>
  <c r="MGC17" i="6"/>
  <c r="MGB16" i="6"/>
  <c r="MFX12" i="6"/>
  <c r="MFY13" i="6"/>
  <c r="MDO15" i="6"/>
  <c r="MDN14" i="6"/>
  <c r="MDQ17" i="6"/>
  <c r="MDP16" i="6"/>
  <c r="MDL12" i="6"/>
  <c r="MDM13" i="6"/>
  <c r="MBC15" i="6"/>
  <c r="MBB14" i="6"/>
  <c r="MBE17" i="6"/>
  <c r="MBD16" i="6"/>
  <c r="MAZ12" i="6"/>
  <c r="MBA13" i="6"/>
  <c r="LYQ15" i="6"/>
  <c r="LYP14" i="6"/>
  <c r="LYS17" i="6"/>
  <c r="LYR16" i="6"/>
  <c r="LYN12" i="6"/>
  <c r="LYO13" i="6"/>
  <c r="LWE15" i="6"/>
  <c r="LWD14" i="6"/>
  <c r="LWG17" i="6"/>
  <c r="LWF16" i="6"/>
  <c r="LWB12" i="6"/>
  <c r="LWC13" i="6"/>
  <c r="LTS15" i="6"/>
  <c r="LTR14" i="6"/>
  <c r="LTU17" i="6"/>
  <c r="LTT16" i="6"/>
  <c r="LTP12" i="6"/>
  <c r="LTQ13" i="6"/>
  <c r="LRG15" i="6"/>
  <c r="LRF14" i="6"/>
  <c r="LRI17" i="6"/>
  <c r="LRH16" i="6"/>
  <c r="LRD12" i="6"/>
  <c r="LRE13" i="6"/>
  <c r="LOU15" i="6"/>
  <c r="LOT14" i="6"/>
  <c r="LOW17" i="6"/>
  <c r="LOV16" i="6"/>
  <c r="LOR12" i="6"/>
  <c r="LOS13" i="6"/>
  <c r="LMI15" i="6"/>
  <c r="LMH14" i="6"/>
  <c r="LMK17" i="6"/>
  <c r="LMJ16" i="6"/>
  <c r="LMF12" i="6"/>
  <c r="LMG13" i="6"/>
  <c r="LJW15" i="6"/>
  <c r="LJV14" i="6"/>
  <c r="LJY17" i="6"/>
  <c r="LJX16" i="6"/>
  <c r="LJT12" i="6"/>
  <c r="LJU13" i="6"/>
  <c r="LHK15" i="6"/>
  <c r="LHJ14" i="6"/>
  <c r="LHM17" i="6"/>
  <c r="LHL16" i="6"/>
  <c r="LHH12" i="6"/>
  <c r="LHI13" i="6"/>
  <c r="LEY15" i="6"/>
  <c r="LEX14" i="6"/>
  <c r="LFA17" i="6"/>
  <c r="LEZ16" i="6"/>
  <c r="LEV12" i="6"/>
  <c r="LEW13" i="6"/>
  <c r="LBS15" i="6"/>
  <c r="LBR14" i="6"/>
  <c r="LBU17" i="6"/>
  <c r="LBT16" i="6"/>
  <c r="LBP12" i="6"/>
  <c r="LBQ13" i="6"/>
  <c r="KXA15" i="6"/>
  <c r="KWZ14" i="6"/>
  <c r="KXC17" i="6"/>
  <c r="KXB16" i="6"/>
  <c r="KWX12" i="6"/>
  <c r="KWY13" i="6"/>
  <c r="KSA15" i="6"/>
  <c r="KRZ14" i="6"/>
  <c r="KSC17" i="6"/>
  <c r="KSB16" i="6"/>
  <c r="KRX12" i="6"/>
  <c r="KRY13" i="6"/>
  <c r="KBP15" i="6"/>
  <c r="KBO14" i="6"/>
  <c r="KBR17" i="6"/>
  <c r="KBQ16" i="6"/>
  <c r="KBM12" i="6"/>
  <c r="KBN13" i="6"/>
  <c r="IFS15" i="6"/>
  <c r="IFR14" i="6"/>
  <c r="IFU17" i="6"/>
  <c r="IFT16" i="6"/>
  <c r="IFP12" i="6"/>
  <c r="IFQ13" i="6"/>
  <c r="LED15" i="6"/>
  <c r="LEC14" i="6"/>
  <c r="LEF17" i="6"/>
  <c r="LEE16" i="6"/>
  <c r="LEA12" i="6"/>
  <c r="LEB13" i="6"/>
  <c r="LAQ15" i="6"/>
  <c r="LAP14" i="6"/>
  <c r="LAS17" i="6"/>
  <c r="LAR16" i="6"/>
  <c r="LAN12" i="6"/>
  <c r="LAO13" i="6"/>
  <c r="KVS15" i="6"/>
  <c r="KVR14" i="6"/>
  <c r="KVU17" i="6"/>
  <c r="KVT16" i="6"/>
  <c r="KVP12" i="6"/>
  <c r="KVQ13" i="6"/>
  <c r="KQB15" i="6"/>
  <c r="KQA14" i="6"/>
  <c r="KQD17" i="6"/>
  <c r="KQC16" i="6"/>
  <c r="KPY12" i="6"/>
  <c r="KPZ13" i="6"/>
  <c r="JVV15" i="6"/>
  <c r="JVU14" i="6"/>
  <c r="JVX17" i="6"/>
  <c r="JVW16" i="6"/>
  <c r="JVS12" i="6"/>
  <c r="JVT13" i="6"/>
  <c r="MSG15" i="6"/>
  <c r="MSF14" i="6"/>
  <c r="MSI17" i="6"/>
  <c r="MSH16" i="6"/>
  <c r="MSD12" i="6"/>
  <c r="MSE13" i="6"/>
  <c r="MPU15" i="6"/>
  <c r="MPT14" i="6"/>
  <c r="MPW17" i="6"/>
  <c r="MPV16" i="6"/>
  <c r="MPR12" i="6"/>
  <c r="MPS13" i="6"/>
  <c r="MNI15" i="6"/>
  <c r="MNH14" i="6"/>
  <c r="MNK17" i="6"/>
  <c r="MNJ16" i="6"/>
  <c r="MNF12" i="6"/>
  <c r="MNG13" i="6"/>
  <c r="MKW15" i="6"/>
  <c r="MKV14" i="6"/>
  <c r="MKY17" i="6"/>
  <c r="MKX16" i="6"/>
  <c r="MKT12" i="6"/>
  <c r="MKU13" i="6"/>
  <c r="MIK15" i="6"/>
  <c r="MIJ14" i="6"/>
  <c r="MIM17" i="6"/>
  <c r="MIL16" i="6"/>
  <c r="MIH12" i="6"/>
  <c r="MII13" i="6"/>
  <c r="MFY15" i="6"/>
  <c r="MFX14" i="6"/>
  <c r="MGA17" i="6"/>
  <c r="MFZ16" i="6"/>
  <c r="MFV12" i="6"/>
  <c r="MFW13" i="6"/>
  <c r="MDM15" i="6"/>
  <c r="MDL14" i="6"/>
  <c r="MDO17" i="6"/>
  <c r="MDN16" i="6"/>
  <c r="MDJ12" i="6"/>
  <c r="MDK13" i="6"/>
  <c r="MBA15" i="6"/>
  <c r="MAZ14" i="6"/>
  <c r="MBC17" i="6"/>
  <c r="MBB16" i="6"/>
  <c r="MAX12" i="6"/>
  <c r="MAY13" i="6"/>
  <c r="LYO15" i="6"/>
  <c r="LYN14" i="6"/>
  <c r="LYQ17" i="6"/>
  <c r="LYP16" i="6"/>
  <c r="LYL12" i="6"/>
  <c r="LYM13" i="6"/>
  <c r="LWC15" i="6"/>
  <c r="LWB14" i="6"/>
  <c r="LWE17" i="6"/>
  <c r="LWD16" i="6"/>
  <c r="LVZ12" i="6"/>
  <c r="LWA13" i="6"/>
  <c r="LTQ15" i="6"/>
  <c r="LTP14" i="6"/>
  <c r="LTS17" i="6"/>
  <c r="LTR16" i="6"/>
  <c r="LTN12" i="6"/>
  <c r="LTO13" i="6"/>
  <c r="LRE15" i="6"/>
  <c r="LRD14" i="6"/>
  <c r="LRG17" i="6"/>
  <c r="LRF16" i="6"/>
  <c r="LRB12" i="6"/>
  <c r="LRC13" i="6"/>
  <c r="LOS15" i="6"/>
  <c r="LOR14" i="6"/>
  <c r="LOU17" i="6"/>
  <c r="LOT16" i="6"/>
  <c r="LOP12" i="6"/>
  <c r="LOQ13" i="6"/>
  <c r="LMG15" i="6"/>
  <c r="LMF14" i="6"/>
  <c r="LMI17" i="6"/>
  <c r="LMH16" i="6"/>
  <c r="LMD12" i="6"/>
  <c r="LME13" i="6"/>
  <c r="LJU15" i="6"/>
  <c r="LJT14" i="6"/>
  <c r="LJW17" i="6"/>
  <c r="LJV16" i="6"/>
  <c r="LJR12" i="6"/>
  <c r="LJS13" i="6"/>
  <c r="LHI15" i="6"/>
  <c r="LHH14" i="6"/>
  <c r="LHK17" i="6"/>
  <c r="LHJ16" i="6"/>
  <c r="LHF12" i="6"/>
  <c r="LHG13" i="6"/>
  <c r="LEW15" i="6"/>
  <c r="LEV14" i="6"/>
  <c r="LEY17" i="6"/>
  <c r="LEX16" i="6"/>
  <c r="LET12" i="6"/>
  <c r="LEU13" i="6"/>
  <c r="LBP15" i="6"/>
  <c r="LBO14" i="6"/>
  <c r="LBR17" i="6"/>
  <c r="LBQ16" i="6"/>
  <c r="LBM12" i="6"/>
  <c r="LBN13" i="6"/>
  <c r="KWV15" i="6"/>
  <c r="KWU14" i="6"/>
  <c r="KWX17" i="6"/>
  <c r="KWW16" i="6"/>
  <c r="KWS12" i="6"/>
  <c r="KWT13" i="6"/>
  <c r="KRW15" i="6"/>
  <c r="KRV14" i="6"/>
  <c r="KRY17" i="6"/>
  <c r="KRX16" i="6"/>
  <c r="KRT12" i="6"/>
  <c r="KRU13" i="6"/>
  <c r="KAZ15" i="6"/>
  <c r="KAY14" i="6"/>
  <c r="KBB17" i="6"/>
  <c r="KBA16" i="6"/>
  <c r="KAW12" i="6"/>
  <c r="KAX13" i="6"/>
  <c r="IBU15" i="6"/>
  <c r="IBT14" i="6"/>
  <c r="IBW17" i="6"/>
  <c r="IBV16" i="6"/>
  <c r="IBR12" i="6"/>
  <c r="IBS13" i="6"/>
  <c r="LEB15" i="6"/>
  <c r="LEA14" i="6"/>
  <c r="LED17" i="6"/>
  <c r="LEC16" i="6"/>
  <c r="LDY12" i="6"/>
  <c r="LDZ13" i="6"/>
  <c r="LAM15" i="6"/>
  <c r="LAL14" i="6"/>
  <c r="LAO17" i="6"/>
  <c r="LAN16" i="6"/>
  <c r="LAJ12" i="6"/>
  <c r="LAK13" i="6"/>
  <c r="KVO15" i="6"/>
  <c r="KVN14" i="6"/>
  <c r="KVQ17" i="6"/>
  <c r="KVP16" i="6"/>
  <c r="KVL12" i="6"/>
  <c r="KVM13" i="6"/>
  <c r="KPL15" i="6"/>
  <c r="KPK14" i="6"/>
  <c r="KPN17" i="6"/>
  <c r="KPM16" i="6"/>
  <c r="KPI12" i="6"/>
  <c r="KPJ13" i="6"/>
  <c r="JUZ15" i="6"/>
  <c r="JUY14" i="6"/>
  <c r="JVB17" i="6"/>
  <c r="JVA16" i="6"/>
  <c r="JUW12" i="6"/>
  <c r="JUX13" i="6"/>
  <c r="LEO15" i="6"/>
  <c r="LEN14" i="6"/>
  <c r="LEQ17" i="6"/>
  <c r="LEP16" i="6"/>
  <c r="LEL12" i="6"/>
  <c r="LEM13" i="6"/>
  <c r="LCC15" i="6"/>
  <c r="LCB14" i="6"/>
  <c r="LCE17" i="6"/>
  <c r="LCD16" i="6"/>
  <c r="LBZ12" i="6"/>
  <c r="LCA13" i="6"/>
  <c r="KZQ15" i="6"/>
  <c r="KZP14" i="6"/>
  <c r="KZS17" i="6"/>
  <c r="KZR16" i="6"/>
  <c r="KZN12" i="6"/>
  <c r="KZO13" i="6"/>
  <c r="KXE15" i="6"/>
  <c r="KXD14" i="6"/>
  <c r="KXG17" i="6"/>
  <c r="KXF16" i="6"/>
  <c r="KXB12" i="6"/>
  <c r="KXC13" i="6"/>
  <c r="KUS15" i="6"/>
  <c r="KUR14" i="6"/>
  <c r="KUU17" i="6"/>
  <c r="KUT16" i="6"/>
  <c r="KUP12" i="6"/>
  <c r="KUQ13" i="6"/>
  <c r="KSG15" i="6"/>
  <c r="KSF14" i="6"/>
  <c r="KSI17" i="6"/>
  <c r="KSH16" i="6"/>
  <c r="KSD12" i="6"/>
  <c r="KSE13" i="6"/>
  <c r="KPU15" i="6"/>
  <c r="KPT14" i="6"/>
  <c r="KPW17" i="6"/>
  <c r="KPV16" i="6"/>
  <c r="KPR12" i="6"/>
  <c r="KPS13" i="6"/>
  <c r="KNI15" i="6"/>
  <c r="KNH14" i="6"/>
  <c r="KNK17" i="6"/>
  <c r="KNJ16" i="6"/>
  <c r="KNF12" i="6"/>
  <c r="KNG13" i="6"/>
  <c r="KKW15" i="6"/>
  <c r="KKV14" i="6"/>
  <c r="KKY17" i="6"/>
  <c r="KKX16" i="6"/>
  <c r="KKT12" i="6"/>
  <c r="KKU13" i="6"/>
  <c r="KIK15" i="6"/>
  <c r="KIJ14" i="6"/>
  <c r="KIM17" i="6"/>
  <c r="KIL16" i="6"/>
  <c r="KIH12" i="6"/>
  <c r="KII13" i="6"/>
  <c r="KFY15" i="6"/>
  <c r="KFX14" i="6"/>
  <c r="KGA17" i="6"/>
  <c r="KFZ16" i="6"/>
  <c r="KFV12" i="6"/>
  <c r="KFW13" i="6"/>
  <c r="KDM15" i="6"/>
  <c r="KDL14" i="6"/>
  <c r="KDO17" i="6"/>
  <c r="KDN16" i="6"/>
  <c r="KDJ12" i="6"/>
  <c r="KDK13" i="6"/>
  <c r="KBA15" i="6"/>
  <c r="KAZ14" i="6"/>
  <c r="KBC17" i="6"/>
  <c r="KBB16" i="6"/>
  <c r="KAX12" i="6"/>
  <c r="KAY13" i="6"/>
  <c r="JYO15" i="6"/>
  <c r="JYN14" i="6"/>
  <c r="JYQ17" i="6"/>
  <c r="JYP16" i="6"/>
  <c r="JYL12" i="6"/>
  <c r="JYM13" i="6"/>
  <c r="JVL15" i="6"/>
  <c r="JVK14" i="6"/>
  <c r="JVN17" i="6"/>
  <c r="JVM16" i="6"/>
  <c r="JVI12" i="6"/>
  <c r="JVJ13" i="6"/>
  <c r="JQD15" i="6"/>
  <c r="JQC14" i="6"/>
  <c r="JQF17" i="6"/>
  <c r="JQE16" i="6"/>
  <c r="JQA12" i="6"/>
  <c r="JQB13" i="6"/>
  <c r="JJO15" i="6"/>
  <c r="JJN14" i="6"/>
  <c r="JJQ17" i="6"/>
  <c r="JJP16" i="6"/>
  <c r="JJL12" i="6"/>
  <c r="JJM13" i="6"/>
  <c r="JCY15" i="6"/>
  <c r="JCX14" i="6"/>
  <c r="JDA17" i="6"/>
  <c r="JCZ16" i="6"/>
  <c r="JCV12" i="6"/>
  <c r="JCW13" i="6"/>
  <c r="IWL15" i="6"/>
  <c r="IWK14" i="6"/>
  <c r="IWN17" i="6"/>
  <c r="IWM16" i="6"/>
  <c r="IWI12" i="6"/>
  <c r="IWJ13" i="6"/>
  <c r="IPW15" i="6"/>
  <c r="IPV14" i="6"/>
  <c r="IPY17" i="6"/>
  <c r="IPX16" i="6"/>
  <c r="IPT12" i="6"/>
  <c r="IPU13" i="6"/>
  <c r="IBV15" i="6"/>
  <c r="IBU14" i="6"/>
  <c r="IBX17" i="6"/>
  <c r="IBW16" i="6"/>
  <c r="IBS12" i="6"/>
  <c r="IBT13" i="6"/>
  <c r="HEW15" i="6"/>
  <c r="HEV14" i="6"/>
  <c r="HEY17" i="6"/>
  <c r="HEX16" i="6"/>
  <c r="HET12" i="6"/>
  <c r="HEU13" i="6"/>
  <c r="KOE15" i="6"/>
  <c r="KOD14" i="6"/>
  <c r="KOG17" i="6"/>
  <c r="KOF16" i="6"/>
  <c r="KOB12" i="6"/>
  <c r="KOC13" i="6"/>
  <c r="KLS15" i="6"/>
  <c r="KLR14" i="6"/>
  <c r="KLU17" i="6"/>
  <c r="KLT16" i="6"/>
  <c r="KLP12" i="6"/>
  <c r="KLQ13" i="6"/>
  <c r="KJG15" i="6"/>
  <c r="KJF14" i="6"/>
  <c r="KJI17" i="6"/>
  <c r="KJH16" i="6"/>
  <c r="KJD12" i="6"/>
  <c r="KJE13" i="6"/>
  <c r="KGU15" i="6"/>
  <c r="KGT14" i="6"/>
  <c r="KGW17" i="6"/>
  <c r="KGV16" i="6"/>
  <c r="KGR12" i="6"/>
  <c r="KGS13" i="6"/>
  <c r="KEI15" i="6"/>
  <c r="KEH14" i="6"/>
  <c r="KEK17" i="6"/>
  <c r="KEJ16" i="6"/>
  <c r="KEF12" i="6"/>
  <c r="KEG13" i="6"/>
  <c r="KBW15" i="6"/>
  <c r="KBV14" i="6"/>
  <c r="KBY17" i="6"/>
  <c r="KBX16" i="6"/>
  <c r="KBT12" i="6"/>
  <c r="KBU13" i="6"/>
  <c r="JZK15" i="6"/>
  <c r="JZJ14" i="6"/>
  <c r="JZM17" i="6"/>
  <c r="JZL16" i="6"/>
  <c r="JZH12" i="6"/>
  <c r="JZI13" i="6"/>
  <c r="JWP15" i="6"/>
  <c r="JWO14" i="6"/>
  <c r="JWR17" i="6"/>
  <c r="JWQ16" i="6"/>
  <c r="JWM12" i="6"/>
  <c r="JWN13" i="6"/>
  <c r="JSI15" i="6"/>
  <c r="JSH14" i="6"/>
  <c r="JSK17" i="6"/>
  <c r="JSJ16" i="6"/>
  <c r="JSF12" i="6"/>
  <c r="JSG13" i="6"/>
  <c r="JLV15" i="6"/>
  <c r="JLU14" i="6"/>
  <c r="JLX17" i="6"/>
  <c r="JLW16" i="6"/>
  <c r="JLS12" i="6"/>
  <c r="JLT13" i="6"/>
  <c r="JFG15" i="6"/>
  <c r="JFF14" i="6"/>
  <c r="JFI17" i="6"/>
  <c r="JFH16" i="6"/>
  <c r="JFD12" i="6"/>
  <c r="JFE13" i="6"/>
  <c r="IYQ15" i="6"/>
  <c r="IYP14" i="6"/>
  <c r="IYS17" i="6"/>
  <c r="IYR16" i="6"/>
  <c r="IYN12" i="6"/>
  <c r="IYO13" i="6"/>
  <c r="ISD15" i="6"/>
  <c r="ISC14" i="6"/>
  <c r="ISF17" i="6"/>
  <c r="ISE16" i="6"/>
  <c r="ISA12" i="6"/>
  <c r="ISB13" i="6"/>
  <c r="IHG15" i="6"/>
  <c r="IHF14" i="6"/>
  <c r="IHI17" i="6"/>
  <c r="IHH16" i="6"/>
  <c r="IHD12" i="6"/>
  <c r="IHE13" i="6"/>
  <c r="HQG15" i="6"/>
  <c r="HQF14" i="6"/>
  <c r="HQI17" i="6"/>
  <c r="HQH16" i="6"/>
  <c r="HQD12" i="6"/>
  <c r="HQE13" i="6"/>
  <c r="LAT15" i="6"/>
  <c r="LAS14" i="6"/>
  <c r="LAV17" i="6"/>
  <c r="LAU16" i="6"/>
  <c r="LAQ12" i="6"/>
  <c r="LAR13" i="6"/>
  <c r="KYH15" i="6"/>
  <c r="KYG14" i="6"/>
  <c r="KYJ17" i="6"/>
  <c r="KYI16" i="6"/>
  <c r="KYE12" i="6"/>
  <c r="KYF13" i="6"/>
  <c r="KVV15" i="6"/>
  <c r="KVU14" i="6"/>
  <c r="KVX17" i="6"/>
  <c r="KVW16" i="6"/>
  <c r="KVS12" i="6"/>
  <c r="KVT13" i="6"/>
  <c r="KTJ15" i="6"/>
  <c r="KTI14" i="6"/>
  <c r="KTL17" i="6"/>
  <c r="KTK16" i="6"/>
  <c r="KTG12" i="6"/>
  <c r="KTH13" i="6"/>
  <c r="KQX15" i="6"/>
  <c r="KQW14" i="6"/>
  <c r="KQZ17" i="6"/>
  <c r="KQY16" i="6"/>
  <c r="KQU12" i="6"/>
  <c r="KQV13" i="6"/>
  <c r="KOL15" i="6"/>
  <c r="KOK14" i="6"/>
  <c r="KON17" i="6"/>
  <c r="KOM16" i="6"/>
  <c r="KOI12" i="6"/>
  <c r="KOJ13" i="6"/>
  <c r="KLZ15" i="6"/>
  <c r="KLY14" i="6"/>
  <c r="KMB17" i="6"/>
  <c r="KMA16" i="6"/>
  <c r="KLW12" i="6"/>
  <c r="KLX13" i="6"/>
  <c r="KJN15" i="6"/>
  <c r="KJM14" i="6"/>
  <c r="KJP17" i="6"/>
  <c r="KJO16" i="6"/>
  <c r="KJK12" i="6"/>
  <c r="KJL13" i="6"/>
  <c r="KHB15" i="6"/>
  <c r="KHA14" i="6"/>
  <c r="KHD17" i="6"/>
  <c r="KHC16" i="6"/>
  <c r="KGY12" i="6"/>
  <c r="KGZ13" i="6"/>
  <c r="KEP15" i="6"/>
  <c r="KEO14" i="6"/>
  <c r="KER17" i="6"/>
  <c r="KEQ16" i="6"/>
  <c r="KEM12" i="6"/>
  <c r="KEN13" i="6"/>
  <c r="KCD15" i="6"/>
  <c r="KCC14" i="6"/>
  <c r="KCF17" i="6"/>
  <c r="KCE16" i="6"/>
  <c r="KCA12" i="6"/>
  <c r="KCB13" i="6"/>
  <c r="JZR15" i="6"/>
  <c r="JZQ14" i="6"/>
  <c r="JZT17" i="6"/>
  <c r="JZS16" i="6"/>
  <c r="JZO12" i="6"/>
  <c r="JZP13" i="6"/>
  <c r="JWY15" i="6"/>
  <c r="JWX14" i="6"/>
  <c r="JXA17" i="6"/>
  <c r="JWZ16" i="6"/>
  <c r="JWV12" i="6"/>
  <c r="JWW13" i="6"/>
  <c r="JTC15" i="6"/>
  <c r="JTB14" i="6"/>
  <c r="JTE17" i="6"/>
  <c r="JTD16" i="6"/>
  <c r="JSZ12" i="6"/>
  <c r="JTA13" i="6"/>
  <c r="JMM15" i="6"/>
  <c r="JML14" i="6"/>
  <c r="JMO17" i="6"/>
  <c r="JMN16" i="6"/>
  <c r="JMJ12" i="6"/>
  <c r="JMK13" i="6"/>
  <c r="JFZ15" i="6"/>
  <c r="JFY14" i="6"/>
  <c r="JGB17" i="6"/>
  <c r="JGA16" i="6"/>
  <c r="JFW12" i="6"/>
  <c r="JFX13" i="6"/>
  <c r="IZK15" i="6"/>
  <c r="IZJ14" i="6"/>
  <c r="IZM17" i="6"/>
  <c r="IZL16" i="6"/>
  <c r="IZH12" i="6"/>
  <c r="IZI13" i="6"/>
  <c r="ISU15" i="6"/>
  <c r="IST14" i="6"/>
  <c r="ISW17" i="6"/>
  <c r="ISV16" i="6"/>
  <c r="ISR12" i="6"/>
  <c r="ISS13" i="6"/>
  <c r="IJE15" i="6"/>
  <c r="IJD14" i="6"/>
  <c r="IJG17" i="6"/>
  <c r="IJF16" i="6"/>
  <c r="IJB12" i="6"/>
  <c r="IJC13" i="6"/>
  <c r="HTE15" i="6"/>
  <c r="HTD14" i="6"/>
  <c r="HTG17" i="6"/>
  <c r="HTF16" i="6"/>
  <c r="HTB12" i="6"/>
  <c r="HTC13" i="6"/>
  <c r="KRM15" i="6"/>
  <c r="KRL14" i="6"/>
  <c r="KRO17" i="6"/>
  <c r="KRN16" i="6"/>
  <c r="KRJ12" i="6"/>
  <c r="KRK13" i="6"/>
  <c r="KPA15" i="6"/>
  <c r="KOZ14" i="6"/>
  <c r="KPC17" i="6"/>
  <c r="KPB16" i="6"/>
  <c r="KOX12" i="6"/>
  <c r="KOY13" i="6"/>
  <c r="KMO15" i="6"/>
  <c r="KMN14" i="6"/>
  <c r="KMQ17" i="6"/>
  <c r="KMP16" i="6"/>
  <c r="KML12" i="6"/>
  <c r="KMM13" i="6"/>
  <c r="KKC15" i="6"/>
  <c r="KKB14" i="6"/>
  <c r="KKE17" i="6"/>
  <c r="KKD16" i="6"/>
  <c r="KJZ12" i="6"/>
  <c r="KKA13" i="6"/>
  <c r="KHQ15" i="6"/>
  <c r="KHP14" i="6"/>
  <c r="KHS17" i="6"/>
  <c r="KHR16" i="6"/>
  <c r="KHN12" i="6"/>
  <c r="KHO13" i="6"/>
  <c r="KFE15" i="6"/>
  <c r="KFD14" i="6"/>
  <c r="KFG17" i="6"/>
  <c r="KFF16" i="6"/>
  <c r="KFB12" i="6"/>
  <c r="KFC13" i="6"/>
  <c r="KCS15" i="6"/>
  <c r="KCR14" i="6"/>
  <c r="KCU17" i="6"/>
  <c r="KCT16" i="6"/>
  <c r="KCP12" i="6"/>
  <c r="KCQ13" i="6"/>
  <c r="KAG15" i="6"/>
  <c r="KAF14" i="6"/>
  <c r="KAI17" i="6"/>
  <c r="KAH16" i="6"/>
  <c r="KAD12" i="6"/>
  <c r="KAE13" i="6"/>
  <c r="JXS15" i="6"/>
  <c r="JXR14" i="6"/>
  <c r="JXU17" i="6"/>
  <c r="JXT16" i="6"/>
  <c r="JXP12" i="6"/>
  <c r="JXQ13" i="6"/>
  <c r="JUL15" i="6"/>
  <c r="JUK14" i="6"/>
  <c r="JUN17" i="6"/>
  <c r="JUM16" i="6"/>
  <c r="JUI12" i="6"/>
  <c r="JUJ13" i="6"/>
  <c r="JOA15" i="6"/>
  <c r="JNZ14" i="6"/>
  <c r="JOC17" i="6"/>
  <c r="JOB16" i="6"/>
  <c r="JNX12" i="6"/>
  <c r="JNY13" i="6"/>
  <c r="JHN15" i="6"/>
  <c r="JHM14" i="6"/>
  <c r="JHP17" i="6"/>
  <c r="JHO16" i="6"/>
  <c r="JHK12" i="6"/>
  <c r="JHL13" i="6"/>
  <c r="JAY15" i="6"/>
  <c r="JAX14" i="6"/>
  <c r="JBA17" i="6"/>
  <c r="JAZ16" i="6"/>
  <c r="JAV12" i="6"/>
  <c r="JAW13" i="6"/>
  <c r="IUI15" i="6"/>
  <c r="IUH14" i="6"/>
  <c r="IUK17" i="6"/>
  <c r="IUJ16" i="6"/>
  <c r="IUF12" i="6"/>
  <c r="IUG13" i="6"/>
  <c r="IMO15" i="6"/>
  <c r="IMN14" i="6"/>
  <c r="IMQ17" i="6"/>
  <c r="IMP16" i="6"/>
  <c r="IML12" i="6"/>
  <c r="IMM13" i="6"/>
  <c r="HWX15" i="6"/>
  <c r="HWW14" i="6"/>
  <c r="HWZ17" i="6"/>
  <c r="HWY16" i="6"/>
  <c r="HWU12" i="6"/>
  <c r="HWV13" i="6"/>
  <c r="LAR15" i="6"/>
  <c r="LAQ14" i="6"/>
  <c r="LAT17" i="6"/>
  <c r="LAS16" i="6"/>
  <c r="LAO12" i="6"/>
  <c r="LAP13" i="6"/>
  <c r="KYF15" i="6"/>
  <c r="KYE14" i="6"/>
  <c r="KYH17" i="6"/>
  <c r="KYG16" i="6"/>
  <c r="KYC12" i="6"/>
  <c r="KYD13" i="6"/>
  <c r="KVT15" i="6"/>
  <c r="KVS14" i="6"/>
  <c r="KVV17" i="6"/>
  <c r="KVU16" i="6"/>
  <c r="KVQ12" i="6"/>
  <c r="KVR13" i="6"/>
  <c r="KTH15" i="6"/>
  <c r="KTG14" i="6"/>
  <c r="KTJ17" i="6"/>
  <c r="KTI16" i="6"/>
  <c r="KTE12" i="6"/>
  <c r="KTF13" i="6"/>
  <c r="KQV15" i="6"/>
  <c r="KQU14" i="6"/>
  <c r="KQX17" i="6"/>
  <c r="KQW16" i="6"/>
  <c r="KQS12" i="6"/>
  <c r="KQT13" i="6"/>
  <c r="KOJ15" i="6"/>
  <c r="KOI14" i="6"/>
  <c r="KOL17" i="6"/>
  <c r="KOK16" i="6"/>
  <c r="KOG12" i="6"/>
  <c r="KOH13" i="6"/>
  <c r="KLX15" i="6"/>
  <c r="KLW14" i="6"/>
  <c r="KLZ17" i="6"/>
  <c r="KLY16" i="6"/>
  <c r="KLU12" i="6"/>
  <c r="KLV13" i="6"/>
  <c r="KJL15" i="6"/>
  <c r="KJK14" i="6"/>
  <c r="KJN17" i="6"/>
  <c r="KJM16" i="6"/>
  <c r="KJI12" i="6"/>
  <c r="KJJ13" i="6"/>
  <c r="KGZ15" i="6"/>
  <c r="KGY14" i="6"/>
  <c r="KHB17" i="6"/>
  <c r="KHA16" i="6"/>
  <c r="KGW12" i="6"/>
  <c r="KGX13" i="6"/>
  <c r="KEN15" i="6"/>
  <c r="KEM14" i="6"/>
  <c r="KEP17" i="6"/>
  <c r="KEO16" i="6"/>
  <c r="KEK12" i="6"/>
  <c r="KEL13" i="6"/>
  <c r="KCB15" i="6"/>
  <c r="KCA14" i="6"/>
  <c r="KCD17" i="6"/>
  <c r="KCC16" i="6"/>
  <c r="KBY12" i="6"/>
  <c r="KBZ13" i="6"/>
  <c r="JZP15" i="6"/>
  <c r="JZO14" i="6"/>
  <c r="JZR17" i="6"/>
  <c r="JZQ16" i="6"/>
  <c r="JZM12" i="6"/>
  <c r="JZN13" i="6"/>
  <c r="JWV15" i="6"/>
  <c r="JWU14" i="6"/>
  <c r="JWX17" i="6"/>
  <c r="JWW16" i="6"/>
  <c r="JWS12" i="6"/>
  <c r="JWT13" i="6"/>
  <c r="JSX15" i="6"/>
  <c r="JSW14" i="6"/>
  <c r="JSZ17" i="6"/>
  <c r="JSY16" i="6"/>
  <c r="JSU12" i="6"/>
  <c r="JSV13" i="6"/>
  <c r="JMI15" i="6"/>
  <c r="JMH14" i="6"/>
  <c r="JMK17" i="6"/>
  <c r="JMJ16" i="6"/>
  <c r="JMF12" i="6"/>
  <c r="JMG13" i="6"/>
  <c r="JFS15" i="6"/>
  <c r="JFR14" i="6"/>
  <c r="JFU17" i="6"/>
  <c r="JFT16" i="6"/>
  <c r="JFP12" i="6"/>
  <c r="JFQ13" i="6"/>
  <c r="IZF15" i="6"/>
  <c r="IZE14" i="6"/>
  <c r="IZH17" i="6"/>
  <c r="IZG16" i="6"/>
  <c r="IZC12" i="6"/>
  <c r="IZD13" i="6"/>
  <c r="ISQ15" i="6"/>
  <c r="ISP14" i="6"/>
  <c r="ISS17" i="6"/>
  <c r="ISR16" i="6"/>
  <c r="ISN12" i="6"/>
  <c r="ISO13" i="6"/>
  <c r="IIQ15" i="6"/>
  <c r="IIP14" i="6"/>
  <c r="IIS17" i="6"/>
  <c r="IIR16" i="6"/>
  <c r="IIN12" i="6"/>
  <c r="IIO13" i="6"/>
  <c r="HSO15" i="6"/>
  <c r="HSN14" i="6"/>
  <c r="HSQ17" i="6"/>
  <c r="HSP16" i="6"/>
  <c r="HSL12" i="6"/>
  <c r="HSM13" i="6"/>
  <c r="KPW15" i="6"/>
  <c r="KPV14" i="6"/>
  <c r="KPY17" i="6"/>
  <c r="KPX16" i="6"/>
  <c r="KPT12" i="6"/>
  <c r="KPU13" i="6"/>
  <c r="KNK15" i="6"/>
  <c r="KNJ14" i="6"/>
  <c r="KNM17" i="6"/>
  <c r="KNL16" i="6"/>
  <c r="KNH12" i="6"/>
  <c r="KNI13" i="6"/>
  <c r="KKY15" i="6"/>
  <c r="KKX14" i="6"/>
  <c r="KLA17" i="6"/>
  <c r="KKZ16" i="6"/>
  <c r="KKV12" i="6"/>
  <c r="KKW13" i="6"/>
  <c r="KIM15" i="6"/>
  <c r="KIL14" i="6"/>
  <c r="KIO17" i="6"/>
  <c r="KIN16" i="6"/>
  <c r="KIJ12" i="6"/>
  <c r="KIK13" i="6"/>
  <c r="KGA15" i="6"/>
  <c r="KFZ14" i="6"/>
  <c r="KGC17" i="6"/>
  <c r="KGB16" i="6"/>
  <c r="KFX12" i="6"/>
  <c r="KFY13" i="6"/>
  <c r="KDO15" i="6"/>
  <c r="KDN14" i="6"/>
  <c r="KDQ17" i="6"/>
  <c r="KDP16" i="6"/>
  <c r="KDL12" i="6"/>
  <c r="KDM13" i="6"/>
  <c r="KBC15" i="6"/>
  <c r="KBB14" i="6"/>
  <c r="KBE17" i="6"/>
  <c r="KBD16" i="6"/>
  <c r="KAZ12" i="6"/>
  <c r="KBA13" i="6"/>
  <c r="JYQ15" i="6"/>
  <c r="JYP14" i="6"/>
  <c r="JYS17" i="6"/>
  <c r="JYR16" i="6"/>
  <c r="JYN12" i="6"/>
  <c r="JYO13" i="6"/>
  <c r="JVO15" i="6"/>
  <c r="JVN14" i="6"/>
  <c r="JVQ17" i="6"/>
  <c r="JVP16" i="6"/>
  <c r="JVL12" i="6"/>
  <c r="JVM13" i="6"/>
  <c r="JQI15" i="6"/>
  <c r="JQH14" i="6"/>
  <c r="JQK17" i="6"/>
  <c r="JQJ16" i="6"/>
  <c r="JQF12" i="6"/>
  <c r="JQG13" i="6"/>
  <c r="JJS15" i="6"/>
  <c r="JJR14" i="6"/>
  <c r="JJU17" i="6"/>
  <c r="JJT16" i="6"/>
  <c r="JJP12" i="6"/>
  <c r="JJQ13" i="6"/>
  <c r="JDF15" i="6"/>
  <c r="JDE14" i="6"/>
  <c r="JDH17" i="6"/>
  <c r="JDG16" i="6"/>
  <c r="JDC12" i="6"/>
  <c r="JDD13" i="6"/>
  <c r="IWQ15" i="6"/>
  <c r="IWP14" i="6"/>
  <c r="IWS17" i="6"/>
  <c r="IWR16" i="6"/>
  <c r="IWN12" i="6"/>
  <c r="IWO13" i="6"/>
  <c r="IQA15" i="6"/>
  <c r="IPZ14" i="6"/>
  <c r="IQC17" i="6"/>
  <c r="IQB16" i="6"/>
  <c r="IPX12" i="6"/>
  <c r="IPY13" i="6"/>
  <c r="ICI15" i="6"/>
  <c r="ICH14" i="6"/>
  <c r="ICK17" i="6"/>
  <c r="ICJ16" i="6"/>
  <c r="ICF12" i="6"/>
  <c r="ICG13" i="6"/>
  <c r="HGC15" i="6"/>
  <c r="HGB14" i="6"/>
  <c r="HGE17" i="6"/>
  <c r="HGD16" i="6"/>
  <c r="HFZ12" i="6"/>
  <c r="HGA13" i="6"/>
  <c r="LDB15" i="6"/>
  <c r="LDA14" i="6"/>
  <c r="LDD17" i="6"/>
  <c r="LDC16" i="6"/>
  <c r="LCY12" i="6"/>
  <c r="LCZ13" i="6"/>
  <c r="LAP15" i="6"/>
  <c r="LAO14" i="6"/>
  <c r="LAR17" i="6"/>
  <c r="LAQ16" i="6"/>
  <c r="LAM12" i="6"/>
  <c r="LAN13" i="6"/>
  <c r="KYD15" i="6"/>
  <c r="KYC14" i="6"/>
  <c r="KYF17" i="6"/>
  <c r="KYE16" i="6"/>
  <c r="KYA12" i="6"/>
  <c r="KYB13" i="6"/>
  <c r="KVR15" i="6"/>
  <c r="KVQ14" i="6"/>
  <c r="KVT17" i="6"/>
  <c r="KVS16" i="6"/>
  <c r="KVO12" i="6"/>
  <c r="KVP13" i="6"/>
  <c r="KTF15" i="6"/>
  <c r="KTE14" i="6"/>
  <c r="KTH17" i="6"/>
  <c r="KTG16" i="6"/>
  <c r="KTC12" i="6"/>
  <c r="KTD13" i="6"/>
  <c r="KQT15" i="6"/>
  <c r="KQS14" i="6"/>
  <c r="KQV17" i="6"/>
  <c r="KQU16" i="6"/>
  <c r="KQQ12" i="6"/>
  <c r="KQR13" i="6"/>
  <c r="KOH15" i="6"/>
  <c r="KOG14" i="6"/>
  <c r="KOJ17" i="6"/>
  <c r="KOI16" i="6"/>
  <c r="KOE12" i="6"/>
  <c r="KOF13" i="6"/>
  <c r="KLV15" i="6"/>
  <c r="KLU14" i="6"/>
  <c r="KLX17" i="6"/>
  <c r="KLW16" i="6"/>
  <c r="KLS12" i="6"/>
  <c r="KLT13" i="6"/>
  <c r="KJJ15" i="6"/>
  <c r="KJI14" i="6"/>
  <c r="KJL17" i="6"/>
  <c r="KJK16" i="6"/>
  <c r="KJG12" i="6"/>
  <c r="KJH13" i="6"/>
  <c r="KGX15" i="6"/>
  <c r="KGW14" i="6"/>
  <c r="KGZ17" i="6"/>
  <c r="KGY16" i="6"/>
  <c r="KGU12" i="6"/>
  <c r="KGV13" i="6"/>
  <c r="KEL15" i="6"/>
  <c r="KEK14" i="6"/>
  <c r="KEN17" i="6"/>
  <c r="KEM16" i="6"/>
  <c r="KEI12" i="6"/>
  <c r="KEJ13" i="6"/>
  <c r="KBZ15" i="6"/>
  <c r="KBY14" i="6"/>
  <c r="KCB17" i="6"/>
  <c r="KCA16" i="6"/>
  <c r="KBW12" i="6"/>
  <c r="KBX13" i="6"/>
  <c r="JZN15" i="6"/>
  <c r="JZM14" i="6"/>
  <c r="JZP17" i="6"/>
  <c r="JZO16" i="6"/>
  <c r="JZK12" i="6"/>
  <c r="JZL13" i="6"/>
  <c r="JWT15" i="6"/>
  <c r="JWS14" i="6"/>
  <c r="JWV17" i="6"/>
  <c r="JWU16" i="6"/>
  <c r="JWQ12" i="6"/>
  <c r="JWR13" i="6"/>
  <c r="JSQ15" i="6"/>
  <c r="JSP14" i="6"/>
  <c r="JSS17" i="6"/>
  <c r="JSR16" i="6"/>
  <c r="JSN12" i="6"/>
  <c r="JSO13" i="6"/>
  <c r="JMD15" i="6"/>
  <c r="JMC14" i="6"/>
  <c r="JMF17" i="6"/>
  <c r="JME16" i="6"/>
  <c r="JMA12" i="6"/>
  <c r="JMB13" i="6"/>
  <c r="JFO15" i="6"/>
  <c r="JFN14" i="6"/>
  <c r="JFQ17" i="6"/>
  <c r="JFP16" i="6"/>
  <c r="JFL12" i="6"/>
  <c r="JFM13" i="6"/>
  <c r="IYY15" i="6"/>
  <c r="IYX14" i="6"/>
  <c r="IZA17" i="6"/>
  <c r="IYZ16" i="6"/>
  <c r="IYV12" i="6"/>
  <c r="IYW13" i="6"/>
  <c r="ISL15" i="6"/>
  <c r="ISK14" i="6"/>
  <c r="ISN17" i="6"/>
  <c r="ISM16" i="6"/>
  <c r="ISI12" i="6"/>
  <c r="ISJ13" i="6"/>
  <c r="IIE15" i="6"/>
  <c r="IID14" i="6"/>
  <c r="IIG17" i="6"/>
  <c r="IIF16" i="6"/>
  <c r="IIB12" i="6"/>
  <c r="IIC13" i="6"/>
  <c r="HRU15" i="6"/>
  <c r="HRT14" i="6"/>
  <c r="HRW17" i="6"/>
  <c r="HRV16" i="6"/>
  <c r="HRR12" i="6"/>
  <c r="HRS13" i="6"/>
  <c r="JTH15" i="6"/>
  <c r="JTG14" i="6"/>
  <c r="JTJ17" i="6"/>
  <c r="JTI16" i="6"/>
  <c r="JTE12" i="6"/>
  <c r="JTF13" i="6"/>
  <c r="JQV15" i="6"/>
  <c r="JQU14" i="6"/>
  <c r="JQX17" i="6"/>
  <c r="JQW16" i="6"/>
  <c r="JQS12" i="6"/>
  <c r="JQT13" i="6"/>
  <c r="JOJ15" i="6"/>
  <c r="JOI14" i="6"/>
  <c r="JOL17" i="6"/>
  <c r="JOK16" i="6"/>
  <c r="JOG12" i="6"/>
  <c r="JOH13" i="6"/>
  <c r="JLX15" i="6"/>
  <c r="JLW14" i="6"/>
  <c r="JLZ17" i="6"/>
  <c r="JLY16" i="6"/>
  <c r="JLU12" i="6"/>
  <c r="JLV13" i="6"/>
  <c r="JJL15" i="6"/>
  <c r="JJK14" i="6"/>
  <c r="JJN17" i="6"/>
  <c r="JJM16" i="6"/>
  <c r="JJI12" i="6"/>
  <c r="JJJ13" i="6"/>
  <c r="JGZ15" i="6"/>
  <c r="JGY14" i="6"/>
  <c r="JHB17" i="6"/>
  <c r="JHA16" i="6"/>
  <c r="JGW12" i="6"/>
  <c r="JGX13" i="6"/>
  <c r="JEN15" i="6"/>
  <c r="JEM14" i="6"/>
  <c r="JEP17" i="6"/>
  <c r="JEO16" i="6"/>
  <c r="JEK12" i="6"/>
  <c r="JEL13" i="6"/>
  <c r="JCB15" i="6"/>
  <c r="JCA14" i="6"/>
  <c r="JCD17" i="6"/>
  <c r="JCC16" i="6"/>
  <c r="JBY12" i="6"/>
  <c r="JBZ13" i="6"/>
  <c r="IZP15" i="6"/>
  <c r="IZO14" i="6"/>
  <c r="IZR17" i="6"/>
  <c r="IZQ16" i="6"/>
  <c r="IZM12" i="6"/>
  <c r="IZN13" i="6"/>
  <c r="IXD15" i="6"/>
  <c r="IXC14" i="6"/>
  <c r="IXF17" i="6"/>
  <c r="IXE16" i="6"/>
  <c r="IXA12" i="6"/>
  <c r="IXB13" i="6"/>
  <c r="IUR15" i="6"/>
  <c r="IUQ14" i="6"/>
  <c r="IUT17" i="6"/>
  <c r="IUS16" i="6"/>
  <c r="IUO12" i="6"/>
  <c r="IUP13" i="6"/>
  <c r="ISF15" i="6"/>
  <c r="ISE14" i="6"/>
  <c r="ISH17" i="6"/>
  <c r="ISG16" i="6"/>
  <c r="ISC12" i="6"/>
  <c r="ISD13" i="6"/>
  <c r="IPT15" i="6"/>
  <c r="IPS14" i="6"/>
  <c r="IPV17" i="6"/>
  <c r="IPU16" i="6"/>
  <c r="IPQ12" i="6"/>
  <c r="IPR13" i="6"/>
  <c r="IMP15" i="6"/>
  <c r="IMO14" i="6"/>
  <c r="IMR17" i="6"/>
  <c r="IMQ16" i="6"/>
  <c r="IMM12" i="6"/>
  <c r="IMN13" i="6"/>
  <c r="IIU15" i="6"/>
  <c r="IIT14" i="6"/>
  <c r="IIW17" i="6"/>
  <c r="IIV16" i="6"/>
  <c r="IIR12" i="6"/>
  <c r="IIS13" i="6"/>
  <c r="IEW15" i="6"/>
  <c r="IEV14" i="6"/>
  <c r="IEY17" i="6"/>
  <c r="IEX16" i="6"/>
  <c r="IET12" i="6"/>
  <c r="IEU13" i="6"/>
  <c r="IAX15" i="6"/>
  <c r="IAW14" i="6"/>
  <c r="IAZ17" i="6"/>
  <c r="IAY16" i="6"/>
  <c r="IAU12" i="6"/>
  <c r="IAV13" i="6"/>
  <c r="HWY15" i="6"/>
  <c r="HWX14" i="6"/>
  <c r="HXA17" i="6"/>
  <c r="HWZ16" i="6"/>
  <c r="HWV12" i="6"/>
  <c r="HWW13" i="6"/>
  <c r="HSQ15" i="6"/>
  <c r="HSP14" i="6"/>
  <c r="HSS17" i="6"/>
  <c r="HSR16" i="6"/>
  <c r="HSN12" i="6"/>
  <c r="HSO13" i="6"/>
  <c r="HMG15" i="6"/>
  <c r="HMF14" i="6"/>
  <c r="HMI17" i="6"/>
  <c r="HMH16" i="6"/>
  <c r="HMD12" i="6"/>
  <c r="HME13" i="6"/>
  <c r="HAY15" i="6"/>
  <c r="HAX14" i="6"/>
  <c r="HBA17" i="6"/>
  <c r="HAZ16" i="6"/>
  <c r="HAV12" i="6"/>
  <c r="HAW13" i="6"/>
  <c r="JXE15" i="6"/>
  <c r="JXD14" i="6"/>
  <c r="JXG17" i="6"/>
  <c r="JXF16" i="6"/>
  <c r="JXB12" i="6"/>
  <c r="JXC13" i="6"/>
  <c r="JUS15" i="6"/>
  <c r="JUR14" i="6"/>
  <c r="JUU17" i="6"/>
  <c r="JUT16" i="6"/>
  <c r="JUP12" i="6"/>
  <c r="JUQ13" i="6"/>
  <c r="JSG15" i="6"/>
  <c r="JSF14" i="6"/>
  <c r="JSI17" i="6"/>
  <c r="JSH16" i="6"/>
  <c r="JSD12" i="6"/>
  <c r="JSE13" i="6"/>
  <c r="JPU15" i="6"/>
  <c r="JPT14" i="6"/>
  <c r="JPW17" i="6"/>
  <c r="JPV16" i="6"/>
  <c r="JPR12" i="6"/>
  <c r="JPS13" i="6"/>
  <c r="JNI15" i="6"/>
  <c r="JNH14" i="6"/>
  <c r="JNK17" i="6"/>
  <c r="JNJ16" i="6"/>
  <c r="JNF12" i="6"/>
  <c r="JNG13" i="6"/>
  <c r="JKW15" i="6"/>
  <c r="JKV14" i="6"/>
  <c r="JKY17" i="6"/>
  <c r="JKX16" i="6"/>
  <c r="JKT12" i="6"/>
  <c r="JKU13" i="6"/>
  <c r="JIK15" i="6"/>
  <c r="JIJ14" i="6"/>
  <c r="JIM17" i="6"/>
  <c r="JIL16" i="6"/>
  <c r="JIH12" i="6"/>
  <c r="JII13" i="6"/>
  <c r="JFY15" i="6"/>
  <c r="JFX14" i="6"/>
  <c r="JGA17" i="6"/>
  <c r="JFZ16" i="6"/>
  <c r="JFV12" i="6"/>
  <c r="JFW13" i="6"/>
  <c r="JDM15" i="6"/>
  <c r="JDL14" i="6"/>
  <c r="JDO17" i="6"/>
  <c r="JDN16" i="6"/>
  <c r="JDJ12" i="6"/>
  <c r="JDK13" i="6"/>
  <c r="JBA15" i="6"/>
  <c r="JAZ14" i="6"/>
  <c r="JBC17" i="6"/>
  <c r="JBB16" i="6"/>
  <c r="JAX12" i="6"/>
  <c r="JAY13" i="6"/>
  <c r="IYO15" i="6"/>
  <c r="IYN14" i="6"/>
  <c r="IYQ17" i="6"/>
  <c r="IYP16" i="6"/>
  <c r="IYL12" i="6"/>
  <c r="IYM13" i="6"/>
  <c r="IWC15" i="6"/>
  <c r="IWB14" i="6"/>
  <c r="IWE17" i="6"/>
  <c r="IWD16" i="6"/>
  <c r="IVZ12" i="6"/>
  <c r="IWA13" i="6"/>
  <c r="ITQ15" i="6"/>
  <c r="ITP14" i="6"/>
  <c r="ITS17" i="6"/>
  <c r="ITR16" i="6"/>
  <c r="ITN12" i="6"/>
  <c r="ITO13" i="6"/>
  <c r="IRE15" i="6"/>
  <c r="IRD14" i="6"/>
  <c r="IRG17" i="6"/>
  <c r="IRF16" i="6"/>
  <c r="IRB12" i="6"/>
  <c r="IRC13" i="6"/>
  <c r="IOM15" i="6"/>
  <c r="IOL14" i="6"/>
  <c r="IOO17" i="6"/>
  <c r="ION16" i="6"/>
  <c r="IOJ12" i="6"/>
  <c r="IOK13" i="6"/>
  <c r="ILB15" i="6"/>
  <c r="ILA14" i="6"/>
  <c r="ILD17" i="6"/>
  <c r="ILC16" i="6"/>
  <c r="IKY12" i="6"/>
  <c r="IKZ13" i="6"/>
  <c r="IHC15" i="6"/>
  <c r="IHB14" i="6"/>
  <c r="IHE17" i="6"/>
  <c r="IHD16" i="6"/>
  <c r="IGZ12" i="6"/>
  <c r="IHA13" i="6"/>
  <c r="IDE15" i="6"/>
  <c r="IDD14" i="6"/>
  <c r="IDG17" i="6"/>
  <c r="IDF16" i="6"/>
  <c r="IDB12" i="6"/>
  <c r="IDC13" i="6"/>
  <c r="HZG15" i="6"/>
  <c r="HZF14" i="6"/>
  <c r="HZI17" i="6"/>
  <c r="HZH16" i="6"/>
  <c r="HZD12" i="6"/>
  <c r="HZE13" i="6"/>
  <c r="HVI15" i="6"/>
  <c r="HVH14" i="6"/>
  <c r="HVK17" i="6"/>
  <c r="HVJ16" i="6"/>
  <c r="HVF12" i="6"/>
  <c r="HVG13" i="6"/>
  <c r="HQC15" i="6"/>
  <c r="HQB14" i="6"/>
  <c r="HQE17" i="6"/>
  <c r="HQD16" i="6"/>
  <c r="HPZ12" i="6"/>
  <c r="HQA13" i="6"/>
  <c r="HIG15" i="6"/>
  <c r="HIF14" i="6"/>
  <c r="HII17" i="6"/>
  <c r="HIH16" i="6"/>
  <c r="HID12" i="6"/>
  <c r="HIE13" i="6"/>
  <c r="GMU15" i="6"/>
  <c r="GMT14" i="6"/>
  <c r="GMW17" i="6"/>
  <c r="GMV16" i="6"/>
  <c r="GMR12" i="6"/>
  <c r="GMS13" i="6"/>
  <c r="JSV15" i="6"/>
  <c r="JSU14" i="6"/>
  <c r="JSX17" i="6"/>
  <c r="JSW16" i="6"/>
  <c r="JSS12" i="6"/>
  <c r="JST13" i="6"/>
  <c r="JQJ15" i="6"/>
  <c r="JQI14" i="6"/>
  <c r="JQL17" i="6"/>
  <c r="JQK16" i="6"/>
  <c r="JQG12" i="6"/>
  <c r="JQH13" i="6"/>
  <c r="JNX15" i="6"/>
  <c r="JNW14" i="6"/>
  <c r="JNZ17" i="6"/>
  <c r="JNY16" i="6"/>
  <c r="JNU12" i="6"/>
  <c r="JNV13" i="6"/>
  <c r="JLL15" i="6"/>
  <c r="JLK14" i="6"/>
  <c r="JLN17" i="6"/>
  <c r="JLM16" i="6"/>
  <c r="JLI12" i="6"/>
  <c r="JLJ13" i="6"/>
  <c r="JIZ15" i="6"/>
  <c r="JIY14" i="6"/>
  <c r="JJB17" i="6"/>
  <c r="JJA16" i="6"/>
  <c r="JIW12" i="6"/>
  <c r="JIX13" i="6"/>
  <c r="JGN15" i="6"/>
  <c r="JGM14" i="6"/>
  <c r="JGP17" i="6"/>
  <c r="JGO16" i="6"/>
  <c r="JGK12" i="6"/>
  <c r="JGL13" i="6"/>
  <c r="JEB15" i="6"/>
  <c r="JEA14" i="6"/>
  <c r="JED17" i="6"/>
  <c r="JEC16" i="6"/>
  <c r="JDY12" i="6"/>
  <c r="JDZ13" i="6"/>
  <c r="JBP15" i="6"/>
  <c r="JBO14" i="6"/>
  <c r="JBR17" i="6"/>
  <c r="JBQ16" i="6"/>
  <c r="JBM12" i="6"/>
  <c r="JBN13" i="6"/>
  <c r="IZD15" i="6"/>
  <c r="IZC14" i="6"/>
  <c r="IZF17" i="6"/>
  <c r="IZE16" i="6"/>
  <c r="IZA12" i="6"/>
  <c r="IZB13" i="6"/>
  <c r="IWR15" i="6"/>
  <c r="IWQ14" i="6"/>
  <c r="IWT17" i="6"/>
  <c r="IWS16" i="6"/>
  <c r="IWO12" i="6"/>
  <c r="IWP13" i="6"/>
  <c r="IUF15" i="6"/>
  <c r="IUE14" i="6"/>
  <c r="IUH17" i="6"/>
  <c r="IUG16" i="6"/>
  <c r="IUC12" i="6"/>
  <c r="IUD13" i="6"/>
  <c r="IRT15" i="6"/>
  <c r="IRS14" i="6"/>
  <c r="IRV17" i="6"/>
  <c r="IRU16" i="6"/>
  <c r="IRQ12" i="6"/>
  <c r="IRR13" i="6"/>
  <c r="IPG15" i="6"/>
  <c r="IPF14" i="6"/>
  <c r="IPI17" i="6"/>
  <c r="IPH16" i="6"/>
  <c r="IPD12" i="6"/>
  <c r="IPE13" i="6"/>
  <c r="ILZ15" i="6"/>
  <c r="ILY14" i="6"/>
  <c r="IMB17" i="6"/>
  <c r="IMA16" i="6"/>
  <c r="ILW12" i="6"/>
  <c r="ILX13" i="6"/>
  <c r="IIA15" i="6"/>
  <c r="IHZ14" i="6"/>
  <c r="IIC17" i="6"/>
  <c r="IIB16" i="6"/>
  <c r="IHX12" i="6"/>
  <c r="IHY13" i="6"/>
  <c r="IEC15" i="6"/>
  <c r="IEB14" i="6"/>
  <c r="IEE17" i="6"/>
  <c r="IED16" i="6"/>
  <c r="IDZ12" i="6"/>
  <c r="IEA13" i="6"/>
  <c r="IAE15" i="6"/>
  <c r="IAD14" i="6"/>
  <c r="IAG17" i="6"/>
  <c r="IAF16" i="6"/>
  <c r="IAB12" i="6"/>
  <c r="IAC13" i="6"/>
  <c r="HWG15" i="6"/>
  <c r="HWF14" i="6"/>
  <c r="HWI17" i="6"/>
  <c r="HWH16" i="6"/>
  <c r="HWD12" i="6"/>
  <c r="HWE13" i="6"/>
  <c r="HRQ15" i="6"/>
  <c r="HRP14" i="6"/>
  <c r="HRS17" i="6"/>
  <c r="HRR16" i="6"/>
  <c r="HRN12" i="6"/>
  <c r="HRO13" i="6"/>
  <c r="HKP15" i="6"/>
  <c r="HKO14" i="6"/>
  <c r="HKR17" i="6"/>
  <c r="HKQ16" i="6"/>
  <c r="HKM12" i="6"/>
  <c r="HKN13" i="6"/>
  <c r="GWA15" i="6"/>
  <c r="GVZ14" i="6"/>
  <c r="GWC17" i="6"/>
  <c r="GWB16" i="6"/>
  <c r="GVX12" i="6"/>
  <c r="GVY13" i="6"/>
  <c r="INE15" i="6"/>
  <c r="IND14" i="6"/>
  <c r="ING17" i="6"/>
  <c r="INF16" i="6"/>
  <c r="INB12" i="6"/>
  <c r="INC13" i="6"/>
  <c r="IJM15" i="6"/>
  <c r="IJL14" i="6"/>
  <c r="IJO17" i="6"/>
  <c r="IJN16" i="6"/>
  <c r="IJJ12" i="6"/>
  <c r="IJK13" i="6"/>
  <c r="IFN15" i="6"/>
  <c r="IFM14" i="6"/>
  <c r="IFP17" i="6"/>
  <c r="IFO16" i="6"/>
  <c r="IFK12" i="6"/>
  <c r="IFL13" i="6"/>
  <c r="IBO15" i="6"/>
  <c r="IBN14" i="6"/>
  <c r="IBQ17" i="6"/>
  <c r="IBP16" i="6"/>
  <c r="IBL12" i="6"/>
  <c r="IBM13" i="6"/>
  <c r="HXQ15" i="6"/>
  <c r="HXP14" i="6"/>
  <c r="HXS17" i="6"/>
  <c r="HXR16" i="6"/>
  <c r="HXN12" i="6"/>
  <c r="HXO13" i="6"/>
  <c r="HTN15" i="6"/>
  <c r="HTM14" i="6"/>
  <c r="HTP17" i="6"/>
  <c r="HTO16" i="6"/>
  <c r="HTK12" i="6"/>
  <c r="HTL13" i="6"/>
  <c r="HNJ15" i="6"/>
  <c r="HNI14" i="6"/>
  <c r="HNL17" i="6"/>
  <c r="HNK16" i="6"/>
  <c r="HNG12" i="6"/>
  <c r="HNH13" i="6"/>
  <c r="HEG15" i="6"/>
  <c r="HEF14" i="6"/>
  <c r="HEI17" i="6"/>
  <c r="HEH16" i="6"/>
  <c r="HED12" i="6"/>
  <c r="HEE13" i="6"/>
  <c r="JTZ15" i="6"/>
  <c r="JTY14" i="6"/>
  <c r="JUB17" i="6"/>
  <c r="JUA16" i="6"/>
  <c r="JTW12" i="6"/>
  <c r="JTX13" i="6"/>
  <c r="JRN15" i="6"/>
  <c r="JRM14" i="6"/>
  <c r="JRP17" i="6"/>
  <c r="JRO16" i="6"/>
  <c r="JRK12" i="6"/>
  <c r="JRL13" i="6"/>
  <c r="JPB15" i="6"/>
  <c r="JPA14" i="6"/>
  <c r="JPD17" i="6"/>
  <c r="JPC16" i="6"/>
  <c r="JOY12" i="6"/>
  <c r="JOZ13" i="6"/>
  <c r="JMP15" i="6"/>
  <c r="JMO14" i="6"/>
  <c r="JMR17" i="6"/>
  <c r="JMQ16" i="6"/>
  <c r="JMM12" i="6"/>
  <c r="JMN13" i="6"/>
  <c r="JKD15" i="6"/>
  <c r="JKC14" i="6"/>
  <c r="JKF17" i="6"/>
  <c r="JKE16" i="6"/>
  <c r="JKA12" i="6"/>
  <c r="JKB13" i="6"/>
  <c r="JHR15" i="6"/>
  <c r="JHQ14" i="6"/>
  <c r="JHT17" i="6"/>
  <c r="JHS16" i="6"/>
  <c r="JHO12" i="6"/>
  <c r="JHP13" i="6"/>
  <c r="JFF15" i="6"/>
  <c r="JFE14" i="6"/>
  <c r="JFH17" i="6"/>
  <c r="JFG16" i="6"/>
  <c r="JFC12" i="6"/>
  <c r="JFD13" i="6"/>
  <c r="JCT15" i="6"/>
  <c r="JCS14" i="6"/>
  <c r="JCV17" i="6"/>
  <c r="JCU16" i="6"/>
  <c r="JCQ12" i="6"/>
  <c r="JCR13" i="6"/>
  <c r="JAH15" i="6"/>
  <c r="JAG14" i="6"/>
  <c r="JAJ17" i="6"/>
  <c r="JAI16" i="6"/>
  <c r="JAE12" i="6"/>
  <c r="JAF13" i="6"/>
  <c r="IXV15" i="6"/>
  <c r="IXU14" i="6"/>
  <c r="IXX17" i="6"/>
  <c r="IXW16" i="6"/>
  <c r="IXS12" i="6"/>
  <c r="IXT13" i="6"/>
  <c r="IVJ15" i="6"/>
  <c r="IVI14" i="6"/>
  <c r="IVL17" i="6"/>
  <c r="IVK16" i="6"/>
  <c r="IVG12" i="6"/>
  <c r="IVH13" i="6"/>
  <c r="ISX15" i="6"/>
  <c r="ISW14" i="6"/>
  <c r="ISZ17" i="6"/>
  <c r="ISY16" i="6"/>
  <c r="ISU12" i="6"/>
  <c r="ISV13" i="6"/>
  <c r="IQL15" i="6"/>
  <c r="IQK14" i="6"/>
  <c r="IQN17" i="6"/>
  <c r="IQM16" i="6"/>
  <c r="IQI12" i="6"/>
  <c r="IQJ13" i="6"/>
  <c r="INN15" i="6"/>
  <c r="INM14" i="6"/>
  <c r="INP17" i="6"/>
  <c r="INO16" i="6"/>
  <c r="INK12" i="6"/>
  <c r="INL13" i="6"/>
  <c r="IJW15" i="6"/>
  <c r="IJV14" i="6"/>
  <c r="IJY17" i="6"/>
  <c r="IJX16" i="6"/>
  <c r="IJT12" i="6"/>
  <c r="IJU13" i="6"/>
  <c r="IFY15" i="6"/>
  <c r="IFX14" i="6"/>
  <c r="IGA17" i="6"/>
  <c r="IFZ16" i="6"/>
  <c r="IFV12" i="6"/>
  <c r="IFW13" i="6"/>
  <c r="ICA15" i="6"/>
  <c r="IBZ14" i="6"/>
  <c r="ICC17" i="6"/>
  <c r="ICB16" i="6"/>
  <c r="IBX12" i="6"/>
  <c r="IBY13" i="6"/>
  <c r="HYC15" i="6"/>
  <c r="HYB14" i="6"/>
  <c r="HYE17" i="6"/>
  <c r="HYD16" i="6"/>
  <c r="HXZ12" i="6"/>
  <c r="HYA13" i="6"/>
  <c r="HUC15" i="6"/>
  <c r="HUB14" i="6"/>
  <c r="HUE17" i="6"/>
  <c r="HUD16" i="6"/>
  <c r="HTZ12" i="6"/>
  <c r="HUA13" i="6"/>
  <c r="HOC15" i="6"/>
  <c r="HOB14" i="6"/>
  <c r="HOE17" i="6"/>
  <c r="HOD16" i="6"/>
  <c r="HNZ12" i="6"/>
  <c r="HOA13" i="6"/>
  <c r="HFJ15" i="6"/>
  <c r="HFI14" i="6"/>
  <c r="HFL17" i="6"/>
  <c r="HFK16" i="6"/>
  <c r="HFG12" i="6"/>
  <c r="HFH13" i="6"/>
  <c r="FWM15" i="6"/>
  <c r="FWL14" i="6"/>
  <c r="FWO17" i="6"/>
  <c r="FWN16" i="6"/>
  <c r="FWJ12" i="6"/>
  <c r="FWK13" i="6"/>
  <c r="JVU15" i="6"/>
  <c r="JVT14" i="6"/>
  <c r="JVW17" i="6"/>
  <c r="JVV16" i="6"/>
  <c r="JVR12" i="6"/>
  <c r="JVS13" i="6"/>
  <c r="JTI15" i="6"/>
  <c r="JTH14" i="6"/>
  <c r="JTK17" i="6"/>
  <c r="JTJ16" i="6"/>
  <c r="JTF12" i="6"/>
  <c r="JTG13" i="6"/>
  <c r="JQW15" i="6"/>
  <c r="JQV14" i="6"/>
  <c r="JQY17" i="6"/>
  <c r="JQX16" i="6"/>
  <c r="JQT12" i="6"/>
  <c r="JQU13" i="6"/>
  <c r="JOK15" i="6"/>
  <c r="JOJ14" i="6"/>
  <c r="JOM17" i="6"/>
  <c r="JOL16" i="6"/>
  <c r="JOH12" i="6"/>
  <c r="JOI13" i="6"/>
  <c r="JLY15" i="6"/>
  <c r="JLX14" i="6"/>
  <c r="JMA17" i="6"/>
  <c r="JLZ16" i="6"/>
  <c r="JLV12" i="6"/>
  <c r="JLW13" i="6"/>
  <c r="JJM15" i="6"/>
  <c r="JJL14" i="6"/>
  <c r="JJO17" i="6"/>
  <c r="JJN16" i="6"/>
  <c r="JJJ12" i="6"/>
  <c r="JJK13" i="6"/>
  <c r="JHA15" i="6"/>
  <c r="JGZ14" i="6"/>
  <c r="JHC17" i="6"/>
  <c r="JHB16" i="6"/>
  <c r="JGX12" i="6"/>
  <c r="JGY13" i="6"/>
  <c r="JEO15" i="6"/>
  <c r="JEN14" i="6"/>
  <c r="JEQ17" i="6"/>
  <c r="JEP16" i="6"/>
  <c r="JEL12" i="6"/>
  <c r="JEM13" i="6"/>
  <c r="JCC15" i="6"/>
  <c r="JCB14" i="6"/>
  <c r="JCE17" i="6"/>
  <c r="JCD16" i="6"/>
  <c r="JBZ12" i="6"/>
  <c r="JCA13" i="6"/>
  <c r="IZQ15" i="6"/>
  <c r="IZP14" i="6"/>
  <c r="IZS17" i="6"/>
  <c r="IZR16" i="6"/>
  <c r="IZN12" i="6"/>
  <c r="IZO13" i="6"/>
  <c r="IXE15" i="6"/>
  <c r="IXD14" i="6"/>
  <c r="IXG17" i="6"/>
  <c r="IXF16" i="6"/>
  <c r="IXB12" i="6"/>
  <c r="IXC13" i="6"/>
  <c r="IUS15" i="6"/>
  <c r="IUR14" i="6"/>
  <c r="IUU17" i="6"/>
  <c r="IUT16" i="6"/>
  <c r="IUP12" i="6"/>
  <c r="IUQ13" i="6"/>
  <c r="ISG15" i="6"/>
  <c r="ISF14" i="6"/>
  <c r="ISI17" i="6"/>
  <c r="ISH16" i="6"/>
  <c r="ISD12" i="6"/>
  <c r="ISE13" i="6"/>
  <c r="IPU15" i="6"/>
  <c r="IPT14" i="6"/>
  <c r="IPW17" i="6"/>
  <c r="IPV16" i="6"/>
  <c r="IPR12" i="6"/>
  <c r="IPS13" i="6"/>
  <c r="IMQ15" i="6"/>
  <c r="IMP14" i="6"/>
  <c r="IMS17" i="6"/>
  <c r="IMR16" i="6"/>
  <c r="IMN12" i="6"/>
  <c r="IMO13" i="6"/>
  <c r="IIW15" i="6"/>
  <c r="IIV14" i="6"/>
  <c r="IIY17" i="6"/>
  <c r="IIX16" i="6"/>
  <c r="IIT12" i="6"/>
  <c r="IIU13" i="6"/>
  <c r="IEX15" i="6"/>
  <c r="IEW14" i="6"/>
  <c r="IEZ17" i="6"/>
  <c r="IEY16" i="6"/>
  <c r="IEU12" i="6"/>
  <c r="IEV13" i="6"/>
  <c r="IAY15" i="6"/>
  <c r="IAX14" i="6"/>
  <c r="IBA17" i="6"/>
  <c r="IAZ16" i="6"/>
  <c r="IAV12" i="6"/>
  <c r="IAW13" i="6"/>
  <c r="HXA15" i="6"/>
  <c r="HWZ14" i="6"/>
  <c r="HXC17" i="6"/>
  <c r="HXB16" i="6"/>
  <c r="HWX12" i="6"/>
  <c r="HWY13" i="6"/>
  <c r="HSS15" i="6"/>
  <c r="HSR14" i="6"/>
  <c r="HSU17" i="6"/>
  <c r="HST16" i="6"/>
  <c r="HSP12" i="6"/>
  <c r="HSQ13" i="6"/>
  <c r="HMK15" i="6"/>
  <c r="HMJ14" i="6"/>
  <c r="HMM17" i="6"/>
  <c r="HML16" i="6"/>
  <c r="HMH12" i="6"/>
  <c r="HMI13" i="6"/>
  <c r="HBE15" i="6"/>
  <c r="HBD14" i="6"/>
  <c r="HBG17" i="6"/>
  <c r="HBF16" i="6"/>
  <c r="HBB12" i="6"/>
  <c r="HBC13" i="6"/>
  <c r="HRS15" i="6"/>
  <c r="HRR14" i="6"/>
  <c r="HRU17" i="6"/>
  <c r="HRT16" i="6"/>
  <c r="HRP12" i="6"/>
  <c r="HRQ13" i="6"/>
  <c r="HPG15" i="6"/>
  <c r="HPF14" i="6"/>
  <c r="HPI17" i="6"/>
  <c r="HPH16" i="6"/>
  <c r="HPD12" i="6"/>
  <c r="HPE13" i="6"/>
  <c r="HMU15" i="6"/>
  <c r="HMT14" i="6"/>
  <c r="HMW17" i="6"/>
  <c r="HMV16" i="6"/>
  <c r="HMR12" i="6"/>
  <c r="HMS13" i="6"/>
  <c r="HKI15" i="6"/>
  <c r="HKH14" i="6"/>
  <c r="HKK17" i="6"/>
  <c r="HKJ16" i="6"/>
  <c r="HKF12" i="6"/>
  <c r="HKG13" i="6"/>
  <c r="HHW15" i="6"/>
  <c r="HHV14" i="6"/>
  <c r="HHY17" i="6"/>
  <c r="HHX16" i="6"/>
  <c r="HHT12" i="6"/>
  <c r="HHU13" i="6"/>
  <c r="HFK15" i="6"/>
  <c r="HFJ14" i="6"/>
  <c r="HFM17" i="6"/>
  <c r="HFL16" i="6"/>
  <c r="HFH12" i="6"/>
  <c r="HFI13" i="6"/>
  <c r="HBQ15" i="6"/>
  <c r="HBP14" i="6"/>
  <c r="HBS17" i="6"/>
  <c r="HBR16" i="6"/>
  <c r="HBN12" i="6"/>
  <c r="HBO13" i="6"/>
  <c r="GWS15" i="6"/>
  <c r="GWR14" i="6"/>
  <c r="GWU17" i="6"/>
  <c r="GWT16" i="6"/>
  <c r="GWP12" i="6"/>
  <c r="GWQ13" i="6"/>
  <c r="GRU15" i="6"/>
  <c r="GRT14" i="6"/>
  <c r="GRW17" i="6"/>
  <c r="GRV16" i="6"/>
  <c r="GRR12" i="6"/>
  <c r="GRS13" i="6"/>
  <c r="GMW15" i="6"/>
  <c r="GMV14" i="6"/>
  <c r="GMY17" i="6"/>
  <c r="GMX16" i="6"/>
  <c r="GMT12" i="6"/>
  <c r="GMU13" i="6"/>
  <c r="GHO15" i="6"/>
  <c r="GHN14" i="6"/>
  <c r="GHQ17" i="6"/>
  <c r="GHP16" i="6"/>
  <c r="GHL12" i="6"/>
  <c r="GHM13" i="6"/>
  <c r="GAM15" i="6"/>
  <c r="GAL14" i="6"/>
  <c r="GAO17" i="6"/>
  <c r="GAN16" i="6"/>
  <c r="GAJ12" i="6"/>
  <c r="GAK13" i="6"/>
  <c r="HKW15" i="6"/>
  <c r="HKV14" i="6"/>
  <c r="HKY17" i="6"/>
  <c r="HKX16" i="6"/>
  <c r="HKT12" i="6"/>
  <c r="HKU13" i="6"/>
  <c r="HIK15" i="6"/>
  <c r="HIJ14" i="6"/>
  <c r="HIM17" i="6"/>
  <c r="HIL16" i="6"/>
  <c r="HIH12" i="6"/>
  <c r="HII13" i="6"/>
  <c r="HFY15" i="6"/>
  <c r="HFX14" i="6"/>
  <c r="HGA17" i="6"/>
  <c r="HFZ16" i="6"/>
  <c r="HFV12" i="6"/>
  <c r="HFW13" i="6"/>
  <c r="HCS15" i="6"/>
  <c r="HCR14" i="6"/>
  <c r="HCU17" i="6"/>
  <c r="HCT16" i="6"/>
  <c r="HCP12" i="6"/>
  <c r="HCQ13" i="6"/>
  <c r="GXU15" i="6"/>
  <c r="GXT14" i="6"/>
  <c r="GXW17" i="6"/>
  <c r="GXV16" i="6"/>
  <c r="GXR12" i="6"/>
  <c r="GXS13" i="6"/>
  <c r="GSW15" i="6"/>
  <c r="GSV14" i="6"/>
  <c r="GSY17" i="6"/>
  <c r="GSX16" i="6"/>
  <c r="GST12" i="6"/>
  <c r="GSU13" i="6"/>
  <c r="GNY15" i="6"/>
  <c r="GNX14" i="6"/>
  <c r="GOA17" i="6"/>
  <c r="GNZ16" i="6"/>
  <c r="GNV12" i="6"/>
  <c r="GNW13" i="6"/>
  <c r="GJA15" i="6"/>
  <c r="GIZ14" i="6"/>
  <c r="GJC17" i="6"/>
  <c r="GJB16" i="6"/>
  <c r="GIX12" i="6"/>
  <c r="GIY13" i="6"/>
  <c r="GCK15" i="6"/>
  <c r="GCJ14" i="6"/>
  <c r="GCM17" i="6"/>
  <c r="GCL16" i="6"/>
  <c r="GCH12" i="6"/>
  <c r="GCI13" i="6"/>
  <c r="IOZ15" i="6"/>
  <c r="IOY14" i="6"/>
  <c r="IPB17" i="6"/>
  <c r="IPA16" i="6"/>
  <c r="IOW12" i="6"/>
  <c r="IOX13" i="6"/>
  <c r="IMN15" i="6"/>
  <c r="IMM14" i="6"/>
  <c r="IMP17" i="6"/>
  <c r="IMO16" i="6"/>
  <c r="IMK12" i="6"/>
  <c r="IML13" i="6"/>
  <c r="IKB15" i="6"/>
  <c r="IKA14" i="6"/>
  <c r="IKD17" i="6"/>
  <c r="IKC16" i="6"/>
  <c r="IJY12" i="6"/>
  <c r="IJZ13" i="6"/>
  <c r="IHP15" i="6"/>
  <c r="IHO14" i="6"/>
  <c r="IHR17" i="6"/>
  <c r="IHQ16" i="6"/>
  <c r="IHM12" i="6"/>
  <c r="IHN13" i="6"/>
  <c r="IFD15" i="6"/>
  <c r="IFC14" i="6"/>
  <c r="IFF17" i="6"/>
  <c r="IFE16" i="6"/>
  <c r="IFA12" i="6"/>
  <c r="IFB13" i="6"/>
  <c r="ICR15" i="6"/>
  <c r="ICQ14" i="6"/>
  <c r="ICT17" i="6"/>
  <c r="ICS16" i="6"/>
  <c r="ICO12" i="6"/>
  <c r="ICP13" i="6"/>
  <c r="IAF15" i="6"/>
  <c r="IAE14" i="6"/>
  <c r="IAH17" i="6"/>
  <c r="IAG16" i="6"/>
  <c r="IAC12" i="6"/>
  <c r="IAD13" i="6"/>
  <c r="HXT15" i="6"/>
  <c r="HXS14" i="6"/>
  <c r="HXV17" i="6"/>
  <c r="HXU16" i="6"/>
  <c r="HXQ12" i="6"/>
  <c r="HXR13" i="6"/>
  <c r="HVH15" i="6"/>
  <c r="HVG14" i="6"/>
  <c r="HVJ17" i="6"/>
  <c r="HVI16" i="6"/>
  <c r="HVE12" i="6"/>
  <c r="HVF13" i="6"/>
  <c r="HSV15" i="6"/>
  <c r="HSU14" i="6"/>
  <c r="HSX17" i="6"/>
  <c r="HSW16" i="6"/>
  <c r="HSS12" i="6"/>
  <c r="HST13" i="6"/>
  <c r="HQJ15" i="6"/>
  <c r="HQI14" i="6"/>
  <c r="HQL17" i="6"/>
  <c r="HQK16" i="6"/>
  <c r="HQG12" i="6"/>
  <c r="HQH13" i="6"/>
  <c r="HNX15" i="6"/>
  <c r="HNW14" i="6"/>
  <c r="HNZ17" i="6"/>
  <c r="HNY16" i="6"/>
  <c r="HNU12" i="6"/>
  <c r="HNV13" i="6"/>
  <c r="HLL15" i="6"/>
  <c r="HLK14" i="6"/>
  <c r="HLN17" i="6"/>
  <c r="HLM16" i="6"/>
  <c r="HLI12" i="6"/>
  <c r="HLJ13" i="6"/>
  <c r="HIZ15" i="6"/>
  <c r="HIY14" i="6"/>
  <c r="HJB17" i="6"/>
  <c r="HJA16" i="6"/>
  <c r="HIW12" i="6"/>
  <c r="HIX13" i="6"/>
  <c r="HGN15" i="6"/>
  <c r="HGM14" i="6"/>
  <c r="HGP17" i="6"/>
  <c r="HGO16" i="6"/>
  <c r="HGK12" i="6"/>
  <c r="HGL13" i="6"/>
  <c r="HDX15" i="6"/>
  <c r="HDW14" i="6"/>
  <c r="HDZ17" i="6"/>
  <c r="HDY16" i="6"/>
  <c r="HDU12" i="6"/>
  <c r="HDV13" i="6"/>
  <c r="GYZ15" i="6"/>
  <c r="GYY14" i="6"/>
  <c r="GZB17" i="6"/>
  <c r="GZA16" i="6"/>
  <c r="GYW12" i="6"/>
  <c r="GYX13" i="6"/>
  <c r="GUB15" i="6"/>
  <c r="GUA14" i="6"/>
  <c r="GUD17" i="6"/>
  <c r="GUC16" i="6"/>
  <c r="GTY12" i="6"/>
  <c r="GTZ13" i="6"/>
  <c r="GPD15" i="6"/>
  <c r="GPC14" i="6"/>
  <c r="GPF17" i="6"/>
  <c r="GPE16" i="6"/>
  <c r="GPA12" i="6"/>
  <c r="GPB13" i="6"/>
  <c r="GKF15" i="6"/>
  <c r="GKE14" i="6"/>
  <c r="GKH17" i="6"/>
  <c r="GKG16" i="6"/>
  <c r="GKC12" i="6"/>
  <c r="GKD13" i="6"/>
  <c r="GDY15" i="6"/>
  <c r="GDX14" i="6"/>
  <c r="GEA17" i="6"/>
  <c r="GDZ16" i="6"/>
  <c r="GDV12" i="6"/>
  <c r="GDW13" i="6"/>
  <c r="FTK15" i="6"/>
  <c r="FTJ14" i="6"/>
  <c r="FTM17" i="6"/>
  <c r="FTL16" i="6"/>
  <c r="FTH12" i="6"/>
  <c r="FTI13" i="6"/>
  <c r="HSE15" i="6"/>
  <c r="HSD14" i="6"/>
  <c r="HSG17" i="6"/>
  <c r="HSF16" i="6"/>
  <c r="HSB12" i="6"/>
  <c r="HSC13" i="6"/>
  <c r="HPS15" i="6"/>
  <c r="HPR14" i="6"/>
  <c r="HPU17" i="6"/>
  <c r="HPT16" i="6"/>
  <c r="HPP12" i="6"/>
  <c r="HPQ13" i="6"/>
  <c r="HNG15" i="6"/>
  <c r="HNF14" i="6"/>
  <c r="HNI17" i="6"/>
  <c r="HNH16" i="6"/>
  <c r="HND12" i="6"/>
  <c r="HNE13" i="6"/>
  <c r="HKU15" i="6"/>
  <c r="HKT14" i="6"/>
  <c r="HKW17" i="6"/>
  <c r="HKV16" i="6"/>
  <c r="HKR12" i="6"/>
  <c r="HKS13" i="6"/>
  <c r="HII15" i="6"/>
  <c r="HIH14" i="6"/>
  <c r="HIK17" i="6"/>
  <c r="HIJ16" i="6"/>
  <c r="HIF12" i="6"/>
  <c r="HIG13" i="6"/>
  <c r="HFW15" i="6"/>
  <c r="HFV14" i="6"/>
  <c r="HFY17" i="6"/>
  <c r="HFX16" i="6"/>
  <c r="HFT12" i="6"/>
  <c r="HFU13" i="6"/>
  <c r="HCO15" i="6"/>
  <c r="HCN14" i="6"/>
  <c r="HCQ17" i="6"/>
  <c r="HCP16" i="6"/>
  <c r="HCL12" i="6"/>
  <c r="HCM13" i="6"/>
  <c r="GXQ15" i="6"/>
  <c r="GXP14" i="6"/>
  <c r="GXS17" i="6"/>
  <c r="GXR16" i="6"/>
  <c r="GXN12" i="6"/>
  <c r="GXO13" i="6"/>
  <c r="GSS15" i="6"/>
  <c r="GSR14" i="6"/>
  <c r="GSU17" i="6"/>
  <c r="GST16" i="6"/>
  <c r="GSP12" i="6"/>
  <c r="GSQ13" i="6"/>
  <c r="GNU15" i="6"/>
  <c r="GNT14" i="6"/>
  <c r="GNW17" i="6"/>
  <c r="GNV16" i="6"/>
  <c r="GNR12" i="6"/>
  <c r="GNS13" i="6"/>
  <c r="GIU15" i="6"/>
  <c r="GIT14" i="6"/>
  <c r="GIW17" i="6"/>
  <c r="GIV16" i="6"/>
  <c r="GIR12" i="6"/>
  <c r="GIS13" i="6"/>
  <c r="GCG15" i="6"/>
  <c r="GCF14" i="6"/>
  <c r="GCI17" i="6"/>
  <c r="GCH16" i="6"/>
  <c r="GCD12" i="6"/>
  <c r="GCE13" i="6"/>
  <c r="ILN15" i="6"/>
  <c r="ILM14" i="6"/>
  <c r="ILP17" i="6"/>
  <c r="ILO16" i="6"/>
  <c r="ILK12" i="6"/>
  <c r="ILL13" i="6"/>
  <c r="IJB15" i="6"/>
  <c r="IJA14" i="6"/>
  <c r="IJD17" i="6"/>
  <c r="IJC16" i="6"/>
  <c r="IIY12" i="6"/>
  <c r="IIZ13" i="6"/>
  <c r="IGP15" i="6"/>
  <c r="IGO14" i="6"/>
  <c r="IGR17" i="6"/>
  <c r="IGQ16" i="6"/>
  <c r="IGM12" i="6"/>
  <c r="IGN13" i="6"/>
  <c r="IED15" i="6"/>
  <c r="IEC14" i="6"/>
  <c r="IEF17" i="6"/>
  <c r="IEE16" i="6"/>
  <c r="IEA12" i="6"/>
  <c r="IEB13" i="6"/>
  <c r="IBR15" i="6"/>
  <c r="IBQ14" i="6"/>
  <c r="IBT17" i="6"/>
  <c r="IBS16" i="6"/>
  <c r="IBO12" i="6"/>
  <c r="IBP13" i="6"/>
  <c r="HZF15" i="6"/>
  <c r="HZE14" i="6"/>
  <c r="HZH17" i="6"/>
  <c r="HZG16" i="6"/>
  <c r="HZC12" i="6"/>
  <c r="HZD13" i="6"/>
  <c r="HWT15" i="6"/>
  <c r="HWS14" i="6"/>
  <c r="HWV17" i="6"/>
  <c r="HWU16" i="6"/>
  <c r="HWQ12" i="6"/>
  <c r="HWR13" i="6"/>
  <c r="HUH15" i="6"/>
  <c r="HUG14" i="6"/>
  <c r="HUJ17" i="6"/>
  <c r="HUI16" i="6"/>
  <c r="HUE12" i="6"/>
  <c r="HUF13" i="6"/>
  <c r="HRV15" i="6"/>
  <c r="HRU14" i="6"/>
  <c r="HRX17" i="6"/>
  <c r="HRW16" i="6"/>
  <c r="HRS12" i="6"/>
  <c r="HRT13" i="6"/>
  <c r="HPJ15" i="6"/>
  <c r="HPI14" i="6"/>
  <c r="HPL17" i="6"/>
  <c r="HPK16" i="6"/>
  <c r="HPG12" i="6"/>
  <c r="HPH13" i="6"/>
  <c r="HMX15" i="6"/>
  <c r="HMW14" i="6"/>
  <c r="HMZ17" i="6"/>
  <c r="HMY16" i="6"/>
  <c r="HMU12" i="6"/>
  <c r="HMV13" i="6"/>
  <c r="HKL15" i="6"/>
  <c r="HKK14" i="6"/>
  <c r="HKN17" i="6"/>
  <c r="HKM16" i="6"/>
  <c r="HKI12" i="6"/>
  <c r="HKJ13" i="6"/>
  <c r="HHZ15" i="6"/>
  <c r="HHY14" i="6"/>
  <c r="HIB17" i="6"/>
  <c r="HIA16" i="6"/>
  <c r="HHW12" i="6"/>
  <c r="HHX13" i="6"/>
  <c r="HFN15" i="6"/>
  <c r="HFM14" i="6"/>
  <c r="HFP17" i="6"/>
  <c r="HFO16" i="6"/>
  <c r="HFK12" i="6"/>
  <c r="HFL13" i="6"/>
  <c r="HBW15" i="6"/>
  <c r="HBV14" i="6"/>
  <c r="HBY17" i="6"/>
  <c r="HBX16" i="6"/>
  <c r="HBT12" i="6"/>
  <c r="HBU13" i="6"/>
  <c r="GWY15" i="6"/>
  <c r="GWX14" i="6"/>
  <c r="GXA17" i="6"/>
  <c r="GWZ16" i="6"/>
  <c r="GWV12" i="6"/>
  <c r="GWW13" i="6"/>
  <c r="GSA15" i="6"/>
  <c r="GRZ14" i="6"/>
  <c r="GSC17" i="6"/>
  <c r="GSB16" i="6"/>
  <c r="GRX12" i="6"/>
  <c r="GRY13" i="6"/>
  <c r="GNC15" i="6"/>
  <c r="GNB14" i="6"/>
  <c r="GNE17" i="6"/>
  <c r="GND16" i="6"/>
  <c r="GMZ12" i="6"/>
  <c r="GNA13" i="6"/>
  <c r="GHW15" i="6"/>
  <c r="GHV14" i="6"/>
  <c r="GHY17" i="6"/>
  <c r="GHX16" i="6"/>
  <c r="GHT12" i="6"/>
  <c r="GHU13" i="6"/>
  <c r="GBA15" i="6"/>
  <c r="GAZ14" i="6"/>
  <c r="GBC17" i="6"/>
  <c r="GBB16" i="6"/>
  <c r="GAX12" i="6"/>
  <c r="GAY13" i="6"/>
  <c r="GWW15" i="6"/>
  <c r="GWV14" i="6"/>
  <c r="GWY17" i="6"/>
  <c r="GWX16" i="6"/>
  <c r="GWT12" i="6"/>
  <c r="GWU13" i="6"/>
  <c r="GRY15" i="6"/>
  <c r="GRX14" i="6"/>
  <c r="GSA17" i="6"/>
  <c r="GRZ16" i="6"/>
  <c r="GRV12" i="6"/>
  <c r="GRW13" i="6"/>
  <c r="GNA15" i="6"/>
  <c r="GMZ14" i="6"/>
  <c r="GNC17" i="6"/>
  <c r="GNB16" i="6"/>
  <c r="GMX12" i="6"/>
  <c r="GMY13" i="6"/>
  <c r="GHU15" i="6"/>
  <c r="GHT14" i="6"/>
  <c r="GHW17" i="6"/>
  <c r="GHV16" i="6"/>
  <c r="GHR12" i="6"/>
  <c r="GHS13" i="6"/>
  <c r="GAU15" i="6"/>
  <c r="GAT14" i="6"/>
  <c r="GAW17" i="6"/>
  <c r="GAV16" i="6"/>
  <c r="GAR12" i="6"/>
  <c r="GAS13" i="6"/>
  <c r="ION15" i="6"/>
  <c r="IOM14" i="6"/>
  <c r="IOP17" i="6"/>
  <c r="IOO16" i="6"/>
  <c r="IOK12" i="6"/>
  <c r="IOL13" i="6"/>
  <c r="IMB15" i="6"/>
  <c r="IMA14" i="6"/>
  <c r="IMD17" i="6"/>
  <c r="IMC16" i="6"/>
  <c r="ILY12" i="6"/>
  <c r="ILZ13" i="6"/>
  <c r="IJP15" i="6"/>
  <c r="IJO14" i="6"/>
  <c r="IJR17" i="6"/>
  <c r="IJQ16" i="6"/>
  <c r="IJM12" i="6"/>
  <c r="IJN13" i="6"/>
  <c r="IHD15" i="6"/>
  <c r="IHC14" i="6"/>
  <c r="IHF17" i="6"/>
  <c r="IHE16" i="6"/>
  <c r="IHA12" i="6"/>
  <c r="IHB13" i="6"/>
  <c r="IER15" i="6"/>
  <c r="IEQ14" i="6"/>
  <c r="IET17" i="6"/>
  <c r="IES16" i="6"/>
  <c r="IEO12" i="6"/>
  <c r="IEP13" i="6"/>
  <c r="ICF15" i="6"/>
  <c r="ICE14" i="6"/>
  <c r="ICH17" i="6"/>
  <c r="ICG16" i="6"/>
  <c r="ICC12" i="6"/>
  <c r="ICD13" i="6"/>
  <c r="HZT15" i="6"/>
  <c r="HZS14" i="6"/>
  <c r="HZV17" i="6"/>
  <c r="HZU16" i="6"/>
  <c r="HZQ12" i="6"/>
  <c r="HZR13" i="6"/>
  <c r="HXH15" i="6"/>
  <c r="HXG14" i="6"/>
  <c r="HXJ17" i="6"/>
  <c r="HXI16" i="6"/>
  <c r="HXE12" i="6"/>
  <c r="HXF13" i="6"/>
  <c r="HUV15" i="6"/>
  <c r="HUU14" i="6"/>
  <c r="HUX17" i="6"/>
  <c r="HUW16" i="6"/>
  <c r="HUS12" i="6"/>
  <c r="HUT13" i="6"/>
  <c r="HSJ15" i="6"/>
  <c r="HSI14" i="6"/>
  <c r="HSL17" i="6"/>
  <c r="HSK16" i="6"/>
  <c r="HSG12" i="6"/>
  <c r="HSH13" i="6"/>
  <c r="HPX15" i="6"/>
  <c r="HPW14" i="6"/>
  <c r="HPZ17" i="6"/>
  <c r="HPY16" i="6"/>
  <c r="HPU12" i="6"/>
  <c r="HPV13" i="6"/>
  <c r="HNL15" i="6"/>
  <c r="HNK14" i="6"/>
  <c r="HNN17" i="6"/>
  <c r="HNM16" i="6"/>
  <c r="HNI12" i="6"/>
  <c r="HNJ13" i="6"/>
  <c r="HKZ15" i="6"/>
  <c r="HKY14" i="6"/>
  <c r="HLB17" i="6"/>
  <c r="HLA16" i="6"/>
  <c r="HKW12" i="6"/>
  <c r="HKX13" i="6"/>
  <c r="HIN15" i="6"/>
  <c r="HIM14" i="6"/>
  <c r="HIP17" i="6"/>
  <c r="HIO16" i="6"/>
  <c r="HIK12" i="6"/>
  <c r="HIL13" i="6"/>
  <c r="HGB15" i="6"/>
  <c r="HGA14" i="6"/>
  <c r="HGD17" i="6"/>
  <c r="HGC16" i="6"/>
  <c r="HFY12" i="6"/>
  <c r="HFZ13" i="6"/>
  <c r="HCZ15" i="6"/>
  <c r="HCY14" i="6"/>
  <c r="HDB17" i="6"/>
  <c r="HDA16" i="6"/>
  <c r="HCW12" i="6"/>
  <c r="HCX13" i="6"/>
  <c r="GYB15" i="6"/>
  <c r="GYA14" i="6"/>
  <c r="GYD17" i="6"/>
  <c r="GYC16" i="6"/>
  <c r="GXY12" i="6"/>
  <c r="GXZ13" i="6"/>
  <c r="GTD15" i="6"/>
  <c r="GTC14" i="6"/>
  <c r="GTF17" i="6"/>
  <c r="GTE16" i="6"/>
  <c r="GTA12" i="6"/>
  <c r="GTB13" i="6"/>
  <c r="GOF15" i="6"/>
  <c r="GOE14" i="6"/>
  <c r="GOH17" i="6"/>
  <c r="GOG16" i="6"/>
  <c r="GOC12" i="6"/>
  <c r="GOD13" i="6"/>
  <c r="GJH15" i="6"/>
  <c r="GJG14" i="6"/>
  <c r="GJJ17" i="6"/>
  <c r="GJI16" i="6"/>
  <c r="GJE12" i="6"/>
  <c r="GJF13" i="6"/>
  <c r="GCS15" i="6"/>
  <c r="GCR14" i="6"/>
  <c r="GCU17" i="6"/>
  <c r="GCT16" i="6"/>
  <c r="GCP12" i="6"/>
  <c r="GCQ13" i="6"/>
  <c r="FWS15" i="6"/>
  <c r="FWR14" i="6"/>
  <c r="FWU17" i="6"/>
  <c r="FWT16" i="6"/>
  <c r="FWP12" i="6"/>
  <c r="FWQ13" i="6"/>
  <c r="FUG15" i="6"/>
  <c r="FUF14" i="6"/>
  <c r="FUI17" i="6"/>
  <c r="FUH16" i="6"/>
  <c r="FUD12" i="6"/>
  <c r="FUE13" i="6"/>
  <c r="FRU15" i="6"/>
  <c r="FRT14" i="6"/>
  <c r="FRW17" i="6"/>
  <c r="FRV16" i="6"/>
  <c r="FRR12" i="6"/>
  <c r="FRS13" i="6"/>
  <c r="FPI15" i="6"/>
  <c r="FPH14" i="6"/>
  <c r="FPK17" i="6"/>
  <c r="FPJ16" i="6"/>
  <c r="FPF12" i="6"/>
  <c r="FPG13" i="6"/>
  <c r="FMW15" i="6"/>
  <c r="FMV14" i="6"/>
  <c r="FMY17" i="6"/>
  <c r="FMX16" i="6"/>
  <c r="FMT12" i="6"/>
  <c r="FMU13" i="6"/>
  <c r="FKH15" i="6"/>
  <c r="FKG14" i="6"/>
  <c r="FKJ17" i="6"/>
  <c r="FKI16" i="6"/>
  <c r="FKE12" i="6"/>
  <c r="FKF13" i="6"/>
  <c r="FAM15" i="6"/>
  <c r="FAL14" i="6"/>
  <c r="FAO17" i="6"/>
  <c r="FAN16" i="6"/>
  <c r="FAJ12" i="6"/>
  <c r="FAK13" i="6"/>
  <c r="EQC15" i="6"/>
  <c r="EQB14" i="6"/>
  <c r="EQE17" i="6"/>
  <c r="EQD16" i="6"/>
  <c r="EPZ12" i="6"/>
  <c r="EQA13" i="6"/>
  <c r="GIB15" i="6"/>
  <c r="GIA14" i="6"/>
  <c r="GID17" i="6"/>
  <c r="GIC16" i="6"/>
  <c r="GHY12" i="6"/>
  <c r="GHZ13" i="6"/>
  <c r="GFP15" i="6"/>
  <c r="GFO14" i="6"/>
  <c r="GFR17" i="6"/>
  <c r="GFQ16" i="6"/>
  <c r="GFM12" i="6"/>
  <c r="GFN13" i="6"/>
  <c r="GDD15" i="6"/>
  <c r="GDC14" i="6"/>
  <c r="GDF17" i="6"/>
  <c r="GDE16" i="6"/>
  <c r="GDA12" i="6"/>
  <c r="GDB13" i="6"/>
  <c r="GAR15" i="6"/>
  <c r="GAQ14" i="6"/>
  <c r="GAT17" i="6"/>
  <c r="GAS16" i="6"/>
  <c r="GAO12" i="6"/>
  <c r="GAP13" i="6"/>
  <c r="FYF15" i="6"/>
  <c r="FYE14" i="6"/>
  <c r="FYH17" i="6"/>
  <c r="FYG16" i="6"/>
  <c r="FYC12" i="6"/>
  <c r="FYD13" i="6"/>
  <c r="FVT15" i="6"/>
  <c r="FVS14" i="6"/>
  <c r="FVV17" i="6"/>
  <c r="FVU16" i="6"/>
  <c r="FVQ12" i="6"/>
  <c r="FVR13" i="6"/>
  <c r="FTH15" i="6"/>
  <c r="FTG14" i="6"/>
  <c r="FTJ17" i="6"/>
  <c r="FTI16" i="6"/>
  <c r="FTE12" i="6"/>
  <c r="FTF13" i="6"/>
  <c r="FQV15" i="6"/>
  <c r="FQU14" i="6"/>
  <c r="FQX17" i="6"/>
  <c r="FQW16" i="6"/>
  <c r="FQS12" i="6"/>
  <c r="FQT13" i="6"/>
  <c r="FOJ15" i="6"/>
  <c r="FOI14" i="6"/>
  <c r="FOL17" i="6"/>
  <c r="FOK16" i="6"/>
  <c r="FOG12" i="6"/>
  <c r="FOH13" i="6"/>
  <c r="FLX15" i="6"/>
  <c r="FLW14" i="6"/>
  <c r="FLZ17" i="6"/>
  <c r="FLY16" i="6"/>
  <c r="FLU12" i="6"/>
  <c r="FLV13" i="6"/>
  <c r="FGL15" i="6"/>
  <c r="FGK14" i="6"/>
  <c r="FGN17" i="6"/>
  <c r="FGM16" i="6"/>
  <c r="FGI12" i="6"/>
  <c r="FGJ13" i="6"/>
  <c r="EWP15" i="6"/>
  <c r="EWO14" i="6"/>
  <c r="EWR17" i="6"/>
  <c r="EWQ16" i="6"/>
  <c r="EWM12" i="6"/>
  <c r="EWN13" i="6"/>
  <c r="EAU15" i="6"/>
  <c r="EAT14" i="6"/>
  <c r="EAW17" i="6"/>
  <c r="EAV16" i="6"/>
  <c r="EAR12" i="6"/>
  <c r="EAS13" i="6"/>
  <c r="HCI15" i="6"/>
  <c r="HCH14" i="6"/>
  <c r="HCK17" i="6"/>
  <c r="HCJ16" i="6"/>
  <c r="HCF12" i="6"/>
  <c r="HCG13" i="6"/>
  <c r="GZW15" i="6"/>
  <c r="GZV14" i="6"/>
  <c r="GZY17" i="6"/>
  <c r="GZX16" i="6"/>
  <c r="GZT12" i="6"/>
  <c r="GZU13" i="6"/>
  <c r="GXK15" i="6"/>
  <c r="GXJ14" i="6"/>
  <c r="GXM17" i="6"/>
  <c r="GXL16" i="6"/>
  <c r="GXH12" i="6"/>
  <c r="GXI13" i="6"/>
  <c r="GUY15" i="6"/>
  <c r="GUX14" i="6"/>
  <c r="GVA17" i="6"/>
  <c r="GUZ16" i="6"/>
  <c r="GUV12" i="6"/>
  <c r="GUW13" i="6"/>
  <c r="GSM15" i="6"/>
  <c r="GSL14" i="6"/>
  <c r="GSO17" i="6"/>
  <c r="GSN16" i="6"/>
  <c r="GSJ12" i="6"/>
  <c r="GSK13" i="6"/>
  <c r="GQA15" i="6"/>
  <c r="GPZ14" i="6"/>
  <c r="GQC17" i="6"/>
  <c r="GQB16" i="6"/>
  <c r="GPX12" i="6"/>
  <c r="GPY13" i="6"/>
  <c r="GNO15" i="6"/>
  <c r="GNN14" i="6"/>
  <c r="GNQ17" i="6"/>
  <c r="GNP16" i="6"/>
  <c r="GNL12" i="6"/>
  <c r="GNM13" i="6"/>
  <c r="GLC15" i="6"/>
  <c r="GLB14" i="6"/>
  <c r="GLE17" i="6"/>
  <c r="GLD16" i="6"/>
  <c r="GKZ12" i="6"/>
  <c r="GLA13" i="6"/>
  <c r="GIQ15" i="6"/>
  <c r="GIP14" i="6"/>
  <c r="GIS17" i="6"/>
  <c r="GIR16" i="6"/>
  <c r="GIN12" i="6"/>
  <c r="GIO13" i="6"/>
  <c r="GGE15" i="6"/>
  <c r="GGD14" i="6"/>
  <c r="GGG17" i="6"/>
  <c r="GGF16" i="6"/>
  <c r="GGB12" i="6"/>
  <c r="GGC13" i="6"/>
  <c r="GDS15" i="6"/>
  <c r="GDR14" i="6"/>
  <c r="GDU17" i="6"/>
  <c r="GDT16" i="6"/>
  <c r="GDP12" i="6"/>
  <c r="GDQ13" i="6"/>
  <c r="GBG15" i="6"/>
  <c r="GBF14" i="6"/>
  <c r="GBI17" i="6"/>
  <c r="GBH16" i="6"/>
  <c r="GBD12" i="6"/>
  <c r="GBE13" i="6"/>
  <c r="FYU15" i="6"/>
  <c r="FYT14" i="6"/>
  <c r="FYW17" i="6"/>
  <c r="FYV16" i="6"/>
  <c r="FYR12" i="6"/>
  <c r="FYS13" i="6"/>
  <c r="FWI15" i="6"/>
  <c r="FWH14" i="6"/>
  <c r="FWK17" i="6"/>
  <c r="FWJ16" i="6"/>
  <c r="FWF12" i="6"/>
  <c r="FWG13" i="6"/>
  <c r="FTW15" i="6"/>
  <c r="FTV14" i="6"/>
  <c r="FTY17" i="6"/>
  <c r="FTX16" i="6"/>
  <c r="FTT12" i="6"/>
  <c r="FTU13" i="6"/>
  <c r="FRK15" i="6"/>
  <c r="FRJ14" i="6"/>
  <c r="FRM17" i="6"/>
  <c r="FRL16" i="6"/>
  <c r="FRH12" i="6"/>
  <c r="FRI13" i="6"/>
  <c r="FOY15" i="6"/>
  <c r="FOX14" i="6"/>
  <c r="FPA17" i="6"/>
  <c r="FOZ16" i="6"/>
  <c r="FOV12" i="6"/>
  <c r="FOW13" i="6"/>
  <c r="FMM15" i="6"/>
  <c r="FML14" i="6"/>
  <c r="FMO17" i="6"/>
  <c r="FMN16" i="6"/>
  <c r="FMJ12" i="6"/>
  <c r="FMK13" i="6"/>
  <c r="FIU15" i="6"/>
  <c r="FIT14" i="6"/>
  <c r="FIW17" i="6"/>
  <c r="FIV16" i="6"/>
  <c r="FIR12" i="6"/>
  <c r="FIS13" i="6"/>
  <c r="EYY15" i="6"/>
  <c r="EYX14" i="6"/>
  <c r="EZA17" i="6"/>
  <c r="EYZ16" i="6"/>
  <c r="EYV12" i="6"/>
  <c r="EYW13" i="6"/>
  <c r="EKH15" i="6"/>
  <c r="EKG14" i="6"/>
  <c r="EKJ17" i="6"/>
  <c r="EKI16" i="6"/>
  <c r="EKE12" i="6"/>
  <c r="EKF13" i="6"/>
  <c r="HCX15" i="6"/>
  <c r="HCW14" i="6"/>
  <c r="HCZ17" i="6"/>
  <c r="HCY16" i="6"/>
  <c r="HCU12" i="6"/>
  <c r="HCV13" i="6"/>
  <c r="HAL15" i="6"/>
  <c r="HAK14" i="6"/>
  <c r="HAN17" i="6"/>
  <c r="HAM16" i="6"/>
  <c r="HAI12" i="6"/>
  <c r="HAJ13" i="6"/>
  <c r="GXZ15" i="6"/>
  <c r="GXY14" i="6"/>
  <c r="GYB17" i="6"/>
  <c r="GYA16" i="6"/>
  <c r="GXW12" i="6"/>
  <c r="GXX13" i="6"/>
  <c r="GVN15" i="6"/>
  <c r="GVM14" i="6"/>
  <c r="GVP17" i="6"/>
  <c r="GVO16" i="6"/>
  <c r="GVK12" i="6"/>
  <c r="GVL13" i="6"/>
  <c r="GTB15" i="6"/>
  <c r="GTA14" i="6"/>
  <c r="GTD17" i="6"/>
  <c r="GTC16" i="6"/>
  <c r="GSY12" i="6"/>
  <c r="GSZ13" i="6"/>
  <c r="GQP15" i="6"/>
  <c r="GQO14" i="6"/>
  <c r="GQR17" i="6"/>
  <c r="GQQ16" i="6"/>
  <c r="GQM12" i="6"/>
  <c r="GQN13" i="6"/>
  <c r="GOD15" i="6"/>
  <c r="GOC14" i="6"/>
  <c r="GOF17" i="6"/>
  <c r="GOE16" i="6"/>
  <c r="GOA12" i="6"/>
  <c r="GOB13" i="6"/>
  <c r="GLR15" i="6"/>
  <c r="GLQ14" i="6"/>
  <c r="GLT17" i="6"/>
  <c r="GLS16" i="6"/>
  <c r="GLO12" i="6"/>
  <c r="GLP13" i="6"/>
  <c r="GJF15" i="6"/>
  <c r="GJE14" i="6"/>
  <c r="GJH17" i="6"/>
  <c r="GJG16" i="6"/>
  <c r="GJC12" i="6"/>
  <c r="GJD13" i="6"/>
  <c r="GGT15" i="6"/>
  <c r="GGS14" i="6"/>
  <c r="GGV17" i="6"/>
  <c r="GGU16" i="6"/>
  <c r="GGQ12" i="6"/>
  <c r="GGR13" i="6"/>
  <c r="GEH15" i="6"/>
  <c r="GEG14" i="6"/>
  <c r="GEJ17" i="6"/>
  <c r="GEI16" i="6"/>
  <c r="GEE12" i="6"/>
  <c r="GEF13" i="6"/>
  <c r="GBV15" i="6"/>
  <c r="GBU14" i="6"/>
  <c r="GBX17" i="6"/>
  <c r="GBW16" i="6"/>
  <c r="GBS12" i="6"/>
  <c r="GBT13" i="6"/>
  <c r="FZJ15" i="6"/>
  <c r="FZI14" i="6"/>
  <c r="FZL17" i="6"/>
  <c r="FZK16" i="6"/>
  <c r="FZG12" i="6"/>
  <c r="FZH13" i="6"/>
  <c r="FWX15" i="6"/>
  <c r="FWW14" i="6"/>
  <c r="FWZ17" i="6"/>
  <c r="FWY16" i="6"/>
  <c r="FWU12" i="6"/>
  <c r="FWV13" i="6"/>
  <c r="FUL15" i="6"/>
  <c r="FUK14" i="6"/>
  <c r="FUN17" i="6"/>
  <c r="FUM16" i="6"/>
  <c r="FUI12" i="6"/>
  <c r="FUJ13" i="6"/>
  <c r="FRZ15" i="6"/>
  <c r="FRY14" i="6"/>
  <c r="FSB17" i="6"/>
  <c r="FSA16" i="6"/>
  <c r="FRW12" i="6"/>
  <c r="FRX13" i="6"/>
  <c r="FPN15" i="6"/>
  <c r="FPM14" i="6"/>
  <c r="FPP17" i="6"/>
  <c r="FPO16" i="6"/>
  <c r="FPK12" i="6"/>
  <c r="FPL13" i="6"/>
  <c r="FNB15" i="6"/>
  <c r="FNA14" i="6"/>
  <c r="FND17" i="6"/>
  <c r="FNC16" i="6"/>
  <c r="FMY12" i="6"/>
  <c r="FMZ13" i="6"/>
  <c r="FKN15" i="6"/>
  <c r="FKM14" i="6"/>
  <c r="FKP17" i="6"/>
  <c r="FKO16" i="6"/>
  <c r="FKK12" i="6"/>
  <c r="FKL13" i="6"/>
  <c r="FBF15" i="6"/>
  <c r="FBE14" i="6"/>
  <c r="FBH17" i="6"/>
  <c r="FBG16" i="6"/>
  <c r="FBC12" i="6"/>
  <c r="FBD13" i="6"/>
  <c r="ERB15" i="6"/>
  <c r="ERA14" i="6"/>
  <c r="ERD17" i="6"/>
  <c r="ERC16" i="6"/>
  <c r="EQY12" i="6"/>
  <c r="EQZ13" i="6"/>
  <c r="GBE15" i="6"/>
  <c r="GBD14" i="6"/>
  <c r="GBG17" i="6"/>
  <c r="GBF16" i="6"/>
  <c r="GBB12" i="6"/>
  <c r="GBC13" i="6"/>
  <c r="FYS15" i="6"/>
  <c r="FYR14" i="6"/>
  <c r="FYU17" i="6"/>
  <c r="FYT16" i="6"/>
  <c r="FYP12" i="6"/>
  <c r="FYQ13" i="6"/>
  <c r="FWG15" i="6"/>
  <c r="FWF14" i="6"/>
  <c r="FWI17" i="6"/>
  <c r="FWH16" i="6"/>
  <c r="FWD12" i="6"/>
  <c r="FWE13" i="6"/>
  <c r="FTU15" i="6"/>
  <c r="FTT14" i="6"/>
  <c r="FTW17" i="6"/>
  <c r="FTV16" i="6"/>
  <c r="FTR12" i="6"/>
  <c r="FTS13" i="6"/>
  <c r="FRI15" i="6"/>
  <c r="FRH14" i="6"/>
  <c r="FRK17" i="6"/>
  <c r="FRJ16" i="6"/>
  <c r="FRF12" i="6"/>
  <c r="FRG13" i="6"/>
  <c r="FOW15" i="6"/>
  <c r="FOV14" i="6"/>
  <c r="FOY17" i="6"/>
  <c r="FOX16" i="6"/>
  <c r="FOT12" i="6"/>
  <c r="FOU13" i="6"/>
  <c r="FMK15" i="6"/>
  <c r="FMJ14" i="6"/>
  <c r="FMM17" i="6"/>
  <c r="FML16" i="6"/>
  <c r="FMH12" i="6"/>
  <c r="FMI13" i="6"/>
  <c r="FIM15" i="6"/>
  <c r="FIL14" i="6"/>
  <c r="FIO17" i="6"/>
  <c r="FIN16" i="6"/>
  <c r="FIJ12" i="6"/>
  <c r="FIK13" i="6"/>
  <c r="EYQ15" i="6"/>
  <c r="EYP14" i="6"/>
  <c r="EYS17" i="6"/>
  <c r="EYR16" i="6"/>
  <c r="EYN12" i="6"/>
  <c r="EYO13" i="6"/>
  <c r="EJB15" i="6"/>
  <c r="EJA14" i="6"/>
  <c r="EJD17" i="6"/>
  <c r="EJC16" i="6"/>
  <c r="EIY12" i="6"/>
  <c r="EIZ13" i="6"/>
  <c r="HCV15" i="6"/>
  <c r="HCU14" i="6"/>
  <c r="HCX17" i="6"/>
  <c r="HCW16" i="6"/>
  <c r="HCS12" i="6"/>
  <c r="HCT13" i="6"/>
  <c r="HAJ15" i="6"/>
  <c r="HAI14" i="6"/>
  <c r="HAL17" i="6"/>
  <c r="HAK16" i="6"/>
  <c r="HAG12" i="6"/>
  <c r="HAH13" i="6"/>
  <c r="GXX15" i="6"/>
  <c r="GXW14" i="6"/>
  <c r="GXZ17" i="6"/>
  <c r="GXY16" i="6"/>
  <c r="GXU12" i="6"/>
  <c r="GXV13" i="6"/>
  <c r="GVL15" i="6"/>
  <c r="GVK14" i="6"/>
  <c r="GVN17" i="6"/>
  <c r="GVM16" i="6"/>
  <c r="GVI12" i="6"/>
  <c r="GVJ13" i="6"/>
  <c r="GSZ15" i="6"/>
  <c r="GSY14" i="6"/>
  <c r="GTB17" i="6"/>
  <c r="GTA16" i="6"/>
  <c r="GSW12" i="6"/>
  <c r="GSX13" i="6"/>
  <c r="GQN15" i="6"/>
  <c r="GQM14" i="6"/>
  <c r="GQP17" i="6"/>
  <c r="GQO16" i="6"/>
  <c r="GQK12" i="6"/>
  <c r="GQL13" i="6"/>
  <c r="GOB15" i="6"/>
  <c r="GOA14" i="6"/>
  <c r="GOD17" i="6"/>
  <c r="GOC16" i="6"/>
  <c r="GNY12" i="6"/>
  <c r="GNZ13" i="6"/>
  <c r="GLP15" i="6"/>
  <c r="GLO14" i="6"/>
  <c r="GLR17" i="6"/>
  <c r="GLQ16" i="6"/>
  <c r="GLM12" i="6"/>
  <c r="GLN13" i="6"/>
  <c r="GJD15" i="6"/>
  <c r="GJC14" i="6"/>
  <c r="GJF17" i="6"/>
  <c r="GJE16" i="6"/>
  <c r="GJA12" i="6"/>
  <c r="GJB13" i="6"/>
  <c r="GGR15" i="6"/>
  <c r="GGQ14" i="6"/>
  <c r="GGT17" i="6"/>
  <c r="GGS16" i="6"/>
  <c r="GGO12" i="6"/>
  <c r="GGP13" i="6"/>
  <c r="GEF15" i="6"/>
  <c r="GEE14" i="6"/>
  <c r="GEH17" i="6"/>
  <c r="GEG16" i="6"/>
  <c r="GEC12" i="6"/>
  <c r="GED13" i="6"/>
  <c r="GBT15" i="6"/>
  <c r="GBS14" i="6"/>
  <c r="GBV17" i="6"/>
  <c r="GBU16" i="6"/>
  <c r="GBQ12" i="6"/>
  <c r="GBR13" i="6"/>
  <c r="FZH15" i="6"/>
  <c r="FZG14" i="6"/>
  <c r="FZJ17" i="6"/>
  <c r="FZI16" i="6"/>
  <c r="FZE12" i="6"/>
  <c r="FZF13" i="6"/>
  <c r="FWV15" i="6"/>
  <c r="FWU14" i="6"/>
  <c r="FWX17" i="6"/>
  <c r="FWW16" i="6"/>
  <c r="FWS12" i="6"/>
  <c r="FWT13" i="6"/>
  <c r="FUJ15" i="6"/>
  <c r="FUI14" i="6"/>
  <c r="FUL17" i="6"/>
  <c r="FUK16" i="6"/>
  <c r="FUG12" i="6"/>
  <c r="FUH13" i="6"/>
  <c r="FRX15" i="6"/>
  <c r="FRW14" i="6"/>
  <c r="FRZ17" i="6"/>
  <c r="FRY16" i="6"/>
  <c r="FRU12" i="6"/>
  <c r="FRV13" i="6"/>
  <c r="FPL15" i="6"/>
  <c r="FPK14" i="6"/>
  <c r="FPN17" i="6"/>
  <c r="FPM16" i="6"/>
  <c r="FPI12" i="6"/>
  <c r="FPJ13" i="6"/>
  <c r="FMZ15" i="6"/>
  <c r="FMY14" i="6"/>
  <c r="FNB17" i="6"/>
  <c r="FNA16" i="6"/>
  <c r="FMW12" i="6"/>
  <c r="FMX13" i="6"/>
  <c r="FKL15" i="6"/>
  <c r="FKK14" i="6"/>
  <c r="FKN17" i="6"/>
  <c r="FKM16" i="6"/>
  <c r="FKI12" i="6"/>
  <c r="FKJ13" i="6"/>
  <c r="FAX15" i="6"/>
  <c r="FAW14" i="6"/>
  <c r="FAZ17" i="6"/>
  <c r="FAY16" i="6"/>
  <c r="FAU12" i="6"/>
  <c r="FAV13" i="6"/>
  <c r="EQQ15" i="6"/>
  <c r="EQP14" i="6"/>
  <c r="EQS17" i="6"/>
  <c r="EQR16" i="6"/>
  <c r="EQN12" i="6"/>
  <c r="EQO13" i="6"/>
  <c r="FRG15" i="6"/>
  <c r="FRF14" i="6"/>
  <c r="FRI17" i="6"/>
  <c r="FRH16" i="6"/>
  <c r="FRD12" i="6"/>
  <c r="FRE13" i="6"/>
  <c r="FOU15" i="6"/>
  <c r="FOT14" i="6"/>
  <c r="FOW17" i="6"/>
  <c r="FOV16" i="6"/>
  <c r="FOR12" i="6"/>
  <c r="FOS13" i="6"/>
  <c r="FMI15" i="6"/>
  <c r="FMH14" i="6"/>
  <c r="FMK17" i="6"/>
  <c r="FMJ16" i="6"/>
  <c r="FMF12" i="6"/>
  <c r="FMG13" i="6"/>
  <c r="FIE15" i="6"/>
  <c r="FID14" i="6"/>
  <c r="FIG17" i="6"/>
  <c r="FIF16" i="6"/>
  <c r="FIB12" i="6"/>
  <c r="FIC13" i="6"/>
  <c r="EYI15" i="6"/>
  <c r="EYH14" i="6"/>
  <c r="EYK17" i="6"/>
  <c r="EYJ16" i="6"/>
  <c r="EYF12" i="6"/>
  <c r="EYG13" i="6"/>
  <c r="EHV15" i="6"/>
  <c r="EHU14" i="6"/>
  <c r="EHX17" i="6"/>
  <c r="EHW16" i="6"/>
  <c r="EHS12" i="6"/>
  <c r="EHT13" i="6"/>
  <c r="HCT15" i="6"/>
  <c r="HCS14" i="6"/>
  <c r="HCV17" i="6"/>
  <c r="HCU16" i="6"/>
  <c r="HCQ12" i="6"/>
  <c r="HCR13" i="6"/>
  <c r="HAH15" i="6"/>
  <c r="HAG14" i="6"/>
  <c r="HAJ17" i="6"/>
  <c r="HAI16" i="6"/>
  <c r="HAE12" i="6"/>
  <c r="HAF13" i="6"/>
  <c r="GXV15" i="6"/>
  <c r="GXU14" i="6"/>
  <c r="GXX17" i="6"/>
  <c r="GXW16" i="6"/>
  <c r="GXS12" i="6"/>
  <c r="GXT13" i="6"/>
  <c r="GVJ15" i="6"/>
  <c r="GVI14" i="6"/>
  <c r="GVL17" i="6"/>
  <c r="GVK16" i="6"/>
  <c r="GVG12" i="6"/>
  <c r="GVH13" i="6"/>
  <c r="GSX15" i="6"/>
  <c r="GSW14" i="6"/>
  <c r="GSZ17" i="6"/>
  <c r="GSY16" i="6"/>
  <c r="GSU12" i="6"/>
  <c r="GSV13" i="6"/>
  <c r="GQL15" i="6"/>
  <c r="GQK14" i="6"/>
  <c r="GQN17" i="6"/>
  <c r="GQM16" i="6"/>
  <c r="GQI12" i="6"/>
  <c r="GQJ13" i="6"/>
  <c r="GNZ15" i="6"/>
  <c r="GNY14" i="6"/>
  <c r="GOB17" i="6"/>
  <c r="GOA16" i="6"/>
  <c r="GNW12" i="6"/>
  <c r="GNX13" i="6"/>
  <c r="GLN15" i="6"/>
  <c r="GLM14" i="6"/>
  <c r="GLP17" i="6"/>
  <c r="GLO16" i="6"/>
  <c r="GLK12" i="6"/>
  <c r="GLL13" i="6"/>
  <c r="GJB15" i="6"/>
  <c r="GJA14" i="6"/>
  <c r="GJD17" i="6"/>
  <c r="GJC16" i="6"/>
  <c r="GIY12" i="6"/>
  <c r="GIZ13" i="6"/>
  <c r="GGP15" i="6"/>
  <c r="GGO14" i="6"/>
  <c r="GGR17" i="6"/>
  <c r="GGQ16" i="6"/>
  <c r="GGM12" i="6"/>
  <c r="GGN13" i="6"/>
  <c r="GED15" i="6"/>
  <c r="GEC14" i="6"/>
  <c r="GEF17" i="6"/>
  <c r="GEE16" i="6"/>
  <c r="GEA12" i="6"/>
  <c r="GEB13" i="6"/>
  <c r="GBR15" i="6"/>
  <c r="GBQ14" i="6"/>
  <c r="GBT17" i="6"/>
  <c r="GBS16" i="6"/>
  <c r="GBO12" i="6"/>
  <c r="GBP13" i="6"/>
  <c r="FZF15" i="6"/>
  <c r="FZE14" i="6"/>
  <c r="FZH17" i="6"/>
  <c r="FZG16" i="6"/>
  <c r="FZC12" i="6"/>
  <c r="FZD13" i="6"/>
  <c r="FWT15" i="6"/>
  <c r="FWS14" i="6"/>
  <c r="FWV17" i="6"/>
  <c r="FWU16" i="6"/>
  <c r="FWQ12" i="6"/>
  <c r="FWR13" i="6"/>
  <c r="FUH15" i="6"/>
  <c r="FUG14" i="6"/>
  <c r="FUJ17" i="6"/>
  <c r="FUI16" i="6"/>
  <c r="FUE12" i="6"/>
  <c r="FUF13" i="6"/>
  <c r="FRV15" i="6"/>
  <c r="FRU14" i="6"/>
  <c r="FRX17" i="6"/>
  <c r="FRW16" i="6"/>
  <c r="FRS12" i="6"/>
  <c r="FRT13" i="6"/>
  <c r="FPJ15" i="6"/>
  <c r="FPI14" i="6"/>
  <c r="FPL17" i="6"/>
  <c r="FPK16" i="6"/>
  <c r="FPG12" i="6"/>
  <c r="FPH13" i="6"/>
  <c r="FMX15" i="6"/>
  <c r="FMW14" i="6"/>
  <c r="FMZ17" i="6"/>
  <c r="FMY16" i="6"/>
  <c r="FMU12" i="6"/>
  <c r="FMV13" i="6"/>
  <c r="FKI15" i="6"/>
  <c r="FKH14" i="6"/>
  <c r="FKK17" i="6"/>
  <c r="FKJ16" i="6"/>
  <c r="FKF12" i="6"/>
  <c r="FKG13" i="6"/>
  <c r="FAP15" i="6"/>
  <c r="FAO14" i="6"/>
  <c r="FAR17" i="6"/>
  <c r="FAQ16" i="6"/>
  <c r="FAM12" i="6"/>
  <c r="FAN13" i="6"/>
  <c r="EQF15" i="6"/>
  <c r="EQE14" i="6"/>
  <c r="EQH17" i="6"/>
  <c r="EQG16" i="6"/>
  <c r="EQC12" i="6"/>
  <c r="EQD13" i="6"/>
  <c r="FKJ15" i="6"/>
  <c r="FKI14" i="6"/>
  <c r="FKL17" i="6"/>
  <c r="FKK16" i="6"/>
  <c r="FKG12" i="6"/>
  <c r="FKH13" i="6"/>
  <c r="FHX15" i="6"/>
  <c r="FHW14" i="6"/>
  <c r="FHZ17" i="6"/>
  <c r="FHY16" i="6"/>
  <c r="FHU12" i="6"/>
  <c r="FHV13" i="6"/>
  <c r="FFL15" i="6"/>
  <c r="FFK14" i="6"/>
  <c r="FFN17" i="6"/>
  <c r="FFM16" i="6"/>
  <c r="FFI12" i="6"/>
  <c r="FFJ13" i="6"/>
  <c r="FCZ15" i="6"/>
  <c r="FCY14" i="6"/>
  <c r="FDB17" i="6"/>
  <c r="FDA16" i="6"/>
  <c r="FCW12" i="6"/>
  <c r="FCX13" i="6"/>
  <c r="FAN15" i="6"/>
  <c r="FAM14" i="6"/>
  <c r="FAP17" i="6"/>
  <c r="FAO16" i="6"/>
  <c r="FAK12" i="6"/>
  <c r="FAL13" i="6"/>
  <c r="EYB15" i="6"/>
  <c r="EYA14" i="6"/>
  <c r="EYD17" i="6"/>
  <c r="EYC16" i="6"/>
  <c r="EXY12" i="6"/>
  <c r="EXZ13" i="6"/>
  <c r="EVP15" i="6"/>
  <c r="EVO14" i="6"/>
  <c r="EVR17" i="6"/>
  <c r="EVQ16" i="6"/>
  <c r="EVM12" i="6"/>
  <c r="EVN13" i="6"/>
  <c r="ETD15" i="6"/>
  <c r="ETC14" i="6"/>
  <c r="ETF17" i="6"/>
  <c r="ETE16" i="6"/>
  <c r="ETA12" i="6"/>
  <c r="ETB13" i="6"/>
  <c r="EQD15" i="6"/>
  <c r="EQC14" i="6"/>
  <c r="EQF17" i="6"/>
  <c r="EQE16" i="6"/>
  <c r="EQA12" i="6"/>
  <c r="EQB13" i="6"/>
  <c r="EGQ15" i="6"/>
  <c r="EGP14" i="6"/>
  <c r="EGS17" i="6"/>
  <c r="EGR16" i="6"/>
  <c r="EGN12" i="6"/>
  <c r="EGO13" i="6"/>
  <c r="DTQ15" i="6"/>
  <c r="DTP14" i="6"/>
  <c r="DTS17" i="6"/>
  <c r="DTR16" i="6"/>
  <c r="DTN12" i="6"/>
  <c r="DTO13" i="6"/>
  <c r="FJJ15" i="6"/>
  <c r="FJI14" i="6"/>
  <c r="FJL17" i="6"/>
  <c r="FJK16" i="6"/>
  <c r="FJG12" i="6"/>
  <c r="FJH13" i="6"/>
  <c r="FGX15" i="6"/>
  <c r="FGW14" i="6"/>
  <c r="FGZ17" i="6"/>
  <c r="FGY16" i="6"/>
  <c r="FGU12" i="6"/>
  <c r="FGV13" i="6"/>
  <c r="FEL15" i="6"/>
  <c r="FEK14" i="6"/>
  <c r="FEN17" i="6"/>
  <c r="FEM16" i="6"/>
  <c r="FEI12" i="6"/>
  <c r="FEJ13" i="6"/>
  <c r="FBZ15" i="6"/>
  <c r="FBY14" i="6"/>
  <c r="FCB17" i="6"/>
  <c r="FCA16" i="6"/>
  <c r="FBW12" i="6"/>
  <c r="FBX13" i="6"/>
  <c r="EZN15" i="6"/>
  <c r="EZM14" i="6"/>
  <c r="EZP17" i="6"/>
  <c r="EZO16" i="6"/>
  <c r="EZK12" i="6"/>
  <c r="EZL13" i="6"/>
  <c r="EXB15" i="6"/>
  <c r="EXA14" i="6"/>
  <c r="EXD17" i="6"/>
  <c r="EXC16" i="6"/>
  <c r="EWY12" i="6"/>
  <c r="EWZ13" i="6"/>
  <c r="EUP15" i="6"/>
  <c r="EUO14" i="6"/>
  <c r="EUR17" i="6"/>
  <c r="EUQ16" i="6"/>
  <c r="EUM12" i="6"/>
  <c r="EUN13" i="6"/>
  <c r="ESB15" i="6"/>
  <c r="ESA14" i="6"/>
  <c r="ESD17" i="6"/>
  <c r="ESC16" i="6"/>
  <c r="ERY12" i="6"/>
  <c r="ERZ13" i="6"/>
  <c r="EMM15" i="6"/>
  <c r="EML14" i="6"/>
  <c r="EMO17" i="6"/>
  <c r="EMN16" i="6"/>
  <c r="EMJ12" i="6"/>
  <c r="EMK13" i="6"/>
  <c r="ECQ15" i="6"/>
  <c r="ECP14" i="6"/>
  <c r="ECS17" i="6"/>
  <c r="ECR16" i="6"/>
  <c r="ECN12" i="6"/>
  <c r="ECO13" i="6"/>
  <c r="CVB15" i="6"/>
  <c r="CVA14" i="6"/>
  <c r="CVD17" i="6"/>
  <c r="CVC16" i="6"/>
  <c r="CUY12" i="6"/>
  <c r="CUZ13" i="6"/>
  <c r="FIS15" i="6"/>
  <c r="FIR14" i="6"/>
  <c r="FIU17" i="6"/>
  <c r="FIT16" i="6"/>
  <c r="FIP12" i="6"/>
  <c r="FIQ13" i="6"/>
  <c r="FGG15" i="6"/>
  <c r="FGF14" i="6"/>
  <c r="FGI17" i="6"/>
  <c r="FGH16" i="6"/>
  <c r="FGD12" i="6"/>
  <c r="FGE13" i="6"/>
  <c r="FDU15" i="6"/>
  <c r="FDT14" i="6"/>
  <c r="FDW17" i="6"/>
  <c r="FDV16" i="6"/>
  <c r="FDR12" i="6"/>
  <c r="FDS13" i="6"/>
  <c r="FBI15" i="6"/>
  <c r="FBH14" i="6"/>
  <c r="FBK17" i="6"/>
  <c r="FBJ16" i="6"/>
  <c r="FBF12" i="6"/>
  <c r="FBG13" i="6"/>
  <c r="EYW15" i="6"/>
  <c r="EYV14" i="6"/>
  <c r="EYY17" i="6"/>
  <c r="EYX16" i="6"/>
  <c r="EYT12" i="6"/>
  <c r="EYU13" i="6"/>
  <c r="EWK15" i="6"/>
  <c r="EWJ14" i="6"/>
  <c r="EWM17" i="6"/>
  <c r="EWL16" i="6"/>
  <c r="EWH12" i="6"/>
  <c r="EWI13" i="6"/>
  <c r="ETY15" i="6"/>
  <c r="ETX14" i="6"/>
  <c r="EUA17" i="6"/>
  <c r="ETZ16" i="6"/>
  <c r="ETV12" i="6"/>
  <c r="ETW13" i="6"/>
  <c r="ERE15" i="6"/>
  <c r="ERD14" i="6"/>
  <c r="ERG17" i="6"/>
  <c r="ERF16" i="6"/>
  <c r="ERB12" i="6"/>
  <c r="ERC13" i="6"/>
  <c r="EJZ15" i="6"/>
  <c r="EJY14" i="6"/>
  <c r="EKB17" i="6"/>
  <c r="EKA16" i="6"/>
  <c r="EJW12" i="6"/>
  <c r="EJX13" i="6"/>
  <c r="DZY15" i="6"/>
  <c r="DZX14" i="6"/>
  <c r="EAA17" i="6"/>
  <c r="DZZ16" i="6"/>
  <c r="DZV12" i="6"/>
  <c r="DZW13" i="6"/>
  <c r="BVM15" i="6"/>
  <c r="BVL14" i="6"/>
  <c r="BVO17" i="6"/>
  <c r="BVN16" i="6"/>
  <c r="BVJ12" i="6"/>
  <c r="BVK13" i="6"/>
  <c r="FIB15" i="6"/>
  <c r="FIA14" i="6"/>
  <c r="FID17" i="6"/>
  <c r="FIC16" i="6"/>
  <c r="FHY12" i="6"/>
  <c r="FHZ13" i="6"/>
  <c r="FFP15" i="6"/>
  <c r="FFO14" i="6"/>
  <c r="FFR17" i="6"/>
  <c r="FFQ16" i="6"/>
  <c r="FFM12" i="6"/>
  <c r="FFN13" i="6"/>
  <c r="FDD15" i="6"/>
  <c r="FDC14" i="6"/>
  <c r="FDF17" i="6"/>
  <c r="FDE16" i="6"/>
  <c r="FDA12" i="6"/>
  <c r="FDB13" i="6"/>
  <c r="FAR15" i="6"/>
  <c r="FAQ14" i="6"/>
  <c r="FAT17" i="6"/>
  <c r="FAS16" i="6"/>
  <c r="FAO12" i="6"/>
  <c r="FAP13" i="6"/>
  <c r="EYF15" i="6"/>
  <c r="EYE14" i="6"/>
  <c r="EYH17" i="6"/>
  <c r="EYG16" i="6"/>
  <c r="EYC12" i="6"/>
  <c r="EYD13" i="6"/>
  <c r="EVT15" i="6"/>
  <c r="EVS14" i="6"/>
  <c r="EVV17" i="6"/>
  <c r="EVU16" i="6"/>
  <c r="EVQ12" i="6"/>
  <c r="EVR13" i="6"/>
  <c r="ETH15" i="6"/>
  <c r="ETG14" i="6"/>
  <c r="ETJ17" i="6"/>
  <c r="ETI16" i="6"/>
  <c r="ETE12" i="6"/>
  <c r="ETF13" i="6"/>
  <c r="EQI15" i="6"/>
  <c r="EQH14" i="6"/>
  <c r="EQK17" i="6"/>
  <c r="EQJ16" i="6"/>
  <c r="EQF12" i="6"/>
  <c r="EQG13" i="6"/>
  <c r="EHG15" i="6"/>
  <c r="EHF14" i="6"/>
  <c r="EHI17" i="6"/>
  <c r="EHH16" i="6"/>
  <c r="EHD12" i="6"/>
  <c r="EHE13" i="6"/>
  <c r="DVE15" i="6"/>
  <c r="DVD14" i="6"/>
  <c r="DVG17" i="6"/>
  <c r="DVF16" i="6"/>
  <c r="DVB12" i="6"/>
  <c r="DVC13" i="6"/>
  <c r="FJW15" i="6"/>
  <c r="FJV14" i="6"/>
  <c r="FJY17" i="6"/>
  <c r="FJX16" i="6"/>
  <c r="FJT12" i="6"/>
  <c r="FJU13" i="6"/>
  <c r="FHK15" i="6"/>
  <c r="FHJ14" i="6"/>
  <c r="FHM17" i="6"/>
  <c r="FHL16" i="6"/>
  <c r="FHH12" i="6"/>
  <c r="FHI13" i="6"/>
  <c r="FEY15" i="6"/>
  <c r="FEX14" i="6"/>
  <c r="FFA17" i="6"/>
  <c r="FEZ16" i="6"/>
  <c r="FEV12" i="6"/>
  <c r="FEW13" i="6"/>
  <c r="FCM15" i="6"/>
  <c r="FCL14" i="6"/>
  <c r="FCO17" i="6"/>
  <c r="FCN16" i="6"/>
  <c r="FCJ12" i="6"/>
  <c r="FCK13" i="6"/>
  <c r="FAA15" i="6"/>
  <c r="EZZ14" i="6"/>
  <c r="FAC17" i="6"/>
  <c r="FAB16" i="6"/>
  <c r="EZX12" i="6"/>
  <c r="EZY13" i="6"/>
  <c r="EXO15" i="6"/>
  <c r="EXN14" i="6"/>
  <c r="EXQ17" i="6"/>
  <c r="EXP16" i="6"/>
  <c r="EXL12" i="6"/>
  <c r="EXM13" i="6"/>
  <c r="EVC15" i="6"/>
  <c r="EVB14" i="6"/>
  <c r="EVE17" i="6"/>
  <c r="EVD16" i="6"/>
  <c r="EUZ12" i="6"/>
  <c r="EVA13" i="6"/>
  <c r="ESQ15" i="6"/>
  <c r="ESP14" i="6"/>
  <c r="ESS17" i="6"/>
  <c r="ESR16" i="6"/>
  <c r="ESN12" i="6"/>
  <c r="ESO13" i="6"/>
  <c r="EOP15" i="6"/>
  <c r="EOO14" i="6"/>
  <c r="EOR17" i="6"/>
  <c r="EOQ16" i="6"/>
  <c r="EOM12" i="6"/>
  <c r="EON13" i="6"/>
  <c r="EET15" i="6"/>
  <c r="EES14" i="6"/>
  <c r="EEV17" i="6"/>
  <c r="EEU16" i="6"/>
  <c r="EEQ12" i="6"/>
  <c r="EER13" i="6"/>
  <c r="DLY15" i="6"/>
  <c r="DLX14" i="6"/>
  <c r="DMA17" i="6"/>
  <c r="DLZ16" i="6"/>
  <c r="DLV12" i="6"/>
  <c r="DLW13" i="6"/>
  <c r="BIR15" i="6"/>
  <c r="BIQ14" i="6"/>
  <c r="BIT17" i="6"/>
  <c r="BIS16" i="6"/>
  <c r="BIO12" i="6"/>
  <c r="BIP13" i="6"/>
  <c r="FHY15" i="6"/>
  <c r="FHX14" i="6"/>
  <c r="FIA17" i="6"/>
  <c r="FHZ16" i="6"/>
  <c r="FHV12" i="6"/>
  <c r="FHW13" i="6"/>
  <c r="FFM15" i="6"/>
  <c r="FFL14" i="6"/>
  <c r="FFO17" i="6"/>
  <c r="FFN16" i="6"/>
  <c r="FFJ12" i="6"/>
  <c r="FFK13" i="6"/>
  <c r="FDA15" i="6"/>
  <c r="FCZ14" i="6"/>
  <c r="FDC17" i="6"/>
  <c r="FDB16" i="6"/>
  <c r="FCX12" i="6"/>
  <c r="FCY13" i="6"/>
  <c r="FAO15" i="6"/>
  <c r="FAN14" i="6"/>
  <c r="FAQ17" i="6"/>
  <c r="FAP16" i="6"/>
  <c r="FAL12" i="6"/>
  <c r="FAM13" i="6"/>
  <c r="EYC15" i="6"/>
  <c r="EYB14" i="6"/>
  <c r="EYE17" i="6"/>
  <c r="EYD16" i="6"/>
  <c r="EXZ12" i="6"/>
  <c r="EYA13" i="6"/>
  <c r="EVQ15" i="6"/>
  <c r="EVP14" i="6"/>
  <c r="EVS17" i="6"/>
  <c r="EVR16" i="6"/>
  <c r="EVN12" i="6"/>
  <c r="EVO13" i="6"/>
  <c r="ETE15" i="6"/>
  <c r="ETD14" i="6"/>
  <c r="ETG17" i="6"/>
  <c r="ETF16" i="6"/>
  <c r="ETB12" i="6"/>
  <c r="ETC13" i="6"/>
  <c r="EQE15" i="6"/>
  <c r="EQD14" i="6"/>
  <c r="EQG17" i="6"/>
  <c r="EQF16" i="6"/>
  <c r="EQB12" i="6"/>
  <c r="EQC13" i="6"/>
  <c r="EGX15" i="6"/>
  <c r="EGW14" i="6"/>
  <c r="EGZ17" i="6"/>
  <c r="EGY16" i="6"/>
  <c r="EGU12" i="6"/>
  <c r="EGV13" i="6"/>
  <c r="DUH15" i="6"/>
  <c r="DUG14" i="6"/>
  <c r="DUJ17" i="6"/>
  <c r="DUI16" i="6"/>
  <c r="DUE12" i="6"/>
  <c r="DUF13" i="6"/>
  <c r="EPH15" i="6"/>
  <c r="EPG14" i="6"/>
  <c r="EPJ17" i="6"/>
  <c r="EPI16" i="6"/>
  <c r="EPF13" i="6"/>
  <c r="EPE12" i="6"/>
  <c r="EMV15" i="6"/>
  <c r="EMU14" i="6"/>
  <c r="EMX17" i="6"/>
  <c r="EMW16" i="6"/>
  <c r="EMS12" i="6"/>
  <c r="EMT13" i="6"/>
  <c r="EKJ15" i="6"/>
  <c r="EKI14" i="6"/>
  <c r="EKL17" i="6"/>
  <c r="EKK16" i="6"/>
  <c r="EKG12" i="6"/>
  <c r="EKH13" i="6"/>
  <c r="EHX15" i="6"/>
  <c r="EHW14" i="6"/>
  <c r="EHZ17" i="6"/>
  <c r="EHY16" i="6"/>
  <c r="EHU12" i="6"/>
  <c r="EHV13" i="6"/>
  <c r="EFL15" i="6"/>
  <c r="EFK14" i="6"/>
  <c r="EFN17" i="6"/>
  <c r="EFM16" i="6"/>
  <c r="EFI12" i="6"/>
  <c r="EFJ13" i="6"/>
  <c r="ECZ15" i="6"/>
  <c r="ECY14" i="6"/>
  <c r="EDB17" i="6"/>
  <c r="EDA16" i="6"/>
  <c r="ECW12" i="6"/>
  <c r="ECX13" i="6"/>
  <c r="EAL15" i="6"/>
  <c r="EAK14" i="6"/>
  <c r="EAN17" i="6"/>
  <c r="EAM16" i="6"/>
  <c r="EAI12" i="6"/>
  <c r="EAJ13" i="6"/>
  <c r="DWR15" i="6"/>
  <c r="DWQ14" i="6"/>
  <c r="DWT17" i="6"/>
  <c r="DWS16" i="6"/>
  <c r="DWO12" i="6"/>
  <c r="DWP13" i="6"/>
  <c r="DOX15" i="6"/>
  <c r="DOW14" i="6"/>
  <c r="DOZ17" i="6"/>
  <c r="DOY16" i="6"/>
  <c r="DOU12" i="6"/>
  <c r="DOV13" i="6"/>
  <c r="CYP15" i="6"/>
  <c r="CYO14" i="6"/>
  <c r="CYR17" i="6"/>
  <c r="CYQ16" i="6"/>
  <c r="CYM12" i="6"/>
  <c r="CYN13" i="6"/>
  <c r="BZL15" i="6"/>
  <c r="BZK14" i="6"/>
  <c r="BZN17" i="6"/>
  <c r="BZM16" i="6"/>
  <c r="BZI12" i="6"/>
  <c r="BZJ13" i="6"/>
  <c r="EOO15" i="6"/>
  <c r="EON14" i="6"/>
  <c r="EOQ17" i="6"/>
  <c r="EOP16" i="6"/>
  <c r="EOL12" i="6"/>
  <c r="EOM13" i="6"/>
  <c r="EMC15" i="6"/>
  <c r="EMB14" i="6"/>
  <c r="EME17" i="6"/>
  <c r="EMD16" i="6"/>
  <c r="ELZ12" i="6"/>
  <c r="EMA13" i="6"/>
  <c r="EJQ15" i="6"/>
  <c r="EJP14" i="6"/>
  <c r="EJS17" i="6"/>
  <c r="EJR16" i="6"/>
  <c r="EJN12" i="6"/>
  <c r="EJO13" i="6"/>
  <c r="EHE15" i="6"/>
  <c r="EHD14" i="6"/>
  <c r="EHG17" i="6"/>
  <c r="EHF16" i="6"/>
  <c r="EHB12" i="6"/>
  <c r="EHC13" i="6"/>
  <c r="EES15" i="6"/>
  <c r="EER14" i="6"/>
  <c r="EEU17" i="6"/>
  <c r="EET16" i="6"/>
  <c r="EEP12" i="6"/>
  <c r="EEQ13" i="6"/>
  <c r="ECG15" i="6"/>
  <c r="ECF14" i="6"/>
  <c r="ECI17" i="6"/>
  <c r="ECH16" i="6"/>
  <c r="ECD12" i="6"/>
  <c r="ECE13" i="6"/>
  <c r="DZM15" i="6"/>
  <c r="DZL14" i="6"/>
  <c r="DZO17" i="6"/>
  <c r="DZN16" i="6"/>
  <c r="DZJ12" i="6"/>
  <c r="DZK13" i="6"/>
  <c r="DVB15" i="6"/>
  <c r="DVA14" i="6"/>
  <c r="DVD17" i="6"/>
  <c r="DVC16" i="6"/>
  <c r="DUY12" i="6"/>
  <c r="DUZ13" i="6"/>
  <c r="DLR15" i="6"/>
  <c r="DLQ14" i="6"/>
  <c r="DLT17" i="6"/>
  <c r="DLS16" i="6"/>
  <c r="DLO12" i="6"/>
  <c r="DLP13" i="6"/>
  <c r="CRE15" i="6"/>
  <c r="CRD14" i="6"/>
  <c r="CRG17" i="6"/>
  <c r="CRF16" i="6"/>
  <c r="CRB12" i="6"/>
  <c r="CRC13" i="6"/>
  <c r="BOY15" i="6"/>
  <c r="BOX14" i="6"/>
  <c r="BPA17" i="6"/>
  <c r="BOZ16" i="6"/>
  <c r="BOV12" i="6"/>
  <c r="BOW13" i="6"/>
  <c r="EQJ15" i="6"/>
  <c r="EQI14" i="6"/>
  <c r="EQL17" i="6"/>
  <c r="EQK16" i="6"/>
  <c r="EQG12" i="6"/>
  <c r="EQH13" i="6"/>
  <c r="ENX15" i="6"/>
  <c r="ENW14" i="6"/>
  <c r="ENZ17" i="6"/>
  <c r="ENY16" i="6"/>
  <c r="ENU12" i="6"/>
  <c r="ENV13" i="6"/>
  <c r="ELL15" i="6"/>
  <c r="ELK14" i="6"/>
  <c r="ELN17" i="6"/>
  <c r="ELM16" i="6"/>
  <c r="ELI12" i="6"/>
  <c r="ELJ13" i="6"/>
  <c r="EIZ15" i="6"/>
  <c r="EIY14" i="6"/>
  <c r="EJB17" i="6"/>
  <c r="EJA16" i="6"/>
  <c r="EIW12" i="6"/>
  <c r="EIX13" i="6"/>
  <c r="EGN15" i="6"/>
  <c r="EGM14" i="6"/>
  <c r="EGP17" i="6"/>
  <c r="EGO16" i="6"/>
  <c r="EGK12" i="6"/>
  <c r="EGL13" i="6"/>
  <c r="EEB15" i="6"/>
  <c r="EEA14" i="6"/>
  <c r="EED17" i="6"/>
  <c r="EEC16" i="6"/>
  <c r="EDY12" i="6"/>
  <c r="EDZ13" i="6"/>
  <c r="EBP15" i="6"/>
  <c r="EBO14" i="6"/>
  <c r="EBR17" i="6"/>
  <c r="EBQ16" i="6"/>
  <c r="EBM12" i="6"/>
  <c r="EBN13" i="6"/>
  <c r="DYP15" i="6"/>
  <c r="DYO14" i="6"/>
  <c r="DYR17" i="6"/>
  <c r="DYQ16" i="6"/>
  <c r="DYM12" i="6"/>
  <c r="DYN13" i="6"/>
  <c r="DTI15" i="6"/>
  <c r="DTH14" i="6"/>
  <c r="DTK17" i="6"/>
  <c r="DTJ16" i="6"/>
  <c r="DTF12" i="6"/>
  <c r="DTG13" i="6"/>
  <c r="DHN15" i="6"/>
  <c r="DHM14" i="6"/>
  <c r="DHP17" i="6"/>
  <c r="DHO16" i="6"/>
  <c r="DHK12" i="6"/>
  <c r="DHL13" i="6"/>
  <c r="CKN15" i="6"/>
  <c r="CKM14" i="6"/>
  <c r="CKP17" i="6"/>
  <c r="CKO16" i="6"/>
  <c r="CKK12" i="6"/>
  <c r="CKL13" i="6"/>
  <c r="EPS15" i="6"/>
  <c r="EPR14" i="6"/>
  <c r="EPU17" i="6"/>
  <c r="EPT16" i="6"/>
  <c r="EPP12" i="6"/>
  <c r="EPQ13" i="6"/>
  <c r="ENG15" i="6"/>
  <c r="ENF14" i="6"/>
  <c r="ENI17" i="6"/>
  <c r="ENH16" i="6"/>
  <c r="END12" i="6"/>
  <c r="ENE13" i="6"/>
  <c r="EKU15" i="6"/>
  <c r="EKT14" i="6"/>
  <c r="EKW17" i="6"/>
  <c r="EKV16" i="6"/>
  <c r="EKR12" i="6"/>
  <c r="EKS13" i="6"/>
  <c r="EII15" i="6"/>
  <c r="EIH14" i="6"/>
  <c r="EIK17" i="6"/>
  <c r="EIJ16" i="6"/>
  <c r="EIF12" i="6"/>
  <c r="EIG13" i="6"/>
  <c r="EFW15" i="6"/>
  <c r="EFV14" i="6"/>
  <c r="EFY17" i="6"/>
  <c r="EFX16" i="6"/>
  <c r="EFT12" i="6"/>
  <c r="EFU13" i="6"/>
  <c r="EDK15" i="6"/>
  <c r="EDJ14" i="6"/>
  <c r="EDM17" i="6"/>
  <c r="EDL16" i="6"/>
  <c r="EDH12" i="6"/>
  <c r="EDI13" i="6"/>
  <c r="EAY15" i="6"/>
  <c r="EAX14" i="6"/>
  <c r="EBA17" i="6"/>
  <c r="EAZ16" i="6"/>
  <c r="EAV12" i="6"/>
  <c r="EAW13" i="6"/>
  <c r="DXP15" i="6"/>
  <c r="DXO14" i="6"/>
  <c r="DXR17" i="6"/>
  <c r="DXQ16" i="6"/>
  <c r="DXM12" i="6"/>
  <c r="DXN13" i="6"/>
  <c r="DQT15" i="6"/>
  <c r="DQS14" i="6"/>
  <c r="DQV17" i="6"/>
  <c r="DQU16" i="6"/>
  <c r="DQQ12" i="6"/>
  <c r="DQR13" i="6"/>
  <c r="DCW15" i="6"/>
  <c r="DCV14" i="6"/>
  <c r="DCY17" i="6"/>
  <c r="DCX16" i="6"/>
  <c r="DCT12" i="6"/>
  <c r="DCU13" i="6"/>
  <c r="CDU15" i="6"/>
  <c r="CDT14" i="6"/>
  <c r="CDW17" i="6"/>
  <c r="CDV16" i="6"/>
  <c r="CDR12" i="6"/>
  <c r="CDS13" i="6"/>
  <c r="ERN15" i="6"/>
  <c r="ERM14" i="6"/>
  <c r="ERP17" i="6"/>
  <c r="ERO16" i="6"/>
  <c r="ERK12" i="6"/>
  <c r="ERL13" i="6"/>
  <c r="EPB15" i="6"/>
  <c r="EPA14" i="6"/>
  <c r="EPD17" i="6"/>
  <c r="EPC16" i="6"/>
  <c r="EOY12" i="6"/>
  <c r="EOZ13" i="6"/>
  <c r="EMP15" i="6"/>
  <c r="EMO14" i="6"/>
  <c r="EMR17" i="6"/>
  <c r="EMQ16" i="6"/>
  <c r="EMM12" i="6"/>
  <c r="EMN13" i="6"/>
  <c r="EKD15" i="6"/>
  <c r="EKC14" i="6"/>
  <c r="EKF17" i="6"/>
  <c r="EKE16" i="6"/>
  <c r="EKA12" i="6"/>
  <c r="EKB13" i="6"/>
  <c r="EHR15" i="6"/>
  <c r="EHQ14" i="6"/>
  <c r="EHT17" i="6"/>
  <c r="EHS16" i="6"/>
  <c r="EHO12" i="6"/>
  <c r="EHP13" i="6"/>
  <c r="EFF15" i="6"/>
  <c r="EFE14" i="6"/>
  <c r="EFH17" i="6"/>
  <c r="EFG16" i="6"/>
  <c r="EFC12" i="6"/>
  <c r="EFD13" i="6"/>
  <c r="ECT15" i="6"/>
  <c r="ECS14" i="6"/>
  <c r="ECV17" i="6"/>
  <c r="ECU16" i="6"/>
  <c r="ECQ12" i="6"/>
  <c r="ECR13" i="6"/>
  <c r="EAD15" i="6"/>
  <c r="EAC14" i="6"/>
  <c r="EAF17" i="6"/>
  <c r="EAE16" i="6"/>
  <c r="EAA12" i="6"/>
  <c r="EAB13" i="6"/>
  <c r="DWD15" i="6"/>
  <c r="DWC14" i="6"/>
  <c r="DWF17" i="6"/>
  <c r="DWE16" i="6"/>
  <c r="DWA12" i="6"/>
  <c r="DWB13" i="6"/>
  <c r="DNY15" i="6"/>
  <c r="DNX14" i="6"/>
  <c r="DOA17" i="6"/>
  <c r="DNZ16" i="6"/>
  <c r="DNV12" i="6"/>
  <c r="DNW13" i="6"/>
  <c r="CWH15" i="6"/>
  <c r="CWG14" i="6"/>
  <c r="CWJ17" i="6"/>
  <c r="CWI16" i="6"/>
  <c r="CWE12" i="6"/>
  <c r="CWF13" i="6"/>
  <c r="BXA15" i="6"/>
  <c r="BWZ14" i="6"/>
  <c r="BXC17" i="6"/>
  <c r="BXB16" i="6"/>
  <c r="BWX12" i="6"/>
  <c r="BWY13" i="6"/>
  <c r="EOS15" i="6"/>
  <c r="EOR14" i="6"/>
  <c r="EOU17" i="6"/>
  <c r="EOT16" i="6"/>
  <c r="EOP12" i="6"/>
  <c r="EOQ13" i="6"/>
  <c r="EMG15" i="6"/>
  <c r="EMF14" i="6"/>
  <c r="EMI17" i="6"/>
  <c r="EMH16" i="6"/>
  <c r="EMD12" i="6"/>
  <c r="EME13" i="6"/>
  <c r="EJU15" i="6"/>
  <c r="EJT14" i="6"/>
  <c r="EJW17" i="6"/>
  <c r="EJV16" i="6"/>
  <c r="EJR12" i="6"/>
  <c r="EJS13" i="6"/>
  <c r="EHI15" i="6"/>
  <c r="EHH14" i="6"/>
  <c r="EHK17" i="6"/>
  <c r="EHJ16" i="6"/>
  <c r="EHF12" i="6"/>
  <c r="EHG13" i="6"/>
  <c r="EEW15" i="6"/>
  <c r="EEV14" i="6"/>
  <c r="EEY17" i="6"/>
  <c r="EEX16" i="6"/>
  <c r="EET12" i="6"/>
  <c r="EEU13" i="6"/>
  <c r="ECK15" i="6"/>
  <c r="ECJ14" i="6"/>
  <c r="ECM17" i="6"/>
  <c r="ECL16" i="6"/>
  <c r="ECH12" i="6"/>
  <c r="ECI13" i="6"/>
  <c r="DZR15" i="6"/>
  <c r="DZQ14" i="6"/>
  <c r="DZT17" i="6"/>
  <c r="DZS16" i="6"/>
  <c r="DZO12" i="6"/>
  <c r="DZP13" i="6"/>
  <c r="DVJ15" i="6"/>
  <c r="DVI14" i="6"/>
  <c r="DVL17" i="6"/>
  <c r="DVK16" i="6"/>
  <c r="DVG12" i="6"/>
  <c r="DVH13" i="6"/>
  <c r="DML15" i="6"/>
  <c r="DMK14" i="6"/>
  <c r="DMN17" i="6"/>
  <c r="DMM16" i="6"/>
  <c r="DMI12" i="6"/>
  <c r="DMJ13" i="6"/>
  <c r="CSS15" i="6"/>
  <c r="CSR14" i="6"/>
  <c r="CSU17" i="6"/>
  <c r="CST16" i="6"/>
  <c r="CSP12" i="6"/>
  <c r="CSQ13" i="6"/>
  <c r="BSV15" i="6"/>
  <c r="BSU14" i="6"/>
  <c r="BSX17" i="6"/>
  <c r="BSW16" i="6"/>
  <c r="BST13" i="6"/>
  <c r="BSS12" i="6"/>
  <c r="DST15" i="6"/>
  <c r="DSS14" i="6"/>
  <c r="DSV17" i="6"/>
  <c r="DSU16" i="6"/>
  <c r="DSQ12" i="6"/>
  <c r="DSR13" i="6"/>
  <c r="DOW15" i="6"/>
  <c r="DOV14" i="6"/>
  <c r="DOY17" i="6"/>
  <c r="DOX16" i="6"/>
  <c r="DOT12" i="6"/>
  <c r="DOU13" i="6"/>
  <c r="DKX15" i="6"/>
  <c r="DKW14" i="6"/>
  <c r="DKZ17" i="6"/>
  <c r="DKY16" i="6"/>
  <c r="DKU12" i="6"/>
  <c r="DKV13" i="6"/>
  <c r="DGZ15" i="6"/>
  <c r="DGY14" i="6"/>
  <c r="DHB17" i="6"/>
  <c r="DHA16" i="6"/>
  <c r="DGW12" i="6"/>
  <c r="DGX13" i="6"/>
  <c r="DCL15" i="6"/>
  <c r="DCK14" i="6"/>
  <c r="DCN17" i="6"/>
  <c r="DCM16" i="6"/>
  <c r="DCI12" i="6"/>
  <c r="DCJ13" i="6"/>
  <c r="CWD15" i="6"/>
  <c r="CWC14" i="6"/>
  <c r="CWF17" i="6"/>
  <c r="CWE16" i="6"/>
  <c r="CWA12" i="6"/>
  <c r="CWB13" i="6"/>
  <c r="CPY15" i="6"/>
  <c r="CPX14" i="6"/>
  <c r="CQA17" i="6"/>
  <c r="CPZ16" i="6"/>
  <c r="CPV12" i="6"/>
  <c r="CPW13" i="6"/>
  <c r="CJP15" i="6"/>
  <c r="CJO14" i="6"/>
  <c r="CJR17" i="6"/>
  <c r="CJQ16" i="6"/>
  <c r="CJM12" i="6"/>
  <c r="CJN13" i="6"/>
  <c r="CDI15" i="6"/>
  <c r="CDH14" i="6"/>
  <c r="CDK17" i="6"/>
  <c r="CDJ16" i="6"/>
  <c r="CDF12" i="6"/>
  <c r="CDG13" i="6"/>
  <c r="BWZ15" i="6"/>
  <c r="BWY14" i="6"/>
  <c r="BXB17" i="6"/>
  <c r="BXA16" i="6"/>
  <c r="BWW12" i="6"/>
  <c r="BWX13" i="6"/>
  <c r="BLO15" i="6"/>
  <c r="BLN14" i="6"/>
  <c r="BLQ17" i="6"/>
  <c r="BLP16" i="6"/>
  <c r="BLL12" i="6"/>
  <c r="BLM13" i="6"/>
  <c r="DKJ15" i="6"/>
  <c r="DKI14" i="6"/>
  <c r="DKL17" i="6"/>
  <c r="DKK16" i="6"/>
  <c r="DKG12" i="6"/>
  <c r="DKH13" i="6"/>
  <c r="DGK15" i="6"/>
  <c r="DGJ14" i="6"/>
  <c r="DGM17" i="6"/>
  <c r="DGL16" i="6"/>
  <c r="DGH12" i="6"/>
  <c r="DGI13" i="6"/>
  <c r="DBN15" i="6"/>
  <c r="DBM14" i="6"/>
  <c r="DBP17" i="6"/>
  <c r="DBO16" i="6"/>
  <c r="DBK12" i="6"/>
  <c r="DBL13" i="6"/>
  <c r="CVI15" i="6"/>
  <c r="CVH14" i="6"/>
  <c r="CVK17" i="6"/>
  <c r="CVJ16" i="6"/>
  <c r="CVF12" i="6"/>
  <c r="CVG13" i="6"/>
  <c r="CPA15" i="6"/>
  <c r="COZ14" i="6"/>
  <c r="CPC17" i="6"/>
  <c r="CPB16" i="6"/>
  <c r="COX12" i="6"/>
  <c r="COY13" i="6"/>
  <c r="CIS15" i="6"/>
  <c r="CIR14" i="6"/>
  <c r="CIU17" i="6"/>
  <c r="CIT16" i="6"/>
  <c r="CIP12" i="6"/>
  <c r="CIQ13" i="6"/>
  <c r="CCK15" i="6"/>
  <c r="CCJ14" i="6"/>
  <c r="CCM17" i="6"/>
  <c r="CCL16" i="6"/>
  <c r="CCH12" i="6"/>
  <c r="CCI13" i="6"/>
  <c r="BWB15" i="6"/>
  <c r="BWA14" i="6"/>
  <c r="BWD17" i="6"/>
  <c r="BWC16" i="6"/>
  <c r="BVY12" i="6"/>
  <c r="BVZ13" i="6"/>
  <c r="BJF15" i="6"/>
  <c r="BJE14" i="6"/>
  <c r="BJH17" i="6"/>
  <c r="BJG16" i="6"/>
  <c r="BJC12" i="6"/>
  <c r="BJD13" i="6"/>
  <c r="DQS15" i="6"/>
  <c r="DQR14" i="6"/>
  <c r="DQU17" i="6"/>
  <c r="DQT16" i="6"/>
  <c r="DQP12" i="6"/>
  <c r="DQQ13" i="6"/>
  <c r="DMT15" i="6"/>
  <c r="DMS14" i="6"/>
  <c r="DMV17" i="6"/>
  <c r="DMU16" i="6"/>
  <c r="DMQ12" i="6"/>
  <c r="DMR13" i="6"/>
  <c r="DIV15" i="6"/>
  <c r="DIU14" i="6"/>
  <c r="DIX17" i="6"/>
  <c r="DIW16" i="6"/>
  <c r="DIS12" i="6"/>
  <c r="DIT13" i="6"/>
  <c r="DEW15" i="6"/>
  <c r="DEV14" i="6"/>
  <c r="DEY17" i="6"/>
  <c r="DEX16" i="6"/>
  <c r="DET12" i="6"/>
  <c r="DEU13" i="6"/>
  <c r="CZB15" i="6"/>
  <c r="CZA14" i="6"/>
  <c r="CZD17" i="6"/>
  <c r="CZC16" i="6"/>
  <c r="CYY12" i="6"/>
  <c r="CYZ13" i="6"/>
  <c r="CSW15" i="6"/>
  <c r="CSV14" i="6"/>
  <c r="CSY17" i="6"/>
  <c r="CSX16" i="6"/>
  <c r="CST12" i="6"/>
  <c r="CSU13" i="6"/>
  <c r="CMO15" i="6"/>
  <c r="CMN14" i="6"/>
  <c r="CMQ17" i="6"/>
  <c r="CMP16" i="6"/>
  <c r="CML12" i="6"/>
  <c r="CMM13" i="6"/>
  <c r="CGG15" i="6"/>
  <c r="CGF14" i="6"/>
  <c r="CGI17" i="6"/>
  <c r="CGH16" i="6"/>
  <c r="CGD12" i="6"/>
  <c r="CGE13" i="6"/>
  <c r="BZY15" i="6"/>
  <c r="BZX14" i="6"/>
  <c r="CAA17" i="6"/>
  <c r="BZZ16" i="6"/>
  <c r="BZV12" i="6"/>
  <c r="BZW13" i="6"/>
  <c r="BSX15" i="6"/>
  <c r="BSW14" i="6"/>
  <c r="BSZ17" i="6"/>
  <c r="BSY16" i="6"/>
  <c r="BSU12" i="6"/>
  <c r="BSV13" i="6"/>
  <c r="AXE15" i="6"/>
  <c r="AXD14" i="6"/>
  <c r="AXG17" i="6"/>
  <c r="AXF16" i="6"/>
  <c r="AXB12" i="6"/>
  <c r="AXC13" i="6"/>
  <c r="DUN15" i="6"/>
  <c r="DUM14" i="6"/>
  <c r="DUP17" i="6"/>
  <c r="DUO16" i="6"/>
  <c r="DUK12" i="6"/>
  <c r="DUL13" i="6"/>
  <c r="DQO15" i="6"/>
  <c r="DQN14" i="6"/>
  <c r="DQQ17" i="6"/>
  <c r="DQP16" i="6"/>
  <c r="DQL12" i="6"/>
  <c r="DQM13" i="6"/>
  <c r="DMP15" i="6"/>
  <c r="DMO14" i="6"/>
  <c r="DMR17" i="6"/>
  <c r="DMQ16" i="6"/>
  <c r="DMM12" i="6"/>
  <c r="DMN13" i="6"/>
  <c r="DIS15" i="6"/>
  <c r="DIR14" i="6"/>
  <c r="DIU17" i="6"/>
  <c r="DIT16" i="6"/>
  <c r="DIP12" i="6"/>
  <c r="DIQ13" i="6"/>
  <c r="DES15" i="6"/>
  <c r="DER14" i="6"/>
  <c r="DEU17" i="6"/>
  <c r="DET16" i="6"/>
  <c r="DEP12" i="6"/>
  <c r="DEQ13" i="6"/>
  <c r="CYZ15" i="6"/>
  <c r="CYY14" i="6"/>
  <c r="CZB17" i="6"/>
  <c r="CZA16" i="6"/>
  <c r="CYW12" i="6"/>
  <c r="CYX13" i="6"/>
  <c r="CSP15" i="6"/>
  <c r="CSO14" i="6"/>
  <c r="CSR17" i="6"/>
  <c r="CSQ16" i="6"/>
  <c r="CSM12" i="6"/>
  <c r="CSN13" i="6"/>
  <c r="CMH15" i="6"/>
  <c r="CMG14" i="6"/>
  <c r="CMJ17" i="6"/>
  <c r="CMI16" i="6"/>
  <c r="CME12" i="6"/>
  <c r="CMF13" i="6"/>
  <c r="CGC15" i="6"/>
  <c r="CGB14" i="6"/>
  <c r="CGE17" i="6"/>
  <c r="CGD16" i="6"/>
  <c r="CFZ12" i="6"/>
  <c r="CGA13" i="6"/>
  <c r="BZT15" i="6"/>
  <c r="BZS14" i="6"/>
  <c r="BZV17" i="6"/>
  <c r="BZU16" i="6"/>
  <c r="BZQ12" i="6"/>
  <c r="BZR13" i="6"/>
  <c r="BST15" i="6"/>
  <c r="BSS14" i="6"/>
  <c r="BSV17" i="6"/>
  <c r="BSU16" i="6"/>
  <c r="BSQ12" i="6"/>
  <c r="BSR13" i="6"/>
  <c r="AOI15" i="6"/>
  <c r="AOH14" i="6"/>
  <c r="AOK17" i="6"/>
  <c r="AOJ16" i="6"/>
  <c r="AOF12" i="6"/>
  <c r="AOG13" i="6"/>
  <c r="DUL15" i="6"/>
  <c r="DUK14" i="6"/>
  <c r="DUN17" i="6"/>
  <c r="DUM16" i="6"/>
  <c r="DUI12" i="6"/>
  <c r="DUJ13" i="6"/>
  <c r="DQN15" i="6"/>
  <c r="DQM14" i="6"/>
  <c r="DQP17" i="6"/>
  <c r="DQO16" i="6"/>
  <c r="DQK12" i="6"/>
  <c r="DQL13" i="6"/>
  <c r="DMO15" i="6"/>
  <c r="DMN14" i="6"/>
  <c r="DMQ17" i="6"/>
  <c r="DMP16" i="6"/>
  <c r="DML12" i="6"/>
  <c r="DMM13" i="6"/>
  <c r="DIP15" i="6"/>
  <c r="DIO14" i="6"/>
  <c r="DIR17" i="6"/>
  <c r="DIQ16" i="6"/>
  <c r="DIM12" i="6"/>
  <c r="DIN13" i="6"/>
  <c r="DER15" i="6"/>
  <c r="DEQ14" i="6"/>
  <c r="DET17" i="6"/>
  <c r="DES16" i="6"/>
  <c r="DEO12" i="6"/>
  <c r="DEP13" i="6"/>
  <c r="CYW15" i="6"/>
  <c r="CYV14" i="6"/>
  <c r="CYY17" i="6"/>
  <c r="CYX16" i="6"/>
  <c r="CYT12" i="6"/>
  <c r="CYU13" i="6"/>
  <c r="CSO15" i="6"/>
  <c r="CSN14" i="6"/>
  <c r="CSQ17" i="6"/>
  <c r="CSP16" i="6"/>
  <c r="CSL12" i="6"/>
  <c r="CSM13" i="6"/>
  <c r="CMG15" i="6"/>
  <c r="CMF14" i="6"/>
  <c r="CMI17" i="6"/>
  <c r="CMH16" i="6"/>
  <c r="CMD12" i="6"/>
  <c r="CME13" i="6"/>
  <c r="CFX15" i="6"/>
  <c r="CFW14" i="6"/>
  <c r="CFZ17" i="6"/>
  <c r="CFY16" i="6"/>
  <c r="CFU12" i="6"/>
  <c r="CFV13" i="6"/>
  <c r="BZR15" i="6"/>
  <c r="BZQ14" i="6"/>
  <c r="BZT17" i="6"/>
  <c r="BZS16" i="6"/>
  <c r="BZO12" i="6"/>
  <c r="BZP13" i="6"/>
  <c r="BSN15" i="6"/>
  <c r="BSM14" i="6"/>
  <c r="BSP17" i="6"/>
  <c r="BSO16" i="6"/>
  <c r="BSK12" i="6"/>
  <c r="BSL13" i="6"/>
  <c r="AIU15" i="6"/>
  <c r="AIT14" i="6"/>
  <c r="AIW17" i="6"/>
  <c r="AIV16" i="6"/>
  <c r="AIR12" i="6"/>
  <c r="AIS13" i="6"/>
  <c r="DPM15" i="6"/>
  <c r="DPL14" i="6"/>
  <c r="DPO17" i="6"/>
  <c r="DPN16" i="6"/>
  <c r="DPJ12" i="6"/>
  <c r="DPK13" i="6"/>
  <c r="DLN15" i="6"/>
  <c r="DLM14" i="6"/>
  <c r="DLP17" i="6"/>
  <c r="DLO16" i="6"/>
  <c r="DLK12" i="6"/>
  <c r="DLL13" i="6"/>
  <c r="DHP15" i="6"/>
  <c r="DHO14" i="6"/>
  <c r="DHR17" i="6"/>
  <c r="DHQ16" i="6"/>
  <c r="DHM12" i="6"/>
  <c r="DHN13" i="6"/>
  <c r="DDH15" i="6"/>
  <c r="DDG14" i="6"/>
  <c r="DDJ17" i="6"/>
  <c r="DDI16" i="6"/>
  <c r="DDE12" i="6"/>
  <c r="DDF13" i="6"/>
  <c r="CXD15" i="6"/>
  <c r="CXC14" i="6"/>
  <c r="CXF17" i="6"/>
  <c r="CXE16" i="6"/>
  <c r="CXA12" i="6"/>
  <c r="CXB13" i="6"/>
  <c r="CQX15" i="6"/>
  <c r="CQW14" i="6"/>
  <c r="CQZ17" i="6"/>
  <c r="CQY16" i="6"/>
  <c r="CQU12" i="6"/>
  <c r="CQV13" i="6"/>
  <c r="CKO15" i="6"/>
  <c r="CKN14" i="6"/>
  <c r="CKQ17" i="6"/>
  <c r="CKP16" i="6"/>
  <c r="CKL12" i="6"/>
  <c r="CKM13" i="6"/>
  <c r="CEH15" i="6"/>
  <c r="CEG14" i="6"/>
  <c r="CEJ17" i="6"/>
  <c r="CEI16" i="6"/>
  <c r="CEE12" i="6"/>
  <c r="CEF13" i="6"/>
  <c r="BXY15" i="6"/>
  <c r="BXX14" i="6"/>
  <c r="BYA17" i="6"/>
  <c r="BXZ16" i="6"/>
  <c r="BXV12" i="6"/>
  <c r="BXW13" i="6"/>
  <c r="BOD15" i="6"/>
  <c r="BOC14" i="6"/>
  <c r="BOF17" i="6"/>
  <c r="BOE16" i="6"/>
  <c r="BOA12" i="6"/>
  <c r="BOB13" i="6"/>
  <c r="EAI15" i="6"/>
  <c r="EAH14" i="6"/>
  <c r="EAK17" i="6"/>
  <c r="EAJ16" i="6"/>
  <c r="EAF12" i="6"/>
  <c r="EAG13" i="6"/>
  <c r="DXW15" i="6"/>
  <c r="DXV14" i="6"/>
  <c r="DXY17" i="6"/>
  <c r="DXX16" i="6"/>
  <c r="DXT12" i="6"/>
  <c r="DXU13" i="6"/>
  <c r="DVK15" i="6"/>
  <c r="DVJ14" i="6"/>
  <c r="DVM17" i="6"/>
  <c r="DVL16" i="6"/>
  <c r="DVH12" i="6"/>
  <c r="DVI13" i="6"/>
  <c r="DSY15" i="6"/>
  <c r="DSX14" i="6"/>
  <c r="DTA17" i="6"/>
  <c r="DSZ16" i="6"/>
  <c r="DSV12" i="6"/>
  <c r="DSW13" i="6"/>
  <c r="DQM15" i="6"/>
  <c r="DQL14" i="6"/>
  <c r="DQO17" i="6"/>
  <c r="DQN16" i="6"/>
  <c r="DQJ12" i="6"/>
  <c r="DQK13" i="6"/>
  <c r="DOA15" i="6"/>
  <c r="DNZ14" i="6"/>
  <c r="DOC17" i="6"/>
  <c r="DOB16" i="6"/>
  <c r="DNX12" i="6"/>
  <c r="DNY13" i="6"/>
  <c r="DLO15" i="6"/>
  <c r="DLN14" i="6"/>
  <c r="DLQ17" i="6"/>
  <c r="DLP16" i="6"/>
  <c r="DLL12" i="6"/>
  <c r="DLM13" i="6"/>
  <c r="DJC15" i="6"/>
  <c r="DJB14" i="6"/>
  <c r="DJE17" i="6"/>
  <c r="DJD16" i="6"/>
  <c r="DIZ12" i="6"/>
  <c r="DJA13" i="6"/>
  <c r="DGQ15" i="6"/>
  <c r="DGP14" i="6"/>
  <c r="DGS17" i="6"/>
  <c r="DGR16" i="6"/>
  <c r="DGN12" i="6"/>
  <c r="DGO13" i="6"/>
  <c r="DDZ15" i="6"/>
  <c r="DDY14" i="6"/>
  <c r="DEB17" i="6"/>
  <c r="DEA16" i="6"/>
  <c r="DDW12" i="6"/>
  <c r="DDX13" i="6"/>
  <c r="DAK15" i="6"/>
  <c r="DAJ14" i="6"/>
  <c r="DAM17" i="6"/>
  <c r="DAL16" i="6"/>
  <c r="DAH12" i="6"/>
  <c r="DAI13" i="6"/>
  <c r="CWL15" i="6"/>
  <c r="CWK14" i="6"/>
  <c r="CWN17" i="6"/>
  <c r="CWM16" i="6"/>
  <c r="CWI12" i="6"/>
  <c r="CWJ13" i="6"/>
  <c r="CSN15" i="6"/>
  <c r="CSM14" i="6"/>
  <c r="CSP17" i="6"/>
  <c r="CSO16" i="6"/>
  <c r="CSK12" i="6"/>
  <c r="CSL13" i="6"/>
  <c r="COO15" i="6"/>
  <c r="CON14" i="6"/>
  <c r="COQ17" i="6"/>
  <c r="COP16" i="6"/>
  <c r="COL12" i="6"/>
  <c r="COM13" i="6"/>
  <c r="CKP15" i="6"/>
  <c r="CKO14" i="6"/>
  <c r="CKR17" i="6"/>
  <c r="CKQ16" i="6"/>
  <c r="CKM12" i="6"/>
  <c r="CKN13" i="6"/>
  <c r="CGS15" i="6"/>
  <c r="CGR14" i="6"/>
  <c r="CGU17" i="6"/>
  <c r="CGT16" i="6"/>
  <c r="CGP12" i="6"/>
  <c r="CGQ13" i="6"/>
  <c r="CCT15" i="6"/>
  <c r="CCS14" i="6"/>
  <c r="CCV17" i="6"/>
  <c r="CCU16" i="6"/>
  <c r="CCQ12" i="6"/>
  <c r="CCR13" i="6"/>
  <c r="BYV15" i="6"/>
  <c r="BYU14" i="6"/>
  <c r="BYX17" i="6"/>
  <c r="BYW16" i="6"/>
  <c r="BYS12" i="6"/>
  <c r="BYT13" i="6"/>
  <c r="BUU15" i="6"/>
  <c r="BUT14" i="6"/>
  <c r="BUW17" i="6"/>
  <c r="BUV16" i="6"/>
  <c r="BUR12" i="6"/>
  <c r="BUS13" i="6"/>
  <c r="BOP15" i="6"/>
  <c r="BOO14" i="6"/>
  <c r="BOR17" i="6"/>
  <c r="BOQ16" i="6"/>
  <c r="BOM12" i="6"/>
  <c r="BON13" i="6"/>
  <c r="BIK15" i="6"/>
  <c r="BIJ14" i="6"/>
  <c r="BIM17" i="6"/>
  <c r="BIL16" i="6"/>
  <c r="BIH12" i="6"/>
  <c r="BII13" i="6"/>
  <c r="ALO15" i="6"/>
  <c r="ALN14" i="6"/>
  <c r="ALQ17" i="6"/>
  <c r="ALP16" i="6"/>
  <c r="ALL12" i="6"/>
  <c r="ALM13" i="6"/>
  <c r="BMC15" i="6"/>
  <c r="BMB14" i="6"/>
  <c r="BME17" i="6"/>
  <c r="BMD16" i="6"/>
  <c r="BLZ12" i="6"/>
  <c r="BMA13" i="6"/>
  <c r="BFM15" i="6"/>
  <c r="BFL14" i="6"/>
  <c r="BFO17" i="6"/>
  <c r="BFN16" i="6"/>
  <c r="BFJ12" i="6"/>
  <c r="BFK13" i="6"/>
  <c r="DXD15" i="6"/>
  <c r="DXC14" i="6"/>
  <c r="DXF17" i="6"/>
  <c r="DXE16" i="6"/>
  <c r="DXA12" i="6"/>
  <c r="DXB13" i="6"/>
  <c r="DUR15" i="6"/>
  <c r="DUQ14" i="6"/>
  <c r="DUT17" i="6"/>
  <c r="DUS16" i="6"/>
  <c r="DUO12" i="6"/>
  <c r="DUP13" i="6"/>
  <c r="DSF15" i="6"/>
  <c r="DSE14" i="6"/>
  <c r="DSH17" i="6"/>
  <c r="DSG16" i="6"/>
  <c r="DSC12" i="6"/>
  <c r="DSD13" i="6"/>
  <c r="DPT15" i="6"/>
  <c r="DPS14" i="6"/>
  <c r="DPV17" i="6"/>
  <c r="DPU16" i="6"/>
  <c r="DPQ12" i="6"/>
  <c r="DPR13" i="6"/>
  <c r="DNH15" i="6"/>
  <c r="DNG14" i="6"/>
  <c r="DNJ17" i="6"/>
  <c r="DNI16" i="6"/>
  <c r="DNE12" i="6"/>
  <c r="DNF13" i="6"/>
  <c r="DKV15" i="6"/>
  <c r="DKU14" i="6"/>
  <c r="DKX17" i="6"/>
  <c r="DKW16" i="6"/>
  <c r="DKS12" i="6"/>
  <c r="DKT13" i="6"/>
  <c r="DIJ15" i="6"/>
  <c r="DII14" i="6"/>
  <c r="DIL17" i="6"/>
  <c r="DIK16" i="6"/>
  <c r="DIG12" i="6"/>
  <c r="DIH13" i="6"/>
  <c r="DFX15" i="6"/>
  <c r="DFW14" i="6"/>
  <c r="DFZ17" i="6"/>
  <c r="DFY16" i="6"/>
  <c r="DFU12" i="6"/>
  <c r="DFV13" i="6"/>
  <c r="DDA15" i="6"/>
  <c r="DCZ14" i="6"/>
  <c r="DDC17" i="6"/>
  <c r="DDB16" i="6"/>
  <c r="DCX12" i="6"/>
  <c r="DCY13" i="6"/>
  <c r="CZF15" i="6"/>
  <c r="CZE14" i="6"/>
  <c r="CZH17" i="6"/>
  <c r="CZG16" i="6"/>
  <c r="CZC12" i="6"/>
  <c r="CZD13" i="6"/>
  <c r="CVH15" i="6"/>
  <c r="CVG14" i="6"/>
  <c r="CVJ17" i="6"/>
  <c r="CVI16" i="6"/>
  <c r="CVE12" i="6"/>
  <c r="CVF13" i="6"/>
  <c r="CRI15" i="6"/>
  <c r="CRH14" i="6"/>
  <c r="CRK17" i="6"/>
  <c r="CRJ16" i="6"/>
  <c r="CRF12" i="6"/>
  <c r="CRG13" i="6"/>
  <c r="CNJ15" i="6"/>
  <c r="CNI14" i="6"/>
  <c r="CNL17" i="6"/>
  <c r="CNK16" i="6"/>
  <c r="CNG12" i="6"/>
  <c r="CNH13" i="6"/>
  <c r="CJM15" i="6"/>
  <c r="CJL14" i="6"/>
  <c r="CJO17" i="6"/>
  <c r="CJN16" i="6"/>
  <c r="CJJ12" i="6"/>
  <c r="CJK13" i="6"/>
  <c r="CFN15" i="6"/>
  <c r="CFM14" i="6"/>
  <c r="CFP17" i="6"/>
  <c r="CFO16" i="6"/>
  <c r="CFK12" i="6"/>
  <c r="CFL13" i="6"/>
  <c r="CBP15" i="6"/>
  <c r="CBO14" i="6"/>
  <c r="CBR17" i="6"/>
  <c r="CBQ16" i="6"/>
  <c r="CBM12" i="6"/>
  <c r="CBN13" i="6"/>
  <c r="BXQ15" i="6"/>
  <c r="BXP14" i="6"/>
  <c r="BXS17" i="6"/>
  <c r="BXR16" i="6"/>
  <c r="BXN12" i="6"/>
  <c r="BXO13" i="6"/>
  <c r="BTB15" i="6"/>
  <c r="BTA14" i="6"/>
  <c r="BTD17" i="6"/>
  <c r="BTC16" i="6"/>
  <c r="BSY12" i="6"/>
  <c r="BSZ13" i="6"/>
  <c r="BMU15" i="6"/>
  <c r="BMT14" i="6"/>
  <c r="BMW17" i="6"/>
  <c r="BMV16" i="6"/>
  <c r="BMR12" i="6"/>
  <c r="BMS13" i="6"/>
  <c r="BGN15" i="6"/>
  <c r="BGM14" i="6"/>
  <c r="BGP17" i="6"/>
  <c r="BGO16" i="6"/>
  <c r="BGL13" i="6"/>
  <c r="BGK12" i="6"/>
  <c r="EAE15" i="6"/>
  <c r="EAD14" i="6"/>
  <c r="EAG17" i="6"/>
  <c r="EAF16" i="6"/>
  <c r="EAB12" i="6"/>
  <c r="EAC13" i="6"/>
  <c r="DXS15" i="6"/>
  <c r="DXR14" i="6"/>
  <c r="DXU17" i="6"/>
  <c r="DXT16" i="6"/>
  <c r="DXP12" i="6"/>
  <c r="DXQ13" i="6"/>
  <c r="DVG15" i="6"/>
  <c r="DVF14" i="6"/>
  <c r="DVI17" i="6"/>
  <c r="DVH16" i="6"/>
  <c r="DVD12" i="6"/>
  <c r="DVE13" i="6"/>
  <c r="DSU15" i="6"/>
  <c r="DST14" i="6"/>
  <c r="DSW17" i="6"/>
  <c r="DSV16" i="6"/>
  <c r="DSR12" i="6"/>
  <c r="DSS13" i="6"/>
  <c r="DQI15" i="6"/>
  <c r="DQH14" i="6"/>
  <c r="DQK17" i="6"/>
  <c r="DQJ16" i="6"/>
  <c r="DQF12" i="6"/>
  <c r="DQG13" i="6"/>
  <c r="DNW15" i="6"/>
  <c r="DNV14" i="6"/>
  <c r="DNY17" i="6"/>
  <c r="DNX16" i="6"/>
  <c r="DNT12" i="6"/>
  <c r="DNU13" i="6"/>
  <c r="DLK15" i="6"/>
  <c r="DLJ14" i="6"/>
  <c r="DLM17" i="6"/>
  <c r="DLL16" i="6"/>
  <c r="DLH12" i="6"/>
  <c r="DLI13" i="6"/>
  <c r="DIY15" i="6"/>
  <c r="DIX14" i="6"/>
  <c r="DJA17" i="6"/>
  <c r="DIZ16" i="6"/>
  <c r="DIV12" i="6"/>
  <c r="DIW13" i="6"/>
  <c r="DGM15" i="6"/>
  <c r="DGL14" i="6"/>
  <c r="DGO17" i="6"/>
  <c r="DGN16" i="6"/>
  <c r="DGJ12" i="6"/>
  <c r="DGK13" i="6"/>
  <c r="DDU15" i="6"/>
  <c r="DDT14" i="6"/>
  <c r="DDW17" i="6"/>
  <c r="DDV16" i="6"/>
  <c r="DDR12" i="6"/>
  <c r="DDS13" i="6"/>
  <c r="DAD15" i="6"/>
  <c r="DAC14" i="6"/>
  <c r="DAF17" i="6"/>
  <c r="DAE16" i="6"/>
  <c r="DAA12" i="6"/>
  <c r="DAB13" i="6"/>
  <c r="CWF15" i="6"/>
  <c r="CWE14" i="6"/>
  <c r="CWH17" i="6"/>
  <c r="CWG16" i="6"/>
  <c r="CWC12" i="6"/>
  <c r="CWD13" i="6"/>
  <c r="CSG15" i="6"/>
  <c r="CSF14" i="6"/>
  <c r="CSI17" i="6"/>
  <c r="CSH16" i="6"/>
  <c r="CSD12" i="6"/>
  <c r="CSE13" i="6"/>
  <c r="COH15" i="6"/>
  <c r="COG14" i="6"/>
  <c r="COJ17" i="6"/>
  <c r="COI16" i="6"/>
  <c r="COE12" i="6"/>
  <c r="COF13" i="6"/>
  <c r="CKK15" i="6"/>
  <c r="CKJ14" i="6"/>
  <c r="CKM17" i="6"/>
  <c r="CKL16" i="6"/>
  <c r="CKH12" i="6"/>
  <c r="CKI13" i="6"/>
  <c r="CGL15" i="6"/>
  <c r="CGK14" i="6"/>
  <c r="CGN17" i="6"/>
  <c r="CGM16" i="6"/>
  <c r="CGI12" i="6"/>
  <c r="CGJ13" i="6"/>
  <c r="CCN15" i="6"/>
  <c r="CCM14" i="6"/>
  <c r="CCP17" i="6"/>
  <c r="CCO16" i="6"/>
  <c r="CCK12" i="6"/>
  <c r="CCL13" i="6"/>
  <c r="BYO15" i="6"/>
  <c r="BYN14" i="6"/>
  <c r="BYQ17" i="6"/>
  <c r="BYP16" i="6"/>
  <c r="BYL12" i="6"/>
  <c r="BYM13" i="6"/>
  <c r="BUL15" i="6"/>
  <c r="BUK14" i="6"/>
  <c r="BUN17" i="6"/>
  <c r="BUM16" i="6"/>
  <c r="BUI12" i="6"/>
  <c r="BUJ13" i="6"/>
  <c r="BOH15" i="6"/>
  <c r="BOG14" i="6"/>
  <c r="BOJ17" i="6"/>
  <c r="BOI16" i="6"/>
  <c r="BOE12" i="6"/>
  <c r="BOF13" i="6"/>
  <c r="BHZ15" i="6"/>
  <c r="BHY14" i="6"/>
  <c r="BIB17" i="6"/>
  <c r="BIA16" i="6"/>
  <c r="BHW12" i="6"/>
  <c r="BHX13" i="6"/>
  <c r="ABC15" i="6"/>
  <c r="ABB14" i="6"/>
  <c r="ABE17" i="6"/>
  <c r="ABD16" i="6"/>
  <c r="AAZ12" i="6"/>
  <c r="ABA13" i="6"/>
  <c r="BMM15" i="6"/>
  <c r="BML14" i="6"/>
  <c r="BMO17" i="6"/>
  <c r="BMN16" i="6"/>
  <c r="BMJ12" i="6"/>
  <c r="BMK13" i="6"/>
  <c r="BGE15" i="6"/>
  <c r="BGD14" i="6"/>
  <c r="BGG17" i="6"/>
  <c r="BGF16" i="6"/>
  <c r="BGB12" i="6"/>
  <c r="BGC13" i="6"/>
  <c r="DEM15" i="6"/>
  <c r="DEL14" i="6"/>
  <c r="DEO17" i="6"/>
  <c r="DEN16" i="6"/>
  <c r="DEJ12" i="6"/>
  <c r="DEK13" i="6"/>
  <c r="DCA15" i="6"/>
  <c r="DBZ14" i="6"/>
  <c r="DCC17" i="6"/>
  <c r="DCB16" i="6"/>
  <c r="DBX12" i="6"/>
  <c r="DBY13" i="6"/>
  <c r="CZO15" i="6"/>
  <c r="CZN14" i="6"/>
  <c r="CZQ17" i="6"/>
  <c r="CZP16" i="6"/>
  <c r="CZL12" i="6"/>
  <c r="CZM13" i="6"/>
  <c r="CXC15" i="6"/>
  <c r="CXB14" i="6"/>
  <c r="CXE17" i="6"/>
  <c r="CXD16" i="6"/>
  <c r="CWZ12" i="6"/>
  <c r="CXA13" i="6"/>
  <c r="CUQ15" i="6"/>
  <c r="CUP14" i="6"/>
  <c r="CUS17" i="6"/>
  <c r="CUR16" i="6"/>
  <c r="CUN12" i="6"/>
  <c r="CUO13" i="6"/>
  <c r="CSE15" i="6"/>
  <c r="CSD14" i="6"/>
  <c r="CSG17" i="6"/>
  <c r="CSF16" i="6"/>
  <c r="CSB12" i="6"/>
  <c r="CSC13" i="6"/>
  <c r="CPS15" i="6"/>
  <c r="CPR14" i="6"/>
  <c r="CPU17" i="6"/>
  <c r="CPT16" i="6"/>
  <c r="CPP12" i="6"/>
  <c r="CPQ13" i="6"/>
  <c r="CNG15" i="6"/>
  <c r="CNF14" i="6"/>
  <c r="CNI17" i="6"/>
  <c r="CNH16" i="6"/>
  <c r="CND12" i="6"/>
  <c r="CNE13" i="6"/>
  <c r="CKU15" i="6"/>
  <c r="CKT14" i="6"/>
  <c r="CKW17" i="6"/>
  <c r="CKV16" i="6"/>
  <c r="CKR12" i="6"/>
  <c r="CKS13" i="6"/>
  <c r="CII15" i="6"/>
  <c r="CIH14" i="6"/>
  <c r="CIK17" i="6"/>
  <c r="CIJ16" i="6"/>
  <c r="CIF12" i="6"/>
  <c r="CIG13" i="6"/>
  <c r="CFW15" i="6"/>
  <c r="CFV14" i="6"/>
  <c r="CFY17" i="6"/>
  <c r="CFX16" i="6"/>
  <c r="CFT12" i="6"/>
  <c r="CFU13" i="6"/>
  <c r="CDK15" i="6"/>
  <c r="CDJ14" i="6"/>
  <c r="CDM17" i="6"/>
  <c r="CDL16" i="6"/>
  <c r="CDH12" i="6"/>
  <c r="CDI13" i="6"/>
  <c r="CAY15" i="6"/>
  <c r="CAX14" i="6"/>
  <c r="CBA17" i="6"/>
  <c r="CAZ16" i="6"/>
  <c r="CAV12" i="6"/>
  <c r="CAW13" i="6"/>
  <c r="BYM15" i="6"/>
  <c r="BYL14" i="6"/>
  <c r="BYO17" i="6"/>
  <c r="BYN16" i="6"/>
  <c r="BYJ12" i="6"/>
  <c r="BYK13" i="6"/>
  <c r="BWA15" i="6"/>
  <c r="BVZ14" i="6"/>
  <c r="BWC17" i="6"/>
  <c r="BWB16" i="6"/>
  <c r="BVX12" i="6"/>
  <c r="BVY13" i="6"/>
  <c r="BSW15" i="6"/>
  <c r="BSV14" i="6"/>
  <c r="BSY17" i="6"/>
  <c r="BSX16" i="6"/>
  <c r="BST12" i="6"/>
  <c r="BSU13" i="6"/>
  <c r="BOX15" i="6"/>
  <c r="BOW14" i="6"/>
  <c r="BOZ17" i="6"/>
  <c r="BOY16" i="6"/>
  <c r="BOU12" i="6"/>
  <c r="BOV13" i="6"/>
  <c r="BKY15" i="6"/>
  <c r="BKX14" i="6"/>
  <c r="BLA17" i="6"/>
  <c r="BKZ16" i="6"/>
  <c r="BKV12" i="6"/>
  <c r="BKW13" i="6"/>
  <c r="BHB15" i="6"/>
  <c r="BHA14" i="6"/>
  <c r="BHD17" i="6"/>
  <c r="BHC16" i="6"/>
  <c r="BGY12" i="6"/>
  <c r="BGZ13" i="6"/>
  <c r="BCB15" i="6"/>
  <c r="BCA14" i="6"/>
  <c r="BCD17" i="6"/>
  <c r="BCC16" i="6"/>
  <c r="BBY12" i="6"/>
  <c r="BBZ13" i="6"/>
  <c r="AQM15" i="6"/>
  <c r="AQL14" i="6"/>
  <c r="AQO17" i="6"/>
  <c r="AQN16" i="6"/>
  <c r="AQJ12" i="6"/>
  <c r="AQK13" i="6"/>
  <c r="OT15" i="6"/>
  <c r="OS14" i="6"/>
  <c r="OV17" i="6"/>
  <c r="OU16" i="6"/>
  <c r="OQ12" i="6"/>
  <c r="OR13" i="6"/>
  <c r="AFK15" i="6"/>
  <c r="AFJ14" i="6"/>
  <c r="AFM17" i="6"/>
  <c r="AFL16" i="6"/>
  <c r="AFH12" i="6"/>
  <c r="AFI13" i="6"/>
  <c r="BCN15" i="6"/>
  <c r="BCM14" i="6"/>
  <c r="BCP17" i="6"/>
  <c r="BCO16" i="6"/>
  <c r="BCK12" i="6"/>
  <c r="BCL13" i="6"/>
  <c r="ASB15" i="6"/>
  <c r="ASA14" i="6"/>
  <c r="ASD17" i="6"/>
  <c r="ASC16" i="6"/>
  <c r="ARY12" i="6"/>
  <c r="ARZ13" i="6"/>
  <c r="TR15" i="6"/>
  <c r="TQ14" i="6"/>
  <c r="TT17" i="6"/>
  <c r="TS16" i="6"/>
  <c r="TO12" i="6"/>
  <c r="TP13" i="6"/>
  <c r="DAJ15" i="6"/>
  <c r="DAI14" i="6"/>
  <c r="DAL17" i="6"/>
  <c r="DAK16" i="6"/>
  <c r="DAG12" i="6"/>
  <c r="DAH13" i="6"/>
  <c r="CXX15" i="6"/>
  <c r="CXW14" i="6"/>
  <c r="CXZ17" i="6"/>
  <c r="CXY16" i="6"/>
  <c r="CXU12" i="6"/>
  <c r="CXV13" i="6"/>
  <c r="CVL15" i="6"/>
  <c r="CVK14" i="6"/>
  <c r="CVN17" i="6"/>
  <c r="CVM16" i="6"/>
  <c r="CVI12" i="6"/>
  <c r="CVJ13" i="6"/>
  <c r="CSZ15" i="6"/>
  <c r="CSY14" i="6"/>
  <c r="CTB17" i="6"/>
  <c r="CTA16" i="6"/>
  <c r="CSW12" i="6"/>
  <c r="CSX13" i="6"/>
  <c r="CQN15" i="6"/>
  <c r="CQM14" i="6"/>
  <c r="CQP17" i="6"/>
  <c r="CQO16" i="6"/>
  <c r="CQK12" i="6"/>
  <c r="CQL13" i="6"/>
  <c r="COB15" i="6"/>
  <c r="COA14" i="6"/>
  <c r="COD17" i="6"/>
  <c r="COC16" i="6"/>
  <c r="CNY12" i="6"/>
  <c r="CNZ13" i="6"/>
  <c r="CLP15" i="6"/>
  <c r="CLO14" i="6"/>
  <c r="CLR17" i="6"/>
  <c r="CLQ16" i="6"/>
  <c r="CLM12" i="6"/>
  <c r="CLN13" i="6"/>
  <c r="CJD15" i="6"/>
  <c r="CJC14" i="6"/>
  <c r="CJF17" i="6"/>
  <c r="CJE16" i="6"/>
  <c r="CJA12" i="6"/>
  <c r="CJB13" i="6"/>
  <c r="CGR15" i="6"/>
  <c r="CGQ14" i="6"/>
  <c r="CGT17" i="6"/>
  <c r="CGS16" i="6"/>
  <c r="CGO12" i="6"/>
  <c r="CGP13" i="6"/>
  <c r="CEF15" i="6"/>
  <c r="CEE14" i="6"/>
  <c r="CEH17" i="6"/>
  <c r="CEG16" i="6"/>
  <c r="CEC12" i="6"/>
  <c r="CED13" i="6"/>
  <c r="CBT15" i="6"/>
  <c r="CBS14" i="6"/>
  <c r="CBV17" i="6"/>
  <c r="CBU16" i="6"/>
  <c r="CBQ12" i="6"/>
  <c r="CBR13" i="6"/>
  <c r="BZH15" i="6"/>
  <c r="BZG14" i="6"/>
  <c r="BZJ17" i="6"/>
  <c r="BZI16" i="6"/>
  <c r="BZE12" i="6"/>
  <c r="BZF13" i="6"/>
  <c r="BWV15" i="6"/>
  <c r="BWU14" i="6"/>
  <c r="BWX17" i="6"/>
  <c r="BWW16" i="6"/>
  <c r="BWS12" i="6"/>
  <c r="BWT13" i="6"/>
  <c r="BUD15" i="6"/>
  <c r="BUC14" i="6"/>
  <c r="BUF17" i="6"/>
  <c r="BUE16" i="6"/>
  <c r="BUA12" i="6"/>
  <c r="BUB13" i="6"/>
  <c r="BQE15" i="6"/>
  <c r="BQD14" i="6"/>
  <c r="BQG17" i="6"/>
  <c r="BQF16" i="6"/>
  <c r="BQB12" i="6"/>
  <c r="BQC13" i="6"/>
  <c r="BMH15" i="6"/>
  <c r="BMG14" i="6"/>
  <c r="BMJ17" i="6"/>
  <c r="BMI16" i="6"/>
  <c r="BME12" i="6"/>
  <c r="BMF13" i="6"/>
  <c r="BIJ15" i="6"/>
  <c r="BII14" i="6"/>
  <c r="BIL17" i="6"/>
  <c r="BIK16" i="6"/>
  <c r="BIG12" i="6"/>
  <c r="BIH13" i="6"/>
  <c r="BDT15" i="6"/>
  <c r="BDS14" i="6"/>
  <c r="BDV17" i="6"/>
  <c r="BDU16" i="6"/>
  <c r="BDQ12" i="6"/>
  <c r="BDR13" i="6"/>
  <c r="AVC15" i="6"/>
  <c r="AVB14" i="6"/>
  <c r="AVE17" i="6"/>
  <c r="AVD16" i="6"/>
  <c r="AUZ12" i="6"/>
  <c r="AVA13" i="6"/>
  <c r="ACF15" i="6"/>
  <c r="ACE14" i="6"/>
  <c r="ACH17" i="6"/>
  <c r="ACG16" i="6"/>
  <c r="ACC12" i="6"/>
  <c r="ACD13" i="6"/>
  <c r="DDC15" i="6"/>
  <c r="DDB14" i="6"/>
  <c r="DDE17" i="6"/>
  <c r="DDD16" i="6"/>
  <c r="DCZ12" i="6"/>
  <c r="DDA13" i="6"/>
  <c r="DAQ15" i="6"/>
  <c r="DAP14" i="6"/>
  <c r="DAS17" i="6"/>
  <c r="DAR16" i="6"/>
  <c r="DAN12" i="6"/>
  <c r="DAO13" i="6"/>
  <c r="CYE15" i="6"/>
  <c r="CYD14" i="6"/>
  <c r="CYG17" i="6"/>
  <c r="CYF16" i="6"/>
  <c r="CYB12" i="6"/>
  <c r="CYC13" i="6"/>
  <c r="CVS15" i="6"/>
  <c r="CVR14" i="6"/>
  <c r="CVU17" i="6"/>
  <c r="CVT16" i="6"/>
  <c r="CVP12" i="6"/>
  <c r="CVQ13" i="6"/>
  <c r="CTG15" i="6"/>
  <c r="CTF14" i="6"/>
  <c r="CTI17" i="6"/>
  <c r="CTH16" i="6"/>
  <c r="CTD12" i="6"/>
  <c r="CTE13" i="6"/>
  <c r="CQU15" i="6"/>
  <c r="CQT14" i="6"/>
  <c r="CQW17" i="6"/>
  <c r="CQV16" i="6"/>
  <c r="CQR12" i="6"/>
  <c r="CQS13" i="6"/>
  <c r="COI15" i="6"/>
  <c r="COH14" i="6"/>
  <c r="COK17" i="6"/>
  <c r="COJ16" i="6"/>
  <c r="COF12" i="6"/>
  <c r="COG13" i="6"/>
  <c r="CLW15" i="6"/>
  <c r="CLV14" i="6"/>
  <c r="CLY17" i="6"/>
  <c r="CLX16" i="6"/>
  <c r="CLT12" i="6"/>
  <c r="CLU13" i="6"/>
  <c r="CJK15" i="6"/>
  <c r="CJJ14" i="6"/>
  <c r="CJM17" i="6"/>
  <c r="CJL16" i="6"/>
  <c r="CJH12" i="6"/>
  <c r="CJI13" i="6"/>
  <c r="CGY15" i="6"/>
  <c r="CGX14" i="6"/>
  <c r="CHA17" i="6"/>
  <c r="CGZ16" i="6"/>
  <c r="CGV12" i="6"/>
  <c r="CGW13" i="6"/>
  <c r="CEM15" i="6"/>
  <c r="CEL14" i="6"/>
  <c r="CEO17" i="6"/>
  <c r="CEN16" i="6"/>
  <c r="CEJ12" i="6"/>
  <c r="CEK13" i="6"/>
  <c r="CCA15" i="6"/>
  <c r="CBZ14" i="6"/>
  <c r="CCC17" i="6"/>
  <c r="CCB16" i="6"/>
  <c r="CBX12" i="6"/>
  <c r="CBY13" i="6"/>
  <c r="BZO15" i="6"/>
  <c r="BZN14" i="6"/>
  <c r="BZQ17" i="6"/>
  <c r="BZP16" i="6"/>
  <c r="BZL12" i="6"/>
  <c r="BZM13" i="6"/>
  <c r="BXC15" i="6"/>
  <c r="BXB14" i="6"/>
  <c r="BXE17" i="6"/>
  <c r="BXD16" i="6"/>
  <c r="BWZ12" i="6"/>
  <c r="BXA13" i="6"/>
  <c r="BUM15" i="6"/>
  <c r="BUL14" i="6"/>
  <c r="BUO17" i="6"/>
  <c r="BUN16" i="6"/>
  <c r="BUJ12" i="6"/>
  <c r="BUK13" i="6"/>
  <c r="BQR15" i="6"/>
  <c r="BQQ14" i="6"/>
  <c r="BQT17" i="6"/>
  <c r="BQS16" i="6"/>
  <c r="BQO12" i="6"/>
  <c r="BQP13" i="6"/>
  <c r="BMS15" i="6"/>
  <c r="BMR14" i="6"/>
  <c r="BMU17" i="6"/>
  <c r="BMT16" i="6"/>
  <c r="BMP12" i="6"/>
  <c r="BMQ13" i="6"/>
  <c r="BIT15" i="6"/>
  <c r="BIS14" i="6"/>
  <c r="BIV17" i="6"/>
  <c r="BIU16" i="6"/>
  <c r="BIQ12" i="6"/>
  <c r="BIR13" i="6"/>
  <c r="BEG15" i="6"/>
  <c r="BEF14" i="6"/>
  <c r="BEI17" i="6"/>
  <c r="BEH16" i="6"/>
  <c r="BED12" i="6"/>
  <c r="BEE13" i="6"/>
  <c r="AWI15" i="6"/>
  <c r="AWH14" i="6"/>
  <c r="AWK17" i="6"/>
  <c r="AWJ16" i="6"/>
  <c r="AWF12" i="6"/>
  <c r="AWG13" i="6"/>
  <c r="AEU15" i="6"/>
  <c r="AET14" i="6"/>
  <c r="AEW17" i="6"/>
  <c r="AEV16" i="6"/>
  <c r="AER12" i="6"/>
  <c r="AES13" i="6"/>
  <c r="BCF15" i="6"/>
  <c r="BCE14" i="6"/>
  <c r="BCH17" i="6"/>
  <c r="BCG16" i="6"/>
  <c r="BCC12" i="6"/>
  <c r="BCD13" i="6"/>
  <c r="ARL15" i="6"/>
  <c r="ARK14" i="6"/>
  <c r="ARN17" i="6"/>
  <c r="ARM16" i="6"/>
  <c r="ARI12" i="6"/>
  <c r="ARJ13" i="6"/>
  <c r="SC15" i="6"/>
  <c r="SB14" i="6"/>
  <c r="SE17" i="6"/>
  <c r="SD16" i="6"/>
  <c r="RZ12" i="6"/>
  <c r="SA13" i="6"/>
  <c r="AJK15" i="6"/>
  <c r="AJJ14" i="6"/>
  <c r="AJM17" i="6"/>
  <c r="AJL16" i="6"/>
  <c r="AJH12" i="6"/>
  <c r="AJI13" i="6"/>
  <c r="BUQ15" i="6"/>
  <c r="BUP14" i="6"/>
  <c r="BUS17" i="6"/>
  <c r="BUR16" i="6"/>
  <c r="BUN12" i="6"/>
  <c r="BUO13" i="6"/>
  <c r="BSE15" i="6"/>
  <c r="BSD14" i="6"/>
  <c r="BSG17" i="6"/>
  <c r="BSF16" i="6"/>
  <c r="BSB12" i="6"/>
  <c r="BSC13" i="6"/>
  <c r="BPS15" i="6"/>
  <c r="BPR14" i="6"/>
  <c r="BPU17" i="6"/>
  <c r="BPT16" i="6"/>
  <c r="BPP12" i="6"/>
  <c r="BPQ13" i="6"/>
  <c r="BNG15" i="6"/>
  <c r="BNF14" i="6"/>
  <c r="BNI17" i="6"/>
  <c r="BNH16" i="6"/>
  <c r="BND12" i="6"/>
  <c r="BNE13" i="6"/>
  <c r="BKU15" i="6"/>
  <c r="BKT14" i="6"/>
  <c r="BKW17" i="6"/>
  <c r="BKV16" i="6"/>
  <c r="BKR12" i="6"/>
  <c r="BKS13" i="6"/>
  <c r="BII15" i="6"/>
  <c r="BIH14" i="6"/>
  <c r="BIK17" i="6"/>
  <c r="BIJ16" i="6"/>
  <c r="BIF12" i="6"/>
  <c r="BIG13" i="6"/>
  <c r="BFS15" i="6"/>
  <c r="BFR14" i="6"/>
  <c r="BFU17" i="6"/>
  <c r="BFT16" i="6"/>
  <c r="BFP12" i="6"/>
  <c r="BFQ13" i="6"/>
  <c r="BCK15" i="6"/>
  <c r="BCJ14" i="6"/>
  <c r="BCM17" i="6"/>
  <c r="BCL16" i="6"/>
  <c r="BCH12" i="6"/>
  <c r="BCI13" i="6"/>
  <c r="AWM15" i="6"/>
  <c r="AWL14" i="6"/>
  <c r="AWO17" i="6"/>
  <c r="AWN16" i="6"/>
  <c r="AWJ12" i="6"/>
  <c r="AWK13" i="6"/>
  <c r="AMU15" i="6"/>
  <c r="AMT14" i="6"/>
  <c r="AMW17" i="6"/>
  <c r="AMV16" i="6"/>
  <c r="AMR12" i="6"/>
  <c r="AMS13" i="6"/>
  <c r="ZT15" i="6"/>
  <c r="ZS14" i="6"/>
  <c r="ZV17" i="6"/>
  <c r="ZU16" i="6"/>
  <c r="ZQ12" i="6"/>
  <c r="ZR13" i="6"/>
  <c r="BTQ15" i="6"/>
  <c r="BTP14" i="6"/>
  <c r="BTS17" i="6"/>
  <c r="BTR16" i="6"/>
  <c r="BTN12" i="6"/>
  <c r="BTO13" i="6"/>
  <c r="BRE15" i="6"/>
  <c r="BRD14" i="6"/>
  <c r="BRG17" i="6"/>
  <c r="BRF16" i="6"/>
  <c r="BRB12" i="6"/>
  <c r="BRC13" i="6"/>
  <c r="BOS15" i="6"/>
  <c r="BOR14" i="6"/>
  <c r="BOU17" i="6"/>
  <c r="BOT16" i="6"/>
  <c r="BOP12" i="6"/>
  <c r="BOQ13" i="6"/>
  <c r="BMG15" i="6"/>
  <c r="BMF14" i="6"/>
  <c r="BMI17" i="6"/>
  <c r="BMH16" i="6"/>
  <c r="BMD12" i="6"/>
  <c r="BME13" i="6"/>
  <c r="BJU15" i="6"/>
  <c r="BJT14" i="6"/>
  <c r="BJW17" i="6"/>
  <c r="BJV16" i="6"/>
  <c r="BJR12" i="6"/>
  <c r="BJS13" i="6"/>
  <c r="BHI15" i="6"/>
  <c r="BHH14" i="6"/>
  <c r="BHK17" i="6"/>
  <c r="BHJ16" i="6"/>
  <c r="BHF12" i="6"/>
  <c r="BHG13" i="6"/>
  <c r="BEJ15" i="6"/>
  <c r="BEI14" i="6"/>
  <c r="BEL17" i="6"/>
  <c r="BEK16" i="6"/>
  <c r="BEH13" i="6"/>
  <c r="BEG12" i="6"/>
  <c r="BAI15" i="6"/>
  <c r="BAH14" i="6"/>
  <c r="BAK17" i="6"/>
  <c r="BAJ16" i="6"/>
  <c r="BAF12" i="6"/>
  <c r="BAG13" i="6"/>
  <c r="ATU15" i="6"/>
  <c r="ATT14" i="6"/>
  <c r="ATW17" i="6"/>
  <c r="ATV16" i="6"/>
  <c r="ATR12" i="6"/>
  <c r="ATS13" i="6"/>
  <c r="AHO15" i="6"/>
  <c r="AHN14" i="6"/>
  <c r="AHQ17" i="6"/>
  <c r="AHP16" i="6"/>
  <c r="AHL12" i="6"/>
  <c r="AHM13" i="6"/>
  <c r="GP15" i="6"/>
  <c r="GO14" i="6"/>
  <c r="GR17" i="6"/>
  <c r="GQ16" i="6"/>
  <c r="GM12" i="6"/>
  <c r="GN13" i="6"/>
  <c r="BRT15" i="6"/>
  <c r="BRS14" i="6"/>
  <c r="BRV17" i="6"/>
  <c r="BRU16" i="6"/>
  <c r="BRQ12" i="6"/>
  <c r="BRR13" i="6"/>
  <c r="BPH15" i="6"/>
  <c r="BPG14" i="6"/>
  <c r="BPJ17" i="6"/>
  <c r="BPI16" i="6"/>
  <c r="BPE12" i="6"/>
  <c r="BPF13" i="6"/>
  <c r="BMV15" i="6"/>
  <c r="BMU14" i="6"/>
  <c r="BMX17" i="6"/>
  <c r="BMW16" i="6"/>
  <c r="BMS12" i="6"/>
  <c r="BMT13" i="6"/>
  <c r="BKJ15" i="6"/>
  <c r="BKI14" i="6"/>
  <c r="BKL17" i="6"/>
  <c r="BKK16" i="6"/>
  <c r="BKG12" i="6"/>
  <c r="BKH13" i="6"/>
  <c r="BHX15" i="6"/>
  <c r="BHW14" i="6"/>
  <c r="BHZ17" i="6"/>
  <c r="BHY16" i="6"/>
  <c r="BHU12" i="6"/>
  <c r="BHV13" i="6"/>
  <c r="BFD15" i="6"/>
  <c r="BFC14" i="6"/>
  <c r="BFF17" i="6"/>
  <c r="BFE16" i="6"/>
  <c r="BFA12" i="6"/>
  <c r="BFB13" i="6"/>
  <c r="BBU15" i="6"/>
  <c r="BBT14" i="6"/>
  <c r="BBW17" i="6"/>
  <c r="BBV16" i="6"/>
  <c r="BBR12" i="6"/>
  <c r="BBS13" i="6"/>
  <c r="AVI15" i="6"/>
  <c r="AVH14" i="6"/>
  <c r="AVK17" i="6"/>
  <c r="AVJ16" i="6"/>
  <c r="AVF12" i="6"/>
  <c r="AVG13" i="6"/>
  <c r="AKQ15" i="6"/>
  <c r="AKP14" i="6"/>
  <c r="AKS17" i="6"/>
  <c r="AKR16" i="6"/>
  <c r="AKN12" i="6"/>
  <c r="AKO13" i="6"/>
  <c r="TZ15" i="6"/>
  <c r="TY14" i="6"/>
  <c r="UB17" i="6"/>
  <c r="UA16" i="6"/>
  <c r="TW12" i="6"/>
  <c r="TX13" i="6"/>
  <c r="BAF15" i="6"/>
  <c r="BAE14" i="6"/>
  <c r="BAH17" i="6"/>
  <c r="BAG16" i="6"/>
  <c r="BAC12" i="6"/>
  <c r="BAD13" i="6"/>
  <c r="AXT15" i="6"/>
  <c r="AXS14" i="6"/>
  <c r="AXV17" i="6"/>
  <c r="AXU16" i="6"/>
  <c r="AXQ12" i="6"/>
  <c r="AXR13" i="6"/>
  <c r="AVH15" i="6"/>
  <c r="AVG14" i="6"/>
  <c r="AVJ17" i="6"/>
  <c r="AVI16" i="6"/>
  <c r="AVE12" i="6"/>
  <c r="AVF13" i="6"/>
  <c r="ASJ15" i="6"/>
  <c r="ASI14" i="6"/>
  <c r="ASL17" i="6"/>
  <c r="ASK16" i="6"/>
  <c r="ASG12" i="6"/>
  <c r="ASH13" i="6"/>
  <c r="ANT15" i="6"/>
  <c r="ANS14" i="6"/>
  <c r="ANV17" i="6"/>
  <c r="ANU16" i="6"/>
  <c r="ANQ12" i="6"/>
  <c r="ANR13" i="6"/>
  <c r="AIV15" i="6"/>
  <c r="AIU14" i="6"/>
  <c r="AIX17" i="6"/>
  <c r="AIW16" i="6"/>
  <c r="AIS12" i="6"/>
  <c r="AIT13" i="6"/>
  <c r="ADX15" i="6"/>
  <c r="ADW14" i="6"/>
  <c r="ADZ17" i="6"/>
  <c r="ADY16" i="6"/>
  <c r="ADU12" i="6"/>
  <c r="ADV13" i="6"/>
  <c r="YG15" i="6"/>
  <c r="YF14" i="6"/>
  <c r="YI17" i="6"/>
  <c r="YH16" i="6"/>
  <c r="YD12" i="6"/>
  <c r="YE13" i="6"/>
  <c r="EL15" i="6"/>
  <c r="EK14" i="6"/>
  <c r="EN17" i="6"/>
  <c r="EM16" i="6"/>
  <c r="EI12" i="6"/>
  <c r="EJ13" i="6"/>
  <c r="BED15" i="6"/>
  <c r="BEC14" i="6"/>
  <c r="BEF17" i="6"/>
  <c r="BEE16" i="6"/>
  <c r="BEA12" i="6"/>
  <c r="BEB13" i="6"/>
  <c r="BBR15" i="6"/>
  <c r="BBQ14" i="6"/>
  <c r="BBT17" i="6"/>
  <c r="BBS16" i="6"/>
  <c r="BBO12" i="6"/>
  <c r="BBP13" i="6"/>
  <c r="AZF15" i="6"/>
  <c r="AZE14" i="6"/>
  <c r="AZH17" i="6"/>
  <c r="AZG16" i="6"/>
  <c r="AZC12" i="6"/>
  <c r="AZD13" i="6"/>
  <c r="AWT15" i="6"/>
  <c r="AWS14" i="6"/>
  <c r="AWV17" i="6"/>
  <c r="AWU16" i="6"/>
  <c r="AWQ12" i="6"/>
  <c r="AWR13" i="6"/>
  <c r="AUH15" i="6"/>
  <c r="AUG14" i="6"/>
  <c r="AUJ17" i="6"/>
  <c r="AUI16" i="6"/>
  <c r="AUE12" i="6"/>
  <c r="AUF13" i="6"/>
  <c r="AQT15" i="6"/>
  <c r="AQS14" i="6"/>
  <c r="AQV17" i="6"/>
  <c r="AQU16" i="6"/>
  <c r="AQQ12" i="6"/>
  <c r="AQR13" i="6"/>
  <c r="ALV15" i="6"/>
  <c r="ALU14" i="6"/>
  <c r="ALX17" i="6"/>
  <c r="ALW16" i="6"/>
  <c r="ALS12" i="6"/>
  <c r="ALT13" i="6"/>
  <c r="AGX15" i="6"/>
  <c r="AGW14" i="6"/>
  <c r="AGZ17" i="6"/>
  <c r="AGY16" i="6"/>
  <c r="AGU12" i="6"/>
  <c r="AGV13" i="6"/>
  <c r="ABZ15" i="6"/>
  <c r="ABY14" i="6"/>
  <c r="ACB17" i="6"/>
  <c r="ACA16" i="6"/>
  <c r="ABW12" i="6"/>
  <c r="ABX13" i="6"/>
  <c r="TB15" i="6"/>
  <c r="TA14" i="6"/>
  <c r="TD17" i="6"/>
  <c r="TC16" i="6"/>
  <c r="SY12" i="6"/>
  <c r="SZ13" i="6"/>
  <c r="BAS15" i="6"/>
  <c r="BAR14" i="6"/>
  <c r="BAU17" i="6"/>
  <c r="BAT16" i="6"/>
  <c r="BAP12" i="6"/>
  <c r="BAQ13" i="6"/>
  <c r="AYG15" i="6"/>
  <c r="AYF14" i="6"/>
  <c r="AYI17" i="6"/>
  <c r="AYH16" i="6"/>
  <c r="AYD12" i="6"/>
  <c r="AYE13" i="6"/>
  <c r="AVU15" i="6"/>
  <c r="AVT14" i="6"/>
  <c r="AVW17" i="6"/>
  <c r="AVV16" i="6"/>
  <c r="AVR12" i="6"/>
  <c r="AVS13" i="6"/>
  <c r="ATF15" i="6"/>
  <c r="ATE14" i="6"/>
  <c r="ATH17" i="6"/>
  <c r="ATG16" i="6"/>
  <c r="ATC12" i="6"/>
  <c r="ATD13" i="6"/>
  <c r="AOV15" i="6"/>
  <c r="AOU14" i="6"/>
  <c r="AOX17" i="6"/>
  <c r="AOW16" i="6"/>
  <c r="AOS12" i="6"/>
  <c r="AOT13" i="6"/>
  <c r="AJX15" i="6"/>
  <c r="AJW14" i="6"/>
  <c r="AJZ17" i="6"/>
  <c r="AJY16" i="6"/>
  <c r="AJU12" i="6"/>
  <c r="AJV13" i="6"/>
  <c r="AEZ15" i="6"/>
  <c r="AEY14" i="6"/>
  <c r="AFB17" i="6"/>
  <c r="AFA16" i="6"/>
  <c r="AEW12" i="6"/>
  <c r="AEX13" i="6"/>
  <c r="AAB15" i="6"/>
  <c r="AAA14" i="6"/>
  <c r="AAD17" i="6"/>
  <c r="AAC16" i="6"/>
  <c r="ZY12" i="6"/>
  <c r="ZZ13" i="6"/>
  <c r="NB15" i="6"/>
  <c r="NA14" i="6"/>
  <c r="ND17" i="6"/>
  <c r="NC16" i="6"/>
  <c r="MY12" i="6"/>
  <c r="MZ13" i="6"/>
  <c r="BAJ15" i="6"/>
  <c r="BAI14" i="6"/>
  <c r="BAL17" i="6"/>
  <c r="BAK16" i="6"/>
  <c r="BAG12" i="6"/>
  <c r="BAH13" i="6"/>
  <c r="AXX15" i="6"/>
  <c r="AXW14" i="6"/>
  <c r="AXZ17" i="6"/>
  <c r="AXY16" i="6"/>
  <c r="AXU12" i="6"/>
  <c r="AXV13" i="6"/>
  <c r="AVL15" i="6"/>
  <c r="AVK14" i="6"/>
  <c r="AVN17" i="6"/>
  <c r="AVM16" i="6"/>
  <c r="AVI12" i="6"/>
  <c r="AVJ13" i="6"/>
  <c r="ASQ15" i="6"/>
  <c r="ASP14" i="6"/>
  <c r="ASS17" i="6"/>
  <c r="ASR16" i="6"/>
  <c r="ASN12" i="6"/>
  <c r="ASO13" i="6"/>
  <c r="AOB15" i="6"/>
  <c r="AOA14" i="6"/>
  <c r="AOD17" i="6"/>
  <c r="AOC16" i="6"/>
  <c r="ANY12" i="6"/>
  <c r="ANZ13" i="6"/>
  <c r="AJD15" i="6"/>
  <c r="AJC14" i="6"/>
  <c r="AJF17" i="6"/>
  <c r="AJE16" i="6"/>
  <c r="AJA12" i="6"/>
  <c r="AJB13" i="6"/>
  <c r="AEF15" i="6"/>
  <c r="AEE14" i="6"/>
  <c r="AEH17" i="6"/>
  <c r="AEG16" i="6"/>
  <c r="AEC12" i="6"/>
  <c r="AED13" i="6"/>
  <c r="ZB15" i="6"/>
  <c r="ZA14" i="6"/>
  <c r="ZD17" i="6"/>
  <c r="ZC16" i="6"/>
  <c r="YY12" i="6"/>
  <c r="YZ13" i="6"/>
  <c r="GX15" i="6"/>
  <c r="GW14" i="6"/>
  <c r="GZ17" i="6"/>
  <c r="GY16" i="6"/>
  <c r="GU12" i="6"/>
  <c r="GV13" i="6"/>
  <c r="BEH15" i="6"/>
  <c r="BEG14" i="6"/>
  <c r="BEJ17" i="6"/>
  <c r="BEI16" i="6"/>
  <c r="BEE12" i="6"/>
  <c r="BEF13" i="6"/>
  <c r="BBV15" i="6"/>
  <c r="BBU14" i="6"/>
  <c r="BBX17" i="6"/>
  <c r="BBW16" i="6"/>
  <c r="BBS12" i="6"/>
  <c r="BBT13" i="6"/>
  <c r="AZJ15" i="6"/>
  <c r="AZI14" i="6"/>
  <c r="AZL17" i="6"/>
  <c r="AZK16" i="6"/>
  <c r="AZG12" i="6"/>
  <c r="AZH13" i="6"/>
  <c r="AWX15" i="6"/>
  <c r="AWW14" i="6"/>
  <c r="AWZ17" i="6"/>
  <c r="AWY16" i="6"/>
  <c r="AWU12" i="6"/>
  <c r="AWV13" i="6"/>
  <c r="AUL15" i="6"/>
  <c r="AUK14" i="6"/>
  <c r="AUN17" i="6"/>
  <c r="AUM16" i="6"/>
  <c r="AUI12" i="6"/>
  <c r="AUJ13" i="6"/>
  <c r="ARB15" i="6"/>
  <c r="ARA14" i="6"/>
  <c r="ARD17" i="6"/>
  <c r="ARC16" i="6"/>
  <c r="AQY12" i="6"/>
  <c r="AQZ13" i="6"/>
  <c r="AMD15" i="6"/>
  <c r="AMC14" i="6"/>
  <c r="AMF17" i="6"/>
  <c r="AME16" i="6"/>
  <c r="AMA12" i="6"/>
  <c r="AMB13" i="6"/>
  <c r="AHF15" i="6"/>
  <c r="AHE14" i="6"/>
  <c r="AHH17" i="6"/>
  <c r="AHG16" i="6"/>
  <c r="AHC12" i="6"/>
  <c r="AHD13" i="6"/>
  <c r="ACH15" i="6"/>
  <c r="ACG14" i="6"/>
  <c r="ACJ17" i="6"/>
  <c r="ACI16" i="6"/>
  <c r="ACE12" i="6"/>
  <c r="ACF13" i="6"/>
  <c r="TY15" i="6"/>
  <c r="TX14" i="6"/>
  <c r="UA17" i="6"/>
  <c r="TZ16" i="6"/>
  <c r="TV12" i="6"/>
  <c r="TW13" i="6"/>
  <c r="ATE15" i="6"/>
  <c r="ATD14" i="6"/>
  <c r="ATG17" i="6"/>
  <c r="ATF16" i="6"/>
  <c r="ATB12" i="6"/>
  <c r="ATC13" i="6"/>
  <c r="AQS15" i="6"/>
  <c r="AQR14" i="6"/>
  <c r="AQU17" i="6"/>
  <c r="AQT16" i="6"/>
  <c r="AQP12" i="6"/>
  <c r="AQQ13" i="6"/>
  <c r="AOG15" i="6"/>
  <c r="AOF14" i="6"/>
  <c r="AOI17" i="6"/>
  <c r="AOH16" i="6"/>
  <c r="AOD12" i="6"/>
  <c r="AOE13" i="6"/>
  <c r="ALU15" i="6"/>
  <c r="ALT14" i="6"/>
  <c r="ALW17" i="6"/>
  <c r="ALV16" i="6"/>
  <c r="ALR12" i="6"/>
  <c r="ALS13" i="6"/>
  <c r="AJI15" i="6"/>
  <c r="AJH14" i="6"/>
  <c r="AJK17" i="6"/>
  <c r="AJJ16" i="6"/>
  <c r="AJF12" i="6"/>
  <c r="AJG13" i="6"/>
  <c r="AGW15" i="6"/>
  <c r="AGV14" i="6"/>
  <c r="AGY17" i="6"/>
  <c r="AGX16" i="6"/>
  <c r="AGT12" i="6"/>
  <c r="AGU13" i="6"/>
  <c r="AEK15" i="6"/>
  <c r="AEJ14" i="6"/>
  <c r="AEM17" i="6"/>
  <c r="AEL16" i="6"/>
  <c r="AEH12" i="6"/>
  <c r="AEI13" i="6"/>
  <c r="ABY15" i="6"/>
  <c r="ABX14" i="6"/>
  <c r="ACA17" i="6"/>
  <c r="ABZ16" i="6"/>
  <c r="ABV12" i="6"/>
  <c r="ABW13" i="6"/>
  <c r="ZM15" i="6"/>
  <c r="ZL14" i="6"/>
  <c r="ZO17" i="6"/>
  <c r="ZN16" i="6"/>
  <c r="ZJ12" i="6"/>
  <c r="ZK13" i="6"/>
  <c r="TA15" i="6"/>
  <c r="SZ14" i="6"/>
  <c r="TC17" i="6"/>
  <c r="TB16" i="6"/>
  <c r="SX12" i="6"/>
  <c r="SY13" i="6"/>
  <c r="IL15" i="6"/>
  <c r="IK14" i="6"/>
  <c r="IN17" i="6"/>
  <c r="IM16" i="6"/>
  <c r="II12" i="6"/>
  <c r="IJ13" i="6"/>
  <c r="APS15" i="6"/>
  <c r="APR14" i="6"/>
  <c r="APU17" i="6"/>
  <c r="APT16" i="6"/>
  <c r="APP12" i="6"/>
  <c r="APQ13" i="6"/>
  <c r="ANG15" i="6"/>
  <c r="ANF14" i="6"/>
  <c r="ANI17" i="6"/>
  <c r="ANH16" i="6"/>
  <c r="AND12" i="6"/>
  <c r="ANE13" i="6"/>
  <c r="AKU15" i="6"/>
  <c r="AKT14" i="6"/>
  <c r="AKW17" i="6"/>
  <c r="AKV16" i="6"/>
  <c r="AKR12" i="6"/>
  <c r="AKS13" i="6"/>
  <c r="AII15" i="6"/>
  <c r="AIH14" i="6"/>
  <c r="AIK17" i="6"/>
  <c r="AIJ16" i="6"/>
  <c r="AIF12" i="6"/>
  <c r="AIG13" i="6"/>
  <c r="AFW15" i="6"/>
  <c r="AFV14" i="6"/>
  <c r="AFY17" i="6"/>
  <c r="AFX16" i="6"/>
  <c r="AFT12" i="6"/>
  <c r="AFU13" i="6"/>
  <c r="ADK15" i="6"/>
  <c r="ADJ14" i="6"/>
  <c r="ADM17" i="6"/>
  <c r="ADL16" i="6"/>
  <c r="ADH12" i="6"/>
  <c r="ADI13" i="6"/>
  <c r="AAY15" i="6"/>
  <c r="AAX14" i="6"/>
  <c r="ABA17" i="6"/>
  <c r="AAZ16" i="6"/>
  <c r="AAV12" i="6"/>
  <c r="AAW13" i="6"/>
  <c r="WX15" i="6"/>
  <c r="WW14" i="6"/>
  <c r="WZ17" i="6"/>
  <c r="WY16" i="6"/>
  <c r="WU12" i="6"/>
  <c r="WV13" i="6"/>
  <c r="QH15" i="6"/>
  <c r="QG14" i="6"/>
  <c r="QJ17" i="6"/>
  <c r="QI16" i="6"/>
  <c r="QE12" i="6"/>
  <c r="QF13" i="6"/>
  <c r="AL15" i="6"/>
  <c r="AK14" i="6"/>
  <c r="AN17" i="6"/>
  <c r="AM16" i="6"/>
  <c r="AI12" i="6"/>
  <c r="AJ13" i="6"/>
  <c r="ARF15" i="6"/>
  <c r="ARE14" i="6"/>
  <c r="ARH17" i="6"/>
  <c r="ARG16" i="6"/>
  <c r="ARC12" i="6"/>
  <c r="ARD13" i="6"/>
  <c r="AOT15" i="6"/>
  <c r="AOS14" i="6"/>
  <c r="AOV17" i="6"/>
  <c r="AOU16" i="6"/>
  <c r="AOQ12" i="6"/>
  <c r="AOR13" i="6"/>
  <c r="AMH15" i="6"/>
  <c r="AMG14" i="6"/>
  <c r="AMJ17" i="6"/>
  <c r="AMI16" i="6"/>
  <c r="AME12" i="6"/>
  <c r="AMF13" i="6"/>
  <c r="AJV15" i="6"/>
  <c r="AJU14" i="6"/>
  <c r="AJX17" i="6"/>
  <c r="AJW16" i="6"/>
  <c r="AJS12" i="6"/>
  <c r="AJT13" i="6"/>
  <c r="AHJ15" i="6"/>
  <c r="AHI14" i="6"/>
  <c r="AHL17" i="6"/>
  <c r="AHK16" i="6"/>
  <c r="AHG12" i="6"/>
  <c r="AHH13" i="6"/>
  <c r="AEX15" i="6"/>
  <c r="AEW14" i="6"/>
  <c r="AEZ17" i="6"/>
  <c r="AEY16" i="6"/>
  <c r="AEU12" i="6"/>
  <c r="AEV13" i="6"/>
  <c r="ACL15" i="6"/>
  <c r="ACK14" i="6"/>
  <c r="ACN17" i="6"/>
  <c r="ACM16" i="6"/>
  <c r="ACI12" i="6"/>
  <c r="ACJ13" i="6"/>
  <c r="ZZ15" i="6"/>
  <c r="ZY14" i="6"/>
  <c r="AAB17" i="6"/>
  <c r="AAA16" i="6"/>
  <c r="ZW12" i="6"/>
  <c r="ZX13" i="6"/>
  <c r="UH15" i="6"/>
  <c r="UG14" i="6"/>
  <c r="UJ17" i="6"/>
  <c r="UI16" i="6"/>
  <c r="UE12" i="6"/>
  <c r="UF13" i="6"/>
  <c r="ML15" i="6"/>
  <c r="MK14" i="6"/>
  <c r="MN17" i="6"/>
  <c r="MM16" i="6"/>
  <c r="MI12" i="6"/>
  <c r="MJ13" i="6"/>
  <c r="ASS15" i="6"/>
  <c r="ASR14" i="6"/>
  <c r="ASU17" i="6"/>
  <c r="AST16" i="6"/>
  <c r="ASP12" i="6"/>
  <c r="ASQ13" i="6"/>
  <c r="AQG15" i="6"/>
  <c r="AQF14" i="6"/>
  <c r="AQI17" i="6"/>
  <c r="AQH16" i="6"/>
  <c r="AQD12" i="6"/>
  <c r="AQE13" i="6"/>
  <c r="ANU15" i="6"/>
  <c r="ANT14" i="6"/>
  <c r="ANW17" i="6"/>
  <c r="ANV16" i="6"/>
  <c r="ANR12" i="6"/>
  <c r="ANS13" i="6"/>
  <c r="ALI15" i="6"/>
  <c r="ALH14" i="6"/>
  <c r="ALK17" i="6"/>
  <c r="ALJ16" i="6"/>
  <c r="ALF12" i="6"/>
  <c r="ALG13" i="6"/>
  <c r="AIW15" i="6"/>
  <c r="AIV14" i="6"/>
  <c r="AIY17" i="6"/>
  <c r="AIX16" i="6"/>
  <c r="AIT12" i="6"/>
  <c r="AIU13" i="6"/>
  <c r="AGK15" i="6"/>
  <c r="AGJ14" i="6"/>
  <c r="AGM17" i="6"/>
  <c r="AGL16" i="6"/>
  <c r="AGH12" i="6"/>
  <c r="AGI13" i="6"/>
  <c r="ADY15" i="6"/>
  <c r="ADX14" i="6"/>
  <c r="AEA17" i="6"/>
  <c r="ADZ16" i="6"/>
  <c r="ADV12" i="6"/>
  <c r="ADW13" i="6"/>
  <c r="ABM15" i="6"/>
  <c r="ABL14" i="6"/>
  <c r="ABO17" i="6"/>
  <c r="ABN16" i="6"/>
  <c r="ABJ12" i="6"/>
  <c r="ABK13" i="6"/>
  <c r="YH15" i="6"/>
  <c r="YG14" i="6"/>
  <c r="YJ17" i="6"/>
  <c r="YI16" i="6"/>
  <c r="YE12" i="6"/>
  <c r="YF13" i="6"/>
  <c r="RU15" i="6"/>
  <c r="RT14" i="6"/>
  <c r="RW17" i="6"/>
  <c r="RV16" i="6"/>
  <c r="RR12" i="6"/>
  <c r="RS13" i="6"/>
  <c r="ET15" i="6"/>
  <c r="ES14" i="6"/>
  <c r="EV17" i="6"/>
  <c r="EU16" i="6"/>
  <c r="EQ12" i="6"/>
  <c r="ER13" i="6"/>
  <c r="YE15" i="6"/>
  <c r="YD14" i="6"/>
  <c r="YG17" i="6"/>
  <c r="YF16" i="6"/>
  <c r="YB12" i="6"/>
  <c r="YC13" i="6"/>
  <c r="VS15" i="6"/>
  <c r="VR14" i="6"/>
  <c r="VU17" i="6"/>
  <c r="VT16" i="6"/>
  <c r="VP12" i="6"/>
  <c r="VQ13" i="6"/>
  <c r="TG15" i="6"/>
  <c r="TF14" i="6"/>
  <c r="TI17" i="6"/>
  <c r="TH16" i="6"/>
  <c r="TD12" i="6"/>
  <c r="TE13" i="6"/>
  <c r="QU15" i="6"/>
  <c r="QT14" i="6"/>
  <c r="QW17" i="6"/>
  <c r="QV16" i="6"/>
  <c r="QR12" i="6"/>
  <c r="QS13" i="6"/>
  <c r="OI15" i="6"/>
  <c r="OH14" i="6"/>
  <c r="OK17" i="6"/>
  <c r="OJ16" i="6"/>
  <c r="OF12" i="6"/>
  <c r="OG13" i="6"/>
  <c r="LW15" i="6"/>
  <c r="LV14" i="6"/>
  <c r="LY17" i="6"/>
  <c r="LX16" i="6"/>
  <c r="LT12" i="6"/>
  <c r="LU13" i="6"/>
  <c r="JK15" i="6"/>
  <c r="JJ14" i="6"/>
  <c r="JM17" i="6"/>
  <c r="JL16" i="6"/>
  <c r="JH12" i="6"/>
  <c r="JI13" i="6"/>
  <c r="GY15" i="6"/>
  <c r="GX14" i="6"/>
  <c r="HA17" i="6"/>
  <c r="GZ16" i="6"/>
  <c r="GV12" i="6"/>
  <c r="GW13" i="6"/>
  <c r="EM15" i="6"/>
  <c r="EL14" i="6"/>
  <c r="EO17" i="6"/>
  <c r="EN16" i="6"/>
  <c r="EJ12" i="6"/>
  <c r="EK13" i="6"/>
  <c r="CA15" i="6"/>
  <c r="BZ14" i="6"/>
  <c r="CC17" i="6"/>
  <c r="CB16" i="6"/>
  <c r="BX12" i="6"/>
  <c r="BY13" i="6"/>
  <c r="XE15" i="6"/>
  <c r="XD14" i="6"/>
  <c r="XG17" i="6"/>
  <c r="XF16" i="6"/>
  <c r="XB12" i="6"/>
  <c r="XC13" i="6"/>
  <c r="US15" i="6"/>
  <c r="UR14" i="6"/>
  <c r="UU17" i="6"/>
  <c r="UT16" i="6"/>
  <c r="UP12" i="6"/>
  <c r="UQ13" i="6"/>
  <c r="SG15" i="6"/>
  <c r="SF14" i="6"/>
  <c r="SI17" i="6"/>
  <c r="SH16" i="6"/>
  <c r="SD12" i="6"/>
  <c r="SE13" i="6"/>
  <c r="PU15" i="6"/>
  <c r="PT14" i="6"/>
  <c r="PW17" i="6"/>
  <c r="PV16" i="6"/>
  <c r="PR12" i="6"/>
  <c r="PS13" i="6"/>
  <c r="NI15" i="6"/>
  <c r="NH14" i="6"/>
  <c r="NK17" i="6"/>
  <c r="NJ16" i="6"/>
  <c r="NF12" i="6"/>
  <c r="NG13" i="6"/>
  <c r="KW15" i="6"/>
  <c r="KV14" i="6"/>
  <c r="KY17" i="6"/>
  <c r="KX16" i="6"/>
  <c r="KT12" i="6"/>
  <c r="KU13" i="6"/>
  <c r="IK15" i="6"/>
  <c r="IJ14" i="6"/>
  <c r="IM17" i="6"/>
  <c r="IL16" i="6"/>
  <c r="IH12" i="6"/>
  <c r="II13" i="6"/>
  <c r="FY15" i="6"/>
  <c r="FX14" i="6"/>
  <c r="GA17" i="6"/>
  <c r="FZ16" i="6"/>
  <c r="FV12" i="6"/>
  <c r="FW13" i="6"/>
  <c r="DM15" i="6"/>
  <c r="DL14" i="6"/>
  <c r="DO17" i="6"/>
  <c r="DN16" i="6"/>
  <c r="DJ12" i="6"/>
  <c r="DK13" i="6"/>
  <c r="BA15" i="6"/>
  <c r="AZ14" i="6"/>
  <c r="BC17" i="6"/>
  <c r="BB16" i="6"/>
  <c r="AX12" i="6"/>
  <c r="AY13" i="6"/>
  <c r="YR15" i="6"/>
  <c r="YQ14" i="6"/>
  <c r="YT17" i="6"/>
  <c r="YS16" i="6"/>
  <c r="YO12" i="6"/>
  <c r="YP13" i="6"/>
  <c r="WF15" i="6"/>
  <c r="WE14" i="6"/>
  <c r="WH17" i="6"/>
  <c r="WG16" i="6"/>
  <c r="WD13" i="6"/>
  <c r="WC12" i="6"/>
  <c r="TT15" i="6"/>
  <c r="TS14" i="6"/>
  <c r="TV17" i="6"/>
  <c r="TU16" i="6"/>
  <c r="TR13" i="6"/>
  <c r="TQ12" i="6"/>
  <c r="RH15" i="6"/>
  <c r="RG14" i="6"/>
  <c r="RJ17" i="6"/>
  <c r="RI16" i="6"/>
  <c r="RF13" i="6"/>
  <c r="RE12" i="6"/>
  <c r="OV15" i="6"/>
  <c r="OU14" i="6"/>
  <c r="OX17" i="6"/>
  <c r="OW16" i="6"/>
  <c r="OS12" i="6"/>
  <c r="OT13" i="6"/>
  <c r="MJ15" i="6"/>
  <c r="MI14" i="6"/>
  <c r="ML17" i="6"/>
  <c r="MK16" i="6"/>
  <c r="MH13" i="6"/>
  <c r="MG12" i="6"/>
  <c r="JX15" i="6"/>
  <c r="JW14" i="6"/>
  <c r="JZ17" i="6"/>
  <c r="JY16" i="6"/>
  <c r="JV13" i="6"/>
  <c r="JU12" i="6"/>
  <c r="HL15" i="6"/>
  <c r="HK14" i="6"/>
  <c r="HN17" i="6"/>
  <c r="HM16" i="6"/>
  <c r="HJ13" i="6"/>
  <c r="HI12" i="6"/>
  <c r="EZ15" i="6"/>
  <c r="EY14" i="6"/>
  <c r="FB17" i="6"/>
  <c r="FA16" i="6"/>
  <c r="EW12" i="6"/>
  <c r="EX13" i="6"/>
  <c r="CN15" i="6"/>
  <c r="CM14" i="6"/>
  <c r="CP17" i="6"/>
  <c r="CO16" i="6"/>
  <c r="CL13" i="6"/>
  <c r="CK12" i="6"/>
  <c r="AB15" i="6"/>
  <c r="AA14" i="6"/>
  <c r="AD17" i="6"/>
  <c r="AC16" i="6"/>
  <c r="XS15" i="6"/>
  <c r="XR14" i="6"/>
  <c r="XU17" i="6"/>
  <c r="XT16" i="6"/>
  <c r="XP12" i="6"/>
  <c r="XQ13" i="6"/>
  <c r="VG15" i="6"/>
  <c r="VF14" i="6"/>
  <c r="VI17" i="6"/>
  <c r="VH16" i="6"/>
  <c r="VD12" i="6"/>
  <c r="VE13" i="6"/>
  <c r="SU15" i="6"/>
  <c r="ST14" i="6"/>
  <c r="SW17" i="6"/>
  <c r="SV16" i="6"/>
  <c r="SR12" i="6"/>
  <c r="SS13" i="6"/>
  <c r="QI15" i="6"/>
  <c r="QH14" i="6"/>
  <c r="QK17" i="6"/>
  <c r="QJ16" i="6"/>
  <c r="QF12" i="6"/>
  <c r="QG13" i="6"/>
  <c r="NW15" i="6"/>
  <c r="NV14" i="6"/>
  <c r="NY17" i="6"/>
  <c r="NX16" i="6"/>
  <c r="NT12" i="6"/>
  <c r="NU13" i="6"/>
  <c r="LK15" i="6"/>
  <c r="LJ14" i="6"/>
  <c r="LM17" i="6"/>
  <c r="LL16" i="6"/>
  <c r="LH12" i="6"/>
  <c r="LI13" i="6"/>
  <c r="IY15" i="6"/>
  <c r="IX14" i="6"/>
  <c r="JA17" i="6"/>
  <c r="IZ16" i="6"/>
  <c r="IV12" i="6"/>
  <c r="IW13" i="6"/>
  <c r="GM15" i="6"/>
  <c r="GL14" i="6"/>
  <c r="GO17" i="6"/>
  <c r="GN16" i="6"/>
  <c r="GJ12" i="6"/>
  <c r="GK13" i="6"/>
  <c r="EA15" i="6"/>
  <c r="DZ14" i="6"/>
  <c r="EC17" i="6"/>
  <c r="EB16" i="6"/>
  <c r="DX12" i="6"/>
  <c r="DY13" i="6"/>
  <c r="BO15" i="6"/>
  <c r="BN14" i="6"/>
  <c r="BQ17" i="6"/>
  <c r="BP16" i="6"/>
  <c r="BL12" i="6"/>
  <c r="BM13" i="6"/>
  <c r="OD15" i="6"/>
  <c r="OC14" i="6"/>
  <c r="OF17" i="6"/>
  <c r="OE16" i="6"/>
  <c r="OA12" i="6"/>
  <c r="OB13" i="6"/>
  <c r="LR15" i="6"/>
  <c r="LQ14" i="6"/>
  <c r="LT17" i="6"/>
  <c r="LS16" i="6"/>
  <c r="LO12" i="6"/>
  <c r="LP13" i="6"/>
  <c r="JF15" i="6"/>
  <c r="JE14" i="6"/>
  <c r="JH17" i="6"/>
  <c r="JG16" i="6"/>
  <c r="JC12" i="6"/>
  <c r="JD13" i="6"/>
  <c r="GT15" i="6"/>
  <c r="GS14" i="6"/>
  <c r="GV17" i="6"/>
  <c r="GU16" i="6"/>
  <c r="GQ12" i="6"/>
  <c r="GR13" i="6"/>
  <c r="EH15" i="6"/>
  <c r="EG14" i="6"/>
  <c r="EJ17" i="6"/>
  <c r="EI16" i="6"/>
  <c r="EE12" i="6"/>
  <c r="EF13" i="6"/>
  <c r="BV15" i="6"/>
  <c r="BU14" i="6"/>
  <c r="BX17" i="6"/>
  <c r="BW16" i="6"/>
  <c r="BS12" i="6"/>
  <c r="BT13" i="6"/>
  <c r="MG15" i="6"/>
  <c r="MF14" i="6"/>
  <c r="MI17" i="6"/>
  <c r="MH16" i="6"/>
  <c r="MD12" i="6"/>
  <c r="ME13" i="6"/>
  <c r="JU15" i="6"/>
  <c r="JT14" i="6"/>
  <c r="JW17" i="6"/>
  <c r="JV16" i="6"/>
  <c r="JR12" i="6"/>
  <c r="JS13" i="6"/>
  <c r="HI15" i="6"/>
  <c r="HH14" i="6"/>
  <c r="HK17" i="6"/>
  <c r="HJ16" i="6"/>
  <c r="HF12" i="6"/>
  <c r="HG13" i="6"/>
  <c r="EW15" i="6"/>
  <c r="EV14" i="6"/>
  <c r="EY17" i="6"/>
  <c r="EX16" i="6"/>
  <c r="ET12" i="6"/>
  <c r="EU13" i="6"/>
  <c r="CK15" i="6"/>
  <c r="CJ14" i="6"/>
  <c r="CM17" i="6"/>
  <c r="CL16" i="6"/>
  <c r="CH12" i="6"/>
  <c r="CI13" i="6"/>
  <c r="XP15" i="6"/>
  <c r="XO14" i="6"/>
  <c r="XR17" i="6"/>
  <c r="XQ16" i="6"/>
  <c r="XM12" i="6"/>
  <c r="XN13" i="6"/>
  <c r="VD15" i="6"/>
  <c r="VC14" i="6"/>
  <c r="VF17" i="6"/>
  <c r="VE16" i="6"/>
  <c r="VA12" i="6"/>
  <c r="VB13" i="6"/>
  <c r="SR15" i="6"/>
  <c r="SQ14" i="6"/>
  <c r="ST17" i="6"/>
  <c r="SS16" i="6"/>
  <c r="SO12" i="6"/>
  <c r="SP13" i="6"/>
  <c r="QF15" i="6"/>
  <c r="QE14" i="6"/>
  <c r="QH17" i="6"/>
  <c r="QG16" i="6"/>
  <c r="QC12" i="6"/>
  <c r="QD13" i="6"/>
  <c r="NT15" i="6"/>
  <c r="NS14" i="6"/>
  <c r="NV17" i="6"/>
  <c r="NU16" i="6"/>
  <c r="NQ12" i="6"/>
  <c r="NR13" i="6"/>
  <c r="LH15" i="6"/>
  <c r="LG14" i="6"/>
  <c r="LJ17" i="6"/>
  <c r="LI16" i="6"/>
  <c r="LE12" i="6"/>
  <c r="LF13" i="6"/>
  <c r="IV15" i="6"/>
  <c r="IU14" i="6"/>
  <c r="IX17" i="6"/>
  <c r="IW16" i="6"/>
  <c r="IS12" i="6"/>
  <c r="IT13" i="6"/>
  <c r="GJ15" i="6"/>
  <c r="GI14" i="6"/>
  <c r="GL17" i="6"/>
  <c r="GK16" i="6"/>
  <c r="GG12" i="6"/>
  <c r="GH13" i="6"/>
  <c r="DX15" i="6"/>
  <c r="DW14" i="6"/>
  <c r="DZ17" i="6"/>
  <c r="DY16" i="6"/>
  <c r="DU12" i="6"/>
  <c r="DV13" i="6"/>
  <c r="BL15" i="6"/>
  <c r="BK14" i="6"/>
  <c r="BN17" i="6"/>
  <c r="BM16" i="6"/>
  <c r="BI12" i="6"/>
  <c r="BJ13" i="6"/>
  <c r="XCX15" i="6"/>
  <c r="XCW14" i="6"/>
  <c r="XCZ17" i="6"/>
  <c r="XCY16" i="6"/>
  <c r="XCU12" i="6"/>
  <c r="XCV13" i="6"/>
  <c r="XAL15" i="6"/>
  <c r="XAK14" i="6"/>
  <c r="XAN17" i="6"/>
  <c r="XAM16" i="6"/>
  <c r="XAI12" i="6"/>
  <c r="XAJ13" i="6"/>
  <c r="WXZ15" i="6"/>
  <c r="WXY14" i="6"/>
  <c r="WYB17" i="6"/>
  <c r="WYA16" i="6"/>
  <c r="WXW12" i="6"/>
  <c r="WXX13" i="6"/>
  <c r="WVN15" i="6"/>
  <c r="WVM14" i="6"/>
  <c r="WVP17" i="6"/>
  <c r="WVO16" i="6"/>
  <c r="WVK12" i="6"/>
  <c r="WVL13" i="6"/>
  <c r="WTB15" i="6"/>
  <c r="WTA14" i="6"/>
  <c r="WTD17" i="6"/>
  <c r="WTC16" i="6"/>
  <c r="WSY12" i="6"/>
  <c r="WSZ13" i="6"/>
  <c r="WQP15" i="6"/>
  <c r="WQO14" i="6"/>
  <c r="WQR17" i="6"/>
  <c r="WQQ16" i="6"/>
  <c r="WQM12" i="6"/>
  <c r="WQN13" i="6"/>
  <c r="WOD15" i="6"/>
  <c r="WOC14" i="6"/>
  <c r="WOF17" i="6"/>
  <c r="WOE16" i="6"/>
  <c r="WOA12" i="6"/>
  <c r="WOB13" i="6"/>
  <c r="WLR15" i="6"/>
  <c r="WLQ14" i="6"/>
  <c r="WLT17" i="6"/>
  <c r="WLS16" i="6"/>
  <c r="WLO12" i="6"/>
  <c r="WLP13" i="6"/>
  <c r="WJF15" i="6"/>
  <c r="WJE14" i="6"/>
  <c r="WJH17" i="6"/>
  <c r="WJG16" i="6"/>
  <c r="WJC12" i="6"/>
  <c r="WJD13" i="6"/>
  <c r="WGT15" i="6"/>
  <c r="WGS14" i="6"/>
  <c r="WGV17" i="6"/>
  <c r="WGU16" i="6"/>
  <c r="WGQ12" i="6"/>
  <c r="WGR13" i="6"/>
  <c r="WEH15" i="6"/>
  <c r="WEG14" i="6"/>
  <c r="WEJ17" i="6"/>
  <c r="WEI16" i="6"/>
  <c r="WEE12" i="6"/>
  <c r="WEF13" i="6"/>
  <c r="WBV15" i="6"/>
  <c r="WBU14" i="6"/>
  <c r="WBX17" i="6"/>
  <c r="WBW16" i="6"/>
  <c r="WBS12" i="6"/>
  <c r="WBT13" i="6"/>
  <c r="VZJ15" i="6"/>
  <c r="VZI14" i="6"/>
  <c r="VZL17" i="6"/>
  <c r="VZK16" i="6"/>
  <c r="VZG12" i="6"/>
  <c r="VZH13" i="6"/>
  <c r="VWX15" i="6"/>
  <c r="VWW14" i="6"/>
  <c r="VWZ17" i="6"/>
  <c r="VWY16" i="6"/>
  <c r="VWU12" i="6"/>
  <c r="VWV13" i="6"/>
  <c r="VUL15" i="6"/>
  <c r="VUK14" i="6"/>
  <c r="VUN17" i="6"/>
  <c r="VUM16" i="6"/>
  <c r="VUI12" i="6"/>
  <c r="VUJ13" i="6"/>
  <c r="VRZ15" i="6"/>
  <c r="VRY14" i="6"/>
  <c r="VSB17" i="6"/>
  <c r="VSA16" i="6"/>
  <c r="VRW12" i="6"/>
  <c r="VRX13" i="6"/>
  <c r="VPN15" i="6"/>
  <c r="VPM14" i="6"/>
  <c r="VPP17" i="6"/>
  <c r="VPO16" i="6"/>
  <c r="VPK12" i="6"/>
  <c r="VPL13" i="6"/>
  <c r="VMT15" i="6"/>
  <c r="VMS14" i="6"/>
  <c r="VMV17" i="6"/>
  <c r="VMU16" i="6"/>
  <c r="VMQ12" i="6"/>
  <c r="VMR13" i="6"/>
  <c r="VJI15" i="6"/>
  <c r="VJH14" i="6"/>
  <c r="VJK17" i="6"/>
  <c r="VJJ16" i="6"/>
  <c r="VJF12" i="6"/>
  <c r="VJG13" i="6"/>
  <c r="VFJ15" i="6"/>
  <c r="VFI14" i="6"/>
  <c r="VFL17" i="6"/>
  <c r="VFK16" i="6"/>
  <c r="VFG12" i="6"/>
  <c r="VFH13" i="6"/>
  <c r="VBM15" i="6"/>
  <c r="VBL14" i="6"/>
  <c r="VBO17" i="6"/>
  <c r="VBN16" i="6"/>
  <c r="VBJ12" i="6"/>
  <c r="VBK13" i="6"/>
  <c r="UXN15" i="6"/>
  <c r="UXM14" i="6"/>
  <c r="UXP17" i="6"/>
  <c r="UXO16" i="6"/>
  <c r="UXK12" i="6"/>
  <c r="UXL13" i="6"/>
  <c r="UTP15" i="6"/>
  <c r="UTO14" i="6"/>
  <c r="UTR17" i="6"/>
  <c r="UTQ16" i="6"/>
  <c r="UTM12" i="6"/>
  <c r="UTN13" i="6"/>
  <c r="UPQ15" i="6"/>
  <c r="UPP14" i="6"/>
  <c r="UPS17" i="6"/>
  <c r="UPR16" i="6"/>
  <c r="UPN12" i="6"/>
  <c r="UPO13" i="6"/>
  <c r="ULR15" i="6"/>
  <c r="ULQ14" i="6"/>
  <c r="ULT17" i="6"/>
  <c r="ULS16" i="6"/>
  <c r="ULO12" i="6"/>
  <c r="ULP13" i="6"/>
  <c r="UHU15" i="6"/>
  <c r="UHT14" i="6"/>
  <c r="UHW17" i="6"/>
  <c r="UHV16" i="6"/>
  <c r="UHR12" i="6"/>
  <c r="UHS13" i="6"/>
  <c r="UDV15" i="6"/>
  <c r="UDU14" i="6"/>
  <c r="UDX17" i="6"/>
  <c r="UDW16" i="6"/>
  <c r="UDS12" i="6"/>
  <c r="UDT13" i="6"/>
  <c r="TZX15" i="6"/>
  <c r="TZW14" i="6"/>
  <c r="TZZ17" i="6"/>
  <c r="TZY16" i="6"/>
  <c r="TZU12" i="6"/>
  <c r="TZV13" i="6"/>
  <c r="TVY15" i="6"/>
  <c r="TVX14" i="6"/>
  <c r="TWA17" i="6"/>
  <c r="TVZ16" i="6"/>
  <c r="TVV12" i="6"/>
  <c r="TVW13" i="6"/>
  <c r="TRZ15" i="6"/>
  <c r="TRY14" i="6"/>
  <c r="TSB17" i="6"/>
  <c r="TSA16" i="6"/>
  <c r="TRW12" i="6"/>
  <c r="TRX13" i="6"/>
  <c r="TOC15" i="6"/>
  <c r="TOB14" i="6"/>
  <c r="TOE17" i="6"/>
  <c r="TOD16" i="6"/>
  <c r="TNZ12" i="6"/>
  <c r="TOA13" i="6"/>
  <c r="TKD15" i="6"/>
  <c r="TKC14" i="6"/>
  <c r="TKF17" i="6"/>
  <c r="TKE16" i="6"/>
  <c r="TKA12" i="6"/>
  <c r="TKB13" i="6"/>
  <c r="SXV15" i="6"/>
  <c r="SXU14" i="6"/>
  <c r="SXX17" i="6"/>
  <c r="SXW16" i="6"/>
  <c r="SXS12" i="6"/>
  <c r="SXT13" i="6"/>
  <c r="RPT15" i="6"/>
  <c r="RPS14" i="6"/>
  <c r="RPV17" i="6"/>
  <c r="RPU16" i="6"/>
  <c r="RPQ12" i="6"/>
  <c r="RPR13" i="6"/>
  <c r="XFA15" i="6"/>
  <c r="XEZ14" i="6"/>
  <c r="XFC17" i="6"/>
  <c r="XFB16" i="6"/>
  <c r="XEX12" i="6"/>
  <c r="XEY13" i="6"/>
  <c r="XCO15" i="6"/>
  <c r="XCN14" i="6"/>
  <c r="XCQ17" i="6"/>
  <c r="XCP16" i="6"/>
  <c r="XCL12" i="6"/>
  <c r="XCM13" i="6"/>
  <c r="XAC15" i="6"/>
  <c r="XAB14" i="6"/>
  <c r="XAE17" i="6"/>
  <c r="XAD16" i="6"/>
  <c r="WZZ12" i="6"/>
  <c r="XAA13" i="6"/>
  <c r="WXQ15" i="6"/>
  <c r="WXP14" i="6"/>
  <c r="WXS17" i="6"/>
  <c r="WXR16" i="6"/>
  <c r="WXN12" i="6"/>
  <c r="WXO13" i="6"/>
  <c r="WVE15" i="6"/>
  <c r="WVD14" i="6"/>
  <c r="WVG17" i="6"/>
  <c r="WVF16" i="6"/>
  <c r="WVB12" i="6"/>
  <c r="WVC13" i="6"/>
  <c r="WSS15" i="6"/>
  <c r="WSR14" i="6"/>
  <c r="WSU17" i="6"/>
  <c r="WST16" i="6"/>
  <c r="WSP12" i="6"/>
  <c r="WSQ13" i="6"/>
  <c r="WQG15" i="6"/>
  <c r="WQF14" i="6"/>
  <c r="WQI17" i="6"/>
  <c r="WQH16" i="6"/>
  <c r="WQD12" i="6"/>
  <c r="WQE13" i="6"/>
  <c r="WNU15" i="6"/>
  <c r="WNT14" i="6"/>
  <c r="WNW17" i="6"/>
  <c r="WNV16" i="6"/>
  <c r="WNR12" i="6"/>
  <c r="WNS13" i="6"/>
  <c r="WLI15" i="6"/>
  <c r="WLH14" i="6"/>
  <c r="WLK17" i="6"/>
  <c r="WLJ16" i="6"/>
  <c r="WLF12" i="6"/>
  <c r="WLG13" i="6"/>
  <c r="WIW15" i="6"/>
  <c r="WIV14" i="6"/>
  <c r="WIY17" i="6"/>
  <c r="WIX16" i="6"/>
  <c r="WIT12" i="6"/>
  <c r="WIU13" i="6"/>
  <c r="WGK15" i="6"/>
  <c r="WGJ14" i="6"/>
  <c r="WGM17" i="6"/>
  <c r="WGL16" i="6"/>
  <c r="WGH12" i="6"/>
  <c r="WGI13" i="6"/>
  <c r="WDY15" i="6"/>
  <c r="WDX14" i="6"/>
  <c r="WEA17" i="6"/>
  <c r="WDZ16" i="6"/>
  <c r="WDV12" i="6"/>
  <c r="WDW13" i="6"/>
  <c r="WBM15" i="6"/>
  <c r="WBL14" i="6"/>
  <c r="WBO17" i="6"/>
  <c r="WBN16" i="6"/>
  <c r="WBJ12" i="6"/>
  <c r="WBK13" i="6"/>
  <c r="VZA15" i="6"/>
  <c r="VYZ14" i="6"/>
  <c r="VZC17" i="6"/>
  <c r="VZB16" i="6"/>
  <c r="VYX12" i="6"/>
  <c r="VYY13" i="6"/>
  <c r="VWO15" i="6"/>
  <c r="VWN14" i="6"/>
  <c r="VWQ17" i="6"/>
  <c r="VWP16" i="6"/>
  <c r="VWL12" i="6"/>
  <c r="VWM13" i="6"/>
  <c r="VUC15" i="6"/>
  <c r="VUB14" i="6"/>
  <c r="VUE17" i="6"/>
  <c r="VUD16" i="6"/>
  <c r="VTZ12" i="6"/>
  <c r="VUA13" i="6"/>
  <c r="VRQ15" i="6"/>
  <c r="VRP14" i="6"/>
  <c r="VRS17" i="6"/>
  <c r="VRR16" i="6"/>
  <c r="VRN12" i="6"/>
  <c r="VRO13" i="6"/>
  <c r="VPE15" i="6"/>
  <c r="VPD14" i="6"/>
  <c r="VPG17" i="6"/>
  <c r="VPF16" i="6"/>
  <c r="VPB12" i="6"/>
  <c r="VPC13" i="6"/>
  <c r="VMH15" i="6"/>
  <c r="VMG14" i="6"/>
  <c r="VMJ17" i="6"/>
  <c r="VMI16" i="6"/>
  <c r="VME12" i="6"/>
  <c r="VMF13" i="6"/>
  <c r="VIT15" i="6"/>
  <c r="VIS14" i="6"/>
  <c r="VIV17" i="6"/>
  <c r="VIU16" i="6"/>
  <c r="VIQ12" i="6"/>
  <c r="VIR13" i="6"/>
  <c r="VEW15" i="6"/>
  <c r="VEV14" i="6"/>
  <c r="VEY17" i="6"/>
  <c r="VEX16" i="6"/>
  <c r="VET12" i="6"/>
  <c r="VEU13" i="6"/>
  <c r="VAX15" i="6"/>
  <c r="VAW14" i="6"/>
  <c r="VAZ17" i="6"/>
  <c r="VAY16" i="6"/>
  <c r="VAU12" i="6"/>
  <c r="VAV13" i="6"/>
  <c r="UWZ15" i="6"/>
  <c r="UWY14" i="6"/>
  <c r="UXB17" i="6"/>
  <c r="UXA16" i="6"/>
  <c r="UWW12" i="6"/>
  <c r="UWX13" i="6"/>
  <c r="UTA15" i="6"/>
  <c r="USZ14" i="6"/>
  <c r="UTC17" i="6"/>
  <c r="UTB16" i="6"/>
  <c r="USX12" i="6"/>
  <c r="USY13" i="6"/>
  <c r="UPB15" i="6"/>
  <c r="UPA14" i="6"/>
  <c r="UPD17" i="6"/>
  <c r="UPC16" i="6"/>
  <c r="UOY12" i="6"/>
  <c r="UOZ13" i="6"/>
  <c r="ULE15" i="6"/>
  <c r="ULD14" i="6"/>
  <c r="ULG17" i="6"/>
  <c r="ULF16" i="6"/>
  <c r="ULB12" i="6"/>
  <c r="ULC13" i="6"/>
  <c r="UHF15" i="6"/>
  <c r="UHE14" i="6"/>
  <c r="UHH17" i="6"/>
  <c r="UHG16" i="6"/>
  <c r="UHC12" i="6"/>
  <c r="UHD13" i="6"/>
  <c r="UDH15" i="6"/>
  <c r="UDG14" i="6"/>
  <c r="UDJ17" i="6"/>
  <c r="UDI16" i="6"/>
  <c r="UDE12" i="6"/>
  <c r="UDF13" i="6"/>
  <c r="TZI15" i="6"/>
  <c r="TZH14" i="6"/>
  <c r="TZK17" i="6"/>
  <c r="TZJ16" i="6"/>
  <c r="TZF12" i="6"/>
  <c r="TZG13" i="6"/>
  <c r="TVJ15" i="6"/>
  <c r="TVI14" i="6"/>
  <c r="TVL17" i="6"/>
  <c r="TVK16" i="6"/>
  <c r="TVG12" i="6"/>
  <c r="TVH13" i="6"/>
  <c r="TRM15" i="6"/>
  <c r="TRL14" i="6"/>
  <c r="TRO17" i="6"/>
  <c r="TRN16" i="6"/>
  <c r="TRJ12" i="6"/>
  <c r="TRK13" i="6"/>
  <c r="TNN15" i="6"/>
  <c r="TNM14" i="6"/>
  <c r="TNP17" i="6"/>
  <c r="TNO16" i="6"/>
  <c r="TNK12" i="6"/>
  <c r="TNL13" i="6"/>
  <c r="TJP15" i="6"/>
  <c r="TJO14" i="6"/>
  <c r="TJR17" i="6"/>
  <c r="TJQ16" i="6"/>
  <c r="TJM12" i="6"/>
  <c r="TJN13" i="6"/>
  <c r="SUN15" i="6"/>
  <c r="SUM14" i="6"/>
  <c r="SUP17" i="6"/>
  <c r="SUO16" i="6"/>
  <c r="SUK12" i="6"/>
  <c r="SUL13" i="6"/>
  <c r="RIJ15" i="6"/>
  <c r="RII14" i="6"/>
  <c r="RIL17" i="6"/>
  <c r="RIK16" i="6"/>
  <c r="RIG12" i="6"/>
  <c r="RIH13" i="6"/>
  <c r="XER15" i="6"/>
  <c r="XEQ14" i="6"/>
  <c r="XET17" i="6"/>
  <c r="XES16" i="6"/>
  <c r="XEO12" i="6"/>
  <c r="XEP13" i="6"/>
  <c r="XCF15" i="6"/>
  <c r="XCE14" i="6"/>
  <c r="XCH17" i="6"/>
  <c r="XCG16" i="6"/>
  <c r="XCC12" i="6"/>
  <c r="XCD13" i="6"/>
  <c r="WZT15" i="6"/>
  <c r="WZS14" i="6"/>
  <c r="WZV17" i="6"/>
  <c r="WZU16" i="6"/>
  <c r="WZQ12" i="6"/>
  <c r="WZR13" i="6"/>
  <c r="WXH15" i="6"/>
  <c r="WXG14" i="6"/>
  <c r="WXJ17" i="6"/>
  <c r="WXI16" i="6"/>
  <c r="WXE12" i="6"/>
  <c r="WXF13" i="6"/>
  <c r="WUV15" i="6"/>
  <c r="WUU14" i="6"/>
  <c r="WUX17" i="6"/>
  <c r="WUW16" i="6"/>
  <c r="WUS12" i="6"/>
  <c r="WUT13" i="6"/>
  <c r="WSJ15" i="6"/>
  <c r="WSI14" i="6"/>
  <c r="WSL17" i="6"/>
  <c r="WSK16" i="6"/>
  <c r="WSG12" i="6"/>
  <c r="WSH13" i="6"/>
  <c r="WPX15" i="6"/>
  <c r="WPW14" i="6"/>
  <c r="WPZ17" i="6"/>
  <c r="WPY16" i="6"/>
  <c r="WPU12" i="6"/>
  <c r="WPV13" i="6"/>
  <c r="WNL15" i="6"/>
  <c r="WNK14" i="6"/>
  <c r="WNN17" i="6"/>
  <c r="WNM16" i="6"/>
  <c r="WNI12" i="6"/>
  <c r="WNJ13" i="6"/>
  <c r="WKZ15" i="6"/>
  <c r="WKY14" i="6"/>
  <c r="WLB17" i="6"/>
  <c r="WLA16" i="6"/>
  <c r="WKW12" i="6"/>
  <c r="WKX13" i="6"/>
  <c r="WIN15" i="6"/>
  <c r="WIM14" i="6"/>
  <c r="WIP17" i="6"/>
  <c r="WIO16" i="6"/>
  <c r="WIK12" i="6"/>
  <c r="WIL13" i="6"/>
  <c r="WGB15" i="6"/>
  <c r="WGA14" i="6"/>
  <c r="WGD17" i="6"/>
  <c r="WGC16" i="6"/>
  <c r="WFY12" i="6"/>
  <c r="WFZ13" i="6"/>
  <c r="WDP15" i="6"/>
  <c r="WDO14" i="6"/>
  <c r="WDR17" i="6"/>
  <c r="WDQ16" i="6"/>
  <c r="WDM12" i="6"/>
  <c r="WDN13" i="6"/>
  <c r="WBD15" i="6"/>
  <c r="WBC14" i="6"/>
  <c r="WBF17" i="6"/>
  <c r="WBE16" i="6"/>
  <c r="WBA12" i="6"/>
  <c r="WBB13" i="6"/>
  <c r="VYR15" i="6"/>
  <c r="VYQ14" i="6"/>
  <c r="VYT17" i="6"/>
  <c r="VYS16" i="6"/>
  <c r="VYO12" i="6"/>
  <c r="VYP13" i="6"/>
  <c r="VWF15" i="6"/>
  <c r="VWE14" i="6"/>
  <c r="VWH17" i="6"/>
  <c r="VWG16" i="6"/>
  <c r="VWC12" i="6"/>
  <c r="VWD13" i="6"/>
  <c r="VTT15" i="6"/>
  <c r="VTS14" i="6"/>
  <c r="VTV17" i="6"/>
  <c r="VTU16" i="6"/>
  <c r="VTQ12" i="6"/>
  <c r="VTR13" i="6"/>
  <c r="VRH15" i="6"/>
  <c r="VRG14" i="6"/>
  <c r="VRJ17" i="6"/>
  <c r="VRI16" i="6"/>
  <c r="VRE12" i="6"/>
  <c r="VRF13" i="6"/>
  <c r="VOV15" i="6"/>
  <c r="VOU14" i="6"/>
  <c r="VOX17" i="6"/>
  <c r="VOW16" i="6"/>
  <c r="VOS12" i="6"/>
  <c r="VOT13" i="6"/>
  <c r="VLV15" i="6"/>
  <c r="VLU14" i="6"/>
  <c r="VLX17" i="6"/>
  <c r="VLW16" i="6"/>
  <c r="VLS12" i="6"/>
  <c r="VLT13" i="6"/>
  <c r="VIG15" i="6"/>
  <c r="VIF14" i="6"/>
  <c r="VII17" i="6"/>
  <c r="VIH16" i="6"/>
  <c r="VID12" i="6"/>
  <c r="VIE13" i="6"/>
  <c r="VEH15" i="6"/>
  <c r="VEG14" i="6"/>
  <c r="VEJ17" i="6"/>
  <c r="VEI16" i="6"/>
  <c r="VEE12" i="6"/>
  <c r="VEF13" i="6"/>
  <c r="VAJ15" i="6"/>
  <c r="VAI14" i="6"/>
  <c r="VAL17" i="6"/>
  <c r="VAK16" i="6"/>
  <c r="VAG12" i="6"/>
  <c r="VAH13" i="6"/>
  <c r="UWK15" i="6"/>
  <c r="UWJ14" i="6"/>
  <c r="UWM17" i="6"/>
  <c r="UWL16" i="6"/>
  <c r="UWH12" i="6"/>
  <c r="UWI13" i="6"/>
  <c r="USL15" i="6"/>
  <c r="USK14" i="6"/>
  <c r="USN17" i="6"/>
  <c r="USM16" i="6"/>
  <c r="USI12" i="6"/>
  <c r="USJ13" i="6"/>
  <c r="UOO15" i="6"/>
  <c r="UON14" i="6"/>
  <c r="UOQ17" i="6"/>
  <c r="UOP16" i="6"/>
  <c r="UOL12" i="6"/>
  <c r="UOM13" i="6"/>
  <c r="UKP15" i="6"/>
  <c r="UKO14" i="6"/>
  <c r="UKR17" i="6"/>
  <c r="UKQ16" i="6"/>
  <c r="UKM12" i="6"/>
  <c r="UKN13" i="6"/>
  <c r="UGR15" i="6"/>
  <c r="UGQ14" i="6"/>
  <c r="UGT17" i="6"/>
  <c r="UGS16" i="6"/>
  <c r="UGO12" i="6"/>
  <c r="UGP13" i="6"/>
  <c r="UCS15" i="6"/>
  <c r="UCR14" i="6"/>
  <c r="UCU17" i="6"/>
  <c r="UCT16" i="6"/>
  <c r="UCP12" i="6"/>
  <c r="UCQ13" i="6"/>
  <c r="TYT15" i="6"/>
  <c r="TYS14" i="6"/>
  <c r="TYV17" i="6"/>
  <c r="TYU16" i="6"/>
  <c r="TYQ12" i="6"/>
  <c r="TYR13" i="6"/>
  <c r="TUW15" i="6"/>
  <c r="TUV14" i="6"/>
  <c r="TUY17" i="6"/>
  <c r="TUX16" i="6"/>
  <c r="TUT12" i="6"/>
  <c r="TUU13" i="6"/>
  <c r="TQX15" i="6"/>
  <c r="TQW14" i="6"/>
  <c r="TQZ17" i="6"/>
  <c r="TQY16" i="6"/>
  <c r="TQU12" i="6"/>
  <c r="TQV13" i="6"/>
  <c r="TMZ15" i="6"/>
  <c r="TMY14" i="6"/>
  <c r="TNB17" i="6"/>
  <c r="TNA16" i="6"/>
  <c r="TMW12" i="6"/>
  <c r="TMX13" i="6"/>
  <c r="TIR15" i="6"/>
  <c r="TIQ14" i="6"/>
  <c r="TIT17" i="6"/>
  <c r="TIS16" i="6"/>
  <c r="TIO12" i="6"/>
  <c r="TIP13" i="6"/>
  <c r="SQI15" i="6"/>
  <c r="SQH14" i="6"/>
  <c r="SQK17" i="6"/>
  <c r="SQJ16" i="6"/>
  <c r="SQF12" i="6"/>
  <c r="SQG13" i="6"/>
  <c r="RAZ15" i="6"/>
  <c r="RAY14" i="6"/>
  <c r="RBB17" i="6"/>
  <c r="RBA16" i="6"/>
  <c r="RAW12" i="6"/>
  <c r="RAX13" i="6"/>
  <c r="XEI15" i="6"/>
  <c r="XEH14" i="6"/>
  <c r="XEK17" i="6"/>
  <c r="XEJ16" i="6"/>
  <c r="XEF12" i="6"/>
  <c r="XEG13" i="6"/>
  <c r="XBW15" i="6"/>
  <c r="XBV14" i="6"/>
  <c r="XBY17" i="6"/>
  <c r="XBX16" i="6"/>
  <c r="XBT12" i="6"/>
  <c r="XBU13" i="6"/>
  <c r="WZK15" i="6"/>
  <c r="WZJ14" i="6"/>
  <c r="WZM17" i="6"/>
  <c r="WZL16" i="6"/>
  <c r="WZH12" i="6"/>
  <c r="WZI13" i="6"/>
  <c r="WWY15" i="6"/>
  <c r="WWX14" i="6"/>
  <c r="WXA17" i="6"/>
  <c r="WWZ16" i="6"/>
  <c r="WWV12" i="6"/>
  <c r="WWW13" i="6"/>
  <c r="WUM15" i="6"/>
  <c r="WUL14" i="6"/>
  <c r="WUO17" i="6"/>
  <c r="WUN16" i="6"/>
  <c r="WUJ12" i="6"/>
  <c r="WUK13" i="6"/>
  <c r="WSA15" i="6"/>
  <c r="WRZ14" i="6"/>
  <c r="WSC17" i="6"/>
  <c r="WSB16" i="6"/>
  <c r="WRX12" i="6"/>
  <c r="WRY13" i="6"/>
  <c r="WPO15" i="6"/>
  <c r="WPN14" i="6"/>
  <c r="WPQ17" i="6"/>
  <c r="WPP16" i="6"/>
  <c r="WPL12" i="6"/>
  <c r="WPM13" i="6"/>
  <c r="WNC15" i="6"/>
  <c r="WNB14" i="6"/>
  <c r="WNE17" i="6"/>
  <c r="WND16" i="6"/>
  <c r="WMZ12" i="6"/>
  <c r="WNA13" i="6"/>
  <c r="WKQ15" i="6"/>
  <c r="WKP14" i="6"/>
  <c r="WKS17" i="6"/>
  <c r="WKR16" i="6"/>
  <c r="WKN12" i="6"/>
  <c r="WKO13" i="6"/>
  <c r="WIE15" i="6"/>
  <c r="WID14" i="6"/>
  <c r="WIG17" i="6"/>
  <c r="WIF16" i="6"/>
  <c r="WIB12" i="6"/>
  <c r="WIC13" i="6"/>
  <c r="WFS15" i="6"/>
  <c r="WFR14" i="6"/>
  <c r="WFU17" i="6"/>
  <c r="WFT16" i="6"/>
  <c r="WFP12" i="6"/>
  <c r="WFQ13" i="6"/>
  <c r="WDG15" i="6"/>
  <c r="WDF14" i="6"/>
  <c r="WDI17" i="6"/>
  <c r="WDH16" i="6"/>
  <c r="WDD12" i="6"/>
  <c r="WDE13" i="6"/>
  <c r="WAU15" i="6"/>
  <c r="WAT14" i="6"/>
  <c r="WAW17" i="6"/>
  <c r="WAV16" i="6"/>
  <c r="WAR12" i="6"/>
  <c r="WAS13" i="6"/>
  <c r="VYI15" i="6"/>
  <c r="VYH14" i="6"/>
  <c r="VYK17" i="6"/>
  <c r="VYJ16" i="6"/>
  <c r="VYF12" i="6"/>
  <c r="VYG13" i="6"/>
  <c r="VVW15" i="6"/>
  <c r="VVV14" i="6"/>
  <c r="VVY17" i="6"/>
  <c r="VVX16" i="6"/>
  <c r="VVT12" i="6"/>
  <c r="VVU13" i="6"/>
  <c r="VTK15" i="6"/>
  <c r="VTJ14" i="6"/>
  <c r="VTM17" i="6"/>
  <c r="VTL16" i="6"/>
  <c r="VTH12" i="6"/>
  <c r="VTI13" i="6"/>
  <c r="VQY15" i="6"/>
  <c r="VQX14" i="6"/>
  <c r="VRA17" i="6"/>
  <c r="VQZ16" i="6"/>
  <c r="VQV12" i="6"/>
  <c r="VQW13" i="6"/>
  <c r="VOM15" i="6"/>
  <c r="VOL14" i="6"/>
  <c r="VOO17" i="6"/>
  <c r="VON16" i="6"/>
  <c r="VOJ12" i="6"/>
  <c r="VOK13" i="6"/>
  <c r="VLJ15" i="6"/>
  <c r="VLI14" i="6"/>
  <c r="VLL17" i="6"/>
  <c r="VLK16" i="6"/>
  <c r="VLG12" i="6"/>
  <c r="VLH13" i="6"/>
  <c r="VHR15" i="6"/>
  <c r="VHQ14" i="6"/>
  <c r="VHT17" i="6"/>
  <c r="VHS16" i="6"/>
  <c r="VHO12" i="6"/>
  <c r="VHP13" i="6"/>
  <c r="VDT15" i="6"/>
  <c r="VDS14" i="6"/>
  <c r="VDV17" i="6"/>
  <c r="VDU16" i="6"/>
  <c r="VDQ12" i="6"/>
  <c r="VDR13" i="6"/>
  <c r="UZU15" i="6"/>
  <c r="UZT14" i="6"/>
  <c r="UZW17" i="6"/>
  <c r="UZV16" i="6"/>
  <c r="UZR12" i="6"/>
  <c r="UZS13" i="6"/>
  <c r="UVV15" i="6"/>
  <c r="UVU14" i="6"/>
  <c r="UVX17" i="6"/>
  <c r="UVW16" i="6"/>
  <c r="UVS12" i="6"/>
  <c r="UVT13" i="6"/>
  <c r="URY15" i="6"/>
  <c r="URX14" i="6"/>
  <c r="USA17" i="6"/>
  <c r="URZ16" i="6"/>
  <c r="URV12" i="6"/>
  <c r="URW13" i="6"/>
  <c r="UNZ15" i="6"/>
  <c r="UNY14" i="6"/>
  <c r="UOB17" i="6"/>
  <c r="UOA16" i="6"/>
  <c r="UNW12" i="6"/>
  <c r="UNX13" i="6"/>
  <c r="UKB15" i="6"/>
  <c r="UKA14" i="6"/>
  <c r="UKD17" i="6"/>
  <c r="UKC16" i="6"/>
  <c r="UJY12" i="6"/>
  <c r="UJZ13" i="6"/>
  <c r="UGC15" i="6"/>
  <c r="UGB14" i="6"/>
  <c r="UGE17" i="6"/>
  <c r="UGD16" i="6"/>
  <c r="UFZ12" i="6"/>
  <c r="UGA13" i="6"/>
  <c r="UCD15" i="6"/>
  <c r="UCC14" i="6"/>
  <c r="UCF17" i="6"/>
  <c r="UCE16" i="6"/>
  <c r="UCA12" i="6"/>
  <c r="UCB13" i="6"/>
  <c r="TYG15" i="6"/>
  <c r="TYF14" i="6"/>
  <c r="TYI17" i="6"/>
  <c r="TYH16" i="6"/>
  <c r="TYD12" i="6"/>
  <c r="TYE13" i="6"/>
  <c r="TUH15" i="6"/>
  <c r="TUG14" i="6"/>
  <c r="TUJ17" i="6"/>
  <c r="TUI16" i="6"/>
  <c r="TUE12" i="6"/>
  <c r="TUF13" i="6"/>
  <c r="TQJ15" i="6"/>
  <c r="TQI14" i="6"/>
  <c r="TQL17" i="6"/>
  <c r="TQK16" i="6"/>
  <c r="TQG12" i="6"/>
  <c r="TQH13" i="6"/>
  <c r="TMK15" i="6"/>
  <c r="TMJ14" i="6"/>
  <c r="TMM17" i="6"/>
  <c r="TML16" i="6"/>
  <c r="TMH12" i="6"/>
  <c r="TMI13" i="6"/>
  <c r="THT15" i="6"/>
  <c r="THS14" i="6"/>
  <c r="THV17" i="6"/>
  <c r="THU16" i="6"/>
  <c r="THQ12" i="6"/>
  <c r="THR13" i="6"/>
  <c r="SLW15" i="6"/>
  <c r="SLV14" i="6"/>
  <c r="SLY17" i="6"/>
  <c r="SLX16" i="6"/>
  <c r="SLT12" i="6"/>
  <c r="SLU13" i="6"/>
  <c r="QTP15" i="6"/>
  <c r="QTO14" i="6"/>
  <c r="QTR17" i="6"/>
  <c r="QTQ16" i="6"/>
  <c r="QTM12" i="6"/>
  <c r="QTN13" i="6"/>
  <c r="XDZ15" i="6"/>
  <c r="XDY14" i="6"/>
  <c r="XEB17" i="6"/>
  <c r="XEA16" i="6"/>
  <c r="XDW12" i="6"/>
  <c r="XDX13" i="6"/>
  <c r="XBN15" i="6"/>
  <c r="XBM14" i="6"/>
  <c r="XBP17" i="6"/>
  <c r="XBO16" i="6"/>
  <c r="XBK12" i="6"/>
  <c r="XBL13" i="6"/>
  <c r="WZB15" i="6"/>
  <c r="WZA14" i="6"/>
  <c r="WZD17" i="6"/>
  <c r="WZC16" i="6"/>
  <c r="WYY12" i="6"/>
  <c r="WYZ13" i="6"/>
  <c r="WWP15" i="6"/>
  <c r="WWO14" i="6"/>
  <c r="WWR17" i="6"/>
  <c r="WWQ16" i="6"/>
  <c r="WWM12" i="6"/>
  <c r="WWN13" i="6"/>
  <c r="WUD15" i="6"/>
  <c r="WUC14" i="6"/>
  <c r="WUF17" i="6"/>
  <c r="WUE16" i="6"/>
  <c r="WUA12" i="6"/>
  <c r="WUB13" i="6"/>
  <c r="WRR15" i="6"/>
  <c r="WRQ14" i="6"/>
  <c r="WRT17" i="6"/>
  <c r="WRS16" i="6"/>
  <c r="WRO12" i="6"/>
  <c r="WRP13" i="6"/>
  <c r="WPF15" i="6"/>
  <c r="WPE14" i="6"/>
  <c r="WPH17" i="6"/>
  <c r="WPG16" i="6"/>
  <c r="WPC12" i="6"/>
  <c r="WPD13" i="6"/>
  <c r="WMT15" i="6"/>
  <c r="WMS14" i="6"/>
  <c r="WMV17" i="6"/>
  <c r="WMU16" i="6"/>
  <c r="WMQ12" i="6"/>
  <c r="WMR13" i="6"/>
  <c r="WKH15" i="6"/>
  <c r="WKG14" i="6"/>
  <c r="WKJ17" i="6"/>
  <c r="WKI16" i="6"/>
  <c r="WKE12" i="6"/>
  <c r="WKF13" i="6"/>
  <c r="WHV15" i="6"/>
  <c r="WHU14" i="6"/>
  <c r="WHX17" i="6"/>
  <c r="WHW16" i="6"/>
  <c r="WHS12" i="6"/>
  <c r="WHT13" i="6"/>
  <c r="WFJ15" i="6"/>
  <c r="WFI14" i="6"/>
  <c r="WFL17" i="6"/>
  <c r="WFK16" i="6"/>
  <c r="WFG12" i="6"/>
  <c r="WFH13" i="6"/>
  <c r="WCX15" i="6"/>
  <c r="WCW14" i="6"/>
  <c r="WCZ17" i="6"/>
  <c r="WCY16" i="6"/>
  <c r="WCU12" i="6"/>
  <c r="WCV13" i="6"/>
  <c r="WAL15" i="6"/>
  <c r="WAK14" i="6"/>
  <c r="WAN17" i="6"/>
  <c r="WAM16" i="6"/>
  <c r="WAI12" i="6"/>
  <c r="WAJ13" i="6"/>
  <c r="VXZ15" i="6"/>
  <c r="VXY14" i="6"/>
  <c r="VYB17" i="6"/>
  <c r="VYA16" i="6"/>
  <c r="VXW12" i="6"/>
  <c r="VXX13" i="6"/>
  <c r="VVN15" i="6"/>
  <c r="VVM14" i="6"/>
  <c r="VVP17" i="6"/>
  <c r="VVO16" i="6"/>
  <c r="VVK12" i="6"/>
  <c r="VVL13" i="6"/>
  <c r="VTB15" i="6"/>
  <c r="VTA14" i="6"/>
  <c r="VTD17" i="6"/>
  <c r="VTC16" i="6"/>
  <c r="VSY12" i="6"/>
  <c r="VSZ13" i="6"/>
  <c r="VQP15" i="6"/>
  <c r="VQO14" i="6"/>
  <c r="VQR17" i="6"/>
  <c r="VQQ16" i="6"/>
  <c r="VQM12" i="6"/>
  <c r="VQN13" i="6"/>
  <c r="VOD15" i="6"/>
  <c r="VOC14" i="6"/>
  <c r="VOF17" i="6"/>
  <c r="VOE16" i="6"/>
  <c r="VOA12" i="6"/>
  <c r="VOB13" i="6"/>
  <c r="VKX15" i="6"/>
  <c r="VKW14" i="6"/>
  <c r="VKZ17" i="6"/>
  <c r="VKY16" i="6"/>
  <c r="VKU12" i="6"/>
  <c r="VKV13" i="6"/>
  <c r="VHD15" i="6"/>
  <c r="VHC14" i="6"/>
  <c r="VHF17" i="6"/>
  <c r="VHE16" i="6"/>
  <c r="VHA12" i="6"/>
  <c r="VHB13" i="6"/>
  <c r="VDE15" i="6"/>
  <c r="VDD14" i="6"/>
  <c r="VDG17" i="6"/>
  <c r="VDF16" i="6"/>
  <c r="VDB12" i="6"/>
  <c r="VDC13" i="6"/>
  <c r="UZF15" i="6"/>
  <c r="UZE14" i="6"/>
  <c r="UZH17" i="6"/>
  <c r="UZG16" i="6"/>
  <c r="UZC12" i="6"/>
  <c r="UZD13" i="6"/>
  <c r="UVI15" i="6"/>
  <c r="UVH14" i="6"/>
  <c r="UVK17" i="6"/>
  <c r="UVJ16" i="6"/>
  <c r="UVF12" i="6"/>
  <c r="UVG13" i="6"/>
  <c r="URJ15" i="6"/>
  <c r="URI14" i="6"/>
  <c r="URL17" i="6"/>
  <c r="URK16" i="6"/>
  <c r="URG12" i="6"/>
  <c r="URH13" i="6"/>
  <c r="UNL15" i="6"/>
  <c r="UNK14" i="6"/>
  <c r="UNN17" i="6"/>
  <c r="UNM16" i="6"/>
  <c r="UNI12" i="6"/>
  <c r="UNJ13" i="6"/>
  <c r="UJM15" i="6"/>
  <c r="UJL14" i="6"/>
  <c r="UJO17" i="6"/>
  <c r="UJN16" i="6"/>
  <c r="UJJ12" i="6"/>
  <c r="UJK13" i="6"/>
  <c r="UFN15" i="6"/>
  <c r="UFM14" i="6"/>
  <c r="UFP17" i="6"/>
  <c r="UFO16" i="6"/>
  <c r="UFK12" i="6"/>
  <c r="UFL13" i="6"/>
  <c r="UBQ15" i="6"/>
  <c r="UBP14" i="6"/>
  <c r="UBS17" i="6"/>
  <c r="UBR16" i="6"/>
  <c r="UBN12" i="6"/>
  <c r="UBO13" i="6"/>
  <c r="TXR15" i="6"/>
  <c r="TXQ14" i="6"/>
  <c r="TXT17" i="6"/>
  <c r="TXS16" i="6"/>
  <c r="TXO12" i="6"/>
  <c r="TXP13" i="6"/>
  <c r="TTT15" i="6"/>
  <c r="TTS14" i="6"/>
  <c r="TTV17" i="6"/>
  <c r="TTU16" i="6"/>
  <c r="TTQ12" i="6"/>
  <c r="TTR13" i="6"/>
  <c r="TPU15" i="6"/>
  <c r="TPT14" i="6"/>
  <c r="TPW17" i="6"/>
  <c r="TPV16" i="6"/>
  <c r="TPR12" i="6"/>
  <c r="TPS13" i="6"/>
  <c r="TLV15" i="6"/>
  <c r="TLU14" i="6"/>
  <c r="TLX17" i="6"/>
  <c r="TLW16" i="6"/>
  <c r="TLS12" i="6"/>
  <c r="TLT13" i="6"/>
  <c r="TGL15" i="6"/>
  <c r="TGK14" i="6"/>
  <c r="TGN17" i="6"/>
  <c r="TGM16" i="6"/>
  <c r="TGI12" i="6"/>
  <c r="TGJ13" i="6"/>
  <c r="SHL15" i="6"/>
  <c r="SHK14" i="6"/>
  <c r="SHN17" i="6"/>
  <c r="SHM16" i="6"/>
  <c r="SHI12" i="6"/>
  <c r="SHJ13" i="6"/>
  <c r="QMF15" i="6"/>
  <c r="QME14" i="6"/>
  <c r="QMH17" i="6"/>
  <c r="QMG16" i="6"/>
  <c r="QMC12" i="6"/>
  <c r="QMD13" i="6"/>
  <c r="XDQ15" i="6"/>
  <c r="XDP14" i="6"/>
  <c r="XDS17" i="6"/>
  <c r="XDR16" i="6"/>
  <c r="XDN12" i="6"/>
  <c r="XDO13" i="6"/>
  <c r="XBE15" i="6"/>
  <c r="XBD14" i="6"/>
  <c r="XBG17" i="6"/>
  <c r="XBF16" i="6"/>
  <c r="XBB12" i="6"/>
  <c r="XBC13" i="6"/>
  <c r="WYS15" i="6"/>
  <c r="WYR14" i="6"/>
  <c r="WYU17" i="6"/>
  <c r="WYT16" i="6"/>
  <c r="WYP12" i="6"/>
  <c r="WYQ13" i="6"/>
  <c r="WWG15" i="6"/>
  <c r="WWF14" i="6"/>
  <c r="WWI17" i="6"/>
  <c r="WWH16" i="6"/>
  <c r="WWD12" i="6"/>
  <c r="WWE13" i="6"/>
  <c r="WTU15" i="6"/>
  <c r="WTT14" i="6"/>
  <c r="WTW17" i="6"/>
  <c r="WTV16" i="6"/>
  <c r="WTR12" i="6"/>
  <c r="WTS13" i="6"/>
  <c r="WRI15" i="6"/>
  <c r="WRH14" i="6"/>
  <c r="WRK17" i="6"/>
  <c r="WRJ16" i="6"/>
  <c r="WRF12" i="6"/>
  <c r="WRG13" i="6"/>
  <c r="WOW15" i="6"/>
  <c r="WOV14" i="6"/>
  <c r="WOY17" i="6"/>
  <c r="WOX16" i="6"/>
  <c r="WOT12" i="6"/>
  <c r="WOU13" i="6"/>
  <c r="WMK15" i="6"/>
  <c r="WMJ14" i="6"/>
  <c r="WMM17" i="6"/>
  <c r="WML16" i="6"/>
  <c r="WMH12" i="6"/>
  <c r="WMI13" i="6"/>
  <c r="WJY15" i="6"/>
  <c r="WJX14" i="6"/>
  <c r="WKA17" i="6"/>
  <c r="WJZ16" i="6"/>
  <c r="WJV12" i="6"/>
  <c r="WJW13" i="6"/>
  <c r="WHM15" i="6"/>
  <c r="WHL14" i="6"/>
  <c r="WHO17" i="6"/>
  <c r="WHN16" i="6"/>
  <c r="WHJ12" i="6"/>
  <c r="WHK13" i="6"/>
  <c r="WFA15" i="6"/>
  <c r="WEZ14" i="6"/>
  <c r="WFC17" i="6"/>
  <c r="WFB16" i="6"/>
  <c r="WEX12" i="6"/>
  <c r="WEY13" i="6"/>
  <c r="WCO15" i="6"/>
  <c r="WCN14" i="6"/>
  <c r="WCQ17" i="6"/>
  <c r="WCP16" i="6"/>
  <c r="WCL12" i="6"/>
  <c r="WCM13" i="6"/>
  <c r="WAC15" i="6"/>
  <c r="WAB14" i="6"/>
  <c r="WAE17" i="6"/>
  <c r="WAD16" i="6"/>
  <c r="VZZ12" i="6"/>
  <c r="WAA13" i="6"/>
  <c r="VXQ15" i="6"/>
  <c r="VXP14" i="6"/>
  <c r="VXS17" i="6"/>
  <c r="VXR16" i="6"/>
  <c r="VXN12" i="6"/>
  <c r="VXO13" i="6"/>
  <c r="VVE15" i="6"/>
  <c r="VVD14" i="6"/>
  <c r="VVG17" i="6"/>
  <c r="VVF16" i="6"/>
  <c r="VVB12" i="6"/>
  <c r="VVC13" i="6"/>
  <c r="VSS15" i="6"/>
  <c r="VSR14" i="6"/>
  <c r="VSU17" i="6"/>
  <c r="VST16" i="6"/>
  <c r="VSP12" i="6"/>
  <c r="VSQ13" i="6"/>
  <c r="VQG15" i="6"/>
  <c r="VQF14" i="6"/>
  <c r="VQI17" i="6"/>
  <c r="VQH16" i="6"/>
  <c r="VQD12" i="6"/>
  <c r="VQE13" i="6"/>
  <c r="VNT15" i="6"/>
  <c r="VNS14" i="6"/>
  <c r="VNV17" i="6"/>
  <c r="VNU16" i="6"/>
  <c r="VNQ12" i="6"/>
  <c r="VNR13" i="6"/>
  <c r="VKL15" i="6"/>
  <c r="VKK14" i="6"/>
  <c r="VKN17" i="6"/>
  <c r="VKM16" i="6"/>
  <c r="VKI12" i="6"/>
  <c r="VKJ13" i="6"/>
  <c r="VGO15" i="6"/>
  <c r="VGN14" i="6"/>
  <c r="VGQ17" i="6"/>
  <c r="VGP16" i="6"/>
  <c r="VGL12" i="6"/>
  <c r="VGM13" i="6"/>
  <c r="VCP15" i="6"/>
  <c r="VCO14" i="6"/>
  <c r="VCR17" i="6"/>
  <c r="VCQ16" i="6"/>
  <c r="VCM12" i="6"/>
  <c r="VCN13" i="6"/>
  <c r="UYS15" i="6"/>
  <c r="UYR14" i="6"/>
  <c r="UYU17" i="6"/>
  <c r="UYT16" i="6"/>
  <c r="UYP12" i="6"/>
  <c r="UYQ13" i="6"/>
  <c r="UUT15" i="6"/>
  <c r="UUS14" i="6"/>
  <c r="UUV17" i="6"/>
  <c r="UUU16" i="6"/>
  <c r="UUQ12" i="6"/>
  <c r="UUR13" i="6"/>
  <c r="UQV15" i="6"/>
  <c r="UQU14" i="6"/>
  <c r="UQX17" i="6"/>
  <c r="UQW16" i="6"/>
  <c r="UQS12" i="6"/>
  <c r="UQT13" i="6"/>
  <c r="UMW15" i="6"/>
  <c r="UMV14" i="6"/>
  <c r="UMY17" i="6"/>
  <c r="UMX16" i="6"/>
  <c r="UMT12" i="6"/>
  <c r="UMU13" i="6"/>
  <c r="UIX15" i="6"/>
  <c r="UIW14" i="6"/>
  <c r="UIZ17" i="6"/>
  <c r="UIY16" i="6"/>
  <c r="UIU12" i="6"/>
  <c r="UIV13" i="6"/>
  <c r="UFA15" i="6"/>
  <c r="UEZ14" i="6"/>
  <c r="UFC17" i="6"/>
  <c r="UFB16" i="6"/>
  <c r="UEX12" i="6"/>
  <c r="UEY13" i="6"/>
  <c r="UBB15" i="6"/>
  <c r="UBA14" i="6"/>
  <c r="UBD17" i="6"/>
  <c r="UBC16" i="6"/>
  <c r="UAY12" i="6"/>
  <c r="UAZ13" i="6"/>
  <c r="TXD15" i="6"/>
  <c r="TXC14" i="6"/>
  <c r="TXF17" i="6"/>
  <c r="TXE16" i="6"/>
  <c r="TXA12" i="6"/>
  <c r="TXB13" i="6"/>
  <c r="TTE15" i="6"/>
  <c r="TTD14" i="6"/>
  <c r="TTG17" i="6"/>
  <c r="TTF16" i="6"/>
  <c r="TTB12" i="6"/>
  <c r="TTC13" i="6"/>
  <c r="TPF15" i="6"/>
  <c r="TPE14" i="6"/>
  <c r="TPH17" i="6"/>
  <c r="TPG16" i="6"/>
  <c r="TPC12" i="6"/>
  <c r="TPD13" i="6"/>
  <c r="TLI15" i="6"/>
  <c r="TLH14" i="6"/>
  <c r="TLK17" i="6"/>
  <c r="TLJ16" i="6"/>
  <c r="TLF12" i="6"/>
  <c r="TLG13" i="6"/>
  <c r="TDR15" i="6"/>
  <c r="TDQ14" i="6"/>
  <c r="TDT17" i="6"/>
  <c r="TDS16" i="6"/>
  <c r="TDO12" i="6"/>
  <c r="TDP13" i="6"/>
  <c r="SCZ15" i="6"/>
  <c r="SCY14" i="6"/>
  <c r="SDB17" i="6"/>
  <c r="SDA16" i="6"/>
  <c r="SCW12" i="6"/>
  <c r="SCX13" i="6"/>
  <c r="PSJ15" i="6"/>
  <c r="PSI14" i="6"/>
  <c r="PSL17" i="6"/>
  <c r="PSK16" i="6"/>
  <c r="PSG12" i="6"/>
  <c r="PSH13" i="6"/>
  <c r="XDH15" i="6"/>
  <c r="XDG14" i="6"/>
  <c r="XDJ17" i="6"/>
  <c r="XDI16" i="6"/>
  <c r="XDE12" i="6"/>
  <c r="XDF13" i="6"/>
  <c r="XAV15" i="6"/>
  <c r="XAU14" i="6"/>
  <c r="XAX17" i="6"/>
  <c r="XAW16" i="6"/>
  <c r="XAS12" i="6"/>
  <c r="XAT13" i="6"/>
  <c r="WYJ15" i="6"/>
  <c r="WYI14" i="6"/>
  <c r="WYL17" i="6"/>
  <c r="WYK16" i="6"/>
  <c r="WYG12" i="6"/>
  <c r="WYH13" i="6"/>
  <c r="WVX15" i="6"/>
  <c r="WVW14" i="6"/>
  <c r="WVZ17" i="6"/>
  <c r="WVY16" i="6"/>
  <c r="WVU12" i="6"/>
  <c r="WVV13" i="6"/>
  <c r="WTL15" i="6"/>
  <c r="WTK14" i="6"/>
  <c r="WTN17" i="6"/>
  <c r="WTM16" i="6"/>
  <c r="WTI12" i="6"/>
  <c r="WTJ13" i="6"/>
  <c r="WQZ15" i="6"/>
  <c r="WQY14" i="6"/>
  <c r="WRB17" i="6"/>
  <c r="WRA16" i="6"/>
  <c r="WQW12" i="6"/>
  <c r="WQX13" i="6"/>
  <c r="WON15" i="6"/>
  <c r="WOM14" i="6"/>
  <c r="WOP17" i="6"/>
  <c r="WOO16" i="6"/>
  <c r="WOK12" i="6"/>
  <c r="WOL13" i="6"/>
  <c r="WMB15" i="6"/>
  <c r="WMA14" i="6"/>
  <c r="WMD17" i="6"/>
  <c r="WMC16" i="6"/>
  <c r="WLY12" i="6"/>
  <c r="WLZ13" i="6"/>
  <c r="WJP15" i="6"/>
  <c r="WJO14" i="6"/>
  <c r="WJR17" i="6"/>
  <c r="WJQ16" i="6"/>
  <c r="WJM12" i="6"/>
  <c r="WJN13" i="6"/>
  <c r="WHD15" i="6"/>
  <c r="WHC14" i="6"/>
  <c r="WHF17" i="6"/>
  <c r="WHE16" i="6"/>
  <c r="WHA12" i="6"/>
  <c r="WHB13" i="6"/>
  <c r="WER15" i="6"/>
  <c r="WEQ14" i="6"/>
  <c r="WET17" i="6"/>
  <c r="WES16" i="6"/>
  <c r="WEO12" i="6"/>
  <c r="WEP13" i="6"/>
  <c r="WCF15" i="6"/>
  <c r="WCE14" i="6"/>
  <c r="WCH17" i="6"/>
  <c r="WCG16" i="6"/>
  <c r="WCC12" i="6"/>
  <c r="WCD13" i="6"/>
  <c r="VZT15" i="6"/>
  <c r="VZS14" i="6"/>
  <c r="VZV17" i="6"/>
  <c r="VZU16" i="6"/>
  <c r="VZQ12" i="6"/>
  <c r="VZR13" i="6"/>
  <c r="VXH15" i="6"/>
  <c r="VXG14" i="6"/>
  <c r="VXJ17" i="6"/>
  <c r="VXI16" i="6"/>
  <c r="VXE12" i="6"/>
  <c r="VXF13" i="6"/>
  <c r="VUV15" i="6"/>
  <c r="VUU14" i="6"/>
  <c r="VUX17" i="6"/>
  <c r="VUW16" i="6"/>
  <c r="VUS12" i="6"/>
  <c r="VUT13" i="6"/>
  <c r="VSJ15" i="6"/>
  <c r="VSI14" i="6"/>
  <c r="VSL17" i="6"/>
  <c r="VSK16" i="6"/>
  <c r="VSG12" i="6"/>
  <c r="VSH13" i="6"/>
  <c r="VPX15" i="6"/>
  <c r="VPW14" i="6"/>
  <c r="VPZ17" i="6"/>
  <c r="VPY16" i="6"/>
  <c r="VPU12" i="6"/>
  <c r="VPV13" i="6"/>
  <c r="VNH15" i="6"/>
  <c r="VNG14" i="6"/>
  <c r="VNJ17" i="6"/>
  <c r="VNI16" i="6"/>
  <c r="VNE12" i="6"/>
  <c r="VNF13" i="6"/>
  <c r="VJY15" i="6"/>
  <c r="VJX14" i="6"/>
  <c r="VKA17" i="6"/>
  <c r="VJZ16" i="6"/>
  <c r="VJV12" i="6"/>
  <c r="VJW13" i="6"/>
  <c r="VFZ15" i="6"/>
  <c r="VFY14" i="6"/>
  <c r="VGB17" i="6"/>
  <c r="VGA16" i="6"/>
  <c r="VFW12" i="6"/>
  <c r="VFX13" i="6"/>
  <c r="VCC15" i="6"/>
  <c r="VCB14" i="6"/>
  <c r="VCE17" i="6"/>
  <c r="VCD16" i="6"/>
  <c r="VBZ12" i="6"/>
  <c r="VCA13" i="6"/>
  <c r="UYD15" i="6"/>
  <c r="UYC14" i="6"/>
  <c r="UYF17" i="6"/>
  <c r="UYE16" i="6"/>
  <c r="UYA12" i="6"/>
  <c r="UYB13" i="6"/>
  <c r="UUF15" i="6"/>
  <c r="UUE14" i="6"/>
  <c r="UUH17" i="6"/>
  <c r="UUG16" i="6"/>
  <c r="UUC12" i="6"/>
  <c r="UUD13" i="6"/>
  <c r="UQG15" i="6"/>
  <c r="UQF14" i="6"/>
  <c r="UQI17" i="6"/>
  <c r="UQH16" i="6"/>
  <c r="UQD12" i="6"/>
  <c r="UQE13" i="6"/>
  <c r="UMH15" i="6"/>
  <c r="UMG14" i="6"/>
  <c r="UMJ17" i="6"/>
  <c r="UMI16" i="6"/>
  <c r="UME12" i="6"/>
  <c r="UMF13" i="6"/>
  <c r="UIK15" i="6"/>
  <c r="UIJ14" i="6"/>
  <c r="UIM17" i="6"/>
  <c r="UIL16" i="6"/>
  <c r="UIH12" i="6"/>
  <c r="UII13" i="6"/>
  <c r="UEL15" i="6"/>
  <c r="UEK14" i="6"/>
  <c r="UEN17" i="6"/>
  <c r="UEM16" i="6"/>
  <c r="UEI12" i="6"/>
  <c r="UEJ13" i="6"/>
  <c r="UAN15" i="6"/>
  <c r="UAM14" i="6"/>
  <c r="UAP17" i="6"/>
  <c r="UAO16" i="6"/>
  <c r="UAK12" i="6"/>
  <c r="UAL13" i="6"/>
  <c r="TWO15" i="6"/>
  <c r="TWN14" i="6"/>
  <c r="TWQ17" i="6"/>
  <c r="TWP16" i="6"/>
  <c r="TWL12" i="6"/>
  <c r="TWM13" i="6"/>
  <c r="TSP15" i="6"/>
  <c r="TSO14" i="6"/>
  <c r="TSR17" i="6"/>
  <c r="TSQ16" i="6"/>
  <c r="TSM12" i="6"/>
  <c r="TSN13" i="6"/>
  <c r="TOS15" i="6"/>
  <c r="TOR14" i="6"/>
  <c r="TOU17" i="6"/>
  <c r="TOT16" i="6"/>
  <c r="TOP12" i="6"/>
  <c r="TOQ13" i="6"/>
  <c r="TKT15" i="6"/>
  <c r="TKS14" i="6"/>
  <c r="TKV17" i="6"/>
  <c r="TKU16" i="6"/>
  <c r="TKQ12" i="6"/>
  <c r="TKR13" i="6"/>
  <c r="TAX15" i="6"/>
  <c r="TAW14" i="6"/>
  <c r="TAZ17" i="6"/>
  <c r="TAY16" i="6"/>
  <c r="TAU12" i="6"/>
  <c r="TAV13" i="6"/>
  <c r="RXZ15" i="6"/>
  <c r="RXY14" i="6"/>
  <c r="RYB17" i="6"/>
  <c r="RYA16" i="6"/>
  <c r="RXW12" i="6"/>
  <c r="RXX13" i="6"/>
  <c r="NNA15" i="6"/>
  <c r="NMZ14" i="6"/>
  <c r="NNC17" i="6"/>
  <c r="NNB16" i="6"/>
  <c r="NMX12" i="6"/>
  <c r="NMY13" i="6"/>
  <c r="XCY15" i="6"/>
  <c r="XCX14" i="6"/>
  <c r="XDA17" i="6"/>
  <c r="XCZ16" i="6"/>
  <c r="XCV12" i="6"/>
  <c r="XCW13" i="6"/>
  <c r="XAM15" i="6"/>
  <c r="XAL14" i="6"/>
  <c r="XAO17" i="6"/>
  <c r="XAN16" i="6"/>
  <c r="XAJ12" i="6"/>
  <c r="XAK13" i="6"/>
  <c r="WYA15" i="6"/>
  <c r="WXZ14" i="6"/>
  <c r="WYC17" i="6"/>
  <c r="WYB16" i="6"/>
  <c r="WXX12" i="6"/>
  <c r="WXY13" i="6"/>
  <c r="WVO15" i="6"/>
  <c r="WVN14" i="6"/>
  <c r="WVQ17" i="6"/>
  <c r="WVP16" i="6"/>
  <c r="WVL12" i="6"/>
  <c r="WVM13" i="6"/>
  <c r="WTC15" i="6"/>
  <c r="WTB14" i="6"/>
  <c r="WTE17" i="6"/>
  <c r="WTD16" i="6"/>
  <c r="WSZ12" i="6"/>
  <c r="WTA13" i="6"/>
  <c r="WQQ15" i="6"/>
  <c r="WQP14" i="6"/>
  <c r="WQS17" i="6"/>
  <c r="WQR16" i="6"/>
  <c r="WQN12" i="6"/>
  <c r="WQO13" i="6"/>
  <c r="WOE15" i="6"/>
  <c r="WOD14" i="6"/>
  <c r="WOG17" i="6"/>
  <c r="WOF16" i="6"/>
  <c r="WOB12" i="6"/>
  <c r="WOC13" i="6"/>
  <c r="WLS15" i="6"/>
  <c r="WLR14" i="6"/>
  <c r="WLU17" i="6"/>
  <c r="WLT16" i="6"/>
  <c r="WLP12" i="6"/>
  <c r="WLQ13" i="6"/>
  <c r="WJG15" i="6"/>
  <c r="WJF14" i="6"/>
  <c r="WJI17" i="6"/>
  <c r="WJH16" i="6"/>
  <c r="WJD12" i="6"/>
  <c r="WJE13" i="6"/>
  <c r="WGU15" i="6"/>
  <c r="WGT14" i="6"/>
  <c r="WGW17" i="6"/>
  <c r="WGV16" i="6"/>
  <c r="WGR12" i="6"/>
  <c r="WGS13" i="6"/>
  <c r="WEI15" i="6"/>
  <c r="WEH14" i="6"/>
  <c r="WEK17" i="6"/>
  <c r="WEJ16" i="6"/>
  <c r="WEF12" i="6"/>
  <c r="WEG13" i="6"/>
  <c r="WBW15" i="6"/>
  <c r="WBV14" i="6"/>
  <c r="WBY17" i="6"/>
  <c r="WBX16" i="6"/>
  <c r="WBT12" i="6"/>
  <c r="WBU13" i="6"/>
  <c r="VZK15" i="6"/>
  <c r="VZJ14" i="6"/>
  <c r="VZM17" i="6"/>
  <c r="VZL16" i="6"/>
  <c r="VZH12" i="6"/>
  <c r="VZI13" i="6"/>
  <c r="VWY15" i="6"/>
  <c r="VWX14" i="6"/>
  <c r="VXA17" i="6"/>
  <c r="VWZ16" i="6"/>
  <c r="VWV12" i="6"/>
  <c r="VWW13" i="6"/>
  <c r="VUM15" i="6"/>
  <c r="VUL14" i="6"/>
  <c r="VUO17" i="6"/>
  <c r="VUN16" i="6"/>
  <c r="VUJ12" i="6"/>
  <c r="VUK13" i="6"/>
  <c r="VSA15" i="6"/>
  <c r="VRZ14" i="6"/>
  <c r="VSC17" i="6"/>
  <c r="VSB16" i="6"/>
  <c r="VRX12" i="6"/>
  <c r="VRY13" i="6"/>
  <c r="VPO15" i="6"/>
  <c r="VPN14" i="6"/>
  <c r="VPQ17" i="6"/>
  <c r="VPP16" i="6"/>
  <c r="VPL12" i="6"/>
  <c r="VPM13" i="6"/>
  <c r="VMV15" i="6"/>
  <c r="VMU14" i="6"/>
  <c r="VMX17" i="6"/>
  <c r="VMW16" i="6"/>
  <c r="VMS12" i="6"/>
  <c r="VMT13" i="6"/>
  <c r="VJJ15" i="6"/>
  <c r="VJI14" i="6"/>
  <c r="VJL17" i="6"/>
  <c r="VJK16" i="6"/>
  <c r="VJG12" i="6"/>
  <c r="VJH13" i="6"/>
  <c r="VFM15" i="6"/>
  <c r="VFL14" i="6"/>
  <c r="VFO17" i="6"/>
  <c r="VFN16" i="6"/>
  <c r="VFJ12" i="6"/>
  <c r="VFK13" i="6"/>
  <c r="VBN15" i="6"/>
  <c r="VBM14" i="6"/>
  <c r="VBP17" i="6"/>
  <c r="VBO16" i="6"/>
  <c r="VBK12" i="6"/>
  <c r="VBL13" i="6"/>
  <c r="UXP15" i="6"/>
  <c r="UXO14" i="6"/>
  <c r="UXR17" i="6"/>
  <c r="UXQ16" i="6"/>
  <c r="UXM12" i="6"/>
  <c r="UXN13" i="6"/>
  <c r="UTQ15" i="6"/>
  <c r="UTP14" i="6"/>
  <c r="UTS17" i="6"/>
  <c r="UTR16" i="6"/>
  <c r="UTN12" i="6"/>
  <c r="UTO13" i="6"/>
  <c r="UPR15" i="6"/>
  <c r="UPQ14" i="6"/>
  <c r="UPT17" i="6"/>
  <c r="UPS16" i="6"/>
  <c r="UPO12" i="6"/>
  <c r="UPP13" i="6"/>
  <c r="ULU15" i="6"/>
  <c r="ULT14" i="6"/>
  <c r="ULW17" i="6"/>
  <c r="ULV16" i="6"/>
  <c r="ULR12" i="6"/>
  <c r="ULS13" i="6"/>
  <c r="UHV15" i="6"/>
  <c r="UHU14" i="6"/>
  <c r="UHX17" i="6"/>
  <c r="UHW16" i="6"/>
  <c r="UHS12" i="6"/>
  <c r="UHT13" i="6"/>
  <c r="UDX15" i="6"/>
  <c r="UDW14" i="6"/>
  <c r="UDZ17" i="6"/>
  <c r="UDY16" i="6"/>
  <c r="UDU12" i="6"/>
  <c r="UDV13" i="6"/>
  <c r="TZY15" i="6"/>
  <c r="TZX14" i="6"/>
  <c r="UAA17" i="6"/>
  <c r="TZZ16" i="6"/>
  <c r="TZV12" i="6"/>
  <c r="TZW13" i="6"/>
  <c r="TVZ15" i="6"/>
  <c r="TVY14" i="6"/>
  <c r="TWB17" i="6"/>
  <c r="TWA16" i="6"/>
  <c r="TVW12" i="6"/>
  <c r="TVX13" i="6"/>
  <c r="TSC15" i="6"/>
  <c r="TSB14" i="6"/>
  <c r="TSE17" i="6"/>
  <c r="TSD16" i="6"/>
  <c r="TRZ12" i="6"/>
  <c r="TSA13" i="6"/>
  <c r="TOD15" i="6"/>
  <c r="TOC14" i="6"/>
  <c r="TOF17" i="6"/>
  <c r="TOE16" i="6"/>
  <c r="TOA12" i="6"/>
  <c r="TOB13" i="6"/>
  <c r="TKF15" i="6"/>
  <c r="TKE14" i="6"/>
  <c r="TKH17" i="6"/>
  <c r="TKG16" i="6"/>
  <c r="TKC12" i="6"/>
  <c r="TKD13" i="6"/>
  <c r="SYD15" i="6"/>
  <c r="SYC14" i="6"/>
  <c r="SYF17" i="6"/>
  <c r="SYE16" i="6"/>
  <c r="SYA12" i="6"/>
  <c r="SYB13" i="6"/>
  <c r="RQP15" i="6"/>
  <c r="RQO14" i="6"/>
  <c r="RQR17" i="6"/>
  <c r="RQQ16" i="6"/>
  <c r="RQM12" i="6"/>
  <c r="RQN13" i="6"/>
  <c r="VNW15" i="6"/>
  <c r="VNV14" i="6"/>
  <c r="VNY17" i="6"/>
  <c r="VNX16" i="6"/>
  <c r="VNT12" i="6"/>
  <c r="VNU13" i="6"/>
  <c r="VLK15" i="6"/>
  <c r="VLJ14" i="6"/>
  <c r="VLM17" i="6"/>
  <c r="VLL16" i="6"/>
  <c r="VLH12" i="6"/>
  <c r="VLI13" i="6"/>
  <c r="VIY15" i="6"/>
  <c r="VIX14" i="6"/>
  <c r="VJA17" i="6"/>
  <c r="VIZ16" i="6"/>
  <c r="VIV12" i="6"/>
  <c r="VIW13" i="6"/>
  <c r="VGM15" i="6"/>
  <c r="VGL14" i="6"/>
  <c r="VGO17" i="6"/>
  <c r="VGN16" i="6"/>
  <c r="VGJ12" i="6"/>
  <c r="VGK13" i="6"/>
  <c r="VEA15" i="6"/>
  <c r="VDZ14" i="6"/>
  <c r="VEC17" i="6"/>
  <c r="VEB16" i="6"/>
  <c r="VDX12" i="6"/>
  <c r="VDY13" i="6"/>
  <c r="VBO15" i="6"/>
  <c r="VBN14" i="6"/>
  <c r="VBQ17" i="6"/>
  <c r="VBP16" i="6"/>
  <c r="VBL12" i="6"/>
  <c r="VBM13" i="6"/>
  <c r="UZC15" i="6"/>
  <c r="UZB14" i="6"/>
  <c r="UZE17" i="6"/>
  <c r="UZD16" i="6"/>
  <c r="UYZ12" i="6"/>
  <c r="UZA13" i="6"/>
  <c r="UWQ15" i="6"/>
  <c r="UWP14" i="6"/>
  <c r="UWS17" i="6"/>
  <c r="UWR16" i="6"/>
  <c r="UWN12" i="6"/>
  <c r="UWO13" i="6"/>
  <c r="UUE15" i="6"/>
  <c r="UUD14" i="6"/>
  <c r="UUG17" i="6"/>
  <c r="UUF16" i="6"/>
  <c r="UUB12" i="6"/>
  <c r="UUC13" i="6"/>
  <c r="URS15" i="6"/>
  <c r="URR14" i="6"/>
  <c r="URU17" i="6"/>
  <c r="URT16" i="6"/>
  <c r="URP12" i="6"/>
  <c r="URQ13" i="6"/>
  <c r="UPG15" i="6"/>
  <c r="UPF14" i="6"/>
  <c r="UPI17" i="6"/>
  <c r="UPH16" i="6"/>
  <c r="UPD12" i="6"/>
  <c r="UPE13" i="6"/>
  <c r="UMU15" i="6"/>
  <c r="UMT14" i="6"/>
  <c r="UMW17" i="6"/>
  <c r="UMV16" i="6"/>
  <c r="UMR12" i="6"/>
  <c r="UMS13" i="6"/>
  <c r="UKI15" i="6"/>
  <c r="UKH14" i="6"/>
  <c r="UKK17" i="6"/>
  <c r="UKJ16" i="6"/>
  <c r="UKF12" i="6"/>
  <c r="UKG13" i="6"/>
  <c r="UHW15" i="6"/>
  <c r="UHV14" i="6"/>
  <c r="UHY17" i="6"/>
  <c r="UHX16" i="6"/>
  <c r="UHT12" i="6"/>
  <c r="UHU13" i="6"/>
  <c r="UFK15" i="6"/>
  <c r="UFJ14" i="6"/>
  <c r="UFM17" i="6"/>
  <c r="UFL16" i="6"/>
  <c r="UFH12" i="6"/>
  <c r="UFI13" i="6"/>
  <c r="UCY15" i="6"/>
  <c r="UCX14" i="6"/>
  <c r="UDA17" i="6"/>
  <c r="UCZ16" i="6"/>
  <c r="UCV12" i="6"/>
  <c r="UCW13" i="6"/>
  <c r="UAM15" i="6"/>
  <c r="UAL14" i="6"/>
  <c r="UAO17" i="6"/>
  <c r="UAN16" i="6"/>
  <c r="UAJ12" i="6"/>
  <c r="UAK13" i="6"/>
  <c r="TYA15" i="6"/>
  <c r="TXZ14" i="6"/>
  <c r="TYC17" i="6"/>
  <c r="TYB16" i="6"/>
  <c r="TXX12" i="6"/>
  <c r="TXY13" i="6"/>
  <c r="TVO15" i="6"/>
  <c r="TVN14" i="6"/>
  <c r="TVQ17" i="6"/>
  <c r="TVP16" i="6"/>
  <c r="TVL12" i="6"/>
  <c r="TVM13" i="6"/>
  <c r="TTC15" i="6"/>
  <c r="TTB14" i="6"/>
  <c r="TTE17" i="6"/>
  <c r="TTD16" i="6"/>
  <c r="TSZ12" i="6"/>
  <c r="TTA13" i="6"/>
  <c r="TQQ15" i="6"/>
  <c r="TQP14" i="6"/>
  <c r="TQS17" i="6"/>
  <c r="TQR16" i="6"/>
  <c r="TQN12" i="6"/>
  <c r="TQO13" i="6"/>
  <c r="TOE15" i="6"/>
  <c r="TOD14" i="6"/>
  <c r="TOG17" i="6"/>
  <c r="TOF16" i="6"/>
  <c r="TOB12" i="6"/>
  <c r="TOC13" i="6"/>
  <c r="TLS15" i="6"/>
  <c r="TLR14" i="6"/>
  <c r="TLU17" i="6"/>
  <c r="TLT16" i="6"/>
  <c r="TLP12" i="6"/>
  <c r="TLQ13" i="6"/>
  <c r="TJG15" i="6"/>
  <c r="TJF14" i="6"/>
  <c r="TJI17" i="6"/>
  <c r="TJH16" i="6"/>
  <c r="TJD12" i="6"/>
  <c r="TJE13" i="6"/>
  <c r="TGU15" i="6"/>
  <c r="TGT14" i="6"/>
  <c r="TGW17" i="6"/>
  <c r="TGV16" i="6"/>
  <c r="TGR12" i="6"/>
  <c r="TGS13" i="6"/>
  <c r="TEI15" i="6"/>
  <c r="TEH14" i="6"/>
  <c r="TEK17" i="6"/>
  <c r="TEJ16" i="6"/>
  <c r="TEF12" i="6"/>
  <c r="TEG13" i="6"/>
  <c r="TBW15" i="6"/>
  <c r="TBV14" i="6"/>
  <c r="TBY17" i="6"/>
  <c r="TBX16" i="6"/>
  <c r="TBT12" i="6"/>
  <c r="TBU13" i="6"/>
  <c r="SZK15" i="6"/>
  <c r="SZJ14" i="6"/>
  <c r="SZM17" i="6"/>
  <c r="SZL16" i="6"/>
  <c r="SZH12" i="6"/>
  <c r="SZI13" i="6"/>
  <c r="SWY15" i="6"/>
  <c r="SWX14" i="6"/>
  <c r="SXA17" i="6"/>
  <c r="SWZ16" i="6"/>
  <c r="SWV12" i="6"/>
  <c r="SWW13" i="6"/>
  <c r="STT15" i="6"/>
  <c r="STS14" i="6"/>
  <c r="STV17" i="6"/>
  <c r="STU16" i="6"/>
  <c r="STQ12" i="6"/>
  <c r="STR13" i="6"/>
  <c r="SPW15" i="6"/>
  <c r="SPV14" i="6"/>
  <c r="SPY17" i="6"/>
  <c r="SPX16" i="6"/>
  <c r="SPT12" i="6"/>
  <c r="SPU13" i="6"/>
  <c r="SLX15" i="6"/>
  <c r="SLW14" i="6"/>
  <c r="SLZ17" i="6"/>
  <c r="SLY16" i="6"/>
  <c r="SLU12" i="6"/>
  <c r="SLV13" i="6"/>
  <c r="SIA15" i="6"/>
  <c r="SHZ14" i="6"/>
  <c r="SIC17" i="6"/>
  <c r="SIB16" i="6"/>
  <c r="SHX12" i="6"/>
  <c r="SHY13" i="6"/>
  <c r="SEB15" i="6"/>
  <c r="SEA14" i="6"/>
  <c r="SED17" i="6"/>
  <c r="SEC16" i="6"/>
  <c r="SDY12" i="6"/>
  <c r="SDZ13" i="6"/>
  <c r="SAD15" i="6"/>
  <c r="SAC14" i="6"/>
  <c r="SAF17" i="6"/>
  <c r="SAE16" i="6"/>
  <c r="SAA12" i="6"/>
  <c r="SAB13" i="6"/>
  <c r="RTZ15" i="6"/>
  <c r="RTY14" i="6"/>
  <c r="RUB17" i="6"/>
  <c r="RUA16" i="6"/>
  <c r="RTW12" i="6"/>
  <c r="RTX13" i="6"/>
  <c r="RNK15" i="6"/>
  <c r="RNJ14" i="6"/>
  <c r="RNM17" i="6"/>
  <c r="RNL16" i="6"/>
  <c r="RNH12" i="6"/>
  <c r="RNI13" i="6"/>
  <c r="RGV15" i="6"/>
  <c r="RGU14" i="6"/>
  <c r="RGX17" i="6"/>
  <c r="RGW16" i="6"/>
  <c r="RGS12" i="6"/>
  <c r="RGT13" i="6"/>
  <c r="RAH15" i="6"/>
  <c r="RAG14" i="6"/>
  <c r="RAJ17" i="6"/>
  <c r="RAI16" i="6"/>
  <c r="RAE12" i="6"/>
  <c r="RAF13" i="6"/>
  <c r="QTS15" i="6"/>
  <c r="QTR14" i="6"/>
  <c r="QTU17" i="6"/>
  <c r="QTT16" i="6"/>
  <c r="QTP12" i="6"/>
  <c r="QTQ13" i="6"/>
  <c r="QND15" i="6"/>
  <c r="QNC14" i="6"/>
  <c r="QNF17" i="6"/>
  <c r="QNE16" i="6"/>
  <c r="QNA12" i="6"/>
  <c r="QNB13" i="6"/>
  <c r="QAS15" i="6"/>
  <c r="QAR14" i="6"/>
  <c r="QAU17" i="6"/>
  <c r="QAT16" i="6"/>
  <c r="QAP12" i="6"/>
  <c r="QAQ13" i="6"/>
  <c r="OVE15" i="6"/>
  <c r="OVD14" i="6"/>
  <c r="OVG17" i="6"/>
  <c r="OVF16" i="6"/>
  <c r="OVB12" i="6"/>
  <c r="OVC13" i="6"/>
  <c r="TIO15" i="6"/>
  <c r="TIN14" i="6"/>
  <c r="TIQ17" i="6"/>
  <c r="TIP16" i="6"/>
  <c r="TIL12" i="6"/>
  <c r="TIM13" i="6"/>
  <c r="TGC15" i="6"/>
  <c r="TGB14" i="6"/>
  <c r="TGE17" i="6"/>
  <c r="TGD16" i="6"/>
  <c r="TFZ12" i="6"/>
  <c r="TGA13" i="6"/>
  <c r="TDQ15" i="6"/>
  <c r="TDP14" i="6"/>
  <c r="TDS17" i="6"/>
  <c r="TDR16" i="6"/>
  <c r="TDN12" i="6"/>
  <c r="TDO13" i="6"/>
  <c r="TBE15" i="6"/>
  <c r="TBD14" i="6"/>
  <c r="TBG17" i="6"/>
  <c r="TBF16" i="6"/>
  <c r="TBB12" i="6"/>
  <c r="TBC13" i="6"/>
  <c r="SYS15" i="6"/>
  <c r="SYR14" i="6"/>
  <c r="SYU17" i="6"/>
  <c r="SYT16" i="6"/>
  <c r="SYP12" i="6"/>
  <c r="SYQ13" i="6"/>
  <c r="SWC15" i="6"/>
  <c r="SWB14" i="6"/>
  <c r="SWE17" i="6"/>
  <c r="SWD16" i="6"/>
  <c r="SVZ12" i="6"/>
  <c r="SWA13" i="6"/>
  <c r="SSR15" i="6"/>
  <c r="SSQ14" i="6"/>
  <c r="SST17" i="6"/>
  <c r="SSS16" i="6"/>
  <c r="SSO12" i="6"/>
  <c r="SSP13" i="6"/>
  <c r="SOU15" i="6"/>
  <c r="SOT14" i="6"/>
  <c r="SOW17" i="6"/>
  <c r="SOV16" i="6"/>
  <c r="SOR12" i="6"/>
  <c r="SOS13" i="6"/>
  <c r="SKV15" i="6"/>
  <c r="SKU14" i="6"/>
  <c r="SKX17" i="6"/>
  <c r="SKW16" i="6"/>
  <c r="SKS12" i="6"/>
  <c r="SKT13" i="6"/>
  <c r="SGX15" i="6"/>
  <c r="SGW14" i="6"/>
  <c r="SGZ17" i="6"/>
  <c r="SGY16" i="6"/>
  <c r="SGU12" i="6"/>
  <c r="SGV13" i="6"/>
  <c r="SCY15" i="6"/>
  <c r="SCX14" i="6"/>
  <c r="SDA17" i="6"/>
  <c r="SCZ16" i="6"/>
  <c r="SCV12" i="6"/>
  <c r="SCW13" i="6"/>
  <c r="RYR15" i="6"/>
  <c r="RYQ14" i="6"/>
  <c r="RYT17" i="6"/>
  <c r="RYS16" i="6"/>
  <c r="RYO12" i="6"/>
  <c r="RYP13" i="6"/>
  <c r="RSD15" i="6"/>
  <c r="RSC14" i="6"/>
  <c r="RSF17" i="6"/>
  <c r="RSE16" i="6"/>
  <c r="RSA12" i="6"/>
  <c r="RSB13" i="6"/>
  <c r="RLO15" i="6"/>
  <c r="RLN14" i="6"/>
  <c r="RLQ17" i="6"/>
  <c r="RLP16" i="6"/>
  <c r="RLL12" i="6"/>
  <c r="RLM13" i="6"/>
  <c r="REZ15" i="6"/>
  <c r="REY14" i="6"/>
  <c r="RFB17" i="6"/>
  <c r="RFA16" i="6"/>
  <c r="REW12" i="6"/>
  <c r="REX13" i="6"/>
  <c r="QYL15" i="6"/>
  <c r="QYK14" i="6"/>
  <c r="QYN17" i="6"/>
  <c r="QYM16" i="6"/>
  <c r="QYI12" i="6"/>
  <c r="QYJ13" i="6"/>
  <c r="QRW15" i="6"/>
  <c r="QRV14" i="6"/>
  <c r="QRY17" i="6"/>
  <c r="QRX16" i="6"/>
  <c r="QRT12" i="6"/>
  <c r="QRU13" i="6"/>
  <c r="QLH15" i="6"/>
  <c r="QLG14" i="6"/>
  <c r="QLJ17" i="6"/>
  <c r="QLI16" i="6"/>
  <c r="QLE12" i="6"/>
  <c r="QLF13" i="6"/>
  <c r="PRV15" i="6"/>
  <c r="PRU14" i="6"/>
  <c r="PRX17" i="6"/>
  <c r="PRW16" i="6"/>
  <c r="PRS12" i="6"/>
  <c r="PRT13" i="6"/>
  <c r="OEG15" i="6"/>
  <c r="OEF14" i="6"/>
  <c r="OEI17" i="6"/>
  <c r="OEH16" i="6"/>
  <c r="OED12" i="6"/>
  <c r="OEE13" i="6"/>
  <c r="VIN15" i="6"/>
  <c r="VIM14" i="6"/>
  <c r="VIP17" i="6"/>
  <c r="VIO16" i="6"/>
  <c r="VIK12" i="6"/>
  <c r="VIL13" i="6"/>
  <c r="VGB15" i="6"/>
  <c r="VGA14" i="6"/>
  <c r="VGD17" i="6"/>
  <c r="VGC16" i="6"/>
  <c r="VFY12" i="6"/>
  <c r="VFZ13" i="6"/>
  <c r="VDP15" i="6"/>
  <c r="VDO14" i="6"/>
  <c r="VDR17" i="6"/>
  <c r="VDQ16" i="6"/>
  <c r="VDM12" i="6"/>
  <c r="VDN13" i="6"/>
  <c r="VBD15" i="6"/>
  <c r="VBC14" i="6"/>
  <c r="VBF17" i="6"/>
  <c r="VBE16" i="6"/>
  <c r="VBA12" i="6"/>
  <c r="VBB13" i="6"/>
  <c r="UYR15" i="6"/>
  <c r="UYQ14" i="6"/>
  <c r="UYT17" i="6"/>
  <c r="UYS16" i="6"/>
  <c r="UYO12" i="6"/>
  <c r="UYP13" i="6"/>
  <c r="UWF15" i="6"/>
  <c r="UWE14" i="6"/>
  <c r="UWH17" i="6"/>
  <c r="UWG16" i="6"/>
  <c r="UWC12" i="6"/>
  <c r="UWD13" i="6"/>
  <c r="UTT15" i="6"/>
  <c r="UTS14" i="6"/>
  <c r="UTV17" i="6"/>
  <c r="UTU16" i="6"/>
  <c r="UTQ12" i="6"/>
  <c r="UTR13" i="6"/>
  <c r="URH15" i="6"/>
  <c r="URG14" i="6"/>
  <c r="URJ17" i="6"/>
  <c r="URI16" i="6"/>
  <c r="URE12" i="6"/>
  <c r="URF13" i="6"/>
  <c r="UOV15" i="6"/>
  <c r="UOU14" i="6"/>
  <c r="UOX17" i="6"/>
  <c r="UOW16" i="6"/>
  <c r="UOS12" i="6"/>
  <c r="UOT13" i="6"/>
  <c r="UMJ15" i="6"/>
  <c r="UMI14" i="6"/>
  <c r="UML17" i="6"/>
  <c r="UMK16" i="6"/>
  <c r="UMG12" i="6"/>
  <c r="UMH13" i="6"/>
  <c r="UJX15" i="6"/>
  <c r="UJW14" i="6"/>
  <c r="UJZ17" i="6"/>
  <c r="UJY16" i="6"/>
  <c r="UJU12" i="6"/>
  <c r="UJV13" i="6"/>
  <c r="UHL15" i="6"/>
  <c r="UHK14" i="6"/>
  <c r="UHN17" i="6"/>
  <c r="UHM16" i="6"/>
  <c r="UHI12" i="6"/>
  <c r="UHJ13" i="6"/>
  <c r="UEZ15" i="6"/>
  <c r="UEY14" i="6"/>
  <c r="UFB17" i="6"/>
  <c r="UFA16" i="6"/>
  <c r="UEW12" i="6"/>
  <c r="UEX13" i="6"/>
  <c r="UCN15" i="6"/>
  <c r="UCM14" i="6"/>
  <c r="UCP17" i="6"/>
  <c r="UCO16" i="6"/>
  <c r="UCK12" i="6"/>
  <c r="UCL13" i="6"/>
  <c r="UAB15" i="6"/>
  <c r="UAA14" i="6"/>
  <c r="UAD17" i="6"/>
  <c r="UAC16" i="6"/>
  <c r="TZY12" i="6"/>
  <c r="TZZ13" i="6"/>
  <c r="TXP15" i="6"/>
  <c r="TXO14" i="6"/>
  <c r="TXR17" i="6"/>
  <c r="TXQ16" i="6"/>
  <c r="TXM12" i="6"/>
  <c r="TXN13" i="6"/>
  <c r="TVD15" i="6"/>
  <c r="TVC14" i="6"/>
  <c r="TVF17" i="6"/>
  <c r="TVE16" i="6"/>
  <c r="TVA12" i="6"/>
  <c r="TVB13" i="6"/>
  <c r="TSR15" i="6"/>
  <c r="TSQ14" i="6"/>
  <c r="TST17" i="6"/>
  <c r="TSS16" i="6"/>
  <c r="TSO12" i="6"/>
  <c r="TSP13" i="6"/>
  <c r="TQF15" i="6"/>
  <c r="TQE14" i="6"/>
  <c r="TQH17" i="6"/>
  <c r="TQG16" i="6"/>
  <c r="TQC12" i="6"/>
  <c r="TQD13" i="6"/>
  <c r="TNT15" i="6"/>
  <c r="TNS14" i="6"/>
  <c r="TNV17" i="6"/>
  <c r="TNU16" i="6"/>
  <c r="TNQ12" i="6"/>
  <c r="TNR13" i="6"/>
  <c r="TLH15" i="6"/>
  <c r="TLG14" i="6"/>
  <c r="TLJ17" i="6"/>
  <c r="TLI16" i="6"/>
  <c r="TLE12" i="6"/>
  <c r="TLF13" i="6"/>
  <c r="TIV15" i="6"/>
  <c r="TIU14" i="6"/>
  <c r="TIX17" i="6"/>
  <c r="TIW16" i="6"/>
  <c r="TIS12" i="6"/>
  <c r="TIT13" i="6"/>
  <c r="TGJ15" i="6"/>
  <c r="TGI14" i="6"/>
  <c r="TGL17" i="6"/>
  <c r="TGK16" i="6"/>
  <c r="TGG12" i="6"/>
  <c r="TGH13" i="6"/>
  <c r="TDX15" i="6"/>
  <c r="TDW14" i="6"/>
  <c r="TDZ17" i="6"/>
  <c r="TDY16" i="6"/>
  <c r="TDU12" i="6"/>
  <c r="TDV13" i="6"/>
  <c r="TBL15" i="6"/>
  <c r="TBK14" i="6"/>
  <c r="TBN17" i="6"/>
  <c r="TBM16" i="6"/>
  <c r="TBI12" i="6"/>
  <c r="TBJ13" i="6"/>
  <c r="SYZ15" i="6"/>
  <c r="SYY14" i="6"/>
  <c r="SZB17" i="6"/>
  <c r="SZA16" i="6"/>
  <c r="SYW12" i="6"/>
  <c r="SYX13" i="6"/>
  <c r="SWM15" i="6"/>
  <c r="SWL14" i="6"/>
  <c r="SWO17" i="6"/>
  <c r="SWN16" i="6"/>
  <c r="SWJ12" i="6"/>
  <c r="SWK13" i="6"/>
  <c r="STD15" i="6"/>
  <c r="STC14" i="6"/>
  <c r="STF17" i="6"/>
  <c r="STE16" i="6"/>
  <c r="STA12" i="6"/>
  <c r="STB13" i="6"/>
  <c r="SPF15" i="6"/>
  <c r="SPE14" i="6"/>
  <c r="SPH17" i="6"/>
  <c r="SPG16" i="6"/>
  <c r="SPC12" i="6"/>
  <c r="SPD13" i="6"/>
  <c r="SLG15" i="6"/>
  <c r="SLF14" i="6"/>
  <c r="SLI17" i="6"/>
  <c r="SLH16" i="6"/>
  <c r="SLD12" i="6"/>
  <c r="SLE13" i="6"/>
  <c r="SHH15" i="6"/>
  <c r="SHG14" i="6"/>
  <c r="SHJ17" i="6"/>
  <c r="SHI16" i="6"/>
  <c r="SHE12" i="6"/>
  <c r="SHF13" i="6"/>
  <c r="SDK15" i="6"/>
  <c r="SDJ14" i="6"/>
  <c r="SDM17" i="6"/>
  <c r="SDL16" i="6"/>
  <c r="SDH12" i="6"/>
  <c r="SDI13" i="6"/>
  <c r="RZK15" i="6"/>
  <c r="RZJ14" i="6"/>
  <c r="RZM17" i="6"/>
  <c r="RZL16" i="6"/>
  <c r="RZH12" i="6"/>
  <c r="RZI13" i="6"/>
  <c r="RSV15" i="6"/>
  <c r="RSU14" i="6"/>
  <c r="RSX17" i="6"/>
  <c r="RSW16" i="6"/>
  <c r="RSS12" i="6"/>
  <c r="RST13" i="6"/>
  <c r="RMH15" i="6"/>
  <c r="RMG14" i="6"/>
  <c r="RMJ17" i="6"/>
  <c r="RMI16" i="6"/>
  <c r="RME12" i="6"/>
  <c r="RMF13" i="6"/>
  <c r="RFS15" i="6"/>
  <c r="RFR14" i="6"/>
  <c r="RFU17" i="6"/>
  <c r="RFT16" i="6"/>
  <c r="RFP12" i="6"/>
  <c r="RFQ13" i="6"/>
  <c r="QZD15" i="6"/>
  <c r="QZC14" i="6"/>
  <c r="QZF17" i="6"/>
  <c r="QZE16" i="6"/>
  <c r="QZA12" i="6"/>
  <c r="QZB13" i="6"/>
  <c r="QSP15" i="6"/>
  <c r="QSO14" i="6"/>
  <c r="QSR17" i="6"/>
  <c r="QSQ16" i="6"/>
  <c r="QSM12" i="6"/>
  <c r="QSN13" i="6"/>
  <c r="QMA15" i="6"/>
  <c r="QLZ14" i="6"/>
  <c r="QMC17" i="6"/>
  <c r="QMB16" i="6"/>
  <c r="QLX12" i="6"/>
  <c r="QLY13" i="6"/>
  <c r="PVH15" i="6"/>
  <c r="PVG14" i="6"/>
  <c r="PVJ17" i="6"/>
  <c r="PVI16" i="6"/>
  <c r="PVE12" i="6"/>
  <c r="PVF13" i="6"/>
  <c r="ONE15" i="6"/>
  <c r="OND14" i="6"/>
  <c r="ONG17" i="6"/>
  <c r="ONF16" i="6"/>
  <c r="ONB12" i="6"/>
  <c r="ONC13" i="6"/>
  <c r="VMM15" i="6"/>
  <c r="VML14" i="6"/>
  <c r="VMO17" i="6"/>
  <c r="VMN16" i="6"/>
  <c r="VMJ12" i="6"/>
  <c r="VMK13" i="6"/>
  <c r="VKA15" i="6"/>
  <c r="VJZ14" i="6"/>
  <c r="VKC17" i="6"/>
  <c r="VKB16" i="6"/>
  <c r="VJX12" i="6"/>
  <c r="VJY13" i="6"/>
  <c r="VHO15" i="6"/>
  <c r="VHN14" i="6"/>
  <c r="VHQ17" i="6"/>
  <c r="VHP16" i="6"/>
  <c r="VHL12" i="6"/>
  <c r="VHM13" i="6"/>
  <c r="VFC15" i="6"/>
  <c r="VFB14" i="6"/>
  <c r="VFE17" i="6"/>
  <c r="VFD16" i="6"/>
  <c r="VEZ12" i="6"/>
  <c r="VFA13" i="6"/>
  <c r="VCQ15" i="6"/>
  <c r="VCP14" i="6"/>
  <c r="VCS17" i="6"/>
  <c r="VCR16" i="6"/>
  <c r="VCN12" i="6"/>
  <c r="VCO13" i="6"/>
  <c r="VAE15" i="6"/>
  <c r="VAD14" i="6"/>
  <c r="VAG17" i="6"/>
  <c r="VAF16" i="6"/>
  <c r="VAB12" i="6"/>
  <c r="VAC13" i="6"/>
  <c r="UXS15" i="6"/>
  <c r="UXR14" i="6"/>
  <c r="UXU17" i="6"/>
  <c r="UXT16" i="6"/>
  <c r="UXP12" i="6"/>
  <c r="UXQ13" i="6"/>
  <c r="UVG15" i="6"/>
  <c r="UVF14" i="6"/>
  <c r="UVI17" i="6"/>
  <c r="UVH16" i="6"/>
  <c r="UVD12" i="6"/>
  <c r="UVE13" i="6"/>
  <c r="USU15" i="6"/>
  <c r="UST14" i="6"/>
  <c r="USW17" i="6"/>
  <c r="USV16" i="6"/>
  <c r="USR12" i="6"/>
  <c r="USS13" i="6"/>
  <c r="UQI15" i="6"/>
  <c r="UQH14" i="6"/>
  <c r="UQK17" i="6"/>
  <c r="UQJ16" i="6"/>
  <c r="UQF12" i="6"/>
  <c r="UQG13" i="6"/>
  <c r="UNW15" i="6"/>
  <c r="UNV14" i="6"/>
  <c r="UNY17" i="6"/>
  <c r="UNX16" i="6"/>
  <c r="UNT12" i="6"/>
  <c r="UNU13" i="6"/>
  <c r="ULK15" i="6"/>
  <c r="ULJ14" i="6"/>
  <c r="ULM17" i="6"/>
  <c r="ULL16" i="6"/>
  <c r="ULH12" i="6"/>
  <c r="ULI13" i="6"/>
  <c r="UIY15" i="6"/>
  <c r="UIX14" i="6"/>
  <c r="UJA17" i="6"/>
  <c r="UIZ16" i="6"/>
  <c r="UIV12" i="6"/>
  <c r="UIW13" i="6"/>
  <c r="UGM15" i="6"/>
  <c r="UGL14" i="6"/>
  <c r="UGO17" i="6"/>
  <c r="UGN16" i="6"/>
  <c r="UGJ12" i="6"/>
  <c r="UGK13" i="6"/>
  <c r="UEA15" i="6"/>
  <c r="UDZ14" i="6"/>
  <c r="UEC17" i="6"/>
  <c r="UEB16" i="6"/>
  <c r="UDX12" i="6"/>
  <c r="UDY13" i="6"/>
  <c r="UBO15" i="6"/>
  <c r="UBN14" i="6"/>
  <c r="UBQ17" i="6"/>
  <c r="UBP16" i="6"/>
  <c r="UBL12" i="6"/>
  <c r="UBM13" i="6"/>
  <c r="TZC15" i="6"/>
  <c r="TZB14" i="6"/>
  <c r="TZE17" i="6"/>
  <c r="TZD16" i="6"/>
  <c r="TYZ12" i="6"/>
  <c r="TZA13" i="6"/>
  <c r="TWQ15" i="6"/>
  <c r="TWP14" i="6"/>
  <c r="TWS17" i="6"/>
  <c r="TWR16" i="6"/>
  <c r="TWN12" i="6"/>
  <c r="TWO13" i="6"/>
  <c r="TUE15" i="6"/>
  <c r="TUD14" i="6"/>
  <c r="TUG17" i="6"/>
  <c r="TUF16" i="6"/>
  <c r="TUB12" i="6"/>
  <c r="TUC13" i="6"/>
  <c r="TRS15" i="6"/>
  <c r="TRR14" i="6"/>
  <c r="TRU17" i="6"/>
  <c r="TRT16" i="6"/>
  <c r="TRP12" i="6"/>
  <c r="TRQ13" i="6"/>
  <c r="TPG15" i="6"/>
  <c r="TPF14" i="6"/>
  <c r="TPI17" i="6"/>
  <c r="TPH16" i="6"/>
  <c r="TPD12" i="6"/>
  <c r="TPE13" i="6"/>
  <c r="TMU15" i="6"/>
  <c r="TMT14" i="6"/>
  <c r="TMW17" i="6"/>
  <c r="TMV16" i="6"/>
  <c r="TMR12" i="6"/>
  <c r="TMS13" i="6"/>
  <c r="TKI15" i="6"/>
  <c r="TKH14" i="6"/>
  <c r="TKK17" i="6"/>
  <c r="TKJ16" i="6"/>
  <c r="TKF12" i="6"/>
  <c r="TKG13" i="6"/>
  <c r="THW15" i="6"/>
  <c r="THV14" i="6"/>
  <c r="THY17" i="6"/>
  <c r="THX16" i="6"/>
  <c r="THT12" i="6"/>
  <c r="THU13" i="6"/>
  <c r="TFK15" i="6"/>
  <c r="TFJ14" i="6"/>
  <c r="TFM17" i="6"/>
  <c r="TFL16" i="6"/>
  <c r="TFH12" i="6"/>
  <c r="TFI13" i="6"/>
  <c r="TCY15" i="6"/>
  <c r="TCX14" i="6"/>
  <c r="TDA17" i="6"/>
  <c r="TCZ16" i="6"/>
  <c r="TCV12" i="6"/>
  <c r="TCW13" i="6"/>
  <c r="TAM15" i="6"/>
  <c r="TAL14" i="6"/>
  <c r="TAO17" i="6"/>
  <c r="TAN16" i="6"/>
  <c r="TAJ12" i="6"/>
  <c r="TAK13" i="6"/>
  <c r="SYA15" i="6"/>
  <c r="SXZ14" i="6"/>
  <c r="SYC17" i="6"/>
  <c r="SYB16" i="6"/>
  <c r="SXX12" i="6"/>
  <c r="SXY13" i="6"/>
  <c r="SVE15" i="6"/>
  <c r="SVD14" i="6"/>
  <c r="SVG17" i="6"/>
  <c r="SVF16" i="6"/>
  <c r="SVB12" i="6"/>
  <c r="SVC13" i="6"/>
  <c r="SRP15" i="6"/>
  <c r="SRO14" i="6"/>
  <c r="SRR17" i="6"/>
  <c r="SRQ16" i="6"/>
  <c r="SRM12" i="6"/>
  <c r="SRN13" i="6"/>
  <c r="SNR15" i="6"/>
  <c r="SNQ14" i="6"/>
  <c r="SNT17" i="6"/>
  <c r="SNS16" i="6"/>
  <c r="SNO12" i="6"/>
  <c r="SNP13" i="6"/>
  <c r="SJS15" i="6"/>
  <c r="SJR14" i="6"/>
  <c r="SJU17" i="6"/>
  <c r="SJT16" i="6"/>
  <c r="SJP12" i="6"/>
  <c r="SJQ13" i="6"/>
  <c r="SFT15" i="6"/>
  <c r="SFS14" i="6"/>
  <c r="SFV17" i="6"/>
  <c r="SFU16" i="6"/>
  <c r="SFQ12" i="6"/>
  <c r="SFR13" i="6"/>
  <c r="SBW15" i="6"/>
  <c r="SBV14" i="6"/>
  <c r="SBY17" i="6"/>
  <c r="SBX16" i="6"/>
  <c r="SBT12" i="6"/>
  <c r="SBU13" i="6"/>
  <c r="RWV15" i="6"/>
  <c r="RWU14" i="6"/>
  <c r="RWX17" i="6"/>
  <c r="RWW16" i="6"/>
  <c r="RWS12" i="6"/>
  <c r="RWT13" i="6"/>
  <c r="RQH15" i="6"/>
  <c r="RQG14" i="6"/>
  <c r="RQJ17" i="6"/>
  <c r="RQI16" i="6"/>
  <c r="RQE12" i="6"/>
  <c r="RQF13" i="6"/>
  <c r="RJS15" i="6"/>
  <c r="RJR14" i="6"/>
  <c r="RJU17" i="6"/>
  <c r="RJT16" i="6"/>
  <c r="RJP12" i="6"/>
  <c r="RJQ13" i="6"/>
  <c r="RDD15" i="6"/>
  <c r="RDC14" i="6"/>
  <c r="RDF17" i="6"/>
  <c r="RDE16" i="6"/>
  <c r="RDA12" i="6"/>
  <c r="RDB13" i="6"/>
  <c r="QWP15" i="6"/>
  <c r="QWO14" i="6"/>
  <c r="QWR17" i="6"/>
  <c r="QWQ16" i="6"/>
  <c r="QWM12" i="6"/>
  <c r="QWN13" i="6"/>
  <c r="QQA15" i="6"/>
  <c r="QPZ14" i="6"/>
  <c r="QQC17" i="6"/>
  <c r="QQB16" i="6"/>
  <c r="QPX12" i="6"/>
  <c r="QPY13" i="6"/>
  <c r="QJL15" i="6"/>
  <c r="QJK14" i="6"/>
  <c r="QJN17" i="6"/>
  <c r="QJM16" i="6"/>
  <c r="QJI12" i="6"/>
  <c r="QJJ13" i="6"/>
  <c r="PIZ15" i="6"/>
  <c r="PIY14" i="6"/>
  <c r="PJB17" i="6"/>
  <c r="PJA16" i="6"/>
  <c r="PIW12" i="6"/>
  <c r="PIX13" i="6"/>
  <c r="MAX15" i="6"/>
  <c r="MAW14" i="6"/>
  <c r="MAZ17" i="6"/>
  <c r="MAY16" i="6"/>
  <c r="MAU12" i="6"/>
  <c r="MAV13" i="6"/>
  <c r="TET15" i="6"/>
  <c r="TES14" i="6"/>
  <c r="TEV17" i="6"/>
  <c r="TEU16" i="6"/>
  <c r="TEQ12" i="6"/>
  <c r="TER13" i="6"/>
  <c r="TCH15" i="6"/>
  <c r="TCG14" i="6"/>
  <c r="TCJ17" i="6"/>
  <c r="TCI16" i="6"/>
  <c r="TCE12" i="6"/>
  <c r="TCF13" i="6"/>
  <c r="SZV15" i="6"/>
  <c r="SZU14" i="6"/>
  <c r="SZX17" i="6"/>
  <c r="SZW16" i="6"/>
  <c r="SZS12" i="6"/>
  <c r="SZT13" i="6"/>
  <c r="SXJ15" i="6"/>
  <c r="SXI14" i="6"/>
  <c r="SXL17" i="6"/>
  <c r="SXK16" i="6"/>
  <c r="SXG12" i="6"/>
  <c r="SXH13" i="6"/>
  <c r="SUI15" i="6"/>
  <c r="SUH14" i="6"/>
  <c r="SUK17" i="6"/>
  <c r="SUJ16" i="6"/>
  <c r="SUF12" i="6"/>
  <c r="SUG13" i="6"/>
  <c r="SQN15" i="6"/>
  <c r="SQM14" i="6"/>
  <c r="SQP17" i="6"/>
  <c r="SQO16" i="6"/>
  <c r="SQK12" i="6"/>
  <c r="SQL13" i="6"/>
  <c r="SMQ15" i="6"/>
  <c r="SMP14" i="6"/>
  <c r="SMS17" i="6"/>
  <c r="SMR16" i="6"/>
  <c r="SMN12" i="6"/>
  <c r="SMO13" i="6"/>
  <c r="SIR15" i="6"/>
  <c r="SIQ14" i="6"/>
  <c r="SIT17" i="6"/>
  <c r="SIS16" i="6"/>
  <c r="SIO12" i="6"/>
  <c r="SIP13" i="6"/>
  <c r="SET15" i="6"/>
  <c r="SES14" i="6"/>
  <c r="SEV17" i="6"/>
  <c r="SEU16" i="6"/>
  <c r="SEQ12" i="6"/>
  <c r="SER13" i="6"/>
  <c r="SAU15" i="6"/>
  <c r="SAT14" i="6"/>
  <c r="SAW17" i="6"/>
  <c r="SAV16" i="6"/>
  <c r="SAR12" i="6"/>
  <c r="SAS13" i="6"/>
  <c r="RVC15" i="6"/>
  <c r="RVB14" i="6"/>
  <c r="RVE17" i="6"/>
  <c r="RVD16" i="6"/>
  <c r="RUZ12" i="6"/>
  <c r="RVA13" i="6"/>
  <c r="RON15" i="6"/>
  <c r="ROM14" i="6"/>
  <c r="ROP17" i="6"/>
  <c r="ROO16" i="6"/>
  <c r="ROK12" i="6"/>
  <c r="ROL13" i="6"/>
  <c r="RHZ15" i="6"/>
  <c r="RHY14" i="6"/>
  <c r="RIB17" i="6"/>
  <c r="RIA16" i="6"/>
  <c r="RHW12" i="6"/>
  <c r="RHX13" i="6"/>
  <c r="RBK15" i="6"/>
  <c r="RBJ14" i="6"/>
  <c r="RBM17" i="6"/>
  <c r="RBL16" i="6"/>
  <c r="RBH12" i="6"/>
  <c r="RBI13" i="6"/>
  <c r="QUV15" i="6"/>
  <c r="QUU14" i="6"/>
  <c r="QUX17" i="6"/>
  <c r="QUW16" i="6"/>
  <c r="QUS12" i="6"/>
  <c r="QUT13" i="6"/>
  <c r="QOH15" i="6"/>
  <c r="QOG14" i="6"/>
  <c r="QOJ17" i="6"/>
  <c r="QOI16" i="6"/>
  <c r="QOE12" i="6"/>
  <c r="QOF13" i="6"/>
  <c r="QFB15" i="6"/>
  <c r="QFA14" i="6"/>
  <c r="QFD17" i="6"/>
  <c r="QFC16" i="6"/>
  <c r="QEY12" i="6"/>
  <c r="QEZ13" i="6"/>
  <c r="PAP15" i="6"/>
  <c r="PAO14" i="6"/>
  <c r="PAR17" i="6"/>
  <c r="PAQ16" i="6"/>
  <c r="PAM12" i="6"/>
  <c r="PAN13" i="6"/>
  <c r="TJA15" i="6"/>
  <c r="TIZ14" i="6"/>
  <c r="TJC17" i="6"/>
  <c r="TJB16" i="6"/>
  <c r="TIX12" i="6"/>
  <c r="TIY13" i="6"/>
  <c r="TGO15" i="6"/>
  <c r="TGN14" i="6"/>
  <c r="TGQ17" i="6"/>
  <c r="TGP16" i="6"/>
  <c r="TGL12" i="6"/>
  <c r="TGM13" i="6"/>
  <c r="TEC15" i="6"/>
  <c r="TEB14" i="6"/>
  <c r="TEE17" i="6"/>
  <c r="TED16" i="6"/>
  <c r="TDZ12" i="6"/>
  <c r="TEA13" i="6"/>
  <c r="TBQ15" i="6"/>
  <c r="TBP14" i="6"/>
  <c r="TBS17" i="6"/>
  <c r="TBR16" i="6"/>
  <c r="TBN12" i="6"/>
  <c r="TBO13" i="6"/>
  <c r="SZE15" i="6"/>
  <c r="SZD14" i="6"/>
  <c r="SZG17" i="6"/>
  <c r="SZF16" i="6"/>
  <c r="SZB12" i="6"/>
  <c r="SZC13" i="6"/>
  <c r="SWS15" i="6"/>
  <c r="SWR14" i="6"/>
  <c r="SWU17" i="6"/>
  <c r="SWT16" i="6"/>
  <c r="SWP12" i="6"/>
  <c r="SWQ13" i="6"/>
  <c r="STL15" i="6"/>
  <c r="STK14" i="6"/>
  <c r="STN17" i="6"/>
  <c r="STM16" i="6"/>
  <c r="STI12" i="6"/>
  <c r="STJ13" i="6"/>
  <c r="SPN15" i="6"/>
  <c r="SPM14" i="6"/>
  <c r="SPP17" i="6"/>
  <c r="SPO16" i="6"/>
  <c r="SPK12" i="6"/>
  <c r="SPL13" i="6"/>
  <c r="SLO15" i="6"/>
  <c r="SLN14" i="6"/>
  <c r="SLQ17" i="6"/>
  <c r="SLP16" i="6"/>
  <c r="SLL12" i="6"/>
  <c r="SLM13" i="6"/>
  <c r="SHP15" i="6"/>
  <c r="SHO14" i="6"/>
  <c r="SHR17" i="6"/>
  <c r="SHQ16" i="6"/>
  <c r="SHM12" i="6"/>
  <c r="SHN13" i="6"/>
  <c r="SDS15" i="6"/>
  <c r="SDR14" i="6"/>
  <c r="SDU17" i="6"/>
  <c r="SDT16" i="6"/>
  <c r="SDP12" i="6"/>
  <c r="SDQ13" i="6"/>
  <c r="RZT15" i="6"/>
  <c r="RZS14" i="6"/>
  <c r="RZV17" i="6"/>
  <c r="RZU16" i="6"/>
  <c r="RZQ12" i="6"/>
  <c r="RZR13" i="6"/>
  <c r="RTJ15" i="6"/>
  <c r="RTI14" i="6"/>
  <c r="RTL17" i="6"/>
  <c r="RTK16" i="6"/>
  <c r="RTG12" i="6"/>
  <c r="RTH13" i="6"/>
  <c r="RMU15" i="6"/>
  <c r="RMT14" i="6"/>
  <c r="RMW17" i="6"/>
  <c r="RMV16" i="6"/>
  <c r="RMR12" i="6"/>
  <c r="RMS13" i="6"/>
  <c r="RGF15" i="6"/>
  <c r="RGE14" i="6"/>
  <c r="RGH17" i="6"/>
  <c r="RGG16" i="6"/>
  <c r="RGC12" i="6"/>
  <c r="RGD13" i="6"/>
  <c r="QZR15" i="6"/>
  <c r="QZQ14" i="6"/>
  <c r="QZT17" i="6"/>
  <c r="QZS16" i="6"/>
  <c r="QZO12" i="6"/>
  <c r="QZP13" i="6"/>
  <c r="QTC15" i="6"/>
  <c r="QTB14" i="6"/>
  <c r="QTE17" i="6"/>
  <c r="QTD16" i="6"/>
  <c r="QSZ12" i="6"/>
  <c r="QTA13" i="6"/>
  <c r="QMN15" i="6"/>
  <c r="QMM14" i="6"/>
  <c r="QMP17" i="6"/>
  <c r="QMO16" i="6"/>
  <c r="QMK12" i="6"/>
  <c r="QML13" i="6"/>
  <c r="PXT15" i="6"/>
  <c r="PXS14" i="6"/>
  <c r="PXV17" i="6"/>
  <c r="PXU16" i="6"/>
  <c r="PXQ12" i="6"/>
  <c r="PXR13" i="6"/>
  <c r="OSF15" i="6"/>
  <c r="OSE14" i="6"/>
  <c r="OSH17" i="6"/>
  <c r="OSG16" i="6"/>
  <c r="OSC12" i="6"/>
  <c r="OSD13" i="6"/>
  <c r="TFX15" i="6"/>
  <c r="TFW14" i="6"/>
  <c r="TFZ17" i="6"/>
  <c r="TFY16" i="6"/>
  <c r="TFU12" i="6"/>
  <c r="TFV13" i="6"/>
  <c r="TDL15" i="6"/>
  <c r="TDK14" i="6"/>
  <c r="TDN17" i="6"/>
  <c r="TDM16" i="6"/>
  <c r="TDI12" i="6"/>
  <c r="TDJ13" i="6"/>
  <c r="TAZ15" i="6"/>
  <c r="TAY14" i="6"/>
  <c r="TBB17" i="6"/>
  <c r="TBA16" i="6"/>
  <c r="TAW12" i="6"/>
  <c r="TAX13" i="6"/>
  <c r="SYN15" i="6"/>
  <c r="SYM14" i="6"/>
  <c r="SYP17" i="6"/>
  <c r="SYO16" i="6"/>
  <c r="SYK12" i="6"/>
  <c r="SYL13" i="6"/>
  <c r="SVW15" i="6"/>
  <c r="SVV14" i="6"/>
  <c r="SVY17" i="6"/>
  <c r="SVX16" i="6"/>
  <c r="SVT12" i="6"/>
  <c r="SVU13" i="6"/>
  <c r="SSJ15" i="6"/>
  <c r="SSI14" i="6"/>
  <c r="SSL17" i="6"/>
  <c r="SSK16" i="6"/>
  <c r="SSG12" i="6"/>
  <c r="SSH13" i="6"/>
  <c r="SOM15" i="6"/>
  <c r="SOL14" i="6"/>
  <c r="SOO17" i="6"/>
  <c r="SON16" i="6"/>
  <c r="SOJ12" i="6"/>
  <c r="SOK13" i="6"/>
  <c r="SKN15" i="6"/>
  <c r="SKM14" i="6"/>
  <c r="SKP17" i="6"/>
  <c r="SKO16" i="6"/>
  <c r="SKK12" i="6"/>
  <c r="SKL13" i="6"/>
  <c r="SGP15" i="6"/>
  <c r="SGO14" i="6"/>
  <c r="SGR17" i="6"/>
  <c r="SGQ16" i="6"/>
  <c r="SGM12" i="6"/>
  <c r="SGN13" i="6"/>
  <c r="SCQ15" i="6"/>
  <c r="SCP14" i="6"/>
  <c r="SCS17" i="6"/>
  <c r="SCR16" i="6"/>
  <c r="SCN12" i="6"/>
  <c r="SCO13" i="6"/>
  <c r="RYE15" i="6"/>
  <c r="RYD14" i="6"/>
  <c r="RYG17" i="6"/>
  <c r="RYF16" i="6"/>
  <c r="RYB12" i="6"/>
  <c r="RYC13" i="6"/>
  <c r="RRP15" i="6"/>
  <c r="RRO14" i="6"/>
  <c r="RRR17" i="6"/>
  <c r="RRQ16" i="6"/>
  <c r="RRM12" i="6"/>
  <c r="RRN13" i="6"/>
  <c r="RLB15" i="6"/>
  <c r="RLA14" i="6"/>
  <c r="RLD17" i="6"/>
  <c r="RLC16" i="6"/>
  <c r="RKY12" i="6"/>
  <c r="RKZ13" i="6"/>
  <c r="REM15" i="6"/>
  <c r="REL14" i="6"/>
  <c r="REO17" i="6"/>
  <c r="REN16" i="6"/>
  <c r="REJ12" i="6"/>
  <c r="REK13" i="6"/>
  <c r="QXX15" i="6"/>
  <c r="QXW14" i="6"/>
  <c r="QXZ17" i="6"/>
  <c r="QXY16" i="6"/>
  <c r="QXU12" i="6"/>
  <c r="QXV13" i="6"/>
  <c r="QRJ15" i="6"/>
  <c r="QRI14" i="6"/>
  <c r="QRL17" i="6"/>
  <c r="QRK16" i="6"/>
  <c r="QRG12" i="6"/>
  <c r="QRH13" i="6"/>
  <c r="QKU15" i="6"/>
  <c r="QKT14" i="6"/>
  <c r="QKW17" i="6"/>
  <c r="QKV16" i="6"/>
  <c r="QKR12" i="6"/>
  <c r="QKS13" i="6"/>
  <c r="PPJ15" i="6"/>
  <c r="PPI14" i="6"/>
  <c r="PPL17" i="6"/>
  <c r="PPK16" i="6"/>
  <c r="PPG12" i="6"/>
  <c r="PPH13" i="6"/>
  <c r="NRY15" i="6"/>
  <c r="NRX14" i="6"/>
  <c r="NSA17" i="6"/>
  <c r="NRZ16" i="6"/>
  <c r="NRV12" i="6"/>
  <c r="NRW13" i="6"/>
  <c r="RXS15" i="6"/>
  <c r="RXR14" i="6"/>
  <c r="RXU17" i="6"/>
  <c r="RXT16" i="6"/>
  <c r="RXP12" i="6"/>
  <c r="RXQ13" i="6"/>
  <c r="RVG15" i="6"/>
  <c r="RVF14" i="6"/>
  <c r="RVI17" i="6"/>
  <c r="RVH16" i="6"/>
  <c r="RVD12" i="6"/>
  <c r="RVE13" i="6"/>
  <c r="RSU15" i="6"/>
  <c r="RST14" i="6"/>
  <c r="RSW17" i="6"/>
  <c r="RSV16" i="6"/>
  <c r="RSR12" i="6"/>
  <c r="RSS13" i="6"/>
  <c r="RQI15" i="6"/>
  <c r="RQH14" i="6"/>
  <c r="RQK17" i="6"/>
  <c r="RQJ16" i="6"/>
  <c r="RQF12" i="6"/>
  <c r="RQG13" i="6"/>
  <c r="RNW15" i="6"/>
  <c r="RNV14" i="6"/>
  <c r="RNY17" i="6"/>
  <c r="RNX16" i="6"/>
  <c r="RNT12" i="6"/>
  <c r="RNU13" i="6"/>
  <c r="RLK15" i="6"/>
  <c r="RLJ14" i="6"/>
  <c r="RLM17" i="6"/>
  <c r="RLL16" i="6"/>
  <c r="RLH12" i="6"/>
  <c r="RLI13" i="6"/>
  <c r="RIY15" i="6"/>
  <c r="RIX14" i="6"/>
  <c r="RJA17" i="6"/>
  <c r="RIZ16" i="6"/>
  <c r="RIV12" i="6"/>
  <c r="RIW13" i="6"/>
  <c r="RGM15" i="6"/>
  <c r="RGL14" i="6"/>
  <c r="RGO17" i="6"/>
  <c r="RGN16" i="6"/>
  <c r="RGJ12" i="6"/>
  <c r="RGK13" i="6"/>
  <c r="REA15" i="6"/>
  <c r="RDZ14" i="6"/>
  <c r="REC17" i="6"/>
  <c r="REB16" i="6"/>
  <c r="RDX12" i="6"/>
  <c r="RDY13" i="6"/>
  <c r="RBO15" i="6"/>
  <c r="RBN14" i="6"/>
  <c r="RBQ17" i="6"/>
  <c r="RBP16" i="6"/>
  <c r="RBL12" i="6"/>
  <c r="RBM13" i="6"/>
  <c r="QZC15" i="6"/>
  <c r="QZB14" i="6"/>
  <c r="QZE17" i="6"/>
  <c r="QZD16" i="6"/>
  <c r="QYZ12" i="6"/>
  <c r="QZA13" i="6"/>
  <c r="QWQ15" i="6"/>
  <c r="QWP14" i="6"/>
  <c r="QWS17" i="6"/>
  <c r="QWR16" i="6"/>
  <c r="QWN12" i="6"/>
  <c r="QWO13" i="6"/>
  <c r="QUE15" i="6"/>
  <c r="QUD14" i="6"/>
  <c r="QUG17" i="6"/>
  <c r="QUF16" i="6"/>
  <c r="QUB12" i="6"/>
  <c r="QUC13" i="6"/>
  <c r="QRS15" i="6"/>
  <c r="QRR14" i="6"/>
  <c r="QRU17" i="6"/>
  <c r="QRT16" i="6"/>
  <c r="QRP12" i="6"/>
  <c r="QRQ13" i="6"/>
  <c r="QPG15" i="6"/>
  <c r="QPF14" i="6"/>
  <c r="QPI17" i="6"/>
  <c r="QPH16" i="6"/>
  <c r="QPD12" i="6"/>
  <c r="QPE13" i="6"/>
  <c r="QMU15" i="6"/>
  <c r="QMT14" i="6"/>
  <c r="QMW17" i="6"/>
  <c r="QMV16" i="6"/>
  <c r="QMR12" i="6"/>
  <c r="QMS13" i="6"/>
  <c r="QKI15" i="6"/>
  <c r="QKH14" i="6"/>
  <c r="QKK17" i="6"/>
  <c r="QKJ16" i="6"/>
  <c r="QKF12" i="6"/>
  <c r="QKG13" i="6"/>
  <c r="QHW15" i="6"/>
  <c r="QHV14" i="6"/>
  <c r="QHY17" i="6"/>
  <c r="QHX16" i="6"/>
  <c r="QHT12" i="6"/>
  <c r="QHU13" i="6"/>
  <c r="QFK15" i="6"/>
  <c r="QFJ14" i="6"/>
  <c r="QFM17" i="6"/>
  <c r="QFL16" i="6"/>
  <c r="QFH12" i="6"/>
  <c r="QFI13" i="6"/>
  <c r="QCS15" i="6"/>
  <c r="QCR14" i="6"/>
  <c r="QCU17" i="6"/>
  <c r="QCT16" i="6"/>
  <c r="QCP12" i="6"/>
  <c r="QCQ13" i="6"/>
  <c r="PYV15" i="6"/>
  <c r="PYU14" i="6"/>
  <c r="PYX17" i="6"/>
  <c r="PYW16" i="6"/>
  <c r="PYS12" i="6"/>
  <c r="PYT13" i="6"/>
  <c r="PUW15" i="6"/>
  <c r="PUV14" i="6"/>
  <c r="PUY17" i="6"/>
  <c r="PUX16" i="6"/>
  <c r="PUT12" i="6"/>
  <c r="PUU13" i="6"/>
  <c r="PQX15" i="6"/>
  <c r="PQW14" i="6"/>
  <c r="PQZ17" i="6"/>
  <c r="PQY16" i="6"/>
  <c r="PQU12" i="6"/>
  <c r="PQV13" i="6"/>
  <c r="PMZ15" i="6"/>
  <c r="PMY14" i="6"/>
  <c r="PNB17" i="6"/>
  <c r="PNA16" i="6"/>
  <c r="PMW12" i="6"/>
  <c r="PMX13" i="6"/>
  <c r="PJA15" i="6"/>
  <c r="PIZ14" i="6"/>
  <c r="PJC17" i="6"/>
  <c r="PJB16" i="6"/>
  <c r="PIX12" i="6"/>
  <c r="PIY13" i="6"/>
  <c r="PFD15" i="6"/>
  <c r="PFC14" i="6"/>
  <c r="PFF17" i="6"/>
  <c r="PFE16" i="6"/>
  <c r="PFA12" i="6"/>
  <c r="PFB13" i="6"/>
  <c r="PBE15" i="6"/>
  <c r="PBD14" i="6"/>
  <c r="PBG17" i="6"/>
  <c r="PBF16" i="6"/>
  <c r="PBB12" i="6"/>
  <c r="PBC13" i="6"/>
  <c r="OXF15" i="6"/>
  <c r="OXE14" i="6"/>
  <c r="OXH17" i="6"/>
  <c r="OXG16" i="6"/>
  <c r="OXC12" i="6"/>
  <c r="OXD13" i="6"/>
  <c r="OTH15" i="6"/>
  <c r="OTG14" i="6"/>
  <c r="OTJ17" i="6"/>
  <c r="OTI16" i="6"/>
  <c r="OTE12" i="6"/>
  <c r="OTF13" i="6"/>
  <c r="OMD15" i="6"/>
  <c r="OMC14" i="6"/>
  <c r="OMF17" i="6"/>
  <c r="OME16" i="6"/>
  <c r="OMA12" i="6"/>
  <c r="OMB13" i="6"/>
  <c r="NZQ15" i="6"/>
  <c r="NZP14" i="6"/>
  <c r="NZS17" i="6"/>
  <c r="NZR16" i="6"/>
  <c r="NZN12" i="6"/>
  <c r="NZO13" i="6"/>
  <c r="NFY15" i="6"/>
  <c r="NFX14" i="6"/>
  <c r="NGA17" i="6"/>
  <c r="NFZ16" i="6"/>
  <c r="NFV12" i="6"/>
  <c r="NFW13" i="6"/>
  <c r="MBR15" i="6"/>
  <c r="MBQ14" i="6"/>
  <c r="MBT17" i="6"/>
  <c r="MBS16" i="6"/>
  <c r="MBO12" i="6"/>
  <c r="MBP13" i="6"/>
  <c r="SVI15" i="6"/>
  <c r="SVH14" i="6"/>
  <c r="SVK17" i="6"/>
  <c r="SVJ16" i="6"/>
  <c r="SVF12" i="6"/>
  <c r="SVG13" i="6"/>
  <c r="SSW15" i="6"/>
  <c r="SSV14" i="6"/>
  <c r="SSY17" i="6"/>
  <c r="SSX16" i="6"/>
  <c r="SST12" i="6"/>
  <c r="SSU13" i="6"/>
  <c r="SQK15" i="6"/>
  <c r="SQJ14" i="6"/>
  <c r="SQM17" i="6"/>
  <c r="SQL16" i="6"/>
  <c r="SQH12" i="6"/>
  <c r="SQI13" i="6"/>
  <c r="SNY15" i="6"/>
  <c r="SNX14" i="6"/>
  <c r="SOA17" i="6"/>
  <c r="SNZ16" i="6"/>
  <c r="SNV12" i="6"/>
  <c r="SNW13" i="6"/>
  <c r="SLM15" i="6"/>
  <c r="SLL14" i="6"/>
  <c r="SLO17" i="6"/>
  <c r="SLN16" i="6"/>
  <c r="SLJ12" i="6"/>
  <c r="SLK13" i="6"/>
  <c r="SJA15" i="6"/>
  <c r="SIZ14" i="6"/>
  <c r="SJC17" i="6"/>
  <c r="SJB16" i="6"/>
  <c r="SIX12" i="6"/>
  <c r="SIY13" i="6"/>
  <c r="SGO15" i="6"/>
  <c r="SGN14" i="6"/>
  <c r="SGQ17" i="6"/>
  <c r="SGP16" i="6"/>
  <c r="SGL12" i="6"/>
  <c r="SGM13" i="6"/>
  <c r="SEC15" i="6"/>
  <c r="SEB14" i="6"/>
  <c r="SEE17" i="6"/>
  <c r="SED16" i="6"/>
  <c r="SDZ12" i="6"/>
  <c r="SEA13" i="6"/>
  <c r="SBQ15" i="6"/>
  <c r="SBP14" i="6"/>
  <c r="SBS17" i="6"/>
  <c r="SBR16" i="6"/>
  <c r="SBN12" i="6"/>
  <c r="SBO13" i="6"/>
  <c r="RZE15" i="6"/>
  <c r="RZD14" i="6"/>
  <c r="RZG17" i="6"/>
  <c r="RZF16" i="6"/>
  <c r="RZB12" i="6"/>
  <c r="RZC13" i="6"/>
  <c r="RWS15" i="6"/>
  <c r="RWR14" i="6"/>
  <c r="RWU17" i="6"/>
  <c r="RWT16" i="6"/>
  <c r="RWP12" i="6"/>
  <c r="RWQ13" i="6"/>
  <c r="RUG15" i="6"/>
  <c r="RUF14" i="6"/>
  <c r="RUI17" i="6"/>
  <c r="RUH16" i="6"/>
  <c r="RUD12" i="6"/>
  <c r="RUE13" i="6"/>
  <c r="RRU15" i="6"/>
  <c r="RRT14" i="6"/>
  <c r="RRW17" i="6"/>
  <c r="RRV16" i="6"/>
  <c r="RRR12" i="6"/>
  <c r="RRS13" i="6"/>
  <c r="RPI15" i="6"/>
  <c r="RPH14" i="6"/>
  <c r="RPK17" i="6"/>
  <c r="RPJ16" i="6"/>
  <c r="RPF12" i="6"/>
  <c r="RPG13" i="6"/>
  <c r="RMW15" i="6"/>
  <c r="RMV14" i="6"/>
  <c r="RMY17" i="6"/>
  <c r="RMX16" i="6"/>
  <c r="RMT12" i="6"/>
  <c r="RMU13" i="6"/>
  <c r="RKK15" i="6"/>
  <c r="RKJ14" i="6"/>
  <c r="RKM17" i="6"/>
  <c r="RKL16" i="6"/>
  <c r="RKH12" i="6"/>
  <c r="RKI13" i="6"/>
  <c r="RHY15" i="6"/>
  <c r="RHX14" i="6"/>
  <c r="RIA17" i="6"/>
  <c r="RHZ16" i="6"/>
  <c r="RHV12" i="6"/>
  <c r="RHW13" i="6"/>
  <c r="RFM15" i="6"/>
  <c r="RFL14" i="6"/>
  <c r="RFO17" i="6"/>
  <c r="RFN16" i="6"/>
  <c r="RFJ12" i="6"/>
  <c r="RFK13" i="6"/>
  <c r="RDA15" i="6"/>
  <c r="RCZ14" i="6"/>
  <c r="RDC17" i="6"/>
  <c r="RDB16" i="6"/>
  <c r="RCX12" i="6"/>
  <c r="RCY13" i="6"/>
  <c r="RAO15" i="6"/>
  <c r="RAN14" i="6"/>
  <c r="RAQ17" i="6"/>
  <c r="RAP16" i="6"/>
  <c r="RAL12" i="6"/>
  <c r="RAM13" i="6"/>
  <c r="QYC15" i="6"/>
  <c r="QYB14" i="6"/>
  <c r="QYE17" i="6"/>
  <c r="QYD16" i="6"/>
  <c r="QXZ12" i="6"/>
  <c r="QYA13" i="6"/>
  <c r="QVQ15" i="6"/>
  <c r="QVP14" i="6"/>
  <c r="QVS17" i="6"/>
  <c r="QVR16" i="6"/>
  <c r="QVN12" i="6"/>
  <c r="QVO13" i="6"/>
  <c r="QTE15" i="6"/>
  <c r="QTD14" i="6"/>
  <c r="QTG17" i="6"/>
  <c r="QTF16" i="6"/>
  <c r="QTB12" i="6"/>
  <c r="QTC13" i="6"/>
  <c r="QQS15" i="6"/>
  <c r="QQR14" i="6"/>
  <c r="QQU17" i="6"/>
  <c r="QQT16" i="6"/>
  <c r="QQP12" i="6"/>
  <c r="QQQ13" i="6"/>
  <c r="QOG15" i="6"/>
  <c r="QOF14" i="6"/>
  <c r="QOI17" i="6"/>
  <c r="QOH16" i="6"/>
  <c r="QOD12" i="6"/>
  <c r="QOE13" i="6"/>
  <c r="QLU15" i="6"/>
  <c r="QLT14" i="6"/>
  <c r="QLW17" i="6"/>
  <c r="QLV16" i="6"/>
  <c r="QLR12" i="6"/>
  <c r="QLS13" i="6"/>
  <c r="QJI15" i="6"/>
  <c r="QJH14" i="6"/>
  <c r="QJK17" i="6"/>
  <c r="QJJ16" i="6"/>
  <c r="QJF12" i="6"/>
  <c r="QJG13" i="6"/>
  <c r="QGW15" i="6"/>
  <c r="QGV14" i="6"/>
  <c r="QGY17" i="6"/>
  <c r="QGX16" i="6"/>
  <c r="QGT12" i="6"/>
  <c r="QGU13" i="6"/>
  <c r="QEK15" i="6"/>
  <c r="QEJ14" i="6"/>
  <c r="QEM17" i="6"/>
  <c r="QEL16" i="6"/>
  <c r="QEH12" i="6"/>
  <c r="QEI13" i="6"/>
  <c r="QBD15" i="6"/>
  <c r="QBC14" i="6"/>
  <c r="QBF17" i="6"/>
  <c r="QBE16" i="6"/>
  <c r="QBA12" i="6"/>
  <c r="QBB13" i="6"/>
  <c r="PXE15" i="6"/>
  <c r="PXD14" i="6"/>
  <c r="PXG17" i="6"/>
  <c r="PXF16" i="6"/>
  <c r="PXB12" i="6"/>
  <c r="PXC13" i="6"/>
  <c r="PTH15" i="6"/>
  <c r="PTG14" i="6"/>
  <c r="PTJ17" i="6"/>
  <c r="PTI16" i="6"/>
  <c r="PTE12" i="6"/>
  <c r="PTF13" i="6"/>
  <c r="PPI15" i="6"/>
  <c r="PPH14" i="6"/>
  <c r="PPK17" i="6"/>
  <c r="PPJ16" i="6"/>
  <c r="PPF12" i="6"/>
  <c r="PPG13" i="6"/>
  <c r="PLJ15" i="6"/>
  <c r="PLI14" i="6"/>
  <c r="PLL17" i="6"/>
  <c r="PLK16" i="6"/>
  <c r="PLG12" i="6"/>
  <c r="PLH13" i="6"/>
  <c r="PHL15" i="6"/>
  <c r="PHK14" i="6"/>
  <c r="PHN17" i="6"/>
  <c r="PHM16" i="6"/>
  <c r="PHI12" i="6"/>
  <c r="PHJ13" i="6"/>
  <c r="PDM15" i="6"/>
  <c r="PDL14" i="6"/>
  <c r="PDO17" i="6"/>
  <c r="PDN16" i="6"/>
  <c r="PDJ12" i="6"/>
  <c r="PDK13" i="6"/>
  <c r="OZP15" i="6"/>
  <c r="OZO14" i="6"/>
  <c r="OZR17" i="6"/>
  <c r="OZQ16" i="6"/>
  <c r="OZM12" i="6"/>
  <c r="OZN13" i="6"/>
  <c r="OVQ15" i="6"/>
  <c r="OVP14" i="6"/>
  <c r="OVS17" i="6"/>
  <c r="OVR16" i="6"/>
  <c r="OVN12" i="6"/>
  <c r="OVO13" i="6"/>
  <c r="ORM15" i="6"/>
  <c r="ORL14" i="6"/>
  <c r="ORO17" i="6"/>
  <c r="ORN16" i="6"/>
  <c r="ORJ12" i="6"/>
  <c r="ORK13" i="6"/>
  <c r="OID15" i="6"/>
  <c r="OIC14" i="6"/>
  <c r="OIF17" i="6"/>
  <c r="OIE16" i="6"/>
  <c r="OIA12" i="6"/>
  <c r="OIB13" i="6"/>
  <c r="NRQ15" i="6"/>
  <c r="NRP14" i="6"/>
  <c r="NRS17" i="6"/>
  <c r="NRR16" i="6"/>
  <c r="NRN12" i="6"/>
  <c r="NRO13" i="6"/>
  <c r="MXY15" i="6"/>
  <c r="MXX14" i="6"/>
  <c r="MYA17" i="6"/>
  <c r="MXZ16" i="6"/>
  <c r="MXV12" i="6"/>
  <c r="MXW13" i="6"/>
  <c r="LGJ15" i="6"/>
  <c r="LGI14" i="6"/>
  <c r="LGL17" i="6"/>
  <c r="LGK16" i="6"/>
  <c r="LGG12" i="6"/>
  <c r="LGH13" i="6"/>
  <c r="RXH15" i="6"/>
  <c r="RXG14" i="6"/>
  <c r="RXJ17" i="6"/>
  <c r="RXI16" i="6"/>
  <c r="RXE12" i="6"/>
  <c r="RXF13" i="6"/>
  <c r="RUV15" i="6"/>
  <c r="RUU14" i="6"/>
  <c r="RUX17" i="6"/>
  <c r="RUW16" i="6"/>
  <c r="RUS12" i="6"/>
  <c r="RUT13" i="6"/>
  <c r="RSJ15" i="6"/>
  <c r="RSI14" i="6"/>
  <c r="RSL17" i="6"/>
  <c r="RSK16" i="6"/>
  <c r="RSG12" i="6"/>
  <c r="RSH13" i="6"/>
  <c r="RPX15" i="6"/>
  <c r="RPW14" i="6"/>
  <c r="RPZ17" i="6"/>
  <c r="RPY16" i="6"/>
  <c r="RPU12" i="6"/>
  <c r="RPV13" i="6"/>
  <c r="RNL15" i="6"/>
  <c r="RNK14" i="6"/>
  <c r="RNN17" i="6"/>
  <c r="RNM16" i="6"/>
  <c r="RNI12" i="6"/>
  <c r="RNJ13" i="6"/>
  <c r="RKZ15" i="6"/>
  <c r="RKY14" i="6"/>
  <c r="RLB17" i="6"/>
  <c r="RLA16" i="6"/>
  <c r="RKW12" i="6"/>
  <c r="RKX13" i="6"/>
  <c r="RIN15" i="6"/>
  <c r="RIM14" i="6"/>
  <c r="RIP17" i="6"/>
  <c r="RIO16" i="6"/>
  <c r="RIK12" i="6"/>
  <c r="RIL13" i="6"/>
  <c r="RGB15" i="6"/>
  <c r="RGA14" i="6"/>
  <c r="RGD17" i="6"/>
  <c r="RGC16" i="6"/>
  <c r="RFY12" i="6"/>
  <c r="RFZ13" i="6"/>
  <c r="RDP15" i="6"/>
  <c r="RDO14" i="6"/>
  <c r="RDR17" i="6"/>
  <c r="RDQ16" i="6"/>
  <c r="RDM12" i="6"/>
  <c r="RDN13" i="6"/>
  <c r="RBD15" i="6"/>
  <c r="RBC14" i="6"/>
  <c r="RBF17" i="6"/>
  <c r="RBE16" i="6"/>
  <c r="RBA12" i="6"/>
  <c r="RBB13" i="6"/>
  <c r="QYR15" i="6"/>
  <c r="QYQ14" i="6"/>
  <c r="QYT17" i="6"/>
  <c r="QYS16" i="6"/>
  <c r="QYO12" i="6"/>
  <c r="QYP13" i="6"/>
  <c r="QWF15" i="6"/>
  <c r="QWE14" i="6"/>
  <c r="QWH17" i="6"/>
  <c r="QWG16" i="6"/>
  <c r="QWC12" i="6"/>
  <c r="QWD13" i="6"/>
  <c r="QTT15" i="6"/>
  <c r="QTS14" i="6"/>
  <c r="QTV17" i="6"/>
  <c r="QTU16" i="6"/>
  <c r="QTQ12" i="6"/>
  <c r="QTR13" i="6"/>
  <c r="QRH15" i="6"/>
  <c r="QRG14" i="6"/>
  <c r="QRJ17" i="6"/>
  <c r="QRI16" i="6"/>
  <c r="QRE12" i="6"/>
  <c r="QRF13" i="6"/>
  <c r="QOV15" i="6"/>
  <c r="QOU14" i="6"/>
  <c r="QOX17" i="6"/>
  <c r="QOW16" i="6"/>
  <c r="QOS12" i="6"/>
  <c r="QOT13" i="6"/>
  <c r="QMJ15" i="6"/>
  <c r="QMI14" i="6"/>
  <c r="QML17" i="6"/>
  <c r="QMK16" i="6"/>
  <c r="QMG12" i="6"/>
  <c r="QMH13" i="6"/>
  <c r="QJX15" i="6"/>
  <c r="QJW14" i="6"/>
  <c r="QJZ17" i="6"/>
  <c r="QJY16" i="6"/>
  <c r="QJU12" i="6"/>
  <c r="QJV13" i="6"/>
  <c r="QHL15" i="6"/>
  <c r="QHK14" i="6"/>
  <c r="QHN17" i="6"/>
  <c r="QHM16" i="6"/>
  <c r="QHI12" i="6"/>
  <c r="QHJ13" i="6"/>
  <c r="QEZ15" i="6"/>
  <c r="QEY14" i="6"/>
  <c r="QFB17" i="6"/>
  <c r="QFA16" i="6"/>
  <c r="QEW12" i="6"/>
  <c r="QEX13" i="6"/>
  <c r="QCB15" i="6"/>
  <c r="QCA14" i="6"/>
  <c r="QCD17" i="6"/>
  <c r="QCC16" i="6"/>
  <c r="QBY12" i="6"/>
  <c r="QBZ13" i="6"/>
  <c r="PYC15" i="6"/>
  <c r="PYB14" i="6"/>
  <c r="PYE17" i="6"/>
  <c r="PYD16" i="6"/>
  <c r="PXZ12" i="6"/>
  <c r="PYA13" i="6"/>
  <c r="PUF15" i="6"/>
  <c r="PUE14" i="6"/>
  <c r="PUH17" i="6"/>
  <c r="PUG16" i="6"/>
  <c r="PUC12" i="6"/>
  <c r="PUD13" i="6"/>
  <c r="PQG15" i="6"/>
  <c r="PQF14" i="6"/>
  <c r="PQI17" i="6"/>
  <c r="PQH16" i="6"/>
  <c r="PQD12" i="6"/>
  <c r="PQE13" i="6"/>
  <c r="PMH15" i="6"/>
  <c r="PMG14" i="6"/>
  <c r="PMJ17" i="6"/>
  <c r="PMI16" i="6"/>
  <c r="PME12" i="6"/>
  <c r="PMF13" i="6"/>
  <c r="PIJ15" i="6"/>
  <c r="PII14" i="6"/>
  <c r="PIL17" i="6"/>
  <c r="PIK16" i="6"/>
  <c r="PIG12" i="6"/>
  <c r="PIH13" i="6"/>
  <c r="PEK15" i="6"/>
  <c r="PEJ14" i="6"/>
  <c r="PEM17" i="6"/>
  <c r="PEL16" i="6"/>
  <c r="PEH12" i="6"/>
  <c r="PEI13" i="6"/>
  <c r="PAN15" i="6"/>
  <c r="PAM14" i="6"/>
  <c r="PAP17" i="6"/>
  <c r="PAO16" i="6"/>
  <c r="PAK12" i="6"/>
  <c r="PAL13" i="6"/>
  <c r="OWO15" i="6"/>
  <c r="OWN14" i="6"/>
  <c r="OWQ17" i="6"/>
  <c r="OWP16" i="6"/>
  <c r="OWL12" i="6"/>
  <c r="OWM13" i="6"/>
  <c r="OSP15" i="6"/>
  <c r="OSO14" i="6"/>
  <c r="OSR17" i="6"/>
  <c r="OSQ16" i="6"/>
  <c r="OSM12" i="6"/>
  <c r="OSN13" i="6"/>
  <c r="OKK15" i="6"/>
  <c r="OKJ14" i="6"/>
  <c r="OKM17" i="6"/>
  <c r="OKL16" i="6"/>
  <c r="OKH12" i="6"/>
  <c r="OKI13" i="6"/>
  <c r="NWG15" i="6"/>
  <c r="NWF14" i="6"/>
  <c r="NWI17" i="6"/>
  <c r="NWH16" i="6"/>
  <c r="NWD12" i="6"/>
  <c r="NWE13" i="6"/>
  <c r="NCO15" i="6"/>
  <c r="NCN14" i="6"/>
  <c r="NCQ17" i="6"/>
  <c r="NCP16" i="6"/>
  <c r="NCL12" i="6"/>
  <c r="NCM13" i="6"/>
  <c r="LSR15" i="6"/>
  <c r="LSQ14" i="6"/>
  <c r="LST17" i="6"/>
  <c r="LSS16" i="6"/>
  <c r="LSO12" i="6"/>
  <c r="LSP13" i="6"/>
  <c r="QHK15" i="6"/>
  <c r="QHJ14" i="6"/>
  <c r="QHM17" i="6"/>
  <c r="QHL16" i="6"/>
  <c r="QHH12" i="6"/>
  <c r="QHI13" i="6"/>
  <c r="QEY15" i="6"/>
  <c r="QEX14" i="6"/>
  <c r="QFA17" i="6"/>
  <c r="QEZ16" i="6"/>
  <c r="QEV12" i="6"/>
  <c r="QEW13" i="6"/>
  <c r="QBZ15" i="6"/>
  <c r="QBY14" i="6"/>
  <c r="QCB17" i="6"/>
  <c r="QCA16" i="6"/>
  <c r="QBW12" i="6"/>
  <c r="QBX13" i="6"/>
  <c r="PYB15" i="6"/>
  <c r="PYA14" i="6"/>
  <c r="PYD17" i="6"/>
  <c r="PYC16" i="6"/>
  <c r="PXY12" i="6"/>
  <c r="PXZ13" i="6"/>
  <c r="PUC15" i="6"/>
  <c r="PUB14" i="6"/>
  <c r="PUE17" i="6"/>
  <c r="PUD16" i="6"/>
  <c r="PTZ12" i="6"/>
  <c r="PUA13" i="6"/>
  <c r="PQF15" i="6"/>
  <c r="PQE14" i="6"/>
  <c r="PQH17" i="6"/>
  <c r="PQG16" i="6"/>
  <c r="PQC12" i="6"/>
  <c r="PQD13" i="6"/>
  <c r="PMG15" i="6"/>
  <c r="PMF14" i="6"/>
  <c r="PMI17" i="6"/>
  <c r="PMH16" i="6"/>
  <c r="PMD12" i="6"/>
  <c r="PME13" i="6"/>
  <c r="PIH15" i="6"/>
  <c r="PIG14" i="6"/>
  <c r="PIJ17" i="6"/>
  <c r="PII16" i="6"/>
  <c r="PIE12" i="6"/>
  <c r="PIF13" i="6"/>
  <c r="PEJ15" i="6"/>
  <c r="PEI14" i="6"/>
  <c r="PEL17" i="6"/>
  <c r="PEK16" i="6"/>
  <c r="PEG12" i="6"/>
  <c r="PEH13" i="6"/>
  <c r="PAK15" i="6"/>
  <c r="PAJ14" i="6"/>
  <c r="PAM17" i="6"/>
  <c r="PAL16" i="6"/>
  <c r="PAH12" i="6"/>
  <c r="PAI13" i="6"/>
  <c r="OWN15" i="6"/>
  <c r="OWM14" i="6"/>
  <c r="OWP17" i="6"/>
  <c r="OWO16" i="6"/>
  <c r="OWK12" i="6"/>
  <c r="OWL13" i="6"/>
  <c r="OSO15" i="6"/>
  <c r="OSN14" i="6"/>
  <c r="OSQ17" i="6"/>
  <c r="OSP16" i="6"/>
  <c r="OSL12" i="6"/>
  <c r="OSM13" i="6"/>
  <c r="OKH15" i="6"/>
  <c r="OKG14" i="6"/>
  <c r="OKJ17" i="6"/>
  <c r="OKI16" i="6"/>
  <c r="OKE12" i="6"/>
  <c r="OKF13" i="6"/>
  <c r="NVY15" i="6"/>
  <c r="NVX14" i="6"/>
  <c r="NWA17" i="6"/>
  <c r="NVZ16" i="6"/>
  <c r="NVV12" i="6"/>
  <c r="NVW13" i="6"/>
  <c r="NCG15" i="6"/>
  <c r="NCF14" i="6"/>
  <c r="NCI17" i="6"/>
  <c r="NCH16" i="6"/>
  <c r="NCD12" i="6"/>
  <c r="NCE13" i="6"/>
  <c r="LRV15" i="6"/>
  <c r="LRU14" i="6"/>
  <c r="LRX17" i="6"/>
  <c r="LRW16" i="6"/>
  <c r="LRS12" i="6"/>
  <c r="LRT13" i="6"/>
  <c r="SUX15" i="6"/>
  <c r="SUW14" i="6"/>
  <c r="SUZ17" i="6"/>
  <c r="SUY16" i="6"/>
  <c r="SUU12" i="6"/>
  <c r="SUV13" i="6"/>
  <c r="SSL15" i="6"/>
  <c r="SSK14" i="6"/>
  <c r="SSN17" i="6"/>
  <c r="SSM16" i="6"/>
  <c r="SSI12" i="6"/>
  <c r="SSJ13" i="6"/>
  <c r="SPZ15" i="6"/>
  <c r="SPY14" i="6"/>
  <c r="SQB17" i="6"/>
  <c r="SQA16" i="6"/>
  <c r="SPW12" i="6"/>
  <c r="SPX13" i="6"/>
  <c r="SNN15" i="6"/>
  <c r="SNM14" i="6"/>
  <c r="SNP17" i="6"/>
  <c r="SNO16" i="6"/>
  <c r="SNK12" i="6"/>
  <c r="SNL13" i="6"/>
  <c r="SLB15" i="6"/>
  <c r="SLA14" i="6"/>
  <c r="SLD17" i="6"/>
  <c r="SLC16" i="6"/>
  <c r="SKY12" i="6"/>
  <c r="SKZ13" i="6"/>
  <c r="SIP15" i="6"/>
  <c r="SIO14" i="6"/>
  <c r="SIR17" i="6"/>
  <c r="SIQ16" i="6"/>
  <c r="SIM12" i="6"/>
  <c r="SIN13" i="6"/>
  <c r="SGD15" i="6"/>
  <c r="SGC14" i="6"/>
  <c r="SGF17" i="6"/>
  <c r="SGE16" i="6"/>
  <c r="SGA12" i="6"/>
  <c r="SGB13" i="6"/>
  <c r="SDR15" i="6"/>
  <c r="SDQ14" i="6"/>
  <c r="SDT17" i="6"/>
  <c r="SDS16" i="6"/>
  <c r="SDO12" i="6"/>
  <c r="SDP13" i="6"/>
  <c r="SBF15" i="6"/>
  <c r="SBE14" i="6"/>
  <c r="SBH17" i="6"/>
  <c r="SBG16" i="6"/>
  <c r="SBC12" i="6"/>
  <c r="SBD13" i="6"/>
  <c r="RYT15" i="6"/>
  <c r="RYS14" i="6"/>
  <c r="RYV17" i="6"/>
  <c r="RYU16" i="6"/>
  <c r="RYQ12" i="6"/>
  <c r="RYR13" i="6"/>
  <c r="RWH15" i="6"/>
  <c r="RWG14" i="6"/>
  <c r="RWJ17" i="6"/>
  <c r="RWI16" i="6"/>
  <c r="RWE12" i="6"/>
  <c r="RWF13" i="6"/>
  <c r="RTV15" i="6"/>
  <c r="RTU14" i="6"/>
  <c r="RTX17" i="6"/>
  <c r="RTW16" i="6"/>
  <c r="RTS12" i="6"/>
  <c r="RTT13" i="6"/>
  <c r="RRJ15" i="6"/>
  <c r="RRI14" i="6"/>
  <c r="RRL17" i="6"/>
  <c r="RRK16" i="6"/>
  <c r="RRG12" i="6"/>
  <c r="RRH13" i="6"/>
  <c r="ROX15" i="6"/>
  <c r="ROW14" i="6"/>
  <c r="ROZ17" i="6"/>
  <c r="ROY16" i="6"/>
  <c r="ROU12" i="6"/>
  <c r="ROV13" i="6"/>
  <c r="RML15" i="6"/>
  <c r="RMK14" i="6"/>
  <c r="RMN17" i="6"/>
  <c r="RMM16" i="6"/>
  <c r="RMI12" i="6"/>
  <c r="RMJ13" i="6"/>
  <c r="RJZ15" i="6"/>
  <c r="RJY14" i="6"/>
  <c r="RKB17" i="6"/>
  <c r="RKA16" i="6"/>
  <c r="RJW12" i="6"/>
  <c r="RJX13" i="6"/>
  <c r="RHN15" i="6"/>
  <c r="RHM14" i="6"/>
  <c r="RHP17" i="6"/>
  <c r="RHO16" i="6"/>
  <c r="RHK12" i="6"/>
  <c r="RHL13" i="6"/>
  <c r="RFB15" i="6"/>
  <c r="RFA14" i="6"/>
  <c r="RFD17" i="6"/>
  <c r="RFC16" i="6"/>
  <c r="REY12" i="6"/>
  <c r="REZ13" i="6"/>
  <c r="RCP15" i="6"/>
  <c r="RCO14" i="6"/>
  <c r="RCR17" i="6"/>
  <c r="RCQ16" i="6"/>
  <c r="RCM12" i="6"/>
  <c r="RCN13" i="6"/>
  <c r="RAD15" i="6"/>
  <c r="RAC14" i="6"/>
  <c r="RAF17" i="6"/>
  <c r="RAE16" i="6"/>
  <c r="RAA12" i="6"/>
  <c r="RAB13" i="6"/>
  <c r="QXR15" i="6"/>
  <c r="QXQ14" i="6"/>
  <c r="QXT17" i="6"/>
  <c r="QXS16" i="6"/>
  <c r="QXO12" i="6"/>
  <c r="QXP13" i="6"/>
  <c r="QVF15" i="6"/>
  <c r="QVE14" i="6"/>
  <c r="QVH17" i="6"/>
  <c r="QVG16" i="6"/>
  <c r="QVC12" i="6"/>
  <c r="QVD13" i="6"/>
  <c r="QST15" i="6"/>
  <c r="QSS14" i="6"/>
  <c r="QSV17" i="6"/>
  <c r="QSU16" i="6"/>
  <c r="QSQ12" i="6"/>
  <c r="QSR13" i="6"/>
  <c r="QQH15" i="6"/>
  <c r="QQG14" i="6"/>
  <c r="QQJ17" i="6"/>
  <c r="QQI16" i="6"/>
  <c r="QQE12" i="6"/>
  <c r="QQF13" i="6"/>
  <c r="QNV15" i="6"/>
  <c r="QNU14" i="6"/>
  <c r="QNX17" i="6"/>
  <c r="QNW16" i="6"/>
  <c r="QNS12" i="6"/>
  <c r="QNT13" i="6"/>
  <c r="QLJ15" i="6"/>
  <c r="QLI14" i="6"/>
  <c r="QLL17" i="6"/>
  <c r="QLK16" i="6"/>
  <c r="QLG12" i="6"/>
  <c r="QLH13" i="6"/>
  <c r="QIX15" i="6"/>
  <c r="QIW14" i="6"/>
  <c r="QIZ17" i="6"/>
  <c r="QIY16" i="6"/>
  <c r="QIU12" i="6"/>
  <c r="QIV13" i="6"/>
  <c r="QGL15" i="6"/>
  <c r="QGK14" i="6"/>
  <c r="QGN17" i="6"/>
  <c r="QGM16" i="6"/>
  <c r="QGI12" i="6"/>
  <c r="QGJ13" i="6"/>
  <c r="QDZ15" i="6"/>
  <c r="QDY14" i="6"/>
  <c r="QEB17" i="6"/>
  <c r="QEA16" i="6"/>
  <c r="QDW12" i="6"/>
  <c r="QDX13" i="6"/>
  <c r="QAL15" i="6"/>
  <c r="QAK14" i="6"/>
  <c r="QAN17" i="6"/>
  <c r="QAM16" i="6"/>
  <c r="QAI12" i="6"/>
  <c r="QAJ13" i="6"/>
  <c r="PWN15" i="6"/>
  <c r="PWM14" i="6"/>
  <c r="PWP17" i="6"/>
  <c r="PWO16" i="6"/>
  <c r="PWK12" i="6"/>
  <c r="PWL13" i="6"/>
  <c r="PSO15" i="6"/>
  <c r="PSN14" i="6"/>
  <c r="PSQ17" i="6"/>
  <c r="PSP16" i="6"/>
  <c r="PSL12" i="6"/>
  <c r="PSM13" i="6"/>
  <c r="POR15" i="6"/>
  <c r="POQ14" i="6"/>
  <c r="POT17" i="6"/>
  <c r="POS16" i="6"/>
  <c r="POO12" i="6"/>
  <c r="POP13" i="6"/>
  <c r="PKS15" i="6"/>
  <c r="PKR14" i="6"/>
  <c r="PKU17" i="6"/>
  <c r="PKT16" i="6"/>
  <c r="PKP12" i="6"/>
  <c r="PKQ13" i="6"/>
  <c r="PGT15" i="6"/>
  <c r="PGS14" i="6"/>
  <c r="PGV17" i="6"/>
  <c r="PGU16" i="6"/>
  <c r="PGQ12" i="6"/>
  <c r="PGR13" i="6"/>
  <c r="PCV15" i="6"/>
  <c r="PCU14" i="6"/>
  <c r="PCX17" i="6"/>
  <c r="PCW16" i="6"/>
  <c r="PCS12" i="6"/>
  <c r="PCT13" i="6"/>
  <c r="OYW15" i="6"/>
  <c r="OYV14" i="6"/>
  <c r="OYY17" i="6"/>
  <c r="OYX16" i="6"/>
  <c r="OYT12" i="6"/>
  <c r="OYU13" i="6"/>
  <c r="OUZ15" i="6"/>
  <c r="OUY14" i="6"/>
  <c r="OVB17" i="6"/>
  <c r="OVA16" i="6"/>
  <c r="OUW12" i="6"/>
  <c r="OUX13" i="6"/>
  <c r="OQG15" i="6"/>
  <c r="OQF14" i="6"/>
  <c r="OQI17" i="6"/>
  <c r="OQH16" i="6"/>
  <c r="OQD12" i="6"/>
  <c r="OQE13" i="6"/>
  <c r="OGK15" i="6"/>
  <c r="OGJ14" i="6"/>
  <c r="OGM17" i="6"/>
  <c r="OGL16" i="6"/>
  <c r="OGH12" i="6"/>
  <c r="OGI13" i="6"/>
  <c r="NOG15" i="6"/>
  <c r="NOF14" i="6"/>
  <c r="NOI17" i="6"/>
  <c r="NOH16" i="6"/>
  <c r="NOD12" i="6"/>
  <c r="NOE13" i="6"/>
  <c r="MUO15" i="6"/>
  <c r="MUN14" i="6"/>
  <c r="MUQ17" i="6"/>
  <c r="MUP16" i="6"/>
  <c r="MUL12" i="6"/>
  <c r="MUM13" i="6"/>
  <c r="STI15" i="6"/>
  <c r="STH14" i="6"/>
  <c r="STK17" i="6"/>
  <c r="STJ16" i="6"/>
  <c r="STF12" i="6"/>
  <c r="STG13" i="6"/>
  <c r="SQW15" i="6"/>
  <c r="SQV14" i="6"/>
  <c r="SQY17" i="6"/>
  <c r="SQX16" i="6"/>
  <c r="SQT12" i="6"/>
  <c r="SQU13" i="6"/>
  <c r="SOK15" i="6"/>
  <c r="SOJ14" i="6"/>
  <c r="SOM17" i="6"/>
  <c r="SOL16" i="6"/>
  <c r="SOH12" i="6"/>
  <c r="SOI13" i="6"/>
  <c r="SLY15" i="6"/>
  <c r="SLX14" i="6"/>
  <c r="SMA17" i="6"/>
  <c r="SLZ16" i="6"/>
  <c r="SLV12" i="6"/>
  <c r="SLW13" i="6"/>
  <c r="SJM15" i="6"/>
  <c r="SJL14" i="6"/>
  <c r="SJO17" i="6"/>
  <c r="SJN16" i="6"/>
  <c r="SJJ12" i="6"/>
  <c r="SJK13" i="6"/>
  <c r="SHA15" i="6"/>
  <c r="SGZ14" i="6"/>
  <c r="SHC17" i="6"/>
  <c r="SHB16" i="6"/>
  <c r="SGX12" i="6"/>
  <c r="SGY13" i="6"/>
  <c r="SEO15" i="6"/>
  <c r="SEN14" i="6"/>
  <c r="SEQ17" i="6"/>
  <c r="SEP16" i="6"/>
  <c r="SEL12" i="6"/>
  <c r="SEM13" i="6"/>
  <c r="SCC15" i="6"/>
  <c r="SCB14" i="6"/>
  <c r="SCE17" i="6"/>
  <c r="SCD16" i="6"/>
  <c r="SBZ12" i="6"/>
  <c r="SCA13" i="6"/>
  <c r="RZQ15" i="6"/>
  <c r="RZP14" i="6"/>
  <c r="RZS17" i="6"/>
  <c r="RZR16" i="6"/>
  <c r="RZN12" i="6"/>
  <c r="RZO13" i="6"/>
  <c r="RXE15" i="6"/>
  <c r="RXD14" i="6"/>
  <c r="RXG17" i="6"/>
  <c r="RXF16" i="6"/>
  <c r="RXB12" i="6"/>
  <c r="RXC13" i="6"/>
  <c r="RUS15" i="6"/>
  <c r="RUR14" i="6"/>
  <c r="RUU17" i="6"/>
  <c r="RUT16" i="6"/>
  <c r="RUP12" i="6"/>
  <c r="RUQ13" i="6"/>
  <c r="RSG15" i="6"/>
  <c r="RSF14" i="6"/>
  <c r="RSI17" i="6"/>
  <c r="RSH16" i="6"/>
  <c r="RSD12" i="6"/>
  <c r="RSE13" i="6"/>
  <c r="RPU15" i="6"/>
  <c r="RPT14" i="6"/>
  <c r="RPW17" i="6"/>
  <c r="RPV16" i="6"/>
  <c r="RPR12" i="6"/>
  <c r="RPS13" i="6"/>
  <c r="RNI15" i="6"/>
  <c r="RNH14" i="6"/>
  <c r="RNK17" i="6"/>
  <c r="RNJ16" i="6"/>
  <c r="RNF12" i="6"/>
  <c r="RNG13" i="6"/>
  <c r="RKW15" i="6"/>
  <c r="RKV14" i="6"/>
  <c r="RKY17" i="6"/>
  <c r="RKX16" i="6"/>
  <c r="RKT12" i="6"/>
  <c r="RKU13" i="6"/>
  <c r="RIK15" i="6"/>
  <c r="RIJ14" i="6"/>
  <c r="RIM17" i="6"/>
  <c r="RIL16" i="6"/>
  <c r="RIH12" i="6"/>
  <c r="RII13" i="6"/>
  <c r="RFY15" i="6"/>
  <c r="RFX14" i="6"/>
  <c r="RGA17" i="6"/>
  <c r="RFZ16" i="6"/>
  <c r="RFV12" i="6"/>
  <c r="RFW13" i="6"/>
  <c r="RDM15" i="6"/>
  <c r="RDL14" i="6"/>
  <c r="RDO17" i="6"/>
  <c r="RDN16" i="6"/>
  <c r="RDJ12" i="6"/>
  <c r="RDK13" i="6"/>
  <c r="RBA15" i="6"/>
  <c r="RAZ14" i="6"/>
  <c r="RBC17" i="6"/>
  <c r="RBB16" i="6"/>
  <c r="RAX12" i="6"/>
  <c r="RAY13" i="6"/>
  <c r="QYO15" i="6"/>
  <c r="QYN14" i="6"/>
  <c r="QYQ17" i="6"/>
  <c r="QYP16" i="6"/>
  <c r="QYL12" i="6"/>
  <c r="QYM13" i="6"/>
  <c r="QWC15" i="6"/>
  <c r="QWB14" i="6"/>
  <c r="QWE17" i="6"/>
  <c r="QWD16" i="6"/>
  <c r="QVZ12" i="6"/>
  <c r="QWA13" i="6"/>
  <c r="QTQ15" i="6"/>
  <c r="QTP14" i="6"/>
  <c r="QTS17" i="6"/>
  <c r="QTR16" i="6"/>
  <c r="QTN12" i="6"/>
  <c r="QTO13" i="6"/>
  <c r="QRE15" i="6"/>
  <c r="QRD14" i="6"/>
  <c r="QRG17" i="6"/>
  <c r="QRF16" i="6"/>
  <c r="QRB12" i="6"/>
  <c r="QRC13" i="6"/>
  <c r="QOS15" i="6"/>
  <c r="QOR14" i="6"/>
  <c r="QOU17" i="6"/>
  <c r="QOT16" i="6"/>
  <c r="QOP12" i="6"/>
  <c r="QOQ13" i="6"/>
  <c r="QMG15" i="6"/>
  <c r="QMF14" i="6"/>
  <c r="QMI17" i="6"/>
  <c r="QMH16" i="6"/>
  <c r="QMD12" i="6"/>
  <c r="QME13" i="6"/>
  <c r="QJU15" i="6"/>
  <c r="QJT14" i="6"/>
  <c r="QJW17" i="6"/>
  <c r="QJV16" i="6"/>
  <c r="QJR12" i="6"/>
  <c r="QJS13" i="6"/>
  <c r="QHI15" i="6"/>
  <c r="QHH14" i="6"/>
  <c r="QHK17" i="6"/>
  <c r="QHJ16" i="6"/>
  <c r="QHF12" i="6"/>
  <c r="QHG13" i="6"/>
  <c r="QEW15" i="6"/>
  <c r="QEV14" i="6"/>
  <c r="QEY17" i="6"/>
  <c r="QEX16" i="6"/>
  <c r="QET12" i="6"/>
  <c r="QEU13" i="6"/>
  <c r="QBX15" i="6"/>
  <c r="QBW14" i="6"/>
  <c r="QBZ17" i="6"/>
  <c r="QBY16" i="6"/>
  <c r="QBU12" i="6"/>
  <c r="QBV13" i="6"/>
  <c r="PXY15" i="6"/>
  <c r="PXX14" i="6"/>
  <c r="PYA17" i="6"/>
  <c r="PXZ16" i="6"/>
  <c r="PXV12" i="6"/>
  <c r="PXW13" i="6"/>
  <c r="PTZ15" i="6"/>
  <c r="PTY14" i="6"/>
  <c r="PUB17" i="6"/>
  <c r="PUA16" i="6"/>
  <c r="PTW12" i="6"/>
  <c r="PTX13" i="6"/>
  <c r="PQB15" i="6"/>
  <c r="PQA14" i="6"/>
  <c r="PQD17" i="6"/>
  <c r="PQC16" i="6"/>
  <c r="PPY12" i="6"/>
  <c r="PPZ13" i="6"/>
  <c r="PMC15" i="6"/>
  <c r="PMB14" i="6"/>
  <c r="PME17" i="6"/>
  <c r="PMD16" i="6"/>
  <c r="PLZ12" i="6"/>
  <c r="PMA13" i="6"/>
  <c r="PIF15" i="6"/>
  <c r="PIE14" i="6"/>
  <c r="PIH17" i="6"/>
  <c r="PIG16" i="6"/>
  <c r="PIC12" i="6"/>
  <c r="PID13" i="6"/>
  <c r="PEG15" i="6"/>
  <c r="PEF14" i="6"/>
  <c r="PEI17" i="6"/>
  <c r="PEH16" i="6"/>
  <c r="PED12" i="6"/>
  <c r="PEE13" i="6"/>
  <c r="PAH15" i="6"/>
  <c r="PAG14" i="6"/>
  <c r="PAJ17" i="6"/>
  <c r="PAI16" i="6"/>
  <c r="PAE12" i="6"/>
  <c r="PAF13" i="6"/>
  <c r="OWJ15" i="6"/>
  <c r="OWI14" i="6"/>
  <c r="OWL17" i="6"/>
  <c r="OWK16" i="6"/>
  <c r="OWG12" i="6"/>
  <c r="OWH13" i="6"/>
  <c r="OSK15" i="6"/>
  <c r="OSJ14" i="6"/>
  <c r="OSM17" i="6"/>
  <c r="OSL16" i="6"/>
  <c r="OSH12" i="6"/>
  <c r="OSI13" i="6"/>
  <c r="OJZ15" i="6"/>
  <c r="OJY14" i="6"/>
  <c r="OKB17" i="6"/>
  <c r="OKA16" i="6"/>
  <c r="OJW12" i="6"/>
  <c r="OJX13" i="6"/>
  <c r="NVI15" i="6"/>
  <c r="NVH14" i="6"/>
  <c r="NVK17" i="6"/>
  <c r="NVJ16" i="6"/>
  <c r="NVF12" i="6"/>
  <c r="NVG13" i="6"/>
  <c r="NBQ15" i="6"/>
  <c r="NBP14" i="6"/>
  <c r="NBS17" i="6"/>
  <c r="NBR16" i="6"/>
  <c r="NBN12" i="6"/>
  <c r="NBO13" i="6"/>
  <c r="LQF15" i="6"/>
  <c r="LQE14" i="6"/>
  <c r="LQH17" i="6"/>
  <c r="LQG16" i="6"/>
  <c r="LQC12" i="6"/>
  <c r="LQD13" i="6"/>
  <c r="QHH15" i="6"/>
  <c r="QHG14" i="6"/>
  <c r="QHJ17" i="6"/>
  <c r="QHI16" i="6"/>
  <c r="QHE12" i="6"/>
  <c r="QHF13" i="6"/>
  <c r="QEV15" i="6"/>
  <c r="QEU14" i="6"/>
  <c r="QEX17" i="6"/>
  <c r="QEW16" i="6"/>
  <c r="QES12" i="6"/>
  <c r="QET13" i="6"/>
  <c r="QBU15" i="6"/>
  <c r="QBT14" i="6"/>
  <c r="QBW17" i="6"/>
  <c r="QBV16" i="6"/>
  <c r="QBR12" i="6"/>
  <c r="QBS13" i="6"/>
  <c r="PXX15" i="6"/>
  <c r="PXW14" i="6"/>
  <c r="PXZ17" i="6"/>
  <c r="PXY16" i="6"/>
  <c r="PXU12" i="6"/>
  <c r="PXV13" i="6"/>
  <c r="PTY15" i="6"/>
  <c r="PTX14" i="6"/>
  <c r="PUA17" i="6"/>
  <c r="PTZ16" i="6"/>
  <c r="PTV12" i="6"/>
  <c r="PTW13" i="6"/>
  <c r="PPZ15" i="6"/>
  <c r="PPY14" i="6"/>
  <c r="PQB17" i="6"/>
  <c r="PQA16" i="6"/>
  <c r="PPW12" i="6"/>
  <c r="PPX13" i="6"/>
  <c r="PMB15" i="6"/>
  <c r="PMA14" i="6"/>
  <c r="PMD17" i="6"/>
  <c r="PMC16" i="6"/>
  <c r="PLY12" i="6"/>
  <c r="PLZ13" i="6"/>
  <c r="PIC15" i="6"/>
  <c r="PIB14" i="6"/>
  <c r="PIE17" i="6"/>
  <c r="PID16" i="6"/>
  <c r="PHZ12" i="6"/>
  <c r="PIA13" i="6"/>
  <c r="PEF15" i="6"/>
  <c r="PEE14" i="6"/>
  <c r="PEH17" i="6"/>
  <c r="PEG16" i="6"/>
  <c r="PEC12" i="6"/>
  <c r="PED13" i="6"/>
  <c r="PAG15" i="6"/>
  <c r="PAF14" i="6"/>
  <c r="PAI17" i="6"/>
  <c r="PAH16" i="6"/>
  <c r="PAD12" i="6"/>
  <c r="PAE13" i="6"/>
  <c r="OWH15" i="6"/>
  <c r="OWG14" i="6"/>
  <c r="OWJ17" i="6"/>
  <c r="OWI16" i="6"/>
  <c r="OWE12" i="6"/>
  <c r="OWF13" i="6"/>
  <c r="OSH15" i="6"/>
  <c r="OSG14" i="6"/>
  <c r="OSJ17" i="6"/>
  <c r="OSI16" i="6"/>
  <c r="OSE12" i="6"/>
  <c r="OSF13" i="6"/>
  <c r="OJU15" i="6"/>
  <c r="OJT14" i="6"/>
  <c r="OJW17" i="6"/>
  <c r="OJV16" i="6"/>
  <c r="OJR12" i="6"/>
  <c r="OJS13" i="6"/>
  <c r="NVA15" i="6"/>
  <c r="NUZ14" i="6"/>
  <c r="NVC17" i="6"/>
  <c r="NVB16" i="6"/>
  <c r="NUX12" i="6"/>
  <c r="NUY13" i="6"/>
  <c r="NBI15" i="6"/>
  <c r="NBH14" i="6"/>
  <c r="NBK17" i="6"/>
  <c r="NBJ16" i="6"/>
  <c r="NBF12" i="6"/>
  <c r="NBG13" i="6"/>
  <c r="LPJ15" i="6"/>
  <c r="LPI14" i="6"/>
  <c r="LPL17" i="6"/>
  <c r="LPK16" i="6"/>
  <c r="LPG12" i="6"/>
  <c r="LPH13" i="6"/>
  <c r="QBV15" i="6"/>
  <c r="QBU14" i="6"/>
  <c r="QBX17" i="6"/>
  <c r="QBW16" i="6"/>
  <c r="QBS12" i="6"/>
  <c r="QBT13" i="6"/>
  <c r="PZJ15" i="6"/>
  <c r="PZI14" i="6"/>
  <c r="PZL17" i="6"/>
  <c r="PZK16" i="6"/>
  <c r="PZG12" i="6"/>
  <c r="PZH13" i="6"/>
  <c r="PWX15" i="6"/>
  <c r="PWW14" i="6"/>
  <c r="PWZ17" i="6"/>
  <c r="PWY16" i="6"/>
  <c r="PWU12" i="6"/>
  <c r="PWV13" i="6"/>
  <c r="PUL15" i="6"/>
  <c r="PUK14" i="6"/>
  <c r="PUN17" i="6"/>
  <c r="PUM16" i="6"/>
  <c r="PUI12" i="6"/>
  <c r="PUJ13" i="6"/>
  <c r="PRZ15" i="6"/>
  <c r="PRY14" i="6"/>
  <c r="PSB17" i="6"/>
  <c r="PSA16" i="6"/>
  <c r="PRW12" i="6"/>
  <c r="PRX13" i="6"/>
  <c r="PPN15" i="6"/>
  <c r="PPM14" i="6"/>
  <c r="PPP17" i="6"/>
  <c r="PPO16" i="6"/>
  <c r="PPK12" i="6"/>
  <c r="PPL13" i="6"/>
  <c r="PNB15" i="6"/>
  <c r="PNA14" i="6"/>
  <c r="PND17" i="6"/>
  <c r="PNC16" i="6"/>
  <c r="PMY12" i="6"/>
  <c r="PMZ13" i="6"/>
  <c r="PKP15" i="6"/>
  <c r="PKO14" i="6"/>
  <c r="PKR17" i="6"/>
  <c r="PKQ16" i="6"/>
  <c r="PKM12" i="6"/>
  <c r="PKN13" i="6"/>
  <c r="PID15" i="6"/>
  <c r="PIC14" i="6"/>
  <c r="PIF17" i="6"/>
  <c r="PIE16" i="6"/>
  <c r="PIA12" i="6"/>
  <c r="PIB13" i="6"/>
  <c r="PFR15" i="6"/>
  <c r="PFQ14" i="6"/>
  <c r="PFT17" i="6"/>
  <c r="PFS16" i="6"/>
  <c r="PFO12" i="6"/>
  <c r="PFP13" i="6"/>
  <c r="PDF15" i="6"/>
  <c r="PDE14" i="6"/>
  <c r="PDH17" i="6"/>
  <c r="PDG16" i="6"/>
  <c r="PDC12" i="6"/>
  <c r="PDD13" i="6"/>
  <c r="PAT15" i="6"/>
  <c r="PAS14" i="6"/>
  <c r="PAV17" i="6"/>
  <c r="PAU16" i="6"/>
  <c r="PAQ12" i="6"/>
  <c r="PAR13" i="6"/>
  <c r="OYH15" i="6"/>
  <c r="OYG14" i="6"/>
  <c r="OYJ17" i="6"/>
  <c r="OYI16" i="6"/>
  <c r="OYE12" i="6"/>
  <c r="OYF13" i="6"/>
  <c r="OVV15" i="6"/>
  <c r="OVU14" i="6"/>
  <c r="OVX17" i="6"/>
  <c r="OVW16" i="6"/>
  <c r="OVS12" i="6"/>
  <c r="OVT13" i="6"/>
  <c r="OTJ15" i="6"/>
  <c r="OTI14" i="6"/>
  <c r="OTL17" i="6"/>
  <c r="OTK16" i="6"/>
  <c r="OTG12" i="6"/>
  <c r="OTH13" i="6"/>
  <c r="OQX15" i="6"/>
  <c r="OQW14" i="6"/>
  <c r="OQZ17" i="6"/>
  <c r="OQY16" i="6"/>
  <c r="OQU12" i="6"/>
  <c r="OQV13" i="6"/>
  <c r="OOL15" i="6"/>
  <c r="OOK14" i="6"/>
  <c r="OON17" i="6"/>
  <c r="OOM16" i="6"/>
  <c r="OOI12" i="6"/>
  <c r="OOJ13" i="6"/>
  <c r="OLZ15" i="6"/>
  <c r="OLY14" i="6"/>
  <c r="OMB17" i="6"/>
  <c r="OMA16" i="6"/>
  <c r="OLW12" i="6"/>
  <c r="OLX13" i="6"/>
  <c r="OJN15" i="6"/>
  <c r="OJM14" i="6"/>
  <c r="OJP17" i="6"/>
  <c r="OJO16" i="6"/>
  <c r="OJK12" i="6"/>
  <c r="OJL13" i="6"/>
  <c r="OHB15" i="6"/>
  <c r="OHA14" i="6"/>
  <c r="OHD17" i="6"/>
  <c r="OHC16" i="6"/>
  <c r="OGY12" i="6"/>
  <c r="OGZ13" i="6"/>
  <c r="OEP15" i="6"/>
  <c r="OEO14" i="6"/>
  <c r="OER17" i="6"/>
  <c r="OEQ16" i="6"/>
  <c r="OEM12" i="6"/>
  <c r="OEN13" i="6"/>
  <c r="OCD15" i="6"/>
  <c r="OCC14" i="6"/>
  <c r="OCF17" i="6"/>
  <c r="OCE16" i="6"/>
  <c r="OCA12" i="6"/>
  <c r="OCB13" i="6"/>
  <c r="NZR15" i="6"/>
  <c r="NZQ14" i="6"/>
  <c r="NZT17" i="6"/>
  <c r="NZS16" i="6"/>
  <c r="NZO12" i="6"/>
  <c r="NZP13" i="6"/>
  <c r="NXF15" i="6"/>
  <c r="NXE14" i="6"/>
  <c r="NXH17" i="6"/>
  <c r="NXG16" i="6"/>
  <c r="NXC12" i="6"/>
  <c r="NXD13" i="6"/>
  <c r="NUT15" i="6"/>
  <c r="NUS14" i="6"/>
  <c r="NUV17" i="6"/>
  <c r="NUU16" i="6"/>
  <c r="NUQ12" i="6"/>
  <c r="NUR13" i="6"/>
  <c r="NSH15" i="6"/>
  <c r="NSG14" i="6"/>
  <c r="NSJ17" i="6"/>
  <c r="NSI16" i="6"/>
  <c r="NSE12" i="6"/>
  <c r="NSF13" i="6"/>
  <c r="NPV15" i="6"/>
  <c r="NPU14" i="6"/>
  <c r="NPX17" i="6"/>
  <c r="NPW16" i="6"/>
  <c r="NPS12" i="6"/>
  <c r="NPT13" i="6"/>
  <c r="NNJ15" i="6"/>
  <c r="NNI14" i="6"/>
  <c r="NNL17" i="6"/>
  <c r="NNK16" i="6"/>
  <c r="NNG12" i="6"/>
  <c r="NNH13" i="6"/>
  <c r="NKX15" i="6"/>
  <c r="NKW14" i="6"/>
  <c r="NKZ17" i="6"/>
  <c r="NKY16" i="6"/>
  <c r="NKU12" i="6"/>
  <c r="NKV13" i="6"/>
  <c r="NIL15" i="6"/>
  <c r="NIK14" i="6"/>
  <c r="NIN17" i="6"/>
  <c r="NIM16" i="6"/>
  <c r="NII12" i="6"/>
  <c r="NIJ13" i="6"/>
  <c r="NFZ15" i="6"/>
  <c r="NFY14" i="6"/>
  <c r="NGB17" i="6"/>
  <c r="NGA16" i="6"/>
  <c r="NFW12" i="6"/>
  <c r="NFX13" i="6"/>
  <c r="NDN15" i="6"/>
  <c r="NDM14" i="6"/>
  <c r="NDP17" i="6"/>
  <c r="NDO16" i="6"/>
  <c r="NDK12" i="6"/>
  <c r="NDL13" i="6"/>
  <c r="NBB15" i="6"/>
  <c r="NBA14" i="6"/>
  <c r="NBD17" i="6"/>
  <c r="NBC16" i="6"/>
  <c r="NAY12" i="6"/>
  <c r="NAZ13" i="6"/>
  <c r="MYP15" i="6"/>
  <c r="MYO14" i="6"/>
  <c r="MYR17" i="6"/>
  <c r="MYQ16" i="6"/>
  <c r="MYM12" i="6"/>
  <c r="MYN13" i="6"/>
  <c r="MWD15" i="6"/>
  <c r="MWC14" i="6"/>
  <c r="MWF17" i="6"/>
  <c r="MWE16" i="6"/>
  <c r="MWA12" i="6"/>
  <c r="MWB13" i="6"/>
  <c r="MTR15" i="6"/>
  <c r="MTQ14" i="6"/>
  <c r="MTT17" i="6"/>
  <c r="MTS16" i="6"/>
  <c r="MTO12" i="6"/>
  <c r="MTP13" i="6"/>
  <c r="MOX15" i="6"/>
  <c r="MOW14" i="6"/>
  <c r="MOZ17" i="6"/>
  <c r="MOY16" i="6"/>
  <c r="MOU12" i="6"/>
  <c r="MOV13" i="6"/>
  <c r="MIJ15" i="6"/>
  <c r="MII14" i="6"/>
  <c r="MIL17" i="6"/>
  <c r="MIK16" i="6"/>
  <c r="MIG12" i="6"/>
  <c r="MIH13" i="6"/>
  <c r="MBV15" i="6"/>
  <c r="MBU14" i="6"/>
  <c r="MBX17" i="6"/>
  <c r="MBW16" i="6"/>
  <c r="MBS12" i="6"/>
  <c r="MBT13" i="6"/>
  <c r="LVF15" i="6"/>
  <c r="LVE14" i="6"/>
  <c r="LVH17" i="6"/>
  <c r="LVG16" i="6"/>
  <c r="LVC12" i="6"/>
  <c r="LVD13" i="6"/>
  <c r="LOR15" i="6"/>
  <c r="LOQ14" i="6"/>
  <c r="LOT17" i="6"/>
  <c r="LOS16" i="6"/>
  <c r="LOO12" i="6"/>
  <c r="LOP13" i="6"/>
  <c r="LID15" i="6"/>
  <c r="LIC14" i="6"/>
  <c r="LIF17" i="6"/>
  <c r="LIE16" i="6"/>
  <c r="LIA12" i="6"/>
  <c r="LIB13" i="6"/>
  <c r="OSJ15" i="6"/>
  <c r="OSI14" i="6"/>
  <c r="OSL17" i="6"/>
  <c r="OSK16" i="6"/>
  <c r="OSG12" i="6"/>
  <c r="OSH13" i="6"/>
  <c r="OPX15" i="6"/>
  <c r="OPW14" i="6"/>
  <c r="OPZ17" i="6"/>
  <c r="OPY16" i="6"/>
  <c r="OPU12" i="6"/>
  <c r="OPV13" i="6"/>
  <c r="ONL15" i="6"/>
  <c r="ONK14" i="6"/>
  <c r="ONN17" i="6"/>
  <c r="ONM16" i="6"/>
  <c r="ONI12" i="6"/>
  <c r="ONJ13" i="6"/>
  <c r="OKZ15" i="6"/>
  <c r="OKY14" i="6"/>
  <c r="OLB17" i="6"/>
  <c r="OLA16" i="6"/>
  <c r="OKW12" i="6"/>
  <c r="OKX13" i="6"/>
  <c r="OIN15" i="6"/>
  <c r="OIM14" i="6"/>
  <c r="OIP17" i="6"/>
  <c r="OIO16" i="6"/>
  <c r="OIK12" i="6"/>
  <c r="OIL13" i="6"/>
  <c r="OGB15" i="6"/>
  <c r="OGA14" i="6"/>
  <c r="OGD17" i="6"/>
  <c r="OGC16" i="6"/>
  <c r="OFY12" i="6"/>
  <c r="OFZ13" i="6"/>
  <c r="ODP15" i="6"/>
  <c r="ODO14" i="6"/>
  <c r="ODR17" i="6"/>
  <c r="ODQ16" i="6"/>
  <c r="ODM12" i="6"/>
  <c r="ODN13" i="6"/>
  <c r="OBD15" i="6"/>
  <c r="OBC14" i="6"/>
  <c r="OBF17" i="6"/>
  <c r="OBE16" i="6"/>
  <c r="OBA12" i="6"/>
  <c r="OBB13" i="6"/>
  <c r="NYR15" i="6"/>
  <c r="NYQ14" i="6"/>
  <c r="NYT17" i="6"/>
  <c r="NYS16" i="6"/>
  <c r="NYO12" i="6"/>
  <c r="NYP13" i="6"/>
  <c r="NWF15" i="6"/>
  <c r="NWE14" i="6"/>
  <c r="NWH17" i="6"/>
  <c r="NWG16" i="6"/>
  <c r="NWC12" i="6"/>
  <c r="NWD13" i="6"/>
  <c r="NTT15" i="6"/>
  <c r="NTS14" i="6"/>
  <c r="NTV17" i="6"/>
  <c r="NTU16" i="6"/>
  <c r="NTQ12" i="6"/>
  <c r="NTR13" i="6"/>
  <c r="NRH15" i="6"/>
  <c r="NRG14" i="6"/>
  <c r="NRJ17" i="6"/>
  <c r="NRI16" i="6"/>
  <c r="NRE12" i="6"/>
  <c r="NRF13" i="6"/>
  <c r="NOV15" i="6"/>
  <c r="NOU14" i="6"/>
  <c r="NOX17" i="6"/>
  <c r="NOW16" i="6"/>
  <c r="NOS12" i="6"/>
  <c r="NOT13" i="6"/>
  <c r="NMJ15" i="6"/>
  <c r="NMI14" i="6"/>
  <c r="NML17" i="6"/>
  <c r="NMK16" i="6"/>
  <c r="NMG12" i="6"/>
  <c r="NMH13" i="6"/>
  <c r="NJX15" i="6"/>
  <c r="NJW14" i="6"/>
  <c r="NJZ17" i="6"/>
  <c r="NJY16" i="6"/>
  <c r="NJU12" i="6"/>
  <c r="NJV13" i="6"/>
  <c r="NHL15" i="6"/>
  <c r="NHK14" i="6"/>
  <c r="NHN17" i="6"/>
  <c r="NHM16" i="6"/>
  <c r="NHI12" i="6"/>
  <c r="NHJ13" i="6"/>
  <c r="NEZ15" i="6"/>
  <c r="NEY14" i="6"/>
  <c r="NFB17" i="6"/>
  <c r="NFA16" i="6"/>
  <c r="NEW12" i="6"/>
  <c r="NEX13" i="6"/>
  <c r="NCN15" i="6"/>
  <c r="NCM14" i="6"/>
  <c r="NCP17" i="6"/>
  <c r="NCO16" i="6"/>
  <c r="NCK12" i="6"/>
  <c r="NCL13" i="6"/>
  <c r="NAB15" i="6"/>
  <c r="NAA14" i="6"/>
  <c r="NAD17" i="6"/>
  <c r="NAC16" i="6"/>
  <c r="MZY12" i="6"/>
  <c r="MZZ13" i="6"/>
  <c r="MXP15" i="6"/>
  <c r="MXO14" i="6"/>
  <c r="MXR17" i="6"/>
  <c r="MXQ16" i="6"/>
  <c r="MXM12" i="6"/>
  <c r="MXN13" i="6"/>
  <c r="MVD15" i="6"/>
  <c r="MVC14" i="6"/>
  <c r="MVF17" i="6"/>
  <c r="MVE16" i="6"/>
  <c r="MVA12" i="6"/>
  <c r="MVB13" i="6"/>
  <c r="MSQ15" i="6"/>
  <c r="MSP14" i="6"/>
  <c r="MSS17" i="6"/>
  <c r="MSR16" i="6"/>
  <c r="MSN12" i="6"/>
  <c r="MSO13" i="6"/>
  <c r="MMH15" i="6"/>
  <c r="MMG14" i="6"/>
  <c r="MMJ17" i="6"/>
  <c r="MMI16" i="6"/>
  <c r="MME12" i="6"/>
  <c r="MMF13" i="6"/>
  <c r="MFR15" i="6"/>
  <c r="MFQ14" i="6"/>
  <c r="MFT17" i="6"/>
  <c r="MFS16" i="6"/>
  <c r="MFO12" i="6"/>
  <c r="MFP13" i="6"/>
  <c r="LZD15" i="6"/>
  <c r="LZC14" i="6"/>
  <c r="LZF17" i="6"/>
  <c r="LZE16" i="6"/>
  <c r="LZA12" i="6"/>
  <c r="LZB13" i="6"/>
  <c r="LSP15" i="6"/>
  <c r="LSO14" i="6"/>
  <c r="LSR17" i="6"/>
  <c r="LSQ16" i="6"/>
  <c r="LSM12" i="6"/>
  <c r="LSN13" i="6"/>
  <c r="LLZ15" i="6"/>
  <c r="LLY14" i="6"/>
  <c r="LMB17" i="6"/>
  <c r="LMA16" i="6"/>
  <c r="LLW12" i="6"/>
  <c r="LLX13" i="6"/>
  <c r="LDN15" i="6"/>
  <c r="LDM14" i="6"/>
  <c r="LDP17" i="6"/>
  <c r="LDO16" i="6"/>
  <c r="LDK12" i="6"/>
  <c r="LDL13" i="6"/>
  <c r="QCA15" i="6"/>
  <c r="QBZ14" i="6"/>
  <c r="QCC17" i="6"/>
  <c r="QCB16" i="6"/>
  <c r="QBX12" i="6"/>
  <c r="QBY13" i="6"/>
  <c r="PZO15" i="6"/>
  <c r="PZN14" i="6"/>
  <c r="PZQ17" i="6"/>
  <c r="PZP16" i="6"/>
  <c r="PZL12" i="6"/>
  <c r="PZM13" i="6"/>
  <c r="PXC15" i="6"/>
  <c r="PXB14" i="6"/>
  <c r="PXE17" i="6"/>
  <c r="PXD16" i="6"/>
  <c r="PWZ12" i="6"/>
  <c r="PXA13" i="6"/>
  <c r="PUQ15" i="6"/>
  <c r="PUP14" i="6"/>
  <c r="PUS17" i="6"/>
  <c r="PUR16" i="6"/>
  <c r="PUN12" i="6"/>
  <c r="PUO13" i="6"/>
  <c r="PSE15" i="6"/>
  <c r="PSD14" i="6"/>
  <c r="PSG17" i="6"/>
  <c r="PSF16" i="6"/>
  <c r="PSB12" i="6"/>
  <c r="PSC13" i="6"/>
  <c r="PPS15" i="6"/>
  <c r="PPR14" i="6"/>
  <c r="PPU17" i="6"/>
  <c r="PPT16" i="6"/>
  <c r="PPP12" i="6"/>
  <c r="PPQ13" i="6"/>
  <c r="PNG15" i="6"/>
  <c r="PNF14" i="6"/>
  <c r="PNI17" i="6"/>
  <c r="PNH16" i="6"/>
  <c r="PND12" i="6"/>
  <c r="PNE13" i="6"/>
  <c r="PKU15" i="6"/>
  <c r="PKT14" i="6"/>
  <c r="PKW17" i="6"/>
  <c r="PKV16" i="6"/>
  <c r="PKR12" i="6"/>
  <c r="PKS13" i="6"/>
  <c r="PII15" i="6"/>
  <c r="PIH14" i="6"/>
  <c r="PIK17" i="6"/>
  <c r="PIJ16" i="6"/>
  <c r="PIF12" i="6"/>
  <c r="PIG13" i="6"/>
  <c r="PFW15" i="6"/>
  <c r="PFV14" i="6"/>
  <c r="PFY17" i="6"/>
  <c r="PFX16" i="6"/>
  <c r="PFT12" i="6"/>
  <c r="PFU13" i="6"/>
  <c r="PDK15" i="6"/>
  <c r="PDJ14" i="6"/>
  <c r="PDM17" i="6"/>
  <c r="PDL16" i="6"/>
  <c r="PDH12" i="6"/>
  <c r="PDI13" i="6"/>
  <c r="PAY15" i="6"/>
  <c r="PAX14" i="6"/>
  <c r="PBA17" i="6"/>
  <c r="PAZ16" i="6"/>
  <c r="PAV12" i="6"/>
  <c r="PAW13" i="6"/>
  <c r="OYM15" i="6"/>
  <c r="OYL14" i="6"/>
  <c r="OYO17" i="6"/>
  <c r="OYN16" i="6"/>
  <c r="OYJ12" i="6"/>
  <c r="OYK13" i="6"/>
  <c r="OWA15" i="6"/>
  <c r="OVZ14" i="6"/>
  <c r="OWC17" i="6"/>
  <c r="OWB16" i="6"/>
  <c r="OVX12" i="6"/>
  <c r="OVY13" i="6"/>
  <c r="OTO15" i="6"/>
  <c r="OTN14" i="6"/>
  <c r="OTQ17" i="6"/>
  <c r="OTP16" i="6"/>
  <c r="OTL12" i="6"/>
  <c r="OTM13" i="6"/>
  <c r="ORC15" i="6"/>
  <c r="ORB14" i="6"/>
  <c r="ORE17" i="6"/>
  <c r="ORD16" i="6"/>
  <c r="OQZ12" i="6"/>
  <c r="ORA13" i="6"/>
  <c r="OOQ15" i="6"/>
  <c r="OOP14" i="6"/>
  <c r="OOS17" i="6"/>
  <c r="OOR16" i="6"/>
  <c r="OON12" i="6"/>
  <c r="OOO13" i="6"/>
  <c r="OME15" i="6"/>
  <c r="OMD14" i="6"/>
  <c r="OMG17" i="6"/>
  <c r="OMF16" i="6"/>
  <c r="OMB12" i="6"/>
  <c r="OMC13" i="6"/>
  <c r="OJS15" i="6"/>
  <c r="OJR14" i="6"/>
  <c r="OJU17" i="6"/>
  <c r="OJT16" i="6"/>
  <c r="OJP12" i="6"/>
  <c r="OJQ13" i="6"/>
  <c r="OHG15" i="6"/>
  <c r="OHF14" i="6"/>
  <c r="OHI17" i="6"/>
  <c r="OHH16" i="6"/>
  <c r="OHD12" i="6"/>
  <c r="OHE13" i="6"/>
  <c r="OEU15" i="6"/>
  <c r="OET14" i="6"/>
  <c r="OEW17" i="6"/>
  <c r="OEV16" i="6"/>
  <c r="OER12" i="6"/>
  <c r="OES13" i="6"/>
  <c r="OCI15" i="6"/>
  <c r="OCH14" i="6"/>
  <c r="OCK17" i="6"/>
  <c r="OCJ16" i="6"/>
  <c r="OCF12" i="6"/>
  <c r="OCG13" i="6"/>
  <c r="NZW15" i="6"/>
  <c r="NZV14" i="6"/>
  <c r="NZY17" i="6"/>
  <c r="NZX16" i="6"/>
  <c r="NZT12" i="6"/>
  <c r="NZU13" i="6"/>
  <c r="NXK15" i="6"/>
  <c r="NXJ14" i="6"/>
  <c r="NXM17" i="6"/>
  <c r="NXL16" i="6"/>
  <c r="NXH12" i="6"/>
  <c r="NXI13" i="6"/>
  <c r="NUY15" i="6"/>
  <c r="NUX14" i="6"/>
  <c r="NVA17" i="6"/>
  <c r="NUZ16" i="6"/>
  <c r="NUV12" i="6"/>
  <c r="NUW13" i="6"/>
  <c r="NSM15" i="6"/>
  <c r="NSL14" i="6"/>
  <c r="NSO17" i="6"/>
  <c r="NSN16" i="6"/>
  <c r="NSJ12" i="6"/>
  <c r="NSK13" i="6"/>
  <c r="NQA15" i="6"/>
  <c r="NPZ14" i="6"/>
  <c r="NQC17" i="6"/>
  <c r="NQB16" i="6"/>
  <c r="NPX12" i="6"/>
  <c r="NPY13" i="6"/>
  <c r="NNO15" i="6"/>
  <c r="NNN14" i="6"/>
  <c r="NNQ17" i="6"/>
  <c r="NNP16" i="6"/>
  <c r="NNL12" i="6"/>
  <c r="NNM13" i="6"/>
  <c r="NLC15" i="6"/>
  <c r="NLB14" i="6"/>
  <c r="NLE17" i="6"/>
  <c r="NLD16" i="6"/>
  <c r="NKZ12" i="6"/>
  <c r="NLA13" i="6"/>
  <c r="NIQ15" i="6"/>
  <c r="NIP14" i="6"/>
  <c r="NIS17" i="6"/>
  <c r="NIR16" i="6"/>
  <c r="NIN12" i="6"/>
  <c r="NIO13" i="6"/>
  <c r="NGE15" i="6"/>
  <c r="NGD14" i="6"/>
  <c r="NGG17" i="6"/>
  <c r="NGF16" i="6"/>
  <c r="NGB12" i="6"/>
  <c r="NGC13" i="6"/>
  <c r="NDS15" i="6"/>
  <c r="NDR14" i="6"/>
  <c r="NDU17" i="6"/>
  <c r="NDT16" i="6"/>
  <c r="NDP12" i="6"/>
  <c r="NDQ13" i="6"/>
  <c r="NBG15" i="6"/>
  <c r="NBF14" i="6"/>
  <c r="NBI17" i="6"/>
  <c r="NBH16" i="6"/>
  <c r="NBD12" i="6"/>
  <c r="NBE13" i="6"/>
  <c r="MYU15" i="6"/>
  <c r="MYT14" i="6"/>
  <c r="MYW17" i="6"/>
  <c r="MYV16" i="6"/>
  <c r="MYR12" i="6"/>
  <c r="MYS13" i="6"/>
  <c r="MWI15" i="6"/>
  <c r="MWH14" i="6"/>
  <c r="MWK17" i="6"/>
  <c r="MWJ16" i="6"/>
  <c r="MWF12" i="6"/>
  <c r="MWG13" i="6"/>
  <c r="MTW15" i="6"/>
  <c r="MTV14" i="6"/>
  <c r="MTY17" i="6"/>
  <c r="MTX16" i="6"/>
  <c r="MTT12" i="6"/>
  <c r="MTU13" i="6"/>
  <c r="MPL15" i="6"/>
  <c r="MPK14" i="6"/>
  <c r="MPN17" i="6"/>
  <c r="MPM16" i="6"/>
  <c r="MPI12" i="6"/>
  <c r="MPJ13" i="6"/>
  <c r="MIX15" i="6"/>
  <c r="MIW14" i="6"/>
  <c r="MIZ17" i="6"/>
  <c r="MIY16" i="6"/>
  <c r="MIU12" i="6"/>
  <c r="MIV13" i="6"/>
  <c r="MCH15" i="6"/>
  <c r="MCG14" i="6"/>
  <c r="MCJ17" i="6"/>
  <c r="MCI16" i="6"/>
  <c r="MCE12" i="6"/>
  <c r="MCF13" i="6"/>
  <c r="LVT15" i="6"/>
  <c r="LVS14" i="6"/>
  <c r="LVV17" i="6"/>
  <c r="LVU16" i="6"/>
  <c r="LVQ12" i="6"/>
  <c r="LVR13" i="6"/>
  <c r="LPF15" i="6"/>
  <c r="LPE14" i="6"/>
  <c r="LPH17" i="6"/>
  <c r="LPG16" i="6"/>
  <c r="LPC12" i="6"/>
  <c r="LPD13" i="6"/>
  <c r="LIP15" i="6"/>
  <c r="LIO14" i="6"/>
  <c r="LIR17" i="6"/>
  <c r="LIQ16" i="6"/>
  <c r="LIM12" i="6"/>
  <c r="LIN13" i="6"/>
  <c r="JGY15" i="6"/>
  <c r="JGX14" i="6"/>
  <c r="JHA17" i="6"/>
  <c r="JGZ16" i="6"/>
  <c r="JGV12" i="6"/>
  <c r="JGW13" i="6"/>
  <c r="OCP15" i="6"/>
  <c r="OCO14" i="6"/>
  <c r="OCR17" i="6"/>
  <c r="OCQ16" i="6"/>
  <c r="OCM12" i="6"/>
  <c r="OCN13" i="6"/>
  <c r="OAD15" i="6"/>
  <c r="OAC14" i="6"/>
  <c r="OAF17" i="6"/>
  <c r="OAE16" i="6"/>
  <c r="OAA12" i="6"/>
  <c r="OAB13" i="6"/>
  <c r="NXR15" i="6"/>
  <c r="NXQ14" i="6"/>
  <c r="NXT17" i="6"/>
  <c r="NXS16" i="6"/>
  <c r="NXO12" i="6"/>
  <c r="NXP13" i="6"/>
  <c r="NVF15" i="6"/>
  <c r="NVE14" i="6"/>
  <c r="NVH17" i="6"/>
  <c r="NVG16" i="6"/>
  <c r="NVC12" i="6"/>
  <c r="NVD13" i="6"/>
  <c r="NST15" i="6"/>
  <c r="NSS14" i="6"/>
  <c r="NSV17" i="6"/>
  <c r="NSU16" i="6"/>
  <c r="NSQ12" i="6"/>
  <c r="NSR13" i="6"/>
  <c r="NQH15" i="6"/>
  <c r="NQG14" i="6"/>
  <c r="NQJ17" i="6"/>
  <c r="NQI16" i="6"/>
  <c r="NQE12" i="6"/>
  <c r="NQF13" i="6"/>
  <c r="NNV15" i="6"/>
  <c r="NNU14" i="6"/>
  <c r="NNX17" i="6"/>
  <c r="NNW16" i="6"/>
  <c r="NNS12" i="6"/>
  <c r="NNT13" i="6"/>
  <c r="NLJ15" i="6"/>
  <c r="NLI14" i="6"/>
  <c r="NLL17" i="6"/>
  <c r="NLK16" i="6"/>
  <c r="NLG12" i="6"/>
  <c r="NLH13" i="6"/>
  <c r="NIX15" i="6"/>
  <c r="NIW14" i="6"/>
  <c r="NIZ17" i="6"/>
  <c r="NIY16" i="6"/>
  <c r="NIU12" i="6"/>
  <c r="NIV13" i="6"/>
  <c r="NGL15" i="6"/>
  <c r="NGK14" i="6"/>
  <c r="NGN17" i="6"/>
  <c r="NGM16" i="6"/>
  <c r="NGI12" i="6"/>
  <c r="NGJ13" i="6"/>
  <c r="NDZ15" i="6"/>
  <c r="NDY14" i="6"/>
  <c r="NEB17" i="6"/>
  <c r="NEA16" i="6"/>
  <c r="NDW12" i="6"/>
  <c r="NDX13" i="6"/>
  <c r="NBN15" i="6"/>
  <c r="NBM14" i="6"/>
  <c r="NBP17" i="6"/>
  <c r="NBO16" i="6"/>
  <c r="NBK12" i="6"/>
  <c r="NBL13" i="6"/>
  <c r="MZB15" i="6"/>
  <c r="MZA14" i="6"/>
  <c r="MZD17" i="6"/>
  <c r="MZC16" i="6"/>
  <c r="MYY12" i="6"/>
  <c r="MYZ13" i="6"/>
  <c r="MWP15" i="6"/>
  <c r="MWO14" i="6"/>
  <c r="MWR17" i="6"/>
  <c r="MWQ16" i="6"/>
  <c r="MWM12" i="6"/>
  <c r="MWN13" i="6"/>
  <c r="MUD15" i="6"/>
  <c r="MUC14" i="6"/>
  <c r="MUF17" i="6"/>
  <c r="MUE16" i="6"/>
  <c r="MUA12" i="6"/>
  <c r="MUB13" i="6"/>
  <c r="MQD15" i="6"/>
  <c r="MQC14" i="6"/>
  <c r="MQF17" i="6"/>
  <c r="MQE16" i="6"/>
  <c r="MQA12" i="6"/>
  <c r="MQB13" i="6"/>
  <c r="MJP15" i="6"/>
  <c r="MJO14" i="6"/>
  <c r="MJR17" i="6"/>
  <c r="MJQ16" i="6"/>
  <c r="MJM12" i="6"/>
  <c r="MJN13" i="6"/>
  <c r="MDB15" i="6"/>
  <c r="MDA14" i="6"/>
  <c r="MDD17" i="6"/>
  <c r="MDC16" i="6"/>
  <c r="MCY12" i="6"/>
  <c r="MCZ13" i="6"/>
  <c r="LWL15" i="6"/>
  <c r="LWK14" i="6"/>
  <c r="LWN17" i="6"/>
  <c r="LWM16" i="6"/>
  <c r="LWI12" i="6"/>
  <c r="LWJ13" i="6"/>
  <c r="LPX15" i="6"/>
  <c r="LPW14" i="6"/>
  <c r="LPZ17" i="6"/>
  <c r="LPY16" i="6"/>
  <c r="LPU12" i="6"/>
  <c r="LPV13" i="6"/>
  <c r="LJJ15" i="6"/>
  <c r="LJI14" i="6"/>
  <c r="LJL17" i="6"/>
  <c r="LJK16" i="6"/>
  <c r="LJG12" i="6"/>
  <c r="LJH13" i="6"/>
  <c r="KHL15" i="6"/>
  <c r="KHK14" i="6"/>
  <c r="KHN17" i="6"/>
  <c r="KHM16" i="6"/>
  <c r="KHI12" i="6"/>
  <c r="KHJ13" i="6"/>
  <c r="OPE15" i="6"/>
  <c r="OPD14" i="6"/>
  <c r="OPG17" i="6"/>
  <c r="OPF16" i="6"/>
  <c r="OPB12" i="6"/>
  <c r="OPC13" i="6"/>
  <c r="OMS15" i="6"/>
  <c r="OMR14" i="6"/>
  <c r="OMU17" i="6"/>
  <c r="OMT16" i="6"/>
  <c r="OMP12" i="6"/>
  <c r="OMQ13" i="6"/>
  <c r="OKG15" i="6"/>
  <c r="OKF14" i="6"/>
  <c r="OKI17" i="6"/>
  <c r="OKH16" i="6"/>
  <c r="OKD12" i="6"/>
  <c r="OKE13" i="6"/>
  <c r="OHU15" i="6"/>
  <c r="OHT14" i="6"/>
  <c r="OHW17" i="6"/>
  <c r="OHV16" i="6"/>
  <c r="OHR12" i="6"/>
  <c r="OHS13" i="6"/>
  <c r="OFI15" i="6"/>
  <c r="OFH14" i="6"/>
  <c r="OFK17" i="6"/>
  <c r="OFJ16" i="6"/>
  <c r="OFF12" i="6"/>
  <c r="OFG13" i="6"/>
  <c r="OCW15" i="6"/>
  <c r="OCV14" i="6"/>
  <c r="OCY17" i="6"/>
  <c r="OCX16" i="6"/>
  <c r="OCT12" i="6"/>
  <c r="OCU13" i="6"/>
  <c r="OAK15" i="6"/>
  <c r="OAJ14" i="6"/>
  <c r="OAM17" i="6"/>
  <c r="OAL16" i="6"/>
  <c r="OAH12" i="6"/>
  <c r="OAI13" i="6"/>
  <c r="NXY15" i="6"/>
  <c r="NXX14" i="6"/>
  <c r="NYA17" i="6"/>
  <c r="NXZ16" i="6"/>
  <c r="NXV12" i="6"/>
  <c r="NXW13" i="6"/>
  <c r="NVM15" i="6"/>
  <c r="NVL14" i="6"/>
  <c r="NVO17" i="6"/>
  <c r="NVN16" i="6"/>
  <c r="NVJ12" i="6"/>
  <c r="NVK13" i="6"/>
  <c r="NTA15" i="6"/>
  <c r="NSZ14" i="6"/>
  <c r="NTC17" i="6"/>
  <c r="NTB16" i="6"/>
  <c r="NSX12" i="6"/>
  <c r="NSY13" i="6"/>
  <c r="NQO15" i="6"/>
  <c r="NQN14" i="6"/>
  <c r="NQQ17" i="6"/>
  <c r="NQP16" i="6"/>
  <c r="NQL12" i="6"/>
  <c r="NQM13" i="6"/>
  <c r="NOC15" i="6"/>
  <c r="NOB14" i="6"/>
  <c r="NOE17" i="6"/>
  <c r="NOD16" i="6"/>
  <c r="NNZ12" i="6"/>
  <c r="NOA13" i="6"/>
  <c r="NLQ15" i="6"/>
  <c r="NLP14" i="6"/>
  <c r="NLS17" i="6"/>
  <c r="NLR16" i="6"/>
  <c r="NLN12" i="6"/>
  <c r="NLO13" i="6"/>
  <c r="NJE15" i="6"/>
  <c r="NJD14" i="6"/>
  <c r="NJG17" i="6"/>
  <c r="NJF16" i="6"/>
  <c r="NJB12" i="6"/>
  <c r="NJC13" i="6"/>
  <c r="NGS15" i="6"/>
  <c r="NGR14" i="6"/>
  <c r="NGU17" i="6"/>
  <c r="NGT16" i="6"/>
  <c r="NGP12" i="6"/>
  <c r="NGQ13" i="6"/>
  <c r="NEG15" i="6"/>
  <c r="NEF14" i="6"/>
  <c r="NEI17" i="6"/>
  <c r="NEH16" i="6"/>
  <c r="NED12" i="6"/>
  <c r="NEE13" i="6"/>
  <c r="NBU15" i="6"/>
  <c r="NBT14" i="6"/>
  <c r="NBW17" i="6"/>
  <c r="NBV16" i="6"/>
  <c r="NBR12" i="6"/>
  <c r="NBS13" i="6"/>
  <c r="MZI15" i="6"/>
  <c r="MZH14" i="6"/>
  <c r="MZK17" i="6"/>
  <c r="MZJ16" i="6"/>
  <c r="MZF12" i="6"/>
  <c r="MZG13" i="6"/>
  <c r="MWW15" i="6"/>
  <c r="MWV14" i="6"/>
  <c r="MWY17" i="6"/>
  <c r="MWX16" i="6"/>
  <c r="MWT12" i="6"/>
  <c r="MWU13" i="6"/>
  <c r="MUK15" i="6"/>
  <c r="MUJ14" i="6"/>
  <c r="MUM17" i="6"/>
  <c r="MUL16" i="6"/>
  <c r="MUH12" i="6"/>
  <c r="MUI13" i="6"/>
  <c r="MQX15" i="6"/>
  <c r="MQW14" i="6"/>
  <c r="MQZ17" i="6"/>
  <c r="MQY16" i="6"/>
  <c r="MQU12" i="6"/>
  <c r="MQV13" i="6"/>
  <c r="MKH15" i="6"/>
  <c r="MKG14" i="6"/>
  <c r="MKJ17" i="6"/>
  <c r="MKI16" i="6"/>
  <c r="MKE12" i="6"/>
  <c r="MKF13" i="6"/>
  <c r="MDT15" i="6"/>
  <c r="MDS14" i="6"/>
  <c r="MDV17" i="6"/>
  <c r="MDU16" i="6"/>
  <c r="MDQ12" i="6"/>
  <c r="MDR13" i="6"/>
  <c r="LXF15" i="6"/>
  <c r="LXE14" i="6"/>
  <c r="LXH17" i="6"/>
  <c r="LXG16" i="6"/>
  <c r="LXC12" i="6"/>
  <c r="LXD13" i="6"/>
  <c r="LQP15" i="6"/>
  <c r="LQO14" i="6"/>
  <c r="LQR17" i="6"/>
  <c r="LQQ16" i="6"/>
  <c r="LQM12" i="6"/>
  <c r="LQN13" i="6"/>
  <c r="LKB15" i="6"/>
  <c r="LKA14" i="6"/>
  <c r="LKD17" i="6"/>
  <c r="LKC16" i="6"/>
  <c r="LJY12" i="6"/>
  <c r="LJZ13" i="6"/>
  <c r="KSY15" i="6"/>
  <c r="KSX14" i="6"/>
  <c r="KTA17" i="6"/>
  <c r="KSZ16" i="6"/>
  <c r="KSV12" i="6"/>
  <c r="KSW13" i="6"/>
  <c r="OPD15" i="6"/>
  <c r="OPC14" i="6"/>
  <c r="OPF17" i="6"/>
  <c r="OPE16" i="6"/>
  <c r="OPA12" i="6"/>
  <c r="OPB13" i="6"/>
  <c r="OMR15" i="6"/>
  <c r="OMQ14" i="6"/>
  <c r="OMT17" i="6"/>
  <c r="OMS16" i="6"/>
  <c r="OMO12" i="6"/>
  <c r="OMP13" i="6"/>
  <c r="OKF15" i="6"/>
  <c r="OKE14" i="6"/>
  <c r="OKH17" i="6"/>
  <c r="OKG16" i="6"/>
  <c r="OKC12" i="6"/>
  <c r="OKD13" i="6"/>
  <c r="OHT15" i="6"/>
  <c r="OHS14" i="6"/>
  <c r="OHV17" i="6"/>
  <c r="OHU16" i="6"/>
  <c r="OHQ12" i="6"/>
  <c r="OHR13" i="6"/>
  <c r="OFH15" i="6"/>
  <c r="OFG14" i="6"/>
  <c r="OFJ17" i="6"/>
  <c r="OFI16" i="6"/>
  <c r="OFE12" i="6"/>
  <c r="OFF13" i="6"/>
  <c r="OCV15" i="6"/>
  <c r="OCU14" i="6"/>
  <c r="OCX17" i="6"/>
  <c r="OCW16" i="6"/>
  <c r="OCS12" i="6"/>
  <c r="OCT13" i="6"/>
  <c r="OAJ15" i="6"/>
  <c r="OAI14" i="6"/>
  <c r="OAL17" i="6"/>
  <c r="OAK16" i="6"/>
  <c r="OAG12" i="6"/>
  <c r="OAH13" i="6"/>
  <c r="NXX15" i="6"/>
  <c r="NXW14" i="6"/>
  <c r="NXZ17" i="6"/>
  <c r="NXY16" i="6"/>
  <c r="NXU12" i="6"/>
  <c r="NXV13" i="6"/>
  <c r="NVL15" i="6"/>
  <c r="NVK14" i="6"/>
  <c r="NVN17" i="6"/>
  <c r="NVM16" i="6"/>
  <c r="NVI12" i="6"/>
  <c r="NVJ13" i="6"/>
  <c r="NSZ15" i="6"/>
  <c r="NSY14" i="6"/>
  <c r="NTB17" i="6"/>
  <c r="NTA16" i="6"/>
  <c r="NSW12" i="6"/>
  <c r="NSX13" i="6"/>
  <c r="NQN15" i="6"/>
  <c r="NQM14" i="6"/>
  <c r="NQP17" i="6"/>
  <c r="NQO16" i="6"/>
  <c r="NQK12" i="6"/>
  <c r="NQL13" i="6"/>
  <c r="NOB15" i="6"/>
  <c r="NOA14" i="6"/>
  <c r="NOD17" i="6"/>
  <c r="NOC16" i="6"/>
  <c r="NNY12" i="6"/>
  <c r="NNZ13" i="6"/>
  <c r="NLP15" i="6"/>
  <c r="NLO14" i="6"/>
  <c r="NLR17" i="6"/>
  <c r="NLQ16" i="6"/>
  <c r="NLM12" i="6"/>
  <c r="NLN13" i="6"/>
  <c r="NJD15" i="6"/>
  <c r="NJC14" i="6"/>
  <c r="NJF17" i="6"/>
  <c r="NJE16" i="6"/>
  <c r="NJA12" i="6"/>
  <c r="NJB13" i="6"/>
  <c r="NGR15" i="6"/>
  <c r="NGQ14" i="6"/>
  <c r="NGT17" i="6"/>
  <c r="NGS16" i="6"/>
  <c r="NGO12" i="6"/>
  <c r="NGP13" i="6"/>
  <c r="NEF15" i="6"/>
  <c r="NEE14" i="6"/>
  <c r="NEH17" i="6"/>
  <c r="NEG16" i="6"/>
  <c r="NEC12" i="6"/>
  <c r="NED13" i="6"/>
  <c r="NBT15" i="6"/>
  <c r="NBS14" i="6"/>
  <c r="NBV17" i="6"/>
  <c r="NBU16" i="6"/>
  <c r="NBQ12" i="6"/>
  <c r="NBR13" i="6"/>
  <c r="MZH15" i="6"/>
  <c r="MZG14" i="6"/>
  <c r="MZJ17" i="6"/>
  <c r="MZI16" i="6"/>
  <c r="MZE12" i="6"/>
  <c r="MZF13" i="6"/>
  <c r="MWV15" i="6"/>
  <c r="MWU14" i="6"/>
  <c r="MWX17" i="6"/>
  <c r="MWW16" i="6"/>
  <c r="MWS12" i="6"/>
  <c r="MWT13" i="6"/>
  <c r="MUJ15" i="6"/>
  <c r="MUI14" i="6"/>
  <c r="MUL17" i="6"/>
  <c r="MUK16" i="6"/>
  <c r="MUG12" i="6"/>
  <c r="MUH13" i="6"/>
  <c r="MQT15" i="6"/>
  <c r="MQS14" i="6"/>
  <c r="MQV17" i="6"/>
  <c r="MQU16" i="6"/>
  <c r="MQQ12" i="6"/>
  <c r="MQR13" i="6"/>
  <c r="MKF15" i="6"/>
  <c r="MKE14" i="6"/>
  <c r="MKH17" i="6"/>
  <c r="MKG16" i="6"/>
  <c r="MKC12" i="6"/>
  <c r="MKD13" i="6"/>
  <c r="MDR15" i="6"/>
  <c r="MDQ14" i="6"/>
  <c r="MDT17" i="6"/>
  <c r="MDS16" i="6"/>
  <c r="MDO12" i="6"/>
  <c r="MDP13" i="6"/>
  <c r="LXB15" i="6"/>
  <c r="LXA14" i="6"/>
  <c r="LXD17" i="6"/>
  <c r="LXC16" i="6"/>
  <c r="LWY12" i="6"/>
  <c r="LWZ13" i="6"/>
  <c r="LQN15" i="6"/>
  <c r="LQM14" i="6"/>
  <c r="LQP17" i="6"/>
  <c r="LQO16" i="6"/>
  <c r="LQK12" i="6"/>
  <c r="LQL13" i="6"/>
  <c r="LJZ15" i="6"/>
  <c r="LJY14" i="6"/>
  <c r="LKB17" i="6"/>
  <c r="LKA16" i="6"/>
  <c r="LJW12" i="6"/>
  <c r="LJX13" i="6"/>
  <c r="KSI15" i="6"/>
  <c r="KSH14" i="6"/>
  <c r="KSK17" i="6"/>
  <c r="KSJ16" i="6"/>
  <c r="KSF12" i="6"/>
  <c r="KSG13" i="6"/>
  <c r="QBO15" i="6"/>
  <c r="QBN14" i="6"/>
  <c r="QBQ17" i="6"/>
  <c r="QBP16" i="6"/>
  <c r="QBL12" i="6"/>
  <c r="QBM13" i="6"/>
  <c r="PZC15" i="6"/>
  <c r="PZB14" i="6"/>
  <c r="PZE17" i="6"/>
  <c r="PZD16" i="6"/>
  <c r="PYZ12" i="6"/>
  <c r="PZA13" i="6"/>
  <c r="PWQ15" i="6"/>
  <c r="PWP14" i="6"/>
  <c r="PWS17" i="6"/>
  <c r="PWR16" i="6"/>
  <c r="PWN12" i="6"/>
  <c r="PWO13" i="6"/>
  <c r="PUE15" i="6"/>
  <c r="PUD14" i="6"/>
  <c r="PUG17" i="6"/>
  <c r="PUF16" i="6"/>
  <c r="PUB12" i="6"/>
  <c r="PUC13" i="6"/>
  <c r="PRS15" i="6"/>
  <c r="PRR14" i="6"/>
  <c r="PRU17" i="6"/>
  <c r="PRT16" i="6"/>
  <c r="PRP12" i="6"/>
  <c r="PRQ13" i="6"/>
  <c r="PPG15" i="6"/>
  <c r="PPF14" i="6"/>
  <c r="PPI17" i="6"/>
  <c r="PPH16" i="6"/>
  <c r="PPD12" i="6"/>
  <c r="PPE13" i="6"/>
  <c r="PMU15" i="6"/>
  <c r="PMT14" i="6"/>
  <c r="PMW17" i="6"/>
  <c r="PMV16" i="6"/>
  <c r="PMR12" i="6"/>
  <c r="PMS13" i="6"/>
  <c r="PKI15" i="6"/>
  <c r="PKH14" i="6"/>
  <c r="PKK17" i="6"/>
  <c r="PKJ16" i="6"/>
  <c r="PKF12" i="6"/>
  <c r="PKG13" i="6"/>
  <c r="PHW15" i="6"/>
  <c r="PHV14" i="6"/>
  <c r="PHY17" i="6"/>
  <c r="PHX16" i="6"/>
  <c r="PHT12" i="6"/>
  <c r="PHU13" i="6"/>
  <c r="PFK15" i="6"/>
  <c r="PFJ14" i="6"/>
  <c r="PFM17" i="6"/>
  <c r="PFL16" i="6"/>
  <c r="PFH12" i="6"/>
  <c r="PFI13" i="6"/>
  <c r="PCY15" i="6"/>
  <c r="PCX14" i="6"/>
  <c r="PDA17" i="6"/>
  <c r="PCZ16" i="6"/>
  <c r="PCV12" i="6"/>
  <c r="PCW13" i="6"/>
  <c r="PAM15" i="6"/>
  <c r="PAL14" i="6"/>
  <c r="PAO17" i="6"/>
  <c r="PAN16" i="6"/>
  <c r="PAJ12" i="6"/>
  <c r="PAK13" i="6"/>
  <c r="OYA15" i="6"/>
  <c r="OXZ14" i="6"/>
  <c r="OYC17" i="6"/>
  <c r="OYB16" i="6"/>
  <c r="OXX12" i="6"/>
  <c r="OXY13" i="6"/>
  <c r="OVO15" i="6"/>
  <c r="OVN14" i="6"/>
  <c r="OVQ17" i="6"/>
  <c r="OVP16" i="6"/>
  <c r="OVL12" i="6"/>
  <c r="OVM13" i="6"/>
  <c r="OTC15" i="6"/>
  <c r="OTB14" i="6"/>
  <c r="OTE17" i="6"/>
  <c r="OTD16" i="6"/>
  <c r="OSZ12" i="6"/>
  <c r="OTA13" i="6"/>
  <c r="OQQ15" i="6"/>
  <c r="OQP14" i="6"/>
  <c r="OQS17" i="6"/>
  <c r="OQR16" i="6"/>
  <c r="OQN12" i="6"/>
  <c r="OQO13" i="6"/>
  <c r="OOE15" i="6"/>
  <c r="OOD14" i="6"/>
  <c r="OOG17" i="6"/>
  <c r="OOF16" i="6"/>
  <c r="OOB12" i="6"/>
  <c r="OOC13" i="6"/>
  <c r="OLS15" i="6"/>
  <c r="OLR14" i="6"/>
  <c r="OLU17" i="6"/>
  <c r="OLT16" i="6"/>
  <c r="OLP12" i="6"/>
  <c r="OLQ13" i="6"/>
  <c r="OJG15" i="6"/>
  <c r="OJF14" i="6"/>
  <c r="OJI17" i="6"/>
  <c r="OJH16" i="6"/>
  <c r="OJD12" i="6"/>
  <c r="OJE13" i="6"/>
  <c r="OGU15" i="6"/>
  <c r="OGT14" i="6"/>
  <c r="OGW17" i="6"/>
  <c r="OGV16" i="6"/>
  <c r="OGR12" i="6"/>
  <c r="OGS13" i="6"/>
  <c r="OEI15" i="6"/>
  <c r="OEH14" i="6"/>
  <c r="OEK17" i="6"/>
  <c r="OEJ16" i="6"/>
  <c r="OEF12" i="6"/>
  <c r="OEG13" i="6"/>
  <c r="OBW15" i="6"/>
  <c r="OBV14" i="6"/>
  <c r="OBY17" i="6"/>
  <c r="OBX16" i="6"/>
  <c r="OBT12" i="6"/>
  <c r="OBU13" i="6"/>
  <c r="NZK15" i="6"/>
  <c r="NZJ14" i="6"/>
  <c r="NZM17" i="6"/>
  <c r="NZL16" i="6"/>
  <c r="NZH12" i="6"/>
  <c r="NZI13" i="6"/>
  <c r="NWY15" i="6"/>
  <c r="NWX14" i="6"/>
  <c r="NXA17" i="6"/>
  <c r="NWZ16" i="6"/>
  <c r="NWV12" i="6"/>
  <c r="NWW13" i="6"/>
  <c r="NUM15" i="6"/>
  <c r="NUL14" i="6"/>
  <c r="NUO17" i="6"/>
  <c r="NUN16" i="6"/>
  <c r="NUJ12" i="6"/>
  <c r="NUK13" i="6"/>
  <c r="NSA15" i="6"/>
  <c r="NRZ14" i="6"/>
  <c r="NSC17" i="6"/>
  <c r="NSB16" i="6"/>
  <c r="NRX12" i="6"/>
  <c r="NRY13" i="6"/>
  <c r="NPO15" i="6"/>
  <c r="NPN14" i="6"/>
  <c r="NPQ17" i="6"/>
  <c r="NPP16" i="6"/>
  <c r="NPL12" i="6"/>
  <c r="NPM13" i="6"/>
  <c r="NNC15" i="6"/>
  <c r="NNB14" i="6"/>
  <c r="NNE17" i="6"/>
  <c r="NND16" i="6"/>
  <c r="NMZ12" i="6"/>
  <c r="NNA13" i="6"/>
  <c r="NKQ15" i="6"/>
  <c r="NKP14" i="6"/>
  <c r="NKS17" i="6"/>
  <c r="NKR16" i="6"/>
  <c r="NKN12" i="6"/>
  <c r="NKO13" i="6"/>
  <c r="NIE15" i="6"/>
  <c r="NID14" i="6"/>
  <c r="NIG17" i="6"/>
  <c r="NIF16" i="6"/>
  <c r="NIB12" i="6"/>
  <c r="NIC13" i="6"/>
  <c r="NFS15" i="6"/>
  <c r="NFR14" i="6"/>
  <c r="NFU17" i="6"/>
  <c r="NFT16" i="6"/>
  <c r="NFP12" i="6"/>
  <c r="NFQ13" i="6"/>
  <c r="NDG15" i="6"/>
  <c r="NDF14" i="6"/>
  <c r="NDI17" i="6"/>
  <c r="NDH16" i="6"/>
  <c r="NDD12" i="6"/>
  <c r="NDE13" i="6"/>
  <c r="NAU15" i="6"/>
  <c r="NAT14" i="6"/>
  <c r="NAW17" i="6"/>
  <c r="NAV16" i="6"/>
  <c r="NAR12" i="6"/>
  <c r="NAS13" i="6"/>
  <c r="MYI15" i="6"/>
  <c r="MYH14" i="6"/>
  <c r="MYK17" i="6"/>
  <c r="MYJ16" i="6"/>
  <c r="MYF12" i="6"/>
  <c r="MYG13" i="6"/>
  <c r="MVW15" i="6"/>
  <c r="MVV14" i="6"/>
  <c r="MVY17" i="6"/>
  <c r="MVX16" i="6"/>
  <c r="MVT12" i="6"/>
  <c r="MVU13" i="6"/>
  <c r="MTK15" i="6"/>
  <c r="MTJ14" i="6"/>
  <c r="MTM17" i="6"/>
  <c r="MTL16" i="6"/>
  <c r="MTH12" i="6"/>
  <c r="MTI13" i="6"/>
  <c r="MOF15" i="6"/>
  <c r="MOE14" i="6"/>
  <c r="MOH17" i="6"/>
  <c r="MOG16" i="6"/>
  <c r="MOC12" i="6"/>
  <c r="MOD13" i="6"/>
  <c r="MHR15" i="6"/>
  <c r="MHQ14" i="6"/>
  <c r="MHT17" i="6"/>
  <c r="MHS16" i="6"/>
  <c r="MHO12" i="6"/>
  <c r="MHP13" i="6"/>
  <c r="MBB15" i="6"/>
  <c r="MBA14" i="6"/>
  <c r="MBD17" i="6"/>
  <c r="MBC16" i="6"/>
  <c r="MAY12" i="6"/>
  <c r="MAZ13" i="6"/>
  <c r="LUN15" i="6"/>
  <c r="LUM14" i="6"/>
  <c r="LUP17" i="6"/>
  <c r="LUO16" i="6"/>
  <c r="LUK12" i="6"/>
  <c r="LUL13" i="6"/>
  <c r="LNZ15" i="6"/>
  <c r="LNY14" i="6"/>
  <c r="LOB17" i="6"/>
  <c r="LOA16" i="6"/>
  <c r="LNW12" i="6"/>
  <c r="LNX13" i="6"/>
  <c r="LHJ15" i="6"/>
  <c r="LHI14" i="6"/>
  <c r="LHL17" i="6"/>
  <c r="LHK16" i="6"/>
  <c r="LHG12" i="6"/>
  <c r="LHH13" i="6"/>
  <c r="MSM15" i="6"/>
  <c r="MSL14" i="6"/>
  <c r="MSO17" i="6"/>
  <c r="MSN16" i="6"/>
  <c r="MSJ12" i="6"/>
  <c r="MSK13" i="6"/>
  <c r="MQA15" i="6"/>
  <c r="MPZ14" i="6"/>
  <c r="MQC17" i="6"/>
  <c r="MQB16" i="6"/>
  <c r="MPX12" i="6"/>
  <c r="MPY13" i="6"/>
  <c r="MNO15" i="6"/>
  <c r="MNN14" i="6"/>
  <c r="MNQ17" i="6"/>
  <c r="MNP16" i="6"/>
  <c r="MNL12" i="6"/>
  <c r="MNM13" i="6"/>
  <c r="MLC15" i="6"/>
  <c r="MLB14" i="6"/>
  <c r="MLE17" i="6"/>
  <c r="MLD16" i="6"/>
  <c r="MKZ12" i="6"/>
  <c r="MLA13" i="6"/>
  <c r="MIQ15" i="6"/>
  <c r="MIP14" i="6"/>
  <c r="MIS17" i="6"/>
  <c r="MIR16" i="6"/>
  <c r="MIN12" i="6"/>
  <c r="MIO13" i="6"/>
  <c r="MGE15" i="6"/>
  <c r="MGD14" i="6"/>
  <c r="MGG17" i="6"/>
  <c r="MGF16" i="6"/>
  <c r="MGB12" i="6"/>
  <c r="MGC13" i="6"/>
  <c r="MDS15" i="6"/>
  <c r="MDR14" i="6"/>
  <c r="MDU17" i="6"/>
  <c r="MDT16" i="6"/>
  <c r="MDP12" i="6"/>
  <c r="MDQ13" i="6"/>
  <c r="MBG15" i="6"/>
  <c r="MBF14" i="6"/>
  <c r="MBI17" i="6"/>
  <c r="MBH16" i="6"/>
  <c r="MBD12" i="6"/>
  <c r="MBE13" i="6"/>
  <c r="LYU15" i="6"/>
  <c r="LYT14" i="6"/>
  <c r="LYW17" i="6"/>
  <c r="LYV16" i="6"/>
  <c r="LYR12" i="6"/>
  <c r="LYS13" i="6"/>
  <c r="LWI15" i="6"/>
  <c r="LWH14" i="6"/>
  <c r="LWK17" i="6"/>
  <c r="LWJ16" i="6"/>
  <c r="LWF12" i="6"/>
  <c r="LWG13" i="6"/>
  <c r="LTW15" i="6"/>
  <c r="LTV14" i="6"/>
  <c r="LTY17" i="6"/>
  <c r="LTX16" i="6"/>
  <c r="LTT12" i="6"/>
  <c r="LTU13" i="6"/>
  <c r="LRK15" i="6"/>
  <c r="LRJ14" i="6"/>
  <c r="LRM17" i="6"/>
  <c r="LRL16" i="6"/>
  <c r="LRH12" i="6"/>
  <c r="LRI13" i="6"/>
  <c r="LOY15" i="6"/>
  <c r="LOX14" i="6"/>
  <c r="LPA17" i="6"/>
  <c r="LOZ16" i="6"/>
  <c r="LOV12" i="6"/>
  <c r="LOW13" i="6"/>
  <c r="LMM15" i="6"/>
  <c r="LML14" i="6"/>
  <c r="LMO17" i="6"/>
  <c r="LMN16" i="6"/>
  <c r="LMJ12" i="6"/>
  <c r="LMK13" i="6"/>
  <c r="LKA15" i="6"/>
  <c r="LJZ14" i="6"/>
  <c r="LKC17" i="6"/>
  <c r="LKB16" i="6"/>
  <c r="LJX12" i="6"/>
  <c r="LJY13" i="6"/>
  <c r="LHO15" i="6"/>
  <c r="LHN14" i="6"/>
  <c r="LHQ17" i="6"/>
  <c r="LHP16" i="6"/>
  <c r="LHL12" i="6"/>
  <c r="LHM13" i="6"/>
  <c r="LFC15" i="6"/>
  <c r="LFB14" i="6"/>
  <c r="LFE17" i="6"/>
  <c r="LFD16" i="6"/>
  <c r="LEZ12" i="6"/>
  <c r="LFA13" i="6"/>
  <c r="LBY15" i="6"/>
  <c r="LBX14" i="6"/>
  <c r="LCA17" i="6"/>
  <c r="LBZ16" i="6"/>
  <c r="LBV12" i="6"/>
  <c r="LBW13" i="6"/>
  <c r="KXI15" i="6"/>
  <c r="KXH14" i="6"/>
  <c r="KXK17" i="6"/>
  <c r="KXJ16" i="6"/>
  <c r="KXF12" i="6"/>
  <c r="KXG13" i="6"/>
  <c r="KSK15" i="6"/>
  <c r="KSJ14" i="6"/>
  <c r="KSM17" i="6"/>
  <c r="KSL16" i="6"/>
  <c r="KSH12" i="6"/>
  <c r="KSI13" i="6"/>
  <c r="KCV15" i="6"/>
  <c r="KCU14" i="6"/>
  <c r="KCX17" i="6"/>
  <c r="KCW16" i="6"/>
  <c r="KCS12" i="6"/>
  <c r="KCT13" i="6"/>
  <c r="INI15" i="6"/>
  <c r="INH14" i="6"/>
  <c r="INK17" i="6"/>
  <c r="INJ16" i="6"/>
  <c r="INF12" i="6"/>
  <c r="ING13" i="6"/>
  <c r="MQW15" i="6"/>
  <c r="MQV14" i="6"/>
  <c r="MQY17" i="6"/>
  <c r="MQX16" i="6"/>
  <c r="MQT12" i="6"/>
  <c r="MQU13" i="6"/>
  <c r="MOK15" i="6"/>
  <c r="MOJ14" i="6"/>
  <c r="MOM17" i="6"/>
  <c r="MOL16" i="6"/>
  <c r="MOH12" i="6"/>
  <c r="MOI13" i="6"/>
  <c r="MLY15" i="6"/>
  <c r="MLX14" i="6"/>
  <c r="MMA17" i="6"/>
  <c r="MLZ16" i="6"/>
  <c r="MLV12" i="6"/>
  <c r="MLW13" i="6"/>
  <c r="MJM15" i="6"/>
  <c r="MJL14" i="6"/>
  <c r="MJO17" i="6"/>
  <c r="MJN16" i="6"/>
  <c r="MJJ12" i="6"/>
  <c r="MJK13" i="6"/>
  <c r="MHA15" i="6"/>
  <c r="MGZ14" i="6"/>
  <c r="MHC17" i="6"/>
  <c r="MHB16" i="6"/>
  <c r="MGX12" i="6"/>
  <c r="MGY13" i="6"/>
  <c r="MEO15" i="6"/>
  <c r="MEN14" i="6"/>
  <c r="MEQ17" i="6"/>
  <c r="MEP16" i="6"/>
  <c r="MEL12" i="6"/>
  <c r="MEM13" i="6"/>
  <c r="MCC15" i="6"/>
  <c r="MCB14" i="6"/>
  <c r="MCE17" i="6"/>
  <c r="MCD16" i="6"/>
  <c r="MBZ12" i="6"/>
  <c r="MCA13" i="6"/>
  <c r="LZQ15" i="6"/>
  <c r="LZP14" i="6"/>
  <c r="LZS17" i="6"/>
  <c r="LZR16" i="6"/>
  <c r="LZN12" i="6"/>
  <c r="LZO13" i="6"/>
  <c r="LXE15" i="6"/>
  <c r="LXD14" i="6"/>
  <c r="LXG17" i="6"/>
  <c r="LXF16" i="6"/>
  <c r="LXB12" i="6"/>
  <c r="LXC13" i="6"/>
  <c r="LUS15" i="6"/>
  <c r="LUR14" i="6"/>
  <c r="LUU17" i="6"/>
  <c r="LUT16" i="6"/>
  <c r="LUP12" i="6"/>
  <c r="LUQ13" i="6"/>
  <c r="LSG15" i="6"/>
  <c r="LSF14" i="6"/>
  <c r="LSI17" i="6"/>
  <c r="LSH16" i="6"/>
  <c r="LSD12" i="6"/>
  <c r="LSE13" i="6"/>
  <c r="LPU15" i="6"/>
  <c r="LPT14" i="6"/>
  <c r="LPW17" i="6"/>
  <c r="LPV16" i="6"/>
  <c r="LPR12" i="6"/>
  <c r="LPS13" i="6"/>
  <c r="LNI15" i="6"/>
  <c r="LNH14" i="6"/>
  <c r="LNK17" i="6"/>
  <c r="LNJ16" i="6"/>
  <c r="LNF12" i="6"/>
  <c r="LNG13" i="6"/>
  <c r="LKW15" i="6"/>
  <c r="LKV14" i="6"/>
  <c r="LKY17" i="6"/>
  <c r="LKX16" i="6"/>
  <c r="LKT12" i="6"/>
  <c r="LKU13" i="6"/>
  <c r="LIK15" i="6"/>
  <c r="LIJ14" i="6"/>
  <c r="LIM17" i="6"/>
  <c r="LIL16" i="6"/>
  <c r="LIH12" i="6"/>
  <c r="LII13" i="6"/>
  <c r="LFY15" i="6"/>
  <c r="LFX14" i="6"/>
  <c r="LGA17" i="6"/>
  <c r="LFZ16" i="6"/>
  <c r="LFV12" i="6"/>
  <c r="LFW13" i="6"/>
  <c r="LDC15" i="6"/>
  <c r="LDB14" i="6"/>
  <c r="LDE17" i="6"/>
  <c r="LDD16" i="6"/>
  <c r="LCZ12" i="6"/>
  <c r="LDA13" i="6"/>
  <c r="KYZ15" i="6"/>
  <c r="KYY14" i="6"/>
  <c r="KZB17" i="6"/>
  <c r="KZA16" i="6"/>
  <c r="KYW12" i="6"/>
  <c r="KYX13" i="6"/>
  <c r="KUB15" i="6"/>
  <c r="KUA14" i="6"/>
  <c r="KUD17" i="6"/>
  <c r="KUC16" i="6"/>
  <c r="KTY12" i="6"/>
  <c r="KTZ13" i="6"/>
  <c r="KJP15" i="6"/>
  <c r="KJO14" i="6"/>
  <c r="KJR17" i="6"/>
  <c r="KJQ16" i="6"/>
  <c r="KJM12" i="6"/>
  <c r="KJN13" i="6"/>
  <c r="JGE15" i="6"/>
  <c r="JGD14" i="6"/>
  <c r="JGG17" i="6"/>
  <c r="JGF16" i="6"/>
  <c r="JGB12" i="6"/>
  <c r="JGC13" i="6"/>
  <c r="MRL15" i="6"/>
  <c r="MRK14" i="6"/>
  <c r="MRN17" i="6"/>
  <c r="MRM16" i="6"/>
  <c r="MRI12" i="6"/>
  <c r="MRJ13" i="6"/>
  <c r="MOZ15" i="6"/>
  <c r="MOY14" i="6"/>
  <c r="MPB17" i="6"/>
  <c r="MPA16" i="6"/>
  <c r="MOW12" i="6"/>
  <c r="MOX13" i="6"/>
  <c r="MMN15" i="6"/>
  <c r="MMM14" i="6"/>
  <c r="MMP17" i="6"/>
  <c r="MMO16" i="6"/>
  <c r="MMK12" i="6"/>
  <c r="MML13" i="6"/>
  <c r="MKB15" i="6"/>
  <c r="MKA14" i="6"/>
  <c r="MKD17" i="6"/>
  <c r="MKC16" i="6"/>
  <c r="MJY12" i="6"/>
  <c r="MJZ13" i="6"/>
  <c r="MHP15" i="6"/>
  <c r="MHO14" i="6"/>
  <c r="MHR17" i="6"/>
  <c r="MHQ16" i="6"/>
  <c r="MHM12" i="6"/>
  <c r="MHN13" i="6"/>
  <c r="MFD15" i="6"/>
  <c r="MFC14" i="6"/>
  <c r="MFF17" i="6"/>
  <c r="MFE16" i="6"/>
  <c r="MFA12" i="6"/>
  <c r="MFB13" i="6"/>
  <c r="MCR15" i="6"/>
  <c r="MCQ14" i="6"/>
  <c r="MCT17" i="6"/>
  <c r="MCS16" i="6"/>
  <c r="MCO12" i="6"/>
  <c r="MCP13" i="6"/>
  <c r="MAF15" i="6"/>
  <c r="MAE14" i="6"/>
  <c r="MAH17" i="6"/>
  <c r="MAG16" i="6"/>
  <c r="MAC12" i="6"/>
  <c r="MAD13" i="6"/>
  <c r="LXT15" i="6"/>
  <c r="LXS14" i="6"/>
  <c r="LXV17" i="6"/>
  <c r="LXU16" i="6"/>
  <c r="LXQ12" i="6"/>
  <c r="LXR13" i="6"/>
  <c r="LVH15" i="6"/>
  <c r="LVG14" i="6"/>
  <c r="LVJ17" i="6"/>
  <c r="LVI16" i="6"/>
  <c r="LVE12" i="6"/>
  <c r="LVF13" i="6"/>
  <c r="LSV15" i="6"/>
  <c r="LSU14" i="6"/>
  <c r="LSX17" i="6"/>
  <c r="LSW16" i="6"/>
  <c r="LSS12" i="6"/>
  <c r="LST13" i="6"/>
  <c r="LQJ15" i="6"/>
  <c r="LQI14" i="6"/>
  <c r="LQL17" i="6"/>
  <c r="LQK16" i="6"/>
  <c r="LQG12" i="6"/>
  <c r="LQH13" i="6"/>
  <c r="LNX15" i="6"/>
  <c r="LNW14" i="6"/>
  <c r="LNZ17" i="6"/>
  <c r="LNY16" i="6"/>
  <c r="LNU12" i="6"/>
  <c r="LNV13" i="6"/>
  <c r="LLL15" i="6"/>
  <c r="LLK14" i="6"/>
  <c r="LLN17" i="6"/>
  <c r="LLM16" i="6"/>
  <c r="LLI12" i="6"/>
  <c r="LLJ13" i="6"/>
  <c r="LIZ15" i="6"/>
  <c r="LIY14" i="6"/>
  <c r="LJB17" i="6"/>
  <c r="LJA16" i="6"/>
  <c r="LIW12" i="6"/>
  <c r="LIX13" i="6"/>
  <c r="LGN15" i="6"/>
  <c r="LGM14" i="6"/>
  <c r="LGP17" i="6"/>
  <c r="LGO16" i="6"/>
  <c r="LGK12" i="6"/>
  <c r="LGL13" i="6"/>
  <c r="LDV15" i="6"/>
  <c r="LDU14" i="6"/>
  <c r="LDX17" i="6"/>
  <c r="LDW16" i="6"/>
  <c r="LDS12" i="6"/>
  <c r="LDT13" i="6"/>
  <c r="LAE15" i="6"/>
  <c r="LAD14" i="6"/>
  <c r="LAG17" i="6"/>
  <c r="LAF16" i="6"/>
  <c r="LAB12" i="6"/>
  <c r="LAC13" i="6"/>
  <c r="KVG15" i="6"/>
  <c r="KVF14" i="6"/>
  <c r="KVI17" i="6"/>
  <c r="KVH16" i="6"/>
  <c r="KVD12" i="6"/>
  <c r="KVE13" i="6"/>
  <c r="KOF15" i="6"/>
  <c r="KOE14" i="6"/>
  <c r="KOH17" i="6"/>
  <c r="KOG16" i="6"/>
  <c r="KOC12" i="6"/>
  <c r="KOD13" i="6"/>
  <c r="JSM15" i="6"/>
  <c r="JSL14" i="6"/>
  <c r="JSO17" i="6"/>
  <c r="JSN16" i="6"/>
  <c r="JSJ12" i="6"/>
  <c r="JSK13" i="6"/>
  <c r="MSA15" i="6"/>
  <c r="MRZ14" i="6"/>
  <c r="MSC17" i="6"/>
  <c r="MSB16" i="6"/>
  <c r="MRX12" i="6"/>
  <c r="MRY13" i="6"/>
  <c r="MPO15" i="6"/>
  <c r="MPN14" i="6"/>
  <c r="MPQ17" i="6"/>
  <c r="MPP16" i="6"/>
  <c r="MPL12" i="6"/>
  <c r="MPM13" i="6"/>
  <c r="MNC15" i="6"/>
  <c r="MNB14" i="6"/>
  <c r="MNE17" i="6"/>
  <c r="MND16" i="6"/>
  <c r="MMZ12" i="6"/>
  <c r="MNA13" i="6"/>
  <c r="MKQ15" i="6"/>
  <c r="MKP14" i="6"/>
  <c r="MKS17" i="6"/>
  <c r="MKR16" i="6"/>
  <c r="MKN12" i="6"/>
  <c r="MKO13" i="6"/>
  <c r="MIE15" i="6"/>
  <c r="MID14" i="6"/>
  <c r="MIG17" i="6"/>
  <c r="MIF16" i="6"/>
  <c r="MIB12" i="6"/>
  <c r="MIC13" i="6"/>
  <c r="MFS15" i="6"/>
  <c r="MFR14" i="6"/>
  <c r="MFU17" i="6"/>
  <c r="MFT16" i="6"/>
  <c r="MFP12" i="6"/>
  <c r="MFQ13" i="6"/>
  <c r="MDG15" i="6"/>
  <c r="MDF14" i="6"/>
  <c r="MDI17" i="6"/>
  <c r="MDH16" i="6"/>
  <c r="MDD12" i="6"/>
  <c r="MDE13" i="6"/>
  <c r="MAU15" i="6"/>
  <c r="MAT14" i="6"/>
  <c r="MAW17" i="6"/>
  <c r="MAV16" i="6"/>
  <c r="MAR12" i="6"/>
  <c r="MAS13" i="6"/>
  <c r="LYI15" i="6"/>
  <c r="LYH14" i="6"/>
  <c r="LYK17" i="6"/>
  <c r="LYJ16" i="6"/>
  <c r="LYF12" i="6"/>
  <c r="LYG13" i="6"/>
  <c r="LVW15" i="6"/>
  <c r="LVV14" i="6"/>
  <c r="LVY17" i="6"/>
  <c r="LVX16" i="6"/>
  <c r="LVT12" i="6"/>
  <c r="LVU13" i="6"/>
  <c r="LTK15" i="6"/>
  <c r="LTJ14" i="6"/>
  <c r="LTM17" i="6"/>
  <c r="LTL16" i="6"/>
  <c r="LTH12" i="6"/>
  <c r="LTI13" i="6"/>
  <c r="LQY15" i="6"/>
  <c r="LQX14" i="6"/>
  <c r="LRA17" i="6"/>
  <c r="LQZ16" i="6"/>
  <c r="LQV12" i="6"/>
  <c r="LQW13" i="6"/>
  <c r="LOM15" i="6"/>
  <c r="LOL14" i="6"/>
  <c r="LOO17" i="6"/>
  <c r="LON16" i="6"/>
  <c r="LOJ12" i="6"/>
  <c r="LOK13" i="6"/>
  <c r="LMA15" i="6"/>
  <c r="LLZ14" i="6"/>
  <c r="LMC17" i="6"/>
  <c r="LMB16" i="6"/>
  <c r="LLX12" i="6"/>
  <c r="LLY13" i="6"/>
  <c r="LJO15" i="6"/>
  <c r="LJN14" i="6"/>
  <c r="LJQ17" i="6"/>
  <c r="LJP16" i="6"/>
  <c r="LJL12" i="6"/>
  <c r="LJM13" i="6"/>
  <c r="LHC15" i="6"/>
  <c r="LHB14" i="6"/>
  <c r="LHE17" i="6"/>
  <c r="LHD16" i="6"/>
  <c r="LGZ12" i="6"/>
  <c r="LHA13" i="6"/>
  <c r="LEQ15" i="6"/>
  <c r="LEP14" i="6"/>
  <c r="LES17" i="6"/>
  <c r="LER16" i="6"/>
  <c r="LEN12" i="6"/>
  <c r="LEO13" i="6"/>
  <c r="LBG15" i="6"/>
  <c r="LBF14" i="6"/>
  <c r="LBI17" i="6"/>
  <c r="LBH16" i="6"/>
  <c r="LBD12" i="6"/>
  <c r="LBE13" i="6"/>
  <c r="KWK15" i="6"/>
  <c r="KWJ14" i="6"/>
  <c r="KWM17" i="6"/>
  <c r="KWL16" i="6"/>
  <c r="KWH12" i="6"/>
  <c r="KWI13" i="6"/>
  <c r="KRG15" i="6"/>
  <c r="KRF14" i="6"/>
  <c r="KRI17" i="6"/>
  <c r="KRH16" i="6"/>
  <c r="KRD12" i="6"/>
  <c r="KRE13" i="6"/>
  <c r="JZD15" i="6"/>
  <c r="JZC14" i="6"/>
  <c r="JZF17" i="6"/>
  <c r="JZE16" i="6"/>
  <c r="JZA12" i="6"/>
  <c r="JZB13" i="6"/>
  <c r="HNR15" i="6"/>
  <c r="HNQ14" i="6"/>
  <c r="HNT17" i="6"/>
  <c r="HNS16" i="6"/>
  <c r="HNO12" i="6"/>
  <c r="HNP13" i="6"/>
  <c r="LDT15" i="6"/>
  <c r="LDS14" i="6"/>
  <c r="LDV17" i="6"/>
  <c r="LDU16" i="6"/>
  <c r="LDQ12" i="6"/>
  <c r="LDR13" i="6"/>
  <c r="LAA15" i="6"/>
  <c r="KZZ14" i="6"/>
  <c r="LAC17" i="6"/>
  <c r="LAB16" i="6"/>
  <c r="KZX12" i="6"/>
  <c r="KZY13" i="6"/>
  <c r="KVC15" i="6"/>
  <c r="KVB14" i="6"/>
  <c r="KVE17" i="6"/>
  <c r="KVD16" i="6"/>
  <c r="KUZ12" i="6"/>
  <c r="KVA13" i="6"/>
  <c r="KNP15" i="6"/>
  <c r="KNO14" i="6"/>
  <c r="KNR17" i="6"/>
  <c r="KNQ16" i="6"/>
  <c r="KNM12" i="6"/>
  <c r="KNN13" i="6"/>
  <c r="JQU15" i="6"/>
  <c r="JQT14" i="6"/>
  <c r="JQW17" i="6"/>
  <c r="JQV16" i="6"/>
  <c r="JQR12" i="6"/>
  <c r="JQS13" i="6"/>
  <c r="MRY15" i="6"/>
  <c r="MRX14" i="6"/>
  <c r="MSA17" i="6"/>
  <c r="MRZ16" i="6"/>
  <c r="MRV12" i="6"/>
  <c r="MRW13" i="6"/>
  <c r="MPM15" i="6"/>
  <c r="MPL14" i="6"/>
  <c r="MPO17" i="6"/>
  <c r="MPN16" i="6"/>
  <c r="MPJ12" i="6"/>
  <c r="MPK13" i="6"/>
  <c r="MNA15" i="6"/>
  <c r="MMZ14" i="6"/>
  <c r="MNC17" i="6"/>
  <c r="MNB16" i="6"/>
  <c r="MMX12" i="6"/>
  <c r="MMY13" i="6"/>
  <c r="MKO15" i="6"/>
  <c r="MKN14" i="6"/>
  <c r="MKQ17" i="6"/>
  <c r="MKP16" i="6"/>
  <c r="MKL12" i="6"/>
  <c r="MKM13" i="6"/>
  <c r="MIC15" i="6"/>
  <c r="MIB14" i="6"/>
  <c r="MIE17" i="6"/>
  <c r="MID16" i="6"/>
  <c r="MHZ12" i="6"/>
  <c r="MIA13" i="6"/>
  <c r="MFQ15" i="6"/>
  <c r="MFP14" i="6"/>
  <c r="MFS17" i="6"/>
  <c r="MFR16" i="6"/>
  <c r="MFN12" i="6"/>
  <c r="MFO13" i="6"/>
  <c r="MDE15" i="6"/>
  <c r="MDD14" i="6"/>
  <c r="MDG17" i="6"/>
  <c r="MDF16" i="6"/>
  <c r="MDB12" i="6"/>
  <c r="MDC13" i="6"/>
  <c r="MAS15" i="6"/>
  <c r="MAR14" i="6"/>
  <c r="MAU17" i="6"/>
  <c r="MAT16" i="6"/>
  <c r="MAP12" i="6"/>
  <c r="MAQ13" i="6"/>
  <c r="LYG15" i="6"/>
  <c r="LYF14" i="6"/>
  <c r="LYI17" i="6"/>
  <c r="LYH16" i="6"/>
  <c r="LYD12" i="6"/>
  <c r="LYE13" i="6"/>
  <c r="LVU15" i="6"/>
  <c r="LVT14" i="6"/>
  <c r="LVW17" i="6"/>
  <c r="LVV16" i="6"/>
  <c r="LVR12" i="6"/>
  <c r="LVS13" i="6"/>
  <c r="LTI15" i="6"/>
  <c r="LTH14" i="6"/>
  <c r="LTK17" i="6"/>
  <c r="LTJ16" i="6"/>
  <c r="LTF12" i="6"/>
  <c r="LTG13" i="6"/>
  <c r="LQW15" i="6"/>
  <c r="LQV14" i="6"/>
  <c r="LQY17" i="6"/>
  <c r="LQX16" i="6"/>
  <c r="LQT12" i="6"/>
  <c r="LQU13" i="6"/>
  <c r="LOK15" i="6"/>
  <c r="LOJ14" i="6"/>
  <c r="LOM17" i="6"/>
  <c r="LOL16" i="6"/>
  <c r="LOH12" i="6"/>
  <c r="LOI13" i="6"/>
  <c r="LLY15" i="6"/>
  <c r="LLX14" i="6"/>
  <c r="LMA17" i="6"/>
  <c r="LLZ16" i="6"/>
  <c r="LLV12" i="6"/>
  <c r="LLW13" i="6"/>
  <c r="LJM15" i="6"/>
  <c r="LJL14" i="6"/>
  <c r="LJO17" i="6"/>
  <c r="LJN16" i="6"/>
  <c r="LJJ12" i="6"/>
  <c r="LJK13" i="6"/>
  <c r="LHA15" i="6"/>
  <c r="LGZ14" i="6"/>
  <c r="LHC17" i="6"/>
  <c r="LHB16" i="6"/>
  <c r="LGX12" i="6"/>
  <c r="LGY13" i="6"/>
  <c r="LEM15" i="6"/>
  <c r="LEL14" i="6"/>
  <c r="LEO17" i="6"/>
  <c r="LEN16" i="6"/>
  <c r="LEJ12" i="6"/>
  <c r="LEK13" i="6"/>
  <c r="LBC15" i="6"/>
  <c r="LBB14" i="6"/>
  <c r="LBE17" i="6"/>
  <c r="LBD16" i="6"/>
  <c r="LAZ12" i="6"/>
  <c r="LBA13" i="6"/>
  <c r="KWF15" i="6"/>
  <c r="KWE14" i="6"/>
  <c r="KWH17" i="6"/>
  <c r="KWG16" i="6"/>
  <c r="KWC12" i="6"/>
  <c r="KWD13" i="6"/>
  <c r="KQZ15" i="6"/>
  <c r="KQY14" i="6"/>
  <c r="KRB17" i="6"/>
  <c r="KRA16" i="6"/>
  <c r="KQW12" i="6"/>
  <c r="KQX13" i="6"/>
  <c r="JYN15" i="6"/>
  <c r="JYM14" i="6"/>
  <c r="JYP17" i="6"/>
  <c r="JYO16" i="6"/>
  <c r="JYK12" i="6"/>
  <c r="JYL13" i="6"/>
  <c r="HET15" i="6"/>
  <c r="HES14" i="6"/>
  <c r="HEV17" i="6"/>
  <c r="HEU16" i="6"/>
  <c r="HEQ12" i="6"/>
  <c r="HER13" i="6"/>
  <c r="LDP15" i="6"/>
  <c r="LDO14" i="6"/>
  <c r="LDR17" i="6"/>
  <c r="LDQ16" i="6"/>
  <c r="LDM12" i="6"/>
  <c r="LDN13" i="6"/>
  <c r="KZW15" i="6"/>
  <c r="KZV14" i="6"/>
  <c r="KZY17" i="6"/>
  <c r="KZX16" i="6"/>
  <c r="KZT12" i="6"/>
  <c r="KZU13" i="6"/>
  <c r="KUY15" i="6"/>
  <c r="KUX14" i="6"/>
  <c r="KVA17" i="6"/>
  <c r="KUZ16" i="6"/>
  <c r="KUV12" i="6"/>
  <c r="KUW13" i="6"/>
  <c r="KMZ15" i="6"/>
  <c r="KMY14" i="6"/>
  <c r="KNB17" i="6"/>
  <c r="KNA16" i="6"/>
  <c r="KMW12" i="6"/>
  <c r="KMX13" i="6"/>
  <c r="JPF15" i="6"/>
  <c r="JPE14" i="6"/>
  <c r="JPH17" i="6"/>
  <c r="JPG16" i="6"/>
  <c r="JPC12" i="6"/>
  <c r="JPD13" i="6"/>
  <c r="LEG15" i="6"/>
  <c r="LEF14" i="6"/>
  <c r="LEI17" i="6"/>
  <c r="LEH16" i="6"/>
  <c r="LED12" i="6"/>
  <c r="LEE13" i="6"/>
  <c r="LBU15" i="6"/>
  <c r="LBT14" i="6"/>
  <c r="LBW17" i="6"/>
  <c r="LBV16" i="6"/>
  <c r="LBR12" i="6"/>
  <c r="LBS13" i="6"/>
  <c r="KZI15" i="6"/>
  <c r="KZH14" i="6"/>
  <c r="KZK17" i="6"/>
  <c r="KZJ16" i="6"/>
  <c r="KZF12" i="6"/>
  <c r="KZG13" i="6"/>
  <c r="KWW15" i="6"/>
  <c r="KWV14" i="6"/>
  <c r="KWY17" i="6"/>
  <c r="KWX16" i="6"/>
  <c r="KWT12" i="6"/>
  <c r="KWU13" i="6"/>
  <c r="KUK15" i="6"/>
  <c r="KUJ14" i="6"/>
  <c r="KUM17" i="6"/>
  <c r="KUL16" i="6"/>
  <c r="KUH12" i="6"/>
  <c r="KUI13" i="6"/>
  <c r="KRY15" i="6"/>
  <c r="KRX14" i="6"/>
  <c r="KSA17" i="6"/>
  <c r="KRZ16" i="6"/>
  <c r="KRV12" i="6"/>
  <c r="KRW13" i="6"/>
  <c r="KPM15" i="6"/>
  <c r="KPL14" i="6"/>
  <c r="KPO17" i="6"/>
  <c r="KPN16" i="6"/>
  <c r="KPJ12" i="6"/>
  <c r="KPK13" i="6"/>
  <c r="KNA15" i="6"/>
  <c r="KMZ14" i="6"/>
  <c r="KNC17" i="6"/>
  <c r="KNB16" i="6"/>
  <c r="KMX12" i="6"/>
  <c r="KMY13" i="6"/>
  <c r="KKO15" i="6"/>
  <c r="KKN14" i="6"/>
  <c r="KKQ17" i="6"/>
  <c r="KKP16" i="6"/>
  <c r="KKL12" i="6"/>
  <c r="KKM13" i="6"/>
  <c r="KIC15" i="6"/>
  <c r="KIB14" i="6"/>
  <c r="KIE17" i="6"/>
  <c r="KID16" i="6"/>
  <c r="KHZ12" i="6"/>
  <c r="KIA13" i="6"/>
  <c r="KFQ15" i="6"/>
  <c r="KFP14" i="6"/>
  <c r="KFS17" i="6"/>
  <c r="KFR16" i="6"/>
  <c r="KFN12" i="6"/>
  <c r="KFO13" i="6"/>
  <c r="KDE15" i="6"/>
  <c r="KDD14" i="6"/>
  <c r="KDG17" i="6"/>
  <c r="KDF16" i="6"/>
  <c r="KDB12" i="6"/>
  <c r="KDC13" i="6"/>
  <c r="KAS15" i="6"/>
  <c r="KAR14" i="6"/>
  <c r="KAU17" i="6"/>
  <c r="KAT16" i="6"/>
  <c r="KAP12" i="6"/>
  <c r="KAQ13" i="6"/>
  <c r="JYG15" i="6"/>
  <c r="JYF14" i="6"/>
  <c r="JYI17" i="6"/>
  <c r="JYH16" i="6"/>
  <c r="JYD12" i="6"/>
  <c r="JYE13" i="6"/>
  <c r="JVB15" i="6"/>
  <c r="JVA14" i="6"/>
  <c r="JVD17" i="6"/>
  <c r="JVC16" i="6"/>
  <c r="JUY12" i="6"/>
  <c r="JUZ13" i="6"/>
  <c r="JPG15" i="6"/>
  <c r="JPF14" i="6"/>
  <c r="JPI17" i="6"/>
  <c r="JPH16" i="6"/>
  <c r="JPD12" i="6"/>
  <c r="JPE13" i="6"/>
  <c r="JIT15" i="6"/>
  <c r="JIS14" i="6"/>
  <c r="JIV17" i="6"/>
  <c r="JIU16" i="6"/>
  <c r="JIQ12" i="6"/>
  <c r="JIR13" i="6"/>
  <c r="JCE15" i="6"/>
  <c r="JCD14" i="6"/>
  <c r="JCG17" i="6"/>
  <c r="JCF16" i="6"/>
  <c r="JCB12" i="6"/>
  <c r="JCC13" i="6"/>
  <c r="IVO15" i="6"/>
  <c r="IVN14" i="6"/>
  <c r="IVQ17" i="6"/>
  <c r="IVP16" i="6"/>
  <c r="IVL12" i="6"/>
  <c r="IVM13" i="6"/>
  <c r="IOY15" i="6"/>
  <c r="IOX14" i="6"/>
  <c r="IPA17" i="6"/>
  <c r="IOZ16" i="6"/>
  <c r="IOV12" i="6"/>
  <c r="IOW13" i="6"/>
  <c r="HZW15" i="6"/>
  <c r="HZV14" i="6"/>
  <c r="HZY17" i="6"/>
  <c r="HZX16" i="6"/>
  <c r="HZT12" i="6"/>
  <c r="HZU13" i="6"/>
  <c r="GSY15" i="6"/>
  <c r="GSX14" i="6"/>
  <c r="GTA17" i="6"/>
  <c r="GSZ16" i="6"/>
  <c r="GSV12" i="6"/>
  <c r="GSW13" i="6"/>
  <c r="KNW15" i="6"/>
  <c r="KNV14" i="6"/>
  <c r="KNY17" i="6"/>
  <c r="KNX16" i="6"/>
  <c r="KNT12" i="6"/>
  <c r="KNU13" i="6"/>
  <c r="KLK15" i="6"/>
  <c r="KLJ14" i="6"/>
  <c r="KLM17" i="6"/>
  <c r="KLL16" i="6"/>
  <c r="KLH12" i="6"/>
  <c r="KLI13" i="6"/>
  <c r="KIY15" i="6"/>
  <c r="KIX14" i="6"/>
  <c r="KJA17" i="6"/>
  <c r="KIZ16" i="6"/>
  <c r="KIV12" i="6"/>
  <c r="KIW13" i="6"/>
  <c r="KGM15" i="6"/>
  <c r="KGL14" i="6"/>
  <c r="KGO17" i="6"/>
  <c r="KGN16" i="6"/>
  <c r="KGJ12" i="6"/>
  <c r="KGK13" i="6"/>
  <c r="KEA15" i="6"/>
  <c r="KDZ14" i="6"/>
  <c r="KEC17" i="6"/>
  <c r="KEB16" i="6"/>
  <c r="KDX12" i="6"/>
  <c r="KDY13" i="6"/>
  <c r="KBO15" i="6"/>
  <c r="KBN14" i="6"/>
  <c r="KBQ17" i="6"/>
  <c r="KBP16" i="6"/>
  <c r="KBL12" i="6"/>
  <c r="KBM13" i="6"/>
  <c r="JZC15" i="6"/>
  <c r="JZB14" i="6"/>
  <c r="JZE17" i="6"/>
  <c r="JZD16" i="6"/>
  <c r="JYZ12" i="6"/>
  <c r="JZA13" i="6"/>
  <c r="JWE15" i="6"/>
  <c r="JWD14" i="6"/>
  <c r="JWG17" i="6"/>
  <c r="JWF16" i="6"/>
  <c r="JWB12" i="6"/>
  <c r="JWC13" i="6"/>
  <c r="JRO15" i="6"/>
  <c r="JRN14" i="6"/>
  <c r="JRQ17" i="6"/>
  <c r="JRP16" i="6"/>
  <c r="JRL12" i="6"/>
  <c r="JRM13" i="6"/>
  <c r="JKY15" i="6"/>
  <c r="JKX14" i="6"/>
  <c r="JLA17" i="6"/>
  <c r="JKZ16" i="6"/>
  <c r="JKV12" i="6"/>
  <c r="JKW13" i="6"/>
  <c r="JEL15" i="6"/>
  <c r="JEK14" i="6"/>
  <c r="JEN17" i="6"/>
  <c r="JEM16" i="6"/>
  <c r="JEI12" i="6"/>
  <c r="JEJ13" i="6"/>
  <c r="IXW15" i="6"/>
  <c r="IXV14" i="6"/>
  <c r="IXY17" i="6"/>
  <c r="IXX16" i="6"/>
  <c r="IXT12" i="6"/>
  <c r="IXU13" i="6"/>
  <c r="IRG15" i="6"/>
  <c r="IRF14" i="6"/>
  <c r="IRI17" i="6"/>
  <c r="IRH16" i="6"/>
  <c r="IRD12" i="6"/>
  <c r="IRE13" i="6"/>
  <c r="IFG15" i="6"/>
  <c r="IFF14" i="6"/>
  <c r="IFI17" i="6"/>
  <c r="IFH16" i="6"/>
  <c r="IFD12" i="6"/>
  <c r="IFE13" i="6"/>
  <c r="HNA15" i="6"/>
  <c r="HMZ14" i="6"/>
  <c r="HNC17" i="6"/>
  <c r="HNB16" i="6"/>
  <c r="HMX12" i="6"/>
  <c r="HMY13" i="6"/>
  <c r="LAL15" i="6"/>
  <c r="LAK14" i="6"/>
  <c r="LAN17" i="6"/>
  <c r="LAM16" i="6"/>
  <c r="LAI12" i="6"/>
  <c r="LAJ13" i="6"/>
  <c r="KXZ15" i="6"/>
  <c r="KXY14" i="6"/>
  <c r="KYB17" i="6"/>
  <c r="KYA16" i="6"/>
  <c r="KXW12" i="6"/>
  <c r="KXX13" i="6"/>
  <c r="KVN15" i="6"/>
  <c r="KVM14" i="6"/>
  <c r="KVP17" i="6"/>
  <c r="KVO16" i="6"/>
  <c r="KVK12" i="6"/>
  <c r="KVL13" i="6"/>
  <c r="KTB15" i="6"/>
  <c r="KTA14" i="6"/>
  <c r="KTD17" i="6"/>
  <c r="KTC16" i="6"/>
  <c r="KSY12" i="6"/>
  <c r="KSZ13" i="6"/>
  <c r="KQP15" i="6"/>
  <c r="KQO14" i="6"/>
  <c r="KQR17" i="6"/>
  <c r="KQQ16" i="6"/>
  <c r="KQM12" i="6"/>
  <c r="KQN13" i="6"/>
  <c r="KOD15" i="6"/>
  <c r="KOC14" i="6"/>
  <c r="KOF17" i="6"/>
  <c r="KOE16" i="6"/>
  <c r="KOA12" i="6"/>
  <c r="KOB13" i="6"/>
  <c r="KLR15" i="6"/>
  <c r="KLQ14" i="6"/>
  <c r="KLT17" i="6"/>
  <c r="KLS16" i="6"/>
  <c r="KLO12" i="6"/>
  <c r="KLP13" i="6"/>
  <c r="KJF15" i="6"/>
  <c r="KJE14" i="6"/>
  <c r="KJH17" i="6"/>
  <c r="KJG16" i="6"/>
  <c r="KJC12" i="6"/>
  <c r="KJD13" i="6"/>
  <c r="KGT15" i="6"/>
  <c r="KGS14" i="6"/>
  <c r="KGV17" i="6"/>
  <c r="KGU16" i="6"/>
  <c r="KGQ12" i="6"/>
  <c r="KGR13" i="6"/>
  <c r="KEH15" i="6"/>
  <c r="KEG14" i="6"/>
  <c r="KEJ17" i="6"/>
  <c r="KEI16" i="6"/>
  <c r="KEE12" i="6"/>
  <c r="KEF13" i="6"/>
  <c r="KBV15" i="6"/>
  <c r="KBU14" i="6"/>
  <c r="KBX17" i="6"/>
  <c r="KBW16" i="6"/>
  <c r="KBS12" i="6"/>
  <c r="KBT13" i="6"/>
  <c r="JZJ15" i="6"/>
  <c r="JZI14" i="6"/>
  <c r="JZL17" i="6"/>
  <c r="JZK16" i="6"/>
  <c r="JZG12" i="6"/>
  <c r="JZH13" i="6"/>
  <c r="JWN15" i="6"/>
  <c r="JWM14" i="6"/>
  <c r="JWP17" i="6"/>
  <c r="JWO16" i="6"/>
  <c r="JWK12" i="6"/>
  <c r="JWL13" i="6"/>
  <c r="JSH15" i="6"/>
  <c r="JSG14" i="6"/>
  <c r="JSJ17" i="6"/>
  <c r="JSI16" i="6"/>
  <c r="JSE12" i="6"/>
  <c r="JSF13" i="6"/>
  <c r="JLS15" i="6"/>
  <c r="JLR14" i="6"/>
  <c r="JLU17" i="6"/>
  <c r="JLT16" i="6"/>
  <c r="JLP12" i="6"/>
  <c r="JLQ13" i="6"/>
  <c r="JFC15" i="6"/>
  <c r="JFB14" i="6"/>
  <c r="JFE17" i="6"/>
  <c r="JFD16" i="6"/>
  <c r="JEZ12" i="6"/>
  <c r="JFA13" i="6"/>
  <c r="IYP15" i="6"/>
  <c r="IYO14" i="6"/>
  <c r="IYR17" i="6"/>
  <c r="IYQ16" i="6"/>
  <c r="IYM12" i="6"/>
  <c r="IYN13" i="6"/>
  <c r="ISA15" i="6"/>
  <c r="IRZ14" i="6"/>
  <c r="ISC17" i="6"/>
  <c r="ISB16" i="6"/>
  <c r="IRX12" i="6"/>
  <c r="IRY13" i="6"/>
  <c r="IHE15" i="6"/>
  <c r="IHD14" i="6"/>
  <c r="IHG17" i="6"/>
  <c r="IHF16" i="6"/>
  <c r="IHB12" i="6"/>
  <c r="IHC13" i="6"/>
  <c r="HQD15" i="6"/>
  <c r="HQC14" i="6"/>
  <c r="HQF17" i="6"/>
  <c r="HQE16" i="6"/>
  <c r="HQA12" i="6"/>
  <c r="HQB13" i="6"/>
  <c r="KRE15" i="6"/>
  <c r="KRD14" i="6"/>
  <c r="KRG17" i="6"/>
  <c r="KRF16" i="6"/>
  <c r="KRB12" i="6"/>
  <c r="KRC13" i="6"/>
  <c r="KOS15" i="6"/>
  <c r="KOR14" i="6"/>
  <c r="KOU17" i="6"/>
  <c r="KOT16" i="6"/>
  <c r="KOP12" i="6"/>
  <c r="KOQ13" i="6"/>
  <c r="KMG15" i="6"/>
  <c r="KMF14" i="6"/>
  <c r="KMI17" i="6"/>
  <c r="KMH16" i="6"/>
  <c r="KMD12" i="6"/>
  <c r="KME13" i="6"/>
  <c r="KJU15" i="6"/>
  <c r="KJT14" i="6"/>
  <c r="KJW17" i="6"/>
  <c r="KJV16" i="6"/>
  <c r="KJR12" i="6"/>
  <c r="KJS13" i="6"/>
  <c r="KHI15" i="6"/>
  <c r="KHH14" i="6"/>
  <c r="KHK17" i="6"/>
  <c r="KHJ16" i="6"/>
  <c r="KHF12" i="6"/>
  <c r="KHG13" i="6"/>
  <c r="KEW15" i="6"/>
  <c r="KEV14" i="6"/>
  <c r="KEY17" i="6"/>
  <c r="KEX16" i="6"/>
  <c r="KET12" i="6"/>
  <c r="KEU13" i="6"/>
  <c r="KCK15" i="6"/>
  <c r="KCJ14" i="6"/>
  <c r="KCM17" i="6"/>
  <c r="KCL16" i="6"/>
  <c r="KCH12" i="6"/>
  <c r="KCI13" i="6"/>
  <c r="JZY15" i="6"/>
  <c r="JZX14" i="6"/>
  <c r="KAA17" i="6"/>
  <c r="JZZ16" i="6"/>
  <c r="JZV12" i="6"/>
  <c r="JZW13" i="6"/>
  <c r="JXH15" i="6"/>
  <c r="JXG14" i="6"/>
  <c r="JXJ17" i="6"/>
  <c r="JXI16" i="6"/>
  <c r="JXE12" i="6"/>
  <c r="JXF13" i="6"/>
  <c r="JTV15" i="6"/>
  <c r="JTU14" i="6"/>
  <c r="JTX17" i="6"/>
  <c r="JTW16" i="6"/>
  <c r="JTS12" i="6"/>
  <c r="JTT13" i="6"/>
  <c r="JNG15" i="6"/>
  <c r="JNF14" i="6"/>
  <c r="JNI17" i="6"/>
  <c r="JNH16" i="6"/>
  <c r="JND12" i="6"/>
  <c r="JNE13" i="6"/>
  <c r="JGQ15" i="6"/>
  <c r="JGP14" i="6"/>
  <c r="JGS17" i="6"/>
  <c r="JGR16" i="6"/>
  <c r="JGN12" i="6"/>
  <c r="JGO13" i="6"/>
  <c r="JAD15" i="6"/>
  <c r="JAC14" i="6"/>
  <c r="JAF17" i="6"/>
  <c r="JAE16" i="6"/>
  <c r="JAA12" i="6"/>
  <c r="JAB13" i="6"/>
  <c r="ITO15" i="6"/>
  <c r="ITN14" i="6"/>
  <c r="ITQ17" i="6"/>
  <c r="ITP16" i="6"/>
  <c r="ITL12" i="6"/>
  <c r="ITM13" i="6"/>
  <c r="IKS15" i="6"/>
  <c r="IKR14" i="6"/>
  <c r="IKU17" i="6"/>
  <c r="IKT16" i="6"/>
  <c r="IKP12" i="6"/>
  <c r="IKQ13" i="6"/>
  <c r="HUY15" i="6"/>
  <c r="HUX14" i="6"/>
  <c r="HVA17" i="6"/>
  <c r="HUZ16" i="6"/>
  <c r="HUV12" i="6"/>
  <c r="HUW13" i="6"/>
  <c r="LAJ15" i="6"/>
  <c r="LAI14" i="6"/>
  <c r="LAL17" i="6"/>
  <c r="LAK16" i="6"/>
  <c r="LAG12" i="6"/>
  <c r="LAH13" i="6"/>
  <c r="KXX15" i="6"/>
  <c r="KXW14" i="6"/>
  <c r="KXZ17" i="6"/>
  <c r="KXY16" i="6"/>
  <c r="KXU12" i="6"/>
  <c r="KXV13" i="6"/>
  <c r="KVL15" i="6"/>
  <c r="KVK14" i="6"/>
  <c r="KVN17" i="6"/>
  <c r="KVM16" i="6"/>
  <c r="KVI12" i="6"/>
  <c r="KVJ13" i="6"/>
  <c r="KSZ15" i="6"/>
  <c r="KSY14" i="6"/>
  <c r="KTB17" i="6"/>
  <c r="KTA16" i="6"/>
  <c r="KSW12" i="6"/>
  <c r="KSX13" i="6"/>
  <c r="KQN15" i="6"/>
  <c r="KQM14" i="6"/>
  <c r="KQP17" i="6"/>
  <c r="KQO16" i="6"/>
  <c r="KQK12" i="6"/>
  <c r="KQL13" i="6"/>
  <c r="KOB15" i="6"/>
  <c r="KOA14" i="6"/>
  <c r="KOD17" i="6"/>
  <c r="KOC16" i="6"/>
  <c r="KNY12" i="6"/>
  <c r="KNZ13" i="6"/>
  <c r="KLP15" i="6"/>
  <c r="KLO14" i="6"/>
  <c r="KLR17" i="6"/>
  <c r="KLQ16" i="6"/>
  <c r="KLM12" i="6"/>
  <c r="KLN13" i="6"/>
  <c r="KJD15" i="6"/>
  <c r="KJC14" i="6"/>
  <c r="KJF17" i="6"/>
  <c r="KJE16" i="6"/>
  <c r="KJA12" i="6"/>
  <c r="KJB13" i="6"/>
  <c r="KGR15" i="6"/>
  <c r="KGQ14" i="6"/>
  <c r="KGT17" i="6"/>
  <c r="KGS16" i="6"/>
  <c r="KGO12" i="6"/>
  <c r="KGP13" i="6"/>
  <c r="KEF15" i="6"/>
  <c r="KEE14" i="6"/>
  <c r="KEH17" i="6"/>
  <c r="KEG16" i="6"/>
  <c r="KEC12" i="6"/>
  <c r="KED13" i="6"/>
  <c r="KBT15" i="6"/>
  <c r="KBS14" i="6"/>
  <c r="KBV17" i="6"/>
  <c r="KBU16" i="6"/>
  <c r="KBQ12" i="6"/>
  <c r="KBR13" i="6"/>
  <c r="JZH15" i="6"/>
  <c r="JZG14" i="6"/>
  <c r="JZJ17" i="6"/>
  <c r="JZI16" i="6"/>
  <c r="JZE12" i="6"/>
  <c r="JZF13" i="6"/>
  <c r="JWL15" i="6"/>
  <c r="JWK14" i="6"/>
  <c r="JWN17" i="6"/>
  <c r="JWM16" i="6"/>
  <c r="JWI12" i="6"/>
  <c r="JWJ13" i="6"/>
  <c r="JSA15" i="6"/>
  <c r="JRZ14" i="6"/>
  <c r="JSC17" i="6"/>
  <c r="JSB16" i="6"/>
  <c r="JRX12" i="6"/>
  <c r="JRY13" i="6"/>
  <c r="JLN15" i="6"/>
  <c r="JLM14" i="6"/>
  <c r="JLP17" i="6"/>
  <c r="JLO16" i="6"/>
  <c r="JLK12" i="6"/>
  <c r="JLL13" i="6"/>
  <c r="JEY15" i="6"/>
  <c r="JEX14" i="6"/>
  <c r="JFA17" i="6"/>
  <c r="JEZ16" i="6"/>
  <c r="JEV12" i="6"/>
  <c r="JEW13" i="6"/>
  <c r="IYI15" i="6"/>
  <c r="IYH14" i="6"/>
  <c r="IYK17" i="6"/>
  <c r="IYJ16" i="6"/>
  <c r="IYF12" i="6"/>
  <c r="IYG13" i="6"/>
  <c r="IRV15" i="6"/>
  <c r="IRU14" i="6"/>
  <c r="IRX17" i="6"/>
  <c r="IRW16" i="6"/>
  <c r="IRS12" i="6"/>
  <c r="IRT13" i="6"/>
  <c r="IGS15" i="6"/>
  <c r="IGR14" i="6"/>
  <c r="IGU17" i="6"/>
  <c r="IGT16" i="6"/>
  <c r="IGP12" i="6"/>
  <c r="IGQ13" i="6"/>
  <c r="HPI15" i="6"/>
  <c r="HPH14" i="6"/>
  <c r="HPK17" i="6"/>
  <c r="HPJ16" i="6"/>
  <c r="HPF12" i="6"/>
  <c r="HPG13" i="6"/>
  <c r="KPO15" i="6"/>
  <c r="KPN14" i="6"/>
  <c r="KPQ17" i="6"/>
  <c r="KPP16" i="6"/>
  <c r="KPL12" i="6"/>
  <c r="KPM13" i="6"/>
  <c r="KNC15" i="6"/>
  <c r="KNB14" i="6"/>
  <c r="KNE17" i="6"/>
  <c r="KND16" i="6"/>
  <c r="KMZ12" i="6"/>
  <c r="KNA13" i="6"/>
  <c r="KKQ15" i="6"/>
  <c r="KKP14" i="6"/>
  <c r="KKS17" i="6"/>
  <c r="KKR16" i="6"/>
  <c r="KKN12" i="6"/>
  <c r="KKO13" i="6"/>
  <c r="KIE15" i="6"/>
  <c r="KID14" i="6"/>
  <c r="KIG17" i="6"/>
  <c r="KIF16" i="6"/>
  <c r="KIB12" i="6"/>
  <c r="KIC13" i="6"/>
  <c r="KFS15" i="6"/>
  <c r="KFR14" i="6"/>
  <c r="KFU17" i="6"/>
  <c r="KFT16" i="6"/>
  <c r="KFP12" i="6"/>
  <c r="KFQ13" i="6"/>
  <c r="KDG15" i="6"/>
  <c r="KDF14" i="6"/>
  <c r="KDI17" i="6"/>
  <c r="KDH16" i="6"/>
  <c r="KDD12" i="6"/>
  <c r="KDE13" i="6"/>
  <c r="KAU15" i="6"/>
  <c r="KAT14" i="6"/>
  <c r="KAW17" i="6"/>
  <c r="KAV16" i="6"/>
  <c r="KAR12" i="6"/>
  <c r="KAS13" i="6"/>
  <c r="JYI15" i="6"/>
  <c r="JYH14" i="6"/>
  <c r="JYK17" i="6"/>
  <c r="JYJ16" i="6"/>
  <c r="JYF12" i="6"/>
  <c r="JYG13" i="6"/>
  <c r="JVD15" i="6"/>
  <c r="JVC14" i="6"/>
  <c r="JVF17" i="6"/>
  <c r="JVE16" i="6"/>
  <c r="JVA12" i="6"/>
  <c r="JVB13" i="6"/>
  <c r="JPN15" i="6"/>
  <c r="JPM14" i="6"/>
  <c r="JPP17" i="6"/>
  <c r="JPO16" i="6"/>
  <c r="JPK12" i="6"/>
  <c r="JPL13" i="6"/>
  <c r="JIY15" i="6"/>
  <c r="JIX14" i="6"/>
  <c r="JJA17" i="6"/>
  <c r="JIZ16" i="6"/>
  <c r="JIV12" i="6"/>
  <c r="JIW13" i="6"/>
  <c r="JCI15" i="6"/>
  <c r="JCH14" i="6"/>
  <c r="JCK17" i="6"/>
  <c r="JCJ16" i="6"/>
  <c r="JCF12" i="6"/>
  <c r="JCG13" i="6"/>
  <c r="IVV15" i="6"/>
  <c r="IVU14" i="6"/>
  <c r="IVX17" i="6"/>
  <c r="IVW16" i="6"/>
  <c r="IVS12" i="6"/>
  <c r="IVT13" i="6"/>
  <c r="IPF15" i="6"/>
  <c r="IPE14" i="6"/>
  <c r="IPH17" i="6"/>
  <c r="IPG16" i="6"/>
  <c r="IPC12" i="6"/>
  <c r="IPD13" i="6"/>
  <c r="IAI15" i="6"/>
  <c r="IAH14" i="6"/>
  <c r="IAK17" i="6"/>
  <c r="IAJ16" i="6"/>
  <c r="IAF12" i="6"/>
  <c r="IAG13" i="6"/>
  <c r="GXW15" i="6"/>
  <c r="GXV14" i="6"/>
  <c r="GXY17" i="6"/>
  <c r="GXX16" i="6"/>
  <c r="GXT12" i="6"/>
  <c r="GXU13" i="6"/>
  <c r="LCT15" i="6"/>
  <c r="LCS14" i="6"/>
  <c r="LCV17" i="6"/>
  <c r="LCU16" i="6"/>
  <c r="LCQ12" i="6"/>
  <c r="LCR13" i="6"/>
  <c r="LAH15" i="6"/>
  <c r="LAG14" i="6"/>
  <c r="LAJ17" i="6"/>
  <c r="LAI16" i="6"/>
  <c r="LAE12" i="6"/>
  <c r="LAF13" i="6"/>
  <c r="KXV15" i="6"/>
  <c r="KXU14" i="6"/>
  <c r="KXX17" i="6"/>
  <c r="KXW16" i="6"/>
  <c r="KXS12" i="6"/>
  <c r="KXT13" i="6"/>
  <c r="KVJ15" i="6"/>
  <c r="KVI14" i="6"/>
  <c r="KVL17" i="6"/>
  <c r="KVK16" i="6"/>
  <c r="KVG12" i="6"/>
  <c r="KVH13" i="6"/>
  <c r="KSX15" i="6"/>
  <c r="KSW14" i="6"/>
  <c r="KSZ17" i="6"/>
  <c r="KSY16" i="6"/>
  <c r="KSU12" i="6"/>
  <c r="KSV13" i="6"/>
  <c r="KQL15" i="6"/>
  <c r="KQK14" i="6"/>
  <c r="KQN17" i="6"/>
  <c r="KQM16" i="6"/>
  <c r="KQI12" i="6"/>
  <c r="KQJ13" i="6"/>
  <c r="KNZ15" i="6"/>
  <c r="KNY14" i="6"/>
  <c r="KOB17" i="6"/>
  <c r="KOA16" i="6"/>
  <c r="KNW12" i="6"/>
  <c r="KNX13" i="6"/>
  <c r="KLN15" i="6"/>
  <c r="KLM14" i="6"/>
  <c r="KLP17" i="6"/>
  <c r="KLO16" i="6"/>
  <c r="KLK12" i="6"/>
  <c r="KLL13" i="6"/>
  <c r="KJB15" i="6"/>
  <c r="KJA14" i="6"/>
  <c r="KJD17" i="6"/>
  <c r="KJC16" i="6"/>
  <c r="KIY12" i="6"/>
  <c r="KIZ13" i="6"/>
  <c r="KGP15" i="6"/>
  <c r="KGO14" i="6"/>
  <c r="KGR17" i="6"/>
  <c r="KGQ16" i="6"/>
  <c r="KGM12" i="6"/>
  <c r="KGN13" i="6"/>
  <c r="KED15" i="6"/>
  <c r="KEC14" i="6"/>
  <c r="KEF17" i="6"/>
  <c r="KEE16" i="6"/>
  <c r="KEA12" i="6"/>
  <c r="KEB13" i="6"/>
  <c r="KBR15" i="6"/>
  <c r="KBQ14" i="6"/>
  <c r="KBT17" i="6"/>
  <c r="KBS16" i="6"/>
  <c r="KBO12" i="6"/>
  <c r="KBP13" i="6"/>
  <c r="JZF15" i="6"/>
  <c r="JZE14" i="6"/>
  <c r="JZH17" i="6"/>
  <c r="JZG16" i="6"/>
  <c r="JZC12" i="6"/>
  <c r="JZD13" i="6"/>
  <c r="JWI15" i="6"/>
  <c r="JWH14" i="6"/>
  <c r="JWK17" i="6"/>
  <c r="JWJ16" i="6"/>
  <c r="JWF12" i="6"/>
  <c r="JWG13" i="6"/>
  <c r="JRW15" i="6"/>
  <c r="JRV14" i="6"/>
  <c r="JRY17" i="6"/>
  <c r="JRX16" i="6"/>
  <c r="JRT12" i="6"/>
  <c r="JRU13" i="6"/>
  <c r="JLG15" i="6"/>
  <c r="JLF14" i="6"/>
  <c r="JLI17" i="6"/>
  <c r="JLH16" i="6"/>
  <c r="JLD12" i="6"/>
  <c r="JLE13" i="6"/>
  <c r="JET15" i="6"/>
  <c r="JES14" i="6"/>
  <c r="JEV17" i="6"/>
  <c r="JEU16" i="6"/>
  <c r="JEQ12" i="6"/>
  <c r="JER13" i="6"/>
  <c r="IYE15" i="6"/>
  <c r="IYD14" i="6"/>
  <c r="IYG17" i="6"/>
  <c r="IYF16" i="6"/>
  <c r="IYB12" i="6"/>
  <c r="IYC13" i="6"/>
  <c r="IRO15" i="6"/>
  <c r="IRN14" i="6"/>
  <c r="IRQ17" i="6"/>
  <c r="IRP16" i="6"/>
  <c r="IRL12" i="6"/>
  <c r="IRM13" i="6"/>
  <c r="IGE15" i="6"/>
  <c r="IGD14" i="6"/>
  <c r="IGG17" i="6"/>
  <c r="IGF16" i="6"/>
  <c r="IGB12" i="6"/>
  <c r="IGC13" i="6"/>
  <c r="HOO15" i="6"/>
  <c r="HON14" i="6"/>
  <c r="HOQ17" i="6"/>
  <c r="HOP16" i="6"/>
  <c r="HOL12" i="6"/>
  <c r="HOM13" i="6"/>
  <c r="JSZ15" i="6"/>
  <c r="JSY14" i="6"/>
  <c r="JTB17" i="6"/>
  <c r="JTA16" i="6"/>
  <c r="JSW12" i="6"/>
  <c r="JSX13" i="6"/>
  <c r="JQN15" i="6"/>
  <c r="JQM14" i="6"/>
  <c r="JQP17" i="6"/>
  <c r="JQO16" i="6"/>
  <c r="JQK12" i="6"/>
  <c r="JQL13" i="6"/>
  <c r="JOB15" i="6"/>
  <c r="JOA14" i="6"/>
  <c r="JOD17" i="6"/>
  <c r="JOC16" i="6"/>
  <c r="JNY12" i="6"/>
  <c r="JNZ13" i="6"/>
  <c r="JLP15" i="6"/>
  <c r="JLO14" i="6"/>
  <c r="JLR17" i="6"/>
  <c r="JLQ16" i="6"/>
  <c r="JLM12" i="6"/>
  <c r="JLN13" i="6"/>
  <c r="JJD15" i="6"/>
  <c r="JJC14" i="6"/>
  <c r="JJF17" i="6"/>
  <c r="JJE16" i="6"/>
  <c r="JJA12" i="6"/>
  <c r="JJB13" i="6"/>
  <c r="JGR15" i="6"/>
  <c r="JGQ14" i="6"/>
  <c r="JGT17" i="6"/>
  <c r="JGS16" i="6"/>
  <c r="JGO12" i="6"/>
  <c r="JGP13" i="6"/>
  <c r="JEF15" i="6"/>
  <c r="JEE14" i="6"/>
  <c r="JEH17" i="6"/>
  <c r="JEG16" i="6"/>
  <c r="JEC12" i="6"/>
  <c r="JED13" i="6"/>
  <c r="JBT15" i="6"/>
  <c r="JBS14" i="6"/>
  <c r="JBV17" i="6"/>
  <c r="JBU16" i="6"/>
  <c r="JBQ12" i="6"/>
  <c r="JBR13" i="6"/>
  <c r="IZH15" i="6"/>
  <c r="IZG14" i="6"/>
  <c r="IZJ17" i="6"/>
  <c r="IZI16" i="6"/>
  <c r="IZE12" i="6"/>
  <c r="IZF13" i="6"/>
  <c r="IWV15" i="6"/>
  <c r="IWU14" i="6"/>
  <c r="IWX17" i="6"/>
  <c r="IWW16" i="6"/>
  <c r="IWS12" i="6"/>
  <c r="IWT13" i="6"/>
  <c r="IUJ15" i="6"/>
  <c r="IUI14" i="6"/>
  <c r="IUL17" i="6"/>
  <c r="IUK16" i="6"/>
  <c r="IUG12" i="6"/>
  <c r="IUH13" i="6"/>
  <c r="IRX15" i="6"/>
  <c r="IRW14" i="6"/>
  <c r="IRZ17" i="6"/>
  <c r="IRY16" i="6"/>
  <c r="IRU12" i="6"/>
  <c r="IRV13" i="6"/>
  <c r="IPL15" i="6"/>
  <c r="IPK14" i="6"/>
  <c r="IPN17" i="6"/>
  <c r="IPM16" i="6"/>
  <c r="IPI12" i="6"/>
  <c r="IPJ13" i="6"/>
  <c r="IME15" i="6"/>
  <c r="IMD14" i="6"/>
  <c r="IMG17" i="6"/>
  <c r="IMF16" i="6"/>
  <c r="IMB12" i="6"/>
  <c r="IMC13" i="6"/>
  <c r="IIH15" i="6"/>
  <c r="IIG14" i="6"/>
  <c r="IIJ17" i="6"/>
  <c r="III16" i="6"/>
  <c r="IIE12" i="6"/>
  <c r="IIF13" i="6"/>
  <c r="IEI15" i="6"/>
  <c r="IEH14" i="6"/>
  <c r="IEK17" i="6"/>
  <c r="IEJ16" i="6"/>
  <c r="IEF12" i="6"/>
  <c r="IEG13" i="6"/>
  <c r="IAK15" i="6"/>
  <c r="IAJ14" i="6"/>
  <c r="IAM17" i="6"/>
  <c r="IAL16" i="6"/>
  <c r="IAH12" i="6"/>
  <c r="IAI13" i="6"/>
  <c r="HWM15" i="6"/>
  <c r="HWL14" i="6"/>
  <c r="HWO17" i="6"/>
  <c r="HWN16" i="6"/>
  <c r="HWJ12" i="6"/>
  <c r="HWK13" i="6"/>
  <c r="HRZ15" i="6"/>
  <c r="HRY14" i="6"/>
  <c r="HSB17" i="6"/>
  <c r="HSA16" i="6"/>
  <c r="HRW12" i="6"/>
  <c r="HRX13" i="6"/>
  <c r="HLF15" i="6"/>
  <c r="HLE14" i="6"/>
  <c r="HLH17" i="6"/>
  <c r="HLG16" i="6"/>
  <c r="HLC12" i="6"/>
  <c r="HLD13" i="6"/>
  <c r="GYM15" i="6"/>
  <c r="GYL14" i="6"/>
  <c r="GYO17" i="6"/>
  <c r="GYN16" i="6"/>
  <c r="GYJ12" i="6"/>
  <c r="GYK13" i="6"/>
  <c r="JWW15" i="6"/>
  <c r="JWV14" i="6"/>
  <c r="JWY17" i="6"/>
  <c r="JWX16" i="6"/>
  <c r="JWT12" i="6"/>
  <c r="JWU13" i="6"/>
  <c r="JUK15" i="6"/>
  <c r="JUJ14" i="6"/>
  <c r="JUM17" i="6"/>
  <c r="JUL16" i="6"/>
  <c r="JUH12" i="6"/>
  <c r="JUI13" i="6"/>
  <c r="JRY15" i="6"/>
  <c r="JRX14" i="6"/>
  <c r="JSA17" i="6"/>
  <c r="JRZ16" i="6"/>
  <c r="JRV12" i="6"/>
  <c r="JRW13" i="6"/>
  <c r="JPM15" i="6"/>
  <c r="JPL14" i="6"/>
  <c r="JPO17" i="6"/>
  <c r="JPN16" i="6"/>
  <c r="JPJ12" i="6"/>
  <c r="JPK13" i="6"/>
  <c r="JNA15" i="6"/>
  <c r="JMZ14" i="6"/>
  <c r="JNC17" i="6"/>
  <c r="JNB16" i="6"/>
  <c r="JMX12" i="6"/>
  <c r="JMY13" i="6"/>
  <c r="JKO15" i="6"/>
  <c r="JKN14" i="6"/>
  <c r="JKQ17" i="6"/>
  <c r="JKP16" i="6"/>
  <c r="JKL12" i="6"/>
  <c r="JKM13" i="6"/>
  <c r="JIC15" i="6"/>
  <c r="JIB14" i="6"/>
  <c r="JIE17" i="6"/>
  <c r="JID16" i="6"/>
  <c r="JHZ12" i="6"/>
  <c r="JIA13" i="6"/>
  <c r="JFQ15" i="6"/>
  <c r="JFP14" i="6"/>
  <c r="JFS17" i="6"/>
  <c r="JFR16" i="6"/>
  <c r="JFN12" i="6"/>
  <c r="JFO13" i="6"/>
  <c r="JDE15" i="6"/>
  <c r="JDD14" i="6"/>
  <c r="JDG17" i="6"/>
  <c r="JDF16" i="6"/>
  <c r="JDB12" i="6"/>
  <c r="JDC13" i="6"/>
  <c r="JAS15" i="6"/>
  <c r="JAR14" i="6"/>
  <c r="JAU17" i="6"/>
  <c r="JAT16" i="6"/>
  <c r="JAP12" i="6"/>
  <c r="JAQ13" i="6"/>
  <c r="IYG15" i="6"/>
  <c r="IYF14" i="6"/>
  <c r="IYI17" i="6"/>
  <c r="IYH16" i="6"/>
  <c r="IYD12" i="6"/>
  <c r="IYE13" i="6"/>
  <c r="IVU15" i="6"/>
  <c r="IVT14" i="6"/>
  <c r="IVW17" i="6"/>
  <c r="IVV16" i="6"/>
  <c r="IVR12" i="6"/>
  <c r="IVS13" i="6"/>
  <c r="ITI15" i="6"/>
  <c r="ITH14" i="6"/>
  <c r="ITK17" i="6"/>
  <c r="ITJ16" i="6"/>
  <c r="ITF12" i="6"/>
  <c r="ITG13" i="6"/>
  <c r="IQW15" i="6"/>
  <c r="IQV14" i="6"/>
  <c r="IQY17" i="6"/>
  <c r="IQX16" i="6"/>
  <c r="IQT12" i="6"/>
  <c r="IQU13" i="6"/>
  <c r="IOC15" i="6"/>
  <c r="IOB14" i="6"/>
  <c r="IOE17" i="6"/>
  <c r="IOD16" i="6"/>
  <c r="INZ12" i="6"/>
  <c r="IOA13" i="6"/>
  <c r="IKO15" i="6"/>
  <c r="IKN14" i="6"/>
  <c r="IKQ17" i="6"/>
  <c r="IKP16" i="6"/>
  <c r="IKL12" i="6"/>
  <c r="IKM13" i="6"/>
  <c r="IGQ15" i="6"/>
  <c r="IGP14" i="6"/>
  <c r="IGS17" i="6"/>
  <c r="IGR16" i="6"/>
  <c r="IGN12" i="6"/>
  <c r="IGO13" i="6"/>
  <c r="ICS15" i="6"/>
  <c r="ICR14" i="6"/>
  <c r="ICU17" i="6"/>
  <c r="ICT16" i="6"/>
  <c r="ICP12" i="6"/>
  <c r="ICQ13" i="6"/>
  <c r="HYT15" i="6"/>
  <c r="HYS14" i="6"/>
  <c r="HYV17" i="6"/>
  <c r="HYU16" i="6"/>
  <c r="HYQ12" i="6"/>
  <c r="HYR13" i="6"/>
  <c r="HUU15" i="6"/>
  <c r="HUT14" i="6"/>
  <c r="HUW17" i="6"/>
  <c r="HUV16" i="6"/>
  <c r="HUR12" i="6"/>
  <c r="HUS13" i="6"/>
  <c r="HPF15" i="6"/>
  <c r="HPE14" i="6"/>
  <c r="HPH17" i="6"/>
  <c r="HPG16" i="6"/>
  <c r="HPC12" i="6"/>
  <c r="HPD13" i="6"/>
  <c r="HHA15" i="6"/>
  <c r="HGZ14" i="6"/>
  <c r="HHC17" i="6"/>
  <c r="HHB16" i="6"/>
  <c r="HGX12" i="6"/>
  <c r="HGY13" i="6"/>
  <c r="GHM15" i="6"/>
  <c r="GHL14" i="6"/>
  <c r="GHO17" i="6"/>
  <c r="GHN16" i="6"/>
  <c r="GHJ12" i="6"/>
  <c r="GHK13" i="6"/>
  <c r="JSN15" i="6"/>
  <c r="JSM14" i="6"/>
  <c r="JSP17" i="6"/>
  <c r="JSO16" i="6"/>
  <c r="JSK12" i="6"/>
  <c r="JSL13" i="6"/>
  <c r="JQB15" i="6"/>
  <c r="JQA14" i="6"/>
  <c r="JQD17" i="6"/>
  <c r="JQC16" i="6"/>
  <c r="JPY12" i="6"/>
  <c r="JPZ13" i="6"/>
  <c r="JNP15" i="6"/>
  <c r="JNO14" i="6"/>
  <c r="JNR17" i="6"/>
  <c r="JNQ16" i="6"/>
  <c r="JNM12" i="6"/>
  <c r="JNN13" i="6"/>
  <c r="JLD15" i="6"/>
  <c r="JLC14" i="6"/>
  <c r="JLF17" i="6"/>
  <c r="JLE16" i="6"/>
  <c r="JLA12" i="6"/>
  <c r="JLB13" i="6"/>
  <c r="JIR15" i="6"/>
  <c r="JIQ14" i="6"/>
  <c r="JIT17" i="6"/>
  <c r="JIS16" i="6"/>
  <c r="JIO12" i="6"/>
  <c r="JIP13" i="6"/>
  <c r="JGF15" i="6"/>
  <c r="JGE14" i="6"/>
  <c r="JGH17" i="6"/>
  <c r="JGG16" i="6"/>
  <c r="JGC12" i="6"/>
  <c r="JGD13" i="6"/>
  <c r="JDT15" i="6"/>
  <c r="JDS14" i="6"/>
  <c r="JDV17" i="6"/>
  <c r="JDU16" i="6"/>
  <c r="JDQ12" i="6"/>
  <c r="JDR13" i="6"/>
  <c r="JBH15" i="6"/>
  <c r="JBG14" i="6"/>
  <c r="JBJ17" i="6"/>
  <c r="JBI16" i="6"/>
  <c r="JBE12" i="6"/>
  <c r="JBF13" i="6"/>
  <c r="IYV15" i="6"/>
  <c r="IYU14" i="6"/>
  <c r="IYX17" i="6"/>
  <c r="IYW16" i="6"/>
  <c r="IYS12" i="6"/>
  <c r="IYT13" i="6"/>
  <c r="IWJ15" i="6"/>
  <c r="IWI14" i="6"/>
  <c r="IWL17" i="6"/>
  <c r="IWK16" i="6"/>
  <c r="IWG12" i="6"/>
  <c r="IWH13" i="6"/>
  <c r="ITX15" i="6"/>
  <c r="ITW14" i="6"/>
  <c r="ITZ17" i="6"/>
  <c r="ITY16" i="6"/>
  <c r="ITU12" i="6"/>
  <c r="ITV13" i="6"/>
  <c r="IRL15" i="6"/>
  <c r="IRK14" i="6"/>
  <c r="IRN17" i="6"/>
  <c r="IRM16" i="6"/>
  <c r="IRI12" i="6"/>
  <c r="IRJ13" i="6"/>
  <c r="IOW15" i="6"/>
  <c r="IOV14" i="6"/>
  <c r="IOY17" i="6"/>
  <c r="IOX16" i="6"/>
  <c r="IOT12" i="6"/>
  <c r="IOU13" i="6"/>
  <c r="ILM15" i="6"/>
  <c r="ILL14" i="6"/>
  <c r="ILO17" i="6"/>
  <c r="ILN16" i="6"/>
  <c r="ILJ12" i="6"/>
  <c r="ILK13" i="6"/>
  <c r="IHO15" i="6"/>
  <c r="IHN14" i="6"/>
  <c r="IHQ17" i="6"/>
  <c r="IHP16" i="6"/>
  <c r="IHL12" i="6"/>
  <c r="IHM13" i="6"/>
  <c r="IDQ15" i="6"/>
  <c r="IDP14" i="6"/>
  <c r="IDS17" i="6"/>
  <c r="IDR16" i="6"/>
  <c r="IDN12" i="6"/>
  <c r="IDO13" i="6"/>
  <c r="HZR15" i="6"/>
  <c r="HZQ14" i="6"/>
  <c r="HZT17" i="6"/>
  <c r="HZS16" i="6"/>
  <c r="HZO12" i="6"/>
  <c r="HZP13" i="6"/>
  <c r="HVS15" i="6"/>
  <c r="HVR14" i="6"/>
  <c r="HVU17" i="6"/>
  <c r="HVT16" i="6"/>
  <c r="HVP12" i="6"/>
  <c r="HVQ13" i="6"/>
  <c r="HQT15" i="6"/>
  <c r="HQS14" i="6"/>
  <c r="HQV17" i="6"/>
  <c r="HQU16" i="6"/>
  <c r="HQQ12" i="6"/>
  <c r="HQR13" i="6"/>
  <c r="HJJ15" i="6"/>
  <c r="HJI14" i="6"/>
  <c r="HJL17" i="6"/>
  <c r="HJK16" i="6"/>
  <c r="HJG12" i="6"/>
  <c r="HJH13" i="6"/>
  <c r="GRC15" i="6"/>
  <c r="GRB14" i="6"/>
  <c r="GRE17" i="6"/>
  <c r="GRD16" i="6"/>
  <c r="GQZ12" i="6"/>
  <c r="GRA13" i="6"/>
  <c r="IMT15" i="6"/>
  <c r="IMS14" i="6"/>
  <c r="IMV17" i="6"/>
  <c r="IMU16" i="6"/>
  <c r="IMQ12" i="6"/>
  <c r="IMR13" i="6"/>
  <c r="IIY15" i="6"/>
  <c r="IIX14" i="6"/>
  <c r="IJA17" i="6"/>
  <c r="IIZ16" i="6"/>
  <c r="IIV12" i="6"/>
  <c r="IIW13" i="6"/>
  <c r="IFA15" i="6"/>
  <c r="IEZ14" i="6"/>
  <c r="IFC17" i="6"/>
  <c r="IFB16" i="6"/>
  <c r="IEX12" i="6"/>
  <c r="IEY13" i="6"/>
  <c r="IBC15" i="6"/>
  <c r="IBB14" i="6"/>
  <c r="IBE17" i="6"/>
  <c r="IBD16" i="6"/>
  <c r="IAZ12" i="6"/>
  <c r="IBA13" i="6"/>
  <c r="HXE15" i="6"/>
  <c r="HXD14" i="6"/>
  <c r="HXG17" i="6"/>
  <c r="HXF16" i="6"/>
  <c r="HXB12" i="6"/>
  <c r="HXC13" i="6"/>
  <c r="HSX15" i="6"/>
  <c r="HSW14" i="6"/>
  <c r="HSZ17" i="6"/>
  <c r="HSY16" i="6"/>
  <c r="HSU12" i="6"/>
  <c r="HSV13" i="6"/>
  <c r="HMO15" i="6"/>
  <c r="HMN14" i="6"/>
  <c r="HMQ17" i="6"/>
  <c r="HMP16" i="6"/>
  <c r="HML12" i="6"/>
  <c r="HMM13" i="6"/>
  <c r="HBU15" i="6"/>
  <c r="HBT14" i="6"/>
  <c r="HBW17" i="6"/>
  <c r="HBV16" i="6"/>
  <c r="HBR12" i="6"/>
  <c r="HBS13" i="6"/>
  <c r="JTR15" i="6"/>
  <c r="JTQ14" i="6"/>
  <c r="JTT17" i="6"/>
  <c r="JTS16" i="6"/>
  <c r="JTO12" i="6"/>
  <c r="JTP13" i="6"/>
  <c r="JRF15" i="6"/>
  <c r="JRE14" i="6"/>
  <c r="JRH17" i="6"/>
  <c r="JRG16" i="6"/>
  <c r="JRC12" i="6"/>
  <c r="JRD13" i="6"/>
  <c r="JOT15" i="6"/>
  <c r="JOS14" i="6"/>
  <c r="JOV17" i="6"/>
  <c r="JOU16" i="6"/>
  <c r="JOQ12" i="6"/>
  <c r="JOR13" i="6"/>
  <c r="JMH15" i="6"/>
  <c r="JMG14" i="6"/>
  <c r="JMJ17" i="6"/>
  <c r="JMI16" i="6"/>
  <c r="JME12" i="6"/>
  <c r="JMF13" i="6"/>
  <c r="JJV15" i="6"/>
  <c r="JJU14" i="6"/>
  <c r="JJX17" i="6"/>
  <c r="JJW16" i="6"/>
  <c r="JJS12" i="6"/>
  <c r="JJT13" i="6"/>
  <c r="JHJ15" i="6"/>
  <c r="JHI14" i="6"/>
  <c r="JHL17" i="6"/>
  <c r="JHK16" i="6"/>
  <c r="JHG12" i="6"/>
  <c r="JHH13" i="6"/>
  <c r="JEX15" i="6"/>
  <c r="JEW14" i="6"/>
  <c r="JEZ17" i="6"/>
  <c r="JEY16" i="6"/>
  <c r="JEU12" i="6"/>
  <c r="JEV13" i="6"/>
  <c r="JCL15" i="6"/>
  <c r="JCK14" i="6"/>
  <c r="JCN17" i="6"/>
  <c r="JCM16" i="6"/>
  <c r="JCI12" i="6"/>
  <c r="JCJ13" i="6"/>
  <c r="IZZ15" i="6"/>
  <c r="IZY14" i="6"/>
  <c r="JAB17" i="6"/>
  <c r="JAA16" i="6"/>
  <c r="IZW12" i="6"/>
  <c r="IZX13" i="6"/>
  <c r="IXN15" i="6"/>
  <c r="IXM14" i="6"/>
  <c r="IXP17" i="6"/>
  <c r="IXO16" i="6"/>
  <c r="IXK12" i="6"/>
  <c r="IXL13" i="6"/>
  <c r="IVB15" i="6"/>
  <c r="IVA14" i="6"/>
  <c r="IVD17" i="6"/>
  <c r="IVC16" i="6"/>
  <c r="IUY12" i="6"/>
  <c r="IUZ13" i="6"/>
  <c r="ISP15" i="6"/>
  <c r="ISO14" i="6"/>
  <c r="ISR17" i="6"/>
  <c r="ISQ16" i="6"/>
  <c r="ISM12" i="6"/>
  <c r="ISN13" i="6"/>
  <c r="IQD15" i="6"/>
  <c r="IQC14" i="6"/>
  <c r="IQF17" i="6"/>
  <c r="IQE16" i="6"/>
  <c r="IQA12" i="6"/>
  <c r="IQB13" i="6"/>
  <c r="INC15" i="6"/>
  <c r="INB14" i="6"/>
  <c r="INE17" i="6"/>
  <c r="IND16" i="6"/>
  <c r="IMZ12" i="6"/>
  <c r="INA13" i="6"/>
  <c r="IJK15" i="6"/>
  <c r="IJJ14" i="6"/>
  <c r="IJM17" i="6"/>
  <c r="IJL16" i="6"/>
  <c r="IJH12" i="6"/>
  <c r="IJI13" i="6"/>
  <c r="IFM15" i="6"/>
  <c r="IFL14" i="6"/>
  <c r="IFO17" i="6"/>
  <c r="IFN16" i="6"/>
  <c r="IFJ12" i="6"/>
  <c r="IFK13" i="6"/>
  <c r="IBN15" i="6"/>
  <c r="IBM14" i="6"/>
  <c r="IBP17" i="6"/>
  <c r="IBO16" i="6"/>
  <c r="IBK12" i="6"/>
  <c r="IBL13" i="6"/>
  <c r="HXO15" i="6"/>
  <c r="HXN14" i="6"/>
  <c r="HXQ17" i="6"/>
  <c r="HXP16" i="6"/>
  <c r="HXL12" i="6"/>
  <c r="HXM13" i="6"/>
  <c r="HTM15" i="6"/>
  <c r="HTL14" i="6"/>
  <c r="HTO17" i="6"/>
  <c r="HTN16" i="6"/>
  <c r="HTJ12" i="6"/>
  <c r="HTK13" i="6"/>
  <c r="HNI15" i="6"/>
  <c r="HNH14" i="6"/>
  <c r="HNK17" i="6"/>
  <c r="HNJ16" i="6"/>
  <c r="HNF12" i="6"/>
  <c r="HNG13" i="6"/>
  <c r="HEA15" i="6"/>
  <c r="HDZ14" i="6"/>
  <c r="HEC17" i="6"/>
  <c r="HEB16" i="6"/>
  <c r="HDX12" i="6"/>
  <c r="HDY13" i="6"/>
  <c r="JXY15" i="6"/>
  <c r="JXX14" i="6"/>
  <c r="JYA17" i="6"/>
  <c r="JXZ16" i="6"/>
  <c r="JXV12" i="6"/>
  <c r="JXW13" i="6"/>
  <c r="JVM15" i="6"/>
  <c r="JVL14" i="6"/>
  <c r="JVO17" i="6"/>
  <c r="JVN16" i="6"/>
  <c r="JVJ12" i="6"/>
  <c r="JVK13" i="6"/>
  <c r="JTA15" i="6"/>
  <c r="JSZ14" i="6"/>
  <c r="JTC17" i="6"/>
  <c r="JTB16" i="6"/>
  <c r="JSX12" i="6"/>
  <c r="JSY13" i="6"/>
  <c r="JQO15" i="6"/>
  <c r="JQN14" i="6"/>
  <c r="JQQ17" i="6"/>
  <c r="JQP16" i="6"/>
  <c r="JQL12" i="6"/>
  <c r="JQM13" i="6"/>
  <c r="JOC15" i="6"/>
  <c r="JOB14" i="6"/>
  <c r="JOE17" i="6"/>
  <c r="JOD16" i="6"/>
  <c r="JNZ12" i="6"/>
  <c r="JOA13" i="6"/>
  <c r="JLQ15" i="6"/>
  <c r="JLP14" i="6"/>
  <c r="JLS17" i="6"/>
  <c r="JLR16" i="6"/>
  <c r="JLN12" i="6"/>
  <c r="JLO13" i="6"/>
  <c r="JJE15" i="6"/>
  <c r="JJD14" i="6"/>
  <c r="JJG17" i="6"/>
  <c r="JJF16" i="6"/>
  <c r="JJB12" i="6"/>
  <c r="JJC13" i="6"/>
  <c r="JGS15" i="6"/>
  <c r="JGR14" i="6"/>
  <c r="JGU17" i="6"/>
  <c r="JGT16" i="6"/>
  <c r="JGP12" i="6"/>
  <c r="JGQ13" i="6"/>
  <c r="JEG15" i="6"/>
  <c r="JEF14" i="6"/>
  <c r="JEI17" i="6"/>
  <c r="JEH16" i="6"/>
  <c r="JED12" i="6"/>
  <c r="JEE13" i="6"/>
  <c r="JBU15" i="6"/>
  <c r="JBT14" i="6"/>
  <c r="JBW17" i="6"/>
  <c r="JBV16" i="6"/>
  <c r="JBR12" i="6"/>
  <c r="JBS13" i="6"/>
  <c r="IZI15" i="6"/>
  <c r="IZH14" i="6"/>
  <c r="IZK17" i="6"/>
  <c r="IZJ16" i="6"/>
  <c r="IZF12" i="6"/>
  <c r="IZG13" i="6"/>
  <c r="IWW15" i="6"/>
  <c r="IWV14" i="6"/>
  <c r="IWY17" i="6"/>
  <c r="IWX16" i="6"/>
  <c r="IWT12" i="6"/>
  <c r="IWU13" i="6"/>
  <c r="IUK15" i="6"/>
  <c r="IUJ14" i="6"/>
  <c r="IUM17" i="6"/>
  <c r="IUL16" i="6"/>
  <c r="IUH12" i="6"/>
  <c r="IUI13" i="6"/>
  <c r="IRY15" i="6"/>
  <c r="IRX14" i="6"/>
  <c r="ISA17" i="6"/>
  <c r="IRZ16" i="6"/>
  <c r="IRV12" i="6"/>
  <c r="IRW13" i="6"/>
  <c r="IPM15" i="6"/>
  <c r="IPL14" i="6"/>
  <c r="IPO17" i="6"/>
  <c r="IPN16" i="6"/>
  <c r="IPJ12" i="6"/>
  <c r="IPK13" i="6"/>
  <c r="IMG15" i="6"/>
  <c r="IMF14" i="6"/>
  <c r="IMI17" i="6"/>
  <c r="IMH16" i="6"/>
  <c r="IMD12" i="6"/>
  <c r="IME13" i="6"/>
  <c r="III15" i="6"/>
  <c r="IIH14" i="6"/>
  <c r="IIK17" i="6"/>
  <c r="IIJ16" i="6"/>
  <c r="IIF12" i="6"/>
  <c r="IIG13" i="6"/>
  <c r="IEK15" i="6"/>
  <c r="IEJ14" i="6"/>
  <c r="IEM17" i="6"/>
  <c r="IEL16" i="6"/>
  <c r="IEH12" i="6"/>
  <c r="IEI13" i="6"/>
  <c r="IAM15" i="6"/>
  <c r="IAL14" i="6"/>
  <c r="IAO17" i="6"/>
  <c r="IAN16" i="6"/>
  <c r="IAJ12" i="6"/>
  <c r="IAK13" i="6"/>
  <c r="HWO15" i="6"/>
  <c r="HWN14" i="6"/>
  <c r="HWQ17" i="6"/>
  <c r="HWP16" i="6"/>
  <c r="HWL12" i="6"/>
  <c r="HWM13" i="6"/>
  <c r="HSC15" i="6"/>
  <c r="HSB14" i="6"/>
  <c r="HSE17" i="6"/>
  <c r="HSD16" i="6"/>
  <c r="HRZ12" i="6"/>
  <c r="HSA13" i="6"/>
  <c r="HLI15" i="6"/>
  <c r="HLH14" i="6"/>
  <c r="HLK17" i="6"/>
  <c r="HLJ16" i="6"/>
  <c r="HLF12" i="6"/>
  <c r="HLG13" i="6"/>
  <c r="GYS15" i="6"/>
  <c r="GYR14" i="6"/>
  <c r="GYU17" i="6"/>
  <c r="GYT16" i="6"/>
  <c r="GYP12" i="6"/>
  <c r="GYQ13" i="6"/>
  <c r="HRK15" i="6"/>
  <c r="HRJ14" i="6"/>
  <c r="HRM17" i="6"/>
  <c r="HRL16" i="6"/>
  <c r="HRH12" i="6"/>
  <c r="HRI13" i="6"/>
  <c r="HOY15" i="6"/>
  <c r="HOX14" i="6"/>
  <c r="HPA17" i="6"/>
  <c r="HOZ16" i="6"/>
  <c r="HOV12" i="6"/>
  <c r="HOW13" i="6"/>
  <c r="HMM15" i="6"/>
  <c r="HML14" i="6"/>
  <c r="HMO17" i="6"/>
  <c r="HMN16" i="6"/>
  <c r="HMJ12" i="6"/>
  <c r="HMK13" i="6"/>
  <c r="HKA15" i="6"/>
  <c r="HJZ14" i="6"/>
  <c r="HKC17" i="6"/>
  <c r="HKB16" i="6"/>
  <c r="HJX12" i="6"/>
  <c r="HJY13" i="6"/>
  <c r="HHO15" i="6"/>
  <c r="HHN14" i="6"/>
  <c r="HHQ17" i="6"/>
  <c r="HHP16" i="6"/>
  <c r="HHL12" i="6"/>
  <c r="HHM13" i="6"/>
  <c r="HFC15" i="6"/>
  <c r="HFB14" i="6"/>
  <c r="HFE17" i="6"/>
  <c r="HFD16" i="6"/>
  <c r="HEZ12" i="6"/>
  <c r="HFA13" i="6"/>
  <c r="HBA15" i="6"/>
  <c r="HAZ14" i="6"/>
  <c r="HBC17" i="6"/>
  <c r="HBB16" i="6"/>
  <c r="HAX12" i="6"/>
  <c r="HAY13" i="6"/>
  <c r="GWC15" i="6"/>
  <c r="GWB14" i="6"/>
  <c r="GWE17" i="6"/>
  <c r="GWD16" i="6"/>
  <c r="GVZ12" i="6"/>
  <c r="GWA13" i="6"/>
  <c r="GRE15" i="6"/>
  <c r="GRD14" i="6"/>
  <c r="GRG17" i="6"/>
  <c r="GRF16" i="6"/>
  <c r="GRB12" i="6"/>
  <c r="GRC13" i="6"/>
  <c r="GMG15" i="6"/>
  <c r="GMF14" i="6"/>
  <c r="GMI17" i="6"/>
  <c r="GMH16" i="6"/>
  <c r="GMD12" i="6"/>
  <c r="GME13" i="6"/>
  <c r="GGS15" i="6"/>
  <c r="GGR14" i="6"/>
  <c r="GGU17" i="6"/>
  <c r="GGT16" i="6"/>
  <c r="GGP12" i="6"/>
  <c r="GGQ13" i="6"/>
  <c r="FZG15" i="6"/>
  <c r="FZF14" i="6"/>
  <c r="FZI17" i="6"/>
  <c r="FZH16" i="6"/>
  <c r="FZD12" i="6"/>
  <c r="FZE13" i="6"/>
  <c r="HKO15" i="6"/>
  <c r="HKN14" i="6"/>
  <c r="HKQ17" i="6"/>
  <c r="HKP16" i="6"/>
  <c r="HKL12" i="6"/>
  <c r="HKM13" i="6"/>
  <c r="HIC15" i="6"/>
  <c r="HIB14" i="6"/>
  <c r="HIE17" i="6"/>
  <c r="HID16" i="6"/>
  <c r="HHZ12" i="6"/>
  <c r="HIA13" i="6"/>
  <c r="HFQ15" i="6"/>
  <c r="HFP14" i="6"/>
  <c r="HFS17" i="6"/>
  <c r="HFR16" i="6"/>
  <c r="HFN12" i="6"/>
  <c r="HFO13" i="6"/>
  <c r="HCC15" i="6"/>
  <c r="HCB14" i="6"/>
  <c r="HCE17" i="6"/>
  <c r="HCD16" i="6"/>
  <c r="HBZ12" i="6"/>
  <c r="HCA13" i="6"/>
  <c r="GXE15" i="6"/>
  <c r="GXD14" i="6"/>
  <c r="GXG17" i="6"/>
  <c r="GXF16" i="6"/>
  <c r="GXB12" i="6"/>
  <c r="GXC13" i="6"/>
  <c r="GSG15" i="6"/>
  <c r="GSF14" i="6"/>
  <c r="GSI17" i="6"/>
  <c r="GSH16" i="6"/>
  <c r="GSD12" i="6"/>
  <c r="GSE13" i="6"/>
  <c r="GNI15" i="6"/>
  <c r="GNH14" i="6"/>
  <c r="GNK17" i="6"/>
  <c r="GNJ16" i="6"/>
  <c r="GNF12" i="6"/>
  <c r="GNG13" i="6"/>
  <c r="GIE15" i="6"/>
  <c r="GID14" i="6"/>
  <c r="GIG17" i="6"/>
  <c r="GIF16" i="6"/>
  <c r="GIB12" i="6"/>
  <c r="GIC13" i="6"/>
  <c r="GBK15" i="6"/>
  <c r="GBJ14" i="6"/>
  <c r="GBM17" i="6"/>
  <c r="GBL16" i="6"/>
  <c r="GBH12" i="6"/>
  <c r="GBI13" i="6"/>
  <c r="IOR15" i="6"/>
  <c r="IOQ14" i="6"/>
  <c r="IOT17" i="6"/>
  <c r="IOS16" i="6"/>
  <c r="IOO12" i="6"/>
  <c r="IOP13" i="6"/>
  <c r="IMF15" i="6"/>
  <c r="IME14" i="6"/>
  <c r="IMH17" i="6"/>
  <c r="IMG16" i="6"/>
  <c r="IMC12" i="6"/>
  <c r="IMD13" i="6"/>
  <c r="IJT15" i="6"/>
  <c r="IJS14" i="6"/>
  <c r="IJV17" i="6"/>
  <c r="IJU16" i="6"/>
  <c r="IJQ12" i="6"/>
  <c r="IJR13" i="6"/>
  <c r="IHH15" i="6"/>
  <c r="IHG14" i="6"/>
  <c r="IHJ17" i="6"/>
  <c r="IHI16" i="6"/>
  <c r="IHE12" i="6"/>
  <c r="IHF13" i="6"/>
  <c r="IEV15" i="6"/>
  <c r="IEU14" i="6"/>
  <c r="IEX17" i="6"/>
  <c r="IEW16" i="6"/>
  <c r="IES12" i="6"/>
  <c r="IET13" i="6"/>
  <c r="ICJ15" i="6"/>
  <c r="ICI14" i="6"/>
  <c r="ICL17" i="6"/>
  <c r="ICK16" i="6"/>
  <c r="ICH13" i="6"/>
  <c r="ICG12" i="6"/>
  <c r="HZX15" i="6"/>
  <c r="HZW14" i="6"/>
  <c r="HZZ17" i="6"/>
  <c r="HZY16" i="6"/>
  <c r="HZV13" i="6"/>
  <c r="HZU12" i="6"/>
  <c r="HXL15" i="6"/>
  <c r="HXK14" i="6"/>
  <c r="HXN17" i="6"/>
  <c r="HXM16" i="6"/>
  <c r="HXJ13" i="6"/>
  <c r="HXI12" i="6"/>
  <c r="HUZ15" i="6"/>
  <c r="HUY14" i="6"/>
  <c r="HVB17" i="6"/>
  <c r="HVA16" i="6"/>
  <c r="HUX13" i="6"/>
  <c r="HUW12" i="6"/>
  <c r="HSN15" i="6"/>
  <c r="HSM14" i="6"/>
  <c r="HSP17" i="6"/>
  <c r="HSO16" i="6"/>
  <c r="HSL13" i="6"/>
  <c r="HSK12" i="6"/>
  <c r="HQB15" i="6"/>
  <c r="HQA14" i="6"/>
  <c r="HQD17" i="6"/>
  <c r="HQC16" i="6"/>
  <c r="HPZ13" i="6"/>
  <c r="HPY12" i="6"/>
  <c r="HNP15" i="6"/>
  <c r="HNO14" i="6"/>
  <c r="HNR17" i="6"/>
  <c r="HNQ16" i="6"/>
  <c r="HNM12" i="6"/>
  <c r="HNN13" i="6"/>
  <c r="HLD15" i="6"/>
  <c r="HLC14" i="6"/>
  <c r="HLF17" i="6"/>
  <c r="HLE16" i="6"/>
  <c r="HLB13" i="6"/>
  <c r="HLA12" i="6"/>
  <c r="HIR15" i="6"/>
  <c r="HIQ14" i="6"/>
  <c r="HIT17" i="6"/>
  <c r="HIS16" i="6"/>
  <c r="HIO12" i="6"/>
  <c r="HIP13" i="6"/>
  <c r="HGF15" i="6"/>
  <c r="HGE14" i="6"/>
  <c r="HGH17" i="6"/>
  <c r="HGG16" i="6"/>
  <c r="HGD13" i="6"/>
  <c r="HGC12" i="6"/>
  <c r="HDH15" i="6"/>
  <c r="HDG14" i="6"/>
  <c r="HDJ17" i="6"/>
  <c r="HDI16" i="6"/>
  <c r="HDE12" i="6"/>
  <c r="HDF13" i="6"/>
  <c r="GYJ15" i="6"/>
  <c r="GYI14" i="6"/>
  <c r="GYL17" i="6"/>
  <c r="GYK16" i="6"/>
  <c r="GYG12" i="6"/>
  <c r="GYH13" i="6"/>
  <c r="GTL15" i="6"/>
  <c r="GTK14" i="6"/>
  <c r="GTN17" i="6"/>
  <c r="GTM16" i="6"/>
  <c r="GTI12" i="6"/>
  <c r="GTJ13" i="6"/>
  <c r="GON15" i="6"/>
  <c r="GOM14" i="6"/>
  <c r="GOP17" i="6"/>
  <c r="GOO16" i="6"/>
  <c r="GOK12" i="6"/>
  <c r="GOL13" i="6"/>
  <c r="GJP15" i="6"/>
  <c r="GJO14" i="6"/>
  <c r="GJR17" i="6"/>
  <c r="GJQ16" i="6"/>
  <c r="GJM12" i="6"/>
  <c r="GJN13" i="6"/>
  <c r="GDE15" i="6"/>
  <c r="GDD14" i="6"/>
  <c r="GDG17" i="6"/>
  <c r="GDF16" i="6"/>
  <c r="GDB12" i="6"/>
  <c r="GDC13" i="6"/>
  <c r="HUI15" i="6"/>
  <c r="HUH14" i="6"/>
  <c r="HUK17" i="6"/>
  <c r="HUJ16" i="6"/>
  <c r="HUF12" i="6"/>
  <c r="HUG13" i="6"/>
  <c r="HRW15" i="6"/>
  <c r="HRV14" i="6"/>
  <c r="HRY17" i="6"/>
  <c r="HRX16" i="6"/>
  <c r="HRT12" i="6"/>
  <c r="HRU13" i="6"/>
  <c r="HPK15" i="6"/>
  <c r="HPJ14" i="6"/>
  <c r="HPM17" i="6"/>
  <c r="HPL16" i="6"/>
  <c r="HPH12" i="6"/>
  <c r="HPI13" i="6"/>
  <c r="HMY15" i="6"/>
  <c r="HMX14" i="6"/>
  <c r="HNA17" i="6"/>
  <c r="HMZ16" i="6"/>
  <c r="HMV12" i="6"/>
  <c r="HMW13" i="6"/>
  <c r="HKM15" i="6"/>
  <c r="HKL14" i="6"/>
  <c r="HKO17" i="6"/>
  <c r="HKN16" i="6"/>
  <c r="HKJ12" i="6"/>
  <c r="HKK13" i="6"/>
  <c r="HIA15" i="6"/>
  <c r="HHZ14" i="6"/>
  <c r="HIC17" i="6"/>
  <c r="HIB16" i="6"/>
  <c r="HHX12" i="6"/>
  <c r="HHY13" i="6"/>
  <c r="HFO15" i="6"/>
  <c r="HFN14" i="6"/>
  <c r="HFQ17" i="6"/>
  <c r="HFP16" i="6"/>
  <c r="HFL12" i="6"/>
  <c r="HFM13" i="6"/>
  <c r="HBY15" i="6"/>
  <c r="HBX14" i="6"/>
  <c r="HCA17" i="6"/>
  <c r="HBZ16" i="6"/>
  <c r="HBV12" i="6"/>
  <c r="HBW13" i="6"/>
  <c r="GXA15" i="6"/>
  <c r="GWZ14" i="6"/>
  <c r="GXC17" i="6"/>
  <c r="GXB16" i="6"/>
  <c r="GWX12" i="6"/>
  <c r="GWY13" i="6"/>
  <c r="GSC15" i="6"/>
  <c r="GSB14" i="6"/>
  <c r="GSE17" i="6"/>
  <c r="GSD16" i="6"/>
  <c r="GRZ12" i="6"/>
  <c r="GSA13" i="6"/>
  <c r="GNE15" i="6"/>
  <c r="GND14" i="6"/>
  <c r="GNG17" i="6"/>
  <c r="GNF16" i="6"/>
  <c r="GNB12" i="6"/>
  <c r="GNC13" i="6"/>
  <c r="GHY15" i="6"/>
  <c r="GHX14" i="6"/>
  <c r="GIA17" i="6"/>
  <c r="GHZ16" i="6"/>
  <c r="GHV12" i="6"/>
  <c r="GHW13" i="6"/>
  <c r="GBC15" i="6"/>
  <c r="GBB14" i="6"/>
  <c r="GBE17" i="6"/>
  <c r="GBD16" i="6"/>
  <c r="GAZ12" i="6"/>
  <c r="GBA13" i="6"/>
  <c r="ILF15" i="6"/>
  <c r="ILE14" i="6"/>
  <c r="ILH17" i="6"/>
  <c r="ILG16" i="6"/>
  <c r="ILC12" i="6"/>
  <c r="ILD13" i="6"/>
  <c r="IIT15" i="6"/>
  <c r="IIS14" i="6"/>
  <c r="IIV17" i="6"/>
  <c r="IIU16" i="6"/>
  <c r="IIQ12" i="6"/>
  <c r="IIR13" i="6"/>
  <c r="IGH15" i="6"/>
  <c r="IGG14" i="6"/>
  <c r="IGJ17" i="6"/>
  <c r="IGI16" i="6"/>
  <c r="IGE12" i="6"/>
  <c r="IGF13" i="6"/>
  <c r="IDV15" i="6"/>
  <c r="IDU14" i="6"/>
  <c r="IDX17" i="6"/>
  <c r="IDW16" i="6"/>
  <c r="IDS12" i="6"/>
  <c r="IDT13" i="6"/>
  <c r="IBJ15" i="6"/>
  <c r="IBI14" i="6"/>
  <c r="IBL17" i="6"/>
  <c r="IBK16" i="6"/>
  <c r="IBG12" i="6"/>
  <c r="IBH13" i="6"/>
  <c r="HYX15" i="6"/>
  <c r="HYW14" i="6"/>
  <c r="HYZ17" i="6"/>
  <c r="HYY16" i="6"/>
  <c r="HYU12" i="6"/>
  <c r="HYV13" i="6"/>
  <c r="HWL15" i="6"/>
  <c r="HWK14" i="6"/>
  <c r="HWN17" i="6"/>
  <c r="HWM16" i="6"/>
  <c r="HWI12" i="6"/>
  <c r="HWJ13" i="6"/>
  <c r="HTZ15" i="6"/>
  <c r="HTY14" i="6"/>
  <c r="HUB17" i="6"/>
  <c r="HUA16" i="6"/>
  <c r="HTW12" i="6"/>
  <c r="HTX13" i="6"/>
  <c r="HRN15" i="6"/>
  <c r="HRM14" i="6"/>
  <c r="HRP17" i="6"/>
  <c r="HRO16" i="6"/>
  <c r="HRK12" i="6"/>
  <c r="HRL13" i="6"/>
  <c r="HPB15" i="6"/>
  <c r="HPA14" i="6"/>
  <c r="HPD17" i="6"/>
  <c r="HPC16" i="6"/>
  <c r="HOY12" i="6"/>
  <c r="HOZ13" i="6"/>
  <c r="HMP15" i="6"/>
  <c r="HMO14" i="6"/>
  <c r="HMR17" i="6"/>
  <c r="HMQ16" i="6"/>
  <c r="HMM12" i="6"/>
  <c r="HMN13" i="6"/>
  <c r="HKD15" i="6"/>
  <c r="HKC14" i="6"/>
  <c r="HKF17" i="6"/>
  <c r="HKE16" i="6"/>
  <c r="HKA12" i="6"/>
  <c r="HKB13" i="6"/>
  <c r="HHR15" i="6"/>
  <c r="HHQ14" i="6"/>
  <c r="HHT17" i="6"/>
  <c r="HHS16" i="6"/>
  <c r="HHO12" i="6"/>
  <c r="HHP13" i="6"/>
  <c r="HFF15" i="6"/>
  <c r="HFE14" i="6"/>
  <c r="HFH17" i="6"/>
  <c r="HFG16" i="6"/>
  <c r="HFC12" i="6"/>
  <c r="HFD13" i="6"/>
  <c r="HBG15" i="6"/>
  <c r="HBF14" i="6"/>
  <c r="HBI17" i="6"/>
  <c r="HBH16" i="6"/>
  <c r="HBD12" i="6"/>
  <c r="HBE13" i="6"/>
  <c r="GWI15" i="6"/>
  <c r="GWH14" i="6"/>
  <c r="GWK17" i="6"/>
  <c r="GWJ16" i="6"/>
  <c r="GWF12" i="6"/>
  <c r="GWG13" i="6"/>
  <c r="GRK15" i="6"/>
  <c r="GRJ14" i="6"/>
  <c r="GRM17" i="6"/>
  <c r="GRL16" i="6"/>
  <c r="GRH12" i="6"/>
  <c r="GRI13" i="6"/>
  <c r="GMM15" i="6"/>
  <c r="GML14" i="6"/>
  <c r="GMO17" i="6"/>
  <c r="GMN16" i="6"/>
  <c r="GMJ12" i="6"/>
  <c r="GMK13" i="6"/>
  <c r="GHA15" i="6"/>
  <c r="GGZ14" i="6"/>
  <c r="GHC17" i="6"/>
  <c r="GHB16" i="6"/>
  <c r="GGX12" i="6"/>
  <c r="GGY13" i="6"/>
  <c r="FZU15" i="6"/>
  <c r="FZT14" i="6"/>
  <c r="FZW17" i="6"/>
  <c r="FZV16" i="6"/>
  <c r="FZR12" i="6"/>
  <c r="FZS13" i="6"/>
  <c r="GWG15" i="6"/>
  <c r="GWF14" i="6"/>
  <c r="GWI17" i="6"/>
  <c r="GWH16" i="6"/>
  <c r="GWD12" i="6"/>
  <c r="GWE13" i="6"/>
  <c r="GRI15" i="6"/>
  <c r="GRH14" i="6"/>
  <c r="GRK17" i="6"/>
  <c r="GRJ16" i="6"/>
  <c r="GRF12" i="6"/>
  <c r="GRG13" i="6"/>
  <c r="GMK15" i="6"/>
  <c r="GMJ14" i="6"/>
  <c r="GMM17" i="6"/>
  <c r="GML16" i="6"/>
  <c r="GMH12" i="6"/>
  <c r="GMI13" i="6"/>
  <c r="GGY15" i="6"/>
  <c r="GGX14" i="6"/>
  <c r="GHA17" i="6"/>
  <c r="GGZ16" i="6"/>
  <c r="GGV12" i="6"/>
  <c r="GGW13" i="6"/>
  <c r="FZO15" i="6"/>
  <c r="FZN14" i="6"/>
  <c r="FZQ17" i="6"/>
  <c r="FZP16" i="6"/>
  <c r="FZL12" i="6"/>
  <c r="FZM13" i="6"/>
  <c r="IOF15" i="6"/>
  <c r="IOE14" i="6"/>
  <c r="IOH17" i="6"/>
  <c r="IOG16" i="6"/>
  <c r="IOC12" i="6"/>
  <c r="IOD13" i="6"/>
  <c r="ILT15" i="6"/>
  <c r="ILS14" i="6"/>
  <c r="ILV17" i="6"/>
  <c r="ILU16" i="6"/>
  <c r="ILQ12" i="6"/>
  <c r="ILR13" i="6"/>
  <c r="IJH15" i="6"/>
  <c r="IJG14" i="6"/>
  <c r="IJJ17" i="6"/>
  <c r="IJI16" i="6"/>
  <c r="IJE12" i="6"/>
  <c r="IJF13" i="6"/>
  <c r="IGV15" i="6"/>
  <c r="IGU14" i="6"/>
  <c r="IGX17" i="6"/>
  <c r="IGW16" i="6"/>
  <c r="IGS12" i="6"/>
  <c r="IGT13" i="6"/>
  <c r="IEJ15" i="6"/>
  <c r="IEI14" i="6"/>
  <c r="IEL17" i="6"/>
  <c r="IEK16" i="6"/>
  <c r="IEG12" i="6"/>
  <c r="IEH13" i="6"/>
  <c r="IBX15" i="6"/>
  <c r="IBW14" i="6"/>
  <c r="IBZ17" i="6"/>
  <c r="IBY16" i="6"/>
  <c r="IBU12" i="6"/>
  <c r="IBV13" i="6"/>
  <c r="HZL15" i="6"/>
  <c r="HZK14" i="6"/>
  <c r="HZN17" i="6"/>
  <c r="HZM16" i="6"/>
  <c r="HZI12" i="6"/>
  <c r="HZJ13" i="6"/>
  <c r="HWZ15" i="6"/>
  <c r="HWY14" i="6"/>
  <c r="HXB17" i="6"/>
  <c r="HXA16" i="6"/>
  <c r="HWW12" i="6"/>
  <c r="HWX13" i="6"/>
  <c r="HUN15" i="6"/>
  <c r="HUM14" i="6"/>
  <c r="HUP17" i="6"/>
  <c r="HUO16" i="6"/>
  <c r="HUK12" i="6"/>
  <c r="HUL13" i="6"/>
  <c r="HSB15" i="6"/>
  <c r="HSA14" i="6"/>
  <c r="HSD17" i="6"/>
  <c r="HSC16" i="6"/>
  <c r="HRY12" i="6"/>
  <c r="HRZ13" i="6"/>
  <c r="HPP15" i="6"/>
  <c r="HPO14" i="6"/>
  <c r="HPR17" i="6"/>
  <c r="HPQ16" i="6"/>
  <c r="HPM12" i="6"/>
  <c r="HPN13" i="6"/>
  <c r="HND15" i="6"/>
  <c r="HNC14" i="6"/>
  <c r="HNF17" i="6"/>
  <c r="HNE16" i="6"/>
  <c r="HNA12" i="6"/>
  <c r="HNB13" i="6"/>
  <c r="HKR15" i="6"/>
  <c r="HKQ14" i="6"/>
  <c r="HKT17" i="6"/>
  <c r="HKS16" i="6"/>
  <c r="HKO12" i="6"/>
  <c r="HKP13" i="6"/>
  <c r="HIF15" i="6"/>
  <c r="HIE14" i="6"/>
  <c r="HIH17" i="6"/>
  <c r="HIG16" i="6"/>
  <c r="HIC12" i="6"/>
  <c r="HID13" i="6"/>
  <c r="HFT15" i="6"/>
  <c r="HFS14" i="6"/>
  <c r="HFV17" i="6"/>
  <c r="HFU16" i="6"/>
  <c r="HFQ12" i="6"/>
  <c r="HFR13" i="6"/>
  <c r="HCJ15" i="6"/>
  <c r="HCI14" i="6"/>
  <c r="HCL17" i="6"/>
  <c r="HCK16" i="6"/>
  <c r="HCG12" i="6"/>
  <c r="HCH13" i="6"/>
  <c r="GXL15" i="6"/>
  <c r="GXK14" i="6"/>
  <c r="GXN17" i="6"/>
  <c r="GXM16" i="6"/>
  <c r="GXI12" i="6"/>
  <c r="GXJ13" i="6"/>
  <c r="GSN15" i="6"/>
  <c r="GSM14" i="6"/>
  <c r="GSP17" i="6"/>
  <c r="GSO16" i="6"/>
  <c r="GSK12" i="6"/>
  <c r="GSL13" i="6"/>
  <c r="GNP15" i="6"/>
  <c r="GNO14" i="6"/>
  <c r="GNR17" i="6"/>
  <c r="GNQ16" i="6"/>
  <c r="GNM12" i="6"/>
  <c r="GNN13" i="6"/>
  <c r="GIM15" i="6"/>
  <c r="GIL14" i="6"/>
  <c r="GIO17" i="6"/>
  <c r="GIN16" i="6"/>
  <c r="GIJ12" i="6"/>
  <c r="GIK13" i="6"/>
  <c r="GBY15" i="6"/>
  <c r="GBX14" i="6"/>
  <c r="GCA17" i="6"/>
  <c r="GBZ16" i="6"/>
  <c r="GBV12" i="6"/>
  <c r="GBW13" i="6"/>
  <c r="FWK15" i="6"/>
  <c r="FWJ14" i="6"/>
  <c r="FWM17" i="6"/>
  <c r="FWL16" i="6"/>
  <c r="FWH12" i="6"/>
  <c r="FWI13" i="6"/>
  <c r="FTY15" i="6"/>
  <c r="FTX14" i="6"/>
  <c r="FUA17" i="6"/>
  <c r="FTZ16" i="6"/>
  <c r="FTV12" i="6"/>
  <c r="FTW13" i="6"/>
  <c r="FRM15" i="6"/>
  <c r="FRL14" i="6"/>
  <c r="FRO17" i="6"/>
  <c r="FRN16" i="6"/>
  <c r="FRJ12" i="6"/>
  <c r="FRK13" i="6"/>
  <c r="FPA15" i="6"/>
  <c r="FOZ14" i="6"/>
  <c r="FPC17" i="6"/>
  <c r="FPB16" i="6"/>
  <c r="FOX12" i="6"/>
  <c r="FOY13" i="6"/>
  <c r="FMO15" i="6"/>
  <c r="FMN14" i="6"/>
  <c r="FMQ17" i="6"/>
  <c r="FMP16" i="6"/>
  <c r="FML12" i="6"/>
  <c r="FMM13" i="6"/>
  <c r="FJC15" i="6"/>
  <c r="FJB14" i="6"/>
  <c r="FJE17" i="6"/>
  <c r="FJD16" i="6"/>
  <c r="FIZ12" i="6"/>
  <c r="FJA13" i="6"/>
  <c r="EZG15" i="6"/>
  <c r="EZF14" i="6"/>
  <c r="EZI17" i="6"/>
  <c r="EZH16" i="6"/>
  <c r="EZD12" i="6"/>
  <c r="EZE13" i="6"/>
  <c r="ELN15" i="6"/>
  <c r="ELM14" i="6"/>
  <c r="ELP17" i="6"/>
  <c r="ELO16" i="6"/>
  <c r="ELK12" i="6"/>
  <c r="ELL13" i="6"/>
  <c r="GHT15" i="6"/>
  <c r="GHS14" i="6"/>
  <c r="GHV17" i="6"/>
  <c r="GHU16" i="6"/>
  <c r="GHQ12" i="6"/>
  <c r="GHR13" i="6"/>
  <c r="GFH15" i="6"/>
  <c r="GFG14" i="6"/>
  <c r="GFJ17" i="6"/>
  <c r="GFI16" i="6"/>
  <c r="GFE12" i="6"/>
  <c r="GFF13" i="6"/>
  <c r="GCV15" i="6"/>
  <c r="GCU14" i="6"/>
  <c r="GCX17" i="6"/>
  <c r="GCW16" i="6"/>
  <c r="GCS12" i="6"/>
  <c r="GCT13" i="6"/>
  <c r="GAJ15" i="6"/>
  <c r="GAI14" i="6"/>
  <c r="GAL17" i="6"/>
  <c r="GAK16" i="6"/>
  <c r="GAG12" i="6"/>
  <c r="GAH13" i="6"/>
  <c r="FXX15" i="6"/>
  <c r="FXW14" i="6"/>
  <c r="FXZ17" i="6"/>
  <c r="FXY16" i="6"/>
  <c r="FXU12" i="6"/>
  <c r="FXV13" i="6"/>
  <c r="FVL15" i="6"/>
  <c r="FVK14" i="6"/>
  <c r="FVN17" i="6"/>
  <c r="FVM16" i="6"/>
  <c r="FVI12" i="6"/>
  <c r="FVJ13" i="6"/>
  <c r="FSZ15" i="6"/>
  <c r="FSY14" i="6"/>
  <c r="FTB17" i="6"/>
  <c r="FTA16" i="6"/>
  <c r="FSW12" i="6"/>
  <c r="FSX13" i="6"/>
  <c r="FQN15" i="6"/>
  <c r="FQM14" i="6"/>
  <c r="FQP17" i="6"/>
  <c r="FQO16" i="6"/>
  <c r="FQK12" i="6"/>
  <c r="FQL13" i="6"/>
  <c r="FOB15" i="6"/>
  <c r="FOA14" i="6"/>
  <c r="FOD17" i="6"/>
  <c r="FOC16" i="6"/>
  <c r="FNY12" i="6"/>
  <c r="FNZ13" i="6"/>
  <c r="FLP15" i="6"/>
  <c r="FLO14" i="6"/>
  <c r="FLR17" i="6"/>
  <c r="FLQ16" i="6"/>
  <c r="FLM12" i="6"/>
  <c r="FLN13" i="6"/>
  <c r="FFF15" i="6"/>
  <c r="FFE14" i="6"/>
  <c r="FFH17" i="6"/>
  <c r="FFG16" i="6"/>
  <c r="FFC12" i="6"/>
  <c r="FFD13" i="6"/>
  <c r="EVJ15" i="6"/>
  <c r="EVI14" i="6"/>
  <c r="EVL17" i="6"/>
  <c r="EVK16" i="6"/>
  <c r="EVG12" i="6"/>
  <c r="EVH13" i="6"/>
  <c r="DQD15" i="6"/>
  <c r="DQC14" i="6"/>
  <c r="DQF17" i="6"/>
  <c r="DQE16" i="6"/>
  <c r="DQA12" i="6"/>
  <c r="DQB13" i="6"/>
  <c r="HCA15" i="6"/>
  <c r="HBZ14" i="6"/>
  <c r="HCC17" i="6"/>
  <c r="HCB16" i="6"/>
  <c r="HBX12" i="6"/>
  <c r="HBY13" i="6"/>
  <c r="GZO15" i="6"/>
  <c r="GZN14" i="6"/>
  <c r="GZQ17" i="6"/>
  <c r="GZP16" i="6"/>
  <c r="GZL12" i="6"/>
  <c r="GZM13" i="6"/>
  <c r="GXC15" i="6"/>
  <c r="GXB14" i="6"/>
  <c r="GXE17" i="6"/>
  <c r="GXD16" i="6"/>
  <c r="GWZ12" i="6"/>
  <c r="GXA13" i="6"/>
  <c r="GUQ15" i="6"/>
  <c r="GUP14" i="6"/>
  <c r="GUS17" i="6"/>
  <c r="GUR16" i="6"/>
  <c r="GUN12" i="6"/>
  <c r="GUO13" i="6"/>
  <c r="GSE15" i="6"/>
  <c r="GSD14" i="6"/>
  <c r="GSG17" i="6"/>
  <c r="GSF16" i="6"/>
  <c r="GSB12" i="6"/>
  <c r="GSC13" i="6"/>
  <c r="GPS15" i="6"/>
  <c r="GPR14" i="6"/>
  <c r="GPU17" i="6"/>
  <c r="GPT16" i="6"/>
  <c r="GPP12" i="6"/>
  <c r="GPQ13" i="6"/>
  <c r="GNG15" i="6"/>
  <c r="GNF14" i="6"/>
  <c r="GNI17" i="6"/>
  <c r="GNH16" i="6"/>
  <c r="GND12" i="6"/>
  <c r="GNE13" i="6"/>
  <c r="GKU15" i="6"/>
  <c r="GKT14" i="6"/>
  <c r="GKW17" i="6"/>
  <c r="GKV16" i="6"/>
  <c r="GKR12" i="6"/>
  <c r="GKS13" i="6"/>
  <c r="GII15" i="6"/>
  <c r="GIH14" i="6"/>
  <c r="GIK17" i="6"/>
  <c r="GIJ16" i="6"/>
  <c r="GIF12" i="6"/>
  <c r="GIG13" i="6"/>
  <c r="GFW15" i="6"/>
  <c r="GFV14" i="6"/>
  <c r="GFY17" i="6"/>
  <c r="GFX16" i="6"/>
  <c r="GFT12" i="6"/>
  <c r="GFU13" i="6"/>
  <c r="GDK15" i="6"/>
  <c r="GDJ14" i="6"/>
  <c r="GDM17" i="6"/>
  <c r="GDL16" i="6"/>
  <c r="GDH12" i="6"/>
  <c r="GDI13" i="6"/>
  <c r="GAY15" i="6"/>
  <c r="GAX14" i="6"/>
  <c r="GBA17" i="6"/>
  <c r="GAZ16" i="6"/>
  <c r="GAV12" i="6"/>
  <c r="GAW13" i="6"/>
  <c r="FYM15" i="6"/>
  <c r="FYL14" i="6"/>
  <c r="FYO17" i="6"/>
  <c r="FYN16" i="6"/>
  <c r="FYJ12" i="6"/>
  <c r="FYK13" i="6"/>
  <c r="FWA15" i="6"/>
  <c r="FVZ14" i="6"/>
  <c r="FWC17" i="6"/>
  <c r="FWB16" i="6"/>
  <c r="FVX12" i="6"/>
  <c r="FVY13" i="6"/>
  <c r="FTO15" i="6"/>
  <c r="FTN14" i="6"/>
  <c r="FTQ17" i="6"/>
  <c r="FTP16" i="6"/>
  <c r="FTL12" i="6"/>
  <c r="FTM13" i="6"/>
  <c r="FRC15" i="6"/>
  <c r="FRB14" i="6"/>
  <c r="FRE17" i="6"/>
  <c r="FRD16" i="6"/>
  <c r="FQZ12" i="6"/>
  <c r="FRA13" i="6"/>
  <c r="FOQ15" i="6"/>
  <c r="FOP14" i="6"/>
  <c r="FOS17" i="6"/>
  <c r="FOR16" i="6"/>
  <c r="FON12" i="6"/>
  <c r="FOO13" i="6"/>
  <c r="FME15" i="6"/>
  <c r="FMD14" i="6"/>
  <c r="FMG17" i="6"/>
  <c r="FMF16" i="6"/>
  <c r="FMB12" i="6"/>
  <c r="FMC13" i="6"/>
  <c r="FHO15" i="6"/>
  <c r="FHN14" i="6"/>
  <c r="FHQ17" i="6"/>
  <c r="FHP16" i="6"/>
  <c r="FHL12" i="6"/>
  <c r="FHM13" i="6"/>
  <c r="EXS15" i="6"/>
  <c r="EXR14" i="6"/>
  <c r="EXU17" i="6"/>
  <c r="EXT16" i="6"/>
  <c r="EXP12" i="6"/>
  <c r="EXQ13" i="6"/>
  <c r="EFJ15" i="6"/>
  <c r="EFI14" i="6"/>
  <c r="EFL17" i="6"/>
  <c r="EFK16" i="6"/>
  <c r="EFG12" i="6"/>
  <c r="EFH13" i="6"/>
  <c r="HCP15" i="6"/>
  <c r="HCO14" i="6"/>
  <c r="HCR17" i="6"/>
  <c r="HCQ16" i="6"/>
  <c r="HCM12" i="6"/>
  <c r="HCN13" i="6"/>
  <c r="HAD15" i="6"/>
  <c r="HAC14" i="6"/>
  <c r="HAF17" i="6"/>
  <c r="HAE16" i="6"/>
  <c r="HAA12" i="6"/>
  <c r="HAB13" i="6"/>
  <c r="GXR15" i="6"/>
  <c r="GXQ14" i="6"/>
  <c r="GXT17" i="6"/>
  <c r="GXS16" i="6"/>
  <c r="GXO12" i="6"/>
  <c r="GXP13" i="6"/>
  <c r="GVF15" i="6"/>
  <c r="GVE14" i="6"/>
  <c r="GVH17" i="6"/>
  <c r="GVG16" i="6"/>
  <c r="GVC12" i="6"/>
  <c r="GVD13" i="6"/>
  <c r="GST15" i="6"/>
  <c r="GSS14" i="6"/>
  <c r="GSV17" i="6"/>
  <c r="GSU16" i="6"/>
  <c r="GSQ12" i="6"/>
  <c r="GSR13" i="6"/>
  <c r="GQH15" i="6"/>
  <c r="GQG14" i="6"/>
  <c r="GQJ17" i="6"/>
  <c r="GQI16" i="6"/>
  <c r="GQE12" i="6"/>
  <c r="GQF13" i="6"/>
  <c r="GNV15" i="6"/>
  <c r="GNU14" i="6"/>
  <c r="GNX17" i="6"/>
  <c r="GNW16" i="6"/>
  <c r="GNS12" i="6"/>
  <c r="GNT13" i="6"/>
  <c r="GLJ15" i="6"/>
  <c r="GLI14" i="6"/>
  <c r="GLL17" i="6"/>
  <c r="GLK16" i="6"/>
  <c r="GLG12" i="6"/>
  <c r="GLH13" i="6"/>
  <c r="GIX15" i="6"/>
  <c r="GIW14" i="6"/>
  <c r="GIZ17" i="6"/>
  <c r="GIY16" i="6"/>
  <c r="GIU12" i="6"/>
  <c r="GIV13" i="6"/>
  <c r="GGL15" i="6"/>
  <c r="GGK14" i="6"/>
  <c r="GGN17" i="6"/>
  <c r="GGM16" i="6"/>
  <c r="GGI12" i="6"/>
  <c r="GGJ13" i="6"/>
  <c r="GDZ15" i="6"/>
  <c r="GDY14" i="6"/>
  <c r="GEB17" i="6"/>
  <c r="GEA16" i="6"/>
  <c r="GDW12" i="6"/>
  <c r="GDX13" i="6"/>
  <c r="GBN15" i="6"/>
  <c r="GBM14" i="6"/>
  <c r="GBP17" i="6"/>
  <c r="GBO16" i="6"/>
  <c r="GBK12" i="6"/>
  <c r="GBL13" i="6"/>
  <c r="FZB15" i="6"/>
  <c r="FZA14" i="6"/>
  <c r="FZD17" i="6"/>
  <c r="FZC16" i="6"/>
  <c r="FYY12" i="6"/>
  <c r="FYZ13" i="6"/>
  <c r="FWP15" i="6"/>
  <c r="FWO14" i="6"/>
  <c r="FWR17" i="6"/>
  <c r="FWQ16" i="6"/>
  <c r="FWM12" i="6"/>
  <c r="FWN13" i="6"/>
  <c r="FUD15" i="6"/>
  <c r="FUC14" i="6"/>
  <c r="FUF17" i="6"/>
  <c r="FUE16" i="6"/>
  <c r="FUA12" i="6"/>
  <c r="FUB13" i="6"/>
  <c r="FRR15" i="6"/>
  <c r="FRQ14" i="6"/>
  <c r="FRT17" i="6"/>
  <c r="FRS16" i="6"/>
  <c r="FRO12" i="6"/>
  <c r="FRP13" i="6"/>
  <c r="FPF15" i="6"/>
  <c r="FPE14" i="6"/>
  <c r="FPH17" i="6"/>
  <c r="FPG16" i="6"/>
  <c r="FPC12" i="6"/>
  <c r="FPD13" i="6"/>
  <c r="FMT15" i="6"/>
  <c r="FMS14" i="6"/>
  <c r="FMV17" i="6"/>
  <c r="FMU16" i="6"/>
  <c r="FMQ12" i="6"/>
  <c r="FMR13" i="6"/>
  <c r="FJV15" i="6"/>
  <c r="FJU14" i="6"/>
  <c r="FJX17" i="6"/>
  <c r="FJW16" i="6"/>
  <c r="FJS12" i="6"/>
  <c r="FJT13" i="6"/>
  <c r="EZZ15" i="6"/>
  <c r="EZY14" i="6"/>
  <c r="FAB17" i="6"/>
  <c r="FAA16" i="6"/>
  <c r="EZW12" i="6"/>
  <c r="EZX13" i="6"/>
  <c r="EOI15" i="6"/>
  <c r="EOH14" i="6"/>
  <c r="EOK17" i="6"/>
  <c r="EOJ16" i="6"/>
  <c r="EOF12" i="6"/>
  <c r="EOG13" i="6"/>
  <c r="GAW15" i="6"/>
  <c r="GAV14" i="6"/>
  <c r="GAY17" i="6"/>
  <c r="GAX16" i="6"/>
  <c r="GAT12" i="6"/>
  <c r="GAU13" i="6"/>
  <c r="FYK15" i="6"/>
  <c r="FYJ14" i="6"/>
  <c r="FYM17" i="6"/>
  <c r="FYL16" i="6"/>
  <c r="FYH12" i="6"/>
  <c r="FYI13" i="6"/>
  <c r="FVY15" i="6"/>
  <c r="FVX14" i="6"/>
  <c r="FWA17" i="6"/>
  <c r="FVZ16" i="6"/>
  <c r="FVV12" i="6"/>
  <c r="FVW13" i="6"/>
  <c r="FTM15" i="6"/>
  <c r="FTL14" i="6"/>
  <c r="FTO17" i="6"/>
  <c r="FTN16" i="6"/>
  <c r="FTJ12" i="6"/>
  <c r="FTK13" i="6"/>
  <c r="FRA15" i="6"/>
  <c r="FQZ14" i="6"/>
  <c r="FRC17" i="6"/>
  <c r="FRB16" i="6"/>
  <c r="FQX12" i="6"/>
  <c r="FQY13" i="6"/>
  <c r="FOO15" i="6"/>
  <c r="FON14" i="6"/>
  <c r="FOQ17" i="6"/>
  <c r="FOP16" i="6"/>
  <c r="FOL12" i="6"/>
  <c r="FOM13" i="6"/>
  <c r="FMC15" i="6"/>
  <c r="FMB14" i="6"/>
  <c r="FME17" i="6"/>
  <c r="FMD16" i="6"/>
  <c r="FLZ12" i="6"/>
  <c r="FMA13" i="6"/>
  <c r="FHG15" i="6"/>
  <c r="FHF14" i="6"/>
  <c r="FHI17" i="6"/>
  <c r="FHH16" i="6"/>
  <c r="FHD12" i="6"/>
  <c r="FHE13" i="6"/>
  <c r="EXK15" i="6"/>
  <c r="EXJ14" i="6"/>
  <c r="EXM17" i="6"/>
  <c r="EXL16" i="6"/>
  <c r="EXH12" i="6"/>
  <c r="EXI13" i="6"/>
  <c r="EED15" i="6"/>
  <c r="EEC14" i="6"/>
  <c r="EEF17" i="6"/>
  <c r="EEE16" i="6"/>
  <c r="EEA12" i="6"/>
  <c r="EEB13" i="6"/>
  <c r="HCN15" i="6"/>
  <c r="HCM14" i="6"/>
  <c r="HCP17" i="6"/>
  <c r="HCO16" i="6"/>
  <c r="HCK12" i="6"/>
  <c r="HCL13" i="6"/>
  <c r="HAB15" i="6"/>
  <c r="HAA14" i="6"/>
  <c r="HAD17" i="6"/>
  <c r="HAC16" i="6"/>
  <c r="GZY12" i="6"/>
  <c r="GZZ13" i="6"/>
  <c r="GXP15" i="6"/>
  <c r="GXO14" i="6"/>
  <c r="GXR17" i="6"/>
  <c r="GXQ16" i="6"/>
  <c r="GXM12" i="6"/>
  <c r="GXN13" i="6"/>
  <c r="GVD15" i="6"/>
  <c r="GVC14" i="6"/>
  <c r="GVF17" i="6"/>
  <c r="GVE16" i="6"/>
  <c r="GVA12" i="6"/>
  <c r="GVB13" i="6"/>
  <c r="GSR15" i="6"/>
  <c r="GSQ14" i="6"/>
  <c r="GST17" i="6"/>
  <c r="GSS16" i="6"/>
  <c r="GSO12" i="6"/>
  <c r="GSP13" i="6"/>
  <c r="GQF15" i="6"/>
  <c r="GQE14" i="6"/>
  <c r="GQH17" i="6"/>
  <c r="GQG16" i="6"/>
  <c r="GQC12" i="6"/>
  <c r="GQD13" i="6"/>
  <c r="GNT15" i="6"/>
  <c r="GNS14" i="6"/>
  <c r="GNV17" i="6"/>
  <c r="GNU16" i="6"/>
  <c r="GNQ12" i="6"/>
  <c r="GNR13" i="6"/>
  <c r="GLH15" i="6"/>
  <c r="GLG14" i="6"/>
  <c r="GLJ17" i="6"/>
  <c r="GLI16" i="6"/>
  <c r="GLE12" i="6"/>
  <c r="GLF13" i="6"/>
  <c r="GIV15" i="6"/>
  <c r="GIU14" i="6"/>
  <c r="GIX17" i="6"/>
  <c r="GIW16" i="6"/>
  <c r="GIS12" i="6"/>
  <c r="GIT13" i="6"/>
  <c r="GGJ15" i="6"/>
  <c r="GGI14" i="6"/>
  <c r="GGL17" i="6"/>
  <c r="GGK16" i="6"/>
  <c r="GGG12" i="6"/>
  <c r="GGH13" i="6"/>
  <c r="GDX15" i="6"/>
  <c r="GDW14" i="6"/>
  <c r="GDZ17" i="6"/>
  <c r="GDY16" i="6"/>
  <c r="GDU12" i="6"/>
  <c r="GDV13" i="6"/>
  <c r="GBL15" i="6"/>
  <c r="GBK14" i="6"/>
  <c r="GBN17" i="6"/>
  <c r="GBM16" i="6"/>
  <c r="GBI12" i="6"/>
  <c r="GBJ13" i="6"/>
  <c r="FYZ15" i="6"/>
  <c r="FYY14" i="6"/>
  <c r="FZB17" i="6"/>
  <c r="FZA16" i="6"/>
  <c r="FYW12" i="6"/>
  <c r="FYX13" i="6"/>
  <c r="FWN15" i="6"/>
  <c r="FWM14" i="6"/>
  <c r="FWP17" i="6"/>
  <c r="FWO16" i="6"/>
  <c r="FWK12" i="6"/>
  <c r="FWL13" i="6"/>
  <c r="FUB15" i="6"/>
  <c r="FUA14" i="6"/>
  <c r="FUD17" i="6"/>
  <c r="FUC16" i="6"/>
  <c r="FTY12" i="6"/>
  <c r="FTZ13" i="6"/>
  <c r="FRP15" i="6"/>
  <c r="FRO14" i="6"/>
  <c r="FRR17" i="6"/>
  <c r="FRQ16" i="6"/>
  <c r="FRM12" i="6"/>
  <c r="FRN13" i="6"/>
  <c r="FPD15" i="6"/>
  <c r="FPC14" i="6"/>
  <c r="FPF17" i="6"/>
  <c r="FPE16" i="6"/>
  <c r="FPA12" i="6"/>
  <c r="FPB13" i="6"/>
  <c r="FMR15" i="6"/>
  <c r="FMQ14" i="6"/>
  <c r="FMT17" i="6"/>
  <c r="FMS16" i="6"/>
  <c r="FMO12" i="6"/>
  <c r="FMP13" i="6"/>
  <c r="FJN15" i="6"/>
  <c r="FJM14" i="6"/>
  <c r="FJP17" i="6"/>
  <c r="FJO16" i="6"/>
  <c r="FJK12" i="6"/>
  <c r="FJL13" i="6"/>
  <c r="EZR15" i="6"/>
  <c r="EZQ14" i="6"/>
  <c r="EZT17" i="6"/>
  <c r="EZS16" i="6"/>
  <c r="EZO12" i="6"/>
  <c r="EZP13" i="6"/>
  <c r="ENC15" i="6"/>
  <c r="ENB14" i="6"/>
  <c r="ENE17" i="6"/>
  <c r="END16" i="6"/>
  <c r="EMZ12" i="6"/>
  <c r="ENA13" i="6"/>
  <c r="FQY15" i="6"/>
  <c r="FQX14" i="6"/>
  <c r="FRA17" i="6"/>
  <c r="FQZ16" i="6"/>
  <c r="FQV12" i="6"/>
  <c r="FQW13" i="6"/>
  <c r="FOM15" i="6"/>
  <c r="FOL14" i="6"/>
  <c r="FOO17" i="6"/>
  <c r="FON16" i="6"/>
  <c r="FOJ12" i="6"/>
  <c r="FOK13" i="6"/>
  <c r="FMA15" i="6"/>
  <c r="FLZ14" i="6"/>
  <c r="FMC17" i="6"/>
  <c r="FMB16" i="6"/>
  <c r="FLX12" i="6"/>
  <c r="FLY13" i="6"/>
  <c r="FGY15" i="6"/>
  <c r="FGX14" i="6"/>
  <c r="FHA17" i="6"/>
  <c r="FGZ16" i="6"/>
  <c r="FGV12" i="6"/>
  <c r="FGW13" i="6"/>
  <c r="EXC15" i="6"/>
  <c r="EXB14" i="6"/>
  <c r="EXE17" i="6"/>
  <c r="EXD16" i="6"/>
  <c r="EWZ12" i="6"/>
  <c r="EXA13" i="6"/>
  <c r="ECX15" i="6"/>
  <c r="ECW14" i="6"/>
  <c r="ECZ17" i="6"/>
  <c r="ECY16" i="6"/>
  <c r="ECU12" i="6"/>
  <c r="ECV13" i="6"/>
  <c r="HCL15" i="6"/>
  <c r="HCK14" i="6"/>
  <c r="HCN17" i="6"/>
  <c r="HCM16" i="6"/>
  <c r="HCI12" i="6"/>
  <c r="HCJ13" i="6"/>
  <c r="GZZ15" i="6"/>
  <c r="GZY14" i="6"/>
  <c r="HAB17" i="6"/>
  <c r="HAA16" i="6"/>
  <c r="GZW12" i="6"/>
  <c r="GZX13" i="6"/>
  <c r="GXN15" i="6"/>
  <c r="GXM14" i="6"/>
  <c r="GXP17" i="6"/>
  <c r="GXO16" i="6"/>
  <c r="GXK12" i="6"/>
  <c r="GXL13" i="6"/>
  <c r="GVB15" i="6"/>
  <c r="GVA14" i="6"/>
  <c r="GVD17" i="6"/>
  <c r="GVC16" i="6"/>
  <c r="GUY12" i="6"/>
  <c r="GUZ13" i="6"/>
  <c r="GSP15" i="6"/>
  <c r="GSO14" i="6"/>
  <c r="GSR17" i="6"/>
  <c r="GSQ16" i="6"/>
  <c r="GSM12" i="6"/>
  <c r="GSN13" i="6"/>
  <c r="GQD15" i="6"/>
  <c r="GQC14" i="6"/>
  <c r="GQF17" i="6"/>
  <c r="GQE16" i="6"/>
  <c r="GQA12" i="6"/>
  <c r="GQB13" i="6"/>
  <c r="GNR15" i="6"/>
  <c r="GNQ14" i="6"/>
  <c r="GNT17" i="6"/>
  <c r="GNS16" i="6"/>
  <c r="GNO12" i="6"/>
  <c r="GNP13" i="6"/>
  <c r="GLF15" i="6"/>
  <c r="GLE14" i="6"/>
  <c r="GLH17" i="6"/>
  <c r="GLG16" i="6"/>
  <c r="GLC12" i="6"/>
  <c r="GLD13" i="6"/>
  <c r="GIT15" i="6"/>
  <c r="GIS14" i="6"/>
  <c r="GIV17" i="6"/>
  <c r="GIU16" i="6"/>
  <c r="GIQ12" i="6"/>
  <c r="GIR13" i="6"/>
  <c r="GGH15" i="6"/>
  <c r="GGG14" i="6"/>
  <c r="GGJ17" i="6"/>
  <c r="GGI16" i="6"/>
  <c r="GGE12" i="6"/>
  <c r="GGF13" i="6"/>
  <c r="GDV15" i="6"/>
  <c r="GDU14" i="6"/>
  <c r="GDX17" i="6"/>
  <c r="GDW16" i="6"/>
  <c r="GDS12" i="6"/>
  <c r="GDT13" i="6"/>
  <c r="GBJ15" i="6"/>
  <c r="GBI14" i="6"/>
  <c r="GBL17" i="6"/>
  <c r="GBK16" i="6"/>
  <c r="GBG12" i="6"/>
  <c r="GBH13" i="6"/>
  <c r="FYX15" i="6"/>
  <c r="FYW14" i="6"/>
  <c r="FYZ17" i="6"/>
  <c r="FYY16" i="6"/>
  <c r="FYU12" i="6"/>
  <c r="FYV13" i="6"/>
  <c r="FWL15" i="6"/>
  <c r="FWK14" i="6"/>
  <c r="FWN17" i="6"/>
  <c r="FWM16" i="6"/>
  <c r="FWI12" i="6"/>
  <c r="FWJ13" i="6"/>
  <c r="FTZ15" i="6"/>
  <c r="FTY14" i="6"/>
  <c r="FUB17" i="6"/>
  <c r="FUA16" i="6"/>
  <c r="FTW12" i="6"/>
  <c r="FTX13" i="6"/>
  <c r="FRN15" i="6"/>
  <c r="FRM14" i="6"/>
  <c r="FRP17" i="6"/>
  <c r="FRO16" i="6"/>
  <c r="FRK12" i="6"/>
  <c r="FRL13" i="6"/>
  <c r="FPB15" i="6"/>
  <c r="FPA14" i="6"/>
  <c r="FPD17" i="6"/>
  <c r="FPC16" i="6"/>
  <c r="FOY12" i="6"/>
  <c r="FOZ13" i="6"/>
  <c r="FMP15" i="6"/>
  <c r="FMO14" i="6"/>
  <c r="FMR17" i="6"/>
  <c r="FMQ16" i="6"/>
  <c r="FMM12" i="6"/>
  <c r="FMN13" i="6"/>
  <c r="FJF15" i="6"/>
  <c r="FJE14" i="6"/>
  <c r="FJH17" i="6"/>
  <c r="FJG16" i="6"/>
  <c r="FJC12" i="6"/>
  <c r="FJD13" i="6"/>
  <c r="EZJ15" i="6"/>
  <c r="EZI14" i="6"/>
  <c r="EZL17" i="6"/>
  <c r="EZK16" i="6"/>
  <c r="EZG12" i="6"/>
  <c r="EZH13" i="6"/>
  <c r="ELW15" i="6"/>
  <c r="ELV14" i="6"/>
  <c r="ELY17" i="6"/>
  <c r="ELX16" i="6"/>
  <c r="ELT12" i="6"/>
  <c r="ELU13" i="6"/>
  <c r="FKB15" i="6"/>
  <c r="FKA14" i="6"/>
  <c r="FKD17" i="6"/>
  <c r="FKC16" i="6"/>
  <c r="FJY12" i="6"/>
  <c r="FJZ13" i="6"/>
  <c r="FHP15" i="6"/>
  <c r="FHO14" i="6"/>
  <c r="FHR17" i="6"/>
  <c r="FHQ16" i="6"/>
  <c r="FHM12" i="6"/>
  <c r="FHN13" i="6"/>
  <c r="FFD15" i="6"/>
  <c r="FFC14" i="6"/>
  <c r="FFF17" i="6"/>
  <c r="FFE16" i="6"/>
  <c r="FFA12" i="6"/>
  <c r="FFB13" i="6"/>
  <c r="FCR15" i="6"/>
  <c r="FCQ14" i="6"/>
  <c r="FCT17" i="6"/>
  <c r="FCS16" i="6"/>
  <c r="FCO12" i="6"/>
  <c r="FCP13" i="6"/>
  <c r="FAF15" i="6"/>
  <c r="FAE14" i="6"/>
  <c r="FAH17" i="6"/>
  <c r="FAG16" i="6"/>
  <c r="FAC12" i="6"/>
  <c r="FAD13" i="6"/>
  <c r="EXT15" i="6"/>
  <c r="EXS14" i="6"/>
  <c r="EXV17" i="6"/>
  <c r="EXU16" i="6"/>
  <c r="EXQ12" i="6"/>
  <c r="EXR13" i="6"/>
  <c r="EVH15" i="6"/>
  <c r="EVG14" i="6"/>
  <c r="EVJ17" i="6"/>
  <c r="EVI16" i="6"/>
  <c r="EVE12" i="6"/>
  <c r="EVF13" i="6"/>
  <c r="ESV15" i="6"/>
  <c r="ESU14" i="6"/>
  <c r="ESX17" i="6"/>
  <c r="ESW16" i="6"/>
  <c r="ESS12" i="6"/>
  <c r="EST13" i="6"/>
  <c r="EPG15" i="6"/>
  <c r="EPF14" i="6"/>
  <c r="EPI17" i="6"/>
  <c r="EPH16" i="6"/>
  <c r="EPD12" i="6"/>
  <c r="EPE13" i="6"/>
  <c r="EFK15" i="6"/>
  <c r="EFJ14" i="6"/>
  <c r="EFM17" i="6"/>
  <c r="EFL16" i="6"/>
  <c r="EFH12" i="6"/>
  <c r="EFI13" i="6"/>
  <c r="DOT15" i="6"/>
  <c r="DOS14" i="6"/>
  <c r="DOV17" i="6"/>
  <c r="DOU16" i="6"/>
  <c r="DOQ12" i="6"/>
  <c r="DOR13" i="6"/>
  <c r="FJB15" i="6"/>
  <c r="FJA14" i="6"/>
  <c r="FJD17" i="6"/>
  <c r="FJC16" i="6"/>
  <c r="FIY12" i="6"/>
  <c r="FIZ13" i="6"/>
  <c r="FGP15" i="6"/>
  <c r="FGO14" i="6"/>
  <c r="FGR17" i="6"/>
  <c r="FGQ16" i="6"/>
  <c r="FGM12" i="6"/>
  <c r="FGN13" i="6"/>
  <c r="FED15" i="6"/>
  <c r="FEC14" i="6"/>
  <c r="FEF17" i="6"/>
  <c r="FEE16" i="6"/>
  <c r="FEA12" i="6"/>
  <c r="FEB13" i="6"/>
  <c r="FBR15" i="6"/>
  <c r="FBQ14" i="6"/>
  <c r="FBT17" i="6"/>
  <c r="FBS16" i="6"/>
  <c r="FBO12" i="6"/>
  <c r="FBP13" i="6"/>
  <c r="EZF15" i="6"/>
  <c r="EZE14" i="6"/>
  <c r="EZH17" i="6"/>
  <c r="EZG16" i="6"/>
  <c r="EZC12" i="6"/>
  <c r="EZD13" i="6"/>
  <c r="EWT15" i="6"/>
  <c r="EWS14" i="6"/>
  <c r="EWV17" i="6"/>
  <c r="EWU16" i="6"/>
  <c r="EWQ12" i="6"/>
  <c r="EWR13" i="6"/>
  <c r="EUH15" i="6"/>
  <c r="EUG14" i="6"/>
  <c r="EUJ17" i="6"/>
  <c r="EUI16" i="6"/>
  <c r="EUE12" i="6"/>
  <c r="EUF13" i="6"/>
  <c r="ERR15" i="6"/>
  <c r="ERQ14" i="6"/>
  <c r="ERT17" i="6"/>
  <c r="ERS16" i="6"/>
  <c r="ERO12" i="6"/>
  <c r="ERP13" i="6"/>
  <c r="ELG15" i="6"/>
  <c r="ELF14" i="6"/>
  <c r="ELI17" i="6"/>
  <c r="ELH16" i="6"/>
  <c r="ELD12" i="6"/>
  <c r="ELE13" i="6"/>
  <c r="EBK15" i="6"/>
  <c r="EBJ14" i="6"/>
  <c r="EBM17" i="6"/>
  <c r="EBL16" i="6"/>
  <c r="EBH12" i="6"/>
  <c r="EBI13" i="6"/>
  <c r="CIO15" i="6"/>
  <c r="CIN14" i="6"/>
  <c r="CIQ17" i="6"/>
  <c r="CIP16" i="6"/>
  <c r="CIL12" i="6"/>
  <c r="CIM13" i="6"/>
  <c r="FIK15" i="6"/>
  <c r="FIJ14" i="6"/>
  <c r="FIM17" i="6"/>
  <c r="FIL16" i="6"/>
  <c r="FIH12" i="6"/>
  <c r="FII13" i="6"/>
  <c r="FFY15" i="6"/>
  <c r="FFX14" i="6"/>
  <c r="FGA17" i="6"/>
  <c r="FFZ16" i="6"/>
  <c r="FFV12" i="6"/>
  <c r="FFW13" i="6"/>
  <c r="FDM15" i="6"/>
  <c r="FDL14" i="6"/>
  <c r="FDO17" i="6"/>
  <c r="FDN16" i="6"/>
  <c r="FDJ12" i="6"/>
  <c r="FDK13" i="6"/>
  <c r="FBA15" i="6"/>
  <c r="FAZ14" i="6"/>
  <c r="FBC17" i="6"/>
  <c r="FBB16" i="6"/>
  <c r="FAX12" i="6"/>
  <c r="FAY13" i="6"/>
  <c r="EYO15" i="6"/>
  <c r="EYN14" i="6"/>
  <c r="EYQ17" i="6"/>
  <c r="EYP16" i="6"/>
  <c r="EYL12" i="6"/>
  <c r="EYM13" i="6"/>
  <c r="EWC15" i="6"/>
  <c r="EWB14" i="6"/>
  <c r="EWE17" i="6"/>
  <c r="EWD16" i="6"/>
  <c r="EVZ12" i="6"/>
  <c r="EWA13" i="6"/>
  <c r="ETQ15" i="6"/>
  <c r="ETP14" i="6"/>
  <c r="ETS17" i="6"/>
  <c r="ETR16" i="6"/>
  <c r="ETN12" i="6"/>
  <c r="ETO13" i="6"/>
  <c r="EQU15" i="6"/>
  <c r="EQT14" i="6"/>
  <c r="EQW17" i="6"/>
  <c r="EQV16" i="6"/>
  <c r="EQR12" i="6"/>
  <c r="EQS13" i="6"/>
  <c r="EIT15" i="6"/>
  <c r="EIS14" i="6"/>
  <c r="EIV17" i="6"/>
  <c r="EIU16" i="6"/>
  <c r="EIQ12" i="6"/>
  <c r="EIR13" i="6"/>
  <c r="DYH15" i="6"/>
  <c r="DYG14" i="6"/>
  <c r="DYJ17" i="6"/>
  <c r="DYI16" i="6"/>
  <c r="DYE12" i="6"/>
  <c r="DYF13" i="6"/>
  <c r="FKF15" i="6"/>
  <c r="FKE14" i="6"/>
  <c r="FKH17" i="6"/>
  <c r="FKG16" i="6"/>
  <c r="FKC12" i="6"/>
  <c r="FKD13" i="6"/>
  <c r="FHT15" i="6"/>
  <c r="FHS14" i="6"/>
  <c r="FHV17" i="6"/>
  <c r="FHU16" i="6"/>
  <c r="FHQ12" i="6"/>
  <c r="FHR13" i="6"/>
  <c r="FFH15" i="6"/>
  <c r="FFG14" i="6"/>
  <c r="FFJ17" i="6"/>
  <c r="FFI16" i="6"/>
  <c r="FFE12" i="6"/>
  <c r="FFF13" i="6"/>
  <c r="FCV15" i="6"/>
  <c r="FCU14" i="6"/>
  <c r="FCX17" i="6"/>
  <c r="FCW16" i="6"/>
  <c r="FCS12" i="6"/>
  <c r="FCT13" i="6"/>
  <c r="FAJ15" i="6"/>
  <c r="FAI14" i="6"/>
  <c r="FAL17" i="6"/>
  <c r="FAK16" i="6"/>
  <c r="FAG12" i="6"/>
  <c r="FAH13" i="6"/>
  <c r="EXX15" i="6"/>
  <c r="EXW14" i="6"/>
  <c r="EXZ17" i="6"/>
  <c r="EXY16" i="6"/>
  <c r="EXU12" i="6"/>
  <c r="EXV13" i="6"/>
  <c r="EVL15" i="6"/>
  <c r="EVK14" i="6"/>
  <c r="EVN17" i="6"/>
  <c r="EVM16" i="6"/>
  <c r="EVI12" i="6"/>
  <c r="EVJ13" i="6"/>
  <c r="ESZ15" i="6"/>
  <c r="ESY14" i="6"/>
  <c r="ETB17" i="6"/>
  <c r="ETA16" i="6"/>
  <c r="ESW12" i="6"/>
  <c r="ESX13" i="6"/>
  <c r="EPW15" i="6"/>
  <c r="EPV14" i="6"/>
  <c r="EPY17" i="6"/>
  <c r="EPX16" i="6"/>
  <c r="EPT12" i="6"/>
  <c r="EPU13" i="6"/>
  <c r="EGA15" i="6"/>
  <c r="EFZ14" i="6"/>
  <c r="EGC17" i="6"/>
  <c r="EGB16" i="6"/>
  <c r="EFX12" i="6"/>
  <c r="EFY13" i="6"/>
  <c r="DRJ15" i="6"/>
  <c r="DRI14" i="6"/>
  <c r="DRL17" i="6"/>
  <c r="DRK16" i="6"/>
  <c r="DRG12" i="6"/>
  <c r="DRH13" i="6"/>
  <c r="FJO15" i="6"/>
  <c r="FJN14" i="6"/>
  <c r="FJQ17" i="6"/>
  <c r="FJP16" i="6"/>
  <c r="FJL12" i="6"/>
  <c r="FJM13" i="6"/>
  <c r="FHC15" i="6"/>
  <c r="FHB14" i="6"/>
  <c r="FHE17" i="6"/>
  <c r="FHD16" i="6"/>
  <c r="FGZ12" i="6"/>
  <c r="FHA13" i="6"/>
  <c r="FEQ15" i="6"/>
  <c r="FEP14" i="6"/>
  <c r="FES17" i="6"/>
  <c r="FER16" i="6"/>
  <c r="FEN12" i="6"/>
  <c r="FEO13" i="6"/>
  <c r="FCE15" i="6"/>
  <c r="FCD14" i="6"/>
  <c r="FCG17" i="6"/>
  <c r="FCF16" i="6"/>
  <c r="FCB12" i="6"/>
  <c r="FCC13" i="6"/>
  <c r="EZS15" i="6"/>
  <c r="EZR14" i="6"/>
  <c r="EZU17" i="6"/>
  <c r="EZT16" i="6"/>
  <c r="EZP12" i="6"/>
  <c r="EZQ13" i="6"/>
  <c r="EXG15" i="6"/>
  <c r="EXF14" i="6"/>
  <c r="EXI17" i="6"/>
  <c r="EXH16" i="6"/>
  <c r="EXD12" i="6"/>
  <c r="EXE13" i="6"/>
  <c r="EUU15" i="6"/>
  <c r="EUT14" i="6"/>
  <c r="EUW17" i="6"/>
  <c r="EUV16" i="6"/>
  <c r="EUR12" i="6"/>
  <c r="EUS13" i="6"/>
  <c r="ESI15" i="6"/>
  <c r="ESH14" i="6"/>
  <c r="ESK17" i="6"/>
  <c r="ESJ16" i="6"/>
  <c r="ESF12" i="6"/>
  <c r="ESG13" i="6"/>
  <c r="ENJ15" i="6"/>
  <c r="ENI14" i="6"/>
  <c r="ENL17" i="6"/>
  <c r="ENK16" i="6"/>
  <c r="ENG12" i="6"/>
  <c r="ENH13" i="6"/>
  <c r="EDN15" i="6"/>
  <c r="EDM14" i="6"/>
  <c r="EDP17" i="6"/>
  <c r="EDO16" i="6"/>
  <c r="EDK12" i="6"/>
  <c r="EDL13" i="6"/>
  <c r="DDX15" i="6"/>
  <c r="DDW14" i="6"/>
  <c r="DDZ17" i="6"/>
  <c r="DDY16" i="6"/>
  <c r="DDU12" i="6"/>
  <c r="DDV13" i="6"/>
  <c r="FKC15" i="6"/>
  <c r="FKB14" i="6"/>
  <c r="FKE17" i="6"/>
  <c r="FKD16" i="6"/>
  <c r="FJZ12" i="6"/>
  <c r="FKA13" i="6"/>
  <c r="FHQ15" i="6"/>
  <c r="FHP14" i="6"/>
  <c r="FHS17" i="6"/>
  <c r="FHR16" i="6"/>
  <c r="FHN12" i="6"/>
  <c r="FHO13" i="6"/>
  <c r="FFE15" i="6"/>
  <c r="FFD14" i="6"/>
  <c r="FFG17" i="6"/>
  <c r="FFF16" i="6"/>
  <c r="FFB12" i="6"/>
  <c r="FFC13" i="6"/>
  <c r="FCS15" i="6"/>
  <c r="FCR14" i="6"/>
  <c r="FCU17" i="6"/>
  <c r="FCT16" i="6"/>
  <c r="FCP12" i="6"/>
  <c r="FCQ13" i="6"/>
  <c r="FAG15" i="6"/>
  <c r="FAF14" i="6"/>
  <c r="FAI17" i="6"/>
  <c r="FAH16" i="6"/>
  <c r="FAD12" i="6"/>
  <c r="FAE13" i="6"/>
  <c r="EXU15" i="6"/>
  <c r="EXT14" i="6"/>
  <c r="EXW17" i="6"/>
  <c r="EXV16" i="6"/>
  <c r="EXR12" i="6"/>
  <c r="EXS13" i="6"/>
  <c r="EVI15" i="6"/>
  <c r="EVH14" i="6"/>
  <c r="EVK17" i="6"/>
  <c r="EVJ16" i="6"/>
  <c r="EVF12" i="6"/>
  <c r="EVG13" i="6"/>
  <c r="ESW15" i="6"/>
  <c r="ESV14" i="6"/>
  <c r="ESY17" i="6"/>
  <c r="ESX16" i="6"/>
  <c r="EST12" i="6"/>
  <c r="ESU13" i="6"/>
  <c r="EPN15" i="6"/>
  <c r="EPM14" i="6"/>
  <c r="EPP17" i="6"/>
  <c r="EPO16" i="6"/>
  <c r="EPK12" i="6"/>
  <c r="EPL13" i="6"/>
  <c r="EFR15" i="6"/>
  <c r="EFQ14" i="6"/>
  <c r="EFT17" i="6"/>
  <c r="EFS16" i="6"/>
  <c r="EFO12" i="6"/>
  <c r="EFP13" i="6"/>
  <c r="DPX15" i="6"/>
  <c r="DPW14" i="6"/>
  <c r="DPZ17" i="6"/>
  <c r="DPY16" i="6"/>
  <c r="DPU12" i="6"/>
  <c r="DPV13" i="6"/>
  <c r="EOZ15" i="6"/>
  <c r="EOY14" i="6"/>
  <c r="EPB17" i="6"/>
  <c r="EPA16" i="6"/>
  <c r="EOW12" i="6"/>
  <c r="EOX13" i="6"/>
  <c r="EMN15" i="6"/>
  <c r="EMM14" i="6"/>
  <c r="EMP17" i="6"/>
  <c r="EMO16" i="6"/>
  <c r="EMK12" i="6"/>
  <c r="EML13" i="6"/>
  <c r="EKB15" i="6"/>
  <c r="EKA14" i="6"/>
  <c r="EKD17" i="6"/>
  <c r="EKC16" i="6"/>
  <c r="EJY12" i="6"/>
  <c r="EJZ13" i="6"/>
  <c r="EHP15" i="6"/>
  <c r="EHO14" i="6"/>
  <c r="EHR17" i="6"/>
  <c r="EHQ16" i="6"/>
  <c r="EHN13" i="6"/>
  <c r="EHM12" i="6"/>
  <c r="EFD15" i="6"/>
  <c r="EFC14" i="6"/>
  <c r="EFF17" i="6"/>
  <c r="EFE16" i="6"/>
  <c r="EFA12" i="6"/>
  <c r="EFB13" i="6"/>
  <c r="ECR15" i="6"/>
  <c r="ECQ14" i="6"/>
  <c r="ECT17" i="6"/>
  <c r="ECS16" i="6"/>
  <c r="ECO12" i="6"/>
  <c r="ECP13" i="6"/>
  <c r="EAB15" i="6"/>
  <c r="EAA14" i="6"/>
  <c r="EAD17" i="6"/>
  <c r="EAC16" i="6"/>
  <c r="DZY12" i="6"/>
  <c r="DZZ13" i="6"/>
  <c r="DWB15" i="6"/>
  <c r="DWA14" i="6"/>
  <c r="DWD17" i="6"/>
  <c r="DWC16" i="6"/>
  <c r="DVY12" i="6"/>
  <c r="DVZ13" i="6"/>
  <c r="DNR15" i="6"/>
  <c r="DNQ14" i="6"/>
  <c r="DNT17" i="6"/>
  <c r="DNS16" i="6"/>
  <c r="DNO12" i="6"/>
  <c r="DNP13" i="6"/>
  <c r="CVN15" i="6"/>
  <c r="CVM14" i="6"/>
  <c r="CVP17" i="6"/>
  <c r="CVO16" i="6"/>
  <c r="CVK12" i="6"/>
  <c r="CVL13" i="6"/>
  <c r="BWH15" i="6"/>
  <c r="BWG14" i="6"/>
  <c r="BWJ17" i="6"/>
  <c r="BWI16" i="6"/>
  <c r="BWE12" i="6"/>
  <c r="BWF13" i="6"/>
  <c r="EOG15" i="6"/>
  <c r="EOF14" i="6"/>
  <c r="EOI17" i="6"/>
  <c r="EOH16" i="6"/>
  <c r="EOD12" i="6"/>
  <c r="EOE13" i="6"/>
  <c r="ELU15" i="6"/>
  <c r="ELT14" i="6"/>
  <c r="ELW17" i="6"/>
  <c r="ELV16" i="6"/>
  <c r="ELR12" i="6"/>
  <c r="ELS13" i="6"/>
  <c r="EJI15" i="6"/>
  <c r="EJH14" i="6"/>
  <c r="EJK17" i="6"/>
  <c r="EJJ16" i="6"/>
  <c r="EJF12" i="6"/>
  <c r="EJG13" i="6"/>
  <c r="EGW15" i="6"/>
  <c r="EGV14" i="6"/>
  <c r="EGY17" i="6"/>
  <c r="EGX16" i="6"/>
  <c r="EGT12" i="6"/>
  <c r="EGU13" i="6"/>
  <c r="EEK15" i="6"/>
  <c r="EEJ14" i="6"/>
  <c r="EEM17" i="6"/>
  <c r="EEL16" i="6"/>
  <c r="EEH12" i="6"/>
  <c r="EEI13" i="6"/>
  <c r="EBY15" i="6"/>
  <c r="EBX14" i="6"/>
  <c r="ECA17" i="6"/>
  <c r="EBZ16" i="6"/>
  <c r="EBV12" i="6"/>
  <c r="EBW13" i="6"/>
  <c r="DZB15" i="6"/>
  <c r="DZA14" i="6"/>
  <c r="DZD17" i="6"/>
  <c r="DZC16" i="6"/>
  <c r="DYY12" i="6"/>
  <c r="DYZ13" i="6"/>
  <c r="DUF15" i="6"/>
  <c r="DUE14" i="6"/>
  <c r="DUH17" i="6"/>
  <c r="DUG16" i="6"/>
  <c r="DUC12" i="6"/>
  <c r="DUD13" i="6"/>
  <c r="DJT15" i="6"/>
  <c r="DJS14" i="6"/>
  <c r="DJV17" i="6"/>
  <c r="DJU16" i="6"/>
  <c r="DJQ12" i="6"/>
  <c r="DJR13" i="6"/>
  <c r="CNZ15" i="6"/>
  <c r="CNY14" i="6"/>
  <c r="COB17" i="6"/>
  <c r="COA16" i="6"/>
  <c r="CNW12" i="6"/>
  <c r="CNX13" i="6"/>
  <c r="BGQ15" i="6"/>
  <c r="BGP14" i="6"/>
  <c r="BGS17" i="6"/>
  <c r="BGR16" i="6"/>
  <c r="BGN12" i="6"/>
  <c r="BGO13" i="6"/>
  <c r="EQB15" i="6"/>
  <c r="EQA14" i="6"/>
  <c r="EQD17" i="6"/>
  <c r="EQC16" i="6"/>
  <c r="EPY12" i="6"/>
  <c r="EPZ13" i="6"/>
  <c r="ENP15" i="6"/>
  <c r="ENO14" i="6"/>
  <c r="ENR17" i="6"/>
  <c r="ENQ16" i="6"/>
  <c r="ENM12" i="6"/>
  <c r="ENN13" i="6"/>
  <c r="ELD15" i="6"/>
  <c r="ELC14" i="6"/>
  <c r="ELF17" i="6"/>
  <c r="ELE16" i="6"/>
  <c r="ELA12" i="6"/>
  <c r="ELB13" i="6"/>
  <c r="EIR15" i="6"/>
  <c r="EIQ14" i="6"/>
  <c r="EIT17" i="6"/>
  <c r="EIS16" i="6"/>
  <c r="EIO12" i="6"/>
  <c r="EIP13" i="6"/>
  <c r="EGF15" i="6"/>
  <c r="EGE14" i="6"/>
  <c r="EGH17" i="6"/>
  <c r="EGG16" i="6"/>
  <c r="EGC12" i="6"/>
  <c r="EGD13" i="6"/>
  <c r="EDT15" i="6"/>
  <c r="EDS14" i="6"/>
  <c r="EDV17" i="6"/>
  <c r="EDU16" i="6"/>
  <c r="EDQ12" i="6"/>
  <c r="EDR13" i="6"/>
  <c r="EBH15" i="6"/>
  <c r="EBG14" i="6"/>
  <c r="EBJ17" i="6"/>
  <c r="EBI16" i="6"/>
  <c r="EBE12" i="6"/>
  <c r="EBF13" i="6"/>
  <c r="DYF15" i="6"/>
  <c r="DYE14" i="6"/>
  <c r="DYH17" i="6"/>
  <c r="DYG16" i="6"/>
  <c r="DYC12" i="6"/>
  <c r="DYD13" i="6"/>
  <c r="DSG15" i="6"/>
  <c r="DSF14" i="6"/>
  <c r="DSI17" i="6"/>
  <c r="DSH16" i="6"/>
  <c r="DSD12" i="6"/>
  <c r="DSE13" i="6"/>
  <c r="DFN15" i="6"/>
  <c r="DFM14" i="6"/>
  <c r="DFP17" i="6"/>
  <c r="DFO16" i="6"/>
  <c r="DFK12" i="6"/>
  <c r="DFL13" i="6"/>
  <c r="CHI15" i="6"/>
  <c r="CHH14" i="6"/>
  <c r="CHK17" i="6"/>
  <c r="CHJ16" i="6"/>
  <c r="CHF12" i="6"/>
  <c r="CHG13" i="6"/>
  <c r="EPK15" i="6"/>
  <c r="EPJ14" i="6"/>
  <c r="EPM17" i="6"/>
  <c r="EPL16" i="6"/>
  <c r="EPH12" i="6"/>
  <c r="EPI13" i="6"/>
  <c r="EMY15" i="6"/>
  <c r="EMX14" i="6"/>
  <c r="ENA17" i="6"/>
  <c r="EMZ16" i="6"/>
  <c r="EMV12" i="6"/>
  <c r="EMW13" i="6"/>
  <c r="EKM15" i="6"/>
  <c r="EKL14" i="6"/>
  <c r="EKO17" i="6"/>
  <c r="EKN16" i="6"/>
  <c r="EKJ12" i="6"/>
  <c r="EKK13" i="6"/>
  <c r="EIA15" i="6"/>
  <c r="EHZ14" i="6"/>
  <c r="EIC17" i="6"/>
  <c r="EIB16" i="6"/>
  <c r="EHX12" i="6"/>
  <c r="EHY13" i="6"/>
  <c r="EFO15" i="6"/>
  <c r="EFN14" i="6"/>
  <c r="EFQ17" i="6"/>
  <c r="EFP16" i="6"/>
  <c r="EFL12" i="6"/>
  <c r="EFM13" i="6"/>
  <c r="EDC15" i="6"/>
  <c r="EDB14" i="6"/>
  <c r="EDE17" i="6"/>
  <c r="EDD16" i="6"/>
  <c r="ECZ12" i="6"/>
  <c r="EDA13" i="6"/>
  <c r="EAP15" i="6"/>
  <c r="EAO14" i="6"/>
  <c r="EAR17" i="6"/>
  <c r="EAQ16" i="6"/>
  <c r="EAM12" i="6"/>
  <c r="EAN13" i="6"/>
  <c r="DWW15" i="6"/>
  <c r="DWV14" i="6"/>
  <c r="DWY17" i="6"/>
  <c r="DWX16" i="6"/>
  <c r="DWT12" i="6"/>
  <c r="DWU13" i="6"/>
  <c r="DPJ15" i="6"/>
  <c r="DPI14" i="6"/>
  <c r="DPL17" i="6"/>
  <c r="DPK16" i="6"/>
  <c r="DPG12" i="6"/>
  <c r="DPH13" i="6"/>
  <c r="CZV15" i="6"/>
  <c r="CZU14" i="6"/>
  <c r="CZX17" i="6"/>
  <c r="CZW16" i="6"/>
  <c r="CZS12" i="6"/>
  <c r="CZT13" i="6"/>
  <c r="CAR15" i="6"/>
  <c r="CAQ14" i="6"/>
  <c r="CAT17" i="6"/>
  <c r="CAS16" i="6"/>
  <c r="CAO12" i="6"/>
  <c r="CAP13" i="6"/>
  <c r="ERF15" i="6"/>
  <c r="ERE14" i="6"/>
  <c r="ERH17" i="6"/>
  <c r="ERG16" i="6"/>
  <c r="ERC12" i="6"/>
  <c r="ERD13" i="6"/>
  <c r="EOT15" i="6"/>
  <c r="EOS14" i="6"/>
  <c r="EOV17" i="6"/>
  <c r="EOU16" i="6"/>
  <c r="EOQ12" i="6"/>
  <c r="EOR13" i="6"/>
  <c r="EMH15" i="6"/>
  <c r="EMG14" i="6"/>
  <c r="EMJ17" i="6"/>
  <c r="EMI16" i="6"/>
  <c r="EME12" i="6"/>
  <c r="EMF13" i="6"/>
  <c r="EJV15" i="6"/>
  <c r="EJU14" i="6"/>
  <c r="EJX17" i="6"/>
  <c r="EJW16" i="6"/>
  <c r="EJS12" i="6"/>
  <c r="EJT13" i="6"/>
  <c r="EHJ15" i="6"/>
  <c r="EHI14" i="6"/>
  <c r="EHL17" i="6"/>
  <c r="EHK16" i="6"/>
  <c r="EHG12" i="6"/>
  <c r="EHH13" i="6"/>
  <c r="EEX15" i="6"/>
  <c r="EEW14" i="6"/>
  <c r="EEZ17" i="6"/>
  <c r="EEY16" i="6"/>
  <c r="EEU12" i="6"/>
  <c r="EEV13" i="6"/>
  <c r="ECL15" i="6"/>
  <c r="ECK14" i="6"/>
  <c r="ECN17" i="6"/>
  <c r="ECM16" i="6"/>
  <c r="ECI12" i="6"/>
  <c r="ECJ13" i="6"/>
  <c r="DZT15" i="6"/>
  <c r="DZS14" i="6"/>
  <c r="DZV17" i="6"/>
  <c r="DZU16" i="6"/>
  <c r="DZQ12" i="6"/>
  <c r="DZR13" i="6"/>
  <c r="DVN15" i="6"/>
  <c r="DVM14" i="6"/>
  <c r="DVP17" i="6"/>
  <c r="DVO16" i="6"/>
  <c r="DVK12" i="6"/>
  <c r="DVL13" i="6"/>
  <c r="DMS15" i="6"/>
  <c r="DMR14" i="6"/>
  <c r="DMU17" i="6"/>
  <c r="DMT16" i="6"/>
  <c r="DMP12" i="6"/>
  <c r="DMQ13" i="6"/>
  <c r="CTD15" i="6"/>
  <c r="CTC14" i="6"/>
  <c r="CTF17" i="6"/>
  <c r="CTE16" i="6"/>
  <c r="CTA12" i="6"/>
  <c r="CTB13" i="6"/>
  <c r="BTM15" i="6"/>
  <c r="BTL14" i="6"/>
  <c r="BTO17" i="6"/>
  <c r="BTN16" i="6"/>
  <c r="BTJ12" i="6"/>
  <c r="BTK13" i="6"/>
  <c r="EOK15" i="6"/>
  <c r="EOJ14" i="6"/>
  <c r="EOM17" i="6"/>
  <c r="EOL16" i="6"/>
  <c r="EOH12" i="6"/>
  <c r="EOI13" i="6"/>
  <c r="ELY15" i="6"/>
  <c r="ELX14" i="6"/>
  <c r="EMA17" i="6"/>
  <c r="ELZ16" i="6"/>
  <c r="ELV12" i="6"/>
  <c r="ELW13" i="6"/>
  <c r="EJM15" i="6"/>
  <c r="EJL14" i="6"/>
  <c r="EJO17" i="6"/>
  <c r="EJN16" i="6"/>
  <c r="EJJ12" i="6"/>
  <c r="EJK13" i="6"/>
  <c r="EHA15" i="6"/>
  <c r="EGZ14" i="6"/>
  <c r="EHC17" i="6"/>
  <c r="EHB16" i="6"/>
  <c r="EGX12" i="6"/>
  <c r="EGY13" i="6"/>
  <c r="EEO15" i="6"/>
  <c r="EEN14" i="6"/>
  <c r="EEQ17" i="6"/>
  <c r="EEP16" i="6"/>
  <c r="EEL12" i="6"/>
  <c r="EEM13" i="6"/>
  <c r="ECC15" i="6"/>
  <c r="ECB14" i="6"/>
  <c r="ECE17" i="6"/>
  <c r="ECD16" i="6"/>
  <c r="EBZ12" i="6"/>
  <c r="ECA13" i="6"/>
  <c r="DZH15" i="6"/>
  <c r="DZG14" i="6"/>
  <c r="DZJ17" i="6"/>
  <c r="DZI16" i="6"/>
  <c r="DZE12" i="6"/>
  <c r="DZF13" i="6"/>
  <c r="DUP15" i="6"/>
  <c r="DUO14" i="6"/>
  <c r="DUR17" i="6"/>
  <c r="DUQ16" i="6"/>
  <c r="DUM12" i="6"/>
  <c r="DUN13" i="6"/>
  <c r="DKS15" i="6"/>
  <c r="DKR14" i="6"/>
  <c r="DKU17" i="6"/>
  <c r="DKT16" i="6"/>
  <c r="DKP12" i="6"/>
  <c r="DKQ13" i="6"/>
  <c r="CPQ15" i="6"/>
  <c r="CPP14" i="6"/>
  <c r="CPS17" i="6"/>
  <c r="CPR16" i="6"/>
  <c r="CPN12" i="6"/>
  <c r="CPO13" i="6"/>
  <c r="BKW15" i="6"/>
  <c r="BKV14" i="6"/>
  <c r="BKY17" i="6"/>
  <c r="BKX16" i="6"/>
  <c r="BKT12" i="6"/>
  <c r="BKU13" i="6"/>
  <c r="DSH15" i="6"/>
  <c r="DSG14" i="6"/>
  <c r="DSJ17" i="6"/>
  <c r="DSI16" i="6"/>
  <c r="DSE12" i="6"/>
  <c r="DSF13" i="6"/>
  <c r="DOJ15" i="6"/>
  <c r="DOI14" i="6"/>
  <c r="DOL17" i="6"/>
  <c r="DOK16" i="6"/>
  <c r="DOG12" i="6"/>
  <c r="DOH13" i="6"/>
  <c r="DKK15" i="6"/>
  <c r="DKJ14" i="6"/>
  <c r="DKM17" i="6"/>
  <c r="DKL16" i="6"/>
  <c r="DKH12" i="6"/>
  <c r="DKI13" i="6"/>
  <c r="DGL15" i="6"/>
  <c r="DGK14" i="6"/>
  <c r="DGN17" i="6"/>
  <c r="DGM16" i="6"/>
  <c r="DGI12" i="6"/>
  <c r="DGJ13" i="6"/>
  <c r="DBT15" i="6"/>
  <c r="DBS14" i="6"/>
  <c r="DBV17" i="6"/>
  <c r="DBU16" i="6"/>
  <c r="DBQ12" i="6"/>
  <c r="DBR13" i="6"/>
  <c r="CVJ15" i="6"/>
  <c r="CVI14" i="6"/>
  <c r="CVL17" i="6"/>
  <c r="CVK16" i="6"/>
  <c r="CVG12" i="6"/>
  <c r="CVH13" i="6"/>
  <c r="CPD15" i="6"/>
  <c r="CPC14" i="6"/>
  <c r="CPF17" i="6"/>
  <c r="CPE16" i="6"/>
  <c r="CPA12" i="6"/>
  <c r="CPB13" i="6"/>
  <c r="CIT15" i="6"/>
  <c r="CIS14" i="6"/>
  <c r="CIV17" i="6"/>
  <c r="CIU16" i="6"/>
  <c r="CIQ12" i="6"/>
  <c r="CIR13" i="6"/>
  <c r="CCL15" i="6"/>
  <c r="CCK14" i="6"/>
  <c r="CCN17" i="6"/>
  <c r="CCM16" i="6"/>
  <c r="CCI12" i="6"/>
  <c r="CCJ13" i="6"/>
  <c r="BWG15" i="6"/>
  <c r="BWF14" i="6"/>
  <c r="BWI17" i="6"/>
  <c r="BWH16" i="6"/>
  <c r="BWD12" i="6"/>
  <c r="BWE13" i="6"/>
  <c r="BJK15" i="6"/>
  <c r="BJJ14" i="6"/>
  <c r="BJM17" i="6"/>
  <c r="BJL16" i="6"/>
  <c r="BJH12" i="6"/>
  <c r="BJI13" i="6"/>
  <c r="DJV15" i="6"/>
  <c r="DJU14" i="6"/>
  <c r="DJX17" i="6"/>
  <c r="DJW16" i="6"/>
  <c r="DJS12" i="6"/>
  <c r="DJT13" i="6"/>
  <c r="DFY15" i="6"/>
  <c r="DFX14" i="6"/>
  <c r="DGA17" i="6"/>
  <c r="DFZ16" i="6"/>
  <c r="DFV12" i="6"/>
  <c r="DFW13" i="6"/>
  <c r="DAV15" i="6"/>
  <c r="DAU14" i="6"/>
  <c r="DAX17" i="6"/>
  <c r="DAW16" i="6"/>
  <c r="DAS12" i="6"/>
  <c r="DAT13" i="6"/>
  <c r="CUO15" i="6"/>
  <c r="CUN14" i="6"/>
  <c r="CUQ17" i="6"/>
  <c r="CUP16" i="6"/>
  <c r="CUL12" i="6"/>
  <c r="CUM13" i="6"/>
  <c r="COF15" i="6"/>
  <c r="COE14" i="6"/>
  <c r="COH17" i="6"/>
  <c r="COG16" i="6"/>
  <c r="COC12" i="6"/>
  <c r="COD13" i="6"/>
  <c r="CHV15" i="6"/>
  <c r="CHU14" i="6"/>
  <c r="CHX17" i="6"/>
  <c r="CHW16" i="6"/>
  <c r="CHS12" i="6"/>
  <c r="CHT13" i="6"/>
  <c r="CBQ15" i="6"/>
  <c r="CBP14" i="6"/>
  <c r="CBS17" i="6"/>
  <c r="CBR16" i="6"/>
  <c r="CBN12" i="6"/>
  <c r="CBO13" i="6"/>
  <c r="BVI15" i="6"/>
  <c r="BVH14" i="6"/>
  <c r="BVK17" i="6"/>
  <c r="BVJ16" i="6"/>
  <c r="BVF12" i="6"/>
  <c r="BVG13" i="6"/>
  <c r="BHD15" i="6"/>
  <c r="BHC14" i="6"/>
  <c r="BHF17" i="6"/>
  <c r="BHE16" i="6"/>
  <c r="BHA12" i="6"/>
  <c r="BHB13" i="6"/>
  <c r="DQF15" i="6"/>
  <c r="DQE14" i="6"/>
  <c r="DQH17" i="6"/>
  <c r="DQG16" i="6"/>
  <c r="DQC12" i="6"/>
  <c r="DQD13" i="6"/>
  <c r="DMG15" i="6"/>
  <c r="DMF14" i="6"/>
  <c r="DMI17" i="6"/>
  <c r="DMH16" i="6"/>
  <c r="DMD12" i="6"/>
  <c r="DME13" i="6"/>
  <c r="DIH15" i="6"/>
  <c r="DIG14" i="6"/>
  <c r="DIJ17" i="6"/>
  <c r="DII16" i="6"/>
  <c r="DIE12" i="6"/>
  <c r="DIF13" i="6"/>
  <c r="DEH15" i="6"/>
  <c r="DEG14" i="6"/>
  <c r="DEJ17" i="6"/>
  <c r="DEI16" i="6"/>
  <c r="DEE12" i="6"/>
  <c r="DEF13" i="6"/>
  <c r="CYJ15" i="6"/>
  <c r="CYI14" i="6"/>
  <c r="CYL17" i="6"/>
  <c r="CYK16" i="6"/>
  <c r="CYG12" i="6"/>
  <c r="CYH13" i="6"/>
  <c r="CSC15" i="6"/>
  <c r="CSB14" i="6"/>
  <c r="CSE17" i="6"/>
  <c r="CSD16" i="6"/>
  <c r="CRZ12" i="6"/>
  <c r="CSA13" i="6"/>
  <c r="CLT15" i="6"/>
  <c r="CLS14" i="6"/>
  <c r="CLV17" i="6"/>
  <c r="CLU16" i="6"/>
  <c r="CLQ12" i="6"/>
  <c r="CLR13" i="6"/>
  <c r="CFJ15" i="6"/>
  <c r="CFI14" i="6"/>
  <c r="CFL17" i="6"/>
  <c r="CFK16" i="6"/>
  <c r="CFG12" i="6"/>
  <c r="CFH13" i="6"/>
  <c r="BZE15" i="6"/>
  <c r="BZD14" i="6"/>
  <c r="BZG17" i="6"/>
  <c r="BZF16" i="6"/>
  <c r="BZB12" i="6"/>
  <c r="BZC13" i="6"/>
  <c r="BRI15" i="6"/>
  <c r="BRH14" i="6"/>
  <c r="BRK17" i="6"/>
  <c r="BRJ16" i="6"/>
  <c r="BRF12" i="6"/>
  <c r="BRG13" i="6"/>
  <c r="DXY15" i="6"/>
  <c r="DXX14" i="6"/>
  <c r="DYA17" i="6"/>
  <c r="DXZ16" i="6"/>
  <c r="DXV12" i="6"/>
  <c r="DXW13" i="6"/>
  <c r="DTZ15" i="6"/>
  <c r="DTY14" i="6"/>
  <c r="DUB17" i="6"/>
  <c r="DUA16" i="6"/>
  <c r="DTW12" i="6"/>
  <c r="DTX13" i="6"/>
  <c r="DQC15" i="6"/>
  <c r="DQB14" i="6"/>
  <c r="DQE17" i="6"/>
  <c r="DQD16" i="6"/>
  <c r="DPZ12" i="6"/>
  <c r="DQA13" i="6"/>
  <c r="DMD15" i="6"/>
  <c r="DMC14" i="6"/>
  <c r="DMF17" i="6"/>
  <c r="DME16" i="6"/>
  <c r="DMA12" i="6"/>
  <c r="DMB13" i="6"/>
  <c r="DIF15" i="6"/>
  <c r="DIE14" i="6"/>
  <c r="DIH17" i="6"/>
  <c r="DIG16" i="6"/>
  <c r="DIC12" i="6"/>
  <c r="DID13" i="6"/>
  <c r="DEC15" i="6"/>
  <c r="DEB14" i="6"/>
  <c r="DEE17" i="6"/>
  <c r="DED16" i="6"/>
  <c r="DDZ12" i="6"/>
  <c r="DEA13" i="6"/>
  <c r="CYC15" i="6"/>
  <c r="CYB14" i="6"/>
  <c r="CYE17" i="6"/>
  <c r="CYD16" i="6"/>
  <c r="CXZ12" i="6"/>
  <c r="CYA13" i="6"/>
  <c r="CRX15" i="6"/>
  <c r="CRW14" i="6"/>
  <c r="CRZ17" i="6"/>
  <c r="CRY16" i="6"/>
  <c r="CRU12" i="6"/>
  <c r="CRV13" i="6"/>
  <c r="CLN15" i="6"/>
  <c r="CLM14" i="6"/>
  <c r="CLP17" i="6"/>
  <c r="CLO16" i="6"/>
  <c r="CLK12" i="6"/>
  <c r="CLL13" i="6"/>
  <c r="CFH15" i="6"/>
  <c r="CFG14" i="6"/>
  <c r="CFJ17" i="6"/>
  <c r="CFI16" i="6"/>
  <c r="CFE12" i="6"/>
  <c r="CFF13" i="6"/>
  <c r="BYX15" i="6"/>
  <c r="BYW14" i="6"/>
  <c r="BYZ17" i="6"/>
  <c r="BYY16" i="6"/>
  <c r="BYU12" i="6"/>
  <c r="BYV13" i="6"/>
  <c r="BQZ15" i="6"/>
  <c r="BQY14" i="6"/>
  <c r="BRB17" i="6"/>
  <c r="BRA16" i="6"/>
  <c r="BQW12" i="6"/>
  <c r="BQX13" i="6"/>
  <c r="DXX15" i="6"/>
  <c r="DXW14" i="6"/>
  <c r="DXZ17" i="6"/>
  <c r="DXY16" i="6"/>
  <c r="DXU12" i="6"/>
  <c r="DXV13" i="6"/>
  <c r="DTY15" i="6"/>
  <c r="DTX14" i="6"/>
  <c r="DUA17" i="6"/>
  <c r="DTZ16" i="6"/>
  <c r="DTV12" i="6"/>
  <c r="DTW13" i="6"/>
  <c r="DPZ15" i="6"/>
  <c r="DPY14" i="6"/>
  <c r="DQB17" i="6"/>
  <c r="DQA16" i="6"/>
  <c r="DPW12" i="6"/>
  <c r="DPX13" i="6"/>
  <c r="DMC15" i="6"/>
  <c r="DMB14" i="6"/>
  <c r="DME17" i="6"/>
  <c r="DMD16" i="6"/>
  <c r="DLZ12" i="6"/>
  <c r="DMA13" i="6"/>
  <c r="DID15" i="6"/>
  <c r="DIC14" i="6"/>
  <c r="DIF17" i="6"/>
  <c r="DIE16" i="6"/>
  <c r="DIA12" i="6"/>
  <c r="DIB13" i="6"/>
  <c r="DEB15" i="6"/>
  <c r="DEA14" i="6"/>
  <c r="DED17" i="6"/>
  <c r="DEC16" i="6"/>
  <c r="DDZ13" i="6"/>
  <c r="DDY12" i="6"/>
  <c r="CYB15" i="6"/>
  <c r="CYA14" i="6"/>
  <c r="CYD17" i="6"/>
  <c r="CYC16" i="6"/>
  <c r="CXY12" i="6"/>
  <c r="CXZ13" i="6"/>
  <c r="CRR15" i="6"/>
  <c r="CRQ14" i="6"/>
  <c r="CRT17" i="6"/>
  <c r="CRS16" i="6"/>
  <c r="CRO12" i="6"/>
  <c r="CRP13" i="6"/>
  <c r="CLM15" i="6"/>
  <c r="CLL14" i="6"/>
  <c r="CLO17" i="6"/>
  <c r="CLN16" i="6"/>
  <c r="CLJ12" i="6"/>
  <c r="CLK13" i="6"/>
  <c r="CFE15" i="6"/>
  <c r="CFD14" i="6"/>
  <c r="CFG17" i="6"/>
  <c r="CFF16" i="6"/>
  <c r="CFB12" i="6"/>
  <c r="CFC13" i="6"/>
  <c r="BYW15" i="6"/>
  <c r="BYV14" i="6"/>
  <c r="BYY17" i="6"/>
  <c r="BYX16" i="6"/>
  <c r="BYT12" i="6"/>
  <c r="BYU13" i="6"/>
  <c r="BQM15" i="6"/>
  <c r="BQL14" i="6"/>
  <c r="BQO17" i="6"/>
  <c r="BQN16" i="6"/>
  <c r="BQJ12" i="6"/>
  <c r="BQK13" i="6"/>
  <c r="DSX15" i="6"/>
  <c r="DSW14" i="6"/>
  <c r="DSZ17" i="6"/>
  <c r="DSY16" i="6"/>
  <c r="DSU12" i="6"/>
  <c r="DSV13" i="6"/>
  <c r="DOZ15" i="6"/>
  <c r="DOY14" i="6"/>
  <c r="DPB17" i="6"/>
  <c r="DPA16" i="6"/>
  <c r="DOW12" i="6"/>
  <c r="DOX13" i="6"/>
  <c r="DLA15" i="6"/>
  <c r="DKZ14" i="6"/>
  <c r="DLC17" i="6"/>
  <c r="DLB16" i="6"/>
  <c r="DKX12" i="6"/>
  <c r="DKY13" i="6"/>
  <c r="DHB15" i="6"/>
  <c r="DHA14" i="6"/>
  <c r="DHD17" i="6"/>
  <c r="DHC16" i="6"/>
  <c r="DGY12" i="6"/>
  <c r="DGZ13" i="6"/>
  <c r="DCR15" i="6"/>
  <c r="DCQ14" i="6"/>
  <c r="DCT17" i="6"/>
  <c r="DCS16" i="6"/>
  <c r="DCO12" i="6"/>
  <c r="DCP13" i="6"/>
  <c r="CWK15" i="6"/>
  <c r="CWJ14" i="6"/>
  <c r="CWM17" i="6"/>
  <c r="CWL16" i="6"/>
  <c r="CWH12" i="6"/>
  <c r="CWI13" i="6"/>
  <c r="CQC15" i="6"/>
  <c r="CQB14" i="6"/>
  <c r="CQE17" i="6"/>
  <c r="CQD16" i="6"/>
  <c r="CPZ12" i="6"/>
  <c r="CQA13" i="6"/>
  <c r="CJU15" i="6"/>
  <c r="CJT14" i="6"/>
  <c r="CJW17" i="6"/>
  <c r="CJV16" i="6"/>
  <c r="CJR12" i="6"/>
  <c r="CJS13" i="6"/>
  <c r="CDL15" i="6"/>
  <c r="CDK14" i="6"/>
  <c r="CDN17" i="6"/>
  <c r="CDM16" i="6"/>
  <c r="CDI12" i="6"/>
  <c r="CDJ13" i="6"/>
  <c r="BXF15" i="6"/>
  <c r="BXE14" i="6"/>
  <c r="BXH17" i="6"/>
  <c r="BXG16" i="6"/>
  <c r="BXC12" i="6"/>
  <c r="BXD13" i="6"/>
  <c r="BMD15" i="6"/>
  <c r="BMC14" i="6"/>
  <c r="BMF17" i="6"/>
  <c r="BME16" i="6"/>
  <c r="BMA12" i="6"/>
  <c r="BMB13" i="6"/>
  <c r="EAA15" i="6"/>
  <c r="DZZ14" i="6"/>
  <c r="EAC17" i="6"/>
  <c r="EAB16" i="6"/>
  <c r="DZX12" i="6"/>
  <c r="DZY13" i="6"/>
  <c r="DXO15" i="6"/>
  <c r="DXN14" i="6"/>
  <c r="DXQ17" i="6"/>
  <c r="DXP16" i="6"/>
  <c r="DXL12" i="6"/>
  <c r="DXM13" i="6"/>
  <c r="DVC15" i="6"/>
  <c r="DVB14" i="6"/>
  <c r="DVE17" i="6"/>
  <c r="DVD16" i="6"/>
  <c r="DUZ12" i="6"/>
  <c r="DVA13" i="6"/>
  <c r="DSQ15" i="6"/>
  <c r="DSP14" i="6"/>
  <c r="DSS17" i="6"/>
  <c r="DSR16" i="6"/>
  <c r="DSN12" i="6"/>
  <c r="DSO13" i="6"/>
  <c r="DQE15" i="6"/>
  <c r="DQD14" i="6"/>
  <c r="DQG17" i="6"/>
  <c r="DQF16" i="6"/>
  <c r="DQB12" i="6"/>
  <c r="DQC13" i="6"/>
  <c r="DNS15" i="6"/>
  <c r="DNR14" i="6"/>
  <c r="DNU17" i="6"/>
  <c r="DNT16" i="6"/>
  <c r="DNP12" i="6"/>
  <c r="DNQ13" i="6"/>
  <c r="DLG15" i="6"/>
  <c r="DLF14" i="6"/>
  <c r="DLI17" i="6"/>
  <c r="DLH16" i="6"/>
  <c r="DLD12" i="6"/>
  <c r="DLE13" i="6"/>
  <c r="DIU15" i="6"/>
  <c r="DIT14" i="6"/>
  <c r="DIW17" i="6"/>
  <c r="DIV16" i="6"/>
  <c r="DIR12" i="6"/>
  <c r="DIS13" i="6"/>
  <c r="DGI15" i="6"/>
  <c r="DGH14" i="6"/>
  <c r="DGK17" i="6"/>
  <c r="DGJ16" i="6"/>
  <c r="DGF12" i="6"/>
  <c r="DGG13" i="6"/>
  <c r="DDP15" i="6"/>
  <c r="DDO14" i="6"/>
  <c r="DDR17" i="6"/>
  <c r="DDQ16" i="6"/>
  <c r="DDM12" i="6"/>
  <c r="DDN13" i="6"/>
  <c r="CZX15" i="6"/>
  <c r="CZW14" i="6"/>
  <c r="CZZ17" i="6"/>
  <c r="CZY16" i="6"/>
  <c r="CZU12" i="6"/>
  <c r="CZV13" i="6"/>
  <c r="CVY15" i="6"/>
  <c r="CVX14" i="6"/>
  <c r="CWA17" i="6"/>
  <c r="CVZ16" i="6"/>
  <c r="CVV12" i="6"/>
  <c r="CVW13" i="6"/>
  <c r="CRZ15" i="6"/>
  <c r="CRY14" i="6"/>
  <c r="CSB17" i="6"/>
  <c r="CSA16" i="6"/>
  <c r="CRW12" i="6"/>
  <c r="CRX13" i="6"/>
  <c r="COC15" i="6"/>
  <c r="COB14" i="6"/>
  <c r="COE17" i="6"/>
  <c r="COD16" i="6"/>
  <c r="CNZ12" i="6"/>
  <c r="COA13" i="6"/>
  <c r="CKD15" i="6"/>
  <c r="CKC14" i="6"/>
  <c r="CKF17" i="6"/>
  <c r="CKE16" i="6"/>
  <c r="CKA12" i="6"/>
  <c r="CKB13" i="6"/>
  <c r="CGF15" i="6"/>
  <c r="CGE14" i="6"/>
  <c r="CGH17" i="6"/>
  <c r="CGG16" i="6"/>
  <c r="CGC12" i="6"/>
  <c r="CGD13" i="6"/>
  <c r="CCG15" i="6"/>
  <c r="CCF14" i="6"/>
  <c r="CCI17" i="6"/>
  <c r="CCH16" i="6"/>
  <c r="CCD12" i="6"/>
  <c r="CCE13" i="6"/>
  <c r="BYH15" i="6"/>
  <c r="BYG14" i="6"/>
  <c r="BYJ17" i="6"/>
  <c r="BYI16" i="6"/>
  <c r="BYE12" i="6"/>
  <c r="BYF13" i="6"/>
  <c r="BUE15" i="6"/>
  <c r="BUD14" i="6"/>
  <c r="BUG17" i="6"/>
  <c r="BUF16" i="6"/>
  <c r="BUB12" i="6"/>
  <c r="BUC13" i="6"/>
  <c r="BNX15" i="6"/>
  <c r="BNW14" i="6"/>
  <c r="BNZ17" i="6"/>
  <c r="BNY16" i="6"/>
  <c r="BNV13" i="6"/>
  <c r="BNU12" i="6"/>
  <c r="BHO15" i="6"/>
  <c r="BHN14" i="6"/>
  <c r="BHQ17" i="6"/>
  <c r="BHP16" i="6"/>
  <c r="BHL12" i="6"/>
  <c r="BHM13" i="6"/>
  <c r="BRP15" i="6"/>
  <c r="BRO14" i="6"/>
  <c r="BRR17" i="6"/>
  <c r="BRQ16" i="6"/>
  <c r="BRM12" i="6"/>
  <c r="BRN13" i="6"/>
  <c r="BLJ15" i="6"/>
  <c r="BLI14" i="6"/>
  <c r="BLL17" i="6"/>
  <c r="BLK16" i="6"/>
  <c r="BLG12" i="6"/>
  <c r="BLH13" i="6"/>
  <c r="BEO15" i="6"/>
  <c r="BEN14" i="6"/>
  <c r="BEQ17" i="6"/>
  <c r="BEP16" i="6"/>
  <c r="BEL12" i="6"/>
  <c r="BEM13" i="6"/>
  <c r="DWV15" i="6"/>
  <c r="DWU14" i="6"/>
  <c r="DWX17" i="6"/>
  <c r="DWW16" i="6"/>
  <c r="DWS12" i="6"/>
  <c r="DWT13" i="6"/>
  <c r="DUJ15" i="6"/>
  <c r="DUI14" i="6"/>
  <c r="DUL17" i="6"/>
  <c r="DUK16" i="6"/>
  <c r="DUG12" i="6"/>
  <c r="DUH13" i="6"/>
  <c r="DRX15" i="6"/>
  <c r="DRW14" i="6"/>
  <c r="DRZ17" i="6"/>
  <c r="DRY16" i="6"/>
  <c r="DRU12" i="6"/>
  <c r="DRV13" i="6"/>
  <c r="DPL15" i="6"/>
  <c r="DPK14" i="6"/>
  <c r="DPN17" i="6"/>
  <c r="DPM16" i="6"/>
  <c r="DPI12" i="6"/>
  <c r="DPJ13" i="6"/>
  <c r="DMZ15" i="6"/>
  <c r="DMY14" i="6"/>
  <c r="DNB17" i="6"/>
  <c r="DNA16" i="6"/>
  <c r="DMW12" i="6"/>
  <c r="DMX13" i="6"/>
  <c r="DKN15" i="6"/>
  <c r="DKM14" i="6"/>
  <c r="DKP17" i="6"/>
  <c r="DKO16" i="6"/>
  <c r="DKK12" i="6"/>
  <c r="DKL13" i="6"/>
  <c r="DIB15" i="6"/>
  <c r="DIA14" i="6"/>
  <c r="DID17" i="6"/>
  <c r="DIC16" i="6"/>
  <c r="DHY12" i="6"/>
  <c r="DHZ13" i="6"/>
  <c r="DFP15" i="6"/>
  <c r="DFO14" i="6"/>
  <c r="DFR17" i="6"/>
  <c r="DFQ16" i="6"/>
  <c r="DFM12" i="6"/>
  <c r="DFN13" i="6"/>
  <c r="DCP15" i="6"/>
  <c r="DCO14" i="6"/>
  <c r="DCR17" i="6"/>
  <c r="DCQ16" i="6"/>
  <c r="DCM12" i="6"/>
  <c r="DCN13" i="6"/>
  <c r="CYS15" i="6"/>
  <c r="CYR14" i="6"/>
  <c r="CYU17" i="6"/>
  <c r="CYT16" i="6"/>
  <c r="CYP12" i="6"/>
  <c r="CYQ13" i="6"/>
  <c r="CUT15" i="6"/>
  <c r="CUS14" i="6"/>
  <c r="CUV17" i="6"/>
  <c r="CUU16" i="6"/>
  <c r="CUQ12" i="6"/>
  <c r="CUR13" i="6"/>
  <c r="CQW15" i="6"/>
  <c r="CQV14" i="6"/>
  <c r="CQY17" i="6"/>
  <c r="CQX16" i="6"/>
  <c r="CQT12" i="6"/>
  <c r="CQU13" i="6"/>
  <c r="CMX15" i="6"/>
  <c r="CMW14" i="6"/>
  <c r="CMZ17" i="6"/>
  <c r="CMY16" i="6"/>
  <c r="CMU12" i="6"/>
  <c r="CMV13" i="6"/>
  <c r="CIZ15" i="6"/>
  <c r="CIY14" i="6"/>
  <c r="CJB17" i="6"/>
  <c r="CJA16" i="6"/>
  <c r="CIW12" i="6"/>
  <c r="CIX13" i="6"/>
  <c r="CFA15" i="6"/>
  <c r="CEZ14" i="6"/>
  <c r="CFC17" i="6"/>
  <c r="CFB16" i="6"/>
  <c r="CEX12" i="6"/>
  <c r="CEY13" i="6"/>
  <c r="CBB15" i="6"/>
  <c r="CBA14" i="6"/>
  <c r="CBD17" i="6"/>
  <c r="CBC16" i="6"/>
  <c r="CAY12" i="6"/>
  <c r="CAZ13" i="6"/>
  <c r="BXE15" i="6"/>
  <c r="BXD14" i="6"/>
  <c r="BXG17" i="6"/>
  <c r="BXF16" i="6"/>
  <c r="BXB12" i="6"/>
  <c r="BXC13" i="6"/>
  <c r="BSH15" i="6"/>
  <c r="BSG14" i="6"/>
  <c r="BSJ17" i="6"/>
  <c r="BSI16" i="6"/>
  <c r="BSE12" i="6"/>
  <c r="BSF13" i="6"/>
  <c r="BMB15" i="6"/>
  <c r="BMA14" i="6"/>
  <c r="BMD17" i="6"/>
  <c r="BMC16" i="6"/>
  <c r="BLY12" i="6"/>
  <c r="BLZ13" i="6"/>
  <c r="BFL15" i="6"/>
  <c r="BFK14" i="6"/>
  <c r="BFN17" i="6"/>
  <c r="BFM16" i="6"/>
  <c r="BFI12" i="6"/>
  <c r="BFJ13" i="6"/>
  <c r="DZW15" i="6"/>
  <c r="DZV14" i="6"/>
  <c r="DZY17" i="6"/>
  <c r="DZX16" i="6"/>
  <c r="DZT12" i="6"/>
  <c r="DZU13" i="6"/>
  <c r="DXK15" i="6"/>
  <c r="DXJ14" i="6"/>
  <c r="DXM17" i="6"/>
  <c r="DXL16" i="6"/>
  <c r="DXH12" i="6"/>
  <c r="DXI13" i="6"/>
  <c r="DUY15" i="6"/>
  <c r="DUX14" i="6"/>
  <c r="DVA17" i="6"/>
  <c r="DUZ16" i="6"/>
  <c r="DUV12" i="6"/>
  <c r="DUW13" i="6"/>
  <c r="DSM15" i="6"/>
  <c r="DSL14" i="6"/>
  <c r="DSO17" i="6"/>
  <c r="DSN16" i="6"/>
  <c r="DSJ12" i="6"/>
  <c r="DSK13" i="6"/>
  <c r="DQA15" i="6"/>
  <c r="DPZ14" i="6"/>
  <c r="DQC17" i="6"/>
  <c r="DQB16" i="6"/>
  <c r="DPX12" i="6"/>
  <c r="DPY13" i="6"/>
  <c r="DNO15" i="6"/>
  <c r="DNN14" i="6"/>
  <c r="DNQ17" i="6"/>
  <c r="DNP16" i="6"/>
  <c r="DNL12" i="6"/>
  <c r="DNM13" i="6"/>
  <c r="DLC15" i="6"/>
  <c r="DLB14" i="6"/>
  <c r="DLE17" i="6"/>
  <c r="DLD16" i="6"/>
  <c r="DKZ12" i="6"/>
  <c r="DLA13" i="6"/>
  <c r="DIQ15" i="6"/>
  <c r="DIP14" i="6"/>
  <c r="DIS17" i="6"/>
  <c r="DIR16" i="6"/>
  <c r="DIN12" i="6"/>
  <c r="DIO13" i="6"/>
  <c r="DGE15" i="6"/>
  <c r="DGD14" i="6"/>
  <c r="DGG17" i="6"/>
  <c r="DGF16" i="6"/>
  <c r="DGB12" i="6"/>
  <c r="DGC13" i="6"/>
  <c r="DDJ15" i="6"/>
  <c r="DDI14" i="6"/>
  <c r="DDL17" i="6"/>
  <c r="DDK16" i="6"/>
  <c r="DDG12" i="6"/>
  <c r="DDH13" i="6"/>
  <c r="CZQ15" i="6"/>
  <c r="CZP14" i="6"/>
  <c r="CZS17" i="6"/>
  <c r="CZR16" i="6"/>
  <c r="CZN12" i="6"/>
  <c r="CZO13" i="6"/>
  <c r="CVR15" i="6"/>
  <c r="CVQ14" i="6"/>
  <c r="CVT17" i="6"/>
  <c r="CVS16" i="6"/>
  <c r="CVO12" i="6"/>
  <c r="CVP13" i="6"/>
  <c r="CRU15" i="6"/>
  <c r="CRT14" i="6"/>
  <c r="CRW17" i="6"/>
  <c r="CRV16" i="6"/>
  <c r="CRR12" i="6"/>
  <c r="CRS13" i="6"/>
  <c r="CNV15" i="6"/>
  <c r="CNU14" i="6"/>
  <c r="CNX17" i="6"/>
  <c r="CNW16" i="6"/>
  <c r="CNS12" i="6"/>
  <c r="CNT13" i="6"/>
  <c r="CJX15" i="6"/>
  <c r="CJW14" i="6"/>
  <c r="CJZ17" i="6"/>
  <c r="CJY16" i="6"/>
  <c r="CJU12" i="6"/>
  <c r="CJV13" i="6"/>
  <c r="CFY15" i="6"/>
  <c r="CFX14" i="6"/>
  <c r="CGA17" i="6"/>
  <c r="CFZ16" i="6"/>
  <c r="CFV12" i="6"/>
  <c r="CFW13" i="6"/>
  <c r="CBZ15" i="6"/>
  <c r="CBY14" i="6"/>
  <c r="CCB17" i="6"/>
  <c r="CCA16" i="6"/>
  <c r="CBW12" i="6"/>
  <c r="CBX13" i="6"/>
  <c r="BYC15" i="6"/>
  <c r="BYB14" i="6"/>
  <c r="BYE17" i="6"/>
  <c r="BYD16" i="6"/>
  <c r="BXZ12" i="6"/>
  <c r="BYA13" i="6"/>
  <c r="BTU15" i="6"/>
  <c r="BTT14" i="6"/>
  <c r="BTW17" i="6"/>
  <c r="BTV16" i="6"/>
  <c r="BTR12" i="6"/>
  <c r="BTS13" i="6"/>
  <c r="BNN15" i="6"/>
  <c r="BNM14" i="6"/>
  <c r="BNP17" i="6"/>
  <c r="BNO16" i="6"/>
  <c r="BNK12" i="6"/>
  <c r="BNL13" i="6"/>
  <c r="BHE15" i="6"/>
  <c r="BHD14" i="6"/>
  <c r="BHG17" i="6"/>
  <c r="BHF16" i="6"/>
  <c r="BHB12" i="6"/>
  <c r="BHC13" i="6"/>
  <c r="BRZ15" i="6"/>
  <c r="BRY14" i="6"/>
  <c r="BSB17" i="6"/>
  <c r="BSA16" i="6"/>
  <c r="BRW12" i="6"/>
  <c r="BRX13" i="6"/>
  <c r="BLR15" i="6"/>
  <c r="BLQ14" i="6"/>
  <c r="BLT17" i="6"/>
  <c r="BLS16" i="6"/>
  <c r="BLO12" i="6"/>
  <c r="BLP13" i="6"/>
  <c r="BFC15" i="6"/>
  <c r="BFB14" i="6"/>
  <c r="BFE17" i="6"/>
  <c r="BFD16" i="6"/>
  <c r="BEZ12" i="6"/>
  <c r="BFA13" i="6"/>
  <c r="DEE15" i="6"/>
  <c r="DED14" i="6"/>
  <c r="DEG17" i="6"/>
  <c r="DEF16" i="6"/>
  <c r="DEB12" i="6"/>
  <c r="DEC13" i="6"/>
  <c r="DBS15" i="6"/>
  <c r="DBR14" i="6"/>
  <c r="DBU17" i="6"/>
  <c r="DBT16" i="6"/>
  <c r="DBP12" i="6"/>
  <c r="DBQ13" i="6"/>
  <c r="CZG15" i="6"/>
  <c r="CZF14" i="6"/>
  <c r="CZI17" i="6"/>
  <c r="CZH16" i="6"/>
  <c r="CZD12" i="6"/>
  <c r="CZE13" i="6"/>
  <c r="CWU15" i="6"/>
  <c r="CWT14" i="6"/>
  <c r="CWW17" i="6"/>
  <c r="CWV16" i="6"/>
  <c r="CWR12" i="6"/>
  <c r="CWS13" i="6"/>
  <c r="CUI15" i="6"/>
  <c r="CUH14" i="6"/>
  <c r="CUK17" i="6"/>
  <c r="CUJ16" i="6"/>
  <c r="CUF12" i="6"/>
  <c r="CUG13" i="6"/>
  <c r="CRW15" i="6"/>
  <c r="CRV14" i="6"/>
  <c r="CRY17" i="6"/>
  <c r="CRX16" i="6"/>
  <c r="CRT12" i="6"/>
  <c r="CRU13" i="6"/>
  <c r="CPK15" i="6"/>
  <c r="CPJ14" i="6"/>
  <c r="CPM17" i="6"/>
  <c r="CPL16" i="6"/>
  <c r="CPH12" i="6"/>
  <c r="CPI13" i="6"/>
  <c r="CMY15" i="6"/>
  <c r="CMX14" i="6"/>
  <c r="CNA17" i="6"/>
  <c r="CMZ16" i="6"/>
  <c r="CMV12" i="6"/>
  <c r="CMW13" i="6"/>
  <c r="CKM15" i="6"/>
  <c r="CKL14" i="6"/>
  <c r="CKO17" i="6"/>
  <c r="CKN16" i="6"/>
  <c r="CKJ12" i="6"/>
  <c r="CKK13" i="6"/>
  <c r="CIA15" i="6"/>
  <c r="CHZ14" i="6"/>
  <c r="CIC17" i="6"/>
  <c r="CIB16" i="6"/>
  <c r="CHX12" i="6"/>
  <c r="CHY13" i="6"/>
  <c r="CFO15" i="6"/>
  <c r="CFN14" i="6"/>
  <c r="CFQ17" i="6"/>
  <c r="CFP16" i="6"/>
  <c r="CFL12" i="6"/>
  <c r="CFM13" i="6"/>
  <c r="CDC15" i="6"/>
  <c r="CDB14" i="6"/>
  <c r="CDE17" i="6"/>
  <c r="CDD16" i="6"/>
  <c r="CCZ12" i="6"/>
  <c r="CDA13" i="6"/>
  <c r="CAQ15" i="6"/>
  <c r="CAP14" i="6"/>
  <c r="CAS17" i="6"/>
  <c r="CAR16" i="6"/>
  <c r="CAN12" i="6"/>
  <c r="CAO13" i="6"/>
  <c r="BYE15" i="6"/>
  <c r="BYD14" i="6"/>
  <c r="BYG17" i="6"/>
  <c r="BYF16" i="6"/>
  <c r="BYB12" i="6"/>
  <c r="BYC13" i="6"/>
  <c r="BVS15" i="6"/>
  <c r="BVR14" i="6"/>
  <c r="BVU17" i="6"/>
  <c r="BVT16" i="6"/>
  <c r="BVP12" i="6"/>
  <c r="BVQ13" i="6"/>
  <c r="BSI15" i="6"/>
  <c r="BSH14" i="6"/>
  <c r="BSK17" i="6"/>
  <c r="BSJ16" i="6"/>
  <c r="BSF12" i="6"/>
  <c r="BSG13" i="6"/>
  <c r="BOL15" i="6"/>
  <c r="BOK14" i="6"/>
  <c r="BON17" i="6"/>
  <c r="BOM16" i="6"/>
  <c r="BOI12" i="6"/>
  <c r="BOJ13" i="6"/>
  <c r="BKN15" i="6"/>
  <c r="BKM14" i="6"/>
  <c r="BKP17" i="6"/>
  <c r="BKO16" i="6"/>
  <c r="BKK12" i="6"/>
  <c r="BKL13" i="6"/>
  <c r="BGO15" i="6"/>
  <c r="BGN14" i="6"/>
  <c r="BGQ17" i="6"/>
  <c r="BGP16" i="6"/>
  <c r="BGL12" i="6"/>
  <c r="BGM13" i="6"/>
  <c r="BAW15" i="6"/>
  <c r="BAV14" i="6"/>
  <c r="BAY17" i="6"/>
  <c r="BAX16" i="6"/>
  <c r="BAT12" i="6"/>
  <c r="BAU13" i="6"/>
  <c r="ANS15" i="6"/>
  <c r="ANR14" i="6"/>
  <c r="ANU17" i="6"/>
  <c r="ANT16" i="6"/>
  <c r="ANP12" i="6"/>
  <c r="ANQ13" i="6"/>
  <c r="AVO15" i="6"/>
  <c r="AVN14" i="6"/>
  <c r="AVQ17" i="6"/>
  <c r="AVP16" i="6"/>
  <c r="AVL12" i="6"/>
  <c r="AVM13" i="6"/>
  <c r="ADG15" i="6"/>
  <c r="ADF14" i="6"/>
  <c r="ADI17" i="6"/>
  <c r="ADH16" i="6"/>
  <c r="ADD12" i="6"/>
  <c r="ADE13" i="6"/>
  <c r="BBS15" i="6"/>
  <c r="BBR14" i="6"/>
  <c r="BBU17" i="6"/>
  <c r="BBT16" i="6"/>
  <c r="BBP12" i="6"/>
  <c r="BBQ13" i="6"/>
  <c r="APW15" i="6"/>
  <c r="APV14" i="6"/>
  <c r="APY17" i="6"/>
  <c r="APX16" i="6"/>
  <c r="APT12" i="6"/>
  <c r="APU13" i="6"/>
  <c r="LN15" i="6"/>
  <c r="LM14" i="6"/>
  <c r="LP17" i="6"/>
  <c r="LO16" i="6"/>
  <c r="LK12" i="6"/>
  <c r="LL13" i="6"/>
  <c r="DAB15" i="6"/>
  <c r="DAA14" i="6"/>
  <c r="DAD17" i="6"/>
  <c r="DAC16" i="6"/>
  <c r="CZY12" i="6"/>
  <c r="CZZ13" i="6"/>
  <c r="CXP15" i="6"/>
  <c r="CXO14" i="6"/>
  <c r="CXR17" i="6"/>
  <c r="CXQ16" i="6"/>
  <c r="CXM12" i="6"/>
  <c r="CXN13" i="6"/>
  <c r="CVD15" i="6"/>
  <c r="CVC14" i="6"/>
  <c r="CVF17" i="6"/>
  <c r="CVE16" i="6"/>
  <c r="CVA12" i="6"/>
  <c r="CVB13" i="6"/>
  <c r="CSR15" i="6"/>
  <c r="CSQ14" i="6"/>
  <c r="CST17" i="6"/>
  <c r="CSS16" i="6"/>
  <c r="CSO12" i="6"/>
  <c r="CSP13" i="6"/>
  <c r="CQF15" i="6"/>
  <c r="CQE14" i="6"/>
  <c r="CQH17" i="6"/>
  <c r="CQG16" i="6"/>
  <c r="CQC12" i="6"/>
  <c r="CQD13" i="6"/>
  <c r="CNT15" i="6"/>
  <c r="CNS14" i="6"/>
  <c r="CNV17" i="6"/>
  <c r="CNU16" i="6"/>
  <c r="CNQ12" i="6"/>
  <c r="CNR13" i="6"/>
  <c r="CLH15" i="6"/>
  <c r="CLG14" i="6"/>
  <c r="CLJ17" i="6"/>
  <c r="CLI16" i="6"/>
  <c r="CLE12" i="6"/>
  <c r="CLF13" i="6"/>
  <c r="CIV15" i="6"/>
  <c r="CIU14" i="6"/>
  <c r="CIX17" i="6"/>
  <c r="CIW16" i="6"/>
  <c r="CIS12" i="6"/>
  <c r="CIT13" i="6"/>
  <c r="CGJ15" i="6"/>
  <c r="CGI14" i="6"/>
  <c r="CGL17" i="6"/>
  <c r="CGK16" i="6"/>
  <c r="CGG12" i="6"/>
  <c r="CGH13" i="6"/>
  <c r="CDX15" i="6"/>
  <c r="CDW14" i="6"/>
  <c r="CDZ17" i="6"/>
  <c r="CDY16" i="6"/>
  <c r="CDU12" i="6"/>
  <c r="CDV13" i="6"/>
  <c r="CBL15" i="6"/>
  <c r="CBK14" i="6"/>
  <c r="CBN17" i="6"/>
  <c r="CBM16" i="6"/>
  <c r="CBI12" i="6"/>
  <c r="CBJ13" i="6"/>
  <c r="BYZ15" i="6"/>
  <c r="BYY14" i="6"/>
  <c r="BZB17" i="6"/>
  <c r="BZA16" i="6"/>
  <c r="BYW12" i="6"/>
  <c r="BYX13" i="6"/>
  <c r="BWN15" i="6"/>
  <c r="BWM14" i="6"/>
  <c r="BWP17" i="6"/>
  <c r="BWO16" i="6"/>
  <c r="BWK12" i="6"/>
  <c r="BWL13" i="6"/>
  <c r="BTR15" i="6"/>
  <c r="BTQ14" i="6"/>
  <c r="BTT17" i="6"/>
  <c r="BTS16" i="6"/>
  <c r="BTO12" i="6"/>
  <c r="BTP13" i="6"/>
  <c r="BPT15" i="6"/>
  <c r="BPS14" i="6"/>
  <c r="BPV17" i="6"/>
  <c r="BPU16" i="6"/>
  <c r="BPQ12" i="6"/>
  <c r="BPR13" i="6"/>
  <c r="BLU15" i="6"/>
  <c r="BLT14" i="6"/>
  <c r="BLW17" i="6"/>
  <c r="BLV16" i="6"/>
  <c r="BLR12" i="6"/>
  <c r="BLS13" i="6"/>
  <c r="BHV15" i="6"/>
  <c r="BHU14" i="6"/>
  <c r="BHX17" i="6"/>
  <c r="BHW16" i="6"/>
  <c r="BHS12" i="6"/>
  <c r="BHT13" i="6"/>
  <c r="BDA15" i="6"/>
  <c r="BCZ14" i="6"/>
  <c r="BDC17" i="6"/>
  <c r="BDB16" i="6"/>
  <c r="BCX12" i="6"/>
  <c r="BCY13" i="6"/>
  <c r="ATW15" i="6"/>
  <c r="ATV14" i="6"/>
  <c r="ATY17" i="6"/>
  <c r="ATX16" i="6"/>
  <c r="ATT12" i="6"/>
  <c r="ATU13" i="6"/>
  <c r="ZW15" i="6"/>
  <c r="ZV14" i="6"/>
  <c r="ZY17" i="6"/>
  <c r="ZX16" i="6"/>
  <c r="ZT12" i="6"/>
  <c r="ZU13" i="6"/>
  <c r="DCU15" i="6"/>
  <c r="DCT14" i="6"/>
  <c r="DCW17" i="6"/>
  <c r="DCV16" i="6"/>
  <c r="DCR12" i="6"/>
  <c r="DCS13" i="6"/>
  <c r="DAI15" i="6"/>
  <c r="DAH14" i="6"/>
  <c r="DAK17" i="6"/>
  <c r="DAJ16" i="6"/>
  <c r="DAF12" i="6"/>
  <c r="DAG13" i="6"/>
  <c r="CXW15" i="6"/>
  <c r="CXV14" i="6"/>
  <c r="CXY17" i="6"/>
  <c r="CXX16" i="6"/>
  <c r="CXT12" i="6"/>
  <c r="CXU13" i="6"/>
  <c r="CVK15" i="6"/>
  <c r="CVJ14" i="6"/>
  <c r="CVM17" i="6"/>
  <c r="CVL16" i="6"/>
  <c r="CVH12" i="6"/>
  <c r="CVI13" i="6"/>
  <c r="CSY15" i="6"/>
  <c r="CSX14" i="6"/>
  <c r="CTA17" i="6"/>
  <c r="CSZ16" i="6"/>
  <c r="CSV12" i="6"/>
  <c r="CSW13" i="6"/>
  <c r="CQM15" i="6"/>
  <c r="CQL14" i="6"/>
  <c r="CQO17" i="6"/>
  <c r="CQN16" i="6"/>
  <c r="CQJ12" i="6"/>
  <c r="CQK13" i="6"/>
  <c r="COA15" i="6"/>
  <c r="CNZ14" i="6"/>
  <c r="COC17" i="6"/>
  <c r="COB16" i="6"/>
  <c r="CNX12" i="6"/>
  <c r="CNY13" i="6"/>
  <c r="CLO15" i="6"/>
  <c r="CLN14" i="6"/>
  <c r="CLQ17" i="6"/>
  <c r="CLP16" i="6"/>
  <c r="CLL12" i="6"/>
  <c r="CLM13" i="6"/>
  <c r="CJC15" i="6"/>
  <c r="CJB14" i="6"/>
  <c r="CJE17" i="6"/>
  <c r="CJD16" i="6"/>
  <c r="CIZ12" i="6"/>
  <c r="CJA13" i="6"/>
  <c r="CGQ15" i="6"/>
  <c r="CGP14" i="6"/>
  <c r="CGS17" i="6"/>
  <c r="CGR16" i="6"/>
  <c r="CGN12" i="6"/>
  <c r="CGO13" i="6"/>
  <c r="CEE15" i="6"/>
  <c r="CED14" i="6"/>
  <c r="CEG17" i="6"/>
  <c r="CEF16" i="6"/>
  <c r="CEB12" i="6"/>
  <c r="CEC13" i="6"/>
  <c r="CBS15" i="6"/>
  <c r="CBR14" i="6"/>
  <c r="CBU17" i="6"/>
  <c r="CBT16" i="6"/>
  <c r="CBP12" i="6"/>
  <c r="CBQ13" i="6"/>
  <c r="BZG15" i="6"/>
  <c r="BZF14" i="6"/>
  <c r="BZI17" i="6"/>
  <c r="BZH16" i="6"/>
  <c r="BZD12" i="6"/>
  <c r="BZE13" i="6"/>
  <c r="BWU15" i="6"/>
  <c r="BWT14" i="6"/>
  <c r="BWW17" i="6"/>
  <c r="BWV16" i="6"/>
  <c r="BWR12" i="6"/>
  <c r="BWS13" i="6"/>
  <c r="BUC15" i="6"/>
  <c r="BUB14" i="6"/>
  <c r="BUE17" i="6"/>
  <c r="BUD16" i="6"/>
  <c r="BTZ12" i="6"/>
  <c r="BUA13" i="6"/>
  <c r="BQD15" i="6"/>
  <c r="BQC14" i="6"/>
  <c r="BQF17" i="6"/>
  <c r="BQE16" i="6"/>
  <c r="BQA12" i="6"/>
  <c r="BQB13" i="6"/>
  <c r="BME15" i="6"/>
  <c r="BMD14" i="6"/>
  <c r="BMG17" i="6"/>
  <c r="BMF16" i="6"/>
  <c r="BMB12" i="6"/>
  <c r="BMC13" i="6"/>
  <c r="BIH15" i="6"/>
  <c r="BIG14" i="6"/>
  <c r="BIJ17" i="6"/>
  <c r="BII16" i="6"/>
  <c r="BIE12" i="6"/>
  <c r="BIF13" i="6"/>
  <c r="BDS15" i="6"/>
  <c r="BDR14" i="6"/>
  <c r="BDU17" i="6"/>
  <c r="BDT16" i="6"/>
  <c r="BDP12" i="6"/>
  <c r="BDQ13" i="6"/>
  <c r="AVA15" i="6"/>
  <c r="AUZ14" i="6"/>
  <c r="AVC17" i="6"/>
  <c r="AVB16" i="6"/>
  <c r="AUX12" i="6"/>
  <c r="AUY13" i="6"/>
  <c r="ACA15" i="6"/>
  <c r="ABZ14" i="6"/>
  <c r="ACC17" i="6"/>
  <c r="ACB16" i="6"/>
  <c r="ABX12" i="6"/>
  <c r="ABY13" i="6"/>
  <c r="BBM15" i="6"/>
  <c r="BBL14" i="6"/>
  <c r="BBO17" i="6"/>
  <c r="BBN16" i="6"/>
  <c r="BBJ12" i="6"/>
  <c r="BBK13" i="6"/>
  <c r="AOY15" i="6"/>
  <c r="AOX14" i="6"/>
  <c r="APA17" i="6"/>
  <c r="AOZ16" i="6"/>
  <c r="AOV12" i="6"/>
  <c r="AOW13" i="6"/>
  <c r="BR15" i="6"/>
  <c r="BQ14" i="6"/>
  <c r="BT17" i="6"/>
  <c r="BS16" i="6"/>
  <c r="BO12" i="6"/>
  <c r="BP13" i="6"/>
  <c r="AGQ15" i="6"/>
  <c r="AGP14" i="6"/>
  <c r="AGS17" i="6"/>
  <c r="AGR16" i="6"/>
  <c r="AGN12" i="6"/>
  <c r="AGO13" i="6"/>
  <c r="BUI15" i="6"/>
  <c r="BUH14" i="6"/>
  <c r="BUK17" i="6"/>
  <c r="BUJ16" i="6"/>
  <c r="BUF12" i="6"/>
  <c r="BUG13" i="6"/>
  <c r="BRW15" i="6"/>
  <c r="BRV14" i="6"/>
  <c r="BRY17" i="6"/>
  <c r="BRX16" i="6"/>
  <c r="BRT12" i="6"/>
  <c r="BRU13" i="6"/>
  <c r="BPK15" i="6"/>
  <c r="BPJ14" i="6"/>
  <c r="BPM17" i="6"/>
  <c r="BPL16" i="6"/>
  <c r="BPH12" i="6"/>
  <c r="BPI13" i="6"/>
  <c r="BMY15" i="6"/>
  <c r="BMX14" i="6"/>
  <c r="BNA17" i="6"/>
  <c r="BMZ16" i="6"/>
  <c r="BMV12" i="6"/>
  <c r="BMW13" i="6"/>
  <c r="BKM15" i="6"/>
  <c r="BKL14" i="6"/>
  <c r="BKO17" i="6"/>
  <c r="BKN16" i="6"/>
  <c r="BKJ12" i="6"/>
  <c r="BKK13" i="6"/>
  <c r="BIA15" i="6"/>
  <c r="BHZ14" i="6"/>
  <c r="BIC17" i="6"/>
  <c r="BIB16" i="6"/>
  <c r="BHX12" i="6"/>
  <c r="BHY13" i="6"/>
  <c r="BFH15" i="6"/>
  <c r="BFG14" i="6"/>
  <c r="BFJ17" i="6"/>
  <c r="BFI16" i="6"/>
  <c r="BFE12" i="6"/>
  <c r="BFF13" i="6"/>
  <c r="BCA15" i="6"/>
  <c r="BBZ14" i="6"/>
  <c r="BCC17" i="6"/>
  <c r="BCB16" i="6"/>
  <c r="BBX12" i="6"/>
  <c r="BBY13" i="6"/>
  <c r="AVQ15" i="6"/>
  <c r="AVP14" i="6"/>
  <c r="AVS17" i="6"/>
  <c r="AVR16" i="6"/>
  <c r="AVN12" i="6"/>
  <c r="AVO13" i="6"/>
  <c r="ALG15" i="6"/>
  <c r="ALF14" i="6"/>
  <c r="ALI17" i="6"/>
  <c r="ALH16" i="6"/>
  <c r="ALD12" i="6"/>
  <c r="ALE13" i="6"/>
  <c r="VR15" i="6"/>
  <c r="VQ14" i="6"/>
  <c r="VT17" i="6"/>
  <c r="VS16" i="6"/>
  <c r="VO12" i="6"/>
  <c r="VP13" i="6"/>
  <c r="BTI15" i="6"/>
  <c r="BTH14" i="6"/>
  <c r="BTK17" i="6"/>
  <c r="BTJ16" i="6"/>
  <c r="BTF12" i="6"/>
  <c r="BTG13" i="6"/>
  <c r="BQW15" i="6"/>
  <c r="BQV14" i="6"/>
  <c r="BQY17" i="6"/>
  <c r="BQX16" i="6"/>
  <c r="BQT12" i="6"/>
  <c r="BQU13" i="6"/>
  <c r="BOK15" i="6"/>
  <c r="BOJ14" i="6"/>
  <c r="BOM17" i="6"/>
  <c r="BOL16" i="6"/>
  <c r="BOH12" i="6"/>
  <c r="BOI13" i="6"/>
  <c r="BLY15" i="6"/>
  <c r="BLX14" i="6"/>
  <c r="BMA17" i="6"/>
  <c r="BLZ16" i="6"/>
  <c r="BLV12" i="6"/>
  <c r="BLW13" i="6"/>
  <c r="BJM15" i="6"/>
  <c r="BJL14" i="6"/>
  <c r="BJO17" i="6"/>
  <c r="BJN16" i="6"/>
  <c r="BJJ12" i="6"/>
  <c r="BJK13" i="6"/>
  <c r="BHA15" i="6"/>
  <c r="BGZ14" i="6"/>
  <c r="BHC17" i="6"/>
  <c r="BHB16" i="6"/>
  <c r="BGX12" i="6"/>
  <c r="BGY13" i="6"/>
  <c r="BDY15" i="6"/>
  <c r="BDX14" i="6"/>
  <c r="BEA17" i="6"/>
  <c r="BDZ16" i="6"/>
  <c r="BDV12" i="6"/>
  <c r="BDW13" i="6"/>
  <c r="AZO15" i="6"/>
  <c r="AZN14" i="6"/>
  <c r="AZQ17" i="6"/>
  <c r="AZP16" i="6"/>
  <c r="AZL12" i="6"/>
  <c r="AZM13" i="6"/>
  <c r="ASP15" i="6"/>
  <c r="ASO14" i="6"/>
  <c r="ASR17" i="6"/>
  <c r="ASQ16" i="6"/>
  <c r="ASM12" i="6"/>
  <c r="ASN13" i="6"/>
  <c r="AFX15" i="6"/>
  <c r="AFW14" i="6"/>
  <c r="AFZ17" i="6"/>
  <c r="AFY16" i="6"/>
  <c r="AFU12" i="6"/>
  <c r="AFV13" i="6"/>
  <c r="BTX15" i="6"/>
  <c r="BTW14" i="6"/>
  <c r="BTZ17" i="6"/>
  <c r="BTY16" i="6"/>
  <c r="BTU12" i="6"/>
  <c r="BTV13" i="6"/>
  <c r="BRL15" i="6"/>
  <c r="BRK14" i="6"/>
  <c r="BRN17" i="6"/>
  <c r="BRM16" i="6"/>
  <c r="BRI12" i="6"/>
  <c r="BRJ13" i="6"/>
  <c r="BOZ15" i="6"/>
  <c r="BOY14" i="6"/>
  <c r="BPB17" i="6"/>
  <c r="BPA16" i="6"/>
  <c r="BOW12" i="6"/>
  <c r="BOX13" i="6"/>
  <c r="BMN15" i="6"/>
  <c r="BMM14" i="6"/>
  <c r="BMP17" i="6"/>
  <c r="BMO16" i="6"/>
  <c r="BMK12" i="6"/>
  <c r="BML13" i="6"/>
  <c r="BKB15" i="6"/>
  <c r="BKA14" i="6"/>
  <c r="BKD17" i="6"/>
  <c r="BKC16" i="6"/>
  <c r="BJY12" i="6"/>
  <c r="BJZ13" i="6"/>
  <c r="BHP15" i="6"/>
  <c r="BHO14" i="6"/>
  <c r="BHR17" i="6"/>
  <c r="BHQ16" i="6"/>
  <c r="BHM12" i="6"/>
  <c r="BHN13" i="6"/>
  <c r="BES15" i="6"/>
  <c r="BER14" i="6"/>
  <c r="BEU17" i="6"/>
  <c r="BET16" i="6"/>
  <c r="BEP12" i="6"/>
  <c r="BEQ13" i="6"/>
  <c r="BBC15" i="6"/>
  <c r="BBB14" i="6"/>
  <c r="BBE17" i="6"/>
  <c r="BBD16" i="6"/>
  <c r="BAZ12" i="6"/>
  <c r="BBA13" i="6"/>
  <c r="AUM15" i="6"/>
  <c r="AUL14" i="6"/>
  <c r="AUO17" i="6"/>
  <c r="AUN16" i="6"/>
  <c r="AUJ12" i="6"/>
  <c r="AUK13" i="6"/>
  <c r="AIZ15" i="6"/>
  <c r="AIY14" i="6"/>
  <c r="AJB17" i="6"/>
  <c r="AJA16" i="6"/>
  <c r="AIW12" i="6"/>
  <c r="AIX13" i="6"/>
  <c r="PY15" i="6"/>
  <c r="PX14" i="6"/>
  <c r="QA17" i="6"/>
  <c r="PZ16" i="6"/>
  <c r="PV12" i="6"/>
  <c r="PW13" i="6"/>
  <c r="AZX15" i="6"/>
  <c r="AZW14" i="6"/>
  <c r="AZZ17" i="6"/>
  <c r="AZY16" i="6"/>
  <c r="AZU12" i="6"/>
  <c r="AZV13" i="6"/>
  <c r="AXL15" i="6"/>
  <c r="AXK14" i="6"/>
  <c r="AXN17" i="6"/>
  <c r="AXM16" i="6"/>
  <c r="AXI12" i="6"/>
  <c r="AXJ13" i="6"/>
  <c r="AUZ15" i="6"/>
  <c r="AUY14" i="6"/>
  <c r="AVB17" i="6"/>
  <c r="AVA16" i="6"/>
  <c r="AUW12" i="6"/>
  <c r="AUX13" i="6"/>
  <c r="ARX15" i="6"/>
  <c r="ARW14" i="6"/>
  <c r="ARZ17" i="6"/>
  <c r="ARY16" i="6"/>
  <c r="ARU12" i="6"/>
  <c r="ARV13" i="6"/>
  <c r="AND15" i="6"/>
  <c r="ANC14" i="6"/>
  <c r="ANF17" i="6"/>
  <c r="ANE16" i="6"/>
  <c r="ANA12" i="6"/>
  <c r="ANB13" i="6"/>
  <c r="AIF15" i="6"/>
  <c r="AIE14" i="6"/>
  <c r="AIH17" i="6"/>
  <c r="AIG16" i="6"/>
  <c r="AID13" i="6"/>
  <c r="AIC12" i="6"/>
  <c r="ADH15" i="6"/>
  <c r="ADG14" i="6"/>
  <c r="ADJ17" i="6"/>
  <c r="ADI16" i="6"/>
  <c r="ADF13" i="6"/>
  <c r="ADE12" i="6"/>
  <c r="WP15" i="6"/>
  <c r="WO14" i="6"/>
  <c r="WR17" i="6"/>
  <c r="WQ16" i="6"/>
  <c r="WM12" i="6"/>
  <c r="WN13" i="6"/>
  <c r="BGH15" i="6"/>
  <c r="BGG14" i="6"/>
  <c r="BGJ17" i="6"/>
  <c r="BGI16" i="6"/>
  <c r="BGE12" i="6"/>
  <c r="BGF13" i="6"/>
  <c r="BDV15" i="6"/>
  <c r="BDU14" i="6"/>
  <c r="BDX17" i="6"/>
  <c r="BDW16" i="6"/>
  <c r="BDS12" i="6"/>
  <c r="BDT13" i="6"/>
  <c r="BBJ15" i="6"/>
  <c r="BBI14" i="6"/>
  <c r="BBL17" i="6"/>
  <c r="BBK16" i="6"/>
  <c r="BBG12" i="6"/>
  <c r="BBH13" i="6"/>
  <c r="AYX15" i="6"/>
  <c r="AYW14" i="6"/>
  <c r="AYZ17" i="6"/>
  <c r="AYY16" i="6"/>
  <c r="AYU12" i="6"/>
  <c r="AYV13" i="6"/>
  <c r="AWL15" i="6"/>
  <c r="AWK14" i="6"/>
  <c r="AWN17" i="6"/>
  <c r="AWM16" i="6"/>
  <c r="AWI12" i="6"/>
  <c r="AWJ13" i="6"/>
  <c r="ATZ15" i="6"/>
  <c r="ATY14" i="6"/>
  <c r="AUB17" i="6"/>
  <c r="AUA16" i="6"/>
  <c r="ATW12" i="6"/>
  <c r="ATX13" i="6"/>
  <c r="AQD15" i="6"/>
  <c r="AQC14" i="6"/>
  <c r="AQF17" i="6"/>
  <c r="AQE16" i="6"/>
  <c r="AQA12" i="6"/>
  <c r="AQB13" i="6"/>
  <c r="ALF15" i="6"/>
  <c r="ALE14" i="6"/>
  <c r="ALH17" i="6"/>
  <c r="ALG16" i="6"/>
  <c r="ALC12" i="6"/>
  <c r="ALD13" i="6"/>
  <c r="AGH15" i="6"/>
  <c r="AGG14" i="6"/>
  <c r="AGJ17" i="6"/>
  <c r="AGI16" i="6"/>
  <c r="AGE12" i="6"/>
  <c r="AGF13" i="6"/>
  <c r="ABJ15" i="6"/>
  <c r="ABI14" i="6"/>
  <c r="ABL17" i="6"/>
  <c r="ABK16" i="6"/>
  <c r="ABG12" i="6"/>
  <c r="ABH13" i="6"/>
  <c r="RM15" i="6"/>
  <c r="RL14" i="6"/>
  <c r="RO17" i="6"/>
  <c r="RN16" i="6"/>
  <c r="RJ12" i="6"/>
  <c r="RK13" i="6"/>
  <c r="BAK15" i="6"/>
  <c r="BAJ14" i="6"/>
  <c r="BAM17" i="6"/>
  <c r="BAL16" i="6"/>
  <c r="BAH12" i="6"/>
  <c r="BAI13" i="6"/>
  <c r="AXY15" i="6"/>
  <c r="AXX14" i="6"/>
  <c r="AYA17" i="6"/>
  <c r="AXZ16" i="6"/>
  <c r="AXV12" i="6"/>
  <c r="AXW13" i="6"/>
  <c r="AVM15" i="6"/>
  <c r="AVL14" i="6"/>
  <c r="AVO17" i="6"/>
  <c r="AVN16" i="6"/>
  <c r="AVJ12" i="6"/>
  <c r="AVK13" i="6"/>
  <c r="ASR15" i="6"/>
  <c r="ASQ14" i="6"/>
  <c r="AST17" i="6"/>
  <c r="ASS16" i="6"/>
  <c r="ASO12" i="6"/>
  <c r="ASP13" i="6"/>
  <c r="AOF15" i="6"/>
  <c r="AOE14" i="6"/>
  <c r="AOH17" i="6"/>
  <c r="AOG16" i="6"/>
  <c r="AOC12" i="6"/>
  <c r="AOD13" i="6"/>
  <c r="AJH15" i="6"/>
  <c r="AJG14" i="6"/>
  <c r="AJJ17" i="6"/>
  <c r="AJI16" i="6"/>
  <c r="AJE12" i="6"/>
  <c r="AJF13" i="6"/>
  <c r="AEJ15" i="6"/>
  <c r="AEI14" i="6"/>
  <c r="AEL17" i="6"/>
  <c r="AEK16" i="6"/>
  <c r="AEG12" i="6"/>
  <c r="AEH13" i="6"/>
  <c r="ZL15" i="6"/>
  <c r="ZK14" i="6"/>
  <c r="ZN17" i="6"/>
  <c r="ZM16" i="6"/>
  <c r="ZI12" i="6"/>
  <c r="ZJ13" i="6"/>
  <c r="ID15" i="6"/>
  <c r="IC14" i="6"/>
  <c r="IF17" i="6"/>
  <c r="IE16" i="6"/>
  <c r="IA12" i="6"/>
  <c r="IB13" i="6"/>
  <c r="BAB15" i="6"/>
  <c r="BAA14" i="6"/>
  <c r="BAD17" i="6"/>
  <c r="BAC16" i="6"/>
  <c r="AZY12" i="6"/>
  <c r="AZZ13" i="6"/>
  <c r="AXP15" i="6"/>
  <c r="AXO14" i="6"/>
  <c r="AXR17" i="6"/>
  <c r="AXQ16" i="6"/>
  <c r="AXM12" i="6"/>
  <c r="AXN13" i="6"/>
  <c r="AVD15" i="6"/>
  <c r="AVC14" i="6"/>
  <c r="AVF17" i="6"/>
  <c r="AVE16" i="6"/>
  <c r="AVA12" i="6"/>
  <c r="AVB13" i="6"/>
  <c r="ASE15" i="6"/>
  <c r="ASD14" i="6"/>
  <c r="ASG17" i="6"/>
  <c r="ASF16" i="6"/>
  <c r="ASB12" i="6"/>
  <c r="ASC13" i="6"/>
  <c r="ANL15" i="6"/>
  <c r="ANK14" i="6"/>
  <c r="ANN17" i="6"/>
  <c r="ANM16" i="6"/>
  <c r="ANJ13" i="6"/>
  <c r="ANI12" i="6"/>
  <c r="AIN15" i="6"/>
  <c r="AIM14" i="6"/>
  <c r="AIP17" i="6"/>
  <c r="AIO16" i="6"/>
  <c r="AIK12" i="6"/>
  <c r="AIL13" i="6"/>
  <c r="ADP15" i="6"/>
  <c r="ADO14" i="6"/>
  <c r="ADR17" i="6"/>
  <c r="ADQ16" i="6"/>
  <c r="ADN13" i="6"/>
  <c r="ADM12" i="6"/>
  <c r="XJ15" i="6"/>
  <c r="XI14" i="6"/>
  <c r="XL17" i="6"/>
  <c r="XK16" i="6"/>
  <c r="XG12" i="6"/>
  <c r="XH13" i="6"/>
  <c r="BZ15" i="6"/>
  <c r="BY14" i="6"/>
  <c r="CB17" i="6"/>
  <c r="CA16" i="6"/>
  <c r="BW12" i="6"/>
  <c r="BX13" i="6"/>
  <c r="BDZ15" i="6"/>
  <c r="BDY14" i="6"/>
  <c r="BEB17" i="6"/>
  <c r="BEA16" i="6"/>
  <c r="BDW12" i="6"/>
  <c r="BDX13" i="6"/>
  <c r="BBN15" i="6"/>
  <c r="BBM14" i="6"/>
  <c r="BBP17" i="6"/>
  <c r="BBO16" i="6"/>
  <c r="BBK12" i="6"/>
  <c r="BBL13" i="6"/>
  <c r="AZB15" i="6"/>
  <c r="AZA14" i="6"/>
  <c r="AZD17" i="6"/>
  <c r="AZC16" i="6"/>
  <c r="AYY12" i="6"/>
  <c r="AYZ13" i="6"/>
  <c r="AWP15" i="6"/>
  <c r="AWO14" i="6"/>
  <c r="AWR17" i="6"/>
  <c r="AWQ16" i="6"/>
  <c r="AWM12" i="6"/>
  <c r="AWN13" i="6"/>
  <c r="AUD15" i="6"/>
  <c r="AUC14" i="6"/>
  <c r="AUF17" i="6"/>
  <c r="AUE16" i="6"/>
  <c r="AUA12" i="6"/>
  <c r="AUB13" i="6"/>
  <c r="AQL15" i="6"/>
  <c r="AQK14" i="6"/>
  <c r="AQN17" i="6"/>
  <c r="AQM16" i="6"/>
  <c r="AQI12" i="6"/>
  <c r="AQJ13" i="6"/>
  <c r="ALN15" i="6"/>
  <c r="ALM14" i="6"/>
  <c r="ALP17" i="6"/>
  <c r="ALO16" i="6"/>
  <c r="ALK12" i="6"/>
  <c r="ALL13" i="6"/>
  <c r="AGP15" i="6"/>
  <c r="AGO14" i="6"/>
  <c r="AGR17" i="6"/>
  <c r="AGQ16" i="6"/>
  <c r="AGM12" i="6"/>
  <c r="AGN13" i="6"/>
  <c r="ABR15" i="6"/>
  <c r="ABQ14" i="6"/>
  <c r="ABT17" i="6"/>
  <c r="ABS16" i="6"/>
  <c r="ABO12" i="6"/>
  <c r="ABP13" i="6"/>
  <c r="SH15" i="6"/>
  <c r="SG14" i="6"/>
  <c r="SJ17" i="6"/>
  <c r="SI16" i="6"/>
  <c r="SE12" i="6"/>
  <c r="SF13" i="6"/>
  <c r="ASW15" i="6"/>
  <c r="ASV14" i="6"/>
  <c r="ASY17" i="6"/>
  <c r="ASX16" i="6"/>
  <c r="AST12" i="6"/>
  <c r="ASU13" i="6"/>
  <c r="AQK15" i="6"/>
  <c r="AQJ14" i="6"/>
  <c r="AQM17" i="6"/>
  <c r="AQL16" i="6"/>
  <c r="AQH12" i="6"/>
  <c r="AQI13" i="6"/>
  <c r="ANY15" i="6"/>
  <c r="ANX14" i="6"/>
  <c r="AOA17" i="6"/>
  <c r="ANZ16" i="6"/>
  <c r="ANV12" i="6"/>
  <c r="ANW13" i="6"/>
  <c r="ALM15" i="6"/>
  <c r="ALL14" i="6"/>
  <c r="ALO17" i="6"/>
  <c r="ALN16" i="6"/>
  <c r="ALJ12" i="6"/>
  <c r="ALK13" i="6"/>
  <c r="AJA15" i="6"/>
  <c r="AIZ14" i="6"/>
  <c r="AJC17" i="6"/>
  <c r="AJB16" i="6"/>
  <c r="AIX12" i="6"/>
  <c r="AIY13" i="6"/>
  <c r="AGO15" i="6"/>
  <c r="AGN14" i="6"/>
  <c r="AGQ17" i="6"/>
  <c r="AGP16" i="6"/>
  <c r="AGL12" i="6"/>
  <c r="AGM13" i="6"/>
  <c r="AEC15" i="6"/>
  <c r="AEB14" i="6"/>
  <c r="AEE17" i="6"/>
  <c r="AED16" i="6"/>
  <c r="ADZ12" i="6"/>
  <c r="AEA13" i="6"/>
  <c r="ABQ15" i="6"/>
  <c r="ABP14" i="6"/>
  <c r="ABS17" i="6"/>
  <c r="ABR16" i="6"/>
  <c r="ABN12" i="6"/>
  <c r="ABO13" i="6"/>
  <c r="YT15" i="6"/>
  <c r="YS14" i="6"/>
  <c r="YV17" i="6"/>
  <c r="YU16" i="6"/>
  <c r="YQ12" i="6"/>
  <c r="YR13" i="6"/>
  <c r="SD15" i="6"/>
  <c r="SC14" i="6"/>
  <c r="SF17" i="6"/>
  <c r="SE16" i="6"/>
  <c r="SA12" i="6"/>
  <c r="SB13" i="6"/>
  <c r="FZ15" i="6"/>
  <c r="FY14" i="6"/>
  <c r="GB17" i="6"/>
  <c r="GA16" i="6"/>
  <c r="FW12" i="6"/>
  <c r="FX13" i="6"/>
  <c r="APK15" i="6"/>
  <c r="APJ14" i="6"/>
  <c r="APM17" i="6"/>
  <c r="APL16" i="6"/>
  <c r="APH12" i="6"/>
  <c r="API13" i="6"/>
  <c r="AMY15" i="6"/>
  <c r="AMX14" i="6"/>
  <c r="ANA17" i="6"/>
  <c r="AMZ16" i="6"/>
  <c r="AMV12" i="6"/>
  <c r="AMW13" i="6"/>
  <c r="AKM15" i="6"/>
  <c r="AKL14" i="6"/>
  <c r="AKO17" i="6"/>
  <c r="AKN16" i="6"/>
  <c r="AKJ12" i="6"/>
  <c r="AKK13" i="6"/>
  <c r="AIA15" i="6"/>
  <c r="AHZ14" i="6"/>
  <c r="AIC17" i="6"/>
  <c r="AIB16" i="6"/>
  <c r="AHX12" i="6"/>
  <c r="AHY13" i="6"/>
  <c r="AFO15" i="6"/>
  <c r="AFN14" i="6"/>
  <c r="AFQ17" i="6"/>
  <c r="AFP16" i="6"/>
  <c r="AFL12" i="6"/>
  <c r="AFM13" i="6"/>
  <c r="ADC15" i="6"/>
  <c r="ADB14" i="6"/>
  <c r="ADE17" i="6"/>
  <c r="ADD16" i="6"/>
  <c r="ACZ12" i="6"/>
  <c r="ADA13" i="6"/>
  <c r="AAQ15" i="6"/>
  <c r="AAP14" i="6"/>
  <c r="AAS17" i="6"/>
  <c r="AAR16" i="6"/>
  <c r="AAN12" i="6"/>
  <c r="AAO13" i="6"/>
  <c r="WC15" i="6"/>
  <c r="WB14" i="6"/>
  <c r="WE17" i="6"/>
  <c r="WD16" i="6"/>
  <c r="VZ12" i="6"/>
  <c r="WA13" i="6"/>
  <c r="PN15" i="6"/>
  <c r="PM14" i="6"/>
  <c r="PP17" i="6"/>
  <c r="PO16" i="6"/>
  <c r="PK12" i="6"/>
  <c r="PL13" i="6"/>
  <c r="ATJ15" i="6"/>
  <c r="ATI14" i="6"/>
  <c r="ATL17" i="6"/>
  <c r="ATK16" i="6"/>
  <c r="ATG12" i="6"/>
  <c r="ATH13" i="6"/>
  <c r="AQX15" i="6"/>
  <c r="AQW14" i="6"/>
  <c r="AQZ17" i="6"/>
  <c r="AQY16" i="6"/>
  <c r="AQU12" i="6"/>
  <c r="AQV13" i="6"/>
  <c r="AOL15" i="6"/>
  <c r="AOK14" i="6"/>
  <c r="AON17" i="6"/>
  <c r="AOM16" i="6"/>
  <c r="AOI12" i="6"/>
  <c r="AOJ13" i="6"/>
  <c r="ALZ15" i="6"/>
  <c r="ALY14" i="6"/>
  <c r="AMB17" i="6"/>
  <c r="AMA16" i="6"/>
  <c r="ALW12" i="6"/>
  <c r="ALX13" i="6"/>
  <c r="AJN15" i="6"/>
  <c r="AJM14" i="6"/>
  <c r="AJP17" i="6"/>
  <c r="AJO16" i="6"/>
  <c r="AJK12" i="6"/>
  <c r="AJL13" i="6"/>
  <c r="AHB15" i="6"/>
  <c r="AHA14" i="6"/>
  <c r="AHD17" i="6"/>
  <c r="AHC16" i="6"/>
  <c r="AGY12" i="6"/>
  <c r="AGZ13" i="6"/>
  <c r="AEP15" i="6"/>
  <c r="AEO14" i="6"/>
  <c r="AER17" i="6"/>
  <c r="AEQ16" i="6"/>
  <c r="AEM12" i="6"/>
  <c r="AEN13" i="6"/>
  <c r="ACD15" i="6"/>
  <c r="ACC14" i="6"/>
  <c r="ACF17" i="6"/>
  <c r="ACE16" i="6"/>
  <c r="ACA12" i="6"/>
  <c r="ACB13" i="6"/>
  <c r="ZR15" i="6"/>
  <c r="ZQ14" i="6"/>
  <c r="ZT17" i="6"/>
  <c r="ZS16" i="6"/>
  <c r="ZO12" i="6"/>
  <c r="ZP13" i="6"/>
  <c r="TN15" i="6"/>
  <c r="TM14" i="6"/>
  <c r="TP17" i="6"/>
  <c r="TO16" i="6"/>
  <c r="TK12" i="6"/>
  <c r="TL13" i="6"/>
  <c r="JZ15" i="6"/>
  <c r="JY14" i="6"/>
  <c r="KB17" i="6"/>
  <c r="KA16" i="6"/>
  <c r="JW12" i="6"/>
  <c r="JX13" i="6"/>
  <c r="ASK15" i="6"/>
  <c r="ASJ14" i="6"/>
  <c r="ASM17" i="6"/>
  <c r="ASL16" i="6"/>
  <c r="ASH12" i="6"/>
  <c r="ASI13" i="6"/>
  <c r="APY15" i="6"/>
  <c r="APX14" i="6"/>
  <c r="AQA17" i="6"/>
  <c r="APZ16" i="6"/>
  <c r="APV12" i="6"/>
  <c r="APW13" i="6"/>
  <c r="ANM15" i="6"/>
  <c r="ANL14" i="6"/>
  <c r="ANO17" i="6"/>
  <c r="ANN16" i="6"/>
  <c r="ANJ12" i="6"/>
  <c r="ANK13" i="6"/>
  <c r="ALA15" i="6"/>
  <c r="AKZ14" i="6"/>
  <c r="ALC17" i="6"/>
  <c r="ALB16" i="6"/>
  <c r="AKX12" i="6"/>
  <c r="AKY13" i="6"/>
  <c r="AIO15" i="6"/>
  <c r="AIN14" i="6"/>
  <c r="AIQ17" i="6"/>
  <c r="AIP16" i="6"/>
  <c r="AIL12" i="6"/>
  <c r="AIM13" i="6"/>
  <c r="AGC15" i="6"/>
  <c r="AGB14" i="6"/>
  <c r="AGE17" i="6"/>
  <c r="AGD16" i="6"/>
  <c r="AFZ12" i="6"/>
  <c r="AGA13" i="6"/>
  <c r="ADQ15" i="6"/>
  <c r="ADP14" i="6"/>
  <c r="ADS17" i="6"/>
  <c r="ADR16" i="6"/>
  <c r="ADN12" i="6"/>
  <c r="ADO13" i="6"/>
  <c r="ABE15" i="6"/>
  <c r="ABD14" i="6"/>
  <c r="ABG17" i="6"/>
  <c r="ABF16" i="6"/>
  <c r="ABB12" i="6"/>
  <c r="ABC13" i="6"/>
  <c r="XN15" i="6"/>
  <c r="XM14" i="6"/>
  <c r="XP17" i="6"/>
  <c r="XO16" i="6"/>
  <c r="XK12" i="6"/>
  <c r="XL13" i="6"/>
  <c r="QX15" i="6"/>
  <c r="QW14" i="6"/>
  <c r="QZ17" i="6"/>
  <c r="QY16" i="6"/>
  <c r="QU12" i="6"/>
  <c r="QV13" i="6"/>
  <c r="CH15" i="6"/>
  <c r="CG14" i="6"/>
  <c r="CJ17" i="6"/>
  <c r="CI16" i="6"/>
  <c r="CE12" i="6"/>
  <c r="CF13" i="6"/>
  <c r="XW15" i="6"/>
  <c r="XV14" i="6"/>
  <c r="XY17" i="6"/>
  <c r="XX16" i="6"/>
  <c r="XT12" i="6"/>
  <c r="XU13" i="6"/>
  <c r="VK15" i="6"/>
  <c r="VJ14" i="6"/>
  <c r="VM17" i="6"/>
  <c r="VL16" i="6"/>
  <c r="VH12" i="6"/>
  <c r="VI13" i="6"/>
  <c r="SY15" i="6"/>
  <c r="SX14" i="6"/>
  <c r="TA17" i="6"/>
  <c r="SZ16" i="6"/>
  <c r="SV12" i="6"/>
  <c r="SW13" i="6"/>
  <c r="QM15" i="6"/>
  <c r="QL14" i="6"/>
  <c r="QO17" i="6"/>
  <c r="QN16" i="6"/>
  <c r="QJ12" i="6"/>
  <c r="QK13" i="6"/>
  <c r="OA15" i="6"/>
  <c r="NZ14" i="6"/>
  <c r="OC17" i="6"/>
  <c r="OB16" i="6"/>
  <c r="NX12" i="6"/>
  <c r="NY13" i="6"/>
  <c r="LO15" i="6"/>
  <c r="LN14" i="6"/>
  <c r="LQ17" i="6"/>
  <c r="LP16" i="6"/>
  <c r="LL12" i="6"/>
  <c r="LM13" i="6"/>
  <c r="JC15" i="6"/>
  <c r="JB14" i="6"/>
  <c r="JE17" i="6"/>
  <c r="JD16" i="6"/>
  <c r="IZ12" i="6"/>
  <c r="JA13" i="6"/>
  <c r="GQ15" i="6"/>
  <c r="GP14" i="6"/>
  <c r="GS17" i="6"/>
  <c r="GR16" i="6"/>
  <c r="GN12" i="6"/>
  <c r="GO13" i="6"/>
  <c r="EE15" i="6"/>
  <c r="ED14" i="6"/>
  <c r="EG17" i="6"/>
  <c r="EF16" i="6"/>
  <c r="EB12" i="6"/>
  <c r="EC13" i="6"/>
  <c r="BS15" i="6"/>
  <c r="BR14" i="6"/>
  <c r="BU17" i="6"/>
  <c r="BT16" i="6"/>
  <c r="BP12" i="6"/>
  <c r="BQ13" i="6"/>
  <c r="ZI15" i="6"/>
  <c r="ZH14" i="6"/>
  <c r="ZK17" i="6"/>
  <c r="ZJ16" i="6"/>
  <c r="ZF12" i="6"/>
  <c r="ZG13" i="6"/>
  <c r="WW15" i="6"/>
  <c r="WV14" i="6"/>
  <c r="WY17" i="6"/>
  <c r="WX16" i="6"/>
  <c r="WT12" i="6"/>
  <c r="WU13" i="6"/>
  <c r="UK15" i="6"/>
  <c r="UJ14" i="6"/>
  <c r="UM17" i="6"/>
  <c r="UL16" i="6"/>
  <c r="UH12" i="6"/>
  <c r="UI13" i="6"/>
  <c r="RY15" i="6"/>
  <c r="RX14" i="6"/>
  <c r="SA17" i="6"/>
  <c r="RZ16" i="6"/>
  <c r="RV12" i="6"/>
  <c r="RW13" i="6"/>
  <c r="PM15" i="6"/>
  <c r="PL14" i="6"/>
  <c r="PO17" i="6"/>
  <c r="PN16" i="6"/>
  <c r="PJ12" i="6"/>
  <c r="PK13" i="6"/>
  <c r="NA15" i="6"/>
  <c r="MZ14" i="6"/>
  <c r="NC17" i="6"/>
  <c r="NB16" i="6"/>
  <c r="MX12" i="6"/>
  <c r="MY13" i="6"/>
  <c r="KO15" i="6"/>
  <c r="KN14" i="6"/>
  <c r="KQ17" i="6"/>
  <c r="KP16" i="6"/>
  <c r="KL12" i="6"/>
  <c r="KM13" i="6"/>
  <c r="IC15" i="6"/>
  <c r="IB14" i="6"/>
  <c r="IE17" i="6"/>
  <c r="ID16" i="6"/>
  <c r="HZ12" i="6"/>
  <c r="IA13" i="6"/>
  <c r="FQ15" i="6"/>
  <c r="FP14" i="6"/>
  <c r="FS17" i="6"/>
  <c r="FR16" i="6"/>
  <c r="FN12" i="6"/>
  <c r="FO13" i="6"/>
  <c r="DE15" i="6"/>
  <c r="DD14" i="6"/>
  <c r="DG17" i="6"/>
  <c r="DF16" i="6"/>
  <c r="DB12" i="6"/>
  <c r="DC13" i="6"/>
  <c r="AS15" i="6"/>
  <c r="AR14" i="6"/>
  <c r="AU17" i="6"/>
  <c r="AT16" i="6"/>
  <c r="AP12" i="6"/>
  <c r="AQ13" i="6"/>
  <c r="YJ15" i="6"/>
  <c r="YI14" i="6"/>
  <c r="YL17" i="6"/>
  <c r="YK16" i="6"/>
  <c r="YG12" i="6"/>
  <c r="YH13" i="6"/>
  <c r="VX15" i="6"/>
  <c r="VW14" i="6"/>
  <c r="VZ17" i="6"/>
  <c r="VY16" i="6"/>
  <c r="VU12" i="6"/>
  <c r="VV13" i="6"/>
  <c r="TL15" i="6"/>
  <c r="TK14" i="6"/>
  <c r="TN17" i="6"/>
  <c r="TM16" i="6"/>
  <c r="TI12" i="6"/>
  <c r="TJ13" i="6"/>
  <c r="QZ15" i="6"/>
  <c r="QY14" i="6"/>
  <c r="RB17" i="6"/>
  <c r="RA16" i="6"/>
  <c r="QX13" i="6"/>
  <c r="QW12" i="6"/>
  <c r="ON15" i="6"/>
  <c r="OM14" i="6"/>
  <c r="OP17" i="6"/>
  <c r="OO16" i="6"/>
  <c r="OL13" i="6"/>
  <c r="OK12" i="6"/>
  <c r="MB15" i="6"/>
  <c r="MA14" i="6"/>
  <c r="MD17" i="6"/>
  <c r="MC16" i="6"/>
  <c r="LZ13" i="6"/>
  <c r="LY12" i="6"/>
  <c r="JP15" i="6"/>
  <c r="JO14" i="6"/>
  <c r="JR17" i="6"/>
  <c r="JQ16" i="6"/>
  <c r="JM12" i="6"/>
  <c r="JN13" i="6"/>
  <c r="HD15" i="6"/>
  <c r="HC14" i="6"/>
  <c r="HF17" i="6"/>
  <c r="HE16" i="6"/>
  <c r="HA12" i="6"/>
  <c r="HB13" i="6"/>
  <c r="ER15" i="6"/>
  <c r="EQ14" i="6"/>
  <c r="ET17" i="6"/>
  <c r="ES16" i="6"/>
  <c r="EO12" i="6"/>
  <c r="EP13" i="6"/>
  <c r="CF15" i="6"/>
  <c r="CE14" i="6"/>
  <c r="CH17" i="6"/>
  <c r="CG16" i="6"/>
  <c r="CC12" i="6"/>
  <c r="CD13" i="6"/>
  <c r="XK15" i="6"/>
  <c r="XJ14" i="6"/>
  <c r="XM17" i="6"/>
  <c r="XL16" i="6"/>
  <c r="XH12" i="6"/>
  <c r="XI13" i="6"/>
  <c r="UY15" i="6"/>
  <c r="UX14" i="6"/>
  <c r="VA17" i="6"/>
  <c r="UZ16" i="6"/>
  <c r="UV12" i="6"/>
  <c r="UW13" i="6"/>
  <c r="SM15" i="6"/>
  <c r="SL14" i="6"/>
  <c r="SO17" i="6"/>
  <c r="SN16" i="6"/>
  <c r="SJ12" i="6"/>
  <c r="SK13" i="6"/>
  <c r="QA15" i="6"/>
  <c r="PZ14" i="6"/>
  <c r="QC17" i="6"/>
  <c r="QB16" i="6"/>
  <c r="PX12" i="6"/>
  <c r="PY13" i="6"/>
  <c r="NO15" i="6"/>
  <c r="NN14" i="6"/>
  <c r="NQ17" i="6"/>
  <c r="NP16" i="6"/>
  <c r="NL12" i="6"/>
  <c r="NM13" i="6"/>
  <c r="LC15" i="6"/>
  <c r="LB14" i="6"/>
  <c r="LE17" i="6"/>
  <c r="LD16" i="6"/>
  <c r="KZ12" i="6"/>
  <c r="LA13" i="6"/>
  <c r="IQ15" i="6"/>
  <c r="IP14" i="6"/>
  <c r="IS17" i="6"/>
  <c r="IR16" i="6"/>
  <c r="IN12" i="6"/>
  <c r="IO13" i="6"/>
  <c r="GE15" i="6"/>
  <c r="GD14" i="6"/>
  <c r="GG17" i="6"/>
  <c r="GF16" i="6"/>
  <c r="GB12" i="6"/>
  <c r="GC13" i="6"/>
  <c r="DS15" i="6"/>
  <c r="DR14" i="6"/>
  <c r="DU17" i="6"/>
  <c r="DT16" i="6"/>
  <c r="DP12" i="6"/>
  <c r="DQ13" i="6"/>
  <c r="BG15" i="6"/>
  <c r="BF14" i="6"/>
  <c r="BI17" i="6"/>
  <c r="BH16" i="6"/>
  <c r="BD12" i="6"/>
  <c r="BE13" i="6"/>
  <c r="NV15" i="6"/>
  <c r="NU14" i="6"/>
  <c r="NX17" i="6"/>
  <c r="NW16" i="6"/>
  <c r="NS12" i="6"/>
  <c r="NT13" i="6"/>
  <c r="LJ15" i="6"/>
  <c r="LI14" i="6"/>
  <c r="LL17" i="6"/>
  <c r="LK16" i="6"/>
  <c r="LG12" i="6"/>
  <c r="LH13" i="6"/>
  <c r="IX15" i="6"/>
  <c r="IW14" i="6"/>
  <c r="IZ17" i="6"/>
  <c r="IY16" i="6"/>
  <c r="IU12" i="6"/>
  <c r="IV13" i="6"/>
  <c r="GL15" i="6"/>
  <c r="GK14" i="6"/>
  <c r="GN17" i="6"/>
  <c r="GM16" i="6"/>
  <c r="GI12" i="6"/>
  <c r="GJ13" i="6"/>
  <c r="DZ15" i="6"/>
  <c r="DY14" i="6"/>
  <c r="EB17" i="6"/>
  <c r="EA16" i="6"/>
  <c r="DW12" i="6"/>
  <c r="DX13" i="6"/>
  <c r="BN15" i="6"/>
  <c r="BM14" i="6"/>
  <c r="BP17" i="6"/>
  <c r="BO16" i="6"/>
  <c r="BK12" i="6"/>
  <c r="BL13" i="6"/>
  <c r="OK15" i="6"/>
  <c r="OJ14" i="6"/>
  <c r="OM17" i="6"/>
  <c r="OL16" i="6"/>
  <c r="OH12" i="6"/>
  <c r="OI13" i="6"/>
  <c r="LY15" i="6"/>
  <c r="LX14" i="6"/>
  <c r="MA17" i="6"/>
  <c r="LZ16" i="6"/>
  <c r="LV12" i="6"/>
  <c r="LW13" i="6"/>
  <c r="JM15" i="6"/>
  <c r="JL14" i="6"/>
  <c r="JO17" i="6"/>
  <c r="JN16" i="6"/>
  <c r="JJ12" i="6"/>
  <c r="JK13" i="6"/>
  <c r="HA15" i="6"/>
  <c r="GZ14" i="6"/>
  <c r="HC17" i="6"/>
  <c r="HB16" i="6"/>
  <c r="GX12" i="6"/>
  <c r="GY13" i="6"/>
  <c r="EO15" i="6"/>
  <c r="EN14" i="6"/>
  <c r="EQ17" i="6"/>
  <c r="EP16" i="6"/>
  <c r="EL12" i="6"/>
  <c r="EM13" i="6"/>
  <c r="CC15" i="6"/>
  <c r="CB14" i="6"/>
  <c r="CE17" i="6"/>
  <c r="CD16" i="6"/>
  <c r="BZ12" i="6"/>
  <c r="CA13" i="6"/>
  <c r="XH15" i="6"/>
  <c r="XG14" i="6"/>
  <c r="XJ17" i="6"/>
  <c r="XI16" i="6"/>
  <c r="XE12" i="6"/>
  <c r="XF13" i="6"/>
  <c r="UV15" i="6"/>
  <c r="UU14" i="6"/>
  <c r="UX17" i="6"/>
  <c r="UW16" i="6"/>
  <c r="US12" i="6"/>
  <c r="UT13" i="6"/>
  <c r="SJ15" i="6"/>
  <c r="SI14" i="6"/>
  <c r="SL17" i="6"/>
  <c r="SK16" i="6"/>
  <c r="SG12" i="6"/>
  <c r="SH13" i="6"/>
  <c r="PX15" i="6"/>
  <c r="PW14" i="6"/>
  <c r="PZ17" i="6"/>
  <c r="PY16" i="6"/>
  <c r="PU12" i="6"/>
  <c r="PV13" i="6"/>
  <c r="NL15" i="6"/>
  <c r="NK14" i="6"/>
  <c r="NN17" i="6"/>
  <c r="NM16" i="6"/>
  <c r="NI12" i="6"/>
  <c r="NJ13" i="6"/>
  <c r="KZ15" i="6"/>
  <c r="KY14" i="6"/>
  <c r="LB17" i="6"/>
  <c r="LA16" i="6"/>
  <c r="KW12" i="6"/>
  <c r="KX13" i="6"/>
  <c r="IN15" i="6"/>
  <c r="IM14" i="6"/>
  <c r="IP17" i="6"/>
  <c r="IO16" i="6"/>
  <c r="IK12" i="6"/>
  <c r="IL13" i="6"/>
  <c r="GB15" i="6"/>
  <c r="GA14" i="6"/>
  <c r="GD17" i="6"/>
  <c r="GC16" i="6"/>
  <c r="FY12" i="6"/>
  <c r="FZ13" i="6"/>
  <c r="DP15" i="6"/>
  <c r="DO14" i="6"/>
  <c r="DR17" i="6"/>
  <c r="DQ16" i="6"/>
  <c r="DM12" i="6"/>
  <c r="DN13" i="6"/>
  <c r="BD15" i="6"/>
  <c r="BC14" i="6"/>
  <c r="BF17" i="6"/>
  <c r="BE16" i="6"/>
  <c r="BA12" i="6"/>
  <c r="BB13" i="6"/>
  <c r="XFB15" i="6"/>
  <c r="XFA14" i="6"/>
  <c r="XFD17" i="6"/>
  <c r="XFC16" i="6"/>
  <c r="XEY12" i="6"/>
  <c r="XEZ13" i="6"/>
  <c r="XCP15" i="6"/>
  <c r="XCO14" i="6"/>
  <c r="XCR17" i="6"/>
  <c r="XCQ16" i="6"/>
  <c r="XCM12" i="6"/>
  <c r="XCN13" i="6"/>
  <c r="XAD15" i="6"/>
  <c r="XAC14" i="6"/>
  <c r="XAF17" i="6"/>
  <c r="XAE16" i="6"/>
  <c r="XAA12" i="6"/>
  <c r="XAB13" i="6"/>
  <c r="WXR15" i="6"/>
  <c r="WXQ14" i="6"/>
  <c r="WXT17" i="6"/>
  <c r="WXS16" i="6"/>
  <c r="WXO12" i="6"/>
  <c r="WXP13" i="6"/>
  <c r="WVF15" i="6"/>
  <c r="WVE14" i="6"/>
  <c r="WVH17" i="6"/>
  <c r="WVG16" i="6"/>
  <c r="WVC12" i="6"/>
  <c r="WVD13" i="6"/>
  <c r="WST15" i="6"/>
  <c r="WSS14" i="6"/>
  <c r="WSV17" i="6"/>
  <c r="WSU16" i="6"/>
  <c r="WSQ12" i="6"/>
  <c r="WSR13" i="6"/>
  <c r="WQH15" i="6"/>
  <c r="WQG14" i="6"/>
  <c r="WQJ17" i="6"/>
  <c r="WQI16" i="6"/>
  <c r="WQE12" i="6"/>
  <c r="WQF13" i="6"/>
  <c r="WNV15" i="6"/>
  <c r="WNU14" i="6"/>
  <c r="WNX17" i="6"/>
  <c r="WNW16" i="6"/>
  <c r="WNS12" i="6"/>
  <c r="WNT13" i="6"/>
  <c r="WLJ15" i="6"/>
  <c r="WLI14" i="6"/>
  <c r="WLL17" i="6"/>
  <c r="WLK16" i="6"/>
  <c r="WLG12" i="6"/>
  <c r="WLH13" i="6"/>
  <c r="WIX15" i="6"/>
  <c r="WIW14" i="6"/>
  <c r="WIZ17" i="6"/>
  <c r="WIY16" i="6"/>
  <c r="WIU12" i="6"/>
  <c r="WIV13" i="6"/>
  <c r="WGL15" i="6"/>
  <c r="WGK14" i="6"/>
  <c r="WGN17" i="6"/>
  <c r="WGM16" i="6"/>
  <c r="WGI12" i="6"/>
  <c r="WGJ13" i="6"/>
  <c r="WDZ15" i="6"/>
  <c r="WDY14" i="6"/>
  <c r="WEB17" i="6"/>
  <c r="WEA16" i="6"/>
  <c r="WDW12" i="6"/>
  <c r="WDX13" i="6"/>
  <c r="WBN15" i="6"/>
  <c r="WBM14" i="6"/>
  <c r="WBP17" i="6"/>
  <c r="WBO16" i="6"/>
  <c r="WBK12" i="6"/>
  <c r="WBL13" i="6"/>
  <c r="VZB15" i="6"/>
  <c r="VZA14" i="6"/>
  <c r="VZD17" i="6"/>
  <c r="VZC16" i="6"/>
  <c r="VYY12" i="6"/>
  <c r="VYZ13" i="6"/>
  <c r="VWP15" i="6"/>
  <c r="VWO14" i="6"/>
  <c r="VWR17" i="6"/>
  <c r="VWQ16" i="6"/>
  <c r="VWM12" i="6"/>
  <c r="VWN13" i="6"/>
  <c r="VUD15" i="6"/>
  <c r="VUC14" i="6"/>
  <c r="VUF17" i="6"/>
  <c r="VUE16" i="6"/>
  <c r="VUA12" i="6"/>
  <c r="VUB13" i="6"/>
  <c r="VRR15" i="6"/>
  <c r="VRQ14" i="6"/>
  <c r="VRT17" i="6"/>
  <c r="VRS16" i="6"/>
  <c r="VRO12" i="6"/>
  <c r="VRP13" i="6"/>
  <c r="VPF15" i="6"/>
  <c r="VPE14" i="6"/>
  <c r="VPH17" i="6"/>
  <c r="VPG16" i="6"/>
  <c r="VPC12" i="6"/>
  <c r="VPD13" i="6"/>
  <c r="VMJ15" i="6"/>
  <c r="VMI14" i="6"/>
  <c r="VML17" i="6"/>
  <c r="VMK16" i="6"/>
  <c r="VMG12" i="6"/>
  <c r="VMH13" i="6"/>
  <c r="VIW15" i="6"/>
  <c r="VIV14" i="6"/>
  <c r="VIY17" i="6"/>
  <c r="VIX16" i="6"/>
  <c r="VIT12" i="6"/>
  <c r="VIU13" i="6"/>
  <c r="VEX15" i="6"/>
  <c r="VEW14" i="6"/>
  <c r="VEZ17" i="6"/>
  <c r="VEY16" i="6"/>
  <c r="VEU12" i="6"/>
  <c r="VEV13" i="6"/>
  <c r="VAZ15" i="6"/>
  <c r="VAY14" i="6"/>
  <c r="VBB17" i="6"/>
  <c r="VBA16" i="6"/>
  <c r="VAW12" i="6"/>
  <c r="VAX13" i="6"/>
  <c r="UXA15" i="6"/>
  <c r="UWZ14" i="6"/>
  <c r="UXC17" i="6"/>
  <c r="UXB16" i="6"/>
  <c r="UWX12" i="6"/>
  <c r="UWY13" i="6"/>
  <c r="UTB15" i="6"/>
  <c r="UTA14" i="6"/>
  <c r="UTD17" i="6"/>
  <c r="UTC16" i="6"/>
  <c r="USY12" i="6"/>
  <c r="USZ13" i="6"/>
  <c r="UPE15" i="6"/>
  <c r="UPD14" i="6"/>
  <c r="UPG17" i="6"/>
  <c r="UPF16" i="6"/>
  <c r="UPB12" i="6"/>
  <c r="UPC13" i="6"/>
  <c r="ULF15" i="6"/>
  <c r="ULE14" i="6"/>
  <c r="ULH17" i="6"/>
  <c r="ULG16" i="6"/>
  <c r="ULC12" i="6"/>
  <c r="ULD13" i="6"/>
  <c r="UHH15" i="6"/>
  <c r="UHG14" i="6"/>
  <c r="UHJ17" i="6"/>
  <c r="UHI16" i="6"/>
  <c r="UHE12" i="6"/>
  <c r="UHF13" i="6"/>
  <c r="UDI15" i="6"/>
  <c r="UDH14" i="6"/>
  <c r="UDK17" i="6"/>
  <c r="UDJ16" i="6"/>
  <c r="UDF12" i="6"/>
  <c r="UDG13" i="6"/>
  <c r="TZJ15" i="6"/>
  <c r="TZI14" i="6"/>
  <c r="TZL17" i="6"/>
  <c r="TZK16" i="6"/>
  <c r="TZG12" i="6"/>
  <c r="TZH13" i="6"/>
  <c r="TVM15" i="6"/>
  <c r="TVL14" i="6"/>
  <c r="TVO17" i="6"/>
  <c r="TVN16" i="6"/>
  <c r="TVJ12" i="6"/>
  <c r="TVK13" i="6"/>
  <c r="TRN15" i="6"/>
  <c r="TRM14" i="6"/>
  <c r="TRP17" i="6"/>
  <c r="TRO16" i="6"/>
  <c r="TRK12" i="6"/>
  <c r="TRL13" i="6"/>
  <c r="TNP15" i="6"/>
  <c r="TNO14" i="6"/>
  <c r="TNR17" i="6"/>
  <c r="TNQ16" i="6"/>
  <c r="TNM12" i="6"/>
  <c r="TNN13" i="6"/>
  <c r="TJQ15" i="6"/>
  <c r="TJP14" i="6"/>
  <c r="TJS17" i="6"/>
  <c r="TJR16" i="6"/>
  <c r="TJN12" i="6"/>
  <c r="TJO13" i="6"/>
  <c r="SUY15" i="6"/>
  <c r="SUX14" i="6"/>
  <c r="SVA17" i="6"/>
  <c r="SUZ16" i="6"/>
  <c r="SUV12" i="6"/>
  <c r="SUW13" i="6"/>
  <c r="RJF15" i="6"/>
  <c r="RJE14" i="6"/>
  <c r="RJH17" i="6"/>
  <c r="RJG16" i="6"/>
  <c r="RJC12" i="6"/>
  <c r="RJD13" i="6"/>
  <c r="XES15" i="6"/>
  <c r="XER14" i="6"/>
  <c r="XEU17" i="6"/>
  <c r="XET16" i="6"/>
  <c r="XEP12" i="6"/>
  <c r="XEQ13" i="6"/>
  <c r="XCG15" i="6"/>
  <c r="XCF14" i="6"/>
  <c r="XCI17" i="6"/>
  <c r="XCH16" i="6"/>
  <c r="XCD12" i="6"/>
  <c r="XCE13" i="6"/>
  <c r="WZU15" i="6"/>
  <c r="WZT14" i="6"/>
  <c r="WZW17" i="6"/>
  <c r="WZV16" i="6"/>
  <c r="WZR12" i="6"/>
  <c r="WZS13" i="6"/>
  <c r="WXI15" i="6"/>
  <c r="WXH14" i="6"/>
  <c r="WXK17" i="6"/>
  <c r="WXJ16" i="6"/>
  <c r="WXF12" i="6"/>
  <c r="WXG13" i="6"/>
  <c r="WUW15" i="6"/>
  <c r="WUV14" i="6"/>
  <c r="WUY17" i="6"/>
  <c r="WUX16" i="6"/>
  <c r="WUT12" i="6"/>
  <c r="WUU13" i="6"/>
  <c r="WSK15" i="6"/>
  <c r="WSJ14" i="6"/>
  <c r="WSM17" i="6"/>
  <c r="WSL16" i="6"/>
  <c r="WSH12" i="6"/>
  <c r="WSI13" i="6"/>
  <c r="WPY15" i="6"/>
  <c r="WPX14" i="6"/>
  <c r="WQA17" i="6"/>
  <c r="WPZ16" i="6"/>
  <c r="WPV12" i="6"/>
  <c r="WPW13" i="6"/>
  <c r="WNM15" i="6"/>
  <c r="WNL14" i="6"/>
  <c r="WNO17" i="6"/>
  <c r="WNN16" i="6"/>
  <c r="WNJ12" i="6"/>
  <c r="WNK13" i="6"/>
  <c r="WLA15" i="6"/>
  <c r="WKZ14" i="6"/>
  <c r="WLC17" i="6"/>
  <c r="WLB16" i="6"/>
  <c r="WKX12" i="6"/>
  <c r="WKY13" i="6"/>
  <c r="WIO15" i="6"/>
  <c r="WIN14" i="6"/>
  <c r="WIQ17" i="6"/>
  <c r="WIP16" i="6"/>
  <c r="WIL12" i="6"/>
  <c r="WIM13" i="6"/>
  <c r="WGC15" i="6"/>
  <c r="WGB14" i="6"/>
  <c r="WGE17" i="6"/>
  <c r="WGD16" i="6"/>
  <c r="WFZ12" i="6"/>
  <c r="WGA13" i="6"/>
  <c r="WDQ15" i="6"/>
  <c r="WDP14" i="6"/>
  <c r="WDS17" i="6"/>
  <c r="WDR16" i="6"/>
  <c r="WDN12" i="6"/>
  <c r="WDO13" i="6"/>
  <c r="WBE15" i="6"/>
  <c r="WBD14" i="6"/>
  <c r="WBG17" i="6"/>
  <c r="WBF16" i="6"/>
  <c r="WBB12" i="6"/>
  <c r="WBC13" i="6"/>
  <c r="VYS15" i="6"/>
  <c r="VYR14" i="6"/>
  <c r="VYU17" i="6"/>
  <c r="VYT16" i="6"/>
  <c r="VYP12" i="6"/>
  <c r="VYQ13" i="6"/>
  <c r="VWG15" i="6"/>
  <c r="VWF14" i="6"/>
  <c r="VWI17" i="6"/>
  <c r="VWH16" i="6"/>
  <c r="VWD12" i="6"/>
  <c r="VWE13" i="6"/>
  <c r="VTU15" i="6"/>
  <c r="VTT14" i="6"/>
  <c r="VTW17" i="6"/>
  <c r="VTV16" i="6"/>
  <c r="VTR12" i="6"/>
  <c r="VTS13" i="6"/>
  <c r="VRI15" i="6"/>
  <c r="VRH14" i="6"/>
  <c r="VRK17" i="6"/>
  <c r="VRJ16" i="6"/>
  <c r="VRF12" i="6"/>
  <c r="VRG13" i="6"/>
  <c r="VOW15" i="6"/>
  <c r="VOV14" i="6"/>
  <c r="VOY17" i="6"/>
  <c r="VOX16" i="6"/>
  <c r="VOT12" i="6"/>
  <c r="VOU13" i="6"/>
  <c r="VLX15" i="6"/>
  <c r="VLW14" i="6"/>
  <c r="VLZ17" i="6"/>
  <c r="VLY16" i="6"/>
  <c r="VLU12" i="6"/>
  <c r="VLV13" i="6"/>
  <c r="VIH15" i="6"/>
  <c r="VIG14" i="6"/>
  <c r="VIJ17" i="6"/>
  <c r="VII16" i="6"/>
  <c r="VIE12" i="6"/>
  <c r="VIF13" i="6"/>
  <c r="VEJ15" i="6"/>
  <c r="VEI14" i="6"/>
  <c r="VEL17" i="6"/>
  <c r="VEK16" i="6"/>
  <c r="VEG12" i="6"/>
  <c r="VEH13" i="6"/>
  <c r="VAK15" i="6"/>
  <c r="VAJ14" i="6"/>
  <c r="VAM17" i="6"/>
  <c r="VAL16" i="6"/>
  <c r="VAH12" i="6"/>
  <c r="VAI13" i="6"/>
  <c r="UWL15" i="6"/>
  <c r="UWK14" i="6"/>
  <c r="UWN17" i="6"/>
  <c r="UWM16" i="6"/>
  <c r="UWI12" i="6"/>
  <c r="UWJ13" i="6"/>
  <c r="USO15" i="6"/>
  <c r="USN14" i="6"/>
  <c r="USQ17" i="6"/>
  <c r="USP16" i="6"/>
  <c r="USL12" i="6"/>
  <c r="USM13" i="6"/>
  <c r="UOP15" i="6"/>
  <c r="UOO14" i="6"/>
  <c r="UOR17" i="6"/>
  <c r="UOQ16" i="6"/>
  <c r="UOM12" i="6"/>
  <c r="UON13" i="6"/>
  <c r="UKR15" i="6"/>
  <c r="UKQ14" i="6"/>
  <c r="UKT17" i="6"/>
  <c r="UKS16" i="6"/>
  <c r="UKO12" i="6"/>
  <c r="UKP13" i="6"/>
  <c r="UGS15" i="6"/>
  <c r="UGR14" i="6"/>
  <c r="UGU17" i="6"/>
  <c r="UGT16" i="6"/>
  <c r="UGP12" i="6"/>
  <c r="UGQ13" i="6"/>
  <c r="UCT15" i="6"/>
  <c r="UCS14" i="6"/>
  <c r="UCV17" i="6"/>
  <c r="UCU16" i="6"/>
  <c r="UCQ12" i="6"/>
  <c r="UCR13" i="6"/>
  <c r="TYW15" i="6"/>
  <c r="TYV14" i="6"/>
  <c r="TYY17" i="6"/>
  <c r="TYX16" i="6"/>
  <c r="TYT12" i="6"/>
  <c r="TYU13" i="6"/>
  <c r="TUX15" i="6"/>
  <c r="TUW14" i="6"/>
  <c r="TUZ17" i="6"/>
  <c r="TUY16" i="6"/>
  <c r="TUU12" i="6"/>
  <c r="TUV13" i="6"/>
  <c r="TQZ15" i="6"/>
  <c r="TQY14" i="6"/>
  <c r="TRB17" i="6"/>
  <c r="TRA16" i="6"/>
  <c r="TQW12" i="6"/>
  <c r="TQX13" i="6"/>
  <c r="TNA15" i="6"/>
  <c r="TMZ14" i="6"/>
  <c r="TNC17" i="6"/>
  <c r="TNB16" i="6"/>
  <c r="TMX12" i="6"/>
  <c r="TMY13" i="6"/>
  <c r="TIT15" i="6"/>
  <c r="TIS14" i="6"/>
  <c r="TIV17" i="6"/>
  <c r="TIU16" i="6"/>
  <c r="TIQ12" i="6"/>
  <c r="TIR13" i="6"/>
  <c r="SQU15" i="6"/>
  <c r="SQT14" i="6"/>
  <c r="SQW17" i="6"/>
  <c r="SQV16" i="6"/>
  <c r="SQR12" i="6"/>
  <c r="SQS13" i="6"/>
  <c r="RBV15" i="6"/>
  <c r="RBU14" i="6"/>
  <c r="RBX17" i="6"/>
  <c r="RBW16" i="6"/>
  <c r="RBS12" i="6"/>
  <c r="RBT13" i="6"/>
  <c r="XEJ15" i="6"/>
  <c r="XEI14" i="6"/>
  <c r="XEL17" i="6"/>
  <c r="XEK16" i="6"/>
  <c r="XEG12" i="6"/>
  <c r="XEH13" i="6"/>
  <c r="XBX15" i="6"/>
  <c r="XBW14" i="6"/>
  <c r="XBZ17" i="6"/>
  <c r="XBY16" i="6"/>
  <c r="XBU12" i="6"/>
  <c r="XBV13" i="6"/>
  <c r="WZL15" i="6"/>
  <c r="WZK14" i="6"/>
  <c r="WZN17" i="6"/>
  <c r="WZM16" i="6"/>
  <c r="WZI12" i="6"/>
  <c r="WZJ13" i="6"/>
  <c r="WWZ15" i="6"/>
  <c r="WWY14" i="6"/>
  <c r="WXB17" i="6"/>
  <c r="WXA16" i="6"/>
  <c r="WWW12" i="6"/>
  <c r="WWX13" i="6"/>
  <c r="WUN15" i="6"/>
  <c r="WUM14" i="6"/>
  <c r="WUP17" i="6"/>
  <c r="WUO16" i="6"/>
  <c r="WUK12" i="6"/>
  <c r="WUL13" i="6"/>
  <c r="WSB15" i="6"/>
  <c r="WSA14" i="6"/>
  <c r="WSD17" i="6"/>
  <c r="WSC16" i="6"/>
  <c r="WRY12" i="6"/>
  <c r="WRZ13" i="6"/>
  <c r="WPP15" i="6"/>
  <c r="WPO14" i="6"/>
  <c r="WPR17" i="6"/>
  <c r="WPQ16" i="6"/>
  <c r="WPM12" i="6"/>
  <c r="WPN13" i="6"/>
  <c r="WND15" i="6"/>
  <c r="WNC14" i="6"/>
  <c r="WNF17" i="6"/>
  <c r="WNE16" i="6"/>
  <c r="WNA12" i="6"/>
  <c r="WNB13" i="6"/>
  <c r="WKR15" i="6"/>
  <c r="WKQ14" i="6"/>
  <c r="WKT17" i="6"/>
  <c r="WKS16" i="6"/>
  <c r="WKO12" i="6"/>
  <c r="WKP13" i="6"/>
  <c r="WIF15" i="6"/>
  <c r="WIE14" i="6"/>
  <c r="WIH17" i="6"/>
  <c r="WIG16" i="6"/>
  <c r="WIC12" i="6"/>
  <c r="WID13" i="6"/>
  <c r="WFT15" i="6"/>
  <c r="WFS14" i="6"/>
  <c r="WFV17" i="6"/>
  <c r="WFU16" i="6"/>
  <c r="WFQ12" i="6"/>
  <c r="WFR13" i="6"/>
  <c r="WDH15" i="6"/>
  <c r="WDG14" i="6"/>
  <c r="WDJ17" i="6"/>
  <c r="WDI16" i="6"/>
  <c r="WDE12" i="6"/>
  <c r="WDF13" i="6"/>
  <c r="WAV15" i="6"/>
  <c r="WAU14" i="6"/>
  <c r="WAX17" i="6"/>
  <c r="WAW16" i="6"/>
  <c r="WAS12" i="6"/>
  <c r="WAT13" i="6"/>
  <c r="VYJ15" i="6"/>
  <c r="VYI14" i="6"/>
  <c r="VYL17" i="6"/>
  <c r="VYK16" i="6"/>
  <c r="VYG12" i="6"/>
  <c r="VYH13" i="6"/>
  <c r="VVX15" i="6"/>
  <c r="VVW14" i="6"/>
  <c r="VVZ17" i="6"/>
  <c r="VVY16" i="6"/>
  <c r="VVU12" i="6"/>
  <c r="VVV13" i="6"/>
  <c r="VTL15" i="6"/>
  <c r="VTK14" i="6"/>
  <c r="VTN17" i="6"/>
  <c r="VTM16" i="6"/>
  <c r="VTI12" i="6"/>
  <c r="VTJ13" i="6"/>
  <c r="VQZ15" i="6"/>
  <c r="VQY14" i="6"/>
  <c r="VRB17" i="6"/>
  <c r="VRA16" i="6"/>
  <c r="VQW12" i="6"/>
  <c r="VQX13" i="6"/>
  <c r="VON15" i="6"/>
  <c r="VOM14" i="6"/>
  <c r="VOP17" i="6"/>
  <c r="VOO16" i="6"/>
  <c r="VOK12" i="6"/>
  <c r="VOL13" i="6"/>
  <c r="VLL15" i="6"/>
  <c r="VLK14" i="6"/>
  <c r="VLN17" i="6"/>
  <c r="VLM16" i="6"/>
  <c r="VLI12" i="6"/>
  <c r="VLJ13" i="6"/>
  <c r="VHT15" i="6"/>
  <c r="VHS14" i="6"/>
  <c r="VHV17" i="6"/>
  <c r="VHU16" i="6"/>
  <c r="VHQ12" i="6"/>
  <c r="VHR13" i="6"/>
  <c r="VDU15" i="6"/>
  <c r="VDT14" i="6"/>
  <c r="VDW17" i="6"/>
  <c r="VDV16" i="6"/>
  <c r="VDR12" i="6"/>
  <c r="VDS13" i="6"/>
  <c r="UZV15" i="6"/>
  <c r="UZU14" i="6"/>
  <c r="UZX17" i="6"/>
  <c r="UZW16" i="6"/>
  <c r="UZS12" i="6"/>
  <c r="UZT13" i="6"/>
  <c r="UVY15" i="6"/>
  <c r="UVX14" i="6"/>
  <c r="UWA17" i="6"/>
  <c r="UVZ16" i="6"/>
  <c r="UVV12" i="6"/>
  <c r="UVW13" i="6"/>
  <c r="URZ15" i="6"/>
  <c r="URY14" i="6"/>
  <c r="USB17" i="6"/>
  <c r="USA16" i="6"/>
  <c r="URW12" i="6"/>
  <c r="URX13" i="6"/>
  <c r="UOB15" i="6"/>
  <c r="UOA14" i="6"/>
  <c r="UOD17" i="6"/>
  <c r="UOC16" i="6"/>
  <c r="UNY12" i="6"/>
  <c r="UNZ13" i="6"/>
  <c r="UKC15" i="6"/>
  <c r="UKB14" i="6"/>
  <c r="UKE17" i="6"/>
  <c r="UKD16" i="6"/>
  <c r="UJZ12" i="6"/>
  <c r="UKA13" i="6"/>
  <c r="UGD15" i="6"/>
  <c r="UGC14" i="6"/>
  <c r="UGF17" i="6"/>
  <c r="UGE16" i="6"/>
  <c r="UGA12" i="6"/>
  <c r="UGB13" i="6"/>
  <c r="UCG15" i="6"/>
  <c r="UCF14" i="6"/>
  <c r="UCI17" i="6"/>
  <c r="UCH16" i="6"/>
  <c r="UCD12" i="6"/>
  <c r="UCE13" i="6"/>
  <c r="TYH15" i="6"/>
  <c r="TYG14" i="6"/>
  <c r="TYJ17" i="6"/>
  <c r="TYI16" i="6"/>
  <c r="TYE12" i="6"/>
  <c r="TYF13" i="6"/>
  <c r="TUJ15" i="6"/>
  <c r="TUI14" i="6"/>
  <c r="TUL17" i="6"/>
  <c r="TUK16" i="6"/>
  <c r="TUG12" i="6"/>
  <c r="TUH13" i="6"/>
  <c r="TQK15" i="6"/>
  <c r="TQJ14" i="6"/>
  <c r="TQM17" i="6"/>
  <c r="TQL16" i="6"/>
  <c r="TQH12" i="6"/>
  <c r="TQI13" i="6"/>
  <c r="TML15" i="6"/>
  <c r="TMK14" i="6"/>
  <c r="TMN17" i="6"/>
  <c r="TMM16" i="6"/>
  <c r="TMI12" i="6"/>
  <c r="TMJ13" i="6"/>
  <c r="THV15" i="6"/>
  <c r="THU14" i="6"/>
  <c r="THX17" i="6"/>
  <c r="THW16" i="6"/>
  <c r="THS12" i="6"/>
  <c r="THT13" i="6"/>
  <c r="SMJ15" i="6"/>
  <c r="SMI14" i="6"/>
  <c r="SML17" i="6"/>
  <c r="SMK16" i="6"/>
  <c r="SMG12" i="6"/>
  <c r="SMH13" i="6"/>
  <c r="QUL15" i="6"/>
  <c r="QUK14" i="6"/>
  <c r="QUN17" i="6"/>
  <c r="QUM16" i="6"/>
  <c r="QUI12" i="6"/>
  <c r="QUJ13" i="6"/>
  <c r="XEA15" i="6"/>
  <c r="XDZ14" i="6"/>
  <c r="XEC17" i="6"/>
  <c r="XEB16" i="6"/>
  <c r="XDX12" i="6"/>
  <c r="XDY13" i="6"/>
  <c r="XBO15" i="6"/>
  <c r="XBN14" i="6"/>
  <c r="XBQ17" i="6"/>
  <c r="XBP16" i="6"/>
  <c r="XBL12" i="6"/>
  <c r="XBM13" i="6"/>
  <c r="WZC15" i="6"/>
  <c r="WZB14" i="6"/>
  <c r="WZE17" i="6"/>
  <c r="WZD16" i="6"/>
  <c r="WYZ12" i="6"/>
  <c r="WZA13" i="6"/>
  <c r="WWQ15" i="6"/>
  <c r="WWP14" i="6"/>
  <c r="WWS17" i="6"/>
  <c r="WWR16" i="6"/>
  <c r="WWN12" i="6"/>
  <c r="WWO13" i="6"/>
  <c r="WUE15" i="6"/>
  <c r="WUD14" i="6"/>
  <c r="WUG17" i="6"/>
  <c r="WUF16" i="6"/>
  <c r="WUB12" i="6"/>
  <c r="WUC13" i="6"/>
  <c r="WRS15" i="6"/>
  <c r="WRR14" i="6"/>
  <c r="WRU17" i="6"/>
  <c r="WRT16" i="6"/>
  <c r="WRP12" i="6"/>
  <c r="WRQ13" i="6"/>
  <c r="WPG15" i="6"/>
  <c r="WPF14" i="6"/>
  <c r="WPI17" i="6"/>
  <c r="WPH16" i="6"/>
  <c r="WPD12" i="6"/>
  <c r="WPE13" i="6"/>
  <c r="WMU15" i="6"/>
  <c r="WMT14" i="6"/>
  <c r="WMW17" i="6"/>
  <c r="WMV16" i="6"/>
  <c r="WMR12" i="6"/>
  <c r="WMS13" i="6"/>
  <c r="WKI15" i="6"/>
  <c r="WKH14" i="6"/>
  <c r="WKK17" i="6"/>
  <c r="WKJ16" i="6"/>
  <c r="WKF12" i="6"/>
  <c r="WKG13" i="6"/>
  <c r="WHW15" i="6"/>
  <c r="WHV14" i="6"/>
  <c r="WHY17" i="6"/>
  <c r="WHX16" i="6"/>
  <c r="WHT12" i="6"/>
  <c r="WHU13" i="6"/>
  <c r="WFK15" i="6"/>
  <c r="WFJ14" i="6"/>
  <c r="WFM17" i="6"/>
  <c r="WFL16" i="6"/>
  <c r="WFH12" i="6"/>
  <c r="WFI13" i="6"/>
  <c r="WCY15" i="6"/>
  <c r="WCX14" i="6"/>
  <c r="WDA17" i="6"/>
  <c r="WCZ16" i="6"/>
  <c r="WCV12" i="6"/>
  <c r="WCW13" i="6"/>
  <c r="WAM15" i="6"/>
  <c r="WAL14" i="6"/>
  <c r="WAO17" i="6"/>
  <c r="WAN16" i="6"/>
  <c r="WAJ12" i="6"/>
  <c r="WAK13" i="6"/>
  <c r="VYA15" i="6"/>
  <c r="VXZ14" i="6"/>
  <c r="VYC17" i="6"/>
  <c r="VYB16" i="6"/>
  <c r="VXX12" i="6"/>
  <c r="VXY13" i="6"/>
  <c r="VVO15" i="6"/>
  <c r="VVN14" i="6"/>
  <c r="VVQ17" i="6"/>
  <c r="VVP16" i="6"/>
  <c r="VVL12" i="6"/>
  <c r="VVM13" i="6"/>
  <c r="VTC15" i="6"/>
  <c r="VTB14" i="6"/>
  <c r="VTE17" i="6"/>
  <c r="VTD16" i="6"/>
  <c r="VSZ12" i="6"/>
  <c r="VTA13" i="6"/>
  <c r="VQQ15" i="6"/>
  <c r="VQP14" i="6"/>
  <c r="VQS17" i="6"/>
  <c r="VQR16" i="6"/>
  <c r="VQN12" i="6"/>
  <c r="VQO13" i="6"/>
  <c r="VOE15" i="6"/>
  <c r="VOD14" i="6"/>
  <c r="VOG17" i="6"/>
  <c r="VOF16" i="6"/>
  <c r="VOB12" i="6"/>
  <c r="VOC13" i="6"/>
  <c r="VKZ15" i="6"/>
  <c r="VKY14" i="6"/>
  <c r="VLB17" i="6"/>
  <c r="VLA16" i="6"/>
  <c r="VKW12" i="6"/>
  <c r="VKX13" i="6"/>
  <c r="VHE15" i="6"/>
  <c r="VHD14" i="6"/>
  <c r="VHG17" i="6"/>
  <c r="VHF16" i="6"/>
  <c r="VHB12" i="6"/>
  <c r="VHC13" i="6"/>
  <c r="VDF15" i="6"/>
  <c r="VDE14" i="6"/>
  <c r="VDH17" i="6"/>
  <c r="VDG16" i="6"/>
  <c r="VDC12" i="6"/>
  <c r="VDD13" i="6"/>
  <c r="UZI15" i="6"/>
  <c r="UZH14" i="6"/>
  <c r="UZK17" i="6"/>
  <c r="UZJ16" i="6"/>
  <c r="UZF12" i="6"/>
  <c r="UZG13" i="6"/>
  <c r="UVJ15" i="6"/>
  <c r="UVI14" i="6"/>
  <c r="UVL17" i="6"/>
  <c r="UVK16" i="6"/>
  <c r="UVG12" i="6"/>
  <c r="UVH13" i="6"/>
  <c r="URL15" i="6"/>
  <c r="URK14" i="6"/>
  <c r="URN17" i="6"/>
  <c r="URM16" i="6"/>
  <c r="URI12" i="6"/>
  <c r="URJ13" i="6"/>
  <c r="UNM15" i="6"/>
  <c r="UNL14" i="6"/>
  <c r="UNO17" i="6"/>
  <c r="UNN16" i="6"/>
  <c r="UNJ12" i="6"/>
  <c r="UNK13" i="6"/>
  <c r="UJN15" i="6"/>
  <c r="UJM14" i="6"/>
  <c r="UJP17" i="6"/>
  <c r="UJO16" i="6"/>
  <c r="UJK12" i="6"/>
  <c r="UJL13" i="6"/>
  <c r="UFQ15" i="6"/>
  <c r="UFP14" i="6"/>
  <c r="UFS17" i="6"/>
  <c r="UFR16" i="6"/>
  <c r="UFN12" i="6"/>
  <c r="UFO13" i="6"/>
  <c r="UBR15" i="6"/>
  <c r="UBQ14" i="6"/>
  <c r="UBT17" i="6"/>
  <c r="UBS16" i="6"/>
  <c r="UBO12" i="6"/>
  <c r="UBP13" i="6"/>
  <c r="TXT15" i="6"/>
  <c r="TXS14" i="6"/>
  <c r="TXV17" i="6"/>
  <c r="TXU16" i="6"/>
  <c r="TXQ12" i="6"/>
  <c r="TXR13" i="6"/>
  <c r="TTU15" i="6"/>
  <c r="TTT14" i="6"/>
  <c r="TTW17" i="6"/>
  <c r="TTV16" i="6"/>
  <c r="TTR12" i="6"/>
  <c r="TTS13" i="6"/>
  <c r="TPV15" i="6"/>
  <c r="TPU14" i="6"/>
  <c r="TPX17" i="6"/>
  <c r="TPW16" i="6"/>
  <c r="TPS12" i="6"/>
  <c r="TPT13" i="6"/>
  <c r="TLY15" i="6"/>
  <c r="TLX14" i="6"/>
  <c r="TMA17" i="6"/>
  <c r="TLZ16" i="6"/>
  <c r="TLV12" i="6"/>
  <c r="TLW13" i="6"/>
  <c r="TGT15" i="6"/>
  <c r="TGS14" i="6"/>
  <c r="TGV17" i="6"/>
  <c r="TGU16" i="6"/>
  <c r="TGQ12" i="6"/>
  <c r="TGR13" i="6"/>
  <c r="SHX15" i="6"/>
  <c r="SHW14" i="6"/>
  <c r="SHZ17" i="6"/>
  <c r="SHY16" i="6"/>
  <c r="SHU12" i="6"/>
  <c r="SHV13" i="6"/>
  <c r="QNB15" i="6"/>
  <c r="QNA14" i="6"/>
  <c r="QND17" i="6"/>
  <c r="QNC16" i="6"/>
  <c r="QMY12" i="6"/>
  <c r="QMZ13" i="6"/>
  <c r="XDR15" i="6"/>
  <c r="XDQ14" i="6"/>
  <c r="XDT17" i="6"/>
  <c r="XDS16" i="6"/>
  <c r="XDO12" i="6"/>
  <c r="XDP13" i="6"/>
  <c r="XBF15" i="6"/>
  <c r="XBE14" i="6"/>
  <c r="XBH17" i="6"/>
  <c r="XBG16" i="6"/>
  <c r="XBC12" i="6"/>
  <c r="XBD13" i="6"/>
  <c r="WYT15" i="6"/>
  <c r="WYS14" i="6"/>
  <c r="WYV17" i="6"/>
  <c r="WYU16" i="6"/>
  <c r="WYQ12" i="6"/>
  <c r="WYR13" i="6"/>
  <c r="WWH15" i="6"/>
  <c r="WWG14" i="6"/>
  <c r="WWJ17" i="6"/>
  <c r="WWI16" i="6"/>
  <c r="WWE12" i="6"/>
  <c r="WWF13" i="6"/>
  <c r="WTV15" i="6"/>
  <c r="WTU14" i="6"/>
  <c r="WTX17" i="6"/>
  <c r="WTW16" i="6"/>
  <c r="WTS12" i="6"/>
  <c r="WTT13" i="6"/>
  <c r="WRJ15" i="6"/>
  <c r="WRI14" i="6"/>
  <c r="WRL17" i="6"/>
  <c r="WRK16" i="6"/>
  <c r="WRG12" i="6"/>
  <c r="WRH13" i="6"/>
  <c r="WOX15" i="6"/>
  <c r="WOW14" i="6"/>
  <c r="WOZ17" i="6"/>
  <c r="WOY16" i="6"/>
  <c r="WOU12" i="6"/>
  <c r="WOV13" i="6"/>
  <c r="WML15" i="6"/>
  <c r="WMK14" i="6"/>
  <c r="WMN17" i="6"/>
  <c r="WMM16" i="6"/>
  <c r="WMI12" i="6"/>
  <c r="WMJ13" i="6"/>
  <c r="WJZ15" i="6"/>
  <c r="WJY14" i="6"/>
  <c r="WKB17" i="6"/>
  <c r="WKA16" i="6"/>
  <c r="WJW12" i="6"/>
  <c r="WJX13" i="6"/>
  <c r="WHN15" i="6"/>
  <c r="WHM14" i="6"/>
  <c r="WHP17" i="6"/>
  <c r="WHO16" i="6"/>
  <c r="WHK12" i="6"/>
  <c r="WHL13" i="6"/>
  <c r="WFB15" i="6"/>
  <c r="WFA14" i="6"/>
  <c r="WFD17" i="6"/>
  <c r="WFC16" i="6"/>
  <c r="WEY12" i="6"/>
  <c r="WEZ13" i="6"/>
  <c r="WCP15" i="6"/>
  <c r="WCO14" i="6"/>
  <c r="WCR17" i="6"/>
  <c r="WCQ16" i="6"/>
  <c r="WCM12" i="6"/>
  <c r="WCN13" i="6"/>
  <c r="WAD15" i="6"/>
  <c r="WAC14" i="6"/>
  <c r="WAF17" i="6"/>
  <c r="WAE16" i="6"/>
  <c r="WAA12" i="6"/>
  <c r="WAB13" i="6"/>
  <c r="VXR15" i="6"/>
  <c r="VXQ14" i="6"/>
  <c r="VXT17" i="6"/>
  <c r="VXS16" i="6"/>
  <c r="VXO12" i="6"/>
  <c r="VXP13" i="6"/>
  <c r="VVF15" i="6"/>
  <c r="VVE14" i="6"/>
  <c r="VVH17" i="6"/>
  <c r="VVG16" i="6"/>
  <c r="VVC12" i="6"/>
  <c r="VVD13" i="6"/>
  <c r="VST15" i="6"/>
  <c r="VSS14" i="6"/>
  <c r="VSV17" i="6"/>
  <c r="VSU16" i="6"/>
  <c r="VSQ12" i="6"/>
  <c r="VSR13" i="6"/>
  <c r="VQH15" i="6"/>
  <c r="VQG14" i="6"/>
  <c r="VQJ17" i="6"/>
  <c r="VQI16" i="6"/>
  <c r="VQE12" i="6"/>
  <c r="VQF13" i="6"/>
  <c r="VNU15" i="6"/>
  <c r="VNT14" i="6"/>
  <c r="VNW17" i="6"/>
  <c r="VNV16" i="6"/>
  <c r="VNR12" i="6"/>
  <c r="VNS13" i="6"/>
  <c r="VKN15" i="6"/>
  <c r="VKM14" i="6"/>
  <c r="VKP17" i="6"/>
  <c r="VKO16" i="6"/>
  <c r="VKK12" i="6"/>
  <c r="VKL13" i="6"/>
  <c r="VGP15" i="6"/>
  <c r="VGO14" i="6"/>
  <c r="VGR17" i="6"/>
  <c r="VGQ16" i="6"/>
  <c r="VGM12" i="6"/>
  <c r="VGN13" i="6"/>
  <c r="VCS15" i="6"/>
  <c r="VCR14" i="6"/>
  <c r="VCU17" i="6"/>
  <c r="VCT16" i="6"/>
  <c r="VCP12" i="6"/>
  <c r="VCQ13" i="6"/>
  <c r="UYT15" i="6"/>
  <c r="UYS14" i="6"/>
  <c r="UYV17" i="6"/>
  <c r="UYU16" i="6"/>
  <c r="UYQ12" i="6"/>
  <c r="UYR13" i="6"/>
  <c r="UUV15" i="6"/>
  <c r="UUU14" i="6"/>
  <c r="UUX17" i="6"/>
  <c r="UUW16" i="6"/>
  <c r="UUS12" i="6"/>
  <c r="UUT13" i="6"/>
  <c r="UQW15" i="6"/>
  <c r="UQV14" i="6"/>
  <c r="UQY17" i="6"/>
  <c r="UQX16" i="6"/>
  <c r="UQT12" i="6"/>
  <c r="UQU13" i="6"/>
  <c r="UMX15" i="6"/>
  <c r="UMW14" i="6"/>
  <c r="UMZ17" i="6"/>
  <c r="UMY16" i="6"/>
  <c r="UMU12" i="6"/>
  <c r="UMV13" i="6"/>
  <c r="UJA15" i="6"/>
  <c r="UIZ14" i="6"/>
  <c r="UJC17" i="6"/>
  <c r="UJB16" i="6"/>
  <c r="UIX12" i="6"/>
  <c r="UIY13" i="6"/>
  <c r="UFB15" i="6"/>
  <c r="UFA14" i="6"/>
  <c r="UFD17" i="6"/>
  <c r="UFC16" i="6"/>
  <c r="UEY12" i="6"/>
  <c r="UEZ13" i="6"/>
  <c r="UBD15" i="6"/>
  <c r="UBC14" i="6"/>
  <c r="UBF17" i="6"/>
  <c r="UBE16" i="6"/>
  <c r="UBA12" i="6"/>
  <c r="UBB13" i="6"/>
  <c r="TXE15" i="6"/>
  <c r="TXD14" i="6"/>
  <c r="TXG17" i="6"/>
  <c r="TXF16" i="6"/>
  <c r="TXB12" i="6"/>
  <c r="TXC13" i="6"/>
  <c r="TTF15" i="6"/>
  <c r="TTE14" i="6"/>
  <c r="TTH17" i="6"/>
  <c r="TTG16" i="6"/>
  <c r="TTC12" i="6"/>
  <c r="TTD13" i="6"/>
  <c r="TPI15" i="6"/>
  <c r="TPH14" i="6"/>
  <c r="TPK17" i="6"/>
  <c r="TPJ16" i="6"/>
  <c r="TPF12" i="6"/>
  <c r="TPG13" i="6"/>
  <c r="TLJ15" i="6"/>
  <c r="TLI14" i="6"/>
  <c r="TLL17" i="6"/>
  <c r="TLK16" i="6"/>
  <c r="TLG12" i="6"/>
  <c r="TLH13" i="6"/>
  <c r="TDZ15" i="6"/>
  <c r="TDY14" i="6"/>
  <c r="TEB17" i="6"/>
  <c r="TEA16" i="6"/>
  <c r="TDW12" i="6"/>
  <c r="TDX13" i="6"/>
  <c r="SDN15" i="6"/>
  <c r="SDM14" i="6"/>
  <c r="SDP17" i="6"/>
  <c r="SDO16" i="6"/>
  <c r="SDK12" i="6"/>
  <c r="SDL13" i="6"/>
  <c r="PWG15" i="6"/>
  <c r="PWF14" i="6"/>
  <c r="PWI17" i="6"/>
  <c r="PWH16" i="6"/>
  <c r="PWD12" i="6"/>
  <c r="PWE13" i="6"/>
  <c r="XDI15" i="6"/>
  <c r="XDH14" i="6"/>
  <c r="XDK17" i="6"/>
  <c r="XDJ16" i="6"/>
  <c r="XDF12" i="6"/>
  <c r="XDG13" i="6"/>
  <c r="XAW15" i="6"/>
  <c r="XAV14" i="6"/>
  <c r="XAY17" i="6"/>
  <c r="XAX16" i="6"/>
  <c r="XAT12" i="6"/>
  <c r="XAU13" i="6"/>
  <c r="WYK15" i="6"/>
  <c r="WYJ14" i="6"/>
  <c r="WYM17" i="6"/>
  <c r="WYL16" i="6"/>
  <c r="WYH12" i="6"/>
  <c r="WYI13" i="6"/>
  <c r="WVY15" i="6"/>
  <c r="WVX14" i="6"/>
  <c r="WWA17" i="6"/>
  <c r="WVZ16" i="6"/>
  <c r="WVV12" i="6"/>
  <c r="WVW13" i="6"/>
  <c r="WTM15" i="6"/>
  <c r="WTL14" i="6"/>
  <c r="WTO17" i="6"/>
  <c r="WTN16" i="6"/>
  <c r="WTJ12" i="6"/>
  <c r="WTK13" i="6"/>
  <c r="WRA15" i="6"/>
  <c r="WQZ14" i="6"/>
  <c r="WRC17" i="6"/>
  <c r="WRB16" i="6"/>
  <c r="WQX12" i="6"/>
  <c r="WQY13" i="6"/>
  <c r="WOO15" i="6"/>
  <c r="WON14" i="6"/>
  <c r="WOQ17" i="6"/>
  <c r="WOP16" i="6"/>
  <c r="WOL12" i="6"/>
  <c r="WOM13" i="6"/>
  <c r="WMC15" i="6"/>
  <c r="WMB14" i="6"/>
  <c r="WME17" i="6"/>
  <c r="WMD16" i="6"/>
  <c r="WLZ12" i="6"/>
  <c r="WMA13" i="6"/>
  <c r="WJQ15" i="6"/>
  <c r="WJP14" i="6"/>
  <c r="WJS17" i="6"/>
  <c r="WJR16" i="6"/>
  <c r="WJN12" i="6"/>
  <c r="WJO13" i="6"/>
  <c r="WHE15" i="6"/>
  <c r="WHD14" i="6"/>
  <c r="WHG17" i="6"/>
  <c r="WHF16" i="6"/>
  <c r="WHB12" i="6"/>
  <c r="WHC13" i="6"/>
  <c r="WES15" i="6"/>
  <c r="WER14" i="6"/>
  <c r="WEU17" i="6"/>
  <c r="WET16" i="6"/>
  <c r="WEP12" i="6"/>
  <c r="WEQ13" i="6"/>
  <c r="WCG15" i="6"/>
  <c r="WCF14" i="6"/>
  <c r="WCI17" i="6"/>
  <c r="WCH16" i="6"/>
  <c r="WCD12" i="6"/>
  <c r="WCE13" i="6"/>
  <c r="VZU15" i="6"/>
  <c r="VZT14" i="6"/>
  <c r="VZW17" i="6"/>
  <c r="VZV16" i="6"/>
  <c r="VZR12" i="6"/>
  <c r="VZS13" i="6"/>
  <c r="VXI15" i="6"/>
  <c r="VXH14" i="6"/>
  <c r="VXK17" i="6"/>
  <c r="VXJ16" i="6"/>
  <c r="VXF12" i="6"/>
  <c r="VXG13" i="6"/>
  <c r="VUW15" i="6"/>
  <c r="VUV14" i="6"/>
  <c r="VUY17" i="6"/>
  <c r="VUX16" i="6"/>
  <c r="VUT12" i="6"/>
  <c r="VUU13" i="6"/>
  <c r="VSK15" i="6"/>
  <c r="VSJ14" i="6"/>
  <c r="VSM17" i="6"/>
  <c r="VSL16" i="6"/>
  <c r="VSH12" i="6"/>
  <c r="VSI13" i="6"/>
  <c r="VPY15" i="6"/>
  <c r="VPX14" i="6"/>
  <c r="VQA17" i="6"/>
  <c r="VPZ16" i="6"/>
  <c r="VPV12" i="6"/>
  <c r="VPW13" i="6"/>
  <c r="VNI15" i="6"/>
  <c r="VNH14" i="6"/>
  <c r="VNK17" i="6"/>
  <c r="VNJ16" i="6"/>
  <c r="VNF12" i="6"/>
  <c r="VNG13" i="6"/>
  <c r="VJZ15" i="6"/>
  <c r="VJY14" i="6"/>
  <c r="VKB17" i="6"/>
  <c r="VKA16" i="6"/>
  <c r="VJW12" i="6"/>
  <c r="VJX13" i="6"/>
  <c r="VGC15" i="6"/>
  <c r="VGB14" i="6"/>
  <c r="VGE17" i="6"/>
  <c r="VGD16" i="6"/>
  <c r="VFZ12" i="6"/>
  <c r="VGA13" i="6"/>
  <c r="VCD15" i="6"/>
  <c r="VCC14" i="6"/>
  <c r="VCF17" i="6"/>
  <c r="VCE16" i="6"/>
  <c r="VCA12" i="6"/>
  <c r="VCB13" i="6"/>
  <c r="UYF15" i="6"/>
  <c r="UYE14" i="6"/>
  <c r="UYH17" i="6"/>
  <c r="UYG16" i="6"/>
  <c r="UYC12" i="6"/>
  <c r="UYD13" i="6"/>
  <c r="UUG15" i="6"/>
  <c r="UUF14" i="6"/>
  <c r="UUI17" i="6"/>
  <c r="UUH16" i="6"/>
  <c r="UUD12" i="6"/>
  <c r="UUE13" i="6"/>
  <c r="UQH15" i="6"/>
  <c r="UQG14" i="6"/>
  <c r="UQJ17" i="6"/>
  <c r="UQI16" i="6"/>
  <c r="UQE12" i="6"/>
  <c r="UQF13" i="6"/>
  <c r="UMK15" i="6"/>
  <c r="UMJ14" i="6"/>
  <c r="UMM17" i="6"/>
  <c r="UML16" i="6"/>
  <c r="UMH12" i="6"/>
  <c r="UMI13" i="6"/>
  <c r="UIL15" i="6"/>
  <c r="UIK14" i="6"/>
  <c r="UIN17" i="6"/>
  <c r="UIM16" i="6"/>
  <c r="UII12" i="6"/>
  <c r="UIJ13" i="6"/>
  <c r="UEN15" i="6"/>
  <c r="UEM14" i="6"/>
  <c r="UEP17" i="6"/>
  <c r="UEO16" i="6"/>
  <c r="UEK12" i="6"/>
  <c r="UEL13" i="6"/>
  <c r="UAO15" i="6"/>
  <c r="UAN14" i="6"/>
  <c r="UAQ17" i="6"/>
  <c r="UAP16" i="6"/>
  <c r="UAL12" i="6"/>
  <c r="UAM13" i="6"/>
  <c r="TWP15" i="6"/>
  <c r="TWO14" i="6"/>
  <c r="TWR17" i="6"/>
  <c r="TWQ16" i="6"/>
  <c r="TWM12" i="6"/>
  <c r="TWN13" i="6"/>
  <c r="TSS15" i="6"/>
  <c r="TSR14" i="6"/>
  <c r="TSU17" i="6"/>
  <c r="TST16" i="6"/>
  <c r="TSP12" i="6"/>
  <c r="TSQ13" i="6"/>
  <c r="TOT15" i="6"/>
  <c r="TOS14" i="6"/>
  <c r="TOV17" i="6"/>
  <c r="TOU16" i="6"/>
  <c r="TOQ12" i="6"/>
  <c r="TOR13" i="6"/>
  <c r="TKV15" i="6"/>
  <c r="TKU14" i="6"/>
  <c r="TKX17" i="6"/>
  <c r="TKW16" i="6"/>
  <c r="TKS12" i="6"/>
  <c r="TKT13" i="6"/>
  <c r="TBF15" i="6"/>
  <c r="TBE14" i="6"/>
  <c r="TBH17" i="6"/>
  <c r="TBG16" i="6"/>
  <c r="TBC12" i="6"/>
  <c r="TBD13" i="6"/>
  <c r="RYU15" i="6"/>
  <c r="RYT14" i="6"/>
  <c r="RYW17" i="6"/>
  <c r="RYV16" i="6"/>
  <c r="RYR12" i="6"/>
  <c r="RYS13" i="6"/>
  <c r="OFU15" i="6"/>
  <c r="OFT14" i="6"/>
  <c r="OFW17" i="6"/>
  <c r="OFV16" i="6"/>
  <c r="OFR12" i="6"/>
  <c r="OFS13" i="6"/>
  <c r="XCZ15" i="6"/>
  <c r="XCY14" i="6"/>
  <c r="XDB17" i="6"/>
  <c r="XDA16" i="6"/>
  <c r="XCW12" i="6"/>
  <c r="XCX13" i="6"/>
  <c r="XAN15" i="6"/>
  <c r="XAM14" i="6"/>
  <c r="XAP17" i="6"/>
  <c r="XAO16" i="6"/>
  <c r="XAK12" i="6"/>
  <c r="XAL13" i="6"/>
  <c r="WYB15" i="6"/>
  <c r="WYA14" i="6"/>
  <c r="WYD17" i="6"/>
  <c r="WYC16" i="6"/>
  <c r="WXY12" i="6"/>
  <c r="WXZ13" i="6"/>
  <c r="WVP15" i="6"/>
  <c r="WVO14" i="6"/>
  <c r="WVR17" i="6"/>
  <c r="WVQ16" i="6"/>
  <c r="WVM12" i="6"/>
  <c r="WVN13" i="6"/>
  <c r="WTD15" i="6"/>
  <c r="WTC14" i="6"/>
  <c r="WTF17" i="6"/>
  <c r="WTE16" i="6"/>
  <c r="WTA12" i="6"/>
  <c r="WTB13" i="6"/>
  <c r="WQR15" i="6"/>
  <c r="WQQ14" i="6"/>
  <c r="WQT17" i="6"/>
  <c r="WQS16" i="6"/>
  <c r="WQO12" i="6"/>
  <c r="WQP13" i="6"/>
  <c r="WOF15" i="6"/>
  <c r="WOE14" i="6"/>
  <c r="WOH17" i="6"/>
  <c r="WOG16" i="6"/>
  <c r="WOC12" i="6"/>
  <c r="WOD13" i="6"/>
  <c r="WLT15" i="6"/>
  <c r="WLS14" i="6"/>
  <c r="WLV17" i="6"/>
  <c r="WLU16" i="6"/>
  <c r="WLQ12" i="6"/>
  <c r="WLR13" i="6"/>
  <c r="WJH15" i="6"/>
  <c r="WJG14" i="6"/>
  <c r="WJJ17" i="6"/>
  <c r="WJI16" i="6"/>
  <c r="WJE12" i="6"/>
  <c r="WJF13" i="6"/>
  <c r="WGV15" i="6"/>
  <c r="WGU14" i="6"/>
  <c r="WGX17" i="6"/>
  <c r="WGW16" i="6"/>
  <c r="WGS12" i="6"/>
  <c r="WGT13" i="6"/>
  <c r="WEJ15" i="6"/>
  <c r="WEI14" i="6"/>
  <c r="WEL17" i="6"/>
  <c r="WEK16" i="6"/>
  <c r="WEG12" i="6"/>
  <c r="WEH13" i="6"/>
  <c r="WBX15" i="6"/>
  <c r="WBW14" i="6"/>
  <c r="WBZ17" i="6"/>
  <c r="WBY16" i="6"/>
  <c r="WBU12" i="6"/>
  <c r="WBV13" i="6"/>
  <c r="VZL15" i="6"/>
  <c r="VZK14" i="6"/>
  <c r="VZN17" i="6"/>
  <c r="VZM16" i="6"/>
  <c r="VZI12" i="6"/>
  <c r="VZJ13" i="6"/>
  <c r="VWZ15" i="6"/>
  <c r="VWY14" i="6"/>
  <c r="VXB17" i="6"/>
  <c r="VXA16" i="6"/>
  <c r="VWW12" i="6"/>
  <c r="VWX13" i="6"/>
  <c r="VUN15" i="6"/>
  <c r="VUM14" i="6"/>
  <c r="VUP17" i="6"/>
  <c r="VUO16" i="6"/>
  <c r="VUK12" i="6"/>
  <c r="VUL13" i="6"/>
  <c r="VSB15" i="6"/>
  <c r="VSA14" i="6"/>
  <c r="VSD17" i="6"/>
  <c r="VSC16" i="6"/>
  <c r="VRY12" i="6"/>
  <c r="VRZ13" i="6"/>
  <c r="VPP15" i="6"/>
  <c r="VPO14" i="6"/>
  <c r="VPR17" i="6"/>
  <c r="VPQ16" i="6"/>
  <c r="VPM12" i="6"/>
  <c r="VPN13" i="6"/>
  <c r="VMW15" i="6"/>
  <c r="VMV14" i="6"/>
  <c r="VMY17" i="6"/>
  <c r="VMX16" i="6"/>
  <c r="VMT12" i="6"/>
  <c r="VMU13" i="6"/>
  <c r="VJM15" i="6"/>
  <c r="VJL14" i="6"/>
  <c r="VJO17" i="6"/>
  <c r="VJN16" i="6"/>
  <c r="VJJ12" i="6"/>
  <c r="VJK13" i="6"/>
  <c r="VFN15" i="6"/>
  <c r="VFM14" i="6"/>
  <c r="VFP17" i="6"/>
  <c r="VFO16" i="6"/>
  <c r="VFK12" i="6"/>
  <c r="VFL13" i="6"/>
  <c r="VBP15" i="6"/>
  <c r="VBO14" i="6"/>
  <c r="VBR17" i="6"/>
  <c r="VBQ16" i="6"/>
  <c r="VBM12" i="6"/>
  <c r="VBN13" i="6"/>
  <c r="UXQ15" i="6"/>
  <c r="UXP14" i="6"/>
  <c r="UXS17" i="6"/>
  <c r="UXR16" i="6"/>
  <c r="UXN12" i="6"/>
  <c r="UXO13" i="6"/>
  <c r="UTR15" i="6"/>
  <c r="UTQ14" i="6"/>
  <c r="UTT17" i="6"/>
  <c r="UTS16" i="6"/>
  <c r="UTO12" i="6"/>
  <c r="UTP13" i="6"/>
  <c r="UPU15" i="6"/>
  <c r="UPT14" i="6"/>
  <c r="UPW17" i="6"/>
  <c r="UPV16" i="6"/>
  <c r="UPR12" i="6"/>
  <c r="UPS13" i="6"/>
  <c r="ULV15" i="6"/>
  <c r="ULU14" i="6"/>
  <c r="ULX17" i="6"/>
  <c r="ULW16" i="6"/>
  <c r="ULS12" i="6"/>
  <c r="ULT13" i="6"/>
  <c r="UHX15" i="6"/>
  <c r="UHW14" i="6"/>
  <c r="UHZ17" i="6"/>
  <c r="UHY16" i="6"/>
  <c r="UHU12" i="6"/>
  <c r="UHV13" i="6"/>
  <c r="UDY15" i="6"/>
  <c r="UDX14" i="6"/>
  <c r="UEA17" i="6"/>
  <c r="UDZ16" i="6"/>
  <c r="UDV12" i="6"/>
  <c r="UDW13" i="6"/>
  <c r="TZZ15" i="6"/>
  <c r="TZY14" i="6"/>
  <c r="UAB17" i="6"/>
  <c r="UAA16" i="6"/>
  <c r="TZW12" i="6"/>
  <c r="TZX13" i="6"/>
  <c r="TWC15" i="6"/>
  <c r="TWB14" i="6"/>
  <c r="TWE17" i="6"/>
  <c r="TWD16" i="6"/>
  <c r="TVZ12" i="6"/>
  <c r="TWA13" i="6"/>
  <c r="TSD15" i="6"/>
  <c r="TSC14" i="6"/>
  <c r="TSF17" i="6"/>
  <c r="TSE16" i="6"/>
  <c r="TSA12" i="6"/>
  <c r="TSB13" i="6"/>
  <c r="TOF15" i="6"/>
  <c r="TOE14" i="6"/>
  <c r="TOH17" i="6"/>
  <c r="TOG16" i="6"/>
  <c r="TOC12" i="6"/>
  <c r="TOD13" i="6"/>
  <c r="TKG15" i="6"/>
  <c r="TKF14" i="6"/>
  <c r="TKI17" i="6"/>
  <c r="TKH16" i="6"/>
  <c r="TKD12" i="6"/>
  <c r="TKE13" i="6"/>
  <c r="SYL15" i="6"/>
  <c r="SYK14" i="6"/>
  <c r="SYN17" i="6"/>
  <c r="SYM16" i="6"/>
  <c r="SYI12" i="6"/>
  <c r="SYJ13" i="6"/>
  <c r="RRK15" i="6"/>
  <c r="RRJ14" i="6"/>
  <c r="RRM17" i="6"/>
  <c r="RRL16" i="6"/>
  <c r="RRH12" i="6"/>
  <c r="RRI13" i="6"/>
  <c r="XFC15" i="6"/>
  <c r="XFB14" i="6"/>
  <c r="XFD16" i="6"/>
  <c r="XEZ12" i="6"/>
  <c r="XFA13" i="6"/>
  <c r="XCQ15" i="6"/>
  <c r="XCP14" i="6"/>
  <c r="XCS17" i="6"/>
  <c r="XCR16" i="6"/>
  <c r="XCN12" i="6"/>
  <c r="XCO13" i="6"/>
  <c r="XAE15" i="6"/>
  <c r="XAD14" i="6"/>
  <c r="XAG17" i="6"/>
  <c r="XAF16" i="6"/>
  <c r="XAB12" i="6"/>
  <c r="XAC13" i="6"/>
  <c r="WXS15" i="6"/>
  <c r="WXR14" i="6"/>
  <c r="WXU17" i="6"/>
  <c r="WXT16" i="6"/>
  <c r="WXP12" i="6"/>
  <c r="WXQ13" i="6"/>
  <c r="WVG15" i="6"/>
  <c r="WVF14" i="6"/>
  <c r="WVI17" i="6"/>
  <c r="WVH16" i="6"/>
  <c r="WVD12" i="6"/>
  <c r="WVE13" i="6"/>
  <c r="WSU15" i="6"/>
  <c r="WST14" i="6"/>
  <c r="WSW17" i="6"/>
  <c r="WSV16" i="6"/>
  <c r="WSR12" i="6"/>
  <c r="WSS13" i="6"/>
  <c r="WQI15" i="6"/>
  <c r="WQH14" i="6"/>
  <c r="WQK17" i="6"/>
  <c r="WQJ16" i="6"/>
  <c r="WQF12" i="6"/>
  <c r="WQG13" i="6"/>
  <c r="WNW15" i="6"/>
  <c r="WNV14" i="6"/>
  <c r="WNY17" i="6"/>
  <c r="WNX16" i="6"/>
  <c r="WNT12" i="6"/>
  <c r="WNU13" i="6"/>
  <c r="WLK15" i="6"/>
  <c r="WLJ14" i="6"/>
  <c r="WLM17" i="6"/>
  <c r="WLL16" i="6"/>
  <c r="WLH12" i="6"/>
  <c r="WLI13" i="6"/>
  <c r="WIY15" i="6"/>
  <c r="WIX14" i="6"/>
  <c r="WJA17" i="6"/>
  <c r="WIZ16" i="6"/>
  <c r="WIV12" i="6"/>
  <c r="WIW13" i="6"/>
  <c r="WGM15" i="6"/>
  <c r="WGL14" i="6"/>
  <c r="WGO17" i="6"/>
  <c r="WGN16" i="6"/>
  <c r="WGJ12" i="6"/>
  <c r="WGK13" i="6"/>
  <c r="WEA15" i="6"/>
  <c r="WDZ14" i="6"/>
  <c r="WEC17" i="6"/>
  <c r="WEB16" i="6"/>
  <c r="WDX12" i="6"/>
  <c r="WDY13" i="6"/>
  <c r="WBO15" i="6"/>
  <c r="WBN14" i="6"/>
  <c r="WBQ17" i="6"/>
  <c r="WBP16" i="6"/>
  <c r="WBL12" i="6"/>
  <c r="WBM13" i="6"/>
  <c r="VZC15" i="6"/>
  <c r="VZB14" i="6"/>
  <c r="VZE17" i="6"/>
  <c r="VZD16" i="6"/>
  <c r="VYZ12" i="6"/>
  <c r="VZA13" i="6"/>
  <c r="VWQ15" i="6"/>
  <c r="VWP14" i="6"/>
  <c r="VWS17" i="6"/>
  <c r="VWR16" i="6"/>
  <c r="VWN12" i="6"/>
  <c r="VWO13" i="6"/>
  <c r="VUE15" i="6"/>
  <c r="VUD14" i="6"/>
  <c r="VUG17" i="6"/>
  <c r="VUF16" i="6"/>
  <c r="VUB12" i="6"/>
  <c r="VUC13" i="6"/>
  <c r="VRS15" i="6"/>
  <c r="VRR14" i="6"/>
  <c r="VRU17" i="6"/>
  <c r="VRT16" i="6"/>
  <c r="VRP12" i="6"/>
  <c r="VRQ13" i="6"/>
  <c r="VPG15" i="6"/>
  <c r="VPF14" i="6"/>
  <c r="VPI17" i="6"/>
  <c r="VPH16" i="6"/>
  <c r="VPD12" i="6"/>
  <c r="VPE13" i="6"/>
  <c r="VMK15" i="6"/>
  <c r="VMJ14" i="6"/>
  <c r="VMM17" i="6"/>
  <c r="VML16" i="6"/>
  <c r="VMH12" i="6"/>
  <c r="VMI13" i="6"/>
  <c r="VIX15" i="6"/>
  <c r="VIW14" i="6"/>
  <c r="VIZ17" i="6"/>
  <c r="VIY16" i="6"/>
  <c r="VIU12" i="6"/>
  <c r="VIV13" i="6"/>
  <c r="VEZ15" i="6"/>
  <c r="VEY14" i="6"/>
  <c r="VFB17" i="6"/>
  <c r="VFA16" i="6"/>
  <c r="VEW12" i="6"/>
  <c r="VEX13" i="6"/>
  <c r="VBA15" i="6"/>
  <c r="VAZ14" i="6"/>
  <c r="VBC17" i="6"/>
  <c r="VBB16" i="6"/>
  <c r="VAX12" i="6"/>
  <c r="VAY13" i="6"/>
  <c r="UXB15" i="6"/>
  <c r="UXA14" i="6"/>
  <c r="UXD17" i="6"/>
  <c r="UXC16" i="6"/>
  <c r="UWY12" i="6"/>
  <c r="UWZ13" i="6"/>
  <c r="UTE15" i="6"/>
  <c r="UTD14" i="6"/>
  <c r="UTG17" i="6"/>
  <c r="UTF16" i="6"/>
  <c r="UTB12" i="6"/>
  <c r="UTC13" i="6"/>
  <c r="UPF15" i="6"/>
  <c r="UPE14" i="6"/>
  <c r="UPH17" i="6"/>
  <c r="UPG16" i="6"/>
  <c r="UPC12" i="6"/>
  <c r="UPD13" i="6"/>
  <c r="ULH15" i="6"/>
  <c r="ULG14" i="6"/>
  <c r="ULJ17" i="6"/>
  <c r="ULI16" i="6"/>
  <c r="ULE12" i="6"/>
  <c r="ULF13" i="6"/>
  <c r="UHI15" i="6"/>
  <c r="UHH14" i="6"/>
  <c r="UHK17" i="6"/>
  <c r="UHJ16" i="6"/>
  <c r="UHF12" i="6"/>
  <c r="UHG13" i="6"/>
  <c r="UDJ15" i="6"/>
  <c r="UDI14" i="6"/>
  <c r="UDL17" i="6"/>
  <c r="UDK16" i="6"/>
  <c r="UDG12" i="6"/>
  <c r="UDH13" i="6"/>
  <c r="TZM15" i="6"/>
  <c r="TZL14" i="6"/>
  <c r="TZO17" i="6"/>
  <c r="TZN16" i="6"/>
  <c r="TZJ12" i="6"/>
  <c r="TZK13" i="6"/>
  <c r="TVN15" i="6"/>
  <c r="TVM14" i="6"/>
  <c r="TVP17" i="6"/>
  <c r="TVO16" i="6"/>
  <c r="TVK12" i="6"/>
  <c r="TVL13" i="6"/>
  <c r="TRP15" i="6"/>
  <c r="TRO14" i="6"/>
  <c r="TRR17" i="6"/>
  <c r="TRQ16" i="6"/>
  <c r="TRM12" i="6"/>
  <c r="TRN13" i="6"/>
  <c r="TNQ15" i="6"/>
  <c r="TNP14" i="6"/>
  <c r="TNS17" i="6"/>
  <c r="TNR16" i="6"/>
  <c r="TNN12" i="6"/>
  <c r="TNO13" i="6"/>
  <c r="TJR15" i="6"/>
  <c r="TJQ14" i="6"/>
  <c r="TJT17" i="6"/>
  <c r="TJS16" i="6"/>
  <c r="TJO12" i="6"/>
  <c r="TJP13" i="6"/>
  <c r="SVJ15" i="6"/>
  <c r="SVI14" i="6"/>
  <c r="SVL17" i="6"/>
  <c r="SVK16" i="6"/>
  <c r="SVG12" i="6"/>
  <c r="SVH13" i="6"/>
  <c r="RKA15" i="6"/>
  <c r="RJZ14" i="6"/>
  <c r="RKC17" i="6"/>
  <c r="RKB16" i="6"/>
  <c r="RJX12" i="6"/>
  <c r="RJY13" i="6"/>
  <c r="VNO15" i="6"/>
  <c r="VNN14" i="6"/>
  <c r="VNQ17" i="6"/>
  <c r="VNP16" i="6"/>
  <c r="VNL12" i="6"/>
  <c r="VNM13" i="6"/>
  <c r="VLC15" i="6"/>
  <c r="VLB14" i="6"/>
  <c r="VLE17" i="6"/>
  <c r="VLD16" i="6"/>
  <c r="VKZ12" i="6"/>
  <c r="VLA13" i="6"/>
  <c r="VIQ15" i="6"/>
  <c r="VIP14" i="6"/>
  <c r="VIS17" i="6"/>
  <c r="VIR16" i="6"/>
  <c r="VIN12" i="6"/>
  <c r="VIO13" i="6"/>
  <c r="VGE15" i="6"/>
  <c r="VGD14" i="6"/>
  <c r="VGG17" i="6"/>
  <c r="VGF16" i="6"/>
  <c r="VGB12" i="6"/>
  <c r="VGC13" i="6"/>
  <c r="VDS15" i="6"/>
  <c r="VDR14" i="6"/>
  <c r="VDU17" i="6"/>
  <c r="VDT16" i="6"/>
  <c r="VDP12" i="6"/>
  <c r="VDQ13" i="6"/>
  <c r="VBG15" i="6"/>
  <c r="VBF14" i="6"/>
  <c r="VBI17" i="6"/>
  <c r="VBH16" i="6"/>
  <c r="VBD12" i="6"/>
  <c r="VBE13" i="6"/>
  <c r="UYU15" i="6"/>
  <c r="UYT14" i="6"/>
  <c r="UYW17" i="6"/>
  <c r="UYV16" i="6"/>
  <c r="UYR12" i="6"/>
  <c r="UYS13" i="6"/>
  <c r="UWI15" i="6"/>
  <c r="UWH14" i="6"/>
  <c r="UWK17" i="6"/>
  <c r="UWJ16" i="6"/>
  <c r="UWF12" i="6"/>
  <c r="UWG13" i="6"/>
  <c r="UTW15" i="6"/>
  <c r="UTV14" i="6"/>
  <c r="UTY17" i="6"/>
  <c r="UTX16" i="6"/>
  <c r="UTT12" i="6"/>
  <c r="UTU13" i="6"/>
  <c r="URK15" i="6"/>
  <c r="URJ14" i="6"/>
  <c r="URM17" i="6"/>
  <c r="URL16" i="6"/>
  <c r="URH12" i="6"/>
  <c r="URI13" i="6"/>
  <c r="UOY15" i="6"/>
  <c r="UOX14" i="6"/>
  <c r="UPA17" i="6"/>
  <c r="UOZ16" i="6"/>
  <c r="UOV12" i="6"/>
  <c r="UOW13" i="6"/>
  <c r="UMM15" i="6"/>
  <c r="UML14" i="6"/>
  <c r="UMO17" i="6"/>
  <c r="UMN16" i="6"/>
  <c r="UMJ12" i="6"/>
  <c r="UMK13" i="6"/>
  <c r="UKA15" i="6"/>
  <c r="UJZ14" i="6"/>
  <c r="UKC17" i="6"/>
  <c r="UKB16" i="6"/>
  <c r="UJX12" i="6"/>
  <c r="UJY13" i="6"/>
  <c r="UHO15" i="6"/>
  <c r="UHN14" i="6"/>
  <c r="UHQ17" i="6"/>
  <c r="UHP16" i="6"/>
  <c r="UHL12" i="6"/>
  <c r="UHM13" i="6"/>
  <c r="UFC15" i="6"/>
  <c r="UFB14" i="6"/>
  <c r="UFE17" i="6"/>
  <c r="UFD16" i="6"/>
  <c r="UEZ12" i="6"/>
  <c r="UFA13" i="6"/>
  <c r="UCQ15" i="6"/>
  <c r="UCP14" i="6"/>
  <c r="UCS17" i="6"/>
  <c r="UCR16" i="6"/>
  <c r="UCN12" i="6"/>
  <c r="UCO13" i="6"/>
  <c r="UAE15" i="6"/>
  <c r="UAD14" i="6"/>
  <c r="UAG17" i="6"/>
  <c r="UAF16" i="6"/>
  <c r="UAB12" i="6"/>
  <c r="UAC13" i="6"/>
  <c r="TXS15" i="6"/>
  <c r="TXR14" i="6"/>
  <c r="TXU17" i="6"/>
  <c r="TXT16" i="6"/>
  <c r="TXP12" i="6"/>
  <c r="TXQ13" i="6"/>
  <c r="TVG15" i="6"/>
  <c r="TVF14" i="6"/>
  <c r="TVI17" i="6"/>
  <c r="TVH16" i="6"/>
  <c r="TVD12" i="6"/>
  <c r="TVE13" i="6"/>
  <c r="TSU15" i="6"/>
  <c r="TST14" i="6"/>
  <c r="TSW17" i="6"/>
  <c r="TSV16" i="6"/>
  <c r="TSR12" i="6"/>
  <c r="TSS13" i="6"/>
  <c r="TQI15" i="6"/>
  <c r="TQH14" i="6"/>
  <c r="TQK17" i="6"/>
  <c r="TQJ16" i="6"/>
  <c r="TQF12" i="6"/>
  <c r="TQG13" i="6"/>
  <c r="TNW15" i="6"/>
  <c r="TNV14" i="6"/>
  <c r="TNY17" i="6"/>
  <c r="TNX16" i="6"/>
  <c r="TNT12" i="6"/>
  <c r="TNU13" i="6"/>
  <c r="TLK15" i="6"/>
  <c r="TLJ14" i="6"/>
  <c r="TLM17" i="6"/>
  <c r="TLL16" i="6"/>
  <c r="TLH12" i="6"/>
  <c r="TLI13" i="6"/>
  <c r="TIY15" i="6"/>
  <c r="TIX14" i="6"/>
  <c r="TJA17" i="6"/>
  <c r="TIZ16" i="6"/>
  <c r="TIV12" i="6"/>
  <c r="TIW13" i="6"/>
  <c r="TGM15" i="6"/>
  <c r="TGL14" i="6"/>
  <c r="TGO17" i="6"/>
  <c r="TGN16" i="6"/>
  <c r="TGJ12" i="6"/>
  <c r="TGK13" i="6"/>
  <c r="TEA15" i="6"/>
  <c r="TDZ14" i="6"/>
  <c r="TEC17" i="6"/>
  <c r="TEB16" i="6"/>
  <c r="TDX12" i="6"/>
  <c r="TDY13" i="6"/>
  <c r="TBO15" i="6"/>
  <c r="TBN14" i="6"/>
  <c r="TBQ17" i="6"/>
  <c r="TBP16" i="6"/>
  <c r="TBL12" i="6"/>
  <c r="TBM13" i="6"/>
  <c r="SZC15" i="6"/>
  <c r="SZB14" i="6"/>
  <c r="SZE17" i="6"/>
  <c r="SZD16" i="6"/>
  <c r="SYZ12" i="6"/>
  <c r="SZA13" i="6"/>
  <c r="SWQ15" i="6"/>
  <c r="SWP14" i="6"/>
  <c r="SWS17" i="6"/>
  <c r="SWR16" i="6"/>
  <c r="SWN12" i="6"/>
  <c r="SWO13" i="6"/>
  <c r="STH15" i="6"/>
  <c r="STG14" i="6"/>
  <c r="STJ17" i="6"/>
  <c r="STI16" i="6"/>
  <c r="STE12" i="6"/>
  <c r="STF13" i="6"/>
  <c r="SPK15" i="6"/>
  <c r="SPJ14" i="6"/>
  <c r="SPM17" i="6"/>
  <c r="SPL16" i="6"/>
  <c r="SPH12" i="6"/>
  <c r="SPI13" i="6"/>
  <c r="SLL15" i="6"/>
  <c r="SLK14" i="6"/>
  <c r="SLN17" i="6"/>
  <c r="SLM16" i="6"/>
  <c r="SLI12" i="6"/>
  <c r="SLJ13" i="6"/>
  <c r="SHN15" i="6"/>
  <c r="SHM14" i="6"/>
  <c r="SHP17" i="6"/>
  <c r="SHO16" i="6"/>
  <c r="SHK12" i="6"/>
  <c r="SHL13" i="6"/>
  <c r="SDO15" i="6"/>
  <c r="SDN14" i="6"/>
  <c r="SDQ17" i="6"/>
  <c r="SDP16" i="6"/>
  <c r="SDL12" i="6"/>
  <c r="SDM13" i="6"/>
  <c r="RZP15" i="6"/>
  <c r="RZO14" i="6"/>
  <c r="RZR17" i="6"/>
  <c r="RZQ16" i="6"/>
  <c r="RZM12" i="6"/>
  <c r="RZN13" i="6"/>
  <c r="RTD15" i="6"/>
  <c r="RTC14" i="6"/>
  <c r="RTF17" i="6"/>
  <c r="RTE16" i="6"/>
  <c r="RTA12" i="6"/>
  <c r="RTB13" i="6"/>
  <c r="RMP15" i="6"/>
  <c r="RMO14" i="6"/>
  <c r="RMR17" i="6"/>
  <c r="RMQ16" i="6"/>
  <c r="RMM12" i="6"/>
  <c r="RMN13" i="6"/>
  <c r="RGA15" i="6"/>
  <c r="RFZ14" i="6"/>
  <c r="RGC17" i="6"/>
  <c r="RGB16" i="6"/>
  <c r="RFX12" i="6"/>
  <c r="RFY13" i="6"/>
  <c r="QZL15" i="6"/>
  <c r="QZK14" i="6"/>
  <c r="QZN17" i="6"/>
  <c r="QZM16" i="6"/>
  <c r="QZI12" i="6"/>
  <c r="QZJ13" i="6"/>
  <c r="QSX15" i="6"/>
  <c r="QSW14" i="6"/>
  <c r="QSZ17" i="6"/>
  <c r="QSY16" i="6"/>
  <c r="QSU12" i="6"/>
  <c r="QSV13" i="6"/>
  <c r="QMI15" i="6"/>
  <c r="QMH14" i="6"/>
  <c r="QMK17" i="6"/>
  <c r="QMJ16" i="6"/>
  <c r="QMF12" i="6"/>
  <c r="QMG13" i="6"/>
  <c r="PWT15" i="6"/>
  <c r="PWS14" i="6"/>
  <c r="PWV17" i="6"/>
  <c r="PWU16" i="6"/>
  <c r="PWQ12" i="6"/>
  <c r="PWR13" i="6"/>
  <c r="OQW15" i="6"/>
  <c r="OQV14" i="6"/>
  <c r="OQY17" i="6"/>
  <c r="OQX16" i="6"/>
  <c r="OQT12" i="6"/>
  <c r="OQU13" i="6"/>
  <c r="TIG15" i="6"/>
  <c r="TIF14" i="6"/>
  <c r="TII17" i="6"/>
  <c r="TIH16" i="6"/>
  <c r="TID12" i="6"/>
  <c r="TIE13" i="6"/>
  <c r="TFU15" i="6"/>
  <c r="TFT14" i="6"/>
  <c r="TFW17" i="6"/>
  <c r="TFV16" i="6"/>
  <c r="TFR12" i="6"/>
  <c r="TFS13" i="6"/>
  <c r="TDI15" i="6"/>
  <c r="TDH14" i="6"/>
  <c r="TDK17" i="6"/>
  <c r="TDJ16" i="6"/>
  <c r="TDF12" i="6"/>
  <c r="TDG13" i="6"/>
  <c r="TAW15" i="6"/>
  <c r="TAV14" i="6"/>
  <c r="TAY17" i="6"/>
  <c r="TAX16" i="6"/>
  <c r="TAT12" i="6"/>
  <c r="TAU13" i="6"/>
  <c r="SYK15" i="6"/>
  <c r="SYJ14" i="6"/>
  <c r="SYM17" i="6"/>
  <c r="SYL16" i="6"/>
  <c r="SYH12" i="6"/>
  <c r="SYI13" i="6"/>
  <c r="SVS15" i="6"/>
  <c r="SVR14" i="6"/>
  <c r="SVU17" i="6"/>
  <c r="SVT16" i="6"/>
  <c r="SVP12" i="6"/>
  <c r="SVQ13" i="6"/>
  <c r="SSF15" i="6"/>
  <c r="SSE14" i="6"/>
  <c r="SSH17" i="6"/>
  <c r="SSG16" i="6"/>
  <c r="SSC12" i="6"/>
  <c r="SSD13" i="6"/>
  <c r="SOH15" i="6"/>
  <c r="SOG14" i="6"/>
  <c r="SOJ17" i="6"/>
  <c r="SOI16" i="6"/>
  <c r="SOE12" i="6"/>
  <c r="SOF13" i="6"/>
  <c r="SKI15" i="6"/>
  <c r="SKH14" i="6"/>
  <c r="SKK17" i="6"/>
  <c r="SKJ16" i="6"/>
  <c r="SKF12" i="6"/>
  <c r="SKG13" i="6"/>
  <c r="SGJ15" i="6"/>
  <c r="SGI14" i="6"/>
  <c r="SGL17" i="6"/>
  <c r="SGK16" i="6"/>
  <c r="SGG12" i="6"/>
  <c r="SGH13" i="6"/>
  <c r="SCM15" i="6"/>
  <c r="SCL14" i="6"/>
  <c r="SCO17" i="6"/>
  <c r="SCN16" i="6"/>
  <c r="SCJ12" i="6"/>
  <c r="SCK13" i="6"/>
  <c r="RXW15" i="6"/>
  <c r="RXV14" i="6"/>
  <c r="RXY17" i="6"/>
  <c r="RXX16" i="6"/>
  <c r="RXT12" i="6"/>
  <c r="RXU13" i="6"/>
  <c r="RRH15" i="6"/>
  <c r="RRG14" i="6"/>
  <c r="RRJ17" i="6"/>
  <c r="RRI16" i="6"/>
  <c r="RRE12" i="6"/>
  <c r="RRF13" i="6"/>
  <c r="RKT15" i="6"/>
  <c r="RKS14" i="6"/>
  <c r="RKV17" i="6"/>
  <c r="RKU16" i="6"/>
  <c r="RKQ12" i="6"/>
  <c r="RKR13" i="6"/>
  <c r="REE15" i="6"/>
  <c r="RED14" i="6"/>
  <c r="REG17" i="6"/>
  <c r="REF16" i="6"/>
  <c r="REB12" i="6"/>
  <c r="REC13" i="6"/>
  <c r="QXP15" i="6"/>
  <c r="QXO14" i="6"/>
  <c r="QXR17" i="6"/>
  <c r="QXQ16" i="6"/>
  <c r="QXM12" i="6"/>
  <c r="QXN13" i="6"/>
  <c r="QRB15" i="6"/>
  <c r="QRA14" i="6"/>
  <c r="QRD17" i="6"/>
  <c r="QRC16" i="6"/>
  <c r="QQY12" i="6"/>
  <c r="QQZ13" i="6"/>
  <c r="QKM15" i="6"/>
  <c r="QKL14" i="6"/>
  <c r="QKO17" i="6"/>
  <c r="QKN16" i="6"/>
  <c r="QKJ12" i="6"/>
  <c r="QKK13" i="6"/>
  <c r="PNX15" i="6"/>
  <c r="PNW14" i="6"/>
  <c r="PNZ17" i="6"/>
  <c r="PNY16" i="6"/>
  <c r="PNU12" i="6"/>
  <c r="PNV13" i="6"/>
  <c r="NKO15" i="6"/>
  <c r="NKN14" i="6"/>
  <c r="NKQ17" i="6"/>
  <c r="NKP16" i="6"/>
  <c r="NKL12" i="6"/>
  <c r="NKM13" i="6"/>
  <c r="VIF15" i="6"/>
  <c r="VIE14" i="6"/>
  <c r="VIH17" i="6"/>
  <c r="VIG16" i="6"/>
  <c r="VIC12" i="6"/>
  <c r="VID13" i="6"/>
  <c r="VFT15" i="6"/>
  <c r="VFS14" i="6"/>
  <c r="VFV17" i="6"/>
  <c r="VFU16" i="6"/>
  <c r="VFQ12" i="6"/>
  <c r="VFR13" i="6"/>
  <c r="VDH15" i="6"/>
  <c r="VDG14" i="6"/>
  <c r="VDJ17" i="6"/>
  <c r="VDI16" i="6"/>
  <c r="VDE12" i="6"/>
  <c r="VDF13" i="6"/>
  <c r="VAV15" i="6"/>
  <c r="VAU14" i="6"/>
  <c r="VAX17" i="6"/>
  <c r="VAW16" i="6"/>
  <c r="VAS12" i="6"/>
  <c r="VAT13" i="6"/>
  <c r="UYJ15" i="6"/>
  <c r="UYI14" i="6"/>
  <c r="UYL17" i="6"/>
  <c r="UYK16" i="6"/>
  <c r="UYG12" i="6"/>
  <c r="UYH13" i="6"/>
  <c r="UVX15" i="6"/>
  <c r="UVW14" i="6"/>
  <c r="UVZ17" i="6"/>
  <c r="UVY16" i="6"/>
  <c r="UVU12" i="6"/>
  <c r="UVV13" i="6"/>
  <c r="UTL15" i="6"/>
  <c r="UTK14" i="6"/>
  <c r="UTN17" i="6"/>
  <c r="UTM16" i="6"/>
  <c r="UTI12" i="6"/>
  <c r="UTJ13" i="6"/>
  <c r="UQZ15" i="6"/>
  <c r="UQY14" i="6"/>
  <c r="URB17" i="6"/>
  <c r="URA16" i="6"/>
  <c r="UQW12" i="6"/>
  <c r="UQX13" i="6"/>
  <c r="UON15" i="6"/>
  <c r="UOM14" i="6"/>
  <c r="UOP17" i="6"/>
  <c r="UOO16" i="6"/>
  <c r="UOK12" i="6"/>
  <c r="UOL13" i="6"/>
  <c r="UMB15" i="6"/>
  <c r="UMA14" i="6"/>
  <c r="UMD17" i="6"/>
  <c r="UMC16" i="6"/>
  <c r="ULY12" i="6"/>
  <c r="ULZ13" i="6"/>
  <c r="UJP15" i="6"/>
  <c r="UJO14" i="6"/>
  <c r="UJR17" i="6"/>
  <c r="UJQ16" i="6"/>
  <c r="UJM12" i="6"/>
  <c r="UJN13" i="6"/>
  <c r="UHD15" i="6"/>
  <c r="UHC14" i="6"/>
  <c r="UHF17" i="6"/>
  <c r="UHE16" i="6"/>
  <c r="UHA12" i="6"/>
  <c r="UHB13" i="6"/>
  <c r="UER15" i="6"/>
  <c r="UEQ14" i="6"/>
  <c r="UET17" i="6"/>
  <c r="UES16" i="6"/>
  <c r="UEO12" i="6"/>
  <c r="UEP13" i="6"/>
  <c r="UCF15" i="6"/>
  <c r="UCE14" i="6"/>
  <c r="UCH17" i="6"/>
  <c r="UCG16" i="6"/>
  <c r="UCC12" i="6"/>
  <c r="UCD13" i="6"/>
  <c r="TZT15" i="6"/>
  <c r="TZS14" i="6"/>
  <c r="TZV17" i="6"/>
  <c r="TZU16" i="6"/>
  <c r="TZQ12" i="6"/>
  <c r="TZR13" i="6"/>
  <c r="TXH15" i="6"/>
  <c r="TXG14" i="6"/>
  <c r="TXJ17" i="6"/>
  <c r="TXI16" i="6"/>
  <c r="TXE12" i="6"/>
  <c r="TXF13" i="6"/>
  <c r="TUV15" i="6"/>
  <c r="TUU14" i="6"/>
  <c r="TUX17" i="6"/>
  <c r="TUW16" i="6"/>
  <c r="TUS12" i="6"/>
  <c r="TUT13" i="6"/>
  <c r="TSJ15" i="6"/>
  <c r="TSI14" i="6"/>
  <c r="TSL17" i="6"/>
  <c r="TSK16" i="6"/>
  <c r="TSG12" i="6"/>
  <c r="TSH13" i="6"/>
  <c r="TPX15" i="6"/>
  <c r="TPW14" i="6"/>
  <c r="TPZ17" i="6"/>
  <c r="TPY16" i="6"/>
  <c r="TPU12" i="6"/>
  <c r="TPV13" i="6"/>
  <c r="TNL15" i="6"/>
  <c r="TNK14" i="6"/>
  <c r="TNN17" i="6"/>
  <c r="TNM16" i="6"/>
  <c r="TNI12" i="6"/>
  <c r="TNJ13" i="6"/>
  <c r="TKZ15" i="6"/>
  <c r="TKY14" i="6"/>
  <c r="TLB17" i="6"/>
  <c r="TLA16" i="6"/>
  <c r="TKW12" i="6"/>
  <c r="TKX13" i="6"/>
  <c r="TIN15" i="6"/>
  <c r="TIM14" i="6"/>
  <c r="TIP17" i="6"/>
  <c r="TIO16" i="6"/>
  <c r="TIK12" i="6"/>
  <c r="TIL13" i="6"/>
  <c r="TGB15" i="6"/>
  <c r="TGA14" i="6"/>
  <c r="TGD17" i="6"/>
  <c r="TGC16" i="6"/>
  <c r="TFY12" i="6"/>
  <c r="TFZ13" i="6"/>
  <c r="TDP15" i="6"/>
  <c r="TDO14" i="6"/>
  <c r="TDR17" i="6"/>
  <c r="TDQ16" i="6"/>
  <c r="TDM12" i="6"/>
  <c r="TDN13" i="6"/>
  <c r="TBD15" i="6"/>
  <c r="TBC14" i="6"/>
  <c r="TBF17" i="6"/>
  <c r="TBE16" i="6"/>
  <c r="TBA12" i="6"/>
  <c r="TBB13" i="6"/>
  <c r="SYR15" i="6"/>
  <c r="SYQ14" i="6"/>
  <c r="SYT17" i="6"/>
  <c r="SYS16" i="6"/>
  <c r="SYO12" i="6"/>
  <c r="SYP13" i="6"/>
  <c r="SWB15" i="6"/>
  <c r="SWA14" i="6"/>
  <c r="SWD17" i="6"/>
  <c r="SWC16" i="6"/>
  <c r="SVY12" i="6"/>
  <c r="SVZ13" i="6"/>
  <c r="SSQ15" i="6"/>
  <c r="SSP14" i="6"/>
  <c r="SSS17" i="6"/>
  <c r="SSR16" i="6"/>
  <c r="SSN12" i="6"/>
  <c r="SSO13" i="6"/>
  <c r="SOR15" i="6"/>
  <c r="SOQ14" i="6"/>
  <c r="SOT17" i="6"/>
  <c r="SOS16" i="6"/>
  <c r="SOO12" i="6"/>
  <c r="SOP13" i="6"/>
  <c r="SKU15" i="6"/>
  <c r="SKT14" i="6"/>
  <c r="SKW17" i="6"/>
  <c r="SKV16" i="6"/>
  <c r="SKR12" i="6"/>
  <c r="SKS13" i="6"/>
  <c r="SGV15" i="6"/>
  <c r="SGU14" i="6"/>
  <c r="SGX17" i="6"/>
  <c r="SGW16" i="6"/>
  <c r="SGS12" i="6"/>
  <c r="SGT13" i="6"/>
  <c r="SCX15" i="6"/>
  <c r="SCW14" i="6"/>
  <c r="SCZ17" i="6"/>
  <c r="SCY16" i="6"/>
  <c r="SCU12" i="6"/>
  <c r="SCV13" i="6"/>
  <c r="RYP15" i="6"/>
  <c r="RYO14" i="6"/>
  <c r="RYR17" i="6"/>
  <c r="RYQ16" i="6"/>
  <c r="RYM12" i="6"/>
  <c r="RYN13" i="6"/>
  <c r="RSA15" i="6"/>
  <c r="RRZ14" i="6"/>
  <c r="RSC17" i="6"/>
  <c r="RSB16" i="6"/>
  <c r="RRX12" i="6"/>
  <c r="RRY13" i="6"/>
  <c r="RLL15" i="6"/>
  <c r="RLK14" i="6"/>
  <c r="RLN17" i="6"/>
  <c r="RLM16" i="6"/>
  <c r="RLI12" i="6"/>
  <c r="RLJ13" i="6"/>
  <c r="REX15" i="6"/>
  <c r="REW14" i="6"/>
  <c r="REZ17" i="6"/>
  <c r="REY16" i="6"/>
  <c r="REU12" i="6"/>
  <c r="REV13" i="6"/>
  <c r="QYI15" i="6"/>
  <c r="QYH14" i="6"/>
  <c r="QYK17" i="6"/>
  <c r="QYJ16" i="6"/>
  <c r="QYF12" i="6"/>
  <c r="QYG13" i="6"/>
  <c r="QRT15" i="6"/>
  <c r="QRS14" i="6"/>
  <c r="QRV17" i="6"/>
  <c r="QRU16" i="6"/>
  <c r="QRQ12" i="6"/>
  <c r="QRR13" i="6"/>
  <c r="QLF15" i="6"/>
  <c r="QLE14" i="6"/>
  <c r="QLH17" i="6"/>
  <c r="QLG16" i="6"/>
  <c r="QLC12" i="6"/>
  <c r="QLD13" i="6"/>
  <c r="PRI15" i="6"/>
  <c r="PRH14" i="6"/>
  <c r="PRK17" i="6"/>
  <c r="PRJ16" i="6"/>
  <c r="PRF12" i="6"/>
  <c r="PRG13" i="6"/>
  <c r="OBU15" i="6"/>
  <c r="OBT14" i="6"/>
  <c r="OBW17" i="6"/>
  <c r="OBV16" i="6"/>
  <c r="OBR12" i="6"/>
  <c r="OBS13" i="6"/>
  <c r="VME15" i="6"/>
  <c r="VMD14" i="6"/>
  <c r="VMG17" i="6"/>
  <c r="VMF16" i="6"/>
  <c r="VMB12" i="6"/>
  <c r="VMC13" i="6"/>
  <c r="VJS15" i="6"/>
  <c r="VJR14" i="6"/>
  <c r="VJU17" i="6"/>
  <c r="VJT16" i="6"/>
  <c r="VJP12" i="6"/>
  <c r="VJQ13" i="6"/>
  <c r="VHG15" i="6"/>
  <c r="VHF14" i="6"/>
  <c r="VHI17" i="6"/>
  <c r="VHH16" i="6"/>
  <c r="VHD12" i="6"/>
  <c r="VHE13" i="6"/>
  <c r="VEU15" i="6"/>
  <c r="VET14" i="6"/>
  <c r="VEW17" i="6"/>
  <c r="VEV16" i="6"/>
  <c r="VER12" i="6"/>
  <c r="VES13" i="6"/>
  <c r="VCI15" i="6"/>
  <c r="VCH14" i="6"/>
  <c r="VCK17" i="6"/>
  <c r="VCJ16" i="6"/>
  <c r="VCF12" i="6"/>
  <c r="VCG13" i="6"/>
  <c r="UZW15" i="6"/>
  <c r="UZV14" i="6"/>
  <c r="UZY17" i="6"/>
  <c r="UZX16" i="6"/>
  <c r="UZT12" i="6"/>
  <c r="UZU13" i="6"/>
  <c r="UXK15" i="6"/>
  <c r="UXJ14" i="6"/>
  <c r="UXM17" i="6"/>
  <c r="UXL16" i="6"/>
  <c r="UXH12" i="6"/>
  <c r="UXI13" i="6"/>
  <c r="UUY15" i="6"/>
  <c r="UUX14" i="6"/>
  <c r="UVA17" i="6"/>
  <c r="UUZ16" i="6"/>
  <c r="UUV12" i="6"/>
  <c r="UUW13" i="6"/>
  <c r="USM15" i="6"/>
  <c r="USL14" i="6"/>
  <c r="USO17" i="6"/>
  <c r="USN16" i="6"/>
  <c r="USJ12" i="6"/>
  <c r="USK13" i="6"/>
  <c r="UQA15" i="6"/>
  <c r="UPZ14" i="6"/>
  <c r="UQC17" i="6"/>
  <c r="UQB16" i="6"/>
  <c r="UPX12" i="6"/>
  <c r="UPY13" i="6"/>
  <c r="UNO15" i="6"/>
  <c r="UNN14" i="6"/>
  <c r="UNQ17" i="6"/>
  <c r="UNP16" i="6"/>
  <c r="UNL12" i="6"/>
  <c r="UNM13" i="6"/>
  <c r="ULC15" i="6"/>
  <c r="ULB14" i="6"/>
  <c r="ULE17" i="6"/>
  <c r="ULD16" i="6"/>
  <c r="UKZ12" i="6"/>
  <c r="ULA13" i="6"/>
  <c r="UIQ15" i="6"/>
  <c r="UIP14" i="6"/>
  <c r="UIS17" i="6"/>
  <c r="UIR16" i="6"/>
  <c r="UIN12" i="6"/>
  <c r="UIO13" i="6"/>
  <c r="UGE15" i="6"/>
  <c r="UGD14" i="6"/>
  <c r="UGG17" i="6"/>
  <c r="UGF16" i="6"/>
  <c r="UGB12" i="6"/>
  <c r="UGC13" i="6"/>
  <c r="UDS15" i="6"/>
  <c r="UDR14" i="6"/>
  <c r="UDU17" i="6"/>
  <c r="UDT16" i="6"/>
  <c r="UDP12" i="6"/>
  <c r="UDQ13" i="6"/>
  <c r="UBG15" i="6"/>
  <c r="UBF14" i="6"/>
  <c r="UBI17" i="6"/>
  <c r="UBH16" i="6"/>
  <c r="UBD12" i="6"/>
  <c r="UBE13" i="6"/>
  <c r="TYU15" i="6"/>
  <c r="TYT14" i="6"/>
  <c r="TYW17" i="6"/>
  <c r="TYV16" i="6"/>
  <c r="TYR12" i="6"/>
  <c r="TYS13" i="6"/>
  <c r="TWI15" i="6"/>
  <c r="TWH14" i="6"/>
  <c r="TWK17" i="6"/>
  <c r="TWJ16" i="6"/>
  <c r="TWF12" i="6"/>
  <c r="TWG13" i="6"/>
  <c r="TTW15" i="6"/>
  <c r="TTV14" i="6"/>
  <c r="TTY17" i="6"/>
  <c r="TTX16" i="6"/>
  <c r="TTT12" i="6"/>
  <c r="TTU13" i="6"/>
  <c r="TRK15" i="6"/>
  <c r="TRJ14" i="6"/>
  <c r="TRM17" i="6"/>
  <c r="TRL16" i="6"/>
  <c r="TRH12" i="6"/>
  <c r="TRI13" i="6"/>
  <c r="TOY15" i="6"/>
  <c r="TOX14" i="6"/>
  <c r="TPA17" i="6"/>
  <c r="TOZ16" i="6"/>
  <c r="TOV12" i="6"/>
  <c r="TOW13" i="6"/>
  <c r="TMM15" i="6"/>
  <c r="TML14" i="6"/>
  <c r="TMO17" i="6"/>
  <c r="TMN16" i="6"/>
  <c r="TMJ12" i="6"/>
  <c r="TMK13" i="6"/>
  <c r="TKA15" i="6"/>
  <c r="TJZ14" i="6"/>
  <c r="TKC17" i="6"/>
  <c r="TKB16" i="6"/>
  <c r="TJX12" i="6"/>
  <c r="TJY13" i="6"/>
  <c r="THO15" i="6"/>
  <c r="THN14" i="6"/>
  <c r="THQ17" i="6"/>
  <c r="THP16" i="6"/>
  <c r="THL12" i="6"/>
  <c r="THM13" i="6"/>
  <c r="TFC15" i="6"/>
  <c r="TFB14" i="6"/>
  <c r="TFE17" i="6"/>
  <c r="TFD16" i="6"/>
  <c r="TEZ12" i="6"/>
  <c r="TFA13" i="6"/>
  <c r="TCQ15" i="6"/>
  <c r="TCP14" i="6"/>
  <c r="TCS17" i="6"/>
  <c r="TCR16" i="6"/>
  <c r="TCN12" i="6"/>
  <c r="TCO13" i="6"/>
  <c r="TAE15" i="6"/>
  <c r="TAD14" i="6"/>
  <c r="TAG17" i="6"/>
  <c r="TAF16" i="6"/>
  <c r="TAB12" i="6"/>
  <c r="TAC13" i="6"/>
  <c r="SXS15" i="6"/>
  <c r="SXR14" i="6"/>
  <c r="SXU17" i="6"/>
  <c r="SXT16" i="6"/>
  <c r="SXP12" i="6"/>
  <c r="SXQ13" i="6"/>
  <c r="SUU15" i="6"/>
  <c r="SUT14" i="6"/>
  <c r="SUW17" i="6"/>
  <c r="SUV16" i="6"/>
  <c r="SUR12" i="6"/>
  <c r="SUS13" i="6"/>
  <c r="SRC15" i="6"/>
  <c r="SRB14" i="6"/>
  <c r="SRE17" i="6"/>
  <c r="SRD16" i="6"/>
  <c r="SQZ12" i="6"/>
  <c r="SRA13" i="6"/>
  <c r="SND15" i="6"/>
  <c r="SNC14" i="6"/>
  <c r="SNF17" i="6"/>
  <c r="SNE16" i="6"/>
  <c r="SNA12" i="6"/>
  <c r="SNB13" i="6"/>
  <c r="SJG15" i="6"/>
  <c r="SJF14" i="6"/>
  <c r="SJI17" i="6"/>
  <c r="SJH16" i="6"/>
  <c r="SJD12" i="6"/>
  <c r="SJE13" i="6"/>
  <c r="SFH15" i="6"/>
  <c r="SFG14" i="6"/>
  <c r="SFJ17" i="6"/>
  <c r="SFI16" i="6"/>
  <c r="SFE12" i="6"/>
  <c r="SFF13" i="6"/>
  <c r="SBJ15" i="6"/>
  <c r="SBI14" i="6"/>
  <c r="SBL17" i="6"/>
  <c r="SBK16" i="6"/>
  <c r="SBG12" i="6"/>
  <c r="SBH13" i="6"/>
  <c r="RWA15" i="6"/>
  <c r="RVZ14" i="6"/>
  <c r="RWC17" i="6"/>
  <c r="RWB16" i="6"/>
  <c r="RVX12" i="6"/>
  <c r="RVY13" i="6"/>
  <c r="RPL15" i="6"/>
  <c r="RPK14" i="6"/>
  <c r="RPN17" i="6"/>
  <c r="RPM16" i="6"/>
  <c r="RPI12" i="6"/>
  <c r="RPJ13" i="6"/>
  <c r="RIX15" i="6"/>
  <c r="RIW14" i="6"/>
  <c r="RIZ17" i="6"/>
  <c r="RIY16" i="6"/>
  <c r="RIU12" i="6"/>
  <c r="RIV13" i="6"/>
  <c r="RCI15" i="6"/>
  <c r="RCH14" i="6"/>
  <c r="RCK17" i="6"/>
  <c r="RCJ16" i="6"/>
  <c r="RCF12" i="6"/>
  <c r="RCG13" i="6"/>
  <c r="QVT15" i="6"/>
  <c r="QVS14" i="6"/>
  <c r="QVV17" i="6"/>
  <c r="QVU16" i="6"/>
  <c r="QVQ12" i="6"/>
  <c r="QVR13" i="6"/>
  <c r="QPF15" i="6"/>
  <c r="QPE14" i="6"/>
  <c r="QPH17" i="6"/>
  <c r="QPG16" i="6"/>
  <c r="QPC12" i="6"/>
  <c r="QPD13" i="6"/>
  <c r="QHV15" i="6"/>
  <c r="QHU14" i="6"/>
  <c r="QHX17" i="6"/>
  <c r="QHW16" i="6"/>
  <c r="QHS12" i="6"/>
  <c r="QHT13" i="6"/>
  <c r="PFA15" i="6"/>
  <c r="PEZ14" i="6"/>
  <c r="PFC17" i="6"/>
  <c r="PFB16" i="6"/>
  <c r="PEX12" i="6"/>
  <c r="PEY13" i="6"/>
  <c r="TGX15" i="6"/>
  <c r="TGW14" i="6"/>
  <c r="TGZ17" i="6"/>
  <c r="TGY16" i="6"/>
  <c r="TGU12" i="6"/>
  <c r="TGV13" i="6"/>
  <c r="TEL15" i="6"/>
  <c r="TEK14" i="6"/>
  <c r="TEN17" i="6"/>
  <c r="TEM16" i="6"/>
  <c r="TEI12" i="6"/>
  <c r="TEJ13" i="6"/>
  <c r="TBZ15" i="6"/>
  <c r="TBY14" i="6"/>
  <c r="TCB17" i="6"/>
  <c r="TCA16" i="6"/>
  <c r="TBW12" i="6"/>
  <c r="TBX13" i="6"/>
  <c r="SZN15" i="6"/>
  <c r="SZM14" i="6"/>
  <c r="SZP17" i="6"/>
  <c r="SZO16" i="6"/>
  <c r="SZK12" i="6"/>
  <c r="SZL13" i="6"/>
  <c r="SXB15" i="6"/>
  <c r="SXA14" i="6"/>
  <c r="SXD17" i="6"/>
  <c r="SXC16" i="6"/>
  <c r="SWY12" i="6"/>
  <c r="SWZ13" i="6"/>
  <c r="STX15" i="6"/>
  <c r="STW14" i="6"/>
  <c r="STZ17" i="6"/>
  <c r="STY16" i="6"/>
  <c r="STU12" i="6"/>
  <c r="STV13" i="6"/>
  <c r="SQB15" i="6"/>
  <c r="SQA14" i="6"/>
  <c r="SQD17" i="6"/>
  <c r="SQC16" i="6"/>
  <c r="SPY12" i="6"/>
  <c r="SPZ13" i="6"/>
  <c r="SMD15" i="6"/>
  <c r="SMC14" i="6"/>
  <c r="SMF17" i="6"/>
  <c r="SME16" i="6"/>
  <c r="SMA12" i="6"/>
  <c r="SMB13" i="6"/>
  <c r="SIE15" i="6"/>
  <c r="SID14" i="6"/>
  <c r="SIG17" i="6"/>
  <c r="SIF16" i="6"/>
  <c r="SIB12" i="6"/>
  <c r="SIC13" i="6"/>
  <c r="SEF15" i="6"/>
  <c r="SEE14" i="6"/>
  <c r="SEH17" i="6"/>
  <c r="SEG16" i="6"/>
  <c r="SEC12" i="6"/>
  <c r="SED13" i="6"/>
  <c r="SAI15" i="6"/>
  <c r="SAH14" i="6"/>
  <c r="SAK17" i="6"/>
  <c r="SAJ16" i="6"/>
  <c r="SAF12" i="6"/>
  <c r="SAG13" i="6"/>
  <c r="RUH15" i="6"/>
  <c r="RUG14" i="6"/>
  <c r="RUJ17" i="6"/>
  <c r="RUI16" i="6"/>
  <c r="RUE12" i="6"/>
  <c r="RUF13" i="6"/>
  <c r="RNS15" i="6"/>
  <c r="RNR14" i="6"/>
  <c r="RNU17" i="6"/>
  <c r="RNT16" i="6"/>
  <c r="RNP12" i="6"/>
  <c r="RNQ13" i="6"/>
  <c r="RHD15" i="6"/>
  <c r="RHC14" i="6"/>
  <c r="RHF17" i="6"/>
  <c r="RHE16" i="6"/>
  <c r="RHA12" i="6"/>
  <c r="RHB13" i="6"/>
  <c r="RAP15" i="6"/>
  <c r="RAO14" i="6"/>
  <c r="RAR17" i="6"/>
  <c r="RAQ16" i="6"/>
  <c r="RAM12" i="6"/>
  <c r="RAN13" i="6"/>
  <c r="QUA15" i="6"/>
  <c r="QTZ14" i="6"/>
  <c r="QUC17" i="6"/>
  <c r="QUB16" i="6"/>
  <c r="QTX12" i="6"/>
  <c r="QTY13" i="6"/>
  <c r="QNL15" i="6"/>
  <c r="QNK14" i="6"/>
  <c r="QNN17" i="6"/>
  <c r="QNM16" i="6"/>
  <c r="QNI12" i="6"/>
  <c r="QNJ13" i="6"/>
  <c r="QCF15" i="6"/>
  <c r="QCE14" i="6"/>
  <c r="QCH17" i="6"/>
  <c r="QCG16" i="6"/>
  <c r="QCC12" i="6"/>
  <c r="QCD13" i="6"/>
  <c r="OWR15" i="6"/>
  <c r="OWQ14" i="6"/>
  <c r="OWT17" i="6"/>
  <c r="OWS16" i="6"/>
  <c r="OWO12" i="6"/>
  <c r="OWP13" i="6"/>
  <c r="TIS15" i="6"/>
  <c r="TIR14" i="6"/>
  <c r="TIU17" i="6"/>
  <c r="TIT16" i="6"/>
  <c r="TIP12" i="6"/>
  <c r="TIQ13" i="6"/>
  <c r="TGG15" i="6"/>
  <c r="TGF14" i="6"/>
  <c r="TGI17" i="6"/>
  <c r="TGH16" i="6"/>
  <c r="TGD12" i="6"/>
  <c r="TGE13" i="6"/>
  <c r="TDU15" i="6"/>
  <c r="TDT14" i="6"/>
  <c r="TDW17" i="6"/>
  <c r="TDV16" i="6"/>
  <c r="TDR12" i="6"/>
  <c r="TDS13" i="6"/>
  <c r="TBI15" i="6"/>
  <c r="TBH14" i="6"/>
  <c r="TBK17" i="6"/>
  <c r="TBJ16" i="6"/>
  <c r="TBF12" i="6"/>
  <c r="TBG13" i="6"/>
  <c r="SYW15" i="6"/>
  <c r="SYV14" i="6"/>
  <c r="SYY17" i="6"/>
  <c r="SYX16" i="6"/>
  <c r="SYT12" i="6"/>
  <c r="SYU13" i="6"/>
  <c r="SWI15" i="6"/>
  <c r="SWH14" i="6"/>
  <c r="SWK17" i="6"/>
  <c r="SWJ16" i="6"/>
  <c r="SWF12" i="6"/>
  <c r="SWG13" i="6"/>
  <c r="SSY15" i="6"/>
  <c r="SSX14" i="6"/>
  <c r="STA17" i="6"/>
  <c r="SSZ16" i="6"/>
  <c r="SSV12" i="6"/>
  <c r="SSW13" i="6"/>
  <c r="SOZ15" i="6"/>
  <c r="SOY14" i="6"/>
  <c r="SPB17" i="6"/>
  <c r="SPA16" i="6"/>
  <c r="SOW12" i="6"/>
  <c r="SOX13" i="6"/>
  <c r="SLC15" i="6"/>
  <c r="SLB14" i="6"/>
  <c r="SLE17" i="6"/>
  <c r="SLD16" i="6"/>
  <c r="SKZ12" i="6"/>
  <c r="SLA13" i="6"/>
  <c r="SHD15" i="6"/>
  <c r="SHC14" i="6"/>
  <c r="SHF17" i="6"/>
  <c r="SHE16" i="6"/>
  <c r="SHA12" i="6"/>
  <c r="SHB13" i="6"/>
  <c r="SDF15" i="6"/>
  <c r="SDE14" i="6"/>
  <c r="SDH17" i="6"/>
  <c r="SDG16" i="6"/>
  <c r="SDC12" i="6"/>
  <c r="SDD13" i="6"/>
  <c r="RZC15" i="6"/>
  <c r="RZB14" i="6"/>
  <c r="RZE17" i="6"/>
  <c r="RZD16" i="6"/>
  <c r="RYZ12" i="6"/>
  <c r="RZA13" i="6"/>
  <c r="RSN15" i="6"/>
  <c r="RSM14" i="6"/>
  <c r="RSP17" i="6"/>
  <c r="RSO16" i="6"/>
  <c r="RSK12" i="6"/>
  <c r="RSL13" i="6"/>
  <c r="RLZ15" i="6"/>
  <c r="RLY14" i="6"/>
  <c r="RMB17" i="6"/>
  <c r="RMA16" i="6"/>
  <c r="RLW12" i="6"/>
  <c r="RLX13" i="6"/>
  <c r="RFK15" i="6"/>
  <c r="RFJ14" i="6"/>
  <c r="RFM17" i="6"/>
  <c r="RFL16" i="6"/>
  <c r="RFH12" i="6"/>
  <c r="RFI13" i="6"/>
  <c r="QYV15" i="6"/>
  <c r="QYU14" i="6"/>
  <c r="QYX17" i="6"/>
  <c r="QYW16" i="6"/>
  <c r="QYS12" i="6"/>
  <c r="QYT13" i="6"/>
  <c r="QSH15" i="6"/>
  <c r="QSG14" i="6"/>
  <c r="QSJ17" i="6"/>
  <c r="QSI16" i="6"/>
  <c r="QSE12" i="6"/>
  <c r="QSF13" i="6"/>
  <c r="QLS15" i="6"/>
  <c r="QLR14" i="6"/>
  <c r="QLU17" i="6"/>
  <c r="QLT16" i="6"/>
  <c r="QLP12" i="6"/>
  <c r="QLQ13" i="6"/>
  <c r="PTU15" i="6"/>
  <c r="PTT14" i="6"/>
  <c r="PTW17" i="6"/>
  <c r="PTV16" i="6"/>
  <c r="PTR12" i="6"/>
  <c r="PTS13" i="6"/>
  <c r="OJM15" i="6"/>
  <c r="OJL14" i="6"/>
  <c r="OJO17" i="6"/>
  <c r="OJN16" i="6"/>
  <c r="OJJ12" i="6"/>
  <c r="OJK13" i="6"/>
  <c r="TFP15" i="6"/>
  <c r="TFO14" i="6"/>
  <c r="TFR17" i="6"/>
  <c r="TFQ16" i="6"/>
  <c r="TFM12" i="6"/>
  <c r="TFN13" i="6"/>
  <c r="TDD15" i="6"/>
  <c r="TDC14" i="6"/>
  <c r="TDF17" i="6"/>
  <c r="TDE16" i="6"/>
  <c r="TDA12" i="6"/>
  <c r="TDB13" i="6"/>
  <c r="TAR15" i="6"/>
  <c r="TAQ14" i="6"/>
  <c r="TAT17" i="6"/>
  <c r="TAS16" i="6"/>
  <c r="TAO12" i="6"/>
  <c r="TAP13" i="6"/>
  <c r="SYF15" i="6"/>
  <c r="SYE14" i="6"/>
  <c r="SYH17" i="6"/>
  <c r="SYG16" i="6"/>
  <c r="SYC12" i="6"/>
  <c r="SYD13" i="6"/>
  <c r="SVL15" i="6"/>
  <c r="SVK14" i="6"/>
  <c r="SVN17" i="6"/>
  <c r="SVM16" i="6"/>
  <c r="SVI12" i="6"/>
  <c r="SVJ13" i="6"/>
  <c r="SRX15" i="6"/>
  <c r="SRW14" i="6"/>
  <c r="SRZ17" i="6"/>
  <c r="SRY16" i="6"/>
  <c r="SRU12" i="6"/>
  <c r="SRV13" i="6"/>
  <c r="SNZ15" i="6"/>
  <c r="SNY14" i="6"/>
  <c r="SOB17" i="6"/>
  <c r="SOA16" i="6"/>
  <c r="SNW12" i="6"/>
  <c r="SNX13" i="6"/>
  <c r="SKA15" i="6"/>
  <c r="SJZ14" i="6"/>
  <c r="SKC17" i="6"/>
  <c r="SKB16" i="6"/>
  <c r="SJX12" i="6"/>
  <c r="SJY13" i="6"/>
  <c r="SGB15" i="6"/>
  <c r="SGA14" i="6"/>
  <c r="SGD17" i="6"/>
  <c r="SGC16" i="6"/>
  <c r="SFY12" i="6"/>
  <c r="SFZ13" i="6"/>
  <c r="SCE15" i="6"/>
  <c r="SCD14" i="6"/>
  <c r="SCG17" i="6"/>
  <c r="SCF16" i="6"/>
  <c r="SCB12" i="6"/>
  <c r="SCC13" i="6"/>
  <c r="RXJ15" i="6"/>
  <c r="RXI14" i="6"/>
  <c r="RXL17" i="6"/>
  <c r="RXK16" i="6"/>
  <c r="RXG12" i="6"/>
  <c r="RXH13" i="6"/>
  <c r="RQU15" i="6"/>
  <c r="RQT14" i="6"/>
  <c r="RQW17" i="6"/>
  <c r="RQV16" i="6"/>
  <c r="RQR12" i="6"/>
  <c r="RQS13" i="6"/>
  <c r="RKF15" i="6"/>
  <c r="RKE14" i="6"/>
  <c r="RKH17" i="6"/>
  <c r="RKG16" i="6"/>
  <c r="RKC12" i="6"/>
  <c r="RKD13" i="6"/>
  <c r="RDR15" i="6"/>
  <c r="RDQ14" i="6"/>
  <c r="RDT17" i="6"/>
  <c r="RDS16" i="6"/>
  <c r="RDO12" i="6"/>
  <c r="RDP13" i="6"/>
  <c r="QXC15" i="6"/>
  <c r="QXB14" i="6"/>
  <c r="QXE17" i="6"/>
  <c r="QXD16" i="6"/>
  <c r="QWZ12" i="6"/>
  <c r="QXA13" i="6"/>
  <c r="QQN15" i="6"/>
  <c r="QQM14" i="6"/>
  <c r="QQP17" i="6"/>
  <c r="QQO16" i="6"/>
  <c r="QQK12" i="6"/>
  <c r="QQL13" i="6"/>
  <c r="QJZ15" i="6"/>
  <c r="QJY14" i="6"/>
  <c r="QKB17" i="6"/>
  <c r="QKA16" i="6"/>
  <c r="QJW12" i="6"/>
  <c r="QJX13" i="6"/>
  <c r="PLL15" i="6"/>
  <c r="PLK14" i="6"/>
  <c r="PLN17" i="6"/>
  <c r="PLM16" i="6"/>
  <c r="PLI12" i="6"/>
  <c r="PLJ13" i="6"/>
  <c r="MYG15" i="6"/>
  <c r="MYF14" i="6"/>
  <c r="MYI17" i="6"/>
  <c r="MYH16" i="6"/>
  <c r="MYD12" i="6"/>
  <c r="MYE13" i="6"/>
  <c r="RXK15" i="6"/>
  <c r="RXJ14" i="6"/>
  <c r="RXM17" i="6"/>
  <c r="RXL16" i="6"/>
  <c r="RXH12" i="6"/>
  <c r="RXI13" i="6"/>
  <c r="RUY15" i="6"/>
  <c r="RUX14" i="6"/>
  <c r="RVA17" i="6"/>
  <c r="RUZ16" i="6"/>
  <c r="RUV12" i="6"/>
  <c r="RUW13" i="6"/>
  <c r="RSM15" i="6"/>
  <c r="RSL14" i="6"/>
  <c r="RSO17" i="6"/>
  <c r="RSN16" i="6"/>
  <c r="RSJ12" i="6"/>
  <c r="RSK13" i="6"/>
  <c r="RQA15" i="6"/>
  <c r="RPZ14" i="6"/>
  <c r="RQC17" i="6"/>
  <c r="RQB16" i="6"/>
  <c r="RPX12" i="6"/>
  <c r="RPY13" i="6"/>
  <c r="RNO15" i="6"/>
  <c r="RNN14" i="6"/>
  <c r="RNQ17" i="6"/>
  <c r="RNP16" i="6"/>
  <c r="RNL12" i="6"/>
  <c r="RNM13" i="6"/>
  <c r="RLC15" i="6"/>
  <c r="RLB14" i="6"/>
  <c r="RLE17" i="6"/>
  <c r="RLD16" i="6"/>
  <c r="RKZ12" i="6"/>
  <c r="RLA13" i="6"/>
  <c r="RIQ15" i="6"/>
  <c r="RIP14" i="6"/>
  <c r="RIS17" i="6"/>
  <c r="RIR16" i="6"/>
  <c r="RIN12" i="6"/>
  <c r="RIO13" i="6"/>
  <c r="RGE15" i="6"/>
  <c r="RGD14" i="6"/>
  <c r="RGG17" i="6"/>
  <c r="RGF16" i="6"/>
  <c r="RGB12" i="6"/>
  <c r="RGC13" i="6"/>
  <c r="RDS15" i="6"/>
  <c r="RDR14" i="6"/>
  <c r="RDU17" i="6"/>
  <c r="RDT16" i="6"/>
  <c r="RDP12" i="6"/>
  <c r="RDQ13" i="6"/>
  <c r="RBG15" i="6"/>
  <c r="RBF14" i="6"/>
  <c r="RBI17" i="6"/>
  <c r="RBH16" i="6"/>
  <c r="RBD12" i="6"/>
  <c r="RBE13" i="6"/>
  <c r="QYU15" i="6"/>
  <c r="QYT14" i="6"/>
  <c r="QYW17" i="6"/>
  <c r="QYV16" i="6"/>
  <c r="QYR12" i="6"/>
  <c r="QYS13" i="6"/>
  <c r="QWI15" i="6"/>
  <c r="QWH14" i="6"/>
  <c r="QWK17" i="6"/>
  <c r="QWJ16" i="6"/>
  <c r="QWF12" i="6"/>
  <c r="QWG13" i="6"/>
  <c r="QTW15" i="6"/>
  <c r="QTV14" i="6"/>
  <c r="QTY17" i="6"/>
  <c r="QTX16" i="6"/>
  <c r="QTT12" i="6"/>
  <c r="QTU13" i="6"/>
  <c r="QRK15" i="6"/>
  <c r="QRJ14" i="6"/>
  <c r="QRM17" i="6"/>
  <c r="QRL16" i="6"/>
  <c r="QRH12" i="6"/>
  <c r="QRI13" i="6"/>
  <c r="QOY15" i="6"/>
  <c r="QOX14" i="6"/>
  <c r="QPA17" i="6"/>
  <c r="QOZ16" i="6"/>
  <c r="QOV12" i="6"/>
  <c r="QOW13" i="6"/>
  <c r="QMM15" i="6"/>
  <c r="QML14" i="6"/>
  <c r="QMO17" i="6"/>
  <c r="QMN16" i="6"/>
  <c r="QMJ12" i="6"/>
  <c r="QMK13" i="6"/>
  <c r="QKA15" i="6"/>
  <c r="QJZ14" i="6"/>
  <c r="QKC17" i="6"/>
  <c r="QKB16" i="6"/>
  <c r="QJX12" i="6"/>
  <c r="QJY13" i="6"/>
  <c r="QHO15" i="6"/>
  <c r="QHN14" i="6"/>
  <c r="QHQ17" i="6"/>
  <c r="QHP16" i="6"/>
  <c r="QHL12" i="6"/>
  <c r="QHM13" i="6"/>
  <c r="QFC15" i="6"/>
  <c r="QFB14" i="6"/>
  <c r="QFE17" i="6"/>
  <c r="QFD16" i="6"/>
  <c r="QEZ12" i="6"/>
  <c r="QFA13" i="6"/>
  <c r="QCG15" i="6"/>
  <c r="QCF14" i="6"/>
  <c r="QCI17" i="6"/>
  <c r="QCH16" i="6"/>
  <c r="QCD12" i="6"/>
  <c r="QCE13" i="6"/>
  <c r="PYH15" i="6"/>
  <c r="PYG14" i="6"/>
  <c r="PYJ17" i="6"/>
  <c r="PYI16" i="6"/>
  <c r="PYE12" i="6"/>
  <c r="PYF13" i="6"/>
  <c r="PUJ15" i="6"/>
  <c r="PUI14" i="6"/>
  <c r="PUL17" i="6"/>
  <c r="PUK16" i="6"/>
  <c r="PUG12" i="6"/>
  <c r="PUH13" i="6"/>
  <c r="PQK15" i="6"/>
  <c r="PQJ14" i="6"/>
  <c r="PQM17" i="6"/>
  <c r="PQL16" i="6"/>
  <c r="PQH12" i="6"/>
  <c r="PQI13" i="6"/>
  <c r="PMN15" i="6"/>
  <c r="PMM14" i="6"/>
  <c r="PMP17" i="6"/>
  <c r="PMO16" i="6"/>
  <c r="PMK12" i="6"/>
  <c r="PML13" i="6"/>
  <c r="PIO15" i="6"/>
  <c r="PIN14" i="6"/>
  <c r="PIQ17" i="6"/>
  <c r="PIP16" i="6"/>
  <c r="PIL12" i="6"/>
  <c r="PIM13" i="6"/>
  <c r="PEP15" i="6"/>
  <c r="PEO14" i="6"/>
  <c r="PER17" i="6"/>
  <c r="PEQ16" i="6"/>
  <c r="PEM12" i="6"/>
  <c r="PEN13" i="6"/>
  <c r="PAR15" i="6"/>
  <c r="PAQ14" i="6"/>
  <c r="PAT17" i="6"/>
  <c r="PAS16" i="6"/>
  <c r="PAO12" i="6"/>
  <c r="PAP13" i="6"/>
  <c r="OWS15" i="6"/>
  <c r="OWR14" i="6"/>
  <c r="OWU17" i="6"/>
  <c r="OWT16" i="6"/>
  <c r="OWP12" i="6"/>
  <c r="OWQ13" i="6"/>
  <c r="OSV15" i="6"/>
  <c r="OSU14" i="6"/>
  <c r="OSX17" i="6"/>
  <c r="OSW16" i="6"/>
  <c r="OSS12" i="6"/>
  <c r="OST13" i="6"/>
  <c r="OKX15" i="6"/>
  <c r="OKW14" i="6"/>
  <c r="OKZ17" i="6"/>
  <c r="OKY16" i="6"/>
  <c r="OKU12" i="6"/>
  <c r="OKV13" i="6"/>
  <c r="NXE15" i="6"/>
  <c r="NXD14" i="6"/>
  <c r="NXG17" i="6"/>
  <c r="NXF16" i="6"/>
  <c r="NXB12" i="6"/>
  <c r="NXC13" i="6"/>
  <c r="NDM15" i="6"/>
  <c r="NDL14" i="6"/>
  <c r="NDO17" i="6"/>
  <c r="NDN16" i="6"/>
  <c r="NDJ12" i="6"/>
  <c r="NDK13" i="6"/>
  <c r="LVD15" i="6"/>
  <c r="LVC14" i="6"/>
  <c r="LVF17" i="6"/>
  <c r="LVE16" i="6"/>
  <c r="LVA12" i="6"/>
  <c r="LVB13" i="6"/>
  <c r="SVA15" i="6"/>
  <c r="SUZ14" i="6"/>
  <c r="SVC17" i="6"/>
  <c r="SVB16" i="6"/>
  <c r="SUX12" i="6"/>
  <c r="SUY13" i="6"/>
  <c r="SSO15" i="6"/>
  <c r="SSN14" i="6"/>
  <c r="SSQ17" i="6"/>
  <c r="SSP16" i="6"/>
  <c r="SSL12" i="6"/>
  <c r="SSM13" i="6"/>
  <c r="SQC15" i="6"/>
  <c r="SQB14" i="6"/>
  <c r="SQE17" i="6"/>
  <c r="SQD16" i="6"/>
  <c r="SPZ12" i="6"/>
  <c r="SQA13" i="6"/>
  <c r="SNQ15" i="6"/>
  <c r="SNP14" i="6"/>
  <c r="SNS17" i="6"/>
  <c r="SNR16" i="6"/>
  <c r="SNN12" i="6"/>
  <c r="SNO13" i="6"/>
  <c r="SLE15" i="6"/>
  <c r="SLD14" i="6"/>
  <c r="SLG17" i="6"/>
  <c r="SLF16" i="6"/>
  <c r="SLB12" i="6"/>
  <c r="SLC13" i="6"/>
  <c r="SIS15" i="6"/>
  <c r="SIR14" i="6"/>
  <c r="SIU17" i="6"/>
  <c r="SIT16" i="6"/>
  <c r="SIP12" i="6"/>
  <c r="SIQ13" i="6"/>
  <c r="SGG15" i="6"/>
  <c r="SGF14" i="6"/>
  <c r="SGI17" i="6"/>
  <c r="SGH16" i="6"/>
  <c r="SGD12" i="6"/>
  <c r="SGE13" i="6"/>
  <c r="SDU15" i="6"/>
  <c r="SDT14" i="6"/>
  <c r="SDW17" i="6"/>
  <c r="SDV16" i="6"/>
  <c r="SDR12" i="6"/>
  <c r="SDS13" i="6"/>
  <c r="SBI15" i="6"/>
  <c r="SBH14" i="6"/>
  <c r="SBK17" i="6"/>
  <c r="SBJ16" i="6"/>
  <c r="SBF12" i="6"/>
  <c r="SBG13" i="6"/>
  <c r="RYW15" i="6"/>
  <c r="RYV14" i="6"/>
  <c r="RYY17" i="6"/>
  <c r="RYX16" i="6"/>
  <c r="RYT12" i="6"/>
  <c r="RYU13" i="6"/>
  <c r="RWK15" i="6"/>
  <c r="RWJ14" i="6"/>
  <c r="RWM17" i="6"/>
  <c r="RWL16" i="6"/>
  <c r="RWH12" i="6"/>
  <c r="RWI13" i="6"/>
  <c r="RTY15" i="6"/>
  <c r="RTX14" i="6"/>
  <c r="RUA17" i="6"/>
  <c r="RTZ16" i="6"/>
  <c r="RTV12" i="6"/>
  <c r="RTW13" i="6"/>
  <c r="RRM15" i="6"/>
  <c r="RRL14" i="6"/>
  <c r="RRO17" i="6"/>
  <c r="RRN16" i="6"/>
  <c r="RRJ12" i="6"/>
  <c r="RRK13" i="6"/>
  <c r="RPA15" i="6"/>
  <c r="ROZ14" i="6"/>
  <c r="RPC17" i="6"/>
  <c r="RPB16" i="6"/>
  <c r="ROX12" i="6"/>
  <c r="ROY13" i="6"/>
  <c r="RMO15" i="6"/>
  <c r="RMN14" i="6"/>
  <c r="RMQ17" i="6"/>
  <c r="RMP16" i="6"/>
  <c r="RML12" i="6"/>
  <c r="RMM13" i="6"/>
  <c r="RKC15" i="6"/>
  <c r="RKB14" i="6"/>
  <c r="RKE17" i="6"/>
  <c r="RKD16" i="6"/>
  <c r="RJZ12" i="6"/>
  <c r="RKA13" i="6"/>
  <c r="RHQ15" i="6"/>
  <c r="RHP14" i="6"/>
  <c r="RHS17" i="6"/>
  <c r="RHR16" i="6"/>
  <c r="RHN12" i="6"/>
  <c r="RHO13" i="6"/>
  <c r="RFE15" i="6"/>
  <c r="RFD14" i="6"/>
  <c r="RFG17" i="6"/>
  <c r="RFF16" i="6"/>
  <c r="RFB12" i="6"/>
  <c r="RFC13" i="6"/>
  <c r="RCS15" i="6"/>
  <c r="RCR14" i="6"/>
  <c r="RCU17" i="6"/>
  <c r="RCT16" i="6"/>
  <c r="RCP12" i="6"/>
  <c r="RCQ13" i="6"/>
  <c r="RAG15" i="6"/>
  <c r="RAF14" i="6"/>
  <c r="RAI17" i="6"/>
  <c r="RAH16" i="6"/>
  <c r="RAD12" i="6"/>
  <c r="RAE13" i="6"/>
  <c r="QXU15" i="6"/>
  <c r="QXT14" i="6"/>
  <c r="QXW17" i="6"/>
  <c r="QXV16" i="6"/>
  <c r="QXR12" i="6"/>
  <c r="QXS13" i="6"/>
  <c r="QVI15" i="6"/>
  <c r="QVH14" i="6"/>
  <c r="QVK17" i="6"/>
  <c r="QVJ16" i="6"/>
  <c r="QVF12" i="6"/>
  <c r="QVG13" i="6"/>
  <c r="QSW15" i="6"/>
  <c r="QSV14" i="6"/>
  <c r="QSY17" i="6"/>
  <c r="QSX16" i="6"/>
  <c r="QST12" i="6"/>
  <c r="QSU13" i="6"/>
  <c r="QQK15" i="6"/>
  <c r="QQJ14" i="6"/>
  <c r="QQM17" i="6"/>
  <c r="QQL16" i="6"/>
  <c r="QQH12" i="6"/>
  <c r="QQI13" i="6"/>
  <c r="QNY15" i="6"/>
  <c r="QNX14" i="6"/>
  <c r="QOA17" i="6"/>
  <c r="QNZ16" i="6"/>
  <c r="QNV12" i="6"/>
  <c r="QNW13" i="6"/>
  <c r="QLM15" i="6"/>
  <c r="QLL14" i="6"/>
  <c r="QLO17" i="6"/>
  <c r="QLN16" i="6"/>
  <c r="QLJ12" i="6"/>
  <c r="QLK13" i="6"/>
  <c r="QJA15" i="6"/>
  <c r="QIZ14" i="6"/>
  <c r="QJC17" i="6"/>
  <c r="QJB16" i="6"/>
  <c r="QIX12" i="6"/>
  <c r="QIY13" i="6"/>
  <c r="QGO15" i="6"/>
  <c r="QGN14" i="6"/>
  <c r="QGQ17" i="6"/>
  <c r="QGP16" i="6"/>
  <c r="QGL12" i="6"/>
  <c r="QGM13" i="6"/>
  <c r="QEC15" i="6"/>
  <c r="QEB14" i="6"/>
  <c r="QEE17" i="6"/>
  <c r="QED16" i="6"/>
  <c r="QDZ12" i="6"/>
  <c r="QEA13" i="6"/>
  <c r="QAR15" i="6"/>
  <c r="QAQ14" i="6"/>
  <c r="QAT17" i="6"/>
  <c r="QAS16" i="6"/>
  <c r="QAO12" i="6"/>
  <c r="QAP13" i="6"/>
  <c r="PWS15" i="6"/>
  <c r="PWR14" i="6"/>
  <c r="PWU17" i="6"/>
  <c r="PWT16" i="6"/>
  <c r="PWP12" i="6"/>
  <c r="PWQ13" i="6"/>
  <c r="PST15" i="6"/>
  <c r="PSS14" i="6"/>
  <c r="PSV17" i="6"/>
  <c r="PSU16" i="6"/>
  <c r="PSQ12" i="6"/>
  <c r="PSR13" i="6"/>
  <c r="POV15" i="6"/>
  <c r="POU14" i="6"/>
  <c r="POX17" i="6"/>
  <c r="POW16" i="6"/>
  <c r="POS12" i="6"/>
  <c r="POT13" i="6"/>
  <c r="PKW15" i="6"/>
  <c r="PKV14" i="6"/>
  <c r="PKY17" i="6"/>
  <c r="PKX16" i="6"/>
  <c r="PKT12" i="6"/>
  <c r="PKU13" i="6"/>
  <c r="PGZ15" i="6"/>
  <c r="PGY14" i="6"/>
  <c r="PHB17" i="6"/>
  <c r="PHA16" i="6"/>
  <c r="PGW12" i="6"/>
  <c r="PGX13" i="6"/>
  <c r="PDA15" i="6"/>
  <c r="PCZ14" i="6"/>
  <c r="PDC17" i="6"/>
  <c r="PDB16" i="6"/>
  <c r="PCX12" i="6"/>
  <c r="PCY13" i="6"/>
  <c r="OZB15" i="6"/>
  <c r="OZA14" i="6"/>
  <c r="OZD17" i="6"/>
  <c r="OZC16" i="6"/>
  <c r="OYY12" i="6"/>
  <c r="OYZ13" i="6"/>
  <c r="OVD15" i="6"/>
  <c r="OVC14" i="6"/>
  <c r="OVF17" i="6"/>
  <c r="OVE16" i="6"/>
  <c r="OVA12" i="6"/>
  <c r="OVB13" i="6"/>
  <c r="OQT15" i="6"/>
  <c r="OQS14" i="6"/>
  <c r="OQV17" i="6"/>
  <c r="OQU16" i="6"/>
  <c r="OQQ12" i="6"/>
  <c r="OQR13" i="6"/>
  <c r="OGX15" i="6"/>
  <c r="OGW14" i="6"/>
  <c r="OGZ17" i="6"/>
  <c r="OGY16" i="6"/>
  <c r="OGU12" i="6"/>
  <c r="OGV13" i="6"/>
  <c r="NPE15" i="6"/>
  <c r="NPD14" i="6"/>
  <c r="NPG17" i="6"/>
  <c r="NPF16" i="6"/>
  <c r="NPB12" i="6"/>
  <c r="NPC13" i="6"/>
  <c r="MVM15" i="6"/>
  <c r="MVL14" i="6"/>
  <c r="MVO17" i="6"/>
  <c r="MVN16" i="6"/>
  <c r="MVJ12" i="6"/>
  <c r="MVK13" i="6"/>
  <c r="RZL15" i="6"/>
  <c r="RZK14" i="6"/>
  <c r="RZN17" i="6"/>
  <c r="RZM16" i="6"/>
  <c r="RZI12" i="6"/>
  <c r="RZJ13" i="6"/>
  <c r="RWZ15" i="6"/>
  <c r="RWY14" i="6"/>
  <c r="RXB17" i="6"/>
  <c r="RXA16" i="6"/>
  <c r="RWW12" i="6"/>
  <c r="RWX13" i="6"/>
  <c r="RUN15" i="6"/>
  <c r="RUM14" i="6"/>
  <c r="RUP17" i="6"/>
  <c r="RUO16" i="6"/>
  <c r="RUK12" i="6"/>
  <c r="RUL13" i="6"/>
  <c r="RSB15" i="6"/>
  <c r="RSA14" i="6"/>
  <c r="RSD17" i="6"/>
  <c r="RSC16" i="6"/>
  <c r="RRY12" i="6"/>
  <c r="RRZ13" i="6"/>
  <c r="RPP15" i="6"/>
  <c r="RPO14" i="6"/>
  <c r="RPR17" i="6"/>
  <c r="RPQ16" i="6"/>
  <c r="RPM12" i="6"/>
  <c r="RPN13" i="6"/>
  <c r="RND15" i="6"/>
  <c r="RNC14" i="6"/>
  <c r="RNF17" i="6"/>
  <c r="RNE16" i="6"/>
  <c r="RNA12" i="6"/>
  <c r="RNB13" i="6"/>
  <c r="RKR15" i="6"/>
  <c r="RKQ14" i="6"/>
  <c r="RKT17" i="6"/>
  <c r="RKS16" i="6"/>
  <c r="RKO12" i="6"/>
  <c r="RKP13" i="6"/>
  <c r="RIF15" i="6"/>
  <c r="RIE14" i="6"/>
  <c r="RIH17" i="6"/>
  <c r="RIG16" i="6"/>
  <c r="RIC12" i="6"/>
  <c r="RID13" i="6"/>
  <c r="RFT15" i="6"/>
  <c r="RFS14" i="6"/>
  <c r="RFV17" i="6"/>
  <c r="RFU16" i="6"/>
  <c r="RFQ12" i="6"/>
  <c r="RFR13" i="6"/>
  <c r="RDH15" i="6"/>
  <c r="RDG14" i="6"/>
  <c r="RDJ17" i="6"/>
  <c r="RDI16" i="6"/>
  <c r="RDE12" i="6"/>
  <c r="RDF13" i="6"/>
  <c r="RAV15" i="6"/>
  <c r="RAU14" i="6"/>
  <c r="RAX17" i="6"/>
  <c r="RAW16" i="6"/>
  <c r="RAS12" i="6"/>
  <c r="RAT13" i="6"/>
  <c r="QYJ15" i="6"/>
  <c r="QYI14" i="6"/>
  <c r="QYL17" i="6"/>
  <c r="QYK16" i="6"/>
  <c r="QYG12" i="6"/>
  <c r="QYH13" i="6"/>
  <c r="QVX15" i="6"/>
  <c r="QVW14" i="6"/>
  <c r="QVZ17" i="6"/>
  <c r="QVY16" i="6"/>
  <c r="QVU12" i="6"/>
  <c r="QVV13" i="6"/>
  <c r="QTL15" i="6"/>
  <c r="QTK14" i="6"/>
  <c r="QTN17" i="6"/>
  <c r="QTM16" i="6"/>
  <c r="QTI12" i="6"/>
  <c r="QTJ13" i="6"/>
  <c r="QQZ15" i="6"/>
  <c r="QQY14" i="6"/>
  <c r="QRB17" i="6"/>
  <c r="QRA16" i="6"/>
  <c r="QQW12" i="6"/>
  <c r="QQX13" i="6"/>
  <c r="QON15" i="6"/>
  <c r="QOM14" i="6"/>
  <c r="QOP17" i="6"/>
  <c r="QOO16" i="6"/>
  <c r="QOK12" i="6"/>
  <c r="QOL13" i="6"/>
  <c r="QMB15" i="6"/>
  <c r="QMA14" i="6"/>
  <c r="QMD17" i="6"/>
  <c r="QMC16" i="6"/>
  <c r="QLY12" i="6"/>
  <c r="QLZ13" i="6"/>
  <c r="QJP15" i="6"/>
  <c r="QJO14" i="6"/>
  <c r="QJR17" i="6"/>
  <c r="QJQ16" i="6"/>
  <c r="QJM12" i="6"/>
  <c r="QJN13" i="6"/>
  <c r="QHD15" i="6"/>
  <c r="QHC14" i="6"/>
  <c r="QHF17" i="6"/>
  <c r="QHE16" i="6"/>
  <c r="QHA12" i="6"/>
  <c r="QHB13" i="6"/>
  <c r="QER15" i="6"/>
  <c r="QEQ14" i="6"/>
  <c r="QET17" i="6"/>
  <c r="QES16" i="6"/>
  <c r="QEO12" i="6"/>
  <c r="QEP13" i="6"/>
  <c r="QBP15" i="6"/>
  <c r="QBO14" i="6"/>
  <c r="QBR17" i="6"/>
  <c r="QBQ16" i="6"/>
  <c r="QBM12" i="6"/>
  <c r="QBN13" i="6"/>
  <c r="PXQ15" i="6"/>
  <c r="PXP14" i="6"/>
  <c r="PXS17" i="6"/>
  <c r="PXR16" i="6"/>
  <c r="PXN12" i="6"/>
  <c r="PXO13" i="6"/>
  <c r="PTR15" i="6"/>
  <c r="PTQ14" i="6"/>
  <c r="PTT17" i="6"/>
  <c r="PTS16" i="6"/>
  <c r="PTO12" i="6"/>
  <c r="PTP13" i="6"/>
  <c r="PPT15" i="6"/>
  <c r="PPS14" i="6"/>
  <c r="PPV17" i="6"/>
  <c r="PPU16" i="6"/>
  <c r="PPQ12" i="6"/>
  <c r="PPR13" i="6"/>
  <c r="PLU15" i="6"/>
  <c r="PLT14" i="6"/>
  <c r="PLW17" i="6"/>
  <c r="PLV16" i="6"/>
  <c r="PLR12" i="6"/>
  <c r="PLS13" i="6"/>
  <c r="PHX15" i="6"/>
  <c r="PHW14" i="6"/>
  <c r="PHZ17" i="6"/>
  <c r="PHY16" i="6"/>
  <c r="PHU12" i="6"/>
  <c r="PHV13" i="6"/>
  <c r="PDY15" i="6"/>
  <c r="PDX14" i="6"/>
  <c r="PEA17" i="6"/>
  <c r="PDZ16" i="6"/>
  <c r="PDV12" i="6"/>
  <c r="PDW13" i="6"/>
  <c r="OZZ15" i="6"/>
  <c r="OZY14" i="6"/>
  <c r="PAB17" i="6"/>
  <c r="PAA16" i="6"/>
  <c r="OZW12" i="6"/>
  <c r="OZX13" i="6"/>
  <c r="OWB15" i="6"/>
  <c r="OWA14" i="6"/>
  <c r="OWD17" i="6"/>
  <c r="OWC16" i="6"/>
  <c r="OVY12" i="6"/>
  <c r="OVZ13" i="6"/>
  <c r="ORZ15" i="6"/>
  <c r="ORY14" i="6"/>
  <c r="OSB17" i="6"/>
  <c r="OSA16" i="6"/>
  <c r="ORW12" i="6"/>
  <c r="ORX13" i="6"/>
  <c r="OJE15" i="6"/>
  <c r="OJD14" i="6"/>
  <c r="OJG17" i="6"/>
  <c r="OJF16" i="6"/>
  <c r="OJB12" i="6"/>
  <c r="OJC13" i="6"/>
  <c r="NTU15" i="6"/>
  <c r="NTT14" i="6"/>
  <c r="NTW17" i="6"/>
  <c r="NTV16" i="6"/>
  <c r="NTR12" i="6"/>
  <c r="NTS13" i="6"/>
  <c r="NAC15" i="6"/>
  <c r="NAB14" i="6"/>
  <c r="NAE17" i="6"/>
  <c r="NAD16" i="6"/>
  <c r="MZZ12" i="6"/>
  <c r="NAA13" i="6"/>
  <c r="LMD15" i="6"/>
  <c r="LMC14" i="6"/>
  <c r="LMF17" i="6"/>
  <c r="LME16" i="6"/>
  <c r="LMA12" i="6"/>
  <c r="LMB13" i="6"/>
  <c r="QHC15" i="6"/>
  <c r="QHB14" i="6"/>
  <c r="QHE17" i="6"/>
  <c r="QHD16" i="6"/>
  <c r="QGZ12" i="6"/>
  <c r="QHA13" i="6"/>
  <c r="QEQ15" i="6"/>
  <c r="QEP14" i="6"/>
  <c r="QES17" i="6"/>
  <c r="QER16" i="6"/>
  <c r="QEN12" i="6"/>
  <c r="QEO13" i="6"/>
  <c r="QBM15" i="6"/>
  <c r="QBL14" i="6"/>
  <c r="QBO17" i="6"/>
  <c r="QBN16" i="6"/>
  <c r="QBJ12" i="6"/>
  <c r="QBK13" i="6"/>
  <c r="PXP15" i="6"/>
  <c r="PXO14" i="6"/>
  <c r="PXR17" i="6"/>
  <c r="PXQ16" i="6"/>
  <c r="PXM12" i="6"/>
  <c r="PXN13" i="6"/>
  <c r="PTQ15" i="6"/>
  <c r="PTP14" i="6"/>
  <c r="PTS17" i="6"/>
  <c r="PTR16" i="6"/>
  <c r="PTN12" i="6"/>
  <c r="PTO13" i="6"/>
  <c r="PPR15" i="6"/>
  <c r="PPQ14" i="6"/>
  <c r="PPT17" i="6"/>
  <c r="PPS16" i="6"/>
  <c r="PPO12" i="6"/>
  <c r="PPP13" i="6"/>
  <c r="PLT15" i="6"/>
  <c r="PLS14" i="6"/>
  <c r="PLV17" i="6"/>
  <c r="PLU16" i="6"/>
  <c r="PLQ12" i="6"/>
  <c r="PLR13" i="6"/>
  <c r="PHU15" i="6"/>
  <c r="PHT14" i="6"/>
  <c r="PHW17" i="6"/>
  <c r="PHV16" i="6"/>
  <c r="PHR12" i="6"/>
  <c r="PHS13" i="6"/>
  <c r="PDX15" i="6"/>
  <c r="PDW14" i="6"/>
  <c r="PDZ17" i="6"/>
  <c r="PDY16" i="6"/>
  <c r="PDU12" i="6"/>
  <c r="PDV13" i="6"/>
  <c r="OZY15" i="6"/>
  <c r="OZX14" i="6"/>
  <c r="PAA17" i="6"/>
  <c r="OZZ16" i="6"/>
  <c r="OZV12" i="6"/>
  <c r="OZW13" i="6"/>
  <c r="OVZ15" i="6"/>
  <c r="OVY14" i="6"/>
  <c r="OWB17" i="6"/>
  <c r="OWA16" i="6"/>
  <c r="OVW12" i="6"/>
  <c r="OVX13" i="6"/>
  <c r="ORY15" i="6"/>
  <c r="ORX14" i="6"/>
  <c r="OSA17" i="6"/>
  <c r="ORZ16" i="6"/>
  <c r="ORV12" i="6"/>
  <c r="ORW13" i="6"/>
  <c r="OJB15" i="6"/>
  <c r="OJA14" i="6"/>
  <c r="OJD17" i="6"/>
  <c r="OJC16" i="6"/>
  <c r="OIY12" i="6"/>
  <c r="OIZ13" i="6"/>
  <c r="NTM15" i="6"/>
  <c r="NTL14" i="6"/>
  <c r="NTO17" i="6"/>
  <c r="NTN16" i="6"/>
  <c r="NTJ12" i="6"/>
  <c r="NTK13" i="6"/>
  <c r="MZU15" i="6"/>
  <c r="MZT14" i="6"/>
  <c r="MZW17" i="6"/>
  <c r="MZV16" i="6"/>
  <c r="MZR12" i="6"/>
  <c r="MZS13" i="6"/>
  <c r="LLH15" i="6"/>
  <c r="LLG14" i="6"/>
  <c r="LLJ17" i="6"/>
  <c r="LLI16" i="6"/>
  <c r="LLE12" i="6"/>
  <c r="LLF13" i="6"/>
  <c r="SUP15" i="6"/>
  <c r="SUO14" i="6"/>
  <c r="SUR17" i="6"/>
  <c r="SUQ16" i="6"/>
  <c r="SUM12" i="6"/>
  <c r="SUN13" i="6"/>
  <c r="SSD15" i="6"/>
  <c r="SSC14" i="6"/>
  <c r="SSF17" i="6"/>
  <c r="SSE16" i="6"/>
  <c r="SSA12" i="6"/>
  <c r="SSB13" i="6"/>
  <c r="SPR15" i="6"/>
  <c r="SPQ14" i="6"/>
  <c r="SPT17" i="6"/>
  <c r="SPS16" i="6"/>
  <c r="SPO12" i="6"/>
  <c r="SPP13" i="6"/>
  <c r="SNF15" i="6"/>
  <c r="SNE14" i="6"/>
  <c r="SNH17" i="6"/>
  <c r="SNG16" i="6"/>
  <c r="SNC12" i="6"/>
  <c r="SND13" i="6"/>
  <c r="SKT15" i="6"/>
  <c r="SKS14" i="6"/>
  <c r="SKV17" i="6"/>
  <c r="SKU16" i="6"/>
  <c r="SKQ12" i="6"/>
  <c r="SKR13" i="6"/>
  <c r="SIH15" i="6"/>
  <c r="SIG14" i="6"/>
  <c r="SIJ17" i="6"/>
  <c r="SII16" i="6"/>
  <c r="SIE12" i="6"/>
  <c r="SIF13" i="6"/>
  <c r="SFV15" i="6"/>
  <c r="SFU14" i="6"/>
  <c r="SFX17" i="6"/>
  <c r="SFW16" i="6"/>
  <c r="SFS12" i="6"/>
  <c r="SFT13" i="6"/>
  <c r="SDJ15" i="6"/>
  <c r="SDI14" i="6"/>
  <c r="SDL17" i="6"/>
  <c r="SDK16" i="6"/>
  <c r="SDG12" i="6"/>
  <c r="SDH13" i="6"/>
  <c r="SAX15" i="6"/>
  <c r="SAW14" i="6"/>
  <c r="SAZ17" i="6"/>
  <c r="SAY16" i="6"/>
  <c r="SAU12" i="6"/>
  <c r="SAV13" i="6"/>
  <c r="RYL15" i="6"/>
  <c r="RYK14" i="6"/>
  <c r="RYN17" i="6"/>
  <c r="RYM16" i="6"/>
  <c r="RYI12" i="6"/>
  <c r="RYJ13" i="6"/>
  <c r="RVZ15" i="6"/>
  <c r="RVY14" i="6"/>
  <c r="RWB17" i="6"/>
  <c r="RWA16" i="6"/>
  <c r="RVW12" i="6"/>
  <c r="RVX13" i="6"/>
  <c r="RTN15" i="6"/>
  <c r="RTM14" i="6"/>
  <c r="RTP17" i="6"/>
  <c r="RTO16" i="6"/>
  <c r="RTK12" i="6"/>
  <c r="RTL13" i="6"/>
  <c r="RRB15" i="6"/>
  <c r="RRA14" i="6"/>
  <c r="RRD17" i="6"/>
  <c r="RRC16" i="6"/>
  <c r="RQY12" i="6"/>
  <c r="RQZ13" i="6"/>
  <c r="ROP15" i="6"/>
  <c r="ROO14" i="6"/>
  <c r="ROR17" i="6"/>
  <c r="ROQ16" i="6"/>
  <c r="ROM12" i="6"/>
  <c r="RON13" i="6"/>
  <c r="RMD15" i="6"/>
  <c r="RMC14" i="6"/>
  <c r="RMF17" i="6"/>
  <c r="RME16" i="6"/>
  <c r="RMA12" i="6"/>
  <c r="RMB13" i="6"/>
  <c r="RJR15" i="6"/>
  <c r="RJQ14" i="6"/>
  <c r="RJT17" i="6"/>
  <c r="RJS16" i="6"/>
  <c r="RJO12" i="6"/>
  <c r="RJP13" i="6"/>
  <c r="RHF15" i="6"/>
  <c r="RHE14" i="6"/>
  <c r="RHH17" i="6"/>
  <c r="RHG16" i="6"/>
  <c r="RHC12" i="6"/>
  <c r="RHD13" i="6"/>
  <c r="RET15" i="6"/>
  <c r="RES14" i="6"/>
  <c r="REV17" i="6"/>
  <c r="REU16" i="6"/>
  <c r="REQ12" i="6"/>
  <c r="RER13" i="6"/>
  <c r="RCH15" i="6"/>
  <c r="RCG14" i="6"/>
  <c r="RCJ17" i="6"/>
  <c r="RCI16" i="6"/>
  <c r="RCE12" i="6"/>
  <c r="RCF13" i="6"/>
  <c r="QZV15" i="6"/>
  <c r="QZU14" i="6"/>
  <c r="QZX17" i="6"/>
  <c r="QZW16" i="6"/>
  <c r="QZS12" i="6"/>
  <c r="QZT13" i="6"/>
  <c r="QXJ15" i="6"/>
  <c r="QXI14" i="6"/>
  <c r="QXL17" i="6"/>
  <c r="QXK16" i="6"/>
  <c r="QXG12" i="6"/>
  <c r="QXH13" i="6"/>
  <c r="QUX15" i="6"/>
  <c r="QUW14" i="6"/>
  <c r="QUZ17" i="6"/>
  <c r="QUY16" i="6"/>
  <c r="QUU12" i="6"/>
  <c r="QUV13" i="6"/>
  <c r="QSL15" i="6"/>
  <c r="QSK14" i="6"/>
  <c r="QSN17" i="6"/>
  <c r="QSM16" i="6"/>
  <c r="QSI12" i="6"/>
  <c r="QSJ13" i="6"/>
  <c r="QPZ15" i="6"/>
  <c r="QPY14" i="6"/>
  <c r="QQB17" i="6"/>
  <c r="QQA16" i="6"/>
  <c r="QPW12" i="6"/>
  <c r="QPX13" i="6"/>
  <c r="QNN15" i="6"/>
  <c r="QNM14" i="6"/>
  <c r="QNP17" i="6"/>
  <c r="QNO16" i="6"/>
  <c r="QNK12" i="6"/>
  <c r="QNL13" i="6"/>
  <c r="QLB15" i="6"/>
  <c r="QLA14" i="6"/>
  <c r="QLD17" i="6"/>
  <c r="QLC16" i="6"/>
  <c r="QKY12" i="6"/>
  <c r="QKZ13" i="6"/>
  <c r="QIP15" i="6"/>
  <c r="QIO14" i="6"/>
  <c r="QIR17" i="6"/>
  <c r="QIQ16" i="6"/>
  <c r="QIM12" i="6"/>
  <c r="QIN13" i="6"/>
  <c r="QGD15" i="6"/>
  <c r="QGC14" i="6"/>
  <c r="QGF17" i="6"/>
  <c r="QGE16" i="6"/>
  <c r="QGA12" i="6"/>
  <c r="QGB13" i="6"/>
  <c r="QDR15" i="6"/>
  <c r="QDQ14" i="6"/>
  <c r="QDT17" i="6"/>
  <c r="QDS16" i="6"/>
  <c r="QDO12" i="6"/>
  <c r="QDP13" i="6"/>
  <c r="PZY15" i="6"/>
  <c r="PZX14" i="6"/>
  <c r="QAA17" i="6"/>
  <c r="PZZ16" i="6"/>
  <c r="PZV12" i="6"/>
  <c r="PZW13" i="6"/>
  <c r="PWB15" i="6"/>
  <c r="PWA14" i="6"/>
  <c r="PWD17" i="6"/>
  <c r="PWC16" i="6"/>
  <c r="PVY12" i="6"/>
  <c r="PVZ13" i="6"/>
  <c r="PSC15" i="6"/>
  <c r="PSB14" i="6"/>
  <c r="PSE17" i="6"/>
  <c r="PSD16" i="6"/>
  <c r="PRZ12" i="6"/>
  <c r="PSA13" i="6"/>
  <c r="POD15" i="6"/>
  <c r="POC14" i="6"/>
  <c r="POF17" i="6"/>
  <c r="POE16" i="6"/>
  <c r="POA12" i="6"/>
  <c r="POB13" i="6"/>
  <c r="PKF15" i="6"/>
  <c r="PKE14" i="6"/>
  <c r="PKH17" i="6"/>
  <c r="PKG16" i="6"/>
  <c r="PKC12" i="6"/>
  <c r="PKD13" i="6"/>
  <c r="PGG15" i="6"/>
  <c r="PGF14" i="6"/>
  <c r="PGI17" i="6"/>
  <c r="PGH16" i="6"/>
  <c r="PGD12" i="6"/>
  <c r="PGE13" i="6"/>
  <c r="PCJ15" i="6"/>
  <c r="PCI14" i="6"/>
  <c r="PCL17" i="6"/>
  <c r="PCK16" i="6"/>
  <c r="PCG12" i="6"/>
  <c r="PCH13" i="6"/>
  <c r="OYK15" i="6"/>
  <c r="OYJ14" i="6"/>
  <c r="OYM17" i="6"/>
  <c r="OYL16" i="6"/>
  <c r="OYH12" i="6"/>
  <c r="OYI13" i="6"/>
  <c r="OUL15" i="6"/>
  <c r="OUK14" i="6"/>
  <c r="OUN17" i="6"/>
  <c r="OUM16" i="6"/>
  <c r="OUI12" i="6"/>
  <c r="OUJ13" i="6"/>
  <c r="OPA15" i="6"/>
  <c r="OOZ14" i="6"/>
  <c r="OPC17" i="6"/>
  <c r="OPB16" i="6"/>
  <c r="OOX12" i="6"/>
  <c r="OOY13" i="6"/>
  <c r="OFE15" i="6"/>
  <c r="OFD14" i="6"/>
  <c r="OFG17" i="6"/>
  <c r="OFF16" i="6"/>
  <c r="OFB12" i="6"/>
  <c r="OFC13" i="6"/>
  <c r="NLU15" i="6"/>
  <c r="NLT14" i="6"/>
  <c r="NLW17" i="6"/>
  <c r="NLV16" i="6"/>
  <c r="NLR12" i="6"/>
  <c r="NLS13" i="6"/>
  <c r="MRH15" i="6"/>
  <c r="MRG14" i="6"/>
  <c r="MRJ17" i="6"/>
  <c r="MRI16" i="6"/>
  <c r="MRE12" i="6"/>
  <c r="MRF13" i="6"/>
  <c r="STA15" i="6"/>
  <c r="SSZ14" i="6"/>
  <c r="STC17" i="6"/>
  <c r="STB16" i="6"/>
  <c r="SSX12" i="6"/>
  <c r="SSY13" i="6"/>
  <c r="SQO15" i="6"/>
  <c r="SQN14" i="6"/>
  <c r="SQQ17" i="6"/>
  <c r="SQP16" i="6"/>
  <c r="SQL12" i="6"/>
  <c r="SQM13" i="6"/>
  <c r="SOC15" i="6"/>
  <c r="SOB14" i="6"/>
  <c r="SOE17" i="6"/>
  <c r="SOD16" i="6"/>
  <c r="SNZ12" i="6"/>
  <c r="SOA13" i="6"/>
  <c r="SLQ15" i="6"/>
  <c r="SLP14" i="6"/>
  <c r="SLS17" i="6"/>
  <c r="SLR16" i="6"/>
  <c r="SLN12" i="6"/>
  <c r="SLO13" i="6"/>
  <c r="SJE15" i="6"/>
  <c r="SJD14" i="6"/>
  <c r="SJG17" i="6"/>
  <c r="SJF16" i="6"/>
  <c r="SJB12" i="6"/>
  <c r="SJC13" i="6"/>
  <c r="SGS15" i="6"/>
  <c r="SGR14" i="6"/>
  <c r="SGU17" i="6"/>
  <c r="SGT16" i="6"/>
  <c r="SGP12" i="6"/>
  <c r="SGQ13" i="6"/>
  <c r="SEG15" i="6"/>
  <c r="SEF14" i="6"/>
  <c r="SEI17" i="6"/>
  <c r="SEH16" i="6"/>
  <c r="SED12" i="6"/>
  <c r="SEE13" i="6"/>
  <c r="SBU15" i="6"/>
  <c r="SBT14" i="6"/>
  <c r="SBW17" i="6"/>
  <c r="SBV16" i="6"/>
  <c r="SBR12" i="6"/>
  <c r="SBS13" i="6"/>
  <c r="RZI15" i="6"/>
  <c r="RZH14" i="6"/>
  <c r="RZK17" i="6"/>
  <c r="RZJ16" i="6"/>
  <c r="RZF12" i="6"/>
  <c r="RZG13" i="6"/>
  <c r="RWW15" i="6"/>
  <c r="RWV14" i="6"/>
  <c r="RWY17" i="6"/>
  <c r="RWX16" i="6"/>
  <c r="RWT12" i="6"/>
  <c r="RWU13" i="6"/>
  <c r="RUK15" i="6"/>
  <c r="RUJ14" i="6"/>
  <c r="RUM17" i="6"/>
  <c r="RUL16" i="6"/>
  <c r="RUH12" i="6"/>
  <c r="RUI13" i="6"/>
  <c r="RRY15" i="6"/>
  <c r="RRX14" i="6"/>
  <c r="RSA17" i="6"/>
  <c r="RRZ16" i="6"/>
  <c r="RRV12" i="6"/>
  <c r="RRW13" i="6"/>
  <c r="RPM15" i="6"/>
  <c r="RPL14" i="6"/>
  <c r="RPO17" i="6"/>
  <c r="RPN16" i="6"/>
  <c r="RPJ12" i="6"/>
  <c r="RPK13" i="6"/>
  <c r="RNA15" i="6"/>
  <c r="RMZ14" i="6"/>
  <c r="RNC17" i="6"/>
  <c r="RNB16" i="6"/>
  <c r="RMX12" i="6"/>
  <c r="RMY13" i="6"/>
  <c r="RKO15" i="6"/>
  <c r="RKN14" i="6"/>
  <c r="RKQ17" i="6"/>
  <c r="RKP16" i="6"/>
  <c r="RKL12" i="6"/>
  <c r="RKM13" i="6"/>
  <c r="RIC15" i="6"/>
  <c r="RIB14" i="6"/>
  <c r="RIE17" i="6"/>
  <c r="RID16" i="6"/>
  <c r="RHZ12" i="6"/>
  <c r="RIA13" i="6"/>
  <c r="RFQ15" i="6"/>
  <c r="RFP14" i="6"/>
  <c r="RFS17" i="6"/>
  <c r="RFR16" i="6"/>
  <c r="RFN12" i="6"/>
  <c r="RFO13" i="6"/>
  <c r="RDE15" i="6"/>
  <c r="RDD14" i="6"/>
  <c r="RDG17" i="6"/>
  <c r="RDF16" i="6"/>
  <c r="RDB12" i="6"/>
  <c r="RDC13" i="6"/>
  <c r="RAS15" i="6"/>
  <c r="RAR14" i="6"/>
  <c r="RAU17" i="6"/>
  <c r="RAT16" i="6"/>
  <c r="RAP12" i="6"/>
  <c r="RAQ13" i="6"/>
  <c r="QYG15" i="6"/>
  <c r="QYF14" i="6"/>
  <c r="QYI17" i="6"/>
  <c r="QYH16" i="6"/>
  <c r="QYD12" i="6"/>
  <c r="QYE13" i="6"/>
  <c r="QVU15" i="6"/>
  <c r="QVT14" i="6"/>
  <c r="QVW17" i="6"/>
  <c r="QVV16" i="6"/>
  <c r="QVR12" i="6"/>
  <c r="QVS13" i="6"/>
  <c r="QTI15" i="6"/>
  <c r="QTH14" i="6"/>
  <c r="QTK17" i="6"/>
  <c r="QTJ16" i="6"/>
  <c r="QTF12" i="6"/>
  <c r="QTG13" i="6"/>
  <c r="QQW15" i="6"/>
  <c r="QQV14" i="6"/>
  <c r="QQY17" i="6"/>
  <c r="QQX16" i="6"/>
  <c r="QQT12" i="6"/>
  <c r="QQU13" i="6"/>
  <c r="QOK15" i="6"/>
  <c r="QOJ14" i="6"/>
  <c r="QOM17" i="6"/>
  <c r="QOL16" i="6"/>
  <c r="QOH12" i="6"/>
  <c r="QOI13" i="6"/>
  <c r="QLY15" i="6"/>
  <c r="QLX14" i="6"/>
  <c r="QMA17" i="6"/>
  <c r="QLZ16" i="6"/>
  <c r="QLV12" i="6"/>
  <c r="QLW13" i="6"/>
  <c r="QJM15" i="6"/>
  <c r="QJL14" i="6"/>
  <c r="QJO17" i="6"/>
  <c r="QJN16" i="6"/>
  <c r="QJJ12" i="6"/>
  <c r="QJK13" i="6"/>
  <c r="QHA15" i="6"/>
  <c r="QGZ14" i="6"/>
  <c r="QHC17" i="6"/>
  <c r="QHB16" i="6"/>
  <c r="QGX12" i="6"/>
  <c r="QGY13" i="6"/>
  <c r="QEO15" i="6"/>
  <c r="QEN14" i="6"/>
  <c r="QEQ17" i="6"/>
  <c r="QEP16" i="6"/>
  <c r="QEL12" i="6"/>
  <c r="QEM13" i="6"/>
  <c r="QBJ15" i="6"/>
  <c r="QBI14" i="6"/>
  <c r="QBL17" i="6"/>
  <c r="QBK16" i="6"/>
  <c r="QBG12" i="6"/>
  <c r="QBH13" i="6"/>
  <c r="PXL15" i="6"/>
  <c r="PXK14" i="6"/>
  <c r="PXN17" i="6"/>
  <c r="PXM16" i="6"/>
  <c r="PXI12" i="6"/>
  <c r="PXJ13" i="6"/>
  <c r="PTM15" i="6"/>
  <c r="PTL14" i="6"/>
  <c r="PTO17" i="6"/>
  <c r="PTN16" i="6"/>
  <c r="PTJ12" i="6"/>
  <c r="PTK13" i="6"/>
  <c r="PPP15" i="6"/>
  <c r="PPO14" i="6"/>
  <c r="PPR17" i="6"/>
  <c r="PPQ16" i="6"/>
  <c r="PPM12" i="6"/>
  <c r="PPN13" i="6"/>
  <c r="PLQ15" i="6"/>
  <c r="PLP14" i="6"/>
  <c r="PLS17" i="6"/>
  <c r="PLR16" i="6"/>
  <c r="PLN12" i="6"/>
  <c r="PLO13" i="6"/>
  <c r="PHR15" i="6"/>
  <c r="PHQ14" i="6"/>
  <c r="PHT17" i="6"/>
  <c r="PHS16" i="6"/>
  <c r="PHO12" i="6"/>
  <c r="PHP13" i="6"/>
  <c r="PDT15" i="6"/>
  <c r="PDS14" i="6"/>
  <c r="PDV17" i="6"/>
  <c r="PDU16" i="6"/>
  <c r="PDQ12" i="6"/>
  <c r="PDR13" i="6"/>
  <c r="OZU15" i="6"/>
  <c r="OZT14" i="6"/>
  <c r="OZW17" i="6"/>
  <c r="OZV16" i="6"/>
  <c r="OZR12" i="6"/>
  <c r="OZS13" i="6"/>
  <c r="OVX15" i="6"/>
  <c r="OVW14" i="6"/>
  <c r="OVZ17" i="6"/>
  <c r="OVY16" i="6"/>
  <c r="OVU12" i="6"/>
  <c r="OVV13" i="6"/>
  <c r="ORU15" i="6"/>
  <c r="ORT14" i="6"/>
  <c r="ORW17" i="6"/>
  <c r="ORV16" i="6"/>
  <c r="ORR12" i="6"/>
  <c r="ORS13" i="6"/>
  <c r="OIT15" i="6"/>
  <c r="OIS14" i="6"/>
  <c r="OIV17" i="6"/>
  <c r="OIU16" i="6"/>
  <c r="OIQ12" i="6"/>
  <c r="OIR13" i="6"/>
  <c r="NSW15" i="6"/>
  <c r="NSV14" i="6"/>
  <c r="NSY17" i="6"/>
  <c r="NSX16" i="6"/>
  <c r="NST12" i="6"/>
  <c r="NSU13" i="6"/>
  <c r="MZE15" i="6"/>
  <c r="MZD14" i="6"/>
  <c r="MZG17" i="6"/>
  <c r="MZF16" i="6"/>
  <c r="MZB12" i="6"/>
  <c r="MZC13" i="6"/>
  <c r="LJR15" i="6"/>
  <c r="LJQ14" i="6"/>
  <c r="LJT17" i="6"/>
  <c r="LJS16" i="6"/>
  <c r="LJO12" i="6"/>
  <c r="LJP13" i="6"/>
  <c r="QGZ15" i="6"/>
  <c r="QGY14" i="6"/>
  <c r="QHB17" i="6"/>
  <c r="QHA16" i="6"/>
  <c r="QGW12" i="6"/>
  <c r="QGX13" i="6"/>
  <c r="QEN15" i="6"/>
  <c r="QEM14" i="6"/>
  <c r="QEP17" i="6"/>
  <c r="QEO16" i="6"/>
  <c r="QEK12" i="6"/>
  <c r="QEL13" i="6"/>
  <c r="QBI15" i="6"/>
  <c r="QBH14" i="6"/>
  <c r="QBK17" i="6"/>
  <c r="QBJ16" i="6"/>
  <c r="QBF12" i="6"/>
  <c r="QBG13" i="6"/>
  <c r="PXJ15" i="6"/>
  <c r="PXI14" i="6"/>
  <c r="PXL17" i="6"/>
  <c r="PXK16" i="6"/>
  <c r="PXG12" i="6"/>
  <c r="PXH13" i="6"/>
  <c r="PTL15" i="6"/>
  <c r="PTK14" i="6"/>
  <c r="PTN17" i="6"/>
  <c r="PTM16" i="6"/>
  <c r="PTI12" i="6"/>
  <c r="PTJ13" i="6"/>
  <c r="PPM15" i="6"/>
  <c r="PPL14" i="6"/>
  <c r="PPO17" i="6"/>
  <c r="PPN16" i="6"/>
  <c r="PPJ12" i="6"/>
  <c r="PPK13" i="6"/>
  <c r="PLP15" i="6"/>
  <c r="PLO14" i="6"/>
  <c r="PLR17" i="6"/>
  <c r="PLQ16" i="6"/>
  <c r="PLM12" i="6"/>
  <c r="PLN13" i="6"/>
  <c r="PHQ15" i="6"/>
  <c r="PHP14" i="6"/>
  <c r="PHS17" i="6"/>
  <c r="PHR16" i="6"/>
  <c r="PHN12" i="6"/>
  <c r="PHO13" i="6"/>
  <c r="PDR15" i="6"/>
  <c r="PDQ14" i="6"/>
  <c r="PDT17" i="6"/>
  <c r="PDS16" i="6"/>
  <c r="PDO12" i="6"/>
  <c r="PDP13" i="6"/>
  <c r="OZT15" i="6"/>
  <c r="OZS14" i="6"/>
  <c r="OZV17" i="6"/>
  <c r="OZU16" i="6"/>
  <c r="OZQ12" i="6"/>
  <c r="OZR13" i="6"/>
  <c r="OVU15" i="6"/>
  <c r="OVT14" i="6"/>
  <c r="OVW17" i="6"/>
  <c r="OVV16" i="6"/>
  <c r="OVR12" i="6"/>
  <c r="OVS13" i="6"/>
  <c r="ORR15" i="6"/>
  <c r="ORQ14" i="6"/>
  <c r="ORT17" i="6"/>
  <c r="ORS16" i="6"/>
  <c r="ORO12" i="6"/>
  <c r="ORP13" i="6"/>
  <c r="OIO15" i="6"/>
  <c r="OIN14" i="6"/>
  <c r="OIQ17" i="6"/>
  <c r="OIP16" i="6"/>
  <c r="OIL12" i="6"/>
  <c r="OIM13" i="6"/>
  <c r="NSO15" i="6"/>
  <c r="NSN14" i="6"/>
  <c r="NSQ17" i="6"/>
  <c r="NSP16" i="6"/>
  <c r="NSL12" i="6"/>
  <c r="NSM13" i="6"/>
  <c r="MYW15" i="6"/>
  <c r="MYV14" i="6"/>
  <c r="MYY17" i="6"/>
  <c r="MYX16" i="6"/>
  <c r="MYT12" i="6"/>
  <c r="MYU13" i="6"/>
  <c r="LIV15" i="6"/>
  <c r="LIU14" i="6"/>
  <c r="LIX17" i="6"/>
  <c r="LIW16" i="6"/>
  <c r="LIS12" i="6"/>
  <c r="LIT13" i="6"/>
  <c r="QBN15" i="6"/>
  <c r="QBM14" i="6"/>
  <c r="QBP17" i="6"/>
  <c r="QBO16" i="6"/>
  <c r="QBK12" i="6"/>
  <c r="QBL13" i="6"/>
  <c r="PZB15" i="6"/>
  <c r="PZA14" i="6"/>
  <c r="PZD17" i="6"/>
  <c r="PZC16" i="6"/>
  <c r="PYY12" i="6"/>
  <c r="PYZ13" i="6"/>
  <c r="PWP15" i="6"/>
  <c r="PWO14" i="6"/>
  <c r="PWR17" i="6"/>
  <c r="PWQ16" i="6"/>
  <c r="PWM12" i="6"/>
  <c r="PWN13" i="6"/>
  <c r="PUD15" i="6"/>
  <c r="PUC14" i="6"/>
  <c r="PUF17" i="6"/>
  <c r="PUE16" i="6"/>
  <c r="PUA12" i="6"/>
  <c r="PUB13" i="6"/>
  <c r="PRR15" i="6"/>
  <c r="PRQ14" i="6"/>
  <c r="PRT17" i="6"/>
  <c r="PRS16" i="6"/>
  <c r="PRO12" i="6"/>
  <c r="PRP13" i="6"/>
  <c r="PPF15" i="6"/>
  <c r="PPE14" i="6"/>
  <c r="PPH17" i="6"/>
  <c r="PPG16" i="6"/>
  <c r="PPC12" i="6"/>
  <c r="PPD13" i="6"/>
  <c r="PMT15" i="6"/>
  <c r="PMS14" i="6"/>
  <c r="PMV17" i="6"/>
  <c r="PMU16" i="6"/>
  <c r="PMQ12" i="6"/>
  <c r="PMR13" i="6"/>
  <c r="PKH15" i="6"/>
  <c r="PKG14" i="6"/>
  <c r="PKJ17" i="6"/>
  <c r="PKI16" i="6"/>
  <c r="PKE12" i="6"/>
  <c r="PKF13" i="6"/>
  <c r="PHV15" i="6"/>
  <c r="PHU14" i="6"/>
  <c r="PHX17" i="6"/>
  <c r="PHW16" i="6"/>
  <c r="PHS12" i="6"/>
  <c r="PHT13" i="6"/>
  <c r="PFJ15" i="6"/>
  <c r="PFI14" i="6"/>
  <c r="PFL17" i="6"/>
  <c r="PFK16" i="6"/>
  <c r="PFG12" i="6"/>
  <c r="PFH13" i="6"/>
  <c r="PCX15" i="6"/>
  <c r="PCW14" i="6"/>
  <c r="PCZ17" i="6"/>
  <c r="PCY16" i="6"/>
  <c r="PCU12" i="6"/>
  <c r="PCV13" i="6"/>
  <c r="PAL15" i="6"/>
  <c r="PAK14" i="6"/>
  <c r="PAN17" i="6"/>
  <c r="PAM16" i="6"/>
  <c r="PAI12" i="6"/>
  <c r="PAJ13" i="6"/>
  <c r="OXZ15" i="6"/>
  <c r="OXY14" i="6"/>
  <c r="OYB17" i="6"/>
  <c r="OYA16" i="6"/>
  <c r="OXW12" i="6"/>
  <c r="OXX13" i="6"/>
  <c r="OVN15" i="6"/>
  <c r="OVM14" i="6"/>
  <c r="OVP17" i="6"/>
  <c r="OVO16" i="6"/>
  <c r="OVK12" i="6"/>
  <c r="OVL13" i="6"/>
  <c r="OTB15" i="6"/>
  <c r="OTA14" i="6"/>
  <c r="OTD17" i="6"/>
  <c r="OTC16" i="6"/>
  <c r="OSY12" i="6"/>
  <c r="OSZ13" i="6"/>
  <c r="OQP15" i="6"/>
  <c r="OQO14" i="6"/>
  <c r="OQR17" i="6"/>
  <c r="OQQ16" i="6"/>
  <c r="OQM12" i="6"/>
  <c r="OQN13" i="6"/>
  <c r="OOD15" i="6"/>
  <c r="OOC14" i="6"/>
  <c r="OOF17" i="6"/>
  <c r="OOE16" i="6"/>
  <c r="OOA12" i="6"/>
  <c r="OOB13" i="6"/>
  <c r="OLR15" i="6"/>
  <c r="OLQ14" i="6"/>
  <c r="OLT17" i="6"/>
  <c r="OLS16" i="6"/>
  <c r="OLO12" i="6"/>
  <c r="OLP13" i="6"/>
  <c r="OJF15" i="6"/>
  <c r="OJE14" i="6"/>
  <c r="OJH17" i="6"/>
  <c r="OJG16" i="6"/>
  <c r="OJC12" i="6"/>
  <c r="OJD13" i="6"/>
  <c r="OGT15" i="6"/>
  <c r="OGS14" i="6"/>
  <c r="OGV17" i="6"/>
  <c r="OGU16" i="6"/>
  <c r="OGQ12" i="6"/>
  <c r="OGR13" i="6"/>
  <c r="OEH15" i="6"/>
  <c r="OEG14" i="6"/>
  <c r="OEJ17" i="6"/>
  <c r="OEI16" i="6"/>
  <c r="OEE12" i="6"/>
  <c r="OEF13" i="6"/>
  <c r="OBV15" i="6"/>
  <c r="OBU14" i="6"/>
  <c r="OBX17" i="6"/>
  <c r="OBW16" i="6"/>
  <c r="OBS12" i="6"/>
  <c r="OBT13" i="6"/>
  <c r="NZJ15" i="6"/>
  <c r="NZI14" i="6"/>
  <c r="NZL17" i="6"/>
  <c r="NZK16" i="6"/>
  <c r="NZG12" i="6"/>
  <c r="NZH13" i="6"/>
  <c r="NWX15" i="6"/>
  <c r="NWW14" i="6"/>
  <c r="NWZ17" i="6"/>
  <c r="NWY16" i="6"/>
  <c r="NWU12" i="6"/>
  <c r="NWV13" i="6"/>
  <c r="NUL15" i="6"/>
  <c r="NUK14" i="6"/>
  <c r="NUN17" i="6"/>
  <c r="NUM16" i="6"/>
  <c r="NUI12" i="6"/>
  <c r="NUJ13" i="6"/>
  <c r="NRZ15" i="6"/>
  <c r="NRY14" i="6"/>
  <c r="NSB17" i="6"/>
  <c r="NSA16" i="6"/>
  <c r="NRW12" i="6"/>
  <c r="NRX13" i="6"/>
  <c r="NPN15" i="6"/>
  <c r="NPM14" i="6"/>
  <c r="NPP17" i="6"/>
  <c r="NPO16" i="6"/>
  <c r="NPK12" i="6"/>
  <c r="NPL13" i="6"/>
  <c r="NNB15" i="6"/>
  <c r="NNA14" i="6"/>
  <c r="NND17" i="6"/>
  <c r="NNC16" i="6"/>
  <c r="NMY12" i="6"/>
  <c r="NMZ13" i="6"/>
  <c r="NKP15" i="6"/>
  <c r="NKO14" i="6"/>
  <c r="NKR17" i="6"/>
  <c r="NKQ16" i="6"/>
  <c r="NKM12" i="6"/>
  <c r="NKN13" i="6"/>
  <c r="NID15" i="6"/>
  <c r="NIC14" i="6"/>
  <c r="NIF17" i="6"/>
  <c r="NIE16" i="6"/>
  <c r="NIA12" i="6"/>
  <c r="NIB13" i="6"/>
  <c r="NFR15" i="6"/>
  <c r="NFQ14" i="6"/>
  <c r="NFT17" i="6"/>
  <c r="NFS16" i="6"/>
  <c r="NFO12" i="6"/>
  <c r="NFP13" i="6"/>
  <c r="NDF15" i="6"/>
  <c r="NDE14" i="6"/>
  <c r="NDH17" i="6"/>
  <c r="NDG16" i="6"/>
  <c r="NDC12" i="6"/>
  <c r="NDD13" i="6"/>
  <c r="NAT15" i="6"/>
  <c r="NAS14" i="6"/>
  <c r="NAV17" i="6"/>
  <c r="NAU16" i="6"/>
  <c r="NAQ12" i="6"/>
  <c r="NAR13" i="6"/>
  <c r="MYH15" i="6"/>
  <c r="MYG14" i="6"/>
  <c r="MYJ17" i="6"/>
  <c r="MYI16" i="6"/>
  <c r="MYE12" i="6"/>
  <c r="MYF13" i="6"/>
  <c r="MVV15" i="6"/>
  <c r="MVU14" i="6"/>
  <c r="MVX17" i="6"/>
  <c r="MVW16" i="6"/>
  <c r="MVS12" i="6"/>
  <c r="MVT13" i="6"/>
  <c r="MTJ15" i="6"/>
  <c r="MTI14" i="6"/>
  <c r="MTL17" i="6"/>
  <c r="MTK16" i="6"/>
  <c r="MTG12" i="6"/>
  <c r="MTH13" i="6"/>
  <c r="MOD15" i="6"/>
  <c r="MOC14" i="6"/>
  <c r="MOF17" i="6"/>
  <c r="MOE16" i="6"/>
  <c r="MOA12" i="6"/>
  <c r="MOB13" i="6"/>
  <c r="MHN15" i="6"/>
  <c r="MHM14" i="6"/>
  <c r="MHP17" i="6"/>
  <c r="MHO16" i="6"/>
  <c r="MHK12" i="6"/>
  <c r="MHL13" i="6"/>
  <c r="MAZ15" i="6"/>
  <c r="MAY14" i="6"/>
  <c r="MBB17" i="6"/>
  <c r="MBA16" i="6"/>
  <c r="MAW12" i="6"/>
  <c r="MAX13" i="6"/>
  <c r="LUL15" i="6"/>
  <c r="LUK14" i="6"/>
  <c r="LUN17" i="6"/>
  <c r="LUM16" i="6"/>
  <c r="LUI12" i="6"/>
  <c r="LUJ13" i="6"/>
  <c r="LNV15" i="6"/>
  <c r="LNU14" i="6"/>
  <c r="LNX17" i="6"/>
  <c r="LNW16" i="6"/>
  <c r="LNS12" i="6"/>
  <c r="LNT13" i="6"/>
  <c r="LHH15" i="6"/>
  <c r="LHG14" i="6"/>
  <c r="LHJ17" i="6"/>
  <c r="LHI16" i="6"/>
  <c r="LHE12" i="6"/>
  <c r="LHF13" i="6"/>
  <c r="OSB15" i="6"/>
  <c r="OSA14" i="6"/>
  <c r="OSD17" i="6"/>
  <c r="OSC16" i="6"/>
  <c r="ORY12" i="6"/>
  <c r="ORZ13" i="6"/>
  <c r="OPP15" i="6"/>
  <c r="OPO14" i="6"/>
  <c r="OPR17" i="6"/>
  <c r="OPQ16" i="6"/>
  <c r="OPM12" i="6"/>
  <c r="OPN13" i="6"/>
  <c r="OND15" i="6"/>
  <c r="ONC14" i="6"/>
  <c r="ONF17" i="6"/>
  <c r="ONE16" i="6"/>
  <c r="ONA12" i="6"/>
  <c r="ONB13" i="6"/>
  <c r="OKR15" i="6"/>
  <c r="OKQ14" i="6"/>
  <c r="OKT17" i="6"/>
  <c r="OKS16" i="6"/>
  <c r="OKO12" i="6"/>
  <c r="OKP13" i="6"/>
  <c r="OIF15" i="6"/>
  <c r="OIE14" i="6"/>
  <c r="OIH17" i="6"/>
  <c r="OIG16" i="6"/>
  <c r="OIC12" i="6"/>
  <c r="OID13" i="6"/>
  <c r="OFT15" i="6"/>
  <c r="OFS14" i="6"/>
  <c r="OFV17" i="6"/>
  <c r="OFU16" i="6"/>
  <c r="OFQ12" i="6"/>
  <c r="OFR13" i="6"/>
  <c r="ODH15" i="6"/>
  <c r="ODG14" i="6"/>
  <c r="ODJ17" i="6"/>
  <c r="ODI16" i="6"/>
  <c r="ODE12" i="6"/>
  <c r="ODF13" i="6"/>
  <c r="OAV15" i="6"/>
  <c r="OAU14" i="6"/>
  <c r="OAX17" i="6"/>
  <c r="OAW16" i="6"/>
  <c r="OAS12" i="6"/>
  <c r="OAT13" i="6"/>
  <c r="NYJ15" i="6"/>
  <c r="NYI14" i="6"/>
  <c r="NYL17" i="6"/>
  <c r="NYK16" i="6"/>
  <c r="NYG12" i="6"/>
  <c r="NYH13" i="6"/>
  <c r="NVX15" i="6"/>
  <c r="NVW14" i="6"/>
  <c r="NVZ17" i="6"/>
  <c r="NVY16" i="6"/>
  <c r="NVU12" i="6"/>
  <c r="NVV13" i="6"/>
  <c r="NTL15" i="6"/>
  <c r="NTK14" i="6"/>
  <c r="NTN17" i="6"/>
  <c r="NTM16" i="6"/>
  <c r="NTI12" i="6"/>
  <c r="NTJ13" i="6"/>
  <c r="NQZ15" i="6"/>
  <c r="NQY14" i="6"/>
  <c r="NRB17" i="6"/>
  <c r="NRA16" i="6"/>
  <c r="NQW12" i="6"/>
  <c r="NQX13" i="6"/>
  <c r="NON15" i="6"/>
  <c r="NOM14" i="6"/>
  <c r="NOP17" i="6"/>
  <c r="NOO16" i="6"/>
  <c r="NOK12" i="6"/>
  <c r="NOL13" i="6"/>
  <c r="NMB15" i="6"/>
  <c r="NMA14" i="6"/>
  <c r="NMD17" i="6"/>
  <c r="NMC16" i="6"/>
  <c r="NLY12" i="6"/>
  <c r="NLZ13" i="6"/>
  <c r="NJP15" i="6"/>
  <c r="NJO14" i="6"/>
  <c r="NJR17" i="6"/>
  <c r="NJQ16" i="6"/>
  <c r="NJM12" i="6"/>
  <c r="NJN13" i="6"/>
  <c r="NHD15" i="6"/>
  <c r="NHC14" i="6"/>
  <c r="NHF17" i="6"/>
  <c r="NHE16" i="6"/>
  <c r="NHA12" i="6"/>
  <c r="NHB13" i="6"/>
  <c r="NER15" i="6"/>
  <c r="NEQ14" i="6"/>
  <c r="NET17" i="6"/>
  <c r="NES16" i="6"/>
  <c r="NEO12" i="6"/>
  <c r="NEP13" i="6"/>
  <c r="NCF15" i="6"/>
  <c r="NCE14" i="6"/>
  <c r="NCH17" i="6"/>
  <c r="NCG16" i="6"/>
  <c r="NCC12" i="6"/>
  <c r="NCD13" i="6"/>
  <c r="MZT15" i="6"/>
  <c r="MZS14" i="6"/>
  <c r="MZV17" i="6"/>
  <c r="MZU16" i="6"/>
  <c r="MZQ12" i="6"/>
  <c r="MZR13" i="6"/>
  <c r="MXH15" i="6"/>
  <c r="MXG14" i="6"/>
  <c r="MXJ17" i="6"/>
  <c r="MXI16" i="6"/>
  <c r="MXE12" i="6"/>
  <c r="MXF13" i="6"/>
  <c r="MUV15" i="6"/>
  <c r="MUU14" i="6"/>
  <c r="MUX17" i="6"/>
  <c r="MUW16" i="6"/>
  <c r="MUS12" i="6"/>
  <c r="MUT13" i="6"/>
  <c r="MRZ15" i="6"/>
  <c r="MRY14" i="6"/>
  <c r="MSB17" i="6"/>
  <c r="MSA16" i="6"/>
  <c r="MRW12" i="6"/>
  <c r="MRX13" i="6"/>
  <c r="MLL15" i="6"/>
  <c r="MLK14" i="6"/>
  <c r="MLN17" i="6"/>
  <c r="MLM16" i="6"/>
  <c r="MLI12" i="6"/>
  <c r="MLJ13" i="6"/>
  <c r="MEX15" i="6"/>
  <c r="MEW14" i="6"/>
  <c r="MEZ17" i="6"/>
  <c r="MEY16" i="6"/>
  <c r="MEU12" i="6"/>
  <c r="MEV13" i="6"/>
  <c r="LYH15" i="6"/>
  <c r="LYG14" i="6"/>
  <c r="LYJ17" i="6"/>
  <c r="LYI16" i="6"/>
  <c r="LYE12" i="6"/>
  <c r="LYF13" i="6"/>
  <c r="LRT15" i="6"/>
  <c r="LRS14" i="6"/>
  <c r="LRV17" i="6"/>
  <c r="LRU16" i="6"/>
  <c r="LRQ12" i="6"/>
  <c r="LRR13" i="6"/>
  <c r="LLF15" i="6"/>
  <c r="LLE14" i="6"/>
  <c r="LLH17" i="6"/>
  <c r="LLG16" i="6"/>
  <c r="LLC12" i="6"/>
  <c r="LLD13" i="6"/>
  <c r="KZS15" i="6"/>
  <c r="KZR14" i="6"/>
  <c r="KZU17" i="6"/>
  <c r="KZT16" i="6"/>
  <c r="KZP12" i="6"/>
  <c r="KZQ13" i="6"/>
  <c r="QBS15" i="6"/>
  <c r="QBR14" i="6"/>
  <c r="QBU17" i="6"/>
  <c r="QBT16" i="6"/>
  <c r="QBP12" i="6"/>
  <c r="QBQ13" i="6"/>
  <c r="PZG15" i="6"/>
  <c r="PZF14" i="6"/>
  <c r="PZI17" i="6"/>
  <c r="PZH16" i="6"/>
  <c r="PZD12" i="6"/>
  <c r="PZE13" i="6"/>
  <c r="PWU15" i="6"/>
  <c r="PWT14" i="6"/>
  <c r="PWW17" i="6"/>
  <c r="PWV16" i="6"/>
  <c r="PWR12" i="6"/>
  <c r="PWS13" i="6"/>
  <c r="PUI15" i="6"/>
  <c r="PUH14" i="6"/>
  <c r="PUK17" i="6"/>
  <c r="PUJ16" i="6"/>
  <c r="PUF12" i="6"/>
  <c r="PUG13" i="6"/>
  <c r="PRW15" i="6"/>
  <c r="PRV14" i="6"/>
  <c r="PRY17" i="6"/>
  <c r="PRX16" i="6"/>
  <c r="PRT12" i="6"/>
  <c r="PRU13" i="6"/>
  <c r="PPK15" i="6"/>
  <c r="PPJ14" i="6"/>
  <c r="PPM17" i="6"/>
  <c r="PPL16" i="6"/>
  <c r="PPH12" i="6"/>
  <c r="PPI13" i="6"/>
  <c r="PMY15" i="6"/>
  <c r="PMX14" i="6"/>
  <c r="PNA17" i="6"/>
  <c r="PMZ16" i="6"/>
  <c r="PMV12" i="6"/>
  <c r="PMW13" i="6"/>
  <c r="PKM15" i="6"/>
  <c r="PKL14" i="6"/>
  <c r="PKO17" i="6"/>
  <c r="PKN16" i="6"/>
  <c r="PKJ12" i="6"/>
  <c r="PKK13" i="6"/>
  <c r="PIA15" i="6"/>
  <c r="PHZ14" i="6"/>
  <c r="PIC17" i="6"/>
  <c r="PIB16" i="6"/>
  <c r="PHX12" i="6"/>
  <c r="PHY13" i="6"/>
  <c r="PFO15" i="6"/>
  <c r="PFN14" i="6"/>
  <c r="PFQ17" i="6"/>
  <c r="PFP16" i="6"/>
  <c r="PFL12" i="6"/>
  <c r="PFM13" i="6"/>
  <c r="PDC15" i="6"/>
  <c r="PDB14" i="6"/>
  <c r="PDE17" i="6"/>
  <c r="PDD16" i="6"/>
  <c r="PCZ12" i="6"/>
  <c r="PDA13" i="6"/>
  <c r="PAQ15" i="6"/>
  <c r="PAP14" i="6"/>
  <c r="PAS17" i="6"/>
  <c r="PAR16" i="6"/>
  <c r="PAN12" i="6"/>
  <c r="PAO13" i="6"/>
  <c r="OYE15" i="6"/>
  <c r="OYD14" i="6"/>
  <c r="OYG17" i="6"/>
  <c r="OYF16" i="6"/>
  <c r="OYB12" i="6"/>
  <c r="OYC13" i="6"/>
  <c r="OVS15" i="6"/>
  <c r="OVR14" i="6"/>
  <c r="OVU17" i="6"/>
  <c r="OVT16" i="6"/>
  <c r="OVP12" i="6"/>
  <c r="OVQ13" i="6"/>
  <c r="OTG15" i="6"/>
  <c r="OTF14" i="6"/>
  <c r="OTI17" i="6"/>
  <c r="OTH16" i="6"/>
  <c r="OTD12" i="6"/>
  <c r="OTE13" i="6"/>
  <c r="OQU15" i="6"/>
  <c r="OQT14" i="6"/>
  <c r="OQW17" i="6"/>
  <c r="OQV16" i="6"/>
  <c r="OQR12" i="6"/>
  <c r="OQS13" i="6"/>
  <c r="OOI15" i="6"/>
  <c r="OOH14" i="6"/>
  <c r="OOK17" i="6"/>
  <c r="OOJ16" i="6"/>
  <c r="OOF12" i="6"/>
  <c r="OOG13" i="6"/>
  <c r="OLW15" i="6"/>
  <c r="OLV14" i="6"/>
  <c r="OLY17" i="6"/>
  <c r="OLX16" i="6"/>
  <c r="OLT12" i="6"/>
  <c r="OLU13" i="6"/>
  <c r="OJK15" i="6"/>
  <c r="OJJ14" i="6"/>
  <c r="OJM17" i="6"/>
  <c r="OJL16" i="6"/>
  <c r="OJH12" i="6"/>
  <c r="OJI13" i="6"/>
  <c r="OGY15" i="6"/>
  <c r="OGX14" i="6"/>
  <c r="OHA17" i="6"/>
  <c r="OGZ16" i="6"/>
  <c r="OGV12" i="6"/>
  <c r="OGW13" i="6"/>
  <c r="OEM15" i="6"/>
  <c r="OEL14" i="6"/>
  <c r="OEO17" i="6"/>
  <c r="OEN16" i="6"/>
  <c r="OEJ12" i="6"/>
  <c r="OEK13" i="6"/>
  <c r="OCA15" i="6"/>
  <c r="OBZ14" i="6"/>
  <c r="OCC17" i="6"/>
  <c r="OCB16" i="6"/>
  <c r="OBX12" i="6"/>
  <c r="OBY13" i="6"/>
  <c r="NZO15" i="6"/>
  <c r="NZN14" i="6"/>
  <c r="NZQ17" i="6"/>
  <c r="NZP16" i="6"/>
  <c r="NZL12" i="6"/>
  <c r="NZM13" i="6"/>
  <c r="NXC15" i="6"/>
  <c r="NXB14" i="6"/>
  <c r="NXE17" i="6"/>
  <c r="NXD16" i="6"/>
  <c r="NWZ12" i="6"/>
  <c r="NXA13" i="6"/>
  <c r="NUQ15" i="6"/>
  <c r="NUP14" i="6"/>
  <c r="NUS17" i="6"/>
  <c r="NUR16" i="6"/>
  <c r="NUN12" i="6"/>
  <c r="NUO13" i="6"/>
  <c r="NSE15" i="6"/>
  <c r="NSD14" i="6"/>
  <c r="NSG17" i="6"/>
  <c r="NSF16" i="6"/>
  <c r="NSB12" i="6"/>
  <c r="NSC13" i="6"/>
  <c r="NPS15" i="6"/>
  <c r="NPR14" i="6"/>
  <c r="NPU17" i="6"/>
  <c r="NPT16" i="6"/>
  <c r="NPP12" i="6"/>
  <c r="NPQ13" i="6"/>
  <c r="NNG15" i="6"/>
  <c r="NNF14" i="6"/>
  <c r="NNI17" i="6"/>
  <c r="NNH16" i="6"/>
  <c r="NND12" i="6"/>
  <c r="NNE13" i="6"/>
  <c r="NKU15" i="6"/>
  <c r="NKT14" i="6"/>
  <c r="NKW17" i="6"/>
  <c r="NKV16" i="6"/>
  <c r="NKR12" i="6"/>
  <c r="NKS13" i="6"/>
  <c r="NII15" i="6"/>
  <c r="NIH14" i="6"/>
  <c r="NIK17" i="6"/>
  <c r="NIJ16" i="6"/>
  <c r="NIF12" i="6"/>
  <c r="NIG13" i="6"/>
  <c r="NFW15" i="6"/>
  <c r="NFV14" i="6"/>
  <c r="NFY17" i="6"/>
  <c r="NFX16" i="6"/>
  <c r="NFT12" i="6"/>
  <c r="NFU13" i="6"/>
  <c r="NDK15" i="6"/>
  <c r="NDJ14" i="6"/>
  <c r="NDM17" i="6"/>
  <c r="NDL16" i="6"/>
  <c r="NDH12" i="6"/>
  <c r="NDI13" i="6"/>
  <c r="NAY15" i="6"/>
  <c r="NAX14" i="6"/>
  <c r="NBA17" i="6"/>
  <c r="NAZ16" i="6"/>
  <c r="NAV12" i="6"/>
  <c r="NAW13" i="6"/>
  <c r="MYM15" i="6"/>
  <c r="MYL14" i="6"/>
  <c r="MYO17" i="6"/>
  <c r="MYN16" i="6"/>
  <c r="MYJ12" i="6"/>
  <c r="MYK13" i="6"/>
  <c r="MWA15" i="6"/>
  <c r="MVZ14" i="6"/>
  <c r="MWC17" i="6"/>
  <c r="MWB16" i="6"/>
  <c r="MVX12" i="6"/>
  <c r="MVY13" i="6"/>
  <c r="MTO15" i="6"/>
  <c r="MTN14" i="6"/>
  <c r="MTQ17" i="6"/>
  <c r="MTP16" i="6"/>
  <c r="MTL12" i="6"/>
  <c r="MTM13" i="6"/>
  <c r="MOP15" i="6"/>
  <c r="MOO14" i="6"/>
  <c r="MOR17" i="6"/>
  <c r="MOQ16" i="6"/>
  <c r="MOM12" i="6"/>
  <c r="MON13" i="6"/>
  <c r="MIB15" i="6"/>
  <c r="MIA14" i="6"/>
  <c r="MID17" i="6"/>
  <c r="MIC16" i="6"/>
  <c r="MHY12" i="6"/>
  <c r="MHZ13" i="6"/>
  <c r="MBN15" i="6"/>
  <c r="MBM14" i="6"/>
  <c r="MBP17" i="6"/>
  <c r="MBO16" i="6"/>
  <c r="MBK12" i="6"/>
  <c r="MBL13" i="6"/>
  <c r="LUX15" i="6"/>
  <c r="LUW14" i="6"/>
  <c r="LUZ17" i="6"/>
  <c r="LUY16" i="6"/>
  <c r="LUU12" i="6"/>
  <c r="LUV13" i="6"/>
  <c r="LOJ15" i="6"/>
  <c r="LOI14" i="6"/>
  <c r="LOL17" i="6"/>
  <c r="LOK16" i="6"/>
  <c r="LOG12" i="6"/>
  <c r="LOH13" i="6"/>
  <c r="LHV15" i="6"/>
  <c r="LHU14" i="6"/>
  <c r="LHX17" i="6"/>
  <c r="LHW16" i="6"/>
  <c r="LHS12" i="6"/>
  <c r="LHT13" i="6"/>
  <c r="OET15" i="6"/>
  <c r="OES14" i="6"/>
  <c r="OEV17" i="6"/>
  <c r="OEU16" i="6"/>
  <c r="OEQ12" i="6"/>
  <c r="OER13" i="6"/>
  <c r="OCH15" i="6"/>
  <c r="OCG14" i="6"/>
  <c r="OCJ17" i="6"/>
  <c r="OCI16" i="6"/>
  <c r="OCE12" i="6"/>
  <c r="OCF13" i="6"/>
  <c r="NZV15" i="6"/>
  <c r="NZU14" i="6"/>
  <c r="NZX17" i="6"/>
  <c r="NZW16" i="6"/>
  <c r="NZS12" i="6"/>
  <c r="NZT13" i="6"/>
  <c r="NXJ15" i="6"/>
  <c r="NXI14" i="6"/>
  <c r="NXL17" i="6"/>
  <c r="NXK16" i="6"/>
  <c r="NXG12" i="6"/>
  <c r="NXH13" i="6"/>
  <c r="NUX15" i="6"/>
  <c r="NUW14" i="6"/>
  <c r="NUZ17" i="6"/>
  <c r="NUY16" i="6"/>
  <c r="NUU12" i="6"/>
  <c r="NUV13" i="6"/>
  <c r="NSL15" i="6"/>
  <c r="NSK14" i="6"/>
  <c r="NSN17" i="6"/>
  <c r="NSM16" i="6"/>
  <c r="NSI12" i="6"/>
  <c r="NSJ13" i="6"/>
  <c r="NPZ15" i="6"/>
  <c r="NPY14" i="6"/>
  <c r="NQB17" i="6"/>
  <c r="NQA16" i="6"/>
  <c r="NPW12" i="6"/>
  <c r="NPX13" i="6"/>
  <c r="NNN15" i="6"/>
  <c r="NNM14" i="6"/>
  <c r="NNP17" i="6"/>
  <c r="NNO16" i="6"/>
  <c r="NNK12" i="6"/>
  <c r="NNL13" i="6"/>
  <c r="NLB15" i="6"/>
  <c r="NLA14" i="6"/>
  <c r="NLD17" i="6"/>
  <c r="NLC16" i="6"/>
  <c r="NKY12" i="6"/>
  <c r="NKZ13" i="6"/>
  <c r="NIP15" i="6"/>
  <c r="NIO14" i="6"/>
  <c r="NIR17" i="6"/>
  <c r="NIQ16" i="6"/>
  <c r="NIM12" i="6"/>
  <c r="NIN13" i="6"/>
  <c r="NGD15" i="6"/>
  <c r="NGC14" i="6"/>
  <c r="NGF17" i="6"/>
  <c r="NGE16" i="6"/>
  <c r="NGA12" i="6"/>
  <c r="NGB13" i="6"/>
  <c r="NDR15" i="6"/>
  <c r="NDQ14" i="6"/>
  <c r="NDT17" i="6"/>
  <c r="NDS16" i="6"/>
  <c r="NDO12" i="6"/>
  <c r="NDP13" i="6"/>
  <c r="NBF15" i="6"/>
  <c r="NBE14" i="6"/>
  <c r="NBH17" i="6"/>
  <c r="NBG16" i="6"/>
  <c r="NBC12" i="6"/>
  <c r="NBD13" i="6"/>
  <c r="MYT15" i="6"/>
  <c r="MYS14" i="6"/>
  <c r="MYV17" i="6"/>
  <c r="MYU16" i="6"/>
  <c r="MYQ12" i="6"/>
  <c r="MYR13" i="6"/>
  <c r="MWH15" i="6"/>
  <c r="MWG14" i="6"/>
  <c r="MWJ17" i="6"/>
  <c r="MWI16" i="6"/>
  <c r="MWE12" i="6"/>
  <c r="MWF13" i="6"/>
  <c r="MTV15" i="6"/>
  <c r="MTU14" i="6"/>
  <c r="MTX17" i="6"/>
  <c r="MTW16" i="6"/>
  <c r="MTS12" i="6"/>
  <c r="MTT13" i="6"/>
  <c r="MPJ15" i="6"/>
  <c r="MPI14" i="6"/>
  <c r="MPL17" i="6"/>
  <c r="MPK16" i="6"/>
  <c r="MPG12" i="6"/>
  <c r="MPH13" i="6"/>
  <c r="MIT15" i="6"/>
  <c r="MIS14" i="6"/>
  <c r="MIV17" i="6"/>
  <c r="MIU16" i="6"/>
  <c r="MIQ12" i="6"/>
  <c r="MIR13" i="6"/>
  <c r="MCF15" i="6"/>
  <c r="MCE14" i="6"/>
  <c r="MCH17" i="6"/>
  <c r="MCG16" i="6"/>
  <c r="MCC12" i="6"/>
  <c r="MCD13" i="6"/>
  <c r="LVR15" i="6"/>
  <c r="LVQ14" i="6"/>
  <c r="LVT17" i="6"/>
  <c r="LVS16" i="6"/>
  <c r="LVO12" i="6"/>
  <c r="LVP13" i="6"/>
  <c r="LPB15" i="6"/>
  <c r="LPA14" i="6"/>
  <c r="LPD17" i="6"/>
  <c r="LPC16" i="6"/>
  <c r="LOY12" i="6"/>
  <c r="LOZ13" i="6"/>
  <c r="LIN15" i="6"/>
  <c r="LIM14" i="6"/>
  <c r="LIP17" i="6"/>
  <c r="LIO16" i="6"/>
  <c r="LIK12" i="6"/>
  <c r="LIL13" i="6"/>
  <c r="JAL15" i="6"/>
  <c r="JAK14" i="6"/>
  <c r="JAN17" i="6"/>
  <c r="JAM16" i="6"/>
  <c r="JAI12" i="6"/>
  <c r="JAJ13" i="6"/>
  <c r="OOW15" i="6"/>
  <c r="OOV14" i="6"/>
  <c r="OOY17" i="6"/>
  <c r="OOX16" i="6"/>
  <c r="OOT12" i="6"/>
  <c r="OOU13" i="6"/>
  <c r="OMK15" i="6"/>
  <c r="OMJ14" i="6"/>
  <c r="OMM17" i="6"/>
  <c r="OML16" i="6"/>
  <c r="OMH12" i="6"/>
  <c r="OMI13" i="6"/>
  <c r="OJY15" i="6"/>
  <c r="OJX14" i="6"/>
  <c r="OKA17" i="6"/>
  <c r="OJZ16" i="6"/>
  <c r="OJV12" i="6"/>
  <c r="OJW13" i="6"/>
  <c r="OHM15" i="6"/>
  <c r="OHL14" i="6"/>
  <c r="OHO17" i="6"/>
  <c r="OHN16" i="6"/>
  <c r="OHJ12" i="6"/>
  <c r="OHK13" i="6"/>
  <c r="OFA15" i="6"/>
  <c r="OEZ14" i="6"/>
  <c r="OFC17" i="6"/>
  <c r="OFB16" i="6"/>
  <c r="OEX12" i="6"/>
  <c r="OEY13" i="6"/>
  <c r="OCO15" i="6"/>
  <c r="OCN14" i="6"/>
  <c r="OCQ17" i="6"/>
  <c r="OCP16" i="6"/>
  <c r="OCL12" i="6"/>
  <c r="OCM13" i="6"/>
  <c r="OAC15" i="6"/>
  <c r="OAB14" i="6"/>
  <c r="OAE17" i="6"/>
  <c r="OAD16" i="6"/>
  <c r="NZZ12" i="6"/>
  <c r="OAA13" i="6"/>
  <c r="NXQ15" i="6"/>
  <c r="NXP14" i="6"/>
  <c r="NXS17" i="6"/>
  <c r="NXR16" i="6"/>
  <c r="NXN12" i="6"/>
  <c r="NXO13" i="6"/>
  <c r="NVE15" i="6"/>
  <c r="NVD14" i="6"/>
  <c r="NVG17" i="6"/>
  <c r="NVF16" i="6"/>
  <c r="NVB12" i="6"/>
  <c r="NVC13" i="6"/>
  <c r="NSS15" i="6"/>
  <c r="NSR14" i="6"/>
  <c r="NSU17" i="6"/>
  <c r="NST16" i="6"/>
  <c r="NSP12" i="6"/>
  <c r="NSQ13" i="6"/>
  <c r="NQG15" i="6"/>
  <c r="NQF14" i="6"/>
  <c r="NQI17" i="6"/>
  <c r="NQH16" i="6"/>
  <c r="NQD12" i="6"/>
  <c r="NQE13" i="6"/>
  <c r="NNU15" i="6"/>
  <c r="NNT14" i="6"/>
  <c r="NNW17" i="6"/>
  <c r="NNV16" i="6"/>
  <c r="NNR12" i="6"/>
  <c r="NNS13" i="6"/>
  <c r="NLI15" i="6"/>
  <c r="NLH14" i="6"/>
  <c r="NLK17" i="6"/>
  <c r="NLJ16" i="6"/>
  <c r="NLF12" i="6"/>
  <c r="NLG13" i="6"/>
  <c r="NIW15" i="6"/>
  <c r="NIV14" i="6"/>
  <c r="NIY17" i="6"/>
  <c r="NIX16" i="6"/>
  <c r="NIT12" i="6"/>
  <c r="NIU13" i="6"/>
  <c r="NGK15" i="6"/>
  <c r="NGJ14" i="6"/>
  <c r="NGM17" i="6"/>
  <c r="NGL16" i="6"/>
  <c r="NGH12" i="6"/>
  <c r="NGI13" i="6"/>
  <c r="NDY15" i="6"/>
  <c r="NDX14" i="6"/>
  <c r="NEA17" i="6"/>
  <c r="NDZ16" i="6"/>
  <c r="NDV12" i="6"/>
  <c r="NDW13" i="6"/>
  <c r="NBM15" i="6"/>
  <c r="NBL14" i="6"/>
  <c r="NBO17" i="6"/>
  <c r="NBN16" i="6"/>
  <c r="NBJ12" i="6"/>
  <c r="NBK13" i="6"/>
  <c r="MZA15" i="6"/>
  <c r="MYZ14" i="6"/>
  <c r="MZC17" i="6"/>
  <c r="MZB16" i="6"/>
  <c r="MYX12" i="6"/>
  <c r="MYY13" i="6"/>
  <c r="MWO15" i="6"/>
  <c r="MWN14" i="6"/>
  <c r="MWQ17" i="6"/>
  <c r="MWP16" i="6"/>
  <c r="MWL12" i="6"/>
  <c r="MWM13" i="6"/>
  <c r="MUC15" i="6"/>
  <c r="MUB14" i="6"/>
  <c r="MUE17" i="6"/>
  <c r="MUD16" i="6"/>
  <c r="MTZ12" i="6"/>
  <c r="MUA13" i="6"/>
  <c r="MQB15" i="6"/>
  <c r="MQA14" i="6"/>
  <c r="MQD17" i="6"/>
  <c r="MQC16" i="6"/>
  <c r="MPY12" i="6"/>
  <c r="MPZ13" i="6"/>
  <c r="MJN15" i="6"/>
  <c r="MJM14" i="6"/>
  <c r="MJP17" i="6"/>
  <c r="MJO16" i="6"/>
  <c r="MJK12" i="6"/>
  <c r="MJL13" i="6"/>
  <c r="MCX15" i="6"/>
  <c r="MCW14" i="6"/>
  <c r="MCZ17" i="6"/>
  <c r="MCY16" i="6"/>
  <c r="MCU12" i="6"/>
  <c r="MCV13" i="6"/>
  <c r="LWJ15" i="6"/>
  <c r="LWI14" i="6"/>
  <c r="LWL17" i="6"/>
  <c r="LWK16" i="6"/>
  <c r="LWG12" i="6"/>
  <c r="LWH13" i="6"/>
  <c r="LPV15" i="6"/>
  <c r="LPU14" i="6"/>
  <c r="LPX17" i="6"/>
  <c r="LPW16" i="6"/>
  <c r="LPS12" i="6"/>
  <c r="LPT13" i="6"/>
  <c r="LJF15" i="6"/>
  <c r="LJE14" i="6"/>
  <c r="LJH17" i="6"/>
  <c r="LJG16" i="6"/>
  <c r="LJC12" i="6"/>
  <c r="LJD13" i="6"/>
  <c r="KEZ15" i="6"/>
  <c r="KEY14" i="6"/>
  <c r="KFB17" i="6"/>
  <c r="KFA16" i="6"/>
  <c r="KEW12" i="6"/>
  <c r="KEX13" i="6"/>
  <c r="OOV15" i="6"/>
  <c r="OOU14" i="6"/>
  <c r="OOX17" i="6"/>
  <c r="OOW16" i="6"/>
  <c r="OOS12" i="6"/>
  <c r="OOT13" i="6"/>
  <c r="OMJ15" i="6"/>
  <c r="OMI14" i="6"/>
  <c r="OML17" i="6"/>
  <c r="OMK16" i="6"/>
  <c r="OMG12" i="6"/>
  <c r="OMH13" i="6"/>
  <c r="OJX15" i="6"/>
  <c r="OJW14" i="6"/>
  <c r="OJZ17" i="6"/>
  <c r="OJY16" i="6"/>
  <c r="OJU12" i="6"/>
  <c r="OJV13" i="6"/>
  <c r="OHL15" i="6"/>
  <c r="OHK14" i="6"/>
  <c r="OHN17" i="6"/>
  <c r="OHM16" i="6"/>
  <c r="OHI12" i="6"/>
  <c r="OHJ13" i="6"/>
  <c r="OEZ15" i="6"/>
  <c r="OEY14" i="6"/>
  <c r="OFB17" i="6"/>
  <c r="OFA16" i="6"/>
  <c r="OEW12" i="6"/>
  <c r="OEX13" i="6"/>
  <c r="OCN15" i="6"/>
  <c r="OCM14" i="6"/>
  <c r="OCP17" i="6"/>
  <c r="OCO16" i="6"/>
  <c r="OCK12" i="6"/>
  <c r="OCL13" i="6"/>
  <c r="OAB15" i="6"/>
  <c r="OAA14" i="6"/>
  <c r="OAD17" i="6"/>
  <c r="OAC16" i="6"/>
  <c r="NZY12" i="6"/>
  <c r="NZZ13" i="6"/>
  <c r="NXP15" i="6"/>
  <c r="NXO14" i="6"/>
  <c r="NXR17" i="6"/>
  <c r="NXQ16" i="6"/>
  <c r="NXM12" i="6"/>
  <c r="NXN13" i="6"/>
  <c r="NVD15" i="6"/>
  <c r="NVC14" i="6"/>
  <c r="NVF17" i="6"/>
  <c r="NVE16" i="6"/>
  <c r="NVA12" i="6"/>
  <c r="NVB13" i="6"/>
  <c r="NSR15" i="6"/>
  <c r="NSQ14" i="6"/>
  <c r="NST17" i="6"/>
  <c r="NSS16" i="6"/>
  <c r="NSO12" i="6"/>
  <c r="NSP13" i="6"/>
  <c r="NQF15" i="6"/>
  <c r="NQE14" i="6"/>
  <c r="NQH17" i="6"/>
  <c r="NQG16" i="6"/>
  <c r="NQC12" i="6"/>
  <c r="NQD13" i="6"/>
  <c r="NNT15" i="6"/>
  <c r="NNS14" i="6"/>
  <c r="NNV17" i="6"/>
  <c r="NNU16" i="6"/>
  <c r="NNQ12" i="6"/>
  <c r="NNR13" i="6"/>
  <c r="NLH15" i="6"/>
  <c r="NLG14" i="6"/>
  <c r="NLJ17" i="6"/>
  <c r="NLI16" i="6"/>
  <c r="NLE12" i="6"/>
  <c r="NLF13" i="6"/>
  <c r="NIV15" i="6"/>
  <c r="NIU14" i="6"/>
  <c r="NIX17" i="6"/>
  <c r="NIW16" i="6"/>
  <c r="NIS12" i="6"/>
  <c r="NIT13" i="6"/>
  <c r="NGJ15" i="6"/>
  <c r="NGI14" i="6"/>
  <c r="NGL17" i="6"/>
  <c r="NGK16" i="6"/>
  <c r="NGG12" i="6"/>
  <c r="NGH13" i="6"/>
  <c r="NDX15" i="6"/>
  <c r="NDW14" i="6"/>
  <c r="NDZ17" i="6"/>
  <c r="NDY16" i="6"/>
  <c r="NDU12" i="6"/>
  <c r="NDV13" i="6"/>
  <c r="NBL15" i="6"/>
  <c r="NBK14" i="6"/>
  <c r="NBN17" i="6"/>
  <c r="NBM16" i="6"/>
  <c r="NBI12" i="6"/>
  <c r="NBJ13" i="6"/>
  <c r="MYZ15" i="6"/>
  <c r="MYY14" i="6"/>
  <c r="MZB17" i="6"/>
  <c r="MZA16" i="6"/>
  <c r="MYW12" i="6"/>
  <c r="MYX13" i="6"/>
  <c r="MWN15" i="6"/>
  <c r="MWM14" i="6"/>
  <c r="MWP17" i="6"/>
  <c r="MWO16" i="6"/>
  <c r="MWK12" i="6"/>
  <c r="MWL13" i="6"/>
  <c r="MUB15" i="6"/>
  <c r="MUA14" i="6"/>
  <c r="MUD17" i="6"/>
  <c r="MUC16" i="6"/>
  <c r="MTY12" i="6"/>
  <c r="MTZ13" i="6"/>
  <c r="MPZ15" i="6"/>
  <c r="MPY14" i="6"/>
  <c r="MQB17" i="6"/>
  <c r="MQA16" i="6"/>
  <c r="MPW12" i="6"/>
  <c r="MPX13" i="6"/>
  <c r="MJJ15" i="6"/>
  <c r="MJI14" i="6"/>
  <c r="MJL17" i="6"/>
  <c r="MJK16" i="6"/>
  <c r="MJG12" i="6"/>
  <c r="MJH13" i="6"/>
  <c r="MCV15" i="6"/>
  <c r="MCU14" i="6"/>
  <c r="MCX17" i="6"/>
  <c r="MCW16" i="6"/>
  <c r="MCS12" i="6"/>
  <c r="MCT13" i="6"/>
  <c r="LWH15" i="6"/>
  <c r="LWG14" i="6"/>
  <c r="LWJ17" i="6"/>
  <c r="LWI16" i="6"/>
  <c r="LWE12" i="6"/>
  <c r="LWF13" i="6"/>
  <c r="LPR15" i="6"/>
  <c r="LPQ14" i="6"/>
  <c r="LPT17" i="6"/>
  <c r="LPS16" i="6"/>
  <c r="LPO12" i="6"/>
  <c r="LPP13" i="6"/>
  <c r="LJD15" i="6"/>
  <c r="LJC14" i="6"/>
  <c r="LJF17" i="6"/>
  <c r="LJE16" i="6"/>
  <c r="LJA12" i="6"/>
  <c r="LJB13" i="6"/>
  <c r="KCN15" i="6"/>
  <c r="KCM14" i="6"/>
  <c r="KCP17" i="6"/>
  <c r="KCO16" i="6"/>
  <c r="KCK12" i="6"/>
  <c r="KCL13" i="6"/>
  <c r="QBG15" i="6"/>
  <c r="QBF14" i="6"/>
  <c r="QBI17" i="6"/>
  <c r="QBH16" i="6"/>
  <c r="QBD12" i="6"/>
  <c r="QBE13" i="6"/>
  <c r="PYU15" i="6"/>
  <c r="PYT14" i="6"/>
  <c r="PYW17" i="6"/>
  <c r="PYV16" i="6"/>
  <c r="PYR12" i="6"/>
  <c r="PYS13" i="6"/>
  <c r="PWI15" i="6"/>
  <c r="PWH14" i="6"/>
  <c r="PWK17" i="6"/>
  <c r="PWJ16" i="6"/>
  <c r="PWF12" i="6"/>
  <c r="PWG13" i="6"/>
  <c r="PTW15" i="6"/>
  <c r="PTV14" i="6"/>
  <c r="PTY17" i="6"/>
  <c r="PTX16" i="6"/>
  <c r="PTT12" i="6"/>
  <c r="PTU13" i="6"/>
  <c r="PRK15" i="6"/>
  <c r="PRJ14" i="6"/>
  <c r="PRM17" i="6"/>
  <c r="PRL16" i="6"/>
  <c r="PRH12" i="6"/>
  <c r="PRI13" i="6"/>
  <c r="POY15" i="6"/>
  <c r="POX14" i="6"/>
  <c r="PPA17" i="6"/>
  <c r="POZ16" i="6"/>
  <c r="POV12" i="6"/>
  <c r="POW13" i="6"/>
  <c r="PMM15" i="6"/>
  <c r="PML14" i="6"/>
  <c r="PMO17" i="6"/>
  <c r="PMN16" i="6"/>
  <c r="PMJ12" i="6"/>
  <c r="PMK13" i="6"/>
  <c r="PKA15" i="6"/>
  <c r="PJZ14" i="6"/>
  <c r="PKC17" i="6"/>
  <c r="PKB16" i="6"/>
  <c r="PJX12" i="6"/>
  <c r="PJY13" i="6"/>
  <c r="PHO15" i="6"/>
  <c r="PHN14" i="6"/>
  <c r="PHQ17" i="6"/>
  <c r="PHP16" i="6"/>
  <c r="PHL12" i="6"/>
  <c r="PHM13" i="6"/>
  <c r="PFC15" i="6"/>
  <c r="PFB14" i="6"/>
  <c r="PFE17" i="6"/>
  <c r="PFD16" i="6"/>
  <c r="PEZ12" i="6"/>
  <c r="PFA13" i="6"/>
  <c r="PCQ15" i="6"/>
  <c r="PCP14" i="6"/>
  <c r="PCS17" i="6"/>
  <c r="PCR16" i="6"/>
  <c r="PCN12" i="6"/>
  <c r="PCO13" i="6"/>
  <c r="PAE15" i="6"/>
  <c r="PAD14" i="6"/>
  <c r="PAG17" i="6"/>
  <c r="PAF16" i="6"/>
  <c r="PAB12" i="6"/>
  <c r="PAC13" i="6"/>
  <c r="OXS15" i="6"/>
  <c r="OXR14" i="6"/>
  <c r="OXU17" i="6"/>
  <c r="OXT16" i="6"/>
  <c r="OXP12" i="6"/>
  <c r="OXQ13" i="6"/>
  <c r="OVG15" i="6"/>
  <c r="OVF14" i="6"/>
  <c r="OVI17" i="6"/>
  <c r="OVH16" i="6"/>
  <c r="OVD12" i="6"/>
  <c r="OVE13" i="6"/>
  <c r="OSU15" i="6"/>
  <c r="OST14" i="6"/>
  <c r="OSW17" i="6"/>
  <c r="OSV16" i="6"/>
  <c r="OSR12" i="6"/>
  <c r="OSS13" i="6"/>
  <c r="OQI15" i="6"/>
  <c r="OQH14" i="6"/>
  <c r="OQK17" i="6"/>
  <c r="OQJ16" i="6"/>
  <c r="OQF12" i="6"/>
  <c r="OQG13" i="6"/>
  <c r="ONW15" i="6"/>
  <c r="ONV14" i="6"/>
  <c r="ONY17" i="6"/>
  <c r="ONX16" i="6"/>
  <c r="ONT12" i="6"/>
  <c r="ONU13" i="6"/>
  <c r="OLK15" i="6"/>
  <c r="OLJ14" i="6"/>
  <c r="OLM17" i="6"/>
  <c r="OLL16" i="6"/>
  <c r="OLH12" i="6"/>
  <c r="OLI13" i="6"/>
  <c r="OIY15" i="6"/>
  <c r="OIX14" i="6"/>
  <c r="OJA17" i="6"/>
  <c r="OIZ16" i="6"/>
  <c r="OIV12" i="6"/>
  <c r="OIW13" i="6"/>
  <c r="OGM15" i="6"/>
  <c r="OGL14" i="6"/>
  <c r="OGO17" i="6"/>
  <c r="OGN16" i="6"/>
  <c r="OGJ12" i="6"/>
  <c r="OGK13" i="6"/>
  <c r="OEA15" i="6"/>
  <c r="ODZ14" i="6"/>
  <c r="OEC17" i="6"/>
  <c r="OEB16" i="6"/>
  <c r="ODX12" i="6"/>
  <c r="ODY13" i="6"/>
  <c r="OBO15" i="6"/>
  <c r="OBN14" i="6"/>
  <c r="OBQ17" i="6"/>
  <c r="OBP16" i="6"/>
  <c r="OBL12" i="6"/>
  <c r="OBM13" i="6"/>
  <c r="NZC15" i="6"/>
  <c r="NZB14" i="6"/>
  <c r="NZE17" i="6"/>
  <c r="NZD16" i="6"/>
  <c r="NYZ12" i="6"/>
  <c r="NZA13" i="6"/>
  <c r="NWQ15" i="6"/>
  <c r="NWP14" i="6"/>
  <c r="NWS17" i="6"/>
  <c r="NWR16" i="6"/>
  <c r="NWN12" i="6"/>
  <c r="NWO13" i="6"/>
  <c r="NUE15" i="6"/>
  <c r="NUD14" i="6"/>
  <c r="NUG17" i="6"/>
  <c r="NUF16" i="6"/>
  <c r="NUB12" i="6"/>
  <c r="NUC13" i="6"/>
  <c r="NRS15" i="6"/>
  <c r="NRR14" i="6"/>
  <c r="NRU17" i="6"/>
  <c r="NRT16" i="6"/>
  <c r="NRP12" i="6"/>
  <c r="NRQ13" i="6"/>
  <c r="NPG15" i="6"/>
  <c r="NPF14" i="6"/>
  <c r="NPI17" i="6"/>
  <c r="NPH16" i="6"/>
  <c r="NPD12" i="6"/>
  <c r="NPE13" i="6"/>
  <c r="NMU15" i="6"/>
  <c r="NMT14" i="6"/>
  <c r="NMW17" i="6"/>
  <c r="NMV16" i="6"/>
  <c r="NMR12" i="6"/>
  <c r="NMS13" i="6"/>
  <c r="NKI15" i="6"/>
  <c r="NKH14" i="6"/>
  <c r="NKK17" i="6"/>
  <c r="NKJ16" i="6"/>
  <c r="NKF12" i="6"/>
  <c r="NKG13" i="6"/>
  <c r="NHW15" i="6"/>
  <c r="NHV14" i="6"/>
  <c r="NHY17" i="6"/>
  <c r="NHX16" i="6"/>
  <c r="NHT12" i="6"/>
  <c r="NHU13" i="6"/>
  <c r="NFK15" i="6"/>
  <c r="NFJ14" i="6"/>
  <c r="NFM17" i="6"/>
  <c r="NFL16" i="6"/>
  <c r="NFH12" i="6"/>
  <c r="NFI13" i="6"/>
  <c r="NCY15" i="6"/>
  <c r="NCX14" i="6"/>
  <c r="NDA17" i="6"/>
  <c r="NCZ16" i="6"/>
  <c r="NCV12" i="6"/>
  <c r="NCW13" i="6"/>
  <c r="NAM15" i="6"/>
  <c r="NAL14" i="6"/>
  <c r="NAO17" i="6"/>
  <c r="NAN16" i="6"/>
  <c r="NAJ12" i="6"/>
  <c r="NAK13" i="6"/>
  <c r="MYA15" i="6"/>
  <c r="MXZ14" i="6"/>
  <c r="MYC17" i="6"/>
  <c r="MYB16" i="6"/>
  <c r="MXX12" i="6"/>
  <c r="MXY13" i="6"/>
  <c r="MVO15" i="6"/>
  <c r="MVN14" i="6"/>
  <c r="MVQ17" i="6"/>
  <c r="MVP16" i="6"/>
  <c r="MVL12" i="6"/>
  <c r="MVM13" i="6"/>
  <c r="MTC15" i="6"/>
  <c r="MTB14" i="6"/>
  <c r="MTE17" i="6"/>
  <c r="MTD16" i="6"/>
  <c r="MSZ12" i="6"/>
  <c r="MTA13" i="6"/>
  <c r="MNJ15" i="6"/>
  <c r="MNI14" i="6"/>
  <c r="MNL17" i="6"/>
  <c r="MNK16" i="6"/>
  <c r="MNG12" i="6"/>
  <c r="MNH13" i="6"/>
  <c r="MGV15" i="6"/>
  <c r="MGU14" i="6"/>
  <c r="MGX17" i="6"/>
  <c r="MGW16" i="6"/>
  <c r="MGS12" i="6"/>
  <c r="MGT13" i="6"/>
  <c r="MAH15" i="6"/>
  <c r="MAG14" i="6"/>
  <c r="MAJ17" i="6"/>
  <c r="MAI16" i="6"/>
  <c r="MAE12" i="6"/>
  <c r="MAF13" i="6"/>
  <c r="LTR15" i="6"/>
  <c r="LTQ14" i="6"/>
  <c r="LTT17" i="6"/>
  <c r="LTS16" i="6"/>
  <c r="LTO12" i="6"/>
  <c r="LTP13" i="6"/>
  <c r="LND15" i="6"/>
  <c r="LNC14" i="6"/>
  <c r="LNF17" i="6"/>
  <c r="LNE16" i="6"/>
  <c r="LNA12" i="6"/>
  <c r="LNB13" i="6"/>
  <c r="LGP15" i="6"/>
  <c r="LGO14" i="6"/>
  <c r="LGR17" i="6"/>
  <c r="LGQ16" i="6"/>
  <c r="LGM12" i="6"/>
  <c r="LGN13" i="6"/>
  <c r="MSE15" i="6"/>
  <c r="MSD14" i="6"/>
  <c r="MSG17" i="6"/>
  <c r="MSF16" i="6"/>
  <c r="MSB12" i="6"/>
  <c r="MSC13" i="6"/>
  <c r="MPS15" i="6"/>
  <c r="MPR14" i="6"/>
  <c r="MPU17" i="6"/>
  <c r="MPT16" i="6"/>
  <c r="MPP12" i="6"/>
  <c r="MPQ13" i="6"/>
  <c r="MNG15" i="6"/>
  <c r="MNF14" i="6"/>
  <c r="MNI17" i="6"/>
  <c r="MNH16" i="6"/>
  <c r="MND12" i="6"/>
  <c r="MNE13" i="6"/>
  <c r="MKU15" i="6"/>
  <c r="MKT14" i="6"/>
  <c r="MKW17" i="6"/>
  <c r="MKV16" i="6"/>
  <c r="MKR12" i="6"/>
  <c r="MKS13" i="6"/>
  <c r="MII15" i="6"/>
  <c r="MIH14" i="6"/>
  <c r="MIK17" i="6"/>
  <c r="MIJ16" i="6"/>
  <c r="MIF12" i="6"/>
  <c r="MIG13" i="6"/>
  <c r="MFW15" i="6"/>
  <c r="MFV14" i="6"/>
  <c r="MFY17" i="6"/>
  <c r="MFX16" i="6"/>
  <c r="MFT12" i="6"/>
  <c r="MFU13" i="6"/>
  <c r="MDK15" i="6"/>
  <c r="MDJ14" i="6"/>
  <c r="MDM17" i="6"/>
  <c r="MDL16" i="6"/>
  <c r="MDH12" i="6"/>
  <c r="MDI13" i="6"/>
  <c r="MAY15" i="6"/>
  <c r="MAX14" i="6"/>
  <c r="MBA17" i="6"/>
  <c r="MAZ16" i="6"/>
  <c r="MAV12" i="6"/>
  <c r="MAW13" i="6"/>
  <c r="LYM15" i="6"/>
  <c r="LYL14" i="6"/>
  <c r="LYO17" i="6"/>
  <c r="LYN16" i="6"/>
  <c r="LYJ12" i="6"/>
  <c r="LYK13" i="6"/>
  <c r="LWA15" i="6"/>
  <c r="LVZ14" i="6"/>
  <c r="LWC17" i="6"/>
  <c r="LWB16" i="6"/>
  <c r="LVX12" i="6"/>
  <c r="LVY13" i="6"/>
  <c r="LTO15" i="6"/>
  <c r="LTN14" i="6"/>
  <c r="LTQ17" i="6"/>
  <c r="LTP16" i="6"/>
  <c r="LTL12" i="6"/>
  <c r="LTM13" i="6"/>
  <c r="LRC15" i="6"/>
  <c r="LRB14" i="6"/>
  <c r="LRE17" i="6"/>
  <c r="LRD16" i="6"/>
  <c r="LQZ12" i="6"/>
  <c r="LRA13" i="6"/>
  <c r="LOQ15" i="6"/>
  <c r="LOP14" i="6"/>
  <c r="LOS17" i="6"/>
  <c r="LOR16" i="6"/>
  <c r="LON12" i="6"/>
  <c r="LOO13" i="6"/>
  <c r="LME15" i="6"/>
  <c r="LMD14" i="6"/>
  <c r="LMG17" i="6"/>
  <c r="LMF16" i="6"/>
  <c r="LMB12" i="6"/>
  <c r="LMC13" i="6"/>
  <c r="LJS15" i="6"/>
  <c r="LJR14" i="6"/>
  <c r="LJU17" i="6"/>
  <c r="LJT16" i="6"/>
  <c r="LJP12" i="6"/>
  <c r="LJQ13" i="6"/>
  <c r="LHG15" i="6"/>
  <c r="LHF14" i="6"/>
  <c r="LHI17" i="6"/>
  <c r="LHH16" i="6"/>
  <c r="LHD12" i="6"/>
  <c r="LHE13" i="6"/>
  <c r="LEU15" i="6"/>
  <c r="LET14" i="6"/>
  <c r="LEW17" i="6"/>
  <c r="LEV16" i="6"/>
  <c r="LER12" i="6"/>
  <c r="LES13" i="6"/>
  <c r="LBL15" i="6"/>
  <c r="LBK14" i="6"/>
  <c r="LBN17" i="6"/>
  <c r="LBM16" i="6"/>
  <c r="LBI12" i="6"/>
  <c r="LBJ13" i="6"/>
  <c r="KWS15" i="6"/>
  <c r="KWR14" i="6"/>
  <c r="KWU17" i="6"/>
  <c r="KWT16" i="6"/>
  <c r="KWP12" i="6"/>
  <c r="KWQ13" i="6"/>
  <c r="KRP15" i="6"/>
  <c r="KRO14" i="6"/>
  <c r="KRR17" i="6"/>
  <c r="KRQ16" i="6"/>
  <c r="KRM12" i="6"/>
  <c r="KRN13" i="6"/>
  <c r="KAJ15" i="6"/>
  <c r="KAI14" i="6"/>
  <c r="KAL17" i="6"/>
  <c r="KAK16" i="6"/>
  <c r="KAG12" i="6"/>
  <c r="KAH13" i="6"/>
  <c r="HXV15" i="6"/>
  <c r="HXU14" i="6"/>
  <c r="HXX17" i="6"/>
  <c r="HXW16" i="6"/>
  <c r="HXS12" i="6"/>
  <c r="HXT13" i="6"/>
  <c r="MQO15" i="6"/>
  <c r="MQN14" i="6"/>
  <c r="MQQ17" i="6"/>
  <c r="MQP16" i="6"/>
  <c r="MQL12" i="6"/>
  <c r="MQM13" i="6"/>
  <c r="MOC15" i="6"/>
  <c r="MOB14" i="6"/>
  <c r="MOE17" i="6"/>
  <c r="MOD16" i="6"/>
  <c r="MNZ12" i="6"/>
  <c r="MOA13" i="6"/>
  <c r="MLQ15" i="6"/>
  <c r="MLP14" i="6"/>
  <c r="MLS17" i="6"/>
  <c r="MLR16" i="6"/>
  <c r="MLN12" i="6"/>
  <c r="MLO13" i="6"/>
  <c r="MJE15" i="6"/>
  <c r="MJD14" i="6"/>
  <c r="MJG17" i="6"/>
  <c r="MJF16" i="6"/>
  <c r="MJB12" i="6"/>
  <c r="MJC13" i="6"/>
  <c r="MGS15" i="6"/>
  <c r="MGR14" i="6"/>
  <c r="MGU17" i="6"/>
  <c r="MGT16" i="6"/>
  <c r="MGP12" i="6"/>
  <c r="MGQ13" i="6"/>
  <c r="MEG15" i="6"/>
  <c r="MEF14" i="6"/>
  <c r="MEI17" i="6"/>
  <c r="MEH16" i="6"/>
  <c r="MED12" i="6"/>
  <c r="MEE13" i="6"/>
  <c r="MBU15" i="6"/>
  <c r="MBT14" i="6"/>
  <c r="MBW17" i="6"/>
  <c r="MBV16" i="6"/>
  <c r="MBR12" i="6"/>
  <c r="MBS13" i="6"/>
  <c r="LZI15" i="6"/>
  <c r="LZH14" i="6"/>
  <c r="LZK17" i="6"/>
  <c r="LZJ16" i="6"/>
  <c r="LZF12" i="6"/>
  <c r="LZG13" i="6"/>
  <c r="LWW15" i="6"/>
  <c r="LWV14" i="6"/>
  <c r="LWY17" i="6"/>
  <c r="LWX16" i="6"/>
  <c r="LWT12" i="6"/>
  <c r="LWU13" i="6"/>
  <c r="LUK15" i="6"/>
  <c r="LUJ14" i="6"/>
  <c r="LUM17" i="6"/>
  <c r="LUL16" i="6"/>
  <c r="LUH12" i="6"/>
  <c r="LUI13" i="6"/>
  <c r="LRY15" i="6"/>
  <c r="LRX14" i="6"/>
  <c r="LSA17" i="6"/>
  <c r="LRZ16" i="6"/>
  <c r="LRV12" i="6"/>
  <c r="LRW13" i="6"/>
  <c r="LPM15" i="6"/>
  <c r="LPL14" i="6"/>
  <c r="LPO17" i="6"/>
  <c r="LPN16" i="6"/>
  <c r="LPJ12" i="6"/>
  <c r="LPK13" i="6"/>
  <c r="LNA15" i="6"/>
  <c r="LMZ14" i="6"/>
  <c r="LNC17" i="6"/>
  <c r="LNB16" i="6"/>
  <c r="LMX12" i="6"/>
  <c r="LMY13" i="6"/>
  <c r="LKO15" i="6"/>
  <c r="LKN14" i="6"/>
  <c r="LKQ17" i="6"/>
  <c r="LKP16" i="6"/>
  <c r="LKL12" i="6"/>
  <c r="LKM13" i="6"/>
  <c r="LIC15" i="6"/>
  <c r="LIB14" i="6"/>
  <c r="LIE17" i="6"/>
  <c r="LID16" i="6"/>
  <c r="LHZ12" i="6"/>
  <c r="LIA13" i="6"/>
  <c r="LFQ15" i="6"/>
  <c r="LFP14" i="6"/>
  <c r="LFS17" i="6"/>
  <c r="LFR16" i="6"/>
  <c r="LFN12" i="6"/>
  <c r="LFO13" i="6"/>
  <c r="LCQ15" i="6"/>
  <c r="LCP14" i="6"/>
  <c r="LCS17" i="6"/>
  <c r="LCR16" i="6"/>
  <c r="LCN12" i="6"/>
  <c r="LCO13" i="6"/>
  <c r="KYJ15" i="6"/>
  <c r="KYI14" i="6"/>
  <c r="KYL17" i="6"/>
  <c r="KYK16" i="6"/>
  <c r="KYG12" i="6"/>
  <c r="KYH13" i="6"/>
  <c r="KTL15" i="6"/>
  <c r="KTK14" i="6"/>
  <c r="KTN17" i="6"/>
  <c r="KTM16" i="6"/>
  <c r="KTI12" i="6"/>
  <c r="KTJ13" i="6"/>
  <c r="KHD15" i="6"/>
  <c r="KHC14" i="6"/>
  <c r="KHF17" i="6"/>
  <c r="KHE16" i="6"/>
  <c r="KHA12" i="6"/>
  <c r="KHB13" i="6"/>
  <c r="IZO15" i="6"/>
  <c r="IZN14" i="6"/>
  <c r="IZQ17" i="6"/>
  <c r="IZP16" i="6"/>
  <c r="IZL12" i="6"/>
  <c r="IZM13" i="6"/>
  <c r="MRD15" i="6"/>
  <c r="MRC14" i="6"/>
  <c r="MRF17" i="6"/>
  <c r="MRE16" i="6"/>
  <c r="MRA12" i="6"/>
  <c r="MRB13" i="6"/>
  <c r="MOR15" i="6"/>
  <c r="MOQ14" i="6"/>
  <c r="MOT17" i="6"/>
  <c r="MOS16" i="6"/>
  <c r="MOO12" i="6"/>
  <c r="MOP13" i="6"/>
  <c r="MMF15" i="6"/>
  <c r="MME14" i="6"/>
  <c r="MMH17" i="6"/>
  <c r="MMG16" i="6"/>
  <c r="MMC12" i="6"/>
  <c r="MMD13" i="6"/>
  <c r="MJT15" i="6"/>
  <c r="MJS14" i="6"/>
  <c r="MJV17" i="6"/>
  <c r="MJU16" i="6"/>
  <c r="MJQ12" i="6"/>
  <c r="MJR13" i="6"/>
  <c r="MHH15" i="6"/>
  <c r="MHG14" i="6"/>
  <c r="MHJ17" i="6"/>
  <c r="MHI16" i="6"/>
  <c r="MHE12" i="6"/>
  <c r="MHF13" i="6"/>
  <c r="MEV15" i="6"/>
  <c r="MEU14" i="6"/>
  <c r="MEX17" i="6"/>
  <c r="MEW16" i="6"/>
  <c r="MES12" i="6"/>
  <c r="MET13" i="6"/>
  <c r="MCJ15" i="6"/>
  <c r="MCI14" i="6"/>
  <c r="MCL17" i="6"/>
  <c r="MCK16" i="6"/>
  <c r="MCG12" i="6"/>
  <c r="MCH13" i="6"/>
  <c r="LZX15" i="6"/>
  <c r="LZW14" i="6"/>
  <c r="LZZ17" i="6"/>
  <c r="LZY16" i="6"/>
  <c r="LZU12" i="6"/>
  <c r="LZV13" i="6"/>
  <c r="LXL15" i="6"/>
  <c r="LXK14" i="6"/>
  <c r="LXN17" i="6"/>
  <c r="LXM16" i="6"/>
  <c r="LXI12" i="6"/>
  <c r="LXJ13" i="6"/>
  <c r="LUZ15" i="6"/>
  <c r="LUY14" i="6"/>
  <c r="LVB17" i="6"/>
  <c r="LVA16" i="6"/>
  <c r="LUW12" i="6"/>
  <c r="LUX13" i="6"/>
  <c r="LSN15" i="6"/>
  <c r="LSM14" i="6"/>
  <c r="LSP17" i="6"/>
  <c r="LSO16" i="6"/>
  <c r="LSK12" i="6"/>
  <c r="LSL13" i="6"/>
  <c r="LQB15" i="6"/>
  <c r="LQA14" i="6"/>
  <c r="LQD17" i="6"/>
  <c r="LQC16" i="6"/>
  <c r="LPY12" i="6"/>
  <c r="LPZ13" i="6"/>
  <c r="LNP15" i="6"/>
  <c r="LNO14" i="6"/>
  <c r="LNR17" i="6"/>
  <c r="LNQ16" i="6"/>
  <c r="LNM12" i="6"/>
  <c r="LNN13" i="6"/>
  <c r="LLD15" i="6"/>
  <c r="LLC14" i="6"/>
  <c r="LLF17" i="6"/>
  <c r="LLE16" i="6"/>
  <c r="LLA12" i="6"/>
  <c r="LLB13" i="6"/>
  <c r="LIR15" i="6"/>
  <c r="LIQ14" i="6"/>
  <c r="LIT17" i="6"/>
  <c r="LIS16" i="6"/>
  <c r="LIO12" i="6"/>
  <c r="LIP13" i="6"/>
  <c r="LGF15" i="6"/>
  <c r="LGE14" i="6"/>
  <c r="LGH17" i="6"/>
  <c r="LGG16" i="6"/>
  <c r="LGC12" i="6"/>
  <c r="LGD13" i="6"/>
  <c r="LDL15" i="6"/>
  <c r="LDK14" i="6"/>
  <c r="LDN17" i="6"/>
  <c r="LDM16" i="6"/>
  <c r="LDI12" i="6"/>
  <c r="LDJ13" i="6"/>
  <c r="KZO15" i="6"/>
  <c r="KZN14" i="6"/>
  <c r="KZQ17" i="6"/>
  <c r="KZP16" i="6"/>
  <c r="KZL12" i="6"/>
  <c r="KZM13" i="6"/>
  <c r="KUQ15" i="6"/>
  <c r="KUP14" i="6"/>
  <c r="KUS17" i="6"/>
  <c r="KUR16" i="6"/>
  <c r="KUN12" i="6"/>
  <c r="KUO13" i="6"/>
  <c r="KLT15" i="6"/>
  <c r="KLS14" i="6"/>
  <c r="KLV17" i="6"/>
  <c r="KLU16" i="6"/>
  <c r="KLQ12" i="6"/>
  <c r="KLR13" i="6"/>
  <c r="JLW15" i="6"/>
  <c r="JLV14" i="6"/>
  <c r="JLY17" i="6"/>
  <c r="JLX16" i="6"/>
  <c r="JLT12" i="6"/>
  <c r="JLU13" i="6"/>
  <c r="MRS15" i="6"/>
  <c r="MRR14" i="6"/>
  <c r="MRU17" i="6"/>
  <c r="MRT16" i="6"/>
  <c r="MRP12" i="6"/>
  <c r="MRQ13" i="6"/>
  <c r="MPG15" i="6"/>
  <c r="MPF14" i="6"/>
  <c r="MPI17" i="6"/>
  <c r="MPH16" i="6"/>
  <c r="MPD12" i="6"/>
  <c r="MPE13" i="6"/>
  <c r="MMU15" i="6"/>
  <c r="MMT14" i="6"/>
  <c r="MMW17" i="6"/>
  <c r="MMV16" i="6"/>
  <c r="MMR12" i="6"/>
  <c r="MMS13" i="6"/>
  <c r="MKI15" i="6"/>
  <c r="MKH14" i="6"/>
  <c r="MKK17" i="6"/>
  <c r="MKJ16" i="6"/>
  <c r="MKF12" i="6"/>
  <c r="MKG13" i="6"/>
  <c r="MHW15" i="6"/>
  <c r="MHV14" i="6"/>
  <c r="MHY17" i="6"/>
  <c r="MHX16" i="6"/>
  <c r="MHT12" i="6"/>
  <c r="MHU13" i="6"/>
  <c r="MFK15" i="6"/>
  <c r="MFJ14" i="6"/>
  <c r="MFM17" i="6"/>
  <c r="MFL16" i="6"/>
  <c r="MFH12" i="6"/>
  <c r="MFI13" i="6"/>
  <c r="MCY15" i="6"/>
  <c r="MCX14" i="6"/>
  <c r="MDA17" i="6"/>
  <c r="MCZ16" i="6"/>
  <c r="MCV12" i="6"/>
  <c r="MCW13" i="6"/>
  <c r="MAM15" i="6"/>
  <c r="MAL14" i="6"/>
  <c r="MAO17" i="6"/>
  <c r="MAN16" i="6"/>
  <c r="MAJ12" i="6"/>
  <c r="MAK13" i="6"/>
  <c r="LYA15" i="6"/>
  <c r="LXZ14" i="6"/>
  <c r="LYC17" i="6"/>
  <c r="LYB16" i="6"/>
  <c r="LXX12" i="6"/>
  <c r="LXY13" i="6"/>
  <c r="LVO15" i="6"/>
  <c r="LVN14" i="6"/>
  <c r="LVQ17" i="6"/>
  <c r="LVP16" i="6"/>
  <c r="LVL12" i="6"/>
  <c r="LVM13" i="6"/>
  <c r="LTC15" i="6"/>
  <c r="LTB14" i="6"/>
  <c r="LTE17" i="6"/>
  <c r="LTD16" i="6"/>
  <c r="LSZ12" i="6"/>
  <c r="LTA13" i="6"/>
  <c r="LQQ15" i="6"/>
  <c r="LQP14" i="6"/>
  <c r="LQS17" i="6"/>
  <c r="LQR16" i="6"/>
  <c r="LQN12" i="6"/>
  <c r="LQO13" i="6"/>
  <c r="LOE15" i="6"/>
  <c r="LOD14" i="6"/>
  <c r="LOG17" i="6"/>
  <c r="LOF16" i="6"/>
  <c r="LOB12" i="6"/>
  <c r="LOC13" i="6"/>
  <c r="LLS15" i="6"/>
  <c r="LLR14" i="6"/>
  <c r="LLU17" i="6"/>
  <c r="LLT16" i="6"/>
  <c r="LLP12" i="6"/>
  <c r="LLQ13" i="6"/>
  <c r="LJG15" i="6"/>
  <c r="LJF14" i="6"/>
  <c r="LJI17" i="6"/>
  <c r="LJH16" i="6"/>
  <c r="LJD12" i="6"/>
  <c r="LJE13" i="6"/>
  <c r="LGU15" i="6"/>
  <c r="LGT14" i="6"/>
  <c r="LGW17" i="6"/>
  <c r="LGV16" i="6"/>
  <c r="LGR12" i="6"/>
  <c r="LGS13" i="6"/>
  <c r="LEE15" i="6"/>
  <c r="LED14" i="6"/>
  <c r="LEG17" i="6"/>
  <c r="LEF16" i="6"/>
  <c r="LEB12" i="6"/>
  <c r="LEC13" i="6"/>
  <c r="LAS15" i="6"/>
  <c r="LAR14" i="6"/>
  <c r="LAU17" i="6"/>
  <c r="LAT16" i="6"/>
  <c r="LAP12" i="6"/>
  <c r="LAQ13" i="6"/>
  <c r="KVU15" i="6"/>
  <c r="KVT14" i="6"/>
  <c r="KVW17" i="6"/>
  <c r="KVV16" i="6"/>
  <c r="KVR12" i="6"/>
  <c r="KVS13" i="6"/>
  <c r="KQI15" i="6"/>
  <c r="KQH14" i="6"/>
  <c r="KQK17" i="6"/>
  <c r="KQJ16" i="6"/>
  <c r="KQF12" i="6"/>
  <c r="KQG13" i="6"/>
  <c r="JWF15" i="6"/>
  <c r="JWE14" i="6"/>
  <c r="JWH17" i="6"/>
  <c r="JWG16" i="6"/>
  <c r="JWC12" i="6"/>
  <c r="JWD13" i="6"/>
  <c r="LGD15" i="6"/>
  <c r="LGC14" i="6"/>
  <c r="LGF17" i="6"/>
  <c r="LGE16" i="6"/>
  <c r="LGA12" i="6"/>
  <c r="LGB13" i="6"/>
  <c r="LDH15" i="6"/>
  <c r="LDG14" i="6"/>
  <c r="LDJ17" i="6"/>
  <c r="LDI16" i="6"/>
  <c r="LDE12" i="6"/>
  <c r="LDF13" i="6"/>
  <c r="KZK15" i="6"/>
  <c r="KZJ14" i="6"/>
  <c r="KZM17" i="6"/>
  <c r="KZL16" i="6"/>
  <c r="KZH12" i="6"/>
  <c r="KZI13" i="6"/>
  <c r="KUM15" i="6"/>
  <c r="KUL14" i="6"/>
  <c r="KUO17" i="6"/>
  <c r="KUN16" i="6"/>
  <c r="KUJ12" i="6"/>
  <c r="KUK13" i="6"/>
  <c r="KLD15" i="6"/>
  <c r="KLC14" i="6"/>
  <c r="KLF17" i="6"/>
  <c r="KLE16" i="6"/>
  <c r="KLA12" i="6"/>
  <c r="KLB13" i="6"/>
  <c r="JKH15" i="6"/>
  <c r="JKG14" i="6"/>
  <c r="JKJ17" i="6"/>
  <c r="JKI16" i="6"/>
  <c r="JKE12" i="6"/>
  <c r="JKF13" i="6"/>
  <c r="MRQ15" i="6"/>
  <c r="MRP14" i="6"/>
  <c r="MRS17" i="6"/>
  <c r="MRR16" i="6"/>
  <c r="MRN12" i="6"/>
  <c r="MRO13" i="6"/>
  <c r="MPE15" i="6"/>
  <c r="MPD14" i="6"/>
  <c r="MPG17" i="6"/>
  <c r="MPF16" i="6"/>
  <c r="MPB12" i="6"/>
  <c r="MPC13" i="6"/>
  <c r="MMS15" i="6"/>
  <c r="MMR14" i="6"/>
  <c r="MMU17" i="6"/>
  <c r="MMT16" i="6"/>
  <c r="MMP12" i="6"/>
  <c r="MMQ13" i="6"/>
  <c r="MKG15" i="6"/>
  <c r="MKF14" i="6"/>
  <c r="MKI17" i="6"/>
  <c r="MKH16" i="6"/>
  <c r="MKD12" i="6"/>
  <c r="MKE13" i="6"/>
  <c r="MHU15" i="6"/>
  <c r="MHT14" i="6"/>
  <c r="MHW17" i="6"/>
  <c r="MHV16" i="6"/>
  <c r="MHR12" i="6"/>
  <c r="MHS13" i="6"/>
  <c r="MFI15" i="6"/>
  <c r="MFH14" i="6"/>
  <c r="MFK17" i="6"/>
  <c r="MFJ16" i="6"/>
  <c r="MFF12" i="6"/>
  <c r="MFG13" i="6"/>
  <c r="MCW15" i="6"/>
  <c r="MCV14" i="6"/>
  <c r="MCY17" i="6"/>
  <c r="MCX16" i="6"/>
  <c r="MCT12" i="6"/>
  <c r="MCU13" i="6"/>
  <c r="MAK15" i="6"/>
  <c r="MAJ14" i="6"/>
  <c r="MAM17" i="6"/>
  <c r="MAL16" i="6"/>
  <c r="MAH12" i="6"/>
  <c r="MAI13" i="6"/>
  <c r="LXY15" i="6"/>
  <c r="LXX14" i="6"/>
  <c r="LYA17" i="6"/>
  <c r="LXZ16" i="6"/>
  <c r="LXV12" i="6"/>
  <c r="LXW13" i="6"/>
  <c r="LVM15" i="6"/>
  <c r="LVL14" i="6"/>
  <c r="LVO17" i="6"/>
  <c r="LVN16" i="6"/>
  <c r="LVJ12" i="6"/>
  <c r="LVK13" i="6"/>
  <c r="LTA15" i="6"/>
  <c r="LSZ14" i="6"/>
  <c r="LTC17" i="6"/>
  <c r="LTB16" i="6"/>
  <c r="LSX12" i="6"/>
  <c r="LSY13" i="6"/>
  <c r="LQO15" i="6"/>
  <c r="LQN14" i="6"/>
  <c r="LQQ17" i="6"/>
  <c r="LQP16" i="6"/>
  <c r="LQL12" i="6"/>
  <c r="LQM13" i="6"/>
  <c r="LOC15" i="6"/>
  <c r="LOB14" i="6"/>
  <c r="LOE17" i="6"/>
  <c r="LOD16" i="6"/>
  <c r="LNZ12" i="6"/>
  <c r="LOA13" i="6"/>
  <c r="LLQ15" i="6"/>
  <c r="LLP14" i="6"/>
  <c r="LLS17" i="6"/>
  <c r="LLR16" i="6"/>
  <c r="LLN12" i="6"/>
  <c r="LLO13" i="6"/>
  <c r="LJE15" i="6"/>
  <c r="LJD14" i="6"/>
  <c r="LJG17" i="6"/>
  <c r="LJF16" i="6"/>
  <c r="LJB12" i="6"/>
  <c r="LJC13" i="6"/>
  <c r="LGS15" i="6"/>
  <c r="LGR14" i="6"/>
  <c r="LGU17" i="6"/>
  <c r="LGT16" i="6"/>
  <c r="LGP12" i="6"/>
  <c r="LGQ13" i="6"/>
  <c r="LEC15" i="6"/>
  <c r="LEB14" i="6"/>
  <c r="LEE17" i="6"/>
  <c r="LED16" i="6"/>
  <c r="LDZ12" i="6"/>
  <c r="LEA13" i="6"/>
  <c r="LAN15" i="6"/>
  <c r="LAM14" i="6"/>
  <c r="LAP17" i="6"/>
  <c r="LAO16" i="6"/>
  <c r="LAK12" i="6"/>
  <c r="LAL13" i="6"/>
  <c r="KVP15" i="6"/>
  <c r="KVO14" i="6"/>
  <c r="KVR17" i="6"/>
  <c r="KVQ16" i="6"/>
  <c r="KVM12" i="6"/>
  <c r="KVN13" i="6"/>
  <c r="KPT15" i="6"/>
  <c r="KPS14" i="6"/>
  <c r="KPV17" i="6"/>
  <c r="KPU16" i="6"/>
  <c r="KPQ12" i="6"/>
  <c r="KPR13" i="6"/>
  <c r="JVK15" i="6"/>
  <c r="JVJ14" i="6"/>
  <c r="JVM17" i="6"/>
  <c r="JVL16" i="6"/>
  <c r="JVH12" i="6"/>
  <c r="JVI13" i="6"/>
  <c r="LGB15" i="6"/>
  <c r="LGA14" i="6"/>
  <c r="LGD17" i="6"/>
  <c r="LGC16" i="6"/>
  <c r="LFY12" i="6"/>
  <c r="LFZ13" i="6"/>
  <c r="LDF15" i="6"/>
  <c r="LDE14" i="6"/>
  <c r="LDH17" i="6"/>
  <c r="LDG16" i="6"/>
  <c r="LDC12" i="6"/>
  <c r="LDD13" i="6"/>
  <c r="KZG15" i="6"/>
  <c r="KZF14" i="6"/>
  <c r="KZI17" i="6"/>
  <c r="KZH16" i="6"/>
  <c r="KZD12" i="6"/>
  <c r="KZE13" i="6"/>
  <c r="KUI15" i="6"/>
  <c r="KUH14" i="6"/>
  <c r="KUK17" i="6"/>
  <c r="KUJ16" i="6"/>
  <c r="KUF12" i="6"/>
  <c r="KUG13" i="6"/>
  <c r="KKN15" i="6"/>
  <c r="KKM14" i="6"/>
  <c r="KKP17" i="6"/>
  <c r="KKO16" i="6"/>
  <c r="KKK12" i="6"/>
  <c r="KKL13" i="6"/>
  <c r="JIQ15" i="6"/>
  <c r="JIP14" i="6"/>
  <c r="JIS17" i="6"/>
  <c r="JIR16" i="6"/>
  <c r="JIN12" i="6"/>
  <c r="JIO13" i="6"/>
  <c r="LDY15" i="6"/>
  <c r="LDX14" i="6"/>
  <c r="LEA17" i="6"/>
  <c r="LDZ16" i="6"/>
  <c r="LDV12" i="6"/>
  <c r="LDW13" i="6"/>
  <c r="LBM15" i="6"/>
  <c r="LBL14" i="6"/>
  <c r="LBO17" i="6"/>
  <c r="LBN16" i="6"/>
  <c r="LBJ12" i="6"/>
  <c r="LBK13" i="6"/>
  <c r="KZA15" i="6"/>
  <c r="KYZ14" i="6"/>
  <c r="KZC17" i="6"/>
  <c r="KZB16" i="6"/>
  <c r="KYX12" i="6"/>
  <c r="KYY13" i="6"/>
  <c r="KWO15" i="6"/>
  <c r="KWN14" i="6"/>
  <c r="KWQ17" i="6"/>
  <c r="KWP16" i="6"/>
  <c r="KWL12" i="6"/>
  <c r="KWM13" i="6"/>
  <c r="KUC15" i="6"/>
  <c r="KUB14" i="6"/>
  <c r="KUE17" i="6"/>
  <c r="KUD16" i="6"/>
  <c r="KTZ12" i="6"/>
  <c r="KUA13" i="6"/>
  <c r="KRQ15" i="6"/>
  <c r="KRP14" i="6"/>
  <c r="KRS17" i="6"/>
  <c r="KRR16" i="6"/>
  <c r="KRN12" i="6"/>
  <c r="KRO13" i="6"/>
  <c r="KPE15" i="6"/>
  <c r="KPD14" i="6"/>
  <c r="KPG17" i="6"/>
  <c r="KPF16" i="6"/>
  <c r="KPB12" i="6"/>
  <c r="KPC13" i="6"/>
  <c r="KMS15" i="6"/>
  <c r="KMR14" i="6"/>
  <c r="KMU17" i="6"/>
  <c r="KMT16" i="6"/>
  <c r="KMP12" i="6"/>
  <c r="KMQ13" i="6"/>
  <c r="KKG15" i="6"/>
  <c r="KKF14" i="6"/>
  <c r="KKI17" i="6"/>
  <c r="KKH16" i="6"/>
  <c r="KKD12" i="6"/>
  <c r="KKE13" i="6"/>
  <c r="KHU15" i="6"/>
  <c r="KHT14" i="6"/>
  <c r="KHW17" i="6"/>
  <c r="KHV16" i="6"/>
  <c r="KHR12" i="6"/>
  <c r="KHS13" i="6"/>
  <c r="KFI15" i="6"/>
  <c r="KFH14" i="6"/>
  <c r="KFK17" i="6"/>
  <c r="KFJ16" i="6"/>
  <c r="KFF12" i="6"/>
  <c r="KFG13" i="6"/>
  <c r="KCW15" i="6"/>
  <c r="KCV14" i="6"/>
  <c r="KCY17" i="6"/>
  <c r="KCX16" i="6"/>
  <c r="KCT12" i="6"/>
  <c r="KCU13" i="6"/>
  <c r="KAK15" i="6"/>
  <c r="KAJ14" i="6"/>
  <c r="KAM17" i="6"/>
  <c r="KAL16" i="6"/>
  <c r="KAH12" i="6"/>
  <c r="KAI13" i="6"/>
  <c r="JXX15" i="6"/>
  <c r="JXW14" i="6"/>
  <c r="JXZ17" i="6"/>
  <c r="JXY16" i="6"/>
  <c r="JXU12" i="6"/>
  <c r="JXV13" i="6"/>
  <c r="JUQ15" i="6"/>
  <c r="JUP14" i="6"/>
  <c r="JUS17" i="6"/>
  <c r="JUR16" i="6"/>
  <c r="JUN12" i="6"/>
  <c r="JUO13" i="6"/>
  <c r="JOM15" i="6"/>
  <c r="JOL14" i="6"/>
  <c r="JOO17" i="6"/>
  <c r="JON16" i="6"/>
  <c r="JOJ12" i="6"/>
  <c r="JOK13" i="6"/>
  <c r="JHW15" i="6"/>
  <c r="JHV14" i="6"/>
  <c r="JHY17" i="6"/>
  <c r="JHX16" i="6"/>
  <c r="JHT12" i="6"/>
  <c r="JHU13" i="6"/>
  <c r="JBJ15" i="6"/>
  <c r="JBI14" i="6"/>
  <c r="JBL17" i="6"/>
  <c r="JBK16" i="6"/>
  <c r="JBG12" i="6"/>
  <c r="JBH13" i="6"/>
  <c r="IUU15" i="6"/>
  <c r="IUT14" i="6"/>
  <c r="IUW17" i="6"/>
  <c r="IUV16" i="6"/>
  <c r="IUR12" i="6"/>
  <c r="IUS13" i="6"/>
  <c r="INJ15" i="6"/>
  <c r="INI14" i="6"/>
  <c r="INL17" i="6"/>
  <c r="INK16" i="6"/>
  <c r="ING12" i="6"/>
  <c r="INH13" i="6"/>
  <c r="HXW15" i="6"/>
  <c r="HXV14" i="6"/>
  <c r="HXY17" i="6"/>
  <c r="HXX16" i="6"/>
  <c r="HXT12" i="6"/>
  <c r="HXU13" i="6"/>
  <c r="KQA15" i="6"/>
  <c r="KPZ14" i="6"/>
  <c r="KQC17" i="6"/>
  <c r="KQB16" i="6"/>
  <c r="KPX12" i="6"/>
  <c r="KPY13" i="6"/>
  <c r="KNO15" i="6"/>
  <c r="KNN14" i="6"/>
  <c r="KNQ17" i="6"/>
  <c r="KNP16" i="6"/>
  <c r="KNL12" i="6"/>
  <c r="KNM13" i="6"/>
  <c r="KLC15" i="6"/>
  <c r="KLB14" i="6"/>
  <c r="KLE17" i="6"/>
  <c r="KLD16" i="6"/>
  <c r="KKZ12" i="6"/>
  <c r="KLA13" i="6"/>
  <c r="KIQ15" i="6"/>
  <c r="KIP14" i="6"/>
  <c r="KIS17" i="6"/>
  <c r="KIR16" i="6"/>
  <c r="KIN12" i="6"/>
  <c r="KIO13" i="6"/>
  <c r="KGE15" i="6"/>
  <c r="KGD14" i="6"/>
  <c r="KGG17" i="6"/>
  <c r="KGF16" i="6"/>
  <c r="KGB12" i="6"/>
  <c r="KGC13" i="6"/>
  <c r="KDS15" i="6"/>
  <c r="KDR14" i="6"/>
  <c r="KDU17" i="6"/>
  <c r="KDT16" i="6"/>
  <c r="KDP12" i="6"/>
  <c r="KDQ13" i="6"/>
  <c r="KBG15" i="6"/>
  <c r="KBF14" i="6"/>
  <c r="KBI17" i="6"/>
  <c r="KBH16" i="6"/>
  <c r="KBD12" i="6"/>
  <c r="KBE13" i="6"/>
  <c r="JYU15" i="6"/>
  <c r="JYT14" i="6"/>
  <c r="JYW17" i="6"/>
  <c r="JYV16" i="6"/>
  <c r="JYR12" i="6"/>
  <c r="JYS13" i="6"/>
  <c r="JVT15" i="6"/>
  <c r="JVS14" i="6"/>
  <c r="JVV17" i="6"/>
  <c r="JVU16" i="6"/>
  <c r="JVQ12" i="6"/>
  <c r="JVR13" i="6"/>
  <c r="JQT15" i="6"/>
  <c r="JQS14" i="6"/>
  <c r="JQV17" i="6"/>
  <c r="JQU16" i="6"/>
  <c r="JQQ12" i="6"/>
  <c r="JQR13" i="6"/>
  <c r="JKE15" i="6"/>
  <c r="JKD14" i="6"/>
  <c r="JKG17" i="6"/>
  <c r="JKF16" i="6"/>
  <c r="JKB12" i="6"/>
  <c r="JKC13" i="6"/>
  <c r="JDO15" i="6"/>
  <c r="JDN14" i="6"/>
  <c r="JDQ17" i="6"/>
  <c r="JDP16" i="6"/>
  <c r="JDL12" i="6"/>
  <c r="JDM13" i="6"/>
  <c r="IXB15" i="6"/>
  <c r="IXA14" i="6"/>
  <c r="IXD17" i="6"/>
  <c r="IXC16" i="6"/>
  <c r="IWY12" i="6"/>
  <c r="IWZ13" i="6"/>
  <c r="IQM15" i="6"/>
  <c r="IQL14" i="6"/>
  <c r="IQO17" i="6"/>
  <c r="IQN16" i="6"/>
  <c r="IQJ12" i="6"/>
  <c r="IQK13" i="6"/>
  <c r="IDI15" i="6"/>
  <c r="IDH14" i="6"/>
  <c r="IDK17" i="6"/>
  <c r="IDJ16" i="6"/>
  <c r="IDF12" i="6"/>
  <c r="IDG13" i="6"/>
  <c r="HIO15" i="6"/>
  <c r="HIN14" i="6"/>
  <c r="HIQ17" i="6"/>
  <c r="HIP16" i="6"/>
  <c r="HIL12" i="6"/>
  <c r="HIM13" i="6"/>
  <c r="LAD15" i="6"/>
  <c r="LAC14" i="6"/>
  <c r="LAF17" i="6"/>
  <c r="LAE16" i="6"/>
  <c r="LAA12" i="6"/>
  <c r="LAB13" i="6"/>
  <c r="KXR15" i="6"/>
  <c r="KXQ14" i="6"/>
  <c r="KXT17" i="6"/>
  <c r="KXS16" i="6"/>
  <c r="KXO12" i="6"/>
  <c r="KXP13" i="6"/>
  <c r="KVF15" i="6"/>
  <c r="KVE14" i="6"/>
  <c r="KVH17" i="6"/>
  <c r="KVG16" i="6"/>
  <c r="KVC12" i="6"/>
  <c r="KVD13" i="6"/>
  <c r="KST15" i="6"/>
  <c r="KSS14" i="6"/>
  <c r="KSV17" i="6"/>
  <c r="KSU16" i="6"/>
  <c r="KSQ12" i="6"/>
  <c r="KSR13" i="6"/>
  <c r="KQH15" i="6"/>
  <c r="KQG14" i="6"/>
  <c r="KQJ17" i="6"/>
  <c r="KQI16" i="6"/>
  <c r="KQE12" i="6"/>
  <c r="KQF13" i="6"/>
  <c r="KNV15" i="6"/>
  <c r="KNU14" i="6"/>
  <c r="KNX17" i="6"/>
  <c r="KNW16" i="6"/>
  <c r="KNS12" i="6"/>
  <c r="KNT13" i="6"/>
  <c r="KLJ15" i="6"/>
  <c r="KLI14" i="6"/>
  <c r="KLL17" i="6"/>
  <c r="KLK16" i="6"/>
  <c r="KLG12" i="6"/>
  <c r="KLH13" i="6"/>
  <c r="KIX15" i="6"/>
  <c r="KIW14" i="6"/>
  <c r="KIZ17" i="6"/>
  <c r="KIY16" i="6"/>
  <c r="KIU12" i="6"/>
  <c r="KIV13" i="6"/>
  <c r="KGL15" i="6"/>
  <c r="KGK14" i="6"/>
  <c r="KGN17" i="6"/>
  <c r="KGM16" i="6"/>
  <c r="KGI12" i="6"/>
  <c r="KGJ13" i="6"/>
  <c r="KDZ15" i="6"/>
  <c r="KDY14" i="6"/>
  <c r="KEB17" i="6"/>
  <c r="KEA16" i="6"/>
  <c r="KDW12" i="6"/>
  <c r="KDX13" i="6"/>
  <c r="KBN15" i="6"/>
  <c r="KBM14" i="6"/>
  <c r="KBP17" i="6"/>
  <c r="KBO16" i="6"/>
  <c r="KBK12" i="6"/>
  <c r="KBL13" i="6"/>
  <c r="JZB15" i="6"/>
  <c r="JZA14" i="6"/>
  <c r="JZD17" i="6"/>
  <c r="JZC16" i="6"/>
  <c r="JYY12" i="6"/>
  <c r="JYZ13" i="6"/>
  <c r="JWD15" i="6"/>
  <c r="JWC14" i="6"/>
  <c r="JWF17" i="6"/>
  <c r="JWE16" i="6"/>
  <c r="JWA12" i="6"/>
  <c r="JWB13" i="6"/>
  <c r="JRK15" i="6"/>
  <c r="JRJ14" i="6"/>
  <c r="JRM17" i="6"/>
  <c r="JRL16" i="6"/>
  <c r="JRH12" i="6"/>
  <c r="JRI13" i="6"/>
  <c r="JKX15" i="6"/>
  <c r="JKW14" i="6"/>
  <c r="JKZ17" i="6"/>
  <c r="JKY16" i="6"/>
  <c r="JKU12" i="6"/>
  <c r="JKV13" i="6"/>
  <c r="JEI15" i="6"/>
  <c r="JEH14" i="6"/>
  <c r="JEK17" i="6"/>
  <c r="JEJ16" i="6"/>
  <c r="JEF12" i="6"/>
  <c r="JEG13" i="6"/>
  <c r="IXS15" i="6"/>
  <c r="IXR14" i="6"/>
  <c r="IXU17" i="6"/>
  <c r="IXT16" i="6"/>
  <c r="IXP12" i="6"/>
  <c r="IXQ13" i="6"/>
  <c r="IRF15" i="6"/>
  <c r="IRE14" i="6"/>
  <c r="IRH17" i="6"/>
  <c r="IRG16" i="6"/>
  <c r="IRC12" i="6"/>
  <c r="IRD13" i="6"/>
  <c r="IFF15" i="6"/>
  <c r="IFE14" i="6"/>
  <c r="IFH17" i="6"/>
  <c r="IFG16" i="6"/>
  <c r="IFC12" i="6"/>
  <c r="IFD13" i="6"/>
  <c r="HMW15" i="6"/>
  <c r="HMV14" i="6"/>
  <c r="HMY17" i="6"/>
  <c r="HMX16" i="6"/>
  <c r="HMT12" i="6"/>
  <c r="HMU13" i="6"/>
  <c r="KQW15" i="6"/>
  <c r="KQV14" i="6"/>
  <c r="KQY17" i="6"/>
  <c r="KQX16" i="6"/>
  <c r="KQT12" i="6"/>
  <c r="KQU13" i="6"/>
  <c r="KOK15" i="6"/>
  <c r="KOJ14" i="6"/>
  <c r="KOM17" i="6"/>
  <c r="KOL16" i="6"/>
  <c r="KOH12" i="6"/>
  <c r="KOI13" i="6"/>
  <c r="KLY15" i="6"/>
  <c r="KLX14" i="6"/>
  <c r="KMA17" i="6"/>
  <c r="KLZ16" i="6"/>
  <c r="KLV12" i="6"/>
  <c r="KLW13" i="6"/>
  <c r="KJM15" i="6"/>
  <c r="KJL14" i="6"/>
  <c r="KJO17" i="6"/>
  <c r="KJN16" i="6"/>
  <c r="KJJ12" i="6"/>
  <c r="KJK13" i="6"/>
  <c r="KHA15" i="6"/>
  <c r="KGZ14" i="6"/>
  <c r="KHC17" i="6"/>
  <c r="KHB16" i="6"/>
  <c r="KGX12" i="6"/>
  <c r="KGY13" i="6"/>
  <c r="KEO15" i="6"/>
  <c r="KEN14" i="6"/>
  <c r="KEQ17" i="6"/>
  <c r="KEP16" i="6"/>
  <c r="KEL12" i="6"/>
  <c r="KEM13" i="6"/>
  <c r="KCC15" i="6"/>
  <c r="KCB14" i="6"/>
  <c r="KCE17" i="6"/>
  <c r="KCD16" i="6"/>
  <c r="KBZ12" i="6"/>
  <c r="KCA13" i="6"/>
  <c r="JZQ15" i="6"/>
  <c r="JZP14" i="6"/>
  <c r="JZS17" i="6"/>
  <c r="JZR16" i="6"/>
  <c r="JZN12" i="6"/>
  <c r="JZO13" i="6"/>
  <c r="JWX15" i="6"/>
  <c r="JWW14" i="6"/>
  <c r="JWZ17" i="6"/>
  <c r="JWY16" i="6"/>
  <c r="JWU12" i="6"/>
  <c r="JWV13" i="6"/>
  <c r="JSY15" i="6"/>
  <c r="JSX14" i="6"/>
  <c r="JTA17" i="6"/>
  <c r="JSZ16" i="6"/>
  <c r="JSV12" i="6"/>
  <c r="JSW13" i="6"/>
  <c r="JML15" i="6"/>
  <c r="JMK14" i="6"/>
  <c r="JMN17" i="6"/>
  <c r="JMM16" i="6"/>
  <c r="JMI12" i="6"/>
  <c r="JMJ13" i="6"/>
  <c r="JFW15" i="6"/>
  <c r="JFV14" i="6"/>
  <c r="JFY17" i="6"/>
  <c r="JFX16" i="6"/>
  <c r="JFT12" i="6"/>
  <c r="JFU13" i="6"/>
  <c r="IZG15" i="6"/>
  <c r="IZF14" i="6"/>
  <c r="IZI17" i="6"/>
  <c r="IZH16" i="6"/>
  <c r="IZD12" i="6"/>
  <c r="IZE13" i="6"/>
  <c r="IST15" i="6"/>
  <c r="ISS14" i="6"/>
  <c r="ISV17" i="6"/>
  <c r="ISU16" i="6"/>
  <c r="ISQ12" i="6"/>
  <c r="ISR13" i="6"/>
  <c r="IIS15" i="6"/>
  <c r="IIR14" i="6"/>
  <c r="IIU17" i="6"/>
  <c r="IIT16" i="6"/>
  <c r="IIP12" i="6"/>
  <c r="IIQ13" i="6"/>
  <c r="HSP15" i="6"/>
  <c r="HSO14" i="6"/>
  <c r="HSR17" i="6"/>
  <c r="HSQ16" i="6"/>
  <c r="HSM12" i="6"/>
  <c r="HSN13" i="6"/>
  <c r="LAB15" i="6"/>
  <c r="LAA14" i="6"/>
  <c r="LAD17" i="6"/>
  <c r="LAC16" i="6"/>
  <c r="KZY12" i="6"/>
  <c r="KZZ13" i="6"/>
  <c r="KXP15" i="6"/>
  <c r="KXO14" i="6"/>
  <c r="KXR17" i="6"/>
  <c r="KXQ16" i="6"/>
  <c r="KXM12" i="6"/>
  <c r="KXN13" i="6"/>
  <c r="KVD15" i="6"/>
  <c r="KVC14" i="6"/>
  <c r="KVF17" i="6"/>
  <c r="KVE16" i="6"/>
  <c r="KVA12" i="6"/>
  <c r="KVB13" i="6"/>
  <c r="KSR15" i="6"/>
  <c r="KSQ14" i="6"/>
  <c r="KST17" i="6"/>
  <c r="KSS16" i="6"/>
  <c r="KSO12" i="6"/>
  <c r="KSP13" i="6"/>
  <c r="KQF15" i="6"/>
  <c r="KQE14" i="6"/>
  <c r="KQH17" i="6"/>
  <c r="KQG16" i="6"/>
  <c r="KQC12" i="6"/>
  <c r="KQD13" i="6"/>
  <c r="KNT15" i="6"/>
  <c r="KNS14" i="6"/>
  <c r="KNV17" i="6"/>
  <c r="KNU16" i="6"/>
  <c r="KNQ12" i="6"/>
  <c r="KNR13" i="6"/>
  <c r="KLH15" i="6"/>
  <c r="KLG14" i="6"/>
  <c r="KLJ17" i="6"/>
  <c r="KLI16" i="6"/>
  <c r="KLE12" i="6"/>
  <c r="KLF13" i="6"/>
  <c r="KIV15" i="6"/>
  <c r="KIU14" i="6"/>
  <c r="KIX17" i="6"/>
  <c r="KIW16" i="6"/>
  <c r="KIS12" i="6"/>
  <c r="KIT13" i="6"/>
  <c r="KGJ15" i="6"/>
  <c r="KGI14" i="6"/>
  <c r="KGL17" i="6"/>
  <c r="KGK16" i="6"/>
  <c r="KGG12" i="6"/>
  <c r="KGH13" i="6"/>
  <c r="KDX15" i="6"/>
  <c r="KDW14" i="6"/>
  <c r="KDZ17" i="6"/>
  <c r="KDY16" i="6"/>
  <c r="KDU12" i="6"/>
  <c r="KDV13" i="6"/>
  <c r="KBL15" i="6"/>
  <c r="KBK14" i="6"/>
  <c r="KBN17" i="6"/>
  <c r="KBM16" i="6"/>
  <c r="KBI12" i="6"/>
  <c r="KBJ13" i="6"/>
  <c r="JYZ15" i="6"/>
  <c r="JYY14" i="6"/>
  <c r="JZB17" i="6"/>
  <c r="JZA16" i="6"/>
  <c r="JYW12" i="6"/>
  <c r="JYX13" i="6"/>
  <c r="JWA15" i="6"/>
  <c r="JVZ14" i="6"/>
  <c r="JWC17" i="6"/>
  <c r="JWB16" i="6"/>
  <c r="JVX12" i="6"/>
  <c r="JVY13" i="6"/>
  <c r="JRG15" i="6"/>
  <c r="JRF14" i="6"/>
  <c r="JRI17" i="6"/>
  <c r="JRH16" i="6"/>
  <c r="JRD12" i="6"/>
  <c r="JRE13" i="6"/>
  <c r="JKQ15" i="6"/>
  <c r="JKP14" i="6"/>
  <c r="JKS17" i="6"/>
  <c r="JKR16" i="6"/>
  <c r="JKN12" i="6"/>
  <c r="JKO13" i="6"/>
  <c r="JED15" i="6"/>
  <c r="JEC14" i="6"/>
  <c r="JEF17" i="6"/>
  <c r="JEE16" i="6"/>
  <c r="JEA12" i="6"/>
  <c r="JEB13" i="6"/>
  <c r="IXO15" i="6"/>
  <c r="IXN14" i="6"/>
  <c r="IXQ17" i="6"/>
  <c r="IXP16" i="6"/>
  <c r="IXL12" i="6"/>
  <c r="IXM13" i="6"/>
  <c r="IQY15" i="6"/>
  <c r="IQX14" i="6"/>
  <c r="IRA17" i="6"/>
  <c r="IQZ16" i="6"/>
  <c r="IQV12" i="6"/>
  <c r="IQW13" i="6"/>
  <c r="IES15" i="6"/>
  <c r="IER14" i="6"/>
  <c r="IEU17" i="6"/>
  <c r="IET16" i="6"/>
  <c r="IEP12" i="6"/>
  <c r="IEQ13" i="6"/>
  <c r="HMC15" i="6"/>
  <c r="HMB14" i="6"/>
  <c r="HME17" i="6"/>
  <c r="HMD16" i="6"/>
  <c r="HLZ12" i="6"/>
  <c r="HMA13" i="6"/>
  <c r="KPG15" i="6"/>
  <c r="KPF14" i="6"/>
  <c r="KPI17" i="6"/>
  <c r="KPH16" i="6"/>
  <c r="KPD12" i="6"/>
  <c r="KPE13" i="6"/>
  <c r="KMU15" i="6"/>
  <c r="KMT14" i="6"/>
  <c r="KMW17" i="6"/>
  <c r="KMV16" i="6"/>
  <c r="KMR12" i="6"/>
  <c r="KMS13" i="6"/>
  <c r="KKI15" i="6"/>
  <c r="KKH14" i="6"/>
  <c r="KKK17" i="6"/>
  <c r="KKJ16" i="6"/>
  <c r="KKF12" i="6"/>
  <c r="KKG13" i="6"/>
  <c r="KHW15" i="6"/>
  <c r="KHV14" i="6"/>
  <c r="KHY17" i="6"/>
  <c r="KHX16" i="6"/>
  <c r="KHT12" i="6"/>
  <c r="KHU13" i="6"/>
  <c r="KFK15" i="6"/>
  <c r="KFJ14" i="6"/>
  <c r="KFM17" i="6"/>
  <c r="KFL16" i="6"/>
  <c r="KFH12" i="6"/>
  <c r="KFI13" i="6"/>
  <c r="KCY15" i="6"/>
  <c r="KCX14" i="6"/>
  <c r="KDA17" i="6"/>
  <c r="KCZ16" i="6"/>
  <c r="KCV12" i="6"/>
  <c r="KCW13" i="6"/>
  <c r="KAM15" i="6"/>
  <c r="KAL14" i="6"/>
  <c r="KAO17" i="6"/>
  <c r="KAN16" i="6"/>
  <c r="KAJ12" i="6"/>
  <c r="KAK13" i="6"/>
  <c r="JYA15" i="6"/>
  <c r="JXZ14" i="6"/>
  <c r="JYC17" i="6"/>
  <c r="JYB16" i="6"/>
  <c r="JXX12" i="6"/>
  <c r="JXY13" i="6"/>
  <c r="JUT15" i="6"/>
  <c r="JUS14" i="6"/>
  <c r="JUV17" i="6"/>
  <c r="JUU16" i="6"/>
  <c r="JUQ12" i="6"/>
  <c r="JUR13" i="6"/>
  <c r="JOQ15" i="6"/>
  <c r="JOP14" i="6"/>
  <c r="JOS17" i="6"/>
  <c r="JOR16" i="6"/>
  <c r="JON12" i="6"/>
  <c r="JOO13" i="6"/>
  <c r="JID15" i="6"/>
  <c r="JIC14" i="6"/>
  <c r="JIF17" i="6"/>
  <c r="JIE16" i="6"/>
  <c r="JIA12" i="6"/>
  <c r="JIB13" i="6"/>
  <c r="JBO15" i="6"/>
  <c r="JBN14" i="6"/>
  <c r="JBQ17" i="6"/>
  <c r="JBP16" i="6"/>
  <c r="JBL12" i="6"/>
  <c r="JBM13" i="6"/>
  <c r="IUY15" i="6"/>
  <c r="IUX14" i="6"/>
  <c r="IVA17" i="6"/>
  <c r="IUZ16" i="6"/>
  <c r="IUV12" i="6"/>
  <c r="IUW13" i="6"/>
  <c r="INU15" i="6"/>
  <c r="INT14" i="6"/>
  <c r="INW17" i="6"/>
  <c r="INV16" i="6"/>
  <c r="INR12" i="6"/>
  <c r="INS13" i="6"/>
  <c r="HYK15" i="6"/>
  <c r="HYJ14" i="6"/>
  <c r="HYM17" i="6"/>
  <c r="HYL16" i="6"/>
  <c r="HYH12" i="6"/>
  <c r="HYI13" i="6"/>
  <c r="GCO15" i="6"/>
  <c r="GCN14" i="6"/>
  <c r="GCQ17" i="6"/>
  <c r="GCP16" i="6"/>
  <c r="GCL12" i="6"/>
  <c r="GCM13" i="6"/>
  <c r="LCL15" i="6"/>
  <c r="LCK14" i="6"/>
  <c r="LCN17" i="6"/>
  <c r="LCM16" i="6"/>
  <c r="LCI12" i="6"/>
  <c r="LCJ13" i="6"/>
  <c r="KZZ15" i="6"/>
  <c r="KZY14" i="6"/>
  <c r="LAB17" i="6"/>
  <c r="LAA16" i="6"/>
  <c r="KZW12" i="6"/>
  <c r="KZX13" i="6"/>
  <c r="KXN15" i="6"/>
  <c r="KXM14" i="6"/>
  <c r="KXP17" i="6"/>
  <c r="KXO16" i="6"/>
  <c r="KXK12" i="6"/>
  <c r="KXL13" i="6"/>
  <c r="KVB15" i="6"/>
  <c r="KVA14" i="6"/>
  <c r="KVD17" i="6"/>
  <c r="KVC16" i="6"/>
  <c r="KUY12" i="6"/>
  <c r="KUZ13" i="6"/>
  <c r="KSP15" i="6"/>
  <c r="KSO14" i="6"/>
  <c r="KSR17" i="6"/>
  <c r="KSQ16" i="6"/>
  <c r="KSM12" i="6"/>
  <c r="KSN13" i="6"/>
  <c r="KQD15" i="6"/>
  <c r="KQC14" i="6"/>
  <c r="KQF17" i="6"/>
  <c r="KQE16" i="6"/>
  <c r="KQA12" i="6"/>
  <c r="KQB13" i="6"/>
  <c r="KNR15" i="6"/>
  <c r="KNQ14" i="6"/>
  <c r="KNT17" i="6"/>
  <c r="KNS16" i="6"/>
  <c r="KNO12" i="6"/>
  <c r="KNP13" i="6"/>
  <c r="KLF15" i="6"/>
  <c r="KLE14" i="6"/>
  <c r="KLH17" i="6"/>
  <c r="KLG16" i="6"/>
  <c r="KLC12" i="6"/>
  <c r="KLD13" i="6"/>
  <c r="KIT15" i="6"/>
  <c r="KIS14" i="6"/>
  <c r="KIV17" i="6"/>
  <c r="KIU16" i="6"/>
  <c r="KIQ12" i="6"/>
  <c r="KIR13" i="6"/>
  <c r="KGH15" i="6"/>
  <c r="KGG14" i="6"/>
  <c r="KGJ17" i="6"/>
  <c r="KGI16" i="6"/>
  <c r="KGE12" i="6"/>
  <c r="KGF13" i="6"/>
  <c r="KDV15" i="6"/>
  <c r="KDU14" i="6"/>
  <c r="KDX17" i="6"/>
  <c r="KDW16" i="6"/>
  <c r="KDS12" i="6"/>
  <c r="KDT13" i="6"/>
  <c r="KBJ15" i="6"/>
  <c r="KBI14" i="6"/>
  <c r="KBL17" i="6"/>
  <c r="KBK16" i="6"/>
  <c r="KBG12" i="6"/>
  <c r="KBH13" i="6"/>
  <c r="JYX15" i="6"/>
  <c r="JYW14" i="6"/>
  <c r="JYZ17" i="6"/>
  <c r="JYY16" i="6"/>
  <c r="JYU12" i="6"/>
  <c r="JYV13" i="6"/>
  <c r="JVX15" i="6"/>
  <c r="JVW14" i="6"/>
  <c r="JVZ17" i="6"/>
  <c r="JVY16" i="6"/>
  <c r="JVU12" i="6"/>
  <c r="JVV13" i="6"/>
  <c r="JRB15" i="6"/>
  <c r="JRA14" i="6"/>
  <c r="JRD17" i="6"/>
  <c r="JRC16" i="6"/>
  <c r="JQY12" i="6"/>
  <c r="JQZ13" i="6"/>
  <c r="JKM15" i="6"/>
  <c r="JKL14" i="6"/>
  <c r="JKO17" i="6"/>
  <c r="JKN16" i="6"/>
  <c r="JKJ12" i="6"/>
  <c r="JKK13" i="6"/>
  <c r="JDW15" i="6"/>
  <c r="JDV14" i="6"/>
  <c r="JDY17" i="6"/>
  <c r="JDX16" i="6"/>
  <c r="JDT12" i="6"/>
  <c r="JDU13" i="6"/>
  <c r="IXJ15" i="6"/>
  <c r="IXI14" i="6"/>
  <c r="IXL17" i="6"/>
  <c r="IXK16" i="6"/>
  <c r="IXG12" i="6"/>
  <c r="IXH13" i="6"/>
  <c r="IQU15" i="6"/>
  <c r="IQT14" i="6"/>
  <c r="IQW17" i="6"/>
  <c r="IQV16" i="6"/>
  <c r="IQR12" i="6"/>
  <c r="IQS13" i="6"/>
  <c r="IEG15" i="6"/>
  <c r="IEF14" i="6"/>
  <c r="IEI17" i="6"/>
  <c r="IEH16" i="6"/>
  <c r="IED12" i="6"/>
  <c r="IEE13" i="6"/>
  <c r="HKX15" i="6"/>
  <c r="HKW14" i="6"/>
  <c r="HKZ17" i="6"/>
  <c r="HKY16" i="6"/>
  <c r="HKU12" i="6"/>
  <c r="HKV13" i="6"/>
  <c r="JSR15" i="6"/>
  <c r="JSQ14" i="6"/>
  <c r="JST17" i="6"/>
  <c r="JSS16" i="6"/>
  <c r="JSO12" i="6"/>
  <c r="JSP13" i="6"/>
  <c r="JQF15" i="6"/>
  <c r="JQE14" i="6"/>
  <c r="JQH17" i="6"/>
  <c r="JQG16" i="6"/>
  <c r="JQC12" i="6"/>
  <c r="JQD13" i="6"/>
  <c r="JNT15" i="6"/>
  <c r="JNS14" i="6"/>
  <c r="JNV17" i="6"/>
  <c r="JNU16" i="6"/>
  <c r="JNQ12" i="6"/>
  <c r="JNR13" i="6"/>
  <c r="JLH15" i="6"/>
  <c r="JLG14" i="6"/>
  <c r="JLJ17" i="6"/>
  <c r="JLI16" i="6"/>
  <c r="JLE12" i="6"/>
  <c r="JLF13" i="6"/>
  <c r="JIV15" i="6"/>
  <c r="JIU14" i="6"/>
  <c r="JIX17" i="6"/>
  <c r="JIW16" i="6"/>
  <c r="JIS12" i="6"/>
  <c r="JIT13" i="6"/>
  <c r="JGJ15" i="6"/>
  <c r="JGI14" i="6"/>
  <c r="JGL17" i="6"/>
  <c r="JGK16" i="6"/>
  <c r="JGG12" i="6"/>
  <c r="JGH13" i="6"/>
  <c r="JDX15" i="6"/>
  <c r="JDW14" i="6"/>
  <c r="JDZ17" i="6"/>
  <c r="JDY16" i="6"/>
  <c r="JDU12" i="6"/>
  <c r="JDV13" i="6"/>
  <c r="JBL15" i="6"/>
  <c r="JBK14" i="6"/>
  <c r="JBN17" i="6"/>
  <c r="JBM16" i="6"/>
  <c r="JBI12" i="6"/>
  <c r="JBJ13" i="6"/>
  <c r="IYZ15" i="6"/>
  <c r="IYY14" i="6"/>
  <c r="IZB17" i="6"/>
  <c r="IZA16" i="6"/>
  <c r="IYW12" i="6"/>
  <c r="IYX13" i="6"/>
  <c r="IWN15" i="6"/>
  <c r="IWM14" i="6"/>
  <c r="IWP17" i="6"/>
  <c r="IWO16" i="6"/>
  <c r="IWK12" i="6"/>
  <c r="IWL13" i="6"/>
  <c r="IUB15" i="6"/>
  <c r="IUA14" i="6"/>
  <c r="IUD17" i="6"/>
  <c r="IUC16" i="6"/>
  <c r="ITY12" i="6"/>
  <c r="ITZ13" i="6"/>
  <c r="IRP15" i="6"/>
  <c r="IRO14" i="6"/>
  <c r="IRR17" i="6"/>
  <c r="IRQ16" i="6"/>
  <c r="IRM12" i="6"/>
  <c r="IRN13" i="6"/>
  <c r="IPB15" i="6"/>
  <c r="IPA14" i="6"/>
  <c r="IPD17" i="6"/>
  <c r="IPC16" i="6"/>
  <c r="IOY12" i="6"/>
  <c r="IOZ13" i="6"/>
  <c r="ILS15" i="6"/>
  <c r="ILR14" i="6"/>
  <c r="ILU17" i="6"/>
  <c r="ILT16" i="6"/>
  <c r="ILP12" i="6"/>
  <c r="ILQ13" i="6"/>
  <c r="IHU15" i="6"/>
  <c r="IHT14" i="6"/>
  <c r="IHW17" i="6"/>
  <c r="IHV16" i="6"/>
  <c r="IHR12" i="6"/>
  <c r="IHS13" i="6"/>
  <c r="IDW15" i="6"/>
  <c r="IDV14" i="6"/>
  <c r="IDY17" i="6"/>
  <c r="IDX16" i="6"/>
  <c r="IDT12" i="6"/>
  <c r="IDU13" i="6"/>
  <c r="HZY15" i="6"/>
  <c r="HZX14" i="6"/>
  <c r="IAA17" i="6"/>
  <c r="HZZ16" i="6"/>
  <c r="HZV12" i="6"/>
  <c r="HZW13" i="6"/>
  <c r="HVZ15" i="6"/>
  <c r="HVY14" i="6"/>
  <c r="HWB17" i="6"/>
  <c r="HWA16" i="6"/>
  <c r="HVW12" i="6"/>
  <c r="HVX13" i="6"/>
  <c r="HRE15" i="6"/>
  <c r="HRD14" i="6"/>
  <c r="HRG17" i="6"/>
  <c r="HRF16" i="6"/>
  <c r="HRB12" i="6"/>
  <c r="HRC13" i="6"/>
  <c r="HJZ15" i="6"/>
  <c r="HJY14" i="6"/>
  <c r="HKB17" i="6"/>
  <c r="HKA16" i="6"/>
  <c r="HJW12" i="6"/>
  <c r="HJX13" i="6"/>
  <c r="GTO15" i="6"/>
  <c r="GTN14" i="6"/>
  <c r="GTQ17" i="6"/>
  <c r="GTP16" i="6"/>
  <c r="GTL12" i="6"/>
  <c r="GTM13" i="6"/>
  <c r="JWO15" i="6"/>
  <c r="JWN14" i="6"/>
  <c r="JWQ17" i="6"/>
  <c r="JWP16" i="6"/>
  <c r="JWL12" i="6"/>
  <c r="JWM13" i="6"/>
  <c r="JUC15" i="6"/>
  <c r="JUB14" i="6"/>
  <c r="JUE17" i="6"/>
  <c r="JUD16" i="6"/>
  <c r="JTZ12" i="6"/>
  <c r="JUA13" i="6"/>
  <c r="JRQ15" i="6"/>
  <c r="JRP14" i="6"/>
  <c r="JRS17" i="6"/>
  <c r="JRR16" i="6"/>
  <c r="JRN12" i="6"/>
  <c r="JRO13" i="6"/>
  <c r="JPE15" i="6"/>
  <c r="JPD14" i="6"/>
  <c r="JPG17" i="6"/>
  <c r="JPF16" i="6"/>
  <c r="JPB12" i="6"/>
  <c r="JPC13" i="6"/>
  <c r="JMS15" i="6"/>
  <c r="JMR14" i="6"/>
  <c r="JMU17" i="6"/>
  <c r="JMT16" i="6"/>
  <c r="JMP12" i="6"/>
  <c r="JMQ13" i="6"/>
  <c r="JKG15" i="6"/>
  <c r="JKF14" i="6"/>
  <c r="JKI17" i="6"/>
  <c r="JKH16" i="6"/>
  <c r="JKD12" i="6"/>
  <c r="JKE13" i="6"/>
  <c r="JHU15" i="6"/>
  <c r="JHT14" i="6"/>
  <c r="JHW17" i="6"/>
  <c r="JHV16" i="6"/>
  <c r="JHR12" i="6"/>
  <c r="JHS13" i="6"/>
  <c r="JFI15" i="6"/>
  <c r="JFH14" i="6"/>
  <c r="JFK17" i="6"/>
  <c r="JFJ16" i="6"/>
  <c r="JFF12" i="6"/>
  <c r="JFG13" i="6"/>
  <c r="JCW15" i="6"/>
  <c r="JCV14" i="6"/>
  <c r="JCY17" i="6"/>
  <c r="JCX16" i="6"/>
  <c r="JCT12" i="6"/>
  <c r="JCU13" i="6"/>
  <c r="JAK15" i="6"/>
  <c r="JAJ14" i="6"/>
  <c r="JAM17" i="6"/>
  <c r="JAL16" i="6"/>
  <c r="JAH12" i="6"/>
  <c r="JAI13" i="6"/>
  <c r="IXY15" i="6"/>
  <c r="IXX14" i="6"/>
  <c r="IYA17" i="6"/>
  <c r="IXZ16" i="6"/>
  <c r="IXV12" i="6"/>
  <c r="IXW13" i="6"/>
  <c r="IVM15" i="6"/>
  <c r="IVL14" i="6"/>
  <c r="IVO17" i="6"/>
  <c r="IVN16" i="6"/>
  <c r="IVJ12" i="6"/>
  <c r="IVK13" i="6"/>
  <c r="ITA15" i="6"/>
  <c r="ISZ14" i="6"/>
  <c r="ITC17" i="6"/>
  <c r="ITB16" i="6"/>
  <c r="ISX12" i="6"/>
  <c r="ISY13" i="6"/>
  <c r="IQO15" i="6"/>
  <c r="IQN14" i="6"/>
  <c r="IQQ17" i="6"/>
  <c r="IQP16" i="6"/>
  <c r="IQL12" i="6"/>
  <c r="IQM13" i="6"/>
  <c r="INR15" i="6"/>
  <c r="INQ14" i="6"/>
  <c r="INT17" i="6"/>
  <c r="INS16" i="6"/>
  <c r="INO12" i="6"/>
  <c r="INP13" i="6"/>
  <c r="IKC15" i="6"/>
  <c r="IKB14" i="6"/>
  <c r="IKE17" i="6"/>
  <c r="IKD16" i="6"/>
  <c r="IJZ12" i="6"/>
  <c r="IKA13" i="6"/>
  <c r="IGD15" i="6"/>
  <c r="IGC14" i="6"/>
  <c r="IGF17" i="6"/>
  <c r="IGE16" i="6"/>
  <c r="IGA12" i="6"/>
  <c r="IGB13" i="6"/>
  <c r="ICE15" i="6"/>
  <c r="ICD14" i="6"/>
  <c r="ICG17" i="6"/>
  <c r="ICF16" i="6"/>
  <c r="ICB12" i="6"/>
  <c r="ICC13" i="6"/>
  <c r="HYG15" i="6"/>
  <c r="HYF14" i="6"/>
  <c r="HYI17" i="6"/>
  <c r="HYH16" i="6"/>
  <c r="HYD12" i="6"/>
  <c r="HYE13" i="6"/>
  <c r="HUG15" i="6"/>
  <c r="HUF14" i="6"/>
  <c r="HUI17" i="6"/>
  <c r="HUH16" i="6"/>
  <c r="HUD12" i="6"/>
  <c r="HUE13" i="6"/>
  <c r="HOK15" i="6"/>
  <c r="HOJ14" i="6"/>
  <c r="HOM17" i="6"/>
  <c r="HOL16" i="6"/>
  <c r="HOH12" i="6"/>
  <c r="HOI13" i="6"/>
  <c r="HFU15" i="6"/>
  <c r="HFT14" i="6"/>
  <c r="HFW17" i="6"/>
  <c r="HFV16" i="6"/>
  <c r="HFR12" i="6"/>
  <c r="HFS13" i="6"/>
  <c r="GAK15" i="6"/>
  <c r="GAJ14" i="6"/>
  <c r="GAM17" i="6"/>
  <c r="GAL16" i="6"/>
  <c r="GAH12" i="6"/>
  <c r="GAI13" i="6"/>
  <c r="JSF15" i="6"/>
  <c r="JSE14" i="6"/>
  <c r="JSH17" i="6"/>
  <c r="JSG16" i="6"/>
  <c r="JSC12" i="6"/>
  <c r="JSD13" i="6"/>
  <c r="JPT15" i="6"/>
  <c r="JPS14" i="6"/>
  <c r="JPV17" i="6"/>
  <c r="JPU16" i="6"/>
  <c r="JPQ12" i="6"/>
  <c r="JPR13" i="6"/>
  <c r="JNH15" i="6"/>
  <c r="JNG14" i="6"/>
  <c r="JNJ17" i="6"/>
  <c r="JNI16" i="6"/>
  <c r="JNE12" i="6"/>
  <c r="JNF13" i="6"/>
  <c r="JKV15" i="6"/>
  <c r="JKU14" i="6"/>
  <c r="JKX17" i="6"/>
  <c r="JKW16" i="6"/>
  <c r="JKS12" i="6"/>
  <c r="JKT13" i="6"/>
  <c r="JIJ15" i="6"/>
  <c r="JII14" i="6"/>
  <c r="JIL17" i="6"/>
  <c r="JIK16" i="6"/>
  <c r="JIG12" i="6"/>
  <c r="JIH13" i="6"/>
  <c r="JFX15" i="6"/>
  <c r="JFW14" i="6"/>
  <c r="JFZ17" i="6"/>
  <c r="JFY16" i="6"/>
  <c r="JFU12" i="6"/>
  <c r="JFV13" i="6"/>
  <c r="JDL15" i="6"/>
  <c r="JDK14" i="6"/>
  <c r="JDN17" i="6"/>
  <c r="JDM16" i="6"/>
  <c r="JDI12" i="6"/>
  <c r="JDJ13" i="6"/>
  <c r="JAZ15" i="6"/>
  <c r="JAY14" i="6"/>
  <c r="JBB17" i="6"/>
  <c r="JBA16" i="6"/>
  <c r="JAW12" i="6"/>
  <c r="JAX13" i="6"/>
  <c r="IYN15" i="6"/>
  <c r="IYM14" i="6"/>
  <c r="IYP17" i="6"/>
  <c r="IYO16" i="6"/>
  <c r="IYK12" i="6"/>
  <c r="IYL13" i="6"/>
  <c r="IWB15" i="6"/>
  <c r="IWA14" i="6"/>
  <c r="IWD17" i="6"/>
  <c r="IWC16" i="6"/>
  <c r="IVY12" i="6"/>
  <c r="IVZ13" i="6"/>
  <c r="ITP15" i="6"/>
  <c r="ITO14" i="6"/>
  <c r="ITR17" i="6"/>
  <c r="ITQ16" i="6"/>
  <c r="ITM12" i="6"/>
  <c r="ITN13" i="6"/>
  <c r="IRD15" i="6"/>
  <c r="IRC14" i="6"/>
  <c r="IRF17" i="6"/>
  <c r="IRE16" i="6"/>
  <c r="IRA12" i="6"/>
  <c r="IRB13" i="6"/>
  <c r="IOL15" i="6"/>
  <c r="IOK14" i="6"/>
  <c r="ION17" i="6"/>
  <c r="IOM16" i="6"/>
  <c r="IOI12" i="6"/>
  <c r="IOJ13" i="6"/>
  <c r="ILA15" i="6"/>
  <c r="IKZ14" i="6"/>
  <c r="ILC17" i="6"/>
  <c r="ILB16" i="6"/>
  <c r="IKX12" i="6"/>
  <c r="IKY13" i="6"/>
  <c r="IHB15" i="6"/>
  <c r="IHA14" i="6"/>
  <c r="IHD17" i="6"/>
  <c r="IHC16" i="6"/>
  <c r="IGY12" i="6"/>
  <c r="IGZ13" i="6"/>
  <c r="IDC15" i="6"/>
  <c r="IDB14" i="6"/>
  <c r="IDE17" i="6"/>
  <c r="IDD16" i="6"/>
  <c r="ICZ12" i="6"/>
  <c r="IDA13" i="6"/>
  <c r="HZE15" i="6"/>
  <c r="HZD14" i="6"/>
  <c r="HZG17" i="6"/>
  <c r="HZF16" i="6"/>
  <c r="HZB12" i="6"/>
  <c r="HZC13" i="6"/>
  <c r="HVG15" i="6"/>
  <c r="HVF14" i="6"/>
  <c r="HVI17" i="6"/>
  <c r="HVH16" i="6"/>
  <c r="HVD12" i="6"/>
  <c r="HVE13" i="6"/>
  <c r="HPY15" i="6"/>
  <c r="HPX14" i="6"/>
  <c r="HQA17" i="6"/>
  <c r="HPZ16" i="6"/>
  <c r="HPV12" i="6"/>
  <c r="HPW13" i="6"/>
  <c r="HID15" i="6"/>
  <c r="HIC14" i="6"/>
  <c r="HIF17" i="6"/>
  <c r="HIE16" i="6"/>
  <c r="HIA12" i="6"/>
  <c r="HIB13" i="6"/>
  <c r="GME15" i="6"/>
  <c r="GMD14" i="6"/>
  <c r="GMG17" i="6"/>
  <c r="GMF16" i="6"/>
  <c r="GMB12" i="6"/>
  <c r="GMC13" i="6"/>
  <c r="IMI15" i="6"/>
  <c r="IMH14" i="6"/>
  <c r="IMK17" i="6"/>
  <c r="IMJ16" i="6"/>
  <c r="IMF12" i="6"/>
  <c r="IMG13" i="6"/>
  <c r="IIM15" i="6"/>
  <c r="IIL14" i="6"/>
  <c r="IIO17" i="6"/>
  <c r="IIN16" i="6"/>
  <c r="IIJ12" i="6"/>
  <c r="IIK13" i="6"/>
  <c r="IEO15" i="6"/>
  <c r="IEN14" i="6"/>
  <c r="IEQ17" i="6"/>
  <c r="IEP16" i="6"/>
  <c r="IEL12" i="6"/>
  <c r="IEM13" i="6"/>
  <c r="IAP15" i="6"/>
  <c r="IAO14" i="6"/>
  <c r="IAR17" i="6"/>
  <c r="IAQ16" i="6"/>
  <c r="IAM12" i="6"/>
  <c r="IAN13" i="6"/>
  <c r="HWQ15" i="6"/>
  <c r="HWP14" i="6"/>
  <c r="HWS17" i="6"/>
  <c r="HWR16" i="6"/>
  <c r="HWN12" i="6"/>
  <c r="HWO13" i="6"/>
  <c r="HSH15" i="6"/>
  <c r="HSG14" i="6"/>
  <c r="HSJ17" i="6"/>
  <c r="HSI16" i="6"/>
  <c r="HSE12" i="6"/>
  <c r="HSF13" i="6"/>
  <c r="HLQ15" i="6"/>
  <c r="HLP14" i="6"/>
  <c r="HLS17" i="6"/>
  <c r="HLR16" i="6"/>
  <c r="HLN12" i="6"/>
  <c r="HLO13" i="6"/>
  <c r="GZI15" i="6"/>
  <c r="GZH14" i="6"/>
  <c r="GZK17" i="6"/>
  <c r="GZJ16" i="6"/>
  <c r="GZF12" i="6"/>
  <c r="GZG13" i="6"/>
  <c r="JTJ15" i="6"/>
  <c r="JTI14" i="6"/>
  <c r="JTL17" i="6"/>
  <c r="JTK16" i="6"/>
  <c r="JTG12" i="6"/>
  <c r="JTH13" i="6"/>
  <c r="JQX15" i="6"/>
  <c r="JQW14" i="6"/>
  <c r="JQZ17" i="6"/>
  <c r="JQY16" i="6"/>
  <c r="JQU12" i="6"/>
  <c r="JQV13" i="6"/>
  <c r="JOL15" i="6"/>
  <c r="JOK14" i="6"/>
  <c r="JON17" i="6"/>
  <c r="JOM16" i="6"/>
  <c r="JOI12" i="6"/>
  <c r="JOJ13" i="6"/>
  <c r="JLZ15" i="6"/>
  <c r="JLY14" i="6"/>
  <c r="JMB17" i="6"/>
  <c r="JMA16" i="6"/>
  <c r="JLW12" i="6"/>
  <c r="JLX13" i="6"/>
  <c r="JJN15" i="6"/>
  <c r="JJM14" i="6"/>
  <c r="JJP17" i="6"/>
  <c r="JJO16" i="6"/>
  <c r="JJK12" i="6"/>
  <c r="JJL13" i="6"/>
  <c r="JHB15" i="6"/>
  <c r="JHA14" i="6"/>
  <c r="JHD17" i="6"/>
  <c r="JHC16" i="6"/>
  <c r="JGY12" i="6"/>
  <c r="JGZ13" i="6"/>
  <c r="JEP15" i="6"/>
  <c r="JEO14" i="6"/>
  <c r="JER17" i="6"/>
  <c r="JEQ16" i="6"/>
  <c r="JEM12" i="6"/>
  <c r="JEN13" i="6"/>
  <c r="JCD15" i="6"/>
  <c r="JCC14" i="6"/>
  <c r="JCF17" i="6"/>
  <c r="JCE16" i="6"/>
  <c r="JCA12" i="6"/>
  <c r="JCB13" i="6"/>
  <c r="IZR15" i="6"/>
  <c r="IZQ14" i="6"/>
  <c r="IZT17" i="6"/>
  <c r="IZS16" i="6"/>
  <c r="IZO12" i="6"/>
  <c r="IZP13" i="6"/>
  <c r="IXF15" i="6"/>
  <c r="IXE14" i="6"/>
  <c r="IXH17" i="6"/>
  <c r="IXG16" i="6"/>
  <c r="IXC12" i="6"/>
  <c r="IXD13" i="6"/>
  <c r="IUT15" i="6"/>
  <c r="IUS14" i="6"/>
  <c r="IUV17" i="6"/>
  <c r="IUU16" i="6"/>
  <c r="IUQ12" i="6"/>
  <c r="IUR13" i="6"/>
  <c r="ISH15" i="6"/>
  <c r="ISG14" i="6"/>
  <c r="ISJ17" i="6"/>
  <c r="ISI16" i="6"/>
  <c r="ISE12" i="6"/>
  <c r="ISF13" i="6"/>
  <c r="IPV15" i="6"/>
  <c r="IPU14" i="6"/>
  <c r="IPX17" i="6"/>
  <c r="IPW16" i="6"/>
  <c r="IPS12" i="6"/>
  <c r="IPT13" i="6"/>
  <c r="IMS15" i="6"/>
  <c r="IMR14" i="6"/>
  <c r="IMU17" i="6"/>
  <c r="IMT16" i="6"/>
  <c r="IMP12" i="6"/>
  <c r="IMQ13" i="6"/>
  <c r="IIX15" i="6"/>
  <c r="IIW14" i="6"/>
  <c r="IIZ17" i="6"/>
  <c r="IIY16" i="6"/>
  <c r="IIU12" i="6"/>
  <c r="IIV13" i="6"/>
  <c r="IEY15" i="6"/>
  <c r="IEX14" i="6"/>
  <c r="IFA17" i="6"/>
  <c r="IEZ16" i="6"/>
  <c r="IEV12" i="6"/>
  <c r="IEW13" i="6"/>
  <c r="IBA15" i="6"/>
  <c r="IAZ14" i="6"/>
  <c r="IBC17" i="6"/>
  <c r="IBB16" i="6"/>
  <c r="IAX12" i="6"/>
  <c r="IAY13" i="6"/>
  <c r="HXC15" i="6"/>
  <c r="HXB14" i="6"/>
  <c r="HXE17" i="6"/>
  <c r="HXD16" i="6"/>
  <c r="HWZ12" i="6"/>
  <c r="HXA13" i="6"/>
  <c r="HSW15" i="6"/>
  <c r="HSV14" i="6"/>
  <c r="HSY17" i="6"/>
  <c r="HSX16" i="6"/>
  <c r="HST12" i="6"/>
  <c r="HSU13" i="6"/>
  <c r="HML15" i="6"/>
  <c r="HMK14" i="6"/>
  <c r="HMN17" i="6"/>
  <c r="HMM16" i="6"/>
  <c r="HMI12" i="6"/>
  <c r="HMJ13" i="6"/>
  <c r="HBO15" i="6"/>
  <c r="HBN14" i="6"/>
  <c r="HBQ17" i="6"/>
  <c r="HBP16" i="6"/>
  <c r="HBL12" i="6"/>
  <c r="HBM13" i="6"/>
  <c r="JXQ15" i="6"/>
  <c r="JXP14" i="6"/>
  <c r="JXS17" i="6"/>
  <c r="JXR16" i="6"/>
  <c r="JXN12" i="6"/>
  <c r="JXO13" i="6"/>
  <c r="JVE15" i="6"/>
  <c r="JVD14" i="6"/>
  <c r="JVG17" i="6"/>
  <c r="JVF16" i="6"/>
  <c r="JVB12" i="6"/>
  <c r="JVC13" i="6"/>
  <c r="JSS15" i="6"/>
  <c r="JSR14" i="6"/>
  <c r="JSU17" i="6"/>
  <c r="JST16" i="6"/>
  <c r="JSP12" i="6"/>
  <c r="JSQ13" i="6"/>
  <c r="JQG15" i="6"/>
  <c r="JQF14" i="6"/>
  <c r="JQI17" i="6"/>
  <c r="JQH16" i="6"/>
  <c r="JQD12" i="6"/>
  <c r="JQE13" i="6"/>
  <c r="JNU15" i="6"/>
  <c r="JNT14" i="6"/>
  <c r="JNW17" i="6"/>
  <c r="JNV16" i="6"/>
  <c r="JNR12" i="6"/>
  <c r="JNS13" i="6"/>
  <c r="JLI15" i="6"/>
  <c r="JLH14" i="6"/>
  <c r="JLK17" i="6"/>
  <c r="JLJ16" i="6"/>
  <c r="JLF12" i="6"/>
  <c r="JLG13" i="6"/>
  <c r="JIW15" i="6"/>
  <c r="JIV14" i="6"/>
  <c r="JIY17" i="6"/>
  <c r="JIX16" i="6"/>
  <c r="JIT12" i="6"/>
  <c r="JIU13" i="6"/>
  <c r="JGK15" i="6"/>
  <c r="JGJ14" i="6"/>
  <c r="JGM17" i="6"/>
  <c r="JGL16" i="6"/>
  <c r="JGH12" i="6"/>
  <c r="JGI13" i="6"/>
  <c r="JDY15" i="6"/>
  <c r="JDX14" i="6"/>
  <c r="JEA17" i="6"/>
  <c r="JDZ16" i="6"/>
  <c r="JDV12" i="6"/>
  <c r="JDW13" i="6"/>
  <c r="JBM15" i="6"/>
  <c r="JBL14" i="6"/>
  <c r="JBO17" i="6"/>
  <c r="JBN16" i="6"/>
  <c r="JBJ12" i="6"/>
  <c r="JBK13" i="6"/>
  <c r="IZA15" i="6"/>
  <c r="IYZ14" i="6"/>
  <c r="IZC17" i="6"/>
  <c r="IZB16" i="6"/>
  <c r="IYX12" i="6"/>
  <c r="IYY13" i="6"/>
  <c r="IWO15" i="6"/>
  <c r="IWN14" i="6"/>
  <c r="IWQ17" i="6"/>
  <c r="IWP16" i="6"/>
  <c r="IWL12" i="6"/>
  <c r="IWM13" i="6"/>
  <c r="IUC15" i="6"/>
  <c r="IUB14" i="6"/>
  <c r="IUE17" i="6"/>
  <c r="IUD16" i="6"/>
  <c r="ITZ12" i="6"/>
  <c r="IUA13" i="6"/>
  <c r="IRQ15" i="6"/>
  <c r="IRP14" i="6"/>
  <c r="IRS17" i="6"/>
  <c r="IRR16" i="6"/>
  <c r="IRN12" i="6"/>
  <c r="IRO13" i="6"/>
  <c r="IPC15" i="6"/>
  <c r="IPB14" i="6"/>
  <c r="IPE17" i="6"/>
  <c r="IPD16" i="6"/>
  <c r="IOZ12" i="6"/>
  <c r="IPA13" i="6"/>
  <c r="ILU15" i="6"/>
  <c r="ILT14" i="6"/>
  <c r="ILW17" i="6"/>
  <c r="ILV16" i="6"/>
  <c r="ILR12" i="6"/>
  <c r="ILS13" i="6"/>
  <c r="IHW15" i="6"/>
  <c r="IHV14" i="6"/>
  <c r="IHY17" i="6"/>
  <c r="IHX16" i="6"/>
  <c r="IHT12" i="6"/>
  <c r="IHU13" i="6"/>
  <c r="IDY15" i="6"/>
  <c r="IDX14" i="6"/>
  <c r="IEA17" i="6"/>
  <c r="IDZ16" i="6"/>
  <c r="IDV12" i="6"/>
  <c r="IDW13" i="6"/>
  <c r="HZZ15" i="6"/>
  <c r="HZY14" i="6"/>
  <c r="IAB17" i="6"/>
  <c r="IAA16" i="6"/>
  <c r="HZW12" i="6"/>
  <c r="HZX13" i="6"/>
  <c r="HWA15" i="6"/>
  <c r="HVZ14" i="6"/>
  <c r="HWC17" i="6"/>
  <c r="HWB16" i="6"/>
  <c r="HVX12" i="6"/>
  <c r="HVY13" i="6"/>
  <c r="HRI15" i="6"/>
  <c r="HRH14" i="6"/>
  <c r="HRK17" i="6"/>
  <c r="HRJ16" i="6"/>
  <c r="HRF12" i="6"/>
  <c r="HRG13" i="6"/>
  <c r="HKC15" i="6"/>
  <c r="HKB14" i="6"/>
  <c r="HKE17" i="6"/>
  <c r="HKD16" i="6"/>
  <c r="HJZ12" i="6"/>
  <c r="HKA13" i="6"/>
  <c r="GUE15" i="6"/>
  <c r="GUD14" i="6"/>
  <c r="GUG17" i="6"/>
  <c r="GUF16" i="6"/>
  <c r="GUB12" i="6"/>
  <c r="GUC13" i="6"/>
  <c r="HRC15" i="6"/>
  <c r="HRB14" i="6"/>
  <c r="HRE17" i="6"/>
  <c r="HRD16" i="6"/>
  <c r="HQZ12" i="6"/>
  <c r="HRA13" i="6"/>
  <c r="HOQ15" i="6"/>
  <c r="HOP14" i="6"/>
  <c r="HOS17" i="6"/>
  <c r="HOR16" i="6"/>
  <c r="HON12" i="6"/>
  <c r="HOO13" i="6"/>
  <c r="HME15" i="6"/>
  <c r="HMD14" i="6"/>
  <c r="HMG17" i="6"/>
  <c r="HMF16" i="6"/>
  <c r="HMB12" i="6"/>
  <c r="HMC13" i="6"/>
  <c r="HJS15" i="6"/>
  <c r="HJR14" i="6"/>
  <c r="HJU17" i="6"/>
  <c r="HJT16" i="6"/>
  <c r="HJP12" i="6"/>
  <c r="HJQ13" i="6"/>
  <c r="HHG15" i="6"/>
  <c r="HHF14" i="6"/>
  <c r="HHI17" i="6"/>
  <c r="HHH16" i="6"/>
  <c r="HHD12" i="6"/>
  <c r="HHE13" i="6"/>
  <c r="HEU15" i="6"/>
  <c r="HET14" i="6"/>
  <c r="HEW17" i="6"/>
  <c r="HEV16" i="6"/>
  <c r="HER12" i="6"/>
  <c r="HES13" i="6"/>
  <c r="HAK15" i="6"/>
  <c r="HAJ14" i="6"/>
  <c r="HAM17" i="6"/>
  <c r="HAL16" i="6"/>
  <c r="HAH12" i="6"/>
  <c r="HAI13" i="6"/>
  <c r="GVM15" i="6"/>
  <c r="GVL14" i="6"/>
  <c r="GVO17" i="6"/>
  <c r="GVN16" i="6"/>
  <c r="GVJ12" i="6"/>
  <c r="GVK13" i="6"/>
  <c r="GQO15" i="6"/>
  <c r="GQN14" i="6"/>
  <c r="GQQ17" i="6"/>
  <c r="GQP16" i="6"/>
  <c r="GQL12" i="6"/>
  <c r="GQM13" i="6"/>
  <c r="GLQ15" i="6"/>
  <c r="GLP14" i="6"/>
  <c r="GLS17" i="6"/>
  <c r="GLR16" i="6"/>
  <c r="GLN12" i="6"/>
  <c r="GLO13" i="6"/>
  <c r="GFY15" i="6"/>
  <c r="GFX14" i="6"/>
  <c r="GGA17" i="6"/>
  <c r="GFZ16" i="6"/>
  <c r="GFV12" i="6"/>
  <c r="GFW13" i="6"/>
  <c r="FYA15" i="6"/>
  <c r="FXZ14" i="6"/>
  <c r="FYC17" i="6"/>
  <c r="FYB16" i="6"/>
  <c r="FXX12" i="6"/>
  <c r="FXY13" i="6"/>
  <c r="HKG15" i="6"/>
  <c r="HKF14" i="6"/>
  <c r="HKI17" i="6"/>
  <c r="HKH16" i="6"/>
  <c r="HKD12" i="6"/>
  <c r="HKE13" i="6"/>
  <c r="HHU15" i="6"/>
  <c r="HHT14" i="6"/>
  <c r="HHW17" i="6"/>
  <c r="HHV16" i="6"/>
  <c r="HHR12" i="6"/>
  <c r="HHS13" i="6"/>
  <c r="HFI15" i="6"/>
  <c r="HFH14" i="6"/>
  <c r="HFK17" i="6"/>
  <c r="HFJ16" i="6"/>
  <c r="HFF12" i="6"/>
  <c r="HFG13" i="6"/>
  <c r="HBM15" i="6"/>
  <c r="HBL14" i="6"/>
  <c r="HBO17" i="6"/>
  <c r="HBN16" i="6"/>
  <c r="HBJ12" i="6"/>
  <c r="HBK13" i="6"/>
  <c r="GWO15" i="6"/>
  <c r="GWN14" i="6"/>
  <c r="GWQ17" i="6"/>
  <c r="GWP16" i="6"/>
  <c r="GWL12" i="6"/>
  <c r="GWM13" i="6"/>
  <c r="GRQ15" i="6"/>
  <c r="GRP14" i="6"/>
  <c r="GRS17" i="6"/>
  <c r="GRR16" i="6"/>
  <c r="GRN12" i="6"/>
  <c r="GRO13" i="6"/>
  <c r="GMS15" i="6"/>
  <c r="GMR14" i="6"/>
  <c r="GMU17" i="6"/>
  <c r="GMT16" i="6"/>
  <c r="GMP12" i="6"/>
  <c r="GMQ13" i="6"/>
  <c r="GHI15" i="6"/>
  <c r="GHH14" i="6"/>
  <c r="GHK17" i="6"/>
  <c r="GHJ16" i="6"/>
  <c r="GHF12" i="6"/>
  <c r="GHG13" i="6"/>
  <c r="GAE15" i="6"/>
  <c r="GAD14" i="6"/>
  <c r="GAG17" i="6"/>
  <c r="GAF16" i="6"/>
  <c r="GAB12" i="6"/>
  <c r="GAC13" i="6"/>
  <c r="IOJ15" i="6"/>
  <c r="IOI14" i="6"/>
  <c r="IOL17" i="6"/>
  <c r="IOK16" i="6"/>
  <c r="IOG12" i="6"/>
  <c r="IOH13" i="6"/>
  <c r="ILX15" i="6"/>
  <c r="ILW14" i="6"/>
  <c r="ILZ17" i="6"/>
  <c r="ILY16" i="6"/>
  <c r="ILU12" i="6"/>
  <c r="ILV13" i="6"/>
  <c r="IJL15" i="6"/>
  <c r="IJK14" i="6"/>
  <c r="IJN17" i="6"/>
  <c r="IJM16" i="6"/>
  <c r="IJI12" i="6"/>
  <c r="IJJ13" i="6"/>
  <c r="IGZ15" i="6"/>
  <c r="IGY14" i="6"/>
  <c r="IHB17" i="6"/>
  <c r="IHA16" i="6"/>
  <c r="IGW12" i="6"/>
  <c r="IGX13" i="6"/>
  <c r="IEN15" i="6"/>
  <c r="IEM14" i="6"/>
  <c r="IEP17" i="6"/>
  <c r="IEO16" i="6"/>
  <c r="IEK12" i="6"/>
  <c r="IEL13" i="6"/>
  <c r="ICB15" i="6"/>
  <c r="ICA14" i="6"/>
  <c r="ICD17" i="6"/>
  <c r="ICC16" i="6"/>
  <c r="IBZ13" i="6"/>
  <c r="IBY12" i="6"/>
  <c r="HZP15" i="6"/>
  <c r="HZO14" i="6"/>
  <c r="HZR17" i="6"/>
  <c r="HZQ16" i="6"/>
  <c r="HZN13" i="6"/>
  <c r="HZM12" i="6"/>
  <c r="HXD15" i="6"/>
  <c r="HXC14" i="6"/>
  <c r="HXF17" i="6"/>
  <c r="HXE16" i="6"/>
  <c r="HXB13" i="6"/>
  <c r="HXA12" i="6"/>
  <c r="HUR15" i="6"/>
  <c r="HUQ14" i="6"/>
  <c r="HUT17" i="6"/>
  <c r="HUS16" i="6"/>
  <c r="HUP13" i="6"/>
  <c r="HUO12" i="6"/>
  <c r="HSF15" i="6"/>
  <c r="HSE14" i="6"/>
  <c r="HSH17" i="6"/>
  <c r="HSG16" i="6"/>
  <c r="HSD13" i="6"/>
  <c r="HSC12" i="6"/>
  <c r="HPT15" i="6"/>
  <c r="HPS14" i="6"/>
  <c r="HPV17" i="6"/>
  <c r="HPU16" i="6"/>
  <c r="HPR13" i="6"/>
  <c r="HPQ12" i="6"/>
  <c r="HNH15" i="6"/>
  <c r="HNG14" i="6"/>
  <c r="HNJ17" i="6"/>
  <c r="HNI16" i="6"/>
  <c r="HNE12" i="6"/>
  <c r="HNF13" i="6"/>
  <c r="HKV15" i="6"/>
  <c r="HKU14" i="6"/>
  <c r="HKX17" i="6"/>
  <c r="HKW16" i="6"/>
  <c r="HKS12" i="6"/>
  <c r="HKT13" i="6"/>
  <c r="HIJ15" i="6"/>
  <c r="HII14" i="6"/>
  <c r="HIL17" i="6"/>
  <c r="HIK16" i="6"/>
  <c r="HIG12" i="6"/>
  <c r="HIH13" i="6"/>
  <c r="HFX15" i="6"/>
  <c r="HFW14" i="6"/>
  <c r="HFZ17" i="6"/>
  <c r="HFY16" i="6"/>
  <c r="HFU12" i="6"/>
  <c r="HFV13" i="6"/>
  <c r="HCR15" i="6"/>
  <c r="HCQ14" i="6"/>
  <c r="HCT17" i="6"/>
  <c r="HCS16" i="6"/>
  <c r="HCO12" i="6"/>
  <c r="HCP13" i="6"/>
  <c r="GXT15" i="6"/>
  <c r="GXS14" i="6"/>
  <c r="GXV17" i="6"/>
  <c r="GXU16" i="6"/>
  <c r="GXQ12" i="6"/>
  <c r="GXR13" i="6"/>
  <c r="GSV15" i="6"/>
  <c r="GSU14" i="6"/>
  <c r="GSX17" i="6"/>
  <c r="GSW16" i="6"/>
  <c r="GSS12" i="6"/>
  <c r="GST13" i="6"/>
  <c r="GNX15" i="6"/>
  <c r="GNW14" i="6"/>
  <c r="GNZ17" i="6"/>
  <c r="GNY16" i="6"/>
  <c r="GNU12" i="6"/>
  <c r="GNV13" i="6"/>
  <c r="GIW15" i="6"/>
  <c r="GIV14" i="6"/>
  <c r="GIY17" i="6"/>
  <c r="GIX16" i="6"/>
  <c r="GIT12" i="6"/>
  <c r="GIU13" i="6"/>
  <c r="GCI15" i="6"/>
  <c r="GCH14" i="6"/>
  <c r="GCK17" i="6"/>
  <c r="GCJ16" i="6"/>
  <c r="GCF12" i="6"/>
  <c r="GCG13" i="6"/>
  <c r="HUA15" i="6"/>
  <c r="HTZ14" i="6"/>
  <c r="HUC17" i="6"/>
  <c r="HUB16" i="6"/>
  <c r="HTX12" i="6"/>
  <c r="HTY13" i="6"/>
  <c r="HRO15" i="6"/>
  <c r="HRN14" i="6"/>
  <c r="HRQ17" i="6"/>
  <c r="HRP16" i="6"/>
  <c r="HRL12" i="6"/>
  <c r="HRM13" i="6"/>
  <c r="HPC15" i="6"/>
  <c r="HPB14" i="6"/>
  <c r="HPE17" i="6"/>
  <c r="HPD16" i="6"/>
  <c r="HOZ12" i="6"/>
  <c r="HPA13" i="6"/>
  <c r="HMQ15" i="6"/>
  <c r="HMP14" i="6"/>
  <c r="HMS17" i="6"/>
  <c r="HMR16" i="6"/>
  <c r="HMN12" i="6"/>
  <c r="HMO13" i="6"/>
  <c r="HKE15" i="6"/>
  <c r="HKD14" i="6"/>
  <c r="HKG17" i="6"/>
  <c r="HKF16" i="6"/>
  <c r="HKB12" i="6"/>
  <c r="HKC13" i="6"/>
  <c r="HHS15" i="6"/>
  <c r="HHR14" i="6"/>
  <c r="HHU17" i="6"/>
  <c r="HHT16" i="6"/>
  <c r="HHP12" i="6"/>
  <c r="HHQ13" i="6"/>
  <c r="HFG15" i="6"/>
  <c r="HFF14" i="6"/>
  <c r="HFI17" i="6"/>
  <c r="HFH16" i="6"/>
  <c r="HFD12" i="6"/>
  <c r="HFE13" i="6"/>
  <c r="HBI15" i="6"/>
  <c r="HBH14" i="6"/>
  <c r="HBK17" i="6"/>
  <c r="HBJ16" i="6"/>
  <c r="HBF12" i="6"/>
  <c r="HBG13" i="6"/>
  <c r="GWK15" i="6"/>
  <c r="GWJ14" i="6"/>
  <c r="GWM17" i="6"/>
  <c r="GWL16" i="6"/>
  <c r="GWH12" i="6"/>
  <c r="GWI13" i="6"/>
  <c r="GRM15" i="6"/>
  <c r="GRL14" i="6"/>
  <c r="GRO17" i="6"/>
  <c r="GRN16" i="6"/>
  <c r="GRJ12" i="6"/>
  <c r="GRK13" i="6"/>
  <c r="GMO15" i="6"/>
  <c r="GMN14" i="6"/>
  <c r="GMQ17" i="6"/>
  <c r="GMP16" i="6"/>
  <c r="GML12" i="6"/>
  <c r="GMM13" i="6"/>
  <c r="GHE15" i="6"/>
  <c r="GHD14" i="6"/>
  <c r="GHG17" i="6"/>
  <c r="GHF16" i="6"/>
  <c r="GHB12" i="6"/>
  <c r="GHC13" i="6"/>
  <c r="FZW15" i="6"/>
  <c r="FZV14" i="6"/>
  <c r="FZY17" i="6"/>
  <c r="FZX16" i="6"/>
  <c r="FZT12" i="6"/>
  <c r="FZU13" i="6"/>
  <c r="IKX15" i="6"/>
  <c r="IKW14" i="6"/>
  <c r="IKZ17" i="6"/>
  <c r="IKY16" i="6"/>
  <c r="IKU12" i="6"/>
  <c r="IKV13" i="6"/>
  <c r="IIL15" i="6"/>
  <c r="IIK14" i="6"/>
  <c r="IIN17" i="6"/>
  <c r="IIM16" i="6"/>
  <c r="III12" i="6"/>
  <c r="IIJ13" i="6"/>
  <c r="IFZ15" i="6"/>
  <c r="IFY14" i="6"/>
  <c r="IGB17" i="6"/>
  <c r="IGA16" i="6"/>
  <c r="IFW12" i="6"/>
  <c r="IFX13" i="6"/>
  <c r="IDN15" i="6"/>
  <c r="IDM14" i="6"/>
  <c r="IDP17" i="6"/>
  <c r="IDO16" i="6"/>
  <c r="IDK12" i="6"/>
  <c r="IDL13" i="6"/>
  <c r="IBB15" i="6"/>
  <c r="IBA14" i="6"/>
  <c r="IBD17" i="6"/>
  <c r="IBC16" i="6"/>
  <c r="IAY12" i="6"/>
  <c r="IAZ13" i="6"/>
  <c r="HYP15" i="6"/>
  <c r="HYO14" i="6"/>
  <c r="HYR17" i="6"/>
  <c r="HYQ16" i="6"/>
  <c r="HYM12" i="6"/>
  <c r="HYN13" i="6"/>
  <c r="HWD15" i="6"/>
  <c r="HWC14" i="6"/>
  <c r="HWF17" i="6"/>
  <c r="HWE16" i="6"/>
  <c r="HWA12" i="6"/>
  <c r="HWB13" i="6"/>
  <c r="HTR15" i="6"/>
  <c r="HTQ14" i="6"/>
  <c r="HTT17" i="6"/>
  <c r="HTS16" i="6"/>
  <c r="HTO12" i="6"/>
  <c r="HTP13" i="6"/>
  <c r="HRF15" i="6"/>
  <c r="HRE14" i="6"/>
  <c r="HRH17" i="6"/>
  <c r="HRG16" i="6"/>
  <c r="HRC12" i="6"/>
  <c r="HRD13" i="6"/>
  <c r="HOT15" i="6"/>
  <c r="HOS14" i="6"/>
  <c r="HOV17" i="6"/>
  <c r="HOU16" i="6"/>
  <c r="HOQ12" i="6"/>
  <c r="HOR13" i="6"/>
  <c r="HMH15" i="6"/>
  <c r="HMG14" i="6"/>
  <c r="HMJ17" i="6"/>
  <c r="HMI16" i="6"/>
  <c r="HME12" i="6"/>
  <c r="HMF13" i="6"/>
  <c r="HJV15" i="6"/>
  <c r="HJU14" i="6"/>
  <c r="HJX17" i="6"/>
  <c r="HJW16" i="6"/>
  <c r="HJS12" i="6"/>
  <c r="HJT13" i="6"/>
  <c r="HHJ15" i="6"/>
  <c r="HHI14" i="6"/>
  <c r="HHL17" i="6"/>
  <c r="HHK16" i="6"/>
  <c r="HHG12" i="6"/>
  <c r="HHH13" i="6"/>
  <c r="HEX15" i="6"/>
  <c r="HEW14" i="6"/>
  <c r="HEZ17" i="6"/>
  <c r="HEY16" i="6"/>
  <c r="HEU12" i="6"/>
  <c r="HEV13" i="6"/>
  <c r="HAQ15" i="6"/>
  <c r="HAP14" i="6"/>
  <c r="HAS17" i="6"/>
  <c r="HAR16" i="6"/>
  <c r="HAN12" i="6"/>
  <c r="HAO13" i="6"/>
  <c r="GVS15" i="6"/>
  <c r="GVR14" i="6"/>
  <c r="GVU17" i="6"/>
  <c r="GVT16" i="6"/>
  <c r="GVP12" i="6"/>
  <c r="GVQ13" i="6"/>
  <c r="GQU15" i="6"/>
  <c r="GQT14" i="6"/>
  <c r="GQW17" i="6"/>
  <c r="GQV16" i="6"/>
  <c r="GQR12" i="6"/>
  <c r="GQS13" i="6"/>
  <c r="GLW15" i="6"/>
  <c r="GLV14" i="6"/>
  <c r="GLY17" i="6"/>
  <c r="GLX16" i="6"/>
  <c r="GLT12" i="6"/>
  <c r="GLU13" i="6"/>
  <c r="GGG15" i="6"/>
  <c r="GGF14" i="6"/>
  <c r="GGI17" i="6"/>
  <c r="GGH16" i="6"/>
  <c r="GGD12" i="6"/>
  <c r="GGE13" i="6"/>
  <c r="FYO15" i="6"/>
  <c r="FYN14" i="6"/>
  <c r="FYQ17" i="6"/>
  <c r="FYP16" i="6"/>
  <c r="FYL12" i="6"/>
  <c r="FYM13" i="6"/>
  <c r="GVQ15" i="6"/>
  <c r="GVP14" i="6"/>
  <c r="GVS17" i="6"/>
  <c r="GVR16" i="6"/>
  <c r="GVN12" i="6"/>
  <c r="GVO13" i="6"/>
  <c r="GQS15" i="6"/>
  <c r="GQR14" i="6"/>
  <c r="GQU17" i="6"/>
  <c r="GQT16" i="6"/>
  <c r="GQP12" i="6"/>
  <c r="GQQ13" i="6"/>
  <c r="GLU15" i="6"/>
  <c r="GLT14" i="6"/>
  <c r="GLW17" i="6"/>
  <c r="GLV16" i="6"/>
  <c r="GLR12" i="6"/>
  <c r="GLS13" i="6"/>
  <c r="GGC15" i="6"/>
  <c r="GGB14" i="6"/>
  <c r="GGE17" i="6"/>
  <c r="GGD16" i="6"/>
  <c r="GFZ12" i="6"/>
  <c r="GGA13" i="6"/>
  <c r="FYI15" i="6"/>
  <c r="FYH14" i="6"/>
  <c r="FYK17" i="6"/>
  <c r="FYJ16" i="6"/>
  <c r="FYF12" i="6"/>
  <c r="FYG13" i="6"/>
  <c r="INX15" i="6"/>
  <c r="INW14" i="6"/>
  <c r="INZ17" i="6"/>
  <c r="INY16" i="6"/>
  <c r="INU12" i="6"/>
  <c r="INV13" i="6"/>
  <c r="ILL15" i="6"/>
  <c r="ILK14" i="6"/>
  <c r="ILN17" i="6"/>
  <c r="ILM16" i="6"/>
  <c r="ILI12" i="6"/>
  <c r="ILJ13" i="6"/>
  <c r="IIZ15" i="6"/>
  <c r="IIY14" i="6"/>
  <c r="IJB17" i="6"/>
  <c r="IJA16" i="6"/>
  <c r="IIW12" i="6"/>
  <c r="IIX13" i="6"/>
  <c r="IGN15" i="6"/>
  <c r="IGM14" i="6"/>
  <c r="IGP17" i="6"/>
  <c r="IGO16" i="6"/>
  <c r="IGK12" i="6"/>
  <c r="IGL13" i="6"/>
  <c r="IEB15" i="6"/>
  <c r="IEA14" i="6"/>
  <c r="IED17" i="6"/>
  <c r="IEC16" i="6"/>
  <c r="IDY12" i="6"/>
  <c r="IDZ13" i="6"/>
  <c r="IBP15" i="6"/>
  <c r="IBO14" i="6"/>
  <c r="IBR17" i="6"/>
  <c r="IBQ16" i="6"/>
  <c r="IBM12" i="6"/>
  <c r="IBN13" i="6"/>
  <c r="HZD15" i="6"/>
  <c r="HZC14" i="6"/>
  <c r="HZF17" i="6"/>
  <c r="HZE16" i="6"/>
  <c r="HZA12" i="6"/>
  <c r="HZB13" i="6"/>
  <c r="HWR15" i="6"/>
  <c r="HWQ14" i="6"/>
  <c r="HWT17" i="6"/>
  <c r="HWS16" i="6"/>
  <c r="HWO12" i="6"/>
  <c r="HWP13" i="6"/>
  <c r="HUF15" i="6"/>
  <c r="HUE14" i="6"/>
  <c r="HUH17" i="6"/>
  <c r="HUG16" i="6"/>
  <c r="HUC12" i="6"/>
  <c r="HUD13" i="6"/>
  <c r="HRT15" i="6"/>
  <c r="HRS14" i="6"/>
  <c r="HRV17" i="6"/>
  <c r="HRU16" i="6"/>
  <c r="HRQ12" i="6"/>
  <c r="HRR13" i="6"/>
  <c r="HPH15" i="6"/>
  <c r="HPG14" i="6"/>
  <c r="HPJ17" i="6"/>
  <c r="HPI16" i="6"/>
  <c r="HPE12" i="6"/>
  <c r="HPF13" i="6"/>
  <c r="HMV15" i="6"/>
  <c r="HMU14" i="6"/>
  <c r="HMX17" i="6"/>
  <c r="HMW16" i="6"/>
  <c r="HMS12" i="6"/>
  <c r="HMT13" i="6"/>
  <c r="HKJ15" i="6"/>
  <c r="HKI14" i="6"/>
  <c r="HKL17" i="6"/>
  <c r="HKK16" i="6"/>
  <c r="HKG12" i="6"/>
  <c r="HKH13" i="6"/>
  <c r="HHX15" i="6"/>
  <c r="HHW14" i="6"/>
  <c r="HHZ17" i="6"/>
  <c r="HHY16" i="6"/>
  <c r="HHU12" i="6"/>
  <c r="HHV13" i="6"/>
  <c r="HFL15" i="6"/>
  <c r="HFK14" i="6"/>
  <c r="HFN17" i="6"/>
  <c r="HFM16" i="6"/>
  <c r="HFI12" i="6"/>
  <c r="HFJ13" i="6"/>
  <c r="HBT15" i="6"/>
  <c r="HBS14" i="6"/>
  <c r="HBV17" i="6"/>
  <c r="HBU16" i="6"/>
  <c r="HBQ12" i="6"/>
  <c r="HBR13" i="6"/>
  <c r="GWV15" i="6"/>
  <c r="GWU14" i="6"/>
  <c r="GWX17" i="6"/>
  <c r="GWW16" i="6"/>
  <c r="GWS12" i="6"/>
  <c r="GWT13" i="6"/>
  <c r="GRX15" i="6"/>
  <c r="GRW14" i="6"/>
  <c r="GRZ17" i="6"/>
  <c r="GRY16" i="6"/>
  <c r="GRU12" i="6"/>
  <c r="GRV13" i="6"/>
  <c r="GMZ15" i="6"/>
  <c r="GMY14" i="6"/>
  <c r="GNB17" i="6"/>
  <c r="GNA16" i="6"/>
  <c r="GMW12" i="6"/>
  <c r="GMX13" i="6"/>
  <c r="GHQ15" i="6"/>
  <c r="GHP14" i="6"/>
  <c r="GHS17" i="6"/>
  <c r="GHR16" i="6"/>
  <c r="GHN12" i="6"/>
  <c r="GHO13" i="6"/>
  <c r="GAS15" i="6"/>
  <c r="GAR14" i="6"/>
  <c r="GAU17" i="6"/>
  <c r="GAT16" i="6"/>
  <c r="GAP12" i="6"/>
  <c r="GAQ13" i="6"/>
  <c r="FWC15" i="6"/>
  <c r="FWB14" i="6"/>
  <c r="FWE17" i="6"/>
  <c r="FWD16" i="6"/>
  <c r="FVZ12" i="6"/>
  <c r="FWA13" i="6"/>
  <c r="FTQ15" i="6"/>
  <c r="FTP14" i="6"/>
  <c r="FTS17" i="6"/>
  <c r="FTR16" i="6"/>
  <c r="FTN12" i="6"/>
  <c r="FTO13" i="6"/>
  <c r="FRE15" i="6"/>
  <c r="FRD14" i="6"/>
  <c r="FRG17" i="6"/>
  <c r="FRF16" i="6"/>
  <c r="FRB12" i="6"/>
  <c r="FRC13" i="6"/>
  <c r="FOS15" i="6"/>
  <c r="FOR14" i="6"/>
  <c r="FOU17" i="6"/>
  <c r="FOT16" i="6"/>
  <c r="FOP12" i="6"/>
  <c r="FOQ13" i="6"/>
  <c r="FMG15" i="6"/>
  <c r="FMF14" i="6"/>
  <c r="FMI17" i="6"/>
  <c r="FMH16" i="6"/>
  <c r="FMD12" i="6"/>
  <c r="FME13" i="6"/>
  <c r="FHW15" i="6"/>
  <c r="FHV14" i="6"/>
  <c r="FHY17" i="6"/>
  <c r="FHX16" i="6"/>
  <c r="FHT12" i="6"/>
  <c r="FHU13" i="6"/>
  <c r="EYA15" i="6"/>
  <c r="EXZ14" i="6"/>
  <c r="EYC17" i="6"/>
  <c r="EYB16" i="6"/>
  <c r="EXX12" i="6"/>
  <c r="EXY13" i="6"/>
  <c r="EGP15" i="6"/>
  <c r="EGO14" i="6"/>
  <c r="EGR17" i="6"/>
  <c r="EGQ16" i="6"/>
  <c r="EGM12" i="6"/>
  <c r="EGN13" i="6"/>
  <c r="GHL15" i="6"/>
  <c r="GHK14" i="6"/>
  <c r="GHN17" i="6"/>
  <c r="GHM16" i="6"/>
  <c r="GHI12" i="6"/>
  <c r="GHJ13" i="6"/>
  <c r="GEZ15" i="6"/>
  <c r="GEY14" i="6"/>
  <c r="GFB17" i="6"/>
  <c r="GFA16" i="6"/>
  <c r="GEW12" i="6"/>
  <c r="GEX13" i="6"/>
  <c r="GCN15" i="6"/>
  <c r="GCM14" i="6"/>
  <c r="GCP17" i="6"/>
  <c r="GCO16" i="6"/>
  <c r="GCK12" i="6"/>
  <c r="GCL13" i="6"/>
  <c r="GAB15" i="6"/>
  <c r="GAA14" i="6"/>
  <c r="GAD17" i="6"/>
  <c r="GAC16" i="6"/>
  <c r="FZY12" i="6"/>
  <c r="FZZ13" i="6"/>
  <c r="FXP15" i="6"/>
  <c r="FXO14" i="6"/>
  <c r="FXR17" i="6"/>
  <c r="FXQ16" i="6"/>
  <c r="FXM12" i="6"/>
  <c r="FXN13" i="6"/>
  <c r="FVD15" i="6"/>
  <c r="FVC14" i="6"/>
  <c r="FVF17" i="6"/>
  <c r="FVE16" i="6"/>
  <c r="FVA12" i="6"/>
  <c r="FVB13" i="6"/>
  <c r="FSR15" i="6"/>
  <c r="FSQ14" i="6"/>
  <c r="FST17" i="6"/>
  <c r="FSS16" i="6"/>
  <c r="FSO12" i="6"/>
  <c r="FSP13" i="6"/>
  <c r="FQF15" i="6"/>
  <c r="FQE14" i="6"/>
  <c r="FQH17" i="6"/>
  <c r="FQG16" i="6"/>
  <c r="FQC12" i="6"/>
  <c r="FQD13" i="6"/>
  <c r="FNT15" i="6"/>
  <c r="FNS14" i="6"/>
  <c r="FNV17" i="6"/>
  <c r="FNU16" i="6"/>
  <c r="FNQ12" i="6"/>
  <c r="FNR13" i="6"/>
  <c r="FLH15" i="6"/>
  <c r="FLG14" i="6"/>
  <c r="FLJ17" i="6"/>
  <c r="FLI16" i="6"/>
  <c r="FLE12" i="6"/>
  <c r="FLF13" i="6"/>
  <c r="FDZ15" i="6"/>
  <c r="FDY14" i="6"/>
  <c r="FEB17" i="6"/>
  <c r="FEA16" i="6"/>
  <c r="FDW12" i="6"/>
  <c r="FDX13" i="6"/>
  <c r="EUD15" i="6"/>
  <c r="EUC14" i="6"/>
  <c r="EUF17" i="6"/>
  <c r="EUE16" i="6"/>
  <c r="EUA12" i="6"/>
  <c r="EUB13" i="6"/>
  <c r="HEE15" i="6"/>
  <c r="HED14" i="6"/>
  <c r="HEG17" i="6"/>
  <c r="HEF16" i="6"/>
  <c r="HEB12" i="6"/>
  <c r="HEC13" i="6"/>
  <c r="HBS15" i="6"/>
  <c r="HBR14" i="6"/>
  <c r="HBU17" i="6"/>
  <c r="HBT16" i="6"/>
  <c r="HBP12" i="6"/>
  <c r="HBQ13" i="6"/>
  <c r="GZG15" i="6"/>
  <c r="GZF14" i="6"/>
  <c r="GZI17" i="6"/>
  <c r="GZH16" i="6"/>
  <c r="GZD12" i="6"/>
  <c r="GZE13" i="6"/>
  <c r="GWU15" i="6"/>
  <c r="GWT14" i="6"/>
  <c r="GWW17" i="6"/>
  <c r="GWV16" i="6"/>
  <c r="GWR12" i="6"/>
  <c r="GWS13" i="6"/>
  <c r="GUI15" i="6"/>
  <c r="GUH14" i="6"/>
  <c r="GUK17" i="6"/>
  <c r="GUJ16" i="6"/>
  <c r="GUF12" i="6"/>
  <c r="GUG13" i="6"/>
  <c r="GRW15" i="6"/>
  <c r="GRV14" i="6"/>
  <c r="GRY17" i="6"/>
  <c r="GRX16" i="6"/>
  <c r="GRT12" i="6"/>
  <c r="GRU13" i="6"/>
  <c r="GPK15" i="6"/>
  <c r="GPJ14" i="6"/>
  <c r="GPM17" i="6"/>
  <c r="GPL16" i="6"/>
  <c r="GPH12" i="6"/>
  <c r="GPI13" i="6"/>
  <c r="GMY15" i="6"/>
  <c r="GMX14" i="6"/>
  <c r="GNA17" i="6"/>
  <c r="GMZ16" i="6"/>
  <c r="GMV12" i="6"/>
  <c r="GMW13" i="6"/>
  <c r="GKM15" i="6"/>
  <c r="GKL14" i="6"/>
  <c r="GKO17" i="6"/>
  <c r="GKN16" i="6"/>
  <c r="GKJ12" i="6"/>
  <c r="GKK13" i="6"/>
  <c r="GIA15" i="6"/>
  <c r="GHZ14" i="6"/>
  <c r="GIC17" i="6"/>
  <c r="GIB16" i="6"/>
  <c r="GHX12" i="6"/>
  <c r="GHY13" i="6"/>
  <c r="GFO15" i="6"/>
  <c r="GFN14" i="6"/>
  <c r="GFQ17" i="6"/>
  <c r="GFP16" i="6"/>
  <c r="GFL12" i="6"/>
  <c r="GFM13" i="6"/>
  <c r="GDC15" i="6"/>
  <c r="GDB14" i="6"/>
  <c r="GDE17" i="6"/>
  <c r="GDD16" i="6"/>
  <c r="GCZ12" i="6"/>
  <c r="GDA13" i="6"/>
  <c r="GAQ15" i="6"/>
  <c r="GAP14" i="6"/>
  <c r="GAS17" i="6"/>
  <c r="GAR16" i="6"/>
  <c r="GAN12" i="6"/>
  <c r="GAO13" i="6"/>
  <c r="FYE15" i="6"/>
  <c r="FYD14" i="6"/>
  <c r="FYG17" i="6"/>
  <c r="FYF16" i="6"/>
  <c r="FYB12" i="6"/>
  <c r="FYC13" i="6"/>
  <c r="FVS15" i="6"/>
  <c r="FVR14" i="6"/>
  <c r="FVU17" i="6"/>
  <c r="FVT16" i="6"/>
  <c r="FVP12" i="6"/>
  <c r="FVQ13" i="6"/>
  <c r="FTG15" i="6"/>
  <c r="FTF14" i="6"/>
  <c r="FTI17" i="6"/>
  <c r="FTH16" i="6"/>
  <c r="FTD12" i="6"/>
  <c r="FTE13" i="6"/>
  <c r="FQU15" i="6"/>
  <c r="FQT14" i="6"/>
  <c r="FQW17" i="6"/>
  <c r="FQV16" i="6"/>
  <c r="FQR12" i="6"/>
  <c r="FQS13" i="6"/>
  <c r="FOI15" i="6"/>
  <c r="FOH14" i="6"/>
  <c r="FOK17" i="6"/>
  <c r="FOJ16" i="6"/>
  <c r="FOF12" i="6"/>
  <c r="FOG13" i="6"/>
  <c r="FLW15" i="6"/>
  <c r="FLV14" i="6"/>
  <c r="FLY17" i="6"/>
  <c r="FLX16" i="6"/>
  <c r="FLT12" i="6"/>
  <c r="FLU13" i="6"/>
  <c r="FGI15" i="6"/>
  <c r="FGH14" i="6"/>
  <c r="FGK17" i="6"/>
  <c r="FGJ16" i="6"/>
  <c r="FGF12" i="6"/>
  <c r="FGG13" i="6"/>
  <c r="EWM15" i="6"/>
  <c r="EWL14" i="6"/>
  <c r="EWO17" i="6"/>
  <c r="EWN16" i="6"/>
  <c r="EWJ12" i="6"/>
  <c r="EWK13" i="6"/>
  <c r="EAJ15" i="6"/>
  <c r="EAI14" i="6"/>
  <c r="EAL17" i="6"/>
  <c r="EAK16" i="6"/>
  <c r="EAG12" i="6"/>
  <c r="EAH13" i="6"/>
  <c r="HCH15" i="6"/>
  <c r="HCG14" i="6"/>
  <c r="HCJ17" i="6"/>
  <c r="HCI16" i="6"/>
  <c r="HCE12" i="6"/>
  <c r="HCF13" i="6"/>
  <c r="GZV15" i="6"/>
  <c r="GZU14" i="6"/>
  <c r="GZX17" i="6"/>
  <c r="GZW16" i="6"/>
  <c r="GZS12" i="6"/>
  <c r="GZT13" i="6"/>
  <c r="GXJ15" i="6"/>
  <c r="GXI14" i="6"/>
  <c r="GXL17" i="6"/>
  <c r="GXK16" i="6"/>
  <c r="GXG12" i="6"/>
  <c r="GXH13" i="6"/>
  <c r="GUX15" i="6"/>
  <c r="GUW14" i="6"/>
  <c r="GUZ17" i="6"/>
  <c r="GUY16" i="6"/>
  <c r="GUU12" i="6"/>
  <c r="GUV13" i="6"/>
  <c r="GSL15" i="6"/>
  <c r="GSK14" i="6"/>
  <c r="GSN17" i="6"/>
  <c r="GSM16" i="6"/>
  <c r="GSI12" i="6"/>
  <c r="GSJ13" i="6"/>
  <c r="GPZ15" i="6"/>
  <c r="GPY14" i="6"/>
  <c r="GQB17" i="6"/>
  <c r="GQA16" i="6"/>
  <c r="GPW12" i="6"/>
  <c r="GPX13" i="6"/>
  <c r="GNN15" i="6"/>
  <c r="GNM14" i="6"/>
  <c r="GNP17" i="6"/>
  <c r="GNO16" i="6"/>
  <c r="GNK12" i="6"/>
  <c r="GNL13" i="6"/>
  <c r="GLB15" i="6"/>
  <c r="GLA14" i="6"/>
  <c r="GLD17" i="6"/>
  <c r="GLC16" i="6"/>
  <c r="GKY12" i="6"/>
  <c r="GKZ13" i="6"/>
  <c r="GIP15" i="6"/>
  <c r="GIO14" i="6"/>
  <c r="GIR17" i="6"/>
  <c r="GIQ16" i="6"/>
  <c r="GIM12" i="6"/>
  <c r="GIN13" i="6"/>
  <c r="GGD15" i="6"/>
  <c r="GGC14" i="6"/>
  <c r="GGF17" i="6"/>
  <c r="GGE16" i="6"/>
  <c r="GGA12" i="6"/>
  <c r="GGB13" i="6"/>
  <c r="GDR15" i="6"/>
  <c r="GDQ14" i="6"/>
  <c r="GDT17" i="6"/>
  <c r="GDS16" i="6"/>
  <c r="GDO12" i="6"/>
  <c r="GDP13" i="6"/>
  <c r="GBF15" i="6"/>
  <c r="GBE14" i="6"/>
  <c r="GBH17" i="6"/>
  <c r="GBG16" i="6"/>
  <c r="GBC12" i="6"/>
  <c r="GBD13" i="6"/>
  <c r="FYT15" i="6"/>
  <c r="FYS14" i="6"/>
  <c r="FYV17" i="6"/>
  <c r="FYU16" i="6"/>
  <c r="FYQ12" i="6"/>
  <c r="FYR13" i="6"/>
  <c r="FWH15" i="6"/>
  <c r="FWG14" i="6"/>
  <c r="FWJ17" i="6"/>
  <c r="FWI16" i="6"/>
  <c r="FWE12" i="6"/>
  <c r="FWF13" i="6"/>
  <c r="FTV15" i="6"/>
  <c r="FTU14" i="6"/>
  <c r="FTX17" i="6"/>
  <c r="FTW16" i="6"/>
  <c r="FTS12" i="6"/>
  <c r="FTT13" i="6"/>
  <c r="FRJ15" i="6"/>
  <c r="FRI14" i="6"/>
  <c r="FRL17" i="6"/>
  <c r="FRK16" i="6"/>
  <c r="FRG12" i="6"/>
  <c r="FRH13" i="6"/>
  <c r="FOX15" i="6"/>
  <c r="FOW14" i="6"/>
  <c r="FOZ17" i="6"/>
  <c r="FOY16" i="6"/>
  <c r="FOU12" i="6"/>
  <c r="FOV13" i="6"/>
  <c r="FML15" i="6"/>
  <c r="FMK14" i="6"/>
  <c r="FMN17" i="6"/>
  <c r="FMM16" i="6"/>
  <c r="FMI12" i="6"/>
  <c r="FMJ13" i="6"/>
  <c r="FIP15" i="6"/>
  <c r="FIO14" i="6"/>
  <c r="FIR17" i="6"/>
  <c r="FIQ16" i="6"/>
  <c r="FIM12" i="6"/>
  <c r="FIN13" i="6"/>
  <c r="EYT15" i="6"/>
  <c r="EYS14" i="6"/>
  <c r="EYV17" i="6"/>
  <c r="EYU16" i="6"/>
  <c r="EYQ12" i="6"/>
  <c r="EYR13" i="6"/>
  <c r="EJK15" i="6"/>
  <c r="EJJ14" i="6"/>
  <c r="EJM17" i="6"/>
  <c r="EJL16" i="6"/>
  <c r="EJH12" i="6"/>
  <c r="EJI13" i="6"/>
  <c r="GAO15" i="6"/>
  <c r="GAN14" i="6"/>
  <c r="GAQ17" i="6"/>
  <c r="GAP16" i="6"/>
  <c r="GAL12" i="6"/>
  <c r="GAM13" i="6"/>
  <c r="FYC15" i="6"/>
  <c r="FYB14" i="6"/>
  <c r="FYE17" i="6"/>
  <c r="FYD16" i="6"/>
  <c r="FXZ12" i="6"/>
  <c r="FYA13" i="6"/>
  <c r="FVQ15" i="6"/>
  <c r="FVP14" i="6"/>
  <c r="FVS17" i="6"/>
  <c r="FVR16" i="6"/>
  <c r="FVN12" i="6"/>
  <c r="FVO13" i="6"/>
  <c r="FTE15" i="6"/>
  <c r="FTD14" i="6"/>
  <c r="FTG17" i="6"/>
  <c r="FTF16" i="6"/>
  <c r="FTB12" i="6"/>
  <c r="FTC13" i="6"/>
  <c r="FQS15" i="6"/>
  <c r="FQR14" i="6"/>
  <c r="FQU17" i="6"/>
  <c r="FQT16" i="6"/>
  <c r="FQP12" i="6"/>
  <c r="FQQ13" i="6"/>
  <c r="FOG15" i="6"/>
  <c r="FOF14" i="6"/>
  <c r="FOI17" i="6"/>
  <c r="FOH16" i="6"/>
  <c r="FOD12" i="6"/>
  <c r="FOE13" i="6"/>
  <c r="FLU15" i="6"/>
  <c r="FLT14" i="6"/>
  <c r="FLW17" i="6"/>
  <c r="FLV16" i="6"/>
  <c r="FLR12" i="6"/>
  <c r="FLS13" i="6"/>
  <c r="FGA15" i="6"/>
  <c r="FFZ14" i="6"/>
  <c r="FGC17" i="6"/>
  <c r="FGB16" i="6"/>
  <c r="FFX12" i="6"/>
  <c r="FFY13" i="6"/>
  <c r="EWE15" i="6"/>
  <c r="EWD14" i="6"/>
  <c r="EWG17" i="6"/>
  <c r="EWF16" i="6"/>
  <c r="EWB12" i="6"/>
  <c r="EWC13" i="6"/>
  <c r="DYS15" i="6"/>
  <c r="DYR14" i="6"/>
  <c r="DYU17" i="6"/>
  <c r="DYT16" i="6"/>
  <c r="DYP12" i="6"/>
  <c r="DYQ13" i="6"/>
  <c r="HCF15" i="6"/>
  <c r="HCE14" i="6"/>
  <c r="HCH17" i="6"/>
  <c r="HCG16" i="6"/>
  <c r="HCC12" i="6"/>
  <c r="HCD13" i="6"/>
  <c r="GZT15" i="6"/>
  <c r="GZS14" i="6"/>
  <c r="GZV17" i="6"/>
  <c r="GZU16" i="6"/>
  <c r="GZQ12" i="6"/>
  <c r="GZR13" i="6"/>
  <c r="GXH15" i="6"/>
  <c r="GXG14" i="6"/>
  <c r="GXJ17" i="6"/>
  <c r="GXI16" i="6"/>
  <c r="GXE12" i="6"/>
  <c r="GXF13" i="6"/>
  <c r="GUV15" i="6"/>
  <c r="GUU14" i="6"/>
  <c r="GUX17" i="6"/>
  <c r="GUW16" i="6"/>
  <c r="GUS12" i="6"/>
  <c r="GUT13" i="6"/>
  <c r="GSJ15" i="6"/>
  <c r="GSI14" i="6"/>
  <c r="GSL17" i="6"/>
  <c r="GSK16" i="6"/>
  <c r="GSG12" i="6"/>
  <c r="GSH13" i="6"/>
  <c r="GPX15" i="6"/>
  <c r="GPW14" i="6"/>
  <c r="GPZ17" i="6"/>
  <c r="GPY16" i="6"/>
  <c r="GPU12" i="6"/>
  <c r="GPV13" i="6"/>
  <c r="GNL15" i="6"/>
  <c r="GNK14" i="6"/>
  <c r="GNN17" i="6"/>
  <c r="GNM16" i="6"/>
  <c r="GNI12" i="6"/>
  <c r="GNJ13" i="6"/>
  <c r="GKZ15" i="6"/>
  <c r="GKY14" i="6"/>
  <c r="GLB17" i="6"/>
  <c r="GLA16" i="6"/>
  <c r="GKW12" i="6"/>
  <c r="GKX13" i="6"/>
  <c r="GIN15" i="6"/>
  <c r="GIM14" i="6"/>
  <c r="GIP17" i="6"/>
  <c r="GIO16" i="6"/>
  <c r="GIK12" i="6"/>
  <c r="GIL13" i="6"/>
  <c r="GGB15" i="6"/>
  <c r="GGA14" i="6"/>
  <c r="GGD17" i="6"/>
  <c r="GGC16" i="6"/>
  <c r="GFY12" i="6"/>
  <c r="GFZ13" i="6"/>
  <c r="GDP15" i="6"/>
  <c r="GDO14" i="6"/>
  <c r="GDR17" i="6"/>
  <c r="GDQ16" i="6"/>
  <c r="GDM12" i="6"/>
  <c r="GDN13" i="6"/>
  <c r="GBD15" i="6"/>
  <c r="GBC14" i="6"/>
  <c r="GBF17" i="6"/>
  <c r="GBE16" i="6"/>
  <c r="GBA12" i="6"/>
  <c r="GBB13" i="6"/>
  <c r="FYR15" i="6"/>
  <c r="FYQ14" i="6"/>
  <c r="FYT17" i="6"/>
  <c r="FYS16" i="6"/>
  <c r="FYO12" i="6"/>
  <c r="FYP13" i="6"/>
  <c r="FWF15" i="6"/>
  <c r="FWE14" i="6"/>
  <c r="FWH17" i="6"/>
  <c r="FWG16" i="6"/>
  <c r="FWC12" i="6"/>
  <c r="FWD13" i="6"/>
  <c r="FTT15" i="6"/>
  <c r="FTS14" i="6"/>
  <c r="FTV17" i="6"/>
  <c r="FTU16" i="6"/>
  <c r="FTQ12" i="6"/>
  <c r="FTR13" i="6"/>
  <c r="FRH15" i="6"/>
  <c r="FRG14" i="6"/>
  <c r="FRJ17" i="6"/>
  <c r="FRI16" i="6"/>
  <c r="FRE12" i="6"/>
  <c r="FRF13" i="6"/>
  <c r="FOV15" i="6"/>
  <c r="FOU14" i="6"/>
  <c r="FOX17" i="6"/>
  <c r="FOW16" i="6"/>
  <c r="FOS12" i="6"/>
  <c r="FOT13" i="6"/>
  <c r="FMJ15" i="6"/>
  <c r="FMI14" i="6"/>
  <c r="FML17" i="6"/>
  <c r="FMK16" i="6"/>
  <c r="FMG12" i="6"/>
  <c r="FMH13" i="6"/>
  <c r="FIH15" i="6"/>
  <c r="FIG14" i="6"/>
  <c r="FIJ17" i="6"/>
  <c r="FII16" i="6"/>
  <c r="FIE12" i="6"/>
  <c r="FIF13" i="6"/>
  <c r="EYL15" i="6"/>
  <c r="EYK14" i="6"/>
  <c r="EYN17" i="6"/>
  <c r="EYM16" i="6"/>
  <c r="EYI12" i="6"/>
  <c r="EYJ13" i="6"/>
  <c r="EIE15" i="6"/>
  <c r="EID14" i="6"/>
  <c r="EIG17" i="6"/>
  <c r="EIF16" i="6"/>
  <c r="EIB12" i="6"/>
  <c r="EIC13" i="6"/>
  <c r="FQQ15" i="6"/>
  <c r="FQP14" i="6"/>
  <c r="FQS17" i="6"/>
  <c r="FQR16" i="6"/>
  <c r="FQN12" i="6"/>
  <c r="FQO13" i="6"/>
  <c r="FOE15" i="6"/>
  <c r="FOD14" i="6"/>
  <c r="FOG17" i="6"/>
  <c r="FOF16" i="6"/>
  <c r="FOB12" i="6"/>
  <c r="FOC13" i="6"/>
  <c r="FLS15" i="6"/>
  <c r="FLR14" i="6"/>
  <c r="FLU17" i="6"/>
  <c r="FLT16" i="6"/>
  <c r="FLP12" i="6"/>
  <c r="FLQ13" i="6"/>
  <c r="FFS15" i="6"/>
  <c r="FFR14" i="6"/>
  <c r="FFU17" i="6"/>
  <c r="FFT16" i="6"/>
  <c r="FFP12" i="6"/>
  <c r="FFQ13" i="6"/>
  <c r="EVW15" i="6"/>
  <c r="EVV14" i="6"/>
  <c r="EVY17" i="6"/>
  <c r="EVX16" i="6"/>
  <c r="EVT12" i="6"/>
  <c r="EVU13" i="6"/>
  <c r="DWO15" i="6"/>
  <c r="DWN14" i="6"/>
  <c r="DWQ17" i="6"/>
  <c r="DWP16" i="6"/>
  <c r="DWL12" i="6"/>
  <c r="DWM13" i="6"/>
  <c r="HCD15" i="6"/>
  <c r="HCC14" i="6"/>
  <c r="HCF17" i="6"/>
  <c r="HCE16" i="6"/>
  <c r="HCA12" i="6"/>
  <c r="HCB13" i="6"/>
  <c r="GZR15" i="6"/>
  <c r="GZQ14" i="6"/>
  <c r="GZT17" i="6"/>
  <c r="GZS16" i="6"/>
  <c r="GZO12" i="6"/>
  <c r="GZP13" i="6"/>
  <c r="GXF15" i="6"/>
  <c r="GXE14" i="6"/>
  <c r="GXH17" i="6"/>
  <c r="GXG16" i="6"/>
  <c r="GXC12" i="6"/>
  <c r="GXD13" i="6"/>
  <c r="GUT15" i="6"/>
  <c r="GUS14" i="6"/>
  <c r="GUV17" i="6"/>
  <c r="GUU16" i="6"/>
  <c r="GUQ12" i="6"/>
  <c r="GUR13" i="6"/>
  <c r="GSH15" i="6"/>
  <c r="GSG14" i="6"/>
  <c r="GSJ17" i="6"/>
  <c r="GSI16" i="6"/>
  <c r="GSE12" i="6"/>
  <c r="GSF13" i="6"/>
  <c r="GPV15" i="6"/>
  <c r="GPU14" i="6"/>
  <c r="GPX17" i="6"/>
  <c r="GPW16" i="6"/>
  <c r="GPS12" i="6"/>
  <c r="GPT13" i="6"/>
  <c r="GNJ15" i="6"/>
  <c r="GNI14" i="6"/>
  <c r="GNL17" i="6"/>
  <c r="GNK16" i="6"/>
  <c r="GNG12" i="6"/>
  <c r="GNH13" i="6"/>
  <c r="GKX15" i="6"/>
  <c r="GKW14" i="6"/>
  <c r="GKZ17" i="6"/>
  <c r="GKY16" i="6"/>
  <c r="GKU12" i="6"/>
  <c r="GKV13" i="6"/>
  <c r="GIL15" i="6"/>
  <c r="GIK14" i="6"/>
  <c r="GIN17" i="6"/>
  <c r="GIM16" i="6"/>
  <c r="GII12" i="6"/>
  <c r="GIJ13" i="6"/>
  <c r="GFZ15" i="6"/>
  <c r="GFY14" i="6"/>
  <c r="GGB17" i="6"/>
  <c r="GGA16" i="6"/>
  <c r="GFW12" i="6"/>
  <c r="GFX13" i="6"/>
  <c r="GDN15" i="6"/>
  <c r="GDM14" i="6"/>
  <c r="GDP17" i="6"/>
  <c r="GDO16" i="6"/>
  <c r="GDK12" i="6"/>
  <c r="GDL13" i="6"/>
  <c r="GBB15" i="6"/>
  <c r="GBA14" i="6"/>
  <c r="GBD17" i="6"/>
  <c r="GBC16" i="6"/>
  <c r="GAY12" i="6"/>
  <c r="GAZ13" i="6"/>
  <c r="FYP15" i="6"/>
  <c r="FYO14" i="6"/>
  <c r="FYR17" i="6"/>
  <c r="FYQ16" i="6"/>
  <c r="FYM12" i="6"/>
  <c r="FYN13" i="6"/>
  <c r="FWD15" i="6"/>
  <c r="FWC14" i="6"/>
  <c r="FWF17" i="6"/>
  <c r="FWE16" i="6"/>
  <c r="FWA12" i="6"/>
  <c r="FWB13" i="6"/>
  <c r="FTR15" i="6"/>
  <c r="FTQ14" i="6"/>
  <c r="FTT17" i="6"/>
  <c r="FTS16" i="6"/>
  <c r="FTO12" i="6"/>
  <c r="FTP13" i="6"/>
  <c r="FRF15" i="6"/>
  <c r="FRE14" i="6"/>
  <c r="FRH17" i="6"/>
  <c r="FRG16" i="6"/>
  <c r="FRC12" i="6"/>
  <c r="FRD13" i="6"/>
  <c r="FOT15" i="6"/>
  <c r="FOS14" i="6"/>
  <c r="FOV17" i="6"/>
  <c r="FOU16" i="6"/>
  <c r="FOQ12" i="6"/>
  <c r="FOR13" i="6"/>
  <c r="FMH15" i="6"/>
  <c r="FMG14" i="6"/>
  <c r="FMJ17" i="6"/>
  <c r="FMI16" i="6"/>
  <c r="FME12" i="6"/>
  <c r="FMF13" i="6"/>
  <c r="FHZ15" i="6"/>
  <c r="FHY14" i="6"/>
  <c r="FIB17" i="6"/>
  <c r="FIA16" i="6"/>
  <c r="FHW12" i="6"/>
  <c r="FHX13" i="6"/>
  <c r="EYD15" i="6"/>
  <c r="EYC14" i="6"/>
  <c r="EYF17" i="6"/>
  <c r="EYE16" i="6"/>
  <c r="EYA12" i="6"/>
  <c r="EYB13" i="6"/>
  <c r="EGY15" i="6"/>
  <c r="EGX14" i="6"/>
  <c r="EHA17" i="6"/>
  <c r="EGZ16" i="6"/>
  <c r="EGV12" i="6"/>
  <c r="EGW13" i="6"/>
  <c r="FJT15" i="6"/>
  <c r="FJS14" i="6"/>
  <c r="FJV17" i="6"/>
  <c r="FJU16" i="6"/>
  <c r="FJQ12" i="6"/>
  <c r="FJR13" i="6"/>
  <c r="FHH15" i="6"/>
  <c r="FHG14" i="6"/>
  <c r="FHJ17" i="6"/>
  <c r="FHI16" i="6"/>
  <c r="FHE12" i="6"/>
  <c r="FHF13" i="6"/>
  <c r="FEV15" i="6"/>
  <c r="FEU14" i="6"/>
  <c r="FEX17" i="6"/>
  <c r="FEW16" i="6"/>
  <c r="FES12" i="6"/>
  <c r="FET13" i="6"/>
  <c r="FCJ15" i="6"/>
  <c r="FCI14" i="6"/>
  <c r="FCL17" i="6"/>
  <c r="FCK16" i="6"/>
  <c r="FCG12" i="6"/>
  <c r="FCH13" i="6"/>
  <c r="EZX15" i="6"/>
  <c r="EZW14" i="6"/>
  <c r="EZZ17" i="6"/>
  <c r="EZY16" i="6"/>
  <c r="EZU12" i="6"/>
  <c r="EZV13" i="6"/>
  <c r="EXL15" i="6"/>
  <c r="EXK14" i="6"/>
  <c r="EXN17" i="6"/>
  <c r="EXM16" i="6"/>
  <c r="EXI12" i="6"/>
  <c r="EXJ13" i="6"/>
  <c r="EUZ15" i="6"/>
  <c r="EUY14" i="6"/>
  <c r="EVB17" i="6"/>
  <c r="EVA16" i="6"/>
  <c r="EUW12" i="6"/>
  <c r="EUX13" i="6"/>
  <c r="ESN15" i="6"/>
  <c r="ESM14" i="6"/>
  <c r="ESP17" i="6"/>
  <c r="ESO16" i="6"/>
  <c r="ESK12" i="6"/>
  <c r="ESL13" i="6"/>
  <c r="EOA15" i="6"/>
  <c r="ENZ14" i="6"/>
  <c r="EOC17" i="6"/>
  <c r="EOB16" i="6"/>
  <c r="ENX12" i="6"/>
  <c r="ENY13" i="6"/>
  <c r="EEE15" i="6"/>
  <c r="EED14" i="6"/>
  <c r="EEG17" i="6"/>
  <c r="EEF16" i="6"/>
  <c r="EEB12" i="6"/>
  <c r="EEC13" i="6"/>
  <c r="DIG15" i="6"/>
  <c r="DIF14" i="6"/>
  <c r="DII17" i="6"/>
  <c r="DIH16" i="6"/>
  <c r="DID12" i="6"/>
  <c r="DIE13" i="6"/>
  <c r="FIT15" i="6"/>
  <c r="FIS14" i="6"/>
  <c r="FIV17" i="6"/>
  <c r="FIU16" i="6"/>
  <c r="FIQ12" i="6"/>
  <c r="FIR13" i="6"/>
  <c r="FGH15" i="6"/>
  <c r="FGG14" i="6"/>
  <c r="FGJ17" i="6"/>
  <c r="FGI16" i="6"/>
  <c r="FGE12" i="6"/>
  <c r="FGF13" i="6"/>
  <c r="FDV15" i="6"/>
  <c r="FDU14" i="6"/>
  <c r="FDX17" i="6"/>
  <c r="FDW16" i="6"/>
  <c r="FDS12" i="6"/>
  <c r="FDT13" i="6"/>
  <c r="FBJ15" i="6"/>
  <c r="FBI14" i="6"/>
  <c r="FBL17" i="6"/>
  <c r="FBK16" i="6"/>
  <c r="FBG12" i="6"/>
  <c r="FBH13" i="6"/>
  <c r="EYX15" i="6"/>
  <c r="EYW14" i="6"/>
  <c r="EYZ17" i="6"/>
  <c r="EYY16" i="6"/>
  <c r="EYU12" i="6"/>
  <c r="EYV13" i="6"/>
  <c r="EWL15" i="6"/>
  <c r="EWK14" i="6"/>
  <c r="EWN17" i="6"/>
  <c r="EWM16" i="6"/>
  <c r="EWI12" i="6"/>
  <c r="EWJ13" i="6"/>
  <c r="ETZ15" i="6"/>
  <c r="ETY14" i="6"/>
  <c r="EUB17" i="6"/>
  <c r="EUA16" i="6"/>
  <c r="ETW12" i="6"/>
  <c r="ETX13" i="6"/>
  <c r="ERG15" i="6"/>
  <c r="ERF14" i="6"/>
  <c r="ERI17" i="6"/>
  <c r="ERH16" i="6"/>
  <c r="ERD12" i="6"/>
  <c r="ERE13" i="6"/>
  <c r="EKA15" i="6"/>
  <c r="EJZ14" i="6"/>
  <c r="EKC17" i="6"/>
  <c r="EKB16" i="6"/>
  <c r="EJX12" i="6"/>
  <c r="EJY13" i="6"/>
  <c r="DZZ15" i="6"/>
  <c r="DZY14" i="6"/>
  <c r="EAB17" i="6"/>
  <c r="EAA16" i="6"/>
  <c r="DZW12" i="6"/>
  <c r="DZX13" i="6"/>
  <c r="BVY15" i="6"/>
  <c r="BVX14" i="6"/>
  <c r="BWA17" i="6"/>
  <c r="BVZ16" i="6"/>
  <c r="BVV12" i="6"/>
  <c r="BVW13" i="6"/>
  <c r="FIC15" i="6"/>
  <c r="FIB14" i="6"/>
  <c r="FIE17" i="6"/>
  <c r="FID16" i="6"/>
  <c r="FHZ12" i="6"/>
  <c r="FIA13" i="6"/>
  <c r="FFQ15" i="6"/>
  <c r="FFP14" i="6"/>
  <c r="FFS17" i="6"/>
  <c r="FFR16" i="6"/>
  <c r="FFN12" i="6"/>
  <c r="FFO13" i="6"/>
  <c r="FDE15" i="6"/>
  <c r="FDD14" i="6"/>
  <c r="FDG17" i="6"/>
  <c r="FDF16" i="6"/>
  <c r="FDB12" i="6"/>
  <c r="FDC13" i="6"/>
  <c r="FAS15" i="6"/>
  <c r="FAR14" i="6"/>
  <c r="FAU17" i="6"/>
  <c r="FAT16" i="6"/>
  <c r="FAP12" i="6"/>
  <c r="FAQ13" i="6"/>
  <c r="EYG15" i="6"/>
  <c r="EYF14" i="6"/>
  <c r="EYI17" i="6"/>
  <c r="EYH16" i="6"/>
  <c r="EYD12" i="6"/>
  <c r="EYE13" i="6"/>
  <c r="EVU15" i="6"/>
  <c r="EVT14" i="6"/>
  <c r="EVW17" i="6"/>
  <c r="EVV16" i="6"/>
  <c r="EVR12" i="6"/>
  <c r="EVS13" i="6"/>
  <c r="ETI15" i="6"/>
  <c r="ETH14" i="6"/>
  <c r="ETK17" i="6"/>
  <c r="ETJ16" i="6"/>
  <c r="ETF12" i="6"/>
  <c r="ETG13" i="6"/>
  <c r="EQK15" i="6"/>
  <c r="EQJ14" i="6"/>
  <c r="EQM17" i="6"/>
  <c r="EQL16" i="6"/>
  <c r="EQH12" i="6"/>
  <c r="EQI13" i="6"/>
  <c r="EHN15" i="6"/>
  <c r="EHM14" i="6"/>
  <c r="EHP17" i="6"/>
  <c r="EHO16" i="6"/>
  <c r="EHK12" i="6"/>
  <c r="EHL13" i="6"/>
  <c r="DVU15" i="6"/>
  <c r="DVT14" i="6"/>
  <c r="DVW17" i="6"/>
  <c r="DVV16" i="6"/>
  <c r="DVR12" i="6"/>
  <c r="DVS13" i="6"/>
  <c r="FJX15" i="6"/>
  <c r="FJW14" i="6"/>
  <c r="FJZ17" i="6"/>
  <c r="FJY16" i="6"/>
  <c r="FJU12" i="6"/>
  <c r="FJV13" i="6"/>
  <c r="FHL15" i="6"/>
  <c r="FHK14" i="6"/>
  <c r="FHN17" i="6"/>
  <c r="FHM16" i="6"/>
  <c r="FHI12" i="6"/>
  <c r="FHJ13" i="6"/>
  <c r="FEZ15" i="6"/>
  <c r="FEY14" i="6"/>
  <c r="FFB17" i="6"/>
  <c r="FFA16" i="6"/>
  <c r="FEW12" i="6"/>
  <c r="FEX13" i="6"/>
  <c r="FCN15" i="6"/>
  <c r="FCM14" i="6"/>
  <c r="FCP17" i="6"/>
  <c r="FCO16" i="6"/>
  <c r="FCK12" i="6"/>
  <c r="FCL13" i="6"/>
  <c r="FAB15" i="6"/>
  <c r="FAA14" i="6"/>
  <c r="FAD17" i="6"/>
  <c r="FAC16" i="6"/>
  <c r="EZY12" i="6"/>
  <c r="EZZ13" i="6"/>
  <c r="EXP15" i="6"/>
  <c r="EXO14" i="6"/>
  <c r="EXR17" i="6"/>
  <c r="EXQ16" i="6"/>
  <c r="EXM12" i="6"/>
  <c r="EXN13" i="6"/>
  <c r="EVD15" i="6"/>
  <c r="EVC14" i="6"/>
  <c r="EVF17" i="6"/>
  <c r="EVE16" i="6"/>
  <c r="EVA12" i="6"/>
  <c r="EVB13" i="6"/>
  <c r="ESR15" i="6"/>
  <c r="ESQ14" i="6"/>
  <c r="EST17" i="6"/>
  <c r="ESS16" i="6"/>
  <c r="ESO12" i="6"/>
  <c r="ESP13" i="6"/>
  <c r="EOQ15" i="6"/>
  <c r="EOP14" i="6"/>
  <c r="EOS17" i="6"/>
  <c r="EOR16" i="6"/>
  <c r="EON12" i="6"/>
  <c r="EOO13" i="6"/>
  <c r="EEU15" i="6"/>
  <c r="EET14" i="6"/>
  <c r="EEW17" i="6"/>
  <c r="EEV16" i="6"/>
  <c r="EER12" i="6"/>
  <c r="EES13" i="6"/>
  <c r="DMF15" i="6"/>
  <c r="DME14" i="6"/>
  <c r="DMH17" i="6"/>
  <c r="DMG16" i="6"/>
  <c r="DMC12" i="6"/>
  <c r="DMD13" i="6"/>
  <c r="FJG15" i="6"/>
  <c r="FJF14" i="6"/>
  <c r="FJI17" i="6"/>
  <c r="FJH16" i="6"/>
  <c r="FJD12" i="6"/>
  <c r="FJE13" i="6"/>
  <c r="FGU15" i="6"/>
  <c r="FGT14" i="6"/>
  <c r="FGW17" i="6"/>
  <c r="FGV16" i="6"/>
  <c r="FGR12" i="6"/>
  <c r="FGS13" i="6"/>
  <c r="FEI15" i="6"/>
  <c r="FEH14" i="6"/>
  <c r="FEK17" i="6"/>
  <c r="FEJ16" i="6"/>
  <c r="FEF12" i="6"/>
  <c r="FEG13" i="6"/>
  <c r="FBW15" i="6"/>
  <c r="FBV14" i="6"/>
  <c r="FBY17" i="6"/>
  <c r="FBX16" i="6"/>
  <c r="FBT12" i="6"/>
  <c r="FBU13" i="6"/>
  <c r="EZK15" i="6"/>
  <c r="EZJ14" i="6"/>
  <c r="EZM17" i="6"/>
  <c r="EZL16" i="6"/>
  <c r="EZH12" i="6"/>
  <c r="EZI13" i="6"/>
  <c r="EWY15" i="6"/>
  <c r="EWX14" i="6"/>
  <c r="EXA17" i="6"/>
  <c r="EWZ16" i="6"/>
  <c r="EWV12" i="6"/>
  <c r="EWW13" i="6"/>
  <c r="EUM15" i="6"/>
  <c r="EUL14" i="6"/>
  <c r="EUO17" i="6"/>
  <c r="EUN16" i="6"/>
  <c r="EUJ12" i="6"/>
  <c r="EUK13" i="6"/>
  <c r="ERY15" i="6"/>
  <c r="ERX14" i="6"/>
  <c r="ESA17" i="6"/>
  <c r="ERZ16" i="6"/>
  <c r="ERV12" i="6"/>
  <c r="ERW13" i="6"/>
  <c r="EMD15" i="6"/>
  <c r="EMC14" i="6"/>
  <c r="EMF17" i="6"/>
  <c r="EME16" i="6"/>
  <c r="EMA12" i="6"/>
  <c r="EMB13" i="6"/>
  <c r="ECH15" i="6"/>
  <c r="ECG14" i="6"/>
  <c r="ECJ17" i="6"/>
  <c r="ECI16" i="6"/>
  <c r="ECE12" i="6"/>
  <c r="ECF13" i="6"/>
  <c r="CRP15" i="6"/>
  <c r="CRO14" i="6"/>
  <c r="CRR17" i="6"/>
  <c r="CRQ16" i="6"/>
  <c r="CRM12" i="6"/>
  <c r="CRN13" i="6"/>
  <c r="FJU15" i="6"/>
  <c r="FJT14" i="6"/>
  <c r="FJW17" i="6"/>
  <c r="FJV16" i="6"/>
  <c r="FJR12" i="6"/>
  <c r="FJS13" i="6"/>
  <c r="FHI15" i="6"/>
  <c r="FHH14" i="6"/>
  <c r="FHK17" i="6"/>
  <c r="FHJ16" i="6"/>
  <c r="FHF12" i="6"/>
  <c r="FHG13" i="6"/>
  <c r="FEW15" i="6"/>
  <c r="FEV14" i="6"/>
  <c r="FEY17" i="6"/>
  <c r="FEX16" i="6"/>
  <c r="FET12" i="6"/>
  <c r="FEU13" i="6"/>
  <c r="FCK15" i="6"/>
  <c r="FCJ14" i="6"/>
  <c r="FCM17" i="6"/>
  <c r="FCL16" i="6"/>
  <c r="FCH12" i="6"/>
  <c r="FCI13" i="6"/>
  <c r="EZY15" i="6"/>
  <c r="EZX14" i="6"/>
  <c r="FAA17" i="6"/>
  <c r="EZZ16" i="6"/>
  <c r="EZV12" i="6"/>
  <c r="EZW13" i="6"/>
  <c r="EXM15" i="6"/>
  <c r="EXL14" i="6"/>
  <c r="EXO17" i="6"/>
  <c r="EXN16" i="6"/>
  <c r="EXJ12" i="6"/>
  <c r="EXK13" i="6"/>
  <c r="EVA15" i="6"/>
  <c r="EUZ14" i="6"/>
  <c r="EVC17" i="6"/>
  <c r="EVB16" i="6"/>
  <c r="EUX12" i="6"/>
  <c r="EUY13" i="6"/>
  <c r="ESO15" i="6"/>
  <c r="ESN14" i="6"/>
  <c r="ESQ17" i="6"/>
  <c r="ESP16" i="6"/>
  <c r="ESL12" i="6"/>
  <c r="ESM13" i="6"/>
  <c r="EOH15" i="6"/>
  <c r="EOG14" i="6"/>
  <c r="EOJ17" i="6"/>
  <c r="EOI16" i="6"/>
  <c r="EOE12" i="6"/>
  <c r="EOF13" i="6"/>
  <c r="EEL15" i="6"/>
  <c r="EEK14" i="6"/>
  <c r="EEN17" i="6"/>
  <c r="EEM16" i="6"/>
  <c r="EEI12" i="6"/>
  <c r="EEJ13" i="6"/>
  <c r="DJZ15" i="6"/>
  <c r="DJY14" i="6"/>
  <c r="DKB17" i="6"/>
  <c r="DKA16" i="6"/>
  <c r="DJW12" i="6"/>
  <c r="DJX13" i="6"/>
  <c r="EOR15" i="6"/>
  <c r="EOQ14" i="6"/>
  <c r="EOT17" i="6"/>
  <c r="EOS16" i="6"/>
  <c r="EOP13" i="6"/>
  <c r="EOO12" i="6"/>
  <c r="EMF15" i="6"/>
  <c r="EME14" i="6"/>
  <c r="EMH17" i="6"/>
  <c r="EMG16" i="6"/>
  <c r="EMD13" i="6"/>
  <c r="EMC12" i="6"/>
  <c r="EJT15" i="6"/>
  <c r="EJS14" i="6"/>
  <c r="EJV17" i="6"/>
  <c r="EJU16" i="6"/>
  <c r="EJQ12" i="6"/>
  <c r="EJR13" i="6"/>
  <c r="EHH15" i="6"/>
  <c r="EHG14" i="6"/>
  <c r="EHJ17" i="6"/>
  <c r="EHI16" i="6"/>
  <c r="EHE12" i="6"/>
  <c r="EHF13" i="6"/>
  <c r="EEV15" i="6"/>
  <c r="EEU14" i="6"/>
  <c r="EEX17" i="6"/>
  <c r="EEW16" i="6"/>
  <c r="EES12" i="6"/>
  <c r="EET13" i="6"/>
  <c r="ECJ15" i="6"/>
  <c r="ECI14" i="6"/>
  <c r="ECL17" i="6"/>
  <c r="ECK16" i="6"/>
  <c r="ECG12" i="6"/>
  <c r="ECH13" i="6"/>
  <c r="DZQ15" i="6"/>
  <c r="DZP14" i="6"/>
  <c r="DZS17" i="6"/>
  <c r="DZR16" i="6"/>
  <c r="DZN12" i="6"/>
  <c r="DZO13" i="6"/>
  <c r="DVI15" i="6"/>
  <c r="DVH14" i="6"/>
  <c r="DVK17" i="6"/>
  <c r="DVJ16" i="6"/>
  <c r="DVF12" i="6"/>
  <c r="DVG13" i="6"/>
  <c r="DMH15" i="6"/>
  <c r="DMG14" i="6"/>
  <c r="DMJ17" i="6"/>
  <c r="DMI16" i="6"/>
  <c r="DME12" i="6"/>
  <c r="DMF13" i="6"/>
  <c r="CSK15" i="6"/>
  <c r="CSJ14" i="6"/>
  <c r="CSM17" i="6"/>
  <c r="CSL16" i="6"/>
  <c r="CSH12" i="6"/>
  <c r="CSI13" i="6"/>
  <c r="BSA15" i="6"/>
  <c r="BRZ14" i="6"/>
  <c r="BSC17" i="6"/>
  <c r="BSB16" i="6"/>
  <c r="BRX12" i="6"/>
  <c r="BRY13" i="6"/>
  <c r="ENY15" i="6"/>
  <c r="ENX14" i="6"/>
  <c r="EOA17" i="6"/>
  <c r="ENZ16" i="6"/>
  <c r="ENV12" i="6"/>
  <c r="ENW13" i="6"/>
  <c r="ELM15" i="6"/>
  <c r="ELL14" i="6"/>
  <c r="ELO17" i="6"/>
  <c r="ELN16" i="6"/>
  <c r="ELJ12" i="6"/>
  <c r="ELK13" i="6"/>
  <c r="EJA15" i="6"/>
  <c r="EIZ14" i="6"/>
  <c r="EJC17" i="6"/>
  <c r="EJB16" i="6"/>
  <c r="EIX12" i="6"/>
  <c r="EIY13" i="6"/>
  <c r="EGO15" i="6"/>
  <c r="EGN14" i="6"/>
  <c r="EGQ17" i="6"/>
  <c r="EGP16" i="6"/>
  <c r="EGL12" i="6"/>
  <c r="EGM13" i="6"/>
  <c r="EEC15" i="6"/>
  <c r="EEB14" i="6"/>
  <c r="EEE17" i="6"/>
  <c r="EED16" i="6"/>
  <c r="EDZ12" i="6"/>
  <c r="EEA13" i="6"/>
  <c r="EBQ15" i="6"/>
  <c r="EBP14" i="6"/>
  <c r="EBS17" i="6"/>
  <c r="EBR16" i="6"/>
  <c r="EBN12" i="6"/>
  <c r="EBO13" i="6"/>
  <c r="DYR15" i="6"/>
  <c r="DYQ14" i="6"/>
  <c r="DYT17" i="6"/>
  <c r="DYS16" i="6"/>
  <c r="DYO12" i="6"/>
  <c r="DYP13" i="6"/>
  <c r="DTJ15" i="6"/>
  <c r="DTI14" i="6"/>
  <c r="DTL17" i="6"/>
  <c r="DTK16" i="6"/>
  <c r="DTG12" i="6"/>
  <c r="DTH13" i="6"/>
  <c r="DHU15" i="6"/>
  <c r="DHT14" i="6"/>
  <c r="DHW17" i="6"/>
  <c r="DHV16" i="6"/>
  <c r="DHR12" i="6"/>
  <c r="DHS13" i="6"/>
  <c r="CKV15" i="6"/>
  <c r="CKU14" i="6"/>
  <c r="CKX17" i="6"/>
  <c r="CKW16" i="6"/>
  <c r="CKS12" i="6"/>
  <c r="CKT13" i="6"/>
  <c r="ESF15" i="6"/>
  <c r="ESE14" i="6"/>
  <c r="ESH17" i="6"/>
  <c r="ESG16" i="6"/>
  <c r="ESC12" i="6"/>
  <c r="ESD13" i="6"/>
  <c r="EPT15" i="6"/>
  <c r="EPS14" i="6"/>
  <c r="EPV17" i="6"/>
  <c r="EPU16" i="6"/>
  <c r="EPQ12" i="6"/>
  <c r="EPR13" i="6"/>
  <c r="ENH15" i="6"/>
  <c r="ENG14" i="6"/>
  <c r="ENJ17" i="6"/>
  <c r="ENI16" i="6"/>
  <c r="ENE12" i="6"/>
  <c r="ENF13" i="6"/>
  <c r="EKV15" i="6"/>
  <c r="EKU14" i="6"/>
  <c r="EKX17" i="6"/>
  <c r="EKW16" i="6"/>
  <c r="EKS12" i="6"/>
  <c r="EKT13" i="6"/>
  <c r="EIJ15" i="6"/>
  <c r="EII14" i="6"/>
  <c r="EIL17" i="6"/>
  <c r="EIK16" i="6"/>
  <c r="EIG12" i="6"/>
  <c r="EIH13" i="6"/>
  <c r="EFX15" i="6"/>
  <c r="EFW14" i="6"/>
  <c r="EFZ17" i="6"/>
  <c r="EFY16" i="6"/>
  <c r="EFU12" i="6"/>
  <c r="EFV13" i="6"/>
  <c r="EDL15" i="6"/>
  <c r="EDK14" i="6"/>
  <c r="EDN17" i="6"/>
  <c r="EDM16" i="6"/>
  <c r="EDI12" i="6"/>
  <c r="EDJ13" i="6"/>
  <c r="EAZ15" i="6"/>
  <c r="EAY14" i="6"/>
  <c r="EBB17" i="6"/>
  <c r="EBA16" i="6"/>
  <c r="EAW12" i="6"/>
  <c r="EAX13" i="6"/>
  <c r="DXQ15" i="6"/>
  <c r="DXP14" i="6"/>
  <c r="DXS17" i="6"/>
  <c r="DXR16" i="6"/>
  <c r="DXN12" i="6"/>
  <c r="DXO13" i="6"/>
  <c r="DQW15" i="6"/>
  <c r="DQV14" i="6"/>
  <c r="DQY17" i="6"/>
  <c r="DQX16" i="6"/>
  <c r="DQT12" i="6"/>
  <c r="DQU13" i="6"/>
  <c r="DDF15" i="6"/>
  <c r="DDE14" i="6"/>
  <c r="DDH17" i="6"/>
  <c r="DDG16" i="6"/>
  <c r="DDC12" i="6"/>
  <c r="DDD13" i="6"/>
  <c r="CED15" i="6"/>
  <c r="CEC14" i="6"/>
  <c r="CEF17" i="6"/>
  <c r="CEE16" i="6"/>
  <c r="CEA12" i="6"/>
  <c r="CEB13" i="6"/>
  <c r="EPC15" i="6"/>
  <c r="EPB14" i="6"/>
  <c r="EPE17" i="6"/>
  <c r="EPD16" i="6"/>
  <c r="EOZ12" i="6"/>
  <c r="EPA13" i="6"/>
  <c r="EMQ15" i="6"/>
  <c r="EMP14" i="6"/>
  <c r="EMS17" i="6"/>
  <c r="EMR16" i="6"/>
  <c r="EMN12" i="6"/>
  <c r="EMO13" i="6"/>
  <c r="EKE15" i="6"/>
  <c r="EKD14" i="6"/>
  <c r="EKG17" i="6"/>
  <c r="EKF16" i="6"/>
  <c r="EKB12" i="6"/>
  <c r="EKC13" i="6"/>
  <c r="EHS15" i="6"/>
  <c r="EHR14" i="6"/>
  <c r="EHU17" i="6"/>
  <c r="EHT16" i="6"/>
  <c r="EHP12" i="6"/>
  <c r="EHQ13" i="6"/>
  <c r="EFG15" i="6"/>
  <c r="EFF14" i="6"/>
  <c r="EFI17" i="6"/>
  <c r="EFH16" i="6"/>
  <c r="EFD12" i="6"/>
  <c r="EFE13" i="6"/>
  <c r="ECU15" i="6"/>
  <c r="ECT14" i="6"/>
  <c r="ECW17" i="6"/>
  <c r="ECV16" i="6"/>
  <c r="ECR12" i="6"/>
  <c r="ECS13" i="6"/>
  <c r="EAF15" i="6"/>
  <c r="EAE14" i="6"/>
  <c r="EAH17" i="6"/>
  <c r="EAG16" i="6"/>
  <c r="EAC12" i="6"/>
  <c r="EAD13" i="6"/>
  <c r="DWG15" i="6"/>
  <c r="DWF14" i="6"/>
  <c r="DWI17" i="6"/>
  <c r="DWH16" i="6"/>
  <c r="DWD12" i="6"/>
  <c r="DWE13" i="6"/>
  <c r="DOD15" i="6"/>
  <c r="DOC14" i="6"/>
  <c r="DOF17" i="6"/>
  <c r="DOE16" i="6"/>
  <c r="DOA12" i="6"/>
  <c r="DOB13" i="6"/>
  <c r="CWP15" i="6"/>
  <c r="CWO14" i="6"/>
  <c r="CWR17" i="6"/>
  <c r="CWQ16" i="6"/>
  <c r="CWM12" i="6"/>
  <c r="CWN13" i="6"/>
  <c r="BXM15" i="6"/>
  <c r="BXL14" i="6"/>
  <c r="BXO17" i="6"/>
  <c r="BXN16" i="6"/>
  <c r="BXJ12" i="6"/>
  <c r="BXK13" i="6"/>
  <c r="EQX15" i="6"/>
  <c r="EQW14" i="6"/>
  <c r="EQZ17" i="6"/>
  <c r="EQY16" i="6"/>
  <c r="EQU12" i="6"/>
  <c r="EQV13" i="6"/>
  <c r="EOL15" i="6"/>
  <c r="EOK14" i="6"/>
  <c r="EON17" i="6"/>
  <c r="EOM16" i="6"/>
  <c r="EOI12" i="6"/>
  <c r="EOJ13" i="6"/>
  <c r="ELZ15" i="6"/>
  <c r="ELY14" i="6"/>
  <c r="EMB17" i="6"/>
  <c r="EMA16" i="6"/>
  <c r="ELW12" i="6"/>
  <c r="ELX13" i="6"/>
  <c r="EJN15" i="6"/>
  <c r="EJM14" i="6"/>
  <c r="EJP17" i="6"/>
  <c r="EJO16" i="6"/>
  <c r="EJK12" i="6"/>
  <c r="EJL13" i="6"/>
  <c r="EHB15" i="6"/>
  <c r="EHA14" i="6"/>
  <c r="EHD17" i="6"/>
  <c r="EHC16" i="6"/>
  <c r="EGY12" i="6"/>
  <c r="EGZ13" i="6"/>
  <c r="EEP15" i="6"/>
  <c r="EEO14" i="6"/>
  <c r="EER17" i="6"/>
  <c r="EEQ16" i="6"/>
  <c r="EEM12" i="6"/>
  <c r="EEN13" i="6"/>
  <c r="ECD15" i="6"/>
  <c r="ECC14" i="6"/>
  <c r="ECF17" i="6"/>
  <c r="ECE16" i="6"/>
  <c r="ECA12" i="6"/>
  <c r="ECB13" i="6"/>
  <c r="DZI15" i="6"/>
  <c r="DZH14" i="6"/>
  <c r="DZK17" i="6"/>
  <c r="DZJ16" i="6"/>
  <c r="DZF12" i="6"/>
  <c r="DZG13" i="6"/>
  <c r="DUS15" i="6"/>
  <c r="DUR14" i="6"/>
  <c r="DUU17" i="6"/>
  <c r="DUT16" i="6"/>
  <c r="DUP12" i="6"/>
  <c r="DUQ13" i="6"/>
  <c r="DKZ15" i="6"/>
  <c r="DKY14" i="6"/>
  <c r="DLB17" i="6"/>
  <c r="DLA16" i="6"/>
  <c r="DKW12" i="6"/>
  <c r="DKX13" i="6"/>
  <c r="CPZ15" i="6"/>
  <c r="CPY14" i="6"/>
  <c r="CQB17" i="6"/>
  <c r="CQA16" i="6"/>
  <c r="CPW12" i="6"/>
  <c r="CPX13" i="6"/>
  <c r="BLV15" i="6"/>
  <c r="BLU14" i="6"/>
  <c r="BLX17" i="6"/>
  <c r="BLW16" i="6"/>
  <c r="BLS12" i="6"/>
  <c r="BLT13" i="6"/>
  <c r="EOC15" i="6"/>
  <c r="EOB14" i="6"/>
  <c r="EOE17" i="6"/>
  <c r="EOD16" i="6"/>
  <c r="ENZ12" i="6"/>
  <c r="EOA13" i="6"/>
  <c r="ELQ15" i="6"/>
  <c r="ELP14" i="6"/>
  <c r="ELS17" i="6"/>
  <c r="ELR16" i="6"/>
  <c r="ELN12" i="6"/>
  <c r="ELO13" i="6"/>
  <c r="EJE15" i="6"/>
  <c r="EJD14" i="6"/>
  <c r="EJG17" i="6"/>
  <c r="EJF16" i="6"/>
  <c r="EJB12" i="6"/>
  <c r="EJC13" i="6"/>
  <c r="EGS15" i="6"/>
  <c r="EGR14" i="6"/>
  <c r="EGU17" i="6"/>
  <c r="EGT16" i="6"/>
  <c r="EGP12" i="6"/>
  <c r="EGQ13" i="6"/>
  <c r="EEG15" i="6"/>
  <c r="EEF14" i="6"/>
  <c r="EEI17" i="6"/>
  <c r="EEH16" i="6"/>
  <c r="EED12" i="6"/>
  <c r="EEE13" i="6"/>
  <c r="EBU15" i="6"/>
  <c r="EBT14" i="6"/>
  <c r="EBW17" i="6"/>
  <c r="EBV16" i="6"/>
  <c r="EBR12" i="6"/>
  <c r="EBS13" i="6"/>
  <c r="DYW15" i="6"/>
  <c r="DYV14" i="6"/>
  <c r="DYY17" i="6"/>
  <c r="DYX16" i="6"/>
  <c r="DYT12" i="6"/>
  <c r="DYU13" i="6"/>
  <c r="DTV15" i="6"/>
  <c r="DTU14" i="6"/>
  <c r="DTX17" i="6"/>
  <c r="DTW16" i="6"/>
  <c r="DTS12" i="6"/>
  <c r="DTT13" i="6"/>
  <c r="DIT15" i="6"/>
  <c r="DIS14" i="6"/>
  <c r="DIV17" i="6"/>
  <c r="DIU16" i="6"/>
  <c r="DIQ12" i="6"/>
  <c r="DIR13" i="6"/>
  <c r="CML15" i="6"/>
  <c r="CMK14" i="6"/>
  <c r="CMN17" i="6"/>
  <c r="CMM16" i="6"/>
  <c r="CMI12" i="6"/>
  <c r="CMJ13" i="6"/>
  <c r="ATC15" i="6"/>
  <c r="ATB14" i="6"/>
  <c r="ATE17" i="6"/>
  <c r="ATD16" i="6"/>
  <c r="ASZ12" i="6"/>
  <c r="ATA13" i="6"/>
  <c r="DRU15" i="6"/>
  <c r="DRT14" i="6"/>
  <c r="DRW17" i="6"/>
  <c r="DRV16" i="6"/>
  <c r="DRR12" i="6"/>
  <c r="DRS13" i="6"/>
  <c r="DNV15" i="6"/>
  <c r="DNU14" i="6"/>
  <c r="DNX17" i="6"/>
  <c r="DNW16" i="6"/>
  <c r="DNS12" i="6"/>
  <c r="DNT13" i="6"/>
  <c r="DJY15" i="6"/>
  <c r="DJX14" i="6"/>
  <c r="DKA17" i="6"/>
  <c r="DJZ16" i="6"/>
  <c r="DJV12" i="6"/>
  <c r="DJW13" i="6"/>
  <c r="DFZ15" i="6"/>
  <c r="DFY14" i="6"/>
  <c r="DGB17" i="6"/>
  <c r="DGA16" i="6"/>
  <c r="DFW12" i="6"/>
  <c r="DFX13" i="6"/>
  <c r="DAX15" i="6"/>
  <c r="DAW14" i="6"/>
  <c r="DAZ17" i="6"/>
  <c r="DAY16" i="6"/>
  <c r="DAU12" i="6"/>
  <c r="DAV13" i="6"/>
  <c r="CUP15" i="6"/>
  <c r="CUO14" i="6"/>
  <c r="CUR17" i="6"/>
  <c r="CUQ16" i="6"/>
  <c r="CUM12" i="6"/>
  <c r="CUN13" i="6"/>
  <c r="COG15" i="6"/>
  <c r="COF14" i="6"/>
  <c r="COI17" i="6"/>
  <c r="COH16" i="6"/>
  <c r="COD12" i="6"/>
  <c r="COE13" i="6"/>
  <c r="CIB15" i="6"/>
  <c r="CIA14" i="6"/>
  <c r="CID17" i="6"/>
  <c r="CIC16" i="6"/>
  <c r="CHY12" i="6"/>
  <c r="CHZ13" i="6"/>
  <c r="CBR15" i="6"/>
  <c r="CBQ14" i="6"/>
  <c r="CBT17" i="6"/>
  <c r="CBS16" i="6"/>
  <c r="CBO12" i="6"/>
  <c r="CBP13" i="6"/>
  <c r="BVL15" i="6"/>
  <c r="BVK14" i="6"/>
  <c r="BVN17" i="6"/>
  <c r="BVM16" i="6"/>
  <c r="BVI12" i="6"/>
  <c r="BVJ13" i="6"/>
  <c r="BHM15" i="6"/>
  <c r="BHL14" i="6"/>
  <c r="BHO17" i="6"/>
  <c r="BHN16" i="6"/>
  <c r="BHJ12" i="6"/>
  <c r="BHK13" i="6"/>
  <c r="DJJ15" i="6"/>
  <c r="DJI14" i="6"/>
  <c r="DJL17" i="6"/>
  <c r="DJK16" i="6"/>
  <c r="DJG12" i="6"/>
  <c r="DJH13" i="6"/>
  <c r="DFL15" i="6"/>
  <c r="DFK14" i="6"/>
  <c r="DFN17" i="6"/>
  <c r="DFM16" i="6"/>
  <c r="DFI12" i="6"/>
  <c r="DFJ13" i="6"/>
  <c r="CZZ15" i="6"/>
  <c r="CZY14" i="6"/>
  <c r="DAB17" i="6"/>
  <c r="DAA16" i="6"/>
  <c r="CZW12" i="6"/>
  <c r="CZX13" i="6"/>
  <c r="CTR15" i="6"/>
  <c r="CTQ14" i="6"/>
  <c r="CTT17" i="6"/>
  <c r="CTS16" i="6"/>
  <c r="CTO12" i="6"/>
  <c r="CTP13" i="6"/>
  <c r="CNM15" i="6"/>
  <c r="CNL14" i="6"/>
  <c r="CNO17" i="6"/>
  <c r="CNN16" i="6"/>
  <c r="CNJ12" i="6"/>
  <c r="CNK13" i="6"/>
  <c r="CHD15" i="6"/>
  <c r="CHC14" i="6"/>
  <c r="CHF17" i="6"/>
  <c r="CHE16" i="6"/>
  <c r="CHA12" i="6"/>
  <c r="CHB13" i="6"/>
  <c r="CAW15" i="6"/>
  <c r="CAV14" i="6"/>
  <c r="CAY17" i="6"/>
  <c r="CAX16" i="6"/>
  <c r="CAT12" i="6"/>
  <c r="CAU13" i="6"/>
  <c r="BUJ15" i="6"/>
  <c r="BUI14" i="6"/>
  <c r="BUL17" i="6"/>
  <c r="BUK16" i="6"/>
  <c r="BUG12" i="6"/>
  <c r="BUH13" i="6"/>
  <c r="BER15" i="6"/>
  <c r="BEQ14" i="6"/>
  <c r="BET17" i="6"/>
  <c r="BES16" i="6"/>
  <c r="BEP13" i="6"/>
  <c r="BEO12" i="6"/>
  <c r="DPR15" i="6"/>
  <c r="DPQ14" i="6"/>
  <c r="DPT17" i="6"/>
  <c r="DPS16" i="6"/>
  <c r="DPO12" i="6"/>
  <c r="DPP13" i="6"/>
  <c r="DLU15" i="6"/>
  <c r="DLT14" i="6"/>
  <c r="DLW17" i="6"/>
  <c r="DLV16" i="6"/>
  <c r="DLR12" i="6"/>
  <c r="DLS13" i="6"/>
  <c r="DHV15" i="6"/>
  <c r="DHU14" i="6"/>
  <c r="DHX17" i="6"/>
  <c r="DHW16" i="6"/>
  <c r="DHS12" i="6"/>
  <c r="DHT13" i="6"/>
  <c r="DDQ15" i="6"/>
  <c r="DDP14" i="6"/>
  <c r="DDS17" i="6"/>
  <c r="DDR16" i="6"/>
  <c r="DDN12" i="6"/>
  <c r="DDO13" i="6"/>
  <c r="CXN15" i="6"/>
  <c r="CXM14" i="6"/>
  <c r="CXP17" i="6"/>
  <c r="CXO16" i="6"/>
  <c r="CXK12" i="6"/>
  <c r="CXL13" i="6"/>
  <c r="CRF15" i="6"/>
  <c r="CRE14" i="6"/>
  <c r="CRH17" i="6"/>
  <c r="CRG16" i="6"/>
  <c r="CRC12" i="6"/>
  <c r="CRD13" i="6"/>
  <c r="CLA15" i="6"/>
  <c r="CKZ14" i="6"/>
  <c r="CLC17" i="6"/>
  <c r="CLB16" i="6"/>
  <c r="CKX12" i="6"/>
  <c r="CKY13" i="6"/>
  <c r="CER15" i="6"/>
  <c r="CEQ14" i="6"/>
  <c r="CET17" i="6"/>
  <c r="CES16" i="6"/>
  <c r="CEO12" i="6"/>
  <c r="CEP13" i="6"/>
  <c r="BYK15" i="6"/>
  <c r="BYJ14" i="6"/>
  <c r="BYM17" i="6"/>
  <c r="BYL16" i="6"/>
  <c r="BYH12" i="6"/>
  <c r="BYI13" i="6"/>
  <c r="BPJ15" i="6"/>
  <c r="BPI14" i="6"/>
  <c r="BPL17" i="6"/>
  <c r="BPK16" i="6"/>
  <c r="BPG12" i="6"/>
  <c r="BPH13" i="6"/>
  <c r="DXM15" i="6"/>
  <c r="DXL14" i="6"/>
  <c r="DXO17" i="6"/>
  <c r="DXN16" i="6"/>
  <c r="DXJ12" i="6"/>
  <c r="DXK13" i="6"/>
  <c r="DTN15" i="6"/>
  <c r="DTM14" i="6"/>
  <c r="DTP17" i="6"/>
  <c r="DTO16" i="6"/>
  <c r="DTK12" i="6"/>
  <c r="DTL13" i="6"/>
  <c r="DPP15" i="6"/>
  <c r="DPO14" i="6"/>
  <c r="DPR17" i="6"/>
  <c r="DPQ16" i="6"/>
  <c r="DPM12" i="6"/>
  <c r="DPN13" i="6"/>
  <c r="DLQ15" i="6"/>
  <c r="DLP14" i="6"/>
  <c r="DLS17" i="6"/>
  <c r="DLR16" i="6"/>
  <c r="DLN12" i="6"/>
  <c r="DLO13" i="6"/>
  <c r="DHR15" i="6"/>
  <c r="DHQ14" i="6"/>
  <c r="DHT17" i="6"/>
  <c r="DHS16" i="6"/>
  <c r="DHO12" i="6"/>
  <c r="DHP13" i="6"/>
  <c r="DDM15" i="6"/>
  <c r="DDL14" i="6"/>
  <c r="DDO17" i="6"/>
  <c r="DDN16" i="6"/>
  <c r="DDJ12" i="6"/>
  <c r="DDK13" i="6"/>
  <c r="CXJ15" i="6"/>
  <c r="CXI14" i="6"/>
  <c r="CXL17" i="6"/>
  <c r="CXK16" i="6"/>
  <c r="CXG12" i="6"/>
  <c r="CXH13" i="6"/>
  <c r="CRB15" i="6"/>
  <c r="CRA14" i="6"/>
  <c r="CRD17" i="6"/>
  <c r="CRC16" i="6"/>
  <c r="CQY12" i="6"/>
  <c r="CQZ13" i="6"/>
  <c r="CKT15" i="6"/>
  <c r="CKS14" i="6"/>
  <c r="CKV17" i="6"/>
  <c r="CKU16" i="6"/>
  <c r="CKQ12" i="6"/>
  <c r="CKR13" i="6"/>
  <c r="CEK15" i="6"/>
  <c r="CEJ14" i="6"/>
  <c r="CEM17" i="6"/>
  <c r="CEL16" i="6"/>
  <c r="CEH12" i="6"/>
  <c r="CEI13" i="6"/>
  <c r="BYF15" i="6"/>
  <c r="BYE14" i="6"/>
  <c r="BYH17" i="6"/>
  <c r="BYG16" i="6"/>
  <c r="BYC12" i="6"/>
  <c r="BYD13" i="6"/>
  <c r="BOV15" i="6"/>
  <c r="BOU14" i="6"/>
  <c r="BOX17" i="6"/>
  <c r="BOW16" i="6"/>
  <c r="BOS12" i="6"/>
  <c r="BOT13" i="6"/>
  <c r="DXJ15" i="6"/>
  <c r="DXI14" i="6"/>
  <c r="DXL17" i="6"/>
  <c r="DXK16" i="6"/>
  <c r="DXG12" i="6"/>
  <c r="DXH13" i="6"/>
  <c r="DTM15" i="6"/>
  <c r="DTL14" i="6"/>
  <c r="DTO17" i="6"/>
  <c r="DTN16" i="6"/>
  <c r="DTJ12" i="6"/>
  <c r="DTK13" i="6"/>
  <c r="DPN15" i="6"/>
  <c r="DPM14" i="6"/>
  <c r="DPP17" i="6"/>
  <c r="DPO16" i="6"/>
  <c r="DPK12" i="6"/>
  <c r="DPL13" i="6"/>
  <c r="DLP15" i="6"/>
  <c r="DLO14" i="6"/>
  <c r="DLR17" i="6"/>
  <c r="DLQ16" i="6"/>
  <c r="DLM12" i="6"/>
  <c r="DLN13" i="6"/>
  <c r="DHQ15" i="6"/>
  <c r="DHP14" i="6"/>
  <c r="DHS17" i="6"/>
  <c r="DHR16" i="6"/>
  <c r="DHN12" i="6"/>
  <c r="DHO13" i="6"/>
  <c r="DDI15" i="6"/>
  <c r="DDH14" i="6"/>
  <c r="DDK17" i="6"/>
  <c r="DDJ16" i="6"/>
  <c r="DDF12" i="6"/>
  <c r="DDG13" i="6"/>
  <c r="CXI15" i="6"/>
  <c r="CXH14" i="6"/>
  <c r="CXK17" i="6"/>
  <c r="CXJ16" i="6"/>
  <c r="CXF12" i="6"/>
  <c r="CXG13" i="6"/>
  <c r="CQZ15" i="6"/>
  <c r="CQY14" i="6"/>
  <c r="CRB17" i="6"/>
  <c r="CRA16" i="6"/>
  <c r="CQW12" i="6"/>
  <c r="CQX13" i="6"/>
  <c r="CKS15" i="6"/>
  <c r="CKR14" i="6"/>
  <c r="CKU17" i="6"/>
  <c r="CKT16" i="6"/>
  <c r="CKP12" i="6"/>
  <c r="CKQ13" i="6"/>
  <c r="CEJ15" i="6"/>
  <c r="CEI14" i="6"/>
  <c r="CEL17" i="6"/>
  <c r="CEK16" i="6"/>
  <c r="CEG12" i="6"/>
  <c r="CEH13" i="6"/>
  <c r="BXZ15" i="6"/>
  <c r="BXY14" i="6"/>
  <c r="BYB17" i="6"/>
  <c r="BYA16" i="6"/>
  <c r="BXW12" i="6"/>
  <c r="BXX13" i="6"/>
  <c r="BOO15" i="6"/>
  <c r="BON14" i="6"/>
  <c r="BOQ17" i="6"/>
  <c r="BOP16" i="6"/>
  <c r="BOL12" i="6"/>
  <c r="BOM13" i="6"/>
  <c r="DSK15" i="6"/>
  <c r="DSJ14" i="6"/>
  <c r="DSM17" i="6"/>
  <c r="DSL16" i="6"/>
  <c r="DSH12" i="6"/>
  <c r="DSI13" i="6"/>
  <c r="DOL15" i="6"/>
  <c r="DOK14" i="6"/>
  <c r="DON17" i="6"/>
  <c r="DOM16" i="6"/>
  <c r="DOI12" i="6"/>
  <c r="DOJ13" i="6"/>
  <c r="DKO15" i="6"/>
  <c r="DKN14" i="6"/>
  <c r="DKQ17" i="6"/>
  <c r="DKP16" i="6"/>
  <c r="DKL12" i="6"/>
  <c r="DKM13" i="6"/>
  <c r="DGP15" i="6"/>
  <c r="DGO14" i="6"/>
  <c r="DGR17" i="6"/>
  <c r="DGQ16" i="6"/>
  <c r="DGM12" i="6"/>
  <c r="DGN13" i="6"/>
  <c r="DBY15" i="6"/>
  <c r="DBX14" i="6"/>
  <c r="DCA17" i="6"/>
  <c r="DBZ16" i="6"/>
  <c r="DBV12" i="6"/>
  <c r="DBW13" i="6"/>
  <c r="CVP15" i="6"/>
  <c r="CVO14" i="6"/>
  <c r="CVR17" i="6"/>
  <c r="CVQ16" i="6"/>
  <c r="CVM12" i="6"/>
  <c r="CVN13" i="6"/>
  <c r="CPF15" i="6"/>
  <c r="CPE14" i="6"/>
  <c r="CPH17" i="6"/>
  <c r="CPG16" i="6"/>
  <c r="CPC12" i="6"/>
  <c r="CPD13" i="6"/>
  <c r="CJA15" i="6"/>
  <c r="CIZ14" i="6"/>
  <c r="CJC17" i="6"/>
  <c r="CJB16" i="6"/>
  <c r="CIX12" i="6"/>
  <c r="CIY13" i="6"/>
  <c r="CCS15" i="6"/>
  <c r="CCR14" i="6"/>
  <c r="CCU17" i="6"/>
  <c r="CCT16" i="6"/>
  <c r="CCP12" i="6"/>
  <c r="CCQ13" i="6"/>
  <c r="BWK15" i="6"/>
  <c r="BWJ14" i="6"/>
  <c r="BWM17" i="6"/>
  <c r="BWL16" i="6"/>
  <c r="BWH12" i="6"/>
  <c r="BWI13" i="6"/>
  <c r="BKA15" i="6"/>
  <c r="BJZ14" i="6"/>
  <c r="BKC17" i="6"/>
  <c r="BKB16" i="6"/>
  <c r="BJX12" i="6"/>
  <c r="BJY13" i="6"/>
  <c r="DZS15" i="6"/>
  <c r="DZR14" i="6"/>
  <c r="DZU17" i="6"/>
  <c r="DZT16" i="6"/>
  <c r="DZP12" i="6"/>
  <c r="DZQ13" i="6"/>
  <c r="DXG15" i="6"/>
  <c r="DXF14" i="6"/>
  <c r="DXI17" i="6"/>
  <c r="DXH16" i="6"/>
  <c r="DXD12" i="6"/>
  <c r="DXE13" i="6"/>
  <c r="DUU15" i="6"/>
  <c r="DUT14" i="6"/>
  <c r="DUW17" i="6"/>
  <c r="DUV16" i="6"/>
  <c r="DUR12" i="6"/>
  <c r="DUS13" i="6"/>
  <c r="DSI15" i="6"/>
  <c r="DSH14" i="6"/>
  <c r="DSK17" i="6"/>
  <c r="DSJ16" i="6"/>
  <c r="DSF12" i="6"/>
  <c r="DSG13" i="6"/>
  <c r="DPW15" i="6"/>
  <c r="DPV14" i="6"/>
  <c r="DPY17" i="6"/>
  <c r="DPX16" i="6"/>
  <c r="DPT12" i="6"/>
  <c r="DPU13" i="6"/>
  <c r="DNK15" i="6"/>
  <c r="DNJ14" i="6"/>
  <c r="DNM17" i="6"/>
  <c r="DNL16" i="6"/>
  <c r="DNH12" i="6"/>
  <c r="DNI13" i="6"/>
  <c r="DKY15" i="6"/>
  <c r="DKX14" i="6"/>
  <c r="DLA17" i="6"/>
  <c r="DKZ16" i="6"/>
  <c r="DKV12" i="6"/>
  <c r="DKW13" i="6"/>
  <c r="DIM15" i="6"/>
  <c r="DIL14" i="6"/>
  <c r="DIO17" i="6"/>
  <c r="DIN16" i="6"/>
  <c r="DIJ12" i="6"/>
  <c r="DIK13" i="6"/>
  <c r="DGA15" i="6"/>
  <c r="DFZ14" i="6"/>
  <c r="DGC17" i="6"/>
  <c r="DGB16" i="6"/>
  <c r="DFX12" i="6"/>
  <c r="DFY13" i="6"/>
  <c r="DDE15" i="6"/>
  <c r="DDD14" i="6"/>
  <c r="DDG17" i="6"/>
  <c r="DDF16" i="6"/>
  <c r="DDB12" i="6"/>
  <c r="DDC13" i="6"/>
  <c r="CZJ15" i="6"/>
  <c r="CZI14" i="6"/>
  <c r="CZL17" i="6"/>
  <c r="CZK16" i="6"/>
  <c r="CZG12" i="6"/>
  <c r="CZH13" i="6"/>
  <c r="CVM15" i="6"/>
  <c r="CVL14" i="6"/>
  <c r="CVO17" i="6"/>
  <c r="CVN16" i="6"/>
  <c r="CVJ12" i="6"/>
  <c r="CVK13" i="6"/>
  <c r="CRN15" i="6"/>
  <c r="CRM14" i="6"/>
  <c r="CRP17" i="6"/>
  <c r="CRO16" i="6"/>
  <c r="CRK12" i="6"/>
  <c r="CRL13" i="6"/>
  <c r="CNP15" i="6"/>
  <c r="CNO14" i="6"/>
  <c r="CNR17" i="6"/>
  <c r="CNQ16" i="6"/>
  <c r="CNM12" i="6"/>
  <c r="CNN13" i="6"/>
  <c r="CJQ15" i="6"/>
  <c r="CJP14" i="6"/>
  <c r="CJS17" i="6"/>
  <c r="CJR16" i="6"/>
  <c r="CJN12" i="6"/>
  <c r="CJO13" i="6"/>
  <c r="CFR15" i="6"/>
  <c r="CFQ14" i="6"/>
  <c r="CFT17" i="6"/>
  <c r="CFS16" i="6"/>
  <c r="CFO12" i="6"/>
  <c r="CFP13" i="6"/>
  <c r="CBU15" i="6"/>
  <c r="CBT14" i="6"/>
  <c r="CBW17" i="6"/>
  <c r="CBV16" i="6"/>
  <c r="CBR12" i="6"/>
  <c r="CBS13" i="6"/>
  <c r="BXV15" i="6"/>
  <c r="BXU14" i="6"/>
  <c r="BXX17" i="6"/>
  <c r="BXW16" i="6"/>
  <c r="BXS12" i="6"/>
  <c r="BXT13" i="6"/>
  <c r="BTL15" i="6"/>
  <c r="BTK14" i="6"/>
  <c r="BTN17" i="6"/>
  <c r="BTM16" i="6"/>
  <c r="BTI12" i="6"/>
  <c r="BTJ13" i="6"/>
  <c r="BNB15" i="6"/>
  <c r="BNA14" i="6"/>
  <c r="BND17" i="6"/>
  <c r="BNC16" i="6"/>
  <c r="BMY12" i="6"/>
  <c r="BMZ13" i="6"/>
  <c r="BGT15" i="6"/>
  <c r="BGS14" i="6"/>
  <c r="BGV17" i="6"/>
  <c r="BGU16" i="6"/>
  <c r="BGQ12" i="6"/>
  <c r="BGR13" i="6"/>
  <c r="BQU15" i="6"/>
  <c r="BQT14" i="6"/>
  <c r="BQW17" i="6"/>
  <c r="BQV16" i="6"/>
  <c r="BQR12" i="6"/>
  <c r="BQS13" i="6"/>
  <c r="BKO15" i="6"/>
  <c r="BKN14" i="6"/>
  <c r="BKQ17" i="6"/>
  <c r="BKP16" i="6"/>
  <c r="BKL12" i="6"/>
  <c r="BKM13" i="6"/>
  <c r="BCU15" i="6"/>
  <c r="BCT14" i="6"/>
  <c r="BCW17" i="6"/>
  <c r="BCV16" i="6"/>
  <c r="BCR12" i="6"/>
  <c r="BCS13" i="6"/>
  <c r="DWN15" i="6"/>
  <c r="DWM14" i="6"/>
  <c r="DWP17" i="6"/>
  <c r="DWO16" i="6"/>
  <c r="DWK12" i="6"/>
  <c r="DWL13" i="6"/>
  <c r="DUB15" i="6"/>
  <c r="DUA14" i="6"/>
  <c r="DUD17" i="6"/>
  <c r="DUC16" i="6"/>
  <c r="DTY12" i="6"/>
  <c r="DTZ13" i="6"/>
  <c r="DRP15" i="6"/>
  <c r="DRO14" i="6"/>
  <c r="DRR17" i="6"/>
  <c r="DRQ16" i="6"/>
  <c r="DRM12" i="6"/>
  <c r="DRN13" i="6"/>
  <c r="DPD15" i="6"/>
  <c r="DPC14" i="6"/>
  <c r="DPF17" i="6"/>
  <c r="DPE16" i="6"/>
  <c r="DPA12" i="6"/>
  <c r="DPB13" i="6"/>
  <c r="DMR15" i="6"/>
  <c r="DMQ14" i="6"/>
  <c r="DMT17" i="6"/>
  <c r="DMS16" i="6"/>
  <c r="DMO12" i="6"/>
  <c r="DMP13" i="6"/>
  <c r="DKF15" i="6"/>
  <c r="DKE14" i="6"/>
  <c r="DKH17" i="6"/>
  <c r="DKG16" i="6"/>
  <c r="DKC12" i="6"/>
  <c r="DKD13" i="6"/>
  <c r="DHT15" i="6"/>
  <c r="DHS14" i="6"/>
  <c r="DHV17" i="6"/>
  <c r="DHU16" i="6"/>
  <c r="DHQ12" i="6"/>
  <c r="DHR13" i="6"/>
  <c r="DFH15" i="6"/>
  <c r="DFG14" i="6"/>
  <c r="DFJ17" i="6"/>
  <c r="DFI16" i="6"/>
  <c r="DFE12" i="6"/>
  <c r="DFF13" i="6"/>
  <c r="DCD15" i="6"/>
  <c r="DCC14" i="6"/>
  <c r="DCF17" i="6"/>
  <c r="DCE16" i="6"/>
  <c r="DCA12" i="6"/>
  <c r="DCB13" i="6"/>
  <c r="CYG15" i="6"/>
  <c r="CYF14" i="6"/>
  <c r="CYI17" i="6"/>
  <c r="CYH16" i="6"/>
  <c r="CYD12" i="6"/>
  <c r="CYE13" i="6"/>
  <c r="CUH15" i="6"/>
  <c r="CUG14" i="6"/>
  <c r="CUJ17" i="6"/>
  <c r="CUI16" i="6"/>
  <c r="CUE12" i="6"/>
  <c r="CUF13" i="6"/>
  <c r="CQJ15" i="6"/>
  <c r="CQI14" i="6"/>
  <c r="CQL17" i="6"/>
  <c r="CQK16" i="6"/>
  <c r="CQG12" i="6"/>
  <c r="CQH13" i="6"/>
  <c r="CMK15" i="6"/>
  <c r="CMJ14" i="6"/>
  <c r="CMM17" i="6"/>
  <c r="CML16" i="6"/>
  <c r="CMH12" i="6"/>
  <c r="CMI13" i="6"/>
  <c r="CIL15" i="6"/>
  <c r="CIK14" i="6"/>
  <c r="CIN17" i="6"/>
  <c r="CIM16" i="6"/>
  <c r="CII12" i="6"/>
  <c r="CIJ13" i="6"/>
  <c r="CEO15" i="6"/>
  <c r="CEN14" i="6"/>
  <c r="CEQ17" i="6"/>
  <c r="CEP16" i="6"/>
  <c r="CEL12" i="6"/>
  <c r="CEM13" i="6"/>
  <c r="CAP15" i="6"/>
  <c r="CAO14" i="6"/>
  <c r="CAR17" i="6"/>
  <c r="CAQ16" i="6"/>
  <c r="CAM12" i="6"/>
  <c r="CAN13" i="6"/>
  <c r="BWR15" i="6"/>
  <c r="BWQ14" i="6"/>
  <c r="BWT17" i="6"/>
  <c r="BWS16" i="6"/>
  <c r="BWO12" i="6"/>
  <c r="BWP13" i="6"/>
  <c r="BRN15" i="6"/>
  <c r="BRM14" i="6"/>
  <c r="BRP17" i="6"/>
  <c r="BRO16" i="6"/>
  <c r="BRK12" i="6"/>
  <c r="BRL13" i="6"/>
  <c r="BLE15" i="6"/>
  <c r="BLD14" i="6"/>
  <c r="BLG17" i="6"/>
  <c r="BLF16" i="6"/>
  <c r="BLB12" i="6"/>
  <c r="BLC13" i="6"/>
  <c r="BEE15" i="6"/>
  <c r="BED14" i="6"/>
  <c r="BEG17" i="6"/>
  <c r="BEF16" i="6"/>
  <c r="BEB12" i="6"/>
  <c r="BEC13" i="6"/>
  <c r="DZO15" i="6"/>
  <c r="DZN14" i="6"/>
  <c r="DZQ17" i="6"/>
  <c r="DZP16" i="6"/>
  <c r="DZL12" i="6"/>
  <c r="DZM13" i="6"/>
  <c r="DXC15" i="6"/>
  <c r="DXB14" i="6"/>
  <c r="DXE17" i="6"/>
  <c r="DXD16" i="6"/>
  <c r="DWZ12" i="6"/>
  <c r="DXA13" i="6"/>
  <c r="DUQ15" i="6"/>
  <c r="DUP14" i="6"/>
  <c r="DUS17" i="6"/>
  <c r="DUR16" i="6"/>
  <c r="DUN12" i="6"/>
  <c r="DUO13" i="6"/>
  <c r="DSE15" i="6"/>
  <c r="DSD14" i="6"/>
  <c r="DSG17" i="6"/>
  <c r="DSF16" i="6"/>
  <c r="DSB12" i="6"/>
  <c r="DSC13" i="6"/>
  <c r="DPS15" i="6"/>
  <c r="DPR14" i="6"/>
  <c r="DPU17" i="6"/>
  <c r="DPT16" i="6"/>
  <c r="DPP12" i="6"/>
  <c r="DPQ13" i="6"/>
  <c r="DNG15" i="6"/>
  <c r="DNF14" i="6"/>
  <c r="DNI17" i="6"/>
  <c r="DNH16" i="6"/>
  <c r="DND12" i="6"/>
  <c r="DNE13" i="6"/>
  <c r="DKU15" i="6"/>
  <c r="DKT14" i="6"/>
  <c r="DKW17" i="6"/>
  <c r="DKV16" i="6"/>
  <c r="DKR12" i="6"/>
  <c r="DKS13" i="6"/>
  <c r="DII15" i="6"/>
  <c r="DIH14" i="6"/>
  <c r="DIK17" i="6"/>
  <c r="DIJ16" i="6"/>
  <c r="DIF12" i="6"/>
  <c r="DIG13" i="6"/>
  <c r="DFW15" i="6"/>
  <c r="DFV14" i="6"/>
  <c r="DFY17" i="6"/>
  <c r="DFX16" i="6"/>
  <c r="DFT12" i="6"/>
  <c r="DFU13" i="6"/>
  <c r="DCZ15" i="6"/>
  <c r="DCY14" i="6"/>
  <c r="DDB17" i="6"/>
  <c r="DDA16" i="6"/>
  <c r="DCW12" i="6"/>
  <c r="DCX13" i="6"/>
  <c r="CZE15" i="6"/>
  <c r="CZD14" i="6"/>
  <c r="CZG17" i="6"/>
  <c r="CZF16" i="6"/>
  <c r="CZB12" i="6"/>
  <c r="CZC13" i="6"/>
  <c r="CVF15" i="6"/>
  <c r="CVE14" i="6"/>
  <c r="CVH17" i="6"/>
  <c r="CVG16" i="6"/>
  <c r="CVC12" i="6"/>
  <c r="CVD13" i="6"/>
  <c r="CRH15" i="6"/>
  <c r="CRG14" i="6"/>
  <c r="CRJ17" i="6"/>
  <c r="CRI16" i="6"/>
  <c r="CRE12" i="6"/>
  <c r="CRF13" i="6"/>
  <c r="CNI15" i="6"/>
  <c r="CNH14" i="6"/>
  <c r="CNK17" i="6"/>
  <c r="CNJ16" i="6"/>
  <c r="CNF12" i="6"/>
  <c r="CNG13" i="6"/>
  <c r="CJJ15" i="6"/>
  <c r="CJI14" i="6"/>
  <c r="CJL17" i="6"/>
  <c r="CJK16" i="6"/>
  <c r="CJG12" i="6"/>
  <c r="CJH13" i="6"/>
  <c r="CFM15" i="6"/>
  <c r="CFL14" i="6"/>
  <c r="CFO17" i="6"/>
  <c r="CFN16" i="6"/>
  <c r="CFJ12" i="6"/>
  <c r="CFK13" i="6"/>
  <c r="CBN15" i="6"/>
  <c r="CBM14" i="6"/>
  <c r="CBP17" i="6"/>
  <c r="CBO16" i="6"/>
  <c r="CBK12" i="6"/>
  <c r="CBL13" i="6"/>
  <c r="BXP15" i="6"/>
  <c r="BXO14" i="6"/>
  <c r="BXR17" i="6"/>
  <c r="BXQ16" i="6"/>
  <c r="BXM12" i="6"/>
  <c r="BXN13" i="6"/>
  <c r="BSY15" i="6"/>
  <c r="BSX14" i="6"/>
  <c r="BTA17" i="6"/>
  <c r="BSZ16" i="6"/>
  <c r="BSV12" i="6"/>
  <c r="BSW13" i="6"/>
  <c r="BMR15" i="6"/>
  <c r="BMQ14" i="6"/>
  <c r="BMT17" i="6"/>
  <c r="BMS16" i="6"/>
  <c r="BMO12" i="6"/>
  <c r="BMP13" i="6"/>
  <c r="BGL15" i="6"/>
  <c r="BGK14" i="6"/>
  <c r="BGN17" i="6"/>
  <c r="BGM16" i="6"/>
  <c r="BGI12" i="6"/>
  <c r="BGJ13" i="6"/>
  <c r="BRH15" i="6"/>
  <c r="BRG14" i="6"/>
  <c r="BRJ17" i="6"/>
  <c r="BRI16" i="6"/>
  <c r="BRE12" i="6"/>
  <c r="BRF13" i="6"/>
  <c r="BKX15" i="6"/>
  <c r="BKW14" i="6"/>
  <c r="BKZ17" i="6"/>
  <c r="BKY16" i="6"/>
  <c r="BKU12" i="6"/>
  <c r="BKV13" i="6"/>
  <c r="BDL15" i="6"/>
  <c r="BDK14" i="6"/>
  <c r="BDN17" i="6"/>
  <c r="BDM16" i="6"/>
  <c r="BDI12" i="6"/>
  <c r="BDJ13" i="6"/>
  <c r="DDW15" i="6"/>
  <c r="DDV14" i="6"/>
  <c r="DDY17" i="6"/>
  <c r="DDX16" i="6"/>
  <c r="DDT12" i="6"/>
  <c r="DDU13" i="6"/>
  <c r="DBK15" i="6"/>
  <c r="DBJ14" i="6"/>
  <c r="DBM17" i="6"/>
  <c r="DBL16" i="6"/>
  <c r="DBH12" i="6"/>
  <c r="DBI13" i="6"/>
  <c r="CYY15" i="6"/>
  <c r="CYX14" i="6"/>
  <c r="CZA17" i="6"/>
  <c r="CYZ16" i="6"/>
  <c r="CYV12" i="6"/>
  <c r="CYW13" i="6"/>
  <c r="CWM15" i="6"/>
  <c r="CWL14" i="6"/>
  <c r="CWO17" i="6"/>
  <c r="CWN16" i="6"/>
  <c r="CWJ12" i="6"/>
  <c r="CWK13" i="6"/>
  <c r="CUA15" i="6"/>
  <c r="CTZ14" i="6"/>
  <c r="CUC17" i="6"/>
  <c r="CUB16" i="6"/>
  <c r="CTX12" i="6"/>
  <c r="CTY13" i="6"/>
  <c r="CRO15" i="6"/>
  <c r="CRN14" i="6"/>
  <c r="CRQ17" i="6"/>
  <c r="CRP16" i="6"/>
  <c r="CRL12" i="6"/>
  <c r="CRM13" i="6"/>
  <c r="CPC15" i="6"/>
  <c r="CPB14" i="6"/>
  <c r="CPE17" i="6"/>
  <c r="CPD16" i="6"/>
  <c r="COZ12" i="6"/>
  <c r="CPA13" i="6"/>
  <c r="CMQ15" i="6"/>
  <c r="CMP14" i="6"/>
  <c r="CMS17" i="6"/>
  <c r="CMR16" i="6"/>
  <c r="CMN12" i="6"/>
  <c r="CMO13" i="6"/>
  <c r="CKE15" i="6"/>
  <c r="CKD14" i="6"/>
  <c r="CKG17" i="6"/>
  <c r="CKF16" i="6"/>
  <c r="CKB12" i="6"/>
  <c r="CKC13" i="6"/>
  <c r="CHS15" i="6"/>
  <c r="CHR14" i="6"/>
  <c r="CHU17" i="6"/>
  <c r="CHT16" i="6"/>
  <c r="CHP12" i="6"/>
  <c r="CHQ13" i="6"/>
  <c r="CFG15" i="6"/>
  <c r="CFF14" i="6"/>
  <c r="CFI17" i="6"/>
  <c r="CFH16" i="6"/>
  <c r="CFD12" i="6"/>
  <c r="CFE13" i="6"/>
  <c r="CCU15" i="6"/>
  <c r="CCT14" i="6"/>
  <c r="CCW17" i="6"/>
  <c r="CCV16" i="6"/>
  <c r="CCR12" i="6"/>
  <c r="CCS13" i="6"/>
  <c r="CAI15" i="6"/>
  <c r="CAH14" i="6"/>
  <c r="CAK17" i="6"/>
  <c r="CAJ16" i="6"/>
  <c r="CAF12" i="6"/>
  <c r="CAG13" i="6"/>
  <c r="BXW15" i="6"/>
  <c r="BXV14" i="6"/>
  <c r="BXY17" i="6"/>
  <c r="BXX16" i="6"/>
  <c r="BXT12" i="6"/>
  <c r="BXU13" i="6"/>
  <c r="BVK15" i="6"/>
  <c r="BVJ14" i="6"/>
  <c r="BVM17" i="6"/>
  <c r="BVL16" i="6"/>
  <c r="BVH12" i="6"/>
  <c r="BVI13" i="6"/>
  <c r="BRX15" i="6"/>
  <c r="BRW14" i="6"/>
  <c r="BRZ17" i="6"/>
  <c r="BRY16" i="6"/>
  <c r="BRU12" i="6"/>
  <c r="BRV13" i="6"/>
  <c r="BNY15" i="6"/>
  <c r="BNX14" i="6"/>
  <c r="BOA17" i="6"/>
  <c r="BNZ16" i="6"/>
  <c r="BNV12" i="6"/>
  <c r="BNW13" i="6"/>
  <c r="BJZ15" i="6"/>
  <c r="BJY14" i="6"/>
  <c r="BKB17" i="6"/>
  <c r="BKA16" i="6"/>
  <c r="BJW12" i="6"/>
  <c r="BJX13" i="6"/>
  <c r="BFX15" i="6"/>
  <c r="BFW14" i="6"/>
  <c r="BFZ17" i="6"/>
  <c r="BFY16" i="6"/>
  <c r="BFU12" i="6"/>
  <c r="BFV13" i="6"/>
  <c r="AZQ15" i="6"/>
  <c r="AZP14" i="6"/>
  <c r="AZS17" i="6"/>
  <c r="AZR16" i="6"/>
  <c r="AZN12" i="6"/>
  <c r="AZO13" i="6"/>
  <c r="ALL15" i="6"/>
  <c r="ALK14" i="6"/>
  <c r="ALN17" i="6"/>
  <c r="ALM16" i="6"/>
  <c r="ALI12" i="6"/>
  <c r="ALJ13" i="6"/>
  <c r="AUE15" i="6"/>
  <c r="AUD14" i="6"/>
  <c r="AUG17" i="6"/>
  <c r="AUF16" i="6"/>
  <c r="AUB12" i="6"/>
  <c r="AUC13" i="6"/>
  <c r="AAJ15" i="6"/>
  <c r="AAI14" i="6"/>
  <c r="AAL17" i="6"/>
  <c r="AAK16" i="6"/>
  <c r="AAG12" i="6"/>
  <c r="AAH13" i="6"/>
  <c r="BAQ15" i="6"/>
  <c r="BAP14" i="6"/>
  <c r="BAS17" i="6"/>
  <c r="BAR16" i="6"/>
  <c r="BAN12" i="6"/>
  <c r="BAO13" i="6"/>
  <c r="ANH15" i="6"/>
  <c r="ANG14" i="6"/>
  <c r="ANJ17" i="6"/>
  <c r="ANI16" i="6"/>
  <c r="ANE12" i="6"/>
  <c r="ANF13" i="6"/>
  <c r="DCF15" i="6"/>
  <c r="DCE14" i="6"/>
  <c r="DCH17" i="6"/>
  <c r="DCG16" i="6"/>
  <c r="DCC12" i="6"/>
  <c r="DCD13" i="6"/>
  <c r="CZT15" i="6"/>
  <c r="CZS14" i="6"/>
  <c r="CZV17" i="6"/>
  <c r="CZU16" i="6"/>
  <c r="CZQ12" i="6"/>
  <c r="CZR13" i="6"/>
  <c r="CXH15" i="6"/>
  <c r="CXG14" i="6"/>
  <c r="CXJ17" i="6"/>
  <c r="CXI16" i="6"/>
  <c r="CXE12" i="6"/>
  <c r="CXF13" i="6"/>
  <c r="CUV15" i="6"/>
  <c r="CUU14" i="6"/>
  <c r="CUX17" i="6"/>
  <c r="CUW16" i="6"/>
  <c r="CUS12" i="6"/>
  <c r="CUT13" i="6"/>
  <c r="CSJ15" i="6"/>
  <c r="CSI14" i="6"/>
  <c r="CSL17" i="6"/>
  <c r="CSK16" i="6"/>
  <c r="CSG12" i="6"/>
  <c r="CSH13" i="6"/>
  <c r="CPX15" i="6"/>
  <c r="CPW14" i="6"/>
  <c r="CPZ17" i="6"/>
  <c r="CPY16" i="6"/>
  <c r="CPU12" i="6"/>
  <c r="CPV13" i="6"/>
  <c r="CNL15" i="6"/>
  <c r="CNK14" i="6"/>
  <c r="CNN17" i="6"/>
  <c r="CNM16" i="6"/>
  <c r="CNI12" i="6"/>
  <c r="CNJ13" i="6"/>
  <c r="CKZ15" i="6"/>
  <c r="CKY14" i="6"/>
  <c r="CLB17" i="6"/>
  <c r="CLA16" i="6"/>
  <c r="CKW12" i="6"/>
  <c r="CKX13" i="6"/>
  <c r="CIN15" i="6"/>
  <c r="CIM14" i="6"/>
  <c r="CIP17" i="6"/>
  <c r="CIO16" i="6"/>
  <c r="CIK12" i="6"/>
  <c r="CIL13" i="6"/>
  <c r="CGB15" i="6"/>
  <c r="CGA14" i="6"/>
  <c r="CGD17" i="6"/>
  <c r="CGC16" i="6"/>
  <c r="CFY12" i="6"/>
  <c r="CFZ13" i="6"/>
  <c r="CDP15" i="6"/>
  <c r="CDO14" i="6"/>
  <c r="CDR17" i="6"/>
  <c r="CDQ16" i="6"/>
  <c r="CDM12" i="6"/>
  <c r="CDN13" i="6"/>
  <c r="CBD15" i="6"/>
  <c r="CBC14" i="6"/>
  <c r="CBF17" i="6"/>
  <c r="CBE16" i="6"/>
  <c r="CBA12" i="6"/>
  <c r="CBB13" i="6"/>
  <c r="BYR15" i="6"/>
  <c r="BYQ14" i="6"/>
  <c r="BYT17" i="6"/>
  <c r="BYS16" i="6"/>
  <c r="BYO12" i="6"/>
  <c r="BYP13" i="6"/>
  <c r="BWF15" i="6"/>
  <c r="BWE14" i="6"/>
  <c r="BWH17" i="6"/>
  <c r="BWG16" i="6"/>
  <c r="BWC12" i="6"/>
  <c r="BWD13" i="6"/>
  <c r="BTE15" i="6"/>
  <c r="BTD14" i="6"/>
  <c r="BTG17" i="6"/>
  <c r="BTF16" i="6"/>
  <c r="BTB12" i="6"/>
  <c r="BTC13" i="6"/>
  <c r="BPF15" i="6"/>
  <c r="BPE14" i="6"/>
  <c r="BPH17" i="6"/>
  <c r="BPG16" i="6"/>
  <c r="BPC12" i="6"/>
  <c r="BPD13" i="6"/>
  <c r="BLG15" i="6"/>
  <c r="BLF14" i="6"/>
  <c r="BLI17" i="6"/>
  <c r="BLH16" i="6"/>
  <c r="BLD12" i="6"/>
  <c r="BLE13" i="6"/>
  <c r="BHJ15" i="6"/>
  <c r="BHI14" i="6"/>
  <c r="BHL17" i="6"/>
  <c r="BHK16" i="6"/>
  <c r="BHG12" i="6"/>
  <c r="BHH13" i="6"/>
  <c r="BCM15" i="6"/>
  <c r="BCL14" i="6"/>
  <c r="BCO17" i="6"/>
  <c r="BCN16" i="6"/>
  <c r="BCJ12" i="6"/>
  <c r="BCK13" i="6"/>
  <c r="ARZ15" i="6"/>
  <c r="ARY14" i="6"/>
  <c r="ASB17" i="6"/>
  <c r="ASA16" i="6"/>
  <c r="ARW12" i="6"/>
  <c r="ARX13" i="6"/>
  <c r="TF15" i="6"/>
  <c r="TE14" i="6"/>
  <c r="TH17" i="6"/>
  <c r="TG16" i="6"/>
  <c r="TC12" i="6"/>
  <c r="TD13" i="6"/>
  <c r="DCM15" i="6"/>
  <c r="DCL14" i="6"/>
  <c r="DCO17" i="6"/>
  <c r="DCN16" i="6"/>
  <c r="DCJ12" i="6"/>
  <c r="DCK13" i="6"/>
  <c r="DAA15" i="6"/>
  <c r="CZZ14" i="6"/>
  <c r="DAC17" i="6"/>
  <c r="DAB16" i="6"/>
  <c r="CZX12" i="6"/>
  <c r="CZY13" i="6"/>
  <c r="CXO15" i="6"/>
  <c r="CXN14" i="6"/>
  <c r="CXQ17" i="6"/>
  <c r="CXP16" i="6"/>
  <c r="CXL12" i="6"/>
  <c r="CXM13" i="6"/>
  <c r="CVC15" i="6"/>
  <c r="CVB14" i="6"/>
  <c r="CVE17" i="6"/>
  <c r="CVD16" i="6"/>
  <c r="CUZ12" i="6"/>
  <c r="CVA13" i="6"/>
  <c r="CSQ15" i="6"/>
  <c r="CSP14" i="6"/>
  <c r="CSS17" i="6"/>
  <c r="CSR16" i="6"/>
  <c r="CSN12" i="6"/>
  <c r="CSO13" i="6"/>
  <c r="CQE15" i="6"/>
  <c r="CQD14" i="6"/>
  <c r="CQG17" i="6"/>
  <c r="CQF16" i="6"/>
  <c r="CQB12" i="6"/>
  <c r="CQC13" i="6"/>
  <c r="CNS15" i="6"/>
  <c r="CNR14" i="6"/>
  <c r="CNU17" i="6"/>
  <c r="CNT16" i="6"/>
  <c r="CNP12" i="6"/>
  <c r="CNQ13" i="6"/>
  <c r="CLG15" i="6"/>
  <c r="CLF14" i="6"/>
  <c r="CLI17" i="6"/>
  <c r="CLH16" i="6"/>
  <c r="CLD12" i="6"/>
  <c r="CLE13" i="6"/>
  <c r="CIU15" i="6"/>
  <c r="CIT14" i="6"/>
  <c r="CIW17" i="6"/>
  <c r="CIV16" i="6"/>
  <c r="CIR12" i="6"/>
  <c r="CIS13" i="6"/>
  <c r="CGI15" i="6"/>
  <c r="CGH14" i="6"/>
  <c r="CGK17" i="6"/>
  <c r="CGJ16" i="6"/>
  <c r="CGF12" i="6"/>
  <c r="CGG13" i="6"/>
  <c r="CDW15" i="6"/>
  <c r="CDV14" i="6"/>
  <c r="CDY17" i="6"/>
  <c r="CDX16" i="6"/>
  <c r="CDT12" i="6"/>
  <c r="CDU13" i="6"/>
  <c r="CBK15" i="6"/>
  <c r="CBJ14" i="6"/>
  <c r="CBM17" i="6"/>
  <c r="CBL16" i="6"/>
  <c r="CBH12" i="6"/>
  <c r="CBI13" i="6"/>
  <c r="BYY15" i="6"/>
  <c r="BYX14" i="6"/>
  <c r="BZA17" i="6"/>
  <c r="BYZ16" i="6"/>
  <c r="BYV12" i="6"/>
  <c r="BYW13" i="6"/>
  <c r="BWM15" i="6"/>
  <c r="BWL14" i="6"/>
  <c r="BWO17" i="6"/>
  <c r="BWN16" i="6"/>
  <c r="BWJ12" i="6"/>
  <c r="BWK13" i="6"/>
  <c r="BTO15" i="6"/>
  <c r="BTN14" i="6"/>
  <c r="BTQ17" i="6"/>
  <c r="BTP16" i="6"/>
  <c r="BTL12" i="6"/>
  <c r="BTM13" i="6"/>
  <c r="BPR15" i="6"/>
  <c r="BPQ14" i="6"/>
  <c r="BPT17" i="6"/>
  <c r="BPS16" i="6"/>
  <c r="BPO12" i="6"/>
  <c r="BPP13" i="6"/>
  <c r="BLT15" i="6"/>
  <c r="BLS14" i="6"/>
  <c r="BLV17" i="6"/>
  <c r="BLU16" i="6"/>
  <c r="BLQ12" i="6"/>
  <c r="BLR13" i="6"/>
  <c r="BHU15" i="6"/>
  <c r="BHT14" i="6"/>
  <c r="BHW17" i="6"/>
  <c r="BHV16" i="6"/>
  <c r="BHR12" i="6"/>
  <c r="BHS13" i="6"/>
  <c r="BCZ15" i="6"/>
  <c r="BCY14" i="6"/>
  <c r="BDB17" i="6"/>
  <c r="BDA16" i="6"/>
  <c r="BCW12" i="6"/>
  <c r="BCX13" i="6"/>
  <c r="ATO15" i="6"/>
  <c r="ATN14" i="6"/>
  <c r="ATQ17" i="6"/>
  <c r="ATP16" i="6"/>
  <c r="ATL12" i="6"/>
  <c r="ATM13" i="6"/>
  <c r="ZO15" i="6"/>
  <c r="ZN14" i="6"/>
  <c r="ZQ17" i="6"/>
  <c r="ZP16" i="6"/>
  <c r="ZL12" i="6"/>
  <c r="ZM13" i="6"/>
  <c r="BAA15" i="6"/>
  <c r="AZZ14" i="6"/>
  <c r="BAC17" i="6"/>
  <c r="BAB16" i="6"/>
  <c r="AZX12" i="6"/>
  <c r="AZY13" i="6"/>
  <c r="AMB15" i="6"/>
  <c r="AMA14" i="6"/>
  <c r="AMD17" i="6"/>
  <c r="AMC16" i="6"/>
  <c r="ALY12" i="6"/>
  <c r="ALZ13" i="6"/>
  <c r="AVY15" i="6"/>
  <c r="AVX14" i="6"/>
  <c r="AWA17" i="6"/>
  <c r="AVZ16" i="6"/>
  <c r="AVV12" i="6"/>
  <c r="AVW13" i="6"/>
  <c r="ADW15" i="6"/>
  <c r="ADV14" i="6"/>
  <c r="ADY17" i="6"/>
  <c r="ADX16" i="6"/>
  <c r="ADT12" i="6"/>
  <c r="ADU13" i="6"/>
  <c r="BUA15" i="6"/>
  <c r="BTZ14" i="6"/>
  <c r="BUC17" i="6"/>
  <c r="BUB16" i="6"/>
  <c r="BTX12" i="6"/>
  <c r="BTY13" i="6"/>
  <c r="BRO15" i="6"/>
  <c r="BRN14" i="6"/>
  <c r="BRQ17" i="6"/>
  <c r="BRP16" i="6"/>
  <c r="BRL12" i="6"/>
  <c r="BRM13" i="6"/>
  <c r="BPC15" i="6"/>
  <c r="BPB14" i="6"/>
  <c r="BPE17" i="6"/>
  <c r="BPD16" i="6"/>
  <c r="BOZ12" i="6"/>
  <c r="BPA13" i="6"/>
  <c r="BMQ15" i="6"/>
  <c r="BMP14" i="6"/>
  <c r="BMS17" i="6"/>
  <c r="BMR16" i="6"/>
  <c r="BMN12" i="6"/>
  <c r="BMO13" i="6"/>
  <c r="BKE15" i="6"/>
  <c r="BKD14" i="6"/>
  <c r="BKG17" i="6"/>
  <c r="BKF16" i="6"/>
  <c r="BKB12" i="6"/>
  <c r="BKC13" i="6"/>
  <c r="BHS15" i="6"/>
  <c r="BHR14" i="6"/>
  <c r="BHU17" i="6"/>
  <c r="BHT16" i="6"/>
  <c r="BHP12" i="6"/>
  <c r="BHQ13" i="6"/>
  <c r="BEW15" i="6"/>
  <c r="BEV14" i="6"/>
  <c r="BEY17" i="6"/>
  <c r="BEX16" i="6"/>
  <c r="BET12" i="6"/>
  <c r="BEU13" i="6"/>
  <c r="BBK15" i="6"/>
  <c r="BBJ14" i="6"/>
  <c r="BBM17" i="6"/>
  <c r="BBL16" i="6"/>
  <c r="BBH12" i="6"/>
  <c r="BBI13" i="6"/>
  <c r="AUU15" i="6"/>
  <c r="AUT14" i="6"/>
  <c r="AUW17" i="6"/>
  <c r="AUV16" i="6"/>
  <c r="AUR12" i="6"/>
  <c r="AUS13" i="6"/>
  <c r="AJP15" i="6"/>
  <c r="AJO14" i="6"/>
  <c r="AJR17" i="6"/>
  <c r="AJQ16" i="6"/>
  <c r="AJM12" i="6"/>
  <c r="AJN13" i="6"/>
  <c r="RN15" i="6"/>
  <c r="RM14" i="6"/>
  <c r="RP17" i="6"/>
  <c r="RO16" i="6"/>
  <c r="RK12" i="6"/>
  <c r="RL13" i="6"/>
  <c r="BTA15" i="6"/>
  <c r="BSZ14" i="6"/>
  <c r="BTC17" i="6"/>
  <c r="BTB16" i="6"/>
  <c r="BSX12" i="6"/>
  <c r="BSY13" i="6"/>
  <c r="BQO15" i="6"/>
  <c r="BQN14" i="6"/>
  <c r="BQQ17" i="6"/>
  <c r="BQP16" i="6"/>
  <c r="BQL12" i="6"/>
  <c r="BQM13" i="6"/>
  <c r="BOC15" i="6"/>
  <c r="BOB14" i="6"/>
  <c r="BOE17" i="6"/>
  <c r="BOD16" i="6"/>
  <c r="BNZ12" i="6"/>
  <c r="BOA13" i="6"/>
  <c r="BLQ15" i="6"/>
  <c r="BLP14" i="6"/>
  <c r="BLS17" i="6"/>
  <c r="BLR16" i="6"/>
  <c r="BLN12" i="6"/>
  <c r="BLO13" i="6"/>
  <c r="BJE15" i="6"/>
  <c r="BJD14" i="6"/>
  <c r="BJG17" i="6"/>
  <c r="BJF16" i="6"/>
  <c r="BJB12" i="6"/>
  <c r="BJC13" i="6"/>
  <c r="BGS15" i="6"/>
  <c r="BGR14" i="6"/>
  <c r="BGU17" i="6"/>
  <c r="BGT16" i="6"/>
  <c r="BGP12" i="6"/>
  <c r="BGQ13" i="6"/>
  <c r="BDO15" i="6"/>
  <c r="BDN14" i="6"/>
  <c r="BDQ17" i="6"/>
  <c r="BDP16" i="6"/>
  <c r="BDL12" i="6"/>
  <c r="BDM13" i="6"/>
  <c r="AYS15" i="6"/>
  <c r="AYR14" i="6"/>
  <c r="AYU17" i="6"/>
  <c r="AYT16" i="6"/>
  <c r="AYP12" i="6"/>
  <c r="AYQ13" i="6"/>
  <c r="ARJ15" i="6"/>
  <c r="ARI14" i="6"/>
  <c r="ARL17" i="6"/>
  <c r="ARK16" i="6"/>
  <c r="ARG12" i="6"/>
  <c r="ARH13" i="6"/>
  <c r="AEE15" i="6"/>
  <c r="AED14" i="6"/>
  <c r="AEG17" i="6"/>
  <c r="AEF16" i="6"/>
  <c r="AEB12" i="6"/>
  <c r="AEC13" i="6"/>
  <c r="BTP15" i="6"/>
  <c r="BTO14" i="6"/>
  <c r="BTR17" i="6"/>
  <c r="BTQ16" i="6"/>
  <c r="BTM12" i="6"/>
  <c r="BTN13" i="6"/>
  <c r="BRD15" i="6"/>
  <c r="BRC14" i="6"/>
  <c r="BRF17" i="6"/>
  <c r="BRE16" i="6"/>
  <c r="BRA12" i="6"/>
  <c r="BRB13" i="6"/>
  <c r="BOR15" i="6"/>
  <c r="BOQ14" i="6"/>
  <c r="BOT17" i="6"/>
  <c r="BOS16" i="6"/>
  <c r="BOO12" i="6"/>
  <c r="BOP13" i="6"/>
  <c r="BMF15" i="6"/>
  <c r="BME14" i="6"/>
  <c r="BMH17" i="6"/>
  <c r="BMG16" i="6"/>
  <c r="BMC12" i="6"/>
  <c r="BMD13" i="6"/>
  <c r="BJT15" i="6"/>
  <c r="BJS14" i="6"/>
  <c r="BJV17" i="6"/>
  <c r="BJU16" i="6"/>
  <c r="BJQ12" i="6"/>
  <c r="BJR13" i="6"/>
  <c r="BHH15" i="6"/>
  <c r="BHG14" i="6"/>
  <c r="BHJ17" i="6"/>
  <c r="BHI16" i="6"/>
  <c r="BHE12" i="6"/>
  <c r="BHF13" i="6"/>
  <c r="BEI15" i="6"/>
  <c r="BEH14" i="6"/>
  <c r="BEK17" i="6"/>
  <c r="BEJ16" i="6"/>
  <c r="BEF12" i="6"/>
  <c r="BEG13" i="6"/>
  <c r="BAG15" i="6"/>
  <c r="BAF14" i="6"/>
  <c r="BAI17" i="6"/>
  <c r="BAH16" i="6"/>
  <c r="BAD12" i="6"/>
  <c r="BAE13" i="6"/>
  <c r="ATS15" i="6"/>
  <c r="ATR14" i="6"/>
  <c r="ATU17" i="6"/>
  <c r="ATT16" i="6"/>
  <c r="ATP12" i="6"/>
  <c r="ATQ13" i="6"/>
  <c r="AHG15" i="6"/>
  <c r="AHF14" i="6"/>
  <c r="AHI17" i="6"/>
  <c r="AHH16" i="6"/>
  <c r="AHD12" i="6"/>
  <c r="AHE13" i="6"/>
  <c r="FR15" i="6"/>
  <c r="FQ14" i="6"/>
  <c r="FT17" i="6"/>
  <c r="FS16" i="6"/>
  <c r="FO12" i="6"/>
  <c r="FP13" i="6"/>
  <c r="AZP15" i="6"/>
  <c r="AZO14" i="6"/>
  <c r="AZR17" i="6"/>
  <c r="AZQ16" i="6"/>
  <c r="AZM12" i="6"/>
  <c r="AZN13" i="6"/>
  <c r="AXD15" i="6"/>
  <c r="AXC14" i="6"/>
  <c r="AXF17" i="6"/>
  <c r="AXE16" i="6"/>
  <c r="AXA12" i="6"/>
  <c r="AXB13" i="6"/>
  <c r="AUR15" i="6"/>
  <c r="AUQ14" i="6"/>
  <c r="AUT17" i="6"/>
  <c r="AUS16" i="6"/>
  <c r="AUO12" i="6"/>
  <c r="AUP13" i="6"/>
  <c r="ARK15" i="6"/>
  <c r="ARJ14" i="6"/>
  <c r="ARM17" i="6"/>
  <c r="ARL16" i="6"/>
  <c r="ARH12" i="6"/>
  <c r="ARI13" i="6"/>
  <c r="AMN15" i="6"/>
  <c r="AMM14" i="6"/>
  <c r="AMP17" i="6"/>
  <c r="AMO16" i="6"/>
  <c r="AMK12" i="6"/>
  <c r="AML13" i="6"/>
  <c r="AHP15" i="6"/>
  <c r="AHO14" i="6"/>
  <c r="AHR17" i="6"/>
  <c r="AHQ16" i="6"/>
  <c r="AHM12" i="6"/>
  <c r="AHN13" i="6"/>
  <c r="ACR15" i="6"/>
  <c r="ACQ14" i="6"/>
  <c r="ACT17" i="6"/>
  <c r="ACS16" i="6"/>
  <c r="ACO12" i="6"/>
  <c r="ACP13" i="6"/>
  <c r="UX15" i="6"/>
  <c r="UW14" i="6"/>
  <c r="UZ17" i="6"/>
  <c r="UY16" i="6"/>
  <c r="UU12" i="6"/>
  <c r="UV13" i="6"/>
  <c r="BFZ15" i="6"/>
  <c r="BFY14" i="6"/>
  <c r="BGB17" i="6"/>
  <c r="BGA16" i="6"/>
  <c r="BFW12" i="6"/>
  <c r="BFX13" i="6"/>
  <c r="BDN15" i="6"/>
  <c r="BDM14" i="6"/>
  <c r="BDP17" i="6"/>
  <c r="BDO16" i="6"/>
  <c r="BDK12" i="6"/>
  <c r="BDL13" i="6"/>
  <c r="BBB15" i="6"/>
  <c r="BBA14" i="6"/>
  <c r="BBD17" i="6"/>
  <c r="BBC16" i="6"/>
  <c r="BAY12" i="6"/>
  <c r="BAZ13" i="6"/>
  <c r="AYP15" i="6"/>
  <c r="AYO14" i="6"/>
  <c r="AYR17" i="6"/>
  <c r="AYQ16" i="6"/>
  <c r="AYM12" i="6"/>
  <c r="AYN13" i="6"/>
  <c r="AWD15" i="6"/>
  <c r="AWC14" i="6"/>
  <c r="AWF17" i="6"/>
  <c r="AWE16" i="6"/>
  <c r="AWA12" i="6"/>
  <c r="AWB13" i="6"/>
  <c r="ATR15" i="6"/>
  <c r="ATQ14" i="6"/>
  <c r="ATT17" i="6"/>
  <c r="ATS16" i="6"/>
  <c r="ATO12" i="6"/>
  <c r="ATP13" i="6"/>
  <c r="APN15" i="6"/>
  <c r="APM14" i="6"/>
  <c r="APP17" i="6"/>
  <c r="APO16" i="6"/>
  <c r="APK12" i="6"/>
  <c r="APL13" i="6"/>
  <c r="AKP15" i="6"/>
  <c r="AKO14" i="6"/>
  <c r="AKR17" i="6"/>
  <c r="AKQ16" i="6"/>
  <c r="AKM12" i="6"/>
  <c r="AKN13" i="6"/>
  <c r="AFR15" i="6"/>
  <c r="AFQ14" i="6"/>
  <c r="AFT17" i="6"/>
  <c r="AFS16" i="6"/>
  <c r="AFO12" i="6"/>
  <c r="AFP13" i="6"/>
  <c r="AAT15" i="6"/>
  <c r="AAS14" i="6"/>
  <c r="AAV17" i="6"/>
  <c r="AAU16" i="6"/>
  <c r="AAQ12" i="6"/>
  <c r="AAR13" i="6"/>
  <c r="PV15" i="6"/>
  <c r="PU14" i="6"/>
  <c r="PX17" i="6"/>
  <c r="PW16" i="6"/>
  <c r="PS12" i="6"/>
  <c r="PT13" i="6"/>
  <c r="BAC15" i="6"/>
  <c r="BAB14" i="6"/>
  <c r="BAE17" i="6"/>
  <c r="BAD16" i="6"/>
  <c r="AZZ12" i="6"/>
  <c r="BAA13" i="6"/>
  <c r="AXQ15" i="6"/>
  <c r="AXP14" i="6"/>
  <c r="AXS17" i="6"/>
  <c r="AXR16" i="6"/>
  <c r="AXN12" i="6"/>
  <c r="AXO13" i="6"/>
  <c r="AVE15" i="6"/>
  <c r="AVD14" i="6"/>
  <c r="AVG17" i="6"/>
  <c r="AVF16" i="6"/>
  <c r="AVB12" i="6"/>
  <c r="AVC13" i="6"/>
  <c r="ASF15" i="6"/>
  <c r="ASE14" i="6"/>
  <c r="ASH17" i="6"/>
  <c r="ASG16" i="6"/>
  <c r="ASC12" i="6"/>
  <c r="ASD13" i="6"/>
  <c r="ANP15" i="6"/>
  <c r="ANO14" i="6"/>
  <c r="ANR17" i="6"/>
  <c r="ANQ16" i="6"/>
  <c r="ANM12" i="6"/>
  <c r="ANN13" i="6"/>
  <c r="AIR15" i="6"/>
  <c r="AIQ14" i="6"/>
  <c r="AIT17" i="6"/>
  <c r="AIS16" i="6"/>
  <c r="AIO12" i="6"/>
  <c r="AIP13" i="6"/>
  <c r="ADT15" i="6"/>
  <c r="ADS14" i="6"/>
  <c r="ADV17" i="6"/>
  <c r="ADU16" i="6"/>
  <c r="ADQ12" i="6"/>
  <c r="ADR13" i="6"/>
  <c r="XV15" i="6"/>
  <c r="XU14" i="6"/>
  <c r="XX17" i="6"/>
  <c r="XW16" i="6"/>
  <c r="XS12" i="6"/>
  <c r="XT13" i="6"/>
  <c r="DF15" i="6"/>
  <c r="DE14" i="6"/>
  <c r="DH17" i="6"/>
  <c r="DG16" i="6"/>
  <c r="DC12" i="6"/>
  <c r="DD13" i="6"/>
  <c r="AZT15" i="6"/>
  <c r="AZS14" i="6"/>
  <c r="AZV17" i="6"/>
  <c r="AZU16" i="6"/>
  <c r="AZQ12" i="6"/>
  <c r="AZR13" i="6"/>
  <c r="AXH15" i="6"/>
  <c r="AXG14" i="6"/>
  <c r="AXJ17" i="6"/>
  <c r="AXI16" i="6"/>
  <c r="AXF13" i="6"/>
  <c r="AXE12" i="6"/>
  <c r="AUV15" i="6"/>
  <c r="AUU14" i="6"/>
  <c r="AUX17" i="6"/>
  <c r="AUW16" i="6"/>
  <c r="AUS12" i="6"/>
  <c r="AUT13" i="6"/>
  <c r="ARR15" i="6"/>
  <c r="ARQ14" i="6"/>
  <c r="ART17" i="6"/>
  <c r="ARS16" i="6"/>
  <c r="ARO12" i="6"/>
  <c r="ARP13" i="6"/>
  <c r="AMV15" i="6"/>
  <c r="AMU14" i="6"/>
  <c r="AMX17" i="6"/>
  <c r="AMW16" i="6"/>
  <c r="AMS12" i="6"/>
  <c r="AMT13" i="6"/>
  <c r="AHX15" i="6"/>
  <c r="AHW14" i="6"/>
  <c r="AHZ17" i="6"/>
  <c r="AHY16" i="6"/>
  <c r="AHU12" i="6"/>
  <c r="AHV13" i="6"/>
  <c r="ACZ15" i="6"/>
  <c r="ACY14" i="6"/>
  <c r="ADB17" i="6"/>
  <c r="ADA16" i="6"/>
  <c r="ACX13" i="6"/>
  <c r="ACW12" i="6"/>
  <c r="VU15" i="6"/>
  <c r="VT14" i="6"/>
  <c r="VW17" i="6"/>
  <c r="VV16" i="6"/>
  <c r="VR12" i="6"/>
  <c r="VS13" i="6"/>
  <c r="BGD15" i="6"/>
  <c r="BGC14" i="6"/>
  <c r="BGF17" i="6"/>
  <c r="BGE16" i="6"/>
  <c r="BGA12" i="6"/>
  <c r="BGB13" i="6"/>
  <c r="BDR15" i="6"/>
  <c r="BDQ14" i="6"/>
  <c r="BDT17" i="6"/>
  <c r="BDS16" i="6"/>
  <c r="BDO12" i="6"/>
  <c r="BDP13" i="6"/>
  <c r="BBF15" i="6"/>
  <c r="BBE14" i="6"/>
  <c r="BBH17" i="6"/>
  <c r="BBG16" i="6"/>
  <c r="BBC12" i="6"/>
  <c r="BBD13" i="6"/>
  <c r="AYT15" i="6"/>
  <c r="AYS14" i="6"/>
  <c r="AYV17" i="6"/>
  <c r="AYU16" i="6"/>
  <c r="AYQ12" i="6"/>
  <c r="AYR13" i="6"/>
  <c r="AWH15" i="6"/>
  <c r="AWG14" i="6"/>
  <c r="AWJ17" i="6"/>
  <c r="AWI16" i="6"/>
  <c r="AWE12" i="6"/>
  <c r="AWF13" i="6"/>
  <c r="ATV15" i="6"/>
  <c r="ATU14" i="6"/>
  <c r="ATX17" i="6"/>
  <c r="ATW16" i="6"/>
  <c r="ATS12" i="6"/>
  <c r="ATT13" i="6"/>
  <c r="APV15" i="6"/>
  <c r="APU14" i="6"/>
  <c r="APX17" i="6"/>
  <c r="APW16" i="6"/>
  <c r="APS12" i="6"/>
  <c r="APT13" i="6"/>
  <c r="AKX15" i="6"/>
  <c r="AKW14" i="6"/>
  <c r="AKZ17" i="6"/>
  <c r="AKY16" i="6"/>
  <c r="AKU12" i="6"/>
  <c r="AKV13" i="6"/>
  <c r="AFZ15" i="6"/>
  <c r="AFY14" i="6"/>
  <c r="AGB17" i="6"/>
  <c r="AGA16" i="6"/>
  <c r="AFW12" i="6"/>
  <c r="AFX13" i="6"/>
  <c r="ABB15" i="6"/>
  <c r="ABA14" i="6"/>
  <c r="ABD17" i="6"/>
  <c r="ABC16" i="6"/>
  <c r="AAY12" i="6"/>
  <c r="AAZ13" i="6"/>
  <c r="QP15" i="6"/>
  <c r="QO14" i="6"/>
  <c r="QR17" i="6"/>
  <c r="QQ16" i="6"/>
  <c r="QM12" i="6"/>
  <c r="QN13" i="6"/>
  <c r="ASO15" i="6"/>
  <c r="ASN14" i="6"/>
  <c r="ASQ17" i="6"/>
  <c r="ASP16" i="6"/>
  <c r="ASL12" i="6"/>
  <c r="ASM13" i="6"/>
  <c r="AQC15" i="6"/>
  <c r="AQB14" i="6"/>
  <c r="AQE17" i="6"/>
  <c r="AQD16" i="6"/>
  <c r="APZ12" i="6"/>
  <c r="AQA13" i="6"/>
  <c r="ANQ15" i="6"/>
  <c r="ANP14" i="6"/>
  <c r="ANS17" i="6"/>
  <c r="ANR16" i="6"/>
  <c r="ANN12" i="6"/>
  <c r="ANO13" i="6"/>
  <c r="ALE15" i="6"/>
  <c r="ALD14" i="6"/>
  <c r="ALG17" i="6"/>
  <c r="ALF16" i="6"/>
  <c r="ALB12" i="6"/>
  <c r="ALC13" i="6"/>
  <c r="AIS15" i="6"/>
  <c r="AIR14" i="6"/>
  <c r="AIU17" i="6"/>
  <c r="AIT16" i="6"/>
  <c r="AIP12" i="6"/>
  <c r="AIQ13" i="6"/>
  <c r="AGG15" i="6"/>
  <c r="AGF14" i="6"/>
  <c r="AGI17" i="6"/>
  <c r="AGH16" i="6"/>
  <c r="AGD12" i="6"/>
  <c r="AGE13" i="6"/>
  <c r="ADU15" i="6"/>
  <c r="ADT14" i="6"/>
  <c r="ADW17" i="6"/>
  <c r="ADV16" i="6"/>
  <c r="ADR12" i="6"/>
  <c r="ADS13" i="6"/>
  <c r="ABI15" i="6"/>
  <c r="ABH14" i="6"/>
  <c r="ABK17" i="6"/>
  <c r="ABJ16" i="6"/>
  <c r="ABF12" i="6"/>
  <c r="ABG13" i="6"/>
  <c r="XY15" i="6"/>
  <c r="XX14" i="6"/>
  <c r="YA17" i="6"/>
  <c r="XZ16" i="6"/>
  <c r="XV12" i="6"/>
  <c r="XW13" i="6"/>
  <c r="RJ15" i="6"/>
  <c r="RI14" i="6"/>
  <c r="RL17" i="6"/>
  <c r="RK16" i="6"/>
  <c r="RG12" i="6"/>
  <c r="RH13" i="6"/>
  <c r="DN15" i="6"/>
  <c r="DM14" i="6"/>
  <c r="DP17" i="6"/>
  <c r="DO16" i="6"/>
  <c r="DK12" i="6"/>
  <c r="DL13" i="6"/>
  <c r="APC15" i="6"/>
  <c r="APB14" i="6"/>
  <c r="APE17" i="6"/>
  <c r="APD16" i="6"/>
  <c r="AOZ12" i="6"/>
  <c r="APA13" i="6"/>
  <c r="AMQ15" i="6"/>
  <c r="AMP14" i="6"/>
  <c r="AMS17" i="6"/>
  <c r="AMR16" i="6"/>
  <c r="AMN12" i="6"/>
  <c r="AMO13" i="6"/>
  <c r="AKE15" i="6"/>
  <c r="AKD14" i="6"/>
  <c r="AKG17" i="6"/>
  <c r="AKF16" i="6"/>
  <c r="AKB12" i="6"/>
  <c r="AKC13" i="6"/>
  <c r="AHS15" i="6"/>
  <c r="AHR14" i="6"/>
  <c r="AHU17" i="6"/>
  <c r="AHT16" i="6"/>
  <c r="AHP12" i="6"/>
  <c r="AHQ13" i="6"/>
  <c r="AFG15" i="6"/>
  <c r="AFF14" i="6"/>
  <c r="AFI17" i="6"/>
  <c r="AFH16" i="6"/>
  <c r="AFD12" i="6"/>
  <c r="AFE13" i="6"/>
  <c r="ACU15" i="6"/>
  <c r="ACT14" i="6"/>
  <c r="ACW17" i="6"/>
  <c r="ACV16" i="6"/>
  <c r="ACR12" i="6"/>
  <c r="ACS13" i="6"/>
  <c r="AAI15" i="6"/>
  <c r="AAH14" i="6"/>
  <c r="AAK17" i="6"/>
  <c r="AAJ16" i="6"/>
  <c r="AAF12" i="6"/>
  <c r="AAG13" i="6"/>
  <c r="VF15" i="6"/>
  <c r="VE14" i="6"/>
  <c r="VH17" i="6"/>
  <c r="VG16" i="6"/>
  <c r="VC12" i="6"/>
  <c r="VD13" i="6"/>
  <c r="OS15" i="6"/>
  <c r="OR14" i="6"/>
  <c r="OU17" i="6"/>
  <c r="OT16" i="6"/>
  <c r="OP12" i="6"/>
  <c r="OQ13" i="6"/>
  <c r="ATB15" i="6"/>
  <c r="ATA14" i="6"/>
  <c r="ATD17" i="6"/>
  <c r="ATC16" i="6"/>
  <c r="ASY12" i="6"/>
  <c r="ASZ13" i="6"/>
  <c r="AQP15" i="6"/>
  <c r="AQO14" i="6"/>
  <c r="AQR17" i="6"/>
  <c r="AQQ16" i="6"/>
  <c r="AQM12" i="6"/>
  <c r="AQN13" i="6"/>
  <c r="AOD15" i="6"/>
  <c r="AOC14" i="6"/>
  <c r="AOF17" i="6"/>
  <c r="AOE16" i="6"/>
  <c r="AOA12" i="6"/>
  <c r="AOB13" i="6"/>
  <c r="ALR15" i="6"/>
  <c r="ALQ14" i="6"/>
  <c r="ALT17" i="6"/>
  <c r="ALS16" i="6"/>
  <c r="ALO12" i="6"/>
  <c r="ALP13" i="6"/>
  <c r="AJF15" i="6"/>
  <c r="AJE14" i="6"/>
  <c r="AJH17" i="6"/>
  <c r="AJG16" i="6"/>
  <c r="AJC12" i="6"/>
  <c r="AJD13" i="6"/>
  <c r="AGT15" i="6"/>
  <c r="AGS14" i="6"/>
  <c r="AGV17" i="6"/>
  <c r="AGU16" i="6"/>
  <c r="AGQ12" i="6"/>
  <c r="AGR13" i="6"/>
  <c r="AEH15" i="6"/>
  <c r="AEG14" i="6"/>
  <c r="AEJ17" i="6"/>
  <c r="AEI16" i="6"/>
  <c r="AEE12" i="6"/>
  <c r="AEF13" i="6"/>
  <c r="ABV15" i="6"/>
  <c r="ABU14" i="6"/>
  <c r="ABX17" i="6"/>
  <c r="ABW16" i="6"/>
  <c r="ABS12" i="6"/>
  <c r="ABT13" i="6"/>
  <c r="ZF15" i="6"/>
  <c r="ZE14" i="6"/>
  <c r="ZH17" i="6"/>
  <c r="ZG16" i="6"/>
  <c r="ZC12" i="6"/>
  <c r="ZD13" i="6"/>
  <c r="SS15" i="6"/>
  <c r="SR14" i="6"/>
  <c r="SU17" i="6"/>
  <c r="ST16" i="6"/>
  <c r="SP12" i="6"/>
  <c r="SQ13" i="6"/>
  <c r="HN15" i="6"/>
  <c r="HM14" i="6"/>
  <c r="HP17" i="6"/>
  <c r="HO16" i="6"/>
  <c r="HK12" i="6"/>
  <c r="HL13" i="6"/>
  <c r="ASC15" i="6"/>
  <c r="ASB14" i="6"/>
  <c r="ASE17" i="6"/>
  <c r="ASD16" i="6"/>
  <c r="ARZ12" i="6"/>
  <c r="ASA13" i="6"/>
  <c r="APQ15" i="6"/>
  <c r="APP14" i="6"/>
  <c r="APS17" i="6"/>
  <c r="APR16" i="6"/>
  <c r="APN12" i="6"/>
  <c r="APO13" i="6"/>
  <c r="ANE15" i="6"/>
  <c r="AND14" i="6"/>
  <c r="ANG17" i="6"/>
  <c r="ANF16" i="6"/>
  <c r="ANB12" i="6"/>
  <c r="ANC13" i="6"/>
  <c r="AKS15" i="6"/>
  <c r="AKR14" i="6"/>
  <c r="AKU17" i="6"/>
  <c r="AKT16" i="6"/>
  <c r="AKP12" i="6"/>
  <c r="AKQ13" i="6"/>
  <c r="AIG15" i="6"/>
  <c r="AIF14" i="6"/>
  <c r="AII17" i="6"/>
  <c r="AIH16" i="6"/>
  <c r="AID12" i="6"/>
  <c r="AIE13" i="6"/>
  <c r="AFU15" i="6"/>
  <c r="AFT14" i="6"/>
  <c r="AFW17" i="6"/>
  <c r="AFV16" i="6"/>
  <c r="AFR12" i="6"/>
  <c r="AFS13" i="6"/>
  <c r="ADI15" i="6"/>
  <c r="ADH14" i="6"/>
  <c r="ADK17" i="6"/>
  <c r="ADJ16" i="6"/>
  <c r="ADF12" i="6"/>
  <c r="ADG13" i="6"/>
  <c r="AAW15" i="6"/>
  <c r="AAV14" i="6"/>
  <c r="AAY17" i="6"/>
  <c r="AAX16" i="6"/>
  <c r="AAT12" i="6"/>
  <c r="AAU13" i="6"/>
  <c r="WS15" i="6"/>
  <c r="WR14" i="6"/>
  <c r="WU17" i="6"/>
  <c r="WT16" i="6"/>
  <c r="WP12" i="6"/>
  <c r="WQ13" i="6"/>
  <c r="QD15" i="6"/>
  <c r="QC14" i="6"/>
  <c r="QF17" i="6"/>
  <c r="QE16" i="6"/>
  <c r="QA12" i="6"/>
  <c r="QB13" i="6"/>
  <c r="XO15" i="6"/>
  <c r="XN14" i="6"/>
  <c r="XQ17" i="6"/>
  <c r="XP16" i="6"/>
  <c r="XL12" i="6"/>
  <c r="XM13" i="6"/>
  <c r="VC15" i="6"/>
  <c r="VB14" i="6"/>
  <c r="VE17" i="6"/>
  <c r="VD16" i="6"/>
  <c r="UZ12" i="6"/>
  <c r="VA13" i="6"/>
  <c r="SQ15" i="6"/>
  <c r="SP14" i="6"/>
  <c r="SS17" i="6"/>
  <c r="SR16" i="6"/>
  <c r="SN12" i="6"/>
  <c r="SO13" i="6"/>
  <c r="QE15" i="6"/>
  <c r="QD14" i="6"/>
  <c r="QG17" i="6"/>
  <c r="QF16" i="6"/>
  <c r="QB12" i="6"/>
  <c r="QC13" i="6"/>
  <c r="NS15" i="6"/>
  <c r="NR14" i="6"/>
  <c r="NU17" i="6"/>
  <c r="NT16" i="6"/>
  <c r="NP12" i="6"/>
  <c r="NQ13" i="6"/>
  <c r="LG15" i="6"/>
  <c r="LF14" i="6"/>
  <c r="LI17" i="6"/>
  <c r="LH16" i="6"/>
  <c r="LD12" i="6"/>
  <c r="LE13" i="6"/>
  <c r="IU15" i="6"/>
  <c r="IT14" i="6"/>
  <c r="IW17" i="6"/>
  <c r="IV16" i="6"/>
  <c r="IR12" i="6"/>
  <c r="IS13" i="6"/>
  <c r="GI15" i="6"/>
  <c r="GH14" i="6"/>
  <c r="GK17" i="6"/>
  <c r="GJ16" i="6"/>
  <c r="GF12" i="6"/>
  <c r="GG13" i="6"/>
  <c r="DW15" i="6"/>
  <c r="DV14" i="6"/>
  <c r="DY17" i="6"/>
  <c r="DX16" i="6"/>
  <c r="DT12" i="6"/>
  <c r="DU13" i="6"/>
  <c r="BK15" i="6"/>
  <c r="BJ14" i="6"/>
  <c r="BM17" i="6"/>
  <c r="BL16" i="6"/>
  <c r="BH12" i="6"/>
  <c r="BI13" i="6"/>
  <c r="ZA15" i="6"/>
  <c r="YZ14" i="6"/>
  <c r="ZC17" i="6"/>
  <c r="ZB16" i="6"/>
  <c r="YX12" i="6"/>
  <c r="YY13" i="6"/>
  <c r="WO15" i="6"/>
  <c r="WN14" i="6"/>
  <c r="WQ17" i="6"/>
  <c r="WP16" i="6"/>
  <c r="WL12" i="6"/>
  <c r="WM13" i="6"/>
  <c r="UC15" i="6"/>
  <c r="UB14" i="6"/>
  <c r="UE17" i="6"/>
  <c r="UD16" i="6"/>
  <c r="TZ12" i="6"/>
  <c r="UA13" i="6"/>
  <c r="RQ15" i="6"/>
  <c r="RP14" i="6"/>
  <c r="RS17" i="6"/>
  <c r="RR16" i="6"/>
  <c r="RN12" i="6"/>
  <c r="RO13" i="6"/>
  <c r="PE15" i="6"/>
  <c r="PD14" i="6"/>
  <c r="PG17" i="6"/>
  <c r="PF16" i="6"/>
  <c r="PB12" i="6"/>
  <c r="PC13" i="6"/>
  <c r="MS15" i="6"/>
  <c r="MR14" i="6"/>
  <c r="MU17" i="6"/>
  <c r="MT16" i="6"/>
  <c r="MP12" i="6"/>
  <c r="MQ13" i="6"/>
  <c r="KG15" i="6"/>
  <c r="KF14" i="6"/>
  <c r="KI17" i="6"/>
  <c r="KH16" i="6"/>
  <c r="KD12" i="6"/>
  <c r="KE13" i="6"/>
  <c r="HU15" i="6"/>
  <c r="HT14" i="6"/>
  <c r="HW17" i="6"/>
  <c r="HV16" i="6"/>
  <c r="HR12" i="6"/>
  <c r="HS13" i="6"/>
  <c r="FI15" i="6"/>
  <c r="FH14" i="6"/>
  <c r="FK17" i="6"/>
  <c r="FJ16" i="6"/>
  <c r="FF12" i="6"/>
  <c r="FG13" i="6"/>
  <c r="CW15" i="6"/>
  <c r="CV14" i="6"/>
  <c r="CY17" i="6"/>
  <c r="CX16" i="6"/>
  <c r="CT12" i="6"/>
  <c r="CU13" i="6"/>
  <c r="AK15" i="6"/>
  <c r="AJ14" i="6"/>
  <c r="AM17" i="6"/>
  <c r="AL16" i="6"/>
  <c r="AH12" i="6"/>
  <c r="AI13" i="6"/>
  <c r="YB15" i="6"/>
  <c r="YA14" i="6"/>
  <c r="YD17" i="6"/>
  <c r="YC16" i="6"/>
  <c r="XZ13" i="6"/>
  <c r="XY12" i="6"/>
  <c r="VP15" i="6"/>
  <c r="VO14" i="6"/>
  <c r="VR17" i="6"/>
  <c r="VQ16" i="6"/>
  <c r="VM12" i="6"/>
  <c r="VN13" i="6"/>
  <c r="TD15" i="6"/>
  <c r="TC14" i="6"/>
  <c r="TF17" i="6"/>
  <c r="TE16" i="6"/>
  <c r="TA12" i="6"/>
  <c r="TB13" i="6"/>
  <c r="QR15" i="6"/>
  <c r="QQ14" i="6"/>
  <c r="QT17" i="6"/>
  <c r="QS16" i="6"/>
  <c r="QO12" i="6"/>
  <c r="QP13" i="6"/>
  <c r="OF15" i="6"/>
  <c r="OE14" i="6"/>
  <c r="OH17" i="6"/>
  <c r="OG16" i="6"/>
  <c r="OC12" i="6"/>
  <c r="OD13" i="6"/>
  <c r="LT15" i="6"/>
  <c r="LS14" i="6"/>
  <c r="LV17" i="6"/>
  <c r="LU16" i="6"/>
  <c r="LR13" i="6"/>
  <c r="LQ12" i="6"/>
  <c r="JH15" i="6"/>
  <c r="JG14" i="6"/>
  <c r="JJ17" i="6"/>
  <c r="JI16" i="6"/>
  <c r="JE12" i="6"/>
  <c r="JF13" i="6"/>
  <c r="GV15" i="6"/>
  <c r="GU14" i="6"/>
  <c r="GX17" i="6"/>
  <c r="GW16" i="6"/>
  <c r="GT13" i="6"/>
  <c r="GS12" i="6"/>
  <c r="EJ15" i="6"/>
  <c r="EI14" i="6"/>
  <c r="EL17" i="6"/>
  <c r="EK16" i="6"/>
  <c r="EH13" i="6"/>
  <c r="EG12" i="6"/>
  <c r="BX15" i="6"/>
  <c r="BW14" i="6"/>
  <c r="BZ17" i="6"/>
  <c r="BY16" i="6"/>
  <c r="BU12" i="6"/>
  <c r="BV13" i="6"/>
  <c r="XC15" i="6"/>
  <c r="XB14" i="6"/>
  <c r="XE17" i="6"/>
  <c r="XD16" i="6"/>
  <c r="WZ12" i="6"/>
  <c r="XA13" i="6"/>
  <c r="UQ15" i="6"/>
  <c r="UP14" i="6"/>
  <c r="US17" i="6"/>
  <c r="UR16" i="6"/>
  <c r="UN12" i="6"/>
  <c r="UO13" i="6"/>
  <c r="SE15" i="6"/>
  <c r="SD14" i="6"/>
  <c r="SG17" i="6"/>
  <c r="SF16" i="6"/>
  <c r="SB12" i="6"/>
  <c r="SC13" i="6"/>
  <c r="PS15" i="6"/>
  <c r="PR14" i="6"/>
  <c r="PU17" i="6"/>
  <c r="PT16" i="6"/>
  <c r="PP12" i="6"/>
  <c r="PQ13" i="6"/>
  <c r="NG15" i="6"/>
  <c r="NF14" i="6"/>
  <c r="NI17" i="6"/>
  <c r="NH16" i="6"/>
  <c r="ND12" i="6"/>
  <c r="NE13" i="6"/>
  <c r="KU15" i="6"/>
  <c r="KT14" i="6"/>
  <c r="KW17" i="6"/>
  <c r="KV16" i="6"/>
  <c r="KR12" i="6"/>
  <c r="KS13" i="6"/>
  <c r="II15" i="6"/>
  <c r="IH14" i="6"/>
  <c r="IK17" i="6"/>
  <c r="IJ16" i="6"/>
  <c r="IF12" i="6"/>
  <c r="IG13" i="6"/>
  <c r="FW15" i="6"/>
  <c r="FV14" i="6"/>
  <c r="FY17" i="6"/>
  <c r="FX16" i="6"/>
  <c r="FT12" i="6"/>
  <c r="FU13" i="6"/>
  <c r="DK15" i="6"/>
  <c r="DJ14" i="6"/>
  <c r="DM17" i="6"/>
  <c r="DL16" i="6"/>
  <c r="DH12" i="6"/>
  <c r="DI13" i="6"/>
  <c r="AY15" i="6"/>
  <c r="AX14" i="6"/>
  <c r="BA17" i="6"/>
  <c r="AZ16" i="6"/>
  <c r="AV12" i="6"/>
  <c r="AW13" i="6"/>
  <c r="NN15" i="6"/>
  <c r="NM14" i="6"/>
  <c r="NP17" i="6"/>
  <c r="NO16" i="6"/>
  <c r="NK12" i="6"/>
  <c r="NL13" i="6"/>
  <c r="LB15" i="6"/>
  <c r="LA14" i="6"/>
  <c r="LD17" i="6"/>
  <c r="LC16" i="6"/>
  <c r="KY12" i="6"/>
  <c r="KZ13" i="6"/>
  <c r="IP15" i="6"/>
  <c r="IO14" i="6"/>
  <c r="IR17" i="6"/>
  <c r="IQ16" i="6"/>
  <c r="IM12" i="6"/>
  <c r="IN13" i="6"/>
  <c r="GD15" i="6"/>
  <c r="GC14" i="6"/>
  <c r="GF17" i="6"/>
  <c r="GE16" i="6"/>
  <c r="GA12" i="6"/>
  <c r="GB13" i="6"/>
  <c r="DR15" i="6"/>
  <c r="DQ14" i="6"/>
  <c r="DT17" i="6"/>
  <c r="DS16" i="6"/>
  <c r="DO12" i="6"/>
  <c r="DP13" i="6"/>
  <c r="BF15" i="6"/>
  <c r="BE14" i="6"/>
  <c r="BH17" i="6"/>
  <c r="BG16" i="6"/>
  <c r="BC12" i="6"/>
  <c r="BD13" i="6"/>
  <c r="OC15" i="6"/>
  <c r="OB14" i="6"/>
  <c r="OE17" i="6"/>
  <c r="OD16" i="6"/>
  <c r="NZ12" i="6"/>
  <c r="OA13" i="6"/>
  <c r="LQ15" i="6"/>
  <c r="LP14" i="6"/>
  <c r="LS17" i="6"/>
  <c r="LR16" i="6"/>
  <c r="LN12" i="6"/>
  <c r="LO13" i="6"/>
  <c r="JE15" i="6"/>
  <c r="JD14" i="6"/>
  <c r="JG17" i="6"/>
  <c r="JF16" i="6"/>
  <c r="JB12" i="6"/>
  <c r="JC13" i="6"/>
  <c r="GS15" i="6"/>
  <c r="GR14" i="6"/>
  <c r="GU17" i="6"/>
  <c r="GT16" i="6"/>
  <c r="GP12" i="6"/>
  <c r="GQ13" i="6"/>
  <c r="EG15" i="6"/>
  <c r="EF14" i="6"/>
  <c r="EI17" i="6"/>
  <c r="EH16" i="6"/>
  <c r="ED12" i="6"/>
  <c r="EE13" i="6"/>
  <c r="BU15" i="6"/>
  <c r="BT14" i="6"/>
  <c r="BW17" i="6"/>
  <c r="BV16" i="6"/>
  <c r="BR12" i="6"/>
  <c r="BS13" i="6"/>
  <c r="WZ15" i="6"/>
  <c r="WY14" i="6"/>
  <c r="XB17" i="6"/>
  <c r="XA16" i="6"/>
  <c r="WW12" i="6"/>
  <c r="WX13" i="6"/>
  <c r="UN15" i="6"/>
  <c r="UM14" i="6"/>
  <c r="UP17" i="6"/>
  <c r="UO16" i="6"/>
  <c r="UK12" i="6"/>
  <c r="UL13" i="6"/>
  <c r="SB15" i="6"/>
  <c r="SA14" i="6"/>
  <c r="SD17" i="6"/>
  <c r="SC16" i="6"/>
  <c r="RY12" i="6"/>
  <c r="RZ13" i="6"/>
  <c r="PP15" i="6"/>
  <c r="PO14" i="6"/>
  <c r="PR17" i="6"/>
  <c r="PQ16" i="6"/>
  <c r="PM12" i="6"/>
  <c r="PN13" i="6"/>
  <c r="ND15" i="6"/>
  <c r="NC14" i="6"/>
  <c r="NF17" i="6"/>
  <c r="NE16" i="6"/>
  <c r="NA12" i="6"/>
  <c r="NB13" i="6"/>
  <c r="KR15" i="6"/>
  <c r="KQ14" i="6"/>
  <c r="KT17" i="6"/>
  <c r="KS16" i="6"/>
  <c r="KO12" i="6"/>
  <c r="KP13" i="6"/>
  <c r="IF15" i="6"/>
  <c r="IE14" i="6"/>
  <c r="IH17" i="6"/>
  <c r="IG16" i="6"/>
  <c r="IC12" i="6"/>
  <c r="ID13" i="6"/>
  <c r="FT15" i="6"/>
  <c r="FS14" i="6"/>
  <c r="FV17" i="6"/>
  <c r="FU16" i="6"/>
  <c r="FQ12" i="6"/>
  <c r="FR13" i="6"/>
  <c r="DH15" i="6"/>
  <c r="DG14" i="6"/>
  <c r="DJ17" i="6"/>
  <c r="DI16" i="6"/>
  <c r="DE12" i="6"/>
  <c r="DF13" i="6"/>
  <c r="AV15" i="6"/>
  <c r="AU14" i="6"/>
  <c r="AX17" i="6"/>
  <c r="AW16" i="6"/>
  <c r="AS12" i="6"/>
  <c r="AT13" i="6"/>
  <c r="N7" i="13"/>
  <c r="K31" i="5"/>
  <c r="H34" i="6"/>
  <c r="M39" i="6"/>
  <c r="J32" i="5"/>
  <c r="J33" i="5" s="1"/>
  <c r="H34" i="5"/>
  <c r="L38" i="6"/>
  <c r="I37" i="6"/>
  <c r="K39" i="6"/>
  <c r="F34" i="5"/>
  <c r="G34" i="6"/>
  <c r="J38" i="6"/>
  <c r="G35" i="6"/>
  <c r="F34" i="6"/>
  <c r="L32" i="10"/>
  <c r="L28" i="5" s="1"/>
  <c r="M28" i="6"/>
  <c r="I35" i="6"/>
  <c r="K38" i="6"/>
  <c r="J36" i="6"/>
  <c r="J12" i="5"/>
  <c r="J6" i="16" s="1"/>
  <c r="H35" i="6"/>
  <c r="K37" i="6"/>
  <c r="J37" i="6"/>
  <c r="G34" i="5"/>
  <c r="I36" i="6"/>
  <c r="F59" i="10"/>
  <c r="M38" i="6"/>
  <c r="J35" i="6"/>
  <c r="L37" i="6"/>
  <c r="N39" i="6"/>
  <c r="I34" i="5"/>
  <c r="K36" i="6"/>
  <c r="K66" i="10"/>
  <c r="I7" i="6"/>
  <c r="I8" i="6" s="1"/>
  <c r="G30" i="6"/>
  <c r="H30" i="6"/>
  <c r="I30" i="6"/>
  <c r="F30" i="6"/>
  <c r="N20" i="13" l="1"/>
  <c r="N18" i="13"/>
  <c r="A26" i="6"/>
  <c r="A68" i="6"/>
  <c r="A36" i="6"/>
  <c r="A46" i="6"/>
  <c r="A56" i="6"/>
  <c r="H3" i="10"/>
  <c r="A14" i="6"/>
  <c r="I38" i="6"/>
  <c r="I40" i="6" s="1"/>
  <c r="M19" i="6"/>
  <c r="M23" i="13"/>
  <c r="G36" i="6"/>
  <c r="G40" i="6" s="1"/>
  <c r="J39" i="6"/>
  <c r="F35" i="6"/>
  <c r="F40" i="6" s="1"/>
  <c r="E34" i="6"/>
  <c r="E40" i="6" s="1"/>
  <c r="H37" i="6"/>
  <c r="H40" i="6" s="1"/>
  <c r="I2" i="10"/>
  <c r="H2" i="15"/>
  <c r="H2" i="13"/>
  <c r="H3" i="5"/>
  <c r="H2" i="6"/>
  <c r="E35" i="5"/>
  <c r="E37" i="5" s="1"/>
  <c r="G3" i="15"/>
  <c r="G3" i="6"/>
  <c r="G4" i="5"/>
  <c r="G3" i="13"/>
  <c r="C4" i="19"/>
  <c r="AA17" i="6"/>
  <c r="I36" i="12"/>
  <c r="I28" i="12"/>
  <c r="AA16" i="6"/>
  <c r="AB17" i="6"/>
  <c r="G5" i="16"/>
  <c r="G10" i="16"/>
  <c r="G18" i="16"/>
  <c r="O7" i="13"/>
  <c r="O18" i="13" s="1"/>
  <c r="O22" i="13" s="1"/>
  <c r="L31" i="5"/>
  <c r="N38" i="6"/>
  <c r="M37" i="6"/>
  <c r="O39" i="6"/>
  <c r="L36" i="6"/>
  <c r="J34" i="6"/>
  <c r="K32" i="5"/>
  <c r="K33" i="5" s="1"/>
  <c r="K35" i="6"/>
  <c r="J34" i="5"/>
  <c r="M32" i="10"/>
  <c r="M28" i="5" s="1"/>
  <c r="K12" i="5"/>
  <c r="J30" i="6"/>
  <c r="N28" i="6"/>
  <c r="G59" i="10"/>
  <c r="L66" i="10"/>
  <c r="J7" i="6"/>
  <c r="J8" i="6" s="1"/>
  <c r="N22" i="13" l="1"/>
  <c r="N19" i="6" s="1"/>
  <c r="I3" i="10"/>
  <c r="I5" i="16" s="1"/>
  <c r="A69" i="6"/>
  <c r="A27" i="6"/>
  <c r="A37" i="6"/>
  <c r="A47" i="6"/>
  <c r="A57" i="6"/>
  <c r="A15" i="6"/>
  <c r="J40" i="6"/>
  <c r="J2" i="10"/>
  <c r="I3" i="5"/>
  <c r="I2" i="15"/>
  <c r="I2" i="6"/>
  <c r="I2" i="13"/>
  <c r="H4" i="5"/>
  <c r="H3" i="15"/>
  <c r="H3" i="6"/>
  <c r="H3" i="13"/>
  <c r="J28" i="12"/>
  <c r="J36" i="12"/>
  <c r="H5" i="16"/>
  <c r="H10" i="16"/>
  <c r="H18" i="16"/>
  <c r="P7" i="13"/>
  <c r="P18" i="13" s="1"/>
  <c r="P22" i="13" s="1"/>
  <c r="M31" i="5"/>
  <c r="K34" i="6"/>
  <c r="K40" i="6" s="1"/>
  <c r="O38" i="6"/>
  <c r="N37" i="6"/>
  <c r="K34" i="5"/>
  <c r="P39" i="6"/>
  <c r="M36" i="6"/>
  <c r="L35" i="6"/>
  <c r="L32" i="5"/>
  <c r="L33" i="5" s="1"/>
  <c r="N32" i="10"/>
  <c r="N28" i="5" s="1"/>
  <c r="L12" i="5"/>
  <c r="K30" i="6"/>
  <c r="O28" i="6"/>
  <c r="H59" i="10"/>
  <c r="M66" i="10"/>
  <c r="E38" i="5"/>
  <c r="I48" i="6"/>
  <c r="F45" i="6"/>
  <c r="J49" i="6"/>
  <c r="H47" i="6"/>
  <c r="G46" i="6"/>
  <c r="E44" i="6"/>
  <c r="E50" i="6" s="1"/>
  <c r="K7" i="6"/>
  <c r="K8" i="6" s="1"/>
  <c r="E36" i="5"/>
  <c r="N23" i="13" l="1"/>
  <c r="J3" i="10"/>
  <c r="J5" i="16" s="1"/>
  <c r="A70" i="6"/>
  <c r="A38" i="6"/>
  <c r="A48" i="6"/>
  <c r="A58" i="6"/>
  <c r="A28" i="6"/>
  <c r="A16" i="6"/>
  <c r="O23" i="13"/>
  <c r="O19" i="6"/>
  <c r="K2" i="10"/>
  <c r="J3" i="5"/>
  <c r="J2" i="15"/>
  <c r="J2" i="13"/>
  <c r="J2" i="6"/>
  <c r="F35" i="5"/>
  <c r="F37" i="5" s="1"/>
  <c r="E39" i="5"/>
  <c r="I4" i="5"/>
  <c r="I3" i="15"/>
  <c r="I3" i="6"/>
  <c r="I3" i="13"/>
  <c r="K28" i="12"/>
  <c r="K36" i="12"/>
  <c r="I18" i="16"/>
  <c r="I10" i="16"/>
  <c r="Q7" i="13"/>
  <c r="N31" i="5"/>
  <c r="L34" i="5"/>
  <c r="P38" i="6"/>
  <c r="O37" i="6"/>
  <c r="L34" i="6"/>
  <c r="L40" i="6" s="1"/>
  <c r="M35" i="6"/>
  <c r="Q39" i="6"/>
  <c r="N36" i="6"/>
  <c r="M32" i="5"/>
  <c r="M33" i="5" s="1"/>
  <c r="O32" i="10"/>
  <c r="O28" i="5" s="1"/>
  <c r="M12" i="5"/>
  <c r="L30" i="6"/>
  <c r="P28" i="6"/>
  <c r="H57" i="6"/>
  <c r="E54" i="6"/>
  <c r="E60" i="6" s="1"/>
  <c r="I59" i="10"/>
  <c r="I58" i="6"/>
  <c r="N66" i="10"/>
  <c r="F55" i="6"/>
  <c r="G56" i="6"/>
  <c r="J59" i="6"/>
  <c r="L7" i="6"/>
  <c r="Q20" i="13" l="1"/>
  <c r="Q18" i="13"/>
  <c r="E18" i="5"/>
  <c r="E20" i="5" s="1"/>
  <c r="F13" i="6" s="1"/>
  <c r="P23" i="13"/>
  <c r="K3" i="10"/>
  <c r="L3" i="10" s="1"/>
  <c r="M3" i="10" s="1"/>
  <c r="N3" i="10" s="1"/>
  <c r="O3" i="10" s="1"/>
  <c r="P3" i="10" s="1"/>
  <c r="Q3" i="10" s="1"/>
  <c r="R3" i="10" s="1"/>
  <c r="S3" i="10" s="1"/>
  <c r="T3" i="10" s="1"/>
  <c r="U3" i="10" s="1"/>
  <c r="V3" i="10" s="1"/>
  <c r="W3" i="10" s="1"/>
  <c r="X3" i="10" s="1"/>
  <c r="Y3" i="10" s="1"/>
  <c r="A39" i="6"/>
  <c r="A49" i="6"/>
  <c r="A71" i="6"/>
  <c r="A29" i="6"/>
  <c r="A59" i="6"/>
  <c r="A17" i="6"/>
  <c r="P19" i="6"/>
  <c r="L2" i="10"/>
  <c r="K2" i="6"/>
  <c r="K3" i="5"/>
  <c r="K2" i="15"/>
  <c r="K2" i="13"/>
  <c r="E12" i="15"/>
  <c r="E15" i="15" s="1"/>
  <c r="E16" i="15" s="1"/>
  <c r="E17" i="15" s="1"/>
  <c r="F38" i="5"/>
  <c r="E47" i="5"/>
  <c r="J3" i="13"/>
  <c r="J4" i="5"/>
  <c r="J3" i="15"/>
  <c r="J3" i="6"/>
  <c r="L28" i="12"/>
  <c r="L36" i="12"/>
  <c r="J18" i="16"/>
  <c r="J10" i="16"/>
  <c r="R7" i="13"/>
  <c r="R18" i="13" s="1"/>
  <c r="R22" i="13" s="1"/>
  <c r="O31" i="5"/>
  <c r="M7" i="6"/>
  <c r="L8" i="6"/>
  <c r="N35" i="6"/>
  <c r="Q38" i="6"/>
  <c r="R39" i="6"/>
  <c r="M34" i="5"/>
  <c r="M34" i="6"/>
  <c r="M40" i="6" s="1"/>
  <c r="P37" i="6"/>
  <c r="O36" i="6"/>
  <c r="N32" i="5"/>
  <c r="N33" i="5" s="1"/>
  <c r="E61" i="6"/>
  <c r="E23" i="15" s="1"/>
  <c r="E62" i="6"/>
  <c r="E10" i="13" s="1"/>
  <c r="P32" i="10"/>
  <c r="P28" i="5" s="1"/>
  <c r="N12" i="5"/>
  <c r="Q28" i="6"/>
  <c r="M30" i="6"/>
  <c r="J59" i="10"/>
  <c r="O66" i="10"/>
  <c r="F44" i="6"/>
  <c r="F50" i="6" s="1"/>
  <c r="G45" i="6"/>
  <c r="I47" i="6"/>
  <c r="J48" i="6"/>
  <c r="K49" i="6"/>
  <c r="H46" i="6"/>
  <c r="F36" i="5"/>
  <c r="Q22" i="13" l="1"/>
  <c r="Q19" i="6" s="1"/>
  <c r="M2" i="10"/>
  <c r="L2" i="13"/>
  <c r="L2" i="6"/>
  <c r="L3" i="5"/>
  <c r="L2" i="15"/>
  <c r="H56" i="6"/>
  <c r="J58" i="6"/>
  <c r="I57" i="6"/>
  <c r="F54" i="6"/>
  <c r="F60" i="6" s="1"/>
  <c r="F61" i="6" s="1"/>
  <c r="F23" i="15" s="1"/>
  <c r="G55" i="6"/>
  <c r="K59" i="6"/>
  <c r="G35" i="5"/>
  <c r="G37" i="5" s="1"/>
  <c r="F39" i="5"/>
  <c r="F18" i="5" s="1"/>
  <c r="K3" i="13"/>
  <c r="K4" i="5"/>
  <c r="K3" i="15"/>
  <c r="K3" i="6"/>
  <c r="E29" i="13"/>
  <c r="E26" i="15"/>
  <c r="M36" i="12"/>
  <c r="E11" i="13"/>
  <c r="E25" i="13" s="1"/>
  <c r="E26" i="13" s="1"/>
  <c r="S7" i="13"/>
  <c r="S18" i="13" s="1"/>
  <c r="S22" i="13" s="1"/>
  <c r="P31" i="5"/>
  <c r="N7" i="6"/>
  <c r="M8" i="6"/>
  <c r="O35" i="6"/>
  <c r="P36" i="6"/>
  <c r="N34" i="5"/>
  <c r="N34" i="6"/>
  <c r="N40" i="6" s="1"/>
  <c r="S39" i="6"/>
  <c r="Q37" i="6"/>
  <c r="R38" i="6"/>
  <c r="O32" i="5"/>
  <c r="O33" i="5" s="1"/>
  <c r="Q32" i="10"/>
  <c r="Q28" i="5" s="1"/>
  <c r="O12" i="5"/>
  <c r="R28" i="6"/>
  <c r="N30" i="6"/>
  <c r="N36" i="12"/>
  <c r="K59" i="10"/>
  <c r="P66" i="10"/>
  <c r="Q23" i="13" l="1"/>
  <c r="R23" i="13"/>
  <c r="R19" i="6"/>
  <c r="F47" i="5"/>
  <c r="F20" i="5"/>
  <c r="G13" i="6" s="1"/>
  <c r="N2" i="10"/>
  <c r="M2" i="6"/>
  <c r="M3" i="5"/>
  <c r="M2" i="13"/>
  <c r="M2" i="15"/>
  <c r="F62" i="6"/>
  <c r="F10" i="13" s="1"/>
  <c r="F11" i="13" s="1"/>
  <c r="F25" i="13" s="1"/>
  <c r="F26" i="13" s="1"/>
  <c r="F12" i="15"/>
  <c r="L3" i="6"/>
  <c r="L3" i="13"/>
  <c r="L4" i="5"/>
  <c r="L3" i="15"/>
  <c r="E27" i="15"/>
  <c r="E28" i="15" s="1"/>
  <c r="F29" i="13"/>
  <c r="T7" i="13"/>
  <c r="Q31" i="5"/>
  <c r="O7" i="6"/>
  <c r="N8" i="6"/>
  <c r="Q36" i="6"/>
  <c r="R37" i="6"/>
  <c r="S38" i="6"/>
  <c r="T39" i="6"/>
  <c r="P35" i="6"/>
  <c r="P32" i="5"/>
  <c r="P33" i="5" s="1"/>
  <c r="O34" i="5"/>
  <c r="O34" i="6"/>
  <c r="O40" i="6" s="1"/>
  <c r="R32" i="10"/>
  <c r="R28" i="5" s="1"/>
  <c r="P12" i="5"/>
  <c r="S28" i="6"/>
  <c r="O30" i="6"/>
  <c r="O36" i="12"/>
  <c r="L59" i="10"/>
  <c r="Q66" i="10"/>
  <c r="G38" i="5"/>
  <c r="K48" i="6"/>
  <c r="G44" i="6"/>
  <c r="G50" i="6" s="1"/>
  <c r="J47" i="6"/>
  <c r="I46" i="6"/>
  <c r="H45" i="6"/>
  <c r="L49" i="6"/>
  <c r="G36" i="5"/>
  <c r="T20" i="13" l="1"/>
  <c r="T18" i="13"/>
  <c r="F21" i="5"/>
  <c r="K17" i="6"/>
  <c r="I15" i="6"/>
  <c r="J16" i="6"/>
  <c r="H14" i="6"/>
  <c r="F12" i="6"/>
  <c r="S19" i="6"/>
  <c r="S23" i="13"/>
  <c r="O2" i="10"/>
  <c r="N2" i="13"/>
  <c r="N2" i="6"/>
  <c r="N3" i="5"/>
  <c r="N2" i="15"/>
  <c r="F19" i="5"/>
  <c r="F29" i="5" s="1"/>
  <c r="H35" i="5"/>
  <c r="H37" i="5" s="1"/>
  <c r="G39" i="5"/>
  <c r="G18" i="5" s="1"/>
  <c r="M3" i="6"/>
  <c r="M3" i="13"/>
  <c r="M3" i="15"/>
  <c r="M4" i="5"/>
  <c r="U7" i="13"/>
  <c r="U18" i="13" s="1"/>
  <c r="U22" i="13" s="1"/>
  <c r="R31" i="5"/>
  <c r="P7" i="6"/>
  <c r="O8" i="6"/>
  <c r="Q35" i="6"/>
  <c r="S37" i="6"/>
  <c r="P34" i="5"/>
  <c r="P34" i="6"/>
  <c r="P40" i="6" s="1"/>
  <c r="U39" i="6"/>
  <c r="R36" i="6"/>
  <c r="T38" i="6"/>
  <c r="Q32" i="5"/>
  <c r="Q33" i="5" s="1"/>
  <c r="S32" i="10"/>
  <c r="S28" i="5" s="1"/>
  <c r="Q12" i="5"/>
  <c r="P30" i="6"/>
  <c r="T28" i="6"/>
  <c r="P36" i="12"/>
  <c r="M59" i="10"/>
  <c r="R66" i="10"/>
  <c r="L59" i="6"/>
  <c r="I56" i="6"/>
  <c r="G54" i="6"/>
  <c r="G60" i="6" s="1"/>
  <c r="H55" i="6"/>
  <c r="K58" i="6"/>
  <c r="J57" i="6"/>
  <c r="T22" i="13" l="1"/>
  <c r="T19" i="6" s="1"/>
  <c r="G12" i="15"/>
  <c r="G20" i="5"/>
  <c r="H13" i="6" s="1"/>
  <c r="P2" i="10"/>
  <c r="O2" i="15"/>
  <c r="O2" i="13"/>
  <c r="O2" i="6"/>
  <c r="O3" i="5"/>
  <c r="F44" i="5"/>
  <c r="N3" i="15"/>
  <c r="N3" i="6"/>
  <c r="N4" i="5"/>
  <c r="N3" i="13"/>
  <c r="G47" i="5"/>
  <c r="V7" i="13"/>
  <c r="V18" i="13" s="1"/>
  <c r="V22" i="13" s="1"/>
  <c r="S31" i="5"/>
  <c r="Q7" i="6"/>
  <c r="P8" i="6"/>
  <c r="R35" i="6"/>
  <c r="Q34" i="5"/>
  <c r="T37" i="6"/>
  <c r="S36" i="6"/>
  <c r="V39" i="6"/>
  <c r="U38" i="6"/>
  <c r="Q34" i="6"/>
  <c r="Q40" i="6" s="1"/>
  <c r="R32" i="5"/>
  <c r="R33" i="5" s="1"/>
  <c r="G62" i="6"/>
  <c r="G10" i="13" s="1"/>
  <c r="G11" i="13" s="1"/>
  <c r="G25" i="13" s="1"/>
  <c r="G26" i="13" s="1"/>
  <c r="G61" i="6"/>
  <c r="T32" i="10"/>
  <c r="T28" i="5" s="1"/>
  <c r="R12" i="5"/>
  <c r="U28" i="6"/>
  <c r="Q30" i="6"/>
  <c r="Q36" i="12"/>
  <c r="N59" i="10"/>
  <c r="S66" i="10"/>
  <c r="H38" i="5"/>
  <c r="K47" i="6"/>
  <c r="I45" i="6"/>
  <c r="L48" i="6"/>
  <c r="J46" i="6"/>
  <c r="M49" i="6"/>
  <c r="H44" i="6"/>
  <c r="H50" i="6" s="1"/>
  <c r="H36" i="5"/>
  <c r="T23" i="13" l="1"/>
  <c r="U19" i="6"/>
  <c r="U23" i="13"/>
  <c r="Q2" i="10"/>
  <c r="P2" i="15"/>
  <c r="P3" i="5"/>
  <c r="P2" i="13"/>
  <c r="P2" i="6"/>
  <c r="H68" i="6"/>
  <c r="F45" i="5"/>
  <c r="F46" i="5" s="1"/>
  <c r="J70" i="6"/>
  <c r="G67" i="6"/>
  <c r="K71" i="6"/>
  <c r="F66" i="6"/>
  <c r="I69" i="6"/>
  <c r="I35" i="5"/>
  <c r="I37" i="5" s="1"/>
  <c r="H39" i="5"/>
  <c r="H18" i="5" s="1"/>
  <c r="O3" i="15"/>
  <c r="O3" i="6"/>
  <c r="O3" i="13"/>
  <c r="O4" i="5"/>
  <c r="G29" i="13"/>
  <c r="G23" i="15"/>
  <c r="G19" i="5"/>
  <c r="G29" i="5" s="1"/>
  <c r="W7" i="13"/>
  <c r="T31" i="5"/>
  <c r="R7" i="6"/>
  <c r="Q8" i="6"/>
  <c r="R34" i="5"/>
  <c r="R34" i="6"/>
  <c r="R40" i="6" s="1"/>
  <c r="U37" i="6"/>
  <c r="S35" i="6"/>
  <c r="W39" i="6"/>
  <c r="T36" i="6"/>
  <c r="V38" i="6"/>
  <c r="S32" i="5"/>
  <c r="S33" i="5" s="1"/>
  <c r="U32" i="10"/>
  <c r="U28" i="5" s="1"/>
  <c r="S12" i="5"/>
  <c r="R30" i="6"/>
  <c r="V28" i="6"/>
  <c r="R36" i="12"/>
  <c r="O59" i="10"/>
  <c r="T66" i="10"/>
  <c r="J56" i="6"/>
  <c r="M59" i="6"/>
  <c r="I55" i="6"/>
  <c r="H54" i="6"/>
  <c r="H60" i="6" s="1"/>
  <c r="L58" i="6"/>
  <c r="K57" i="6"/>
  <c r="W20" i="13" l="1"/>
  <c r="W18" i="13"/>
  <c r="L17" i="6"/>
  <c r="J15" i="6"/>
  <c r="K16" i="6"/>
  <c r="I14" i="6"/>
  <c r="G12" i="6"/>
  <c r="V23" i="13"/>
  <c r="V19" i="6"/>
  <c r="H12" i="15"/>
  <c r="H20" i="5"/>
  <c r="R2" i="10"/>
  <c r="Q3" i="5"/>
  <c r="Q2" i="15"/>
  <c r="Q2" i="6"/>
  <c r="Q2" i="13"/>
  <c r="G44" i="5"/>
  <c r="P4" i="5"/>
  <c r="P3" i="6"/>
  <c r="P3" i="15"/>
  <c r="P3" i="13"/>
  <c r="G21" i="5"/>
  <c r="H47" i="5"/>
  <c r="X7" i="13"/>
  <c r="X18" i="13" s="1"/>
  <c r="X22" i="13" s="1"/>
  <c r="U31" i="5"/>
  <c r="S7" i="6"/>
  <c r="R8" i="6"/>
  <c r="S34" i="5"/>
  <c r="S34" i="6"/>
  <c r="S40" i="6" s="1"/>
  <c r="X39" i="6"/>
  <c r="T35" i="6"/>
  <c r="W38" i="6"/>
  <c r="V37" i="6"/>
  <c r="T32" i="5"/>
  <c r="T33" i="5" s="1"/>
  <c r="T34" i="5" s="1"/>
  <c r="U36" i="6"/>
  <c r="H62" i="6"/>
  <c r="H10" i="13" s="1"/>
  <c r="H11" i="13" s="1"/>
  <c r="H25" i="13" s="1"/>
  <c r="H26" i="13" s="1"/>
  <c r="H61" i="6"/>
  <c r="V32" i="10"/>
  <c r="V28" i="5" s="1"/>
  <c r="T12" i="5"/>
  <c r="S30" i="6"/>
  <c r="W28" i="6"/>
  <c r="S36" i="12"/>
  <c r="P59" i="10"/>
  <c r="U66" i="10"/>
  <c r="I38" i="5"/>
  <c r="M48" i="6"/>
  <c r="N49" i="6"/>
  <c r="K46" i="6"/>
  <c r="J45" i="6"/>
  <c r="L47" i="6"/>
  <c r="I44" i="6"/>
  <c r="I50" i="6" s="1"/>
  <c r="I36" i="5"/>
  <c r="W22" i="13" l="1"/>
  <c r="W23" i="13" s="1"/>
  <c r="H12" i="6"/>
  <c r="K15" i="6"/>
  <c r="M17" i="6"/>
  <c r="L16" i="6"/>
  <c r="J14" i="6"/>
  <c r="I13" i="6"/>
  <c r="S2" i="10"/>
  <c r="R3" i="5"/>
  <c r="R2" i="15"/>
  <c r="R2" i="6"/>
  <c r="R2" i="13"/>
  <c r="G45" i="5"/>
  <c r="G46" i="5" s="1"/>
  <c r="G66" i="6"/>
  <c r="I68" i="6"/>
  <c r="J69" i="6"/>
  <c r="H67" i="6"/>
  <c r="L71" i="6"/>
  <c r="K70" i="6"/>
  <c r="J35" i="5"/>
  <c r="J37" i="5" s="1"/>
  <c r="I39" i="5"/>
  <c r="Q4" i="5"/>
  <c r="Q3" i="13"/>
  <c r="Q3" i="15"/>
  <c r="Q3" i="6"/>
  <c r="H29" i="13"/>
  <c r="H23" i="15"/>
  <c r="H19" i="5"/>
  <c r="H29" i="5" s="1"/>
  <c r="Y7" i="13"/>
  <c r="Y18" i="13" s="1"/>
  <c r="V31" i="5"/>
  <c r="T7" i="6"/>
  <c r="S8" i="6"/>
  <c r="U35" i="6"/>
  <c r="X38" i="6"/>
  <c r="T34" i="6"/>
  <c r="T40" i="6" s="1"/>
  <c r="Y39" i="6"/>
  <c r="W37" i="6"/>
  <c r="U32" i="5"/>
  <c r="U33" i="5" s="1"/>
  <c r="V36" i="6"/>
  <c r="W32" i="10"/>
  <c r="W28" i="5" s="1"/>
  <c r="U12" i="5"/>
  <c r="T30" i="6"/>
  <c r="X28" i="6"/>
  <c r="T36" i="12"/>
  <c r="Q59" i="10"/>
  <c r="V66" i="10"/>
  <c r="L57" i="6"/>
  <c r="K56" i="6"/>
  <c r="M58" i="6"/>
  <c r="J55" i="6"/>
  <c r="I54" i="6"/>
  <c r="I60" i="6" s="1"/>
  <c r="N59" i="6"/>
  <c r="Y22" i="13" l="1"/>
  <c r="C18" i="13"/>
  <c r="W19" i="6"/>
  <c r="I18" i="5"/>
  <c r="I20" i="5" s="1"/>
  <c r="X23" i="13"/>
  <c r="X19" i="6"/>
  <c r="C36" i="19"/>
  <c r="T2" i="10"/>
  <c r="S2" i="6"/>
  <c r="S3" i="5"/>
  <c r="S2" i="15"/>
  <c r="S2" i="13"/>
  <c r="H44" i="5"/>
  <c r="I12" i="15"/>
  <c r="R3" i="13"/>
  <c r="R4" i="5"/>
  <c r="R3" i="15"/>
  <c r="R3" i="6"/>
  <c r="H21" i="5"/>
  <c r="I47" i="5"/>
  <c r="W31" i="5"/>
  <c r="U7" i="6"/>
  <c r="T8" i="6"/>
  <c r="Y38" i="6"/>
  <c r="V35" i="6"/>
  <c r="U34" i="5"/>
  <c r="W36" i="6"/>
  <c r="X37" i="6"/>
  <c r="U34" i="6"/>
  <c r="U40" i="6" s="1"/>
  <c r="V32" i="5"/>
  <c r="V33" i="5" s="1"/>
  <c r="I62" i="6"/>
  <c r="I10" i="13" s="1"/>
  <c r="I11" i="13" s="1"/>
  <c r="I25" i="13" s="1"/>
  <c r="I26" i="13" s="1"/>
  <c r="I61" i="6"/>
  <c r="X32" i="10"/>
  <c r="X28" i="5" s="1"/>
  <c r="V12" i="5"/>
  <c r="Y28" i="6"/>
  <c r="U30" i="6"/>
  <c r="U36" i="12"/>
  <c r="R59" i="10"/>
  <c r="W66" i="10"/>
  <c r="J38" i="5"/>
  <c r="J39" i="5" s="1"/>
  <c r="K45" i="6"/>
  <c r="M47" i="6"/>
  <c r="L46" i="6"/>
  <c r="J44" i="6"/>
  <c r="J50" i="6" s="1"/>
  <c r="O49" i="6"/>
  <c r="N48" i="6"/>
  <c r="J36" i="5"/>
  <c r="K35" i="5" s="1"/>
  <c r="N17" i="6" l="1"/>
  <c r="L15" i="6"/>
  <c r="M16" i="6"/>
  <c r="K14" i="6"/>
  <c r="J13" i="6"/>
  <c r="I12" i="6"/>
  <c r="J18" i="5"/>
  <c r="J20" i="5" s="1"/>
  <c r="M15" i="6" s="1"/>
  <c r="U2" i="10"/>
  <c r="T2" i="6"/>
  <c r="T3" i="5"/>
  <c r="T2" i="15"/>
  <c r="T2" i="13"/>
  <c r="H45" i="5"/>
  <c r="H46" i="5" s="1"/>
  <c r="L70" i="6"/>
  <c r="I67" i="6"/>
  <c r="J68" i="6"/>
  <c r="K69" i="6"/>
  <c r="H66" i="6"/>
  <c r="M71" i="6"/>
  <c r="S3" i="6"/>
  <c r="S3" i="13"/>
  <c r="S4" i="5"/>
  <c r="S3" i="15"/>
  <c r="I29" i="13"/>
  <c r="I23" i="15"/>
  <c r="J12" i="15"/>
  <c r="I19" i="5"/>
  <c r="I29" i="5" s="1"/>
  <c r="X31" i="5"/>
  <c r="V7" i="6"/>
  <c r="U8" i="6"/>
  <c r="W35" i="6"/>
  <c r="Y37" i="6"/>
  <c r="V34" i="5"/>
  <c r="V34" i="6"/>
  <c r="V40" i="6" s="1"/>
  <c r="X36" i="6"/>
  <c r="W32" i="5"/>
  <c r="W33" i="5" s="1"/>
  <c r="Y32" i="10"/>
  <c r="Y28" i="5" s="1"/>
  <c r="W12" i="5"/>
  <c r="V30" i="6"/>
  <c r="V36" i="12"/>
  <c r="S59" i="10"/>
  <c r="X66" i="10"/>
  <c r="K37" i="5"/>
  <c r="K55" i="6"/>
  <c r="L56" i="6"/>
  <c r="O59" i="6"/>
  <c r="M57" i="6"/>
  <c r="N58" i="6"/>
  <c r="J54" i="6"/>
  <c r="J60" i="6" s="1"/>
  <c r="K13" i="6" l="1"/>
  <c r="J12" i="6"/>
  <c r="O17" i="6"/>
  <c r="L14" i="6"/>
  <c r="N16" i="6"/>
  <c r="C22" i="13"/>
  <c r="C38" i="19" s="1"/>
  <c r="Y19" i="6"/>
  <c r="D19" i="6" s="1"/>
  <c r="Y23" i="13"/>
  <c r="C23" i="13" s="1"/>
  <c r="V2" i="10"/>
  <c r="U2" i="13"/>
  <c r="U3" i="5"/>
  <c r="U2" i="6"/>
  <c r="U2" i="15"/>
  <c r="I44" i="5"/>
  <c r="T3" i="6"/>
  <c r="T3" i="13"/>
  <c r="T4" i="5"/>
  <c r="T3" i="15"/>
  <c r="I21" i="5"/>
  <c r="J47" i="5"/>
  <c r="Y31" i="5"/>
  <c r="C8" i="19"/>
  <c r="W7" i="6"/>
  <c r="V8" i="6"/>
  <c r="W34" i="6"/>
  <c r="W40" i="6" s="1"/>
  <c r="X35" i="6"/>
  <c r="W34" i="5"/>
  <c r="Y36" i="6"/>
  <c r="X32" i="5"/>
  <c r="X33" i="5" s="1"/>
  <c r="J62" i="6"/>
  <c r="J10" i="13" s="1"/>
  <c r="J11" i="13" s="1"/>
  <c r="J25" i="13" s="1"/>
  <c r="J26" i="13" s="1"/>
  <c r="J61" i="6"/>
  <c r="W30" i="6"/>
  <c r="X12" i="5"/>
  <c r="W36" i="12"/>
  <c r="T59" i="10"/>
  <c r="Y66" i="10"/>
  <c r="K38" i="5"/>
  <c r="K39" i="5" s="1"/>
  <c r="N47" i="6"/>
  <c r="K44" i="6"/>
  <c r="K50" i="6" s="1"/>
  <c r="P49" i="6"/>
  <c r="L45" i="6"/>
  <c r="M46" i="6"/>
  <c r="O48" i="6"/>
  <c r="K36" i="5"/>
  <c r="L35" i="5" s="1"/>
  <c r="K18" i="5" l="1"/>
  <c r="K20" i="5" s="1"/>
  <c r="W2" i="10"/>
  <c r="V2" i="13"/>
  <c r="V2" i="6"/>
  <c r="V2" i="15"/>
  <c r="V3" i="5"/>
  <c r="I45" i="5"/>
  <c r="I46" i="5" s="1"/>
  <c r="M70" i="6"/>
  <c r="K68" i="6"/>
  <c r="N71" i="6"/>
  <c r="I66" i="6"/>
  <c r="J67" i="6"/>
  <c r="L69" i="6"/>
  <c r="U3" i="13"/>
  <c r="U3" i="6"/>
  <c r="U3" i="15"/>
  <c r="U4" i="5"/>
  <c r="J29" i="13"/>
  <c r="J23" i="15"/>
  <c r="K12" i="15"/>
  <c r="J19" i="5"/>
  <c r="J29" i="5" s="1"/>
  <c r="X7" i="6"/>
  <c r="W8" i="6"/>
  <c r="X34" i="5"/>
  <c r="X34" i="6"/>
  <c r="X40" i="6" s="1"/>
  <c r="Y35" i="6"/>
  <c r="Y32" i="5"/>
  <c r="Y12" i="5"/>
  <c r="X30" i="6"/>
  <c r="X36" i="12"/>
  <c r="U59" i="10"/>
  <c r="L37" i="5"/>
  <c r="O58" i="6"/>
  <c r="M56" i="6"/>
  <c r="K54" i="6"/>
  <c r="K60" i="6" s="1"/>
  <c r="L55" i="6"/>
  <c r="N57" i="6"/>
  <c r="P59" i="6"/>
  <c r="P17" i="6" l="1"/>
  <c r="M14" i="6"/>
  <c r="O16" i="6"/>
  <c r="N15" i="6"/>
  <c r="L13" i="6"/>
  <c r="K12" i="6"/>
  <c r="X2" i="10"/>
  <c r="W2" i="13"/>
  <c r="W2" i="15"/>
  <c r="W3" i="5"/>
  <c r="W2" i="6"/>
  <c r="J44" i="5"/>
  <c r="Y33" i="5"/>
  <c r="Y34" i="5" s="1"/>
  <c r="V3" i="15"/>
  <c r="V4" i="5"/>
  <c r="V3" i="13"/>
  <c r="V3" i="6"/>
  <c r="J21" i="5"/>
  <c r="K47" i="5"/>
  <c r="Y7" i="6"/>
  <c r="X8" i="6"/>
  <c r="K62" i="6"/>
  <c r="K10" i="13" s="1"/>
  <c r="K11" i="13" s="1"/>
  <c r="K25" i="13" s="1"/>
  <c r="K26" i="13" s="1"/>
  <c r="K61" i="6"/>
  <c r="Y30" i="6"/>
  <c r="Y36" i="12"/>
  <c r="V59" i="10"/>
  <c r="L38" i="5"/>
  <c r="L39" i="5" s="1"/>
  <c r="O47" i="6"/>
  <c r="L44" i="6"/>
  <c r="L50" i="6" s="1"/>
  <c r="N46" i="6"/>
  <c r="M45" i="6"/>
  <c r="Q49" i="6"/>
  <c r="P48" i="6"/>
  <c r="L36" i="5"/>
  <c r="M35" i="5" s="1"/>
  <c r="L18" i="5" l="1"/>
  <c r="L20" i="5" s="1"/>
  <c r="N14" i="6" s="1"/>
  <c r="Y34" i="6"/>
  <c r="Y40" i="6" s="1"/>
  <c r="D40" i="6" s="1"/>
  <c r="Y2" i="10"/>
  <c r="X2" i="15"/>
  <c r="X2" i="13"/>
  <c r="X3" i="5"/>
  <c r="X2" i="6"/>
  <c r="J45" i="5"/>
  <c r="J46" i="5" s="1"/>
  <c r="K67" i="6"/>
  <c r="O71" i="6"/>
  <c r="N70" i="6"/>
  <c r="M69" i="6"/>
  <c r="J66" i="6"/>
  <c r="L68" i="6"/>
  <c r="W3" i="15"/>
  <c r="W3" i="6"/>
  <c r="W4" i="5"/>
  <c r="W3" i="13"/>
  <c r="K29" i="13"/>
  <c r="K23" i="15"/>
  <c r="L12" i="15"/>
  <c r="K19" i="5"/>
  <c r="K29" i="5" s="1"/>
  <c r="Y8" i="6"/>
  <c r="Z36" i="12"/>
  <c r="W59" i="10"/>
  <c r="M37" i="5"/>
  <c r="M55" i="6"/>
  <c r="O57" i="6"/>
  <c r="N56" i="6"/>
  <c r="L54" i="6"/>
  <c r="L60" i="6" s="1"/>
  <c r="P58" i="6"/>
  <c r="Q59" i="6"/>
  <c r="L12" i="6" l="1"/>
  <c r="Q17" i="6"/>
  <c r="O15" i="6"/>
  <c r="P16" i="6"/>
  <c r="M13" i="6"/>
  <c r="Y3" i="5"/>
  <c r="Y2" i="15"/>
  <c r="Y2" i="13"/>
  <c r="Y2" i="6"/>
  <c r="K44" i="5"/>
  <c r="X4" i="5"/>
  <c r="X3" i="15"/>
  <c r="X3" i="6"/>
  <c r="X3" i="13"/>
  <c r="K21" i="5"/>
  <c r="L47" i="5"/>
  <c r="L62" i="6"/>
  <c r="L10" i="13" s="1"/>
  <c r="L11" i="13" s="1"/>
  <c r="L25" i="13" s="1"/>
  <c r="L26" i="13" s="1"/>
  <c r="L61" i="6"/>
  <c r="AA36" i="12"/>
  <c r="X59" i="10"/>
  <c r="M38" i="5"/>
  <c r="M39" i="5" s="1"/>
  <c r="P47" i="6"/>
  <c r="O46" i="6"/>
  <c r="M44" i="6"/>
  <c r="M50" i="6" s="1"/>
  <c r="N45" i="6"/>
  <c r="Q48" i="6"/>
  <c r="R49" i="6"/>
  <c r="M36" i="5"/>
  <c r="N35" i="5" s="1"/>
  <c r="M18" i="5" l="1"/>
  <c r="M20" i="5" s="1"/>
  <c r="K45" i="5"/>
  <c r="K46" i="5" s="1"/>
  <c r="P71" i="6"/>
  <c r="K66" i="6"/>
  <c r="L67" i="6"/>
  <c r="N69" i="6"/>
  <c r="O70" i="6"/>
  <c r="M68" i="6"/>
  <c r="Y4" i="5"/>
  <c r="Y3" i="13"/>
  <c r="Y3" i="15"/>
  <c r="Y3" i="6"/>
  <c r="L29" i="13"/>
  <c r="L23" i="15"/>
  <c r="M12" i="15"/>
  <c r="L19" i="5"/>
  <c r="L29" i="5" s="1"/>
  <c r="Y59" i="10"/>
  <c r="N37" i="5"/>
  <c r="Q58" i="6"/>
  <c r="R59" i="6"/>
  <c r="O56" i="6"/>
  <c r="N55" i="6"/>
  <c r="M54" i="6"/>
  <c r="M60" i="6" s="1"/>
  <c r="P57" i="6"/>
  <c r="N13" i="6" l="1"/>
  <c r="P15" i="6"/>
  <c r="O14" i="6"/>
  <c r="M12" i="6"/>
  <c r="R17" i="6"/>
  <c r="Q16" i="6"/>
  <c r="L44" i="5"/>
  <c r="L21" i="5"/>
  <c r="L18" i="6"/>
  <c r="L30" i="13" s="1"/>
  <c r="L34" i="13" s="1"/>
  <c r="M47" i="5"/>
  <c r="M61" i="6"/>
  <c r="M23" i="15" s="1"/>
  <c r="M62" i="6"/>
  <c r="M10" i="13" s="1"/>
  <c r="M11" i="13" s="1"/>
  <c r="M25" i="13" s="1"/>
  <c r="M26" i="13" s="1"/>
  <c r="N38" i="5"/>
  <c r="N39" i="5" s="1"/>
  <c r="R48" i="6"/>
  <c r="N36" i="5"/>
  <c r="O35" i="5" s="1"/>
  <c r="P46" i="6"/>
  <c r="S49" i="6"/>
  <c r="O45" i="6"/>
  <c r="Q47" i="6"/>
  <c r="N44" i="6"/>
  <c r="N50" i="6" s="1"/>
  <c r="N18" i="5" l="1"/>
  <c r="N20" i="5" s="1"/>
  <c r="L31" i="13"/>
  <c r="L45" i="5"/>
  <c r="L46" i="5" s="1"/>
  <c r="M67" i="6"/>
  <c r="Q71" i="6"/>
  <c r="L66" i="6"/>
  <c r="L72" i="6" s="1"/>
  <c r="N68" i="6"/>
  <c r="P70" i="6"/>
  <c r="O69" i="6"/>
  <c r="N12" i="15"/>
  <c r="L20" i="6"/>
  <c r="M19" i="5"/>
  <c r="M29" i="5" s="1"/>
  <c r="M29" i="13"/>
  <c r="O37" i="5"/>
  <c r="N54" i="6"/>
  <c r="N60" i="6" s="1"/>
  <c r="R58" i="6"/>
  <c r="O55" i="6"/>
  <c r="Q57" i="6"/>
  <c r="S59" i="6"/>
  <c r="P56" i="6"/>
  <c r="R16" i="6" l="1"/>
  <c r="Q15" i="6"/>
  <c r="P14" i="6"/>
  <c r="O13" i="6"/>
  <c r="N12" i="6"/>
  <c r="S17" i="6"/>
  <c r="M44" i="5"/>
  <c r="M21" i="5"/>
  <c r="M18" i="6"/>
  <c r="M30" i="13" s="1"/>
  <c r="M34" i="13" s="1"/>
  <c r="N47" i="5"/>
  <c r="N62" i="6"/>
  <c r="N10" i="13" s="1"/>
  <c r="N11" i="13" s="1"/>
  <c r="N25" i="13" s="1"/>
  <c r="N26" i="13" s="1"/>
  <c r="N61" i="6"/>
  <c r="N23" i="15" s="1"/>
  <c r="O38" i="5"/>
  <c r="O39" i="5" s="1"/>
  <c r="T49" i="6"/>
  <c r="Q46" i="6"/>
  <c r="O44" i="6"/>
  <c r="O50" i="6" s="1"/>
  <c r="R47" i="6"/>
  <c r="S48" i="6"/>
  <c r="P45" i="6"/>
  <c r="O36" i="5"/>
  <c r="P35" i="5" s="1"/>
  <c r="O18" i="5" l="1"/>
  <c r="O20" i="5" s="1"/>
  <c r="M31" i="13"/>
  <c r="M45" i="5"/>
  <c r="M46" i="5" s="1"/>
  <c r="O68" i="6"/>
  <c r="Q70" i="6"/>
  <c r="R71" i="6"/>
  <c r="N67" i="6"/>
  <c r="P69" i="6"/>
  <c r="M66" i="6"/>
  <c r="M72" i="6" s="1"/>
  <c r="O12" i="15"/>
  <c r="N19" i="5"/>
  <c r="N29" i="5" s="1"/>
  <c r="M20" i="6"/>
  <c r="N29" i="13"/>
  <c r="P37" i="5"/>
  <c r="O54" i="6"/>
  <c r="O60" i="6" s="1"/>
  <c r="P55" i="6"/>
  <c r="R57" i="6"/>
  <c r="Q56" i="6"/>
  <c r="S58" i="6"/>
  <c r="T59" i="6"/>
  <c r="P13" i="6" l="1"/>
  <c r="Q14" i="6"/>
  <c r="S16" i="6"/>
  <c r="T17" i="6"/>
  <c r="R15" i="6"/>
  <c r="O12" i="6"/>
  <c r="N44" i="5"/>
  <c r="N21" i="5"/>
  <c r="N18" i="6"/>
  <c r="N30" i="13" s="1"/>
  <c r="N34" i="13" s="1"/>
  <c r="O47" i="5"/>
  <c r="O62" i="6"/>
  <c r="O10" i="13" s="1"/>
  <c r="O11" i="13" s="1"/>
  <c r="O25" i="13" s="1"/>
  <c r="O26" i="13" s="1"/>
  <c r="O61" i="6"/>
  <c r="O23" i="15" s="1"/>
  <c r="P38" i="5"/>
  <c r="P39" i="5" s="1"/>
  <c r="U49" i="6"/>
  <c r="R46" i="6"/>
  <c r="P44" i="6"/>
  <c r="P50" i="6" s="1"/>
  <c r="Q45" i="6"/>
  <c r="T48" i="6"/>
  <c r="S47" i="6"/>
  <c r="P36" i="5"/>
  <c r="Q35" i="5" s="1"/>
  <c r="P18" i="5" l="1"/>
  <c r="P20" i="5" s="1"/>
  <c r="N31" i="13"/>
  <c r="N45" i="5"/>
  <c r="N46" i="5" s="1"/>
  <c r="R70" i="6"/>
  <c r="P68" i="6"/>
  <c r="O67" i="6"/>
  <c r="S71" i="6"/>
  <c r="Q69" i="6"/>
  <c r="N66" i="6"/>
  <c r="N72" i="6" s="1"/>
  <c r="P12" i="15"/>
  <c r="O19" i="5"/>
  <c r="O29" i="5" s="1"/>
  <c r="N20" i="6"/>
  <c r="O29" i="13"/>
  <c r="Q37" i="5"/>
  <c r="Q55" i="6"/>
  <c r="R56" i="6"/>
  <c r="S57" i="6"/>
  <c r="U59" i="6"/>
  <c r="T58" i="6"/>
  <c r="P54" i="6"/>
  <c r="P60" i="6" s="1"/>
  <c r="R14" i="6" l="1"/>
  <c r="S15" i="6"/>
  <c r="P12" i="6"/>
  <c r="U17" i="6"/>
  <c r="T16" i="6"/>
  <c r="Q13" i="6"/>
  <c r="O44" i="5"/>
  <c r="O21" i="5"/>
  <c r="O18" i="6"/>
  <c r="O30" i="13" s="1"/>
  <c r="O34" i="13" s="1"/>
  <c r="P47" i="5"/>
  <c r="P62" i="6"/>
  <c r="P10" i="13" s="1"/>
  <c r="P11" i="13" s="1"/>
  <c r="P25" i="13" s="1"/>
  <c r="P26" i="13" s="1"/>
  <c r="P61" i="6"/>
  <c r="D30" i="6"/>
  <c r="Q38" i="5"/>
  <c r="Q39" i="5" s="1"/>
  <c r="R45" i="6"/>
  <c r="V49" i="6"/>
  <c r="S46" i="6"/>
  <c r="Q44" i="6"/>
  <c r="Q50" i="6" s="1"/>
  <c r="U48" i="6"/>
  <c r="T47" i="6"/>
  <c r="Q36" i="5"/>
  <c r="R35" i="5" s="1"/>
  <c r="Q18" i="5" l="1"/>
  <c r="Q20" i="5" s="1"/>
  <c r="O31" i="13"/>
  <c r="O45" i="5"/>
  <c r="O46" i="5" s="1"/>
  <c r="T71" i="6"/>
  <c r="Q68" i="6"/>
  <c r="S70" i="6"/>
  <c r="O66" i="6"/>
  <c r="O72" i="6" s="1"/>
  <c r="R69" i="6"/>
  <c r="P67" i="6"/>
  <c r="P29" i="13"/>
  <c r="P23" i="15"/>
  <c r="Q12" i="15"/>
  <c r="O20" i="6"/>
  <c r="P19" i="5"/>
  <c r="P29" i="5" s="1"/>
  <c r="R37" i="5"/>
  <c r="R36" i="5" s="1"/>
  <c r="S35" i="5" s="1"/>
  <c r="Q54" i="6"/>
  <c r="Q60" i="6" s="1"/>
  <c r="U58" i="6"/>
  <c r="V59" i="6"/>
  <c r="R55" i="6"/>
  <c r="T57" i="6"/>
  <c r="S56" i="6"/>
  <c r="T15" i="6" l="1"/>
  <c r="U16" i="6"/>
  <c r="V17" i="6"/>
  <c r="Q12" i="6"/>
  <c r="R13" i="6"/>
  <c r="S14" i="6"/>
  <c r="P44" i="5"/>
  <c r="P45" i="5" s="1"/>
  <c r="P46" i="5" s="1"/>
  <c r="P21" i="5"/>
  <c r="P18" i="6"/>
  <c r="P30" i="13" s="1"/>
  <c r="P34" i="13" s="1"/>
  <c r="Q47" i="5"/>
  <c r="Q62" i="6"/>
  <c r="Q10" i="13" s="1"/>
  <c r="Q11" i="13" s="1"/>
  <c r="Q25" i="13" s="1"/>
  <c r="Q26" i="13" s="1"/>
  <c r="Q61" i="6"/>
  <c r="S37" i="5"/>
  <c r="R38" i="5"/>
  <c r="R39" i="5" s="1"/>
  <c r="W49" i="6"/>
  <c r="R44" i="6"/>
  <c r="R50" i="6" s="1"/>
  <c r="V48" i="6"/>
  <c r="T46" i="6"/>
  <c r="U47" i="6"/>
  <c r="S45" i="6"/>
  <c r="R18" i="5" l="1"/>
  <c r="R20" i="5" s="1"/>
  <c r="P31" i="13"/>
  <c r="Q67" i="6"/>
  <c r="T70" i="6"/>
  <c r="R68" i="6"/>
  <c r="S69" i="6"/>
  <c r="P66" i="6"/>
  <c r="P72" i="6" s="1"/>
  <c r="U71" i="6"/>
  <c r="Q29" i="13"/>
  <c r="Q23" i="15"/>
  <c r="R12" i="15"/>
  <c r="P20" i="6"/>
  <c r="Q19" i="5"/>
  <c r="Q29" i="5" s="1"/>
  <c r="S38" i="5"/>
  <c r="S39" i="5" s="1"/>
  <c r="U46" i="6"/>
  <c r="S44" i="6"/>
  <c r="S50" i="6" s="1"/>
  <c r="V47" i="6"/>
  <c r="W48" i="6"/>
  <c r="T45" i="6"/>
  <c r="X49" i="6"/>
  <c r="R54" i="6"/>
  <c r="R60" i="6" s="1"/>
  <c r="V58" i="6"/>
  <c r="T56" i="6"/>
  <c r="S55" i="6"/>
  <c r="W59" i="6"/>
  <c r="U57" i="6"/>
  <c r="S36" i="5"/>
  <c r="T35" i="5" s="1"/>
  <c r="W17" i="6" l="1"/>
  <c r="T14" i="6"/>
  <c r="U15" i="6"/>
  <c r="R12" i="6"/>
  <c r="S13" i="6"/>
  <c r="V16" i="6"/>
  <c r="S18" i="5"/>
  <c r="S20" i="5" s="1"/>
  <c r="Q44" i="5"/>
  <c r="Q21" i="5"/>
  <c r="S12" i="15"/>
  <c r="Q18" i="6"/>
  <c r="Q30" i="13" s="1"/>
  <c r="Q34" i="13" s="1"/>
  <c r="R47" i="5"/>
  <c r="R62" i="6"/>
  <c r="R10" i="13" s="1"/>
  <c r="R11" i="13" s="1"/>
  <c r="R25" i="13" s="1"/>
  <c r="R26" i="13" s="1"/>
  <c r="R61" i="6"/>
  <c r="T37" i="5"/>
  <c r="T38" i="5" s="1"/>
  <c r="T39" i="5" s="1"/>
  <c r="T55" i="6"/>
  <c r="U56" i="6"/>
  <c r="V57" i="6"/>
  <c r="W58" i="6"/>
  <c r="S54" i="6"/>
  <c r="S60" i="6" s="1"/>
  <c r="X59" i="6"/>
  <c r="U14" i="6" l="1"/>
  <c r="W16" i="6"/>
  <c r="X17" i="6"/>
  <c r="V15" i="6"/>
  <c r="T13" i="6"/>
  <c r="S12" i="6"/>
  <c r="T18" i="5"/>
  <c r="T20" i="5" s="1"/>
  <c r="Q31" i="13"/>
  <c r="Q45" i="5"/>
  <c r="Q46" i="5" s="1"/>
  <c r="V71" i="6"/>
  <c r="T69" i="6"/>
  <c r="S68" i="6"/>
  <c r="Q66" i="6"/>
  <c r="Q72" i="6" s="1"/>
  <c r="R67" i="6"/>
  <c r="U70" i="6"/>
  <c r="R29" i="13"/>
  <c r="R23" i="15"/>
  <c r="T12" i="15"/>
  <c r="R19" i="5"/>
  <c r="R29" i="5" s="1"/>
  <c r="Q20" i="6"/>
  <c r="S47" i="5"/>
  <c r="S62" i="6"/>
  <c r="S10" i="13" s="1"/>
  <c r="S11" i="13" s="1"/>
  <c r="S25" i="13" s="1"/>
  <c r="S26" i="13" s="1"/>
  <c r="S61" i="6"/>
  <c r="W57" i="6"/>
  <c r="W47" i="6"/>
  <c r="Y59" i="6"/>
  <c r="X48" i="6"/>
  <c r="Y49" i="6"/>
  <c r="V46" i="6"/>
  <c r="T44" i="6"/>
  <c r="T50" i="6" s="1"/>
  <c r="U55" i="6"/>
  <c r="T54" i="6"/>
  <c r="T60" i="6" s="1"/>
  <c r="U45" i="6"/>
  <c r="V56" i="6"/>
  <c r="X58" i="6"/>
  <c r="T36" i="5"/>
  <c r="U35" i="5" s="1"/>
  <c r="W15" i="6" l="1"/>
  <c r="X16" i="6"/>
  <c r="U13" i="6"/>
  <c r="T12" i="6"/>
  <c r="V14" i="6"/>
  <c r="Y17" i="6"/>
  <c r="R44" i="5"/>
  <c r="R21" i="5"/>
  <c r="S29" i="13"/>
  <c r="S23" i="15"/>
  <c r="S19" i="5"/>
  <c r="S29" i="5" s="1"/>
  <c r="R18" i="6"/>
  <c r="R30" i="13" s="1"/>
  <c r="R34" i="13" s="1"/>
  <c r="T47" i="5"/>
  <c r="T62" i="6"/>
  <c r="T10" i="13" s="1"/>
  <c r="T11" i="13" s="1"/>
  <c r="T25" i="13" s="1"/>
  <c r="T26" i="13" s="1"/>
  <c r="T61" i="6"/>
  <c r="U37" i="5"/>
  <c r="R31" i="13" l="1"/>
  <c r="R45" i="5"/>
  <c r="R46" i="5" s="1"/>
  <c r="S67" i="6"/>
  <c r="V70" i="6"/>
  <c r="T68" i="6"/>
  <c r="W71" i="6"/>
  <c r="U69" i="6"/>
  <c r="R66" i="6"/>
  <c r="R72" i="6" s="1"/>
  <c r="S44" i="5"/>
  <c r="S21" i="5"/>
  <c r="T29" i="13"/>
  <c r="T23" i="15"/>
  <c r="S18" i="6"/>
  <c r="S30" i="13" s="1"/>
  <c r="S34" i="13" s="1"/>
  <c r="R20" i="6"/>
  <c r="T19" i="5"/>
  <c r="T29" i="5" s="1"/>
  <c r="U38" i="5"/>
  <c r="U39" i="5" s="1"/>
  <c r="U44" i="6"/>
  <c r="U50" i="6" s="1"/>
  <c r="V45" i="6"/>
  <c r="U36" i="5"/>
  <c r="V35" i="5" s="1"/>
  <c r="W46" i="6"/>
  <c r="X47" i="6"/>
  <c r="Y48" i="6"/>
  <c r="U18" i="5" l="1"/>
  <c r="U20" i="5" s="1"/>
  <c r="S31" i="13"/>
  <c r="S45" i="5"/>
  <c r="S46" i="5" s="1"/>
  <c r="S66" i="6"/>
  <c r="S72" i="6" s="1"/>
  <c r="V69" i="6"/>
  <c r="X71" i="6"/>
  <c r="T44" i="5"/>
  <c r="T67" i="6"/>
  <c r="U68" i="6"/>
  <c r="W70" i="6"/>
  <c r="T21" i="5"/>
  <c r="U12" i="15"/>
  <c r="S20" i="6"/>
  <c r="T18" i="6"/>
  <c r="T30" i="13" s="1"/>
  <c r="T34" i="13" s="1"/>
  <c r="U54" i="6"/>
  <c r="U60" i="6" s="1"/>
  <c r="Y58" i="6"/>
  <c r="V55" i="6"/>
  <c r="X57" i="6"/>
  <c r="W56" i="6"/>
  <c r="V13" i="6" l="1"/>
  <c r="X15" i="6"/>
  <c r="Y16" i="6"/>
  <c r="U12" i="6"/>
  <c r="W14" i="6"/>
  <c r="T31" i="13"/>
  <c r="T45" i="5"/>
  <c r="T46" i="5" s="1"/>
  <c r="Y71" i="6"/>
  <c r="X70" i="6"/>
  <c r="U67" i="6"/>
  <c r="V68" i="6"/>
  <c r="W69" i="6"/>
  <c r="T66" i="6"/>
  <c r="T72" i="6" s="1"/>
  <c r="T20" i="6"/>
  <c r="U47" i="5"/>
  <c r="U61" i="6"/>
  <c r="U62" i="6"/>
  <c r="U10" i="13" s="1"/>
  <c r="U11" i="13" s="1"/>
  <c r="U25" i="13" s="1"/>
  <c r="U26" i="13" s="1"/>
  <c r="V37" i="5"/>
  <c r="V36" i="5" s="1"/>
  <c r="W35" i="5" s="1"/>
  <c r="U29" i="13" l="1"/>
  <c r="U23" i="15"/>
  <c r="U19" i="5"/>
  <c r="U29" i="5" s="1"/>
  <c r="W37" i="5"/>
  <c r="V38" i="5"/>
  <c r="V39" i="5" s="1"/>
  <c r="W45" i="6"/>
  <c r="Y47" i="6"/>
  <c r="X46" i="6"/>
  <c r="V44" i="6"/>
  <c r="V50" i="6" s="1"/>
  <c r="V18" i="5" l="1"/>
  <c r="V20" i="5" s="1"/>
  <c r="U44" i="5"/>
  <c r="U21" i="5"/>
  <c r="V12" i="15"/>
  <c r="U18" i="6"/>
  <c r="U30" i="13" s="1"/>
  <c r="U34" i="13" s="1"/>
  <c r="W38" i="5"/>
  <c r="W39" i="5" s="1"/>
  <c r="Y46" i="6"/>
  <c r="W44" i="6"/>
  <c r="W50" i="6" s="1"/>
  <c r="X45" i="6"/>
  <c r="W36" i="5"/>
  <c r="X35" i="5" s="1"/>
  <c r="X56" i="6"/>
  <c r="Y57" i="6"/>
  <c r="V54" i="6"/>
  <c r="V60" i="6" s="1"/>
  <c r="W55" i="6"/>
  <c r="W13" i="6" l="1"/>
  <c r="V12" i="6"/>
  <c r="Y15" i="6"/>
  <c r="X14" i="6"/>
  <c r="W18" i="5"/>
  <c r="W20" i="5" s="1"/>
  <c r="U31" i="13"/>
  <c r="U45" i="5"/>
  <c r="U46" i="5" s="1"/>
  <c r="Y70" i="6"/>
  <c r="W68" i="6"/>
  <c r="U66" i="6"/>
  <c r="U72" i="6" s="1"/>
  <c r="X69" i="6"/>
  <c r="V67" i="6"/>
  <c r="W12" i="15"/>
  <c r="U20" i="6"/>
  <c r="V47" i="5"/>
  <c r="V62" i="6"/>
  <c r="V10" i="13" s="1"/>
  <c r="V11" i="13" s="1"/>
  <c r="V25" i="13" s="1"/>
  <c r="V26" i="13" s="1"/>
  <c r="V61" i="6"/>
  <c r="X37" i="5"/>
  <c r="X55" i="6"/>
  <c r="Y56" i="6"/>
  <c r="W54" i="6"/>
  <c r="W60" i="6" s="1"/>
  <c r="X13" i="6" l="1"/>
  <c r="W12" i="6"/>
  <c r="Y14" i="6"/>
  <c r="V29" i="13"/>
  <c r="V23" i="15"/>
  <c r="V19" i="5"/>
  <c r="V29" i="5" s="1"/>
  <c r="W47" i="5"/>
  <c r="W62" i="6"/>
  <c r="W10" i="13" s="1"/>
  <c r="W11" i="13" s="1"/>
  <c r="W25" i="13" s="1"/>
  <c r="W26" i="13" s="1"/>
  <c r="W61" i="6"/>
  <c r="X38" i="5"/>
  <c r="X39" i="5" s="1"/>
  <c r="Y45" i="6"/>
  <c r="X44" i="6"/>
  <c r="X50" i="6" s="1"/>
  <c r="X36" i="5"/>
  <c r="Y35" i="5" s="1"/>
  <c r="X18" i="5" l="1"/>
  <c r="X20" i="5" s="1"/>
  <c r="V44" i="5"/>
  <c r="V21" i="5"/>
  <c r="W29" i="13"/>
  <c r="W23" i="15"/>
  <c r="X12" i="15"/>
  <c r="W19" i="5"/>
  <c r="W29" i="5" s="1"/>
  <c r="V18" i="6"/>
  <c r="V30" i="13" s="1"/>
  <c r="V34" i="13" s="1"/>
  <c r="X54" i="6"/>
  <c r="X60" i="6" s="1"/>
  <c r="Y55" i="6"/>
  <c r="Y37" i="5"/>
  <c r="D37" i="5" s="1"/>
  <c r="Y13" i="6" l="1"/>
  <c r="X12" i="6"/>
  <c r="V31" i="13"/>
  <c r="V45" i="5"/>
  <c r="V46" i="5" s="1"/>
  <c r="Y69" i="6"/>
  <c r="W67" i="6"/>
  <c r="V66" i="6"/>
  <c r="V72" i="6" s="1"/>
  <c r="X68" i="6"/>
  <c r="W44" i="5"/>
  <c r="W21" i="5"/>
  <c r="V20" i="6"/>
  <c r="W18" i="6"/>
  <c r="W30" i="13" s="1"/>
  <c r="W34" i="13" s="1"/>
  <c r="X47" i="5"/>
  <c r="X62" i="6"/>
  <c r="X10" i="13" s="1"/>
  <c r="X11" i="13" s="1"/>
  <c r="X25" i="13" s="1"/>
  <c r="X26" i="13" s="1"/>
  <c r="X61" i="6"/>
  <c r="Y38" i="5"/>
  <c r="Y44" i="6"/>
  <c r="Y50" i="6" s="1"/>
  <c r="Y36" i="5"/>
  <c r="W31" i="13" l="1"/>
  <c r="W45" i="5"/>
  <c r="W46" i="5" s="1"/>
  <c r="W66" i="6"/>
  <c r="W72" i="6" s="1"/>
  <c r="Y68" i="6"/>
  <c r="X67" i="6"/>
  <c r="Y39" i="5"/>
  <c r="Y18" i="5" s="1"/>
  <c r="D38" i="5"/>
  <c r="X29" i="13"/>
  <c r="X23" i="15"/>
  <c r="X19" i="5"/>
  <c r="X29" i="5" s="1"/>
  <c r="W20" i="6"/>
  <c r="Y54" i="6"/>
  <c r="Y60" i="6" s="1"/>
  <c r="Y12" i="15" l="1"/>
  <c r="Y20" i="5"/>
  <c r="Y12" i="6" s="1"/>
  <c r="X44" i="5"/>
  <c r="X45" i="5" s="1"/>
  <c r="X46" i="5" s="1"/>
  <c r="D39" i="5"/>
  <c r="C10" i="19"/>
  <c r="C11" i="19"/>
  <c r="X21" i="5"/>
  <c r="X18" i="6"/>
  <c r="X30" i="13" s="1"/>
  <c r="X34" i="13" s="1"/>
  <c r="Y47" i="5"/>
  <c r="Y62" i="6"/>
  <c r="Y10" i="13" s="1"/>
  <c r="Y11" i="13" s="1"/>
  <c r="Y25" i="13" s="1"/>
  <c r="Y26" i="13" s="1"/>
  <c r="C39" i="19" s="1"/>
  <c r="Y61" i="6"/>
  <c r="X31" i="13" l="1"/>
  <c r="X66" i="6"/>
  <c r="X72" i="6" s="1"/>
  <c r="Y67" i="6"/>
  <c r="D47" i="5"/>
  <c r="C12" i="19"/>
  <c r="Y29" i="13"/>
  <c r="Y23" i="15"/>
  <c r="Y19" i="5"/>
  <c r="Y29" i="5" s="1"/>
  <c r="X20" i="6"/>
  <c r="D50" i="6"/>
  <c r="C29" i="13" l="1"/>
  <c r="Y21" i="5"/>
  <c r="D60" i="6"/>
  <c r="Y44" i="5" l="1"/>
  <c r="Y45" i="5" s="1"/>
  <c r="Y46" i="5" s="1"/>
  <c r="Y18" i="6"/>
  <c r="Y30" i="13" s="1"/>
  <c r="C10" i="13"/>
  <c r="D62" i="6"/>
  <c r="D61" i="6"/>
  <c r="Y34" i="13" l="1"/>
  <c r="Y31" i="13"/>
  <c r="Y66" i="6"/>
  <c r="Y72" i="6" s="1"/>
  <c r="Y20" i="6"/>
  <c r="C11" i="13"/>
  <c r="C25" i="13" l="1"/>
  <c r="C37" i="19"/>
  <c r="E19" i="5"/>
  <c r="E29" i="5" s="1"/>
  <c r="D29" i="5" l="1"/>
  <c r="E44" i="5"/>
  <c r="J17" i="6" l="1"/>
  <c r="J18" i="6" s="1"/>
  <c r="J30" i="13" s="1"/>
  <c r="G14" i="6"/>
  <c r="G18" i="6" s="1"/>
  <c r="G30" i="13" s="1"/>
  <c r="H15" i="6"/>
  <c r="H18" i="6" s="1"/>
  <c r="H30" i="13" s="1"/>
  <c r="I16" i="6"/>
  <c r="I18" i="6" s="1"/>
  <c r="I30" i="13" s="1"/>
  <c r="E12" i="6"/>
  <c r="J11" i="15"/>
  <c r="F11" i="15"/>
  <c r="Q11" i="15"/>
  <c r="E11" i="15"/>
  <c r="E13" i="15" s="1"/>
  <c r="C22" i="15"/>
  <c r="R11" i="15"/>
  <c r="T11" i="15"/>
  <c r="K18" i="6"/>
  <c r="K30" i="13" s="1"/>
  <c r="H11" i="15"/>
  <c r="Y11" i="15"/>
  <c r="W11" i="15"/>
  <c r="C11" i="15"/>
  <c r="V11" i="15"/>
  <c r="K11" i="15"/>
  <c r="L11" i="15"/>
  <c r="I11" i="15"/>
  <c r="M11" i="15"/>
  <c r="F18" i="6"/>
  <c r="F30" i="13" s="1"/>
  <c r="G11" i="15"/>
  <c r="O11" i="15"/>
  <c r="D22" i="15"/>
  <c r="U11" i="15"/>
  <c r="D11" i="15"/>
  <c r="P11" i="15"/>
  <c r="N11" i="15"/>
  <c r="C6" i="19"/>
  <c r="S11" i="15"/>
  <c r="E21" i="5"/>
  <c r="X11" i="15"/>
  <c r="I70" i="6"/>
  <c r="I72" i="6" s="1"/>
  <c r="K72" i="6"/>
  <c r="H69" i="6"/>
  <c r="H72" i="6" s="1"/>
  <c r="E45" i="5"/>
  <c r="E46" i="5" s="1"/>
  <c r="G68" i="6"/>
  <c r="G72" i="6" s="1"/>
  <c r="F67" i="6"/>
  <c r="F72" i="6" s="1"/>
  <c r="E66" i="6"/>
  <c r="E72" i="6" s="1"/>
  <c r="D44" i="5"/>
  <c r="J71" i="6"/>
  <c r="J72" i="6" s="1"/>
  <c r="K34" i="13" l="1"/>
  <c r="K31" i="13"/>
  <c r="G34" i="13"/>
  <c r="G31" i="13"/>
  <c r="F34" i="13"/>
  <c r="F31" i="13"/>
  <c r="I34" i="13"/>
  <c r="I31" i="13"/>
  <c r="H34" i="13"/>
  <c r="H31" i="13"/>
  <c r="J34" i="13"/>
  <c r="J31" i="13"/>
  <c r="K20" i="6"/>
  <c r="H20" i="6"/>
  <c r="F20" i="6"/>
  <c r="E18" i="15"/>
  <c r="E19" i="15" s="1"/>
  <c r="C13" i="19"/>
  <c r="D46" i="5"/>
  <c r="J20" i="6"/>
  <c r="G20" i="6"/>
  <c r="D72" i="6"/>
  <c r="T22" i="15"/>
  <c r="W22" i="15"/>
  <c r="O22" i="15"/>
  <c r="K22" i="15"/>
  <c r="P22" i="15"/>
  <c r="N22" i="15"/>
  <c r="L22" i="15"/>
  <c r="X22" i="15"/>
  <c r="Y22" i="15"/>
  <c r="I22" i="15"/>
  <c r="S22" i="15"/>
  <c r="J22" i="15"/>
  <c r="F22" i="15"/>
  <c r="U22" i="15"/>
  <c r="E18" i="6"/>
  <c r="E30" i="13" s="1"/>
  <c r="Q22" i="15"/>
  <c r="H22" i="15"/>
  <c r="R22" i="15"/>
  <c r="M22" i="15"/>
  <c r="G22" i="15"/>
  <c r="V22" i="15"/>
  <c r="E22" i="15"/>
  <c r="E24" i="15" s="1"/>
  <c r="I20" i="6"/>
  <c r="E34" i="13" l="1"/>
  <c r="E31" i="13"/>
  <c r="F13" i="15"/>
  <c r="E40" i="5"/>
  <c r="E20" i="6"/>
  <c r="D20" i="6" s="1"/>
  <c r="D18" i="6"/>
  <c r="E29" i="15"/>
  <c r="E30" i="15" s="1"/>
  <c r="F24" i="15" s="1"/>
  <c r="F25" i="15" l="1"/>
  <c r="E41" i="5"/>
  <c r="C30" i="13"/>
  <c r="F14" i="15"/>
  <c r="C31" i="13" l="1"/>
  <c r="C34" i="13"/>
  <c r="F26" i="15"/>
  <c r="F15" i="15"/>
  <c r="F16" i="15" s="1"/>
  <c r="F17" i="15" l="1"/>
  <c r="F18" i="15" s="1"/>
  <c r="F19" i="15" s="1"/>
  <c r="F27" i="15"/>
  <c r="F28" i="15" s="1"/>
  <c r="F29" i="15" s="1"/>
  <c r="F30" i="15" s="1"/>
  <c r="G24" i="15" s="1"/>
  <c r="G25" i="15" l="1"/>
  <c r="F40" i="5"/>
  <c r="G13" i="15"/>
  <c r="G14" i="15" l="1"/>
  <c r="F41" i="5"/>
  <c r="G26" i="15"/>
  <c r="G27" i="15" l="1"/>
  <c r="G28" i="15" s="1"/>
  <c r="G29" i="15" s="1"/>
  <c r="G30" i="15" s="1"/>
  <c r="H24" i="15" s="1"/>
  <c r="G15" i="15"/>
  <c r="H25" i="15" l="1"/>
  <c r="G16" i="15"/>
  <c r="G17" i="15" s="1"/>
  <c r="G18" i="15" s="1"/>
  <c r="G19" i="15" s="1"/>
  <c r="G40" i="5" l="1"/>
  <c r="H13" i="15"/>
  <c r="H26" i="15"/>
  <c r="H27" i="15" s="1"/>
  <c r="H28" i="15" l="1"/>
  <c r="H29" i="15" s="1"/>
  <c r="H30" i="15" s="1"/>
  <c r="I24" i="15" s="1"/>
  <c r="H14" i="15"/>
  <c r="G41" i="5"/>
  <c r="H15" i="15" l="1"/>
  <c r="H16" i="15" s="1"/>
  <c r="I25" i="15"/>
  <c r="I26" i="15" l="1"/>
  <c r="I27" i="15" s="1"/>
  <c r="H17" i="15"/>
  <c r="H18" i="15" s="1"/>
  <c r="H19" i="15" s="1"/>
  <c r="I13" i="15" l="1"/>
  <c r="H40" i="5"/>
  <c r="I28" i="15"/>
  <c r="I29" i="15" s="1"/>
  <c r="I30" i="15" s="1"/>
  <c r="J24" i="15" s="1"/>
  <c r="J25" i="15" l="1"/>
  <c r="H41" i="5"/>
  <c r="I14" i="15"/>
  <c r="I15" i="15" l="1"/>
  <c r="I16" i="15" s="1"/>
  <c r="J26" i="15"/>
  <c r="J27" i="15" s="1"/>
  <c r="J28" i="15" l="1"/>
  <c r="J29" i="15" s="1"/>
  <c r="J30" i="15" s="1"/>
  <c r="K24" i="15" s="1"/>
  <c r="I17" i="15"/>
  <c r="I18" i="15" s="1"/>
  <c r="I19" i="15" s="1"/>
  <c r="J13" i="15" l="1"/>
  <c r="I40" i="5"/>
  <c r="K25" i="15"/>
  <c r="K26" i="15" l="1"/>
  <c r="K27" i="15" s="1"/>
  <c r="I41" i="5"/>
  <c r="J14" i="15"/>
  <c r="J15" i="15" l="1"/>
  <c r="K28" i="15"/>
  <c r="K29" i="15" s="1"/>
  <c r="K30" i="15" s="1"/>
  <c r="L24" i="15" s="1"/>
  <c r="L25" i="15" l="1"/>
  <c r="J16" i="15"/>
  <c r="J17" i="15" s="1"/>
  <c r="J18" i="15" s="1"/>
  <c r="J19" i="15" s="1"/>
  <c r="J40" i="5" l="1"/>
  <c r="J41" i="5" s="1"/>
  <c r="K13" i="15"/>
  <c r="L26" i="15"/>
  <c r="L27" i="15" s="1"/>
  <c r="K14" i="15" l="1"/>
  <c r="L28" i="15"/>
  <c r="L29" i="15" s="1"/>
  <c r="L30" i="15" s="1"/>
  <c r="M24" i="15" s="1"/>
  <c r="M25" i="15" l="1"/>
  <c r="K15" i="15"/>
  <c r="K16" i="15" s="1"/>
  <c r="K17" i="15" l="1"/>
  <c r="K18" i="15" s="1"/>
  <c r="K19" i="15" s="1"/>
  <c r="M26" i="15"/>
  <c r="M27" i="15" s="1"/>
  <c r="M28" i="15" l="1"/>
  <c r="M29" i="15" s="1"/>
  <c r="M30" i="15" s="1"/>
  <c r="N24" i="15" s="1"/>
  <c r="K40" i="5"/>
  <c r="K41" i="5" s="1"/>
  <c r="L13" i="15"/>
  <c r="L14" i="15" l="1"/>
  <c r="N25" i="15"/>
  <c r="N26" i="15" l="1"/>
  <c r="N27" i="15" s="1"/>
  <c r="L15" i="15"/>
  <c r="L16" i="15" s="1"/>
  <c r="L17" i="15" l="1"/>
  <c r="L18" i="15" s="1"/>
  <c r="L19" i="15" s="1"/>
  <c r="N28" i="15"/>
  <c r="N29" i="15" s="1"/>
  <c r="N30" i="15" s="1"/>
  <c r="O24" i="15" s="1"/>
  <c r="O25" i="15" l="1"/>
  <c r="L40" i="5"/>
  <c r="L41" i="5" s="1"/>
  <c r="M13" i="15"/>
  <c r="M14" i="15" l="1"/>
  <c r="O26" i="15"/>
  <c r="O27" i="15" l="1"/>
  <c r="O28" i="15" s="1"/>
  <c r="O29" i="15" s="1"/>
  <c r="O30" i="15" s="1"/>
  <c r="P24" i="15" s="1"/>
  <c r="M15" i="15"/>
  <c r="P25" i="15" l="1"/>
  <c r="M16" i="15"/>
  <c r="M17" i="15" s="1"/>
  <c r="M18" i="15" s="1"/>
  <c r="M19" i="15" s="1"/>
  <c r="N13" i="15" l="1"/>
  <c r="M40" i="5"/>
  <c r="M41" i="5" s="1"/>
  <c r="P26" i="15"/>
  <c r="P27" i="15" l="1"/>
  <c r="P28" i="15" s="1"/>
  <c r="P29" i="15" s="1"/>
  <c r="P30" i="15" s="1"/>
  <c r="Q24" i="15" s="1"/>
  <c r="N14" i="15"/>
  <c r="Q25" i="15" l="1"/>
  <c r="N15" i="15"/>
  <c r="N16" i="15" l="1"/>
  <c r="N17" i="15" s="1"/>
  <c r="N18" i="15" s="1"/>
  <c r="N19" i="15" s="1"/>
  <c r="Q26" i="15"/>
  <c r="Q27" i="15" s="1"/>
  <c r="O13" i="15" l="1"/>
  <c r="N40" i="5"/>
  <c r="N41" i="5" s="1"/>
  <c r="Q28" i="15"/>
  <c r="Q29" i="15" s="1"/>
  <c r="Q30" i="15" s="1"/>
  <c r="R24" i="15" s="1"/>
  <c r="R25" i="15" l="1"/>
  <c r="O14" i="15"/>
  <c r="O15" i="15" l="1"/>
  <c r="O16" i="15" s="1"/>
  <c r="R26" i="15"/>
  <c r="R27" i="15" l="1"/>
  <c r="R28" i="15" s="1"/>
  <c r="R29" i="15" s="1"/>
  <c r="R30" i="15" s="1"/>
  <c r="S24" i="15" s="1"/>
  <c r="O17" i="15"/>
  <c r="O18" i="15" s="1"/>
  <c r="O19" i="15" s="1"/>
  <c r="O40" i="5" l="1"/>
  <c r="O41" i="5" s="1"/>
  <c r="P13" i="15"/>
  <c r="S25" i="15"/>
  <c r="P14" i="15" l="1"/>
  <c r="S26" i="15"/>
  <c r="S27" i="15" l="1"/>
  <c r="S28" i="15" s="1"/>
  <c r="S29" i="15" s="1"/>
  <c r="S30" i="15" s="1"/>
  <c r="T24" i="15" s="1"/>
  <c r="P15" i="15"/>
  <c r="T25" i="15" l="1"/>
  <c r="P16" i="15"/>
  <c r="P17" i="15" s="1"/>
  <c r="P18" i="15" s="1"/>
  <c r="P19" i="15" s="1"/>
  <c r="Q13" i="15" l="1"/>
  <c r="P40" i="5"/>
  <c r="P41" i="5" s="1"/>
  <c r="T26" i="15"/>
  <c r="T27" i="15" l="1"/>
  <c r="T28" i="15" s="1"/>
  <c r="T29" i="15" s="1"/>
  <c r="T30" i="15" s="1"/>
  <c r="U24" i="15" s="1"/>
  <c r="Q14" i="15"/>
  <c r="U25" i="15" l="1"/>
  <c r="Q15" i="15"/>
  <c r="Q16" i="15" l="1"/>
  <c r="Q17" i="15" s="1"/>
  <c r="Q18" i="15" s="1"/>
  <c r="Q19" i="15" s="1"/>
  <c r="U26" i="15"/>
  <c r="Q40" i="5" l="1"/>
  <c r="Q41" i="5" s="1"/>
  <c r="R13" i="15"/>
  <c r="U27" i="15"/>
  <c r="U28" i="15" s="1"/>
  <c r="U29" i="15" s="1"/>
  <c r="U30" i="15" s="1"/>
  <c r="V24" i="15" s="1"/>
  <c r="V25" i="15" l="1"/>
  <c r="R14" i="15"/>
  <c r="R15" i="15" l="1"/>
  <c r="R16" i="15" s="1"/>
  <c r="V26" i="15"/>
  <c r="V27" i="15" s="1"/>
  <c r="V28" i="15" l="1"/>
  <c r="V29" i="15" s="1"/>
  <c r="V30" i="15" s="1"/>
  <c r="W24" i="15" s="1"/>
  <c r="R17" i="15"/>
  <c r="R18" i="15" s="1"/>
  <c r="R19" i="15" s="1"/>
  <c r="R40" i="5" l="1"/>
  <c r="R41" i="5" s="1"/>
  <c r="S13" i="15"/>
  <c r="W25" i="15"/>
  <c r="S14" i="15" l="1"/>
  <c r="W26" i="15"/>
  <c r="W27" i="15" s="1"/>
  <c r="W28" i="15" l="1"/>
  <c r="W29" i="15" s="1"/>
  <c r="W30" i="15" s="1"/>
  <c r="X24" i="15" s="1"/>
  <c r="S15" i="15"/>
  <c r="S16" i="15" s="1"/>
  <c r="S17" i="15" l="1"/>
  <c r="S18" i="15" s="1"/>
  <c r="S19" i="15" s="1"/>
  <c r="X25" i="15"/>
  <c r="S40" i="5" l="1"/>
  <c r="S41" i="5" s="1"/>
  <c r="T13" i="15"/>
  <c r="X26" i="15"/>
  <c r="T14" i="15" l="1"/>
  <c r="X27" i="15"/>
  <c r="X28" i="15" s="1"/>
  <c r="X29" i="15" s="1"/>
  <c r="X30" i="15" s="1"/>
  <c r="Y24" i="15" s="1"/>
  <c r="Y25" i="15" l="1"/>
  <c r="T15" i="15"/>
  <c r="T16" i="15" l="1"/>
  <c r="T17" i="15" s="1"/>
  <c r="T18" i="15" s="1"/>
  <c r="T19" i="15" s="1"/>
  <c r="Y26" i="15"/>
  <c r="T40" i="5" l="1"/>
  <c r="T41" i="5" s="1"/>
  <c r="U13" i="15"/>
  <c r="Y27" i="15"/>
  <c r="Y28" i="15" s="1"/>
  <c r="Y29" i="15" s="1"/>
  <c r="Y30" i="15" s="1"/>
  <c r="U14" i="15" l="1"/>
  <c r="U15" i="15" l="1"/>
  <c r="U16" i="15" l="1"/>
  <c r="U17" i="15" s="1"/>
  <c r="U18" i="15" s="1"/>
  <c r="U19" i="15" s="1"/>
  <c r="V13" i="15" l="1"/>
  <c r="U40" i="5"/>
  <c r="U41" i="5" s="1"/>
  <c r="V14" i="15" l="1"/>
  <c r="V15" i="15" l="1"/>
  <c r="V16" i="15" l="1"/>
  <c r="V17" i="15" s="1"/>
  <c r="V18" i="15" s="1"/>
  <c r="V19" i="15" s="1"/>
  <c r="V40" i="5" l="1"/>
  <c r="V41" i="5" s="1"/>
  <c r="W13" i="15"/>
  <c r="W14" i="15" l="1"/>
  <c r="W15" i="15" l="1"/>
  <c r="W16" i="15" s="1"/>
  <c r="W17" i="15" l="1"/>
  <c r="W18" i="15" s="1"/>
  <c r="W19" i="15" s="1"/>
  <c r="W40" i="5" l="1"/>
  <c r="W41" i="5" s="1"/>
  <c r="X13" i="15"/>
  <c r="X14" i="15" l="1"/>
  <c r="X15" i="15" l="1"/>
  <c r="X16" i="15" l="1"/>
  <c r="X17" i="15" s="1"/>
  <c r="X18" i="15" s="1"/>
  <c r="X19" i="15" s="1"/>
  <c r="Y13" i="15" l="1"/>
  <c r="X40" i="5"/>
  <c r="X41" i="5" s="1"/>
  <c r="Y14" i="15" l="1"/>
  <c r="Y15" i="15" l="1"/>
  <c r="Y16" i="15" l="1"/>
  <c r="Y17" i="15" s="1"/>
  <c r="Y18" i="15" s="1"/>
  <c r="Y19" i="15" s="1"/>
  <c r="Y40" i="5" s="1"/>
  <c r="Y41" i="5" l="1"/>
  <c r="D41" i="5" s="1"/>
  <c r="D40" i="5"/>
  <c r="C20" i="13"/>
</calcChain>
</file>

<file path=xl/sharedStrings.xml><?xml version="1.0" encoding="utf-8"?>
<sst xmlns="http://schemas.openxmlformats.org/spreadsheetml/2006/main" count="691" uniqueCount="398">
  <si>
    <t>Business Case Agroforestry Project</t>
  </si>
  <si>
    <t>Name Local Partner (LP)</t>
  </si>
  <si>
    <t>Golden Organics</t>
  </si>
  <si>
    <t>Date</t>
  </si>
  <si>
    <t>Currency</t>
  </si>
  <si>
    <t>EUR</t>
  </si>
  <si>
    <t>Conversion to EUR</t>
  </si>
  <si>
    <t>In case of questions related to the functioning or use of this template, please reach out to</t>
  </si>
  <si>
    <t>Max Berkelmans</t>
  </si>
  <si>
    <t>max.berkelmans@rabobank.com</t>
  </si>
  <si>
    <t>Margreet Muizebelt</t>
  </si>
  <si>
    <t>margreet.muizebelt@rabobank.com</t>
  </si>
  <si>
    <t>Overview Business Case</t>
  </si>
  <si>
    <t>Introduction</t>
  </si>
  <si>
    <t xml:space="preserve">This Business Case provides the LP and Acorn with an overview of the income and costs associated with the implementation and ongoing management of an agrofrestry project.
This template aims to cover various agroforestry designs, but therefore makes certain assumptions which may not apply to all individual projects. The following assumptions are made: 
1. A farmer has a maximum of 5 main crops
2. A maximum of 5 different tree species are planted as part of the intervention
3. Trees are planted during a maximum time period of three subsequent years
4. The implementation period (when farmers are added to the project and trees are planted) is a maximum of 7 years.
In case these assumptions do not apply to your specific project or you would like to add some additional information, please reach out to Acorn.											
												</t>
  </si>
  <si>
    <t>Legend</t>
  </si>
  <si>
    <t xml:space="preserve">Please consider the following when filling out the business case </t>
  </si>
  <si>
    <t>Cel</t>
  </si>
  <si>
    <t>Explanation</t>
  </si>
  <si>
    <t>Acorn assumption</t>
  </si>
  <si>
    <t>Hard coded input  (these cells are locked and cannot be changed)</t>
  </si>
  <si>
    <t>Input Local Partner</t>
  </si>
  <si>
    <t>Input based on agroforestry project (please provide your input here)</t>
  </si>
  <si>
    <t>Calculation</t>
  </si>
  <si>
    <t>Calculated output (these cells are locked and cannot be changed)</t>
  </si>
  <si>
    <t>Structure</t>
  </si>
  <si>
    <t>Sheet</t>
  </si>
  <si>
    <t>Description</t>
  </si>
  <si>
    <t>Input - Assumptions</t>
  </si>
  <si>
    <t>Overview of the key assumptions of the business case and agroforestry design. These assumptions are fixed and apply during the entire project period.</t>
  </si>
  <si>
    <t>Input -Assumptions per year</t>
  </si>
  <si>
    <t>Overview of the key assumptions that differ per year.</t>
  </si>
  <si>
    <t>Input - Budget Farmer</t>
  </si>
  <si>
    <t>Overview of the budget/transition costs on farmer level to implement agroforestry practices</t>
  </si>
  <si>
    <t>Input - Budget Local Partner</t>
  </si>
  <si>
    <t>Overview for the Local Partner of all of the activities and costs related to the Acorn program</t>
  </si>
  <si>
    <t>Output - Farmer</t>
  </si>
  <si>
    <t xml:space="preserve">Overview of the costs and benefits of the Agroforestry project on Farmer level </t>
  </si>
  <si>
    <t>Output - Local Partner Level</t>
  </si>
  <si>
    <t>Overview of the costs and benefits of the Agroforestry project on the Local Partner level</t>
  </si>
  <si>
    <t>Output - Project level</t>
  </si>
  <si>
    <t>Overview of te cost and benefits of the Agroforestry project on a Project Level</t>
  </si>
  <si>
    <t>Summary</t>
  </si>
  <si>
    <t>Agroforestry Impact - Farmer</t>
  </si>
  <si>
    <t>Item</t>
  </si>
  <si>
    <t>Unit</t>
  </si>
  <si>
    <t>Value</t>
  </si>
  <si>
    <t>Baseline income farmer</t>
  </si>
  <si>
    <t>EUR/year</t>
  </si>
  <si>
    <t>The annual income of a farmer in the baseline scenario (i.e. before the agroforestry intervention)</t>
  </si>
  <si>
    <t>Surviving trees</t>
  </si>
  <si>
    <t>#</t>
  </si>
  <si>
    <t>The number of surviving trees resulting from the agroforestry intervention</t>
  </si>
  <si>
    <t>Farmer package</t>
  </si>
  <si>
    <t>The total investment costs  to transition to agroforestry (seedling costs, tree planting costs and training)</t>
  </si>
  <si>
    <t>Additional revenue main crop</t>
  </si>
  <si>
    <t>Additional revenue from main crop due to productivity increases resulting from the agroforestry intervention</t>
  </si>
  <si>
    <t>Additional revenue from producing trees</t>
  </si>
  <si>
    <t>Additional revenue from yield producing trees resulting from the agroforestry intervention</t>
  </si>
  <si>
    <t>Reduced spending on inputs</t>
  </si>
  <si>
    <t>Annual reduced spending on input costs (e.g. fertilizer) due to agroforestry intervention</t>
  </si>
  <si>
    <t>Average carbon revenue</t>
  </si>
  <si>
    <t>Average additional carbon revenue in a 20 years period because of Carbon Removal Units (CRUs) generated through Acorn</t>
  </si>
  <si>
    <t xml:space="preserve">Total carbon revenue </t>
  </si>
  <si>
    <t>Total additional carbon revenue in a 20 years period because of Carbon Removal Units (CRUs) generated through Acorn</t>
  </si>
  <si>
    <t>Additional carbon revenue on top of baseline</t>
  </si>
  <si>
    <t>%</t>
  </si>
  <si>
    <t>Additional carbon revenue on top of baseline due to agroforestry intervention (average of 20 years period)</t>
  </si>
  <si>
    <t>Total impact of agroforestry intervention on baseline</t>
  </si>
  <si>
    <t>Total impact of agroforestry intervention on baseline including all benefits (e.g. productivity increase, yield increase, reduced input costs)</t>
  </si>
  <si>
    <t>Agroforestry Impact - Local Partner</t>
  </si>
  <si>
    <t>Total number of farmers</t>
  </si>
  <si>
    <t>The total number of farmers participating in the entire project (6 year period)</t>
  </si>
  <si>
    <t>Total CRU revenue for Local Partner</t>
  </si>
  <si>
    <t>The total CRU revenue that the LP may retain (10% of CRU revenue)</t>
  </si>
  <si>
    <t>Total Costs Local Partner</t>
  </si>
  <si>
    <t>Total Local Partner Project costs (have to be covered by 10% of CRU revenue)</t>
  </si>
  <si>
    <t>Funding gap</t>
  </si>
  <si>
    <t>Funding gap due to timing difference of incoming CRU revenue and local partner project costs (due to ex-post character of CRUs)</t>
  </si>
  <si>
    <t>How funding gap is addressed</t>
  </si>
  <si>
    <t>Text</t>
  </si>
  <si>
    <t>To be filled out by Acorn</t>
  </si>
  <si>
    <t>Assumptions</t>
  </si>
  <si>
    <t>Assumption</t>
  </si>
  <si>
    <t>Crop and tree specie types</t>
  </si>
  <si>
    <t>Agroforestry design</t>
  </si>
  <si>
    <t>Overview baseline: (main) cash crops</t>
  </si>
  <si>
    <t>Year</t>
  </si>
  <si>
    <t>date</t>
  </si>
  <si>
    <t>The year and month in which the agroforestry project starts (year 0)</t>
  </si>
  <si>
    <t>Crop</t>
  </si>
  <si>
    <t>Yield crop</t>
  </si>
  <si>
    <t>Market price</t>
  </si>
  <si>
    <t>Total input costs</t>
  </si>
  <si>
    <t>Land per farmer</t>
  </si>
  <si>
    <t>ha</t>
  </si>
  <si>
    <t>The average size of land of the participating farmers</t>
  </si>
  <si>
    <t>Name</t>
  </si>
  <si>
    <t>kg/ha/yr</t>
  </si>
  <si>
    <t>Number of main crops</t>
  </si>
  <si>
    <t>The number of (main) cash crops that are cultivated in the project</t>
  </si>
  <si>
    <t>Groundnut</t>
  </si>
  <si>
    <t>Number of trees planted</t>
  </si>
  <si>
    <t>The number of additional tree specie types that will be planted</t>
  </si>
  <si>
    <t>Maize</t>
  </si>
  <si>
    <t>Maintenance costs</t>
  </si>
  <si>
    <t>The additional labour costs for a participating farmer per year for pruning, harvesting, maintenance etc.</t>
  </si>
  <si>
    <t>Sorghum</t>
  </si>
  <si>
    <t>Expected productivity change</t>
  </si>
  <si>
    <t>The expected % change in yield of the main crops due to the agroforestry intervention (first 5 years)</t>
  </si>
  <si>
    <t>Millet</t>
  </si>
  <si>
    <t>Land use main crop</t>
  </si>
  <si>
    <t>The percentage of land used for growing the main crop before the agroforestry intervention</t>
  </si>
  <si>
    <t>Presence of forests</t>
  </si>
  <si>
    <t>Is the project area surrounded by forest (&gt;60% tree cover, Yes = 1, No = 0)</t>
  </si>
  <si>
    <t>Farmer compensation</t>
  </si>
  <si>
    <t>Yes/No</t>
  </si>
  <si>
    <t>In case farmers experience yield decreases of their main crops in the short term, will they be compensated and how? please describe the reason for (no)compensation and if compensation is in kind or in cash.</t>
  </si>
  <si>
    <t>TBD</t>
  </si>
  <si>
    <t>Timber harvesting</t>
  </si>
  <si>
    <t>Is timber harvesting part of the agroforestry design</t>
  </si>
  <si>
    <t>No</t>
  </si>
  <si>
    <t>tekst</t>
  </si>
  <si>
    <t>if yes, how often are trees harvested?  E.g. once a year, after 5 years</t>
  </si>
  <si>
    <t xml:space="preserve">if yes, what proportion (% of total trees planted) is being harvested?  </t>
  </si>
  <si>
    <t>if yes, are harvested trees being replanted (and how)  e.g. replanting scheme?</t>
  </si>
  <si>
    <t xml:space="preserve">CRU proceeds </t>
  </si>
  <si>
    <t>Agroforestry intervention</t>
  </si>
  <si>
    <t>CRU price</t>
  </si>
  <si>
    <t>EUR/tCO2</t>
  </si>
  <si>
    <t>Price received per Carbon Removal Unit (CRU). Acorn guarantees EUR 20/CRU.</t>
  </si>
  <si>
    <t>Specie</t>
  </si>
  <si>
    <t>Trees year 0</t>
  </si>
  <si>
    <t>Trees  year 1</t>
  </si>
  <si>
    <t>Trees year 2</t>
  </si>
  <si>
    <t>Seedling costs</t>
  </si>
  <si>
    <t>Survival rate</t>
  </si>
  <si>
    <t>Economic Benefits</t>
  </si>
  <si>
    <t>Environmental Benefits</t>
  </si>
  <si>
    <t>CRU proceeds to farmer</t>
  </si>
  <si>
    <t>The minimum percentage of the CRU proceeds that flow to the farmer (excluding interest costs)</t>
  </si>
  <si>
    <t>#/ha</t>
  </si>
  <si>
    <t>description</t>
  </si>
  <si>
    <t>Costs Local Partner</t>
  </si>
  <si>
    <t xml:space="preserve">The maximum percentage of the CRU proceeds that flow to the LP. </t>
  </si>
  <si>
    <t>Acacia Mellifera</t>
  </si>
  <si>
    <t xml:space="preserve">Costs Acorn </t>
  </si>
  <si>
    <t>The maximum percentage withhold by Acorn to cover costs for monitoring, registering and verification.</t>
  </si>
  <si>
    <t>Acacia Senegalensis</t>
  </si>
  <si>
    <t>CRU adjustment - buffer pool</t>
  </si>
  <si>
    <t>The percentage of biomass growth that has to be reserved in a buffer pool for potential reversal events</t>
  </si>
  <si>
    <t>Baobab</t>
  </si>
  <si>
    <t>CRU adjustment - leakage</t>
  </si>
  <si>
    <t>The loss of biomass in non-project areas caused by shifting land use activities in the project area</t>
  </si>
  <si>
    <t>Balanites</t>
  </si>
  <si>
    <t>Tallow</t>
  </si>
  <si>
    <t>Assumptions per year</t>
  </si>
  <si>
    <t>Program year</t>
  </si>
  <si>
    <t>Participants</t>
  </si>
  <si>
    <t>Number of farmers</t>
  </si>
  <si>
    <t>The number of NEW participating farmers to the project</t>
  </si>
  <si>
    <t>Crops</t>
  </si>
  <si>
    <t>Change in productivity</t>
  </si>
  <si>
    <t>The percentage change in yields due to the agroforestry design</t>
  </si>
  <si>
    <t>Change in input costs</t>
  </si>
  <si>
    <t xml:space="preserve">The percentage change in input costs (e.g. fertilizer) due to the agroforestry design </t>
  </si>
  <si>
    <t>The percentage change in input costs (e.g. fertilizer) due to the agroforestry design</t>
  </si>
  <si>
    <t>Trees</t>
  </si>
  <si>
    <t xml:space="preserve">Average yield per tree </t>
  </si>
  <si>
    <t>kg/tree</t>
  </si>
  <si>
    <t>The expected yield (fruits/nuts) per tree</t>
  </si>
  <si>
    <t>Annual carbon sequestration</t>
  </si>
  <si>
    <t>kg CO2/tree</t>
  </si>
  <si>
    <t>The annual expected carbon sequestration per tree</t>
  </si>
  <si>
    <t>Number of surviving trees</t>
  </si>
  <si>
    <t>The number of surviving trees</t>
  </si>
  <si>
    <t>Expected total carbon sequestration</t>
  </si>
  <si>
    <t>Tree specie</t>
  </si>
  <si>
    <t>#trees year 1</t>
  </si>
  <si>
    <t>#trees year 2</t>
  </si>
  <si>
    <t>#trees year 3</t>
  </si>
  <si>
    <t>Total</t>
  </si>
  <si>
    <t>TOTAL CO2e KG/trees (DELTA)</t>
  </si>
  <si>
    <t>Average productivity change</t>
  </si>
  <si>
    <t>yield crop 1</t>
  </si>
  <si>
    <t>yield crop 2</t>
  </si>
  <si>
    <t>yield crop 3</t>
  </si>
  <si>
    <t>yield crop 4</t>
  </si>
  <si>
    <t>yield crop 5</t>
  </si>
  <si>
    <t>change yield crop 1 end of yr 5</t>
  </si>
  <si>
    <t>change yield crop 2 end of yr 5</t>
  </si>
  <si>
    <t>change yield crop 3 end of yr 5</t>
  </si>
  <si>
    <t>change yield crop 4 end of yr 5</t>
  </si>
  <si>
    <t>change yield crop 5 end of yr 5</t>
  </si>
  <si>
    <t>yield crop 1 end of yr 5</t>
  </si>
  <si>
    <t>yield crop 2 end of yr 5</t>
  </si>
  <si>
    <t>yield crop 3 end of yr 5</t>
  </si>
  <si>
    <t>yield crop 4 end of yr 5</t>
  </si>
  <si>
    <t>yield crop 5 end of yr 5</t>
  </si>
  <si>
    <t>Totaal yr -1</t>
  </si>
  <si>
    <t>totaal yr 5</t>
  </si>
  <si>
    <t>productivity loss/gain</t>
  </si>
  <si>
    <t>Budget Farmer</t>
  </si>
  <si>
    <t xml:space="preserve">This overview shows the required investments for a farmer to transition to an agroforestry system on its land. </t>
  </si>
  <si>
    <t>Cost item</t>
  </si>
  <si>
    <t>For reference only</t>
  </si>
  <si>
    <t>Number of seedlings</t>
  </si>
  <si>
    <t>Number of seedlings per hectare</t>
  </si>
  <si>
    <t xml:space="preserve">Total seedling costs </t>
  </si>
  <si>
    <t>Total seedling costs per farmer</t>
  </si>
  <si>
    <t>Tree planting costs (e.g. fertilizer, distribution, ground preparation etc.) Leave blank if not applicable</t>
  </si>
  <si>
    <t>Distribution, transport*</t>
  </si>
  <si>
    <t>Cost related to the transport and distribution of tree seedlings</t>
  </si>
  <si>
    <t>Ground preparation material and hired labor*</t>
  </si>
  <si>
    <t>Please describe the method of ground preparation in this cell</t>
  </si>
  <si>
    <t>Fertilizer/manure*</t>
  </si>
  <si>
    <t>Purchase of fertilizer and/or manure if needed</t>
  </si>
  <si>
    <t>Nursery materials*</t>
  </si>
  <si>
    <t>If seedlings are grown by the farmer communities</t>
  </si>
  <si>
    <t>Training and administration costs</t>
  </si>
  <si>
    <t>Training costs per farmer*</t>
  </si>
  <si>
    <t>Training of lead farmers on maintenance/harvesting etc. (cost of venue, food, transport per workshop + lead farmer - farmer ratio)</t>
  </si>
  <si>
    <t xml:space="preserve">&gt; Groups size of lead farmers </t>
  </si>
  <si>
    <t>Number</t>
  </si>
  <si>
    <t>&gt; Total cost of venue, food and transport per group</t>
  </si>
  <si>
    <t>&gt; How many farmers will the Lead Farmers train?</t>
  </si>
  <si>
    <t>&gt; How many years of training are you providing</t>
  </si>
  <si>
    <t>years</t>
  </si>
  <si>
    <t>An inflation of 5% per year is taken into account</t>
  </si>
  <si>
    <t>CRU-payout costs*</t>
  </si>
  <si>
    <t>The costs to make a banktranfer to pay out a CRU to the farmer</t>
  </si>
  <si>
    <t>Total farmer costs</t>
  </si>
  <si>
    <t>*Please add the underlying calculations and/or explain assumptions below</t>
  </si>
  <si>
    <t>Distribution of 1.46 Eur per Seedling:</t>
  </si>
  <si>
    <t>0.5 Eur per seedling will be paid to the farmers for the production of seedlings in Nurseries</t>
  </si>
  <si>
    <t xml:space="preserve">0.15 Eur per seedling will be paid to the farmers for the supply of inputs </t>
  </si>
  <si>
    <t>0.25 eur per seedling will be paid for the transportation to Serious Shea Senegal</t>
  </si>
  <si>
    <t>0.25 Eur per seedling will be paid for the planting to the Farmers</t>
  </si>
  <si>
    <t>0.35 Eur per Seedling will be paid to the Serious Shea Senegal</t>
  </si>
  <si>
    <t>Budget Local Partner</t>
  </si>
  <si>
    <t xml:space="preserve">This overview shows the key activities that are directly related to set up an Agroforestry project with Acorn </t>
  </si>
  <si>
    <t>Key project cost</t>
  </si>
  <si>
    <t>Cost of agroforestry design</t>
  </si>
  <si>
    <t>Cost of hiring external agronomist advise on agroforestry design</t>
  </si>
  <si>
    <t>One off project cost</t>
  </si>
  <si>
    <t>Cost of Acorn documents like Eligibility, Aditionality, Project Summary, ADD</t>
  </si>
  <si>
    <t>&gt; salary cost per hour (office staff or field technician)</t>
  </si>
  <si>
    <t>Farmer engagement cost</t>
  </si>
  <si>
    <t>Organising meetings to create awareness of agroforesty and Acorn</t>
  </si>
  <si>
    <t>&gt; Average number of (Lead)farmers attending these meetings</t>
  </si>
  <si>
    <t>&gt; Total cost of food, transport per meeting</t>
  </si>
  <si>
    <t>&gt; How many farmers will the Lead Farmers inform</t>
  </si>
  <si>
    <t>&gt; cost of communication material (e.g. leaflets, posters, promotion material) per farmer</t>
  </si>
  <si>
    <t>Farmer data collection cost</t>
  </si>
  <si>
    <t>Enumerator cost for collecting data: e.g. polygon, agreements, land tenure check</t>
  </si>
  <si>
    <t xml:space="preserve">&gt; How many polygons and survey can one enumerator collect per day   </t>
  </si>
  <si>
    <t xml:space="preserve">&gt; Daily salary/fee paid to enumerator for data collection  </t>
  </si>
  <si>
    <t xml:space="preserve">&gt; How many enumerators will be hired   </t>
  </si>
  <si>
    <t>&gt; Cost per collection device (GPS phone or tablet)</t>
  </si>
  <si>
    <t>Project council cost</t>
  </si>
  <si>
    <t>Organising and reporting on project council</t>
  </si>
  <si>
    <t xml:space="preserve">&gt; Average number of representatives of a project council </t>
  </si>
  <si>
    <t>&gt; Total cost of food, transport per council meeting</t>
  </si>
  <si>
    <t>&gt; How many farmers will the Lead Farmers represent</t>
  </si>
  <si>
    <t>Baseline surveys</t>
  </si>
  <si>
    <t>Cost for performing a survey</t>
  </si>
  <si>
    <t>Annual reporting</t>
  </si>
  <si>
    <t>Cost of annual reporting (on average 2 days)</t>
  </si>
  <si>
    <t>Number of participating farmers</t>
  </si>
  <si>
    <t>Number of NEW participating farmers to the project over the years</t>
  </si>
  <si>
    <t>How many enumerators will be hired for each year?</t>
  </si>
  <si>
    <r>
      <t>How many devices will the team of enumerators need? (</t>
    </r>
    <r>
      <rPr>
        <b/>
        <sz val="11"/>
        <color theme="1"/>
        <rFont val="Calibri"/>
        <family val="2"/>
        <scheme val="minor"/>
      </rPr>
      <t>Additional to previous year!</t>
    </r>
    <r>
      <rPr>
        <sz val="11"/>
        <color theme="1"/>
        <rFont val="Calibri"/>
        <family val="2"/>
        <scheme val="minor"/>
      </rPr>
      <t>)</t>
    </r>
  </si>
  <si>
    <t>Number of days for data collection; sanity check for planning purposes</t>
  </si>
  <si>
    <t>Salary</t>
  </si>
  <si>
    <t>Number of of employees</t>
  </si>
  <si>
    <r>
      <rPr>
        <b/>
        <sz val="11"/>
        <color theme="1"/>
        <rFont val="Calibri"/>
        <family val="2"/>
        <scheme val="minor"/>
      </rPr>
      <t>Aditional</t>
    </r>
    <r>
      <rPr>
        <sz val="11"/>
        <color theme="1"/>
        <rFont val="Calibri"/>
        <family val="2"/>
        <scheme val="minor"/>
      </rPr>
      <t xml:space="preserve"> staff costs due to the Acorn project (field officers, technical staff, agronomists etc.)</t>
    </r>
  </si>
  <si>
    <t>Seniour Management</t>
  </si>
  <si>
    <t>Country Manager, Director of Reforestation Operations, CFO, Director of HR, Director of Partnership&amp;ITC, Managers</t>
  </si>
  <si>
    <t>Technical Staff</t>
  </si>
  <si>
    <t>Technical Staff, Forest Engineer, Employees, Executive Secretary, Secretaries, Accountant</t>
  </si>
  <si>
    <t>Nursery Staff</t>
  </si>
  <si>
    <t>Trainees/Students, Drivers, Field Agent, Maintenance Personnel, Security</t>
  </si>
  <si>
    <t>Please add underlying calculations and/or explain assumptions below</t>
  </si>
  <si>
    <t>%75 percent of Project Council Costs and Farmer engagement costs will be going to the farmers</t>
  </si>
  <si>
    <t>Timing</t>
  </si>
  <si>
    <t xml:space="preserve">Baseline </t>
  </si>
  <si>
    <t>Average land per farmer (ha)</t>
  </si>
  <si>
    <t>Total revenues (EUR)</t>
  </si>
  <si>
    <t>Total costs (EUR)</t>
  </si>
  <si>
    <t>Baseline profit</t>
  </si>
  <si>
    <t>Transition costs &amp; benefits</t>
  </si>
  <si>
    <t>Input</t>
  </si>
  <si>
    <t>Cash/non-cash</t>
  </si>
  <si>
    <t># new seedlings</t>
  </si>
  <si>
    <t xml:space="preserve">Seedling costs </t>
  </si>
  <si>
    <t>EUR/ha</t>
  </si>
  <si>
    <t>Cash</t>
  </si>
  <si>
    <t>Tree planting costs</t>
  </si>
  <si>
    <t>Training costs</t>
  </si>
  <si>
    <t xml:space="preserve">Maintenance costs </t>
  </si>
  <si>
    <t>Non cash</t>
  </si>
  <si>
    <t>CRU-payout costs</t>
  </si>
  <si>
    <t>Total transition costs</t>
  </si>
  <si>
    <t>Cash and non cash</t>
  </si>
  <si>
    <t xml:space="preserve">Total transition costs </t>
  </si>
  <si>
    <t>Cash only</t>
  </si>
  <si>
    <t>Transition impact on current crops</t>
  </si>
  <si>
    <t>Change in crop revenue due to productivity change</t>
  </si>
  <si>
    <t>Change in crop input costs</t>
  </si>
  <si>
    <t>Additional income trees</t>
  </si>
  <si>
    <t>Additional yield income</t>
  </si>
  <si>
    <t>Agroforestry impact on baseline</t>
  </si>
  <si>
    <t>Expected carbon sequestration benefits</t>
  </si>
  <si>
    <t>Expected annual CO2 sequestered for all trees</t>
  </si>
  <si>
    <t>kg</t>
  </si>
  <si>
    <t xml:space="preserve">Expected annual CO2 sequestered for all trees </t>
  </si>
  <si>
    <t>kg (tonnes)</t>
  </si>
  <si>
    <t>CO2 - part stored in Buffer Pool</t>
  </si>
  <si>
    <t>Net CRUs (minus buffer pool + partial CRUs from prior year)</t>
  </si>
  <si>
    <t>Part of CRUs moved to next year</t>
  </si>
  <si>
    <t>CRUs per farmer (rounded down)</t>
  </si>
  <si>
    <t>Total CRU revenue</t>
  </si>
  <si>
    <t>CRU revenue - farmer</t>
  </si>
  <si>
    <t>CRU revenue in cash</t>
  </si>
  <si>
    <t>CRU revenue used for debt service (repayment + interest)</t>
  </si>
  <si>
    <t>Impact indicators</t>
  </si>
  <si>
    <t>Impact agroforestry intervention (incl. CRU proceeds)</t>
  </si>
  <si>
    <t>Farmer profit after agroforestry intervention</t>
  </si>
  <si>
    <t>% difference to baseline profit</t>
  </si>
  <si>
    <t>% CRU revenue of baseline profit</t>
  </si>
  <si>
    <t>Output - Local Partner</t>
  </si>
  <si>
    <t># of new farmers</t>
  </si>
  <si>
    <t>total number of farmers</t>
  </si>
  <si>
    <t>Revenues Local Partner</t>
  </si>
  <si>
    <t>CRU Revenue</t>
  </si>
  <si>
    <t xml:space="preserve">Equipment for data collection </t>
  </si>
  <si>
    <t>Project Council cost</t>
  </si>
  <si>
    <t>Additional Staff costs</t>
  </si>
  <si>
    <t>Baseline assesment cost</t>
  </si>
  <si>
    <t>Annual reporting cost</t>
  </si>
  <si>
    <t>Total Local Partner Costs</t>
  </si>
  <si>
    <t>Result Local Partner</t>
  </si>
  <si>
    <t>Total result</t>
  </si>
  <si>
    <t>Cumulative results</t>
  </si>
  <si>
    <t>CRU revenue</t>
  </si>
  <si>
    <t>Aggregared farmer package</t>
  </si>
  <si>
    <t>Aggregated result farmers</t>
  </si>
  <si>
    <t>Total investment cost project</t>
  </si>
  <si>
    <t>Outputs - Project</t>
  </si>
  <si>
    <t>Scale</t>
  </si>
  <si>
    <t>Total project size</t>
  </si>
  <si>
    <t>Project investment costs</t>
  </si>
  <si>
    <t>Project Period Total</t>
  </si>
  <si>
    <t xml:space="preserve">Total investment costs Farmers </t>
  </si>
  <si>
    <t xml:space="preserve">Total investment costs Local Partner </t>
  </si>
  <si>
    <t>Total investment costs Project</t>
  </si>
  <si>
    <t>Number of expected surviving trees</t>
  </si>
  <si>
    <t>Total surviving trees</t>
  </si>
  <si>
    <t>Total expected tonnes of CO2 sequestered</t>
  </si>
  <si>
    <t xml:space="preserve">Total tonnes of CO2 sequestered </t>
  </si>
  <si>
    <t>tCo2</t>
  </si>
  <si>
    <t>Total expected CRUs generated</t>
  </si>
  <si>
    <t>Total CRUs generated</t>
  </si>
  <si>
    <t>Total expected CRU revenue</t>
  </si>
  <si>
    <t>CRU revenue for farmers</t>
  </si>
  <si>
    <t>CRU revenue for LP</t>
  </si>
  <si>
    <t>Total Impact Agroforestry</t>
  </si>
  <si>
    <t>Total Impact on baseline</t>
  </si>
  <si>
    <t>Finance - Farmer</t>
  </si>
  <si>
    <t>Loan assumptions</t>
  </si>
  <si>
    <t xml:space="preserve">Cash sweep percentage </t>
  </si>
  <si>
    <t>Interest rate</t>
  </si>
  <si>
    <t>% Delta negative</t>
  </si>
  <si>
    <t xml:space="preserve"> Farmer / LP contribution</t>
  </si>
  <si>
    <t>Loan characteristics - Farmer</t>
  </si>
  <si>
    <t>Total loan</t>
  </si>
  <si>
    <t>Available cash for payment</t>
  </si>
  <si>
    <t>Principal remaining</t>
  </si>
  <si>
    <t>Interest owed</t>
  </si>
  <si>
    <t>Interest payment</t>
  </si>
  <si>
    <t>Interest capitalized</t>
  </si>
  <si>
    <t>Capitalized interest payment</t>
  </si>
  <si>
    <t>Principal payment</t>
  </si>
  <si>
    <t xml:space="preserve">Loan end of year </t>
  </si>
  <si>
    <t>Loan characteristics - Local Partner</t>
  </si>
  <si>
    <t>Cost label</t>
  </si>
  <si>
    <t>Cost frequency</t>
  </si>
  <si>
    <t>Yes</t>
  </si>
  <si>
    <t>Part of 10%</t>
  </si>
  <si>
    <t>Once</t>
  </si>
  <si>
    <t>Project</t>
  </si>
  <si>
    <t>In-kind contribution</t>
  </si>
  <si>
    <t>Annually</t>
  </si>
  <si>
    <t>Farmer</t>
  </si>
  <si>
    <t>Other</t>
  </si>
  <si>
    <t>Bi-annually</t>
  </si>
  <si>
    <t>Every 3 years</t>
  </si>
  <si>
    <t>Every 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</si>
</sst>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quot;€&quot;\ * #,##0.00_ ;_ &quot;€&quot;\ * \-#,##0.00_ ;_ &quot;€&quot;\ * &quot;-&quot;??_ ;_ @_ "/>
    <numFmt numFmtId="165" formatCode="_ * #,##0.00_ ;_ * \-#,##0.00_ ;_ * &quot;-&quot;??_ ;_ @_ "/>
    <numFmt numFmtId="166" formatCode="_ * #,##0_ ;_ * \-#,##0_ ;_ * &quot;-&quot;??_ ;_ @_ "/>
    <numFmt numFmtId="167" formatCode="0.0%"/>
    <numFmt numFmtId="168" formatCode="0.000"/>
    <numFmt numFmtId="169" formatCode="0.0"/>
    <numFmt numFmtId="170" formatCode="_ * #,##0.0_ ;_ * \-#,##0.0_ ;_ * &quot;-&quot;??_ ;_ @_ "/>
    <numFmt numFmtId="171" formatCode="_ &quot;€&quot;\ * #,##0_ ;_ &quot;€&quot;\ * \-#,##0_ ;_ &quot;€&quot;\ * &quot;-&quot;??_ ;_ @_ "/>
    <numFmt numFmtId="172" formatCode="[$-413]mmm/yy;@"/>
    <numFmt numFmtId="173" formatCode="_ * #,##0.0000000_ ;_ * \-#,##0.0000000_ ;_ * &quot;-&quot;??_ ;_ @_ "/>
    <numFmt numFmtId="174" formatCode="#,##0.00_ ;\-#,##0.00\ "/>
  </numFmts>
  <fonts count="27">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sz val="11"/>
      <color theme="1"/>
      <name val="Calibri"/>
      <family val="2"/>
      <scheme val="minor"/>
    </font>
    <font>
      <i/>
      <sz val="11"/>
      <color theme="1"/>
      <name val="Calibri"/>
      <family val="2"/>
      <scheme val="minor"/>
    </font>
    <font>
      <sz val="11"/>
      <name val="Calibri"/>
      <family val="2"/>
      <scheme val="minor"/>
    </font>
    <font>
      <sz val="11"/>
      <color theme="0"/>
      <name val="Calibri"/>
      <family val="2"/>
      <scheme val="minor"/>
    </font>
    <font>
      <b/>
      <sz val="14"/>
      <color theme="0"/>
      <name val="Calibri"/>
      <family val="2"/>
      <scheme val="minor"/>
    </font>
    <font>
      <b/>
      <i/>
      <sz val="24"/>
      <color rgb="FF000099"/>
      <name val="Calibri"/>
      <family val="2"/>
      <scheme val="minor"/>
    </font>
    <font>
      <b/>
      <sz val="11"/>
      <color rgb="FF000099"/>
      <name val="Calibri"/>
      <family val="2"/>
      <scheme val="minor"/>
    </font>
    <font>
      <sz val="11"/>
      <color rgb="FF0000FF"/>
      <name val="Calibri"/>
      <family val="2"/>
      <scheme val="minor"/>
    </font>
    <font>
      <sz val="11"/>
      <color rgb="FF000099"/>
      <name val="Calibri"/>
      <family val="2"/>
      <scheme val="minor"/>
    </font>
    <font>
      <sz val="9"/>
      <color theme="1"/>
      <name val="Calibri"/>
      <family val="2"/>
      <scheme val="minor"/>
    </font>
    <font>
      <u/>
      <sz val="8"/>
      <color theme="10"/>
      <name val="Calibri"/>
      <family val="2"/>
      <scheme val="minor"/>
    </font>
    <font>
      <i/>
      <sz val="9"/>
      <color theme="1"/>
      <name val="Calibri"/>
      <family val="2"/>
      <scheme val="minor"/>
    </font>
    <font>
      <sz val="11"/>
      <color rgb="FF000000"/>
      <name val="Calibri"/>
      <family val="2"/>
    </font>
    <font>
      <b/>
      <sz val="11"/>
      <color rgb="FF000000"/>
      <name val="Calibri"/>
      <family val="2"/>
    </font>
    <font>
      <b/>
      <i/>
      <sz val="11"/>
      <color theme="1"/>
      <name val="Calibri"/>
      <family val="2"/>
      <scheme val="minor"/>
    </font>
    <font>
      <b/>
      <i/>
      <sz val="14"/>
      <color theme="0"/>
      <name val="Calibri"/>
      <family val="2"/>
      <scheme val="minor"/>
    </font>
    <font>
      <sz val="11"/>
      <color rgb="FF000000"/>
      <name val="Calibri"/>
      <family val="2"/>
      <scheme val="minor"/>
    </font>
    <font>
      <b/>
      <sz val="11"/>
      <name val="Calibri"/>
      <family val="2"/>
      <scheme val="minor"/>
    </font>
    <font>
      <sz val="11"/>
      <name val="Calibri"/>
      <family val="2"/>
    </font>
    <font>
      <i/>
      <sz val="11"/>
      <name val="Calibri"/>
      <family val="2"/>
      <scheme val="minor"/>
    </font>
    <font>
      <sz val="11"/>
      <color rgb="FFFF0000"/>
      <name val="Calibri"/>
      <family val="2"/>
      <scheme val="minor"/>
    </font>
    <font>
      <sz val="8"/>
      <name val="Calibri"/>
      <family val="2"/>
      <scheme val="minor"/>
    </font>
    <font>
      <i/>
      <sz val="10"/>
      <color theme="1"/>
      <name val="Calibri"/>
      <family val="2"/>
      <scheme val="minor"/>
    </font>
  </fonts>
  <fills count="19">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249977111117893"/>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39997558519241921"/>
        <bgColor indexed="64"/>
      </patternFill>
    </fill>
  </fills>
  <borders count="15">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right style="thin">
        <color theme="0"/>
      </right>
      <top style="thin">
        <color theme="0"/>
      </top>
      <bottom style="thin">
        <color theme="0"/>
      </bottom>
      <diagonal/>
    </border>
  </borders>
  <cellStyleXfs count="7">
    <xf numFmtId="0" fontId="0" fillId="0" borderId="0"/>
    <xf numFmtId="0" fontId="2" fillId="0" borderId="0" applyNumberFormat="0" applyFill="0" applyBorder="0" applyAlignment="0" applyProtection="0"/>
    <xf numFmtId="0" fontId="3" fillId="0" borderId="0"/>
    <xf numFmtId="165" fontId="4" fillId="0" borderId="0" applyFont="0" applyFill="0" applyBorder="0" applyAlignment="0" applyProtection="0"/>
    <xf numFmtId="9" fontId="4" fillId="0" borderId="0" applyFont="0" applyFill="0" applyBorder="0" applyAlignment="0" applyProtection="0"/>
    <xf numFmtId="164" fontId="4" fillId="0" borderId="0" applyFont="0" applyFill="0" applyBorder="0" applyAlignment="0" applyProtection="0"/>
    <xf numFmtId="0" fontId="16" fillId="0" borderId="0" applyBorder="0"/>
  </cellStyleXfs>
  <cellXfs count="342">
    <xf numFmtId="0" fontId="0" fillId="0" borderId="0" xfId="0"/>
    <xf numFmtId="0" fontId="0" fillId="3" borderId="0" xfId="0" applyFill="1"/>
    <xf numFmtId="0" fontId="1" fillId="3" borderId="0" xfId="0" applyFont="1" applyFill="1"/>
    <xf numFmtId="0" fontId="0" fillId="3" borderId="0" xfId="0" applyFill="1" applyAlignment="1">
      <alignment horizontal="left"/>
    </xf>
    <xf numFmtId="14" fontId="0" fillId="3" borderId="0" xfId="0" applyNumberFormat="1" applyFill="1" applyAlignment="1">
      <alignment horizontal="left"/>
    </xf>
    <xf numFmtId="0" fontId="2" fillId="3" borderId="0" xfId="1" applyFill="1"/>
    <xf numFmtId="0" fontId="0" fillId="2" borderId="0" xfId="0" applyFill="1"/>
    <xf numFmtId="0" fontId="1" fillId="2" borderId="0" xfId="0" applyFont="1" applyFill="1" applyAlignment="1">
      <alignment horizontal="left" indent="1"/>
    </xf>
    <xf numFmtId="0" fontId="5" fillId="2" borderId="0" xfId="0" applyFont="1" applyFill="1"/>
    <xf numFmtId="0" fontId="0" fillId="2" borderId="0" xfId="0" applyFill="1" applyAlignment="1">
      <alignment horizontal="right"/>
    </xf>
    <xf numFmtId="0" fontId="0" fillId="0" borderId="0" xfId="0" applyAlignment="1">
      <alignment horizontal="right"/>
    </xf>
    <xf numFmtId="166" fontId="0" fillId="0" borderId="0" xfId="3" applyNumberFormat="1" applyFont="1"/>
    <xf numFmtId="0" fontId="7" fillId="6" borderId="0" xfId="0" applyFont="1" applyFill="1"/>
    <xf numFmtId="0" fontId="10" fillId="2" borderId="1" xfId="0" applyFont="1" applyFill="1" applyBorder="1" applyAlignment="1">
      <alignment vertical="center"/>
    </xf>
    <xf numFmtId="0" fontId="10" fillId="2" borderId="3" xfId="0" applyFont="1" applyFill="1" applyBorder="1" applyAlignment="1">
      <alignment vertical="center"/>
    </xf>
    <xf numFmtId="0" fontId="10" fillId="2" borderId="0" xfId="0" applyFont="1" applyFill="1" applyAlignment="1">
      <alignment vertical="center"/>
    </xf>
    <xf numFmtId="0" fontId="6" fillId="2" borderId="0" xfId="0" applyFont="1" applyFill="1" applyAlignment="1">
      <alignment vertical="center"/>
    </xf>
    <xf numFmtId="0" fontId="7" fillId="6" borderId="1" xfId="0" applyFont="1" applyFill="1" applyBorder="1" applyAlignment="1">
      <alignment vertical="center"/>
    </xf>
    <xf numFmtId="0" fontId="0" fillId="3" borderId="0" xfId="0" applyFill="1" applyAlignment="1">
      <alignment vertical="center"/>
    </xf>
    <xf numFmtId="0" fontId="0" fillId="2" borderId="1" xfId="0" applyFill="1" applyBorder="1" applyAlignment="1">
      <alignment vertical="center"/>
    </xf>
    <xf numFmtId="0" fontId="0" fillId="2" borderId="3" xfId="0" applyFill="1" applyBorder="1" applyAlignment="1">
      <alignment vertical="center"/>
    </xf>
    <xf numFmtId="0" fontId="9" fillId="0" borderId="3" xfId="0" applyFont="1" applyBorder="1" applyAlignment="1">
      <alignment vertical="center"/>
    </xf>
    <xf numFmtId="0" fontId="0" fillId="3" borderId="3" xfId="0" applyFill="1" applyBorder="1" applyAlignment="1">
      <alignment vertical="center"/>
    </xf>
    <xf numFmtId="0" fontId="0" fillId="2" borderId="0" xfId="0" applyFill="1" applyAlignment="1">
      <alignment vertical="center"/>
    </xf>
    <xf numFmtId="0" fontId="9" fillId="0" borderId="0" xfId="0" applyFont="1" applyAlignment="1">
      <alignment vertical="center"/>
    </xf>
    <xf numFmtId="0" fontId="5" fillId="2" borderId="0" xfId="0" applyFont="1" applyFill="1" applyAlignment="1">
      <alignment horizontal="center" vertical="center"/>
    </xf>
    <xf numFmtId="0" fontId="5" fillId="2" borderId="0" xfId="0" applyFont="1" applyFill="1" applyAlignment="1">
      <alignment vertical="center"/>
    </xf>
    <xf numFmtId="0" fontId="12" fillId="8" borderId="0" xfId="0" applyFont="1" applyFill="1" applyAlignment="1">
      <alignment horizontal="center" vertical="center"/>
    </xf>
    <xf numFmtId="0" fontId="0" fillId="2" borderId="0" xfId="0" applyFill="1" applyAlignment="1">
      <alignment horizontal="center" vertical="center"/>
    </xf>
    <xf numFmtId="0" fontId="0" fillId="9" borderId="0" xfId="0" applyFill="1" applyAlignment="1">
      <alignment horizontal="center" vertical="center"/>
    </xf>
    <xf numFmtId="0" fontId="0" fillId="3" borderId="2" xfId="0" applyFill="1" applyBorder="1" applyAlignment="1">
      <alignment vertical="center"/>
    </xf>
    <xf numFmtId="0" fontId="5" fillId="0" borderId="0" xfId="0" applyFont="1"/>
    <xf numFmtId="0" fontId="5" fillId="0" borderId="0" xfId="0" applyFont="1" applyAlignment="1">
      <alignment horizontal="center"/>
    </xf>
    <xf numFmtId="0" fontId="0" fillId="0" borderId="0" xfId="0" applyAlignment="1">
      <alignment horizontal="center"/>
    </xf>
    <xf numFmtId="0" fontId="0" fillId="2" borderId="0" xfId="0" applyFill="1" applyAlignment="1">
      <alignment horizontal="left" indent="1"/>
    </xf>
    <xf numFmtId="0" fontId="2" fillId="2" borderId="0" xfId="1" applyFill="1" applyAlignment="1">
      <alignment horizontal="left" indent="1"/>
    </xf>
    <xf numFmtId="0" fontId="8" fillId="6" borderId="0" xfId="0" applyFont="1" applyFill="1" applyAlignment="1">
      <alignment horizontal="left" indent="1"/>
    </xf>
    <xf numFmtId="0" fontId="8" fillId="6" borderId="1" xfId="0" applyFont="1" applyFill="1" applyBorder="1" applyAlignment="1">
      <alignment vertical="center"/>
    </xf>
    <xf numFmtId="0" fontId="1" fillId="0" borderId="0" xfId="0" applyFont="1"/>
    <xf numFmtId="0" fontId="8" fillId="6" borderId="0" xfId="0" applyFont="1" applyFill="1"/>
    <xf numFmtId="0" fontId="0" fillId="0" borderId="0" xfId="0" applyAlignment="1">
      <alignment horizontal="left"/>
    </xf>
    <xf numFmtId="0" fontId="0" fillId="6" borderId="0" xfId="0" applyFill="1"/>
    <xf numFmtId="0" fontId="0" fillId="10" borderId="0" xfId="0" applyFill="1"/>
    <xf numFmtId="0" fontId="1" fillId="10" borderId="0" xfId="0" applyFont="1" applyFill="1"/>
    <xf numFmtId="0" fontId="6" fillId="2" borderId="0" xfId="0" applyFont="1" applyFill="1"/>
    <xf numFmtId="0" fontId="1" fillId="2" borderId="0" xfId="0" applyFont="1" applyFill="1"/>
    <xf numFmtId="0" fontId="5" fillId="10" borderId="0" xfId="0" applyFont="1" applyFill="1" applyAlignment="1">
      <alignment horizontal="center"/>
    </xf>
    <xf numFmtId="0" fontId="8" fillId="6" borderId="0" xfId="0" applyFont="1" applyFill="1" applyAlignment="1">
      <alignment horizontal="right"/>
    </xf>
    <xf numFmtId="0" fontId="7" fillId="6" borderId="0" xfId="0" applyFont="1" applyFill="1" applyAlignment="1">
      <alignment horizontal="right"/>
    </xf>
    <xf numFmtId="0" fontId="6" fillId="6" borderId="0" xfId="0" applyFont="1" applyFill="1" applyAlignment="1">
      <alignment horizontal="right"/>
    </xf>
    <xf numFmtId="0" fontId="0" fillId="6" borderId="0" xfId="0" applyFill="1" applyAlignment="1">
      <alignment horizontal="right"/>
    </xf>
    <xf numFmtId="0" fontId="6" fillId="2" borderId="0" xfId="0" applyFont="1" applyFill="1" applyAlignment="1">
      <alignment horizontal="right"/>
    </xf>
    <xf numFmtId="0" fontId="0" fillId="10" borderId="0" xfId="0" applyFill="1" applyAlignment="1">
      <alignment horizontal="right"/>
    </xf>
    <xf numFmtId="0" fontId="1" fillId="10" borderId="0" xfId="0" applyFont="1" applyFill="1" applyAlignment="1">
      <alignment horizontal="right"/>
    </xf>
    <xf numFmtId="0" fontId="6" fillId="0" borderId="0" xfId="0" applyFont="1" applyAlignment="1">
      <alignment horizontal="right"/>
    </xf>
    <xf numFmtId="0" fontId="13" fillId="0" borderId="0" xfId="0" applyFont="1" applyAlignment="1">
      <alignment horizontal="right"/>
    </xf>
    <xf numFmtId="0" fontId="6" fillId="10" borderId="0" xfId="0" applyFont="1" applyFill="1" applyAlignment="1">
      <alignment horizontal="right"/>
    </xf>
    <xf numFmtId="0" fontId="13" fillId="10" borderId="0" xfId="0" applyFont="1" applyFill="1" applyAlignment="1">
      <alignment horizontal="right"/>
    </xf>
    <xf numFmtId="0" fontId="0" fillId="0" borderId="0" xfId="0" applyAlignment="1">
      <alignment horizontal="right" vertical="center" wrapText="1"/>
    </xf>
    <xf numFmtId="166" fontId="1" fillId="0" borderId="0" xfId="3" applyNumberFormat="1" applyFont="1"/>
    <xf numFmtId="166" fontId="1" fillId="10" borderId="0" xfId="3" applyNumberFormat="1" applyFont="1" applyFill="1"/>
    <xf numFmtId="166" fontId="1" fillId="2" borderId="0" xfId="3" applyNumberFormat="1" applyFont="1" applyFill="1"/>
    <xf numFmtId="166" fontId="1" fillId="0" borderId="0" xfId="3" applyNumberFormat="1" applyFont="1" applyAlignment="1">
      <alignment horizontal="left"/>
    </xf>
    <xf numFmtId="170" fontId="0" fillId="0" borderId="0" xfId="3" applyNumberFormat="1" applyFont="1"/>
    <xf numFmtId="166" fontId="0" fillId="2" borderId="0" xfId="3" applyNumberFormat="1" applyFont="1" applyFill="1"/>
    <xf numFmtId="166" fontId="0" fillId="0" borderId="0" xfId="3" applyNumberFormat="1" applyFont="1" applyAlignment="1">
      <alignment horizontal="left"/>
    </xf>
    <xf numFmtId="166" fontId="0" fillId="2" borderId="0" xfId="3" applyNumberFormat="1" applyFont="1" applyFill="1" applyAlignment="1">
      <alignment horizontal="left"/>
    </xf>
    <xf numFmtId="1" fontId="0" fillId="0" borderId="0" xfId="0" applyNumberFormat="1"/>
    <xf numFmtId="0" fontId="1" fillId="0" borderId="0" xfId="0" applyFont="1" applyAlignment="1">
      <alignment horizontal="center"/>
    </xf>
    <xf numFmtId="0" fontId="1" fillId="0" borderId="0" xfId="0" applyFont="1" applyAlignment="1">
      <alignment horizontal="right"/>
    </xf>
    <xf numFmtId="1" fontId="0" fillId="2" borderId="0" xfId="4" applyNumberFormat="1" applyFont="1" applyFill="1" applyBorder="1" applyAlignment="1">
      <alignment horizontal="right" vertical="center"/>
    </xf>
    <xf numFmtId="0" fontId="6" fillId="2" borderId="0" xfId="0" applyFont="1" applyFill="1" applyAlignment="1">
      <alignment horizontal="center" vertical="center"/>
    </xf>
    <xf numFmtId="166" fontId="1" fillId="0" borderId="0" xfId="3" applyNumberFormat="1" applyFont="1" applyAlignment="1"/>
    <xf numFmtId="166" fontId="4" fillId="0" borderId="0" xfId="3" applyNumberFormat="1" applyFont="1"/>
    <xf numFmtId="166" fontId="4" fillId="0" borderId="0" xfId="3" applyNumberFormat="1" applyFont="1" applyAlignment="1">
      <alignment horizontal="left"/>
    </xf>
    <xf numFmtId="0" fontId="0" fillId="0" borderId="0" xfId="0" applyAlignment="1">
      <alignment wrapText="1"/>
    </xf>
    <xf numFmtId="0" fontId="0" fillId="0" borderId="0" xfId="0" applyAlignment="1">
      <alignment vertical="top"/>
    </xf>
    <xf numFmtId="0" fontId="0" fillId="2" borderId="0" xfId="0" applyFill="1" applyAlignment="1">
      <alignment vertical="top"/>
    </xf>
    <xf numFmtId="0" fontId="7" fillId="6" borderId="0" xfId="0" applyFont="1" applyFill="1" applyAlignment="1">
      <alignment horizontal="right" wrapText="1"/>
    </xf>
    <xf numFmtId="0" fontId="0" fillId="4" borderId="0" xfId="0" applyFill="1"/>
    <xf numFmtId="0" fontId="6" fillId="2" borderId="0" xfId="0" applyFont="1" applyFill="1" applyAlignment="1">
      <alignment horizontal="center"/>
    </xf>
    <xf numFmtId="165" fontId="0" fillId="0" borderId="0" xfId="3" applyFont="1"/>
    <xf numFmtId="165" fontId="1" fillId="10" borderId="0" xfId="3" applyFont="1" applyFill="1"/>
    <xf numFmtId="165" fontId="0" fillId="10" borderId="0" xfId="3" applyFont="1" applyFill="1" applyAlignment="1">
      <alignment horizontal="center"/>
    </xf>
    <xf numFmtId="165" fontId="1" fillId="2" borderId="0" xfId="3" applyFont="1" applyFill="1"/>
    <xf numFmtId="165" fontId="0" fillId="2" borderId="0" xfId="3" applyFont="1" applyFill="1"/>
    <xf numFmtId="165" fontId="0" fillId="2" borderId="0" xfId="3" applyFont="1" applyFill="1" applyAlignment="1">
      <alignment horizontal="center"/>
    </xf>
    <xf numFmtId="0" fontId="0" fillId="9" borderId="0" xfId="0" applyFill="1"/>
    <xf numFmtId="0" fontId="0" fillId="4" borderId="0" xfId="0" applyFill="1" applyAlignment="1">
      <alignment horizontal="center"/>
    </xf>
    <xf numFmtId="0" fontId="0" fillId="0" borderId="8" xfId="0" applyBorder="1"/>
    <xf numFmtId="0" fontId="1" fillId="2" borderId="0" xfId="0" applyFont="1" applyFill="1" applyAlignment="1">
      <alignment horizontal="center"/>
    </xf>
    <xf numFmtId="0" fontId="1" fillId="0" borderId="0" xfId="0" applyFont="1" applyAlignment="1">
      <alignment wrapText="1"/>
    </xf>
    <xf numFmtId="0" fontId="0" fillId="2" borderId="0" xfId="4" applyNumberFormat="1" applyFont="1" applyFill="1" applyAlignment="1">
      <alignment horizontal="right"/>
    </xf>
    <xf numFmtId="165" fontId="0" fillId="0" borderId="0" xfId="3" applyFont="1" applyAlignment="1">
      <alignment horizontal="left"/>
    </xf>
    <xf numFmtId="166" fontId="0" fillId="0" borderId="0" xfId="3" applyNumberFormat="1" applyFont="1" applyAlignment="1">
      <alignment horizontal="center"/>
    </xf>
    <xf numFmtId="166" fontId="1" fillId="0" borderId="0" xfId="3" applyNumberFormat="1" applyFont="1" applyAlignment="1">
      <alignment horizontal="center"/>
    </xf>
    <xf numFmtId="169" fontId="0" fillId="0" borderId="0" xfId="0" applyNumberFormat="1"/>
    <xf numFmtId="166" fontId="0" fillId="0" borderId="0" xfId="3" applyNumberFormat="1" applyFont="1" applyAlignment="1">
      <alignment horizontal="right"/>
    </xf>
    <xf numFmtId="166" fontId="1" fillId="0" borderId="0" xfId="3" applyNumberFormat="1" applyFont="1" applyAlignment="1">
      <alignment horizontal="right"/>
    </xf>
    <xf numFmtId="0" fontId="0" fillId="2" borderId="0" xfId="0" applyFill="1" applyAlignment="1">
      <alignment wrapText="1"/>
    </xf>
    <xf numFmtId="0" fontId="16" fillId="0" borderId="0" xfId="0" applyFont="1"/>
    <xf numFmtId="0" fontId="17" fillId="0" borderId="0" xfId="0" applyFont="1"/>
    <xf numFmtId="0" fontId="0" fillId="2" borderId="0" xfId="0" applyFill="1" applyAlignment="1">
      <alignment horizontal="center"/>
    </xf>
    <xf numFmtId="0" fontId="5" fillId="12" borderId="0" xfId="0" applyFont="1" applyFill="1" applyAlignment="1">
      <alignment vertical="top"/>
    </xf>
    <xf numFmtId="0" fontId="5" fillId="12" borderId="0" xfId="0" applyFont="1" applyFill="1"/>
    <xf numFmtId="9" fontId="5" fillId="2" borderId="0" xfId="0" applyNumberFormat="1" applyFont="1" applyFill="1"/>
    <xf numFmtId="0" fontId="18" fillId="0" borderId="0" xfId="0" applyFont="1" applyAlignment="1">
      <alignment horizontal="center" wrapText="1"/>
    </xf>
    <xf numFmtId="0" fontId="18" fillId="0" borderId="0" xfId="0" applyFont="1" applyAlignment="1">
      <alignment horizontal="center"/>
    </xf>
    <xf numFmtId="166" fontId="4" fillId="0" borderId="0" xfId="3" applyNumberFormat="1" applyFont="1" applyAlignment="1"/>
    <xf numFmtId="0" fontId="8" fillId="2" borderId="0" xfId="0" applyFont="1" applyFill="1"/>
    <xf numFmtId="0" fontId="8" fillId="2" borderId="0" xfId="0" applyFont="1" applyFill="1" applyAlignment="1">
      <alignment horizontal="center"/>
    </xf>
    <xf numFmtId="0" fontId="7" fillId="2" borderId="0" xfId="0" applyFont="1" applyFill="1"/>
    <xf numFmtId="171" fontId="4" fillId="2" borderId="0" xfId="5" applyNumberFormat="1" applyFont="1" applyFill="1" applyBorder="1"/>
    <xf numFmtId="0" fontId="0" fillId="2" borderId="0" xfId="0" applyFill="1" applyAlignment="1">
      <alignment horizontal="left" wrapText="1"/>
    </xf>
    <xf numFmtId="171" fontId="0" fillId="2" borderId="0" xfId="5" applyNumberFormat="1" applyFont="1" applyFill="1" applyBorder="1"/>
    <xf numFmtId="0" fontId="6" fillId="0" borderId="0" xfId="0" applyFont="1" applyAlignment="1">
      <alignment vertical="center"/>
    </xf>
    <xf numFmtId="166" fontId="0" fillId="2" borderId="0" xfId="3" applyNumberFormat="1" applyFont="1" applyFill="1" applyBorder="1"/>
    <xf numFmtId="171" fontId="0" fillId="2" borderId="0" xfId="5" applyNumberFormat="1" applyFont="1" applyFill="1" applyBorder="1" applyAlignment="1">
      <alignment horizontal="left" wrapText="1"/>
    </xf>
    <xf numFmtId="10" fontId="0" fillId="2" borderId="0" xfId="4" applyNumberFormat="1" applyFont="1" applyFill="1" applyBorder="1"/>
    <xf numFmtId="171" fontId="1" fillId="2" borderId="0" xfId="0" applyNumberFormat="1" applyFont="1" applyFill="1"/>
    <xf numFmtId="0" fontId="20" fillId="2" borderId="0" xfId="0" applyFont="1" applyFill="1" applyAlignment="1">
      <alignment horizontal="left" wrapText="1"/>
    </xf>
    <xf numFmtId="0" fontId="20" fillId="2" borderId="0" xfId="0" applyFont="1" applyFill="1"/>
    <xf numFmtId="0" fontId="20" fillId="0" borderId="0" xfId="0" applyFont="1" applyAlignment="1">
      <alignment vertical="center"/>
    </xf>
    <xf numFmtId="0" fontId="20" fillId="2" borderId="0" xfId="0" applyFont="1" applyFill="1" applyAlignment="1">
      <alignment wrapText="1"/>
    </xf>
    <xf numFmtId="0" fontId="0" fillId="2" borderId="0" xfId="0" applyFill="1" applyAlignment="1">
      <alignment horizontal="left"/>
    </xf>
    <xf numFmtId="0" fontId="1" fillId="2" borderId="0" xfId="0" applyFont="1" applyFill="1" applyAlignment="1">
      <alignment horizontal="left"/>
    </xf>
    <xf numFmtId="0" fontId="8" fillId="6" borderId="0" xfId="0" applyFont="1" applyFill="1" applyProtection="1">
      <protection locked="0"/>
    </xf>
    <xf numFmtId="0" fontId="19" fillId="6" borderId="0" xfId="0" applyFont="1" applyFill="1" applyProtection="1">
      <protection locked="0"/>
    </xf>
    <xf numFmtId="0" fontId="8" fillId="6" borderId="0" xfId="0" applyFont="1" applyFill="1" applyAlignment="1" applyProtection="1">
      <alignment horizontal="center"/>
      <protection locked="0"/>
    </xf>
    <xf numFmtId="0" fontId="7" fillId="6" borderId="0" xfId="0" applyFont="1" applyFill="1" applyProtection="1">
      <protection locked="0"/>
    </xf>
    <xf numFmtId="0" fontId="6" fillId="6" borderId="0" xfId="0" applyFont="1" applyFill="1" applyProtection="1">
      <protection locked="0"/>
    </xf>
    <xf numFmtId="0" fontId="0" fillId="2" borderId="0" xfId="0" applyFill="1" applyProtection="1">
      <protection locked="0"/>
    </xf>
    <xf numFmtId="0" fontId="0" fillId="0" borderId="0" xfId="0" applyProtection="1">
      <protection locked="0"/>
    </xf>
    <xf numFmtId="0" fontId="1" fillId="10" borderId="0" xfId="0" applyFont="1" applyFill="1" applyProtection="1">
      <protection locked="0"/>
    </xf>
    <xf numFmtId="0" fontId="0" fillId="10" borderId="0" xfId="0" applyFill="1" applyAlignment="1" applyProtection="1">
      <alignment horizontal="center"/>
      <protection locked="0"/>
    </xf>
    <xf numFmtId="0" fontId="0" fillId="10" borderId="0" xfId="0" applyFill="1" applyProtection="1">
      <protection locked="0"/>
    </xf>
    <xf numFmtId="0" fontId="15" fillId="10" borderId="0" xfId="0" applyFont="1" applyFill="1" applyAlignment="1" applyProtection="1">
      <alignment horizontal="center"/>
      <protection locked="0"/>
    </xf>
    <xf numFmtId="0" fontId="0" fillId="0" borderId="0" xfId="0" applyAlignment="1" applyProtection="1">
      <alignment horizontal="center"/>
      <protection locked="0"/>
    </xf>
    <xf numFmtId="0" fontId="0" fillId="9" borderId="0" xfId="0" applyFill="1" applyAlignment="1" applyProtection="1">
      <alignment horizontal="center" vertical="center"/>
      <protection locked="0"/>
    </xf>
    <xf numFmtId="0" fontId="0" fillId="0" borderId="0" xfId="0" applyAlignment="1" applyProtection="1">
      <alignment horizontal="left"/>
      <protection locked="0"/>
    </xf>
    <xf numFmtId="0" fontId="0" fillId="2" borderId="0" xfId="0" applyFill="1" applyAlignment="1" applyProtection="1">
      <alignment horizontal="center" vertical="center"/>
      <protection locked="0"/>
    </xf>
    <xf numFmtId="9" fontId="0" fillId="9" borderId="0" xfId="4" applyFont="1" applyFill="1" applyBorder="1" applyAlignment="1" applyProtection="1">
      <alignment horizontal="center" vertical="center"/>
      <protection locked="0"/>
    </xf>
    <xf numFmtId="0" fontId="6" fillId="0" borderId="0" xfId="0" applyFont="1" applyProtection="1">
      <protection locked="0"/>
    </xf>
    <xf numFmtId="0" fontId="13" fillId="0" borderId="0" xfId="0" applyFont="1" applyProtection="1">
      <protection locked="0"/>
    </xf>
    <xf numFmtId="0" fontId="0" fillId="2" borderId="7" xfId="0" applyFill="1" applyBorder="1" applyAlignment="1" applyProtection="1">
      <alignment horizontal="left" vertical="top"/>
      <protection locked="0"/>
    </xf>
    <xf numFmtId="0" fontId="0" fillId="2" borderId="0" xfId="0" applyFill="1" applyAlignment="1" applyProtection="1">
      <alignment horizontal="center" vertical="top"/>
      <protection locked="0"/>
    </xf>
    <xf numFmtId="0" fontId="0" fillId="0" borderId="0" xfId="0" applyAlignment="1" applyProtection="1">
      <alignment horizontal="left" vertical="center" wrapText="1"/>
      <protection locked="0"/>
    </xf>
    <xf numFmtId="0" fontId="14" fillId="0" borderId="0" xfId="1" applyFont="1" applyBorder="1" applyAlignment="1" applyProtection="1">
      <alignment horizontal="center" wrapText="1"/>
      <protection locked="0"/>
    </xf>
    <xf numFmtId="0" fontId="11" fillId="2" borderId="0" xfId="0" applyFont="1" applyFill="1" applyAlignment="1" applyProtection="1">
      <alignment horizontal="center"/>
      <protection locked="0"/>
    </xf>
    <xf numFmtId="168" fontId="11" fillId="2" borderId="4" xfId="0" applyNumberFormat="1" applyFont="1" applyFill="1" applyBorder="1" applyAlignment="1" applyProtection="1">
      <alignment horizontal="center"/>
      <protection locked="0"/>
    </xf>
    <xf numFmtId="169" fontId="11" fillId="2" borderId="4" xfId="0" applyNumberFormat="1" applyFont="1" applyFill="1" applyBorder="1" applyAlignment="1" applyProtection="1">
      <alignment horizontal="center"/>
      <protection locked="0"/>
    </xf>
    <xf numFmtId="167" fontId="11" fillId="2" borderId="4" xfId="0" applyNumberFormat="1" applyFont="1" applyFill="1" applyBorder="1" applyAlignment="1" applyProtection="1">
      <alignment horizontal="center"/>
      <protection locked="0"/>
    </xf>
    <xf numFmtId="9" fontId="11" fillId="7" borderId="4" xfId="4" applyFont="1" applyFill="1" applyBorder="1" applyAlignment="1" applyProtection="1">
      <alignment horizontal="center"/>
    </xf>
    <xf numFmtId="0" fontId="0" fillId="0" borderId="2" xfId="0" applyBorder="1"/>
    <xf numFmtId="0" fontId="0" fillId="0" borderId="6" xfId="0" applyBorder="1"/>
    <xf numFmtId="0" fontId="0" fillId="0" borderId="1" xfId="0" applyBorder="1"/>
    <xf numFmtId="0" fontId="0" fillId="0" borderId="10" xfId="0" applyBorder="1"/>
    <xf numFmtId="0" fontId="0" fillId="2" borderId="0" xfId="0" applyFill="1" applyAlignment="1" applyProtection="1">
      <alignment horizontal="left" vertical="top"/>
      <protection locked="0"/>
    </xf>
    <xf numFmtId="9" fontId="0" fillId="9" borderId="0" xfId="4" applyFont="1" applyFill="1" applyAlignment="1" applyProtection="1">
      <alignment horizontal="center" vertical="center"/>
      <protection locked="0"/>
    </xf>
    <xf numFmtId="0" fontId="0" fillId="2" borderId="0" xfId="0" applyFill="1" applyAlignment="1">
      <alignment vertical="top" wrapText="1"/>
    </xf>
    <xf numFmtId="0" fontId="0" fillId="2" borderId="0" xfId="0" applyFill="1" applyAlignment="1">
      <alignment horizontal="center" vertical="top"/>
    </xf>
    <xf numFmtId="0" fontId="6" fillId="4" borderId="0" xfId="0" applyFont="1" applyFill="1"/>
    <xf numFmtId="0" fontId="6" fillId="4" borderId="0" xfId="0" applyFont="1" applyFill="1" applyAlignment="1">
      <alignment vertical="top"/>
    </xf>
    <xf numFmtId="0" fontId="21" fillId="4" borderId="0" xfId="0" applyFont="1" applyFill="1" applyAlignment="1">
      <alignment horizontal="center" vertical="top"/>
    </xf>
    <xf numFmtId="0" fontId="18" fillId="2" borderId="0" xfId="0" applyFont="1" applyFill="1"/>
    <xf numFmtId="0" fontId="18" fillId="12" borderId="0" xfId="0" applyFont="1" applyFill="1"/>
    <xf numFmtId="0" fontId="0" fillId="0" borderId="0" xfId="0" applyAlignment="1">
      <alignment horizontal="left" vertical="top"/>
    </xf>
    <xf numFmtId="0" fontId="6" fillId="4" borderId="0" xfId="0" applyFont="1" applyFill="1" applyAlignment="1">
      <alignment horizontal="center" vertical="center"/>
    </xf>
    <xf numFmtId="0" fontId="0" fillId="17" borderId="0" xfId="0" applyFill="1" applyAlignment="1">
      <alignment horizontal="left" wrapText="1"/>
    </xf>
    <xf numFmtId="0" fontId="5" fillId="17" borderId="0" xfId="0" applyFont="1" applyFill="1"/>
    <xf numFmtId="0" fontId="23" fillId="0" borderId="0" xfId="0" applyFont="1" applyAlignment="1">
      <alignment vertical="center" wrapText="1"/>
    </xf>
    <xf numFmtId="0" fontId="5" fillId="2" borderId="0" xfId="0" applyFont="1" applyFill="1" applyAlignment="1">
      <alignment horizontal="left" wrapText="1"/>
    </xf>
    <xf numFmtId="165" fontId="4" fillId="2" borderId="0" xfId="3" applyFont="1" applyFill="1" applyAlignment="1">
      <alignment horizontal="left"/>
    </xf>
    <xf numFmtId="9" fontId="22" fillId="0" borderId="0" xfId="0" applyNumberFormat="1" applyFont="1" applyAlignment="1">
      <alignment horizontal="left"/>
    </xf>
    <xf numFmtId="9" fontId="0" fillId="2" borderId="0" xfId="4" applyFont="1" applyFill="1" applyAlignment="1">
      <alignment horizontal="right"/>
    </xf>
    <xf numFmtId="166" fontId="0" fillId="2" borderId="0" xfId="0" applyNumberFormat="1" applyFill="1"/>
    <xf numFmtId="166" fontId="1" fillId="2" borderId="0" xfId="0" applyNumberFormat="1" applyFont="1" applyFill="1"/>
    <xf numFmtId="0" fontId="17" fillId="2" borderId="0" xfId="0" applyFont="1" applyFill="1"/>
    <xf numFmtId="170" fontId="1" fillId="2" borderId="0" xfId="0" applyNumberFormat="1" applyFont="1" applyFill="1"/>
    <xf numFmtId="0" fontId="16" fillId="2" borderId="0" xfId="0" applyFont="1" applyFill="1"/>
    <xf numFmtId="170" fontId="0" fillId="2" borderId="0" xfId="0" applyNumberFormat="1" applyFill="1"/>
    <xf numFmtId="166" fontId="1" fillId="0" borderId="0" xfId="0" applyNumberFormat="1" applyFont="1" applyAlignment="1">
      <alignment horizontal="center"/>
    </xf>
    <xf numFmtId="0" fontId="0" fillId="4" borderId="0" xfId="0" applyFill="1" applyAlignment="1">
      <alignment horizontal="right"/>
    </xf>
    <xf numFmtId="166" fontId="0" fillId="0" borderId="0" xfId="0" applyNumberFormat="1" applyAlignment="1">
      <alignment horizontal="left"/>
    </xf>
    <xf numFmtId="0" fontId="5" fillId="2" borderId="0" xfId="0" applyFont="1" applyFill="1" applyAlignment="1">
      <alignment horizontal="left"/>
    </xf>
    <xf numFmtId="166" fontId="1" fillId="0" borderId="0" xfId="0" applyNumberFormat="1" applyFont="1" applyAlignment="1">
      <alignment horizontal="left"/>
    </xf>
    <xf numFmtId="0" fontId="5" fillId="10" borderId="0" xfId="0" applyFont="1" applyFill="1"/>
    <xf numFmtId="170" fontId="1" fillId="0" borderId="0" xfId="0" applyNumberFormat="1" applyFont="1" applyAlignment="1">
      <alignment horizontal="center"/>
    </xf>
    <xf numFmtId="170" fontId="0" fillId="0" borderId="0" xfId="3" applyNumberFormat="1" applyFont="1" applyAlignment="1">
      <alignment horizontal="center"/>
    </xf>
    <xf numFmtId="170" fontId="1" fillId="0" borderId="0" xfId="3" applyNumberFormat="1" applyFont="1" applyAlignment="1">
      <alignment horizontal="center"/>
    </xf>
    <xf numFmtId="165" fontId="5" fillId="10" borderId="0" xfId="3" applyFont="1" applyFill="1"/>
    <xf numFmtId="0" fontId="5" fillId="10" borderId="0" xfId="0" applyFont="1" applyFill="1" applyAlignment="1">
      <alignment horizontal="left"/>
    </xf>
    <xf numFmtId="0" fontId="17" fillId="0" borderId="0" xfId="0" applyFont="1" applyAlignment="1">
      <alignment horizontal="left"/>
    </xf>
    <xf numFmtId="165" fontId="5" fillId="10" borderId="0" xfId="3" applyFont="1" applyFill="1" applyAlignment="1">
      <alignment horizontal="left"/>
    </xf>
    <xf numFmtId="166" fontId="5" fillId="10" borderId="0" xfId="3" applyNumberFormat="1" applyFont="1" applyFill="1" applyAlignment="1">
      <alignment horizontal="left"/>
    </xf>
    <xf numFmtId="9" fontId="0" fillId="2" borderId="0" xfId="0" applyNumberFormat="1" applyFill="1" applyAlignment="1">
      <alignment horizontal="left" wrapText="1"/>
    </xf>
    <xf numFmtId="9" fontId="0" fillId="2" borderId="0" xfId="4" applyFont="1" applyFill="1" applyAlignment="1">
      <alignment horizontal="left" wrapText="1"/>
    </xf>
    <xf numFmtId="1" fontId="0" fillId="2" borderId="0" xfId="0" applyNumberFormat="1" applyFill="1" applyAlignment="1">
      <alignment horizontal="left" wrapText="1"/>
    </xf>
    <xf numFmtId="166" fontId="0" fillId="0" borderId="0" xfId="0" applyNumberFormat="1" applyAlignment="1">
      <alignment horizontal="right"/>
    </xf>
    <xf numFmtId="9" fontId="0" fillId="0" borderId="0" xfId="0" applyNumberFormat="1" applyAlignment="1">
      <alignment horizontal="right"/>
    </xf>
    <xf numFmtId="9" fontId="4" fillId="0" borderId="0" xfId="4" applyFont="1" applyAlignment="1">
      <alignment horizontal="right"/>
    </xf>
    <xf numFmtId="0" fontId="5" fillId="0" borderId="0" xfId="0" applyFont="1" applyAlignment="1">
      <alignment horizontal="left"/>
    </xf>
    <xf numFmtId="0" fontId="24" fillId="0" borderId="0" xfId="0" applyFont="1"/>
    <xf numFmtId="9" fontId="0" fillId="0" borderId="0" xfId="4" applyFont="1" applyFill="1" applyAlignment="1">
      <alignment horizontal="right"/>
    </xf>
    <xf numFmtId="9" fontId="0" fillId="0" borderId="0" xfId="4" applyFont="1" applyFill="1" applyBorder="1" applyAlignment="1">
      <alignment horizontal="right" vertical="center"/>
    </xf>
    <xf numFmtId="9" fontId="1" fillId="0" borderId="0" xfId="4" applyFont="1" applyFill="1" applyAlignment="1">
      <alignment horizontal="right"/>
    </xf>
    <xf numFmtId="9" fontId="13" fillId="0" borderId="0" xfId="4" applyFont="1" applyFill="1" applyAlignment="1">
      <alignment horizontal="right"/>
    </xf>
    <xf numFmtId="9" fontId="4" fillId="0" borderId="0" xfId="4" applyFont="1" applyFill="1" applyAlignment="1">
      <alignment horizontal="right"/>
    </xf>
    <xf numFmtId="9" fontId="11" fillId="7" borderId="4" xfId="0" applyNumberFormat="1" applyFont="1" applyFill="1" applyBorder="1" applyAlignment="1">
      <alignment horizontal="center"/>
    </xf>
    <xf numFmtId="9" fontId="0" fillId="0" borderId="0" xfId="0" applyNumberFormat="1" applyAlignment="1">
      <alignment horizontal="center"/>
    </xf>
    <xf numFmtId="9" fontId="0" fillId="0" borderId="0" xfId="4" applyFont="1" applyAlignment="1">
      <alignment horizontal="center"/>
    </xf>
    <xf numFmtId="2" fontId="0" fillId="0" borderId="0" xfId="4" applyNumberFormat="1" applyFont="1" applyAlignment="1">
      <alignment horizontal="center"/>
    </xf>
    <xf numFmtId="2" fontId="0" fillId="0" borderId="0" xfId="0" applyNumberFormat="1"/>
    <xf numFmtId="2" fontId="0" fillId="0" borderId="0" xfId="0" applyNumberFormat="1" applyAlignment="1">
      <alignment horizontal="center"/>
    </xf>
    <xf numFmtId="0" fontId="6" fillId="0" borderId="0" xfId="0" applyFont="1"/>
    <xf numFmtId="0" fontId="0" fillId="4" borderId="0" xfId="0" applyFill="1" applyProtection="1">
      <protection locked="0"/>
    </xf>
    <xf numFmtId="0" fontId="0" fillId="0" borderId="0" xfId="0" applyAlignment="1">
      <alignment vertical="top" wrapText="1"/>
    </xf>
    <xf numFmtId="0" fontId="0" fillId="9" borderId="12" xfId="0" applyFill="1" applyBorder="1" applyAlignment="1" applyProtection="1">
      <alignment horizontal="center" vertical="center"/>
      <protection locked="0"/>
    </xf>
    <xf numFmtId="0" fontId="0" fillId="9" borderId="12" xfId="0" applyFill="1" applyBorder="1" applyAlignment="1" applyProtection="1">
      <alignment horizontal="center" vertical="top"/>
      <protection locked="0"/>
    </xf>
    <xf numFmtId="2" fontId="11" fillId="7" borderId="4" xfId="4" applyNumberFormat="1" applyFont="1" applyFill="1" applyBorder="1" applyAlignment="1" applyProtection="1">
      <alignment horizontal="center"/>
    </xf>
    <xf numFmtId="1" fontId="0" fillId="2" borderId="0" xfId="3" applyNumberFormat="1" applyFont="1" applyFill="1" applyAlignment="1">
      <alignment horizontal="center"/>
    </xf>
    <xf numFmtId="1" fontId="0" fillId="2" borderId="0" xfId="5" applyNumberFormat="1" applyFont="1" applyFill="1" applyBorder="1" applyAlignment="1">
      <alignment horizontal="center"/>
    </xf>
    <xf numFmtId="2" fontId="11" fillId="7" borderId="14" xfId="0" applyNumberFormat="1" applyFont="1" applyFill="1" applyBorder="1" applyAlignment="1">
      <alignment horizontal="center"/>
    </xf>
    <xf numFmtId="0" fontId="23" fillId="0" borderId="0" xfId="0" applyFont="1"/>
    <xf numFmtId="1" fontId="15" fillId="2" borderId="0" xfId="5" applyNumberFormat="1" applyFont="1" applyFill="1" applyBorder="1" applyAlignment="1">
      <alignment horizontal="left"/>
    </xf>
    <xf numFmtId="1" fontId="24" fillId="2" borderId="0" xfId="5" applyNumberFormat="1" applyFont="1" applyFill="1" applyBorder="1" applyAlignment="1">
      <alignment horizontal="center"/>
    </xf>
    <xf numFmtId="0" fontId="24" fillId="2" borderId="0" xfId="0" applyFont="1" applyFill="1" applyAlignment="1" applyProtection="1">
      <alignment horizontal="center" vertical="center"/>
      <protection locked="0"/>
    </xf>
    <xf numFmtId="0" fontId="5" fillId="0" borderId="0" xfId="0" applyFont="1" applyAlignment="1">
      <alignment horizontal="center" wrapText="1"/>
    </xf>
    <xf numFmtId="0" fontId="5" fillId="2" borderId="12" xfId="0" applyFont="1" applyFill="1" applyBorder="1" applyAlignment="1" applyProtection="1">
      <alignment horizontal="center" vertical="top" wrapText="1"/>
      <protection locked="0"/>
    </xf>
    <xf numFmtId="0" fontId="1" fillId="0" borderId="0" xfId="0" applyFont="1" applyAlignment="1">
      <alignment horizontal="left"/>
    </xf>
    <xf numFmtId="0" fontId="0" fillId="0" borderId="0" xfId="0" applyAlignment="1" applyProtection="1">
      <alignment horizontal="left" vertical="top"/>
      <protection locked="0"/>
    </xf>
    <xf numFmtId="0" fontId="0" fillId="0" borderId="0" xfId="0" applyAlignment="1" applyProtection="1">
      <alignment horizontal="center" vertical="top"/>
      <protection locked="0"/>
    </xf>
    <xf numFmtId="172" fontId="0" fillId="9" borderId="0" xfId="0" applyNumberFormat="1" applyFill="1" applyAlignment="1" applyProtection="1">
      <alignment horizontal="center" vertical="center"/>
      <protection locked="0"/>
    </xf>
    <xf numFmtId="172" fontId="0" fillId="2" borderId="0" xfId="0" applyNumberFormat="1" applyFill="1" applyAlignment="1">
      <alignment horizontal="right"/>
    </xf>
    <xf numFmtId="172" fontId="0" fillId="4" borderId="0" xfId="0" applyNumberFormat="1" applyFill="1" applyAlignment="1">
      <alignment horizontal="center"/>
    </xf>
    <xf numFmtId="172" fontId="6" fillId="4" borderId="0" xfId="0" applyNumberFormat="1" applyFont="1" applyFill="1" applyAlignment="1">
      <alignment horizontal="center"/>
    </xf>
    <xf numFmtId="166" fontId="0" fillId="0" borderId="0" xfId="3" applyNumberFormat="1" applyFont="1" applyAlignment="1">
      <alignment horizontal="center" vertical="center"/>
    </xf>
    <xf numFmtId="173" fontId="0" fillId="2" borderId="0" xfId="3" applyNumberFormat="1" applyFont="1" applyFill="1"/>
    <xf numFmtId="172" fontId="0" fillId="0" borderId="0" xfId="0" applyNumberFormat="1"/>
    <xf numFmtId="1" fontId="11" fillId="7" borderId="14" xfId="0" applyNumberFormat="1" applyFont="1" applyFill="1" applyBorder="1" applyAlignment="1">
      <alignment horizontal="center"/>
    </xf>
    <xf numFmtId="0" fontId="24" fillId="0" borderId="0" xfId="0" applyFont="1" applyProtection="1">
      <protection locked="0"/>
    </xf>
    <xf numFmtId="9" fontId="0" fillId="0" borderId="0" xfId="4" applyFont="1" applyAlignment="1">
      <alignment horizontal="right"/>
    </xf>
    <xf numFmtId="166" fontId="0" fillId="0" borderId="0" xfId="0" applyNumberFormat="1"/>
    <xf numFmtId="0" fontId="0" fillId="2" borderId="11" xfId="0" applyFill="1" applyBorder="1" applyAlignment="1">
      <alignment vertical="top"/>
    </xf>
    <xf numFmtId="0" fontId="5" fillId="2" borderId="11" xfId="0" applyFont="1" applyFill="1" applyBorder="1" applyAlignment="1">
      <alignment vertical="top" wrapText="1"/>
    </xf>
    <xf numFmtId="165" fontId="1" fillId="10" borderId="0" xfId="3" applyFont="1" applyFill="1" applyProtection="1"/>
    <xf numFmtId="165" fontId="5" fillId="10" borderId="0" xfId="3" applyFont="1" applyFill="1" applyProtection="1"/>
    <xf numFmtId="165" fontId="0" fillId="10" borderId="0" xfId="3" applyFont="1" applyFill="1" applyAlignment="1" applyProtection="1">
      <alignment horizontal="center"/>
    </xf>
    <xf numFmtId="165" fontId="0" fillId="0" borderId="0" xfId="3" applyFont="1" applyProtection="1"/>
    <xf numFmtId="165" fontId="0" fillId="0" borderId="0" xfId="3" applyFont="1" applyAlignment="1" applyProtection="1">
      <alignment horizontal="center"/>
    </xf>
    <xf numFmtId="166" fontId="0" fillId="0" borderId="0" xfId="3" applyNumberFormat="1" applyFont="1" applyProtection="1"/>
    <xf numFmtId="165" fontId="0" fillId="2" borderId="0" xfId="3" applyFont="1" applyFill="1" applyProtection="1"/>
    <xf numFmtId="165" fontId="5" fillId="10" borderId="0" xfId="3" applyFont="1" applyFill="1" applyAlignment="1" applyProtection="1">
      <alignment horizontal="center"/>
    </xf>
    <xf numFmtId="166" fontId="0" fillId="0" borderId="0" xfId="3" applyNumberFormat="1" applyFont="1" applyAlignment="1" applyProtection="1">
      <alignment horizontal="left"/>
    </xf>
    <xf numFmtId="166" fontId="0" fillId="0" borderId="0" xfId="3" applyNumberFormat="1" applyFont="1" applyAlignment="1" applyProtection="1">
      <alignment horizontal="center"/>
    </xf>
    <xf numFmtId="165" fontId="1" fillId="0" borderId="0" xfId="3" applyFont="1" applyProtection="1"/>
    <xf numFmtId="166" fontId="1" fillId="0" borderId="0" xfId="3" applyNumberFormat="1" applyFont="1" applyAlignment="1" applyProtection="1">
      <alignment horizontal="center"/>
    </xf>
    <xf numFmtId="166" fontId="1" fillId="0" borderId="0" xfId="3" applyNumberFormat="1" applyFont="1" applyProtection="1"/>
    <xf numFmtId="165" fontId="1" fillId="2" borderId="0" xfId="3" applyFont="1" applyFill="1" applyProtection="1"/>
    <xf numFmtId="165" fontId="0" fillId="0" borderId="0" xfId="3" applyFont="1" applyAlignment="1" applyProtection="1">
      <alignment horizontal="left"/>
    </xf>
    <xf numFmtId="165" fontId="0" fillId="2" borderId="0" xfId="3" applyFont="1" applyFill="1" applyAlignment="1" applyProtection="1">
      <alignment horizontal="center"/>
    </xf>
    <xf numFmtId="166" fontId="1" fillId="2" borderId="0" xfId="3" applyNumberFormat="1" applyFont="1" applyFill="1" applyProtection="1"/>
    <xf numFmtId="166" fontId="0" fillId="2" borderId="0" xfId="3" applyNumberFormat="1" applyFont="1" applyFill="1" applyProtection="1"/>
    <xf numFmtId="165" fontId="6" fillId="0" borderId="0" xfId="3" applyFont="1" applyAlignment="1" applyProtection="1">
      <alignment horizontal="left"/>
    </xf>
    <xf numFmtId="165" fontId="1" fillId="0" borderId="0" xfId="3" applyFont="1" applyAlignment="1" applyProtection="1">
      <alignment horizontal="left"/>
    </xf>
    <xf numFmtId="165" fontId="4" fillId="0" borderId="0" xfId="3" applyFont="1" applyAlignment="1" applyProtection="1">
      <alignment horizontal="left"/>
    </xf>
    <xf numFmtId="165" fontId="0" fillId="10" borderId="0" xfId="3" applyFont="1" applyFill="1" applyProtection="1"/>
    <xf numFmtId="165" fontId="4" fillId="0" borderId="0" xfId="3" applyFont="1" applyProtection="1"/>
    <xf numFmtId="166" fontId="4" fillId="0" borderId="0" xfId="3" applyNumberFormat="1" applyFont="1" applyAlignment="1" applyProtection="1">
      <alignment horizontal="center"/>
    </xf>
    <xf numFmtId="166" fontId="4" fillId="0" borderId="0" xfId="3" applyNumberFormat="1" applyFont="1" applyProtection="1"/>
    <xf numFmtId="166" fontId="5" fillId="10" borderId="0" xfId="3" applyNumberFormat="1" applyFont="1" applyFill="1" applyAlignment="1" applyProtection="1">
      <alignment horizontal="center"/>
    </xf>
    <xf numFmtId="166" fontId="1" fillId="10" borderId="0" xfId="3" applyNumberFormat="1" applyFont="1" applyFill="1" applyProtection="1"/>
    <xf numFmtId="0" fontId="5" fillId="2" borderId="12" xfId="0" applyFont="1" applyFill="1" applyBorder="1" applyAlignment="1">
      <alignment horizontal="center" vertical="top" wrapText="1"/>
    </xf>
    <xf numFmtId="0" fontId="0" fillId="9" borderId="0" xfId="0" applyFill="1" applyAlignment="1" applyProtection="1">
      <alignment horizontal="right"/>
      <protection locked="0"/>
    </xf>
    <xf numFmtId="0" fontId="11" fillId="7" borderId="4" xfId="0" applyFont="1" applyFill="1" applyBorder="1" applyAlignment="1" applyProtection="1">
      <alignment horizontal="center"/>
      <protection locked="0"/>
    </xf>
    <xf numFmtId="0" fontId="5" fillId="0" borderId="5" xfId="0" applyFont="1" applyBorder="1" applyProtection="1">
      <protection locked="0"/>
    </xf>
    <xf numFmtId="0" fontId="0" fillId="0" borderId="2" xfId="0" applyBorder="1" applyProtection="1">
      <protection locked="0"/>
    </xf>
    <xf numFmtId="0" fontId="5" fillId="0" borderId="7" xfId="0" applyFont="1" applyBorder="1" applyProtection="1">
      <protection locked="0"/>
    </xf>
    <xf numFmtId="0" fontId="0" fillId="0" borderId="7" xfId="0" applyBorder="1" applyProtection="1">
      <protection locked="0"/>
    </xf>
    <xf numFmtId="0" fontId="5" fillId="0" borderId="0" xfId="0" applyFont="1" applyProtection="1">
      <protection locked="0"/>
    </xf>
    <xf numFmtId="2" fontId="18" fillId="0" borderId="0" xfId="0" applyNumberFormat="1" applyFont="1" applyProtection="1">
      <protection locked="0"/>
    </xf>
    <xf numFmtId="0" fontId="1" fillId="0" borderId="0" xfId="0" applyFont="1" applyProtection="1">
      <protection locked="0"/>
    </xf>
    <xf numFmtId="0" fontId="0" fillId="0" borderId="9" xfId="0" applyBorder="1" applyProtection="1">
      <protection locked="0"/>
    </xf>
    <xf numFmtId="0" fontId="0" fillId="0" borderId="1" xfId="0" applyBorder="1" applyProtection="1">
      <protection locked="0"/>
    </xf>
    <xf numFmtId="0" fontId="0" fillId="0" borderId="2" xfId="0" applyBorder="1" applyAlignment="1" applyProtection="1">
      <alignment horizontal="left" vertical="top"/>
      <protection locked="0"/>
    </xf>
    <xf numFmtId="0" fontId="0" fillId="0" borderId="0" xfId="0" applyAlignment="1" applyProtection="1">
      <alignment vertical="center"/>
      <protection locked="0"/>
    </xf>
    <xf numFmtId="0" fontId="0" fillId="0" borderId="9" xfId="0" applyBorder="1" applyAlignment="1" applyProtection="1">
      <alignment horizontal="left" vertical="top"/>
      <protection locked="0"/>
    </xf>
    <xf numFmtId="0" fontId="0" fillId="0" borderId="1" xfId="0" applyBorder="1" applyAlignment="1" applyProtection="1">
      <alignment horizontal="left" vertical="top"/>
      <protection locked="0"/>
    </xf>
    <xf numFmtId="0" fontId="5" fillId="2" borderId="0" xfId="0" applyFont="1" applyFill="1" applyAlignment="1">
      <alignment vertical="top"/>
    </xf>
    <xf numFmtId="0" fontId="0" fillId="0" borderId="0" xfId="0" applyAlignment="1" applyProtection="1">
      <alignment horizontal="right"/>
      <protection locked="0"/>
    </xf>
    <xf numFmtId="0" fontId="6" fillId="0" borderId="0" xfId="0" applyFont="1" applyAlignment="1" applyProtection="1">
      <alignment horizontal="right"/>
      <protection locked="0"/>
    </xf>
    <xf numFmtId="0" fontId="0" fillId="9" borderId="0" xfId="4" applyNumberFormat="1" applyFont="1" applyFill="1" applyBorder="1" applyAlignment="1" applyProtection="1">
      <alignment horizontal="right" vertical="center"/>
      <protection locked="0"/>
    </xf>
    <xf numFmtId="0" fontId="0" fillId="9" borderId="0" xfId="4" applyNumberFormat="1" applyFont="1" applyFill="1" applyAlignment="1" applyProtection="1">
      <alignment horizontal="right"/>
      <protection locked="0"/>
    </xf>
    <xf numFmtId="0" fontId="0" fillId="9" borderId="0" xfId="0" applyFill="1" applyProtection="1">
      <protection locked="0"/>
    </xf>
    <xf numFmtId="0" fontId="5" fillId="9" borderId="0" xfId="0" applyFont="1" applyFill="1" applyProtection="1">
      <protection locked="0"/>
    </xf>
    <xf numFmtId="1" fontId="0" fillId="9" borderId="0" xfId="5" applyNumberFormat="1" applyFont="1" applyFill="1" applyBorder="1" applyAlignment="1" applyProtection="1">
      <alignment horizontal="center"/>
      <protection locked="0"/>
    </xf>
    <xf numFmtId="2" fontId="0" fillId="9" borderId="0" xfId="5" applyNumberFormat="1" applyFont="1" applyFill="1" applyBorder="1" applyAlignment="1" applyProtection="1">
      <alignment horizontal="center"/>
      <protection locked="0"/>
    </xf>
    <xf numFmtId="9" fontId="0" fillId="18" borderId="0" xfId="4" applyFont="1" applyFill="1" applyAlignment="1" applyProtection="1">
      <alignment horizontal="right"/>
      <protection locked="0"/>
    </xf>
    <xf numFmtId="169" fontId="11" fillId="7" borderId="0" xfId="4" applyNumberFormat="1" applyFont="1" applyFill="1"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wrapText="1"/>
    </xf>
    <xf numFmtId="169" fontId="0" fillId="0" borderId="0" xfId="0" applyNumberFormat="1" applyProtection="1">
      <protection locked="0"/>
    </xf>
    <xf numFmtId="2" fontId="12" fillId="8" borderId="0" xfId="0" applyNumberFormat="1" applyFont="1" applyFill="1" applyAlignment="1" applyProtection="1">
      <alignment horizontal="center" vertical="center"/>
      <protection locked="0"/>
    </xf>
    <xf numFmtId="0" fontId="0" fillId="9" borderId="0" xfId="0" applyFill="1" applyAlignment="1" applyProtection="1">
      <alignment horizontal="center"/>
      <protection locked="0"/>
    </xf>
    <xf numFmtId="1" fontId="0" fillId="2" borderId="0" xfId="5" applyNumberFormat="1" applyFont="1" applyFill="1" applyBorder="1" applyAlignment="1" applyProtection="1">
      <alignment horizontal="center"/>
    </xf>
    <xf numFmtId="0" fontId="0" fillId="2" borderId="12" xfId="0" applyFill="1" applyBorder="1" applyAlignment="1">
      <alignment vertical="top"/>
    </xf>
    <xf numFmtId="0" fontId="5" fillId="2" borderId="12" xfId="0" applyFont="1" applyFill="1" applyBorder="1" applyAlignment="1">
      <alignment vertical="top" wrapText="1"/>
    </xf>
    <xf numFmtId="0" fontId="0" fillId="2" borderId="13" xfId="0" applyFill="1" applyBorder="1" applyAlignment="1">
      <alignment vertical="top"/>
    </xf>
    <xf numFmtId="0" fontId="5" fillId="2" borderId="13" xfId="0" applyFont="1" applyFill="1" applyBorder="1" applyAlignment="1">
      <alignment vertical="top" wrapText="1"/>
    </xf>
    <xf numFmtId="0" fontId="5" fillId="2" borderId="0" xfId="0" applyFont="1" applyFill="1" applyAlignment="1">
      <alignment vertical="center" wrapText="1"/>
    </xf>
    <xf numFmtId="0" fontId="1" fillId="0" borderId="0" xfId="0" applyFont="1" applyAlignment="1">
      <alignment vertical="top"/>
    </xf>
    <xf numFmtId="0" fontId="1" fillId="0" borderId="0" xfId="0" applyFont="1" applyAlignment="1">
      <alignment horizontal="center" vertical="top"/>
    </xf>
    <xf numFmtId="4" fontId="0" fillId="9" borderId="0" xfId="5" applyNumberFormat="1" applyFont="1" applyFill="1" applyBorder="1" applyAlignment="1" applyProtection="1">
      <alignment horizontal="right"/>
      <protection locked="0"/>
    </xf>
    <xf numFmtId="4" fontId="0" fillId="0" borderId="0" xfId="3" applyNumberFormat="1" applyFont="1" applyAlignment="1">
      <alignment horizontal="left"/>
    </xf>
    <xf numFmtId="174" fontId="0" fillId="0" borderId="0" xfId="3" applyNumberFormat="1" applyFont="1" applyAlignment="1">
      <alignment horizontal="center"/>
    </xf>
    <xf numFmtId="4" fontId="0" fillId="9" borderId="11" xfId="0" applyNumberFormat="1" applyFill="1" applyBorder="1" applyAlignment="1" applyProtection="1">
      <alignment horizontal="center" vertical="center"/>
      <protection locked="0"/>
    </xf>
    <xf numFmtId="4" fontId="0" fillId="9" borderId="0" xfId="0" applyNumberFormat="1" applyFill="1" applyProtection="1">
      <protection locked="0"/>
    </xf>
    <xf numFmtId="0" fontId="0" fillId="10" borderId="0" xfId="0" applyFill="1" applyAlignment="1">
      <alignment horizontal="center"/>
    </xf>
    <xf numFmtId="0" fontId="26" fillId="0" borderId="0" xfId="0" applyFont="1" applyAlignment="1">
      <alignment horizontal="left"/>
    </xf>
    <xf numFmtId="0" fontId="26" fillId="0" borderId="0" xfId="0" applyFont="1" applyAlignment="1">
      <alignment horizontal="left" vertical="top"/>
    </xf>
    <xf numFmtId="0" fontId="0" fillId="0" borderId="0" xfId="0" applyAlignment="1">
      <alignment horizontal="center" vertical="top"/>
    </xf>
    <xf numFmtId="14" fontId="0" fillId="9" borderId="0" xfId="0" applyNumberFormat="1" applyFill="1" applyAlignment="1" applyProtection="1">
      <alignment horizontal="right"/>
      <protection locked="0"/>
    </xf>
    <xf numFmtId="0" fontId="0" fillId="2" borderId="0" xfId="0" applyFill="1" applyAlignment="1">
      <alignment horizontal="left" vertical="center"/>
    </xf>
    <xf numFmtId="0" fontId="5" fillId="0" borderId="0" xfId="0" applyFont="1" applyAlignment="1" applyProtection="1">
      <alignment horizontal="center"/>
      <protection locked="0"/>
    </xf>
    <xf numFmtId="0" fontId="1" fillId="0" borderId="0" xfId="0" applyFont="1" applyAlignment="1">
      <alignment horizontal="left"/>
    </xf>
    <xf numFmtId="0" fontId="0" fillId="16" borderId="0" xfId="0" applyFill="1" applyAlignment="1">
      <alignment horizontal="center" vertical="center"/>
    </xf>
    <xf numFmtId="0" fontId="5" fillId="16" borderId="0" xfId="0" applyFont="1" applyFill="1" applyAlignment="1">
      <alignment horizontal="center" vertical="center"/>
    </xf>
    <xf numFmtId="0" fontId="0" fillId="2" borderId="0" xfId="0" applyFill="1" applyAlignment="1">
      <alignment horizontal="left" vertical="center"/>
    </xf>
    <xf numFmtId="0" fontId="0" fillId="14" borderId="0" xfId="0" applyFill="1" applyAlignment="1">
      <alignment horizontal="center" vertical="center"/>
    </xf>
    <xf numFmtId="0" fontId="0" fillId="11" borderId="0" xfId="0" applyFill="1" applyAlignment="1">
      <alignment horizontal="center" vertical="center"/>
    </xf>
    <xf numFmtId="0" fontId="0" fillId="2" borderId="0" xfId="0" applyFill="1" applyAlignment="1">
      <alignment horizontal="left" vertical="center" wrapText="1"/>
    </xf>
    <xf numFmtId="0" fontId="0" fillId="2" borderId="2" xfId="0" applyFill="1" applyBorder="1" applyAlignment="1">
      <alignment horizontal="left" vertical="center" wrapText="1"/>
    </xf>
    <xf numFmtId="0" fontId="6" fillId="13" borderId="0" xfId="0" applyFont="1" applyFill="1" applyAlignment="1">
      <alignment horizontal="center" vertical="center"/>
    </xf>
    <xf numFmtId="0" fontId="0" fillId="15" borderId="0" xfId="0" applyFill="1" applyAlignment="1">
      <alignment horizontal="center" vertical="center"/>
    </xf>
    <xf numFmtId="0" fontId="6" fillId="10" borderId="0" xfId="0" applyFont="1" applyFill="1" applyAlignment="1">
      <alignment horizontal="center" vertical="center"/>
    </xf>
    <xf numFmtId="0" fontId="6" fillId="5" borderId="0" xfId="0" applyFont="1" applyFill="1" applyAlignment="1">
      <alignment horizontal="center" vertical="center"/>
    </xf>
    <xf numFmtId="0" fontId="0" fillId="9" borderId="0" xfId="0" applyFill="1" applyAlignment="1">
      <alignment horizontal="left"/>
    </xf>
    <xf numFmtId="0" fontId="5" fillId="0" borderId="0" xfId="0" applyFont="1" applyAlignment="1" applyProtection="1">
      <alignment horizontal="center"/>
      <protection locked="0"/>
    </xf>
    <xf numFmtId="0" fontId="1" fillId="0" borderId="0" xfId="0" applyFont="1" applyAlignment="1">
      <alignment horizontal="left"/>
    </xf>
    <xf numFmtId="0" fontId="8" fillId="6" borderId="0" xfId="0" applyFont="1" applyFill="1" applyAlignment="1">
      <alignment horizontal="left"/>
    </xf>
  </cellXfs>
  <cellStyles count="7">
    <cellStyle name="Hipervínculo" xfId="1" builtinId="8"/>
    <cellStyle name="Millares" xfId="3" builtinId="3"/>
    <cellStyle name="Moneda" xfId="5" builtinId="4"/>
    <cellStyle name="Normal" xfId="0" builtinId="0"/>
    <cellStyle name="Normal 2" xfId="2" xr:uid="{00000000-0005-0000-0000-000004000000}"/>
    <cellStyle name="Normal 3" xfId="6" xr:uid="{FFD70C34-F8C2-45CC-A670-19ECABE8A328}"/>
    <cellStyle name="Porcentaje" xfId="4" builtinId="5"/>
  </cellStyles>
  <dxfs count="51">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s>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nl-NL" b="1" i="1">
                <a:solidFill>
                  <a:schemeClr val="accent2"/>
                </a:solidFill>
                <a:latin typeface="+mj-lt"/>
              </a:rPr>
              <a:t>Impact</a:t>
            </a:r>
            <a:r>
              <a:rPr lang="nl-NL" b="1" i="1" baseline="0">
                <a:solidFill>
                  <a:schemeClr val="accent2"/>
                </a:solidFill>
                <a:latin typeface="+mj-lt"/>
              </a:rPr>
              <a:t> Agroforestry - Farmer</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barChart>
        <c:barDir val="col"/>
        <c:grouping val="stacked"/>
        <c:varyColors val="0"/>
        <c:ser>
          <c:idx val="0"/>
          <c:order val="0"/>
          <c:tx>
            <c:strRef>
              <c:f>'Output Farmer'!$A$9</c:f>
              <c:strCache>
                <c:ptCount val="1"/>
                <c:pt idx="0">
                  <c:v>Baseline profit</c:v>
                </c:pt>
              </c:strCache>
            </c:strRef>
          </c:tx>
          <c:spPr>
            <a:solidFill>
              <a:schemeClr val="accent1"/>
            </a:solidFill>
            <a:ln>
              <a:noFill/>
            </a:ln>
            <a:effectLst/>
          </c:spPr>
          <c:invertIfNegative val="0"/>
          <c:cat>
            <c:numRef>
              <c:f>'Output Farmer'!$E$4:$Y$4</c:f>
              <c:numCache>
                <c:formatCode>[$-413]mmm/yy;@</c:formatCode>
                <c:ptCount val="21"/>
                <c:pt idx="0">
                  <c:v>45170</c:v>
                </c:pt>
                <c:pt idx="1">
                  <c:v>45536</c:v>
                </c:pt>
                <c:pt idx="2">
                  <c:v>45901</c:v>
                </c:pt>
                <c:pt idx="3">
                  <c:v>46266</c:v>
                </c:pt>
                <c:pt idx="4">
                  <c:v>46631</c:v>
                </c:pt>
                <c:pt idx="5">
                  <c:v>46997</c:v>
                </c:pt>
                <c:pt idx="6">
                  <c:v>47362</c:v>
                </c:pt>
                <c:pt idx="7">
                  <c:v>47727</c:v>
                </c:pt>
                <c:pt idx="8">
                  <c:v>48092</c:v>
                </c:pt>
                <c:pt idx="9">
                  <c:v>48458</c:v>
                </c:pt>
                <c:pt idx="10">
                  <c:v>48823</c:v>
                </c:pt>
                <c:pt idx="11">
                  <c:v>49188</c:v>
                </c:pt>
                <c:pt idx="12">
                  <c:v>49553</c:v>
                </c:pt>
                <c:pt idx="13">
                  <c:v>49919</c:v>
                </c:pt>
                <c:pt idx="14">
                  <c:v>50284</c:v>
                </c:pt>
                <c:pt idx="15">
                  <c:v>50649</c:v>
                </c:pt>
                <c:pt idx="16">
                  <c:v>51014</c:v>
                </c:pt>
                <c:pt idx="17">
                  <c:v>51380</c:v>
                </c:pt>
                <c:pt idx="18">
                  <c:v>51745</c:v>
                </c:pt>
                <c:pt idx="19">
                  <c:v>52110</c:v>
                </c:pt>
                <c:pt idx="20">
                  <c:v>52475</c:v>
                </c:pt>
              </c:numCache>
            </c:numRef>
          </c:cat>
          <c:val>
            <c:numRef>
              <c:f>'Output Farmer'!$E$9:$Y$9</c:f>
              <c:numCache>
                <c:formatCode>_ * #,##0_ ;_ * \-#,##0_ ;_ * "-"??_ ;_ @_ </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F089-4A32-827F-0FE811D51F63}"/>
            </c:ext>
          </c:extLst>
        </c:ser>
        <c:ser>
          <c:idx val="1"/>
          <c:order val="1"/>
          <c:tx>
            <c:strRef>
              <c:f>'Output Farmer'!$A$20</c:f>
              <c:strCache>
                <c:ptCount val="1"/>
                <c:pt idx="0">
                  <c:v>Total transition costs </c:v>
                </c:pt>
              </c:strCache>
            </c:strRef>
          </c:tx>
          <c:spPr>
            <a:solidFill>
              <a:schemeClr val="accent2"/>
            </a:solidFill>
            <a:ln>
              <a:noFill/>
            </a:ln>
            <a:effectLst/>
          </c:spPr>
          <c:invertIfNegative val="0"/>
          <c:cat>
            <c:numRef>
              <c:f>'Output Farmer'!$E$4:$Y$4</c:f>
              <c:numCache>
                <c:formatCode>[$-413]mmm/yy;@</c:formatCode>
                <c:ptCount val="21"/>
                <c:pt idx="0">
                  <c:v>45170</c:v>
                </c:pt>
                <c:pt idx="1">
                  <c:v>45536</c:v>
                </c:pt>
                <c:pt idx="2">
                  <c:v>45901</c:v>
                </c:pt>
                <c:pt idx="3">
                  <c:v>46266</c:v>
                </c:pt>
                <c:pt idx="4">
                  <c:v>46631</c:v>
                </c:pt>
                <c:pt idx="5">
                  <c:v>46997</c:v>
                </c:pt>
                <c:pt idx="6">
                  <c:v>47362</c:v>
                </c:pt>
                <c:pt idx="7">
                  <c:v>47727</c:v>
                </c:pt>
                <c:pt idx="8">
                  <c:v>48092</c:v>
                </c:pt>
                <c:pt idx="9">
                  <c:v>48458</c:v>
                </c:pt>
                <c:pt idx="10">
                  <c:v>48823</c:v>
                </c:pt>
                <c:pt idx="11">
                  <c:v>49188</c:v>
                </c:pt>
                <c:pt idx="12">
                  <c:v>49553</c:v>
                </c:pt>
                <c:pt idx="13">
                  <c:v>49919</c:v>
                </c:pt>
                <c:pt idx="14">
                  <c:v>50284</c:v>
                </c:pt>
                <c:pt idx="15">
                  <c:v>50649</c:v>
                </c:pt>
                <c:pt idx="16">
                  <c:v>51014</c:v>
                </c:pt>
                <c:pt idx="17">
                  <c:v>51380</c:v>
                </c:pt>
                <c:pt idx="18">
                  <c:v>51745</c:v>
                </c:pt>
                <c:pt idx="19">
                  <c:v>52110</c:v>
                </c:pt>
                <c:pt idx="20">
                  <c:v>52475</c:v>
                </c:pt>
              </c:numCache>
            </c:numRef>
          </c:cat>
          <c:val>
            <c:numRef>
              <c:f>'Output Farmer'!$E$21:$Y$21</c:f>
            </c:numRef>
          </c:val>
          <c:extLst>
            <c:ext xmlns:c16="http://schemas.microsoft.com/office/drawing/2014/chart" uri="{C3380CC4-5D6E-409C-BE32-E72D297353CC}">
              <c16:uniqueId val="{00000001-F089-4A32-827F-0FE811D51F63}"/>
            </c:ext>
          </c:extLst>
        </c:ser>
        <c:ser>
          <c:idx val="2"/>
          <c:order val="2"/>
          <c:tx>
            <c:v>Additional crop revenue</c:v>
          </c:tx>
          <c:spPr>
            <a:solidFill>
              <a:schemeClr val="accent3"/>
            </a:solidFill>
            <a:ln>
              <a:noFill/>
            </a:ln>
            <a:effectLst/>
          </c:spPr>
          <c:invertIfNegative val="0"/>
          <c:cat>
            <c:numRef>
              <c:f>'Output Farmer'!$E$4:$Y$4</c:f>
              <c:numCache>
                <c:formatCode>[$-413]mmm/yy;@</c:formatCode>
                <c:ptCount val="21"/>
                <c:pt idx="0">
                  <c:v>45170</c:v>
                </c:pt>
                <c:pt idx="1">
                  <c:v>45536</c:v>
                </c:pt>
                <c:pt idx="2">
                  <c:v>45901</c:v>
                </c:pt>
                <c:pt idx="3">
                  <c:v>46266</c:v>
                </c:pt>
                <c:pt idx="4">
                  <c:v>46631</c:v>
                </c:pt>
                <c:pt idx="5">
                  <c:v>46997</c:v>
                </c:pt>
                <c:pt idx="6">
                  <c:v>47362</c:v>
                </c:pt>
                <c:pt idx="7">
                  <c:v>47727</c:v>
                </c:pt>
                <c:pt idx="8">
                  <c:v>48092</c:v>
                </c:pt>
                <c:pt idx="9">
                  <c:v>48458</c:v>
                </c:pt>
                <c:pt idx="10">
                  <c:v>48823</c:v>
                </c:pt>
                <c:pt idx="11">
                  <c:v>49188</c:v>
                </c:pt>
                <c:pt idx="12">
                  <c:v>49553</c:v>
                </c:pt>
                <c:pt idx="13">
                  <c:v>49919</c:v>
                </c:pt>
                <c:pt idx="14">
                  <c:v>50284</c:v>
                </c:pt>
                <c:pt idx="15">
                  <c:v>50649</c:v>
                </c:pt>
                <c:pt idx="16">
                  <c:v>51014</c:v>
                </c:pt>
                <c:pt idx="17">
                  <c:v>51380</c:v>
                </c:pt>
                <c:pt idx="18">
                  <c:v>51745</c:v>
                </c:pt>
                <c:pt idx="19">
                  <c:v>52110</c:v>
                </c:pt>
                <c:pt idx="20">
                  <c:v>52475</c:v>
                </c:pt>
              </c:numCache>
            </c:numRef>
          </c:cat>
          <c:val>
            <c:numRef>
              <c:f>'Output Farmer'!$E$24:$Y$24</c:f>
              <c:numCache>
                <c:formatCode>_ * #,##0_ ;_ * \-#,##0_ ;_ * "-"??_ ;_ @_ </c:formatCode>
                <c:ptCount val="21"/>
                <c:pt idx="0">
                  <c:v>-40</c:v>
                </c:pt>
                <c:pt idx="1">
                  <c:v>0</c:v>
                </c:pt>
                <c:pt idx="2">
                  <c:v>40</c:v>
                </c:pt>
                <c:pt idx="3">
                  <c:v>80</c:v>
                </c:pt>
                <c:pt idx="4">
                  <c:v>120</c:v>
                </c:pt>
                <c:pt idx="5">
                  <c:v>160</c:v>
                </c:pt>
                <c:pt idx="6">
                  <c:v>160</c:v>
                </c:pt>
                <c:pt idx="7">
                  <c:v>160</c:v>
                </c:pt>
                <c:pt idx="8">
                  <c:v>160</c:v>
                </c:pt>
                <c:pt idx="9">
                  <c:v>160</c:v>
                </c:pt>
                <c:pt idx="10">
                  <c:v>160</c:v>
                </c:pt>
                <c:pt idx="11">
                  <c:v>160</c:v>
                </c:pt>
                <c:pt idx="12">
                  <c:v>160</c:v>
                </c:pt>
                <c:pt idx="13">
                  <c:v>160</c:v>
                </c:pt>
                <c:pt idx="14">
                  <c:v>160</c:v>
                </c:pt>
                <c:pt idx="15">
                  <c:v>160</c:v>
                </c:pt>
                <c:pt idx="16">
                  <c:v>160</c:v>
                </c:pt>
                <c:pt idx="17">
                  <c:v>160</c:v>
                </c:pt>
                <c:pt idx="18">
                  <c:v>160</c:v>
                </c:pt>
                <c:pt idx="19">
                  <c:v>160</c:v>
                </c:pt>
                <c:pt idx="20">
                  <c:v>160</c:v>
                </c:pt>
              </c:numCache>
            </c:numRef>
          </c:val>
          <c:extLst>
            <c:ext xmlns:c16="http://schemas.microsoft.com/office/drawing/2014/chart" uri="{C3380CC4-5D6E-409C-BE32-E72D297353CC}">
              <c16:uniqueId val="{00000002-F089-4A32-827F-0FE811D51F63}"/>
            </c:ext>
          </c:extLst>
        </c:ser>
        <c:ser>
          <c:idx val="3"/>
          <c:order val="3"/>
          <c:tx>
            <c:strRef>
              <c:f>'Output Farmer'!$A$28</c:f>
              <c:strCache>
                <c:ptCount val="1"/>
                <c:pt idx="0">
                  <c:v>Additional yield income</c:v>
                </c:pt>
              </c:strCache>
            </c:strRef>
          </c:tx>
          <c:spPr>
            <a:solidFill>
              <a:schemeClr val="accent4"/>
            </a:solidFill>
            <a:ln>
              <a:noFill/>
            </a:ln>
            <a:effectLst/>
          </c:spPr>
          <c:invertIfNegative val="0"/>
          <c:cat>
            <c:numRef>
              <c:f>'Output Farmer'!$E$4:$Y$4</c:f>
              <c:numCache>
                <c:formatCode>[$-413]mmm/yy;@</c:formatCode>
                <c:ptCount val="21"/>
                <c:pt idx="0">
                  <c:v>45170</c:v>
                </c:pt>
                <c:pt idx="1">
                  <c:v>45536</c:v>
                </c:pt>
                <c:pt idx="2">
                  <c:v>45901</c:v>
                </c:pt>
                <c:pt idx="3">
                  <c:v>46266</c:v>
                </c:pt>
                <c:pt idx="4">
                  <c:v>46631</c:v>
                </c:pt>
                <c:pt idx="5">
                  <c:v>46997</c:v>
                </c:pt>
                <c:pt idx="6">
                  <c:v>47362</c:v>
                </c:pt>
                <c:pt idx="7">
                  <c:v>47727</c:v>
                </c:pt>
                <c:pt idx="8">
                  <c:v>48092</c:v>
                </c:pt>
                <c:pt idx="9">
                  <c:v>48458</c:v>
                </c:pt>
                <c:pt idx="10">
                  <c:v>48823</c:v>
                </c:pt>
                <c:pt idx="11">
                  <c:v>49188</c:v>
                </c:pt>
                <c:pt idx="12">
                  <c:v>49553</c:v>
                </c:pt>
                <c:pt idx="13">
                  <c:v>49919</c:v>
                </c:pt>
                <c:pt idx="14">
                  <c:v>50284</c:v>
                </c:pt>
                <c:pt idx="15">
                  <c:v>50649</c:v>
                </c:pt>
                <c:pt idx="16">
                  <c:v>51014</c:v>
                </c:pt>
                <c:pt idx="17">
                  <c:v>51380</c:v>
                </c:pt>
                <c:pt idx="18">
                  <c:v>51745</c:v>
                </c:pt>
                <c:pt idx="19">
                  <c:v>52110</c:v>
                </c:pt>
                <c:pt idx="20">
                  <c:v>52475</c:v>
                </c:pt>
              </c:numCache>
            </c:numRef>
          </c:cat>
          <c:val>
            <c:numRef>
              <c:f>'Output Farmer'!$E$28:$Y$28</c:f>
              <c:numCache>
                <c:formatCode>_ * #,##0_ ;_ * \-#,##0_ ;_ * "-"??_ ;_ @_ </c:formatCode>
                <c:ptCount val="21"/>
                <c:pt idx="0">
                  <c:v>0</c:v>
                </c:pt>
                <c:pt idx="1">
                  <c:v>40</c:v>
                </c:pt>
                <c:pt idx="2">
                  <c:v>120</c:v>
                </c:pt>
                <c:pt idx="3">
                  <c:v>180</c:v>
                </c:pt>
                <c:pt idx="4">
                  <c:v>240</c:v>
                </c:pt>
                <c:pt idx="5">
                  <c:v>380</c:v>
                </c:pt>
                <c:pt idx="6">
                  <c:v>820</c:v>
                </c:pt>
                <c:pt idx="7">
                  <c:v>1260</c:v>
                </c:pt>
                <c:pt idx="8">
                  <c:v>1700</c:v>
                </c:pt>
                <c:pt idx="9">
                  <c:v>2500</c:v>
                </c:pt>
                <c:pt idx="10">
                  <c:v>3620</c:v>
                </c:pt>
                <c:pt idx="11">
                  <c:v>4420</c:v>
                </c:pt>
                <c:pt idx="12">
                  <c:v>4580</c:v>
                </c:pt>
                <c:pt idx="13">
                  <c:v>5060</c:v>
                </c:pt>
                <c:pt idx="14">
                  <c:v>5540</c:v>
                </c:pt>
                <c:pt idx="15">
                  <c:v>5940</c:v>
                </c:pt>
                <c:pt idx="16">
                  <c:v>6340</c:v>
                </c:pt>
                <c:pt idx="17">
                  <c:v>7060</c:v>
                </c:pt>
                <c:pt idx="18">
                  <c:v>7780</c:v>
                </c:pt>
                <c:pt idx="19">
                  <c:v>8500</c:v>
                </c:pt>
                <c:pt idx="20">
                  <c:v>8500</c:v>
                </c:pt>
              </c:numCache>
            </c:numRef>
          </c:val>
          <c:extLst>
            <c:ext xmlns:c16="http://schemas.microsoft.com/office/drawing/2014/chart" uri="{C3380CC4-5D6E-409C-BE32-E72D297353CC}">
              <c16:uniqueId val="{00000003-F089-4A32-827F-0FE811D51F63}"/>
            </c:ext>
          </c:extLst>
        </c:ser>
        <c:ser>
          <c:idx val="4"/>
          <c:order val="4"/>
          <c:tx>
            <c:strRef>
              <c:f>'Output Farmer'!$A$39</c:f>
              <c:strCache>
                <c:ptCount val="1"/>
                <c:pt idx="0">
                  <c:v>CRU revenue - farmer</c:v>
                </c:pt>
              </c:strCache>
            </c:strRef>
          </c:tx>
          <c:spPr>
            <a:solidFill>
              <a:schemeClr val="accent5"/>
            </a:solidFill>
            <a:ln>
              <a:noFill/>
            </a:ln>
            <a:effectLst/>
          </c:spPr>
          <c:invertIfNegative val="0"/>
          <c:cat>
            <c:numRef>
              <c:f>'Output Farmer'!$E$4:$Y$4</c:f>
              <c:numCache>
                <c:formatCode>[$-413]mmm/yy;@</c:formatCode>
                <c:ptCount val="21"/>
                <c:pt idx="0">
                  <c:v>45170</c:v>
                </c:pt>
                <c:pt idx="1">
                  <c:v>45536</c:v>
                </c:pt>
                <c:pt idx="2">
                  <c:v>45901</c:v>
                </c:pt>
                <c:pt idx="3">
                  <c:v>46266</c:v>
                </c:pt>
                <c:pt idx="4">
                  <c:v>46631</c:v>
                </c:pt>
                <c:pt idx="5">
                  <c:v>46997</c:v>
                </c:pt>
                <c:pt idx="6">
                  <c:v>47362</c:v>
                </c:pt>
                <c:pt idx="7">
                  <c:v>47727</c:v>
                </c:pt>
                <c:pt idx="8">
                  <c:v>48092</c:v>
                </c:pt>
                <c:pt idx="9">
                  <c:v>48458</c:v>
                </c:pt>
                <c:pt idx="10">
                  <c:v>48823</c:v>
                </c:pt>
                <c:pt idx="11">
                  <c:v>49188</c:v>
                </c:pt>
                <c:pt idx="12">
                  <c:v>49553</c:v>
                </c:pt>
                <c:pt idx="13">
                  <c:v>49919</c:v>
                </c:pt>
                <c:pt idx="14">
                  <c:v>50284</c:v>
                </c:pt>
                <c:pt idx="15">
                  <c:v>50649</c:v>
                </c:pt>
                <c:pt idx="16">
                  <c:v>51014</c:v>
                </c:pt>
                <c:pt idx="17">
                  <c:v>51380</c:v>
                </c:pt>
                <c:pt idx="18">
                  <c:v>51745</c:v>
                </c:pt>
                <c:pt idx="19">
                  <c:v>52110</c:v>
                </c:pt>
                <c:pt idx="20">
                  <c:v>52475</c:v>
                </c:pt>
              </c:numCache>
            </c:numRef>
          </c:cat>
          <c:val>
            <c:numRef>
              <c:f>'Output Farmer'!$E$39:$Y$39</c:f>
              <c:numCache>
                <c:formatCode>_ * #,##0.0_ ;_ * \-#,##0.0_ ;_ * "-"??_ ;_ @_ </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4-F089-4A32-827F-0FE811D51F63}"/>
            </c:ext>
          </c:extLst>
        </c:ser>
        <c:dLbls>
          <c:showLegendKey val="0"/>
          <c:showVal val="0"/>
          <c:showCatName val="0"/>
          <c:showSerName val="0"/>
          <c:showPercent val="0"/>
          <c:showBubbleSize val="0"/>
        </c:dLbls>
        <c:gapWidth val="75"/>
        <c:overlap val="100"/>
        <c:axId val="1033173360"/>
        <c:axId val="1036526784"/>
      </c:barChart>
      <c:lineChart>
        <c:grouping val="standard"/>
        <c:varyColors val="0"/>
        <c:ser>
          <c:idx val="5"/>
          <c:order val="5"/>
          <c:tx>
            <c:v>Total</c:v>
          </c:tx>
          <c:spPr>
            <a:ln w="28575" cap="rnd">
              <a:solidFill>
                <a:schemeClr val="accent6"/>
              </a:solidFill>
              <a:round/>
            </a:ln>
            <a:effectLst/>
          </c:spPr>
          <c:marker>
            <c:symbol val="none"/>
          </c:marker>
          <c:cat>
            <c:numRef>
              <c:f>'Output Farmer'!$E$4:$Y$4</c:f>
              <c:numCache>
                <c:formatCode>[$-413]mmm/yy;@</c:formatCode>
                <c:ptCount val="21"/>
                <c:pt idx="0">
                  <c:v>45170</c:v>
                </c:pt>
                <c:pt idx="1">
                  <c:v>45536</c:v>
                </c:pt>
                <c:pt idx="2">
                  <c:v>45901</c:v>
                </c:pt>
                <c:pt idx="3">
                  <c:v>46266</c:v>
                </c:pt>
                <c:pt idx="4">
                  <c:v>46631</c:v>
                </c:pt>
                <c:pt idx="5">
                  <c:v>46997</c:v>
                </c:pt>
                <c:pt idx="6">
                  <c:v>47362</c:v>
                </c:pt>
                <c:pt idx="7">
                  <c:v>47727</c:v>
                </c:pt>
                <c:pt idx="8">
                  <c:v>48092</c:v>
                </c:pt>
                <c:pt idx="9">
                  <c:v>48458</c:v>
                </c:pt>
                <c:pt idx="10">
                  <c:v>48823</c:v>
                </c:pt>
                <c:pt idx="11">
                  <c:v>49188</c:v>
                </c:pt>
                <c:pt idx="12">
                  <c:v>49553</c:v>
                </c:pt>
                <c:pt idx="13">
                  <c:v>49919</c:v>
                </c:pt>
                <c:pt idx="14">
                  <c:v>50284</c:v>
                </c:pt>
                <c:pt idx="15">
                  <c:v>50649</c:v>
                </c:pt>
                <c:pt idx="16">
                  <c:v>51014</c:v>
                </c:pt>
                <c:pt idx="17">
                  <c:v>51380</c:v>
                </c:pt>
                <c:pt idx="18">
                  <c:v>51745</c:v>
                </c:pt>
                <c:pt idx="19">
                  <c:v>52110</c:v>
                </c:pt>
                <c:pt idx="20">
                  <c:v>52475</c:v>
                </c:pt>
              </c:numCache>
            </c:numRef>
          </c:cat>
          <c:val>
            <c:numRef>
              <c:f>'Output Farmer'!$E$45:$Y$45</c:f>
              <c:numCache>
                <c:formatCode>_ * #,##0_ ;_ * \-#,##0_ ;_ * "-"??_ ;_ @_ </c:formatCode>
                <c:ptCount val="21"/>
                <c:pt idx="0">
                  <c:v>-597.041875</c:v>
                </c:pt>
                <c:pt idx="1">
                  <c:v>-207.40146875000002</c:v>
                </c:pt>
                <c:pt idx="2">
                  <c:v>-127.5690421875</c:v>
                </c:pt>
                <c:pt idx="3">
                  <c:v>-64.050000000000011</c:v>
                </c:pt>
                <c:pt idx="4">
                  <c:v>-4.0500000000000114</c:v>
                </c:pt>
                <c:pt idx="5">
                  <c:v>175.95</c:v>
                </c:pt>
                <c:pt idx="6">
                  <c:v>820</c:v>
                </c:pt>
                <c:pt idx="7">
                  <c:v>1260</c:v>
                </c:pt>
                <c:pt idx="8">
                  <c:v>1700</c:v>
                </c:pt>
                <c:pt idx="9">
                  <c:v>2500</c:v>
                </c:pt>
                <c:pt idx="10">
                  <c:v>3620</c:v>
                </c:pt>
                <c:pt idx="11">
                  <c:v>4420</c:v>
                </c:pt>
                <c:pt idx="12">
                  <c:v>4580</c:v>
                </c:pt>
                <c:pt idx="13">
                  <c:v>5060</c:v>
                </c:pt>
                <c:pt idx="14">
                  <c:v>5540</c:v>
                </c:pt>
                <c:pt idx="15">
                  <c:v>5940</c:v>
                </c:pt>
                <c:pt idx="16">
                  <c:v>6340</c:v>
                </c:pt>
                <c:pt idx="17">
                  <c:v>7060</c:v>
                </c:pt>
                <c:pt idx="18">
                  <c:v>7780</c:v>
                </c:pt>
                <c:pt idx="19">
                  <c:v>8500</c:v>
                </c:pt>
                <c:pt idx="20">
                  <c:v>8500</c:v>
                </c:pt>
              </c:numCache>
            </c:numRef>
          </c:val>
          <c:smooth val="0"/>
          <c:extLst>
            <c:ext xmlns:c16="http://schemas.microsoft.com/office/drawing/2014/chart" uri="{C3380CC4-5D6E-409C-BE32-E72D297353CC}">
              <c16:uniqueId val="{00000005-F089-4A32-827F-0FE811D51F63}"/>
            </c:ext>
          </c:extLst>
        </c:ser>
        <c:dLbls>
          <c:showLegendKey val="0"/>
          <c:showVal val="0"/>
          <c:showCatName val="0"/>
          <c:showSerName val="0"/>
          <c:showPercent val="0"/>
          <c:showBubbleSize val="0"/>
        </c:dLbls>
        <c:marker val="1"/>
        <c:smooth val="0"/>
        <c:axId val="1033173360"/>
        <c:axId val="1036526784"/>
      </c:lineChart>
      <c:dateAx>
        <c:axId val="1033173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r>
                  <a:rPr lang="en-US">
                    <a:latin typeface="+mj-lt"/>
                  </a:rPr>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en-US"/>
            </a:p>
          </c:txPr>
        </c:title>
        <c:numFmt formatCode="[$-413]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j-lt"/>
                <a:ea typeface="+mn-ea"/>
                <a:cs typeface="+mn-cs"/>
              </a:defRPr>
            </a:pPr>
            <a:endParaRPr lang="en-US"/>
          </a:p>
        </c:txPr>
        <c:crossAx val="1036526784"/>
        <c:crosses val="autoZero"/>
        <c:auto val="1"/>
        <c:lblOffset val="100"/>
        <c:baseTimeUnit val="years"/>
      </c:dateAx>
      <c:valAx>
        <c:axId val="10365267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r>
                  <a:rPr lang="nl-NL">
                    <a:latin typeface="+mj-lt"/>
                  </a:rPr>
                  <a:t>Impact</a:t>
                </a:r>
                <a:r>
                  <a:rPr lang="nl-NL" baseline="0">
                    <a:latin typeface="+mj-lt"/>
                  </a:rPr>
                  <a:t> (EUR)</a:t>
                </a:r>
                <a:endParaRPr lang="nl-NL">
                  <a:latin typeface="+mj-l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nl-NL"/>
            </a:p>
          </c:txPr>
        </c:title>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173360"/>
        <c:crosses val="autoZero"/>
        <c:crossBetween val="between"/>
      </c:valAx>
      <c:spPr>
        <a:noFill/>
        <a:ln>
          <a:noFill/>
        </a:ln>
        <a:effectLst/>
      </c:spPr>
    </c:plotArea>
    <c:legend>
      <c:legendPos val="r"/>
      <c:layout>
        <c:manualLayout>
          <c:xMode val="edge"/>
          <c:yMode val="edge"/>
          <c:x val="0.71902131891633203"/>
          <c:y val="0.31833499260868253"/>
          <c:w val="0.26958266968765654"/>
          <c:h val="0.447621202522098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i="1">
                <a:solidFill>
                  <a:schemeClr val="accent2"/>
                </a:solidFill>
              </a:rPr>
              <a:t>Impact</a:t>
            </a:r>
            <a:r>
              <a:rPr lang="nl-NL" i="1" baseline="0">
                <a:solidFill>
                  <a:schemeClr val="accent2"/>
                </a:solidFill>
              </a:rPr>
              <a:t> Agroforestry Project - Local Partner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'Output LP'!$A$10</c:f>
              <c:strCache>
                <c:ptCount val="1"/>
                <c:pt idx="0">
                  <c:v> CRU Revenue </c:v>
                </c:pt>
              </c:strCache>
            </c:strRef>
          </c:tx>
          <c:spPr>
            <a:solidFill>
              <a:schemeClr val="accent2"/>
            </a:solidFill>
            <a:ln>
              <a:noFill/>
            </a:ln>
            <a:effectLst/>
          </c:spPr>
          <c:invertIfNegative val="0"/>
          <c:cat>
            <c:numRef>
              <c:f>'Output LP'!$E$3:$Y$3</c:f>
              <c:numCache>
                <c:formatCode>[$-413]mmm/yy;@</c:formatCode>
                <c:ptCount val="21"/>
                <c:pt idx="0">
                  <c:v>45170</c:v>
                </c:pt>
                <c:pt idx="1">
                  <c:v>45536</c:v>
                </c:pt>
                <c:pt idx="2">
                  <c:v>45901</c:v>
                </c:pt>
                <c:pt idx="3">
                  <c:v>46266</c:v>
                </c:pt>
                <c:pt idx="4">
                  <c:v>46631</c:v>
                </c:pt>
                <c:pt idx="5">
                  <c:v>46997</c:v>
                </c:pt>
                <c:pt idx="6">
                  <c:v>47362</c:v>
                </c:pt>
                <c:pt idx="7">
                  <c:v>47727</c:v>
                </c:pt>
                <c:pt idx="8">
                  <c:v>48092</c:v>
                </c:pt>
                <c:pt idx="9">
                  <c:v>48458</c:v>
                </c:pt>
                <c:pt idx="10">
                  <c:v>48823</c:v>
                </c:pt>
                <c:pt idx="11">
                  <c:v>49188</c:v>
                </c:pt>
                <c:pt idx="12">
                  <c:v>49553</c:v>
                </c:pt>
                <c:pt idx="13">
                  <c:v>49919</c:v>
                </c:pt>
                <c:pt idx="14">
                  <c:v>50284</c:v>
                </c:pt>
                <c:pt idx="15">
                  <c:v>50649</c:v>
                </c:pt>
                <c:pt idx="16">
                  <c:v>51014</c:v>
                </c:pt>
                <c:pt idx="17">
                  <c:v>51380</c:v>
                </c:pt>
                <c:pt idx="18">
                  <c:v>51745</c:v>
                </c:pt>
                <c:pt idx="19">
                  <c:v>52110</c:v>
                </c:pt>
                <c:pt idx="20">
                  <c:v>52475</c:v>
                </c:pt>
              </c:numCache>
            </c:numRef>
          </c:cat>
          <c:val>
            <c:numRef>
              <c:f>'Output LP'!$B$10:$XFD$10</c:f>
              <c:numCache>
                <c:formatCode>_ * #,##0_ ;_ * \-#,##0_ ;_ * "-"??_ ;_ @_ </c:formatCode>
                <c:ptCount val="25"/>
                <c:pt idx="0" formatCode="_ * #,##0.00_ ;_ * \-#,##0.00_ ;_ * &quot;-&quot;??_ ;_ @_ ">
                  <c:v>0</c:v>
                </c:pt>
                <c:pt idx="1">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extLst>
            <c:ext xmlns:c16="http://schemas.microsoft.com/office/drawing/2014/chart" uri="{C3380CC4-5D6E-409C-BE32-E72D297353CC}">
              <c16:uniqueId val="{00000000-3087-4F91-AB72-E72B6301CB8A}"/>
            </c:ext>
          </c:extLst>
        </c:ser>
        <c:ser>
          <c:idx val="0"/>
          <c:order val="1"/>
          <c:tx>
            <c:strRef>
              <c:f>'Output LP'!$A$22</c:f>
              <c:strCache>
                <c:ptCount val="1"/>
                <c:pt idx="0">
                  <c:v> Total Local Partner Costs </c:v>
                </c:pt>
              </c:strCache>
            </c:strRef>
          </c:tx>
          <c:spPr>
            <a:solidFill>
              <a:schemeClr val="accent1"/>
            </a:solidFill>
            <a:ln>
              <a:noFill/>
            </a:ln>
            <a:effectLst/>
          </c:spPr>
          <c:invertIfNegative val="0"/>
          <c:cat>
            <c:numRef>
              <c:f>'Output LP'!$E$3:$Y$3</c:f>
              <c:numCache>
                <c:formatCode>[$-413]mmm/yy;@</c:formatCode>
                <c:ptCount val="21"/>
                <c:pt idx="0">
                  <c:v>45170</c:v>
                </c:pt>
                <c:pt idx="1">
                  <c:v>45536</c:v>
                </c:pt>
                <c:pt idx="2">
                  <c:v>45901</c:v>
                </c:pt>
                <c:pt idx="3">
                  <c:v>46266</c:v>
                </c:pt>
                <c:pt idx="4">
                  <c:v>46631</c:v>
                </c:pt>
                <c:pt idx="5">
                  <c:v>46997</c:v>
                </c:pt>
                <c:pt idx="6">
                  <c:v>47362</c:v>
                </c:pt>
                <c:pt idx="7">
                  <c:v>47727</c:v>
                </c:pt>
                <c:pt idx="8">
                  <c:v>48092</c:v>
                </c:pt>
                <c:pt idx="9">
                  <c:v>48458</c:v>
                </c:pt>
                <c:pt idx="10">
                  <c:v>48823</c:v>
                </c:pt>
                <c:pt idx="11">
                  <c:v>49188</c:v>
                </c:pt>
                <c:pt idx="12">
                  <c:v>49553</c:v>
                </c:pt>
                <c:pt idx="13">
                  <c:v>49919</c:v>
                </c:pt>
                <c:pt idx="14">
                  <c:v>50284</c:v>
                </c:pt>
                <c:pt idx="15">
                  <c:v>50649</c:v>
                </c:pt>
                <c:pt idx="16">
                  <c:v>51014</c:v>
                </c:pt>
                <c:pt idx="17">
                  <c:v>51380</c:v>
                </c:pt>
                <c:pt idx="18">
                  <c:v>51745</c:v>
                </c:pt>
                <c:pt idx="19">
                  <c:v>52110</c:v>
                </c:pt>
                <c:pt idx="20">
                  <c:v>52475</c:v>
                </c:pt>
              </c:numCache>
            </c:numRef>
          </c:cat>
          <c:val>
            <c:numRef>
              <c:f>'Output LP'!$E$23:$Y$23</c:f>
              <c:numCache>
                <c:formatCode>_ * #,##0_ ;_ * \-#,##0_ ;_ * "-"??_ ;_ @_ </c:formatCode>
                <c:ptCount val="21"/>
                <c:pt idx="0">
                  <c:v>-817685.92030269932</c:v>
                </c:pt>
                <c:pt idx="1">
                  <c:v>-1501596.6879725948</c:v>
                </c:pt>
                <c:pt idx="2">
                  <c:v>-2344452.3030096861</c:v>
                </c:pt>
                <c:pt idx="3">
                  <c:v>-2668726.8451112742</c:v>
                </c:pt>
                <c:pt idx="4">
                  <c:v>-2989001.3872128623</c:v>
                </c:pt>
                <c:pt idx="5">
                  <c:v>-3311275.9293144504</c:v>
                </c:pt>
                <c:pt idx="6">
                  <c:v>-2984532.7105079405</c:v>
                </c:pt>
                <c:pt idx="7">
                  <c:v>-2982532.7105079405</c:v>
                </c:pt>
                <c:pt idx="8">
                  <c:v>-2982532.7105079405</c:v>
                </c:pt>
                <c:pt idx="9">
                  <c:v>-2984532.7105079405</c:v>
                </c:pt>
                <c:pt idx="10">
                  <c:v>-2982532.7105079405</c:v>
                </c:pt>
                <c:pt idx="11">
                  <c:v>-2004532.7105079405</c:v>
                </c:pt>
                <c:pt idx="12">
                  <c:v>-2006532.7105079405</c:v>
                </c:pt>
                <c:pt idx="13">
                  <c:v>-2004532.7105079405</c:v>
                </c:pt>
                <c:pt idx="14">
                  <c:v>-2004532.7105079405</c:v>
                </c:pt>
                <c:pt idx="15">
                  <c:v>-2006532.7105079405</c:v>
                </c:pt>
                <c:pt idx="16">
                  <c:v>-2004532.7105079405</c:v>
                </c:pt>
                <c:pt idx="17">
                  <c:v>-2004532.7105079405</c:v>
                </c:pt>
                <c:pt idx="18">
                  <c:v>-2006532.7105079405</c:v>
                </c:pt>
                <c:pt idx="19">
                  <c:v>-1611532.7105079405</c:v>
                </c:pt>
                <c:pt idx="20">
                  <c:v>-1611532.7105079405</c:v>
                </c:pt>
              </c:numCache>
            </c:numRef>
          </c:val>
          <c:extLst>
            <c:ext xmlns:c16="http://schemas.microsoft.com/office/drawing/2014/chart" uri="{C3380CC4-5D6E-409C-BE32-E72D297353CC}">
              <c16:uniqueId val="{00000001-3087-4F91-AB72-E72B6301CB8A}"/>
            </c:ext>
          </c:extLst>
        </c:ser>
        <c:dLbls>
          <c:showLegendKey val="0"/>
          <c:showVal val="0"/>
          <c:showCatName val="0"/>
          <c:showSerName val="0"/>
          <c:showPercent val="0"/>
          <c:showBubbleSize val="0"/>
        </c:dLbls>
        <c:gapWidth val="300"/>
        <c:axId val="1168039392"/>
        <c:axId val="1168033984"/>
      </c:barChart>
      <c:lineChart>
        <c:grouping val="standard"/>
        <c:varyColors val="0"/>
        <c:ser>
          <c:idx val="2"/>
          <c:order val="2"/>
          <c:tx>
            <c:strRef>
              <c:f>'Output LP'!$A$26</c:f>
              <c:strCache>
                <c:ptCount val="1"/>
                <c:pt idx="0">
                  <c:v> Cumulative results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'Output LP'!$E$3:$Y$3</c:f>
              <c:numCache>
                <c:formatCode>[$-413]mmm/yy;@</c:formatCode>
                <c:ptCount val="21"/>
                <c:pt idx="0">
                  <c:v>45170</c:v>
                </c:pt>
                <c:pt idx="1">
                  <c:v>45536</c:v>
                </c:pt>
                <c:pt idx="2">
                  <c:v>45901</c:v>
                </c:pt>
                <c:pt idx="3">
                  <c:v>46266</c:v>
                </c:pt>
                <c:pt idx="4">
                  <c:v>46631</c:v>
                </c:pt>
                <c:pt idx="5">
                  <c:v>46997</c:v>
                </c:pt>
                <c:pt idx="6">
                  <c:v>47362</c:v>
                </c:pt>
                <c:pt idx="7">
                  <c:v>47727</c:v>
                </c:pt>
                <c:pt idx="8">
                  <c:v>48092</c:v>
                </c:pt>
                <c:pt idx="9">
                  <c:v>48458</c:v>
                </c:pt>
                <c:pt idx="10">
                  <c:v>48823</c:v>
                </c:pt>
                <c:pt idx="11">
                  <c:v>49188</c:v>
                </c:pt>
                <c:pt idx="12">
                  <c:v>49553</c:v>
                </c:pt>
                <c:pt idx="13">
                  <c:v>49919</c:v>
                </c:pt>
                <c:pt idx="14">
                  <c:v>50284</c:v>
                </c:pt>
                <c:pt idx="15">
                  <c:v>50649</c:v>
                </c:pt>
                <c:pt idx="16">
                  <c:v>51014</c:v>
                </c:pt>
                <c:pt idx="17">
                  <c:v>51380</c:v>
                </c:pt>
                <c:pt idx="18">
                  <c:v>51745</c:v>
                </c:pt>
                <c:pt idx="19">
                  <c:v>52110</c:v>
                </c:pt>
                <c:pt idx="20">
                  <c:v>52475</c:v>
                </c:pt>
              </c:numCache>
            </c:numRef>
          </c:cat>
          <c:val>
            <c:numRef>
              <c:f>'Output LP'!$E$22:$Y$22</c:f>
              <c:numCache>
                <c:formatCode>_ * #,##0_ ;_ * \-#,##0_ ;_ * "-"??_ ;_ @_ </c:formatCode>
                <c:ptCount val="21"/>
                <c:pt idx="0">
                  <c:v>817685.92030269932</c:v>
                </c:pt>
                <c:pt idx="1">
                  <c:v>1501596.6879725948</c:v>
                </c:pt>
                <c:pt idx="2">
                  <c:v>2344452.3030096861</c:v>
                </c:pt>
                <c:pt idx="3">
                  <c:v>2668726.8451112742</c:v>
                </c:pt>
                <c:pt idx="4">
                  <c:v>2989001.3872128623</c:v>
                </c:pt>
                <c:pt idx="5">
                  <c:v>3311275.9293144504</c:v>
                </c:pt>
                <c:pt idx="6">
                  <c:v>2984532.7105079405</c:v>
                </c:pt>
                <c:pt idx="7">
                  <c:v>2982532.7105079405</c:v>
                </c:pt>
                <c:pt idx="8">
                  <c:v>2982532.7105079405</c:v>
                </c:pt>
                <c:pt idx="9">
                  <c:v>2984532.7105079405</c:v>
                </c:pt>
                <c:pt idx="10">
                  <c:v>2982532.7105079405</c:v>
                </c:pt>
                <c:pt idx="11">
                  <c:v>2004532.7105079405</c:v>
                </c:pt>
                <c:pt idx="12">
                  <c:v>2006532.7105079405</c:v>
                </c:pt>
                <c:pt idx="13">
                  <c:v>2004532.7105079405</c:v>
                </c:pt>
                <c:pt idx="14">
                  <c:v>2004532.7105079405</c:v>
                </c:pt>
                <c:pt idx="15">
                  <c:v>2006532.7105079405</c:v>
                </c:pt>
                <c:pt idx="16">
                  <c:v>2004532.7105079405</c:v>
                </c:pt>
                <c:pt idx="17">
                  <c:v>2004532.7105079405</c:v>
                </c:pt>
                <c:pt idx="18">
                  <c:v>2006532.7105079405</c:v>
                </c:pt>
                <c:pt idx="19">
                  <c:v>1611532.7105079405</c:v>
                </c:pt>
                <c:pt idx="20">
                  <c:v>1611532.7105079405</c:v>
                </c:pt>
              </c:numCache>
            </c:numRef>
          </c:val>
          <c:smooth val="0"/>
          <c:extLst>
            <c:ext xmlns:c16="http://schemas.microsoft.com/office/drawing/2014/chart" uri="{C3380CC4-5D6E-409C-BE32-E72D297353CC}">
              <c16:uniqueId val="{00000002-3087-4F91-AB72-E72B6301CB8A}"/>
            </c:ext>
          </c:extLst>
        </c:ser>
        <c:dLbls>
          <c:showLegendKey val="0"/>
          <c:showVal val="0"/>
          <c:showCatName val="0"/>
          <c:showSerName val="0"/>
          <c:showPercent val="0"/>
          <c:showBubbleSize val="0"/>
        </c:dLbls>
        <c:marker val="1"/>
        <c:smooth val="0"/>
        <c:axId val="1168039392"/>
        <c:axId val="1168033984"/>
      </c:lineChart>
      <c:dateAx>
        <c:axId val="1168039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13]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j-lt"/>
                <a:ea typeface="+mn-ea"/>
                <a:cs typeface="+mn-cs"/>
              </a:defRPr>
            </a:pPr>
            <a:endParaRPr lang="en-US"/>
          </a:p>
        </c:txPr>
        <c:crossAx val="1168033984"/>
        <c:crosses val="autoZero"/>
        <c:auto val="1"/>
        <c:lblOffset val="100"/>
        <c:baseTimeUnit val="years"/>
      </c:dateAx>
      <c:valAx>
        <c:axId val="1168033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r>
                  <a:rPr lang="nl-NL">
                    <a:latin typeface="+mj-lt"/>
                  </a:rPr>
                  <a:t>Impact</a:t>
                </a:r>
                <a:r>
                  <a:rPr lang="nl-NL" baseline="0">
                    <a:latin typeface="+mj-lt"/>
                  </a:rPr>
                  <a:t> (EUR)</a:t>
                </a:r>
              </a:p>
              <a:p>
                <a:pPr>
                  <a:defRPr>
                    <a:latin typeface="+mj-lt"/>
                  </a:defRPr>
                </a:pPr>
                <a:endParaRPr lang="nl-NL">
                  <a:latin typeface="+mj-l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en-US"/>
            </a:p>
          </c:txPr>
        </c:title>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03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1981200</xdr:colOff>
      <xdr:row>0</xdr:row>
      <xdr:rowOff>0</xdr:rowOff>
    </xdr:from>
    <xdr:to>
      <xdr:col>9</xdr:col>
      <xdr:colOff>0</xdr:colOff>
      <xdr:row>11</xdr:row>
      <xdr:rowOff>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a:srcRect t="5000"/>
        <a:stretch/>
      </xdr:blipFill>
      <xdr:spPr>
        <a:xfrm>
          <a:off x="5819775" y="0"/>
          <a:ext cx="4095750" cy="2143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2647950</xdr:colOff>
      <xdr:row>14</xdr:row>
      <xdr:rowOff>28575</xdr:rowOff>
    </xdr:from>
    <xdr:to>
      <xdr:col>3</xdr:col>
      <xdr:colOff>4486275</xdr:colOff>
      <xdr:row>31</xdr:row>
      <xdr:rowOff>104775</xdr:rowOff>
    </xdr:to>
    <xdr:graphicFrame macro="">
      <xdr:nvGraphicFramePr>
        <xdr:cNvPr id="3" name="Chart 2">
          <a:extLst>
            <a:ext uri="{FF2B5EF4-FFF2-40B4-BE49-F238E27FC236}">
              <a16:creationId xmlns:a16="http://schemas.microsoft.com/office/drawing/2014/main" id="{D37E1E0B-6319-4D18-A8EE-3BD837029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2700336</xdr:colOff>
      <xdr:row>40</xdr:row>
      <xdr:rowOff>176211</xdr:rowOff>
    </xdr:from>
    <xdr:to>
      <xdr:col>3</xdr:col>
      <xdr:colOff>4476750</xdr:colOff>
      <xdr:row>58</xdr:row>
      <xdr:rowOff>66674</xdr:rowOff>
    </xdr:to>
    <xdr:graphicFrame macro="">
      <xdr:nvGraphicFramePr>
        <xdr:cNvPr id="2" name="Chart 3">
          <a:extLst>
            <a:ext uri="{FF2B5EF4-FFF2-40B4-BE49-F238E27FC236}">
              <a16:creationId xmlns:a16="http://schemas.microsoft.com/office/drawing/2014/main" id="{19240347-A611-45FC-9BAC-15DEA91AC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margreet.muizebelt@rabobank.com" TargetMode="External"/><Relationship Id="rId1" Type="http://schemas.openxmlformats.org/officeDocument/2006/relationships/hyperlink" Target="mailto:max.berkelmans@rabobank.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26"/>
  <sheetViews>
    <sheetView showGridLines="0" zoomScale="110" zoomScaleNormal="110" workbookViewId="0">
      <selection activeCell="B5" sqref="B5"/>
    </sheetView>
  </sheetViews>
  <sheetFormatPr defaultColWidth="0" defaultRowHeight="14.45" zeroHeight="1"/>
  <cols>
    <col min="1" max="1" width="43.5703125" style="1" customWidth="1"/>
    <col min="2" max="2" width="48.5703125" style="1" customWidth="1"/>
    <col min="3" max="3" width="29.5703125" style="1" customWidth="1"/>
    <col min="4" max="9" width="9.140625" style="1" customWidth="1"/>
    <col min="10" max="16384" width="9.140625" style="1" hidden="1"/>
  </cols>
  <sheetData>
    <row r="1" spans="1:9" ht="18">
      <c r="A1" s="36" t="s">
        <v>0</v>
      </c>
      <c r="B1" s="12"/>
      <c r="C1" s="12"/>
      <c r="D1" s="6"/>
      <c r="E1" s="6"/>
      <c r="F1" s="6"/>
      <c r="G1" s="6"/>
      <c r="H1" s="6"/>
      <c r="I1" s="6"/>
    </row>
    <row r="2" spans="1:9">
      <c r="A2" s="7" t="s">
        <v>1</v>
      </c>
      <c r="B2" s="273" t="s">
        <v>2</v>
      </c>
      <c r="C2" s="6"/>
      <c r="D2" s="6"/>
      <c r="E2" s="6"/>
      <c r="F2" s="6"/>
      <c r="G2" s="6"/>
      <c r="H2" s="6"/>
      <c r="I2" s="6"/>
    </row>
    <row r="3" spans="1:9">
      <c r="A3" s="7" t="s">
        <v>3</v>
      </c>
      <c r="B3" s="323">
        <v>45075</v>
      </c>
      <c r="C3" s="6"/>
      <c r="D3" s="6"/>
      <c r="E3" s="6"/>
      <c r="F3" s="6"/>
      <c r="G3" s="6"/>
      <c r="H3" s="6"/>
      <c r="I3" s="6"/>
    </row>
    <row r="4" spans="1:9">
      <c r="A4" s="7" t="s">
        <v>4</v>
      </c>
      <c r="B4" s="273" t="s">
        <v>5</v>
      </c>
      <c r="C4" s="6"/>
      <c r="D4" s="6"/>
      <c r="E4" s="6"/>
      <c r="F4" s="6"/>
      <c r="G4" s="6"/>
      <c r="H4" s="6"/>
      <c r="I4" s="6"/>
    </row>
    <row r="5" spans="1:9">
      <c r="A5" s="7" t="s">
        <v>6</v>
      </c>
      <c r="B5" s="131">
        <v>1</v>
      </c>
      <c r="C5" s="6"/>
      <c r="D5" s="6"/>
      <c r="E5" s="6"/>
      <c r="F5" s="6"/>
      <c r="G5" s="6"/>
      <c r="H5" s="6"/>
      <c r="I5" s="6"/>
    </row>
    <row r="6" spans="1:9">
      <c r="A6" s="7"/>
      <c r="B6" s="6"/>
      <c r="C6" s="6"/>
      <c r="D6" s="6"/>
      <c r="E6" s="6"/>
      <c r="F6" s="6"/>
      <c r="G6" s="6"/>
      <c r="H6" s="6"/>
      <c r="I6" s="6"/>
    </row>
    <row r="7" spans="1:9">
      <c r="A7" s="34" t="s">
        <v>7</v>
      </c>
      <c r="B7" s="6"/>
      <c r="C7" s="6"/>
      <c r="D7" s="6"/>
      <c r="E7" s="6"/>
      <c r="F7" s="6"/>
      <c r="G7" s="6"/>
      <c r="H7" s="6"/>
      <c r="I7" s="6"/>
    </row>
    <row r="8" spans="1:9">
      <c r="A8" s="7" t="s">
        <v>8</v>
      </c>
      <c r="B8" s="6"/>
      <c r="C8" s="6"/>
      <c r="D8" s="6"/>
      <c r="E8" s="6"/>
      <c r="F8" s="6"/>
      <c r="G8" s="6"/>
      <c r="H8" s="6"/>
      <c r="I8" s="6"/>
    </row>
    <row r="9" spans="1:9">
      <c r="A9" s="35" t="s">
        <v>9</v>
      </c>
      <c r="B9" s="6"/>
      <c r="C9" s="6"/>
      <c r="D9" s="6"/>
      <c r="E9" s="6"/>
      <c r="F9" s="6"/>
      <c r="G9" s="6"/>
      <c r="H9" s="6"/>
      <c r="I9" s="6"/>
    </row>
    <row r="10" spans="1:9">
      <c r="A10" s="6"/>
      <c r="B10" s="6"/>
      <c r="C10" s="6"/>
      <c r="D10" s="6"/>
      <c r="E10" s="6"/>
      <c r="F10" s="6"/>
      <c r="G10" s="6"/>
      <c r="H10" s="6"/>
      <c r="I10" s="6"/>
    </row>
    <row r="11" spans="1:9">
      <c r="A11" s="7" t="s">
        <v>10</v>
      </c>
      <c r="B11" s="6"/>
      <c r="C11" s="6"/>
      <c r="D11" s="6"/>
      <c r="E11" s="6"/>
      <c r="F11" s="6"/>
      <c r="G11" s="6"/>
      <c r="H11" s="6"/>
      <c r="I11" s="6"/>
    </row>
    <row r="12" spans="1:9">
      <c r="A12" s="35" t="s">
        <v>11</v>
      </c>
      <c r="B12" s="6"/>
      <c r="C12" s="6"/>
      <c r="D12" s="6"/>
      <c r="E12" s="6"/>
      <c r="F12" s="6"/>
      <c r="G12" s="6"/>
      <c r="H12" s="6"/>
      <c r="I12" s="6"/>
    </row>
    <row r="13" spans="1:9">
      <c r="A13" s="6"/>
      <c r="B13" s="6"/>
      <c r="C13" s="6"/>
      <c r="D13" s="6"/>
      <c r="E13" s="6"/>
      <c r="F13" s="6"/>
      <c r="G13" s="6"/>
      <c r="H13" s="6"/>
      <c r="I13" s="6"/>
    </row>
    <row r="17" spans="1:3" ht="6.75" hidden="1" customHeight="1"/>
    <row r="22" spans="1:3" hidden="1">
      <c r="A22" s="2"/>
      <c r="B22" s="3"/>
    </row>
    <row r="23" spans="1:3" hidden="1">
      <c r="A23" s="2"/>
      <c r="B23" s="4"/>
    </row>
    <row r="24" spans="1:3" hidden="1">
      <c r="A24" s="2"/>
      <c r="C24" s="5"/>
    </row>
    <row r="25" spans="1:3" hidden="1">
      <c r="C25" s="5"/>
    </row>
    <row r="26" spans="1:3" hidden="1">
      <c r="C26" s="5"/>
    </row>
  </sheetData>
  <sheetProtection algorithmName="SHA-512" hashValue="vkYMDkUtsrcMIxx88hyD8HTrd5E3tENngTxfICfb+5+/icfuIFScpG01uBfAAxThcXC5Olm7qb0DSF/4px7MIA==" saltValue="Tw9UguhK/oXGQfm3jJZgug==" spinCount="100000" sheet="1" objects="1" scenarios="1"/>
  <dataValidations count="1">
    <dataValidation type="textLength" allowBlank="1" showInputMessage="1" showErrorMessage="1" prompt="Please use acronym (EUR/USD/KES)" sqref="B4" xr:uid="{3055ED35-A8A9-44A8-B1D2-2955DB2296EA}">
      <formula1>3</formula1>
      <formula2>10</formula2>
    </dataValidation>
  </dataValidations>
  <hyperlinks>
    <hyperlink ref="A9" r:id="rId1" xr:uid="{00000000-0004-0000-0000-000000000000}"/>
    <hyperlink ref="A12" r:id="rId2" xr:uid="{00000000-0004-0000-0000-000001000000}"/>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43"/>
  <sheetViews>
    <sheetView showGridLines="0" zoomScale="130" zoomScaleNormal="130" workbookViewId="0">
      <selection activeCell="C33" sqref="C33"/>
    </sheetView>
  </sheetViews>
  <sheetFormatPr defaultColWidth="0" defaultRowHeight="14.45" zeroHeight="1"/>
  <cols>
    <col min="1" max="1" width="12.28515625" style="18" customWidth="1"/>
    <col min="2" max="2" width="27.85546875" style="18" customWidth="1"/>
    <col min="3" max="3" width="4.140625" style="18" customWidth="1"/>
    <col min="4" max="13" width="14.85546875" style="18" customWidth="1"/>
    <col min="14" max="23" width="0" style="18" hidden="1" customWidth="1"/>
    <col min="24" max="16384" width="9.140625" style="18" hidden="1"/>
  </cols>
  <sheetData>
    <row r="1" spans="1:13" ht="18">
      <c r="A1" s="37" t="s">
        <v>12</v>
      </c>
      <c r="B1" s="17"/>
      <c r="C1" s="17"/>
      <c r="D1" s="17"/>
      <c r="E1" s="17"/>
      <c r="F1" s="17"/>
      <c r="G1" s="17"/>
      <c r="H1" s="17"/>
      <c r="I1" s="17"/>
      <c r="J1" s="17"/>
      <c r="K1" s="17"/>
      <c r="L1" s="17"/>
      <c r="M1" s="17"/>
    </row>
    <row r="2" spans="1:13">
      <c r="A2" s="13" t="s">
        <v>13</v>
      </c>
      <c r="B2" s="19"/>
      <c r="C2" s="19"/>
      <c r="D2" s="19"/>
      <c r="E2" s="19"/>
      <c r="F2" s="19"/>
      <c r="G2" s="19"/>
      <c r="H2" s="19"/>
      <c r="I2" s="19"/>
      <c r="J2" s="19"/>
      <c r="K2" s="19"/>
      <c r="L2" s="19"/>
      <c r="M2" s="19"/>
    </row>
    <row r="3" spans="1:13" ht="15" customHeight="1">
      <c r="A3" s="333" t="s">
        <v>14</v>
      </c>
      <c r="B3" s="333"/>
      <c r="C3" s="333"/>
      <c r="D3" s="333"/>
      <c r="E3" s="333"/>
      <c r="F3" s="333"/>
      <c r="G3" s="333"/>
      <c r="H3" s="333"/>
      <c r="I3" s="333"/>
      <c r="J3" s="333"/>
      <c r="K3" s="333"/>
      <c r="L3" s="333"/>
      <c r="M3" s="333"/>
    </row>
    <row r="4" spans="1:13">
      <c r="A4" s="332"/>
      <c r="B4" s="332"/>
      <c r="C4" s="332"/>
      <c r="D4" s="332"/>
      <c r="E4" s="332"/>
      <c r="F4" s="332"/>
      <c r="G4" s="332"/>
      <c r="H4" s="332"/>
      <c r="I4" s="332"/>
      <c r="J4" s="332"/>
      <c r="K4" s="332"/>
      <c r="L4" s="332"/>
      <c r="M4" s="332"/>
    </row>
    <row r="5" spans="1:13">
      <c r="A5" s="332"/>
      <c r="B5" s="332"/>
      <c r="C5" s="332"/>
      <c r="D5" s="332"/>
      <c r="E5" s="332"/>
      <c r="F5" s="332"/>
      <c r="G5" s="332"/>
      <c r="H5" s="332"/>
      <c r="I5" s="332"/>
      <c r="J5" s="332"/>
      <c r="K5" s="332"/>
      <c r="L5" s="332"/>
      <c r="M5" s="332"/>
    </row>
    <row r="6" spans="1:13" ht="7.5" customHeight="1">
      <c r="A6" s="332"/>
      <c r="B6" s="332"/>
      <c r="C6" s="332"/>
      <c r="D6" s="332"/>
      <c r="E6" s="332"/>
      <c r="F6" s="332"/>
      <c r="G6" s="332"/>
      <c r="H6" s="332"/>
      <c r="I6" s="332"/>
      <c r="J6" s="332"/>
      <c r="K6" s="332"/>
      <c r="L6" s="332"/>
      <c r="M6" s="332"/>
    </row>
    <row r="7" spans="1:13" hidden="1">
      <c r="A7" s="332"/>
      <c r="B7" s="332"/>
      <c r="C7" s="332"/>
      <c r="D7" s="332"/>
      <c r="E7" s="332"/>
      <c r="F7" s="332"/>
      <c r="G7" s="332"/>
      <c r="H7" s="332"/>
      <c r="I7" s="332"/>
      <c r="J7" s="332"/>
      <c r="K7" s="332"/>
      <c r="L7" s="332"/>
      <c r="M7" s="332"/>
    </row>
    <row r="8" spans="1:13" hidden="1">
      <c r="A8" s="332"/>
      <c r="B8" s="332"/>
      <c r="C8" s="332"/>
      <c r="D8" s="332"/>
      <c r="E8" s="332"/>
      <c r="F8" s="332"/>
      <c r="G8" s="332"/>
      <c r="H8" s="332"/>
      <c r="I8" s="332"/>
      <c r="J8" s="332"/>
      <c r="K8" s="332"/>
      <c r="L8" s="332"/>
      <c r="M8" s="332"/>
    </row>
    <row r="9" spans="1:13" ht="67.5" customHeight="1">
      <c r="A9" s="332"/>
      <c r="B9" s="332"/>
      <c r="C9" s="332"/>
      <c r="D9" s="332"/>
      <c r="E9" s="332"/>
      <c r="F9" s="332"/>
      <c r="G9" s="332"/>
      <c r="H9" s="332"/>
      <c r="I9" s="332"/>
      <c r="J9" s="332"/>
      <c r="K9" s="332"/>
      <c r="L9" s="332"/>
      <c r="M9" s="332"/>
    </row>
    <row r="10" spans="1:13" s="22" customFormat="1" ht="17.25" customHeight="1">
      <c r="A10" s="14" t="s">
        <v>15</v>
      </c>
      <c r="B10" s="20"/>
      <c r="C10" s="20"/>
      <c r="D10" s="20"/>
      <c r="E10" s="20"/>
      <c r="F10" s="20"/>
      <c r="G10" s="20"/>
      <c r="H10" s="20"/>
      <c r="I10" s="21"/>
      <c r="J10" s="20"/>
      <c r="K10" s="20"/>
      <c r="L10" s="20"/>
      <c r="M10" s="20"/>
    </row>
    <row r="11" spans="1:13" ht="17.25" customHeight="1">
      <c r="A11" s="16" t="s">
        <v>16</v>
      </c>
      <c r="B11" s="23"/>
      <c r="C11" s="23"/>
      <c r="D11" s="23"/>
      <c r="E11" s="23"/>
      <c r="F11" s="23"/>
      <c r="G11" s="23"/>
      <c r="H11" s="23"/>
      <c r="I11" s="24"/>
      <c r="J11" s="23"/>
      <c r="K11" s="23"/>
      <c r="L11" s="23"/>
      <c r="M11" s="23"/>
    </row>
    <row r="12" spans="1:13" ht="19.5" customHeight="1">
      <c r="A12" s="16"/>
      <c r="B12" s="25" t="s">
        <v>17</v>
      </c>
      <c r="C12" s="23"/>
      <c r="D12" s="26" t="s">
        <v>18</v>
      </c>
      <c r="E12" s="23"/>
      <c r="F12" s="23"/>
      <c r="G12" s="23"/>
      <c r="H12" s="23"/>
      <c r="I12" s="24"/>
      <c r="J12" s="23"/>
      <c r="K12" s="23"/>
      <c r="L12" s="23"/>
      <c r="M12" s="23"/>
    </row>
    <row r="13" spans="1:13" ht="17.25" customHeight="1">
      <c r="A13" s="15"/>
      <c r="B13" s="27" t="s">
        <v>19</v>
      </c>
      <c r="C13" s="23"/>
      <c r="D13" s="23" t="s">
        <v>20</v>
      </c>
      <c r="E13" s="23"/>
      <c r="F13" s="23"/>
      <c r="G13" s="23"/>
      <c r="H13" s="23"/>
      <c r="I13" s="24"/>
      <c r="J13" s="23"/>
      <c r="K13" s="23"/>
      <c r="L13" s="23"/>
      <c r="M13" s="23"/>
    </row>
    <row r="14" spans="1:13" ht="17.25" customHeight="1">
      <c r="A14" s="15"/>
      <c r="B14" s="29" t="s">
        <v>21</v>
      </c>
      <c r="C14" s="23"/>
      <c r="D14" s="23" t="s">
        <v>22</v>
      </c>
      <c r="E14" s="23"/>
      <c r="F14" s="23"/>
      <c r="G14" s="23"/>
      <c r="H14" s="23"/>
      <c r="I14" s="23"/>
      <c r="J14" s="23"/>
      <c r="K14" s="23"/>
      <c r="L14" s="23"/>
      <c r="M14" s="23"/>
    </row>
    <row r="15" spans="1:13" ht="17.25" customHeight="1">
      <c r="A15" s="15"/>
      <c r="B15" s="28" t="s">
        <v>23</v>
      </c>
      <c r="C15" s="23"/>
      <c r="D15" s="23" t="s">
        <v>24</v>
      </c>
      <c r="E15" s="23"/>
      <c r="F15" s="23"/>
      <c r="G15" s="23"/>
      <c r="H15" s="23"/>
      <c r="I15" s="24"/>
      <c r="J15" s="23"/>
      <c r="K15" s="23"/>
      <c r="L15" s="23"/>
      <c r="M15" s="23"/>
    </row>
    <row r="16" spans="1:13" ht="6.75" customHeight="1">
      <c r="A16" s="15"/>
      <c r="B16" s="28"/>
      <c r="C16" s="23"/>
      <c r="D16" s="23"/>
      <c r="E16" s="23"/>
      <c r="F16" s="23"/>
      <c r="G16" s="23"/>
      <c r="H16" s="23"/>
      <c r="I16" s="24"/>
      <c r="J16" s="23"/>
      <c r="K16" s="23"/>
      <c r="L16" s="23"/>
      <c r="M16" s="23"/>
    </row>
    <row r="17" spans="1:13" s="30" customFormat="1" ht="16.5" customHeight="1">
      <c r="A17" s="14" t="s">
        <v>25</v>
      </c>
      <c r="B17" s="20"/>
      <c r="C17" s="20"/>
      <c r="D17" s="20"/>
      <c r="E17" s="20"/>
      <c r="F17" s="20"/>
      <c r="G17" s="20"/>
      <c r="H17" s="20"/>
      <c r="I17" s="21"/>
      <c r="J17" s="20"/>
      <c r="K17" s="20"/>
      <c r="L17" s="20"/>
      <c r="M17" s="20"/>
    </row>
    <row r="18" spans="1:13">
      <c r="A18" s="23"/>
      <c r="B18" s="25" t="s">
        <v>26</v>
      </c>
      <c r="C18" s="23"/>
      <c r="D18" s="26" t="s">
        <v>27</v>
      </c>
      <c r="E18" s="23"/>
      <c r="F18" s="23"/>
      <c r="G18" s="23"/>
      <c r="H18" s="23"/>
      <c r="I18" s="23"/>
      <c r="J18" s="23"/>
      <c r="K18" s="23"/>
      <c r="L18" s="23"/>
      <c r="M18" s="23"/>
    </row>
    <row r="19" spans="1:13" ht="6.75" customHeight="1">
      <c r="A19" s="23"/>
      <c r="B19" s="23"/>
      <c r="C19" s="23"/>
      <c r="D19" s="23"/>
      <c r="E19" s="23"/>
      <c r="F19" s="23"/>
      <c r="G19" s="23"/>
      <c r="H19" s="23"/>
      <c r="I19" s="23"/>
      <c r="J19" s="23"/>
      <c r="K19" s="23"/>
      <c r="L19" s="23"/>
      <c r="M19" s="23"/>
    </row>
    <row r="20" spans="1:13">
      <c r="A20" s="23"/>
      <c r="B20" s="334" t="s">
        <v>28</v>
      </c>
      <c r="C20" s="23"/>
      <c r="D20" s="329" t="s">
        <v>29</v>
      </c>
      <c r="E20" s="329"/>
      <c r="F20" s="329"/>
      <c r="G20" s="329"/>
      <c r="H20" s="329"/>
      <c r="I20" s="329"/>
      <c r="J20" s="329"/>
      <c r="K20" s="329"/>
      <c r="L20" s="329"/>
      <c r="M20" s="329"/>
    </row>
    <row r="21" spans="1:13">
      <c r="A21" s="23"/>
      <c r="B21" s="334"/>
      <c r="C21" s="23"/>
      <c r="D21" s="329"/>
      <c r="E21" s="329"/>
      <c r="F21" s="329"/>
      <c r="G21" s="329"/>
      <c r="H21" s="329"/>
      <c r="I21" s="329"/>
      <c r="J21" s="329"/>
      <c r="K21" s="329"/>
      <c r="L21" s="329"/>
      <c r="M21" s="329"/>
    </row>
    <row r="22" spans="1:13" ht="9" customHeight="1">
      <c r="A22" s="23"/>
      <c r="B22" s="71"/>
      <c r="C22" s="23"/>
      <c r="D22" s="324"/>
      <c r="E22" s="324"/>
      <c r="F22" s="324"/>
      <c r="G22" s="324"/>
      <c r="H22" s="324"/>
      <c r="I22" s="324"/>
      <c r="J22" s="324"/>
      <c r="K22" s="324"/>
      <c r="L22" s="324"/>
      <c r="M22" s="324"/>
    </row>
    <row r="23" spans="1:13">
      <c r="A23" s="23"/>
      <c r="B23" s="336" t="s">
        <v>30</v>
      </c>
      <c r="C23" s="23"/>
      <c r="D23" s="329" t="s">
        <v>31</v>
      </c>
      <c r="E23" s="329"/>
      <c r="F23" s="329"/>
      <c r="G23" s="329"/>
      <c r="H23" s="329"/>
      <c r="I23" s="329"/>
      <c r="J23" s="329"/>
      <c r="K23" s="329"/>
      <c r="L23" s="329"/>
      <c r="M23" s="329"/>
    </row>
    <row r="24" spans="1:13">
      <c r="A24" s="23"/>
      <c r="B24" s="336"/>
      <c r="C24" s="23"/>
      <c r="D24" s="329"/>
      <c r="E24" s="329"/>
      <c r="F24" s="329"/>
      <c r="G24" s="329"/>
      <c r="H24" s="329"/>
      <c r="I24" s="329"/>
      <c r="J24" s="329"/>
      <c r="K24" s="329"/>
      <c r="L24" s="329"/>
      <c r="M24" s="329"/>
    </row>
    <row r="25" spans="1:13" ht="9" customHeight="1">
      <c r="A25" s="23"/>
      <c r="B25" s="71"/>
      <c r="C25" s="23"/>
      <c r="D25" s="324"/>
      <c r="E25" s="324"/>
      <c r="F25" s="324"/>
      <c r="G25" s="324"/>
      <c r="H25" s="324"/>
      <c r="I25" s="324"/>
      <c r="J25" s="324"/>
      <c r="K25" s="324"/>
      <c r="L25" s="324"/>
      <c r="M25" s="324"/>
    </row>
    <row r="26" spans="1:13">
      <c r="A26" s="23"/>
      <c r="B26" s="337" t="s">
        <v>32</v>
      </c>
      <c r="C26" s="23"/>
      <c r="D26" s="329" t="s">
        <v>33</v>
      </c>
      <c r="E26" s="329"/>
      <c r="F26" s="329"/>
      <c r="G26" s="329"/>
      <c r="H26" s="329"/>
      <c r="I26" s="329"/>
      <c r="J26" s="329"/>
      <c r="K26" s="329"/>
      <c r="L26" s="329"/>
      <c r="M26" s="329"/>
    </row>
    <row r="27" spans="1:13">
      <c r="A27" s="23"/>
      <c r="B27" s="337"/>
      <c r="C27" s="23"/>
      <c r="D27" s="329"/>
      <c r="E27" s="329"/>
      <c r="F27" s="329"/>
      <c r="G27" s="329"/>
      <c r="H27" s="329"/>
      <c r="I27" s="329"/>
      <c r="J27" s="329"/>
      <c r="K27" s="329"/>
      <c r="L27" s="329"/>
      <c r="M27" s="329"/>
    </row>
    <row r="28" spans="1:13" ht="8.25" customHeight="1">
      <c r="A28" s="23"/>
      <c r="B28" s="23"/>
      <c r="C28" s="23"/>
      <c r="D28" s="23"/>
      <c r="E28" s="23"/>
      <c r="F28" s="23"/>
      <c r="G28" s="23"/>
      <c r="H28" s="23"/>
      <c r="I28" s="23"/>
      <c r="J28" s="23"/>
      <c r="K28" s="23"/>
      <c r="L28" s="23"/>
      <c r="M28" s="23"/>
    </row>
    <row r="29" spans="1:13" ht="15" customHeight="1">
      <c r="A29" s="23"/>
      <c r="B29" s="335" t="s">
        <v>34</v>
      </c>
      <c r="C29" s="23"/>
      <c r="D29" s="332" t="s">
        <v>35</v>
      </c>
      <c r="E29" s="332"/>
      <c r="F29" s="332"/>
      <c r="G29" s="332"/>
      <c r="H29" s="332"/>
      <c r="I29" s="332"/>
      <c r="J29" s="332"/>
      <c r="K29" s="332"/>
      <c r="L29" s="332"/>
      <c r="M29" s="332"/>
    </row>
    <row r="30" spans="1:13">
      <c r="A30" s="23"/>
      <c r="B30" s="335"/>
      <c r="C30" s="23"/>
      <c r="D30" s="332"/>
      <c r="E30" s="332"/>
      <c r="F30" s="332"/>
      <c r="G30" s="332"/>
      <c r="H30" s="332"/>
      <c r="I30" s="332"/>
      <c r="J30" s="332"/>
      <c r="K30" s="332"/>
      <c r="L30" s="332"/>
      <c r="M30" s="332"/>
    </row>
    <row r="31" spans="1:13" ht="8.25" customHeight="1">
      <c r="A31" s="23"/>
      <c r="B31" s="23"/>
      <c r="C31" s="23"/>
      <c r="D31" s="23"/>
      <c r="E31" s="23"/>
      <c r="F31" s="23"/>
      <c r="G31" s="23"/>
      <c r="H31" s="23"/>
      <c r="I31" s="23"/>
      <c r="J31" s="23"/>
      <c r="K31" s="23"/>
      <c r="L31" s="23"/>
      <c r="M31" s="23"/>
    </row>
    <row r="32" spans="1:13" ht="15" customHeight="1">
      <c r="A32" s="23"/>
      <c r="B32" s="330" t="s">
        <v>36</v>
      </c>
      <c r="C32" s="23"/>
      <c r="D32" s="332" t="s">
        <v>37</v>
      </c>
      <c r="E32" s="332"/>
      <c r="F32" s="332"/>
      <c r="G32" s="332"/>
      <c r="H32" s="332"/>
      <c r="I32" s="332"/>
      <c r="J32" s="332"/>
      <c r="K32" s="332"/>
      <c r="L32" s="332"/>
      <c r="M32" s="332"/>
    </row>
    <row r="33" spans="1:13">
      <c r="A33" s="23"/>
      <c r="B33" s="330"/>
      <c r="C33" s="23"/>
      <c r="D33" s="332"/>
      <c r="E33" s="332"/>
      <c r="F33" s="332"/>
      <c r="G33" s="332"/>
      <c r="H33" s="332"/>
      <c r="I33" s="332"/>
      <c r="J33" s="332"/>
      <c r="K33" s="332"/>
      <c r="L33" s="332"/>
      <c r="M33" s="332"/>
    </row>
    <row r="34" spans="1:13" ht="8.25" customHeight="1">
      <c r="A34" s="23"/>
      <c r="B34" s="23"/>
      <c r="C34" s="23"/>
      <c r="D34" s="23"/>
      <c r="E34" s="23"/>
      <c r="F34" s="23"/>
      <c r="G34" s="23"/>
      <c r="H34" s="23"/>
      <c r="I34" s="23"/>
      <c r="J34" s="23"/>
      <c r="K34" s="23"/>
      <c r="L34" s="23"/>
      <c r="M34" s="23"/>
    </row>
    <row r="35" spans="1:13">
      <c r="A35" s="23"/>
      <c r="B35" s="331" t="s">
        <v>38</v>
      </c>
      <c r="C35" s="23"/>
      <c r="D35" s="329" t="s">
        <v>39</v>
      </c>
      <c r="E35" s="329"/>
      <c r="F35" s="329"/>
      <c r="G35" s="329"/>
      <c r="H35" s="329"/>
      <c r="I35" s="329"/>
      <c r="J35" s="329"/>
      <c r="K35" s="329"/>
      <c r="L35" s="329"/>
      <c r="M35" s="329"/>
    </row>
    <row r="36" spans="1:13">
      <c r="A36" s="23"/>
      <c r="B36" s="331"/>
      <c r="C36" s="23"/>
      <c r="D36" s="329"/>
      <c r="E36" s="329"/>
      <c r="F36" s="329"/>
      <c r="G36" s="329"/>
      <c r="H36" s="329"/>
      <c r="I36" s="329"/>
      <c r="J36" s="329"/>
      <c r="K36" s="329"/>
      <c r="L36" s="329"/>
      <c r="M36" s="329"/>
    </row>
    <row r="37" spans="1:13" s="299" customFormat="1" ht="8.25" customHeight="1">
      <c r="B37" s="300"/>
      <c r="D37" s="301"/>
      <c r="E37" s="301"/>
      <c r="F37" s="301"/>
      <c r="G37" s="301"/>
      <c r="H37" s="301"/>
      <c r="I37" s="301"/>
      <c r="J37" s="301"/>
      <c r="K37" s="301"/>
      <c r="L37" s="301"/>
      <c r="M37" s="301"/>
    </row>
    <row r="38" spans="1:13">
      <c r="A38" s="23"/>
      <c r="B38" s="327" t="s">
        <v>40</v>
      </c>
      <c r="C38" s="23"/>
      <c r="D38" s="329" t="s">
        <v>41</v>
      </c>
      <c r="E38" s="329"/>
      <c r="F38" s="329"/>
      <c r="G38" s="329"/>
      <c r="H38" s="329"/>
      <c r="I38" s="329"/>
      <c r="J38" s="329"/>
      <c r="K38" s="329"/>
      <c r="L38" s="329"/>
      <c r="M38" s="329"/>
    </row>
    <row r="39" spans="1:13">
      <c r="A39" s="23"/>
      <c r="B39" s="328"/>
      <c r="C39" s="23"/>
      <c r="D39" s="329"/>
      <c r="E39" s="329"/>
      <c r="F39" s="329"/>
      <c r="G39" s="329"/>
      <c r="H39" s="329"/>
      <c r="I39" s="329"/>
      <c r="J39" s="329"/>
      <c r="K39" s="329"/>
      <c r="L39" s="329"/>
      <c r="M39" s="329"/>
    </row>
    <row r="40" spans="1:13" ht="8.25" customHeight="1">
      <c r="A40" s="23"/>
      <c r="B40" s="23"/>
      <c r="C40" s="23"/>
      <c r="D40" s="23"/>
      <c r="E40" s="23"/>
      <c r="F40" s="23"/>
      <c r="G40" s="23"/>
      <c r="H40" s="23"/>
      <c r="I40" s="23"/>
      <c r="J40" s="23"/>
      <c r="K40" s="23"/>
      <c r="L40" s="23"/>
      <c r="M40" s="23"/>
    </row>
    <row r="41" spans="1:13" ht="8.25" hidden="1" customHeight="1">
      <c r="A41" s="23"/>
      <c r="B41" s="23"/>
      <c r="C41" s="23"/>
      <c r="D41" s="23"/>
      <c r="E41" s="23"/>
      <c r="F41" s="23"/>
      <c r="G41" s="23"/>
      <c r="H41" s="23"/>
      <c r="I41" s="23"/>
      <c r="J41" s="23"/>
      <c r="K41" s="23"/>
      <c r="L41" s="23"/>
      <c r="M41" s="23"/>
    </row>
    <row r="42" spans="1:13"/>
    <row r="43" spans="1:13"/>
  </sheetData>
  <sheetProtection algorithmName="SHA-512" hashValue="GWjjvgrG/PYNOvDQEbqcIk9MO4NzRQITRilE2MnH4ffVEqTPpYBfteIbzfxdtNn9qLAmsZ4XLYYVdxG1wr7Dbg==" saltValue="CNIPkeC41MVT22BcRDR9ww==" spinCount="100000" sheet="1" objects="1" scenarios="1"/>
  <mergeCells count="15">
    <mergeCell ref="A3:M9"/>
    <mergeCell ref="B20:B21"/>
    <mergeCell ref="B29:B30"/>
    <mergeCell ref="D29:M30"/>
    <mergeCell ref="D20:M21"/>
    <mergeCell ref="B23:B24"/>
    <mergeCell ref="D23:M24"/>
    <mergeCell ref="B26:B27"/>
    <mergeCell ref="D26:M27"/>
    <mergeCell ref="B38:B39"/>
    <mergeCell ref="D38:M39"/>
    <mergeCell ref="B32:B33"/>
    <mergeCell ref="B35:B36"/>
    <mergeCell ref="D35:M36"/>
    <mergeCell ref="D32:M33"/>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694C6-4350-4EC4-9FA9-B656713E29BB}">
  <sheetPr>
    <tabColor theme="6" tint="0.79998168889431442"/>
  </sheetPr>
  <dimension ref="A1:AL62"/>
  <sheetViews>
    <sheetView showGridLines="0" zoomScale="115" zoomScaleNormal="115" workbookViewId="0">
      <selection activeCell="A6" sqref="A6:XFD6"/>
    </sheetView>
  </sheetViews>
  <sheetFormatPr defaultColWidth="0" defaultRowHeight="0" customHeight="1" zeroHeight="1"/>
  <cols>
    <col min="1" max="1" width="50.140625" style="6" customWidth="1"/>
    <col min="2" max="2" width="12.7109375" style="6" customWidth="1"/>
    <col min="3" max="3" width="13" style="6" customWidth="1"/>
    <col min="4" max="4" width="124.140625" style="6" customWidth="1"/>
    <col min="5" max="5" width="12.140625" style="6" customWidth="1"/>
    <col min="6" max="11" width="11.42578125" style="6" hidden="1" customWidth="1"/>
    <col min="12" max="23" width="12.42578125" style="6" hidden="1" customWidth="1"/>
    <col min="24" max="24" width="9.140625" style="6" hidden="1" customWidth="1"/>
    <col min="25" max="25" width="20.42578125" style="6" hidden="1" customWidth="1"/>
    <col min="26" max="32" width="12.42578125" style="6" hidden="1" customWidth="1"/>
    <col min="33" max="38" width="11.42578125" style="6" hidden="1" customWidth="1"/>
    <col min="39" max="16384" width="9.140625" style="6" hidden="1"/>
  </cols>
  <sheetData>
    <row r="1" spans="1:37" ht="18">
      <c r="A1" s="39" t="s">
        <v>42</v>
      </c>
      <c r="B1" s="39"/>
      <c r="C1" s="39"/>
      <c r="D1" s="39"/>
      <c r="E1" s="109"/>
      <c r="F1" s="110"/>
      <c r="G1" s="110"/>
      <c r="H1" s="110"/>
      <c r="I1" s="111"/>
      <c r="J1" s="111"/>
      <c r="K1" s="111"/>
      <c r="L1" s="44"/>
    </row>
    <row r="2" spans="1:37" ht="15" customHeight="1">
      <c r="A2" s="169" t="s">
        <v>43</v>
      </c>
      <c r="B2" s="169"/>
      <c r="C2" s="168"/>
      <c r="D2" s="168"/>
      <c r="E2" s="114"/>
      <c r="F2" s="114"/>
      <c r="G2" s="114"/>
      <c r="H2" s="114"/>
      <c r="I2" s="114"/>
      <c r="J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row>
    <row r="3" spans="1:37" ht="15" customHeight="1">
      <c r="A3" s="170" t="s">
        <v>44</v>
      </c>
      <c r="B3" s="170" t="s">
        <v>45</v>
      </c>
      <c r="C3" s="171" t="s">
        <v>46</v>
      </c>
      <c r="D3" s="171" t="s">
        <v>27</v>
      </c>
      <c r="E3" s="114"/>
      <c r="F3" s="114"/>
      <c r="G3" s="114"/>
      <c r="H3" s="114"/>
      <c r="I3" s="114"/>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4"/>
      <c r="AI3" s="114"/>
      <c r="AJ3" s="114"/>
      <c r="AK3" s="114"/>
    </row>
    <row r="4" spans="1:37" ht="15" customHeight="1">
      <c r="A4" s="6" t="s">
        <v>47</v>
      </c>
      <c r="B4" s="6" t="s">
        <v>48</v>
      </c>
      <c r="C4" s="197">
        <f>'Output Farmer'!$E$9</f>
        <v>0</v>
      </c>
      <c r="D4" s="6" t="s">
        <v>49</v>
      </c>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row>
    <row r="5" spans="1:37" ht="15" customHeight="1">
      <c r="A5" s="6" t="s">
        <v>50</v>
      </c>
      <c r="B5" s="6" t="s">
        <v>51</v>
      </c>
      <c r="C5" s="197">
        <f>'Output Farmer'!$I$31</f>
        <v>466</v>
      </c>
      <c r="D5" s="6" t="s">
        <v>52</v>
      </c>
      <c r="E5" s="114"/>
      <c r="F5" s="114"/>
      <c r="G5" s="114"/>
      <c r="H5" s="114"/>
      <c r="I5" s="114"/>
      <c r="J5" s="114"/>
      <c r="K5" s="114"/>
      <c r="L5" s="114"/>
      <c r="M5" s="114"/>
      <c r="N5" s="114"/>
      <c r="O5" s="114"/>
      <c r="P5" s="114"/>
      <c r="Q5" s="114"/>
      <c r="R5" s="114"/>
      <c r="S5" s="114"/>
      <c r="T5" s="114"/>
      <c r="U5" s="114"/>
      <c r="V5" s="114"/>
      <c r="W5" s="114"/>
      <c r="X5" s="114"/>
      <c r="Y5" s="114"/>
      <c r="Z5" s="114"/>
      <c r="AA5" s="114"/>
      <c r="AB5" s="114"/>
      <c r="AC5" s="114"/>
      <c r="AD5" s="114"/>
      <c r="AE5" s="114"/>
      <c r="AF5" s="114"/>
      <c r="AG5" s="114"/>
      <c r="AH5" s="114"/>
      <c r="AI5" s="114"/>
      <c r="AJ5" s="114"/>
      <c r="AK5" s="114"/>
    </row>
    <row r="6" spans="1:37" ht="15" customHeight="1">
      <c r="A6" s="115" t="s">
        <v>53</v>
      </c>
      <c r="B6" s="115" t="s">
        <v>5</v>
      </c>
      <c r="C6" s="197">
        <f>SUM('Output Farmer'!$E$20:$Y$20)</f>
        <v>972.01238593750008</v>
      </c>
      <c r="D6" s="113" t="s">
        <v>54</v>
      </c>
      <c r="E6" s="116"/>
      <c r="F6" s="116"/>
      <c r="G6" s="116"/>
      <c r="H6" s="116"/>
      <c r="I6" s="116"/>
      <c r="J6" s="116"/>
      <c r="K6" s="116"/>
      <c r="L6" s="116"/>
      <c r="M6" s="116"/>
      <c r="N6" s="116"/>
      <c r="O6" s="116"/>
      <c r="P6" s="116"/>
      <c r="Q6" s="116"/>
      <c r="R6" s="116"/>
      <c r="S6" s="116"/>
      <c r="T6" s="116"/>
      <c r="U6" s="116"/>
      <c r="V6" s="116"/>
      <c r="W6" s="116"/>
      <c r="X6" s="114"/>
      <c r="Y6" s="114"/>
      <c r="Z6" s="114"/>
      <c r="AA6" s="114"/>
      <c r="AB6" s="114"/>
      <c r="AC6" s="114"/>
    </row>
    <row r="7" spans="1:37" ht="15" customHeight="1">
      <c r="A7" s="44" t="s">
        <v>55</v>
      </c>
      <c r="B7" s="44" t="s">
        <v>48</v>
      </c>
      <c r="C7" s="197">
        <f>AVERAGE('Output Farmer'!E24:Y24)</f>
        <v>131.42857142857142</v>
      </c>
      <c r="D7" s="113" t="s">
        <v>56</v>
      </c>
      <c r="E7" s="114"/>
      <c r="F7" s="114"/>
      <c r="G7" s="114"/>
      <c r="H7" s="114"/>
      <c r="I7" s="114"/>
      <c r="J7" s="114"/>
      <c r="K7" s="114"/>
      <c r="L7" s="114"/>
      <c r="M7" s="114"/>
      <c r="N7" s="114"/>
      <c r="O7" s="114"/>
      <c r="P7" s="114"/>
      <c r="Q7" s="114"/>
      <c r="R7" s="114"/>
      <c r="S7" s="114"/>
      <c r="T7" s="114"/>
      <c r="U7" s="114"/>
      <c r="V7" s="114"/>
      <c r="W7" s="114"/>
      <c r="X7" s="114"/>
      <c r="Y7" s="114"/>
      <c r="Z7" s="114"/>
      <c r="AA7" s="114"/>
      <c r="AB7" s="114"/>
      <c r="AC7" s="114"/>
    </row>
    <row r="8" spans="1:37" ht="15" customHeight="1">
      <c r="A8" s="44" t="s">
        <v>57</v>
      </c>
      <c r="B8" s="44" t="s">
        <v>48</v>
      </c>
      <c r="C8" s="197">
        <f>AVERAGE('Output Farmer'!E28:Y28)</f>
        <v>3551.4285714285716</v>
      </c>
      <c r="D8" s="113" t="s">
        <v>58</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row>
    <row r="9" spans="1:37" ht="15" customHeight="1">
      <c r="A9" s="44" t="s">
        <v>59</v>
      </c>
      <c r="B9" s="44" t="s">
        <v>48</v>
      </c>
      <c r="C9" s="197">
        <f>AVERAGE('Output Farmer'!E25:Y25)</f>
        <v>-140.95238095238096</v>
      </c>
      <c r="D9" s="113" t="s">
        <v>60</v>
      </c>
      <c r="E9" s="114"/>
      <c r="F9" s="114"/>
      <c r="G9" s="114"/>
      <c r="H9" s="114"/>
      <c r="I9" s="114"/>
      <c r="J9" s="114"/>
      <c r="K9" s="114"/>
      <c r="L9" s="114"/>
      <c r="M9" s="114"/>
      <c r="N9" s="114"/>
      <c r="O9" s="114"/>
      <c r="P9" s="114"/>
      <c r="Q9" s="114"/>
      <c r="R9" s="114"/>
      <c r="S9" s="114"/>
      <c r="T9" s="114"/>
      <c r="U9" s="114"/>
      <c r="V9" s="114"/>
      <c r="W9" s="114"/>
      <c r="X9" s="114"/>
      <c r="Y9" s="114"/>
      <c r="Z9" s="114"/>
      <c r="AA9" s="114"/>
      <c r="AB9" s="114"/>
      <c r="AC9" s="114"/>
    </row>
    <row r="10" spans="1:37" ht="15" customHeight="1">
      <c r="A10" s="44" t="s">
        <v>61</v>
      </c>
      <c r="B10" s="44" t="s">
        <v>48</v>
      </c>
      <c r="C10" s="197">
        <f>AVERAGE('Output Farmer'!$E$39:$Y$39)</f>
        <v>0</v>
      </c>
      <c r="D10" s="113" t="s">
        <v>62</v>
      </c>
      <c r="E10" s="114"/>
      <c r="F10" s="114"/>
      <c r="G10" s="114"/>
      <c r="H10" s="114"/>
      <c r="I10" s="114"/>
      <c r="J10" s="114"/>
      <c r="K10" s="114"/>
      <c r="L10" s="114"/>
      <c r="M10" s="114"/>
      <c r="N10" s="114"/>
      <c r="O10" s="114"/>
      <c r="P10" s="114"/>
      <c r="Q10" s="114"/>
      <c r="R10" s="114"/>
      <c r="S10" s="114"/>
      <c r="T10" s="114"/>
      <c r="U10" s="114"/>
      <c r="V10" s="114"/>
      <c r="W10" s="114"/>
      <c r="X10" s="114"/>
      <c r="Y10" s="114"/>
      <c r="Z10" s="114"/>
      <c r="AA10" s="114"/>
      <c r="AB10" s="114"/>
      <c r="AC10" s="114"/>
    </row>
    <row r="11" spans="1:37" ht="15" customHeight="1">
      <c r="A11" s="44" t="s">
        <v>63</v>
      </c>
      <c r="B11" s="44" t="s">
        <v>5</v>
      </c>
      <c r="C11" s="197">
        <f>SUM('Output Farmer'!$E$39:$Y$39)</f>
        <v>0</v>
      </c>
      <c r="D11" s="113" t="s">
        <v>64</v>
      </c>
      <c r="E11" s="114"/>
      <c r="F11" s="114"/>
      <c r="G11" s="114"/>
      <c r="H11" s="114"/>
      <c r="I11" s="114"/>
      <c r="J11" s="114"/>
      <c r="K11" s="114"/>
      <c r="L11" s="114"/>
      <c r="M11" s="114"/>
      <c r="N11" s="114"/>
      <c r="O11" s="114"/>
      <c r="P11" s="114"/>
      <c r="Q11" s="114"/>
      <c r="R11" s="114"/>
      <c r="S11" s="114"/>
      <c r="T11" s="114"/>
      <c r="U11" s="114"/>
      <c r="V11" s="114"/>
      <c r="W11" s="114"/>
      <c r="X11" s="114"/>
      <c r="Y11" s="114"/>
      <c r="Z11" s="114"/>
      <c r="AA11" s="114"/>
      <c r="AB11" s="114"/>
      <c r="AC11" s="114"/>
    </row>
    <row r="12" spans="1:37" ht="15" customHeight="1">
      <c r="A12" s="44" t="s">
        <v>65</v>
      </c>
      <c r="B12" s="44" t="s">
        <v>66</v>
      </c>
      <c r="C12" s="196" t="str">
        <f>IFERROR(AVERAGE('Output Farmer'!$E$47:$Y$47),"-")</f>
        <v>-</v>
      </c>
      <c r="D12" s="113" t="s">
        <v>67</v>
      </c>
      <c r="E12" s="114"/>
      <c r="F12" s="114"/>
      <c r="G12" s="114"/>
      <c r="H12" s="114"/>
      <c r="I12" s="114"/>
      <c r="J12" s="114"/>
      <c r="K12" s="114"/>
      <c r="L12" s="114"/>
      <c r="M12" s="114"/>
      <c r="N12" s="114"/>
      <c r="O12" s="114"/>
      <c r="P12" s="114"/>
      <c r="Q12" s="114"/>
      <c r="R12" s="114"/>
      <c r="S12" s="114"/>
      <c r="T12" s="114"/>
      <c r="U12" s="114"/>
      <c r="V12" s="114"/>
      <c r="W12" s="114"/>
      <c r="X12" s="114"/>
      <c r="Y12" s="114"/>
      <c r="Z12" s="114"/>
      <c r="AA12" s="114"/>
      <c r="AB12" s="114"/>
      <c r="AC12" s="114"/>
    </row>
    <row r="13" spans="1:37" ht="15" customHeight="1">
      <c r="A13" s="44" t="s">
        <v>68</v>
      </c>
      <c r="B13" s="44" t="s">
        <v>66</v>
      </c>
      <c r="C13" s="195" t="str">
        <f>IFERROR(AVERAGE('Output Farmer'!$E$46:$Y$46),"-")</f>
        <v>-</v>
      </c>
      <c r="D13" s="113" t="s">
        <v>69</v>
      </c>
      <c r="E13" s="114"/>
      <c r="F13" s="114"/>
      <c r="G13" s="114"/>
      <c r="H13" s="114"/>
      <c r="I13" s="114"/>
      <c r="J13" s="114"/>
      <c r="K13" s="114"/>
      <c r="L13" s="114"/>
      <c r="M13" s="114"/>
      <c r="N13" s="114"/>
      <c r="O13" s="114"/>
      <c r="P13" s="114"/>
      <c r="Q13" s="114"/>
      <c r="R13" s="114"/>
      <c r="S13" s="114"/>
      <c r="T13" s="114"/>
      <c r="U13" s="114"/>
      <c r="V13" s="114"/>
      <c r="W13" s="114"/>
      <c r="X13" s="114"/>
      <c r="Y13" s="114"/>
      <c r="Z13" s="114"/>
      <c r="AA13" s="114"/>
      <c r="AB13" s="114"/>
      <c r="AC13" s="114"/>
    </row>
    <row r="14" spans="1:37" ht="14.45">
      <c r="A14" s="44"/>
      <c r="B14" s="44"/>
      <c r="C14" s="117"/>
      <c r="D14" s="117"/>
      <c r="E14" s="114"/>
      <c r="F14" s="114"/>
      <c r="G14" s="114"/>
      <c r="H14" s="114"/>
      <c r="I14" s="114"/>
      <c r="J14" s="114"/>
      <c r="K14" s="114"/>
      <c r="L14" s="114"/>
      <c r="M14" s="114"/>
      <c r="N14" s="114"/>
      <c r="O14" s="114"/>
      <c r="P14" s="112"/>
      <c r="Q14" s="112"/>
      <c r="R14" s="112"/>
      <c r="S14" s="112"/>
      <c r="T14" s="112"/>
      <c r="U14" s="112"/>
      <c r="V14" s="112"/>
      <c r="W14" s="112"/>
      <c r="X14" s="118"/>
      <c r="Y14" s="114"/>
      <c r="Z14" s="114"/>
      <c r="AA14" s="114"/>
      <c r="AB14" s="114"/>
      <c r="AC14" s="114"/>
      <c r="AD14" s="114"/>
      <c r="AE14" s="114"/>
      <c r="AF14" s="114"/>
      <c r="AG14" s="114"/>
      <c r="AH14" s="114"/>
      <c r="AI14" s="114"/>
      <c r="AJ14" s="114"/>
      <c r="AK14" s="114"/>
    </row>
    <row r="15" spans="1:37" ht="15" customHeight="1"/>
    <row r="16" spans="1:37" ht="14.45">
      <c r="A16" s="120"/>
      <c r="B16" s="120"/>
      <c r="C16" s="113"/>
      <c r="D16" s="113"/>
    </row>
    <row r="17" spans="1:23" ht="14.45">
      <c r="A17" s="120"/>
      <c r="B17" s="120"/>
      <c r="C17" s="113"/>
      <c r="D17" s="113"/>
    </row>
    <row r="18" spans="1:23" ht="14.45">
      <c r="A18" s="120"/>
      <c r="B18" s="120"/>
      <c r="C18" s="113"/>
      <c r="D18" s="113"/>
    </row>
    <row r="19" spans="1:23" ht="14.45">
      <c r="A19" s="121"/>
      <c r="B19" s="121"/>
      <c r="C19" s="113"/>
      <c r="D19" s="113"/>
    </row>
    <row r="20" spans="1:23" ht="14.45">
      <c r="A20" s="120"/>
      <c r="B20" s="120"/>
      <c r="C20" s="113"/>
      <c r="D20" s="113"/>
    </row>
    <row r="21" spans="1:23" ht="14.45">
      <c r="A21" s="122"/>
      <c r="B21" s="122"/>
      <c r="C21" s="113"/>
      <c r="D21" s="113"/>
    </row>
    <row r="22" spans="1:23" ht="14.45">
      <c r="A22" s="122"/>
      <c r="B22" s="122"/>
      <c r="C22" s="113"/>
      <c r="D22" s="113"/>
    </row>
    <row r="23" spans="1:23" ht="14.45">
      <c r="P23" s="119"/>
      <c r="W23" s="119"/>
    </row>
    <row r="24" spans="1:23" ht="14.45">
      <c r="A24" s="123"/>
      <c r="B24" s="123"/>
      <c r="C24" s="113"/>
      <c r="D24" s="113"/>
    </row>
    <row r="25" spans="1:23" ht="14.45">
      <c r="A25" s="122"/>
      <c r="B25" s="122"/>
      <c r="C25" s="113"/>
      <c r="D25" s="113"/>
    </row>
    <row r="26" spans="1:23" ht="14.45"/>
    <row r="27" spans="1:23" ht="14.45"/>
    <row r="28" spans="1:23" ht="14.45">
      <c r="A28" s="113"/>
      <c r="B28" s="113"/>
      <c r="C28" s="113"/>
      <c r="D28" s="113"/>
    </row>
    <row r="29" spans="1:23" ht="14.45">
      <c r="A29" s="113"/>
      <c r="B29" s="113"/>
      <c r="C29" s="113"/>
      <c r="D29" s="113"/>
    </row>
    <row r="30" spans="1:23" ht="14.45"/>
    <row r="31" spans="1:23" ht="14.45"/>
    <row r="32" spans="1:23" ht="14.45">
      <c r="A32" s="113"/>
      <c r="B32" s="113"/>
      <c r="C32" s="113"/>
      <c r="D32" s="113"/>
    </row>
    <row r="33" spans="1:4" ht="14.45">
      <c r="A33" s="124"/>
      <c r="B33" s="124"/>
      <c r="C33" s="124"/>
      <c r="D33" s="124"/>
    </row>
    <row r="34" spans="1:4" ht="14.45">
      <c r="A34" s="169" t="s">
        <v>70</v>
      </c>
      <c r="B34" s="169"/>
      <c r="C34" s="168"/>
      <c r="D34" s="168"/>
    </row>
    <row r="35" spans="1:4" ht="14.45">
      <c r="A35" s="170" t="s">
        <v>44</v>
      </c>
      <c r="B35" s="170" t="s">
        <v>45</v>
      </c>
      <c r="C35" s="171" t="s">
        <v>46</v>
      </c>
      <c r="D35" s="171" t="s">
        <v>27</v>
      </c>
    </row>
    <row r="36" spans="1:4" ht="14.45">
      <c r="A36" s="6" t="s">
        <v>71</v>
      </c>
      <c r="B36" s="6" t="s">
        <v>51</v>
      </c>
      <c r="C36" s="66">
        <f>'Output LP'!$Y$7</f>
        <v>27124.773960216997</v>
      </c>
      <c r="D36" s="6" t="s">
        <v>72</v>
      </c>
    </row>
    <row r="37" spans="1:4" ht="14.45">
      <c r="A37" s="124" t="s">
        <v>73</v>
      </c>
      <c r="B37" s="124" t="s">
        <v>5</v>
      </c>
      <c r="C37" s="66">
        <f>'Output LP'!$C$11</f>
        <v>0</v>
      </c>
      <c r="D37" s="6" t="s">
        <v>74</v>
      </c>
    </row>
    <row r="38" spans="1:4" ht="14.45">
      <c r="A38" s="124" t="s">
        <v>75</v>
      </c>
      <c r="B38" s="124" t="s">
        <v>5</v>
      </c>
      <c r="C38" s="66">
        <f>'Output LP'!$C$22</f>
        <v>47814729.730542704</v>
      </c>
      <c r="D38" s="6" t="s">
        <v>76</v>
      </c>
    </row>
    <row r="39" spans="1:4" ht="14.45">
      <c r="A39" s="6" t="s">
        <v>77</v>
      </c>
      <c r="B39" s="6" t="s">
        <v>5</v>
      </c>
      <c r="C39" s="66">
        <f>MIN('Output LP'!E26:Y26)</f>
        <v>-47814729.730542704</v>
      </c>
      <c r="D39" s="6" t="s">
        <v>78</v>
      </c>
    </row>
    <row r="40" spans="1:4" ht="14.45">
      <c r="A40" s="6" t="s">
        <v>79</v>
      </c>
      <c r="B40" s="6" t="s">
        <v>80</v>
      </c>
      <c r="C40" s="338" t="s">
        <v>81</v>
      </c>
      <c r="D40" s="338"/>
    </row>
    <row r="41" spans="1:4" ht="14.45">
      <c r="C41" s="124"/>
    </row>
    <row r="42" spans="1:4" ht="14.45">
      <c r="A42" s="124"/>
      <c r="B42" s="124"/>
      <c r="C42" s="124"/>
    </row>
    <row r="43" spans="1:4" ht="14.45">
      <c r="A43" s="124"/>
      <c r="B43" s="124"/>
      <c r="C43" s="124"/>
    </row>
    <row r="44" spans="1:4" ht="14.45">
      <c r="A44" s="124"/>
      <c r="B44" s="124"/>
      <c r="C44" s="124"/>
    </row>
    <row r="45" spans="1:4" ht="14.45">
      <c r="A45" s="124"/>
      <c r="B45" s="124"/>
      <c r="C45" s="124"/>
    </row>
    <row r="46" spans="1:4" ht="14.45">
      <c r="A46" s="124"/>
      <c r="B46" s="124"/>
      <c r="C46" s="124"/>
    </row>
    <row r="47" spans="1:4" ht="14.45">
      <c r="A47" s="124"/>
      <c r="B47" s="124"/>
      <c r="C47" s="124"/>
    </row>
    <row r="48" spans="1:4" ht="14.45">
      <c r="A48" s="124"/>
      <c r="B48" s="124"/>
      <c r="C48" s="124"/>
    </row>
    <row r="49" spans="1:3" ht="14.45">
      <c r="A49" s="124"/>
      <c r="B49" s="124"/>
      <c r="C49" s="124"/>
    </row>
    <row r="50" spans="1:3" ht="14.45">
      <c r="A50" s="124"/>
      <c r="B50" s="124"/>
      <c r="C50" s="124"/>
    </row>
    <row r="51" spans="1:3" ht="14.45">
      <c r="A51" s="124"/>
      <c r="B51" s="124"/>
      <c r="C51" s="124"/>
    </row>
    <row r="52" spans="1:3" ht="14.45">
      <c r="A52" s="124"/>
      <c r="B52" s="124"/>
      <c r="C52" s="124"/>
    </row>
    <row r="53" spans="1:3" ht="14.45">
      <c r="A53" s="124"/>
      <c r="B53" s="124"/>
      <c r="C53" s="124"/>
    </row>
    <row r="54" spans="1:3" ht="14.45">
      <c r="A54" s="124"/>
      <c r="B54" s="124"/>
      <c r="C54" s="124"/>
    </row>
    <row r="55" spans="1:3" ht="14.45">
      <c r="A55" s="124"/>
      <c r="B55" s="124"/>
      <c r="C55" s="124"/>
    </row>
    <row r="56" spans="1:3" ht="14.45">
      <c r="A56" s="124"/>
      <c r="B56" s="124"/>
      <c r="C56" s="124"/>
    </row>
    <row r="57" spans="1:3" ht="14.45">
      <c r="A57" s="124"/>
      <c r="B57" s="124"/>
      <c r="C57" s="124"/>
    </row>
    <row r="58" spans="1:3" ht="14.45">
      <c r="A58" s="124"/>
      <c r="B58" s="124"/>
      <c r="C58" s="124"/>
    </row>
    <row r="59" spans="1:3" ht="14.45">
      <c r="A59" s="124"/>
      <c r="B59" s="124"/>
      <c r="C59" s="124"/>
    </row>
    <row r="60" spans="1:3" ht="14.45">
      <c r="A60" s="124"/>
      <c r="B60" s="124"/>
      <c r="C60" s="124"/>
    </row>
    <row r="61" spans="1:3" ht="14.45">
      <c r="A61" s="124"/>
      <c r="B61" s="124"/>
      <c r="C61" s="124"/>
    </row>
    <row r="62" spans="1:3" ht="15" customHeight="1"/>
  </sheetData>
  <sheetProtection algorithmName="SHA-512" hashValue="5qiJCfA9v4cfHvn5QOK+D6F9LnYqxuPvdDh8TK8oss9/3GADVzzgY3wg5DHtljxjjlCBmTZwxNwtVu3kBTmtsg==" saltValue="bxuYYlErCaBdXWIVeDKnsQ==" spinCount="100000" sheet="1" objects="1" scenarios="1"/>
  <mergeCells count="1">
    <mergeCell ref="C40:D40"/>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tint="0.79998168889431442"/>
  </sheetPr>
  <dimension ref="A1:Y1048566"/>
  <sheetViews>
    <sheetView showGridLines="0" topLeftCell="C1" zoomScaleNormal="100" workbookViewId="0">
      <selection activeCell="G23" sqref="G23"/>
    </sheetView>
  </sheetViews>
  <sheetFormatPr defaultColWidth="0" defaultRowHeight="14.45" zeroHeight="1"/>
  <cols>
    <col min="1" max="1" width="28.7109375" style="132" customWidth="1"/>
    <col min="2" max="2" width="9.140625" style="137" customWidth="1"/>
    <col min="3" max="3" width="104.5703125" style="132" customWidth="1"/>
    <col min="4" max="4" width="13.5703125" style="132" customWidth="1"/>
    <col min="5" max="5" width="2.85546875" style="132" customWidth="1"/>
    <col min="6" max="6" width="3.7109375" style="132" customWidth="1"/>
    <col min="7" max="7" width="19.140625" style="132" customWidth="1"/>
    <col min="8" max="8" width="14.140625" style="132" customWidth="1"/>
    <col min="9" max="9" width="16.28515625" style="132" customWidth="1"/>
    <col min="10" max="10" width="17.5703125" style="132" customWidth="1"/>
    <col min="11" max="11" width="15.28515625" style="132" customWidth="1"/>
    <col min="12" max="12" width="13.28515625" style="132" customWidth="1"/>
    <col min="13" max="13" width="12.28515625" style="132" customWidth="1"/>
    <col min="14" max="14" width="17.5703125" style="132" bestFit="1" customWidth="1"/>
    <col min="15" max="15" width="22.28515625" style="132" bestFit="1" customWidth="1"/>
    <col min="16" max="16384" width="3" style="132" hidden="1"/>
  </cols>
  <sheetData>
    <row r="1" spans="1:20" ht="18">
      <c r="A1" s="126" t="s">
        <v>82</v>
      </c>
      <c r="B1" s="127"/>
      <c r="C1" s="126"/>
      <c r="D1" s="126"/>
      <c r="E1" s="128"/>
      <c r="F1" s="128"/>
      <c r="G1" s="128"/>
      <c r="H1" s="129"/>
      <c r="I1" s="129"/>
      <c r="J1" s="129"/>
      <c r="K1" s="129"/>
      <c r="L1" s="129"/>
      <c r="M1" s="130"/>
      <c r="N1" s="130"/>
      <c r="O1" s="130"/>
      <c r="P1" s="130"/>
      <c r="Q1" s="130"/>
      <c r="R1" s="130"/>
      <c r="S1" s="131"/>
      <c r="T1" s="131"/>
    </row>
    <row r="2" spans="1:20">
      <c r="A2" s="325" t="s">
        <v>83</v>
      </c>
      <c r="B2" s="325" t="s">
        <v>45</v>
      </c>
      <c r="C2" s="325" t="s">
        <v>27</v>
      </c>
      <c r="D2" s="325" t="s">
        <v>46</v>
      </c>
      <c r="E2" s="325"/>
      <c r="F2" s="339" t="s">
        <v>84</v>
      </c>
      <c r="G2" s="339"/>
      <c r="H2" s="339"/>
      <c r="I2" s="339"/>
      <c r="J2" s="339"/>
      <c r="K2" s="339"/>
      <c r="L2" s="339"/>
      <c r="M2" s="339"/>
      <c r="N2" s="325"/>
      <c r="O2" s="325"/>
      <c r="P2" s="325"/>
      <c r="Q2" s="325"/>
      <c r="R2" s="325"/>
    </row>
    <row r="3" spans="1:20">
      <c r="A3" s="133" t="s">
        <v>85</v>
      </c>
      <c r="B3" s="134"/>
      <c r="C3" s="135"/>
      <c r="D3" s="135"/>
      <c r="F3" s="133" t="s">
        <v>86</v>
      </c>
      <c r="G3" s="133"/>
      <c r="H3" s="133"/>
      <c r="I3" s="136"/>
      <c r="J3" s="136"/>
      <c r="K3" s="135"/>
      <c r="L3" s="133"/>
      <c r="M3" s="133"/>
      <c r="N3" s="133"/>
      <c r="O3" s="133"/>
      <c r="P3" s="133"/>
      <c r="Q3" s="133"/>
      <c r="R3" s="133"/>
    </row>
    <row r="4" spans="1:20" ht="14.45" customHeight="1">
      <c r="A4" s="132" t="s">
        <v>87</v>
      </c>
      <c r="B4" s="137" t="s">
        <v>88</v>
      </c>
      <c r="C4" s="132" t="s">
        <v>89</v>
      </c>
      <c r="D4" s="232">
        <v>45170</v>
      </c>
      <c r="F4" s="139" t="s">
        <v>51</v>
      </c>
      <c r="G4" s="33" t="s">
        <v>90</v>
      </c>
      <c r="H4" s="33" t="s">
        <v>91</v>
      </c>
      <c r="I4" s="33" t="s">
        <v>92</v>
      </c>
      <c r="J4" s="302" t="s">
        <v>93</v>
      </c>
    </row>
    <row r="5" spans="1:20">
      <c r="A5" s="132" t="s">
        <v>94</v>
      </c>
      <c r="B5" s="137" t="s">
        <v>95</v>
      </c>
      <c r="C5" s="132" t="s">
        <v>96</v>
      </c>
      <c r="D5" s="138">
        <v>1</v>
      </c>
      <c r="G5" s="32" t="s">
        <v>97</v>
      </c>
      <c r="H5" s="32" t="s">
        <v>98</v>
      </c>
      <c r="I5" s="32" t="str">
        <f>Cover!B4&amp;"/kg"</f>
        <v>EUR/kg</v>
      </c>
      <c r="J5" s="32" t="str">
        <f>Cover!B4&amp;"/ha/yr"</f>
        <v>EUR/ha/yr</v>
      </c>
    </row>
    <row r="6" spans="1:20">
      <c r="A6" s="132" t="s">
        <v>99</v>
      </c>
      <c r="B6" s="137" t="s">
        <v>51</v>
      </c>
      <c r="C6" s="132" t="s">
        <v>100</v>
      </c>
      <c r="D6" s="138">
        <v>2</v>
      </c>
      <c r="F6" s="139">
        <v>1</v>
      </c>
      <c r="G6" s="138" t="s">
        <v>101</v>
      </c>
      <c r="H6" s="138">
        <v>1200</v>
      </c>
      <c r="I6" s="138">
        <v>0.2</v>
      </c>
      <c r="J6" s="138">
        <v>200</v>
      </c>
      <c r="L6" s="59"/>
    </row>
    <row r="7" spans="1:20">
      <c r="A7" s="132" t="s">
        <v>102</v>
      </c>
      <c r="B7" s="137" t="s">
        <v>51</v>
      </c>
      <c r="C7" s="132" t="s">
        <v>103</v>
      </c>
      <c r="D7" s="138">
        <v>5</v>
      </c>
      <c r="F7" s="139">
        <v>2</v>
      </c>
      <c r="G7" s="138" t="s">
        <v>104</v>
      </c>
      <c r="H7" s="138">
        <v>1600</v>
      </c>
      <c r="I7" s="138">
        <v>0.15</v>
      </c>
      <c r="J7" s="138">
        <v>250</v>
      </c>
    </row>
    <row r="8" spans="1:20">
      <c r="A8" s="132" t="s">
        <v>105</v>
      </c>
      <c r="B8" s="137" t="str">
        <f>Cover!B4&amp;"/ha"</f>
        <v>EUR/ha</v>
      </c>
      <c r="C8" s="132" t="s">
        <v>106</v>
      </c>
      <c r="D8" s="138"/>
      <c r="F8" s="139">
        <v>3</v>
      </c>
      <c r="G8" s="138" t="s">
        <v>107</v>
      </c>
      <c r="H8" s="138">
        <v>1400</v>
      </c>
      <c r="I8" s="138">
        <v>0.1</v>
      </c>
      <c r="J8" s="138">
        <v>200</v>
      </c>
    </row>
    <row r="9" spans="1:20">
      <c r="A9" s="132" t="s">
        <v>108</v>
      </c>
      <c r="B9" s="137" t="s">
        <v>66</v>
      </c>
      <c r="C9" s="214" t="s">
        <v>109</v>
      </c>
      <c r="D9" s="208">
        <f>IFERROR('Assumptions (year)'!B91,0)</f>
        <v>0.2</v>
      </c>
      <c r="F9" s="139">
        <v>4</v>
      </c>
      <c r="G9" s="138" t="s">
        <v>110</v>
      </c>
      <c r="H9" s="138">
        <v>1200</v>
      </c>
      <c r="I9" s="138">
        <v>0.15</v>
      </c>
      <c r="J9" s="138">
        <v>150</v>
      </c>
    </row>
    <row r="10" spans="1:20">
      <c r="A10" s="139" t="s">
        <v>111</v>
      </c>
      <c r="B10" s="137" t="s">
        <v>66</v>
      </c>
      <c r="C10" s="131" t="s">
        <v>112</v>
      </c>
      <c r="D10" s="158">
        <v>0.9</v>
      </c>
      <c r="F10" s="139">
        <v>5</v>
      </c>
      <c r="G10" s="138" t="s">
        <v>107</v>
      </c>
      <c r="H10" s="138"/>
      <c r="I10" s="138"/>
      <c r="J10" s="138"/>
      <c r="K10" s="140"/>
    </row>
    <row r="11" spans="1:20">
      <c r="A11" s="139" t="s">
        <v>113</v>
      </c>
      <c r="B11" s="137" t="s">
        <v>66</v>
      </c>
      <c r="C11" t="s">
        <v>114</v>
      </c>
      <c r="D11" s="138">
        <v>0</v>
      </c>
      <c r="G11" s="140"/>
      <c r="H11" s="140"/>
      <c r="I11" s="140"/>
      <c r="J11" s="140"/>
      <c r="K11" s="140"/>
      <c r="L11" s="140"/>
    </row>
    <row r="12" spans="1:20" ht="28.9">
      <c r="A12" s="230" t="s">
        <v>115</v>
      </c>
      <c r="B12" s="231" t="s">
        <v>116</v>
      </c>
      <c r="C12" s="75" t="s">
        <v>117</v>
      </c>
      <c r="D12" s="138" t="s">
        <v>118</v>
      </c>
      <c r="E12" s="240"/>
      <c r="G12" s="226"/>
      <c r="H12" s="140"/>
      <c r="I12" s="140"/>
      <c r="J12" s="140"/>
      <c r="K12" s="140"/>
      <c r="L12" s="140"/>
    </row>
    <row r="13" spans="1:20">
      <c r="A13" s="139" t="s">
        <v>119</v>
      </c>
      <c r="B13" s="137" t="s">
        <v>116</v>
      </c>
      <c r="C13" t="s">
        <v>120</v>
      </c>
      <c r="D13" s="138" t="s">
        <v>121</v>
      </c>
      <c r="G13" s="226"/>
      <c r="H13" s="140"/>
      <c r="I13" s="140"/>
      <c r="J13" s="140"/>
      <c r="K13" s="140"/>
      <c r="L13" s="140"/>
    </row>
    <row r="14" spans="1:20">
      <c r="A14" s="139" t="s">
        <v>119</v>
      </c>
      <c r="B14" s="137" t="s">
        <v>122</v>
      </c>
      <c r="C14" s="201" t="s">
        <v>123</v>
      </c>
      <c r="D14" s="138">
        <v>1</v>
      </c>
      <c r="G14" s="140"/>
      <c r="H14" s="140"/>
      <c r="I14" s="140"/>
      <c r="J14" s="140"/>
      <c r="K14" s="140"/>
      <c r="L14" s="140"/>
    </row>
    <row r="15" spans="1:20">
      <c r="A15" s="139"/>
      <c r="C15" s="201" t="s">
        <v>124</v>
      </c>
      <c r="D15" s="138">
        <v>2</v>
      </c>
      <c r="G15" s="140"/>
      <c r="H15" s="140"/>
      <c r="I15" s="140"/>
      <c r="J15" s="140"/>
      <c r="K15" s="140"/>
      <c r="L15" s="140"/>
    </row>
    <row r="16" spans="1:20">
      <c r="A16" s="139"/>
      <c r="C16" s="201" t="s">
        <v>125</v>
      </c>
      <c r="D16" s="138">
        <v>3</v>
      </c>
      <c r="G16" s="140"/>
      <c r="H16" s="140"/>
      <c r="I16" s="140"/>
      <c r="J16" s="140"/>
      <c r="K16" s="140"/>
      <c r="L16" s="140"/>
    </row>
    <row r="17" spans="1:25">
      <c r="A17" s="139"/>
      <c r="G17" s="140"/>
      <c r="H17" s="140"/>
      <c r="I17" s="140"/>
      <c r="J17" s="140"/>
      <c r="K17" s="140"/>
      <c r="L17" s="140"/>
    </row>
    <row r="18" spans="1:25">
      <c r="A18" s="133" t="s">
        <v>126</v>
      </c>
      <c r="B18" s="133"/>
      <c r="C18" s="133"/>
      <c r="D18" s="133"/>
      <c r="F18" s="133" t="s">
        <v>127</v>
      </c>
      <c r="G18" s="133"/>
      <c r="H18" s="133"/>
      <c r="I18" s="133"/>
      <c r="J18" s="133"/>
      <c r="K18" s="136"/>
      <c r="L18" s="136"/>
      <c r="M18" s="133"/>
      <c r="N18" s="133"/>
      <c r="O18" s="133"/>
    </row>
    <row r="19" spans="1:25">
      <c r="A19" s="132" t="s">
        <v>128</v>
      </c>
      <c r="B19" s="137" t="s">
        <v>129</v>
      </c>
      <c r="C19" s="132" t="s">
        <v>130</v>
      </c>
      <c r="D19" s="274">
        <v>20</v>
      </c>
      <c r="F19" s="139" t="s">
        <v>51</v>
      </c>
      <c r="G19" s="33" t="s">
        <v>131</v>
      </c>
      <c r="H19" s="33" t="s">
        <v>132</v>
      </c>
      <c r="I19" s="33" t="s">
        <v>133</v>
      </c>
      <c r="J19" s="33" t="s">
        <v>134</v>
      </c>
      <c r="K19" s="33" t="s">
        <v>135</v>
      </c>
      <c r="L19" s="33" t="s">
        <v>92</v>
      </c>
      <c r="M19" s="33" t="s">
        <v>136</v>
      </c>
      <c r="N19" s="33" t="s">
        <v>137</v>
      </c>
      <c r="O19" s="33" t="s">
        <v>138</v>
      </c>
      <c r="P19" s="133"/>
      <c r="Q19" s="133"/>
      <c r="R19" s="133"/>
      <c r="S19" s="137"/>
      <c r="T19" s="137"/>
    </row>
    <row r="20" spans="1:25">
      <c r="A20" s="132" t="s">
        <v>139</v>
      </c>
      <c r="B20" s="137" t="s">
        <v>66</v>
      </c>
      <c r="C20" s="132" t="s">
        <v>140</v>
      </c>
      <c r="D20" s="152">
        <v>0.8</v>
      </c>
      <c r="G20" s="32" t="s">
        <v>97</v>
      </c>
      <c r="H20" s="32" t="s">
        <v>141</v>
      </c>
      <c r="I20" s="32" t="s">
        <v>141</v>
      </c>
      <c r="J20" s="32" t="s">
        <v>141</v>
      </c>
      <c r="K20" s="32" t="str">
        <f>Cover!B4&amp;"/seedling"</f>
        <v>EUR/seedling</v>
      </c>
      <c r="L20" s="32" t="str">
        <f>Cover!B4&amp;"/kg"</f>
        <v>EUR/kg</v>
      </c>
      <c r="M20" s="33" t="s">
        <v>66</v>
      </c>
      <c r="N20" s="32" t="s">
        <v>142</v>
      </c>
      <c r="O20" s="32" t="s">
        <v>142</v>
      </c>
      <c r="P20" s="137"/>
      <c r="Q20" s="137"/>
      <c r="R20" s="137"/>
      <c r="S20" s="131"/>
      <c r="T20" s="131"/>
      <c r="U20" s="131"/>
    </row>
    <row r="21" spans="1:25">
      <c r="A21" s="132" t="s">
        <v>143</v>
      </c>
      <c r="B21" s="137" t="s">
        <v>66</v>
      </c>
      <c r="C21" s="132" t="s">
        <v>144</v>
      </c>
      <c r="D21" s="152">
        <v>0.1</v>
      </c>
      <c r="F21" s="139">
        <v>1</v>
      </c>
      <c r="G21" s="138" t="s">
        <v>145</v>
      </c>
      <c r="H21" s="138">
        <v>533</v>
      </c>
      <c r="I21" s="138">
        <v>0</v>
      </c>
      <c r="J21" s="138">
        <v>0</v>
      </c>
      <c r="K21" s="138">
        <v>0.6</v>
      </c>
      <c r="L21" s="138">
        <v>0</v>
      </c>
      <c r="M21" s="141">
        <v>0.8</v>
      </c>
      <c r="N21" s="141"/>
      <c r="O21" s="141"/>
      <c r="P21" s="137"/>
      <c r="Q21" s="137"/>
      <c r="R21" s="137"/>
      <c r="S21" s="131"/>
      <c r="T21" s="131"/>
      <c r="U21" s="131"/>
    </row>
    <row r="22" spans="1:25">
      <c r="A22" s="132" t="s">
        <v>146</v>
      </c>
      <c r="B22" s="137" t="s">
        <v>66</v>
      </c>
      <c r="C22" s="132" t="s">
        <v>147</v>
      </c>
      <c r="D22" s="152">
        <v>0.1</v>
      </c>
      <c r="F22" s="139">
        <v>2</v>
      </c>
      <c r="G22" s="138" t="s">
        <v>148</v>
      </c>
      <c r="H22" s="138">
        <v>10</v>
      </c>
      <c r="I22" s="138">
        <v>0</v>
      </c>
      <c r="J22" s="138">
        <v>0</v>
      </c>
      <c r="K22" s="138">
        <v>0.6</v>
      </c>
      <c r="L22" s="138">
        <v>1.25</v>
      </c>
      <c r="M22" s="141">
        <v>0.8</v>
      </c>
      <c r="N22" s="141"/>
      <c r="O22" s="141"/>
      <c r="P22" s="141"/>
      <c r="Q22" s="141"/>
      <c r="R22" s="141"/>
      <c r="S22" s="131"/>
      <c r="T22" s="131"/>
      <c r="U22" s="131"/>
    </row>
    <row r="23" spans="1:25">
      <c r="A23" s="132" t="s">
        <v>149</v>
      </c>
      <c r="B23" s="137" t="s">
        <v>66</v>
      </c>
      <c r="C23" s="132" t="s">
        <v>150</v>
      </c>
      <c r="D23" s="152">
        <v>0.15</v>
      </c>
      <c r="F23" s="139">
        <v>3</v>
      </c>
      <c r="G23" s="138" t="s">
        <v>151</v>
      </c>
      <c r="H23" s="138">
        <v>10</v>
      </c>
      <c r="I23" s="138">
        <v>0</v>
      </c>
      <c r="J23" s="138">
        <v>0</v>
      </c>
      <c r="K23" s="138">
        <v>0.6</v>
      </c>
      <c r="L23" s="138">
        <v>8</v>
      </c>
      <c r="M23" s="141">
        <v>0.8</v>
      </c>
      <c r="N23" s="141"/>
      <c r="O23" s="141"/>
      <c r="P23" s="141"/>
      <c r="Q23" s="141"/>
      <c r="R23" s="141"/>
      <c r="S23" s="131"/>
      <c r="T23" s="131"/>
      <c r="U23" s="131"/>
    </row>
    <row r="24" spans="1:25">
      <c r="A24" s="157" t="s">
        <v>152</v>
      </c>
      <c r="B24" s="145" t="s">
        <v>66</v>
      </c>
      <c r="C24" s="131" t="s">
        <v>153</v>
      </c>
      <c r="D24" s="298">
        <f>IF(D9&gt;0,1,1-D11*D10*(-D9))</f>
        <v>1</v>
      </c>
      <c r="E24" s="142"/>
      <c r="F24" s="139">
        <v>4</v>
      </c>
      <c r="G24" s="138" t="s">
        <v>154</v>
      </c>
      <c r="H24" s="138">
        <v>20</v>
      </c>
      <c r="I24" s="138">
        <v>0</v>
      </c>
      <c r="J24" s="138">
        <v>0</v>
      </c>
      <c r="K24" s="138">
        <v>0.6</v>
      </c>
      <c r="L24" s="138">
        <v>1</v>
      </c>
      <c r="M24" s="141">
        <v>0.8</v>
      </c>
      <c r="N24" s="141"/>
      <c r="O24" s="141"/>
      <c r="P24" s="141"/>
      <c r="Q24" s="141"/>
      <c r="R24" s="141"/>
      <c r="S24" s="131"/>
      <c r="T24" s="131"/>
      <c r="U24" s="131"/>
    </row>
    <row r="25" spans="1:25" ht="15" customHeight="1">
      <c r="A25" s="144"/>
      <c r="B25" s="145"/>
      <c r="C25" s="131"/>
      <c r="E25" s="142"/>
      <c r="F25" s="139">
        <v>5</v>
      </c>
      <c r="G25" s="138" t="s">
        <v>155</v>
      </c>
      <c r="H25" s="138">
        <v>10</v>
      </c>
      <c r="I25" s="138">
        <v>0</v>
      </c>
      <c r="J25" s="138">
        <v>0</v>
      </c>
      <c r="K25" s="138">
        <v>0.6</v>
      </c>
      <c r="L25" s="138">
        <v>1</v>
      </c>
      <c r="M25" s="141">
        <v>0.8</v>
      </c>
      <c r="N25" s="141"/>
      <c r="O25" s="141"/>
      <c r="P25" s="141"/>
      <c r="Q25" s="141"/>
      <c r="R25" s="141"/>
      <c r="S25" s="139"/>
      <c r="T25" s="139"/>
      <c r="U25" s="139"/>
      <c r="V25" s="139"/>
      <c r="W25" s="139"/>
      <c r="X25" s="139"/>
      <c r="Y25" s="143"/>
    </row>
    <row r="26" spans="1:25">
      <c r="A26" s="157"/>
      <c r="B26" s="145"/>
      <c r="D26" s="140"/>
      <c r="E26" s="142"/>
      <c r="F26" s="139"/>
      <c r="G26" s="139"/>
      <c r="H26" s="139"/>
      <c r="I26" s="139"/>
      <c r="J26" s="139"/>
      <c r="K26" s="139"/>
      <c r="L26" s="139"/>
      <c r="M26" s="139"/>
      <c r="N26" s="139"/>
      <c r="O26" s="139"/>
      <c r="P26" s="141"/>
      <c r="Q26" s="141"/>
      <c r="R26" s="141"/>
      <c r="S26" s="139"/>
      <c r="T26" s="139"/>
      <c r="U26" s="139"/>
      <c r="V26" s="139"/>
      <c r="W26" s="139"/>
      <c r="X26" s="139"/>
      <c r="Y26" s="143"/>
    </row>
    <row r="27" spans="1:25" ht="6.75" customHeight="1">
      <c r="A27" s="157"/>
      <c r="B27" s="145"/>
      <c r="D27" s="140"/>
      <c r="E27" s="142"/>
      <c r="F27" s="146"/>
      <c r="G27" s="146"/>
      <c r="H27" s="146"/>
      <c r="I27" s="146"/>
      <c r="J27" s="146"/>
      <c r="K27" s="146"/>
      <c r="L27" s="146"/>
      <c r="M27" s="146"/>
      <c r="N27" s="146"/>
      <c r="O27" s="146"/>
      <c r="P27" s="139"/>
      <c r="Q27" s="139"/>
      <c r="R27" s="139"/>
      <c r="S27" s="139"/>
      <c r="T27" s="139"/>
      <c r="U27" s="139"/>
      <c r="V27" s="139"/>
      <c r="W27" s="139"/>
      <c r="X27" s="139"/>
      <c r="Y27" s="143"/>
    </row>
    <row r="28" spans="1:25" ht="6.75" customHeight="1">
      <c r="E28" s="142"/>
      <c r="F28" s="146"/>
      <c r="G28" s="146"/>
      <c r="H28" s="146"/>
      <c r="I28" s="146"/>
      <c r="J28" s="146"/>
      <c r="K28" s="146"/>
      <c r="L28" s="146"/>
      <c r="M28" s="146"/>
      <c r="N28" s="146"/>
      <c r="O28" s="146"/>
      <c r="P28" s="146"/>
      <c r="Q28" s="146"/>
      <c r="R28" s="146"/>
      <c r="S28" s="139"/>
      <c r="T28" s="139"/>
      <c r="U28" s="139"/>
      <c r="V28" s="139"/>
      <c r="W28" s="139"/>
      <c r="X28" s="139"/>
      <c r="Y28" s="143"/>
    </row>
    <row r="29" spans="1:25">
      <c r="B29" s="132"/>
      <c r="E29" s="142"/>
      <c r="P29" s="146"/>
      <c r="Q29" s="146"/>
      <c r="R29" s="146"/>
      <c r="S29" s="139"/>
      <c r="T29" s="139"/>
      <c r="U29" s="139"/>
      <c r="V29" s="139"/>
      <c r="W29" s="139"/>
      <c r="X29" s="139"/>
      <c r="Y29" s="143"/>
    </row>
    <row r="30" spans="1:25">
      <c r="B30" s="132"/>
      <c r="E30" s="142"/>
      <c r="S30" s="139"/>
      <c r="T30" s="139"/>
      <c r="U30" s="139"/>
      <c r="V30" s="139"/>
      <c r="W30" s="139"/>
      <c r="X30" s="139"/>
      <c r="Y30" s="143"/>
    </row>
    <row r="31" spans="1:25">
      <c r="B31" s="132"/>
      <c r="E31" s="142"/>
      <c r="O31" s="139"/>
      <c r="S31" s="139"/>
      <c r="T31" s="139"/>
      <c r="U31" s="139"/>
      <c r="V31" s="139"/>
      <c r="W31" s="139"/>
      <c r="X31" s="139"/>
      <c r="Y31" s="143"/>
    </row>
    <row r="32" spans="1:25">
      <c r="E32" s="142"/>
      <c r="O32" s="139"/>
      <c r="P32" s="139"/>
      <c r="Q32" s="139"/>
      <c r="R32" s="139"/>
      <c r="S32" s="139"/>
      <c r="T32" s="139"/>
      <c r="U32" s="143"/>
    </row>
    <row r="33" spans="4:21" ht="14.25" customHeight="1">
      <c r="E33" s="142"/>
      <c r="O33" s="146"/>
      <c r="P33" s="139"/>
      <c r="Q33" s="139"/>
      <c r="R33" s="139"/>
      <c r="S33" s="139"/>
      <c r="T33" s="139"/>
      <c r="U33" s="143"/>
    </row>
    <row r="34" spans="4:21">
      <c r="P34" s="146"/>
      <c r="Q34" s="146"/>
      <c r="R34" s="146"/>
      <c r="S34" s="146"/>
      <c r="T34" s="146"/>
      <c r="U34" s="147"/>
    </row>
    <row r="35" spans="4:21"/>
    <row r="36" spans="4:21"/>
    <row r="37" spans="4:21"/>
    <row r="44" spans="4:21" hidden="1">
      <c r="D44" s="148"/>
    </row>
    <row r="45" spans="4:21" hidden="1">
      <c r="D45" s="149"/>
    </row>
    <row r="46" spans="4:21" hidden="1">
      <c r="D46" s="149"/>
    </row>
    <row r="47" spans="4:21" hidden="1">
      <c r="D47" s="149"/>
    </row>
    <row r="48" spans="4:21" hidden="1">
      <c r="D48" s="131"/>
    </row>
    <row r="49" spans="4:4" hidden="1">
      <c r="D49" s="150"/>
    </row>
    <row r="50" spans="4:4" hidden="1">
      <c r="D50" s="151"/>
    </row>
    <row r="51" spans="4:4" hidden="1">
      <c r="D51" s="131"/>
    </row>
    <row r="52" spans="4:4" hidden="1">
      <c r="D52" s="150"/>
    </row>
    <row r="53" spans="4:4" hidden="1">
      <c r="D53" s="151"/>
    </row>
    <row r="64" spans="4:4"/>
    <row r="1048560"/>
    <row r="1048561"/>
    <row r="1048562"/>
    <row r="1048563"/>
    <row r="1048564"/>
    <row r="1048565"/>
    <row r="1048566"/>
  </sheetData>
  <sheetProtection algorithmName="SHA-512" hashValue="WM1XIz/2yvIEvF3Gq24qW6B6dr1SZEKA+Guj/pTDiLJ9RJZdxX7Qa3iMRFqfV6dtOMxe44DAyj8HuT2Tuhy9HA==" saltValue="rugpznK2db4qLre8MjryTg==" spinCount="100000" sheet="1" objects="1" scenarios="1"/>
  <mergeCells count="1">
    <mergeCell ref="F2:M2"/>
  </mergeCells>
  <conditionalFormatting sqref="F7:J7">
    <cfRule type="expression" dxfId="50" priority="65">
      <formula>$D$6&lt;2</formula>
    </cfRule>
  </conditionalFormatting>
  <conditionalFormatting sqref="F8:J8">
    <cfRule type="expression" dxfId="49" priority="66">
      <formula>$D$6&lt;3</formula>
    </cfRule>
  </conditionalFormatting>
  <conditionalFormatting sqref="F9:J9">
    <cfRule type="expression" dxfId="48" priority="67">
      <formula>$D$6&lt;4</formula>
    </cfRule>
  </conditionalFormatting>
  <conditionalFormatting sqref="F10:J10">
    <cfRule type="expression" dxfId="47" priority="68">
      <formula>$D$6&lt;5</formula>
    </cfRule>
  </conditionalFormatting>
  <conditionalFormatting sqref="F22:O22 P23:R23">
    <cfRule type="expression" dxfId="46" priority="21">
      <formula>$D$7&lt;2</formula>
    </cfRule>
  </conditionalFormatting>
  <conditionalFormatting sqref="F23:O23 P24:R24">
    <cfRule type="expression" dxfId="45" priority="20">
      <formula>$D$7&lt;3</formula>
    </cfRule>
  </conditionalFormatting>
  <conditionalFormatting sqref="F24:O24 P25:R25">
    <cfRule type="expression" dxfId="44" priority="19">
      <formula>$D$7&lt;4</formula>
    </cfRule>
  </conditionalFormatting>
  <conditionalFormatting sqref="F25:O25 P26:R26">
    <cfRule type="expression" dxfId="43" priority="18">
      <formula>$D$7&lt;5</formula>
    </cfRule>
  </conditionalFormatting>
  <dataValidations count="7">
    <dataValidation allowBlank="1" showInputMessage="1" showErrorMessage="1" prompt="Please use commas as decimals" sqref="I6:J10 K21:K25" xr:uid="{00000000-0002-0000-0200-000000000000}"/>
    <dataValidation allowBlank="1" showErrorMessage="1" sqref="D24" xr:uid="{00000000-0002-0000-0200-000002000000}"/>
    <dataValidation allowBlank="1" showInputMessage="1" showErrorMessage="1" prompt="Solely fill out for trees that produce a product (e.g. fruit/nut/medicine trees) which can be sold on the market" sqref="L21:L25" xr:uid="{FC2D585C-AD0D-40A6-B48A-FFF352657388}"/>
    <dataValidation allowBlank="1" showErrorMessage="1" prompt="If unknown, Acorn can assist. However, we would require the polygons of the project area." sqref="D12 D14:D16" xr:uid="{3DD6A57C-1DB0-4D58-9486-B60C7F58DA8D}"/>
    <dataValidation allowBlank="1" showInputMessage="1" showErrorMessage="1" prompt="e.g. medicinal, food-bearing, fodder, protects crops etc." sqref="N21:N22" xr:uid="{31B412D9-0A09-4213-9F16-7F9447093A44}"/>
    <dataValidation allowBlank="1" showInputMessage="1" showErrorMessage="1" prompt="e.g. soil improvement, water retention, protection from extreme weather, protection from sun, flowers attract pollinators etc." sqref="O21:O22" xr:uid="{82983296-57F1-4A25-81F7-6BC4EA31ECFD}"/>
    <dataValidation allowBlank="1" showInputMessage="1" showErrorMessage="1" prompt="month and year" sqref="D4" xr:uid="{E9F6750C-D2A6-491F-82E0-4506743330E3}"/>
  </dataValidations>
  <pageMargins left="0.7" right="0.7" top="0.75" bottom="0.75" header="0.3" footer="0.3"/>
  <pageSetup paperSize="9" orientation="portrait" r:id="rId1"/>
  <ignoredErrors>
    <ignoredError sqref="I5:J5 B8" unlockedFormula="1"/>
  </ignoredErrors>
  <extLst>
    <ext xmlns:x14="http://schemas.microsoft.com/office/spreadsheetml/2009/9/main" uri="{CCE6A557-97BC-4b89-ADB6-D9C93CAAB3DF}">
      <x14:dataValidations xmlns:xm="http://schemas.microsoft.com/office/excel/2006/main" count="3">
        <x14:dataValidation type="list" allowBlank="1" showInputMessage="1" showErrorMessage="1" prompt="If unknown, Acorn can assist. However, we would require the polygons of the project area." xr:uid="{00000000-0002-0000-0200-000001000000}">
          <x14:formula1>
            <xm:f>'Dropdown list'!$A$1:$A$2</xm:f>
          </x14:formula1>
          <xm:sqref>D11</xm:sqref>
        </x14:dataValidation>
        <x14:dataValidation type="list" allowBlank="1" showInputMessage="1" showErrorMessage="1" xr:uid="{00000000-0002-0000-0200-000004000000}">
          <x14:formula1>
            <xm:f>'Dropdown list'!$A$2:$A$6</xm:f>
          </x14:formula1>
          <xm:sqref>D6:D7</xm:sqref>
        </x14:dataValidation>
        <x14:dataValidation type="list" allowBlank="1" showErrorMessage="1" prompt="If unknown, Acorn can assist. However, we would require the polygons of the project area." xr:uid="{87EC9A71-22B0-41D7-A236-1DFEF82C5C2C}">
          <x14:formula1>
            <xm:f>'Dropdown list'!$G$1:$G$2</xm:f>
          </x14:formula1>
          <xm:sqref>D13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4" tint="0.59999389629810485"/>
  </sheetPr>
  <dimension ref="A1:AI103"/>
  <sheetViews>
    <sheetView showGridLines="0" zoomScaleNormal="100" workbookViewId="0">
      <selection activeCell="C21" sqref="C21"/>
    </sheetView>
  </sheetViews>
  <sheetFormatPr defaultColWidth="0" defaultRowHeight="14.45"/>
  <cols>
    <col min="1" max="1" width="28.7109375" customWidth="1"/>
    <col min="2" max="2" width="13.5703125" style="33" customWidth="1"/>
    <col min="3" max="3" width="78.28515625" customWidth="1"/>
    <col min="4" max="4" width="16.140625" customWidth="1"/>
    <col min="5" max="20" width="9.28515625" style="10" customWidth="1"/>
    <col min="21" max="25" width="9.28515625" customWidth="1"/>
    <col min="26" max="35" width="0" hidden="1" customWidth="1"/>
    <col min="36" max="16384" width="6.7109375" hidden="1"/>
  </cols>
  <sheetData>
    <row r="1" spans="1:35" ht="18">
      <c r="A1" s="39" t="s">
        <v>156</v>
      </c>
      <c r="B1" s="39"/>
      <c r="C1" s="39"/>
      <c r="D1" s="39"/>
      <c r="E1" s="47"/>
      <c r="F1" s="47"/>
      <c r="G1" s="47"/>
      <c r="H1" s="47"/>
      <c r="I1" s="48"/>
      <c r="J1" s="48"/>
      <c r="K1" s="48"/>
      <c r="L1" s="49"/>
      <c r="M1" s="50"/>
      <c r="N1" s="50"/>
      <c r="O1" s="50"/>
      <c r="P1" s="50"/>
      <c r="Q1" s="50"/>
      <c r="R1" s="50"/>
      <c r="S1" s="50"/>
      <c r="T1" s="50"/>
      <c r="U1" s="50"/>
      <c r="V1" s="50"/>
      <c r="W1" s="50"/>
      <c r="X1" s="50"/>
      <c r="Y1" s="50"/>
    </row>
    <row r="2" spans="1:35" s="44" customFormat="1" ht="15" customHeight="1">
      <c r="A2" s="44" t="s">
        <v>157</v>
      </c>
      <c r="E2" s="51">
        <v>0</v>
      </c>
      <c r="F2" s="51">
        <f>E2+1</f>
        <v>1</v>
      </c>
      <c r="G2" s="51">
        <f t="shared" ref="G2:Y2" si="0">F2+1</f>
        <v>2</v>
      </c>
      <c r="H2" s="51">
        <f t="shared" si="0"/>
        <v>3</v>
      </c>
      <c r="I2" s="51">
        <f t="shared" si="0"/>
        <v>4</v>
      </c>
      <c r="J2" s="51">
        <f t="shared" si="0"/>
        <v>5</v>
      </c>
      <c r="K2" s="51">
        <f t="shared" si="0"/>
        <v>6</v>
      </c>
      <c r="L2" s="51">
        <f t="shared" si="0"/>
        <v>7</v>
      </c>
      <c r="M2" s="51">
        <f t="shared" si="0"/>
        <v>8</v>
      </c>
      <c r="N2" s="51">
        <f t="shared" si="0"/>
        <v>9</v>
      </c>
      <c r="O2" s="51">
        <f t="shared" si="0"/>
        <v>10</v>
      </c>
      <c r="P2" s="51">
        <f t="shared" si="0"/>
        <v>11</v>
      </c>
      <c r="Q2" s="51">
        <f t="shared" si="0"/>
        <v>12</v>
      </c>
      <c r="R2" s="51">
        <f t="shared" si="0"/>
        <v>13</v>
      </c>
      <c r="S2" s="51">
        <f t="shared" si="0"/>
        <v>14</v>
      </c>
      <c r="T2" s="51">
        <f t="shared" si="0"/>
        <v>15</v>
      </c>
      <c r="U2" s="51">
        <f t="shared" si="0"/>
        <v>16</v>
      </c>
      <c r="V2" s="51">
        <f t="shared" si="0"/>
        <v>17</v>
      </c>
      <c r="W2" s="51">
        <f t="shared" si="0"/>
        <v>18</v>
      </c>
      <c r="X2" s="51">
        <f t="shared" si="0"/>
        <v>19</v>
      </c>
      <c r="Y2" s="51">
        <f t="shared" si="0"/>
        <v>20</v>
      </c>
    </row>
    <row r="3" spans="1:35" s="44" customFormat="1" ht="15" customHeight="1">
      <c r="A3" s="44" t="s">
        <v>87</v>
      </c>
      <c r="E3" s="233">
        <f>Assumptions!$D$4</f>
        <v>45170</v>
      </c>
      <c r="F3" s="233">
        <f>EDATE(E3,(1*12))</f>
        <v>45536</v>
      </c>
      <c r="G3" s="233">
        <f t="shared" ref="G3:Y3" si="1">EDATE(F3,(1*12))</f>
        <v>45901</v>
      </c>
      <c r="H3" s="233">
        <f t="shared" si="1"/>
        <v>46266</v>
      </c>
      <c r="I3" s="233">
        <f t="shared" si="1"/>
        <v>46631</v>
      </c>
      <c r="J3" s="233">
        <f t="shared" si="1"/>
        <v>46997</v>
      </c>
      <c r="K3" s="233">
        <f t="shared" si="1"/>
        <v>47362</v>
      </c>
      <c r="L3" s="233">
        <f t="shared" si="1"/>
        <v>47727</v>
      </c>
      <c r="M3" s="233">
        <f t="shared" si="1"/>
        <v>48092</v>
      </c>
      <c r="N3" s="233">
        <f t="shared" si="1"/>
        <v>48458</v>
      </c>
      <c r="O3" s="233">
        <f t="shared" si="1"/>
        <v>48823</v>
      </c>
      <c r="P3" s="233">
        <f t="shared" si="1"/>
        <v>49188</v>
      </c>
      <c r="Q3" s="233">
        <f t="shared" si="1"/>
        <v>49553</v>
      </c>
      <c r="R3" s="233">
        <f t="shared" si="1"/>
        <v>49919</v>
      </c>
      <c r="S3" s="233">
        <f t="shared" si="1"/>
        <v>50284</v>
      </c>
      <c r="T3" s="233">
        <f t="shared" si="1"/>
        <v>50649</v>
      </c>
      <c r="U3" s="233">
        <f t="shared" si="1"/>
        <v>51014</v>
      </c>
      <c r="V3" s="233">
        <f t="shared" si="1"/>
        <v>51380</v>
      </c>
      <c r="W3" s="233">
        <f t="shared" si="1"/>
        <v>51745</v>
      </c>
      <c r="X3" s="233">
        <f t="shared" si="1"/>
        <v>52110</v>
      </c>
      <c r="Y3" s="233">
        <f t="shared" si="1"/>
        <v>52475</v>
      </c>
    </row>
    <row r="4" spans="1:35" s="44" customFormat="1" ht="15" customHeight="1">
      <c r="A4" s="43" t="s">
        <v>158</v>
      </c>
      <c r="B4" s="46"/>
      <c r="C4" s="46"/>
      <c r="D4" s="46"/>
      <c r="E4" s="52"/>
      <c r="F4" s="52"/>
      <c r="G4" s="53"/>
      <c r="H4" s="53"/>
      <c r="I4" s="53"/>
      <c r="J4" s="53"/>
      <c r="K4" s="53"/>
      <c r="L4" s="53"/>
      <c r="M4" s="52"/>
      <c r="N4" s="52"/>
      <c r="O4" s="52"/>
      <c r="P4" s="52"/>
      <c r="Q4" s="52"/>
      <c r="R4" s="52"/>
      <c r="S4" s="52"/>
      <c r="T4" s="52"/>
      <c r="U4" s="52"/>
      <c r="V4" s="52"/>
      <c r="W4" s="52"/>
      <c r="X4" s="52"/>
      <c r="Y4" s="52"/>
    </row>
    <row r="5" spans="1:35" s="44" customFormat="1" ht="15" customHeight="1">
      <c r="A5" s="44" t="s">
        <v>159</v>
      </c>
      <c r="B5" s="80" t="s">
        <v>51</v>
      </c>
      <c r="C5" s="44" t="s">
        <v>160</v>
      </c>
      <c r="E5" s="292">
        <v>1808.3182640144666</v>
      </c>
      <c r="F5" s="292">
        <v>3616.6365280289333</v>
      </c>
      <c r="G5" s="292">
        <v>5424.9547920433997</v>
      </c>
      <c r="H5" s="292">
        <v>5424.9547920433997</v>
      </c>
      <c r="I5" s="292">
        <v>5424.9547920433997</v>
      </c>
      <c r="J5" s="292">
        <v>5424.9547920433997</v>
      </c>
      <c r="K5" s="92"/>
      <c r="L5" s="92"/>
      <c r="M5" s="92"/>
      <c r="N5" s="92"/>
      <c r="O5" s="92"/>
      <c r="P5" s="92"/>
      <c r="Q5" s="92"/>
      <c r="R5" s="92"/>
      <c r="S5" s="92"/>
      <c r="T5" s="92"/>
      <c r="U5" s="92"/>
      <c r="V5" s="92"/>
      <c r="W5" s="92"/>
      <c r="X5" s="92"/>
      <c r="Y5" s="92"/>
    </row>
    <row r="6" spans="1:35" s="44" customFormat="1" ht="15" customHeight="1">
      <c r="B6" s="80"/>
      <c r="L6" s="92"/>
      <c r="M6" s="92"/>
      <c r="N6" s="92"/>
      <c r="O6" s="92"/>
      <c r="P6" s="92"/>
      <c r="Q6" s="92"/>
      <c r="R6" s="92"/>
      <c r="S6" s="92"/>
      <c r="T6" s="92"/>
      <c r="U6" s="92"/>
      <c r="V6" s="92"/>
      <c r="W6" s="92"/>
      <c r="X6" s="92"/>
      <c r="Y6" s="92"/>
    </row>
    <row r="7" spans="1:35">
      <c r="A7" s="43" t="s">
        <v>161</v>
      </c>
      <c r="B7" s="46" t="s">
        <v>45</v>
      </c>
      <c r="C7" s="46" t="s">
        <v>27</v>
      </c>
      <c r="D7" s="46"/>
      <c r="E7" s="52"/>
      <c r="F7" s="52"/>
      <c r="G7" s="53"/>
      <c r="H7" s="53"/>
      <c r="I7" s="53"/>
      <c r="J7" s="53"/>
      <c r="K7" s="53"/>
      <c r="L7" s="53"/>
      <c r="M7" s="52"/>
      <c r="N7" s="52"/>
      <c r="O7" s="52"/>
      <c r="P7" s="52"/>
      <c r="Q7" s="52"/>
      <c r="R7" s="52"/>
      <c r="S7" s="52"/>
      <c r="T7" s="52"/>
      <c r="U7" s="52"/>
      <c r="V7" s="52"/>
      <c r="W7" s="52"/>
      <c r="X7" s="52"/>
      <c r="Y7" s="52"/>
    </row>
    <row r="8" spans="1:35">
      <c r="A8" s="38" t="str">
        <f>IF(ISBLANK(Assumptions!G6),"",Assumptions!G6)</f>
        <v>Groundnut</v>
      </c>
      <c r="F8" s="54"/>
      <c r="S8" s="55"/>
    </row>
    <row r="9" spans="1:35">
      <c r="A9" t="s">
        <v>162</v>
      </c>
      <c r="B9" s="33" t="s">
        <v>66</v>
      </c>
      <c r="C9" t="s">
        <v>163</v>
      </c>
      <c r="E9" s="141">
        <v>-0.05</v>
      </c>
      <c r="F9" s="141">
        <v>0</v>
      </c>
      <c r="G9" s="141">
        <v>0.05</v>
      </c>
      <c r="H9" s="141">
        <v>0.1</v>
      </c>
      <c r="I9" s="141">
        <v>0.15</v>
      </c>
      <c r="J9" s="141">
        <v>0.2</v>
      </c>
      <c r="K9"/>
      <c r="L9"/>
      <c r="M9"/>
      <c r="N9"/>
      <c r="O9"/>
      <c r="P9"/>
      <c r="Q9"/>
      <c r="R9"/>
      <c r="S9"/>
      <c r="T9"/>
    </row>
    <row r="10" spans="1:35">
      <c r="A10" t="s">
        <v>164</v>
      </c>
      <c r="B10" s="33" t="s">
        <v>66</v>
      </c>
      <c r="C10" t="s">
        <v>165</v>
      </c>
      <c r="E10" s="141">
        <v>0</v>
      </c>
      <c r="F10" s="141">
        <v>-0.05</v>
      </c>
      <c r="G10" s="141">
        <v>-0.1</v>
      </c>
      <c r="H10" s="141">
        <v>-0.15</v>
      </c>
      <c r="I10" s="141">
        <v>-0.2</v>
      </c>
      <c r="J10" s="141">
        <v>-0.2</v>
      </c>
      <c r="K10"/>
      <c r="L10"/>
      <c r="M10"/>
      <c r="N10"/>
      <c r="O10"/>
      <c r="P10"/>
      <c r="Q10"/>
      <c r="R10"/>
      <c r="S10"/>
      <c r="T10"/>
      <c r="Z10" s="96"/>
      <c r="AA10" s="96"/>
      <c r="AB10" s="96"/>
      <c r="AC10" s="96"/>
      <c r="AD10" s="96"/>
      <c r="AE10" s="96"/>
      <c r="AF10" s="96"/>
      <c r="AG10" s="96"/>
      <c r="AH10" s="96"/>
      <c r="AI10" s="96"/>
    </row>
    <row r="12" spans="1:35">
      <c r="A12" s="38" t="str">
        <f>IF(ISBLANK(Assumptions!G7),"",Assumptions!G7)</f>
        <v>Maize</v>
      </c>
      <c r="F12" s="54"/>
    </row>
    <row r="13" spans="1:35">
      <c r="A13" t="s">
        <v>162</v>
      </c>
      <c r="B13" s="33" t="s">
        <v>66</v>
      </c>
      <c r="C13" t="s">
        <v>163</v>
      </c>
      <c r="E13" s="141">
        <v>-0.05</v>
      </c>
      <c r="F13" s="141">
        <v>0</v>
      </c>
      <c r="G13" s="141">
        <v>0.05</v>
      </c>
      <c r="H13" s="141">
        <v>0.1</v>
      </c>
      <c r="I13" s="141">
        <v>0.15</v>
      </c>
      <c r="J13" s="141">
        <v>0.2</v>
      </c>
      <c r="K13" s="203"/>
      <c r="L13" s="203"/>
      <c r="M13" s="203"/>
      <c r="N13" s="203"/>
      <c r="O13" s="203"/>
      <c r="P13" s="203"/>
      <c r="Q13" s="203"/>
      <c r="R13" s="203"/>
      <c r="S13" s="203"/>
      <c r="T13" s="203"/>
      <c r="U13" s="203"/>
      <c r="V13" s="203"/>
      <c r="W13" s="203"/>
      <c r="X13" s="203"/>
      <c r="Y13" s="203"/>
    </row>
    <row r="14" spans="1:35">
      <c r="A14" t="s">
        <v>164</v>
      </c>
      <c r="B14" s="33" t="s">
        <v>66</v>
      </c>
      <c r="C14" t="s">
        <v>166</v>
      </c>
      <c r="E14" s="141">
        <v>0</v>
      </c>
      <c r="F14" s="141">
        <v>-0.05</v>
      </c>
      <c r="G14" s="141">
        <v>-0.1</v>
      </c>
      <c r="H14" s="141">
        <v>-0.15</v>
      </c>
      <c r="I14" s="141">
        <v>-0.2</v>
      </c>
      <c r="J14" s="141">
        <v>-0.2</v>
      </c>
      <c r="K14" s="204"/>
      <c r="L14" s="204"/>
      <c r="M14" s="204"/>
      <c r="N14" s="203"/>
      <c r="O14" s="203"/>
      <c r="P14" s="203"/>
      <c r="Q14" s="203"/>
      <c r="R14" s="203"/>
      <c r="S14" s="203"/>
      <c r="T14" s="203"/>
      <c r="U14" s="203"/>
      <c r="V14" s="203"/>
      <c r="W14" s="203"/>
      <c r="X14" s="203"/>
      <c r="Y14" s="203"/>
    </row>
    <row r="15" spans="1:35">
      <c r="E15" s="289"/>
      <c r="F15" s="289"/>
      <c r="G15" s="289"/>
      <c r="H15" s="289"/>
      <c r="I15" s="289"/>
      <c r="J15" s="289"/>
    </row>
    <row r="16" spans="1:35">
      <c r="A16" s="38" t="str">
        <f>IF(ISBLANK(Assumptions!G8),"",Assumptions!G8)</f>
        <v>Sorghum</v>
      </c>
      <c r="E16" s="289"/>
      <c r="F16" s="290"/>
      <c r="G16" s="289"/>
      <c r="H16" s="289"/>
      <c r="I16" s="289"/>
      <c r="J16" s="289"/>
    </row>
    <row r="17" spans="1:25">
      <c r="A17" t="s">
        <v>162</v>
      </c>
      <c r="B17" s="33" t="s">
        <v>66</v>
      </c>
      <c r="C17" t="s">
        <v>163</v>
      </c>
      <c r="E17" s="141">
        <v>-0.05</v>
      </c>
      <c r="F17" s="141">
        <v>0</v>
      </c>
      <c r="G17" s="141">
        <v>0.05</v>
      </c>
      <c r="H17" s="141">
        <v>0.1</v>
      </c>
      <c r="I17" s="141">
        <v>0.15</v>
      </c>
      <c r="J17" s="141">
        <v>0.2</v>
      </c>
      <c r="K17" s="203"/>
      <c r="L17" s="203"/>
      <c r="M17" s="203"/>
      <c r="N17" s="205"/>
      <c r="O17" s="203"/>
      <c r="P17" s="203"/>
      <c r="Q17" s="203"/>
      <c r="R17" s="203"/>
      <c r="S17" s="203"/>
      <c r="T17" s="203"/>
      <c r="U17" s="203"/>
      <c r="V17" s="203"/>
      <c r="W17" s="203"/>
      <c r="X17" s="203"/>
      <c r="Y17" s="203"/>
    </row>
    <row r="18" spans="1:25">
      <c r="A18" t="s">
        <v>164</v>
      </c>
      <c r="B18" s="33" t="s">
        <v>66</v>
      </c>
      <c r="C18" t="s">
        <v>166</v>
      </c>
      <c r="E18" s="141">
        <v>0</v>
      </c>
      <c r="F18" s="141">
        <v>-0.05</v>
      </c>
      <c r="G18" s="141">
        <v>-0.1</v>
      </c>
      <c r="H18" s="141">
        <v>-0.15</v>
      </c>
      <c r="I18" s="141">
        <v>-0.2</v>
      </c>
      <c r="J18" s="141">
        <v>-0.2</v>
      </c>
      <c r="K18" s="203"/>
      <c r="L18" s="203"/>
      <c r="M18" s="203"/>
      <c r="N18" s="203"/>
      <c r="O18" s="203"/>
      <c r="P18" s="203"/>
      <c r="Q18" s="203"/>
      <c r="R18" s="203"/>
      <c r="S18" s="203"/>
      <c r="T18" s="203"/>
      <c r="U18" s="203"/>
      <c r="V18" s="203"/>
      <c r="W18" s="203"/>
      <c r="X18" s="203"/>
      <c r="Y18" s="203"/>
    </row>
    <row r="19" spans="1:25">
      <c r="E19" s="289"/>
      <c r="F19" s="289"/>
      <c r="G19" s="289"/>
      <c r="H19" s="289"/>
      <c r="I19" s="289"/>
      <c r="J19" s="289"/>
    </row>
    <row r="20" spans="1:25">
      <c r="A20" s="38" t="str">
        <f>IF(ISBLANK(Assumptions!G9),"",Assumptions!G9)</f>
        <v>Millet</v>
      </c>
      <c r="E20" s="289"/>
      <c r="F20" s="290"/>
      <c r="G20" s="289"/>
      <c r="H20" s="289"/>
      <c r="I20" s="289"/>
      <c r="J20" s="289"/>
    </row>
    <row r="21" spans="1:25">
      <c r="A21" t="s">
        <v>162</v>
      </c>
      <c r="B21" s="33" t="s">
        <v>66</v>
      </c>
      <c r="C21" t="s">
        <v>163</v>
      </c>
      <c r="E21" s="141">
        <v>-0.05</v>
      </c>
      <c r="F21" s="141">
        <v>0</v>
      </c>
      <c r="G21" s="141">
        <v>0.05</v>
      </c>
      <c r="H21" s="141">
        <v>0.1</v>
      </c>
      <c r="I21" s="141">
        <v>0.15</v>
      </c>
      <c r="J21" s="141">
        <v>0.2</v>
      </c>
      <c r="K21" s="203"/>
      <c r="L21" s="203"/>
      <c r="M21" s="203"/>
      <c r="N21" s="203"/>
      <c r="O21" s="203"/>
      <c r="P21" s="203"/>
      <c r="Q21" s="203"/>
      <c r="R21" s="203"/>
      <c r="S21" s="203"/>
      <c r="T21" s="203"/>
      <c r="U21" s="203"/>
      <c r="V21" s="203"/>
      <c r="W21" s="203"/>
      <c r="X21" s="203"/>
      <c r="Y21" s="203"/>
    </row>
    <row r="22" spans="1:25">
      <c r="A22" t="s">
        <v>164</v>
      </c>
      <c r="B22" s="33" t="s">
        <v>66</v>
      </c>
      <c r="C22" t="s">
        <v>165</v>
      </c>
      <c r="E22" s="141">
        <v>0</v>
      </c>
      <c r="F22" s="141">
        <v>-0.05</v>
      </c>
      <c r="G22" s="141">
        <v>-0.1</v>
      </c>
      <c r="H22" s="141">
        <v>-0.15</v>
      </c>
      <c r="I22" s="141">
        <v>-0.2</v>
      </c>
      <c r="J22" s="141">
        <v>-0.2</v>
      </c>
      <c r="K22" s="203"/>
      <c r="L22" s="203"/>
      <c r="M22" s="203"/>
      <c r="N22" s="203"/>
      <c r="O22" s="203"/>
      <c r="P22" s="203"/>
      <c r="Q22" s="203"/>
      <c r="R22" s="203"/>
      <c r="S22" s="203"/>
      <c r="T22" s="203"/>
      <c r="U22" s="203"/>
      <c r="V22" s="203"/>
      <c r="W22" s="203"/>
      <c r="X22" s="203"/>
      <c r="Y22" s="203"/>
    </row>
    <row r="23" spans="1:25">
      <c r="E23" s="289"/>
      <c r="F23" s="289"/>
      <c r="G23" s="289"/>
      <c r="H23" s="289"/>
      <c r="I23" s="289"/>
      <c r="J23" s="289"/>
    </row>
    <row r="24" spans="1:25">
      <c r="A24" s="38" t="str">
        <f>IF(ISBLANK(Assumptions!G10),"",Assumptions!G10)</f>
        <v>Sorghum</v>
      </c>
      <c r="E24" s="289"/>
      <c r="F24" s="290"/>
      <c r="G24" s="289"/>
      <c r="H24" s="289"/>
      <c r="I24" s="289"/>
      <c r="J24" s="289"/>
      <c r="R24" s="55"/>
    </row>
    <row r="25" spans="1:25">
      <c r="A25" t="s">
        <v>162</v>
      </c>
      <c r="B25" s="33" t="s">
        <v>66</v>
      </c>
      <c r="C25" t="s">
        <v>163</v>
      </c>
      <c r="E25" s="141"/>
      <c r="F25" s="141"/>
      <c r="G25" s="141"/>
      <c r="H25" s="141"/>
      <c r="I25" s="141"/>
      <c r="J25" s="141"/>
      <c r="K25" s="203"/>
      <c r="L25" s="203"/>
      <c r="M25" s="203"/>
      <c r="N25" s="203"/>
      <c r="O25" s="203"/>
      <c r="P25" s="203"/>
      <c r="Q25" s="203"/>
      <c r="R25" s="206"/>
      <c r="S25" s="203"/>
      <c r="T25" s="203"/>
      <c r="U25" s="203"/>
      <c r="V25" s="203"/>
      <c r="W25" s="203"/>
      <c r="X25" s="203"/>
      <c r="Y25" s="203"/>
    </row>
    <row r="26" spans="1:25">
      <c r="A26" t="s">
        <v>164</v>
      </c>
      <c r="B26" s="33" t="s">
        <v>66</v>
      </c>
      <c r="C26" t="s">
        <v>166</v>
      </c>
      <c r="E26" s="141"/>
      <c r="F26" s="141"/>
      <c r="G26" s="141"/>
      <c r="H26" s="141"/>
      <c r="I26" s="141"/>
      <c r="J26" s="141"/>
      <c r="K26" s="207"/>
      <c r="L26" s="207"/>
      <c r="M26" s="207"/>
      <c r="N26" s="203"/>
      <c r="O26" s="203"/>
      <c r="P26" s="203"/>
      <c r="Q26" s="203"/>
      <c r="R26" s="203"/>
      <c r="S26" s="206"/>
      <c r="T26" s="203"/>
      <c r="U26" s="203"/>
      <c r="V26" s="203"/>
      <c r="W26" s="203"/>
      <c r="X26" s="203"/>
      <c r="Y26" s="203"/>
    </row>
    <row r="27" spans="1:25">
      <c r="E27" s="207"/>
      <c r="F27" s="207"/>
      <c r="G27" s="207"/>
      <c r="H27" s="207"/>
      <c r="I27" s="207"/>
      <c r="J27" s="207"/>
      <c r="K27" s="207"/>
      <c r="L27" s="207"/>
      <c r="M27" s="207"/>
      <c r="N27" s="203"/>
      <c r="O27" s="203"/>
      <c r="P27" s="203"/>
      <c r="Q27" s="203"/>
      <c r="R27" s="203"/>
      <c r="S27" s="206"/>
      <c r="T27" s="203"/>
      <c r="U27" s="203"/>
      <c r="V27" s="203"/>
      <c r="W27" s="203"/>
      <c r="X27" s="203"/>
      <c r="Y27" s="203"/>
    </row>
    <row r="28" spans="1:25">
      <c r="A28" s="43" t="s">
        <v>167</v>
      </c>
      <c r="B28" s="46" t="s">
        <v>45</v>
      </c>
      <c r="C28" s="46" t="s">
        <v>27</v>
      </c>
      <c r="D28" s="46"/>
      <c r="E28" s="52"/>
      <c r="F28" s="56"/>
      <c r="G28" s="52"/>
      <c r="H28" s="52"/>
      <c r="I28" s="52"/>
      <c r="J28" s="52"/>
      <c r="K28" s="52"/>
      <c r="L28" s="52"/>
      <c r="M28" s="52"/>
      <c r="N28" s="52"/>
      <c r="O28" s="52"/>
      <c r="P28" s="52"/>
      <c r="Q28" s="52"/>
      <c r="R28" s="52"/>
      <c r="S28" s="57"/>
      <c r="T28" s="52"/>
      <c r="U28" s="52"/>
      <c r="V28" s="52"/>
      <c r="W28" s="52"/>
      <c r="X28" s="52"/>
      <c r="Y28" s="52"/>
    </row>
    <row r="29" spans="1:25">
      <c r="A29" s="38" t="str">
        <f>IF(ISBLANK(Assumptions!G21),"",Assumptions!G21)</f>
        <v>Acacia Mellifera</v>
      </c>
      <c r="F29" s="54"/>
      <c r="S29" s="55"/>
    </row>
    <row r="30" spans="1:25">
      <c r="A30" t="s">
        <v>168</v>
      </c>
      <c r="B30" s="33" t="s">
        <v>169</v>
      </c>
      <c r="C30" t="s">
        <v>170</v>
      </c>
      <c r="E30" s="291">
        <v>0</v>
      </c>
      <c r="F30" s="291">
        <v>0</v>
      </c>
      <c r="G30" s="291">
        <v>0</v>
      </c>
      <c r="H30" s="291">
        <v>0</v>
      </c>
      <c r="I30" s="291">
        <v>0</v>
      </c>
      <c r="J30" s="291">
        <v>0</v>
      </c>
      <c r="K30" s="291">
        <v>0</v>
      </c>
      <c r="L30" s="291">
        <v>0</v>
      </c>
      <c r="M30" s="291">
        <v>0</v>
      </c>
      <c r="N30" s="291">
        <v>0</v>
      </c>
      <c r="O30" s="291">
        <v>0</v>
      </c>
      <c r="P30" s="291">
        <v>0</v>
      </c>
      <c r="Q30" s="291">
        <v>0</v>
      </c>
      <c r="R30" s="291">
        <v>0</v>
      </c>
      <c r="S30" s="291">
        <v>0</v>
      </c>
      <c r="T30" s="291">
        <v>0</v>
      </c>
      <c r="U30" s="291">
        <v>0</v>
      </c>
      <c r="V30" s="291">
        <v>0</v>
      </c>
      <c r="W30" s="291">
        <v>0</v>
      </c>
      <c r="X30" s="291">
        <v>0</v>
      </c>
      <c r="Y30" s="291">
        <v>0</v>
      </c>
    </row>
    <row r="31" spans="1:25" s="212" customFormat="1">
      <c r="A31" t="s">
        <v>171</v>
      </c>
      <c r="B31" s="33" t="s">
        <v>172</v>
      </c>
      <c r="C31" t="s">
        <v>173</v>
      </c>
      <c r="D31"/>
      <c r="E31" s="304"/>
      <c r="F31" s="304"/>
      <c r="G31" s="304"/>
      <c r="H31" s="304"/>
      <c r="I31" s="304"/>
      <c r="J31" s="304"/>
      <c r="K31" s="304"/>
      <c r="L31" s="304"/>
      <c r="M31" s="304"/>
      <c r="N31" s="304"/>
      <c r="O31" s="304"/>
      <c r="P31" s="304"/>
      <c r="Q31" s="304"/>
      <c r="R31" s="304"/>
      <c r="S31" s="304"/>
      <c r="T31" s="304"/>
      <c r="U31" s="304"/>
      <c r="V31" s="304"/>
      <c r="W31" s="304"/>
      <c r="X31" s="304"/>
      <c r="Y31" s="304"/>
    </row>
    <row r="32" spans="1:25">
      <c r="A32" t="s">
        <v>174</v>
      </c>
      <c r="B32" s="33" t="s">
        <v>141</v>
      </c>
      <c r="C32" t="s">
        <v>175</v>
      </c>
      <c r="E32" s="70">
        <f>$B$60</f>
        <v>426</v>
      </c>
      <c r="F32" s="70">
        <f>$C$60+E32</f>
        <v>426</v>
      </c>
      <c r="G32" s="70">
        <f>$D$60+F32</f>
        <v>426</v>
      </c>
      <c r="H32" s="70">
        <f>G32</f>
        <v>426</v>
      </c>
      <c r="I32" s="70">
        <f t="shared" ref="I32:Y32" si="2">H32</f>
        <v>426</v>
      </c>
      <c r="J32" s="70">
        <f t="shared" si="2"/>
        <v>426</v>
      </c>
      <c r="K32" s="70">
        <f t="shared" si="2"/>
        <v>426</v>
      </c>
      <c r="L32" s="70">
        <f t="shared" si="2"/>
        <v>426</v>
      </c>
      <c r="M32" s="70">
        <f t="shared" si="2"/>
        <v>426</v>
      </c>
      <c r="N32" s="70">
        <f t="shared" si="2"/>
        <v>426</v>
      </c>
      <c r="O32" s="70">
        <f t="shared" si="2"/>
        <v>426</v>
      </c>
      <c r="P32" s="70">
        <f t="shared" si="2"/>
        <v>426</v>
      </c>
      <c r="Q32" s="70">
        <f t="shared" si="2"/>
        <v>426</v>
      </c>
      <c r="R32" s="70">
        <f t="shared" si="2"/>
        <v>426</v>
      </c>
      <c r="S32" s="70">
        <f t="shared" si="2"/>
        <v>426</v>
      </c>
      <c r="T32" s="70">
        <f t="shared" si="2"/>
        <v>426</v>
      </c>
      <c r="U32" s="70">
        <f t="shared" si="2"/>
        <v>426</v>
      </c>
      <c r="V32" s="70">
        <f t="shared" si="2"/>
        <v>426</v>
      </c>
      <c r="W32" s="70">
        <f t="shared" si="2"/>
        <v>426</v>
      </c>
      <c r="X32" s="70">
        <f t="shared" si="2"/>
        <v>426</v>
      </c>
      <c r="Y32" s="70">
        <f t="shared" si="2"/>
        <v>426</v>
      </c>
    </row>
    <row r="33" spans="1:35">
      <c r="F33" s="54"/>
      <c r="H33" s="58"/>
      <c r="I33" s="58"/>
      <c r="J33" s="58"/>
      <c r="K33" s="58"/>
      <c r="S33" s="55"/>
    </row>
    <row r="34" spans="1:35">
      <c r="A34" s="38" t="str">
        <f>IF(ISBLANK(Assumptions!G22),"",Assumptions!G22)</f>
        <v>Acacia Senegalensis</v>
      </c>
      <c r="F34" s="54"/>
      <c r="S34" s="55"/>
    </row>
    <row r="35" spans="1:35" s="132" customFormat="1" ht="17.25" customHeight="1">
      <c r="A35" t="s">
        <v>168</v>
      </c>
      <c r="B35" s="33" t="s">
        <v>169</v>
      </c>
      <c r="C35" t="s">
        <v>170</v>
      </c>
      <c r="D35"/>
      <c r="E35" s="291">
        <v>0</v>
      </c>
      <c r="F35" s="291">
        <v>0</v>
      </c>
      <c r="G35" s="291">
        <v>4</v>
      </c>
      <c r="H35" s="291">
        <v>6</v>
      </c>
      <c r="I35" s="291">
        <v>8</v>
      </c>
      <c r="J35" s="291">
        <v>10</v>
      </c>
      <c r="K35" s="291">
        <v>10</v>
      </c>
      <c r="L35" s="291">
        <v>10</v>
      </c>
      <c r="M35" s="291">
        <v>10</v>
      </c>
      <c r="N35" s="291">
        <v>10</v>
      </c>
      <c r="O35" s="291">
        <v>10</v>
      </c>
      <c r="P35" s="291">
        <v>10</v>
      </c>
      <c r="Q35" s="291">
        <v>10</v>
      </c>
      <c r="R35" s="291">
        <v>10</v>
      </c>
      <c r="S35" s="291">
        <v>10</v>
      </c>
      <c r="T35" s="291">
        <v>10</v>
      </c>
      <c r="U35" s="291">
        <v>10</v>
      </c>
      <c r="V35" s="291">
        <v>10</v>
      </c>
      <c r="W35" s="291">
        <v>10</v>
      </c>
      <c r="X35" s="291">
        <v>10</v>
      </c>
      <c r="Y35" s="291">
        <v>10</v>
      </c>
    </row>
    <row r="36" spans="1:35" s="132" customFormat="1">
      <c r="A36" t="s">
        <v>171</v>
      </c>
      <c r="B36" s="33" t="s">
        <v>172</v>
      </c>
      <c r="C36" t="s">
        <v>173</v>
      </c>
      <c r="D36"/>
      <c r="E36" s="304"/>
      <c r="F36" s="304"/>
      <c r="G36" s="304"/>
      <c r="H36" s="304"/>
      <c r="I36" s="304"/>
      <c r="J36" s="304"/>
      <c r="K36" s="304"/>
      <c r="L36" s="304"/>
      <c r="M36" s="304"/>
      <c r="N36" s="304"/>
      <c r="O36" s="304"/>
      <c r="P36" s="304"/>
      <c r="Q36" s="304"/>
      <c r="R36" s="304"/>
      <c r="S36" s="304"/>
      <c r="T36" s="304"/>
      <c r="U36" s="304"/>
      <c r="V36" s="304"/>
      <c r="W36" s="304"/>
      <c r="X36" s="304"/>
      <c r="Y36" s="304"/>
      <c r="Z36" s="303"/>
      <c r="AA36" s="303"/>
      <c r="AB36" s="303"/>
      <c r="AC36" s="303"/>
      <c r="AD36" s="303"/>
      <c r="AE36" s="303"/>
      <c r="AF36" s="303"/>
      <c r="AG36" s="303"/>
      <c r="AH36" s="303"/>
      <c r="AI36" s="303"/>
    </row>
    <row r="37" spans="1:35">
      <c r="A37" t="s">
        <v>174</v>
      </c>
      <c r="B37" s="33" t="s">
        <v>141</v>
      </c>
      <c r="C37" t="s">
        <v>175</v>
      </c>
      <c r="E37" s="70">
        <f>$B$61</f>
        <v>8</v>
      </c>
      <c r="F37" s="70">
        <f>$C$61+E37</f>
        <v>8</v>
      </c>
      <c r="G37" s="70">
        <f>$D$61+ F37</f>
        <v>8</v>
      </c>
      <c r="H37" s="70">
        <f>G37</f>
        <v>8</v>
      </c>
      <c r="I37" s="70">
        <f t="shared" ref="I37:Y37" si="3">H37</f>
        <v>8</v>
      </c>
      <c r="J37" s="70">
        <f t="shared" si="3"/>
        <v>8</v>
      </c>
      <c r="K37" s="70">
        <f t="shared" si="3"/>
        <v>8</v>
      </c>
      <c r="L37" s="70">
        <f t="shared" si="3"/>
        <v>8</v>
      </c>
      <c r="M37" s="70">
        <f t="shared" si="3"/>
        <v>8</v>
      </c>
      <c r="N37" s="70">
        <f t="shared" si="3"/>
        <v>8</v>
      </c>
      <c r="O37" s="70">
        <f t="shared" si="3"/>
        <v>8</v>
      </c>
      <c r="P37" s="70">
        <f t="shared" si="3"/>
        <v>8</v>
      </c>
      <c r="Q37" s="70">
        <f t="shared" si="3"/>
        <v>8</v>
      </c>
      <c r="R37" s="70">
        <f t="shared" si="3"/>
        <v>8</v>
      </c>
      <c r="S37" s="70">
        <f t="shared" si="3"/>
        <v>8</v>
      </c>
      <c r="T37" s="70">
        <f t="shared" si="3"/>
        <v>8</v>
      </c>
      <c r="U37" s="70">
        <f t="shared" si="3"/>
        <v>8</v>
      </c>
      <c r="V37" s="70">
        <f t="shared" si="3"/>
        <v>8</v>
      </c>
      <c r="W37" s="70">
        <f t="shared" si="3"/>
        <v>8</v>
      </c>
      <c r="X37" s="70">
        <f t="shared" si="3"/>
        <v>8</v>
      </c>
      <c r="Y37" s="70">
        <f t="shared" si="3"/>
        <v>8</v>
      </c>
    </row>
    <row r="38" spans="1:35">
      <c r="C38" s="40"/>
      <c r="D38" s="40"/>
      <c r="S38" s="55"/>
    </row>
    <row r="39" spans="1:35">
      <c r="A39" s="38" t="str">
        <f>IF(ISBLANK(Assumptions!G23),"",Assumptions!G23)</f>
        <v>Baobab</v>
      </c>
      <c r="C39" s="40"/>
      <c r="D39" s="40"/>
      <c r="S39" s="55"/>
    </row>
    <row r="40" spans="1:35">
      <c r="A40" t="s">
        <v>168</v>
      </c>
      <c r="B40" s="33" t="s">
        <v>169</v>
      </c>
      <c r="C40" t="s">
        <v>170</v>
      </c>
      <c r="E40" s="291">
        <v>0</v>
      </c>
      <c r="F40" s="292">
        <v>0</v>
      </c>
      <c r="G40" s="292">
        <v>0</v>
      </c>
      <c r="H40" s="292">
        <v>0</v>
      </c>
      <c r="I40" s="292">
        <v>0</v>
      </c>
      <c r="J40" s="292">
        <v>0</v>
      </c>
      <c r="K40" s="292">
        <v>5</v>
      </c>
      <c r="L40" s="292">
        <v>10</v>
      </c>
      <c r="M40" s="292">
        <v>15</v>
      </c>
      <c r="N40" s="292">
        <v>25</v>
      </c>
      <c r="O40" s="292">
        <v>40</v>
      </c>
      <c r="P40" s="292">
        <v>50</v>
      </c>
      <c r="Q40" s="292">
        <v>50</v>
      </c>
      <c r="R40" s="292">
        <v>55</v>
      </c>
      <c r="S40" s="292">
        <v>60</v>
      </c>
      <c r="T40" s="292">
        <v>65</v>
      </c>
      <c r="U40" s="292">
        <v>70</v>
      </c>
      <c r="V40" s="292">
        <v>80</v>
      </c>
      <c r="W40" s="292">
        <v>90</v>
      </c>
      <c r="X40" s="292">
        <v>100</v>
      </c>
      <c r="Y40" s="292">
        <v>100</v>
      </c>
    </row>
    <row r="41" spans="1:35">
      <c r="A41" t="s">
        <v>171</v>
      </c>
      <c r="B41" s="33" t="s">
        <v>172</v>
      </c>
      <c r="C41" t="s">
        <v>173</v>
      </c>
      <c r="E41" s="304"/>
      <c r="F41" s="304"/>
      <c r="G41" s="304"/>
      <c r="H41" s="304"/>
      <c r="I41" s="304"/>
      <c r="J41" s="304"/>
      <c r="K41" s="304"/>
      <c r="L41" s="304"/>
      <c r="M41" s="304"/>
      <c r="N41" s="304"/>
      <c r="O41" s="304"/>
      <c r="P41" s="304"/>
      <c r="Q41" s="304"/>
      <c r="R41" s="304"/>
      <c r="S41" s="304"/>
      <c r="T41" s="304"/>
      <c r="U41" s="304"/>
      <c r="V41" s="304"/>
      <c r="W41" s="304"/>
      <c r="X41" s="304"/>
      <c r="Y41" s="304"/>
      <c r="Z41" s="96"/>
      <c r="AA41" s="96"/>
      <c r="AB41" s="96"/>
      <c r="AC41" s="96"/>
      <c r="AD41" s="96"/>
      <c r="AE41" s="96"/>
      <c r="AF41" s="96"/>
      <c r="AG41" s="96"/>
      <c r="AH41" s="96"/>
      <c r="AI41" s="96"/>
    </row>
    <row r="42" spans="1:35">
      <c r="A42" t="s">
        <v>174</v>
      </c>
      <c r="B42" s="33" t="s">
        <v>141</v>
      </c>
      <c r="C42" t="s">
        <v>175</v>
      </c>
      <c r="E42" s="70">
        <f>$B$62</f>
        <v>8</v>
      </c>
      <c r="F42" s="70">
        <f>$C$62+E42</f>
        <v>8</v>
      </c>
      <c r="G42" s="70">
        <f>$D$62+F42</f>
        <v>8</v>
      </c>
      <c r="H42" s="70">
        <f>G42</f>
        <v>8</v>
      </c>
      <c r="I42" s="70">
        <f t="shared" ref="I42:Y42" si="4">H42</f>
        <v>8</v>
      </c>
      <c r="J42" s="70">
        <f t="shared" si="4"/>
        <v>8</v>
      </c>
      <c r="K42" s="70">
        <f t="shared" si="4"/>
        <v>8</v>
      </c>
      <c r="L42" s="70">
        <f t="shared" si="4"/>
        <v>8</v>
      </c>
      <c r="M42" s="70">
        <f t="shared" si="4"/>
        <v>8</v>
      </c>
      <c r="N42" s="70">
        <f t="shared" si="4"/>
        <v>8</v>
      </c>
      <c r="O42" s="70">
        <f t="shared" si="4"/>
        <v>8</v>
      </c>
      <c r="P42" s="70">
        <f t="shared" si="4"/>
        <v>8</v>
      </c>
      <c r="Q42" s="70">
        <f t="shared" si="4"/>
        <v>8</v>
      </c>
      <c r="R42" s="70">
        <f t="shared" si="4"/>
        <v>8</v>
      </c>
      <c r="S42" s="70">
        <f t="shared" si="4"/>
        <v>8</v>
      </c>
      <c r="T42" s="70">
        <f t="shared" si="4"/>
        <v>8</v>
      </c>
      <c r="U42" s="70">
        <f t="shared" si="4"/>
        <v>8</v>
      </c>
      <c r="V42" s="70">
        <f t="shared" si="4"/>
        <v>8</v>
      </c>
      <c r="W42" s="70">
        <f t="shared" si="4"/>
        <v>8</v>
      </c>
      <c r="X42" s="70">
        <f t="shared" si="4"/>
        <v>8</v>
      </c>
      <c r="Y42" s="70">
        <f t="shared" si="4"/>
        <v>8</v>
      </c>
    </row>
    <row r="44" spans="1:35">
      <c r="A44" s="38" t="str">
        <f>IF(ISBLANK(Assumptions!G24),"",Assumptions!G24)</f>
        <v>Balanites</v>
      </c>
    </row>
    <row r="45" spans="1:35">
      <c r="A45" t="s">
        <v>168</v>
      </c>
      <c r="B45" s="33" t="s">
        <v>169</v>
      </c>
      <c r="C45" t="s">
        <v>170</v>
      </c>
      <c r="E45" s="292">
        <v>0</v>
      </c>
      <c r="F45" s="292">
        <v>0</v>
      </c>
      <c r="G45" s="292">
        <v>0</v>
      </c>
      <c r="H45" s="292">
        <v>0</v>
      </c>
      <c r="I45" s="292">
        <v>0</v>
      </c>
      <c r="J45" s="292">
        <v>5</v>
      </c>
      <c r="K45" s="292">
        <v>10</v>
      </c>
      <c r="L45" s="292">
        <v>15</v>
      </c>
      <c r="M45" s="292">
        <v>20</v>
      </c>
      <c r="N45" s="292">
        <v>25</v>
      </c>
      <c r="O45" s="292">
        <v>30</v>
      </c>
      <c r="P45" s="292">
        <v>35</v>
      </c>
      <c r="Q45" s="292">
        <v>40</v>
      </c>
      <c r="R45" s="292">
        <v>45</v>
      </c>
      <c r="S45" s="292">
        <v>50</v>
      </c>
      <c r="T45" s="292">
        <v>50</v>
      </c>
      <c r="U45" s="292">
        <v>50</v>
      </c>
      <c r="V45" s="292">
        <v>50</v>
      </c>
      <c r="W45" s="292">
        <v>50</v>
      </c>
      <c r="X45" s="292">
        <v>50</v>
      </c>
      <c r="Y45" s="292">
        <v>50</v>
      </c>
    </row>
    <row r="46" spans="1:35">
      <c r="A46" t="s">
        <v>171</v>
      </c>
      <c r="B46" s="33" t="s">
        <v>172</v>
      </c>
      <c r="C46" t="s">
        <v>173</v>
      </c>
      <c r="E46" s="304"/>
      <c r="F46" s="304"/>
      <c r="G46" s="304"/>
      <c r="H46" s="304"/>
      <c r="I46" s="304"/>
      <c r="J46" s="304"/>
      <c r="K46" s="304"/>
      <c r="L46" s="304"/>
      <c r="M46" s="304"/>
      <c r="N46" s="304"/>
      <c r="O46" s="304"/>
      <c r="P46" s="304"/>
      <c r="Q46" s="304"/>
      <c r="R46" s="304"/>
      <c r="S46" s="304"/>
      <c r="T46" s="304"/>
      <c r="U46" s="304"/>
      <c r="V46" s="304"/>
      <c r="W46" s="304"/>
      <c r="X46" s="304"/>
      <c r="Y46" s="304"/>
      <c r="Z46" s="96"/>
      <c r="AA46" s="96"/>
      <c r="AB46" s="96"/>
      <c r="AC46" s="96"/>
      <c r="AD46" s="96"/>
      <c r="AE46" s="96"/>
      <c r="AF46" s="96"/>
      <c r="AG46" s="96"/>
      <c r="AH46" s="96"/>
      <c r="AI46" s="96"/>
    </row>
    <row r="47" spans="1:35">
      <c r="A47" t="s">
        <v>174</v>
      </c>
      <c r="B47" s="33" t="s">
        <v>141</v>
      </c>
      <c r="C47" t="s">
        <v>175</v>
      </c>
      <c r="E47" s="70">
        <f>$B$63</f>
        <v>16</v>
      </c>
      <c r="F47" s="70">
        <f>$C$63+E47</f>
        <v>16</v>
      </c>
      <c r="G47" s="70">
        <f>$D$63+F47</f>
        <v>16</v>
      </c>
      <c r="H47" s="70">
        <f>G47</f>
        <v>16</v>
      </c>
      <c r="I47" s="70">
        <f t="shared" ref="I47:Y47" si="5">H47</f>
        <v>16</v>
      </c>
      <c r="J47" s="70">
        <f t="shared" si="5"/>
        <v>16</v>
      </c>
      <c r="K47" s="70">
        <f t="shared" si="5"/>
        <v>16</v>
      </c>
      <c r="L47" s="70">
        <f t="shared" si="5"/>
        <v>16</v>
      </c>
      <c r="M47" s="70">
        <f t="shared" si="5"/>
        <v>16</v>
      </c>
      <c r="N47" s="70">
        <f t="shared" si="5"/>
        <v>16</v>
      </c>
      <c r="O47" s="70">
        <f t="shared" si="5"/>
        <v>16</v>
      </c>
      <c r="P47" s="70">
        <f t="shared" si="5"/>
        <v>16</v>
      </c>
      <c r="Q47" s="70">
        <f t="shared" si="5"/>
        <v>16</v>
      </c>
      <c r="R47" s="70">
        <f t="shared" si="5"/>
        <v>16</v>
      </c>
      <c r="S47" s="70">
        <f t="shared" si="5"/>
        <v>16</v>
      </c>
      <c r="T47" s="70">
        <f t="shared" si="5"/>
        <v>16</v>
      </c>
      <c r="U47" s="70">
        <f t="shared" si="5"/>
        <v>16</v>
      </c>
      <c r="V47" s="70">
        <f t="shared" si="5"/>
        <v>16</v>
      </c>
      <c r="W47" s="70">
        <f t="shared" si="5"/>
        <v>16</v>
      </c>
      <c r="X47" s="70">
        <f t="shared" si="5"/>
        <v>16</v>
      </c>
      <c r="Y47" s="70">
        <f t="shared" si="5"/>
        <v>16</v>
      </c>
    </row>
    <row r="49" spans="1:35">
      <c r="A49" s="38" t="str">
        <f>IF(ISBLANK(Assumptions!G25),"",Assumptions!G25)</f>
        <v>Tallow</v>
      </c>
    </row>
    <row r="50" spans="1:35">
      <c r="A50" t="s">
        <v>168</v>
      </c>
      <c r="B50" s="33" t="s">
        <v>169</v>
      </c>
      <c r="C50" t="s">
        <v>170</v>
      </c>
      <c r="E50" s="292">
        <v>0</v>
      </c>
      <c r="F50" s="292">
        <v>5</v>
      </c>
      <c r="G50" s="292">
        <v>10</v>
      </c>
      <c r="H50" s="292">
        <v>15</v>
      </c>
      <c r="I50" s="292">
        <v>20</v>
      </c>
      <c r="J50" s="292">
        <v>25</v>
      </c>
      <c r="K50" s="292">
        <v>30</v>
      </c>
      <c r="L50" s="292">
        <v>35</v>
      </c>
      <c r="M50" s="292">
        <v>40</v>
      </c>
      <c r="N50" s="292">
        <v>50</v>
      </c>
      <c r="O50" s="292">
        <v>60</v>
      </c>
      <c r="P50" s="292">
        <v>70</v>
      </c>
      <c r="Q50" s="292">
        <v>80</v>
      </c>
      <c r="R50" s="292">
        <v>90</v>
      </c>
      <c r="S50" s="292">
        <v>100</v>
      </c>
      <c r="T50" s="292">
        <v>110</v>
      </c>
      <c r="U50" s="292">
        <v>120</v>
      </c>
      <c r="V50" s="292">
        <v>130</v>
      </c>
      <c r="W50" s="292">
        <v>140</v>
      </c>
      <c r="X50" s="292">
        <v>150</v>
      </c>
      <c r="Y50" s="292">
        <v>150</v>
      </c>
    </row>
    <row r="51" spans="1:35">
      <c r="A51" t="s">
        <v>171</v>
      </c>
      <c r="B51" s="33" t="s">
        <v>172</v>
      </c>
      <c r="C51" t="s">
        <v>173</v>
      </c>
      <c r="E51" s="304"/>
      <c r="F51" s="304"/>
      <c r="G51" s="304"/>
      <c r="H51" s="304"/>
      <c r="I51" s="304"/>
      <c r="J51" s="304"/>
      <c r="K51" s="304"/>
      <c r="L51" s="304"/>
      <c r="M51" s="304"/>
      <c r="N51" s="304"/>
      <c r="O51" s="304"/>
      <c r="P51" s="304"/>
      <c r="Q51" s="304"/>
      <c r="R51" s="304"/>
      <c r="S51" s="304"/>
      <c r="T51" s="304"/>
      <c r="U51" s="304"/>
      <c r="V51" s="304"/>
      <c r="W51" s="304"/>
      <c r="X51" s="304"/>
      <c r="Y51" s="304"/>
      <c r="Z51" s="96"/>
      <c r="AA51" s="96"/>
      <c r="AB51" s="96"/>
      <c r="AC51" s="96"/>
      <c r="AD51" s="96"/>
      <c r="AE51" s="96"/>
      <c r="AF51" s="96"/>
      <c r="AG51" s="96"/>
      <c r="AH51" s="96"/>
      <c r="AI51" s="96"/>
    </row>
    <row r="52" spans="1:35">
      <c r="A52" t="s">
        <v>174</v>
      </c>
      <c r="B52" s="33" t="s">
        <v>141</v>
      </c>
      <c r="C52" t="s">
        <v>175</v>
      </c>
      <c r="E52" s="70">
        <f>$B$64</f>
        <v>8</v>
      </c>
      <c r="F52" s="70">
        <f>$C$64+E52</f>
        <v>8</v>
      </c>
      <c r="G52" s="70">
        <f>$D$64+F52</f>
        <v>8</v>
      </c>
      <c r="H52" s="70">
        <f>G52</f>
        <v>8</v>
      </c>
      <c r="I52" s="70">
        <f t="shared" ref="I52:Y52" si="6">H52</f>
        <v>8</v>
      </c>
      <c r="J52" s="70">
        <f t="shared" si="6"/>
        <v>8</v>
      </c>
      <c r="K52" s="70">
        <f t="shared" si="6"/>
        <v>8</v>
      </c>
      <c r="L52" s="70">
        <f t="shared" si="6"/>
        <v>8</v>
      </c>
      <c r="M52" s="70">
        <f t="shared" si="6"/>
        <v>8</v>
      </c>
      <c r="N52" s="70">
        <f t="shared" si="6"/>
        <v>8</v>
      </c>
      <c r="O52" s="70">
        <f t="shared" si="6"/>
        <v>8</v>
      </c>
      <c r="P52" s="70">
        <f t="shared" si="6"/>
        <v>8</v>
      </c>
      <c r="Q52" s="70">
        <f t="shared" si="6"/>
        <v>8</v>
      </c>
      <c r="R52" s="70">
        <f t="shared" si="6"/>
        <v>8</v>
      </c>
      <c r="S52" s="70">
        <f t="shared" si="6"/>
        <v>8</v>
      </c>
      <c r="T52" s="70">
        <f t="shared" si="6"/>
        <v>8</v>
      </c>
      <c r="U52" s="70">
        <f t="shared" si="6"/>
        <v>8</v>
      </c>
      <c r="V52" s="70">
        <f t="shared" si="6"/>
        <v>8</v>
      </c>
      <c r="W52" s="70">
        <f t="shared" si="6"/>
        <v>8</v>
      </c>
      <c r="X52" s="70">
        <f t="shared" si="6"/>
        <v>8</v>
      </c>
      <c r="Y52" s="70">
        <f t="shared" si="6"/>
        <v>8</v>
      </c>
    </row>
    <row r="54" spans="1:35" hidden="1"/>
    <row r="55" spans="1:35" hidden="1"/>
    <row r="56" spans="1:35" hidden="1"/>
    <row r="57" spans="1:35" hidden="1"/>
    <row r="58" spans="1:35" hidden="1">
      <c r="A58" s="43" t="s">
        <v>176</v>
      </c>
      <c r="B58" s="46"/>
      <c r="C58" s="46"/>
      <c r="D58" s="46"/>
      <c r="E58" s="52"/>
      <c r="F58" s="56"/>
      <c r="G58" s="52"/>
      <c r="H58" s="52"/>
      <c r="I58" s="52"/>
      <c r="J58" s="52"/>
      <c r="K58" s="52"/>
      <c r="L58" s="52"/>
      <c r="M58" s="52"/>
      <c r="N58" s="52"/>
      <c r="O58" s="52"/>
      <c r="P58" s="52"/>
      <c r="Q58" s="52"/>
      <c r="R58" s="52"/>
      <c r="S58" s="57"/>
      <c r="T58" s="52"/>
      <c r="U58" s="52"/>
      <c r="V58" s="52"/>
      <c r="W58" s="52"/>
      <c r="X58" s="52"/>
      <c r="Y58" s="52"/>
    </row>
    <row r="59" spans="1:35" hidden="1">
      <c r="A59" s="38" t="s">
        <v>177</v>
      </c>
      <c r="B59" s="68" t="s">
        <v>178</v>
      </c>
      <c r="C59" s="68" t="s">
        <v>179</v>
      </c>
      <c r="D59" s="68" t="s">
        <v>180</v>
      </c>
      <c r="E59" s="69">
        <f t="shared" ref="E59:Y59" si="7">E3</f>
        <v>45170</v>
      </c>
      <c r="F59" s="69">
        <f t="shared" si="7"/>
        <v>45536</v>
      </c>
      <c r="G59" s="69">
        <f t="shared" si="7"/>
        <v>45901</v>
      </c>
      <c r="H59" s="69">
        <f t="shared" si="7"/>
        <v>46266</v>
      </c>
      <c r="I59" s="69">
        <f t="shared" si="7"/>
        <v>46631</v>
      </c>
      <c r="J59" s="69">
        <f t="shared" si="7"/>
        <v>46997</v>
      </c>
      <c r="K59" s="69">
        <f t="shared" si="7"/>
        <v>47362</v>
      </c>
      <c r="L59" s="69">
        <f t="shared" si="7"/>
        <v>47727</v>
      </c>
      <c r="M59" s="69">
        <f t="shared" si="7"/>
        <v>48092</v>
      </c>
      <c r="N59" s="69">
        <f t="shared" si="7"/>
        <v>48458</v>
      </c>
      <c r="O59" s="69">
        <f t="shared" si="7"/>
        <v>48823</v>
      </c>
      <c r="P59" s="69">
        <f t="shared" si="7"/>
        <v>49188</v>
      </c>
      <c r="Q59" s="69">
        <f t="shared" si="7"/>
        <v>49553</v>
      </c>
      <c r="R59" s="69">
        <f t="shared" si="7"/>
        <v>49919</v>
      </c>
      <c r="S59" s="69">
        <f t="shared" si="7"/>
        <v>50284</v>
      </c>
      <c r="T59" s="69">
        <f t="shared" si="7"/>
        <v>50649</v>
      </c>
      <c r="U59" s="69">
        <f t="shared" si="7"/>
        <v>51014</v>
      </c>
      <c r="V59" s="69">
        <f t="shared" si="7"/>
        <v>51380</v>
      </c>
      <c r="W59" s="69">
        <f t="shared" si="7"/>
        <v>51745</v>
      </c>
      <c r="X59" s="69">
        <f t="shared" si="7"/>
        <v>52110</v>
      </c>
      <c r="Y59" s="69">
        <f t="shared" si="7"/>
        <v>52475</v>
      </c>
    </row>
    <row r="60" spans="1:35" hidden="1">
      <c r="A60" t="str">
        <f>Assumptions!G21</f>
        <v>Acacia Mellifera</v>
      </c>
      <c r="B60" s="67">
        <f>ROUNDDOWN((Assumptions!H21*Assumptions!M21),0)</f>
        <v>426</v>
      </c>
      <c r="C60" s="10">
        <f>ROUNDDOWN((Assumptions!I21*Assumptions!M21),0)</f>
        <v>0</v>
      </c>
      <c r="D60" s="10">
        <f>ROUNDDOWN((Assumptions!J21*Assumptions!M21),0)</f>
        <v>0</v>
      </c>
      <c r="E60" s="97">
        <f>($B$60*E31)</f>
        <v>0</v>
      </c>
      <c r="F60" s="97">
        <f>($B$60*F31)+($C$60*E31)</f>
        <v>0</v>
      </c>
      <c r="G60" s="97">
        <f t="shared" ref="G60:Y60" si="8">($B$60*G31)+($C$60*F31)+($D$60*E31)</f>
        <v>0</v>
      </c>
      <c r="H60" s="97">
        <f t="shared" si="8"/>
        <v>0</v>
      </c>
      <c r="I60" s="97">
        <f t="shared" si="8"/>
        <v>0</v>
      </c>
      <c r="J60" s="97">
        <f t="shared" si="8"/>
        <v>0</v>
      </c>
      <c r="K60" s="97">
        <f t="shared" si="8"/>
        <v>0</v>
      </c>
      <c r="L60" s="97">
        <f t="shared" si="8"/>
        <v>0</v>
      </c>
      <c r="M60" s="97">
        <f t="shared" si="8"/>
        <v>0</v>
      </c>
      <c r="N60" s="97">
        <f t="shared" si="8"/>
        <v>0</v>
      </c>
      <c r="O60" s="97">
        <f t="shared" si="8"/>
        <v>0</v>
      </c>
      <c r="P60" s="97">
        <f t="shared" si="8"/>
        <v>0</v>
      </c>
      <c r="Q60" s="97">
        <f t="shared" si="8"/>
        <v>0</v>
      </c>
      <c r="R60" s="97">
        <f t="shared" si="8"/>
        <v>0</v>
      </c>
      <c r="S60" s="97">
        <f t="shared" si="8"/>
        <v>0</v>
      </c>
      <c r="T60" s="97">
        <f t="shared" si="8"/>
        <v>0</v>
      </c>
      <c r="U60" s="97">
        <f t="shared" si="8"/>
        <v>0</v>
      </c>
      <c r="V60" s="97">
        <f t="shared" si="8"/>
        <v>0</v>
      </c>
      <c r="W60" s="97">
        <f t="shared" si="8"/>
        <v>0</v>
      </c>
      <c r="X60" s="97">
        <f t="shared" si="8"/>
        <v>0</v>
      </c>
      <c r="Y60" s="97">
        <f t="shared" si="8"/>
        <v>0</v>
      </c>
    </row>
    <row r="61" spans="1:35" hidden="1">
      <c r="A61" t="str">
        <f>Assumptions!G22</f>
        <v>Acacia Senegalensis</v>
      </c>
      <c r="B61" s="67">
        <f>ROUNDDOWN((Assumptions!H22*Assumptions!M22),0)</f>
        <v>8</v>
      </c>
      <c r="C61" s="10">
        <f>ROUNDDOWN((Assumptions!I22*Assumptions!M22),0)</f>
        <v>0</v>
      </c>
      <c r="D61" s="10">
        <f>ROUNDDOWN((Assumptions!J22*Assumptions!M22),0)</f>
        <v>0</v>
      </c>
      <c r="E61" s="97">
        <f>$B$61*E36</f>
        <v>0</v>
      </c>
      <c r="F61" s="97">
        <f>($B$61*F36)+($C$61*E36)</f>
        <v>0</v>
      </c>
      <c r="G61" s="97">
        <f t="shared" ref="G61:Y61" si="9">($B$61*G36)+($C$61*F36)+($D$61*E36)</f>
        <v>0</v>
      </c>
      <c r="H61" s="97">
        <f t="shared" si="9"/>
        <v>0</v>
      </c>
      <c r="I61" s="97">
        <f t="shared" si="9"/>
        <v>0</v>
      </c>
      <c r="J61" s="97">
        <f t="shared" si="9"/>
        <v>0</v>
      </c>
      <c r="K61" s="97">
        <f t="shared" si="9"/>
        <v>0</v>
      </c>
      <c r="L61" s="97">
        <f t="shared" si="9"/>
        <v>0</v>
      </c>
      <c r="M61" s="97">
        <f t="shared" si="9"/>
        <v>0</v>
      </c>
      <c r="N61" s="97">
        <f t="shared" si="9"/>
        <v>0</v>
      </c>
      <c r="O61" s="97">
        <f t="shared" si="9"/>
        <v>0</v>
      </c>
      <c r="P61" s="97">
        <f t="shared" si="9"/>
        <v>0</v>
      </c>
      <c r="Q61" s="97">
        <f t="shared" si="9"/>
        <v>0</v>
      </c>
      <c r="R61" s="97">
        <f t="shared" si="9"/>
        <v>0</v>
      </c>
      <c r="S61" s="97">
        <f t="shared" si="9"/>
        <v>0</v>
      </c>
      <c r="T61" s="97">
        <f t="shared" si="9"/>
        <v>0</v>
      </c>
      <c r="U61" s="97">
        <f t="shared" si="9"/>
        <v>0</v>
      </c>
      <c r="V61" s="97">
        <f t="shared" si="9"/>
        <v>0</v>
      </c>
      <c r="W61" s="97">
        <f t="shared" si="9"/>
        <v>0</v>
      </c>
      <c r="X61" s="97">
        <f t="shared" si="9"/>
        <v>0</v>
      </c>
      <c r="Y61" s="97">
        <f t="shared" si="9"/>
        <v>0</v>
      </c>
      <c r="Z61" s="10"/>
      <c r="AA61" s="10"/>
    </row>
    <row r="62" spans="1:35" hidden="1">
      <c r="A62" t="str">
        <f>Assumptions!G23</f>
        <v>Baobab</v>
      </c>
      <c r="B62" s="67">
        <f>ROUNDDOWN((Assumptions!H23*Assumptions!M23),0)</f>
        <v>8</v>
      </c>
      <c r="C62" s="10">
        <f>ROUNDDOWN((Assumptions!I23*Assumptions!M23),0)</f>
        <v>0</v>
      </c>
      <c r="D62" s="10">
        <f>ROUNDDOWN((Assumptions!J23*Assumptions!M23),0)</f>
        <v>0</v>
      </c>
      <c r="E62" s="97">
        <f>$B$62*E41</f>
        <v>0</v>
      </c>
      <c r="F62" s="97">
        <f>($B$62*F41)+($C$62*E41)</f>
        <v>0</v>
      </c>
      <c r="G62" s="97">
        <f t="shared" ref="G62:Y62" si="10">($B$62*G41)+($C$62*F41)+($D$62*E41)</f>
        <v>0</v>
      </c>
      <c r="H62" s="97">
        <f t="shared" si="10"/>
        <v>0</v>
      </c>
      <c r="I62" s="97">
        <f t="shared" si="10"/>
        <v>0</v>
      </c>
      <c r="J62" s="97">
        <f t="shared" si="10"/>
        <v>0</v>
      </c>
      <c r="K62" s="97">
        <f t="shared" si="10"/>
        <v>0</v>
      </c>
      <c r="L62" s="97">
        <f t="shared" si="10"/>
        <v>0</v>
      </c>
      <c r="M62" s="97">
        <f t="shared" si="10"/>
        <v>0</v>
      </c>
      <c r="N62" s="97">
        <f t="shared" si="10"/>
        <v>0</v>
      </c>
      <c r="O62" s="97">
        <f t="shared" si="10"/>
        <v>0</v>
      </c>
      <c r="P62" s="97">
        <f t="shared" si="10"/>
        <v>0</v>
      </c>
      <c r="Q62" s="97">
        <f t="shared" si="10"/>
        <v>0</v>
      </c>
      <c r="R62" s="97">
        <f t="shared" si="10"/>
        <v>0</v>
      </c>
      <c r="S62" s="97">
        <f t="shared" si="10"/>
        <v>0</v>
      </c>
      <c r="T62" s="97">
        <f t="shared" si="10"/>
        <v>0</v>
      </c>
      <c r="U62" s="97">
        <f t="shared" si="10"/>
        <v>0</v>
      </c>
      <c r="V62" s="97">
        <f t="shared" si="10"/>
        <v>0</v>
      </c>
      <c r="W62" s="97">
        <f t="shared" si="10"/>
        <v>0</v>
      </c>
      <c r="X62" s="97">
        <f t="shared" si="10"/>
        <v>0</v>
      </c>
      <c r="Y62" s="97">
        <f t="shared" si="10"/>
        <v>0</v>
      </c>
    </row>
    <row r="63" spans="1:35" s="38" customFormat="1" hidden="1">
      <c r="A63" t="str">
        <f>Assumptions!G24</f>
        <v>Balanites</v>
      </c>
      <c r="B63" s="67">
        <f>ROUNDDOWN((Assumptions!H24*Assumptions!M24),0)</f>
        <v>16</v>
      </c>
      <c r="C63" s="10">
        <f>ROUNDDOWN((Assumptions!I24*Assumptions!M24),0)</f>
        <v>0</v>
      </c>
      <c r="D63" s="10">
        <f>ROUNDDOWN((Assumptions!J24*Assumptions!M24),0)</f>
        <v>0</v>
      </c>
      <c r="E63" s="97">
        <f>$B$63*E46</f>
        <v>0</v>
      </c>
      <c r="F63" s="97">
        <f>($B$63*F46)+($C$63*E46)</f>
        <v>0</v>
      </c>
      <c r="G63" s="97">
        <f t="shared" ref="G63:Y63" si="11">($B$63*G46)+($C$63*F46)+($D$63*E46)</f>
        <v>0</v>
      </c>
      <c r="H63" s="97">
        <f t="shared" si="11"/>
        <v>0</v>
      </c>
      <c r="I63" s="97">
        <f t="shared" si="11"/>
        <v>0</v>
      </c>
      <c r="J63" s="97">
        <f t="shared" si="11"/>
        <v>0</v>
      </c>
      <c r="K63" s="97">
        <f t="shared" si="11"/>
        <v>0</v>
      </c>
      <c r="L63" s="97">
        <f t="shared" si="11"/>
        <v>0</v>
      </c>
      <c r="M63" s="97">
        <f t="shared" si="11"/>
        <v>0</v>
      </c>
      <c r="N63" s="97">
        <f t="shared" si="11"/>
        <v>0</v>
      </c>
      <c r="O63" s="97">
        <f t="shared" si="11"/>
        <v>0</v>
      </c>
      <c r="P63" s="97">
        <f t="shared" si="11"/>
        <v>0</v>
      </c>
      <c r="Q63" s="97">
        <f t="shared" si="11"/>
        <v>0</v>
      </c>
      <c r="R63" s="97">
        <f t="shared" si="11"/>
        <v>0</v>
      </c>
      <c r="S63" s="97">
        <f t="shared" si="11"/>
        <v>0</v>
      </c>
      <c r="T63" s="97">
        <f t="shared" si="11"/>
        <v>0</v>
      </c>
      <c r="U63" s="97">
        <f t="shared" si="11"/>
        <v>0</v>
      </c>
      <c r="V63" s="97">
        <f t="shared" si="11"/>
        <v>0</v>
      </c>
      <c r="W63" s="97">
        <f t="shared" si="11"/>
        <v>0</v>
      </c>
      <c r="X63" s="97">
        <f t="shared" si="11"/>
        <v>0</v>
      </c>
      <c r="Y63" s="97">
        <f t="shared" si="11"/>
        <v>0</v>
      </c>
    </row>
    <row r="64" spans="1:35" hidden="1">
      <c r="A64" t="str">
        <f>Assumptions!G25</f>
        <v>Tallow</v>
      </c>
      <c r="B64" s="67">
        <f>ROUNDDOWN((Assumptions!H25*Assumptions!M25),0)</f>
        <v>8</v>
      </c>
      <c r="C64" s="10">
        <f>ROUNDDOWN((Assumptions!I25*Assumptions!M25),0)</f>
        <v>0</v>
      </c>
      <c r="D64" s="10">
        <f>ROUNDDOWN((Assumptions!J25*Assumptions!M25),0)</f>
        <v>0</v>
      </c>
      <c r="E64" s="97">
        <f>$B$64*E51</f>
        <v>0</v>
      </c>
      <c r="F64" s="97">
        <f>($B$64*F51)+($C$64*E51)</f>
        <v>0</v>
      </c>
      <c r="G64" s="97">
        <f t="shared" ref="G64:Y64" si="12">($B$64*G51)+($C$64*F51)+($D$64*E51)</f>
        <v>0</v>
      </c>
      <c r="H64" s="97">
        <f t="shared" si="12"/>
        <v>0</v>
      </c>
      <c r="I64" s="97">
        <f t="shared" si="12"/>
        <v>0</v>
      </c>
      <c r="J64" s="97">
        <f t="shared" si="12"/>
        <v>0</v>
      </c>
      <c r="K64" s="97">
        <f t="shared" si="12"/>
        <v>0</v>
      </c>
      <c r="L64" s="97">
        <f t="shared" si="12"/>
        <v>0</v>
      </c>
      <c r="M64" s="97">
        <f t="shared" si="12"/>
        <v>0</v>
      </c>
      <c r="N64" s="97">
        <f t="shared" si="12"/>
        <v>0</v>
      </c>
      <c r="O64" s="97">
        <f t="shared" si="12"/>
        <v>0</v>
      </c>
      <c r="P64" s="97">
        <f t="shared" si="12"/>
        <v>0</v>
      </c>
      <c r="Q64" s="97">
        <f t="shared" si="12"/>
        <v>0</v>
      </c>
      <c r="R64" s="97">
        <f t="shared" si="12"/>
        <v>0</v>
      </c>
      <c r="S64" s="97">
        <f t="shared" si="12"/>
        <v>0</v>
      </c>
      <c r="T64" s="97">
        <f t="shared" si="12"/>
        <v>0</v>
      </c>
      <c r="U64" s="97">
        <f t="shared" si="12"/>
        <v>0</v>
      </c>
      <c r="V64" s="97">
        <f t="shared" si="12"/>
        <v>0</v>
      </c>
      <c r="W64" s="97">
        <f t="shared" si="12"/>
        <v>0</v>
      </c>
      <c r="X64" s="97">
        <f t="shared" si="12"/>
        <v>0</v>
      </c>
      <c r="Y64" s="97">
        <f t="shared" si="12"/>
        <v>0</v>
      </c>
    </row>
    <row r="65" spans="1:25" hidden="1">
      <c r="A65" s="67" t="s">
        <v>181</v>
      </c>
      <c r="B65" s="67">
        <f>SUM(B60:B64)</f>
        <v>466</v>
      </c>
      <c r="C65">
        <f>SUM(C60:C64)</f>
        <v>0</v>
      </c>
      <c r="D65">
        <f>SUM(D60:D64)</f>
        <v>0</v>
      </c>
      <c r="E65" s="97"/>
      <c r="F65" s="97"/>
      <c r="G65" s="97"/>
      <c r="H65" s="97"/>
      <c r="I65" s="97"/>
      <c r="J65" s="97"/>
      <c r="K65" s="97"/>
      <c r="L65" s="97"/>
      <c r="M65" s="97"/>
      <c r="N65" s="97"/>
      <c r="O65" s="97"/>
      <c r="P65" s="97"/>
      <c r="Q65" s="97"/>
      <c r="R65" s="97"/>
      <c r="S65" s="97"/>
      <c r="T65" s="97"/>
      <c r="U65" s="11"/>
      <c r="V65" s="11"/>
      <c r="W65" s="11"/>
      <c r="X65" s="11"/>
      <c r="Y65" s="11"/>
    </row>
    <row r="66" spans="1:25" hidden="1">
      <c r="A66" s="38" t="s">
        <v>182</v>
      </c>
      <c r="B66" s="38"/>
      <c r="C66" s="38"/>
      <c r="D66" s="38"/>
      <c r="E66" s="98">
        <f>SUM(E60:E65)</f>
        <v>0</v>
      </c>
      <c r="F66" s="98">
        <f t="shared" ref="F66:Y66" si="13">SUM(F60:F65)</f>
        <v>0</v>
      </c>
      <c r="G66" s="98">
        <f t="shared" si="13"/>
        <v>0</v>
      </c>
      <c r="H66" s="98">
        <f t="shared" si="13"/>
        <v>0</v>
      </c>
      <c r="I66" s="98">
        <f t="shared" si="13"/>
        <v>0</v>
      </c>
      <c r="J66" s="98">
        <f t="shared" si="13"/>
        <v>0</v>
      </c>
      <c r="K66" s="98">
        <f t="shared" si="13"/>
        <v>0</v>
      </c>
      <c r="L66" s="98">
        <f t="shared" si="13"/>
        <v>0</v>
      </c>
      <c r="M66" s="98">
        <f t="shared" si="13"/>
        <v>0</v>
      </c>
      <c r="N66" s="98">
        <f t="shared" si="13"/>
        <v>0</v>
      </c>
      <c r="O66" s="98">
        <f t="shared" si="13"/>
        <v>0</v>
      </c>
      <c r="P66" s="98">
        <f t="shared" si="13"/>
        <v>0</v>
      </c>
      <c r="Q66" s="98">
        <f t="shared" si="13"/>
        <v>0</v>
      </c>
      <c r="R66" s="98">
        <f t="shared" si="13"/>
        <v>0</v>
      </c>
      <c r="S66" s="98">
        <f t="shared" si="13"/>
        <v>0</v>
      </c>
      <c r="T66" s="98">
        <f t="shared" si="13"/>
        <v>0</v>
      </c>
      <c r="U66" s="98">
        <f t="shared" si="13"/>
        <v>0</v>
      </c>
      <c r="V66" s="98">
        <f t="shared" si="13"/>
        <v>0</v>
      </c>
      <c r="W66" s="98">
        <f t="shared" si="13"/>
        <v>0</v>
      </c>
      <c r="X66" s="98">
        <f t="shared" si="13"/>
        <v>0</v>
      </c>
      <c r="Y66" s="98">
        <f t="shared" si="13"/>
        <v>0</v>
      </c>
    </row>
    <row r="67" spans="1:25" hidden="1"/>
    <row r="68" spans="1:25" hidden="1"/>
    <row r="69" spans="1:25" hidden="1">
      <c r="A69" t="s">
        <v>183</v>
      </c>
    </row>
    <row r="70" spans="1:25" hidden="1"/>
    <row r="71" spans="1:25" hidden="1">
      <c r="A71" t="s">
        <v>184</v>
      </c>
      <c r="B71" s="33">
        <f>Assumptions!H6</f>
        <v>1200</v>
      </c>
    </row>
    <row r="72" spans="1:25" hidden="1">
      <c r="A72" t="s">
        <v>185</v>
      </c>
      <c r="B72" s="33">
        <f>Assumptions!H7</f>
        <v>1600</v>
      </c>
    </row>
    <row r="73" spans="1:25" hidden="1">
      <c r="A73" t="s">
        <v>186</v>
      </c>
      <c r="B73" s="33">
        <f>Assumptions!H8</f>
        <v>1400</v>
      </c>
    </row>
    <row r="74" spans="1:25" hidden="1">
      <c r="A74" t="s">
        <v>187</v>
      </c>
      <c r="B74" s="33">
        <f>Assumptions!H9</f>
        <v>1200</v>
      </c>
    </row>
    <row r="75" spans="1:25" hidden="1">
      <c r="A75" t="s">
        <v>188</v>
      </c>
      <c r="B75" s="33">
        <f>Assumptions!H10</f>
        <v>0</v>
      </c>
    </row>
    <row r="76" spans="1:25" hidden="1"/>
    <row r="77" spans="1:25" hidden="1">
      <c r="A77" t="s">
        <v>189</v>
      </c>
      <c r="B77" s="209">
        <f>J9</f>
        <v>0.2</v>
      </c>
    </row>
    <row r="78" spans="1:25" hidden="1">
      <c r="A78" t="s">
        <v>190</v>
      </c>
      <c r="B78" s="209">
        <f>J13</f>
        <v>0.2</v>
      </c>
    </row>
    <row r="79" spans="1:25" hidden="1">
      <c r="A79" t="s">
        <v>191</v>
      </c>
      <c r="B79" s="209">
        <f>J17</f>
        <v>0.2</v>
      </c>
    </row>
    <row r="80" spans="1:25" hidden="1">
      <c r="A80" t="s">
        <v>192</v>
      </c>
      <c r="B80" s="209">
        <f>J21</f>
        <v>0.2</v>
      </c>
    </row>
    <row r="81" spans="1:3" hidden="1">
      <c r="A81" t="s">
        <v>193</v>
      </c>
      <c r="B81" s="209">
        <f>J25</f>
        <v>0</v>
      </c>
    </row>
    <row r="82" spans="1:3" hidden="1"/>
    <row r="83" spans="1:3" hidden="1">
      <c r="A83" t="s">
        <v>194</v>
      </c>
      <c r="B83" s="211">
        <f>B71+(B71*B77)</f>
        <v>1440</v>
      </c>
      <c r="C83" s="212"/>
    </row>
    <row r="84" spans="1:3" hidden="1">
      <c r="A84" t="s">
        <v>195</v>
      </c>
      <c r="B84" s="211">
        <f t="shared" ref="B84:B87" si="14">B72+(B72*B78)</f>
        <v>1920</v>
      </c>
    </row>
    <row r="85" spans="1:3" hidden="1">
      <c r="A85" t="s">
        <v>196</v>
      </c>
      <c r="B85" s="211">
        <f t="shared" si="14"/>
        <v>1680</v>
      </c>
    </row>
    <row r="86" spans="1:3" hidden="1">
      <c r="A86" t="s">
        <v>197</v>
      </c>
      <c r="B86" s="211">
        <f t="shared" si="14"/>
        <v>1440</v>
      </c>
    </row>
    <row r="87" spans="1:3" hidden="1">
      <c r="A87" t="s">
        <v>198</v>
      </c>
      <c r="B87" s="211">
        <f t="shared" si="14"/>
        <v>0</v>
      </c>
    </row>
    <row r="88" spans="1:3" hidden="1"/>
    <row r="89" spans="1:3" hidden="1">
      <c r="A89" t="s">
        <v>199</v>
      </c>
      <c r="B89" s="213">
        <f>SUM(B71:B75)</f>
        <v>5400</v>
      </c>
    </row>
    <row r="90" spans="1:3" hidden="1">
      <c r="A90" t="s">
        <v>200</v>
      </c>
      <c r="B90" s="213">
        <f>SUM(B83:B87)</f>
        <v>6480</v>
      </c>
    </row>
    <row r="91" spans="1:3" hidden="1">
      <c r="A91" t="s">
        <v>201</v>
      </c>
      <c r="B91" s="210">
        <f>(B90-B89)/B89</f>
        <v>0.2</v>
      </c>
    </row>
    <row r="92" spans="1:3" hidden="1"/>
    <row r="93" spans="1:3" hidden="1"/>
    <row r="94" spans="1:3" hidden="1"/>
    <row r="95" spans="1:3" hidden="1"/>
    <row r="96" spans="1:3" hidden="1"/>
    <row r="97" hidden="1"/>
    <row r="98" hidden="1"/>
    <row r="99" hidden="1"/>
    <row r="100" hidden="1"/>
    <row r="101" hidden="1"/>
    <row r="102" hidden="1"/>
    <row r="103" hidden="1"/>
  </sheetData>
  <sheetProtection algorithmName="SHA-512" hashValue="MSEUYO76idpIDaW4PqrXyVifss23O7nfG8q85GNrnoD4FkJLOzKRYDvz2R5S6oATK+48C6W5XYcBJmaB7eww8g==" saltValue="2z5NlFo82bMhLNeMAFHOdw==" spinCount="100000" sheet="1" objects="1" scenarios="1"/>
  <phoneticPr fontId="25" type="noConversion"/>
  <dataValidations count="1">
    <dataValidation allowBlank="1" showInputMessage="1" showErrorMessage="1" prompt="Only fill out in case of fruit/nut trees" sqref="E50:XFD50 E35:Y35 E40:Y40 E45:XFD45 E30:Y30" xr:uid="{32221451-2FAD-4255-B1D5-063AC886A8E8}"/>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48" id="{5C91D71B-419E-449A-8268-6FBACFE0DBB2}">
            <xm:f>Assumptions!$D$7&lt;2</xm:f>
            <x14:dxf>
              <font>
                <color theme="0"/>
              </font>
              <fill>
                <patternFill>
                  <bgColor theme="0"/>
                </patternFill>
              </fill>
            </x14:dxf>
          </x14:cfRule>
          <xm:sqref>A61:C61</xm:sqref>
        </x14:conditionalFormatting>
        <x14:conditionalFormatting xmlns:xm="http://schemas.microsoft.com/office/excel/2006/main">
          <x14:cfRule type="expression" priority="47" id="{9753AAF9-4F8D-4FEF-A94B-69AA8FCAEEE5}">
            <xm:f>Assumptions!$D$7&lt;3</xm:f>
            <x14:dxf>
              <font>
                <color theme="0"/>
              </font>
              <fill>
                <patternFill>
                  <bgColor theme="0"/>
                </patternFill>
              </fill>
            </x14:dxf>
          </x14:cfRule>
          <xm:sqref>A62:C62</xm:sqref>
        </x14:conditionalFormatting>
        <x14:conditionalFormatting xmlns:xm="http://schemas.microsoft.com/office/excel/2006/main">
          <x14:cfRule type="expression" priority="46" id="{5CAEF450-3D6C-41D0-A49F-33148F35CDDE}">
            <xm:f>Assumptions!$D$7&lt;4</xm:f>
            <x14:dxf>
              <font>
                <color theme="0"/>
              </font>
              <fill>
                <patternFill>
                  <bgColor theme="0"/>
                </patternFill>
              </fill>
            </x14:dxf>
          </x14:cfRule>
          <xm:sqref>A63:C63</xm:sqref>
        </x14:conditionalFormatting>
        <x14:conditionalFormatting xmlns:xm="http://schemas.microsoft.com/office/excel/2006/main">
          <x14:cfRule type="expression" priority="45" id="{9E76331D-2CEC-4FFD-BF06-2CB2B071DE7D}">
            <xm:f>Assumptions!$D$7&lt;5</xm:f>
            <x14:dxf>
              <font>
                <color theme="0"/>
              </font>
              <fill>
                <patternFill>
                  <bgColor theme="0"/>
                </patternFill>
              </fill>
            </x14:dxf>
          </x14:cfRule>
          <xm:sqref>A64:C64</xm:sqref>
        </x14:conditionalFormatting>
        <x14:conditionalFormatting xmlns:xm="http://schemas.microsoft.com/office/excel/2006/main">
          <x14:cfRule type="expression" priority="53" id="{66480C24-AD1C-46F3-9F5B-56924A3C6769}">
            <xm:f>Assumptions!$D$7&lt;1</xm:f>
            <x14:dxf>
              <font>
                <color theme="0"/>
              </font>
              <fill>
                <patternFill>
                  <bgColor theme="0"/>
                </patternFill>
              </fill>
            </x14:dxf>
          </x14:cfRule>
          <xm:sqref>A37:D37</xm:sqref>
        </x14:conditionalFormatting>
        <x14:conditionalFormatting xmlns:xm="http://schemas.microsoft.com/office/excel/2006/main">
          <x14:cfRule type="expression" priority="52" id="{CE6CA397-0081-4607-B381-E35609F9C506}">
            <xm:f>Assumptions!$D$7&lt;1</xm:f>
            <x14:dxf>
              <font>
                <color theme="0"/>
              </font>
              <fill>
                <patternFill>
                  <bgColor theme="0"/>
                </patternFill>
              </fill>
            </x14:dxf>
          </x14:cfRule>
          <xm:sqref>A42:D42</xm:sqref>
        </x14:conditionalFormatting>
        <x14:conditionalFormatting xmlns:xm="http://schemas.microsoft.com/office/excel/2006/main">
          <x14:cfRule type="expression" priority="51" id="{862F6318-17FD-413F-96AF-92B3B3688507}">
            <xm:f>Assumptions!$D$7&lt;1</xm:f>
            <x14:dxf>
              <font>
                <color theme="0"/>
              </font>
              <fill>
                <patternFill>
                  <bgColor theme="0"/>
                </patternFill>
              </fill>
            </x14:dxf>
          </x14:cfRule>
          <xm:sqref>A47:D47</xm:sqref>
        </x14:conditionalFormatting>
        <x14:conditionalFormatting xmlns:xm="http://schemas.microsoft.com/office/excel/2006/main">
          <x14:cfRule type="expression" priority="30" id="{F061968B-F56F-4463-8E66-4CBFB58338E0}">
            <xm:f>Assumptions!$D$7&lt;1</xm:f>
            <x14:dxf>
              <font>
                <color theme="0"/>
              </font>
              <fill>
                <patternFill>
                  <bgColor theme="0"/>
                </patternFill>
              </fill>
            </x14:dxf>
          </x14:cfRule>
          <xm:sqref>A60:Y60</xm:sqref>
        </x14:conditionalFormatting>
        <x14:conditionalFormatting xmlns:xm="http://schemas.microsoft.com/office/excel/2006/main">
          <x14:cfRule type="expression" priority="25" id="{AD92627A-34B7-4526-AFB7-18C3EB0FA147}">
            <xm:f>Assumptions!$D$6&lt;1</xm:f>
            <x14:dxf>
              <font>
                <color theme="0"/>
              </font>
              <fill>
                <patternFill>
                  <bgColor theme="0"/>
                </patternFill>
              </fill>
            </x14:dxf>
          </x14:cfRule>
          <xm:sqref>A8:XFD8 A9:J10 Z9:XFD10</xm:sqref>
        </x14:conditionalFormatting>
        <x14:conditionalFormatting xmlns:xm="http://schemas.microsoft.com/office/excel/2006/main">
          <x14:cfRule type="expression" priority="24" id="{832B8822-096A-4F59-AD93-8283F338C886}">
            <xm:f>Assumptions!$D$6&lt;2</xm:f>
            <x14:dxf>
              <font>
                <color theme="0"/>
              </font>
              <fill>
                <patternFill>
                  <bgColor theme="0"/>
                </patternFill>
              </fill>
            </x14:dxf>
          </x14:cfRule>
          <xm:sqref>A12:XFD13 A14:D14 K14:XFD14</xm:sqref>
        </x14:conditionalFormatting>
        <x14:conditionalFormatting xmlns:xm="http://schemas.microsoft.com/office/excel/2006/main">
          <x14:cfRule type="expression" priority="23" id="{2FA71FB8-F216-430B-9C06-331347AFEA1E}">
            <xm:f>Assumptions!$D$6&lt;3</xm:f>
            <x14:dxf>
              <font>
                <color theme="0"/>
              </font>
              <fill>
                <patternFill>
                  <bgColor theme="0"/>
                </patternFill>
              </fill>
            </x14:dxf>
          </x14:cfRule>
          <xm:sqref>A16:XFD18</xm:sqref>
        </x14:conditionalFormatting>
        <x14:conditionalFormatting xmlns:xm="http://schemas.microsoft.com/office/excel/2006/main">
          <x14:cfRule type="expression" priority="22" id="{8044A5B4-6670-4397-9D2C-FE8095EA6997}">
            <xm:f>Assumptions!$D$6&lt;4</xm:f>
            <x14:dxf>
              <font>
                <color theme="0"/>
              </font>
              <fill>
                <patternFill>
                  <bgColor theme="0"/>
                </patternFill>
              </fill>
            </x14:dxf>
          </x14:cfRule>
          <xm:sqref>A20:XFD21 A22:D22 K22:XFD22</xm:sqref>
        </x14:conditionalFormatting>
        <x14:conditionalFormatting xmlns:xm="http://schemas.microsoft.com/office/excel/2006/main">
          <x14:cfRule type="expression" priority="21" id="{3FBB0BAA-C1B1-4AC8-80E9-C4461208BEB8}">
            <xm:f>Assumptions!$D$6&lt;5</xm:f>
            <x14:dxf>
              <font>
                <color theme="0"/>
              </font>
              <fill>
                <patternFill>
                  <bgColor theme="0"/>
                </patternFill>
              </fill>
            </x14:dxf>
          </x14:cfRule>
          <xm:sqref>A24:XFD25 A26:D26 K26:XFD26</xm:sqref>
        </x14:conditionalFormatting>
        <x14:conditionalFormatting xmlns:xm="http://schemas.microsoft.com/office/excel/2006/main">
          <x14:cfRule type="expression" priority="9" id="{9B5B9B5E-17F3-42B9-B1B7-B93CB6018A6F}">
            <xm:f>Assumptions!$D$7&lt;1</xm:f>
            <x14:dxf>
              <font>
                <color theme="0"/>
              </font>
              <fill>
                <patternFill>
                  <bgColor theme="0"/>
                </patternFill>
              </fill>
            </x14:dxf>
          </x14:cfRule>
          <xm:sqref>A29:XFD32</xm:sqref>
        </x14:conditionalFormatting>
        <x14:conditionalFormatting xmlns:xm="http://schemas.microsoft.com/office/excel/2006/main">
          <x14:cfRule type="expression" priority="108" id="{9E9DBFD2-2AEF-49C3-8C30-F4A0F67BC942}">
            <xm:f>Assumptions!$D$7&lt;2</xm:f>
            <x14:dxf>
              <font>
                <color theme="0"/>
              </font>
              <fill>
                <patternFill>
                  <bgColor theme="0"/>
                </patternFill>
              </fill>
            </x14:dxf>
          </x14:cfRule>
          <xm:sqref>A34:XFD35 A36:D36 Z36:XFD36 A37:XFD37</xm:sqref>
        </x14:conditionalFormatting>
        <x14:conditionalFormatting xmlns:xm="http://schemas.microsoft.com/office/excel/2006/main">
          <x14:cfRule type="expression" priority="6" id="{1BB29987-3683-4713-A86D-0F5AFA91ABA0}">
            <xm:f>Assumptions!$D$7&lt;3</xm:f>
            <x14:dxf>
              <font>
                <color theme="0"/>
              </font>
              <fill>
                <patternFill>
                  <bgColor theme="0"/>
                </patternFill>
              </fill>
            </x14:dxf>
          </x14:cfRule>
          <xm:sqref>A39:XFD42</xm:sqref>
        </x14:conditionalFormatting>
        <x14:conditionalFormatting xmlns:xm="http://schemas.microsoft.com/office/excel/2006/main">
          <x14:cfRule type="expression" priority="106" id="{E28EEF42-D90E-4204-9971-72E0393191F3}">
            <xm:f>Assumptions!$D$7&lt;4</xm:f>
            <x14:dxf>
              <font>
                <color theme="0"/>
              </font>
              <fill>
                <patternFill>
                  <bgColor theme="0"/>
                </patternFill>
              </fill>
            </x14:dxf>
          </x14:cfRule>
          <xm:sqref>A44:XFD45 A46:D46 Z46:XFD46 A47:XFD47</xm:sqref>
        </x14:conditionalFormatting>
        <x14:conditionalFormatting xmlns:xm="http://schemas.microsoft.com/office/excel/2006/main">
          <x14:cfRule type="expression" priority="105" id="{287CA304-72E8-4CF0-B859-01E5274BDD75}">
            <xm:f>Assumptions!$D$7&lt;5</xm:f>
            <x14:dxf>
              <font>
                <color theme="0"/>
              </font>
              <fill>
                <patternFill>
                  <bgColor theme="0"/>
                </patternFill>
              </fill>
            </x14:dxf>
          </x14:cfRule>
          <xm:sqref>A49:XFD50 A51:D51 Z51:XFD51 A52:XFD52</xm:sqref>
        </x14:conditionalFormatting>
        <x14:conditionalFormatting xmlns:xm="http://schemas.microsoft.com/office/excel/2006/main">
          <x14:cfRule type="expression" priority="34" id="{533F2DD1-2E5C-4886-88FB-63C6A5EC90E0}">
            <xm:f>Assumptions!$D$7&lt;1</xm:f>
            <x14:dxf>
              <font>
                <color theme="0"/>
              </font>
              <fill>
                <patternFill>
                  <bgColor theme="0"/>
                </patternFill>
              </fill>
            </x14:dxf>
          </x14:cfRule>
          <xm:sqref>C35:C36</xm:sqref>
        </x14:conditionalFormatting>
        <x14:conditionalFormatting xmlns:xm="http://schemas.microsoft.com/office/excel/2006/main">
          <x14:cfRule type="expression" priority="33" id="{715A6A33-C750-402F-8FFB-677A1A034253}">
            <xm:f>Assumptions!$D$7&lt;1</xm:f>
            <x14:dxf>
              <font>
                <color theme="0"/>
              </font>
              <fill>
                <patternFill>
                  <bgColor theme="0"/>
                </patternFill>
              </fill>
            </x14:dxf>
          </x14:cfRule>
          <xm:sqref>C40:C41</xm:sqref>
        </x14:conditionalFormatting>
        <x14:conditionalFormatting xmlns:xm="http://schemas.microsoft.com/office/excel/2006/main">
          <x14:cfRule type="expression" priority="32" id="{5385467C-8B13-408A-B50A-042F7F5D4F5A}">
            <xm:f>Assumptions!$D$7&lt;1</xm:f>
            <x14:dxf>
              <font>
                <color theme="0"/>
              </font>
              <fill>
                <patternFill>
                  <bgColor theme="0"/>
                </patternFill>
              </fill>
            </x14:dxf>
          </x14:cfRule>
          <xm:sqref>C45:C46</xm:sqref>
        </x14:conditionalFormatting>
        <x14:conditionalFormatting xmlns:xm="http://schemas.microsoft.com/office/excel/2006/main">
          <x14:cfRule type="expression" priority="31" id="{AAAE9371-006F-4AE3-8D75-79C5EEA81400}">
            <xm:f>Assumptions!$D$7&lt;1</xm:f>
            <x14:dxf>
              <font>
                <color theme="0"/>
              </font>
              <fill>
                <patternFill>
                  <bgColor theme="0"/>
                </patternFill>
              </fill>
            </x14:dxf>
          </x14:cfRule>
          <xm:sqref>C50:C51</xm:sqref>
        </x14:conditionalFormatting>
        <x14:conditionalFormatting xmlns:xm="http://schemas.microsoft.com/office/excel/2006/main">
          <x14:cfRule type="expression" priority="49" id="{694DB130-8C48-4C04-A521-A5C1EFD16F17}">
            <xm:f>Assumptions!$D$7&lt;1</xm:f>
            <x14:dxf>
              <font>
                <color theme="0"/>
              </font>
              <fill>
                <patternFill>
                  <bgColor theme="0"/>
                </patternFill>
              </fill>
            </x14:dxf>
          </x14:cfRule>
          <xm:sqref>D61:D64</xm:sqref>
        </x14:conditionalFormatting>
        <x14:conditionalFormatting xmlns:xm="http://schemas.microsoft.com/office/excel/2006/main">
          <x14:cfRule type="expression" priority="29" id="{42003590-9E89-4CB9-B6F7-23F42B3BCC6D}">
            <xm:f>Assumptions!$D$7&lt;2</xm:f>
            <x14:dxf>
              <font>
                <color theme="0"/>
              </font>
              <fill>
                <patternFill>
                  <bgColor theme="0"/>
                </patternFill>
              </fill>
            </x14:dxf>
          </x14:cfRule>
          <xm:sqref>E61</xm:sqref>
        </x14:conditionalFormatting>
        <x14:conditionalFormatting xmlns:xm="http://schemas.microsoft.com/office/excel/2006/main">
          <x14:cfRule type="expression" priority="28" id="{4A92F033-3FA8-4973-9036-D2702FE710A8}">
            <xm:f>Assumptions!$D$7&lt;3</xm:f>
            <x14:dxf>
              <font>
                <color theme="0"/>
              </font>
              <fill>
                <patternFill>
                  <bgColor theme="0"/>
                </patternFill>
              </fill>
            </x14:dxf>
          </x14:cfRule>
          <xm:sqref>E62</xm:sqref>
        </x14:conditionalFormatting>
        <x14:conditionalFormatting xmlns:xm="http://schemas.microsoft.com/office/excel/2006/main">
          <x14:cfRule type="expression" priority="27" id="{C9BB5D36-800B-42B3-89CB-EC069111E6FD}">
            <xm:f>Assumptions!$D$7&lt;4</xm:f>
            <x14:dxf>
              <font>
                <color theme="0"/>
              </font>
              <fill>
                <patternFill>
                  <bgColor theme="0"/>
                </patternFill>
              </fill>
            </x14:dxf>
          </x14:cfRule>
          <xm:sqref>E63</xm:sqref>
        </x14:conditionalFormatting>
        <x14:conditionalFormatting xmlns:xm="http://schemas.microsoft.com/office/excel/2006/main">
          <x14:cfRule type="expression" priority="26" id="{509C6CF7-3FDF-44EA-B716-D2DCE638B7BA}">
            <xm:f>Assumptions!$D$7&lt;5</xm:f>
            <x14:dxf>
              <font>
                <color theme="0"/>
              </font>
              <fill>
                <patternFill>
                  <bgColor theme="0"/>
                </patternFill>
              </fill>
            </x14:dxf>
          </x14:cfRule>
          <xm:sqref>E64</xm:sqref>
        </x14:conditionalFormatting>
        <x14:conditionalFormatting xmlns:xm="http://schemas.microsoft.com/office/excel/2006/main">
          <x14:cfRule type="expression" priority="17" id="{9F4E6C58-3984-40BC-8E9D-4B6FF1EE6361}">
            <xm:f>Assumptions!$D$6&lt;1</xm:f>
            <x14:dxf>
              <font>
                <color theme="0"/>
              </font>
              <fill>
                <patternFill>
                  <bgColor theme="0"/>
                </patternFill>
              </fill>
            </x14:dxf>
          </x14:cfRule>
          <xm:sqref>E14:J14</xm:sqref>
        </x14:conditionalFormatting>
        <x14:conditionalFormatting xmlns:xm="http://schemas.microsoft.com/office/excel/2006/main">
          <x14:cfRule type="expression" priority="16" id="{EE2ADCC2-0EDB-45C0-A6F6-F453B9498F5A}">
            <xm:f>Assumptions!$D$6&lt;3</xm:f>
            <x14:dxf>
              <font>
                <color theme="0"/>
              </font>
              <fill>
                <patternFill>
                  <bgColor theme="0"/>
                </patternFill>
              </fill>
            </x14:dxf>
          </x14:cfRule>
          <xm:sqref>E22:J22</xm:sqref>
        </x14:conditionalFormatting>
        <x14:conditionalFormatting xmlns:xm="http://schemas.microsoft.com/office/excel/2006/main">
          <x14:cfRule type="expression" priority="15" id="{C41F5EC2-C645-46B6-9541-106F75E77662}">
            <xm:f>Assumptions!$D$6&lt;3</xm:f>
            <x14:dxf>
              <font>
                <color theme="0"/>
              </font>
              <fill>
                <patternFill>
                  <bgColor theme="0"/>
                </patternFill>
              </fill>
            </x14:dxf>
          </x14:cfRule>
          <xm:sqref>E26:J26</xm:sqref>
        </x14:conditionalFormatting>
        <x14:conditionalFormatting xmlns:xm="http://schemas.microsoft.com/office/excel/2006/main">
          <x14:cfRule type="expression" priority="10" id="{87462D3A-78D5-4F67-8FE0-9B5487276BFA}">
            <xm:f>Assumptions!$D$7&lt;3</xm:f>
            <x14:dxf>
              <font>
                <color theme="0"/>
              </font>
              <fill>
                <patternFill>
                  <bgColor theme="0"/>
                </patternFill>
              </fill>
            </x14:dxf>
          </x14:cfRule>
          <xm:sqref>E31:Y31</xm:sqref>
        </x14:conditionalFormatting>
        <x14:conditionalFormatting xmlns:xm="http://schemas.microsoft.com/office/excel/2006/main">
          <x14:cfRule type="expression" priority="8" id="{73AE0CA4-8E7D-45A3-807B-5FF2C7DC42E1}">
            <xm:f>Assumptions!$D$7&lt;3</xm:f>
            <x14:dxf>
              <font>
                <color theme="0"/>
              </font>
              <fill>
                <patternFill>
                  <bgColor theme="0"/>
                </patternFill>
              </fill>
            </x14:dxf>
          </x14:cfRule>
          <x14:cfRule type="expression" priority="7" id="{09002BF9-91E0-46A5-8F2A-A0359CA4B1B6}">
            <xm:f>Assumptions!$D$7&lt;1</xm:f>
            <x14:dxf>
              <font>
                <color theme="0"/>
              </font>
              <fill>
                <patternFill>
                  <bgColor theme="0"/>
                </patternFill>
              </fill>
            </x14:dxf>
          </x14:cfRule>
          <xm:sqref>E36:Y36</xm:sqref>
        </x14:conditionalFormatting>
        <x14:conditionalFormatting xmlns:xm="http://schemas.microsoft.com/office/excel/2006/main">
          <x14:cfRule type="expression" priority="5" id="{897330EC-603B-4CCC-9DFA-A43645496A32}">
            <xm:f>Assumptions!$D$7&lt;1</xm:f>
            <x14:dxf>
              <font>
                <color theme="0"/>
              </font>
              <fill>
                <patternFill>
                  <bgColor theme="0"/>
                </patternFill>
              </fill>
            </x14:dxf>
          </x14:cfRule>
          <xm:sqref>E41:Y41</xm:sqref>
        </x14:conditionalFormatting>
        <x14:conditionalFormatting xmlns:xm="http://schemas.microsoft.com/office/excel/2006/main">
          <x14:cfRule type="expression" priority="4" id="{0BC0C07F-5343-41B4-88ED-AAC98208A107}">
            <xm:f>Assumptions!$D$7&lt;3</xm:f>
            <x14:dxf>
              <font>
                <color theme="0"/>
              </font>
              <fill>
                <patternFill>
                  <bgColor theme="0"/>
                </patternFill>
              </fill>
            </x14:dxf>
          </x14:cfRule>
          <x14:cfRule type="expression" priority="3" id="{8E9AF1F0-B192-49EE-8E9B-2ECDB1D0BCDC}">
            <xm:f>Assumptions!$D$7&lt;1</xm:f>
            <x14:dxf>
              <font>
                <color theme="0"/>
              </font>
              <fill>
                <patternFill>
                  <bgColor theme="0"/>
                </patternFill>
              </fill>
            </x14:dxf>
          </x14:cfRule>
          <xm:sqref>E46:Y46</xm:sqref>
        </x14:conditionalFormatting>
        <x14:conditionalFormatting xmlns:xm="http://schemas.microsoft.com/office/excel/2006/main">
          <x14:cfRule type="expression" priority="2" id="{809C230C-4D78-4B5F-AE7D-CB77B257BF10}">
            <xm:f>Assumptions!$D$7&lt;3</xm:f>
            <x14:dxf>
              <font>
                <color theme="0"/>
              </font>
              <fill>
                <patternFill>
                  <bgColor theme="0"/>
                </patternFill>
              </fill>
            </x14:dxf>
          </x14:cfRule>
          <x14:cfRule type="expression" priority="1" id="{49693B14-67A0-4840-96BE-2F7A3C6CA4BA}">
            <xm:f>Assumptions!$D$7&lt;1</xm:f>
            <x14:dxf>
              <font>
                <color theme="0"/>
              </font>
              <fill>
                <patternFill>
                  <bgColor theme="0"/>
                </patternFill>
              </fill>
            </x14:dxf>
          </x14:cfRule>
          <xm:sqref>E51:Y51</xm:sqref>
        </x14:conditionalFormatting>
        <x14:conditionalFormatting xmlns:xm="http://schemas.microsoft.com/office/excel/2006/main">
          <x14:cfRule type="expression" priority="109" id="{450BB2EE-A9D9-4051-98FA-FC23AABAFA54}">
            <xm:f>Assumptions!$D$7&lt;1</xm:f>
            <x14:dxf>
              <font>
                <color theme="0"/>
              </font>
              <fill>
                <patternFill>
                  <bgColor theme="0"/>
                </patternFill>
              </fill>
            </x14:dxf>
          </x14:cfRule>
          <xm:sqref>Z57:XFD57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7138F-262E-46CF-8F78-7FE964EBFF78}">
  <sheetPr>
    <tabColor theme="4" tint="0.39997558519241921"/>
  </sheetPr>
  <dimension ref="A1:CE38"/>
  <sheetViews>
    <sheetView showGridLines="0" tabSelected="1" workbookViewId="0">
      <selection activeCell="A31" sqref="A31:XFD35"/>
    </sheetView>
  </sheetViews>
  <sheetFormatPr defaultColWidth="0" defaultRowHeight="14.45" zeroHeight="1"/>
  <cols>
    <col min="1" max="1" width="41.140625" customWidth="1"/>
    <col min="2" max="2" width="56.28515625" customWidth="1"/>
    <col min="3" max="3" width="15.28515625" hidden="1" customWidth="1"/>
    <col min="4" max="4" width="14.85546875" customWidth="1"/>
    <col min="5" max="10" width="14.28515625" customWidth="1"/>
    <col min="11" max="25" width="7.5703125" bestFit="1" customWidth="1"/>
    <col min="26" max="26" width="4.85546875" style="6" customWidth="1"/>
    <col min="27" max="83" width="3.85546875" style="6" hidden="1" customWidth="1"/>
    <col min="84" max="16384" width="3.85546875" hidden="1"/>
  </cols>
  <sheetData>
    <row r="1" spans="1:83" ht="18">
      <c r="A1" s="39" t="s">
        <v>202</v>
      </c>
      <c r="B1" s="39"/>
      <c r="C1" s="39"/>
      <c r="D1" s="47"/>
      <c r="E1" s="47"/>
      <c r="F1" s="47"/>
      <c r="G1" s="47"/>
      <c r="H1" s="78"/>
      <c r="I1" s="48"/>
      <c r="J1" s="49"/>
      <c r="K1" s="49"/>
      <c r="L1" s="49"/>
      <c r="M1" s="49"/>
      <c r="N1" s="49"/>
      <c r="O1" s="49"/>
      <c r="P1" s="49"/>
      <c r="Q1" s="49"/>
      <c r="R1" s="49"/>
      <c r="S1" s="49"/>
      <c r="T1" s="49"/>
      <c r="U1" s="49"/>
      <c r="V1" s="49"/>
      <c r="W1" s="49"/>
      <c r="X1" s="49"/>
      <c r="Y1" s="49"/>
    </row>
    <row r="2" spans="1:83">
      <c r="A2" t="s">
        <v>203</v>
      </c>
    </row>
    <row r="3" spans="1:83"/>
    <row r="4" spans="1:83" s="38" customFormat="1">
      <c r="A4" s="31" t="s">
        <v>204</v>
      </c>
      <c r="B4" s="31" t="s">
        <v>27</v>
      </c>
      <c r="C4" s="107"/>
      <c r="D4" s="227" t="s">
        <v>45</v>
      </c>
      <c r="E4" s="340"/>
      <c r="F4" s="340"/>
      <c r="G4" s="340"/>
      <c r="H4" s="340"/>
      <c r="I4" s="340"/>
      <c r="J4" s="340"/>
      <c r="K4" s="340"/>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c r="BP4" s="45"/>
      <c r="BQ4" s="45"/>
      <c r="BR4" s="45"/>
      <c r="BS4" s="45"/>
      <c r="BT4" s="45"/>
      <c r="BU4" s="45"/>
      <c r="BV4" s="45"/>
      <c r="BW4" s="45"/>
      <c r="BX4" s="45"/>
      <c r="BY4" s="45"/>
      <c r="BZ4" s="45"/>
      <c r="CA4" s="45"/>
      <c r="CB4" s="45"/>
      <c r="CC4" s="45"/>
      <c r="CD4" s="45"/>
      <c r="CE4" s="45"/>
    </row>
    <row r="5" spans="1:83">
      <c r="A5" s="79" t="s">
        <v>135</v>
      </c>
      <c r="B5" s="79" t="s">
        <v>205</v>
      </c>
      <c r="C5" s="79"/>
      <c r="D5" s="79"/>
      <c r="E5" s="234">
        <f>'Assumptions (year)'!E$3</f>
        <v>45170</v>
      </c>
      <c r="F5" s="234">
        <f>'Assumptions (year)'!F$3</f>
        <v>45536</v>
      </c>
      <c r="G5" s="234">
        <f>'Assumptions (year)'!G$3</f>
        <v>45901</v>
      </c>
      <c r="H5" s="234">
        <f>'Assumptions (year)'!H$3</f>
        <v>46266</v>
      </c>
      <c r="I5" s="234">
        <f>'Assumptions (year)'!I$3</f>
        <v>46631</v>
      </c>
      <c r="J5" s="234">
        <f>'Assumptions (year)'!J$3</f>
        <v>46997</v>
      </c>
      <c r="K5" s="221"/>
      <c r="L5" s="221"/>
      <c r="M5" s="221"/>
      <c r="N5" s="221"/>
      <c r="O5" s="221"/>
      <c r="P5" s="221"/>
      <c r="Q5" s="221"/>
      <c r="R5" s="221"/>
      <c r="S5" s="221"/>
      <c r="T5" s="221"/>
      <c r="U5" s="221"/>
      <c r="V5" s="221"/>
      <c r="W5" s="221"/>
      <c r="X5" s="221"/>
      <c r="Y5" s="221"/>
    </row>
    <row r="6" spans="1:83" s="104" customFormat="1">
      <c r="A6" s="124" t="s">
        <v>206</v>
      </c>
      <c r="B6" s="124" t="s">
        <v>207</v>
      </c>
      <c r="C6" s="102"/>
      <c r="D6" s="102" t="s">
        <v>95</v>
      </c>
      <c r="E6" s="65">
        <f>'Output Farmer'!E12</f>
        <v>583</v>
      </c>
      <c r="F6" s="65">
        <f>'Output Farmer'!F12</f>
        <v>0</v>
      </c>
      <c r="G6" s="65">
        <f>'Output Farmer'!G12</f>
        <v>0</v>
      </c>
      <c r="H6" s="65">
        <f>'Output Farmer'!H12</f>
        <v>0</v>
      </c>
      <c r="I6" s="65">
        <f>'Output Farmer'!I12</f>
        <v>0</v>
      </c>
      <c r="J6" s="65">
        <f>'Output Farmer'!J12</f>
        <v>0</v>
      </c>
      <c r="K6" s="65"/>
      <c r="L6" s="65"/>
      <c r="M6" s="65"/>
      <c r="N6" s="65"/>
      <c r="O6" s="65"/>
      <c r="P6" s="65"/>
      <c r="Q6" s="65"/>
      <c r="R6" s="65"/>
      <c r="S6" s="65"/>
      <c r="T6" s="65"/>
      <c r="U6" s="65"/>
      <c r="V6" s="65"/>
      <c r="W6" s="65"/>
      <c r="X6" s="65"/>
      <c r="Y6" s="65"/>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row>
    <row r="7" spans="1:83" s="165" customFormat="1">
      <c r="A7" s="125" t="s">
        <v>208</v>
      </c>
      <c r="B7" s="125" t="s">
        <v>209</v>
      </c>
      <c r="C7" s="90"/>
      <c r="D7" s="102" t="str">
        <f>Cover!B4&amp;"/ha"</f>
        <v>EUR/ha</v>
      </c>
      <c r="E7" s="62">
        <f>IFERROR('Output Farmer'!E14/Cover!$B$5,"-")</f>
        <v>349.8</v>
      </c>
      <c r="F7" s="62">
        <f>IFERROR('Output Farmer'!F14/Cover!$B$5,"-")</f>
        <v>0</v>
      </c>
      <c r="G7" s="62">
        <f>IFERROR('Output Farmer'!G14/Cover!$B$5,"-")</f>
        <v>0</v>
      </c>
      <c r="H7" s="62">
        <f>IFERROR('Output Farmer'!H14/Cover!$B$5,"-")</f>
        <v>0</v>
      </c>
      <c r="I7" s="62">
        <f>IFERROR('Output Farmer'!I14/Cover!$B$5,"-")</f>
        <v>0</v>
      </c>
      <c r="J7" s="62">
        <f>IFERROR('Output Farmer'!J14/Cover!$B$5,"-")</f>
        <v>0</v>
      </c>
      <c r="K7" s="62"/>
      <c r="L7" s="62"/>
      <c r="M7" s="62"/>
      <c r="N7" s="62"/>
      <c r="O7" s="62"/>
      <c r="P7" s="62"/>
      <c r="Q7" s="62"/>
      <c r="R7" s="62"/>
      <c r="S7" s="62"/>
      <c r="T7" s="62"/>
      <c r="U7" s="62"/>
      <c r="V7" s="62"/>
      <c r="W7" s="62"/>
      <c r="X7" s="62"/>
      <c r="Y7" s="62"/>
      <c r="Z7" s="164"/>
      <c r="AA7" s="164"/>
      <c r="AB7" s="164"/>
      <c r="AC7" s="164"/>
      <c r="AD7" s="164"/>
      <c r="AE7" s="164"/>
      <c r="AF7" s="164"/>
      <c r="AG7" s="164"/>
      <c r="AH7" s="164"/>
      <c r="AI7" s="164"/>
      <c r="AJ7" s="164"/>
      <c r="AK7" s="164"/>
      <c r="AL7" s="164"/>
      <c r="AM7" s="164"/>
      <c r="AN7" s="164"/>
      <c r="AO7" s="164"/>
      <c r="AP7" s="164"/>
      <c r="AQ7" s="164"/>
      <c r="AR7" s="164"/>
      <c r="AS7" s="164"/>
      <c r="AT7" s="164"/>
      <c r="AU7" s="164"/>
      <c r="AV7" s="164"/>
      <c r="AW7" s="164"/>
      <c r="AX7" s="164"/>
      <c r="AY7" s="164"/>
      <c r="AZ7" s="164"/>
      <c r="BA7" s="164"/>
      <c r="BB7" s="164"/>
      <c r="BC7" s="164"/>
      <c r="BD7" s="164"/>
      <c r="BE7" s="164"/>
      <c r="BF7" s="164"/>
      <c r="BG7" s="164"/>
      <c r="BH7" s="164"/>
      <c r="BI7" s="164"/>
      <c r="BJ7" s="164"/>
      <c r="BK7" s="164"/>
      <c r="BL7" s="164"/>
      <c r="BM7" s="164"/>
      <c r="BN7" s="164"/>
      <c r="BO7" s="164"/>
      <c r="BP7" s="164"/>
      <c r="BQ7" s="164"/>
      <c r="BR7" s="164"/>
      <c r="BS7" s="164"/>
      <c r="BT7" s="164"/>
      <c r="BU7" s="164"/>
      <c r="BV7" s="164"/>
      <c r="BW7" s="164"/>
      <c r="BX7" s="164"/>
      <c r="BY7" s="164"/>
      <c r="BZ7" s="164"/>
      <c r="CA7" s="164"/>
      <c r="CB7" s="164"/>
      <c r="CC7" s="164"/>
      <c r="CD7" s="164"/>
      <c r="CE7" s="164"/>
    </row>
    <row r="8" spans="1:83" s="6" customFormat="1">
      <c r="C8" s="102"/>
      <c r="D8" s="9"/>
      <c r="I8" s="99"/>
    </row>
    <row r="9" spans="1:83" s="38" customFormat="1">
      <c r="A9" s="31" t="s">
        <v>204</v>
      </c>
      <c r="B9" s="31" t="s">
        <v>27</v>
      </c>
      <c r="C9" s="106"/>
      <c r="D9" s="227" t="s">
        <v>45</v>
      </c>
      <c r="E9" s="340"/>
      <c r="F9" s="340"/>
      <c r="G9" s="340"/>
      <c r="H9" s="340"/>
      <c r="I9" s="340"/>
      <c r="J9" s="340"/>
      <c r="K9" s="340"/>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row>
    <row r="10" spans="1:83">
      <c r="A10" s="79" t="s">
        <v>210</v>
      </c>
      <c r="B10" s="79"/>
      <c r="C10" s="88"/>
      <c r="D10" s="182"/>
      <c r="E10" s="234">
        <f>'Assumptions (year)'!E$3</f>
        <v>45170</v>
      </c>
      <c r="F10" s="234">
        <f>'Assumptions (year)'!F$3</f>
        <v>45536</v>
      </c>
      <c r="G10" s="234">
        <f>'Assumptions (year)'!G$3</f>
        <v>45901</v>
      </c>
      <c r="H10" s="234">
        <f>'Assumptions (year)'!H$3</f>
        <v>46266</v>
      </c>
      <c r="I10" s="234">
        <f>'Assumptions (year)'!I$3</f>
        <v>46631</v>
      </c>
      <c r="J10" s="234">
        <f>'Assumptions (year)'!J$3</f>
        <v>46997</v>
      </c>
      <c r="K10" s="221"/>
      <c r="L10" s="221"/>
      <c r="M10" s="221"/>
      <c r="N10" s="221"/>
      <c r="O10" s="221"/>
      <c r="P10" s="221"/>
      <c r="Q10" s="221"/>
      <c r="R10" s="221"/>
      <c r="S10" s="221"/>
      <c r="T10" s="221"/>
      <c r="U10" s="221"/>
      <c r="V10" s="221"/>
      <c r="W10" s="221"/>
      <c r="X10" s="221"/>
      <c r="Y10" s="221"/>
    </row>
    <row r="11" spans="1:83">
      <c r="A11" s="293" t="s">
        <v>211</v>
      </c>
      <c r="B11" s="294" t="s">
        <v>212</v>
      </c>
      <c r="C11" s="305"/>
      <c r="D11" s="102" t="str">
        <f>Cover!$B$4&amp;"/ha"</f>
        <v>EUR/ha</v>
      </c>
      <c r="E11" s="314">
        <f>583*0.25</f>
        <v>145.75</v>
      </c>
      <c r="F11" s="314">
        <f t="shared" ref="F11:J11" si="0">583*0.25</f>
        <v>145.75</v>
      </c>
      <c r="G11" s="314">
        <f t="shared" si="0"/>
        <v>145.75</v>
      </c>
      <c r="H11" s="314">
        <f t="shared" si="0"/>
        <v>145.75</v>
      </c>
      <c r="I11" s="314">
        <f t="shared" si="0"/>
        <v>145.75</v>
      </c>
      <c r="J11" s="314">
        <f t="shared" si="0"/>
        <v>145.75</v>
      </c>
      <c r="K11" s="221"/>
      <c r="L11" s="221"/>
      <c r="M11" s="221"/>
      <c r="N11" s="221"/>
      <c r="O11" s="221"/>
      <c r="P11" s="221"/>
      <c r="Q11" s="221"/>
      <c r="R11" s="221"/>
      <c r="S11" s="221"/>
      <c r="T11" s="221"/>
      <c r="U11" s="221"/>
      <c r="V11" s="221"/>
      <c r="W11" s="221"/>
      <c r="X11" s="221"/>
      <c r="Y11" s="221"/>
    </row>
    <row r="12" spans="1:83">
      <c r="A12" s="293" t="s">
        <v>213</v>
      </c>
      <c r="B12" s="294" t="s">
        <v>214</v>
      </c>
      <c r="C12" s="305"/>
      <c r="D12" s="102" t="str">
        <f>Cover!$B$4&amp;"/ha"</f>
        <v>EUR/ha</v>
      </c>
      <c r="E12" s="314">
        <v>0</v>
      </c>
      <c r="F12" s="314">
        <v>0</v>
      </c>
      <c r="G12" s="314">
        <v>0</v>
      </c>
      <c r="H12" s="314">
        <v>0</v>
      </c>
      <c r="I12" s="314">
        <v>0</v>
      </c>
      <c r="J12" s="314">
        <v>0</v>
      </c>
      <c r="K12" s="221"/>
      <c r="L12" s="221"/>
      <c r="M12" s="221"/>
      <c r="N12" s="221"/>
      <c r="O12" s="221"/>
      <c r="P12" s="221"/>
      <c r="Q12" s="221"/>
      <c r="R12" s="221"/>
      <c r="S12" s="221"/>
      <c r="T12" s="221"/>
      <c r="U12" s="221"/>
      <c r="V12" s="221"/>
      <c r="W12" s="221"/>
      <c r="X12" s="221"/>
      <c r="Y12" s="221"/>
    </row>
    <row r="13" spans="1:83">
      <c r="A13" s="293" t="s">
        <v>215</v>
      </c>
      <c r="B13" s="294" t="s">
        <v>216</v>
      </c>
      <c r="C13" s="305"/>
      <c r="D13" s="102" t="str">
        <f>Cover!$B$4&amp;"/ha"</f>
        <v>EUR/ha</v>
      </c>
      <c r="E13" s="314">
        <f>583*0.1</f>
        <v>58.300000000000004</v>
      </c>
      <c r="F13" s="314">
        <f t="shared" ref="F13:J13" si="1">583*0.1</f>
        <v>58.300000000000004</v>
      </c>
      <c r="G13" s="314">
        <f t="shared" si="1"/>
        <v>58.300000000000004</v>
      </c>
      <c r="H13" s="314">
        <f t="shared" si="1"/>
        <v>58.300000000000004</v>
      </c>
      <c r="I13" s="314">
        <f t="shared" si="1"/>
        <v>58.300000000000004</v>
      </c>
      <c r="J13" s="314">
        <f t="shared" si="1"/>
        <v>58.300000000000004</v>
      </c>
      <c r="K13" s="221"/>
      <c r="L13" s="221"/>
      <c r="M13" s="221"/>
      <c r="N13" s="221"/>
      <c r="O13" s="221"/>
      <c r="P13" s="221"/>
      <c r="Q13" s="221"/>
      <c r="R13" s="221"/>
      <c r="S13" s="221"/>
      <c r="T13" s="221"/>
      <c r="U13" s="221"/>
      <c r="V13" s="221"/>
      <c r="W13" s="221"/>
      <c r="X13" s="221"/>
      <c r="Y13" s="221"/>
    </row>
    <row r="14" spans="1:83">
      <c r="A14" s="293" t="s">
        <v>217</v>
      </c>
      <c r="B14" s="294" t="s">
        <v>218</v>
      </c>
      <c r="C14" s="305"/>
      <c r="D14" s="102" t="str">
        <f>Cover!$B$4&amp;"/ha"</f>
        <v>EUR/ha</v>
      </c>
      <c r="E14" s="314">
        <v>0</v>
      </c>
      <c r="F14" s="314">
        <v>0</v>
      </c>
      <c r="G14" s="314">
        <v>0</v>
      </c>
      <c r="H14" s="314">
        <v>0</v>
      </c>
      <c r="I14" s="314">
        <v>0</v>
      </c>
      <c r="J14" s="314">
        <v>0</v>
      </c>
      <c r="K14" s="221"/>
      <c r="L14" s="221"/>
      <c r="M14" s="221"/>
      <c r="N14" s="221"/>
      <c r="O14" s="221"/>
      <c r="P14" s="221"/>
      <c r="Q14" s="221"/>
      <c r="R14" s="221"/>
      <c r="S14" s="221"/>
      <c r="T14" s="221"/>
      <c r="U14" s="221"/>
      <c r="V14" s="221"/>
      <c r="W14" s="221"/>
      <c r="X14" s="221"/>
      <c r="Y14" s="221"/>
    </row>
    <row r="15" spans="1:83" s="45" customFormat="1">
      <c r="A15" s="45" t="s">
        <v>181</v>
      </c>
      <c r="C15" s="90"/>
      <c r="E15" s="315">
        <f>SUM(E11:E14)</f>
        <v>204.05</v>
      </c>
      <c r="F15" s="315">
        <f t="shared" ref="F15:J15" si="2">SUM(F11:F14)</f>
        <v>204.05</v>
      </c>
      <c r="G15" s="315">
        <f t="shared" si="2"/>
        <v>204.05</v>
      </c>
      <c r="H15" s="315">
        <f t="shared" si="2"/>
        <v>204.05</v>
      </c>
      <c r="I15" s="315">
        <f t="shared" si="2"/>
        <v>204.05</v>
      </c>
      <c r="J15" s="315">
        <f t="shared" si="2"/>
        <v>204.05</v>
      </c>
      <c r="K15" s="221"/>
      <c r="L15" s="221"/>
      <c r="M15" s="221"/>
      <c r="N15" s="221"/>
      <c r="O15" s="221"/>
      <c r="P15" s="221"/>
      <c r="Q15" s="221"/>
      <c r="R15" s="221"/>
      <c r="S15" s="221"/>
      <c r="T15" s="221"/>
      <c r="U15" s="221"/>
      <c r="V15" s="221"/>
      <c r="W15" s="221"/>
      <c r="X15" s="221"/>
      <c r="Y15" s="221"/>
    </row>
    <row r="16" spans="1:83" s="45" customFormat="1">
      <c r="C16" s="90"/>
      <c r="E16" s="65"/>
      <c r="F16" s="65"/>
      <c r="G16" s="65"/>
      <c r="H16" s="65"/>
      <c r="I16" s="65"/>
      <c r="J16" s="65"/>
      <c r="K16" s="65"/>
      <c r="L16" s="65"/>
      <c r="M16" s="65"/>
      <c r="N16" s="65"/>
      <c r="O16" s="65"/>
      <c r="P16" s="65"/>
      <c r="Q16" s="65"/>
      <c r="R16" s="65"/>
      <c r="S16" s="65"/>
      <c r="T16" s="65"/>
      <c r="U16" s="65"/>
      <c r="V16" s="65"/>
      <c r="W16" s="65"/>
      <c r="X16" s="65"/>
      <c r="Y16" s="65"/>
    </row>
    <row r="17" spans="1:25">
      <c r="A17" s="8" t="s">
        <v>204</v>
      </c>
      <c r="B17" s="8" t="s">
        <v>27</v>
      </c>
      <c r="D17" s="227" t="s">
        <v>45</v>
      </c>
      <c r="E17" s="340"/>
      <c r="F17" s="340"/>
      <c r="G17" s="340"/>
      <c r="H17" s="340"/>
      <c r="I17" s="340"/>
      <c r="J17" s="340"/>
      <c r="K17" s="340"/>
    </row>
    <row r="18" spans="1:25">
      <c r="A18" s="79" t="s">
        <v>219</v>
      </c>
      <c r="B18" s="79"/>
      <c r="C18" s="79"/>
      <c r="D18" s="79"/>
      <c r="E18" s="234">
        <f>'Assumptions (year)'!E$3</f>
        <v>45170</v>
      </c>
      <c r="F18" s="234">
        <f>'Assumptions (year)'!F$3</f>
        <v>45536</v>
      </c>
      <c r="G18" s="234">
        <f>'Assumptions (year)'!G$3</f>
        <v>45901</v>
      </c>
      <c r="H18" s="234">
        <f>'Assumptions (year)'!H$3</f>
        <v>46266</v>
      </c>
      <c r="I18" s="234">
        <f>'Assumptions (year)'!I$3</f>
        <v>46631</v>
      </c>
      <c r="J18" s="234">
        <f>'Assumptions (year)'!J$3</f>
        <v>46997</v>
      </c>
      <c r="K18" s="306"/>
      <c r="L18" s="225"/>
      <c r="M18" s="221"/>
      <c r="N18" s="221"/>
      <c r="O18" s="221"/>
      <c r="P18" s="221"/>
      <c r="Q18" s="221"/>
      <c r="R18" s="221"/>
      <c r="S18" s="221"/>
      <c r="T18" s="221"/>
      <c r="U18" s="221"/>
      <c r="V18" s="221"/>
      <c r="W18" s="221"/>
      <c r="X18" s="221"/>
      <c r="Y18" s="221"/>
    </row>
    <row r="19" spans="1:25" ht="28.9">
      <c r="A19" s="243" t="s">
        <v>220</v>
      </c>
      <c r="B19" s="244" t="s">
        <v>221</v>
      </c>
      <c r="C19" s="87"/>
      <c r="D19" s="28" t="str">
        <f>Cover!$B$4&amp;"/farmer"</f>
        <v>EUR/farmer</v>
      </c>
      <c r="E19" s="219">
        <f>IFERROR((E21/(E20*E22)),"-")</f>
        <v>3.191875</v>
      </c>
      <c r="F19" s="219">
        <f>IF($E$23&gt;1,E19*1.05,"-")</f>
        <v>3.35146875</v>
      </c>
      <c r="G19" s="219">
        <f>IF($E$23&gt;2,F19*1.05,"-")</f>
        <v>3.5190421875000002</v>
      </c>
      <c r="H19" s="219" t="str">
        <f>IF($E$23&gt;3,G19*1.05,"-")</f>
        <v>-</v>
      </c>
      <c r="I19" s="219" t="str">
        <f>IF($E$23&gt;4,H19*1.05,"-")</f>
        <v>-</v>
      </c>
      <c r="J19" s="219" t="str">
        <f>IF($E$23&gt;5,I19*1.05,"-")</f>
        <v>-</v>
      </c>
      <c r="K19" s="306"/>
      <c r="L19" s="225"/>
      <c r="M19" s="221"/>
      <c r="N19" s="221"/>
      <c r="O19" s="221"/>
      <c r="P19" s="221"/>
      <c r="Q19" s="221"/>
      <c r="R19" s="221"/>
      <c r="S19" s="221"/>
      <c r="T19" s="221"/>
      <c r="U19" s="221"/>
      <c r="V19" s="221"/>
      <c r="W19" s="221"/>
      <c r="X19" s="221"/>
      <c r="Y19" s="221"/>
    </row>
    <row r="20" spans="1:25">
      <c r="A20" s="307"/>
      <c r="B20" s="308" t="s">
        <v>222</v>
      </c>
      <c r="C20" s="87"/>
      <c r="D20" s="228" t="s">
        <v>223</v>
      </c>
      <c r="E20" s="295">
        <v>40</v>
      </c>
      <c r="F20" s="221"/>
      <c r="G20" s="221"/>
      <c r="H20" s="221"/>
      <c r="I20" s="221"/>
      <c r="J20" s="221"/>
      <c r="K20" s="221"/>
      <c r="L20" s="221"/>
      <c r="M20" s="221"/>
      <c r="N20" s="221"/>
      <c r="O20" s="221"/>
      <c r="P20" s="221"/>
      <c r="Q20" s="221"/>
      <c r="R20" s="221"/>
      <c r="S20" s="221"/>
      <c r="T20" s="221"/>
      <c r="U20" s="221"/>
      <c r="V20" s="221"/>
      <c r="W20" s="221"/>
      <c r="X20" s="221"/>
      <c r="Y20" s="221"/>
    </row>
    <row r="21" spans="1:25">
      <c r="A21" s="307"/>
      <c r="B21" s="308" t="s">
        <v>224</v>
      </c>
      <c r="C21" s="87"/>
      <c r="D21" s="272" t="str">
        <f>Cover!$B$4&amp;"/meeting"</f>
        <v>EUR/meeting</v>
      </c>
      <c r="E21" s="295">
        <v>5107</v>
      </c>
      <c r="F21" s="221"/>
      <c r="G21" s="221"/>
      <c r="H21" s="221"/>
      <c r="I21" s="221"/>
      <c r="J21" s="221"/>
      <c r="K21" s="221"/>
      <c r="L21" s="221"/>
      <c r="M21" s="221"/>
      <c r="N21" s="221"/>
      <c r="O21" s="221"/>
      <c r="P21" s="221"/>
      <c r="Q21" s="221"/>
      <c r="R21" s="221"/>
      <c r="S21" s="221"/>
      <c r="T21" s="221"/>
      <c r="U21" s="221"/>
      <c r="V21" s="221"/>
      <c r="W21" s="221"/>
      <c r="X21" s="221"/>
      <c r="Y21" s="221"/>
    </row>
    <row r="22" spans="1:25">
      <c r="A22" s="307"/>
      <c r="B22" s="308" t="s">
        <v>225</v>
      </c>
      <c r="C22" s="87"/>
      <c r="D22" s="228" t="s">
        <v>223</v>
      </c>
      <c r="E22" s="295">
        <v>40</v>
      </c>
      <c r="F22" s="221"/>
      <c r="G22" s="221"/>
      <c r="H22" s="221"/>
      <c r="I22" s="221"/>
      <c r="J22" s="221"/>
      <c r="K22" s="221"/>
      <c r="L22" s="221"/>
      <c r="M22" s="221"/>
      <c r="N22" s="221"/>
      <c r="O22" s="221"/>
      <c r="P22" s="221"/>
      <c r="Q22" s="221"/>
      <c r="R22" s="221"/>
      <c r="S22" s="221"/>
      <c r="T22" s="221"/>
      <c r="U22" s="221"/>
      <c r="V22" s="221"/>
      <c r="W22" s="221"/>
      <c r="X22" s="221"/>
      <c r="Y22" s="221"/>
    </row>
    <row r="23" spans="1:25" ht="17.45" customHeight="1">
      <c r="A23" s="309"/>
      <c r="B23" s="310" t="s">
        <v>226</v>
      </c>
      <c r="C23" s="87"/>
      <c r="D23" s="228" t="s">
        <v>227</v>
      </c>
      <c r="E23" s="296">
        <v>3</v>
      </c>
      <c r="F23" s="224" t="s">
        <v>228</v>
      </c>
      <c r="G23" s="221"/>
      <c r="H23" s="221"/>
      <c r="I23" s="221"/>
      <c r="J23" s="221"/>
      <c r="K23" s="221"/>
      <c r="L23" s="221"/>
      <c r="M23" s="221"/>
      <c r="N23" s="221"/>
      <c r="O23" s="221"/>
      <c r="P23" s="221"/>
      <c r="Q23" s="221"/>
      <c r="R23" s="221"/>
      <c r="S23" s="221"/>
      <c r="T23" s="221"/>
      <c r="U23" s="221"/>
      <c r="V23" s="221"/>
      <c r="W23" s="221"/>
      <c r="X23" s="221"/>
      <c r="Y23" s="221"/>
    </row>
    <row r="24" spans="1:25" s="6" customFormat="1">
      <c r="A24" s="324" t="s">
        <v>229</v>
      </c>
      <c r="B24" s="311" t="s">
        <v>230</v>
      </c>
      <c r="D24" s="28" t="str">
        <f>Cover!$B$4&amp;"/farmer"</f>
        <v>EUR/farmer</v>
      </c>
      <c r="E24" s="296">
        <v>1</v>
      </c>
      <c r="F24" s="220"/>
      <c r="G24" s="220"/>
      <c r="H24" s="220"/>
      <c r="I24" s="220"/>
      <c r="J24" s="220"/>
      <c r="K24" s="220"/>
      <c r="L24" s="220"/>
      <c r="M24" s="220"/>
      <c r="N24" s="220"/>
      <c r="O24" s="220"/>
      <c r="P24" s="220"/>
      <c r="Q24" s="220"/>
      <c r="R24" s="220"/>
      <c r="S24" s="220"/>
      <c r="T24" s="220"/>
      <c r="U24" s="220"/>
      <c r="V24" s="220"/>
      <c r="W24" s="220"/>
      <c r="X24" s="220"/>
      <c r="Y24" s="220"/>
    </row>
    <row r="25" spans="1:25" s="6" customFormat="1">
      <c r="A25" s="324"/>
      <c r="B25" s="311"/>
      <c r="D25" s="28"/>
      <c r="E25" s="28"/>
      <c r="F25" s="220"/>
      <c r="G25" s="220"/>
      <c r="H25" s="220"/>
      <c r="I25" s="220"/>
      <c r="J25" s="220"/>
      <c r="K25" s="220"/>
      <c r="L25" s="220"/>
      <c r="M25" s="220"/>
      <c r="N25" s="220"/>
      <c r="O25" s="220"/>
      <c r="P25" s="220"/>
      <c r="Q25" s="220"/>
      <c r="R25" s="220"/>
      <c r="S25" s="220"/>
      <c r="T25" s="220"/>
      <c r="U25" s="220"/>
      <c r="V25" s="220"/>
      <c r="W25" s="220"/>
      <c r="X25" s="220"/>
      <c r="Y25" s="220"/>
    </row>
    <row r="26" spans="1:25" s="6" customFormat="1">
      <c r="A26" s="38" t="s">
        <v>231</v>
      </c>
      <c r="B26" s="312"/>
      <c r="C26" s="313"/>
      <c r="D26" s="38"/>
      <c r="E26" s="316">
        <f>IFERROR(E7+E15+E19+$E$24,"-")</f>
        <v>558.041875</v>
      </c>
      <c r="F26" s="316">
        <f t="shared" ref="F26:J26" si="3">IFERROR(F7+F15+F19+$E$24,"-")</f>
        <v>208.40146875000002</v>
      </c>
      <c r="G26" s="316">
        <f t="shared" si="3"/>
        <v>208.5690421875</v>
      </c>
      <c r="H26" s="316" t="str">
        <f t="shared" si="3"/>
        <v>-</v>
      </c>
      <c r="I26" s="316" t="str">
        <f t="shared" si="3"/>
        <v>-</v>
      </c>
      <c r="J26" s="316" t="str">
        <f t="shared" si="3"/>
        <v>-</v>
      </c>
      <c r="K26" s="65"/>
      <c r="L26" s="65"/>
      <c r="M26" s="65"/>
      <c r="N26" s="65"/>
      <c r="O26" s="65"/>
      <c r="P26" s="65"/>
      <c r="Q26" s="65"/>
      <c r="R26" s="65"/>
      <c r="S26" s="65"/>
      <c r="T26" s="65"/>
      <c r="U26" s="65"/>
      <c r="V26" s="65"/>
      <c r="W26" s="65"/>
      <c r="X26" s="65"/>
      <c r="Y26" s="65"/>
    </row>
    <row r="27" spans="1:25"/>
    <row r="28" spans="1:25">
      <c r="A28" s="279" t="s">
        <v>232</v>
      </c>
      <c r="B28" s="132"/>
      <c r="C28" s="132"/>
      <c r="D28" s="132"/>
      <c r="E28" s="132"/>
      <c r="F28" s="132"/>
      <c r="G28" s="132"/>
      <c r="H28" s="132"/>
      <c r="I28" s="132"/>
      <c r="J28" s="132"/>
      <c r="K28" s="132"/>
      <c r="L28" s="132"/>
      <c r="M28" s="132"/>
      <c r="N28" s="132"/>
      <c r="O28" s="132"/>
      <c r="P28" s="132"/>
      <c r="Q28" s="132"/>
      <c r="R28" s="132"/>
      <c r="S28" s="132"/>
      <c r="T28" s="132"/>
      <c r="U28" s="132"/>
    </row>
    <row r="29" spans="1:25">
      <c r="A29" s="275" t="s">
        <v>233</v>
      </c>
      <c r="B29" s="276"/>
      <c r="C29" s="276"/>
      <c r="D29" s="276"/>
      <c r="E29" s="276"/>
      <c r="F29" s="276"/>
      <c r="G29" s="276"/>
      <c r="H29" s="276"/>
      <c r="I29" s="276"/>
      <c r="J29" s="276"/>
      <c r="K29" s="276"/>
      <c r="L29" s="276"/>
      <c r="M29" s="276"/>
      <c r="N29" s="276"/>
      <c r="O29" s="276"/>
      <c r="P29" s="276"/>
      <c r="Q29" s="276"/>
      <c r="R29" s="276"/>
      <c r="S29" s="276"/>
      <c r="T29" s="276"/>
      <c r="U29" s="276"/>
      <c r="V29" s="276"/>
      <c r="W29" s="276"/>
      <c r="X29" s="153"/>
      <c r="Y29" s="154"/>
    </row>
    <row r="30" spans="1:25">
      <c r="A30" s="132"/>
      <c r="B30" s="132"/>
      <c r="C30" s="132"/>
      <c r="D30" s="132"/>
      <c r="E30" s="132"/>
      <c r="F30" s="132"/>
      <c r="G30" s="132"/>
      <c r="H30" s="132"/>
      <c r="I30" s="132"/>
      <c r="J30" s="132"/>
      <c r="K30" s="132"/>
      <c r="L30" s="132"/>
      <c r="M30" s="132"/>
      <c r="N30" s="132"/>
      <c r="O30" s="132"/>
      <c r="P30" s="132"/>
      <c r="Q30" s="132"/>
      <c r="R30" s="132"/>
      <c r="S30" s="132"/>
      <c r="T30" s="132"/>
      <c r="U30" s="132"/>
      <c r="V30" s="132"/>
      <c r="W30" s="132"/>
      <c r="Y30" s="89"/>
    </row>
    <row r="31" spans="1:25">
      <c r="A31" s="132" t="s">
        <v>234</v>
      </c>
      <c r="B31" s="132"/>
      <c r="C31" s="132"/>
      <c r="D31" s="132"/>
      <c r="E31" s="132"/>
      <c r="F31" s="132"/>
      <c r="G31" s="132"/>
      <c r="H31" s="132"/>
      <c r="I31" s="132"/>
      <c r="J31" s="132"/>
      <c r="K31" s="132"/>
      <c r="L31" s="132"/>
      <c r="M31" s="132"/>
      <c r="N31" s="132"/>
      <c r="O31" s="132"/>
      <c r="P31" s="132"/>
      <c r="Q31" s="132"/>
      <c r="R31" s="132"/>
      <c r="S31" s="132"/>
      <c r="T31" s="132"/>
      <c r="U31" s="132"/>
      <c r="V31" s="132"/>
      <c r="W31" s="132"/>
      <c r="Y31" s="89"/>
    </row>
    <row r="32" spans="1:25">
      <c r="A32" s="277" t="s">
        <v>235</v>
      </c>
      <c r="B32" s="279"/>
      <c r="C32" s="132"/>
      <c r="D32" s="280"/>
      <c r="E32" s="281"/>
      <c r="F32" s="132"/>
      <c r="G32" s="132"/>
      <c r="H32" s="132"/>
      <c r="I32" s="132"/>
      <c r="J32" s="132"/>
      <c r="K32" s="132"/>
      <c r="L32" s="132"/>
      <c r="M32" s="132"/>
      <c r="N32" s="132"/>
      <c r="O32" s="132"/>
      <c r="P32" s="132"/>
      <c r="Q32" s="132"/>
      <c r="R32" s="132"/>
      <c r="S32" s="132"/>
      <c r="T32" s="132"/>
      <c r="U32" s="132"/>
      <c r="V32" s="132"/>
      <c r="W32" s="132"/>
      <c r="Y32" s="89"/>
    </row>
    <row r="33" spans="1:25">
      <c r="A33" s="278" t="s">
        <v>236</v>
      </c>
      <c r="B33" s="132"/>
      <c r="C33" s="132"/>
      <c r="D33" s="132"/>
      <c r="E33" s="132"/>
      <c r="F33" s="132"/>
      <c r="G33" s="132"/>
      <c r="H33" s="132"/>
      <c r="I33" s="132"/>
      <c r="J33" s="132"/>
      <c r="K33" s="132"/>
      <c r="L33" s="132"/>
      <c r="M33" s="132"/>
      <c r="N33" s="132"/>
      <c r="O33" s="132"/>
      <c r="P33" s="132"/>
      <c r="Q33" s="132"/>
      <c r="R33" s="132"/>
      <c r="S33" s="132"/>
      <c r="T33" s="132"/>
      <c r="U33" s="132"/>
      <c r="V33" s="132"/>
      <c r="W33" s="132"/>
      <c r="Y33" s="89"/>
    </row>
    <row r="34" spans="1:25">
      <c r="A34" s="278" t="s">
        <v>237</v>
      </c>
      <c r="B34" s="132"/>
      <c r="C34" s="132"/>
      <c r="D34" s="132"/>
      <c r="E34" s="132"/>
      <c r="F34" s="132"/>
      <c r="G34" s="132"/>
      <c r="H34" s="132"/>
      <c r="I34" s="132"/>
      <c r="J34" s="132"/>
      <c r="K34" s="132"/>
      <c r="L34" s="132"/>
      <c r="M34" s="132"/>
      <c r="N34" s="132"/>
      <c r="O34" s="132"/>
      <c r="P34" s="132"/>
      <c r="Q34" s="132"/>
      <c r="R34" s="132"/>
      <c r="S34" s="132"/>
      <c r="T34" s="132"/>
      <c r="U34" s="132"/>
      <c r="V34" s="132"/>
      <c r="W34" s="132"/>
      <c r="Y34" s="89"/>
    </row>
    <row r="35" spans="1:25">
      <c r="A35" s="282" t="s">
        <v>238</v>
      </c>
      <c r="B35" s="283"/>
      <c r="C35" s="283"/>
      <c r="D35" s="283"/>
      <c r="E35" s="283"/>
      <c r="F35" s="283"/>
      <c r="G35" s="283"/>
      <c r="H35" s="283"/>
      <c r="I35" s="283"/>
      <c r="J35" s="283"/>
      <c r="K35" s="283"/>
      <c r="L35" s="283"/>
      <c r="M35" s="283"/>
      <c r="N35" s="283"/>
      <c r="O35" s="283"/>
      <c r="P35" s="283"/>
      <c r="Q35" s="283"/>
      <c r="R35" s="283"/>
      <c r="S35" s="283"/>
      <c r="T35" s="283"/>
      <c r="U35" s="283"/>
      <c r="V35" s="283"/>
      <c r="W35" s="283"/>
      <c r="X35" s="155"/>
      <c r="Y35" s="156"/>
    </row>
    <row r="36" spans="1:25"/>
    <row r="37" spans="1:25"/>
    <row r="38" spans="1:25"/>
  </sheetData>
  <sheetProtection algorithmName="SHA-512" hashValue="nAjrJbD7LnN5/XjCL8XUxePYi3cHd5o7ND800Yq50s9MvDZMpviEF72fQ5It0vRHDOo/xdFw1+TU5jd09ib99g==" saltValue="rRtSoEe/dqnV/xnIJqZkyA==" spinCount="100000" sheet="1" objects="1" scenarios="1"/>
  <mergeCells count="3">
    <mergeCell ref="E9:K9"/>
    <mergeCell ref="E4:K4"/>
    <mergeCell ref="E17:K17"/>
  </mergeCell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4" id="{41FB2558-3E47-45C8-8702-88A9E06DF974}">
            <xm:f>Assumptions!$D$7&lt;1</xm:f>
            <x14:dxf>
              <font>
                <color theme="0"/>
              </font>
              <fill>
                <patternFill>
                  <bgColor theme="0"/>
                </patternFill>
              </fill>
            </x14:dxf>
          </x14:cfRule>
          <xm:sqref>E15:J15 E16:Y16</xm:sqref>
        </x14:conditionalFormatting>
        <x14:conditionalFormatting xmlns:xm="http://schemas.microsoft.com/office/excel/2006/main">
          <x14:cfRule type="expression" priority="5" id="{DE96D5E8-D1C4-4A79-A175-EBE04E816278}">
            <xm:f>Assumptions!$D$7&lt;1</xm:f>
            <x14:dxf>
              <font>
                <color theme="0"/>
              </font>
              <fill>
                <patternFill>
                  <bgColor theme="0"/>
                </patternFill>
              </fill>
            </x14:dxf>
          </x14:cfRule>
          <xm:sqref>E6:Y7</xm:sqref>
        </x14:conditionalFormatting>
        <x14:conditionalFormatting xmlns:xm="http://schemas.microsoft.com/office/excel/2006/main">
          <x14:cfRule type="expression" priority="3" id="{BB44ED38-BF15-445D-84B3-96F2F4233860}">
            <xm:f>Assumptions!$D$7&lt;1</xm:f>
            <x14:dxf>
              <font>
                <color theme="0"/>
              </font>
              <fill>
                <patternFill>
                  <bgColor theme="0"/>
                </patternFill>
              </fill>
            </x14:dxf>
          </x14:cfRule>
          <xm:sqref>E26:Y26</xm:sqref>
        </x14:conditionalFormatting>
        <x14:conditionalFormatting xmlns:xm="http://schemas.microsoft.com/office/excel/2006/main">
          <x14:cfRule type="expression" priority="2" id="{4727A8E2-6EF5-4307-93D9-A6E535E1E10E}">
            <xm:f>Assumptions!$D$7&lt;1</xm:f>
            <x14:dxf>
              <font>
                <color theme="0"/>
              </font>
              <fill>
                <patternFill>
                  <bgColor theme="0"/>
                </patternFill>
              </fill>
            </x14:dxf>
          </x14:cfRule>
          <xm:sqref>F24:Y25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4" tint="-0.249977111117893"/>
  </sheetPr>
  <dimension ref="A1:CR94"/>
  <sheetViews>
    <sheetView showGridLines="0" topLeftCell="A4" zoomScaleNormal="100" workbookViewId="0">
      <selection activeCell="A11" sqref="A11:XFD11"/>
    </sheetView>
  </sheetViews>
  <sheetFormatPr defaultColWidth="0" defaultRowHeight="14.45" zeroHeight="1"/>
  <cols>
    <col min="1" max="1" width="33" customWidth="1"/>
    <col min="2" max="2" width="40.7109375" customWidth="1"/>
    <col min="3" max="3" width="18" customWidth="1"/>
    <col min="4" max="4" width="15.28515625" customWidth="1"/>
    <col min="5" max="5" width="8.7109375" customWidth="1"/>
    <col min="6" max="6" width="10.5703125" customWidth="1"/>
    <col min="7" max="8" width="13.7109375" customWidth="1"/>
    <col min="9" max="9" width="13.7109375" style="75" customWidth="1"/>
    <col min="10" max="25" width="13.7109375" customWidth="1"/>
    <col min="26" max="26" width="9.140625" hidden="1" customWidth="1"/>
    <col min="27" max="94" width="0" hidden="1" customWidth="1"/>
    <col min="95" max="16384" width="9.140625" hidden="1"/>
  </cols>
  <sheetData>
    <row r="1" spans="1:25" ht="18">
      <c r="A1" s="39" t="s">
        <v>239</v>
      </c>
      <c r="B1" s="39"/>
      <c r="C1" s="39"/>
      <c r="D1" s="47"/>
      <c r="E1" s="47"/>
      <c r="F1" s="47"/>
      <c r="G1" s="47"/>
      <c r="H1" s="78"/>
      <c r="I1" s="48"/>
      <c r="J1" s="49"/>
      <c r="K1" s="49"/>
      <c r="L1" s="49"/>
    </row>
    <row r="2" spans="1:25">
      <c r="A2" t="s">
        <v>240</v>
      </c>
      <c r="H2" s="75"/>
      <c r="I2"/>
      <c r="K2" s="6"/>
    </row>
    <row r="3" spans="1:25">
      <c r="H3" s="75"/>
      <c r="I3"/>
      <c r="K3" s="6"/>
    </row>
    <row r="4" spans="1:25" s="76" customFormat="1">
      <c r="A4" s="38"/>
      <c r="B4"/>
      <c r="C4"/>
      <c r="D4"/>
      <c r="E4"/>
      <c r="F4"/>
      <c r="G4"/>
      <c r="H4"/>
      <c r="I4" s="75"/>
      <c r="J4"/>
      <c r="K4"/>
      <c r="L4" s="6"/>
      <c r="N4" s="77"/>
      <c r="O4" s="77"/>
      <c r="P4" s="77"/>
      <c r="Q4" s="77"/>
      <c r="R4" s="77"/>
      <c r="S4" s="77"/>
      <c r="T4" s="77"/>
      <c r="U4" s="77"/>
      <c r="V4" s="77"/>
      <c r="W4" s="77"/>
      <c r="X4" s="77"/>
      <c r="Y4" s="77"/>
    </row>
    <row r="5" spans="1:25">
      <c r="A5" s="201" t="s">
        <v>83</v>
      </c>
      <c r="B5" s="201" t="s">
        <v>27</v>
      </c>
      <c r="C5" s="32"/>
      <c r="D5" s="32"/>
      <c r="E5" s="32" t="s">
        <v>45</v>
      </c>
      <c r="F5" s="32"/>
      <c r="G5" s="325" t="s">
        <v>46</v>
      </c>
      <c r="M5" s="6"/>
    </row>
    <row r="6" spans="1:25">
      <c r="A6" s="43" t="s">
        <v>241</v>
      </c>
      <c r="B6" s="43"/>
      <c r="C6" s="319"/>
      <c r="D6" s="42"/>
      <c r="E6" s="319"/>
      <c r="F6" s="319"/>
      <c r="G6" s="135"/>
      <c r="I6"/>
      <c r="L6" s="75"/>
      <c r="P6" s="6"/>
    </row>
    <row r="7" spans="1:25" ht="20.100000000000001" customHeight="1">
      <c r="A7" t="s">
        <v>242</v>
      </c>
      <c r="B7" t="s">
        <v>243</v>
      </c>
      <c r="C7" s="33"/>
      <c r="E7" s="33" t="str">
        <f>Cover!$B$4</f>
        <v>EUR</v>
      </c>
      <c r="F7" s="68"/>
      <c r="G7" s="317">
        <v>50000</v>
      </c>
      <c r="I7"/>
      <c r="L7" s="75"/>
      <c r="P7" s="6"/>
    </row>
    <row r="8" spans="1:25" ht="20.100000000000001" customHeight="1">
      <c r="A8" t="s">
        <v>244</v>
      </c>
      <c r="B8" t="s">
        <v>245</v>
      </c>
      <c r="C8" s="33"/>
      <c r="E8" s="33" t="str">
        <f>Cover!$B$4</f>
        <v>EUR</v>
      </c>
      <c r="F8" s="33"/>
      <c r="G8" s="222">
        <f>92*G9</f>
        <v>920</v>
      </c>
      <c r="H8" s="223"/>
      <c r="I8"/>
      <c r="L8" s="202"/>
      <c r="P8" s="6"/>
    </row>
    <row r="9" spans="1:25" ht="20.100000000000001" customHeight="1">
      <c r="B9" s="320" t="s">
        <v>246</v>
      </c>
      <c r="C9" s="33"/>
      <c r="E9" s="33" t="str">
        <f>Cover!$B$4</f>
        <v>EUR</v>
      </c>
      <c r="F9" s="33"/>
      <c r="G9" s="317">
        <v>10</v>
      </c>
      <c r="H9" s="31"/>
      <c r="I9"/>
      <c r="L9" s="75"/>
      <c r="P9" s="6"/>
    </row>
    <row r="10" spans="1:25" ht="20.100000000000001" customHeight="1">
      <c r="A10" t="s">
        <v>247</v>
      </c>
      <c r="B10" t="s">
        <v>248</v>
      </c>
      <c r="C10" s="33"/>
      <c r="E10" s="33" t="str">
        <f>Cover!$B$4&amp;"/farmer"</f>
        <v>EUR/farmer</v>
      </c>
      <c r="F10" s="33"/>
      <c r="G10" s="222">
        <f>IFERROR(G12/(G11+G13),0)</f>
        <v>37.5</v>
      </c>
      <c r="H10" s="31"/>
      <c r="I10"/>
      <c r="L10" s="75"/>
      <c r="P10" s="6"/>
    </row>
    <row r="11" spans="1:25" ht="17.100000000000001" customHeight="1">
      <c r="B11" s="320" t="s">
        <v>249</v>
      </c>
      <c r="C11" s="320"/>
      <c r="E11" s="33" t="s">
        <v>51</v>
      </c>
      <c r="F11" s="33"/>
      <c r="G11" s="217">
        <v>40</v>
      </c>
      <c r="H11" s="31"/>
      <c r="I11"/>
      <c r="L11" s="75"/>
      <c r="P11" s="6"/>
    </row>
    <row r="12" spans="1:25" ht="17.100000000000001" customHeight="1">
      <c r="B12" s="320" t="s">
        <v>250</v>
      </c>
      <c r="C12" s="320"/>
      <c r="E12" s="33" t="str">
        <f>Cover!$B$4</f>
        <v>EUR</v>
      </c>
      <c r="F12" s="33"/>
      <c r="G12" s="317">
        <v>3000</v>
      </c>
      <c r="H12" s="31"/>
      <c r="I12"/>
      <c r="L12" s="75"/>
      <c r="P12" s="6"/>
    </row>
    <row r="13" spans="1:25" ht="17.100000000000001" customHeight="1">
      <c r="A13" s="76"/>
      <c r="B13" s="320" t="s">
        <v>251</v>
      </c>
      <c r="C13" s="321"/>
      <c r="D13" s="76"/>
      <c r="E13" s="33" t="s">
        <v>51</v>
      </c>
      <c r="F13" s="76"/>
      <c r="G13" s="218">
        <v>40</v>
      </c>
      <c r="H13" s="31"/>
      <c r="I13"/>
      <c r="L13" s="75"/>
    </row>
    <row r="14" spans="1:25" ht="17.100000000000001" customHeight="1">
      <c r="A14" s="76"/>
      <c r="B14" s="320" t="s">
        <v>252</v>
      </c>
      <c r="C14" s="321"/>
      <c r="D14" s="76"/>
      <c r="E14" s="33" t="str">
        <f>Cover!$B$4&amp;"/farmer"</f>
        <v>EUR/farmer</v>
      </c>
      <c r="F14" s="76"/>
      <c r="G14" s="317">
        <v>12</v>
      </c>
      <c r="H14" s="31"/>
      <c r="I14"/>
      <c r="L14" s="75"/>
      <c r="P14" s="6"/>
    </row>
    <row r="15" spans="1:25" ht="19.899999999999999" customHeight="1">
      <c r="A15" t="s">
        <v>253</v>
      </c>
      <c r="B15" t="s">
        <v>254</v>
      </c>
      <c r="C15" s="33"/>
      <c r="D15" s="75"/>
      <c r="E15" s="33" t="str">
        <f>Cover!$B$4&amp;"/farmer"</f>
        <v>EUR/farmer</v>
      </c>
      <c r="F15" s="313"/>
      <c r="G15" s="222">
        <f>IFERROR(G17/G16,0)</f>
        <v>8.3333333333333339</v>
      </c>
      <c r="I15"/>
      <c r="J15" s="75"/>
      <c r="N15" s="6"/>
    </row>
    <row r="16" spans="1:25" ht="17.100000000000001" customHeight="1">
      <c r="B16" s="320" t="s">
        <v>255</v>
      </c>
      <c r="E16" s="33" t="s">
        <v>51</v>
      </c>
      <c r="G16" s="218">
        <v>6</v>
      </c>
      <c r="I16"/>
      <c r="J16" s="75"/>
      <c r="N16" s="6"/>
    </row>
    <row r="17" spans="1:96" ht="17.100000000000001" customHeight="1">
      <c r="B17" s="320" t="s">
        <v>256</v>
      </c>
      <c r="E17" s="33" t="str">
        <f>Cover!$B$4&amp;"/day"</f>
        <v>EUR/day</v>
      </c>
      <c r="G17" s="317">
        <v>50</v>
      </c>
      <c r="I17"/>
      <c r="J17" s="75"/>
      <c r="N17" s="6"/>
    </row>
    <row r="18" spans="1:96" ht="17.100000000000001" customHeight="1">
      <c r="B18" s="320" t="s">
        <v>257</v>
      </c>
      <c r="E18" s="33" t="s">
        <v>51</v>
      </c>
      <c r="G18" s="218">
        <v>30</v>
      </c>
      <c r="I18"/>
      <c r="J18" s="75"/>
      <c r="N18" s="6"/>
    </row>
    <row r="19" spans="1:96" ht="17.100000000000001" customHeight="1">
      <c r="B19" s="320" t="s">
        <v>258</v>
      </c>
      <c r="E19" s="33" t="str">
        <f>Cover!$B$4&amp;"/device"</f>
        <v>EUR/device</v>
      </c>
      <c r="G19" s="317">
        <v>300</v>
      </c>
      <c r="I19" s="202"/>
      <c r="J19" s="75"/>
      <c r="N19" s="6"/>
    </row>
    <row r="20" spans="1:96" ht="20.100000000000001" customHeight="1">
      <c r="A20" t="s">
        <v>259</v>
      </c>
      <c r="B20" t="s">
        <v>260</v>
      </c>
      <c r="C20" s="33"/>
      <c r="E20" s="33" t="str">
        <f>Cover!$B$4&amp;"/farmer"</f>
        <v>EUR/farmer</v>
      </c>
      <c r="F20" s="33"/>
      <c r="G20" s="222">
        <f>IFERROR(G22/(G21+G23),0)</f>
        <v>29.702970297029704</v>
      </c>
      <c r="I20"/>
      <c r="L20" s="75"/>
      <c r="P20" s="6"/>
    </row>
    <row r="21" spans="1:96" ht="17.100000000000001" customHeight="1">
      <c r="B21" s="320" t="s">
        <v>261</v>
      </c>
      <c r="C21" s="320"/>
      <c r="E21" s="33" t="s">
        <v>51</v>
      </c>
      <c r="F21" s="33"/>
      <c r="G21" s="217">
        <v>1</v>
      </c>
      <c r="I21"/>
      <c r="L21" s="75"/>
      <c r="P21" s="6"/>
    </row>
    <row r="22" spans="1:96" ht="17.100000000000001" customHeight="1">
      <c r="B22" s="320" t="s">
        <v>262</v>
      </c>
      <c r="C22" s="320"/>
      <c r="D22" s="33"/>
      <c r="E22" s="33" t="str">
        <f>Cover!$B$4&amp;"/meeting"</f>
        <v>EUR/meeting</v>
      </c>
      <c r="F22" s="33"/>
      <c r="G22" s="317">
        <v>3000</v>
      </c>
      <c r="I22"/>
      <c r="L22" s="75"/>
      <c r="P22" s="6"/>
    </row>
    <row r="23" spans="1:96" s="76" customFormat="1" ht="17.100000000000001" customHeight="1">
      <c r="B23" s="320" t="s">
        <v>263</v>
      </c>
      <c r="C23" s="321"/>
      <c r="E23" s="322" t="s">
        <v>51</v>
      </c>
      <c r="G23" s="218">
        <v>100</v>
      </c>
      <c r="J23" s="216"/>
      <c r="N23" s="77"/>
    </row>
    <row r="24" spans="1:96" ht="17.100000000000001" customHeight="1">
      <c r="A24" t="s">
        <v>264</v>
      </c>
      <c r="B24" t="s">
        <v>265</v>
      </c>
      <c r="E24" s="33" t="str">
        <f>Cover!$B$4</f>
        <v>EUR</v>
      </c>
      <c r="G24" s="222">
        <f>2*G9</f>
        <v>20</v>
      </c>
      <c r="I24" s="214"/>
      <c r="J24" s="75"/>
      <c r="N24" s="6"/>
    </row>
    <row r="25" spans="1:96">
      <c r="A25" t="s">
        <v>266</v>
      </c>
      <c r="B25" t="s">
        <v>267</v>
      </c>
      <c r="E25" s="33" t="str">
        <f>Cover!$B$4</f>
        <v>EUR</v>
      </c>
      <c r="G25" s="222">
        <f>16*G9</f>
        <v>160</v>
      </c>
      <c r="I25" s="202"/>
      <c r="M25" s="6"/>
    </row>
    <row r="26" spans="1:96">
      <c r="E26" s="10"/>
      <c r="M26" s="6"/>
    </row>
    <row r="27" spans="1:96">
      <c r="E27" s="10"/>
      <c r="M27" s="6"/>
    </row>
    <row r="28" spans="1:96" s="44" customFormat="1" ht="16.5" customHeight="1">
      <c r="A28" s="161" t="s">
        <v>268</v>
      </c>
      <c r="B28" s="167" t="s">
        <v>205</v>
      </c>
      <c r="C28" s="162"/>
      <c r="D28" s="162"/>
      <c r="E28" s="162"/>
      <c r="F28" s="163"/>
      <c r="G28" s="235">
        <f>'Assumptions (year)'!E3</f>
        <v>45170</v>
      </c>
      <c r="H28" s="235">
        <f>'Assumptions (year)'!F3</f>
        <v>45536</v>
      </c>
      <c r="I28" s="235">
        <f>'Assumptions (year)'!G3</f>
        <v>45901</v>
      </c>
      <c r="J28" s="235">
        <f>'Assumptions (year)'!H3</f>
        <v>46266</v>
      </c>
      <c r="K28" s="235">
        <f>'Assumptions (year)'!I3</f>
        <v>46631</v>
      </c>
      <c r="L28" s="235">
        <f>'Assumptions (year)'!J3</f>
        <v>46997</v>
      </c>
      <c r="M28"/>
      <c r="N28"/>
      <c r="O28"/>
      <c r="P28"/>
      <c r="Q28"/>
      <c r="R28"/>
      <c r="S28"/>
      <c r="T28"/>
      <c r="U28"/>
      <c r="V28"/>
      <c r="W28"/>
      <c r="X28"/>
      <c r="Y28"/>
      <c r="Z28"/>
      <c r="AA28"/>
    </row>
    <row r="29" spans="1:96" s="103" customFormat="1">
      <c r="A29" s="77"/>
      <c r="B29" s="288" t="s">
        <v>269</v>
      </c>
      <c r="C29" s="159"/>
      <c r="D29" s="159"/>
      <c r="E29" s="159"/>
      <c r="F29" s="160"/>
      <c r="G29" s="239">
        <f>'Assumptions (year)'!E5</f>
        <v>1808.3182640144666</v>
      </c>
      <c r="H29" s="239">
        <f>'Assumptions (year)'!F5</f>
        <v>3616.6365280289333</v>
      </c>
      <c r="I29" s="239">
        <f>'Assumptions (year)'!G5</f>
        <v>5424.9547920433997</v>
      </c>
      <c r="J29" s="239">
        <f>'Assumptions (year)'!H5</f>
        <v>5424.9547920433997</v>
      </c>
      <c r="K29" s="239">
        <f>'Assumptions (year)'!I5</f>
        <v>5424.9547920433997</v>
      </c>
      <c r="L29" s="239">
        <f>'Assumptions (year)'!J5</f>
        <v>5424.9547920433997</v>
      </c>
      <c r="M29"/>
      <c r="N29"/>
      <c r="O29"/>
      <c r="P29"/>
      <c r="Q29"/>
      <c r="R29"/>
      <c r="S29"/>
      <c r="T29"/>
      <c r="U29"/>
      <c r="V29"/>
      <c r="W29"/>
      <c r="X29"/>
      <c r="Y29"/>
      <c r="Z29"/>
      <c r="AA29"/>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E29" s="76"/>
      <c r="BF29" s="76"/>
      <c r="BG29" s="76"/>
      <c r="BH29" s="76"/>
      <c r="BI29" s="76"/>
      <c r="BJ29" s="76"/>
      <c r="BK29" s="76"/>
      <c r="BL29" s="76"/>
      <c r="BM29" s="76"/>
      <c r="BN29" s="76"/>
      <c r="BO29" s="76"/>
      <c r="BP29" s="76"/>
      <c r="BQ29" s="76"/>
      <c r="BR29" s="76"/>
      <c r="BS29" s="76"/>
      <c r="BT29" s="76"/>
      <c r="BU29" s="76"/>
      <c r="BV29" s="76"/>
      <c r="BW29" s="76"/>
      <c r="BX29" s="76"/>
      <c r="BY29" s="76"/>
      <c r="BZ29" s="76"/>
      <c r="CA29" s="76"/>
      <c r="CB29" s="76"/>
      <c r="CC29" s="76"/>
      <c r="CD29" s="76"/>
      <c r="CE29" s="76"/>
      <c r="CF29" s="76"/>
      <c r="CG29" s="76"/>
      <c r="CH29" s="76"/>
      <c r="CI29" s="76"/>
      <c r="CJ29" s="76"/>
      <c r="CK29" s="76"/>
      <c r="CL29" s="76"/>
      <c r="CM29" s="76"/>
      <c r="CN29" s="76"/>
      <c r="CO29" s="76"/>
      <c r="CP29" s="76"/>
      <c r="CQ29" s="76"/>
      <c r="CR29" s="76"/>
    </row>
    <row r="30" spans="1:96" s="103" customFormat="1">
      <c r="A30" s="77"/>
      <c r="B30" s="288" t="s">
        <v>71</v>
      </c>
      <c r="C30" s="159"/>
      <c r="D30" s="159"/>
      <c r="E30" s="159"/>
      <c r="F30" s="160"/>
      <c r="G30" s="239">
        <f>G29</f>
        <v>1808.3182640144666</v>
      </c>
      <c r="H30" s="239">
        <f>G30+H29</f>
        <v>5424.9547920433997</v>
      </c>
      <c r="I30" s="239">
        <f t="shared" ref="I30:L30" si="0">H30+I29</f>
        <v>10849.909584086799</v>
      </c>
      <c r="J30" s="239">
        <f t="shared" si="0"/>
        <v>16274.864376130199</v>
      </c>
      <c r="K30" s="239">
        <f t="shared" si="0"/>
        <v>21699.819168173599</v>
      </c>
      <c r="L30" s="239">
        <f t="shared" si="0"/>
        <v>27124.773960216997</v>
      </c>
      <c r="M30"/>
      <c r="N30"/>
      <c r="O30"/>
      <c r="P30"/>
      <c r="Q30"/>
      <c r="R30"/>
      <c r="S30"/>
      <c r="T30"/>
      <c r="U30"/>
      <c r="V30"/>
      <c r="W30"/>
      <c r="X30"/>
      <c r="Y30"/>
      <c r="Z30"/>
      <c r="AA30"/>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6"/>
      <c r="BF30" s="76"/>
      <c r="BG30" s="76"/>
      <c r="BH30" s="76"/>
      <c r="BI30" s="76"/>
      <c r="BJ30" s="76"/>
      <c r="BK30" s="76"/>
      <c r="BL30" s="76"/>
      <c r="BM30" s="76"/>
      <c r="BN30" s="76"/>
      <c r="BO30" s="76"/>
      <c r="BP30" s="76"/>
      <c r="BQ30" s="76"/>
      <c r="BR30" s="76"/>
      <c r="BS30" s="76"/>
      <c r="BT30" s="76"/>
      <c r="BU30" s="76"/>
      <c r="BV30" s="76"/>
      <c r="BW30" s="76"/>
      <c r="BX30" s="76"/>
      <c r="BY30" s="76"/>
      <c r="BZ30" s="76"/>
      <c r="CA30" s="76"/>
      <c r="CB30" s="76"/>
      <c r="CC30" s="76"/>
      <c r="CD30" s="76"/>
      <c r="CE30" s="76"/>
      <c r="CF30" s="76"/>
      <c r="CG30" s="76"/>
      <c r="CH30" s="76"/>
      <c r="CI30" s="76"/>
      <c r="CJ30" s="76"/>
      <c r="CK30" s="76"/>
      <c r="CL30" s="76"/>
      <c r="CM30" s="76"/>
      <c r="CN30" s="76"/>
      <c r="CO30" s="76"/>
      <c r="CP30" s="76"/>
      <c r="CQ30" s="76"/>
      <c r="CR30" s="76"/>
    </row>
    <row r="31" spans="1:96" s="103" customFormat="1">
      <c r="A31" s="77"/>
      <c r="B31" s="77" t="s">
        <v>270</v>
      </c>
      <c r="C31" s="159"/>
      <c r="D31" s="159"/>
      <c r="E31" s="159"/>
      <c r="F31" s="160"/>
      <c r="G31" s="239">
        <f>G18</f>
        <v>30</v>
      </c>
      <c r="H31" s="218">
        <v>30</v>
      </c>
      <c r="I31" s="218">
        <v>30</v>
      </c>
      <c r="J31" s="218">
        <v>30</v>
      </c>
      <c r="K31" s="218">
        <v>30</v>
      </c>
      <c r="L31" s="218">
        <v>30</v>
      </c>
      <c r="M31"/>
      <c r="N31"/>
      <c r="O31"/>
      <c r="P31"/>
      <c r="Q31"/>
      <c r="R31"/>
      <c r="S31"/>
      <c r="T31"/>
      <c r="U31"/>
      <c r="V31"/>
      <c r="W31"/>
      <c r="X31"/>
      <c r="Y31"/>
      <c r="Z31"/>
      <c r="AA31"/>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6"/>
      <c r="BF31" s="76"/>
      <c r="BG31" s="76"/>
      <c r="BH31" s="76"/>
      <c r="BI31" s="76"/>
      <c r="BJ31" s="76"/>
      <c r="BK31" s="76"/>
      <c r="BL31" s="76"/>
      <c r="BM31" s="76"/>
      <c r="BN31" s="76"/>
      <c r="BO31" s="76"/>
      <c r="BP31" s="76"/>
      <c r="BQ31" s="76"/>
      <c r="BR31" s="76"/>
      <c r="BS31" s="76"/>
      <c r="BT31" s="76"/>
      <c r="BU31" s="76"/>
      <c r="BV31" s="76"/>
      <c r="BW31" s="76"/>
      <c r="BX31" s="76"/>
      <c r="BY31" s="76"/>
      <c r="BZ31" s="76"/>
      <c r="CA31" s="76"/>
      <c r="CB31" s="76"/>
      <c r="CC31" s="76"/>
      <c r="CD31" s="76"/>
      <c r="CE31" s="76"/>
      <c r="CF31" s="76"/>
      <c r="CG31" s="76"/>
      <c r="CH31" s="76"/>
      <c r="CI31" s="76"/>
      <c r="CJ31" s="76"/>
      <c r="CK31" s="76"/>
      <c r="CL31" s="76"/>
      <c r="CM31" s="76"/>
      <c r="CN31" s="76"/>
      <c r="CO31" s="76"/>
      <c r="CP31" s="76"/>
      <c r="CQ31" s="76"/>
      <c r="CR31" s="76"/>
    </row>
    <row r="32" spans="1:96" s="103" customFormat="1">
      <c r="A32" s="77"/>
      <c r="B32" s="77" t="s">
        <v>271</v>
      </c>
      <c r="C32" s="159"/>
      <c r="D32" s="159"/>
      <c r="E32" s="159"/>
      <c r="F32" s="160"/>
      <c r="G32" s="218">
        <v>50</v>
      </c>
      <c r="H32" s="218">
        <v>50</v>
      </c>
      <c r="I32" s="218">
        <v>50</v>
      </c>
      <c r="J32" s="218">
        <v>50</v>
      </c>
      <c r="K32" s="218">
        <v>50</v>
      </c>
      <c r="L32" s="218">
        <v>50</v>
      </c>
      <c r="M32"/>
      <c r="N32"/>
      <c r="O32"/>
      <c r="P32"/>
      <c r="Q32"/>
      <c r="R32"/>
      <c r="S32"/>
      <c r="T32"/>
      <c r="U32"/>
      <c r="V32"/>
      <c r="W32"/>
      <c r="X32"/>
      <c r="Y32"/>
      <c r="Z32"/>
      <c r="AA32"/>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c r="BF32" s="76"/>
      <c r="BG32" s="76"/>
      <c r="BH32" s="76"/>
      <c r="BI32" s="76"/>
      <c r="BJ32" s="76"/>
      <c r="BK32" s="76"/>
      <c r="BL32" s="76"/>
      <c r="BM32" s="76"/>
      <c r="BN32" s="76"/>
      <c r="BO32" s="76"/>
      <c r="BP32" s="76"/>
      <c r="BQ32" s="76"/>
      <c r="BR32" s="76"/>
      <c r="BS32" s="76"/>
      <c r="BT32" s="76"/>
      <c r="BU32" s="76"/>
      <c r="BV32" s="76"/>
      <c r="BW32" s="76"/>
      <c r="BX32" s="76"/>
      <c r="BY32" s="76"/>
      <c r="BZ32" s="76"/>
      <c r="CA32" s="76"/>
      <c r="CB32" s="76"/>
      <c r="CC32" s="76"/>
      <c r="CD32" s="76"/>
      <c r="CE32" s="76"/>
      <c r="CF32" s="76"/>
      <c r="CG32" s="76"/>
      <c r="CH32" s="76"/>
      <c r="CI32" s="76"/>
      <c r="CJ32" s="76"/>
      <c r="CK32" s="76"/>
      <c r="CL32" s="76"/>
      <c r="CM32" s="76"/>
      <c r="CN32" s="76"/>
      <c r="CO32" s="76"/>
      <c r="CP32" s="76"/>
      <c r="CQ32" s="76"/>
      <c r="CR32" s="76"/>
    </row>
    <row r="33" spans="1:96" s="103" customFormat="1">
      <c r="A33" s="77"/>
      <c r="B33" s="288" t="s">
        <v>272</v>
      </c>
      <c r="C33" s="159"/>
      <c r="D33" s="159"/>
      <c r="E33" s="159"/>
      <c r="F33" s="160"/>
      <c r="G33" s="239">
        <f>IFERROR(G29/(G31*$G$16),"")</f>
        <v>10.046212577858148</v>
      </c>
      <c r="H33" s="239">
        <f t="shared" ref="H33:L33" si="1">IFERROR(H29/(H31*$G$16),"")</f>
        <v>20.092425155716295</v>
      </c>
      <c r="I33" s="239">
        <f t="shared" si="1"/>
        <v>30.138637733574441</v>
      </c>
      <c r="J33" s="239">
        <f t="shared" si="1"/>
        <v>30.138637733574441</v>
      </c>
      <c r="K33" s="239">
        <f t="shared" si="1"/>
        <v>30.138637733574441</v>
      </c>
      <c r="L33" s="239">
        <f t="shared" si="1"/>
        <v>30.138637733574441</v>
      </c>
      <c r="M33"/>
      <c r="N33"/>
      <c r="O33"/>
      <c r="P33"/>
      <c r="Q33"/>
      <c r="R33"/>
      <c r="S33"/>
      <c r="T33"/>
      <c r="U33"/>
      <c r="V33"/>
      <c r="W33"/>
      <c r="X33"/>
      <c r="Y33"/>
      <c r="Z33"/>
      <c r="AA33"/>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c r="BF33" s="76"/>
      <c r="BG33" s="76"/>
      <c r="BH33" s="76"/>
      <c r="BI33" s="76"/>
      <c r="BJ33" s="76"/>
      <c r="BK33" s="76"/>
      <c r="BL33" s="76"/>
      <c r="BM33" s="76"/>
      <c r="BN33" s="76"/>
      <c r="BO33" s="76"/>
      <c r="BP33" s="76"/>
      <c r="BQ33" s="76"/>
      <c r="BR33" s="76"/>
      <c r="BS33" s="76"/>
      <c r="BT33" s="76"/>
      <c r="BU33" s="76"/>
      <c r="BV33" s="76"/>
      <c r="BW33" s="76"/>
      <c r="BX33" s="76"/>
      <c r="BY33" s="76"/>
      <c r="BZ33" s="76"/>
      <c r="CA33" s="76"/>
      <c r="CB33" s="76"/>
      <c r="CC33" s="76"/>
      <c r="CD33" s="76"/>
      <c r="CE33" s="76"/>
      <c r="CF33" s="76"/>
      <c r="CG33" s="76"/>
      <c r="CH33" s="76"/>
      <c r="CI33" s="76"/>
      <c r="CJ33" s="76"/>
      <c r="CK33" s="76"/>
      <c r="CL33" s="76"/>
      <c r="CM33" s="76"/>
      <c r="CN33" s="76"/>
      <c r="CO33" s="76"/>
      <c r="CP33" s="76"/>
      <c r="CQ33" s="76"/>
      <c r="CR33" s="76"/>
    </row>
    <row r="34" spans="1:96">
      <c r="E34" s="10"/>
      <c r="M34" s="6"/>
    </row>
    <row r="35" spans="1:96">
      <c r="A35" s="31" t="s">
        <v>204</v>
      </c>
      <c r="B35" s="31" t="s">
        <v>27</v>
      </c>
      <c r="C35" s="31"/>
      <c r="D35" s="31"/>
      <c r="E35" s="32" t="s">
        <v>45</v>
      </c>
      <c r="F35" s="32" t="s">
        <v>273</v>
      </c>
      <c r="G35" s="31" t="s">
        <v>274</v>
      </c>
      <c r="H35" s="38"/>
      <c r="I35" s="38"/>
      <c r="J35" s="38"/>
      <c r="K35" s="91"/>
      <c r="L35" s="38"/>
      <c r="M35" s="38"/>
      <c r="O35" s="6"/>
    </row>
    <row r="36" spans="1:96">
      <c r="A36" s="215" t="s">
        <v>275</v>
      </c>
      <c r="B36" s="215"/>
      <c r="C36" s="215"/>
      <c r="D36" s="215"/>
      <c r="E36" s="88"/>
      <c r="F36" s="79"/>
      <c r="G36" s="234">
        <f>'Assumptions (year)'!E$3</f>
        <v>45170</v>
      </c>
      <c r="H36" s="234">
        <f>'Assumptions (year)'!F$3</f>
        <v>45536</v>
      </c>
      <c r="I36" s="234">
        <f>'Assumptions (year)'!G$3</f>
        <v>45901</v>
      </c>
      <c r="J36" s="234">
        <f>'Assumptions (year)'!H$3</f>
        <v>46266</v>
      </c>
      <c r="K36" s="234">
        <f>'Assumptions (year)'!I$3</f>
        <v>46631</v>
      </c>
      <c r="L36" s="234">
        <f>'Assumptions (year)'!J$3</f>
        <v>46997</v>
      </c>
      <c r="M36" s="234">
        <f>'Assumptions (year)'!K$3</f>
        <v>47362</v>
      </c>
      <c r="N36" s="234">
        <f>'Assumptions (year)'!L$3</f>
        <v>47727</v>
      </c>
      <c r="O36" s="234">
        <f>'Assumptions (year)'!M$3</f>
        <v>48092</v>
      </c>
      <c r="P36" s="234">
        <f>'Assumptions (year)'!N$3</f>
        <v>48458</v>
      </c>
      <c r="Q36" s="234">
        <f>'Assumptions (year)'!O$3</f>
        <v>48823</v>
      </c>
      <c r="R36" s="234">
        <f>'Assumptions (year)'!P$3</f>
        <v>49188</v>
      </c>
      <c r="S36" s="234">
        <f>'Assumptions (year)'!Q$3</f>
        <v>49553</v>
      </c>
      <c r="T36" s="234">
        <f>'Assumptions (year)'!R$3</f>
        <v>49919</v>
      </c>
      <c r="U36" s="234">
        <f>'Assumptions (year)'!S$3</f>
        <v>50284</v>
      </c>
      <c r="V36" s="234">
        <f>'Assumptions (year)'!T$3</f>
        <v>50649</v>
      </c>
      <c r="W36" s="234">
        <f>'Assumptions (year)'!U$3</f>
        <v>51014</v>
      </c>
      <c r="X36" s="234">
        <f>'Assumptions (year)'!V$3</f>
        <v>51380</v>
      </c>
      <c r="Y36" s="234">
        <f>'Assumptions (year)'!W$3</f>
        <v>51745</v>
      </c>
      <c r="Z36" s="234">
        <f>'Assumptions (year)'!X$3</f>
        <v>52110</v>
      </c>
      <c r="AA36" s="234">
        <f>'Assumptions (year)'!Y$3</f>
        <v>52475</v>
      </c>
    </row>
    <row r="37" spans="1:96">
      <c r="A37" s="293" t="s">
        <v>276</v>
      </c>
      <c r="B37" s="293" t="s">
        <v>277</v>
      </c>
      <c r="C37" s="293"/>
      <c r="D37" s="293"/>
      <c r="E37" s="33" t="str">
        <f>Cover!$B$4&amp;"/year"</f>
        <v>EUR/year</v>
      </c>
      <c r="F37" s="318">
        <v>23000</v>
      </c>
      <c r="G37" s="293">
        <v>9</v>
      </c>
      <c r="H37" s="293">
        <v>13</v>
      </c>
      <c r="I37" s="293">
        <v>17</v>
      </c>
      <c r="J37" s="293">
        <v>17</v>
      </c>
      <c r="K37" s="293">
        <v>17</v>
      </c>
      <c r="L37" s="293">
        <v>17</v>
      </c>
      <c r="M37" s="293">
        <v>17</v>
      </c>
      <c r="N37" s="293">
        <v>17</v>
      </c>
      <c r="O37" s="293">
        <v>17</v>
      </c>
      <c r="P37" s="293">
        <v>17</v>
      </c>
      <c r="Q37" s="293">
        <v>17</v>
      </c>
      <c r="R37" s="293">
        <v>8</v>
      </c>
      <c r="S37" s="293">
        <v>8</v>
      </c>
      <c r="T37" s="293">
        <v>8</v>
      </c>
      <c r="U37" s="293">
        <v>8</v>
      </c>
      <c r="V37" s="293">
        <v>8</v>
      </c>
      <c r="W37" s="293">
        <v>8</v>
      </c>
      <c r="X37" s="293">
        <v>8</v>
      </c>
      <c r="Y37" s="293">
        <v>8</v>
      </c>
      <c r="Z37" s="87"/>
      <c r="AA37" s="87"/>
    </row>
    <row r="38" spans="1:96">
      <c r="A38" s="293" t="s">
        <v>278</v>
      </c>
      <c r="B38" s="293" t="s">
        <v>279</v>
      </c>
      <c r="C38" s="293"/>
      <c r="D38" s="293"/>
      <c r="E38" s="33" t="str">
        <f>Cover!$B$4&amp;"/year"</f>
        <v>EUR/year</v>
      </c>
      <c r="F38" s="318">
        <v>8000</v>
      </c>
      <c r="G38" s="293">
        <v>19</v>
      </c>
      <c r="H38" s="293">
        <v>37</v>
      </c>
      <c r="I38" s="293">
        <v>55</v>
      </c>
      <c r="J38" s="293">
        <v>55</v>
      </c>
      <c r="K38" s="293">
        <v>55</v>
      </c>
      <c r="L38" s="293">
        <v>55</v>
      </c>
      <c r="M38" s="293">
        <v>55</v>
      </c>
      <c r="N38" s="293">
        <v>55</v>
      </c>
      <c r="O38" s="293">
        <v>55</v>
      </c>
      <c r="P38" s="293">
        <v>55</v>
      </c>
      <c r="Q38" s="293">
        <v>55</v>
      </c>
      <c r="R38" s="293">
        <v>10</v>
      </c>
      <c r="S38" s="293">
        <v>10</v>
      </c>
      <c r="T38" s="293">
        <v>10</v>
      </c>
      <c r="U38" s="293">
        <v>10</v>
      </c>
      <c r="V38" s="293">
        <v>10</v>
      </c>
      <c r="W38" s="293">
        <v>10</v>
      </c>
      <c r="X38" s="293">
        <v>10</v>
      </c>
      <c r="Y38" s="293">
        <v>10</v>
      </c>
      <c r="Z38" s="87"/>
      <c r="AA38" s="87"/>
    </row>
    <row r="39" spans="1:96">
      <c r="A39" s="293" t="s">
        <v>280</v>
      </c>
      <c r="B39" s="293" t="s">
        <v>281</v>
      </c>
      <c r="C39" s="293"/>
      <c r="D39" s="293"/>
      <c r="E39" s="33" t="str">
        <f>Cover!$B$4&amp;"/year"</f>
        <v>EUR/year</v>
      </c>
      <c r="F39" s="318">
        <v>3000</v>
      </c>
      <c r="G39" s="293">
        <v>60</v>
      </c>
      <c r="H39" s="293">
        <v>120</v>
      </c>
      <c r="I39" s="293">
        <v>180</v>
      </c>
      <c r="J39" s="293">
        <v>180</v>
      </c>
      <c r="K39" s="293">
        <v>180</v>
      </c>
      <c r="L39" s="293">
        <v>180</v>
      </c>
      <c r="M39" s="293">
        <v>180</v>
      </c>
      <c r="N39" s="293">
        <v>180</v>
      </c>
      <c r="O39" s="293">
        <v>180</v>
      </c>
      <c r="P39" s="293">
        <v>180</v>
      </c>
      <c r="Q39" s="293">
        <v>180</v>
      </c>
      <c r="R39" s="293">
        <v>43</v>
      </c>
      <c r="S39" s="293">
        <v>43</v>
      </c>
      <c r="T39" s="293">
        <v>43</v>
      </c>
      <c r="U39" s="293">
        <v>43</v>
      </c>
      <c r="V39" s="293">
        <v>43</v>
      </c>
      <c r="W39" s="293">
        <v>43</v>
      </c>
      <c r="X39" s="293">
        <v>43</v>
      </c>
      <c r="Y39" s="293">
        <v>43</v>
      </c>
      <c r="Z39" s="87"/>
      <c r="AA39" s="87"/>
    </row>
    <row r="40" spans="1:96">
      <c r="E40" s="10"/>
      <c r="M40" s="6"/>
    </row>
    <row r="41" spans="1:96">
      <c r="A41" s="31" t="s">
        <v>282</v>
      </c>
      <c r="M41" s="6"/>
    </row>
    <row r="42" spans="1:96">
      <c r="A42" s="284" t="s">
        <v>283</v>
      </c>
      <c r="B42" s="284"/>
      <c r="C42" s="284"/>
      <c r="D42" s="284"/>
      <c r="E42" s="284"/>
      <c r="F42" s="284"/>
      <c r="G42" s="284"/>
      <c r="H42" s="284"/>
      <c r="I42" s="284"/>
      <c r="J42" s="284"/>
      <c r="K42" s="284"/>
      <c r="L42" s="284"/>
      <c r="M42" s="276"/>
      <c r="N42" s="276"/>
      <c r="O42" s="276"/>
      <c r="P42" s="276"/>
      <c r="Q42" s="276"/>
      <c r="R42" s="276"/>
      <c r="S42" s="276"/>
      <c r="T42" s="276"/>
      <c r="U42" s="276"/>
      <c r="V42" s="153"/>
      <c r="W42" s="153"/>
      <c r="X42" s="153"/>
      <c r="Y42" s="154"/>
    </row>
    <row r="43" spans="1:96">
      <c r="A43" s="285"/>
      <c r="B43" s="230"/>
      <c r="C43" s="230"/>
      <c r="D43" s="230"/>
      <c r="E43" s="230"/>
      <c r="F43" s="230"/>
      <c r="G43" s="230"/>
      <c r="H43" s="230"/>
      <c r="I43" s="230"/>
      <c r="J43" s="230"/>
      <c r="K43" s="230"/>
      <c r="L43" s="230"/>
      <c r="M43" s="132"/>
      <c r="N43" s="132"/>
      <c r="O43" s="132"/>
      <c r="P43" s="132"/>
      <c r="Q43" s="132"/>
      <c r="R43" s="132"/>
      <c r="S43" s="132"/>
      <c r="T43" s="132"/>
      <c r="U43" s="132"/>
      <c r="Y43" s="89"/>
    </row>
    <row r="44" spans="1:96">
      <c r="A44" s="285"/>
      <c r="B44" s="230"/>
      <c r="C44" s="230"/>
      <c r="D44" s="230"/>
      <c r="E44" s="230"/>
      <c r="F44" s="230"/>
      <c r="G44" s="230"/>
      <c r="H44" s="230"/>
      <c r="I44" s="230"/>
      <c r="J44" s="230"/>
      <c r="K44" s="230"/>
      <c r="L44" s="230"/>
      <c r="M44" s="132"/>
      <c r="N44" s="132"/>
      <c r="O44" s="132"/>
      <c r="P44" s="132"/>
      <c r="Q44" s="132"/>
      <c r="R44" s="132"/>
      <c r="S44" s="132"/>
      <c r="T44" s="132"/>
      <c r="U44" s="132"/>
      <c r="Y44" s="89"/>
    </row>
    <row r="45" spans="1:96">
      <c r="A45" s="285"/>
      <c r="B45" s="230"/>
      <c r="C45" s="230"/>
      <c r="D45" s="230"/>
      <c r="E45" s="230"/>
      <c r="F45" s="230"/>
      <c r="G45" s="230"/>
      <c r="H45" s="230"/>
      <c r="I45" s="230"/>
      <c r="J45" s="230"/>
      <c r="K45" s="230"/>
      <c r="L45" s="230"/>
      <c r="M45" s="132"/>
      <c r="N45" s="132"/>
      <c r="O45" s="132"/>
      <c r="P45" s="132"/>
      <c r="Q45" s="132"/>
      <c r="R45" s="132"/>
      <c r="S45" s="132"/>
      <c r="T45" s="132"/>
      <c r="U45" s="132"/>
      <c r="Y45" s="89"/>
    </row>
    <row r="46" spans="1:96">
      <c r="A46" s="285"/>
      <c r="B46" s="230"/>
      <c r="C46" s="230"/>
      <c r="D46" s="230"/>
      <c r="E46" s="230"/>
      <c r="F46" s="230"/>
      <c r="G46" s="230"/>
      <c r="H46" s="230"/>
      <c r="I46" s="230"/>
      <c r="J46" s="230"/>
      <c r="K46" s="230"/>
      <c r="L46" s="230"/>
      <c r="M46" s="132"/>
      <c r="N46" s="132"/>
      <c r="O46" s="132"/>
      <c r="P46" s="132"/>
      <c r="Q46" s="132"/>
      <c r="R46" s="132"/>
      <c r="S46" s="132"/>
      <c r="T46" s="132"/>
      <c r="U46" s="132"/>
      <c r="Y46" s="89"/>
    </row>
    <row r="47" spans="1:96">
      <c r="A47" s="285"/>
      <c r="B47" s="230"/>
      <c r="C47" s="230"/>
      <c r="D47" s="230"/>
      <c r="E47" s="230"/>
      <c r="F47" s="230"/>
      <c r="G47" s="230"/>
      <c r="H47" s="230"/>
      <c r="I47" s="230"/>
      <c r="J47" s="230"/>
      <c r="K47" s="230"/>
      <c r="L47" s="230"/>
      <c r="M47" s="132"/>
      <c r="N47" s="132"/>
      <c r="O47" s="132"/>
      <c r="P47" s="132"/>
      <c r="Q47" s="132"/>
      <c r="R47" s="132"/>
      <c r="S47" s="132"/>
      <c r="T47" s="132"/>
      <c r="U47" s="132"/>
      <c r="Y47" s="89"/>
    </row>
    <row r="48" spans="1:96">
      <c r="A48" s="286"/>
      <c r="B48" s="287"/>
      <c r="C48" s="287"/>
      <c r="D48" s="287"/>
      <c r="E48" s="287"/>
      <c r="F48" s="287"/>
      <c r="G48" s="287"/>
      <c r="H48" s="287"/>
      <c r="I48" s="287"/>
      <c r="J48" s="287"/>
      <c r="K48" s="287"/>
      <c r="L48" s="287"/>
      <c r="M48" s="283"/>
      <c r="N48" s="283"/>
      <c r="O48" s="283"/>
      <c r="P48" s="283"/>
      <c r="Q48" s="283"/>
      <c r="R48" s="283"/>
      <c r="S48" s="283"/>
      <c r="T48" s="283"/>
      <c r="U48" s="283"/>
      <c r="V48" s="155"/>
      <c r="W48" s="155"/>
      <c r="X48" s="155"/>
      <c r="Y48" s="156"/>
    </row>
    <row r="49" spans="1:12">
      <c r="A49" s="166"/>
      <c r="B49" s="166"/>
      <c r="C49" s="166"/>
      <c r="D49" s="166"/>
      <c r="E49" s="166"/>
      <c r="F49" s="166"/>
      <c r="G49" s="166"/>
      <c r="H49" s="166"/>
      <c r="I49" s="166"/>
      <c r="J49" s="166"/>
      <c r="K49" s="166"/>
      <c r="L49" s="166"/>
    </row>
    <row r="50" spans="1:12" hidden="1">
      <c r="A50" s="166"/>
      <c r="B50" s="166"/>
      <c r="C50" s="166"/>
      <c r="D50" s="166"/>
      <c r="E50" s="166"/>
      <c r="F50" s="166"/>
      <c r="G50" s="166"/>
      <c r="H50" s="166"/>
      <c r="I50" s="166"/>
      <c r="J50" s="166"/>
      <c r="K50" s="166"/>
      <c r="L50" s="166"/>
    </row>
    <row r="51" spans="1:12" hidden="1">
      <c r="A51" s="166"/>
      <c r="B51" s="166"/>
      <c r="C51" s="166"/>
      <c r="D51" s="166"/>
      <c r="E51" s="166"/>
      <c r="F51" s="166"/>
      <c r="G51" s="166"/>
      <c r="H51" s="166"/>
      <c r="I51" s="166"/>
      <c r="J51" s="166"/>
      <c r="K51" s="166"/>
      <c r="L51" s="166"/>
    </row>
    <row r="52" spans="1:12" hidden="1">
      <c r="A52" s="166"/>
      <c r="B52" s="166"/>
      <c r="C52" s="166"/>
      <c r="D52" s="166"/>
      <c r="E52" s="166"/>
      <c r="F52" s="166"/>
      <c r="G52" s="166"/>
      <c r="H52" s="166"/>
      <c r="I52" s="166"/>
      <c r="J52" s="166"/>
      <c r="K52" s="166"/>
      <c r="L52" s="166"/>
    </row>
    <row r="53" spans="1:12" hidden="1">
      <c r="A53" s="166"/>
      <c r="B53" s="166"/>
      <c r="C53" s="166"/>
      <c r="D53" s="166"/>
      <c r="E53" s="166"/>
      <c r="F53" s="166"/>
      <c r="G53" s="166"/>
      <c r="H53" s="166"/>
      <c r="I53" s="166"/>
      <c r="J53" s="166"/>
      <c r="K53" s="166"/>
      <c r="L53" s="166"/>
    </row>
    <row r="54" spans="1:12" hidden="1">
      <c r="A54" s="166"/>
      <c r="B54" s="166"/>
      <c r="C54" s="166"/>
      <c r="D54" s="166"/>
      <c r="E54" s="166"/>
      <c r="F54" s="166"/>
      <c r="G54" s="166"/>
      <c r="H54" s="166"/>
      <c r="I54" s="166"/>
      <c r="J54" s="166"/>
      <c r="K54" s="166"/>
      <c r="L54" s="166"/>
    </row>
    <row r="55" spans="1:12" hidden="1">
      <c r="A55" s="166"/>
      <c r="B55" s="166"/>
      <c r="C55" s="166"/>
      <c r="D55" s="166"/>
      <c r="E55" s="166"/>
      <c r="F55" s="166"/>
      <c r="G55" s="166"/>
      <c r="H55" s="166"/>
      <c r="I55" s="166"/>
      <c r="J55" s="166"/>
      <c r="K55" s="166"/>
      <c r="L55" s="166"/>
    </row>
    <row r="56" spans="1:12" hidden="1">
      <c r="A56" s="166"/>
      <c r="B56" s="166"/>
      <c r="C56" s="166"/>
      <c r="D56" s="166"/>
      <c r="E56" s="166"/>
      <c r="F56" s="166"/>
      <c r="G56" s="166"/>
      <c r="H56" s="166"/>
      <c r="I56" s="166"/>
      <c r="J56" s="166"/>
      <c r="K56" s="166"/>
      <c r="L56" s="166"/>
    </row>
    <row r="57" spans="1:12"/>
    <row r="58" spans="1:12"/>
    <row r="59" spans="1:12"/>
    <row r="60" spans="1:12"/>
    <row r="61" spans="1:12"/>
    <row r="62" spans="1:12"/>
    <row r="63" spans="1:12"/>
    <row r="64" spans="1:12"/>
    <row r="65"/>
    <row r="66"/>
    <row r="67"/>
    <row r="68"/>
    <row r="69"/>
    <row r="70"/>
    <row r="71"/>
    <row r="72"/>
    <row r="73"/>
    <row r="74"/>
    <row r="75"/>
    <row r="76"/>
    <row r="77"/>
    <row r="78"/>
    <row r="79"/>
    <row r="80"/>
    <row r="81"/>
    <row r="82"/>
    <row r="83"/>
    <row r="84"/>
    <row r="85"/>
    <row r="86"/>
    <row r="87"/>
    <row r="88"/>
    <row r="89"/>
    <row r="90"/>
    <row r="91"/>
    <row r="92"/>
    <row r="93"/>
    <row r="94"/>
  </sheetData>
  <sheetProtection algorithmName="SHA-512" hashValue="/kLL49KR4YIPA9ktfK0LhvOlsT+p3FL2m2fcmA4MeSoyWctRnNCkhOnUoA/BmBO1Vqj3gbXIGTPw8LwT+NUl3g==" saltValue="DbqLP5mg4dNS9KwhY5yD3Q==" spinCount="100000" sheet="1" objects="1" scenarios="1"/>
  <dataValidations xWindow="1293" yWindow="673" count="1">
    <dataValidation allowBlank="1" showInputMessage="1" showErrorMessage="1" prompt="Please don't include staff costs for data collection._x000a__x000a_Please only list allocated staff costs for Acorn activities (see list of activities on platform)" sqref="A37:A39" xr:uid="{7BDD1068-5138-40A0-A5D4-ACDC7FE309AE}"/>
  </dataValidations>
  <pageMargins left="0.7" right="0.7" top="0.75" bottom="0.75" header="0.3" footer="0.3"/>
  <pageSetup paperSize="9" orientation="portrait" r:id="rId1"/>
  <ignoredErrors>
    <ignoredError sqref="G31" unlockedFormula="1"/>
  </ignoredErrors>
  <extLst>
    <ext xmlns:x14="http://schemas.microsoft.com/office/spreadsheetml/2009/9/main" uri="{CCE6A557-97BC-4b89-ADB6-D9C93CAAB3DF}">
      <x14:dataValidations xmlns:xm="http://schemas.microsoft.com/office/excel/2006/main" xWindow="1293" yWindow="673" count="1">
        <x14:dataValidation type="list" allowBlank="1" showInputMessage="1" showErrorMessage="1" xr:uid="{00000000-0002-0000-0400-000012000000}">
          <x14:formula1>
            <xm:f>'Dropdown list'!$G$2:$G$8</xm:f>
          </x14:formula1>
          <xm:sqref>E36 F29:F33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79998168889431442"/>
  </sheetPr>
  <dimension ref="A1:AA63"/>
  <sheetViews>
    <sheetView showGridLines="0" zoomScaleNormal="100" workbookViewId="0">
      <pane ySplit="4" topLeftCell="A20" activePane="bottomLeft" state="frozen"/>
      <selection pane="bottomLeft" activeCell="A6" sqref="A6:XFD6"/>
      <selection sqref="A1:M40"/>
    </sheetView>
  </sheetViews>
  <sheetFormatPr defaultColWidth="0" defaultRowHeight="14.45" zeroHeight="1" outlineLevelRow="1"/>
  <cols>
    <col min="1" max="1" width="56.140625" customWidth="1"/>
    <col min="2" max="2" width="9.140625" customWidth="1"/>
    <col min="3" max="3" width="19" customWidth="1"/>
    <col min="4" max="4" width="9.140625" customWidth="1"/>
    <col min="5" max="25" width="13.7109375" customWidth="1"/>
    <col min="26" max="27" width="9.140625" customWidth="1"/>
    <col min="28" max="16384" width="9.140625" hidden="1"/>
  </cols>
  <sheetData>
    <row r="1" spans="1:25" ht="18">
      <c r="A1" s="341" t="s">
        <v>36</v>
      </c>
      <c r="B1" s="341"/>
      <c r="C1" s="341"/>
      <c r="D1" s="341"/>
      <c r="E1" s="341"/>
      <c r="F1" s="41"/>
      <c r="G1" s="41"/>
      <c r="H1" s="41"/>
      <c r="I1" s="41"/>
      <c r="J1" s="41"/>
      <c r="K1" s="41"/>
      <c r="L1" s="41"/>
      <c r="M1" s="41"/>
      <c r="N1" s="41"/>
      <c r="O1" s="41"/>
      <c r="P1" s="41"/>
      <c r="Q1" s="41"/>
      <c r="R1" s="41"/>
      <c r="S1" s="41"/>
      <c r="T1" s="41"/>
      <c r="U1" s="41"/>
      <c r="V1" s="41"/>
      <c r="W1" s="41"/>
      <c r="X1" s="41"/>
      <c r="Y1" s="41"/>
    </row>
    <row r="2" spans="1:25">
      <c r="A2" s="43" t="s">
        <v>284</v>
      </c>
      <c r="B2" s="43"/>
      <c r="C2" s="43"/>
      <c r="D2" s="43"/>
      <c r="E2" s="43"/>
      <c r="F2" s="43"/>
      <c r="G2" s="43"/>
      <c r="H2" s="43"/>
      <c r="I2" s="43"/>
      <c r="J2" s="43"/>
      <c r="K2" s="43"/>
      <c r="L2" s="43"/>
      <c r="M2" s="43"/>
      <c r="N2" s="43"/>
      <c r="O2" s="43"/>
      <c r="P2" s="43"/>
      <c r="Q2" s="43"/>
      <c r="R2" s="43"/>
      <c r="S2" s="42"/>
      <c r="T2" s="42"/>
      <c r="U2" s="42"/>
      <c r="V2" s="42"/>
      <c r="W2" s="42"/>
      <c r="X2" s="42"/>
      <c r="Y2" s="42"/>
    </row>
    <row r="3" spans="1:25">
      <c r="A3" t="s">
        <v>157</v>
      </c>
      <c r="E3">
        <f>'Assumptions (year)'!E2</f>
        <v>0</v>
      </c>
      <c r="F3">
        <f>'Assumptions (year)'!F2</f>
        <v>1</v>
      </c>
      <c r="G3">
        <f>'Assumptions (year)'!G2</f>
        <v>2</v>
      </c>
      <c r="H3">
        <f>'Assumptions (year)'!H2</f>
        <v>3</v>
      </c>
      <c r="I3">
        <f>'Assumptions (year)'!I2</f>
        <v>4</v>
      </c>
      <c r="J3">
        <f>'Assumptions (year)'!J2</f>
        <v>5</v>
      </c>
      <c r="K3">
        <f>'Assumptions (year)'!K2</f>
        <v>6</v>
      </c>
      <c r="L3">
        <f>'Assumptions (year)'!L2</f>
        <v>7</v>
      </c>
      <c r="M3">
        <f>'Assumptions (year)'!M2</f>
        <v>8</v>
      </c>
      <c r="N3">
        <f>'Assumptions (year)'!N2</f>
        <v>9</v>
      </c>
      <c r="O3">
        <f>'Assumptions (year)'!O2</f>
        <v>10</v>
      </c>
      <c r="P3">
        <f>'Assumptions (year)'!P2</f>
        <v>11</v>
      </c>
      <c r="Q3">
        <f>'Assumptions (year)'!Q2</f>
        <v>12</v>
      </c>
      <c r="R3">
        <f>'Assumptions (year)'!R2</f>
        <v>13</v>
      </c>
      <c r="S3">
        <f>'Assumptions (year)'!S2</f>
        <v>14</v>
      </c>
      <c r="T3">
        <f>'Assumptions (year)'!T2</f>
        <v>15</v>
      </c>
      <c r="U3">
        <f>'Assumptions (year)'!U2</f>
        <v>16</v>
      </c>
      <c r="V3">
        <f>'Assumptions (year)'!V2</f>
        <v>17</v>
      </c>
      <c r="W3">
        <f>'Assumptions (year)'!W2</f>
        <v>18</v>
      </c>
      <c r="X3">
        <f>'Assumptions (year)'!X2</f>
        <v>19</v>
      </c>
      <c r="Y3">
        <f>'Assumptions (year)'!Y2</f>
        <v>20</v>
      </c>
    </row>
    <row r="4" spans="1:25">
      <c r="A4" t="s">
        <v>87</v>
      </c>
      <c r="E4" s="238">
        <f>'Assumptions (year)'!E3</f>
        <v>45170</v>
      </c>
      <c r="F4" s="238">
        <f>'Assumptions (year)'!F3</f>
        <v>45536</v>
      </c>
      <c r="G4" s="238">
        <f>'Assumptions (year)'!G3</f>
        <v>45901</v>
      </c>
      <c r="H4" s="238">
        <f>'Assumptions (year)'!H3</f>
        <v>46266</v>
      </c>
      <c r="I4" s="238">
        <f>'Assumptions (year)'!I3</f>
        <v>46631</v>
      </c>
      <c r="J4" s="238">
        <f>'Assumptions (year)'!J3</f>
        <v>46997</v>
      </c>
      <c r="K4" s="238">
        <f>'Assumptions (year)'!K3</f>
        <v>47362</v>
      </c>
      <c r="L4" s="238">
        <f>'Assumptions (year)'!L3</f>
        <v>47727</v>
      </c>
      <c r="M4" s="238">
        <f>'Assumptions (year)'!M3</f>
        <v>48092</v>
      </c>
      <c r="N4" s="238">
        <f>'Assumptions (year)'!N3</f>
        <v>48458</v>
      </c>
      <c r="O4" s="238">
        <f>'Assumptions (year)'!O3</f>
        <v>48823</v>
      </c>
      <c r="P4" s="238">
        <f>'Assumptions (year)'!P3</f>
        <v>49188</v>
      </c>
      <c r="Q4" s="238">
        <f>'Assumptions (year)'!Q3</f>
        <v>49553</v>
      </c>
      <c r="R4" s="238">
        <f>'Assumptions (year)'!R3</f>
        <v>49919</v>
      </c>
      <c r="S4" s="238">
        <f>'Assumptions (year)'!S3</f>
        <v>50284</v>
      </c>
      <c r="T4" s="238">
        <f>'Assumptions (year)'!T3</f>
        <v>50649</v>
      </c>
      <c r="U4" s="238">
        <f>'Assumptions (year)'!U3</f>
        <v>51014</v>
      </c>
      <c r="V4" s="238">
        <f>'Assumptions (year)'!V3</f>
        <v>51380</v>
      </c>
      <c r="W4" s="238">
        <f>'Assumptions (year)'!W3</f>
        <v>51745</v>
      </c>
      <c r="X4" s="238">
        <f>'Assumptions (year)'!X3</f>
        <v>52110</v>
      </c>
      <c r="Y4" s="238">
        <f>'Assumptions (year)'!Y3</f>
        <v>52475</v>
      </c>
    </row>
    <row r="5" spans="1:25">
      <c r="A5" s="43" t="s">
        <v>285</v>
      </c>
      <c r="B5" s="42"/>
      <c r="C5" s="42"/>
      <c r="D5" s="43"/>
      <c r="E5" s="43"/>
      <c r="F5" s="43"/>
      <c r="G5" s="43"/>
      <c r="H5" s="43"/>
      <c r="I5" s="43"/>
      <c r="J5" s="43"/>
      <c r="K5" s="43"/>
      <c r="L5" s="43"/>
      <c r="M5" s="43"/>
      <c r="N5" s="43"/>
      <c r="O5" s="43"/>
      <c r="P5" s="43"/>
      <c r="Q5" s="43"/>
      <c r="R5" s="43"/>
      <c r="S5" s="43"/>
      <c r="T5" s="43"/>
      <c r="U5" s="43"/>
      <c r="V5" s="43"/>
      <c r="W5" s="43"/>
      <c r="X5" s="43"/>
      <c r="Y5" s="43"/>
    </row>
    <row r="6" spans="1:25">
      <c r="A6" t="s">
        <v>286</v>
      </c>
      <c r="E6">
        <f>Assumptions!$D$5</f>
        <v>1</v>
      </c>
      <c r="F6">
        <f>Assumptions!$D$5</f>
        <v>1</v>
      </c>
      <c r="G6">
        <f>Assumptions!$D$5</f>
        <v>1</v>
      </c>
      <c r="H6">
        <f>Assumptions!$D$5</f>
        <v>1</v>
      </c>
      <c r="I6">
        <f>Assumptions!$D$5</f>
        <v>1</v>
      </c>
      <c r="J6">
        <f>Assumptions!$D$5</f>
        <v>1</v>
      </c>
      <c r="K6">
        <f>Assumptions!$D$5</f>
        <v>1</v>
      </c>
      <c r="L6">
        <f>Assumptions!$D$5</f>
        <v>1</v>
      </c>
      <c r="M6">
        <f>Assumptions!$D$5</f>
        <v>1</v>
      </c>
      <c r="N6">
        <f>Assumptions!$D$5</f>
        <v>1</v>
      </c>
      <c r="O6">
        <f>Assumptions!$D$5</f>
        <v>1</v>
      </c>
      <c r="P6">
        <f>Assumptions!$D$5</f>
        <v>1</v>
      </c>
      <c r="Q6">
        <f>Assumptions!$D$5</f>
        <v>1</v>
      </c>
      <c r="R6">
        <f>Assumptions!$D$5</f>
        <v>1</v>
      </c>
      <c r="S6">
        <f>Assumptions!$D$5</f>
        <v>1</v>
      </c>
      <c r="T6">
        <f>Assumptions!$D$5</f>
        <v>1</v>
      </c>
      <c r="U6">
        <f>Assumptions!$D$5</f>
        <v>1</v>
      </c>
      <c r="V6">
        <f>Assumptions!$D$5</f>
        <v>1</v>
      </c>
      <c r="W6">
        <f>Assumptions!$D$5</f>
        <v>1</v>
      </c>
      <c r="X6">
        <f>Assumptions!$D$5</f>
        <v>1</v>
      </c>
      <c r="Y6">
        <f>Assumptions!$D$5</f>
        <v>1</v>
      </c>
    </row>
    <row r="7" spans="1:25">
      <c r="A7" t="s">
        <v>287</v>
      </c>
      <c r="E7" s="11">
        <f>E6*Cover!$B$5*SUMPRODUCT(Assumptions!$H$6:$H$10,Assumptions!$I$6:$I$10)</f>
        <v>800</v>
      </c>
      <c r="F7" s="11">
        <f>F6*Cover!$B$5*SUMPRODUCT(Assumptions!$H$6:$H$10,Assumptions!$I$6:$I$10)</f>
        <v>800</v>
      </c>
      <c r="G7" s="11">
        <f>G6*Cover!$B$5*SUMPRODUCT(Assumptions!$H$6:$H$10,Assumptions!$I$6:$I$10)</f>
        <v>800</v>
      </c>
      <c r="H7" s="11">
        <f>H6*Cover!$B$5*SUMPRODUCT(Assumptions!$H$6:$H$10,Assumptions!$I$6:$I$10)</f>
        <v>800</v>
      </c>
      <c r="I7" s="11">
        <f>I6*Cover!$B$5*SUMPRODUCT(Assumptions!$H$6:$H$10,Assumptions!$I$6:$I$10)</f>
        <v>800</v>
      </c>
      <c r="J7" s="11">
        <f>J6*Cover!$B$5*SUMPRODUCT(Assumptions!$H$6:$H$10,Assumptions!$I$6:$I$10)</f>
        <v>800</v>
      </c>
      <c r="K7" s="11">
        <f>K6*Cover!$B$5*SUMPRODUCT(Assumptions!$H$6:$H$10,Assumptions!$I$6:$I$10)</f>
        <v>800</v>
      </c>
      <c r="L7" s="11">
        <f>L6*Cover!$B$5*SUMPRODUCT(Assumptions!$H$6:$H$10,Assumptions!$I$6:$I$10)</f>
        <v>800</v>
      </c>
      <c r="M7" s="11">
        <f>M6*Cover!$B$5*SUMPRODUCT(Assumptions!$H$6:$H$10,Assumptions!$I$6:$I$10)</f>
        <v>800</v>
      </c>
      <c r="N7" s="11">
        <f>N6*Cover!$B$5*SUMPRODUCT(Assumptions!$H$6:$H$10,Assumptions!$I$6:$I$10)</f>
        <v>800</v>
      </c>
      <c r="O7" s="11">
        <f>O6*Cover!$B$5*SUMPRODUCT(Assumptions!$H$6:$H$10,Assumptions!$I$6:$I$10)</f>
        <v>800</v>
      </c>
      <c r="P7" s="11">
        <f>P6*Cover!$B$5*SUMPRODUCT(Assumptions!$H$6:$H$10,Assumptions!$I$6:$I$10)</f>
        <v>800</v>
      </c>
      <c r="Q7" s="11">
        <f>Q6*Cover!$B$5*SUMPRODUCT(Assumptions!$H$6:$H$10,Assumptions!$I$6:$I$10)</f>
        <v>800</v>
      </c>
      <c r="R7" s="11">
        <f>R6*Cover!$B$5*SUMPRODUCT(Assumptions!$H$6:$H$10,Assumptions!$I$6:$I$10)</f>
        <v>800</v>
      </c>
      <c r="S7" s="11">
        <f>S6*Cover!$B$5*SUMPRODUCT(Assumptions!$H$6:$H$10,Assumptions!$I$6:$I$10)</f>
        <v>800</v>
      </c>
      <c r="T7" s="11">
        <f>T6*Cover!$B$5*SUMPRODUCT(Assumptions!$H$6:$H$10,Assumptions!$I$6:$I$10)</f>
        <v>800</v>
      </c>
      <c r="U7" s="11">
        <f>U6*Cover!$B$5*SUMPRODUCT(Assumptions!$H$6:$H$10,Assumptions!$I$6:$I$10)</f>
        <v>800</v>
      </c>
      <c r="V7" s="11">
        <f>V6*Cover!$B$5*SUMPRODUCT(Assumptions!$H$6:$H$10,Assumptions!$I$6:$I$10)</f>
        <v>800</v>
      </c>
      <c r="W7" s="11">
        <f>W6*Cover!$B$5*SUMPRODUCT(Assumptions!$H$6:$H$10,Assumptions!$I$6:$I$10)</f>
        <v>800</v>
      </c>
      <c r="X7" s="11">
        <f>X6*Cover!$B$5*SUMPRODUCT(Assumptions!$H$6:$H$10,Assumptions!$I$6:$I$10)</f>
        <v>800</v>
      </c>
      <c r="Y7" s="11">
        <f>Y6*Cover!$B$5*SUMPRODUCT(Assumptions!$H$6:$H$10,Assumptions!$I$6:$I$10)</f>
        <v>800</v>
      </c>
    </row>
    <row r="8" spans="1:25">
      <c r="A8" t="s">
        <v>288</v>
      </c>
      <c r="E8" s="11">
        <f>E6*-SUM(Assumptions!$J$6:$J$10)*Cover!$B$5</f>
        <v>-800</v>
      </c>
      <c r="F8" s="11">
        <f>F6*-SUM(Assumptions!$J$6:$J$10)*Cover!$B$5</f>
        <v>-800</v>
      </c>
      <c r="G8" s="11">
        <f>G6*-SUM(Assumptions!$J$6:$J$10)*Cover!$B$5</f>
        <v>-800</v>
      </c>
      <c r="H8" s="11">
        <f>H6*-SUM(Assumptions!$J$6:$J$10)*Cover!$B$5</f>
        <v>-800</v>
      </c>
      <c r="I8" s="11">
        <f>I6*-SUM(Assumptions!$J$6:$J$10)*Cover!$B$5</f>
        <v>-800</v>
      </c>
      <c r="J8" s="11">
        <f>J6*-SUM(Assumptions!$J$6:$J$10)*Cover!$B$5</f>
        <v>-800</v>
      </c>
      <c r="K8" s="11">
        <f>K6*-SUM(Assumptions!$J$6:$J$10)*Cover!$B$5</f>
        <v>-800</v>
      </c>
      <c r="L8" s="11">
        <f>L6*-SUM(Assumptions!$J$6:$J$10)*Cover!$B$5</f>
        <v>-800</v>
      </c>
      <c r="M8" s="11">
        <f>M6*-SUM(Assumptions!$J$6:$J$10)*Cover!$B$5</f>
        <v>-800</v>
      </c>
      <c r="N8" s="11">
        <f>N6*-SUM(Assumptions!$J$6:$J$10)*Cover!$B$5</f>
        <v>-800</v>
      </c>
      <c r="O8" s="11">
        <f>O6*-SUM(Assumptions!$J$6:$J$10)*Cover!$B$5</f>
        <v>-800</v>
      </c>
      <c r="P8" s="11">
        <f>P6*-SUM(Assumptions!$J$6:$J$10)*Cover!$B$5</f>
        <v>-800</v>
      </c>
      <c r="Q8" s="11">
        <f>Q6*-SUM(Assumptions!$J$6:$J$10)*Cover!$B$5</f>
        <v>-800</v>
      </c>
      <c r="R8" s="11">
        <f>R6*-SUM(Assumptions!$J$6:$J$10)*Cover!$B$5</f>
        <v>-800</v>
      </c>
      <c r="S8" s="11">
        <f>S6*-SUM(Assumptions!$J$6:$J$10)*Cover!$B$5</f>
        <v>-800</v>
      </c>
      <c r="T8" s="11">
        <f>T6*-SUM(Assumptions!$J$6:$J$10)*Cover!$B$5</f>
        <v>-800</v>
      </c>
      <c r="U8" s="11">
        <f>U6*-SUM(Assumptions!$J$6:$J$10)*Cover!$B$5</f>
        <v>-800</v>
      </c>
      <c r="V8" s="11">
        <f>V6*-SUM(Assumptions!$J$6:$J$10)*Cover!$B$5</f>
        <v>-800</v>
      </c>
      <c r="W8" s="11">
        <f>W6*-SUM(Assumptions!$J$6:$J$10)*Cover!$B$5</f>
        <v>-800</v>
      </c>
      <c r="X8" s="11">
        <f>X6*-SUM(Assumptions!$J$6:$J$10)*Cover!$B$5</f>
        <v>-800</v>
      </c>
      <c r="Y8" s="11">
        <f>Y6*-SUM(Assumptions!$J$6:$J$10)*Cover!$B$5</f>
        <v>-800</v>
      </c>
    </row>
    <row r="9" spans="1:25">
      <c r="A9" s="38" t="s">
        <v>289</v>
      </c>
      <c r="E9" s="59">
        <f>E7+E8</f>
        <v>0</v>
      </c>
      <c r="F9" s="59">
        <f t="shared" ref="F9:Y9" si="0">F7+F8</f>
        <v>0</v>
      </c>
      <c r="G9" s="59">
        <f t="shared" si="0"/>
        <v>0</v>
      </c>
      <c r="H9" s="59">
        <f t="shared" si="0"/>
        <v>0</v>
      </c>
      <c r="I9" s="59">
        <f t="shared" si="0"/>
        <v>0</v>
      </c>
      <c r="J9" s="59">
        <f t="shared" si="0"/>
        <v>0</v>
      </c>
      <c r="K9" s="59">
        <f t="shared" si="0"/>
        <v>0</v>
      </c>
      <c r="L9" s="59">
        <f t="shared" si="0"/>
        <v>0</v>
      </c>
      <c r="M9" s="59">
        <f t="shared" si="0"/>
        <v>0</v>
      </c>
      <c r="N9" s="59">
        <f t="shared" si="0"/>
        <v>0</v>
      </c>
      <c r="O9" s="59">
        <f t="shared" si="0"/>
        <v>0</v>
      </c>
      <c r="P9" s="59">
        <f t="shared" si="0"/>
        <v>0</v>
      </c>
      <c r="Q9" s="59">
        <f t="shared" si="0"/>
        <v>0</v>
      </c>
      <c r="R9" s="59">
        <f t="shared" si="0"/>
        <v>0</v>
      </c>
      <c r="S9" s="59">
        <f t="shared" si="0"/>
        <v>0</v>
      </c>
      <c r="T9" s="59">
        <f t="shared" si="0"/>
        <v>0</v>
      </c>
      <c r="U9" s="59">
        <f t="shared" si="0"/>
        <v>0</v>
      </c>
      <c r="V9" s="59">
        <f t="shared" si="0"/>
        <v>0</v>
      </c>
      <c r="W9" s="59">
        <f t="shared" si="0"/>
        <v>0</v>
      </c>
      <c r="X9" s="59">
        <f t="shared" si="0"/>
        <v>0</v>
      </c>
      <c r="Y9" s="59">
        <f t="shared" si="0"/>
        <v>0</v>
      </c>
    </row>
    <row r="10" spans="1:25">
      <c r="A10" s="43" t="s">
        <v>290</v>
      </c>
      <c r="B10" s="42"/>
      <c r="C10" s="42"/>
      <c r="D10" s="43" t="s">
        <v>181</v>
      </c>
      <c r="E10" s="60"/>
      <c r="F10" s="60"/>
      <c r="G10" s="60"/>
      <c r="H10" s="60"/>
      <c r="I10" s="60"/>
      <c r="J10" s="60"/>
      <c r="K10" s="60"/>
      <c r="L10" s="60"/>
      <c r="M10" s="60"/>
      <c r="N10" s="60"/>
      <c r="O10" s="60"/>
      <c r="P10" s="60"/>
      <c r="Q10" s="60"/>
      <c r="R10" s="60"/>
      <c r="S10" s="60"/>
      <c r="T10" s="60"/>
      <c r="U10" s="60"/>
      <c r="V10" s="60"/>
      <c r="W10" s="60"/>
      <c r="X10" s="60"/>
      <c r="Y10" s="60"/>
    </row>
    <row r="11" spans="1:25" s="6" customFormat="1">
      <c r="A11" s="8" t="s">
        <v>291</v>
      </c>
      <c r="B11" s="8" t="s">
        <v>45</v>
      </c>
      <c r="C11" s="8" t="s">
        <v>292</v>
      </c>
      <c r="E11" s="61"/>
      <c r="F11" s="61"/>
      <c r="G11" s="61"/>
      <c r="H11" s="61"/>
      <c r="I11" s="61"/>
      <c r="J11" s="61"/>
      <c r="K11" s="61"/>
      <c r="L11" s="61"/>
      <c r="M11" s="61"/>
      <c r="N11" s="61"/>
      <c r="O11" s="61"/>
      <c r="P11" s="61"/>
      <c r="Q11" s="61"/>
      <c r="R11" s="61"/>
      <c r="S11" s="61"/>
      <c r="T11" s="61"/>
      <c r="U11" s="61"/>
      <c r="V11" s="61"/>
      <c r="W11" s="61"/>
      <c r="X11" s="61"/>
      <c r="Y11" s="61"/>
    </row>
    <row r="12" spans="1:25">
      <c r="A12" t="s">
        <v>293</v>
      </c>
      <c r="B12" s="40" t="s">
        <v>95</v>
      </c>
      <c r="C12" s="40"/>
      <c r="D12" s="40"/>
      <c r="E12" s="11">
        <f>SUM(Assumptions!H21:H25)</f>
        <v>583</v>
      </c>
      <c r="F12" s="11">
        <f>SUM(Assumptions!I21:I25)</f>
        <v>0</v>
      </c>
      <c r="G12" s="11">
        <f>SUM(Assumptions!J21:J25)</f>
        <v>0</v>
      </c>
      <c r="H12" s="11">
        <v>0</v>
      </c>
      <c r="I12" s="11">
        <f>H12</f>
        <v>0</v>
      </c>
      <c r="J12" s="11">
        <f t="shared" ref="J12:T12" si="1">I12</f>
        <v>0</v>
      </c>
      <c r="K12" s="11">
        <f t="shared" si="1"/>
        <v>0</v>
      </c>
      <c r="L12" s="11">
        <f t="shared" si="1"/>
        <v>0</v>
      </c>
      <c r="M12" s="11">
        <f t="shared" si="1"/>
        <v>0</v>
      </c>
      <c r="N12" s="11">
        <f t="shared" si="1"/>
        <v>0</v>
      </c>
      <c r="O12" s="11">
        <f t="shared" si="1"/>
        <v>0</v>
      </c>
      <c r="P12" s="11">
        <f t="shared" si="1"/>
        <v>0</v>
      </c>
      <c r="Q12" s="11">
        <f t="shared" si="1"/>
        <v>0</v>
      </c>
      <c r="R12" s="11">
        <f t="shared" si="1"/>
        <v>0</v>
      </c>
      <c r="S12" s="11">
        <f t="shared" si="1"/>
        <v>0</v>
      </c>
      <c r="T12" s="11">
        <f t="shared" si="1"/>
        <v>0</v>
      </c>
      <c r="U12" s="11">
        <f t="shared" ref="U12:Y12" si="2">T12</f>
        <v>0</v>
      </c>
      <c r="V12" s="11">
        <f t="shared" si="2"/>
        <v>0</v>
      </c>
      <c r="W12" s="11">
        <f t="shared" si="2"/>
        <v>0</v>
      </c>
      <c r="X12" s="11">
        <f t="shared" si="2"/>
        <v>0</v>
      </c>
      <c r="Y12" s="11">
        <f t="shared" si="2"/>
        <v>0</v>
      </c>
    </row>
    <row r="13" spans="1:25" s="6" customFormat="1">
      <c r="A13" s="6" t="s">
        <v>294</v>
      </c>
      <c r="B13" s="124" t="s">
        <v>295</v>
      </c>
      <c r="C13" s="184" t="s">
        <v>296</v>
      </c>
      <c r="D13" s="124"/>
      <c r="E13" s="64">
        <f>SUMPRODUCT(Assumptions!H21:H25,Assumptions!$K21:$K25)*Cover!$B$5</f>
        <v>349.8</v>
      </c>
      <c r="F13" s="64">
        <f>(Assumptions!$I$21*Assumptions!$K$21)+(Assumptions!$I$22*Assumptions!$K$22)+(Assumptions!$I$23*Assumptions!$K$23)+(Assumptions!$I$24*Assumptions!$K$24)+(Assumptions!$I$25*Assumptions!$K$25)*Cover!$B$5</f>
        <v>0</v>
      </c>
      <c r="G13" s="64">
        <f>(Assumptions!$J$21*Assumptions!$K$21)+(Assumptions!$J$22*Assumptions!$K$22)+(Assumptions!$J$23*Assumptions!$K$23)+(Assumptions!$J$24*Assumptions!$J$24)+(Assumptions!$J$25*Assumptions!$K$25)*Cover!$B$5</f>
        <v>0</v>
      </c>
      <c r="H13" s="64">
        <v>0</v>
      </c>
      <c r="I13" s="64">
        <v>0</v>
      </c>
      <c r="J13" s="64">
        <v>0</v>
      </c>
      <c r="K13" s="64">
        <v>0</v>
      </c>
      <c r="L13" s="64">
        <v>0</v>
      </c>
      <c r="M13" s="64">
        <v>0</v>
      </c>
      <c r="N13" s="64">
        <v>0</v>
      </c>
      <c r="O13" s="64">
        <v>0</v>
      </c>
      <c r="P13" s="64">
        <v>0</v>
      </c>
      <c r="Q13" s="64">
        <v>0</v>
      </c>
      <c r="R13" s="64">
        <v>0</v>
      </c>
      <c r="S13" s="64">
        <v>0</v>
      </c>
      <c r="T13" s="64">
        <v>0</v>
      </c>
      <c r="U13" s="64">
        <v>0</v>
      </c>
      <c r="V13" s="64">
        <v>0</v>
      </c>
      <c r="W13" s="64">
        <v>0</v>
      </c>
      <c r="X13" s="64">
        <v>0</v>
      </c>
      <c r="Y13" s="64">
        <v>0</v>
      </c>
    </row>
    <row r="14" spans="1:25">
      <c r="A14" t="s">
        <v>135</v>
      </c>
      <c r="B14" s="40" t="s">
        <v>5</v>
      </c>
      <c r="C14" s="201" t="s">
        <v>296</v>
      </c>
      <c r="D14" s="183"/>
      <c r="E14" s="11">
        <f>E13*E6</f>
        <v>349.8</v>
      </c>
      <c r="F14" s="11">
        <f>F13*F6</f>
        <v>0</v>
      </c>
      <c r="G14" s="11">
        <f t="shared" ref="G14:Y14" si="3">G13*G6</f>
        <v>0</v>
      </c>
      <c r="H14" s="11">
        <f t="shared" si="3"/>
        <v>0</v>
      </c>
      <c r="I14" s="11">
        <f t="shared" si="3"/>
        <v>0</v>
      </c>
      <c r="J14" s="11">
        <f t="shared" si="3"/>
        <v>0</v>
      </c>
      <c r="K14" s="11">
        <f t="shared" si="3"/>
        <v>0</v>
      </c>
      <c r="L14" s="11">
        <f t="shared" si="3"/>
        <v>0</v>
      </c>
      <c r="M14" s="11">
        <f t="shared" si="3"/>
        <v>0</v>
      </c>
      <c r="N14" s="11">
        <f t="shared" si="3"/>
        <v>0</v>
      </c>
      <c r="O14" s="11">
        <f t="shared" si="3"/>
        <v>0</v>
      </c>
      <c r="P14" s="11">
        <f t="shared" si="3"/>
        <v>0</v>
      </c>
      <c r="Q14" s="11">
        <f t="shared" si="3"/>
        <v>0</v>
      </c>
      <c r="R14" s="11">
        <f t="shared" si="3"/>
        <v>0</v>
      </c>
      <c r="S14" s="11">
        <f t="shared" si="3"/>
        <v>0</v>
      </c>
      <c r="T14" s="11">
        <f t="shared" si="3"/>
        <v>0</v>
      </c>
      <c r="U14" s="11">
        <f t="shared" si="3"/>
        <v>0</v>
      </c>
      <c r="V14" s="11">
        <f t="shared" si="3"/>
        <v>0</v>
      </c>
      <c r="W14" s="11">
        <f t="shared" si="3"/>
        <v>0</v>
      </c>
      <c r="X14" s="11">
        <f t="shared" si="3"/>
        <v>0</v>
      </c>
      <c r="Y14" s="11">
        <f t="shared" si="3"/>
        <v>0</v>
      </c>
    </row>
    <row r="15" spans="1:25" s="64" customFormat="1">
      <c r="A15" s="6" t="s">
        <v>297</v>
      </c>
      <c r="B15" s="40" t="s">
        <v>5</v>
      </c>
      <c r="C15" s="201" t="s">
        <v>296</v>
      </c>
      <c r="D15" s="183"/>
      <c r="E15" s="11">
        <f>('Budget Farmer'!E15*'Output Farmer'!$E$6)*Cover!$B$5</f>
        <v>204.05</v>
      </c>
      <c r="F15" s="11">
        <f>('Budget Farmer'!F15*'Output Farmer'!$E$6)*Cover!$B$5</f>
        <v>204.05</v>
      </c>
      <c r="G15" s="11">
        <f>('Budget Farmer'!G15*'Output Farmer'!$E$6)*Cover!$B$5</f>
        <v>204.05</v>
      </c>
      <c r="H15" s="95">
        <f>('Budget Farmer'!H15*'Output Farmer'!$E$6)*Cover!$B$5</f>
        <v>204.05</v>
      </c>
      <c r="I15" s="11">
        <f>('Budget Farmer'!I15*'Output Farmer'!$E$6)*Cover!$B$5</f>
        <v>204.05</v>
      </c>
      <c r="J15" s="11">
        <f>('Budget Farmer'!J15*'Output Farmer'!$E$6)*Cover!$B$5</f>
        <v>204.05</v>
      </c>
      <c r="K15" s="11">
        <f>('Budget Farmer'!K15*'Output Farmer'!$E$6)*Cover!$B$5</f>
        <v>0</v>
      </c>
      <c r="L15" s="11">
        <f>('Budget Farmer'!L15*'Output Farmer'!$E$6)*Cover!$B$5</f>
        <v>0</v>
      </c>
      <c r="M15" s="11">
        <f>('Budget Farmer'!M15*'Output Farmer'!$E$6)*Cover!$B$5</f>
        <v>0</v>
      </c>
      <c r="N15" s="11">
        <f>('Budget Farmer'!N15*'Output Farmer'!$E$6)*Cover!$B$5</f>
        <v>0</v>
      </c>
      <c r="O15" s="11">
        <f>('Budget Farmer'!O15*'Output Farmer'!$E$6)*Cover!$B$5</f>
        <v>0</v>
      </c>
      <c r="P15" s="11">
        <f>('Budget Farmer'!P15*'Output Farmer'!$E$6)*Cover!$B$5</f>
        <v>0</v>
      </c>
      <c r="Q15" s="11">
        <f>('Budget Farmer'!Q15*'Output Farmer'!$E$6)*Cover!$B$5</f>
        <v>0</v>
      </c>
      <c r="R15" s="11">
        <f>('Budget Farmer'!R15*'Output Farmer'!$E$6)*Cover!$B$5</f>
        <v>0</v>
      </c>
      <c r="S15" s="11">
        <f>('Budget Farmer'!S15*'Output Farmer'!$E$6)*Cover!$B$5</f>
        <v>0</v>
      </c>
      <c r="T15" s="11">
        <f>('Budget Farmer'!T15*'Output Farmer'!$E$6)*Cover!$B$5</f>
        <v>0</v>
      </c>
      <c r="U15" s="11">
        <f>('Budget Farmer'!U15*'Output Farmer'!$E$6)*Cover!$B$5</f>
        <v>0</v>
      </c>
      <c r="V15" s="11">
        <f>('Budget Farmer'!V15*'Output Farmer'!$E$6)*Cover!$B$5</f>
        <v>0</v>
      </c>
      <c r="W15" s="11">
        <f>('Budget Farmer'!W15*'Output Farmer'!$E$6)*Cover!$B$5</f>
        <v>0</v>
      </c>
      <c r="X15" s="11">
        <f>('Budget Farmer'!X15*'Output Farmer'!$E$6)*Cover!$B$5</f>
        <v>0</v>
      </c>
      <c r="Y15" s="11">
        <f>('Budget Farmer'!Y15*'Output Farmer'!$E$6)*Cover!$B$5</f>
        <v>0</v>
      </c>
    </row>
    <row r="16" spans="1:25" s="64" customFormat="1">
      <c r="A16" s="6" t="s">
        <v>298</v>
      </c>
      <c r="B16" s="40" t="s">
        <v>5</v>
      </c>
      <c r="C16" s="201" t="s">
        <v>296</v>
      </c>
      <c r="D16" s="40"/>
      <c r="E16" s="94">
        <f>IFERROR('Budget Farmer'!E19*Cover!$B$5,"-")</f>
        <v>3.191875</v>
      </c>
      <c r="F16" s="94">
        <f>IFERROR('Budget Farmer'!F19*Cover!$B$5,"-")</f>
        <v>3.35146875</v>
      </c>
      <c r="G16" s="94">
        <f>IFERROR('Budget Farmer'!G19*Cover!$B$5,"-")</f>
        <v>3.5190421875000002</v>
      </c>
      <c r="H16" s="95" t="str">
        <f>IFERROR('Budget Farmer'!H19*Cover!$B$5,"-")</f>
        <v>-</v>
      </c>
      <c r="I16" s="95" t="str">
        <f>IFERROR('Budget Farmer'!I19*Cover!$B$5,"-")</f>
        <v>-</v>
      </c>
      <c r="J16" s="95" t="str">
        <f>IFERROR('Budget Farmer'!J19*Cover!$B$5,"-")</f>
        <v>-</v>
      </c>
      <c r="K16" s="95">
        <f>'Budget Farmer'!K19*Cover!$B$5</f>
        <v>0</v>
      </c>
      <c r="L16" s="11">
        <f>'Budget Farmer'!L19*Cover!$B$5</f>
        <v>0</v>
      </c>
      <c r="M16" s="11">
        <f>'Budget Farmer'!M19*Cover!$B$5</f>
        <v>0</v>
      </c>
      <c r="N16" s="11">
        <f>'Budget Farmer'!N19*Cover!$B$5</f>
        <v>0</v>
      </c>
      <c r="O16" s="11">
        <f>'Budget Farmer'!O19*Cover!$B$5</f>
        <v>0</v>
      </c>
      <c r="P16" s="11">
        <f>'Budget Farmer'!P19*Cover!$B$5</f>
        <v>0</v>
      </c>
      <c r="Q16" s="11">
        <f>'Budget Farmer'!Q19*Cover!$B$5</f>
        <v>0</v>
      </c>
      <c r="R16" s="11">
        <f>'Budget Farmer'!R19*Cover!$B$5</f>
        <v>0</v>
      </c>
      <c r="S16" s="11">
        <f>'Budget Farmer'!S19*Cover!$B$5</f>
        <v>0</v>
      </c>
      <c r="T16" s="11">
        <f>'Budget Farmer'!T19*Cover!$B$5</f>
        <v>0</v>
      </c>
      <c r="U16" s="11">
        <f>'Budget Farmer'!U19*Cover!$B$5</f>
        <v>0</v>
      </c>
      <c r="V16" s="11">
        <f>'Budget Farmer'!V19*Cover!$B$5</f>
        <v>0</v>
      </c>
      <c r="W16" s="11">
        <f>'Budget Farmer'!W19*Cover!$B$5</f>
        <v>0</v>
      </c>
      <c r="X16" s="11">
        <f>'Budget Farmer'!X19*Cover!$B$5</f>
        <v>0</v>
      </c>
      <c r="Y16" s="11">
        <f>'Budget Farmer'!Y19*Cover!$B$5</f>
        <v>0</v>
      </c>
    </row>
    <row r="17" spans="1:25" s="6" customFormat="1">
      <c r="A17" t="s">
        <v>299</v>
      </c>
      <c r="B17" s="40" t="s">
        <v>5</v>
      </c>
      <c r="C17" s="201" t="s">
        <v>300</v>
      </c>
      <c r="D17" s="40"/>
      <c r="E17" s="11">
        <f>Assumptions!$D$8*'Output Farmer'!E6*Cover!$B$5</f>
        <v>0</v>
      </c>
      <c r="F17" s="11">
        <f>Assumptions!$D$8*'Output Farmer'!F6*Cover!$B$5</f>
        <v>0</v>
      </c>
      <c r="G17" s="11">
        <f>Assumptions!$D$8*'Output Farmer'!G6*Cover!$B$5</f>
        <v>0</v>
      </c>
      <c r="H17" s="11">
        <f>Assumptions!$D$8*'Output Farmer'!H6*Cover!$B$5</f>
        <v>0</v>
      </c>
      <c r="I17" s="11">
        <f>Assumptions!$D$8*'Output Farmer'!I6*Cover!$B$5</f>
        <v>0</v>
      </c>
      <c r="J17" s="11">
        <f>Assumptions!$D$8*'Output Farmer'!J6*Cover!$B$5</f>
        <v>0</v>
      </c>
      <c r="K17" s="11">
        <f>Assumptions!$D$8*'Output Farmer'!K6*Cover!$B$5</f>
        <v>0</v>
      </c>
      <c r="L17" s="11">
        <f>Assumptions!$D$8*'Output Farmer'!L6*Cover!$B$5</f>
        <v>0</v>
      </c>
      <c r="M17" s="11">
        <f>Assumptions!$D$8*'Output Farmer'!M6*Cover!$B$5</f>
        <v>0</v>
      </c>
      <c r="N17" s="11">
        <f>Assumptions!$D$8*'Output Farmer'!N6*Cover!$B$5</f>
        <v>0</v>
      </c>
      <c r="O17" s="11">
        <f>Assumptions!$D$8*'Output Farmer'!O6*Cover!$B$5</f>
        <v>0</v>
      </c>
      <c r="P17" s="11">
        <f>Assumptions!$D$8*'Output Farmer'!P6*Cover!$B$5</f>
        <v>0</v>
      </c>
      <c r="Q17" s="11">
        <f>Assumptions!$D$8*'Output Farmer'!Q6*Cover!$B$5</f>
        <v>0</v>
      </c>
      <c r="R17" s="11">
        <f>Assumptions!$D$8*'Output Farmer'!R6*Cover!$B$5</f>
        <v>0</v>
      </c>
      <c r="S17" s="11">
        <f>Assumptions!$D$8*'Output Farmer'!S6*Cover!$B$5</f>
        <v>0</v>
      </c>
      <c r="T17" s="11">
        <f>Assumptions!$D$8*'Output Farmer'!T6*Cover!$B$5</f>
        <v>0</v>
      </c>
      <c r="U17" s="11">
        <f>Assumptions!$D$8*'Output Farmer'!U6*Cover!$B$5</f>
        <v>0</v>
      </c>
      <c r="V17" s="11">
        <f>Assumptions!$D$8*'Output Farmer'!V6*Cover!$B$5</f>
        <v>0</v>
      </c>
      <c r="W17" s="11">
        <f>Assumptions!$D$8*'Output Farmer'!W6*Cover!$B$5</f>
        <v>0</v>
      </c>
      <c r="X17" s="11">
        <f>Assumptions!$D$8*'Output Farmer'!X6*Cover!$B$5</f>
        <v>0</v>
      </c>
      <c r="Y17" s="11">
        <f>Assumptions!$D$8*'Output Farmer'!Y6*Cover!$B$5</f>
        <v>0</v>
      </c>
    </row>
    <row r="18" spans="1:25" s="64" customFormat="1">
      <c r="A18" s="6" t="s">
        <v>301</v>
      </c>
      <c r="B18" s="40" t="s">
        <v>5</v>
      </c>
      <c r="C18" s="184" t="s">
        <v>296</v>
      </c>
      <c r="D18" s="124"/>
      <c r="E18" s="237">
        <f>IF(E39&lt;1,0,('Budget Farmer'!$E$24*Cover!$B$5))</f>
        <v>0</v>
      </c>
      <c r="F18" s="237">
        <f>IF(F39&lt;1,0,('Budget Farmer'!$E$24*Cover!$B$5))</f>
        <v>0</v>
      </c>
      <c r="G18" s="237">
        <f>IF(G39&lt;1,0,('Budget Farmer'!$E$24*Cover!$B$5))</f>
        <v>0</v>
      </c>
      <c r="H18" s="237">
        <f>IF(H39&lt;1,0,('Budget Farmer'!$E$24*Cover!$B$5))</f>
        <v>0</v>
      </c>
      <c r="I18" s="237">
        <f>IF(I39&lt;1,0,('Budget Farmer'!$E$24*Cover!$B$5))</f>
        <v>0</v>
      </c>
      <c r="J18" s="237">
        <f>IF(J39&lt;1,0,('Budget Farmer'!$E$24*Cover!$B$5))</f>
        <v>0</v>
      </c>
      <c r="K18" s="237">
        <f>IF(K39&lt;1,0,('Budget Farmer'!$E$24*Cover!$B$5))</f>
        <v>0</v>
      </c>
      <c r="L18" s="237">
        <f>IF(L39&lt;1,0,('Budget Farmer'!$E$24*Cover!$B$5))</f>
        <v>0</v>
      </c>
      <c r="M18" s="237">
        <f>IF(M39&lt;1,0,('Budget Farmer'!$E$24*Cover!$B$5))</f>
        <v>0</v>
      </c>
      <c r="N18" s="237">
        <f>IF(N39&lt;1,0,('Budget Farmer'!$E$24*Cover!$B$5))</f>
        <v>0</v>
      </c>
      <c r="O18" s="237">
        <f>IF(O39&lt;1,0,('Budget Farmer'!$E$24*Cover!$B$5))</f>
        <v>0</v>
      </c>
      <c r="P18" s="237">
        <f>IF(P39&lt;1,0,('Budget Farmer'!$E$24*Cover!$B$5))</f>
        <v>0</v>
      </c>
      <c r="Q18" s="237">
        <f>IF(Q39&lt;1,0,('Budget Farmer'!$E$24*Cover!$B$5))</f>
        <v>0</v>
      </c>
      <c r="R18" s="237">
        <f>IF(R39&lt;1,0,('Budget Farmer'!$E$24*Cover!$B$5))</f>
        <v>0</v>
      </c>
      <c r="S18" s="237">
        <f>IF(S39&lt;1,0,('Budget Farmer'!$E$24*Cover!$B$5))</f>
        <v>0</v>
      </c>
      <c r="T18" s="237">
        <f>IF(T39&lt;1,0,('Budget Farmer'!$E$24*Cover!$B$5))</f>
        <v>0</v>
      </c>
      <c r="U18" s="237">
        <f>IF(U39&lt;1,0,('Budget Farmer'!$E$24*Cover!$B$5))</f>
        <v>0</v>
      </c>
      <c r="V18" s="237">
        <f>IF(V39&lt;1,0,('Budget Farmer'!$E$24*Cover!$B$5))</f>
        <v>0</v>
      </c>
      <c r="W18" s="237">
        <f>IF(W39&lt;1,0,('Budget Farmer'!$E$24*Cover!$B$5))</f>
        <v>0</v>
      </c>
      <c r="X18" s="237">
        <f>IF(X39&lt;1,0,('Budget Farmer'!$E$24*Cover!$B$5))</f>
        <v>0</v>
      </c>
      <c r="Y18" s="237">
        <f>IF(Y39&lt;1,0,('Budget Farmer'!$E$24*Cover!$B$5))</f>
        <v>0</v>
      </c>
    </row>
    <row r="19" spans="1:25">
      <c r="A19" s="38" t="s">
        <v>302</v>
      </c>
      <c r="B19" s="40" t="s">
        <v>5</v>
      </c>
      <c r="C19" s="201" t="s">
        <v>303</v>
      </c>
      <c r="D19" s="326"/>
      <c r="E19" s="59">
        <f>SUM(E14:E18)</f>
        <v>557.041875</v>
      </c>
      <c r="F19" s="59">
        <f t="shared" ref="F19:Y19" si="4">SUM(F14:F18)</f>
        <v>207.40146875000002</v>
      </c>
      <c r="G19" s="59">
        <f t="shared" si="4"/>
        <v>207.5690421875</v>
      </c>
      <c r="H19" s="59">
        <f t="shared" si="4"/>
        <v>204.05</v>
      </c>
      <c r="I19" s="59">
        <f t="shared" si="4"/>
        <v>204.05</v>
      </c>
      <c r="J19" s="59">
        <f t="shared" si="4"/>
        <v>204.05</v>
      </c>
      <c r="K19" s="59">
        <f t="shared" si="4"/>
        <v>0</v>
      </c>
      <c r="L19" s="59">
        <f t="shared" si="4"/>
        <v>0</v>
      </c>
      <c r="M19" s="59">
        <f t="shared" si="4"/>
        <v>0</v>
      </c>
      <c r="N19" s="59">
        <f t="shared" si="4"/>
        <v>0</v>
      </c>
      <c r="O19" s="59">
        <f t="shared" si="4"/>
        <v>0</v>
      </c>
      <c r="P19" s="59">
        <f t="shared" si="4"/>
        <v>0</v>
      </c>
      <c r="Q19" s="59">
        <f t="shared" si="4"/>
        <v>0</v>
      </c>
      <c r="R19" s="59">
        <f t="shared" si="4"/>
        <v>0</v>
      </c>
      <c r="S19" s="59">
        <f t="shared" si="4"/>
        <v>0</v>
      </c>
      <c r="T19" s="59">
        <f t="shared" si="4"/>
        <v>0</v>
      </c>
      <c r="U19" s="59">
        <f t="shared" si="4"/>
        <v>0</v>
      </c>
      <c r="V19" s="59">
        <f t="shared" si="4"/>
        <v>0</v>
      </c>
      <c r="W19" s="59">
        <f t="shared" si="4"/>
        <v>0</v>
      </c>
      <c r="X19" s="59">
        <f t="shared" si="4"/>
        <v>0</v>
      </c>
      <c r="Y19" s="59">
        <f t="shared" si="4"/>
        <v>0</v>
      </c>
    </row>
    <row r="20" spans="1:25">
      <c r="A20" s="38" t="s">
        <v>304</v>
      </c>
      <c r="B20" s="40" t="s">
        <v>5</v>
      </c>
      <c r="C20" s="201" t="s">
        <v>305</v>
      </c>
      <c r="D20" s="326"/>
      <c r="E20" s="95">
        <f>IFERROR(E14+E15+E16+E18,"-")</f>
        <v>557.041875</v>
      </c>
      <c r="F20" s="95">
        <f t="shared" ref="F20:G20" si="5">IFERROR(F14+F15+F16+F18,"-")</f>
        <v>207.40146875000002</v>
      </c>
      <c r="G20" s="95">
        <f t="shared" si="5"/>
        <v>207.5690421875</v>
      </c>
      <c r="H20" s="95" t="str">
        <f>IFERROR(H14+H15+H16+H18,"-")</f>
        <v>-</v>
      </c>
      <c r="I20" s="95" t="str">
        <f t="shared" ref="I20:Y20" si="6">IFERROR(I14+I15+I16+I18,"-")</f>
        <v>-</v>
      </c>
      <c r="J20" s="95" t="str">
        <f t="shared" si="6"/>
        <v>-</v>
      </c>
      <c r="K20" s="95">
        <f t="shared" si="6"/>
        <v>0</v>
      </c>
      <c r="L20" s="95">
        <f t="shared" si="6"/>
        <v>0</v>
      </c>
      <c r="M20" s="95">
        <f t="shared" si="6"/>
        <v>0</v>
      </c>
      <c r="N20" s="95">
        <f t="shared" si="6"/>
        <v>0</v>
      </c>
      <c r="O20" s="95">
        <f t="shared" si="6"/>
        <v>0</v>
      </c>
      <c r="P20" s="95">
        <f t="shared" si="6"/>
        <v>0</v>
      </c>
      <c r="Q20" s="95">
        <f t="shared" si="6"/>
        <v>0</v>
      </c>
      <c r="R20" s="95">
        <f t="shared" si="6"/>
        <v>0</v>
      </c>
      <c r="S20" s="95">
        <f t="shared" si="6"/>
        <v>0</v>
      </c>
      <c r="T20" s="95">
        <f t="shared" si="6"/>
        <v>0</v>
      </c>
      <c r="U20" s="95">
        <f t="shared" si="6"/>
        <v>0</v>
      </c>
      <c r="V20" s="95">
        <f t="shared" si="6"/>
        <v>0</v>
      </c>
      <c r="W20" s="95">
        <f t="shared" si="6"/>
        <v>0</v>
      </c>
      <c r="X20" s="95">
        <f t="shared" si="6"/>
        <v>0</v>
      </c>
      <c r="Y20" s="95">
        <f t="shared" si="6"/>
        <v>0</v>
      </c>
    </row>
    <row r="21" spans="1:25" hidden="1">
      <c r="A21" s="38" t="s">
        <v>302</v>
      </c>
      <c r="B21" s="40"/>
      <c r="C21" s="40"/>
      <c r="D21" s="40"/>
      <c r="E21" s="11">
        <f>E20*-1</f>
        <v>-557.041875</v>
      </c>
      <c r="F21" s="11">
        <f t="shared" ref="F21:Y21" si="7">F20*-1</f>
        <v>-207.40146875000002</v>
      </c>
      <c r="G21" s="11">
        <f t="shared" si="7"/>
        <v>-207.5690421875</v>
      </c>
      <c r="H21" s="11" t="e">
        <f t="shared" si="7"/>
        <v>#VALUE!</v>
      </c>
      <c r="I21" s="11" t="e">
        <f t="shared" si="7"/>
        <v>#VALUE!</v>
      </c>
      <c r="J21" s="11" t="e">
        <f t="shared" si="7"/>
        <v>#VALUE!</v>
      </c>
      <c r="K21" s="11">
        <f t="shared" si="7"/>
        <v>0</v>
      </c>
      <c r="L21" s="11">
        <f t="shared" si="7"/>
        <v>0</v>
      </c>
      <c r="M21" s="11">
        <f t="shared" si="7"/>
        <v>0</v>
      </c>
      <c r="N21" s="11">
        <f t="shared" si="7"/>
        <v>0</v>
      </c>
      <c r="O21" s="11">
        <f t="shared" si="7"/>
        <v>0</v>
      </c>
      <c r="P21" s="11">
        <f t="shared" si="7"/>
        <v>0</v>
      </c>
      <c r="Q21" s="11">
        <f t="shared" si="7"/>
        <v>0</v>
      </c>
      <c r="R21" s="11">
        <f t="shared" si="7"/>
        <v>0</v>
      </c>
      <c r="S21" s="11">
        <f t="shared" si="7"/>
        <v>0</v>
      </c>
      <c r="T21" s="11">
        <f t="shared" si="7"/>
        <v>0</v>
      </c>
      <c r="U21" s="11">
        <f t="shared" si="7"/>
        <v>0</v>
      </c>
      <c r="V21" s="11">
        <f t="shared" si="7"/>
        <v>0</v>
      </c>
      <c r="W21" s="11">
        <f t="shared" si="7"/>
        <v>0</v>
      </c>
      <c r="X21" s="11">
        <f t="shared" si="7"/>
        <v>0</v>
      </c>
      <c r="Y21" s="11">
        <f t="shared" si="7"/>
        <v>0</v>
      </c>
    </row>
    <row r="22" spans="1:25">
      <c r="A22" s="38"/>
      <c r="B22" s="40"/>
      <c r="C22" s="40"/>
      <c r="D22" s="40"/>
      <c r="E22" s="11"/>
      <c r="F22" s="11"/>
      <c r="G22" s="11"/>
      <c r="H22" s="11"/>
      <c r="I22" s="11"/>
      <c r="J22" s="11"/>
      <c r="K22" s="11"/>
      <c r="L22" s="11"/>
      <c r="M22" s="11"/>
      <c r="N22" s="11"/>
      <c r="O22" s="11"/>
      <c r="P22" s="11"/>
      <c r="Q22" s="11"/>
      <c r="R22" s="11"/>
      <c r="S22" s="11"/>
      <c r="T22" s="11"/>
      <c r="U22" s="11"/>
      <c r="V22" s="11"/>
      <c r="W22" s="11"/>
      <c r="X22" s="11"/>
      <c r="Y22" s="11"/>
    </row>
    <row r="23" spans="1:25">
      <c r="A23" s="31" t="s">
        <v>306</v>
      </c>
      <c r="B23" s="40"/>
      <c r="C23" s="40"/>
      <c r="D23" s="40"/>
      <c r="E23" s="11"/>
      <c r="F23" s="11"/>
      <c r="G23" s="11"/>
      <c r="H23" s="11"/>
      <c r="I23" s="11"/>
      <c r="J23" s="11"/>
      <c r="K23" s="11"/>
      <c r="L23" s="11"/>
      <c r="M23" s="11"/>
      <c r="N23" s="11"/>
      <c r="O23" s="11"/>
      <c r="P23" s="11"/>
      <c r="Q23" s="11"/>
      <c r="R23" s="11"/>
      <c r="S23" s="11"/>
      <c r="T23" s="11"/>
      <c r="U23" s="11"/>
      <c r="V23" s="11"/>
      <c r="W23" s="11"/>
      <c r="X23" s="11"/>
      <c r="Y23" s="11"/>
    </row>
    <row r="24" spans="1:25">
      <c r="A24" t="s">
        <v>307</v>
      </c>
      <c r="B24" s="40" t="s">
        <v>5</v>
      </c>
      <c r="C24" s="40"/>
      <c r="D24" s="40"/>
      <c r="E24" s="11">
        <f>E6*('Assumptions (year)'!E9*(Assumptions!$H$6*Assumptions!$I$6)+'Assumptions (year)'!E13*(Assumptions!$H$7*Assumptions!$I$7)+'Assumptions (year)'!E17*(Assumptions!$H$8*Assumptions!$I$8)+'Assumptions (year)'!E21*(Assumptions!$H$9*Assumptions!$I$9)+'Assumptions (year)'!E25*(Assumptions!$H$10*Assumptions!$I$10))*Cover!$B$5</f>
        <v>-40</v>
      </c>
      <c r="F24" s="11">
        <f>F6*('Assumptions (year)'!F9*(Assumptions!$H$6*Assumptions!$I$6)+'Assumptions (year)'!F13*(Assumptions!$H$7*Assumptions!$I$7)+'Assumptions (year)'!F17*(Assumptions!$H$8*Assumptions!$I$8)+'Assumptions (year)'!F21*(Assumptions!$H$9*Assumptions!$I$9)+'Assumptions (year)'!F25*(Assumptions!$H$10*Assumptions!$I$10))*Cover!$B$5</f>
        <v>0</v>
      </c>
      <c r="G24" s="11">
        <f>G6*('Assumptions (year)'!G9*(Assumptions!$H$6*Assumptions!$I$6)+'Assumptions (year)'!G13*(Assumptions!$H$7*Assumptions!$I$7)+'Assumptions (year)'!G17*(Assumptions!$H$8*Assumptions!$I$8)+'Assumptions (year)'!G21*(Assumptions!$H$9*Assumptions!$I$9)+'Assumptions (year)'!G25*(Assumptions!$H$10*Assumptions!$I$10))*Cover!$B$5</f>
        <v>40</v>
      </c>
      <c r="H24" s="11">
        <f>H6*('Assumptions (year)'!H9*(Assumptions!$H$6*Assumptions!$I$6)+'Assumptions (year)'!H13*(Assumptions!$H$7*Assumptions!$I$7)+'Assumptions (year)'!H17*(Assumptions!$H$8*Assumptions!$I$8)+'Assumptions (year)'!H21*(Assumptions!$H$9*Assumptions!$I$9)+'Assumptions (year)'!H25*(Assumptions!$H$10*Assumptions!$I$10))*Cover!$B$5</f>
        <v>80</v>
      </c>
      <c r="I24" s="11">
        <f>I6*('Assumptions (year)'!I9*(Assumptions!$H$6*Assumptions!$I$6)+'Assumptions (year)'!I13*(Assumptions!$H$7*Assumptions!$I$7)+'Assumptions (year)'!I17*(Assumptions!$H$8*Assumptions!$I$8)+'Assumptions (year)'!I21*(Assumptions!$H$9*Assumptions!$I$9)+'Assumptions (year)'!I25*(Assumptions!$H$10*Assumptions!$I$10))*Cover!$B$5</f>
        <v>120</v>
      </c>
      <c r="J24" s="11">
        <f>J6*('Assumptions (year)'!J9*(Assumptions!$H$6*Assumptions!$I$6)+'Assumptions (year)'!J13*(Assumptions!$H$7*Assumptions!$I$7)+'Assumptions (year)'!J17*(Assumptions!$H$8*Assumptions!$I$8)+'Assumptions (year)'!J21*(Assumptions!$H$9*Assumptions!$I$9)+'Assumptions (year)'!J25*(Assumptions!$H$10*Assumptions!$I$10))*Cover!$B$5</f>
        <v>160</v>
      </c>
      <c r="K24" s="11">
        <f>J24</f>
        <v>160</v>
      </c>
      <c r="L24" s="11">
        <f t="shared" ref="L24:Y24" si="8">K24</f>
        <v>160</v>
      </c>
      <c r="M24" s="11">
        <f t="shared" si="8"/>
        <v>160</v>
      </c>
      <c r="N24" s="11">
        <f t="shared" si="8"/>
        <v>160</v>
      </c>
      <c r="O24" s="11">
        <f t="shared" si="8"/>
        <v>160</v>
      </c>
      <c r="P24" s="11">
        <f t="shared" si="8"/>
        <v>160</v>
      </c>
      <c r="Q24" s="11">
        <f t="shared" si="8"/>
        <v>160</v>
      </c>
      <c r="R24" s="11">
        <f t="shared" si="8"/>
        <v>160</v>
      </c>
      <c r="S24" s="11">
        <f t="shared" si="8"/>
        <v>160</v>
      </c>
      <c r="T24" s="11">
        <f t="shared" si="8"/>
        <v>160</v>
      </c>
      <c r="U24" s="11">
        <f t="shared" si="8"/>
        <v>160</v>
      </c>
      <c r="V24" s="11">
        <f t="shared" si="8"/>
        <v>160</v>
      </c>
      <c r="W24" s="11">
        <f t="shared" si="8"/>
        <v>160</v>
      </c>
      <c r="X24" s="11">
        <f t="shared" si="8"/>
        <v>160</v>
      </c>
      <c r="Y24" s="11">
        <f t="shared" si="8"/>
        <v>160</v>
      </c>
    </row>
    <row r="25" spans="1:25">
      <c r="A25" t="s">
        <v>308</v>
      </c>
      <c r="B25" s="40" t="s">
        <v>5</v>
      </c>
      <c r="C25" s="40"/>
      <c r="D25" s="40"/>
      <c r="E25" s="11">
        <f>E6*('Assumptions (year)'!E10*(Assumptions!$J$6)+'Assumptions (year)'!E14*(Assumptions!$J$7)+'Assumptions (year)'!E18*(Assumptions!$J$8)+'Assumptions (year)'!E22*(Assumptions!$J$9)+'Assumptions (year)'!E26*(Assumptions!$J$10))*Cover!$B$5</f>
        <v>0</v>
      </c>
      <c r="F25" s="11">
        <f>F6*('Assumptions (year)'!F10*(Assumptions!$J$6)+'Assumptions (year)'!F14*(Assumptions!$J$7)+'Assumptions (year)'!F18*(Assumptions!$J$8)+'Assumptions (year)'!F22*(Assumptions!$J$9)+'Assumptions (year)'!F26*(Assumptions!$J$10))*Cover!$B$5</f>
        <v>-40</v>
      </c>
      <c r="G25" s="11">
        <f>G6*('Assumptions (year)'!G10*(Assumptions!$J$6)+'Assumptions (year)'!G14*(Assumptions!$J$7)+'Assumptions (year)'!G18*(Assumptions!$J$8)+'Assumptions (year)'!G22*(Assumptions!$J$9)+'Assumptions (year)'!G26*(Assumptions!$J$10))*Cover!$B$5</f>
        <v>-80</v>
      </c>
      <c r="H25" s="11">
        <f>H6*('Assumptions (year)'!H10*(Assumptions!$J$6)+'Assumptions (year)'!H14*(Assumptions!$J$7)+'Assumptions (year)'!H18*(Assumptions!$J$8)+'Assumptions (year)'!H22*(Assumptions!$J$9)+'Assumptions (year)'!H26*(Assumptions!$J$10))*Cover!$B$5</f>
        <v>-120</v>
      </c>
      <c r="I25" s="11">
        <f>I6*('Assumptions (year)'!I10*(Assumptions!$J$6)+'Assumptions (year)'!I14*(Assumptions!$J$7)+'Assumptions (year)'!I18*(Assumptions!$J$8)+'Assumptions (year)'!I22*(Assumptions!$J$9)+'Assumptions (year)'!I26*(Assumptions!$J$10))*Cover!$B$5</f>
        <v>-160</v>
      </c>
      <c r="J25" s="11">
        <f>J6*('Assumptions (year)'!J10*(Assumptions!$J$6)+'Assumptions (year)'!J14*(Assumptions!$J$7)+'Assumptions (year)'!J18*(Assumptions!$J$8)+'Assumptions (year)'!J22*(Assumptions!$J$9)+'Assumptions (year)'!J26*(Assumptions!$J$10))*Cover!$B$5</f>
        <v>-160</v>
      </c>
      <c r="K25" s="11">
        <f>J25</f>
        <v>-160</v>
      </c>
      <c r="L25" s="11">
        <f t="shared" ref="L25:Y25" si="9">K25</f>
        <v>-160</v>
      </c>
      <c r="M25" s="11">
        <f t="shared" si="9"/>
        <v>-160</v>
      </c>
      <c r="N25" s="11">
        <f t="shared" si="9"/>
        <v>-160</v>
      </c>
      <c r="O25" s="11">
        <f t="shared" si="9"/>
        <v>-160</v>
      </c>
      <c r="P25" s="11">
        <f t="shared" si="9"/>
        <v>-160</v>
      </c>
      <c r="Q25" s="11">
        <f t="shared" si="9"/>
        <v>-160</v>
      </c>
      <c r="R25" s="11">
        <f t="shared" si="9"/>
        <v>-160</v>
      </c>
      <c r="S25" s="11">
        <f t="shared" si="9"/>
        <v>-160</v>
      </c>
      <c r="T25" s="11">
        <f t="shared" si="9"/>
        <v>-160</v>
      </c>
      <c r="U25" s="11">
        <f t="shared" si="9"/>
        <v>-160</v>
      </c>
      <c r="V25" s="11">
        <f t="shared" si="9"/>
        <v>-160</v>
      </c>
      <c r="W25" s="11">
        <f t="shared" si="9"/>
        <v>-160</v>
      </c>
      <c r="X25" s="11">
        <f t="shared" si="9"/>
        <v>-160</v>
      </c>
      <c r="Y25" s="11">
        <f t="shared" si="9"/>
        <v>-160</v>
      </c>
    </row>
    <row r="26" spans="1:25">
      <c r="B26" s="40"/>
      <c r="C26" s="40"/>
      <c r="D26" s="40"/>
    </row>
    <row r="27" spans="1:25">
      <c r="A27" s="31" t="s">
        <v>309</v>
      </c>
      <c r="B27" s="40"/>
      <c r="C27" s="40"/>
      <c r="D27" s="40"/>
      <c r="E27" s="11"/>
      <c r="F27" s="11"/>
      <c r="G27" s="11"/>
      <c r="H27" s="11"/>
      <c r="I27" s="11"/>
      <c r="J27" s="11"/>
      <c r="K27" s="11"/>
      <c r="L27" s="11"/>
      <c r="M27" s="11"/>
      <c r="N27" s="11"/>
      <c r="O27" s="11"/>
      <c r="P27" s="11"/>
      <c r="Q27" s="11"/>
      <c r="R27" s="11"/>
      <c r="S27" s="11"/>
      <c r="T27" s="11"/>
      <c r="U27" s="11"/>
      <c r="V27" s="11"/>
      <c r="W27" s="11"/>
      <c r="X27" s="11"/>
      <c r="Y27" s="11"/>
    </row>
    <row r="28" spans="1:25">
      <c r="A28" t="s">
        <v>310</v>
      </c>
      <c r="B28" s="40" t="s">
        <v>5</v>
      </c>
      <c r="C28" s="40"/>
      <c r="D28" s="40"/>
      <c r="E28" s="11">
        <f>E6*(('Assumptions (year)'!E$30*Assumptions!$L$21*'Assumptions (year)'!E$32)+('Assumptions (year)'!E$35*Assumptions!$L$22*'Assumptions (year)'!E$37)+('Assumptions (year)'!E$40*Assumptions!$L$23*'Assumptions (year)'!E$42)+('Assumptions (year)'!E$45*Assumptions!$L$24*'Assumptions (year)'!E$47)+('Assumptions (year)'!E$50*Assumptions!$L$25*'Assumptions (year)'!E$52))*Cover!$B$5</f>
        <v>0</v>
      </c>
      <c r="F28" s="11">
        <f>F6*(('Assumptions (year)'!F$30*Assumptions!$L$21*'Assumptions (year)'!F$32)+('Assumptions (year)'!F$35*Assumptions!$L$22*'Assumptions (year)'!F$37)+('Assumptions (year)'!F$40*Assumptions!$L$23*'Assumptions (year)'!F$42)+('Assumptions (year)'!F$45*Assumptions!$L$24*'Assumptions (year)'!F$47)+('Assumptions (year)'!F$50*Assumptions!$L$25*'Assumptions (year)'!F$52))*Cover!$B$5</f>
        <v>40</v>
      </c>
      <c r="G28" s="11">
        <f>G6*(('Assumptions (year)'!G$30*Assumptions!$L$21*'Assumptions (year)'!G$32)+('Assumptions (year)'!G$35*Assumptions!$L$22*'Assumptions (year)'!G$37)+('Assumptions (year)'!G$40*Assumptions!$L$23*'Assumptions (year)'!G$42)+('Assumptions (year)'!G$45*Assumptions!$L$24*'Assumptions (year)'!G$47)+('Assumptions (year)'!G$50*Assumptions!$L$25*'Assumptions (year)'!G$52))*Cover!$B$5</f>
        <v>120</v>
      </c>
      <c r="H28" s="11">
        <f>H6*(('Assumptions (year)'!H$30*Assumptions!$L$21*'Assumptions (year)'!H$32)+('Assumptions (year)'!H$35*Assumptions!$L$22*'Assumptions (year)'!H$37)+('Assumptions (year)'!H$40*Assumptions!$L$23*'Assumptions (year)'!H$42)+('Assumptions (year)'!H$45*Assumptions!$L$24*'Assumptions (year)'!H$47)+('Assumptions (year)'!H$50*Assumptions!$L$25*'Assumptions (year)'!H$52))*Cover!$B$5</f>
        <v>180</v>
      </c>
      <c r="I28" s="11">
        <f>I6*(('Assumptions (year)'!I$30*Assumptions!$L$21*'Assumptions (year)'!I$32)+('Assumptions (year)'!I$35*Assumptions!$L$22*'Assumptions (year)'!I$37)+('Assumptions (year)'!I$40*Assumptions!$L$23*'Assumptions (year)'!I$42)+('Assumptions (year)'!I$45*Assumptions!$L$24*'Assumptions (year)'!I$47)+('Assumptions (year)'!I$50*Assumptions!$L$25*'Assumptions (year)'!I$52))*Cover!$B$5</f>
        <v>240</v>
      </c>
      <c r="J28" s="11">
        <f>J6*(('Assumptions (year)'!J$30*Assumptions!$L$21*'Assumptions (year)'!J$32)+('Assumptions (year)'!J$35*Assumptions!$L$22*'Assumptions (year)'!J$37)+('Assumptions (year)'!J$40*Assumptions!$L$23*'Assumptions (year)'!J$42)+('Assumptions (year)'!J$45*Assumptions!$L$24*'Assumptions (year)'!J$47)+('Assumptions (year)'!J$50*Assumptions!$L$25*'Assumptions (year)'!J$52))*Cover!$B$5</f>
        <v>380</v>
      </c>
      <c r="K28" s="11">
        <f>K6*(('Assumptions (year)'!K$30*Assumptions!$L$21*'Assumptions (year)'!K$32)+('Assumptions (year)'!K$35*Assumptions!$L$22*'Assumptions (year)'!K$37)+('Assumptions (year)'!K$40*Assumptions!$L$23*'Assumptions (year)'!K$42)+('Assumptions (year)'!K$45*Assumptions!$L$24*'Assumptions (year)'!K$47)+('Assumptions (year)'!K$50*Assumptions!$L$25*'Assumptions (year)'!K$52))*Cover!$B$5</f>
        <v>820</v>
      </c>
      <c r="L28" s="11">
        <f>L6*(('Assumptions (year)'!L$30*Assumptions!$L$21*'Assumptions (year)'!L$32)+('Assumptions (year)'!L$35*Assumptions!$L$22*'Assumptions (year)'!L$37)+('Assumptions (year)'!L$40*Assumptions!$L$23*'Assumptions (year)'!L$42)+('Assumptions (year)'!L$45*Assumptions!$L$24*'Assumptions (year)'!L$47)+('Assumptions (year)'!L$50*Assumptions!$L$25*'Assumptions (year)'!L$52))*Cover!$B$5</f>
        <v>1260</v>
      </c>
      <c r="M28" s="11">
        <f>M6*(('Assumptions (year)'!M$30*Assumptions!$L$21*'Assumptions (year)'!M$32)+('Assumptions (year)'!M$35*Assumptions!$L$22*'Assumptions (year)'!M$37)+('Assumptions (year)'!M$40*Assumptions!$L$23*'Assumptions (year)'!M$42)+('Assumptions (year)'!M$45*Assumptions!$L$24*'Assumptions (year)'!M$47)+('Assumptions (year)'!M$50*Assumptions!$L$25*'Assumptions (year)'!M$52))*Cover!$B$5</f>
        <v>1700</v>
      </c>
      <c r="N28" s="11">
        <f>N6*(('Assumptions (year)'!N$30*Assumptions!$L$21*'Assumptions (year)'!N$32)+('Assumptions (year)'!N$35*Assumptions!$L$22*'Assumptions (year)'!N$37)+('Assumptions (year)'!N$40*Assumptions!$L$23*'Assumptions (year)'!N$42)+('Assumptions (year)'!N$45*Assumptions!$L$24*'Assumptions (year)'!N$47)+('Assumptions (year)'!N$50*Assumptions!$L$25*'Assumptions (year)'!N$52))*Cover!$B$5</f>
        <v>2500</v>
      </c>
      <c r="O28" s="11">
        <f>O6*(('Assumptions (year)'!O$30*Assumptions!$L$21*'Assumptions (year)'!O$32)+('Assumptions (year)'!O$35*Assumptions!$L$22*'Assumptions (year)'!O$37)+('Assumptions (year)'!O$40*Assumptions!$L$23*'Assumptions (year)'!O$42)+('Assumptions (year)'!O$45*Assumptions!$L$24*'Assumptions (year)'!O$47)+('Assumptions (year)'!O$50*Assumptions!$L$25*'Assumptions (year)'!O$52))*Cover!$B$5</f>
        <v>3620</v>
      </c>
      <c r="P28" s="11">
        <f>P6*(('Assumptions (year)'!P$30*Assumptions!$L$21*'Assumptions (year)'!P$32)+('Assumptions (year)'!P$35*Assumptions!$L$22*'Assumptions (year)'!P$37)+('Assumptions (year)'!P$40*Assumptions!$L$23*'Assumptions (year)'!P$42)+('Assumptions (year)'!P$45*Assumptions!$L$24*'Assumptions (year)'!P$47)+('Assumptions (year)'!P$50*Assumptions!$L$25*'Assumptions (year)'!P$52))*Cover!$B$5</f>
        <v>4420</v>
      </c>
      <c r="Q28" s="11">
        <f>Q6*(('Assumptions (year)'!Q$30*Assumptions!$L$21*'Assumptions (year)'!Q$32)+('Assumptions (year)'!Q$35*Assumptions!$L$22*'Assumptions (year)'!Q$37)+('Assumptions (year)'!Q$40*Assumptions!$L$23*'Assumptions (year)'!Q$42)+('Assumptions (year)'!Q$45*Assumptions!$L$24*'Assumptions (year)'!Q$47)+('Assumptions (year)'!Q$50*Assumptions!$L$25*'Assumptions (year)'!Q$52))*Cover!$B$5</f>
        <v>4580</v>
      </c>
      <c r="R28" s="11">
        <f>R6*(('Assumptions (year)'!R$30*Assumptions!$L$21*'Assumptions (year)'!R$32)+('Assumptions (year)'!R$35*Assumptions!$L$22*'Assumptions (year)'!R$37)+('Assumptions (year)'!R$40*Assumptions!$L$23*'Assumptions (year)'!R$42)+('Assumptions (year)'!R$45*Assumptions!$L$24*'Assumptions (year)'!R$47)+('Assumptions (year)'!R$50*Assumptions!$L$25*'Assumptions (year)'!R$52))*Cover!$B$5</f>
        <v>5060</v>
      </c>
      <c r="S28" s="11">
        <f>S6*(('Assumptions (year)'!S$30*Assumptions!$L$21*'Assumptions (year)'!S$32)+('Assumptions (year)'!S$35*Assumptions!$L$22*'Assumptions (year)'!S$37)+('Assumptions (year)'!S$40*Assumptions!$L$23*'Assumptions (year)'!S$42)+('Assumptions (year)'!S$45*Assumptions!$L$24*'Assumptions (year)'!S$47)+('Assumptions (year)'!S$50*Assumptions!$L$25*'Assumptions (year)'!S$52))*Cover!$B$5</f>
        <v>5540</v>
      </c>
      <c r="T28" s="11">
        <f>T6*(('Assumptions (year)'!T$30*Assumptions!$L$21*'Assumptions (year)'!T$32)+('Assumptions (year)'!T$35*Assumptions!$L$22*'Assumptions (year)'!T$37)+('Assumptions (year)'!T$40*Assumptions!$L$23*'Assumptions (year)'!T$42)+('Assumptions (year)'!T$45*Assumptions!$L$24*'Assumptions (year)'!T$47)+('Assumptions (year)'!T$50*Assumptions!$L$25*'Assumptions (year)'!T$52))*Cover!$B$5</f>
        <v>5940</v>
      </c>
      <c r="U28" s="11">
        <f>U6*(('Assumptions (year)'!U$30*Assumptions!$L$21*'Assumptions (year)'!U$32)+('Assumptions (year)'!U$35*Assumptions!$L$22*'Assumptions (year)'!U$37)+('Assumptions (year)'!U$40*Assumptions!$L$23*'Assumptions (year)'!U$42)+('Assumptions (year)'!U$45*Assumptions!$L$24*'Assumptions (year)'!U$47)+('Assumptions (year)'!U$50*Assumptions!$L$25*'Assumptions (year)'!U$52))*Cover!$B$5</f>
        <v>6340</v>
      </c>
      <c r="V28" s="11">
        <f>V6*(('Assumptions (year)'!V$30*Assumptions!$L$21*'Assumptions (year)'!V$32)+('Assumptions (year)'!V$35*Assumptions!$L$22*'Assumptions (year)'!V$37)+('Assumptions (year)'!V$40*Assumptions!$L$23*'Assumptions (year)'!V$42)+('Assumptions (year)'!V$45*Assumptions!$L$24*'Assumptions (year)'!V$47)+('Assumptions (year)'!V$50*Assumptions!$L$25*'Assumptions (year)'!V$52))*Cover!$B$5</f>
        <v>7060</v>
      </c>
      <c r="W28" s="11">
        <f>W6*(('Assumptions (year)'!W$30*Assumptions!$L$21*'Assumptions (year)'!W$32)+('Assumptions (year)'!W$35*Assumptions!$L$22*'Assumptions (year)'!W$37)+('Assumptions (year)'!W$40*Assumptions!$L$23*'Assumptions (year)'!W$42)+('Assumptions (year)'!W$45*Assumptions!$L$24*'Assumptions (year)'!W$47)+('Assumptions (year)'!W$50*Assumptions!$L$25*'Assumptions (year)'!W$52))*Cover!$B$5</f>
        <v>7780</v>
      </c>
      <c r="X28" s="11">
        <f>X6*(('Assumptions (year)'!X$30*Assumptions!$L$21*'Assumptions (year)'!X$32)+('Assumptions (year)'!X$35*Assumptions!$L$22*'Assumptions (year)'!X$37)+('Assumptions (year)'!X$40*Assumptions!$L$23*'Assumptions (year)'!X$42)+('Assumptions (year)'!X$45*Assumptions!$L$24*'Assumptions (year)'!X$47)+('Assumptions (year)'!X$50*Assumptions!$L$25*'Assumptions (year)'!X$52))*Cover!$B$5</f>
        <v>8500</v>
      </c>
      <c r="Y28" s="11">
        <f>Y6*(('Assumptions (year)'!Y$30*Assumptions!$L$21*'Assumptions (year)'!Y$32)+('Assumptions (year)'!Y$35*Assumptions!$L$22*'Assumptions (year)'!Y$37)+('Assumptions (year)'!Y$40*Assumptions!$L$23*'Assumptions (year)'!Y$42)+('Assumptions (year)'!Y$45*Assumptions!$L$24*'Assumptions (year)'!Y$47)+('Assumptions (year)'!Y$50*Assumptions!$L$25*'Assumptions (year)'!Y$52))*Cover!$B$5</f>
        <v>8500</v>
      </c>
    </row>
    <row r="29" spans="1:25">
      <c r="A29" s="38" t="s">
        <v>311</v>
      </c>
      <c r="B29" s="40" t="s">
        <v>5</v>
      </c>
      <c r="C29" s="40"/>
      <c r="D29" s="185">
        <f>SUM(E29:Y29)</f>
        <v>72795.837614062504</v>
      </c>
      <c r="E29" s="59">
        <f>-E19+E24+E25+E28</f>
        <v>-597.041875</v>
      </c>
      <c r="F29" s="59">
        <f t="shared" ref="F29:Y29" si="10">-F19+F24+F25+F28</f>
        <v>-207.40146875000002</v>
      </c>
      <c r="G29" s="59">
        <f t="shared" si="10"/>
        <v>-127.5690421875</v>
      </c>
      <c r="H29" s="59">
        <f t="shared" si="10"/>
        <v>-64.050000000000011</v>
      </c>
      <c r="I29" s="59">
        <f t="shared" si="10"/>
        <v>-4.0500000000000114</v>
      </c>
      <c r="J29" s="59">
        <f t="shared" si="10"/>
        <v>175.95</v>
      </c>
      <c r="K29" s="59">
        <f t="shared" si="10"/>
        <v>820</v>
      </c>
      <c r="L29" s="59">
        <f t="shared" si="10"/>
        <v>1260</v>
      </c>
      <c r="M29" s="59">
        <f t="shared" si="10"/>
        <v>1700</v>
      </c>
      <c r="N29" s="59">
        <f t="shared" si="10"/>
        <v>2500</v>
      </c>
      <c r="O29" s="59">
        <f t="shared" si="10"/>
        <v>3620</v>
      </c>
      <c r="P29" s="59">
        <f t="shared" si="10"/>
        <v>4420</v>
      </c>
      <c r="Q29" s="59">
        <f t="shared" si="10"/>
        <v>4580</v>
      </c>
      <c r="R29" s="59">
        <f t="shared" si="10"/>
        <v>5060</v>
      </c>
      <c r="S29" s="59">
        <f t="shared" si="10"/>
        <v>5540</v>
      </c>
      <c r="T29" s="59">
        <f t="shared" si="10"/>
        <v>5940</v>
      </c>
      <c r="U29" s="59">
        <f t="shared" si="10"/>
        <v>6340</v>
      </c>
      <c r="V29" s="59">
        <f t="shared" si="10"/>
        <v>7060</v>
      </c>
      <c r="W29" s="59">
        <f t="shared" si="10"/>
        <v>7780</v>
      </c>
      <c r="X29" s="59">
        <f t="shared" si="10"/>
        <v>8500</v>
      </c>
      <c r="Y29" s="59">
        <f t="shared" si="10"/>
        <v>8500</v>
      </c>
    </row>
    <row r="30" spans="1:25">
      <c r="A30" s="43" t="s">
        <v>312</v>
      </c>
      <c r="B30" s="43"/>
      <c r="C30" s="43"/>
      <c r="D30" s="43" t="s">
        <v>181</v>
      </c>
      <c r="E30" s="43"/>
      <c r="F30" s="43"/>
      <c r="G30" s="43"/>
      <c r="H30" s="43"/>
      <c r="I30" s="43"/>
      <c r="J30" s="43"/>
      <c r="K30" s="43"/>
      <c r="L30" s="43"/>
      <c r="M30" s="43"/>
      <c r="N30" s="43"/>
      <c r="O30" s="43"/>
      <c r="P30" s="43"/>
      <c r="Q30" s="43"/>
      <c r="R30" s="43"/>
      <c r="S30" s="42"/>
      <c r="T30" s="42"/>
      <c r="U30" s="42"/>
      <c r="V30" s="42"/>
      <c r="W30" s="42"/>
      <c r="X30" s="42"/>
      <c r="Y30" s="42"/>
    </row>
    <row r="31" spans="1:25" s="6" customFormat="1" outlineLevel="1">
      <c r="A31" s="6" t="s">
        <v>174</v>
      </c>
      <c r="B31" s="6" t="s">
        <v>51</v>
      </c>
      <c r="D31" s="176"/>
      <c r="E31" s="64">
        <f>('Assumptions (year)'!E32+'Assumptions (year)'!E37+'Assumptions (year)'!E42+'Assumptions (year)'!E47+'Assumptions (year)'!E52)*E6</f>
        <v>466</v>
      </c>
      <c r="F31" s="64">
        <f>('Assumptions (year)'!F32+'Assumptions (year)'!F37+'Assumptions (year)'!F42+'Assumptions (year)'!F47+'Assumptions (year)'!F52)*F6</f>
        <v>466</v>
      </c>
      <c r="G31" s="64">
        <f>('Assumptions (year)'!G32+'Assumptions (year)'!G37+'Assumptions (year)'!G42+'Assumptions (year)'!G47+'Assumptions (year)'!G52)*G6</f>
        <v>466</v>
      </c>
      <c r="H31" s="64">
        <f>('Assumptions (year)'!H32+'Assumptions (year)'!H37+'Assumptions (year)'!H42+'Assumptions (year)'!H47+'Assumptions (year)'!H52)*H6</f>
        <v>466</v>
      </c>
      <c r="I31" s="64">
        <f>('Assumptions (year)'!I32+'Assumptions (year)'!I37+'Assumptions (year)'!I42+'Assumptions (year)'!I47+'Assumptions (year)'!I52)*I6</f>
        <v>466</v>
      </c>
      <c r="J31" s="64">
        <f>('Assumptions (year)'!J32+'Assumptions (year)'!J37+'Assumptions (year)'!J42+'Assumptions (year)'!J47+'Assumptions (year)'!J52)*J6</f>
        <v>466</v>
      </c>
      <c r="K31" s="64">
        <f>('Assumptions (year)'!K32+'Assumptions (year)'!K37+'Assumptions (year)'!K42+'Assumptions (year)'!K47+'Assumptions (year)'!K52)*K6</f>
        <v>466</v>
      </c>
      <c r="L31" s="64">
        <f>('Assumptions (year)'!L32+'Assumptions (year)'!L37+'Assumptions (year)'!L42+'Assumptions (year)'!L47+'Assumptions (year)'!L52)*L6</f>
        <v>466</v>
      </c>
      <c r="M31" s="64">
        <f>('Assumptions (year)'!M32+'Assumptions (year)'!M37+'Assumptions (year)'!M42+'Assumptions (year)'!M47+'Assumptions (year)'!M52)*M6</f>
        <v>466</v>
      </c>
      <c r="N31" s="64">
        <f>('Assumptions (year)'!N32+'Assumptions (year)'!N37+'Assumptions (year)'!N42+'Assumptions (year)'!N47+'Assumptions (year)'!N52)*N6</f>
        <v>466</v>
      </c>
      <c r="O31" s="64">
        <f>('Assumptions (year)'!O32+'Assumptions (year)'!O37+'Assumptions (year)'!O42+'Assumptions (year)'!O47+'Assumptions (year)'!O52)*O6</f>
        <v>466</v>
      </c>
      <c r="P31" s="64">
        <f>('Assumptions (year)'!P32+'Assumptions (year)'!P37+'Assumptions (year)'!P42+'Assumptions (year)'!P47+'Assumptions (year)'!P52)*P6</f>
        <v>466</v>
      </c>
      <c r="Q31" s="64">
        <f>('Assumptions (year)'!Q32+'Assumptions (year)'!Q37+'Assumptions (year)'!Q42+'Assumptions (year)'!Q47+'Assumptions (year)'!Q52)*Q6</f>
        <v>466</v>
      </c>
      <c r="R31" s="64">
        <f>('Assumptions (year)'!R32+'Assumptions (year)'!R37+'Assumptions (year)'!R42+'Assumptions (year)'!R47+'Assumptions (year)'!R52)*R6</f>
        <v>466</v>
      </c>
      <c r="S31" s="64">
        <f>('Assumptions (year)'!S32+'Assumptions (year)'!S37+'Assumptions (year)'!S42+'Assumptions (year)'!S47+'Assumptions (year)'!S52)*S6</f>
        <v>466</v>
      </c>
      <c r="T31" s="64">
        <f>('Assumptions (year)'!T32+'Assumptions (year)'!T37+'Assumptions (year)'!T42+'Assumptions (year)'!T47+'Assumptions (year)'!T52)*T6</f>
        <v>466</v>
      </c>
      <c r="U31" s="64">
        <f>('Assumptions (year)'!U32+'Assumptions (year)'!U37+'Assumptions (year)'!U42+'Assumptions (year)'!U47+'Assumptions (year)'!U52)*U6</f>
        <v>466</v>
      </c>
      <c r="V31" s="64">
        <f>('Assumptions (year)'!V32+'Assumptions (year)'!V37+'Assumptions (year)'!V42+'Assumptions (year)'!V47+'Assumptions (year)'!V52)*V6</f>
        <v>466</v>
      </c>
      <c r="W31" s="64">
        <f>('Assumptions (year)'!W32+'Assumptions (year)'!W37+'Assumptions (year)'!W42+'Assumptions (year)'!W47+'Assumptions (year)'!W52)*W6</f>
        <v>466</v>
      </c>
      <c r="X31" s="64">
        <f>('Assumptions (year)'!X32+'Assumptions (year)'!X37+'Assumptions (year)'!X42+'Assumptions (year)'!X47+'Assumptions (year)'!X52)*X6</f>
        <v>466</v>
      </c>
      <c r="Y31" s="64">
        <f>('Assumptions (year)'!Y32+'Assumptions (year)'!Y37+'Assumptions (year)'!Y42+'Assumptions (year)'!Y47+'Assumptions (year)'!Y52)*Y6</f>
        <v>466</v>
      </c>
    </row>
    <row r="32" spans="1:25" outlineLevel="1">
      <c r="A32" t="s">
        <v>313</v>
      </c>
      <c r="B32" s="40" t="s">
        <v>314</v>
      </c>
      <c r="D32" s="176"/>
      <c r="E32" s="11">
        <f>'Assumptions (year)'!E66*E6</f>
        <v>0</v>
      </c>
      <c r="F32" s="11">
        <f>'Assumptions (year)'!F66*F6</f>
        <v>0</v>
      </c>
      <c r="G32" s="11">
        <f>'Assumptions (year)'!G66*G6</f>
        <v>0</v>
      </c>
      <c r="H32" s="11">
        <f>'Assumptions (year)'!H66*H6</f>
        <v>0</v>
      </c>
      <c r="I32" s="11">
        <f>'Assumptions (year)'!I66*I6</f>
        <v>0</v>
      </c>
      <c r="J32" s="11">
        <f>'Assumptions (year)'!J66*J6</f>
        <v>0</v>
      </c>
      <c r="K32" s="11">
        <f>'Assumptions (year)'!K66*K6</f>
        <v>0</v>
      </c>
      <c r="L32" s="11">
        <f>'Assumptions (year)'!L66*L6</f>
        <v>0</v>
      </c>
      <c r="M32" s="11">
        <f>'Assumptions (year)'!M66*M6</f>
        <v>0</v>
      </c>
      <c r="N32" s="11">
        <f>'Assumptions (year)'!N66*N6</f>
        <v>0</v>
      </c>
      <c r="O32" s="11">
        <f>'Assumptions (year)'!O66*O6</f>
        <v>0</v>
      </c>
      <c r="P32" s="11">
        <f>'Assumptions (year)'!P66*P6</f>
        <v>0</v>
      </c>
      <c r="Q32" s="11">
        <f>'Assumptions (year)'!Q66*Q6</f>
        <v>0</v>
      </c>
      <c r="R32" s="11">
        <f>'Assumptions (year)'!R66*R6</f>
        <v>0</v>
      </c>
      <c r="S32" s="11">
        <f>'Assumptions (year)'!S66*S6</f>
        <v>0</v>
      </c>
      <c r="T32" s="11">
        <f>'Assumptions (year)'!T66*T6</f>
        <v>0</v>
      </c>
      <c r="U32" s="11">
        <f>'Assumptions (year)'!U66*U6</f>
        <v>0</v>
      </c>
      <c r="V32" s="11">
        <f>'Assumptions (year)'!V66*V6</f>
        <v>0</v>
      </c>
      <c r="W32" s="11">
        <f>'Assumptions (year)'!W66*W6</f>
        <v>0</v>
      </c>
      <c r="X32" s="11">
        <f>'Assumptions (year)'!X66*X6</f>
        <v>0</v>
      </c>
      <c r="Y32" s="11">
        <f>'Assumptions (year)'!Y66*Y6</f>
        <v>0</v>
      </c>
    </row>
    <row r="33" spans="1:25" outlineLevel="1">
      <c r="A33" t="s">
        <v>315</v>
      </c>
      <c r="B33" s="40" t="s">
        <v>316</v>
      </c>
      <c r="D33" s="176"/>
      <c r="E33" s="63">
        <f>E32/1000</f>
        <v>0</v>
      </c>
      <c r="F33" s="63">
        <f t="shared" ref="F33:Y33" si="11">F32/1000</f>
        <v>0</v>
      </c>
      <c r="G33" s="63">
        <f t="shared" si="11"/>
        <v>0</v>
      </c>
      <c r="H33" s="63">
        <f t="shared" si="11"/>
        <v>0</v>
      </c>
      <c r="I33" s="63">
        <f t="shared" si="11"/>
        <v>0</v>
      </c>
      <c r="J33" s="63">
        <f t="shared" si="11"/>
        <v>0</v>
      </c>
      <c r="K33" s="63">
        <f t="shared" si="11"/>
        <v>0</v>
      </c>
      <c r="L33" s="63">
        <f t="shared" si="11"/>
        <v>0</v>
      </c>
      <c r="M33" s="63">
        <f t="shared" si="11"/>
        <v>0</v>
      </c>
      <c r="N33" s="63">
        <f t="shared" si="11"/>
        <v>0</v>
      </c>
      <c r="O33" s="63">
        <f t="shared" si="11"/>
        <v>0</v>
      </c>
      <c r="P33" s="63">
        <f t="shared" si="11"/>
        <v>0</v>
      </c>
      <c r="Q33" s="63">
        <f t="shared" si="11"/>
        <v>0</v>
      </c>
      <c r="R33" s="63">
        <f t="shared" si="11"/>
        <v>0</v>
      </c>
      <c r="S33" s="63">
        <f t="shared" si="11"/>
        <v>0</v>
      </c>
      <c r="T33" s="63">
        <f t="shared" si="11"/>
        <v>0</v>
      </c>
      <c r="U33" s="63">
        <f t="shared" si="11"/>
        <v>0</v>
      </c>
      <c r="V33" s="63">
        <f t="shared" si="11"/>
        <v>0</v>
      </c>
      <c r="W33" s="63">
        <f t="shared" si="11"/>
        <v>0</v>
      </c>
      <c r="X33" s="63">
        <f t="shared" si="11"/>
        <v>0</v>
      </c>
      <c r="Y33" s="63">
        <f t="shared" si="11"/>
        <v>0</v>
      </c>
    </row>
    <row r="34" spans="1:25" outlineLevel="1">
      <c r="A34" t="s">
        <v>317</v>
      </c>
      <c r="B34" s="40" t="s">
        <v>316</v>
      </c>
      <c r="D34" s="176"/>
      <c r="E34" s="63">
        <f>Assumptions!$D$23*'Output Farmer'!E33</f>
        <v>0</v>
      </c>
      <c r="F34" s="63">
        <f>Assumptions!$D$23*'Output Farmer'!F33</f>
        <v>0</v>
      </c>
      <c r="G34" s="63">
        <f>Assumptions!$D$23*'Output Farmer'!G33</f>
        <v>0</v>
      </c>
      <c r="H34" s="63">
        <f>Assumptions!$D$23*'Output Farmer'!H33</f>
        <v>0</v>
      </c>
      <c r="I34" s="63">
        <f>Assumptions!$D$23*'Output Farmer'!I33</f>
        <v>0</v>
      </c>
      <c r="J34" s="63">
        <f>Assumptions!$D$23*'Output Farmer'!J33</f>
        <v>0</v>
      </c>
      <c r="K34" s="63">
        <f>Assumptions!$D$23*'Output Farmer'!K33</f>
        <v>0</v>
      </c>
      <c r="L34" s="63">
        <f>Assumptions!$D$23*'Output Farmer'!L33</f>
        <v>0</v>
      </c>
      <c r="M34" s="63">
        <f>Assumptions!$D$23*'Output Farmer'!M33</f>
        <v>0</v>
      </c>
      <c r="N34" s="63">
        <f>Assumptions!$D$23*'Output Farmer'!N33</f>
        <v>0</v>
      </c>
      <c r="O34" s="63">
        <f>Assumptions!$D$23*'Output Farmer'!O33</f>
        <v>0</v>
      </c>
      <c r="P34" s="63">
        <f>Assumptions!$D$23*'Output Farmer'!P33</f>
        <v>0</v>
      </c>
      <c r="Q34" s="63">
        <f>Assumptions!$D$23*'Output Farmer'!Q33</f>
        <v>0</v>
      </c>
      <c r="R34" s="63">
        <f>Assumptions!$D$23*'Output Farmer'!R33</f>
        <v>0</v>
      </c>
      <c r="S34" s="63">
        <f>Assumptions!$D$23*'Output Farmer'!S33</f>
        <v>0</v>
      </c>
      <c r="T34" s="63">
        <f>Assumptions!$D$23*'Output Farmer'!T33</f>
        <v>0</v>
      </c>
      <c r="U34" s="63">
        <f>Assumptions!$D$23*'Output Farmer'!U33</f>
        <v>0</v>
      </c>
      <c r="V34" s="63">
        <f>Assumptions!$D$23*'Output Farmer'!V33</f>
        <v>0</v>
      </c>
      <c r="W34" s="63">
        <f>Assumptions!$D$23*'Output Farmer'!W33</f>
        <v>0</v>
      </c>
      <c r="X34" s="63">
        <f>Assumptions!$D$23*'Output Farmer'!X33</f>
        <v>0</v>
      </c>
      <c r="Y34" s="63">
        <f>Assumptions!$D$23*'Output Farmer'!Y33</f>
        <v>0</v>
      </c>
    </row>
    <row r="35" spans="1:25" outlineLevel="1">
      <c r="A35" t="s">
        <v>318</v>
      </c>
      <c r="B35" s="40" t="s">
        <v>51</v>
      </c>
      <c r="D35" s="176"/>
      <c r="E35" s="63">
        <f>(E33-E34+C36)*Assumptions!$D$24</f>
        <v>0</v>
      </c>
      <c r="F35" s="63">
        <f>(F33-F34+E36)*Assumptions!$D$24</f>
        <v>0</v>
      </c>
      <c r="G35" s="63">
        <f>(G33-G34+F36)*Assumptions!$D$24</f>
        <v>0</v>
      </c>
      <c r="H35" s="63">
        <f>(H33-H34+G36)*Assumptions!$D$24</f>
        <v>0</v>
      </c>
      <c r="I35" s="63">
        <f>(I33-I34+H36)*Assumptions!$D$24</f>
        <v>0</v>
      </c>
      <c r="J35" s="63">
        <f>(J33-J34+I36)*Assumptions!$D$24</f>
        <v>0</v>
      </c>
      <c r="K35" s="63">
        <f>(K33-K34+J36)*Assumptions!$D$24</f>
        <v>0</v>
      </c>
      <c r="L35" s="63">
        <f>(L33-L34+K36)*Assumptions!$D$24</f>
        <v>0</v>
      </c>
      <c r="M35" s="63">
        <f>(M33-M34+L36)*Assumptions!$D$24</f>
        <v>0</v>
      </c>
      <c r="N35" s="63">
        <f>(N33-N34+M36)*Assumptions!$D$24</f>
        <v>0</v>
      </c>
      <c r="O35" s="63">
        <f>(O33-O34+N36)*Assumptions!$D$24</f>
        <v>0</v>
      </c>
      <c r="P35" s="63">
        <f>(P33-P34+O36)*Assumptions!$D$24</f>
        <v>0</v>
      </c>
      <c r="Q35" s="63">
        <f>(Q33-Q34+P36)*Assumptions!$D$24</f>
        <v>0</v>
      </c>
      <c r="R35" s="63">
        <f>(R33-R34+Q36)*Assumptions!$D$24</f>
        <v>0</v>
      </c>
      <c r="S35" s="63">
        <f>(S33-S34+R36)*Assumptions!$D$24</f>
        <v>0</v>
      </c>
      <c r="T35" s="63">
        <f>(T33-T34+S36)*Assumptions!$D$24</f>
        <v>0</v>
      </c>
      <c r="U35" s="63">
        <f>(U33-U34+T36)*Assumptions!$D$24</f>
        <v>0</v>
      </c>
      <c r="V35" s="63">
        <f>(V33-V34+U36)*Assumptions!$D$24</f>
        <v>0</v>
      </c>
      <c r="W35" s="63">
        <f>(W33-W34+V36)*Assumptions!$D$24</f>
        <v>0</v>
      </c>
      <c r="X35" s="63">
        <f>(X33-X34+W36)*Assumptions!$D$24</f>
        <v>0</v>
      </c>
      <c r="Y35" s="63">
        <f>(Y33-Y34+X36)*Assumptions!$D$24</f>
        <v>0</v>
      </c>
    </row>
    <row r="36" spans="1:25" outlineLevel="1">
      <c r="A36" t="s">
        <v>319</v>
      </c>
      <c r="B36" s="40" t="s">
        <v>51</v>
      </c>
      <c r="D36" s="176"/>
      <c r="E36" s="63">
        <f t="shared" ref="E36:Y36" si="12">E35-E37</f>
        <v>0</v>
      </c>
      <c r="F36" s="63">
        <f t="shared" si="12"/>
        <v>0</v>
      </c>
      <c r="G36" s="63">
        <f t="shared" si="12"/>
        <v>0</v>
      </c>
      <c r="H36" s="63">
        <f t="shared" si="12"/>
        <v>0</v>
      </c>
      <c r="I36" s="63">
        <f t="shared" si="12"/>
        <v>0</v>
      </c>
      <c r="J36" s="63">
        <f t="shared" si="12"/>
        <v>0</v>
      </c>
      <c r="K36" s="63">
        <f t="shared" si="12"/>
        <v>0</v>
      </c>
      <c r="L36" s="63">
        <f t="shared" si="12"/>
        <v>0</v>
      </c>
      <c r="M36" s="63">
        <f t="shared" si="12"/>
        <v>0</v>
      </c>
      <c r="N36" s="63">
        <f t="shared" si="12"/>
        <v>0</v>
      </c>
      <c r="O36" s="63">
        <f t="shared" si="12"/>
        <v>0</v>
      </c>
      <c r="P36" s="63">
        <f t="shared" si="12"/>
        <v>0</v>
      </c>
      <c r="Q36" s="63">
        <f t="shared" si="12"/>
        <v>0</v>
      </c>
      <c r="R36" s="63">
        <f t="shared" si="12"/>
        <v>0</v>
      </c>
      <c r="S36" s="63">
        <f t="shared" si="12"/>
        <v>0</v>
      </c>
      <c r="T36" s="63">
        <f t="shared" si="12"/>
        <v>0</v>
      </c>
      <c r="U36" s="63">
        <f t="shared" si="12"/>
        <v>0</v>
      </c>
      <c r="V36" s="63">
        <f t="shared" si="12"/>
        <v>0</v>
      </c>
      <c r="W36" s="63">
        <f t="shared" si="12"/>
        <v>0</v>
      </c>
      <c r="X36" s="63">
        <f t="shared" si="12"/>
        <v>0</v>
      </c>
      <c r="Y36" s="63">
        <f t="shared" si="12"/>
        <v>0</v>
      </c>
    </row>
    <row r="37" spans="1:25">
      <c r="A37" t="s">
        <v>320</v>
      </c>
      <c r="B37" s="40" t="s">
        <v>51</v>
      </c>
      <c r="D37" s="187">
        <f>SUM(E37:Y37)</f>
        <v>0</v>
      </c>
      <c r="E37" s="188">
        <f t="shared" ref="E37:Y37" si="13">ROUNDDOWN(E35,0)</f>
        <v>0</v>
      </c>
      <c r="F37" s="188">
        <f t="shared" si="13"/>
        <v>0</v>
      </c>
      <c r="G37" s="188">
        <f t="shared" si="13"/>
        <v>0</v>
      </c>
      <c r="H37" s="188">
        <f t="shared" si="13"/>
        <v>0</v>
      </c>
      <c r="I37" s="188">
        <f t="shared" si="13"/>
        <v>0</v>
      </c>
      <c r="J37" s="188">
        <f t="shared" si="13"/>
        <v>0</v>
      </c>
      <c r="K37" s="188">
        <f t="shared" si="13"/>
        <v>0</v>
      </c>
      <c r="L37" s="188">
        <f t="shared" si="13"/>
        <v>0</v>
      </c>
      <c r="M37" s="188">
        <f t="shared" si="13"/>
        <v>0</v>
      </c>
      <c r="N37" s="188">
        <f t="shared" si="13"/>
        <v>0</v>
      </c>
      <c r="O37" s="188">
        <f t="shared" si="13"/>
        <v>0</v>
      </c>
      <c r="P37" s="188">
        <f t="shared" si="13"/>
        <v>0</v>
      </c>
      <c r="Q37" s="188">
        <f t="shared" si="13"/>
        <v>0</v>
      </c>
      <c r="R37" s="188">
        <f t="shared" si="13"/>
        <v>0</v>
      </c>
      <c r="S37" s="188">
        <f t="shared" si="13"/>
        <v>0</v>
      </c>
      <c r="T37" s="188">
        <f t="shared" si="13"/>
        <v>0</v>
      </c>
      <c r="U37" s="188">
        <f t="shared" si="13"/>
        <v>0</v>
      </c>
      <c r="V37" s="188">
        <f t="shared" si="13"/>
        <v>0</v>
      </c>
      <c r="W37" s="188">
        <f t="shared" si="13"/>
        <v>0</v>
      </c>
      <c r="X37" s="188">
        <f t="shared" si="13"/>
        <v>0</v>
      </c>
      <c r="Y37" s="188">
        <f t="shared" si="13"/>
        <v>0</v>
      </c>
    </row>
    <row r="38" spans="1:25">
      <c r="A38" t="s">
        <v>321</v>
      </c>
      <c r="B38" s="40" t="s">
        <v>5</v>
      </c>
      <c r="D38" s="181">
        <f t="shared" ref="D38" si="14">SUM(E38:Y38)</f>
        <v>0</v>
      </c>
      <c r="E38" s="188">
        <f>E$37*Assumptions!$D$19</f>
        <v>0</v>
      </c>
      <c r="F38" s="188">
        <f>F$37*Assumptions!$D$19</f>
        <v>0</v>
      </c>
      <c r="G38" s="188">
        <f>G$37*Assumptions!$D$19</f>
        <v>0</v>
      </c>
      <c r="H38" s="188">
        <f>H$37*Assumptions!$D$19</f>
        <v>0</v>
      </c>
      <c r="I38" s="188">
        <f>I$37*Assumptions!$D$19</f>
        <v>0</v>
      </c>
      <c r="J38" s="188">
        <f>J$37*Assumptions!$D$19</f>
        <v>0</v>
      </c>
      <c r="K38" s="188">
        <f>K$37*Assumptions!$D$19</f>
        <v>0</v>
      </c>
      <c r="L38" s="188">
        <f>L$37*Assumptions!$D$19</f>
        <v>0</v>
      </c>
      <c r="M38" s="188">
        <f>M$37*Assumptions!$D$19</f>
        <v>0</v>
      </c>
      <c r="N38" s="188">
        <f>N$37*Assumptions!$D$19</f>
        <v>0</v>
      </c>
      <c r="O38" s="188">
        <f>O$37*Assumptions!$D$19</f>
        <v>0</v>
      </c>
      <c r="P38" s="188">
        <f>P$37*Assumptions!$D$19</f>
        <v>0</v>
      </c>
      <c r="Q38" s="188">
        <f>Q$37*Assumptions!$D$19</f>
        <v>0</v>
      </c>
      <c r="R38" s="188">
        <f>R$37*Assumptions!$D$19</f>
        <v>0</v>
      </c>
      <c r="S38" s="188">
        <f>S$37*Assumptions!$D$19</f>
        <v>0</v>
      </c>
      <c r="T38" s="188">
        <f>T$37*Assumptions!$D$19</f>
        <v>0</v>
      </c>
      <c r="U38" s="188">
        <f>U$37*Assumptions!$D$19</f>
        <v>0</v>
      </c>
      <c r="V38" s="188">
        <f>V$37*Assumptions!$D$19</f>
        <v>0</v>
      </c>
      <c r="W38" s="188">
        <f>W$37*Assumptions!$D$19</f>
        <v>0</v>
      </c>
      <c r="X38" s="188">
        <f>X$37*Assumptions!$D$19</f>
        <v>0</v>
      </c>
      <c r="Y38" s="188">
        <f>Y$37*Assumptions!$D$19</f>
        <v>0</v>
      </c>
    </row>
    <row r="39" spans="1:25" s="38" customFormat="1">
      <c r="A39" s="38" t="s">
        <v>322</v>
      </c>
      <c r="B39" s="38" t="s">
        <v>5</v>
      </c>
      <c r="D39" s="181">
        <f>SUM(E39:Y39)</f>
        <v>0</v>
      </c>
      <c r="E39" s="189">
        <f>Assumptions!$D$20*'Output Farmer'!E$38</f>
        <v>0</v>
      </c>
      <c r="F39" s="189">
        <f>Assumptions!$D$20*'Output Farmer'!F$38</f>
        <v>0</v>
      </c>
      <c r="G39" s="189">
        <f>Assumptions!$D$20*'Output Farmer'!G$38</f>
        <v>0</v>
      </c>
      <c r="H39" s="189">
        <f>Assumptions!$D$20*'Output Farmer'!H$38</f>
        <v>0</v>
      </c>
      <c r="I39" s="189">
        <f>Assumptions!$D$20*'Output Farmer'!I$38</f>
        <v>0</v>
      </c>
      <c r="J39" s="189">
        <f>Assumptions!$D$20*'Output Farmer'!J$38</f>
        <v>0</v>
      </c>
      <c r="K39" s="189">
        <f>Assumptions!$D$20*'Output Farmer'!K$38</f>
        <v>0</v>
      </c>
      <c r="L39" s="189">
        <f>Assumptions!$D$20*'Output Farmer'!L$38</f>
        <v>0</v>
      </c>
      <c r="M39" s="189">
        <f>Assumptions!$D$20*'Output Farmer'!M$38</f>
        <v>0</v>
      </c>
      <c r="N39" s="189">
        <f>Assumptions!$D$20*'Output Farmer'!N$38</f>
        <v>0</v>
      </c>
      <c r="O39" s="189">
        <f>Assumptions!$D$20*'Output Farmer'!O$38</f>
        <v>0</v>
      </c>
      <c r="P39" s="189">
        <f>Assumptions!$D$20*'Output Farmer'!P$38</f>
        <v>0</v>
      </c>
      <c r="Q39" s="189">
        <f>Assumptions!$D$20*'Output Farmer'!Q$38</f>
        <v>0</v>
      </c>
      <c r="R39" s="189">
        <f>Assumptions!$D$20*'Output Farmer'!R$38</f>
        <v>0</v>
      </c>
      <c r="S39" s="189">
        <f>Assumptions!$D$20*'Output Farmer'!S$38</f>
        <v>0</v>
      </c>
      <c r="T39" s="189">
        <f>Assumptions!$D$20*'Output Farmer'!T$38</f>
        <v>0</v>
      </c>
      <c r="U39" s="189">
        <f>Assumptions!$D$20*'Output Farmer'!U$38</f>
        <v>0</v>
      </c>
      <c r="V39" s="189">
        <f>Assumptions!$D$20*'Output Farmer'!V$38</f>
        <v>0</v>
      </c>
      <c r="W39" s="189">
        <f>Assumptions!$D$20*'Output Farmer'!W$38</f>
        <v>0</v>
      </c>
      <c r="X39" s="189">
        <f>Assumptions!$D$20*'Output Farmer'!X$38</f>
        <v>0</v>
      </c>
      <c r="Y39" s="189">
        <f>Assumptions!$D$20*'Output Farmer'!Y$38</f>
        <v>0</v>
      </c>
    </row>
    <row r="40" spans="1:25" s="38" customFormat="1" outlineLevel="1">
      <c r="A40" t="s">
        <v>323</v>
      </c>
      <c r="B40" t="s">
        <v>5</v>
      </c>
      <c r="D40" s="187">
        <f t="shared" ref="D40:D41" si="15">SUM(E40:Y40)</f>
        <v>0</v>
      </c>
      <c r="E40" s="189">
        <f>IF(Finance!E19&gt;0,Finance!E$12,'Output Farmer'!E$39)</f>
        <v>0</v>
      </c>
      <c r="F40" s="189">
        <f>IF(Finance!F19&gt;0,Finance!F$12,'Output Farmer'!F$39)</f>
        <v>0</v>
      </c>
      <c r="G40" s="189">
        <f>IF(Finance!G19&gt;0,Finance!G$12,'Output Farmer'!G$39)</f>
        <v>0</v>
      </c>
      <c r="H40" s="189">
        <f>IF(Finance!H19&gt;0,Finance!H$12,'Output Farmer'!H$39)</f>
        <v>0</v>
      </c>
      <c r="I40" s="189">
        <f>IF(Finance!I19&gt;0,Finance!I$12,'Output Farmer'!I$39)</f>
        <v>0</v>
      </c>
      <c r="J40" s="189">
        <f>IF(Finance!J19&gt;0,Finance!J$12,'Output Farmer'!J$39)</f>
        <v>0</v>
      </c>
      <c r="K40" s="189">
        <f>IF(Finance!K19&gt;0,Finance!K$12,'Output Farmer'!K$39)</f>
        <v>0</v>
      </c>
      <c r="L40" s="189">
        <f>IF(Finance!L19&gt;0,Finance!L$12,'Output Farmer'!L$39)</f>
        <v>0</v>
      </c>
      <c r="M40" s="189">
        <f>IF(Finance!M19&gt;0,Finance!M$12,'Output Farmer'!M$39)</f>
        <v>0</v>
      </c>
      <c r="N40" s="189">
        <f>IF(Finance!N19&gt;0,Finance!N$12,'Output Farmer'!N$39)</f>
        <v>0</v>
      </c>
      <c r="O40" s="189">
        <f>IF(Finance!O19&gt;0,Finance!O$12,'Output Farmer'!O$39)</f>
        <v>0</v>
      </c>
      <c r="P40" s="189">
        <f>IF(Finance!P19&gt;0,Finance!P$12,'Output Farmer'!P$39)</f>
        <v>0</v>
      </c>
      <c r="Q40" s="189">
        <f>IF(Finance!Q19&gt;0,Finance!Q$12,'Output Farmer'!Q$39)</f>
        <v>0</v>
      </c>
      <c r="R40" s="189">
        <f>IF(Finance!R19&gt;0,Finance!R$12,'Output Farmer'!R$39)</f>
        <v>0</v>
      </c>
      <c r="S40" s="189">
        <f>IF(Finance!S19&gt;0,Finance!S$12,'Output Farmer'!S$39)</f>
        <v>0</v>
      </c>
      <c r="T40" s="189">
        <f>IF(Finance!T19&gt;0,Finance!T$12,'Output Farmer'!T$39)</f>
        <v>0</v>
      </c>
      <c r="U40" s="189">
        <f>IF(Finance!U19&gt;0,Finance!U$12,'Output Farmer'!U$39)</f>
        <v>0</v>
      </c>
      <c r="V40" s="189">
        <f>IF(Finance!V19&gt;0,Finance!V$12,'Output Farmer'!V$39)</f>
        <v>0</v>
      </c>
      <c r="W40" s="189">
        <f>IF(Finance!W19&gt;0,Finance!W$12,'Output Farmer'!W$39)</f>
        <v>0</v>
      </c>
      <c r="X40" s="189">
        <f>IF(Finance!X19&gt;0,Finance!X$12,'Output Farmer'!X$39)</f>
        <v>0</v>
      </c>
      <c r="Y40" s="189">
        <f>IF(Finance!Y19&gt;0,Finance!Y$12,'Output Farmer'!Y$39)</f>
        <v>0</v>
      </c>
    </row>
    <row r="41" spans="1:25" s="38" customFormat="1" outlineLevel="1">
      <c r="A41" t="s">
        <v>324</v>
      </c>
      <c r="B41" t="s">
        <v>5</v>
      </c>
      <c r="D41" s="187">
        <f t="shared" si="15"/>
        <v>0</v>
      </c>
      <c r="E41" s="189">
        <f>E39-E40</f>
        <v>0</v>
      </c>
      <c r="F41" s="189">
        <f t="shared" ref="F41:Y41" si="16">F39-F40</f>
        <v>0</v>
      </c>
      <c r="G41" s="189">
        <f t="shared" si="16"/>
        <v>0</v>
      </c>
      <c r="H41" s="189">
        <f t="shared" si="16"/>
        <v>0</v>
      </c>
      <c r="I41" s="189">
        <f t="shared" si="16"/>
        <v>0</v>
      </c>
      <c r="J41" s="189">
        <f t="shared" si="16"/>
        <v>0</v>
      </c>
      <c r="K41" s="189">
        <f t="shared" si="16"/>
        <v>0</v>
      </c>
      <c r="L41" s="189">
        <f t="shared" si="16"/>
        <v>0</v>
      </c>
      <c r="M41" s="189">
        <f t="shared" si="16"/>
        <v>0</v>
      </c>
      <c r="N41" s="189">
        <f t="shared" si="16"/>
        <v>0</v>
      </c>
      <c r="O41" s="189">
        <f t="shared" si="16"/>
        <v>0</v>
      </c>
      <c r="P41" s="189">
        <f t="shared" si="16"/>
        <v>0</v>
      </c>
      <c r="Q41" s="189">
        <f t="shared" si="16"/>
        <v>0</v>
      </c>
      <c r="R41" s="189">
        <f t="shared" si="16"/>
        <v>0</v>
      </c>
      <c r="S41" s="189">
        <f t="shared" si="16"/>
        <v>0</v>
      </c>
      <c r="T41" s="189">
        <f t="shared" si="16"/>
        <v>0</v>
      </c>
      <c r="U41" s="189">
        <f t="shared" si="16"/>
        <v>0</v>
      </c>
      <c r="V41" s="189">
        <f t="shared" si="16"/>
        <v>0</v>
      </c>
      <c r="W41" s="189">
        <f t="shared" si="16"/>
        <v>0</v>
      </c>
      <c r="X41" s="189">
        <f t="shared" si="16"/>
        <v>0</v>
      </c>
      <c r="Y41" s="189">
        <f t="shared" si="16"/>
        <v>0</v>
      </c>
    </row>
    <row r="42" spans="1:25" s="38" customFormat="1" outlineLevel="1">
      <c r="A42"/>
      <c r="B42"/>
      <c r="D42" s="187"/>
      <c r="E42" s="189"/>
      <c r="F42" s="189"/>
      <c r="G42" s="189"/>
      <c r="H42" s="189"/>
      <c r="I42" s="189"/>
      <c r="J42" s="189"/>
      <c r="K42" s="189"/>
      <c r="L42" s="189"/>
      <c r="M42" s="189"/>
      <c r="N42" s="189"/>
      <c r="O42" s="189"/>
      <c r="P42" s="189"/>
      <c r="Q42" s="189"/>
      <c r="R42" s="189"/>
      <c r="S42" s="189"/>
      <c r="T42" s="189"/>
      <c r="U42" s="189"/>
      <c r="V42" s="189"/>
      <c r="W42" s="189"/>
      <c r="X42" s="189"/>
      <c r="Y42" s="189"/>
    </row>
    <row r="43" spans="1:25" s="38" customFormat="1">
      <c r="A43" s="43" t="s">
        <v>325</v>
      </c>
      <c r="B43" s="43"/>
      <c r="C43" s="43"/>
      <c r="D43" s="43" t="s">
        <v>181</v>
      </c>
      <c r="E43" s="43"/>
      <c r="F43" s="43"/>
      <c r="G43" s="43"/>
      <c r="H43" s="43"/>
      <c r="I43" s="43"/>
      <c r="J43" s="43"/>
      <c r="K43" s="43"/>
      <c r="L43" s="43"/>
      <c r="M43" s="43"/>
      <c r="N43" s="43"/>
      <c r="O43" s="43"/>
      <c r="P43" s="43"/>
      <c r="Q43" s="43"/>
      <c r="R43" s="43"/>
      <c r="S43" s="42"/>
      <c r="T43" s="42"/>
      <c r="U43" s="42"/>
      <c r="V43" s="42"/>
      <c r="W43" s="42"/>
      <c r="X43" s="42"/>
      <c r="Y43" s="42"/>
    </row>
    <row r="44" spans="1:25" s="38" customFormat="1">
      <c r="A44" t="s">
        <v>326</v>
      </c>
      <c r="B44" t="s">
        <v>5</v>
      </c>
      <c r="D44" s="198">
        <f>SUM(E44:Y44)</f>
        <v>72795.837614062504</v>
      </c>
      <c r="E44" s="198">
        <f>E29+E39</f>
        <v>-597.041875</v>
      </c>
      <c r="F44" s="198">
        <f t="shared" ref="F44:Y44" si="17">F29+F39</f>
        <v>-207.40146875000002</v>
      </c>
      <c r="G44" s="198">
        <f t="shared" si="17"/>
        <v>-127.5690421875</v>
      </c>
      <c r="H44" s="198">
        <f t="shared" si="17"/>
        <v>-64.050000000000011</v>
      </c>
      <c r="I44" s="198">
        <f t="shared" si="17"/>
        <v>-4.0500000000000114</v>
      </c>
      <c r="J44" s="198">
        <f t="shared" si="17"/>
        <v>175.95</v>
      </c>
      <c r="K44" s="198">
        <f t="shared" si="17"/>
        <v>820</v>
      </c>
      <c r="L44" s="198">
        <f t="shared" si="17"/>
        <v>1260</v>
      </c>
      <c r="M44" s="198">
        <f t="shared" si="17"/>
        <v>1700</v>
      </c>
      <c r="N44" s="198">
        <f t="shared" si="17"/>
        <v>2500</v>
      </c>
      <c r="O44" s="198">
        <f t="shared" si="17"/>
        <v>3620</v>
      </c>
      <c r="P44" s="198">
        <f t="shared" si="17"/>
        <v>4420</v>
      </c>
      <c r="Q44" s="198">
        <f t="shared" si="17"/>
        <v>4580</v>
      </c>
      <c r="R44" s="198">
        <f t="shared" si="17"/>
        <v>5060</v>
      </c>
      <c r="S44" s="198">
        <f t="shared" si="17"/>
        <v>5540</v>
      </c>
      <c r="T44" s="198">
        <f t="shared" si="17"/>
        <v>5940</v>
      </c>
      <c r="U44" s="198">
        <f t="shared" si="17"/>
        <v>6340</v>
      </c>
      <c r="V44" s="198">
        <f t="shared" si="17"/>
        <v>7060</v>
      </c>
      <c r="W44" s="198">
        <f t="shared" si="17"/>
        <v>7780</v>
      </c>
      <c r="X44" s="198">
        <f t="shared" si="17"/>
        <v>8500</v>
      </c>
      <c r="Y44" s="198">
        <f t="shared" si="17"/>
        <v>8500</v>
      </c>
    </row>
    <row r="45" spans="1:25" s="229" customFormat="1">
      <c r="A45" t="s">
        <v>327</v>
      </c>
      <c r="B45" t="s">
        <v>5</v>
      </c>
      <c r="C45" s="326"/>
      <c r="D45" s="198"/>
      <c r="E45" s="198">
        <f>E9+E44</f>
        <v>-597.041875</v>
      </c>
      <c r="F45" s="198">
        <f t="shared" ref="F45:Y45" si="18">F9+F44</f>
        <v>-207.40146875000002</v>
      </c>
      <c r="G45" s="198">
        <f t="shared" si="18"/>
        <v>-127.5690421875</v>
      </c>
      <c r="H45" s="198">
        <f t="shared" si="18"/>
        <v>-64.050000000000011</v>
      </c>
      <c r="I45" s="198">
        <f t="shared" si="18"/>
        <v>-4.0500000000000114</v>
      </c>
      <c r="J45" s="198">
        <f t="shared" si="18"/>
        <v>175.95</v>
      </c>
      <c r="K45" s="198">
        <f t="shared" si="18"/>
        <v>820</v>
      </c>
      <c r="L45" s="198">
        <f t="shared" si="18"/>
        <v>1260</v>
      </c>
      <c r="M45" s="198">
        <f t="shared" si="18"/>
        <v>1700</v>
      </c>
      <c r="N45" s="198">
        <f t="shared" si="18"/>
        <v>2500</v>
      </c>
      <c r="O45" s="198">
        <f t="shared" si="18"/>
        <v>3620</v>
      </c>
      <c r="P45" s="198">
        <f t="shared" si="18"/>
        <v>4420</v>
      </c>
      <c r="Q45" s="198">
        <f t="shared" si="18"/>
        <v>4580</v>
      </c>
      <c r="R45" s="198">
        <f t="shared" si="18"/>
        <v>5060</v>
      </c>
      <c r="S45" s="198">
        <f t="shared" si="18"/>
        <v>5540</v>
      </c>
      <c r="T45" s="198">
        <f t="shared" si="18"/>
        <v>5940</v>
      </c>
      <c r="U45" s="198">
        <f t="shared" si="18"/>
        <v>6340</v>
      </c>
      <c r="V45" s="198">
        <f t="shared" si="18"/>
        <v>7060</v>
      </c>
      <c r="W45" s="198">
        <f t="shared" si="18"/>
        <v>7780</v>
      </c>
      <c r="X45" s="198">
        <f t="shared" si="18"/>
        <v>8500</v>
      </c>
      <c r="Y45" s="198">
        <f t="shared" si="18"/>
        <v>8500</v>
      </c>
    </row>
    <row r="46" spans="1:25" s="38" customFormat="1">
      <c r="A46" t="s">
        <v>328</v>
      </c>
      <c r="B46" t="s">
        <v>66</v>
      </c>
      <c r="D46" s="199" t="str">
        <f>IFERROR(AVERAGE(E46:Y46),"-")</f>
        <v>-</v>
      </c>
      <c r="E46" s="200" t="str">
        <f>IFERROR(E45/E9,"-")</f>
        <v>-</v>
      </c>
      <c r="F46" s="200" t="str">
        <f t="shared" ref="F46:Y46" si="19">IFERROR(F45/F9,"-")</f>
        <v>-</v>
      </c>
      <c r="G46" s="200" t="str">
        <f t="shared" si="19"/>
        <v>-</v>
      </c>
      <c r="H46" s="200" t="str">
        <f t="shared" si="19"/>
        <v>-</v>
      </c>
      <c r="I46" s="200" t="str">
        <f t="shared" si="19"/>
        <v>-</v>
      </c>
      <c r="J46" s="200" t="str">
        <f t="shared" si="19"/>
        <v>-</v>
      </c>
      <c r="K46" s="200" t="str">
        <f t="shared" si="19"/>
        <v>-</v>
      </c>
      <c r="L46" s="200" t="str">
        <f t="shared" si="19"/>
        <v>-</v>
      </c>
      <c r="M46" s="200" t="str">
        <f t="shared" si="19"/>
        <v>-</v>
      </c>
      <c r="N46" s="200" t="str">
        <f t="shared" si="19"/>
        <v>-</v>
      </c>
      <c r="O46" s="200" t="str">
        <f t="shared" si="19"/>
        <v>-</v>
      </c>
      <c r="P46" s="200" t="str">
        <f t="shared" si="19"/>
        <v>-</v>
      </c>
      <c r="Q46" s="200" t="str">
        <f t="shared" si="19"/>
        <v>-</v>
      </c>
      <c r="R46" s="200" t="str">
        <f t="shared" si="19"/>
        <v>-</v>
      </c>
      <c r="S46" s="200" t="str">
        <f t="shared" si="19"/>
        <v>-</v>
      </c>
      <c r="T46" s="200" t="str">
        <f t="shared" si="19"/>
        <v>-</v>
      </c>
      <c r="U46" s="200" t="str">
        <f t="shared" si="19"/>
        <v>-</v>
      </c>
      <c r="V46" s="200" t="str">
        <f t="shared" si="19"/>
        <v>-</v>
      </c>
      <c r="W46" s="200" t="str">
        <f t="shared" si="19"/>
        <v>-</v>
      </c>
      <c r="X46" s="200" t="str">
        <f t="shared" si="19"/>
        <v>-</v>
      </c>
      <c r="Y46" s="200" t="str">
        <f t="shared" si="19"/>
        <v>-</v>
      </c>
    </row>
    <row r="47" spans="1:25">
      <c r="A47" t="s">
        <v>329</v>
      </c>
      <c r="B47" t="s">
        <v>66</v>
      </c>
      <c r="D47" s="241" t="str">
        <f>IFERROR(AVERAGE(E47:Y47),"-")</f>
        <v>-</v>
      </c>
      <c r="E47" s="241" t="str">
        <f>IFERROR(E39/E9,"-")</f>
        <v>-</v>
      </c>
      <c r="F47" s="241" t="str">
        <f t="shared" ref="F47:Y47" si="20">IFERROR(F39/F9,"-")</f>
        <v>-</v>
      </c>
      <c r="G47" s="241" t="str">
        <f t="shared" si="20"/>
        <v>-</v>
      </c>
      <c r="H47" s="241" t="str">
        <f t="shared" si="20"/>
        <v>-</v>
      </c>
      <c r="I47" s="241" t="str">
        <f t="shared" si="20"/>
        <v>-</v>
      </c>
      <c r="J47" s="241" t="str">
        <f t="shared" si="20"/>
        <v>-</v>
      </c>
      <c r="K47" s="241" t="str">
        <f t="shared" si="20"/>
        <v>-</v>
      </c>
      <c r="L47" s="241" t="str">
        <f t="shared" si="20"/>
        <v>-</v>
      </c>
      <c r="M47" s="241" t="str">
        <f t="shared" si="20"/>
        <v>-</v>
      </c>
      <c r="N47" s="241" t="str">
        <f t="shared" si="20"/>
        <v>-</v>
      </c>
      <c r="O47" s="241" t="str">
        <f t="shared" si="20"/>
        <v>-</v>
      </c>
      <c r="P47" s="241" t="str">
        <f t="shared" si="20"/>
        <v>-</v>
      </c>
      <c r="Q47" s="241" t="str">
        <f t="shared" si="20"/>
        <v>-</v>
      </c>
      <c r="R47" s="241" t="str">
        <f t="shared" si="20"/>
        <v>-</v>
      </c>
      <c r="S47" s="241" t="str">
        <f t="shared" si="20"/>
        <v>-</v>
      </c>
      <c r="T47" s="241" t="str">
        <f t="shared" si="20"/>
        <v>-</v>
      </c>
      <c r="U47" s="241" t="str">
        <f t="shared" si="20"/>
        <v>-</v>
      </c>
      <c r="V47" s="241" t="str">
        <f t="shared" si="20"/>
        <v>-</v>
      </c>
      <c r="W47" s="241" t="str">
        <f t="shared" si="20"/>
        <v>-</v>
      </c>
      <c r="X47" s="241" t="str">
        <f t="shared" si="20"/>
        <v>-</v>
      </c>
      <c r="Y47" s="241" t="str">
        <f t="shared" si="20"/>
        <v>-</v>
      </c>
    </row>
    <row r="48" spans="1:25"/>
    <row r="49" spans="1:1"/>
    <row r="59" spans="1:1" hidden="1">
      <c r="A59" s="100"/>
    </row>
    <row r="60" spans="1:1" hidden="1">
      <c r="A60" s="100"/>
    </row>
    <row r="61" spans="1:1" hidden="1">
      <c r="A61" s="100"/>
    </row>
    <row r="62" spans="1:1" hidden="1">
      <c r="A62" s="100"/>
    </row>
    <row r="63" spans="1:1"/>
  </sheetData>
  <sheetProtection algorithmName="SHA-512" hashValue="9nN3iLCq0lbWZ9EcpJDNRQZB2TfHk8ng8Z9R9ei9Yakw7ivAZXV2SC+URqYbCNqZpu8QfoM2mPEKOMg7Xi0xpQ==" saltValue="iQs/1EaOdwR4vZ3sy3x2Uw==" spinCount="100000" sheet="1" objects="1" scenarios="1"/>
  <mergeCells count="1">
    <mergeCell ref="A1:E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9" tint="0.59999389629810485"/>
  </sheetPr>
  <dimension ref="A1:XFD1048567"/>
  <sheetViews>
    <sheetView showGridLines="0" zoomScaleNormal="100" workbookViewId="0">
      <selection activeCell="C15" sqref="C15"/>
    </sheetView>
  </sheetViews>
  <sheetFormatPr defaultColWidth="0" defaultRowHeight="13.5" customHeight="1" zeroHeight="1"/>
  <cols>
    <col min="1" max="1" width="48.42578125" customWidth="1"/>
    <col min="2" max="2" width="9.140625" customWidth="1"/>
    <col min="3" max="3" width="13.7109375" bestFit="1" customWidth="1"/>
    <col min="4" max="4" width="5" customWidth="1"/>
    <col min="5" max="25" width="13.7109375" customWidth="1"/>
    <col min="26" max="26" width="9.140625" customWidth="1"/>
    <col min="27" max="16383" width="9.140625" hidden="1"/>
    <col min="16384" max="16384" width="2.85546875" hidden="1"/>
  </cols>
  <sheetData>
    <row r="1" spans="1:25" ht="18">
      <c r="A1" s="39" t="s">
        <v>330</v>
      </c>
      <c r="B1" s="39"/>
      <c r="C1" s="39"/>
      <c r="D1" s="39"/>
      <c r="E1" s="47"/>
      <c r="F1" s="47"/>
      <c r="G1" s="47"/>
      <c r="H1" s="47"/>
      <c r="I1" s="48"/>
      <c r="J1" s="48"/>
      <c r="K1" s="48"/>
      <c r="L1" s="49"/>
      <c r="M1" s="50"/>
      <c r="N1" s="50"/>
      <c r="O1" s="50"/>
      <c r="P1" s="50"/>
      <c r="Q1" s="50"/>
      <c r="R1" s="50"/>
      <c r="S1" s="50"/>
      <c r="T1" s="50"/>
      <c r="U1" s="50"/>
      <c r="V1" s="50"/>
      <c r="W1" s="50"/>
      <c r="X1" s="50"/>
      <c r="Y1" s="50"/>
    </row>
    <row r="2" spans="1:25" ht="14.45">
      <c r="A2" s="44" t="s">
        <v>157</v>
      </c>
      <c r="B2" s="44"/>
      <c r="C2" s="80"/>
      <c r="D2" s="80"/>
      <c r="E2" s="51">
        <f>'Assumptions (year)'!E2</f>
        <v>0</v>
      </c>
      <c r="F2" s="51">
        <f>'Assumptions (year)'!F2</f>
        <v>1</v>
      </c>
      <c r="G2" s="51">
        <f>'Assumptions (year)'!G2</f>
        <v>2</v>
      </c>
      <c r="H2" s="51">
        <f>'Assumptions (year)'!H2</f>
        <v>3</v>
      </c>
      <c r="I2" s="51">
        <f>'Assumptions (year)'!I2</f>
        <v>4</v>
      </c>
      <c r="J2" s="51">
        <f>'Assumptions (year)'!J2</f>
        <v>5</v>
      </c>
      <c r="K2" s="51">
        <f>'Assumptions (year)'!K2</f>
        <v>6</v>
      </c>
      <c r="L2" s="51">
        <f>'Assumptions (year)'!L2</f>
        <v>7</v>
      </c>
      <c r="M2" s="51">
        <f>'Assumptions (year)'!M2</f>
        <v>8</v>
      </c>
      <c r="N2" s="51">
        <f>'Assumptions (year)'!N2</f>
        <v>9</v>
      </c>
      <c r="O2" s="51">
        <f>'Assumptions (year)'!O2</f>
        <v>10</v>
      </c>
      <c r="P2" s="51">
        <f>'Assumptions (year)'!P2</f>
        <v>11</v>
      </c>
      <c r="Q2" s="51">
        <f>'Assumptions (year)'!Q2</f>
        <v>12</v>
      </c>
      <c r="R2" s="51">
        <f>'Assumptions (year)'!R2</f>
        <v>13</v>
      </c>
      <c r="S2" s="51">
        <f>'Assumptions (year)'!S2</f>
        <v>14</v>
      </c>
      <c r="T2" s="51">
        <f>'Assumptions (year)'!T2</f>
        <v>15</v>
      </c>
      <c r="U2" s="51">
        <f>'Assumptions (year)'!U2</f>
        <v>16</v>
      </c>
      <c r="V2" s="51">
        <f>'Assumptions (year)'!V2</f>
        <v>17</v>
      </c>
      <c r="W2" s="51">
        <f>'Assumptions (year)'!W2</f>
        <v>18</v>
      </c>
      <c r="X2" s="51">
        <f>'Assumptions (year)'!X2</f>
        <v>19</v>
      </c>
      <c r="Y2" s="51">
        <f>'Assumptions (year)'!Y2</f>
        <v>20</v>
      </c>
    </row>
    <row r="3" spans="1:25" ht="14.45">
      <c r="A3" s="44" t="s">
        <v>87</v>
      </c>
      <c r="B3" s="44"/>
      <c r="C3" s="80"/>
      <c r="D3" s="80"/>
      <c r="E3" s="233">
        <f>'Assumptions (year)'!E3</f>
        <v>45170</v>
      </c>
      <c r="F3" s="233">
        <f>'Assumptions (year)'!F3</f>
        <v>45536</v>
      </c>
      <c r="G3" s="233">
        <f>'Assumptions (year)'!G3</f>
        <v>45901</v>
      </c>
      <c r="H3" s="233">
        <f>'Assumptions (year)'!H3</f>
        <v>46266</v>
      </c>
      <c r="I3" s="233">
        <f>'Assumptions (year)'!I3</f>
        <v>46631</v>
      </c>
      <c r="J3" s="233">
        <f>'Assumptions (year)'!J3</f>
        <v>46997</v>
      </c>
      <c r="K3" s="233">
        <f>'Assumptions (year)'!K3</f>
        <v>47362</v>
      </c>
      <c r="L3" s="233">
        <f>'Assumptions (year)'!L3</f>
        <v>47727</v>
      </c>
      <c r="M3" s="233">
        <f>'Assumptions (year)'!M3</f>
        <v>48092</v>
      </c>
      <c r="N3" s="233">
        <f>'Assumptions (year)'!N3</f>
        <v>48458</v>
      </c>
      <c r="O3" s="233">
        <f>'Assumptions (year)'!O3</f>
        <v>48823</v>
      </c>
      <c r="P3" s="233">
        <f>'Assumptions (year)'!P3</f>
        <v>49188</v>
      </c>
      <c r="Q3" s="233">
        <f>'Assumptions (year)'!Q3</f>
        <v>49553</v>
      </c>
      <c r="R3" s="233">
        <f>'Assumptions (year)'!R3</f>
        <v>49919</v>
      </c>
      <c r="S3" s="233">
        <f>'Assumptions (year)'!S3</f>
        <v>50284</v>
      </c>
      <c r="T3" s="233">
        <f>'Assumptions (year)'!T3</f>
        <v>50649</v>
      </c>
      <c r="U3" s="233">
        <f>'Assumptions (year)'!U3</f>
        <v>51014</v>
      </c>
      <c r="V3" s="233">
        <f>'Assumptions (year)'!V3</f>
        <v>51380</v>
      </c>
      <c r="W3" s="233">
        <f>'Assumptions (year)'!W3</f>
        <v>51745</v>
      </c>
      <c r="X3" s="233">
        <f>'Assumptions (year)'!X3</f>
        <v>52110</v>
      </c>
      <c r="Y3" s="233">
        <f>'Assumptions (year)'!Y3</f>
        <v>52475</v>
      </c>
    </row>
    <row r="4" spans="1:25" ht="14.45">
      <c r="C4" s="33"/>
      <c r="D4" s="33"/>
    </row>
    <row r="5" spans="1:25" s="248" customFormat="1" ht="14.45">
      <c r="A5" s="245" t="s">
        <v>268</v>
      </c>
      <c r="B5" s="246" t="s">
        <v>45</v>
      </c>
      <c r="C5" s="247"/>
      <c r="D5" s="247"/>
      <c r="E5" s="245"/>
      <c r="F5" s="245"/>
      <c r="G5" s="245"/>
      <c r="H5" s="245"/>
      <c r="I5" s="245"/>
      <c r="J5" s="245"/>
      <c r="K5" s="245"/>
      <c r="L5" s="245"/>
      <c r="M5" s="245"/>
      <c r="N5" s="245"/>
      <c r="O5" s="245"/>
      <c r="P5" s="245"/>
      <c r="Q5" s="245"/>
      <c r="R5" s="245"/>
      <c r="S5" s="245"/>
      <c r="T5" s="245"/>
      <c r="U5" s="245"/>
      <c r="V5" s="245"/>
      <c r="W5" s="245"/>
      <c r="X5" s="245"/>
      <c r="Y5" s="245"/>
    </row>
    <row r="6" spans="1:25" s="248" customFormat="1" ht="14.45">
      <c r="A6" s="248" t="s">
        <v>331</v>
      </c>
      <c r="B6" s="248" t="s">
        <v>51</v>
      </c>
      <c r="C6" s="249"/>
      <c r="D6" s="249"/>
      <c r="E6" s="250">
        <f>'Assumptions (year)'!E$5</f>
        <v>1808.3182640144666</v>
      </c>
      <c r="F6" s="250">
        <f>'Assumptions (year)'!F$5</f>
        <v>3616.6365280289333</v>
      </c>
      <c r="G6" s="250">
        <f>'Assumptions (year)'!G$5</f>
        <v>5424.9547920433997</v>
      </c>
      <c r="H6" s="250">
        <f>'Assumptions (year)'!H$5</f>
        <v>5424.9547920433997</v>
      </c>
      <c r="I6" s="250">
        <f>'Assumptions (year)'!I$5</f>
        <v>5424.9547920433997</v>
      </c>
      <c r="J6" s="250">
        <f>'Assumptions (year)'!J$5</f>
        <v>5424.9547920433997</v>
      </c>
      <c r="K6" s="250">
        <f>'Assumptions (year)'!K$5</f>
        <v>0</v>
      </c>
      <c r="L6" s="250">
        <f>'Assumptions (year)'!L$5</f>
        <v>0</v>
      </c>
      <c r="M6" s="250">
        <f>'Assumptions (year)'!M$5</f>
        <v>0</v>
      </c>
      <c r="N6" s="250">
        <f>'Assumptions (year)'!N$5</f>
        <v>0</v>
      </c>
      <c r="O6" s="250">
        <f>'Assumptions (year)'!O$5</f>
        <v>0</v>
      </c>
      <c r="P6" s="250">
        <f>'Assumptions (year)'!P$5</f>
        <v>0</v>
      </c>
      <c r="Q6" s="250">
        <f>'Assumptions (year)'!Q$5</f>
        <v>0</v>
      </c>
      <c r="R6" s="250">
        <f>'Assumptions (year)'!R$5</f>
        <v>0</v>
      </c>
      <c r="S6" s="250">
        <f>'Assumptions (year)'!S$5</f>
        <v>0</v>
      </c>
      <c r="T6" s="250">
        <f>'Assumptions (year)'!T$5</f>
        <v>0</v>
      </c>
      <c r="U6" s="250">
        <f>'Assumptions (year)'!U$5</f>
        <v>0</v>
      </c>
      <c r="V6" s="250">
        <f>'Assumptions (year)'!V$5</f>
        <v>0</v>
      </c>
      <c r="W6" s="250">
        <f>'Assumptions (year)'!W$5</f>
        <v>0</v>
      </c>
      <c r="X6" s="250">
        <f>'Assumptions (year)'!X$5</f>
        <v>0</v>
      </c>
      <c r="Y6" s="250">
        <f>'Assumptions (year)'!Y$5</f>
        <v>0</v>
      </c>
    </row>
    <row r="7" spans="1:25" s="248" customFormat="1" ht="14.45">
      <c r="A7" s="248" t="s">
        <v>332</v>
      </c>
      <c r="B7" s="248" t="s">
        <v>51</v>
      </c>
      <c r="C7" s="249"/>
      <c r="D7" s="249"/>
      <c r="E7" s="250">
        <f>E6+C7</f>
        <v>1808.3182640144666</v>
      </c>
      <c r="F7" s="250">
        <f t="shared" ref="F7:Y7" si="0">F6+E7</f>
        <v>5424.9547920433997</v>
      </c>
      <c r="G7" s="250">
        <f t="shared" si="0"/>
        <v>10849.909584086799</v>
      </c>
      <c r="H7" s="250">
        <f t="shared" si="0"/>
        <v>16274.864376130199</v>
      </c>
      <c r="I7" s="250">
        <f t="shared" si="0"/>
        <v>21699.819168173599</v>
      </c>
      <c r="J7" s="250">
        <f t="shared" si="0"/>
        <v>27124.773960216997</v>
      </c>
      <c r="K7" s="250">
        <f t="shared" si="0"/>
        <v>27124.773960216997</v>
      </c>
      <c r="L7" s="250">
        <f t="shared" si="0"/>
        <v>27124.773960216997</v>
      </c>
      <c r="M7" s="250">
        <f t="shared" si="0"/>
        <v>27124.773960216997</v>
      </c>
      <c r="N7" s="250">
        <f t="shared" si="0"/>
        <v>27124.773960216997</v>
      </c>
      <c r="O7" s="250">
        <f t="shared" si="0"/>
        <v>27124.773960216997</v>
      </c>
      <c r="P7" s="250">
        <f t="shared" si="0"/>
        <v>27124.773960216997</v>
      </c>
      <c r="Q7" s="250">
        <f t="shared" si="0"/>
        <v>27124.773960216997</v>
      </c>
      <c r="R7" s="250">
        <f t="shared" si="0"/>
        <v>27124.773960216997</v>
      </c>
      <c r="S7" s="250">
        <f t="shared" si="0"/>
        <v>27124.773960216997</v>
      </c>
      <c r="T7" s="250">
        <f t="shared" si="0"/>
        <v>27124.773960216997</v>
      </c>
      <c r="U7" s="250">
        <f t="shared" si="0"/>
        <v>27124.773960216997</v>
      </c>
      <c r="V7" s="250">
        <f t="shared" si="0"/>
        <v>27124.773960216997</v>
      </c>
      <c r="W7" s="250">
        <f t="shared" si="0"/>
        <v>27124.773960216997</v>
      </c>
      <c r="X7" s="250">
        <f t="shared" si="0"/>
        <v>27124.773960216997</v>
      </c>
      <c r="Y7" s="250">
        <f t="shared" si="0"/>
        <v>27124.773960216997</v>
      </c>
    </row>
    <row r="8" spans="1:25" s="251" customFormat="1" ht="14.45">
      <c r="A8" s="248"/>
      <c r="B8" s="248"/>
      <c r="C8" s="249"/>
      <c r="D8" s="249"/>
      <c r="E8" s="248"/>
      <c r="F8" s="248"/>
      <c r="G8" s="248"/>
      <c r="H8" s="248"/>
      <c r="I8" s="248"/>
      <c r="J8" s="248"/>
      <c r="K8" s="248"/>
      <c r="L8" s="248"/>
      <c r="M8" s="248"/>
      <c r="N8" s="248"/>
      <c r="O8" s="248"/>
      <c r="P8" s="248"/>
      <c r="Q8" s="248"/>
      <c r="R8" s="248"/>
      <c r="S8" s="248"/>
      <c r="T8" s="248"/>
      <c r="U8" s="248"/>
      <c r="V8" s="248"/>
      <c r="W8" s="248"/>
      <c r="X8" s="248"/>
      <c r="Y8" s="248"/>
    </row>
    <row r="9" spans="1:25" s="251" customFormat="1" ht="14.45">
      <c r="A9" s="245" t="s">
        <v>333</v>
      </c>
      <c r="B9" s="246" t="s">
        <v>45</v>
      </c>
      <c r="C9" s="252" t="s">
        <v>181</v>
      </c>
      <c r="D9" s="247"/>
      <c r="E9" s="245"/>
      <c r="F9" s="245"/>
      <c r="G9" s="245"/>
      <c r="H9" s="245"/>
      <c r="I9" s="245"/>
      <c r="J9" s="245"/>
      <c r="K9" s="245"/>
      <c r="L9" s="245"/>
      <c r="M9" s="245"/>
      <c r="N9" s="245"/>
      <c r="O9" s="245"/>
      <c r="P9" s="245"/>
      <c r="Q9" s="245"/>
      <c r="R9" s="245"/>
      <c r="S9" s="245"/>
      <c r="T9" s="245"/>
      <c r="U9" s="245"/>
      <c r="V9" s="245"/>
      <c r="W9" s="245"/>
      <c r="X9" s="245"/>
      <c r="Y9" s="245"/>
    </row>
    <row r="10" spans="1:25" s="251" customFormat="1" ht="14.45">
      <c r="A10" s="248" t="s">
        <v>334</v>
      </c>
      <c r="B10" s="248" t="s">
        <v>5</v>
      </c>
      <c r="C10" s="253">
        <f>SUM(E10:Y10)</f>
        <v>0</v>
      </c>
      <c r="D10" s="254"/>
      <c r="E10" s="250">
        <f>'Output Project '!E$62</f>
        <v>0</v>
      </c>
      <c r="F10" s="250">
        <f>'Output Project '!F$62</f>
        <v>0</v>
      </c>
      <c r="G10" s="250">
        <f>'Output Project '!G$62</f>
        <v>0</v>
      </c>
      <c r="H10" s="250">
        <f>'Output Project '!H$62</f>
        <v>0</v>
      </c>
      <c r="I10" s="250">
        <f>'Output Project '!I$62</f>
        <v>0</v>
      </c>
      <c r="J10" s="250">
        <f>'Output Project '!J$62</f>
        <v>0</v>
      </c>
      <c r="K10" s="250">
        <f>'Output Project '!K$62</f>
        <v>0</v>
      </c>
      <c r="L10" s="250">
        <f>'Output Project '!L$62</f>
        <v>0</v>
      </c>
      <c r="M10" s="250">
        <f>'Output Project '!M$62</f>
        <v>0</v>
      </c>
      <c r="N10" s="250">
        <f>'Output Project '!N$62</f>
        <v>0</v>
      </c>
      <c r="O10" s="250">
        <f>'Output Project '!O$62</f>
        <v>0</v>
      </c>
      <c r="P10" s="250">
        <f>'Output Project '!P$62</f>
        <v>0</v>
      </c>
      <c r="Q10" s="250">
        <f>'Output Project '!Q$62</f>
        <v>0</v>
      </c>
      <c r="R10" s="250">
        <f>'Output Project '!R$62</f>
        <v>0</v>
      </c>
      <c r="S10" s="250">
        <f>'Output Project '!S$62</f>
        <v>0</v>
      </c>
      <c r="T10" s="250">
        <f>'Output Project '!T$62</f>
        <v>0</v>
      </c>
      <c r="U10" s="250">
        <f>'Output Project '!U$62</f>
        <v>0</v>
      </c>
      <c r="V10" s="250">
        <f>'Output Project '!V$62</f>
        <v>0</v>
      </c>
      <c r="W10" s="250">
        <f>'Output Project '!W$62</f>
        <v>0</v>
      </c>
      <c r="X10" s="250">
        <f>'Output Project '!X$62</f>
        <v>0</v>
      </c>
      <c r="Y10" s="250">
        <f>'Output Project '!Y$62</f>
        <v>0</v>
      </c>
    </row>
    <row r="11" spans="1:25" s="258" customFormat="1" ht="14.45">
      <c r="A11" s="255" t="s">
        <v>181</v>
      </c>
      <c r="B11" s="255" t="s">
        <v>5</v>
      </c>
      <c r="C11" s="256">
        <f>SUM(E11:Y11)</f>
        <v>0</v>
      </c>
      <c r="D11" s="256"/>
      <c r="E11" s="257">
        <f>SUM(E10:E10)</f>
        <v>0</v>
      </c>
      <c r="F11" s="257">
        <f t="shared" ref="F11:Y11" si="1">SUM(F10:F10)</f>
        <v>0</v>
      </c>
      <c r="G11" s="257">
        <f t="shared" si="1"/>
        <v>0</v>
      </c>
      <c r="H11" s="257">
        <f t="shared" si="1"/>
        <v>0</v>
      </c>
      <c r="I11" s="257">
        <f t="shared" si="1"/>
        <v>0</v>
      </c>
      <c r="J11" s="257">
        <f t="shared" si="1"/>
        <v>0</v>
      </c>
      <c r="K11" s="257">
        <f t="shared" si="1"/>
        <v>0</v>
      </c>
      <c r="L11" s="257">
        <f t="shared" si="1"/>
        <v>0</v>
      </c>
      <c r="M11" s="257">
        <f t="shared" si="1"/>
        <v>0</v>
      </c>
      <c r="N11" s="257">
        <f t="shared" si="1"/>
        <v>0</v>
      </c>
      <c r="O11" s="257">
        <f t="shared" si="1"/>
        <v>0</v>
      </c>
      <c r="P11" s="257">
        <f t="shared" si="1"/>
        <v>0</v>
      </c>
      <c r="Q11" s="257">
        <f t="shared" si="1"/>
        <v>0</v>
      </c>
      <c r="R11" s="257">
        <f t="shared" si="1"/>
        <v>0</v>
      </c>
      <c r="S11" s="257">
        <f t="shared" si="1"/>
        <v>0</v>
      </c>
      <c r="T11" s="257">
        <f t="shared" si="1"/>
        <v>0</v>
      </c>
      <c r="U11" s="257">
        <f t="shared" si="1"/>
        <v>0</v>
      </c>
      <c r="V11" s="257">
        <f t="shared" si="1"/>
        <v>0</v>
      </c>
      <c r="W11" s="257">
        <f t="shared" si="1"/>
        <v>0</v>
      </c>
      <c r="X11" s="257">
        <f t="shared" si="1"/>
        <v>0</v>
      </c>
      <c r="Y11" s="257">
        <f t="shared" si="1"/>
        <v>0</v>
      </c>
    </row>
    <row r="12" spans="1:25" s="251" customFormat="1" ht="14.45">
      <c r="A12" s="248"/>
      <c r="B12" s="248"/>
      <c r="C12" s="249"/>
      <c r="D12" s="249"/>
      <c r="E12" s="248"/>
      <c r="F12" s="248"/>
      <c r="G12" s="248"/>
      <c r="H12" s="248"/>
      <c r="I12" s="248"/>
      <c r="J12" s="248"/>
      <c r="K12" s="248"/>
      <c r="L12" s="248"/>
      <c r="M12" s="248"/>
      <c r="N12" s="248"/>
      <c r="O12" s="248"/>
      <c r="P12" s="248"/>
      <c r="Q12" s="248"/>
      <c r="R12" s="248"/>
      <c r="S12" s="248"/>
      <c r="T12" s="248"/>
      <c r="U12" s="248"/>
      <c r="V12" s="248"/>
      <c r="W12" s="248"/>
      <c r="X12" s="248"/>
      <c r="Y12" s="248"/>
    </row>
    <row r="13" spans="1:25" s="251" customFormat="1" ht="14.45">
      <c r="A13" s="245" t="s">
        <v>143</v>
      </c>
      <c r="B13" s="246" t="s">
        <v>45</v>
      </c>
      <c r="C13" s="252" t="s">
        <v>181</v>
      </c>
      <c r="D13" s="247"/>
      <c r="E13" s="245"/>
      <c r="F13" s="245"/>
      <c r="G13" s="245"/>
      <c r="H13" s="245"/>
      <c r="I13" s="245"/>
      <c r="J13" s="245"/>
      <c r="K13" s="245"/>
      <c r="L13" s="245"/>
      <c r="M13" s="245"/>
      <c r="N13" s="245"/>
      <c r="O13" s="245"/>
      <c r="P13" s="245"/>
      <c r="Q13" s="245"/>
      <c r="R13" s="245"/>
      <c r="S13" s="245"/>
      <c r="T13" s="245"/>
      <c r="U13" s="245"/>
      <c r="V13" s="245"/>
      <c r="W13" s="245"/>
      <c r="X13" s="245"/>
      <c r="Y13" s="245"/>
    </row>
    <row r="14" spans="1:25" s="251" customFormat="1" ht="14.45">
      <c r="A14" s="259" t="s">
        <v>244</v>
      </c>
      <c r="B14" s="248" t="s">
        <v>5</v>
      </c>
      <c r="C14" s="254">
        <f t="shared" ref="C14:C17" si="2">SUM(E14:Y14)</f>
        <v>50920</v>
      </c>
      <c r="D14" s="260"/>
      <c r="E14" s="261">
        <f>('Budget LP'!G7+'Budget LP'!G8)*Cover!$B$5</f>
        <v>50920</v>
      </c>
      <c r="F14" s="261"/>
      <c r="G14" s="261"/>
      <c r="H14" s="261"/>
      <c r="I14" s="261"/>
      <c r="J14" s="261"/>
      <c r="K14" s="261"/>
      <c r="L14" s="261"/>
      <c r="M14" s="261"/>
      <c r="N14" s="261"/>
      <c r="O14" s="261"/>
      <c r="P14" s="261"/>
      <c r="Q14" s="261"/>
      <c r="R14" s="261"/>
      <c r="S14" s="261"/>
      <c r="T14" s="261"/>
      <c r="U14" s="261"/>
      <c r="V14" s="261"/>
      <c r="W14" s="261"/>
      <c r="X14" s="261"/>
      <c r="Y14" s="261"/>
    </row>
    <row r="15" spans="1:25" s="251" customFormat="1" ht="14.45">
      <c r="A15" s="259" t="s">
        <v>247</v>
      </c>
      <c r="B15" s="248" t="s">
        <v>5</v>
      </c>
      <c r="C15" s="254">
        <f>SUM(E15:Y15)</f>
        <v>1342676.3110307415</v>
      </c>
      <c r="D15" s="260"/>
      <c r="E15" s="261">
        <f>E6*('Budget LP'!$G$10+'Budget LP'!$G$14)*Cover!$B$5</f>
        <v>89511.754068716094</v>
      </c>
      <c r="F15" s="261">
        <f>F6*('Budget LP'!$G$10+'Budget LP'!$G$14)*Cover!$B$5</f>
        <v>179023.50813743219</v>
      </c>
      <c r="G15" s="261">
        <f>G6*('Budget LP'!$G$10+'Budget LP'!$G$14)*Cover!$B$5</f>
        <v>268535.2622061483</v>
      </c>
      <c r="H15" s="261">
        <f>H6*('Budget LP'!$G$10+'Budget LP'!$G$14)*Cover!$B$5</f>
        <v>268535.2622061483</v>
      </c>
      <c r="I15" s="261">
        <f>I6*('Budget LP'!$G$10+'Budget LP'!$G$14)*Cover!$B$5</f>
        <v>268535.2622061483</v>
      </c>
      <c r="J15" s="261">
        <f>J6*('Budget LP'!$G$10+'Budget LP'!$G$14)*Cover!$B$5</f>
        <v>268535.2622061483</v>
      </c>
      <c r="K15" s="261">
        <f>K6*('Budget LP'!$G$10+'Budget LP'!$G$14)*Cover!$B$5</f>
        <v>0</v>
      </c>
      <c r="L15" s="261">
        <f>L6*('Budget LP'!$G$10+'Budget LP'!$G$14)*Cover!$B$5</f>
        <v>0</v>
      </c>
      <c r="M15" s="261">
        <f>M6*('Budget LP'!$G$10+'Budget LP'!$G$14)*Cover!$B$5</f>
        <v>0</v>
      </c>
      <c r="N15" s="261">
        <f>N6*('Budget LP'!$G$10+'Budget LP'!$G$14)*Cover!$B$5</f>
        <v>0</v>
      </c>
      <c r="O15" s="261">
        <f>O6*('Budget LP'!$G$10+'Budget LP'!$G$14)*Cover!$B$5</f>
        <v>0</v>
      </c>
      <c r="P15" s="261">
        <f>P6*('Budget LP'!$G$10+'Budget LP'!$G$14)*Cover!$B$5</f>
        <v>0</v>
      </c>
      <c r="Q15" s="261">
        <f>Q6*('Budget LP'!$G$10+'Budget LP'!$G$14)*Cover!$B$5</f>
        <v>0</v>
      </c>
      <c r="R15" s="261">
        <f>R6*('Budget LP'!$G$10+'Budget LP'!$G$14)*Cover!$B$5</f>
        <v>0</v>
      </c>
      <c r="S15" s="261">
        <f>S6*('Budget LP'!$G$10+'Budget LP'!$G$14)*Cover!$B$5</f>
        <v>0</v>
      </c>
      <c r="T15" s="261">
        <f>T6*('Budget LP'!$G$10+'Budget LP'!$G$14)*Cover!$B$5</f>
        <v>0</v>
      </c>
      <c r="U15" s="261">
        <f>U6*('Budget LP'!$G$10+'Budget LP'!$G$14)*Cover!$B$5</f>
        <v>0</v>
      </c>
      <c r="V15" s="261">
        <f>V6*('Budget LP'!$G$10+'Budget LP'!$G$14)*Cover!$B$5</f>
        <v>0</v>
      </c>
      <c r="W15" s="261">
        <f>W6*('Budget LP'!$G$10+'Budget LP'!$G$14)*Cover!$B$5</f>
        <v>0</v>
      </c>
      <c r="X15" s="261">
        <f>X6*('Budget LP'!$G$10+'Budget LP'!$G$14)*Cover!$B$5</f>
        <v>0</v>
      </c>
      <c r="Y15" s="261">
        <f>Y6*('Budget LP'!$G$10+'Budget LP'!$G$14)*Cover!$B$5</f>
        <v>0</v>
      </c>
    </row>
    <row r="16" spans="1:25" s="262" customFormat="1" ht="14.45">
      <c r="A16" s="259" t="s">
        <v>253</v>
      </c>
      <c r="B16" s="248" t="s">
        <v>5</v>
      </c>
      <c r="C16" s="254">
        <f t="shared" si="2"/>
        <v>226039.78300180836</v>
      </c>
      <c r="D16" s="254"/>
      <c r="E16" s="250">
        <f>E6*('Budget LP'!$G$15*Cover!$B$5)</f>
        <v>15069.318866787224</v>
      </c>
      <c r="F16" s="250">
        <f>F6*('Budget LP'!$G$15*Cover!$B$5)</f>
        <v>30138.637733574447</v>
      </c>
      <c r="G16" s="250">
        <f>G6*('Budget LP'!$G$15*Cover!$B$5)</f>
        <v>45207.956600361671</v>
      </c>
      <c r="H16" s="250">
        <f>H6*('Budget LP'!$G$15*Cover!$B$5)</f>
        <v>45207.956600361671</v>
      </c>
      <c r="I16" s="250">
        <f>I6*('Budget LP'!$G$15*Cover!$B$5)</f>
        <v>45207.956600361671</v>
      </c>
      <c r="J16" s="250">
        <f>J6*('Budget LP'!$G$15*Cover!$B$5)</f>
        <v>45207.956600361671</v>
      </c>
      <c r="K16" s="250">
        <f>K6*('Budget LP'!$G$15*Cover!$B$5)</f>
        <v>0</v>
      </c>
      <c r="L16" s="250">
        <f>L6*('Budget LP'!$G$15*Cover!$B$5)</f>
        <v>0</v>
      </c>
      <c r="M16" s="250">
        <f>M6*('Budget LP'!$G$15*Cover!$B$5)</f>
        <v>0</v>
      </c>
      <c r="N16" s="250">
        <f>N6*('Budget LP'!$G$15*Cover!$B$5)</f>
        <v>0</v>
      </c>
      <c r="O16" s="250">
        <f>O6*('Budget LP'!$G$15*Cover!$B$5)</f>
        <v>0</v>
      </c>
      <c r="P16" s="250">
        <f>P6*('Budget LP'!$G$15*Cover!$B$5)</f>
        <v>0</v>
      </c>
      <c r="Q16" s="250">
        <f>Q6*('Budget LP'!$G$15*Cover!$B$5)</f>
        <v>0</v>
      </c>
      <c r="R16" s="250">
        <f>R6*('Budget LP'!$G$15*Cover!$B$5)</f>
        <v>0</v>
      </c>
      <c r="S16" s="250">
        <f>S6*('Budget LP'!$G$15*Cover!$B$5)</f>
        <v>0</v>
      </c>
      <c r="T16" s="250">
        <f>T6*('Budget LP'!$G$15*Cover!$B$5)</f>
        <v>0</v>
      </c>
      <c r="U16" s="250">
        <f>U6*('Budget LP'!$G$15*Cover!$B$5)</f>
        <v>0</v>
      </c>
      <c r="V16" s="250">
        <f>V6*('Budget LP'!$G$15*Cover!$B$5)</f>
        <v>0</v>
      </c>
      <c r="W16" s="250">
        <f>W6*('Budget LP'!$G$15*Cover!$B$5)</f>
        <v>0</v>
      </c>
      <c r="X16" s="250">
        <f>X6*('Budget LP'!$G$15*Cover!$B$5)</f>
        <v>0</v>
      </c>
      <c r="Y16" s="250">
        <f>Y6*('Budget LP'!$G$15*Cover!$B$5)</f>
        <v>0</v>
      </c>
    </row>
    <row r="17" spans="1:16384" s="262" customFormat="1" ht="14.45">
      <c r="A17" s="263" t="s">
        <v>335</v>
      </c>
      <c r="B17" s="248" t="s">
        <v>5</v>
      </c>
      <c r="C17" s="254">
        <f t="shared" si="2"/>
        <v>90000</v>
      </c>
      <c r="D17" s="254"/>
      <c r="E17" s="250">
        <f>('Budget LP'!G32*'Budget LP'!$G$19)*Cover!$B$5</f>
        <v>15000</v>
      </c>
      <c r="F17" s="250">
        <f>('Budget LP'!H32*'Budget LP'!$G$19)*Cover!$B$5</f>
        <v>15000</v>
      </c>
      <c r="G17" s="250">
        <f>('Budget LP'!I32*'Budget LP'!$G$19)*Cover!$B$5</f>
        <v>15000</v>
      </c>
      <c r="H17" s="250">
        <f>('Budget LP'!J32*'Budget LP'!$G$19)*Cover!$B$5</f>
        <v>15000</v>
      </c>
      <c r="I17" s="250">
        <f>('Budget LP'!K32*'Budget LP'!$G$19)*Cover!$B$5</f>
        <v>15000</v>
      </c>
      <c r="J17" s="250">
        <f>('Budget LP'!L32*'Budget LP'!$G$19)*Cover!$B$5</f>
        <v>15000</v>
      </c>
      <c r="K17" s="250">
        <f>('Budget LP'!M32*'Budget LP'!$G$19)*Cover!$B$5</f>
        <v>0</v>
      </c>
      <c r="L17" s="250">
        <f>('Budget LP'!N32*'Budget LP'!$G$19)*Cover!$B$5</f>
        <v>0</v>
      </c>
      <c r="M17" s="250">
        <f>('Budget LP'!O32*'Budget LP'!$G$19)*Cover!$B$5</f>
        <v>0</v>
      </c>
      <c r="N17" s="250">
        <f>('Budget LP'!P32*'Budget LP'!$G$19)*Cover!$B$5</f>
        <v>0</v>
      </c>
      <c r="O17" s="250">
        <f>('Budget LP'!Q32*'Budget LP'!$G$19)*Cover!$B$5</f>
        <v>0</v>
      </c>
      <c r="P17" s="250">
        <f>('Budget LP'!R32*'Budget LP'!$G$19)*Cover!$B$5</f>
        <v>0</v>
      </c>
      <c r="Q17" s="250">
        <f>('Budget LP'!S32*'Budget LP'!$G$19)*Cover!$B$5</f>
        <v>0</v>
      </c>
      <c r="R17" s="250">
        <f>('Budget LP'!T32*'Budget LP'!$G$19)*Cover!$B$5</f>
        <v>0</v>
      </c>
      <c r="S17" s="250">
        <f>('Budget LP'!U32*'Budget LP'!$G$19)*Cover!$B$5</f>
        <v>0</v>
      </c>
      <c r="T17" s="250">
        <f>('Budget LP'!V32*'Budget LP'!$G$19)*Cover!$B$5</f>
        <v>0</v>
      </c>
      <c r="U17" s="250">
        <f>('Budget LP'!W32*'Budget LP'!$G$19)*Cover!$B$5</f>
        <v>0</v>
      </c>
      <c r="V17" s="250">
        <f>('Budget LP'!X32*'Budget LP'!$G$19)*Cover!$B$5</f>
        <v>0</v>
      </c>
      <c r="W17" s="250">
        <f>('Budget LP'!Y32*'Budget LP'!$G$19)*Cover!$B$5</f>
        <v>0</v>
      </c>
      <c r="X17" s="250">
        <f>('Budget LP'!Z32*'Budget LP'!$G$19)*Cover!$B$5</f>
        <v>0</v>
      </c>
      <c r="Y17" s="250">
        <f>('Budget LP'!AA32*'Budget LP'!$G$19)*Cover!$B$5</f>
        <v>0</v>
      </c>
    </row>
    <row r="18" spans="1:16384" s="262" customFormat="1" ht="14.45">
      <c r="A18" s="259" t="s">
        <v>336</v>
      </c>
      <c r="B18" s="248" t="s">
        <v>5</v>
      </c>
      <c r="C18" s="254">
        <f>SUM(E18:Y18)</f>
        <v>29112133.636510126</v>
      </c>
      <c r="D18" s="254"/>
      <c r="E18" s="250">
        <f>(E7*('Budget LP'!$G$20*Cover!$B$5))*2</f>
        <v>107424.84736719604</v>
      </c>
      <c r="F18" s="250">
        <f>(F7*('Budget LP'!$G$20*Cover!$B$5))*2</f>
        <v>322274.5421015881</v>
      </c>
      <c r="G18" s="250">
        <f>(G7*('Budget LP'!$G$20*Cover!$B$5))*2</f>
        <v>644549.0842031762</v>
      </c>
      <c r="H18" s="250">
        <f>(H7*('Budget LP'!$G$20*Cover!$B$5))*2</f>
        <v>966823.6263047643</v>
      </c>
      <c r="I18" s="250">
        <f>(I7*('Budget LP'!$G$20*Cover!$B$5))*2</f>
        <v>1289098.1684063524</v>
      </c>
      <c r="J18" s="250">
        <f>(J7*('Budget LP'!$G$20*Cover!$B$5))*2</f>
        <v>1611372.7105079405</v>
      </c>
      <c r="K18" s="250">
        <f>(K7*('Budget LP'!$G$20*Cover!$B$5))*2</f>
        <v>1611372.7105079405</v>
      </c>
      <c r="L18" s="250">
        <f>(L7*('Budget LP'!$G$20*Cover!$B$5))*2</f>
        <v>1611372.7105079405</v>
      </c>
      <c r="M18" s="250">
        <f>(M7*('Budget LP'!$G$20*Cover!$B$5))*2</f>
        <v>1611372.7105079405</v>
      </c>
      <c r="N18" s="250">
        <f>(N7*('Budget LP'!$G$20*Cover!$B$5))*2</f>
        <v>1611372.7105079405</v>
      </c>
      <c r="O18" s="250">
        <f>(O7*('Budget LP'!$G$20*Cover!$B$5))*2</f>
        <v>1611372.7105079405</v>
      </c>
      <c r="P18" s="250">
        <f>(P7*('Budget LP'!$G$20*Cover!$B$5))*2</f>
        <v>1611372.7105079405</v>
      </c>
      <c r="Q18" s="250">
        <f>(Q7*('Budget LP'!$G$20*Cover!$B$5))*2</f>
        <v>1611372.7105079405</v>
      </c>
      <c r="R18" s="250">
        <f>(R7*('Budget LP'!$G$20*Cover!$B$5))*2</f>
        <v>1611372.7105079405</v>
      </c>
      <c r="S18" s="250">
        <f>(S7*('Budget LP'!$G$20*Cover!$B$5))*2</f>
        <v>1611372.7105079405</v>
      </c>
      <c r="T18" s="250">
        <f>(T7*('Budget LP'!$G$20*Cover!$B$5))*2</f>
        <v>1611372.7105079405</v>
      </c>
      <c r="U18" s="250">
        <f>(U7*('Budget LP'!$G$20*Cover!$B$5))*2</f>
        <v>1611372.7105079405</v>
      </c>
      <c r="V18" s="250">
        <f>(V7*('Budget LP'!$G$20*Cover!$B$5))*2</f>
        <v>1611372.7105079405</v>
      </c>
      <c r="W18" s="250">
        <f>(W7*('Budget LP'!$G$20*Cover!$B$5))*2</f>
        <v>1611372.7105079405</v>
      </c>
      <c r="X18" s="250">
        <f>(X7*('Budget LP'!$G$20*Cover!$B$5))*2</f>
        <v>1611372.7105079405</v>
      </c>
      <c r="Y18" s="250">
        <f>(Y7*('Budget LP'!$G$20*Cover!$B$5))*2</f>
        <v>1611372.7105079405</v>
      </c>
    </row>
    <row r="19" spans="1:16384" s="262" customFormat="1" ht="14.45">
      <c r="A19" s="259" t="s">
        <v>337</v>
      </c>
      <c r="B19" s="248" t="s">
        <v>5</v>
      </c>
      <c r="C19" s="254">
        <f>SUM(E19:Y19)</f>
        <v>16977000</v>
      </c>
      <c r="D19" s="254"/>
      <c r="E19" s="250">
        <f>(('Budget LP'!$F$37*'Budget LP'!G37)+('Budget LP'!$F$38*'Budget LP'!G38)+('Budget LP'!$F$39*'Budget LP'!G39))*Cover!$B$5</f>
        <v>539000</v>
      </c>
      <c r="F19" s="250">
        <f>(('Budget LP'!$F$37*'Budget LP'!H37)+('Budget LP'!$F$38*'Budget LP'!H38)+('Budget LP'!$F$39*'Budget LP'!H39))*Cover!$B$5</f>
        <v>955000</v>
      </c>
      <c r="G19" s="250">
        <f>(('Budget LP'!$F$37*'Budget LP'!I37)+('Budget LP'!$F$38*'Budget LP'!I38)+('Budget LP'!$F$39*'Budget LP'!I39))*Cover!$B$5</f>
        <v>1371000</v>
      </c>
      <c r="H19" s="250">
        <f>(('Budget LP'!$F$37*'Budget LP'!J37)+('Budget LP'!$F$38*'Budget LP'!J38)+('Budget LP'!$F$39*'Budget LP'!J39))*Cover!$B$5</f>
        <v>1371000</v>
      </c>
      <c r="I19" s="250">
        <f>(('Budget LP'!$F$37*'Budget LP'!K37)+('Budget LP'!$F$38*'Budget LP'!K38)+('Budget LP'!$F$39*'Budget LP'!K39))*Cover!$B$5</f>
        <v>1371000</v>
      </c>
      <c r="J19" s="250">
        <f>(('Budget LP'!$F$37*'Budget LP'!L37)+('Budget LP'!$F$38*'Budget LP'!L38)+('Budget LP'!$F$39*'Budget LP'!L39))*Cover!$B$5</f>
        <v>1371000</v>
      </c>
      <c r="K19" s="250">
        <f>(('Budget LP'!$F$37*'Budget LP'!M37)+('Budget LP'!$F$38*'Budget LP'!M38)+('Budget LP'!$F$39*'Budget LP'!M39))*Cover!$B$5</f>
        <v>1371000</v>
      </c>
      <c r="L19" s="250">
        <f>(('Budget LP'!$F$37*'Budget LP'!N37)+('Budget LP'!$F$38*'Budget LP'!N38)+('Budget LP'!$F$39*'Budget LP'!N39))*Cover!$B$5</f>
        <v>1371000</v>
      </c>
      <c r="M19" s="250">
        <f>(('Budget LP'!$F$37*'Budget LP'!O37)+('Budget LP'!$F$38*'Budget LP'!O38)+('Budget LP'!$F$39*'Budget LP'!O39))*Cover!$B$5</f>
        <v>1371000</v>
      </c>
      <c r="N19" s="250">
        <f>(('Budget LP'!$F$37*'Budget LP'!P37)+('Budget LP'!$F$38*'Budget LP'!P38)+('Budget LP'!$F$39*'Budget LP'!P39))*Cover!$B$5</f>
        <v>1371000</v>
      </c>
      <c r="O19" s="250">
        <f>(('Budget LP'!$F$37*'Budget LP'!Q37)+('Budget LP'!$F$38*'Budget LP'!Q38)+('Budget LP'!$F$39*'Budget LP'!Q39))*Cover!$B$5</f>
        <v>1371000</v>
      </c>
      <c r="P19" s="250">
        <f>(('Budget LP'!$F$37*'Budget LP'!R37)+('Budget LP'!$F$38*'Budget LP'!R38)+('Budget LP'!$F$39*'Budget LP'!R39))*Cover!$B$5</f>
        <v>393000</v>
      </c>
      <c r="Q19" s="250">
        <f>(('Budget LP'!$F$37*'Budget LP'!S37)+('Budget LP'!$F$38*'Budget LP'!S38)+('Budget LP'!$F$39*'Budget LP'!S39))*Cover!$B$5</f>
        <v>393000</v>
      </c>
      <c r="R19" s="250">
        <f>(('Budget LP'!$F$37*'Budget LP'!T37)+('Budget LP'!$F$38*'Budget LP'!T38)+('Budget LP'!$F$39*'Budget LP'!T39))*Cover!$B$5</f>
        <v>393000</v>
      </c>
      <c r="S19" s="250">
        <f>(('Budget LP'!$F$37*'Budget LP'!U37)+('Budget LP'!$F$38*'Budget LP'!U38)+('Budget LP'!$F$39*'Budget LP'!U39))*Cover!$B$5</f>
        <v>393000</v>
      </c>
      <c r="T19" s="250">
        <f>(('Budget LP'!$F$37*'Budget LP'!V37)+('Budget LP'!$F$38*'Budget LP'!V38)+('Budget LP'!$F$39*'Budget LP'!V39))*Cover!$B$5</f>
        <v>393000</v>
      </c>
      <c r="U19" s="250">
        <f>(('Budget LP'!$F$37*'Budget LP'!W37)+('Budget LP'!$F$38*'Budget LP'!W38)+('Budget LP'!$F$39*'Budget LP'!W39))*Cover!$B$5</f>
        <v>393000</v>
      </c>
      <c r="V19" s="250">
        <f>(('Budget LP'!$F$37*'Budget LP'!X37)+('Budget LP'!$F$38*'Budget LP'!X38)+('Budget LP'!$F$39*'Budget LP'!X39))*Cover!$B$5</f>
        <v>393000</v>
      </c>
      <c r="W19" s="250">
        <f>(('Budget LP'!$F$37*'Budget LP'!Y37)+('Budget LP'!$F$38*'Budget LP'!Y38)+('Budget LP'!$F$39*'Budget LP'!Y39))*Cover!$B$5</f>
        <v>393000</v>
      </c>
      <c r="X19" s="250">
        <f>(('Budget LP'!$F$37*'Budget LP'!Z37)+('Budget LP'!$F$38*'Budget LP'!Z38)+('Budget LP'!$F$39*'Budget LP'!Z39))*Cover!$B$5</f>
        <v>0</v>
      </c>
      <c r="Y19" s="250">
        <f>(('Budget LP'!$F$37*'Budget LP'!AA37)+('Budget LP'!$F$38*'Budget LP'!AA38)+('Budget LP'!$F$39*'Budget LP'!AA39))*Cover!$B$5</f>
        <v>0</v>
      </c>
      <c r="Z19" s="250"/>
      <c r="AA19" s="250">
        <f>('Budget LP'!$F$37*'Budget LP'!AC37)+('Budget LP'!$F$38*'Budget LP'!AC38)+('Budget LP'!$F$39*'Budget LP'!AC39)*Cover!$B$5</f>
        <v>0</v>
      </c>
      <c r="AB19" s="250">
        <f>('Budget LP'!$F$37*'Budget LP'!AD37)+('Budget LP'!$F$38*'Budget LP'!AD38)+('Budget LP'!$F$39*'Budget LP'!AD39)*Cover!$B$5</f>
        <v>0</v>
      </c>
      <c r="AC19" s="250">
        <f>('Budget LP'!$F$37*'Budget LP'!AE37)+('Budget LP'!$F$38*'Budget LP'!AE38)+('Budget LP'!$F$39*'Budget LP'!AE39)*Cover!$B$5</f>
        <v>0</v>
      </c>
      <c r="AD19" s="250">
        <f>('Budget LP'!$F$37*'Budget LP'!AF37)+('Budget LP'!$F$38*'Budget LP'!AF38)+('Budget LP'!$F$39*'Budget LP'!AF39)*Cover!$B$5</f>
        <v>0</v>
      </c>
      <c r="AE19" s="250">
        <f>('Budget LP'!$F$37*'Budget LP'!AG37)+('Budget LP'!$F$38*'Budget LP'!AG38)+('Budget LP'!$F$39*'Budget LP'!AG39)*Cover!$B$5</f>
        <v>0</v>
      </c>
      <c r="AF19" s="250">
        <f>('Budget LP'!$F$37*'Budget LP'!AH37)+('Budget LP'!$F$38*'Budget LP'!AH38)+('Budget LP'!$F$39*'Budget LP'!AH39)*Cover!$B$5</f>
        <v>0</v>
      </c>
      <c r="AG19" s="250">
        <f>('Budget LP'!$F$37*'Budget LP'!AI37)+('Budget LP'!$F$38*'Budget LP'!AI38)+('Budget LP'!$F$39*'Budget LP'!AI39)*Cover!$B$5</f>
        <v>0</v>
      </c>
      <c r="AH19" s="250">
        <f>('Budget LP'!$F$37*'Budget LP'!AJ37)+('Budget LP'!$F$38*'Budget LP'!AJ38)+('Budget LP'!$F$39*'Budget LP'!AJ39)*Cover!$B$5</f>
        <v>0</v>
      </c>
      <c r="AI19" s="250">
        <f>('Budget LP'!$F$37*'Budget LP'!AK37)+('Budget LP'!$F$38*'Budget LP'!AK38)+('Budget LP'!$F$39*'Budget LP'!AK39)*Cover!$B$5</f>
        <v>0</v>
      </c>
      <c r="AJ19" s="250">
        <f>('Budget LP'!$F$37*'Budget LP'!AL37)+('Budget LP'!$F$38*'Budget LP'!AL38)+('Budget LP'!$F$39*'Budget LP'!AL39)*Cover!$B$5</f>
        <v>0</v>
      </c>
      <c r="AK19" s="250">
        <f>('Budget LP'!$F$37*'Budget LP'!AM37)+('Budget LP'!$F$38*'Budget LP'!AM38)+('Budget LP'!$F$39*'Budget LP'!AM39)*Cover!$B$5</f>
        <v>0</v>
      </c>
      <c r="AL19" s="250">
        <f>('Budget LP'!$F$37*'Budget LP'!AN37)+('Budget LP'!$F$38*'Budget LP'!AN38)+('Budget LP'!$F$39*'Budget LP'!AN39)*Cover!$B$5</f>
        <v>0</v>
      </c>
      <c r="AM19" s="250">
        <f>('Budget LP'!$F$37*'Budget LP'!AO37)+('Budget LP'!$F$38*'Budget LP'!AO38)+('Budget LP'!$F$39*'Budget LP'!AO39)*Cover!$B$5</f>
        <v>0</v>
      </c>
      <c r="AN19" s="250">
        <f>('Budget LP'!$F$37*'Budget LP'!AP37)+('Budget LP'!$F$38*'Budget LP'!AP38)+('Budget LP'!$F$39*'Budget LP'!AP39)*Cover!$B$5</f>
        <v>0</v>
      </c>
      <c r="AO19" s="250">
        <f>('Budget LP'!$F$37*'Budget LP'!AQ37)+('Budget LP'!$F$38*'Budget LP'!AQ38)+('Budget LP'!$F$39*'Budget LP'!AQ39)*Cover!$B$5</f>
        <v>0</v>
      </c>
      <c r="AP19" s="250">
        <f>('Budget LP'!$F$37*'Budget LP'!AR37)+('Budget LP'!$F$38*'Budget LP'!AR38)+('Budget LP'!$F$39*'Budget LP'!AR39)*Cover!$B$5</f>
        <v>0</v>
      </c>
      <c r="AQ19" s="250">
        <f>('Budget LP'!$F$37*'Budget LP'!AS37)+('Budget LP'!$F$38*'Budget LP'!AS38)+('Budget LP'!$F$39*'Budget LP'!AS39)*Cover!$B$5</f>
        <v>0</v>
      </c>
      <c r="AR19" s="250">
        <f>('Budget LP'!$F$37*'Budget LP'!AT37)+('Budget LP'!$F$38*'Budget LP'!AT38)+('Budget LP'!$F$39*'Budget LP'!AT39)*Cover!$B$5</f>
        <v>0</v>
      </c>
      <c r="AS19" s="250">
        <f>('Budget LP'!$F$37*'Budget LP'!AU37)+('Budget LP'!$F$38*'Budget LP'!AU38)+('Budget LP'!$F$39*'Budget LP'!AU39)*Cover!$B$5</f>
        <v>0</v>
      </c>
      <c r="AT19" s="250">
        <f>('Budget LP'!$F$37*'Budget LP'!AV37)+('Budget LP'!$F$38*'Budget LP'!AV38)+('Budget LP'!$F$39*'Budget LP'!AV39)*Cover!$B$5</f>
        <v>0</v>
      </c>
      <c r="AU19" s="250">
        <f>('Budget LP'!$F$37*'Budget LP'!AW37)+('Budget LP'!$F$38*'Budget LP'!AW38)+('Budget LP'!$F$39*'Budget LP'!AW39)*Cover!$B$5</f>
        <v>0</v>
      </c>
      <c r="AV19" s="250">
        <f>('Budget LP'!$F$37*'Budget LP'!AX37)+('Budget LP'!$F$38*'Budget LP'!AX38)+('Budget LP'!$F$39*'Budget LP'!AX39)*Cover!$B$5</f>
        <v>0</v>
      </c>
      <c r="AW19" s="250">
        <f>('Budget LP'!$F$37*'Budget LP'!AY37)+('Budget LP'!$F$38*'Budget LP'!AY38)+('Budget LP'!$F$39*'Budget LP'!AY39)*Cover!$B$5</f>
        <v>0</v>
      </c>
      <c r="AX19" s="250">
        <f>('Budget LP'!$F$37*'Budget LP'!AZ37)+('Budget LP'!$F$38*'Budget LP'!AZ38)+('Budget LP'!$F$39*'Budget LP'!AZ39)*Cover!$B$5</f>
        <v>0</v>
      </c>
      <c r="AY19" s="250">
        <f>('Budget LP'!$F$37*'Budget LP'!BA37)+('Budget LP'!$F$38*'Budget LP'!BA38)+('Budget LP'!$F$39*'Budget LP'!BA39)*Cover!$B$5</f>
        <v>0</v>
      </c>
      <c r="AZ19" s="250">
        <f>('Budget LP'!$F$37*'Budget LP'!BB37)+('Budget LP'!$F$38*'Budget LP'!BB38)+('Budget LP'!$F$39*'Budget LP'!BB39)*Cover!$B$5</f>
        <v>0</v>
      </c>
      <c r="BA19" s="250">
        <f>('Budget LP'!$F$37*'Budget LP'!BC37)+('Budget LP'!$F$38*'Budget LP'!BC38)+('Budget LP'!$F$39*'Budget LP'!BC39)*Cover!$B$5</f>
        <v>0</v>
      </c>
      <c r="BB19" s="250">
        <f>('Budget LP'!$F$37*'Budget LP'!BD37)+('Budget LP'!$F$38*'Budget LP'!BD38)+('Budget LP'!$F$39*'Budget LP'!BD39)*Cover!$B$5</f>
        <v>0</v>
      </c>
      <c r="BC19" s="250">
        <f>('Budget LP'!$F$37*'Budget LP'!BE37)+('Budget LP'!$F$38*'Budget LP'!BE38)+('Budget LP'!$F$39*'Budget LP'!BE39)*Cover!$B$5</f>
        <v>0</v>
      </c>
      <c r="BD19" s="250">
        <f>('Budget LP'!$F$37*'Budget LP'!BF37)+('Budget LP'!$F$38*'Budget LP'!BF38)+('Budget LP'!$F$39*'Budget LP'!BF39)*Cover!$B$5</f>
        <v>0</v>
      </c>
      <c r="BE19" s="250">
        <f>('Budget LP'!$F$37*'Budget LP'!BG37)+('Budget LP'!$F$38*'Budget LP'!BG38)+('Budget LP'!$F$39*'Budget LP'!BG39)*Cover!$B$5</f>
        <v>0</v>
      </c>
      <c r="BF19" s="250">
        <f>('Budget LP'!$F$37*'Budget LP'!BH37)+('Budget LP'!$F$38*'Budget LP'!BH38)+('Budget LP'!$F$39*'Budget LP'!BH39)*Cover!$B$5</f>
        <v>0</v>
      </c>
      <c r="BG19" s="250">
        <f>('Budget LP'!$F$37*'Budget LP'!BI37)+('Budget LP'!$F$38*'Budget LP'!BI38)+('Budget LP'!$F$39*'Budget LP'!BI39)*Cover!$B$5</f>
        <v>0</v>
      </c>
      <c r="BH19" s="250">
        <f>('Budget LP'!$F$37*'Budget LP'!BJ37)+('Budget LP'!$F$38*'Budget LP'!BJ38)+('Budget LP'!$F$39*'Budget LP'!BJ39)*Cover!$B$5</f>
        <v>0</v>
      </c>
      <c r="BI19" s="250">
        <f>('Budget LP'!$F$37*'Budget LP'!BK37)+('Budget LP'!$F$38*'Budget LP'!BK38)+('Budget LP'!$F$39*'Budget LP'!BK39)*Cover!$B$5</f>
        <v>0</v>
      </c>
      <c r="BJ19" s="250">
        <f>('Budget LP'!$F$37*'Budget LP'!BL37)+('Budget LP'!$F$38*'Budget LP'!BL38)+('Budget LP'!$F$39*'Budget LP'!BL39)*Cover!$B$5</f>
        <v>0</v>
      </c>
      <c r="BK19" s="250">
        <f>('Budget LP'!$F$37*'Budget LP'!BM37)+('Budget LP'!$F$38*'Budget LP'!BM38)+('Budget LP'!$F$39*'Budget LP'!BM39)*Cover!$B$5</f>
        <v>0</v>
      </c>
      <c r="BL19" s="250">
        <f>('Budget LP'!$F$37*'Budget LP'!BN37)+('Budget LP'!$F$38*'Budget LP'!BN38)+('Budget LP'!$F$39*'Budget LP'!BN39)*Cover!$B$5</f>
        <v>0</v>
      </c>
      <c r="BM19" s="250">
        <f>('Budget LP'!$F$37*'Budget LP'!BO37)+('Budget LP'!$F$38*'Budget LP'!BO38)+('Budget LP'!$F$39*'Budget LP'!BO39)*Cover!$B$5</f>
        <v>0</v>
      </c>
      <c r="BN19" s="250">
        <f>('Budget LP'!$F$37*'Budget LP'!BP37)+('Budget LP'!$F$38*'Budget LP'!BP38)+('Budget LP'!$F$39*'Budget LP'!BP39)*Cover!$B$5</f>
        <v>0</v>
      </c>
      <c r="BO19" s="250">
        <f>('Budget LP'!$F$37*'Budget LP'!BQ37)+('Budget LP'!$F$38*'Budget LP'!BQ38)+('Budget LP'!$F$39*'Budget LP'!BQ39)*Cover!$B$5</f>
        <v>0</v>
      </c>
      <c r="BP19" s="250">
        <f>('Budget LP'!$F$37*'Budget LP'!BR37)+('Budget LP'!$F$38*'Budget LP'!BR38)+('Budget LP'!$F$39*'Budget LP'!BR39)*Cover!$B$5</f>
        <v>0</v>
      </c>
      <c r="BQ19" s="250">
        <f>('Budget LP'!$F$37*'Budget LP'!BS37)+('Budget LP'!$F$38*'Budget LP'!BS38)+('Budget LP'!$F$39*'Budget LP'!BS39)*Cover!$B$5</f>
        <v>0</v>
      </c>
      <c r="BR19" s="250">
        <f>('Budget LP'!$F$37*'Budget LP'!BT37)+('Budget LP'!$F$38*'Budget LP'!BT38)+('Budget LP'!$F$39*'Budget LP'!BT39)*Cover!$B$5</f>
        <v>0</v>
      </c>
      <c r="BS19" s="250">
        <f>('Budget LP'!$F$37*'Budget LP'!BU37)+('Budget LP'!$F$38*'Budget LP'!BU38)+('Budget LP'!$F$39*'Budget LP'!BU39)*Cover!$B$5</f>
        <v>0</v>
      </c>
      <c r="BT19" s="250">
        <f>('Budget LP'!$F$37*'Budget LP'!BV37)+('Budget LP'!$F$38*'Budget LP'!BV38)+('Budget LP'!$F$39*'Budget LP'!BV39)*Cover!$B$5</f>
        <v>0</v>
      </c>
      <c r="BU19" s="250">
        <f>('Budget LP'!$F$37*'Budget LP'!BW37)+('Budget LP'!$F$38*'Budget LP'!BW38)+('Budget LP'!$F$39*'Budget LP'!BW39)*Cover!$B$5</f>
        <v>0</v>
      </c>
      <c r="BV19" s="250">
        <f>('Budget LP'!$F$37*'Budget LP'!BX37)+('Budget LP'!$F$38*'Budget LP'!BX38)+('Budget LP'!$F$39*'Budget LP'!BX39)*Cover!$B$5</f>
        <v>0</v>
      </c>
      <c r="BW19" s="250">
        <f>('Budget LP'!$F$37*'Budget LP'!BY37)+('Budget LP'!$F$38*'Budget LP'!BY38)+('Budget LP'!$F$39*'Budget LP'!BY39)*Cover!$B$5</f>
        <v>0</v>
      </c>
      <c r="BX19" s="250">
        <f>('Budget LP'!$F$37*'Budget LP'!BZ37)+('Budget LP'!$F$38*'Budget LP'!BZ38)+('Budget LP'!$F$39*'Budget LP'!BZ39)*Cover!$B$5</f>
        <v>0</v>
      </c>
      <c r="BY19" s="250">
        <f>('Budget LP'!$F$37*'Budget LP'!CA37)+('Budget LP'!$F$38*'Budget LP'!CA38)+('Budget LP'!$F$39*'Budget LP'!CA39)*Cover!$B$5</f>
        <v>0</v>
      </c>
      <c r="BZ19" s="250">
        <f>('Budget LP'!$F$37*'Budget LP'!CB37)+('Budget LP'!$F$38*'Budget LP'!CB38)+('Budget LP'!$F$39*'Budget LP'!CB39)*Cover!$B$5</f>
        <v>0</v>
      </c>
      <c r="CA19" s="250">
        <f>('Budget LP'!$F$37*'Budget LP'!CC37)+('Budget LP'!$F$38*'Budget LP'!CC38)+('Budget LP'!$F$39*'Budget LP'!CC39)*Cover!$B$5</f>
        <v>0</v>
      </c>
      <c r="CB19" s="250">
        <f>('Budget LP'!$F$37*'Budget LP'!CD37)+('Budget LP'!$F$38*'Budget LP'!CD38)+('Budget LP'!$F$39*'Budget LP'!CD39)*Cover!$B$5</f>
        <v>0</v>
      </c>
      <c r="CC19" s="250">
        <f>('Budget LP'!$F$37*'Budget LP'!CE37)+('Budget LP'!$F$38*'Budget LP'!CE38)+('Budget LP'!$F$39*'Budget LP'!CE39)*Cover!$B$5</f>
        <v>0</v>
      </c>
      <c r="CD19" s="250">
        <f>('Budget LP'!$F$37*'Budget LP'!CF37)+('Budget LP'!$F$38*'Budget LP'!CF38)+('Budget LP'!$F$39*'Budget LP'!CF39)*Cover!$B$5</f>
        <v>0</v>
      </c>
      <c r="CE19" s="250">
        <f>('Budget LP'!$F$37*'Budget LP'!CG37)+('Budget LP'!$F$38*'Budget LP'!CG38)+('Budget LP'!$F$39*'Budget LP'!CG39)*Cover!$B$5</f>
        <v>0</v>
      </c>
      <c r="CF19" s="250">
        <f>('Budget LP'!$F$37*'Budget LP'!CH37)+('Budget LP'!$F$38*'Budget LP'!CH38)+('Budget LP'!$F$39*'Budget LP'!CH39)*Cover!$B$5</f>
        <v>0</v>
      </c>
      <c r="CG19" s="250">
        <f>('Budget LP'!$F$37*'Budget LP'!CI37)+('Budget LP'!$F$38*'Budget LP'!CI38)+('Budget LP'!$F$39*'Budget LP'!CI39)*Cover!$B$5</f>
        <v>0</v>
      </c>
      <c r="CH19" s="250">
        <f>('Budget LP'!$F$37*'Budget LP'!CJ37)+('Budget LP'!$F$38*'Budget LP'!CJ38)+('Budget LP'!$F$39*'Budget LP'!CJ39)*Cover!$B$5</f>
        <v>0</v>
      </c>
      <c r="CI19" s="250">
        <f>('Budget LP'!$F$37*'Budget LP'!CK37)+('Budget LP'!$F$38*'Budget LP'!CK38)+('Budget LP'!$F$39*'Budget LP'!CK39)*Cover!$B$5</f>
        <v>0</v>
      </c>
      <c r="CJ19" s="250">
        <f>('Budget LP'!$F$37*'Budget LP'!CL37)+('Budget LP'!$F$38*'Budget LP'!CL38)+('Budget LP'!$F$39*'Budget LP'!CL39)*Cover!$B$5</f>
        <v>0</v>
      </c>
      <c r="CK19" s="250">
        <f>('Budget LP'!$F$37*'Budget LP'!CM37)+('Budget LP'!$F$38*'Budget LP'!CM38)+('Budget LP'!$F$39*'Budget LP'!CM39)*Cover!$B$5</f>
        <v>0</v>
      </c>
      <c r="CL19" s="250">
        <f>('Budget LP'!$F$37*'Budget LP'!CN37)+('Budget LP'!$F$38*'Budget LP'!CN38)+('Budget LP'!$F$39*'Budget LP'!CN39)*Cover!$B$5</f>
        <v>0</v>
      </c>
      <c r="CM19" s="250">
        <f>('Budget LP'!$F$37*'Budget LP'!CO37)+('Budget LP'!$F$38*'Budget LP'!CO38)+('Budget LP'!$F$39*'Budget LP'!CO39)*Cover!$B$5</f>
        <v>0</v>
      </c>
      <c r="CN19" s="250">
        <f>('Budget LP'!$F$37*'Budget LP'!CP37)+('Budget LP'!$F$38*'Budget LP'!CP38)+('Budget LP'!$F$39*'Budget LP'!CP39)*Cover!$B$5</f>
        <v>0</v>
      </c>
      <c r="CO19" s="250">
        <f>('Budget LP'!$F$37*'Budget LP'!CQ37)+('Budget LP'!$F$38*'Budget LP'!CQ38)+('Budget LP'!$F$39*'Budget LP'!CQ39)*Cover!$B$5</f>
        <v>0</v>
      </c>
      <c r="CP19" s="250">
        <f>('Budget LP'!$F$37*'Budget LP'!CR37)+('Budget LP'!$F$38*'Budget LP'!CR38)+('Budget LP'!$F$39*'Budget LP'!CR39)*Cover!$B$5</f>
        <v>0</v>
      </c>
      <c r="CQ19" s="250">
        <f>('Budget LP'!$F$37*'Budget LP'!CS37)+('Budget LP'!$F$38*'Budget LP'!CS38)+('Budget LP'!$F$39*'Budget LP'!CS39)*Cover!$B$5</f>
        <v>0</v>
      </c>
      <c r="CR19" s="250">
        <f>('Budget LP'!$F$37*'Budget LP'!CT37)+('Budget LP'!$F$38*'Budget LP'!CT38)+('Budget LP'!$F$39*'Budget LP'!CT39)*Cover!$B$5</f>
        <v>0</v>
      </c>
      <c r="CS19" s="250">
        <f>('Budget LP'!$F$37*'Budget LP'!CU37)+('Budget LP'!$F$38*'Budget LP'!CU38)+('Budget LP'!$F$39*'Budget LP'!CU39)*Cover!$B$5</f>
        <v>0</v>
      </c>
      <c r="CT19" s="250">
        <f>('Budget LP'!$F$37*'Budget LP'!CV37)+('Budget LP'!$F$38*'Budget LP'!CV38)+('Budget LP'!$F$39*'Budget LP'!CV39)*Cover!$B$5</f>
        <v>0</v>
      </c>
      <c r="CU19" s="250">
        <f>('Budget LP'!$F$37*'Budget LP'!CW37)+('Budget LP'!$F$38*'Budget LP'!CW38)+('Budget LP'!$F$39*'Budget LP'!CW39)*Cover!$B$5</f>
        <v>0</v>
      </c>
      <c r="CV19" s="250">
        <f>('Budget LP'!$F$37*'Budget LP'!CX37)+('Budget LP'!$F$38*'Budget LP'!CX38)+('Budget LP'!$F$39*'Budget LP'!CX39)*Cover!$B$5</f>
        <v>0</v>
      </c>
      <c r="CW19" s="250">
        <f>('Budget LP'!$F$37*'Budget LP'!CY37)+('Budget LP'!$F$38*'Budget LP'!CY38)+('Budget LP'!$F$39*'Budget LP'!CY39)*Cover!$B$5</f>
        <v>0</v>
      </c>
      <c r="CX19" s="250">
        <f>('Budget LP'!$F$37*'Budget LP'!CZ37)+('Budget LP'!$F$38*'Budget LP'!CZ38)+('Budget LP'!$F$39*'Budget LP'!CZ39)*Cover!$B$5</f>
        <v>0</v>
      </c>
      <c r="CY19" s="250">
        <f>('Budget LP'!$F$37*'Budget LP'!DA37)+('Budget LP'!$F$38*'Budget LP'!DA38)+('Budget LP'!$F$39*'Budget LP'!DA39)*Cover!$B$5</f>
        <v>0</v>
      </c>
      <c r="CZ19" s="250">
        <f>('Budget LP'!$F$37*'Budget LP'!DB37)+('Budget LP'!$F$38*'Budget LP'!DB38)+('Budget LP'!$F$39*'Budget LP'!DB39)*Cover!$B$5</f>
        <v>0</v>
      </c>
      <c r="DA19" s="250">
        <f>('Budget LP'!$F$37*'Budget LP'!DC37)+('Budget LP'!$F$38*'Budget LP'!DC38)+('Budget LP'!$F$39*'Budget LP'!DC39)*Cover!$B$5</f>
        <v>0</v>
      </c>
      <c r="DB19" s="250">
        <f>('Budget LP'!$F$37*'Budget LP'!DD37)+('Budget LP'!$F$38*'Budget LP'!DD38)+('Budget LP'!$F$39*'Budget LP'!DD39)*Cover!$B$5</f>
        <v>0</v>
      </c>
      <c r="DC19" s="250">
        <f>('Budget LP'!$F$37*'Budget LP'!DE37)+('Budget LP'!$F$38*'Budget LP'!DE38)+('Budget LP'!$F$39*'Budget LP'!DE39)*Cover!$B$5</f>
        <v>0</v>
      </c>
      <c r="DD19" s="250">
        <f>('Budget LP'!$F$37*'Budget LP'!DF37)+('Budget LP'!$F$38*'Budget LP'!DF38)+('Budget LP'!$F$39*'Budget LP'!DF39)*Cover!$B$5</f>
        <v>0</v>
      </c>
      <c r="DE19" s="250">
        <f>('Budget LP'!$F$37*'Budget LP'!DG37)+('Budget LP'!$F$38*'Budget LP'!DG38)+('Budget LP'!$F$39*'Budget LP'!DG39)*Cover!$B$5</f>
        <v>0</v>
      </c>
      <c r="DF19" s="250">
        <f>('Budget LP'!$F$37*'Budget LP'!DH37)+('Budget LP'!$F$38*'Budget LP'!DH38)+('Budget LP'!$F$39*'Budget LP'!DH39)*Cover!$B$5</f>
        <v>0</v>
      </c>
      <c r="DG19" s="250">
        <f>('Budget LP'!$F$37*'Budget LP'!DI37)+('Budget LP'!$F$38*'Budget LP'!DI38)+('Budget LP'!$F$39*'Budget LP'!DI39)*Cover!$B$5</f>
        <v>0</v>
      </c>
      <c r="DH19" s="250">
        <f>('Budget LP'!$F$37*'Budget LP'!DJ37)+('Budget LP'!$F$38*'Budget LP'!DJ38)+('Budget LP'!$F$39*'Budget LP'!DJ39)*Cover!$B$5</f>
        <v>0</v>
      </c>
      <c r="DI19" s="250">
        <f>('Budget LP'!$F$37*'Budget LP'!DK37)+('Budget LP'!$F$38*'Budget LP'!DK38)+('Budget LP'!$F$39*'Budget LP'!DK39)*Cover!$B$5</f>
        <v>0</v>
      </c>
      <c r="DJ19" s="250">
        <f>('Budget LP'!$F$37*'Budget LP'!DL37)+('Budget LP'!$F$38*'Budget LP'!DL38)+('Budget LP'!$F$39*'Budget LP'!DL39)*Cover!$B$5</f>
        <v>0</v>
      </c>
      <c r="DK19" s="250">
        <f>('Budget LP'!$F$37*'Budget LP'!DM37)+('Budget LP'!$F$38*'Budget LP'!DM38)+('Budget LP'!$F$39*'Budget LP'!DM39)*Cover!$B$5</f>
        <v>0</v>
      </c>
      <c r="DL19" s="250">
        <f>('Budget LP'!$F$37*'Budget LP'!DN37)+('Budget LP'!$F$38*'Budget LP'!DN38)+('Budget LP'!$F$39*'Budget LP'!DN39)*Cover!$B$5</f>
        <v>0</v>
      </c>
      <c r="DM19" s="250">
        <f>('Budget LP'!$F$37*'Budget LP'!DO37)+('Budget LP'!$F$38*'Budget LP'!DO38)+('Budget LP'!$F$39*'Budget LP'!DO39)*Cover!$B$5</f>
        <v>0</v>
      </c>
      <c r="DN19" s="250">
        <f>('Budget LP'!$F$37*'Budget LP'!DP37)+('Budget LP'!$F$38*'Budget LP'!DP38)+('Budget LP'!$F$39*'Budget LP'!DP39)*Cover!$B$5</f>
        <v>0</v>
      </c>
      <c r="DO19" s="250">
        <f>('Budget LP'!$F$37*'Budget LP'!DQ37)+('Budget LP'!$F$38*'Budget LP'!DQ38)+('Budget LP'!$F$39*'Budget LP'!DQ39)*Cover!$B$5</f>
        <v>0</v>
      </c>
      <c r="DP19" s="250">
        <f>('Budget LP'!$F$37*'Budget LP'!DR37)+('Budget LP'!$F$38*'Budget LP'!DR38)+('Budget LP'!$F$39*'Budget LP'!DR39)*Cover!$B$5</f>
        <v>0</v>
      </c>
      <c r="DQ19" s="250">
        <f>('Budget LP'!$F$37*'Budget LP'!DS37)+('Budget LP'!$F$38*'Budget LP'!DS38)+('Budget LP'!$F$39*'Budget LP'!DS39)*Cover!$B$5</f>
        <v>0</v>
      </c>
      <c r="DR19" s="250">
        <f>('Budget LP'!$F$37*'Budget LP'!DT37)+('Budget LP'!$F$38*'Budget LP'!DT38)+('Budget LP'!$F$39*'Budget LP'!DT39)*Cover!$B$5</f>
        <v>0</v>
      </c>
      <c r="DS19" s="250">
        <f>('Budget LP'!$F$37*'Budget LP'!DU37)+('Budget LP'!$F$38*'Budget LP'!DU38)+('Budget LP'!$F$39*'Budget LP'!DU39)*Cover!$B$5</f>
        <v>0</v>
      </c>
      <c r="DT19" s="250">
        <f>('Budget LP'!$F$37*'Budget LP'!DV37)+('Budget LP'!$F$38*'Budget LP'!DV38)+('Budget LP'!$F$39*'Budget LP'!DV39)*Cover!$B$5</f>
        <v>0</v>
      </c>
      <c r="DU19" s="250">
        <f>('Budget LP'!$F$37*'Budget LP'!DW37)+('Budget LP'!$F$38*'Budget LP'!DW38)+('Budget LP'!$F$39*'Budget LP'!DW39)*Cover!$B$5</f>
        <v>0</v>
      </c>
      <c r="DV19" s="250">
        <f>('Budget LP'!$F$37*'Budget LP'!DX37)+('Budget LP'!$F$38*'Budget LP'!DX38)+('Budget LP'!$F$39*'Budget LP'!DX39)*Cover!$B$5</f>
        <v>0</v>
      </c>
      <c r="DW19" s="250">
        <f>('Budget LP'!$F$37*'Budget LP'!DY37)+('Budget LP'!$F$38*'Budget LP'!DY38)+('Budget LP'!$F$39*'Budget LP'!DY39)*Cover!$B$5</f>
        <v>0</v>
      </c>
      <c r="DX19" s="250">
        <f>('Budget LP'!$F$37*'Budget LP'!DZ37)+('Budget LP'!$F$38*'Budget LP'!DZ38)+('Budget LP'!$F$39*'Budget LP'!DZ39)*Cover!$B$5</f>
        <v>0</v>
      </c>
      <c r="DY19" s="250">
        <f>('Budget LP'!$F$37*'Budget LP'!EA37)+('Budget LP'!$F$38*'Budget LP'!EA38)+('Budget LP'!$F$39*'Budget LP'!EA39)*Cover!$B$5</f>
        <v>0</v>
      </c>
      <c r="DZ19" s="250">
        <f>('Budget LP'!$F$37*'Budget LP'!EB37)+('Budget LP'!$F$38*'Budget LP'!EB38)+('Budget LP'!$F$39*'Budget LP'!EB39)*Cover!$B$5</f>
        <v>0</v>
      </c>
      <c r="EA19" s="250">
        <f>('Budget LP'!$F$37*'Budget LP'!EC37)+('Budget LP'!$F$38*'Budget LP'!EC38)+('Budget LP'!$F$39*'Budget LP'!EC39)*Cover!$B$5</f>
        <v>0</v>
      </c>
      <c r="EB19" s="250">
        <f>('Budget LP'!$F$37*'Budget LP'!ED37)+('Budget LP'!$F$38*'Budget LP'!ED38)+('Budget LP'!$F$39*'Budget LP'!ED39)*Cover!$B$5</f>
        <v>0</v>
      </c>
      <c r="EC19" s="250">
        <f>('Budget LP'!$F$37*'Budget LP'!EE37)+('Budget LP'!$F$38*'Budget LP'!EE38)+('Budget LP'!$F$39*'Budget LP'!EE39)*Cover!$B$5</f>
        <v>0</v>
      </c>
      <c r="ED19" s="250">
        <f>('Budget LP'!$F$37*'Budget LP'!EF37)+('Budget LP'!$F$38*'Budget LP'!EF38)+('Budget LP'!$F$39*'Budget LP'!EF39)*Cover!$B$5</f>
        <v>0</v>
      </c>
      <c r="EE19" s="250">
        <f>('Budget LP'!$F$37*'Budget LP'!EG37)+('Budget LP'!$F$38*'Budget LP'!EG38)+('Budget LP'!$F$39*'Budget LP'!EG39)*Cover!$B$5</f>
        <v>0</v>
      </c>
      <c r="EF19" s="250">
        <f>('Budget LP'!$F$37*'Budget LP'!EH37)+('Budget LP'!$F$38*'Budget LP'!EH38)+('Budget LP'!$F$39*'Budget LP'!EH39)*Cover!$B$5</f>
        <v>0</v>
      </c>
      <c r="EG19" s="250">
        <f>('Budget LP'!$F$37*'Budget LP'!EI37)+('Budget LP'!$F$38*'Budget LP'!EI38)+('Budget LP'!$F$39*'Budget LP'!EI39)*Cover!$B$5</f>
        <v>0</v>
      </c>
      <c r="EH19" s="250">
        <f>('Budget LP'!$F$37*'Budget LP'!EJ37)+('Budget LP'!$F$38*'Budget LP'!EJ38)+('Budget LP'!$F$39*'Budget LP'!EJ39)*Cover!$B$5</f>
        <v>0</v>
      </c>
      <c r="EI19" s="250">
        <f>('Budget LP'!$F$37*'Budget LP'!EK37)+('Budget LP'!$F$38*'Budget LP'!EK38)+('Budget LP'!$F$39*'Budget LP'!EK39)*Cover!$B$5</f>
        <v>0</v>
      </c>
      <c r="EJ19" s="250">
        <f>('Budget LP'!$F$37*'Budget LP'!EL37)+('Budget LP'!$F$38*'Budget LP'!EL38)+('Budget LP'!$F$39*'Budget LP'!EL39)*Cover!$B$5</f>
        <v>0</v>
      </c>
      <c r="EK19" s="250">
        <f>('Budget LP'!$F$37*'Budget LP'!EM37)+('Budget LP'!$F$38*'Budget LP'!EM38)+('Budget LP'!$F$39*'Budget LP'!EM39)*Cover!$B$5</f>
        <v>0</v>
      </c>
      <c r="EL19" s="250">
        <f>('Budget LP'!$F$37*'Budget LP'!EN37)+('Budget LP'!$F$38*'Budget LP'!EN38)+('Budget LP'!$F$39*'Budget LP'!EN39)*Cover!$B$5</f>
        <v>0</v>
      </c>
      <c r="EM19" s="250">
        <f>('Budget LP'!$F$37*'Budget LP'!EO37)+('Budget LP'!$F$38*'Budget LP'!EO38)+('Budget LP'!$F$39*'Budget LP'!EO39)*Cover!$B$5</f>
        <v>0</v>
      </c>
      <c r="EN19" s="250">
        <f>('Budget LP'!$F$37*'Budget LP'!EP37)+('Budget LP'!$F$38*'Budget LP'!EP38)+('Budget LP'!$F$39*'Budget LP'!EP39)*Cover!$B$5</f>
        <v>0</v>
      </c>
      <c r="EO19" s="250">
        <f>('Budget LP'!$F$37*'Budget LP'!EQ37)+('Budget LP'!$F$38*'Budget LP'!EQ38)+('Budget LP'!$F$39*'Budget LP'!EQ39)*Cover!$B$5</f>
        <v>0</v>
      </c>
      <c r="EP19" s="250">
        <f>('Budget LP'!$F$37*'Budget LP'!ER37)+('Budget LP'!$F$38*'Budget LP'!ER38)+('Budget LP'!$F$39*'Budget LP'!ER39)*Cover!$B$5</f>
        <v>0</v>
      </c>
      <c r="EQ19" s="250">
        <f>('Budget LP'!$F$37*'Budget LP'!ES37)+('Budget LP'!$F$38*'Budget LP'!ES38)+('Budget LP'!$F$39*'Budget LP'!ES39)*Cover!$B$5</f>
        <v>0</v>
      </c>
      <c r="ER19" s="250">
        <f>('Budget LP'!$F$37*'Budget LP'!ET37)+('Budget LP'!$F$38*'Budget LP'!ET38)+('Budget LP'!$F$39*'Budget LP'!ET39)*Cover!$B$5</f>
        <v>0</v>
      </c>
      <c r="ES19" s="250">
        <f>('Budget LP'!$F$37*'Budget LP'!EU37)+('Budget LP'!$F$38*'Budget LP'!EU38)+('Budget LP'!$F$39*'Budget LP'!EU39)*Cover!$B$5</f>
        <v>0</v>
      </c>
      <c r="ET19" s="250">
        <f>('Budget LP'!$F$37*'Budget LP'!EV37)+('Budget LP'!$F$38*'Budget LP'!EV38)+('Budget LP'!$F$39*'Budget LP'!EV39)*Cover!$B$5</f>
        <v>0</v>
      </c>
      <c r="EU19" s="250">
        <f>('Budget LP'!$F$37*'Budget LP'!EW37)+('Budget LP'!$F$38*'Budget LP'!EW38)+('Budget LP'!$F$39*'Budget LP'!EW39)*Cover!$B$5</f>
        <v>0</v>
      </c>
      <c r="EV19" s="250">
        <f>('Budget LP'!$F$37*'Budget LP'!EX37)+('Budget LP'!$F$38*'Budget LP'!EX38)+('Budget LP'!$F$39*'Budget LP'!EX39)*Cover!$B$5</f>
        <v>0</v>
      </c>
      <c r="EW19" s="250">
        <f>('Budget LP'!$F$37*'Budget LP'!EY37)+('Budget LP'!$F$38*'Budget LP'!EY38)+('Budget LP'!$F$39*'Budget LP'!EY39)*Cover!$B$5</f>
        <v>0</v>
      </c>
      <c r="EX19" s="250">
        <f>('Budget LP'!$F$37*'Budget LP'!EZ37)+('Budget LP'!$F$38*'Budget LP'!EZ38)+('Budget LP'!$F$39*'Budget LP'!EZ39)*Cover!$B$5</f>
        <v>0</v>
      </c>
      <c r="EY19" s="250">
        <f>('Budget LP'!$F$37*'Budget LP'!FA37)+('Budget LP'!$F$38*'Budget LP'!FA38)+('Budget LP'!$F$39*'Budget LP'!FA39)*Cover!$B$5</f>
        <v>0</v>
      </c>
      <c r="EZ19" s="250">
        <f>('Budget LP'!$F$37*'Budget LP'!FB37)+('Budget LP'!$F$38*'Budget LP'!FB38)+('Budget LP'!$F$39*'Budget LP'!FB39)*Cover!$B$5</f>
        <v>0</v>
      </c>
      <c r="FA19" s="250">
        <f>('Budget LP'!$F$37*'Budget LP'!FC37)+('Budget LP'!$F$38*'Budget LP'!FC38)+('Budget LP'!$F$39*'Budget LP'!FC39)*Cover!$B$5</f>
        <v>0</v>
      </c>
      <c r="FB19" s="250">
        <f>('Budget LP'!$F$37*'Budget LP'!FD37)+('Budget LP'!$F$38*'Budget LP'!FD38)+('Budget LP'!$F$39*'Budget LP'!FD39)*Cover!$B$5</f>
        <v>0</v>
      </c>
      <c r="FC19" s="250">
        <f>('Budget LP'!$F$37*'Budget LP'!FE37)+('Budget LP'!$F$38*'Budget LP'!FE38)+('Budget LP'!$F$39*'Budget LP'!FE39)*Cover!$B$5</f>
        <v>0</v>
      </c>
      <c r="FD19" s="250">
        <f>('Budget LP'!$F$37*'Budget LP'!FF37)+('Budget LP'!$F$38*'Budget LP'!FF38)+('Budget LP'!$F$39*'Budget LP'!FF39)*Cover!$B$5</f>
        <v>0</v>
      </c>
      <c r="FE19" s="250">
        <f>('Budget LP'!$F$37*'Budget LP'!FG37)+('Budget LP'!$F$38*'Budget LP'!FG38)+('Budget LP'!$F$39*'Budget LP'!FG39)*Cover!$B$5</f>
        <v>0</v>
      </c>
      <c r="FF19" s="250">
        <f>('Budget LP'!$F$37*'Budget LP'!FH37)+('Budget LP'!$F$38*'Budget LP'!FH38)+('Budget LP'!$F$39*'Budget LP'!FH39)*Cover!$B$5</f>
        <v>0</v>
      </c>
      <c r="FG19" s="250">
        <f>('Budget LP'!$F$37*'Budget LP'!FI37)+('Budget LP'!$F$38*'Budget LP'!FI38)+('Budget LP'!$F$39*'Budget LP'!FI39)*Cover!$B$5</f>
        <v>0</v>
      </c>
      <c r="FH19" s="250">
        <f>('Budget LP'!$F$37*'Budget LP'!FJ37)+('Budget LP'!$F$38*'Budget LP'!FJ38)+('Budget LP'!$F$39*'Budget LP'!FJ39)*Cover!$B$5</f>
        <v>0</v>
      </c>
      <c r="FI19" s="250">
        <f>('Budget LP'!$F$37*'Budget LP'!FK37)+('Budget LP'!$F$38*'Budget LP'!FK38)+('Budget LP'!$F$39*'Budget LP'!FK39)*Cover!$B$5</f>
        <v>0</v>
      </c>
      <c r="FJ19" s="250">
        <f>('Budget LP'!$F$37*'Budget LP'!FL37)+('Budget LP'!$F$38*'Budget LP'!FL38)+('Budget LP'!$F$39*'Budget LP'!FL39)*Cover!$B$5</f>
        <v>0</v>
      </c>
      <c r="FK19" s="250">
        <f>('Budget LP'!$F$37*'Budget LP'!FM37)+('Budget LP'!$F$38*'Budget LP'!FM38)+('Budget LP'!$F$39*'Budget LP'!FM39)*Cover!$B$5</f>
        <v>0</v>
      </c>
      <c r="FL19" s="250">
        <f>('Budget LP'!$F$37*'Budget LP'!FN37)+('Budget LP'!$F$38*'Budget LP'!FN38)+('Budget LP'!$F$39*'Budget LP'!FN39)*Cover!$B$5</f>
        <v>0</v>
      </c>
      <c r="FM19" s="250">
        <f>('Budget LP'!$F$37*'Budget LP'!FO37)+('Budget LP'!$F$38*'Budget LP'!FO38)+('Budget LP'!$F$39*'Budget LP'!FO39)*Cover!$B$5</f>
        <v>0</v>
      </c>
      <c r="FN19" s="250">
        <f>('Budget LP'!$F$37*'Budget LP'!FP37)+('Budget LP'!$F$38*'Budget LP'!FP38)+('Budget LP'!$F$39*'Budget LP'!FP39)*Cover!$B$5</f>
        <v>0</v>
      </c>
      <c r="FO19" s="250">
        <f>('Budget LP'!$F$37*'Budget LP'!FQ37)+('Budget LP'!$F$38*'Budget LP'!FQ38)+('Budget LP'!$F$39*'Budget LP'!FQ39)*Cover!$B$5</f>
        <v>0</v>
      </c>
      <c r="FP19" s="250">
        <f>('Budget LP'!$F$37*'Budget LP'!FR37)+('Budget LP'!$F$38*'Budget LP'!FR38)+('Budget LP'!$F$39*'Budget LP'!FR39)*Cover!$B$5</f>
        <v>0</v>
      </c>
      <c r="FQ19" s="250">
        <f>('Budget LP'!$F$37*'Budget LP'!FS37)+('Budget LP'!$F$38*'Budget LP'!FS38)+('Budget LP'!$F$39*'Budget LP'!FS39)*Cover!$B$5</f>
        <v>0</v>
      </c>
      <c r="FR19" s="250">
        <f>('Budget LP'!$F$37*'Budget LP'!FT37)+('Budget LP'!$F$38*'Budget LP'!FT38)+('Budget LP'!$F$39*'Budget LP'!FT39)*Cover!$B$5</f>
        <v>0</v>
      </c>
      <c r="FS19" s="250">
        <f>('Budget LP'!$F$37*'Budget LP'!FU37)+('Budget LP'!$F$38*'Budget LP'!FU38)+('Budget LP'!$F$39*'Budget LP'!FU39)*Cover!$B$5</f>
        <v>0</v>
      </c>
      <c r="FT19" s="250">
        <f>('Budget LP'!$F$37*'Budget LP'!FV37)+('Budget LP'!$F$38*'Budget LP'!FV38)+('Budget LP'!$F$39*'Budget LP'!FV39)*Cover!$B$5</f>
        <v>0</v>
      </c>
      <c r="FU19" s="250">
        <f>('Budget LP'!$F$37*'Budget LP'!FW37)+('Budget LP'!$F$38*'Budget LP'!FW38)+('Budget LP'!$F$39*'Budget LP'!FW39)*Cover!$B$5</f>
        <v>0</v>
      </c>
      <c r="FV19" s="250">
        <f>('Budget LP'!$F$37*'Budget LP'!FX37)+('Budget LP'!$F$38*'Budget LP'!FX38)+('Budget LP'!$F$39*'Budget LP'!FX39)*Cover!$B$5</f>
        <v>0</v>
      </c>
      <c r="FW19" s="250">
        <f>('Budget LP'!$F$37*'Budget LP'!FY37)+('Budget LP'!$F$38*'Budget LP'!FY38)+('Budget LP'!$F$39*'Budget LP'!FY39)*Cover!$B$5</f>
        <v>0</v>
      </c>
      <c r="FX19" s="250">
        <f>('Budget LP'!$F$37*'Budget LP'!FZ37)+('Budget LP'!$F$38*'Budget LP'!FZ38)+('Budget LP'!$F$39*'Budget LP'!FZ39)*Cover!$B$5</f>
        <v>0</v>
      </c>
      <c r="FY19" s="250">
        <f>('Budget LP'!$F$37*'Budget LP'!GA37)+('Budget LP'!$F$38*'Budget LP'!GA38)+('Budget LP'!$F$39*'Budget LP'!GA39)*Cover!$B$5</f>
        <v>0</v>
      </c>
      <c r="FZ19" s="250">
        <f>('Budget LP'!$F$37*'Budget LP'!GB37)+('Budget LP'!$F$38*'Budget LP'!GB38)+('Budget LP'!$F$39*'Budget LP'!GB39)*Cover!$B$5</f>
        <v>0</v>
      </c>
      <c r="GA19" s="250">
        <f>('Budget LP'!$F$37*'Budget LP'!GC37)+('Budget LP'!$F$38*'Budget LP'!GC38)+('Budget LP'!$F$39*'Budget LP'!GC39)*Cover!$B$5</f>
        <v>0</v>
      </c>
      <c r="GB19" s="250">
        <f>('Budget LP'!$F$37*'Budget LP'!GD37)+('Budget LP'!$F$38*'Budget LP'!GD38)+('Budget LP'!$F$39*'Budget LP'!GD39)*Cover!$B$5</f>
        <v>0</v>
      </c>
      <c r="GC19" s="250">
        <f>('Budget LP'!$F$37*'Budget LP'!GE37)+('Budget LP'!$F$38*'Budget LP'!GE38)+('Budget LP'!$F$39*'Budget LP'!GE39)*Cover!$B$5</f>
        <v>0</v>
      </c>
      <c r="GD19" s="250">
        <f>('Budget LP'!$F$37*'Budget LP'!GF37)+('Budget LP'!$F$38*'Budget LP'!GF38)+('Budget LP'!$F$39*'Budget LP'!GF39)*Cover!$B$5</f>
        <v>0</v>
      </c>
      <c r="GE19" s="250">
        <f>('Budget LP'!$F$37*'Budget LP'!GG37)+('Budget LP'!$F$38*'Budget LP'!GG38)+('Budget LP'!$F$39*'Budget LP'!GG39)*Cover!$B$5</f>
        <v>0</v>
      </c>
      <c r="GF19" s="250">
        <f>('Budget LP'!$F$37*'Budget LP'!GH37)+('Budget LP'!$F$38*'Budget LP'!GH38)+('Budget LP'!$F$39*'Budget LP'!GH39)*Cover!$B$5</f>
        <v>0</v>
      </c>
      <c r="GG19" s="250">
        <f>('Budget LP'!$F$37*'Budget LP'!GI37)+('Budget LP'!$F$38*'Budget LP'!GI38)+('Budget LP'!$F$39*'Budget LP'!GI39)*Cover!$B$5</f>
        <v>0</v>
      </c>
      <c r="GH19" s="250">
        <f>('Budget LP'!$F$37*'Budget LP'!GJ37)+('Budget LP'!$F$38*'Budget LP'!GJ38)+('Budget LP'!$F$39*'Budget LP'!GJ39)*Cover!$B$5</f>
        <v>0</v>
      </c>
      <c r="GI19" s="250">
        <f>('Budget LP'!$F$37*'Budget LP'!GK37)+('Budget LP'!$F$38*'Budget LP'!GK38)+('Budget LP'!$F$39*'Budget LP'!GK39)*Cover!$B$5</f>
        <v>0</v>
      </c>
      <c r="GJ19" s="250">
        <f>('Budget LP'!$F$37*'Budget LP'!GL37)+('Budget LP'!$F$38*'Budget LP'!GL38)+('Budget LP'!$F$39*'Budget LP'!GL39)*Cover!$B$5</f>
        <v>0</v>
      </c>
      <c r="GK19" s="250">
        <f>('Budget LP'!$F$37*'Budget LP'!GM37)+('Budget LP'!$F$38*'Budget LP'!GM38)+('Budget LP'!$F$39*'Budget LP'!GM39)*Cover!$B$5</f>
        <v>0</v>
      </c>
      <c r="GL19" s="250">
        <f>('Budget LP'!$F$37*'Budget LP'!GN37)+('Budget LP'!$F$38*'Budget LP'!GN38)+('Budget LP'!$F$39*'Budget LP'!GN39)*Cover!$B$5</f>
        <v>0</v>
      </c>
      <c r="GM19" s="250">
        <f>('Budget LP'!$F$37*'Budget LP'!GO37)+('Budget LP'!$F$38*'Budget LP'!GO38)+('Budget LP'!$F$39*'Budget LP'!GO39)*Cover!$B$5</f>
        <v>0</v>
      </c>
      <c r="GN19" s="250">
        <f>('Budget LP'!$F$37*'Budget LP'!GP37)+('Budget LP'!$F$38*'Budget LP'!GP38)+('Budget LP'!$F$39*'Budget LP'!GP39)*Cover!$B$5</f>
        <v>0</v>
      </c>
      <c r="GO19" s="250">
        <f>('Budget LP'!$F$37*'Budget LP'!GQ37)+('Budget LP'!$F$38*'Budget LP'!GQ38)+('Budget LP'!$F$39*'Budget LP'!GQ39)*Cover!$B$5</f>
        <v>0</v>
      </c>
      <c r="GP19" s="250">
        <f>('Budget LP'!$F$37*'Budget LP'!GR37)+('Budget LP'!$F$38*'Budget LP'!GR38)+('Budget LP'!$F$39*'Budget LP'!GR39)*Cover!$B$5</f>
        <v>0</v>
      </c>
      <c r="GQ19" s="250">
        <f>('Budget LP'!$F$37*'Budget LP'!GS37)+('Budget LP'!$F$38*'Budget LP'!GS38)+('Budget LP'!$F$39*'Budget LP'!GS39)*Cover!$B$5</f>
        <v>0</v>
      </c>
      <c r="GR19" s="250">
        <f>('Budget LP'!$F$37*'Budget LP'!GT37)+('Budget LP'!$F$38*'Budget LP'!GT38)+('Budget LP'!$F$39*'Budget LP'!GT39)*Cover!$B$5</f>
        <v>0</v>
      </c>
      <c r="GS19" s="250">
        <f>('Budget LP'!$F$37*'Budget LP'!GU37)+('Budget LP'!$F$38*'Budget LP'!GU38)+('Budget LP'!$F$39*'Budget LP'!GU39)*Cover!$B$5</f>
        <v>0</v>
      </c>
      <c r="GT19" s="250">
        <f>('Budget LP'!$F$37*'Budget LP'!GV37)+('Budget LP'!$F$38*'Budget LP'!GV38)+('Budget LP'!$F$39*'Budget LP'!GV39)*Cover!$B$5</f>
        <v>0</v>
      </c>
      <c r="GU19" s="250">
        <f>('Budget LP'!$F$37*'Budget LP'!GW37)+('Budget LP'!$F$38*'Budget LP'!GW38)+('Budget LP'!$F$39*'Budget LP'!GW39)*Cover!$B$5</f>
        <v>0</v>
      </c>
      <c r="GV19" s="250">
        <f>('Budget LP'!$F$37*'Budget LP'!GX37)+('Budget LP'!$F$38*'Budget LP'!GX38)+('Budget LP'!$F$39*'Budget LP'!GX39)*Cover!$B$5</f>
        <v>0</v>
      </c>
      <c r="GW19" s="250">
        <f>('Budget LP'!$F$37*'Budget LP'!GY37)+('Budget LP'!$F$38*'Budget LP'!GY38)+('Budget LP'!$F$39*'Budget LP'!GY39)*Cover!$B$5</f>
        <v>0</v>
      </c>
      <c r="GX19" s="250">
        <f>('Budget LP'!$F$37*'Budget LP'!GZ37)+('Budget LP'!$F$38*'Budget LP'!GZ38)+('Budget LP'!$F$39*'Budget LP'!GZ39)*Cover!$B$5</f>
        <v>0</v>
      </c>
      <c r="GY19" s="250">
        <f>('Budget LP'!$F$37*'Budget LP'!HA37)+('Budget LP'!$F$38*'Budget LP'!HA38)+('Budget LP'!$F$39*'Budget LP'!HA39)*Cover!$B$5</f>
        <v>0</v>
      </c>
      <c r="GZ19" s="250">
        <f>('Budget LP'!$F$37*'Budget LP'!HB37)+('Budget LP'!$F$38*'Budget LP'!HB38)+('Budget LP'!$F$39*'Budget LP'!HB39)*Cover!$B$5</f>
        <v>0</v>
      </c>
      <c r="HA19" s="250">
        <f>('Budget LP'!$F$37*'Budget LP'!HC37)+('Budget LP'!$F$38*'Budget LP'!HC38)+('Budget LP'!$F$39*'Budget LP'!HC39)*Cover!$B$5</f>
        <v>0</v>
      </c>
      <c r="HB19" s="250">
        <f>('Budget LP'!$F$37*'Budget LP'!HD37)+('Budget LP'!$F$38*'Budget LP'!HD38)+('Budget LP'!$F$39*'Budget LP'!HD39)*Cover!$B$5</f>
        <v>0</v>
      </c>
      <c r="HC19" s="250">
        <f>('Budget LP'!$F$37*'Budget LP'!HE37)+('Budget LP'!$F$38*'Budget LP'!HE38)+('Budget LP'!$F$39*'Budget LP'!HE39)*Cover!$B$5</f>
        <v>0</v>
      </c>
      <c r="HD19" s="250">
        <f>('Budget LP'!$F$37*'Budget LP'!HF37)+('Budget LP'!$F$38*'Budget LP'!HF38)+('Budget LP'!$F$39*'Budget LP'!HF39)*Cover!$B$5</f>
        <v>0</v>
      </c>
      <c r="HE19" s="250">
        <f>('Budget LP'!$F$37*'Budget LP'!HG37)+('Budget LP'!$F$38*'Budget LP'!HG38)+('Budget LP'!$F$39*'Budget LP'!HG39)*Cover!$B$5</f>
        <v>0</v>
      </c>
      <c r="HF19" s="250">
        <f>('Budget LP'!$F$37*'Budget LP'!HH37)+('Budget LP'!$F$38*'Budget LP'!HH38)+('Budget LP'!$F$39*'Budget LP'!HH39)*Cover!$B$5</f>
        <v>0</v>
      </c>
      <c r="HG19" s="250">
        <f>('Budget LP'!$F$37*'Budget LP'!HI37)+('Budget LP'!$F$38*'Budget LP'!HI38)+('Budget LP'!$F$39*'Budget LP'!HI39)*Cover!$B$5</f>
        <v>0</v>
      </c>
      <c r="HH19" s="250">
        <f>('Budget LP'!$F$37*'Budget LP'!HJ37)+('Budget LP'!$F$38*'Budget LP'!HJ38)+('Budget LP'!$F$39*'Budget LP'!HJ39)*Cover!$B$5</f>
        <v>0</v>
      </c>
      <c r="HI19" s="250">
        <f>('Budget LP'!$F$37*'Budget LP'!HK37)+('Budget LP'!$F$38*'Budget LP'!HK38)+('Budget LP'!$F$39*'Budget LP'!HK39)*Cover!$B$5</f>
        <v>0</v>
      </c>
      <c r="HJ19" s="250">
        <f>('Budget LP'!$F$37*'Budget LP'!HL37)+('Budget LP'!$F$38*'Budget LP'!HL38)+('Budget LP'!$F$39*'Budget LP'!HL39)*Cover!$B$5</f>
        <v>0</v>
      </c>
      <c r="HK19" s="250">
        <f>('Budget LP'!$F$37*'Budget LP'!HM37)+('Budget LP'!$F$38*'Budget LP'!HM38)+('Budget LP'!$F$39*'Budget LP'!HM39)*Cover!$B$5</f>
        <v>0</v>
      </c>
      <c r="HL19" s="250">
        <f>('Budget LP'!$F$37*'Budget LP'!HN37)+('Budget LP'!$F$38*'Budget LP'!HN38)+('Budget LP'!$F$39*'Budget LP'!HN39)*Cover!$B$5</f>
        <v>0</v>
      </c>
      <c r="HM19" s="250">
        <f>('Budget LP'!$F$37*'Budget LP'!HO37)+('Budget LP'!$F$38*'Budget LP'!HO38)+('Budget LP'!$F$39*'Budget LP'!HO39)*Cover!$B$5</f>
        <v>0</v>
      </c>
      <c r="HN19" s="250">
        <f>('Budget LP'!$F$37*'Budget LP'!HP37)+('Budget LP'!$F$38*'Budget LP'!HP38)+('Budget LP'!$F$39*'Budget LP'!HP39)*Cover!$B$5</f>
        <v>0</v>
      </c>
      <c r="HO19" s="250">
        <f>('Budget LP'!$F$37*'Budget LP'!HQ37)+('Budget LP'!$F$38*'Budget LP'!HQ38)+('Budget LP'!$F$39*'Budget LP'!HQ39)*Cover!$B$5</f>
        <v>0</v>
      </c>
      <c r="HP19" s="250">
        <f>('Budget LP'!$F$37*'Budget LP'!HR37)+('Budget LP'!$F$38*'Budget LP'!HR38)+('Budget LP'!$F$39*'Budget LP'!HR39)*Cover!$B$5</f>
        <v>0</v>
      </c>
      <c r="HQ19" s="250">
        <f>('Budget LP'!$F$37*'Budget LP'!HS37)+('Budget LP'!$F$38*'Budget LP'!HS38)+('Budget LP'!$F$39*'Budget LP'!HS39)*Cover!$B$5</f>
        <v>0</v>
      </c>
      <c r="HR19" s="250">
        <f>('Budget LP'!$F$37*'Budget LP'!HT37)+('Budget LP'!$F$38*'Budget LP'!HT38)+('Budget LP'!$F$39*'Budget LP'!HT39)*Cover!$B$5</f>
        <v>0</v>
      </c>
      <c r="HS19" s="250">
        <f>('Budget LP'!$F$37*'Budget LP'!HU37)+('Budget LP'!$F$38*'Budget LP'!HU38)+('Budget LP'!$F$39*'Budget LP'!HU39)*Cover!$B$5</f>
        <v>0</v>
      </c>
      <c r="HT19" s="250">
        <f>('Budget LP'!$F$37*'Budget LP'!HV37)+('Budget LP'!$F$38*'Budget LP'!HV38)+('Budget LP'!$F$39*'Budget LP'!HV39)*Cover!$B$5</f>
        <v>0</v>
      </c>
      <c r="HU19" s="250">
        <f>('Budget LP'!$F$37*'Budget LP'!HW37)+('Budget LP'!$F$38*'Budget LP'!HW38)+('Budget LP'!$F$39*'Budget LP'!HW39)*Cover!$B$5</f>
        <v>0</v>
      </c>
      <c r="HV19" s="250">
        <f>('Budget LP'!$F$37*'Budget LP'!HX37)+('Budget LP'!$F$38*'Budget LP'!HX38)+('Budget LP'!$F$39*'Budget LP'!HX39)*Cover!$B$5</f>
        <v>0</v>
      </c>
      <c r="HW19" s="250">
        <f>('Budget LP'!$F$37*'Budget LP'!HY37)+('Budget LP'!$F$38*'Budget LP'!HY38)+('Budget LP'!$F$39*'Budget LP'!HY39)*Cover!$B$5</f>
        <v>0</v>
      </c>
      <c r="HX19" s="250">
        <f>('Budget LP'!$F$37*'Budget LP'!HZ37)+('Budget LP'!$F$38*'Budget LP'!HZ38)+('Budget LP'!$F$39*'Budget LP'!HZ39)*Cover!$B$5</f>
        <v>0</v>
      </c>
      <c r="HY19" s="250">
        <f>('Budget LP'!$F$37*'Budget LP'!IA37)+('Budget LP'!$F$38*'Budget LP'!IA38)+('Budget LP'!$F$39*'Budget LP'!IA39)*Cover!$B$5</f>
        <v>0</v>
      </c>
      <c r="HZ19" s="250">
        <f>('Budget LP'!$F$37*'Budget LP'!IB37)+('Budget LP'!$F$38*'Budget LP'!IB38)+('Budget LP'!$F$39*'Budget LP'!IB39)*Cover!$B$5</f>
        <v>0</v>
      </c>
      <c r="IA19" s="250">
        <f>('Budget LP'!$F$37*'Budget LP'!IC37)+('Budget LP'!$F$38*'Budget LP'!IC38)+('Budget LP'!$F$39*'Budget LP'!IC39)*Cover!$B$5</f>
        <v>0</v>
      </c>
      <c r="IB19" s="250">
        <f>('Budget LP'!$F$37*'Budget LP'!ID37)+('Budget LP'!$F$38*'Budget LP'!ID38)+('Budget LP'!$F$39*'Budget LP'!ID39)*Cover!$B$5</f>
        <v>0</v>
      </c>
      <c r="IC19" s="250">
        <f>('Budget LP'!$F$37*'Budget LP'!IE37)+('Budget LP'!$F$38*'Budget LP'!IE38)+('Budget LP'!$F$39*'Budget LP'!IE39)*Cover!$B$5</f>
        <v>0</v>
      </c>
      <c r="ID19" s="250">
        <f>('Budget LP'!$F$37*'Budget LP'!IF37)+('Budget LP'!$F$38*'Budget LP'!IF38)+('Budget LP'!$F$39*'Budget LP'!IF39)*Cover!$B$5</f>
        <v>0</v>
      </c>
      <c r="IE19" s="250">
        <f>('Budget LP'!$F$37*'Budget LP'!IG37)+('Budget LP'!$F$38*'Budget LP'!IG38)+('Budget LP'!$F$39*'Budget LP'!IG39)*Cover!$B$5</f>
        <v>0</v>
      </c>
      <c r="IF19" s="250">
        <f>('Budget LP'!$F$37*'Budget LP'!IH37)+('Budget LP'!$F$38*'Budget LP'!IH38)+('Budget LP'!$F$39*'Budget LP'!IH39)*Cover!$B$5</f>
        <v>0</v>
      </c>
      <c r="IG19" s="250">
        <f>('Budget LP'!$F$37*'Budget LP'!II37)+('Budget LP'!$F$38*'Budget LP'!II38)+('Budget LP'!$F$39*'Budget LP'!II39)*Cover!$B$5</f>
        <v>0</v>
      </c>
      <c r="IH19" s="250">
        <f>('Budget LP'!$F$37*'Budget LP'!IJ37)+('Budget LP'!$F$38*'Budget LP'!IJ38)+('Budget LP'!$F$39*'Budget LP'!IJ39)*Cover!$B$5</f>
        <v>0</v>
      </c>
      <c r="II19" s="250">
        <f>('Budget LP'!$F$37*'Budget LP'!IK37)+('Budget LP'!$F$38*'Budget LP'!IK38)+('Budget LP'!$F$39*'Budget LP'!IK39)*Cover!$B$5</f>
        <v>0</v>
      </c>
      <c r="IJ19" s="250">
        <f>('Budget LP'!$F$37*'Budget LP'!IL37)+('Budget LP'!$F$38*'Budget LP'!IL38)+('Budget LP'!$F$39*'Budget LP'!IL39)*Cover!$B$5</f>
        <v>0</v>
      </c>
      <c r="IK19" s="250">
        <f>('Budget LP'!$F$37*'Budget LP'!IM37)+('Budget LP'!$F$38*'Budget LP'!IM38)+('Budget LP'!$F$39*'Budget LP'!IM39)*Cover!$B$5</f>
        <v>0</v>
      </c>
      <c r="IL19" s="250">
        <f>('Budget LP'!$F$37*'Budget LP'!IN37)+('Budget LP'!$F$38*'Budget LP'!IN38)+('Budget LP'!$F$39*'Budget LP'!IN39)*Cover!$B$5</f>
        <v>0</v>
      </c>
      <c r="IM19" s="250">
        <f>('Budget LP'!$F$37*'Budget LP'!IO37)+('Budget LP'!$F$38*'Budget LP'!IO38)+('Budget LP'!$F$39*'Budget LP'!IO39)*Cover!$B$5</f>
        <v>0</v>
      </c>
      <c r="IN19" s="250">
        <f>('Budget LP'!$F$37*'Budget LP'!IP37)+('Budget LP'!$F$38*'Budget LP'!IP38)+('Budget LP'!$F$39*'Budget LP'!IP39)*Cover!$B$5</f>
        <v>0</v>
      </c>
      <c r="IO19" s="250">
        <f>('Budget LP'!$F$37*'Budget LP'!IQ37)+('Budget LP'!$F$38*'Budget LP'!IQ38)+('Budget LP'!$F$39*'Budget LP'!IQ39)*Cover!$B$5</f>
        <v>0</v>
      </c>
      <c r="IP19" s="250">
        <f>('Budget LP'!$F$37*'Budget LP'!IR37)+('Budget LP'!$F$38*'Budget LP'!IR38)+('Budget LP'!$F$39*'Budget LP'!IR39)*Cover!$B$5</f>
        <v>0</v>
      </c>
      <c r="IQ19" s="250">
        <f>('Budget LP'!$F$37*'Budget LP'!IS37)+('Budget LP'!$F$38*'Budget LP'!IS38)+('Budget LP'!$F$39*'Budget LP'!IS39)*Cover!$B$5</f>
        <v>0</v>
      </c>
      <c r="IR19" s="250">
        <f>('Budget LP'!$F$37*'Budget LP'!IT37)+('Budget LP'!$F$38*'Budget LP'!IT38)+('Budget LP'!$F$39*'Budget LP'!IT39)*Cover!$B$5</f>
        <v>0</v>
      </c>
      <c r="IS19" s="250">
        <f>('Budget LP'!$F$37*'Budget LP'!IU37)+('Budget LP'!$F$38*'Budget LP'!IU38)+('Budget LP'!$F$39*'Budget LP'!IU39)*Cover!$B$5</f>
        <v>0</v>
      </c>
      <c r="IT19" s="250">
        <f>('Budget LP'!$F$37*'Budget LP'!IV37)+('Budget LP'!$F$38*'Budget LP'!IV38)+('Budget LP'!$F$39*'Budget LP'!IV39)*Cover!$B$5</f>
        <v>0</v>
      </c>
      <c r="IU19" s="250">
        <f>('Budget LP'!$F$37*'Budget LP'!IW37)+('Budget LP'!$F$38*'Budget LP'!IW38)+('Budget LP'!$F$39*'Budget LP'!IW39)*Cover!$B$5</f>
        <v>0</v>
      </c>
      <c r="IV19" s="250">
        <f>('Budget LP'!$F$37*'Budget LP'!IX37)+('Budget LP'!$F$38*'Budget LP'!IX38)+('Budget LP'!$F$39*'Budget LP'!IX39)*Cover!$B$5</f>
        <v>0</v>
      </c>
      <c r="IW19" s="250">
        <f>('Budget LP'!$F$37*'Budget LP'!IY37)+('Budget LP'!$F$38*'Budget LP'!IY38)+('Budget LP'!$F$39*'Budget LP'!IY39)*Cover!$B$5</f>
        <v>0</v>
      </c>
      <c r="IX19" s="250">
        <f>('Budget LP'!$F$37*'Budget LP'!IZ37)+('Budget LP'!$F$38*'Budget LP'!IZ38)+('Budget LP'!$F$39*'Budget LP'!IZ39)*Cover!$B$5</f>
        <v>0</v>
      </c>
      <c r="IY19" s="250">
        <f>('Budget LP'!$F$37*'Budget LP'!JA37)+('Budget LP'!$F$38*'Budget LP'!JA38)+('Budget LP'!$F$39*'Budget LP'!JA39)*Cover!$B$5</f>
        <v>0</v>
      </c>
      <c r="IZ19" s="250">
        <f>('Budget LP'!$F$37*'Budget LP'!JB37)+('Budget LP'!$F$38*'Budget LP'!JB38)+('Budget LP'!$F$39*'Budget LP'!JB39)*Cover!$B$5</f>
        <v>0</v>
      </c>
      <c r="JA19" s="250">
        <f>('Budget LP'!$F$37*'Budget LP'!JC37)+('Budget LP'!$F$38*'Budget LP'!JC38)+('Budget LP'!$F$39*'Budget LP'!JC39)*Cover!$B$5</f>
        <v>0</v>
      </c>
      <c r="JB19" s="250">
        <f>('Budget LP'!$F$37*'Budget LP'!JD37)+('Budget LP'!$F$38*'Budget LP'!JD38)+('Budget LP'!$F$39*'Budget LP'!JD39)*Cover!$B$5</f>
        <v>0</v>
      </c>
      <c r="JC19" s="250">
        <f>('Budget LP'!$F$37*'Budget LP'!JE37)+('Budget LP'!$F$38*'Budget LP'!JE38)+('Budget LP'!$F$39*'Budget LP'!JE39)*Cover!$B$5</f>
        <v>0</v>
      </c>
      <c r="JD19" s="250">
        <f>('Budget LP'!$F$37*'Budget LP'!JF37)+('Budget LP'!$F$38*'Budget LP'!JF38)+('Budget LP'!$F$39*'Budget LP'!JF39)*Cover!$B$5</f>
        <v>0</v>
      </c>
      <c r="JE19" s="250">
        <f>('Budget LP'!$F$37*'Budget LP'!JG37)+('Budget LP'!$F$38*'Budget LP'!JG38)+('Budget LP'!$F$39*'Budget LP'!JG39)*Cover!$B$5</f>
        <v>0</v>
      </c>
      <c r="JF19" s="250">
        <f>('Budget LP'!$F$37*'Budget LP'!JH37)+('Budget LP'!$F$38*'Budget LP'!JH38)+('Budget LP'!$F$39*'Budget LP'!JH39)*Cover!$B$5</f>
        <v>0</v>
      </c>
      <c r="JG19" s="250">
        <f>('Budget LP'!$F$37*'Budget LP'!JI37)+('Budget LP'!$F$38*'Budget LP'!JI38)+('Budget LP'!$F$39*'Budget LP'!JI39)*Cover!$B$5</f>
        <v>0</v>
      </c>
      <c r="JH19" s="250">
        <f>('Budget LP'!$F$37*'Budget LP'!JJ37)+('Budget LP'!$F$38*'Budget LP'!JJ38)+('Budget LP'!$F$39*'Budget LP'!JJ39)*Cover!$B$5</f>
        <v>0</v>
      </c>
      <c r="JI19" s="250">
        <f>('Budget LP'!$F$37*'Budget LP'!JK37)+('Budget LP'!$F$38*'Budget LP'!JK38)+('Budget LP'!$F$39*'Budget LP'!JK39)*Cover!$B$5</f>
        <v>0</v>
      </c>
      <c r="JJ19" s="250">
        <f>('Budget LP'!$F$37*'Budget LP'!JL37)+('Budget LP'!$F$38*'Budget LP'!JL38)+('Budget LP'!$F$39*'Budget LP'!JL39)*Cover!$B$5</f>
        <v>0</v>
      </c>
      <c r="JK19" s="250">
        <f>('Budget LP'!$F$37*'Budget LP'!JM37)+('Budget LP'!$F$38*'Budget LP'!JM38)+('Budget LP'!$F$39*'Budget LP'!JM39)*Cover!$B$5</f>
        <v>0</v>
      </c>
      <c r="JL19" s="250">
        <f>('Budget LP'!$F$37*'Budget LP'!JN37)+('Budget LP'!$F$38*'Budget LP'!JN38)+('Budget LP'!$F$39*'Budget LP'!JN39)*Cover!$B$5</f>
        <v>0</v>
      </c>
      <c r="JM19" s="250">
        <f>('Budget LP'!$F$37*'Budget LP'!JO37)+('Budget LP'!$F$38*'Budget LP'!JO38)+('Budget LP'!$F$39*'Budget LP'!JO39)*Cover!$B$5</f>
        <v>0</v>
      </c>
      <c r="JN19" s="250">
        <f>('Budget LP'!$F$37*'Budget LP'!JP37)+('Budget LP'!$F$38*'Budget LP'!JP38)+('Budget LP'!$F$39*'Budget LP'!JP39)*Cover!$B$5</f>
        <v>0</v>
      </c>
      <c r="JO19" s="250">
        <f>('Budget LP'!$F$37*'Budget LP'!JQ37)+('Budget LP'!$F$38*'Budget LP'!JQ38)+('Budget LP'!$F$39*'Budget LP'!JQ39)*Cover!$B$5</f>
        <v>0</v>
      </c>
      <c r="JP19" s="250">
        <f>('Budget LP'!$F$37*'Budget LP'!JR37)+('Budget LP'!$F$38*'Budget LP'!JR38)+('Budget LP'!$F$39*'Budget LP'!JR39)*Cover!$B$5</f>
        <v>0</v>
      </c>
      <c r="JQ19" s="250">
        <f>('Budget LP'!$F$37*'Budget LP'!JS37)+('Budget LP'!$F$38*'Budget LP'!JS38)+('Budget LP'!$F$39*'Budget LP'!JS39)*Cover!$B$5</f>
        <v>0</v>
      </c>
      <c r="JR19" s="250">
        <f>('Budget LP'!$F$37*'Budget LP'!JT37)+('Budget LP'!$F$38*'Budget LP'!JT38)+('Budget LP'!$F$39*'Budget LP'!JT39)*Cover!$B$5</f>
        <v>0</v>
      </c>
      <c r="JS19" s="250">
        <f>('Budget LP'!$F$37*'Budget LP'!JU37)+('Budget LP'!$F$38*'Budget LP'!JU38)+('Budget LP'!$F$39*'Budget LP'!JU39)*Cover!$B$5</f>
        <v>0</v>
      </c>
      <c r="JT19" s="250">
        <f>('Budget LP'!$F$37*'Budget LP'!JV37)+('Budget LP'!$F$38*'Budget LP'!JV38)+('Budget LP'!$F$39*'Budget LP'!JV39)*Cover!$B$5</f>
        <v>0</v>
      </c>
      <c r="JU19" s="250">
        <f>('Budget LP'!$F$37*'Budget LP'!JW37)+('Budget LP'!$F$38*'Budget LP'!JW38)+('Budget LP'!$F$39*'Budget LP'!JW39)*Cover!$B$5</f>
        <v>0</v>
      </c>
      <c r="JV19" s="250">
        <f>('Budget LP'!$F$37*'Budget LP'!JX37)+('Budget LP'!$F$38*'Budget LP'!JX38)+('Budget LP'!$F$39*'Budget LP'!JX39)*Cover!$B$5</f>
        <v>0</v>
      </c>
      <c r="JW19" s="250">
        <f>('Budget LP'!$F$37*'Budget LP'!JY37)+('Budget LP'!$F$38*'Budget LP'!JY38)+('Budget LP'!$F$39*'Budget LP'!JY39)*Cover!$B$5</f>
        <v>0</v>
      </c>
      <c r="JX19" s="250">
        <f>('Budget LP'!$F$37*'Budget LP'!JZ37)+('Budget LP'!$F$38*'Budget LP'!JZ38)+('Budget LP'!$F$39*'Budget LP'!JZ39)*Cover!$B$5</f>
        <v>0</v>
      </c>
      <c r="JY19" s="250">
        <f>('Budget LP'!$F$37*'Budget LP'!KA37)+('Budget LP'!$F$38*'Budget LP'!KA38)+('Budget LP'!$F$39*'Budget LP'!KA39)*Cover!$B$5</f>
        <v>0</v>
      </c>
      <c r="JZ19" s="250">
        <f>('Budget LP'!$F$37*'Budget LP'!KB37)+('Budget LP'!$F$38*'Budget LP'!KB38)+('Budget LP'!$F$39*'Budget LP'!KB39)*Cover!$B$5</f>
        <v>0</v>
      </c>
      <c r="KA19" s="250">
        <f>('Budget LP'!$F$37*'Budget LP'!KC37)+('Budget LP'!$F$38*'Budget LP'!KC38)+('Budget LP'!$F$39*'Budget LP'!KC39)*Cover!$B$5</f>
        <v>0</v>
      </c>
      <c r="KB19" s="250">
        <f>('Budget LP'!$F$37*'Budget LP'!KD37)+('Budget LP'!$F$38*'Budget LP'!KD38)+('Budget LP'!$F$39*'Budget LP'!KD39)*Cover!$B$5</f>
        <v>0</v>
      </c>
      <c r="KC19" s="250">
        <f>('Budget LP'!$F$37*'Budget LP'!KE37)+('Budget LP'!$F$38*'Budget LP'!KE38)+('Budget LP'!$F$39*'Budget LP'!KE39)*Cover!$B$5</f>
        <v>0</v>
      </c>
      <c r="KD19" s="250">
        <f>('Budget LP'!$F$37*'Budget LP'!KF37)+('Budget LP'!$F$38*'Budget LP'!KF38)+('Budget LP'!$F$39*'Budget LP'!KF39)*Cover!$B$5</f>
        <v>0</v>
      </c>
      <c r="KE19" s="250">
        <f>('Budget LP'!$F$37*'Budget LP'!KG37)+('Budget LP'!$F$38*'Budget LP'!KG38)+('Budget LP'!$F$39*'Budget LP'!KG39)*Cover!$B$5</f>
        <v>0</v>
      </c>
      <c r="KF19" s="250">
        <f>('Budget LP'!$F$37*'Budget LP'!KH37)+('Budget LP'!$F$38*'Budget LP'!KH38)+('Budget LP'!$F$39*'Budget LP'!KH39)*Cover!$B$5</f>
        <v>0</v>
      </c>
      <c r="KG19" s="250">
        <f>('Budget LP'!$F$37*'Budget LP'!KI37)+('Budget LP'!$F$38*'Budget LP'!KI38)+('Budget LP'!$F$39*'Budget LP'!KI39)*Cover!$B$5</f>
        <v>0</v>
      </c>
      <c r="KH19" s="250">
        <f>('Budget LP'!$F$37*'Budget LP'!KJ37)+('Budget LP'!$F$38*'Budget LP'!KJ38)+('Budget LP'!$F$39*'Budget LP'!KJ39)*Cover!$B$5</f>
        <v>0</v>
      </c>
      <c r="KI19" s="250">
        <f>('Budget LP'!$F$37*'Budget LP'!KK37)+('Budget LP'!$F$38*'Budget LP'!KK38)+('Budget LP'!$F$39*'Budget LP'!KK39)*Cover!$B$5</f>
        <v>0</v>
      </c>
      <c r="KJ19" s="250">
        <f>('Budget LP'!$F$37*'Budget LP'!KL37)+('Budget LP'!$F$38*'Budget LP'!KL38)+('Budget LP'!$F$39*'Budget LP'!KL39)*Cover!$B$5</f>
        <v>0</v>
      </c>
      <c r="KK19" s="250">
        <f>('Budget LP'!$F$37*'Budget LP'!KM37)+('Budget LP'!$F$38*'Budget LP'!KM38)+('Budget LP'!$F$39*'Budget LP'!KM39)*Cover!$B$5</f>
        <v>0</v>
      </c>
      <c r="KL19" s="250">
        <f>('Budget LP'!$F$37*'Budget LP'!KN37)+('Budget LP'!$F$38*'Budget LP'!KN38)+('Budget LP'!$F$39*'Budget LP'!KN39)*Cover!$B$5</f>
        <v>0</v>
      </c>
      <c r="KM19" s="250">
        <f>('Budget LP'!$F$37*'Budget LP'!KO37)+('Budget LP'!$F$38*'Budget LP'!KO38)+('Budget LP'!$F$39*'Budget LP'!KO39)*Cover!$B$5</f>
        <v>0</v>
      </c>
      <c r="KN19" s="250">
        <f>('Budget LP'!$F$37*'Budget LP'!KP37)+('Budget LP'!$F$38*'Budget LP'!KP38)+('Budget LP'!$F$39*'Budget LP'!KP39)*Cover!$B$5</f>
        <v>0</v>
      </c>
      <c r="KO19" s="250">
        <f>('Budget LP'!$F$37*'Budget LP'!KQ37)+('Budget LP'!$F$38*'Budget LP'!KQ38)+('Budget LP'!$F$39*'Budget LP'!KQ39)*Cover!$B$5</f>
        <v>0</v>
      </c>
      <c r="KP19" s="250">
        <f>('Budget LP'!$F$37*'Budget LP'!KR37)+('Budget LP'!$F$38*'Budget LP'!KR38)+('Budget LP'!$F$39*'Budget LP'!KR39)*Cover!$B$5</f>
        <v>0</v>
      </c>
      <c r="KQ19" s="250">
        <f>('Budget LP'!$F$37*'Budget LP'!KS37)+('Budget LP'!$F$38*'Budget LP'!KS38)+('Budget LP'!$F$39*'Budget LP'!KS39)*Cover!$B$5</f>
        <v>0</v>
      </c>
      <c r="KR19" s="250">
        <f>('Budget LP'!$F$37*'Budget LP'!KT37)+('Budget LP'!$F$38*'Budget LP'!KT38)+('Budget LP'!$F$39*'Budget LP'!KT39)*Cover!$B$5</f>
        <v>0</v>
      </c>
      <c r="KS19" s="250">
        <f>('Budget LP'!$F$37*'Budget LP'!KU37)+('Budget LP'!$F$38*'Budget LP'!KU38)+('Budget LP'!$F$39*'Budget LP'!KU39)*Cover!$B$5</f>
        <v>0</v>
      </c>
      <c r="KT19" s="250">
        <f>('Budget LP'!$F$37*'Budget LP'!KV37)+('Budget LP'!$F$38*'Budget LP'!KV38)+('Budget LP'!$F$39*'Budget LP'!KV39)*Cover!$B$5</f>
        <v>0</v>
      </c>
      <c r="KU19" s="250">
        <f>('Budget LP'!$F$37*'Budget LP'!KW37)+('Budget LP'!$F$38*'Budget LP'!KW38)+('Budget LP'!$F$39*'Budget LP'!KW39)*Cover!$B$5</f>
        <v>0</v>
      </c>
      <c r="KV19" s="250">
        <f>('Budget LP'!$F$37*'Budget LP'!KX37)+('Budget LP'!$F$38*'Budget LP'!KX38)+('Budget LP'!$F$39*'Budget LP'!KX39)*Cover!$B$5</f>
        <v>0</v>
      </c>
      <c r="KW19" s="250">
        <f>('Budget LP'!$F$37*'Budget LP'!KY37)+('Budget LP'!$F$38*'Budget LP'!KY38)+('Budget LP'!$F$39*'Budget LP'!KY39)*Cover!$B$5</f>
        <v>0</v>
      </c>
      <c r="KX19" s="250">
        <f>('Budget LP'!$F$37*'Budget LP'!KZ37)+('Budget LP'!$F$38*'Budget LP'!KZ38)+('Budget LP'!$F$39*'Budget LP'!KZ39)*Cover!$B$5</f>
        <v>0</v>
      </c>
      <c r="KY19" s="250">
        <f>('Budget LP'!$F$37*'Budget LP'!LA37)+('Budget LP'!$F$38*'Budget LP'!LA38)+('Budget LP'!$F$39*'Budget LP'!LA39)*Cover!$B$5</f>
        <v>0</v>
      </c>
      <c r="KZ19" s="250">
        <f>('Budget LP'!$F$37*'Budget LP'!LB37)+('Budget LP'!$F$38*'Budget LP'!LB38)+('Budget LP'!$F$39*'Budget LP'!LB39)*Cover!$B$5</f>
        <v>0</v>
      </c>
      <c r="LA19" s="250">
        <f>('Budget LP'!$F$37*'Budget LP'!LC37)+('Budget LP'!$F$38*'Budget LP'!LC38)+('Budget LP'!$F$39*'Budget LP'!LC39)*Cover!$B$5</f>
        <v>0</v>
      </c>
      <c r="LB19" s="250">
        <f>('Budget LP'!$F$37*'Budget LP'!LD37)+('Budget LP'!$F$38*'Budget LP'!LD38)+('Budget LP'!$F$39*'Budget LP'!LD39)*Cover!$B$5</f>
        <v>0</v>
      </c>
      <c r="LC19" s="250">
        <f>('Budget LP'!$F$37*'Budget LP'!LE37)+('Budget LP'!$F$38*'Budget LP'!LE38)+('Budget LP'!$F$39*'Budget LP'!LE39)*Cover!$B$5</f>
        <v>0</v>
      </c>
      <c r="LD19" s="250">
        <f>('Budget LP'!$F$37*'Budget LP'!LF37)+('Budget LP'!$F$38*'Budget LP'!LF38)+('Budget LP'!$F$39*'Budget LP'!LF39)*Cover!$B$5</f>
        <v>0</v>
      </c>
      <c r="LE19" s="250">
        <f>('Budget LP'!$F$37*'Budget LP'!LG37)+('Budget LP'!$F$38*'Budget LP'!LG38)+('Budget LP'!$F$39*'Budget LP'!LG39)*Cover!$B$5</f>
        <v>0</v>
      </c>
      <c r="LF19" s="250">
        <f>('Budget LP'!$F$37*'Budget LP'!LH37)+('Budget LP'!$F$38*'Budget LP'!LH38)+('Budget LP'!$F$39*'Budget LP'!LH39)*Cover!$B$5</f>
        <v>0</v>
      </c>
      <c r="LG19" s="250">
        <f>('Budget LP'!$F$37*'Budget LP'!LI37)+('Budget LP'!$F$38*'Budget LP'!LI38)+('Budget LP'!$F$39*'Budget LP'!LI39)*Cover!$B$5</f>
        <v>0</v>
      </c>
      <c r="LH19" s="250">
        <f>('Budget LP'!$F$37*'Budget LP'!LJ37)+('Budget LP'!$F$38*'Budget LP'!LJ38)+('Budget LP'!$F$39*'Budget LP'!LJ39)*Cover!$B$5</f>
        <v>0</v>
      </c>
      <c r="LI19" s="250">
        <f>('Budget LP'!$F$37*'Budget LP'!LK37)+('Budget LP'!$F$38*'Budget LP'!LK38)+('Budget LP'!$F$39*'Budget LP'!LK39)*Cover!$B$5</f>
        <v>0</v>
      </c>
      <c r="LJ19" s="250">
        <f>('Budget LP'!$F$37*'Budget LP'!LL37)+('Budget LP'!$F$38*'Budget LP'!LL38)+('Budget LP'!$F$39*'Budget LP'!LL39)*Cover!$B$5</f>
        <v>0</v>
      </c>
      <c r="LK19" s="250">
        <f>('Budget LP'!$F$37*'Budget LP'!LM37)+('Budget LP'!$F$38*'Budget LP'!LM38)+('Budget LP'!$F$39*'Budget LP'!LM39)*Cover!$B$5</f>
        <v>0</v>
      </c>
      <c r="LL19" s="250">
        <f>('Budget LP'!$F$37*'Budget LP'!LN37)+('Budget LP'!$F$38*'Budget LP'!LN38)+('Budget LP'!$F$39*'Budget LP'!LN39)*Cover!$B$5</f>
        <v>0</v>
      </c>
      <c r="LM19" s="250">
        <f>('Budget LP'!$F$37*'Budget LP'!LO37)+('Budget LP'!$F$38*'Budget LP'!LO38)+('Budget LP'!$F$39*'Budget LP'!LO39)*Cover!$B$5</f>
        <v>0</v>
      </c>
      <c r="LN19" s="250">
        <f>('Budget LP'!$F$37*'Budget LP'!LP37)+('Budget LP'!$F$38*'Budget LP'!LP38)+('Budget LP'!$F$39*'Budget LP'!LP39)*Cover!$B$5</f>
        <v>0</v>
      </c>
      <c r="LO19" s="250">
        <f>('Budget LP'!$F$37*'Budget LP'!LQ37)+('Budget LP'!$F$38*'Budget LP'!LQ38)+('Budget LP'!$F$39*'Budget LP'!LQ39)*Cover!$B$5</f>
        <v>0</v>
      </c>
      <c r="LP19" s="250">
        <f>('Budget LP'!$F$37*'Budget LP'!LR37)+('Budget LP'!$F$38*'Budget LP'!LR38)+('Budget LP'!$F$39*'Budget LP'!LR39)*Cover!$B$5</f>
        <v>0</v>
      </c>
      <c r="LQ19" s="250">
        <f>('Budget LP'!$F$37*'Budget LP'!LS37)+('Budget LP'!$F$38*'Budget LP'!LS38)+('Budget LP'!$F$39*'Budget LP'!LS39)*Cover!$B$5</f>
        <v>0</v>
      </c>
      <c r="LR19" s="250">
        <f>('Budget LP'!$F$37*'Budget LP'!LT37)+('Budget LP'!$F$38*'Budget LP'!LT38)+('Budget LP'!$F$39*'Budget LP'!LT39)*Cover!$B$5</f>
        <v>0</v>
      </c>
      <c r="LS19" s="250">
        <f>('Budget LP'!$F$37*'Budget LP'!LU37)+('Budget LP'!$F$38*'Budget LP'!LU38)+('Budget LP'!$F$39*'Budget LP'!LU39)*Cover!$B$5</f>
        <v>0</v>
      </c>
      <c r="LT19" s="250">
        <f>('Budget LP'!$F$37*'Budget LP'!LV37)+('Budget LP'!$F$38*'Budget LP'!LV38)+('Budget LP'!$F$39*'Budget LP'!LV39)*Cover!$B$5</f>
        <v>0</v>
      </c>
      <c r="LU19" s="250">
        <f>('Budget LP'!$F$37*'Budget LP'!LW37)+('Budget LP'!$F$38*'Budget LP'!LW38)+('Budget LP'!$F$39*'Budget LP'!LW39)*Cover!$B$5</f>
        <v>0</v>
      </c>
      <c r="LV19" s="250">
        <f>('Budget LP'!$F$37*'Budget LP'!LX37)+('Budget LP'!$F$38*'Budget LP'!LX38)+('Budget LP'!$F$39*'Budget LP'!LX39)*Cover!$B$5</f>
        <v>0</v>
      </c>
      <c r="LW19" s="250">
        <f>('Budget LP'!$F$37*'Budget LP'!LY37)+('Budget LP'!$F$38*'Budget LP'!LY38)+('Budget LP'!$F$39*'Budget LP'!LY39)*Cover!$B$5</f>
        <v>0</v>
      </c>
      <c r="LX19" s="250">
        <f>('Budget LP'!$F$37*'Budget LP'!LZ37)+('Budget LP'!$F$38*'Budget LP'!LZ38)+('Budget LP'!$F$39*'Budget LP'!LZ39)*Cover!$B$5</f>
        <v>0</v>
      </c>
      <c r="LY19" s="250">
        <f>('Budget LP'!$F$37*'Budget LP'!MA37)+('Budget LP'!$F$38*'Budget LP'!MA38)+('Budget LP'!$F$39*'Budget LP'!MA39)*Cover!$B$5</f>
        <v>0</v>
      </c>
      <c r="LZ19" s="250">
        <f>('Budget LP'!$F$37*'Budget LP'!MB37)+('Budget LP'!$F$38*'Budget LP'!MB38)+('Budget LP'!$F$39*'Budget LP'!MB39)*Cover!$B$5</f>
        <v>0</v>
      </c>
      <c r="MA19" s="250">
        <f>('Budget LP'!$F$37*'Budget LP'!MC37)+('Budget LP'!$F$38*'Budget LP'!MC38)+('Budget LP'!$F$39*'Budget LP'!MC39)*Cover!$B$5</f>
        <v>0</v>
      </c>
      <c r="MB19" s="250">
        <f>('Budget LP'!$F$37*'Budget LP'!MD37)+('Budget LP'!$F$38*'Budget LP'!MD38)+('Budget LP'!$F$39*'Budget LP'!MD39)*Cover!$B$5</f>
        <v>0</v>
      </c>
      <c r="MC19" s="250">
        <f>('Budget LP'!$F$37*'Budget LP'!ME37)+('Budget LP'!$F$38*'Budget LP'!ME38)+('Budget LP'!$F$39*'Budget LP'!ME39)*Cover!$B$5</f>
        <v>0</v>
      </c>
      <c r="MD19" s="250">
        <f>('Budget LP'!$F$37*'Budget LP'!MF37)+('Budget LP'!$F$38*'Budget LP'!MF38)+('Budget LP'!$F$39*'Budget LP'!MF39)*Cover!$B$5</f>
        <v>0</v>
      </c>
      <c r="ME19" s="250">
        <f>('Budget LP'!$F$37*'Budget LP'!MG37)+('Budget LP'!$F$38*'Budget LP'!MG38)+('Budget LP'!$F$39*'Budget LP'!MG39)*Cover!$B$5</f>
        <v>0</v>
      </c>
      <c r="MF19" s="250">
        <f>('Budget LP'!$F$37*'Budget LP'!MH37)+('Budget LP'!$F$38*'Budget LP'!MH38)+('Budget LP'!$F$39*'Budget LP'!MH39)*Cover!$B$5</f>
        <v>0</v>
      </c>
      <c r="MG19" s="250">
        <f>('Budget LP'!$F$37*'Budget LP'!MI37)+('Budget LP'!$F$38*'Budget LP'!MI38)+('Budget LP'!$F$39*'Budget LP'!MI39)*Cover!$B$5</f>
        <v>0</v>
      </c>
      <c r="MH19" s="250">
        <f>('Budget LP'!$F$37*'Budget LP'!MJ37)+('Budget LP'!$F$38*'Budget LP'!MJ38)+('Budget LP'!$F$39*'Budget LP'!MJ39)*Cover!$B$5</f>
        <v>0</v>
      </c>
      <c r="MI19" s="250">
        <f>('Budget LP'!$F$37*'Budget LP'!MK37)+('Budget LP'!$F$38*'Budget LP'!MK38)+('Budget LP'!$F$39*'Budget LP'!MK39)*Cover!$B$5</f>
        <v>0</v>
      </c>
      <c r="MJ19" s="250">
        <f>('Budget LP'!$F$37*'Budget LP'!ML37)+('Budget LP'!$F$38*'Budget LP'!ML38)+('Budget LP'!$F$39*'Budget LP'!ML39)*Cover!$B$5</f>
        <v>0</v>
      </c>
      <c r="MK19" s="250">
        <f>('Budget LP'!$F$37*'Budget LP'!MM37)+('Budget LP'!$F$38*'Budget LP'!MM38)+('Budget LP'!$F$39*'Budget LP'!MM39)*Cover!$B$5</f>
        <v>0</v>
      </c>
      <c r="ML19" s="250">
        <f>('Budget LP'!$F$37*'Budget LP'!MN37)+('Budget LP'!$F$38*'Budget LP'!MN38)+('Budget LP'!$F$39*'Budget LP'!MN39)*Cover!$B$5</f>
        <v>0</v>
      </c>
      <c r="MM19" s="250">
        <f>('Budget LP'!$F$37*'Budget LP'!MO37)+('Budget LP'!$F$38*'Budget LP'!MO38)+('Budget LP'!$F$39*'Budget LP'!MO39)*Cover!$B$5</f>
        <v>0</v>
      </c>
      <c r="MN19" s="250">
        <f>('Budget LP'!$F$37*'Budget LP'!MP37)+('Budget LP'!$F$38*'Budget LP'!MP38)+('Budget LP'!$F$39*'Budget LP'!MP39)*Cover!$B$5</f>
        <v>0</v>
      </c>
      <c r="MO19" s="250">
        <f>('Budget LP'!$F$37*'Budget LP'!MQ37)+('Budget LP'!$F$38*'Budget LP'!MQ38)+('Budget LP'!$F$39*'Budget LP'!MQ39)*Cover!$B$5</f>
        <v>0</v>
      </c>
      <c r="MP19" s="250">
        <f>('Budget LP'!$F$37*'Budget LP'!MR37)+('Budget LP'!$F$38*'Budget LP'!MR38)+('Budget LP'!$F$39*'Budget LP'!MR39)*Cover!$B$5</f>
        <v>0</v>
      </c>
      <c r="MQ19" s="250">
        <f>('Budget LP'!$F$37*'Budget LP'!MS37)+('Budget LP'!$F$38*'Budget LP'!MS38)+('Budget LP'!$F$39*'Budget LP'!MS39)*Cover!$B$5</f>
        <v>0</v>
      </c>
      <c r="MR19" s="250">
        <f>('Budget LP'!$F$37*'Budget LP'!MT37)+('Budget LP'!$F$38*'Budget LP'!MT38)+('Budget LP'!$F$39*'Budget LP'!MT39)*Cover!$B$5</f>
        <v>0</v>
      </c>
      <c r="MS19" s="250">
        <f>('Budget LP'!$F$37*'Budget LP'!MU37)+('Budget LP'!$F$38*'Budget LP'!MU38)+('Budget LP'!$F$39*'Budget LP'!MU39)*Cover!$B$5</f>
        <v>0</v>
      </c>
      <c r="MT19" s="250">
        <f>('Budget LP'!$F$37*'Budget LP'!MV37)+('Budget LP'!$F$38*'Budget LP'!MV38)+('Budget LP'!$F$39*'Budget LP'!MV39)*Cover!$B$5</f>
        <v>0</v>
      </c>
      <c r="MU19" s="250">
        <f>('Budget LP'!$F$37*'Budget LP'!MW37)+('Budget LP'!$F$38*'Budget LP'!MW38)+('Budget LP'!$F$39*'Budget LP'!MW39)*Cover!$B$5</f>
        <v>0</v>
      </c>
      <c r="MV19" s="250">
        <f>('Budget LP'!$F$37*'Budget LP'!MX37)+('Budget LP'!$F$38*'Budget LP'!MX38)+('Budget LP'!$F$39*'Budget LP'!MX39)*Cover!$B$5</f>
        <v>0</v>
      </c>
      <c r="MW19" s="250">
        <f>('Budget LP'!$F$37*'Budget LP'!MY37)+('Budget LP'!$F$38*'Budget LP'!MY38)+('Budget LP'!$F$39*'Budget LP'!MY39)*Cover!$B$5</f>
        <v>0</v>
      </c>
      <c r="MX19" s="250">
        <f>('Budget LP'!$F$37*'Budget LP'!MZ37)+('Budget LP'!$F$38*'Budget LP'!MZ38)+('Budget LP'!$F$39*'Budget LP'!MZ39)*Cover!$B$5</f>
        <v>0</v>
      </c>
      <c r="MY19" s="250">
        <f>('Budget LP'!$F$37*'Budget LP'!NA37)+('Budget LP'!$F$38*'Budget LP'!NA38)+('Budget LP'!$F$39*'Budget LP'!NA39)*Cover!$B$5</f>
        <v>0</v>
      </c>
      <c r="MZ19" s="250">
        <f>('Budget LP'!$F$37*'Budget LP'!NB37)+('Budget LP'!$F$38*'Budget LP'!NB38)+('Budget LP'!$F$39*'Budget LP'!NB39)*Cover!$B$5</f>
        <v>0</v>
      </c>
      <c r="NA19" s="250">
        <f>('Budget LP'!$F$37*'Budget LP'!NC37)+('Budget LP'!$F$38*'Budget LP'!NC38)+('Budget LP'!$F$39*'Budget LP'!NC39)*Cover!$B$5</f>
        <v>0</v>
      </c>
      <c r="NB19" s="250">
        <f>('Budget LP'!$F$37*'Budget LP'!ND37)+('Budget LP'!$F$38*'Budget LP'!ND38)+('Budget LP'!$F$39*'Budget LP'!ND39)*Cover!$B$5</f>
        <v>0</v>
      </c>
      <c r="NC19" s="250">
        <f>('Budget LP'!$F$37*'Budget LP'!NE37)+('Budget LP'!$F$38*'Budget LP'!NE38)+('Budget LP'!$F$39*'Budget LP'!NE39)*Cover!$B$5</f>
        <v>0</v>
      </c>
      <c r="ND19" s="250">
        <f>('Budget LP'!$F$37*'Budget LP'!NF37)+('Budget LP'!$F$38*'Budget LP'!NF38)+('Budget LP'!$F$39*'Budget LP'!NF39)*Cover!$B$5</f>
        <v>0</v>
      </c>
      <c r="NE19" s="250">
        <f>('Budget LP'!$F$37*'Budget LP'!NG37)+('Budget LP'!$F$38*'Budget LP'!NG38)+('Budget LP'!$F$39*'Budget LP'!NG39)*Cover!$B$5</f>
        <v>0</v>
      </c>
      <c r="NF19" s="250">
        <f>('Budget LP'!$F$37*'Budget LP'!NH37)+('Budget LP'!$F$38*'Budget LP'!NH38)+('Budget LP'!$F$39*'Budget LP'!NH39)*Cover!$B$5</f>
        <v>0</v>
      </c>
      <c r="NG19" s="250">
        <f>('Budget LP'!$F$37*'Budget LP'!NI37)+('Budget LP'!$F$38*'Budget LP'!NI38)+('Budget LP'!$F$39*'Budget LP'!NI39)*Cover!$B$5</f>
        <v>0</v>
      </c>
      <c r="NH19" s="250">
        <f>('Budget LP'!$F$37*'Budget LP'!NJ37)+('Budget LP'!$F$38*'Budget LP'!NJ38)+('Budget LP'!$F$39*'Budget LP'!NJ39)*Cover!$B$5</f>
        <v>0</v>
      </c>
      <c r="NI19" s="250">
        <f>('Budget LP'!$F$37*'Budget LP'!NK37)+('Budget LP'!$F$38*'Budget LP'!NK38)+('Budget LP'!$F$39*'Budget LP'!NK39)*Cover!$B$5</f>
        <v>0</v>
      </c>
      <c r="NJ19" s="250">
        <f>('Budget LP'!$F$37*'Budget LP'!NL37)+('Budget LP'!$F$38*'Budget LP'!NL38)+('Budget LP'!$F$39*'Budget LP'!NL39)*Cover!$B$5</f>
        <v>0</v>
      </c>
      <c r="NK19" s="250">
        <f>('Budget LP'!$F$37*'Budget LP'!NM37)+('Budget LP'!$F$38*'Budget LP'!NM38)+('Budget LP'!$F$39*'Budget LP'!NM39)*Cover!$B$5</f>
        <v>0</v>
      </c>
      <c r="NL19" s="250">
        <f>('Budget LP'!$F$37*'Budget LP'!NN37)+('Budget LP'!$F$38*'Budget LP'!NN38)+('Budget LP'!$F$39*'Budget LP'!NN39)*Cover!$B$5</f>
        <v>0</v>
      </c>
      <c r="NM19" s="250">
        <f>('Budget LP'!$F$37*'Budget LP'!NO37)+('Budget LP'!$F$38*'Budget LP'!NO38)+('Budget LP'!$F$39*'Budget LP'!NO39)*Cover!$B$5</f>
        <v>0</v>
      </c>
      <c r="NN19" s="250">
        <f>('Budget LP'!$F$37*'Budget LP'!NP37)+('Budget LP'!$F$38*'Budget LP'!NP38)+('Budget LP'!$F$39*'Budget LP'!NP39)*Cover!$B$5</f>
        <v>0</v>
      </c>
      <c r="NO19" s="250">
        <f>('Budget LP'!$F$37*'Budget LP'!NQ37)+('Budget LP'!$F$38*'Budget LP'!NQ38)+('Budget LP'!$F$39*'Budget LP'!NQ39)*Cover!$B$5</f>
        <v>0</v>
      </c>
      <c r="NP19" s="250">
        <f>('Budget LP'!$F$37*'Budget LP'!NR37)+('Budget LP'!$F$38*'Budget LP'!NR38)+('Budget LP'!$F$39*'Budget LP'!NR39)*Cover!$B$5</f>
        <v>0</v>
      </c>
      <c r="NQ19" s="250">
        <f>('Budget LP'!$F$37*'Budget LP'!NS37)+('Budget LP'!$F$38*'Budget LP'!NS38)+('Budget LP'!$F$39*'Budget LP'!NS39)*Cover!$B$5</f>
        <v>0</v>
      </c>
      <c r="NR19" s="250">
        <f>('Budget LP'!$F$37*'Budget LP'!NT37)+('Budget LP'!$F$38*'Budget LP'!NT38)+('Budget LP'!$F$39*'Budget LP'!NT39)*Cover!$B$5</f>
        <v>0</v>
      </c>
      <c r="NS19" s="250">
        <f>('Budget LP'!$F$37*'Budget LP'!NU37)+('Budget LP'!$F$38*'Budget LP'!NU38)+('Budget LP'!$F$39*'Budget LP'!NU39)*Cover!$B$5</f>
        <v>0</v>
      </c>
      <c r="NT19" s="250">
        <f>('Budget LP'!$F$37*'Budget LP'!NV37)+('Budget LP'!$F$38*'Budget LP'!NV38)+('Budget LP'!$F$39*'Budget LP'!NV39)*Cover!$B$5</f>
        <v>0</v>
      </c>
      <c r="NU19" s="250">
        <f>('Budget LP'!$F$37*'Budget LP'!NW37)+('Budget LP'!$F$38*'Budget LP'!NW38)+('Budget LP'!$F$39*'Budget LP'!NW39)*Cover!$B$5</f>
        <v>0</v>
      </c>
      <c r="NV19" s="250">
        <f>('Budget LP'!$F$37*'Budget LP'!NX37)+('Budget LP'!$F$38*'Budget LP'!NX38)+('Budget LP'!$F$39*'Budget LP'!NX39)*Cover!$B$5</f>
        <v>0</v>
      </c>
      <c r="NW19" s="250">
        <f>('Budget LP'!$F$37*'Budget LP'!NY37)+('Budget LP'!$F$38*'Budget LP'!NY38)+('Budget LP'!$F$39*'Budget LP'!NY39)*Cover!$B$5</f>
        <v>0</v>
      </c>
      <c r="NX19" s="250">
        <f>('Budget LP'!$F$37*'Budget LP'!NZ37)+('Budget LP'!$F$38*'Budget LP'!NZ38)+('Budget LP'!$F$39*'Budget LP'!NZ39)*Cover!$B$5</f>
        <v>0</v>
      </c>
      <c r="NY19" s="250">
        <f>('Budget LP'!$F$37*'Budget LP'!OA37)+('Budget LP'!$F$38*'Budget LP'!OA38)+('Budget LP'!$F$39*'Budget LP'!OA39)*Cover!$B$5</f>
        <v>0</v>
      </c>
      <c r="NZ19" s="250">
        <f>('Budget LP'!$F$37*'Budget LP'!OB37)+('Budget LP'!$F$38*'Budget LP'!OB38)+('Budget LP'!$F$39*'Budget LP'!OB39)*Cover!$B$5</f>
        <v>0</v>
      </c>
      <c r="OA19" s="250">
        <f>('Budget LP'!$F$37*'Budget LP'!OC37)+('Budget LP'!$F$38*'Budget LP'!OC38)+('Budget LP'!$F$39*'Budget LP'!OC39)*Cover!$B$5</f>
        <v>0</v>
      </c>
      <c r="OB19" s="250">
        <f>('Budget LP'!$F$37*'Budget LP'!OD37)+('Budget LP'!$F$38*'Budget LP'!OD38)+('Budget LP'!$F$39*'Budget LP'!OD39)*Cover!$B$5</f>
        <v>0</v>
      </c>
      <c r="OC19" s="250">
        <f>('Budget LP'!$F$37*'Budget LP'!OE37)+('Budget LP'!$F$38*'Budget LP'!OE38)+('Budget LP'!$F$39*'Budget LP'!OE39)*Cover!$B$5</f>
        <v>0</v>
      </c>
      <c r="OD19" s="250">
        <f>('Budget LP'!$F$37*'Budget LP'!OF37)+('Budget LP'!$F$38*'Budget LP'!OF38)+('Budget LP'!$F$39*'Budget LP'!OF39)*Cover!$B$5</f>
        <v>0</v>
      </c>
      <c r="OE19" s="250">
        <f>('Budget LP'!$F$37*'Budget LP'!OG37)+('Budget LP'!$F$38*'Budget LP'!OG38)+('Budget LP'!$F$39*'Budget LP'!OG39)*Cover!$B$5</f>
        <v>0</v>
      </c>
      <c r="OF19" s="250">
        <f>('Budget LP'!$F$37*'Budget LP'!OH37)+('Budget LP'!$F$38*'Budget LP'!OH38)+('Budget LP'!$F$39*'Budget LP'!OH39)*Cover!$B$5</f>
        <v>0</v>
      </c>
      <c r="OG19" s="250">
        <f>('Budget LP'!$F$37*'Budget LP'!OI37)+('Budget LP'!$F$38*'Budget LP'!OI38)+('Budget LP'!$F$39*'Budget LP'!OI39)*Cover!$B$5</f>
        <v>0</v>
      </c>
      <c r="OH19" s="250">
        <f>('Budget LP'!$F$37*'Budget LP'!OJ37)+('Budget LP'!$F$38*'Budget LP'!OJ38)+('Budget LP'!$F$39*'Budget LP'!OJ39)*Cover!$B$5</f>
        <v>0</v>
      </c>
      <c r="OI19" s="250">
        <f>('Budget LP'!$F$37*'Budget LP'!OK37)+('Budget LP'!$F$38*'Budget LP'!OK38)+('Budget LP'!$F$39*'Budget LP'!OK39)*Cover!$B$5</f>
        <v>0</v>
      </c>
      <c r="OJ19" s="250">
        <f>('Budget LP'!$F$37*'Budget LP'!OL37)+('Budget LP'!$F$38*'Budget LP'!OL38)+('Budget LP'!$F$39*'Budget LP'!OL39)*Cover!$B$5</f>
        <v>0</v>
      </c>
      <c r="OK19" s="250">
        <f>('Budget LP'!$F$37*'Budget LP'!OM37)+('Budget LP'!$F$38*'Budget LP'!OM38)+('Budget LP'!$F$39*'Budget LP'!OM39)*Cover!$B$5</f>
        <v>0</v>
      </c>
      <c r="OL19" s="250">
        <f>('Budget LP'!$F$37*'Budget LP'!ON37)+('Budget LP'!$F$38*'Budget LP'!ON38)+('Budget LP'!$F$39*'Budget LP'!ON39)*Cover!$B$5</f>
        <v>0</v>
      </c>
      <c r="OM19" s="250">
        <f>('Budget LP'!$F$37*'Budget LP'!OO37)+('Budget LP'!$F$38*'Budget LP'!OO38)+('Budget LP'!$F$39*'Budget LP'!OO39)*Cover!$B$5</f>
        <v>0</v>
      </c>
      <c r="ON19" s="250">
        <f>('Budget LP'!$F$37*'Budget LP'!OP37)+('Budget LP'!$F$38*'Budget LP'!OP38)+('Budget LP'!$F$39*'Budget LP'!OP39)*Cover!$B$5</f>
        <v>0</v>
      </c>
      <c r="OO19" s="250">
        <f>('Budget LP'!$F$37*'Budget LP'!OQ37)+('Budget LP'!$F$38*'Budget LP'!OQ38)+('Budget LP'!$F$39*'Budget LP'!OQ39)*Cover!$B$5</f>
        <v>0</v>
      </c>
      <c r="OP19" s="250">
        <f>('Budget LP'!$F$37*'Budget LP'!OR37)+('Budget LP'!$F$38*'Budget LP'!OR38)+('Budget LP'!$F$39*'Budget LP'!OR39)*Cover!$B$5</f>
        <v>0</v>
      </c>
      <c r="OQ19" s="250">
        <f>('Budget LP'!$F$37*'Budget LP'!OS37)+('Budget LP'!$F$38*'Budget LP'!OS38)+('Budget LP'!$F$39*'Budget LP'!OS39)*Cover!$B$5</f>
        <v>0</v>
      </c>
      <c r="OR19" s="250">
        <f>('Budget LP'!$F$37*'Budget LP'!OT37)+('Budget LP'!$F$38*'Budget LP'!OT38)+('Budget LP'!$F$39*'Budget LP'!OT39)*Cover!$B$5</f>
        <v>0</v>
      </c>
      <c r="OS19" s="250">
        <f>('Budget LP'!$F$37*'Budget LP'!OU37)+('Budget LP'!$F$38*'Budget LP'!OU38)+('Budget LP'!$F$39*'Budget LP'!OU39)*Cover!$B$5</f>
        <v>0</v>
      </c>
      <c r="OT19" s="250">
        <f>('Budget LP'!$F$37*'Budget LP'!OV37)+('Budget LP'!$F$38*'Budget LP'!OV38)+('Budget LP'!$F$39*'Budget LP'!OV39)*Cover!$B$5</f>
        <v>0</v>
      </c>
      <c r="OU19" s="250">
        <f>('Budget LP'!$F$37*'Budget LP'!OW37)+('Budget LP'!$F$38*'Budget LP'!OW38)+('Budget LP'!$F$39*'Budget LP'!OW39)*Cover!$B$5</f>
        <v>0</v>
      </c>
      <c r="OV19" s="250">
        <f>('Budget LP'!$F$37*'Budget LP'!OX37)+('Budget LP'!$F$38*'Budget LP'!OX38)+('Budget LP'!$F$39*'Budget LP'!OX39)*Cover!$B$5</f>
        <v>0</v>
      </c>
      <c r="OW19" s="250">
        <f>('Budget LP'!$F$37*'Budget LP'!OY37)+('Budget LP'!$F$38*'Budget LP'!OY38)+('Budget LP'!$F$39*'Budget LP'!OY39)*Cover!$B$5</f>
        <v>0</v>
      </c>
      <c r="OX19" s="250">
        <f>('Budget LP'!$F$37*'Budget LP'!OZ37)+('Budget LP'!$F$38*'Budget LP'!OZ38)+('Budget LP'!$F$39*'Budget LP'!OZ39)*Cover!$B$5</f>
        <v>0</v>
      </c>
      <c r="OY19" s="250">
        <f>('Budget LP'!$F$37*'Budget LP'!PA37)+('Budget LP'!$F$38*'Budget LP'!PA38)+('Budget LP'!$F$39*'Budget LP'!PA39)*Cover!$B$5</f>
        <v>0</v>
      </c>
      <c r="OZ19" s="250">
        <f>('Budget LP'!$F$37*'Budget LP'!PB37)+('Budget LP'!$F$38*'Budget LP'!PB38)+('Budget LP'!$F$39*'Budget LP'!PB39)*Cover!$B$5</f>
        <v>0</v>
      </c>
      <c r="PA19" s="250">
        <f>('Budget LP'!$F$37*'Budget LP'!PC37)+('Budget LP'!$F$38*'Budget LP'!PC38)+('Budget LP'!$F$39*'Budget LP'!PC39)*Cover!$B$5</f>
        <v>0</v>
      </c>
      <c r="PB19" s="250">
        <f>('Budget LP'!$F$37*'Budget LP'!PD37)+('Budget LP'!$F$38*'Budget LP'!PD38)+('Budget LP'!$F$39*'Budget LP'!PD39)*Cover!$B$5</f>
        <v>0</v>
      </c>
      <c r="PC19" s="250">
        <f>('Budget LP'!$F$37*'Budget LP'!PE37)+('Budget LP'!$F$38*'Budget LP'!PE38)+('Budget LP'!$F$39*'Budget LP'!PE39)*Cover!$B$5</f>
        <v>0</v>
      </c>
      <c r="PD19" s="250">
        <f>('Budget LP'!$F$37*'Budget LP'!PF37)+('Budget LP'!$F$38*'Budget LP'!PF38)+('Budget LP'!$F$39*'Budget LP'!PF39)*Cover!$B$5</f>
        <v>0</v>
      </c>
      <c r="PE19" s="250">
        <f>('Budget LP'!$F$37*'Budget LP'!PG37)+('Budget LP'!$F$38*'Budget LP'!PG38)+('Budget LP'!$F$39*'Budget LP'!PG39)*Cover!$B$5</f>
        <v>0</v>
      </c>
      <c r="PF19" s="250">
        <f>('Budget LP'!$F$37*'Budget LP'!PH37)+('Budget LP'!$F$38*'Budget LP'!PH38)+('Budget LP'!$F$39*'Budget LP'!PH39)*Cover!$B$5</f>
        <v>0</v>
      </c>
      <c r="PG19" s="250">
        <f>('Budget LP'!$F$37*'Budget LP'!PI37)+('Budget LP'!$F$38*'Budget LP'!PI38)+('Budget LP'!$F$39*'Budget LP'!PI39)*Cover!$B$5</f>
        <v>0</v>
      </c>
      <c r="PH19" s="250">
        <f>('Budget LP'!$F$37*'Budget LP'!PJ37)+('Budget LP'!$F$38*'Budget LP'!PJ38)+('Budget LP'!$F$39*'Budget LP'!PJ39)*Cover!$B$5</f>
        <v>0</v>
      </c>
      <c r="PI19" s="250">
        <f>('Budget LP'!$F$37*'Budget LP'!PK37)+('Budget LP'!$F$38*'Budget LP'!PK38)+('Budget LP'!$F$39*'Budget LP'!PK39)*Cover!$B$5</f>
        <v>0</v>
      </c>
      <c r="PJ19" s="250">
        <f>('Budget LP'!$F$37*'Budget LP'!PL37)+('Budget LP'!$F$38*'Budget LP'!PL38)+('Budget LP'!$F$39*'Budget LP'!PL39)*Cover!$B$5</f>
        <v>0</v>
      </c>
      <c r="PK19" s="250">
        <f>('Budget LP'!$F$37*'Budget LP'!PM37)+('Budget LP'!$F$38*'Budget LP'!PM38)+('Budget LP'!$F$39*'Budget LP'!PM39)*Cover!$B$5</f>
        <v>0</v>
      </c>
      <c r="PL19" s="250">
        <f>('Budget LP'!$F$37*'Budget LP'!PN37)+('Budget LP'!$F$38*'Budget LP'!PN38)+('Budget LP'!$F$39*'Budget LP'!PN39)*Cover!$B$5</f>
        <v>0</v>
      </c>
      <c r="PM19" s="250">
        <f>('Budget LP'!$F$37*'Budget LP'!PO37)+('Budget LP'!$F$38*'Budget LP'!PO38)+('Budget LP'!$F$39*'Budget LP'!PO39)*Cover!$B$5</f>
        <v>0</v>
      </c>
      <c r="PN19" s="250">
        <f>('Budget LP'!$F$37*'Budget LP'!PP37)+('Budget LP'!$F$38*'Budget LP'!PP38)+('Budget LP'!$F$39*'Budget LP'!PP39)*Cover!$B$5</f>
        <v>0</v>
      </c>
      <c r="PO19" s="250">
        <f>('Budget LP'!$F$37*'Budget LP'!PQ37)+('Budget LP'!$F$38*'Budget LP'!PQ38)+('Budget LP'!$F$39*'Budget LP'!PQ39)*Cover!$B$5</f>
        <v>0</v>
      </c>
      <c r="PP19" s="250">
        <f>('Budget LP'!$F$37*'Budget LP'!PR37)+('Budget LP'!$F$38*'Budget LP'!PR38)+('Budget LP'!$F$39*'Budget LP'!PR39)*Cover!$B$5</f>
        <v>0</v>
      </c>
      <c r="PQ19" s="250">
        <f>('Budget LP'!$F$37*'Budget LP'!PS37)+('Budget LP'!$F$38*'Budget LP'!PS38)+('Budget LP'!$F$39*'Budget LP'!PS39)*Cover!$B$5</f>
        <v>0</v>
      </c>
      <c r="PR19" s="250">
        <f>('Budget LP'!$F$37*'Budget LP'!PT37)+('Budget LP'!$F$38*'Budget LP'!PT38)+('Budget LP'!$F$39*'Budget LP'!PT39)*Cover!$B$5</f>
        <v>0</v>
      </c>
      <c r="PS19" s="250">
        <f>('Budget LP'!$F$37*'Budget LP'!PU37)+('Budget LP'!$F$38*'Budget LP'!PU38)+('Budget LP'!$F$39*'Budget LP'!PU39)*Cover!$B$5</f>
        <v>0</v>
      </c>
      <c r="PT19" s="250">
        <f>('Budget LP'!$F$37*'Budget LP'!PV37)+('Budget LP'!$F$38*'Budget LP'!PV38)+('Budget LP'!$F$39*'Budget LP'!PV39)*Cover!$B$5</f>
        <v>0</v>
      </c>
      <c r="PU19" s="250">
        <f>('Budget LP'!$F$37*'Budget LP'!PW37)+('Budget LP'!$F$38*'Budget LP'!PW38)+('Budget LP'!$F$39*'Budget LP'!PW39)*Cover!$B$5</f>
        <v>0</v>
      </c>
      <c r="PV19" s="250">
        <f>('Budget LP'!$F$37*'Budget LP'!PX37)+('Budget LP'!$F$38*'Budget LP'!PX38)+('Budget LP'!$F$39*'Budget LP'!PX39)*Cover!$B$5</f>
        <v>0</v>
      </c>
      <c r="PW19" s="250">
        <f>('Budget LP'!$F$37*'Budget LP'!PY37)+('Budget LP'!$F$38*'Budget LP'!PY38)+('Budget LP'!$F$39*'Budget LP'!PY39)*Cover!$B$5</f>
        <v>0</v>
      </c>
      <c r="PX19" s="250">
        <f>('Budget LP'!$F$37*'Budget LP'!PZ37)+('Budget LP'!$F$38*'Budget LP'!PZ38)+('Budget LP'!$F$39*'Budget LP'!PZ39)*Cover!$B$5</f>
        <v>0</v>
      </c>
      <c r="PY19" s="250">
        <f>('Budget LP'!$F$37*'Budget LP'!QA37)+('Budget LP'!$F$38*'Budget LP'!QA38)+('Budget LP'!$F$39*'Budget LP'!QA39)*Cover!$B$5</f>
        <v>0</v>
      </c>
      <c r="PZ19" s="250">
        <f>('Budget LP'!$F$37*'Budget LP'!QB37)+('Budget LP'!$F$38*'Budget LP'!QB38)+('Budget LP'!$F$39*'Budget LP'!QB39)*Cover!$B$5</f>
        <v>0</v>
      </c>
      <c r="QA19" s="250">
        <f>('Budget LP'!$F$37*'Budget LP'!QC37)+('Budget LP'!$F$38*'Budget LP'!QC38)+('Budget LP'!$F$39*'Budget LP'!QC39)*Cover!$B$5</f>
        <v>0</v>
      </c>
      <c r="QB19" s="250">
        <f>('Budget LP'!$F$37*'Budget LP'!QD37)+('Budget LP'!$F$38*'Budget LP'!QD38)+('Budget LP'!$F$39*'Budget LP'!QD39)*Cover!$B$5</f>
        <v>0</v>
      </c>
      <c r="QC19" s="250">
        <f>('Budget LP'!$F$37*'Budget LP'!QE37)+('Budget LP'!$F$38*'Budget LP'!QE38)+('Budget LP'!$F$39*'Budget LP'!QE39)*Cover!$B$5</f>
        <v>0</v>
      </c>
      <c r="QD19" s="250">
        <f>('Budget LP'!$F$37*'Budget LP'!QF37)+('Budget LP'!$F$38*'Budget LP'!QF38)+('Budget LP'!$F$39*'Budget LP'!QF39)*Cover!$B$5</f>
        <v>0</v>
      </c>
      <c r="QE19" s="250">
        <f>('Budget LP'!$F$37*'Budget LP'!QG37)+('Budget LP'!$F$38*'Budget LP'!QG38)+('Budget LP'!$F$39*'Budget LP'!QG39)*Cover!$B$5</f>
        <v>0</v>
      </c>
      <c r="QF19" s="250">
        <f>('Budget LP'!$F$37*'Budget LP'!QH37)+('Budget LP'!$F$38*'Budget LP'!QH38)+('Budget LP'!$F$39*'Budget LP'!QH39)*Cover!$B$5</f>
        <v>0</v>
      </c>
      <c r="QG19" s="250">
        <f>('Budget LP'!$F$37*'Budget LP'!QI37)+('Budget LP'!$F$38*'Budget LP'!QI38)+('Budget LP'!$F$39*'Budget LP'!QI39)*Cover!$B$5</f>
        <v>0</v>
      </c>
      <c r="QH19" s="250">
        <f>('Budget LP'!$F$37*'Budget LP'!QJ37)+('Budget LP'!$F$38*'Budget LP'!QJ38)+('Budget LP'!$F$39*'Budget LP'!QJ39)*Cover!$B$5</f>
        <v>0</v>
      </c>
      <c r="QI19" s="250">
        <f>('Budget LP'!$F$37*'Budget LP'!QK37)+('Budget LP'!$F$38*'Budget LP'!QK38)+('Budget LP'!$F$39*'Budget LP'!QK39)*Cover!$B$5</f>
        <v>0</v>
      </c>
      <c r="QJ19" s="250">
        <f>('Budget LP'!$F$37*'Budget LP'!QL37)+('Budget LP'!$F$38*'Budget LP'!QL38)+('Budget LP'!$F$39*'Budget LP'!QL39)*Cover!$B$5</f>
        <v>0</v>
      </c>
      <c r="QK19" s="250">
        <f>('Budget LP'!$F$37*'Budget LP'!QM37)+('Budget LP'!$F$38*'Budget LP'!QM38)+('Budget LP'!$F$39*'Budget LP'!QM39)*Cover!$B$5</f>
        <v>0</v>
      </c>
      <c r="QL19" s="250">
        <f>('Budget LP'!$F$37*'Budget LP'!QN37)+('Budget LP'!$F$38*'Budget LP'!QN38)+('Budget LP'!$F$39*'Budget LP'!QN39)*Cover!$B$5</f>
        <v>0</v>
      </c>
      <c r="QM19" s="250">
        <f>('Budget LP'!$F$37*'Budget LP'!QO37)+('Budget LP'!$F$38*'Budget LP'!QO38)+('Budget LP'!$F$39*'Budget LP'!QO39)*Cover!$B$5</f>
        <v>0</v>
      </c>
      <c r="QN19" s="250">
        <f>('Budget LP'!$F$37*'Budget LP'!QP37)+('Budget LP'!$F$38*'Budget LP'!QP38)+('Budget LP'!$F$39*'Budget LP'!QP39)*Cover!$B$5</f>
        <v>0</v>
      </c>
      <c r="QO19" s="250">
        <f>('Budget LP'!$F$37*'Budget LP'!QQ37)+('Budget LP'!$F$38*'Budget LP'!QQ38)+('Budget LP'!$F$39*'Budget LP'!QQ39)*Cover!$B$5</f>
        <v>0</v>
      </c>
      <c r="QP19" s="250">
        <f>('Budget LP'!$F$37*'Budget LP'!QR37)+('Budget LP'!$F$38*'Budget LP'!QR38)+('Budget LP'!$F$39*'Budget LP'!QR39)*Cover!$B$5</f>
        <v>0</v>
      </c>
      <c r="QQ19" s="250">
        <f>('Budget LP'!$F$37*'Budget LP'!QS37)+('Budget LP'!$F$38*'Budget LP'!QS38)+('Budget LP'!$F$39*'Budget LP'!QS39)*Cover!$B$5</f>
        <v>0</v>
      </c>
      <c r="QR19" s="250">
        <f>('Budget LP'!$F$37*'Budget LP'!QT37)+('Budget LP'!$F$38*'Budget LP'!QT38)+('Budget LP'!$F$39*'Budget LP'!QT39)*Cover!$B$5</f>
        <v>0</v>
      </c>
      <c r="QS19" s="250">
        <f>('Budget LP'!$F$37*'Budget LP'!QU37)+('Budget LP'!$F$38*'Budget LP'!QU38)+('Budget LP'!$F$39*'Budget LP'!QU39)*Cover!$B$5</f>
        <v>0</v>
      </c>
      <c r="QT19" s="250">
        <f>('Budget LP'!$F$37*'Budget LP'!QV37)+('Budget LP'!$F$38*'Budget LP'!QV38)+('Budget LP'!$F$39*'Budget LP'!QV39)*Cover!$B$5</f>
        <v>0</v>
      </c>
      <c r="QU19" s="250">
        <f>('Budget LP'!$F$37*'Budget LP'!QW37)+('Budget LP'!$F$38*'Budget LP'!QW38)+('Budget LP'!$F$39*'Budget LP'!QW39)*Cover!$B$5</f>
        <v>0</v>
      </c>
      <c r="QV19" s="250">
        <f>('Budget LP'!$F$37*'Budget LP'!QX37)+('Budget LP'!$F$38*'Budget LP'!QX38)+('Budget LP'!$F$39*'Budget LP'!QX39)*Cover!$B$5</f>
        <v>0</v>
      </c>
      <c r="QW19" s="250">
        <f>('Budget LP'!$F$37*'Budget LP'!QY37)+('Budget LP'!$F$38*'Budget LP'!QY38)+('Budget LP'!$F$39*'Budget LP'!QY39)*Cover!$B$5</f>
        <v>0</v>
      </c>
      <c r="QX19" s="250">
        <f>('Budget LP'!$F$37*'Budget LP'!QZ37)+('Budget LP'!$F$38*'Budget LP'!QZ38)+('Budget LP'!$F$39*'Budget LP'!QZ39)*Cover!$B$5</f>
        <v>0</v>
      </c>
      <c r="QY19" s="250">
        <f>('Budget LP'!$F$37*'Budget LP'!RA37)+('Budget LP'!$F$38*'Budget LP'!RA38)+('Budget LP'!$F$39*'Budget LP'!RA39)*Cover!$B$5</f>
        <v>0</v>
      </c>
      <c r="QZ19" s="250">
        <f>('Budget LP'!$F$37*'Budget LP'!RB37)+('Budget LP'!$F$38*'Budget LP'!RB38)+('Budget LP'!$F$39*'Budget LP'!RB39)*Cover!$B$5</f>
        <v>0</v>
      </c>
      <c r="RA19" s="250">
        <f>('Budget LP'!$F$37*'Budget LP'!RC37)+('Budget LP'!$F$38*'Budget LP'!RC38)+('Budget LP'!$F$39*'Budget LP'!RC39)*Cover!$B$5</f>
        <v>0</v>
      </c>
      <c r="RB19" s="250">
        <f>('Budget LP'!$F$37*'Budget LP'!RD37)+('Budget LP'!$F$38*'Budget LP'!RD38)+('Budget LP'!$F$39*'Budget LP'!RD39)*Cover!$B$5</f>
        <v>0</v>
      </c>
      <c r="RC19" s="250">
        <f>('Budget LP'!$F$37*'Budget LP'!RE37)+('Budget LP'!$F$38*'Budget LP'!RE38)+('Budget LP'!$F$39*'Budget LP'!RE39)*Cover!$B$5</f>
        <v>0</v>
      </c>
      <c r="RD19" s="250">
        <f>('Budget LP'!$F$37*'Budget LP'!RF37)+('Budget LP'!$F$38*'Budget LP'!RF38)+('Budget LP'!$F$39*'Budget LP'!RF39)*Cover!$B$5</f>
        <v>0</v>
      </c>
      <c r="RE19" s="250">
        <f>('Budget LP'!$F$37*'Budget LP'!RG37)+('Budget LP'!$F$38*'Budget LP'!RG38)+('Budget LP'!$F$39*'Budget LP'!RG39)*Cover!$B$5</f>
        <v>0</v>
      </c>
      <c r="RF19" s="250">
        <f>('Budget LP'!$F$37*'Budget LP'!RH37)+('Budget LP'!$F$38*'Budget LP'!RH38)+('Budget LP'!$F$39*'Budget LP'!RH39)*Cover!$B$5</f>
        <v>0</v>
      </c>
      <c r="RG19" s="250">
        <f>('Budget LP'!$F$37*'Budget LP'!RI37)+('Budget LP'!$F$38*'Budget LP'!RI38)+('Budget LP'!$F$39*'Budget LP'!RI39)*Cover!$B$5</f>
        <v>0</v>
      </c>
      <c r="RH19" s="250">
        <f>('Budget LP'!$F$37*'Budget LP'!RJ37)+('Budget LP'!$F$38*'Budget LP'!RJ38)+('Budget LP'!$F$39*'Budget LP'!RJ39)*Cover!$B$5</f>
        <v>0</v>
      </c>
      <c r="RI19" s="250">
        <f>('Budget LP'!$F$37*'Budget LP'!RK37)+('Budget LP'!$F$38*'Budget LP'!RK38)+('Budget LP'!$F$39*'Budget LP'!RK39)*Cover!$B$5</f>
        <v>0</v>
      </c>
      <c r="RJ19" s="250">
        <f>('Budget LP'!$F$37*'Budget LP'!RL37)+('Budget LP'!$F$38*'Budget LP'!RL38)+('Budget LP'!$F$39*'Budget LP'!RL39)*Cover!$B$5</f>
        <v>0</v>
      </c>
      <c r="RK19" s="250">
        <f>('Budget LP'!$F$37*'Budget LP'!RM37)+('Budget LP'!$F$38*'Budget LP'!RM38)+('Budget LP'!$F$39*'Budget LP'!RM39)*Cover!$B$5</f>
        <v>0</v>
      </c>
      <c r="RL19" s="250">
        <f>('Budget LP'!$F$37*'Budget LP'!RN37)+('Budget LP'!$F$38*'Budget LP'!RN38)+('Budget LP'!$F$39*'Budget LP'!RN39)*Cover!$B$5</f>
        <v>0</v>
      </c>
      <c r="RM19" s="250">
        <f>('Budget LP'!$F$37*'Budget LP'!RO37)+('Budget LP'!$F$38*'Budget LP'!RO38)+('Budget LP'!$F$39*'Budget LP'!RO39)*Cover!$B$5</f>
        <v>0</v>
      </c>
      <c r="RN19" s="250">
        <f>('Budget LP'!$F$37*'Budget LP'!RP37)+('Budget LP'!$F$38*'Budget LP'!RP38)+('Budget LP'!$F$39*'Budget LP'!RP39)*Cover!$B$5</f>
        <v>0</v>
      </c>
      <c r="RO19" s="250">
        <f>('Budget LP'!$F$37*'Budget LP'!RQ37)+('Budget LP'!$F$38*'Budget LP'!RQ38)+('Budget LP'!$F$39*'Budget LP'!RQ39)*Cover!$B$5</f>
        <v>0</v>
      </c>
      <c r="RP19" s="250">
        <f>('Budget LP'!$F$37*'Budget LP'!RR37)+('Budget LP'!$F$38*'Budget LP'!RR38)+('Budget LP'!$F$39*'Budget LP'!RR39)*Cover!$B$5</f>
        <v>0</v>
      </c>
      <c r="RQ19" s="250">
        <f>('Budget LP'!$F$37*'Budget LP'!RS37)+('Budget LP'!$F$38*'Budget LP'!RS38)+('Budget LP'!$F$39*'Budget LP'!RS39)*Cover!$B$5</f>
        <v>0</v>
      </c>
      <c r="RR19" s="250">
        <f>('Budget LP'!$F$37*'Budget LP'!RT37)+('Budget LP'!$F$38*'Budget LP'!RT38)+('Budget LP'!$F$39*'Budget LP'!RT39)*Cover!$B$5</f>
        <v>0</v>
      </c>
      <c r="RS19" s="250">
        <f>('Budget LP'!$F$37*'Budget LP'!RU37)+('Budget LP'!$F$38*'Budget LP'!RU38)+('Budget LP'!$F$39*'Budget LP'!RU39)*Cover!$B$5</f>
        <v>0</v>
      </c>
      <c r="RT19" s="250">
        <f>('Budget LP'!$F$37*'Budget LP'!RV37)+('Budget LP'!$F$38*'Budget LP'!RV38)+('Budget LP'!$F$39*'Budget LP'!RV39)*Cover!$B$5</f>
        <v>0</v>
      </c>
      <c r="RU19" s="250">
        <f>('Budget LP'!$F$37*'Budget LP'!RW37)+('Budget LP'!$F$38*'Budget LP'!RW38)+('Budget LP'!$F$39*'Budget LP'!RW39)*Cover!$B$5</f>
        <v>0</v>
      </c>
      <c r="RV19" s="250">
        <f>('Budget LP'!$F$37*'Budget LP'!RX37)+('Budget LP'!$F$38*'Budget LP'!RX38)+('Budget LP'!$F$39*'Budget LP'!RX39)*Cover!$B$5</f>
        <v>0</v>
      </c>
      <c r="RW19" s="250">
        <f>('Budget LP'!$F$37*'Budget LP'!RY37)+('Budget LP'!$F$38*'Budget LP'!RY38)+('Budget LP'!$F$39*'Budget LP'!RY39)*Cover!$B$5</f>
        <v>0</v>
      </c>
      <c r="RX19" s="250">
        <f>('Budget LP'!$F$37*'Budget LP'!RZ37)+('Budget LP'!$F$38*'Budget LP'!RZ38)+('Budget LP'!$F$39*'Budget LP'!RZ39)*Cover!$B$5</f>
        <v>0</v>
      </c>
      <c r="RY19" s="250">
        <f>('Budget LP'!$F$37*'Budget LP'!SA37)+('Budget LP'!$F$38*'Budget LP'!SA38)+('Budget LP'!$F$39*'Budget LP'!SA39)*Cover!$B$5</f>
        <v>0</v>
      </c>
      <c r="RZ19" s="250">
        <f>('Budget LP'!$F$37*'Budget LP'!SB37)+('Budget LP'!$F$38*'Budget LP'!SB38)+('Budget LP'!$F$39*'Budget LP'!SB39)*Cover!$B$5</f>
        <v>0</v>
      </c>
      <c r="SA19" s="250">
        <f>('Budget LP'!$F$37*'Budget LP'!SC37)+('Budget LP'!$F$38*'Budget LP'!SC38)+('Budget LP'!$F$39*'Budget LP'!SC39)*Cover!$B$5</f>
        <v>0</v>
      </c>
      <c r="SB19" s="250">
        <f>('Budget LP'!$F$37*'Budget LP'!SD37)+('Budget LP'!$F$38*'Budget LP'!SD38)+('Budget LP'!$F$39*'Budget LP'!SD39)*Cover!$B$5</f>
        <v>0</v>
      </c>
      <c r="SC19" s="250">
        <f>('Budget LP'!$F$37*'Budget LP'!SE37)+('Budget LP'!$F$38*'Budget LP'!SE38)+('Budget LP'!$F$39*'Budget LP'!SE39)*Cover!$B$5</f>
        <v>0</v>
      </c>
      <c r="SD19" s="250">
        <f>('Budget LP'!$F$37*'Budget LP'!SF37)+('Budget LP'!$F$38*'Budget LP'!SF38)+('Budget LP'!$F$39*'Budget LP'!SF39)*Cover!$B$5</f>
        <v>0</v>
      </c>
      <c r="SE19" s="250">
        <f>('Budget LP'!$F$37*'Budget LP'!SG37)+('Budget LP'!$F$38*'Budget LP'!SG38)+('Budget LP'!$F$39*'Budget LP'!SG39)*Cover!$B$5</f>
        <v>0</v>
      </c>
      <c r="SF19" s="250">
        <f>('Budget LP'!$F$37*'Budget LP'!SH37)+('Budget LP'!$F$38*'Budget LP'!SH38)+('Budget LP'!$F$39*'Budget LP'!SH39)*Cover!$B$5</f>
        <v>0</v>
      </c>
      <c r="SG19" s="250">
        <f>('Budget LP'!$F$37*'Budget LP'!SI37)+('Budget LP'!$F$38*'Budget LP'!SI38)+('Budget LP'!$F$39*'Budget LP'!SI39)*Cover!$B$5</f>
        <v>0</v>
      </c>
      <c r="SH19" s="250">
        <f>('Budget LP'!$F$37*'Budget LP'!SJ37)+('Budget LP'!$F$38*'Budget LP'!SJ38)+('Budget LP'!$F$39*'Budget LP'!SJ39)*Cover!$B$5</f>
        <v>0</v>
      </c>
      <c r="SI19" s="250">
        <f>('Budget LP'!$F$37*'Budget LP'!SK37)+('Budget LP'!$F$38*'Budget LP'!SK38)+('Budget LP'!$F$39*'Budget LP'!SK39)*Cover!$B$5</f>
        <v>0</v>
      </c>
      <c r="SJ19" s="250">
        <f>('Budget LP'!$F$37*'Budget LP'!SL37)+('Budget LP'!$F$38*'Budget LP'!SL38)+('Budget LP'!$F$39*'Budget LP'!SL39)*Cover!$B$5</f>
        <v>0</v>
      </c>
      <c r="SK19" s="250">
        <f>('Budget LP'!$F$37*'Budget LP'!SM37)+('Budget LP'!$F$38*'Budget LP'!SM38)+('Budget LP'!$F$39*'Budget LP'!SM39)*Cover!$B$5</f>
        <v>0</v>
      </c>
      <c r="SL19" s="250">
        <f>('Budget LP'!$F$37*'Budget LP'!SN37)+('Budget LP'!$F$38*'Budget LP'!SN38)+('Budget LP'!$F$39*'Budget LP'!SN39)*Cover!$B$5</f>
        <v>0</v>
      </c>
      <c r="SM19" s="250">
        <f>('Budget LP'!$F$37*'Budget LP'!SO37)+('Budget LP'!$F$38*'Budget LP'!SO38)+('Budget LP'!$F$39*'Budget LP'!SO39)*Cover!$B$5</f>
        <v>0</v>
      </c>
      <c r="SN19" s="250">
        <f>('Budget LP'!$F$37*'Budget LP'!SP37)+('Budget LP'!$F$38*'Budget LP'!SP38)+('Budget LP'!$F$39*'Budget LP'!SP39)*Cover!$B$5</f>
        <v>0</v>
      </c>
      <c r="SO19" s="250">
        <f>('Budget LP'!$F$37*'Budget LP'!SQ37)+('Budget LP'!$F$38*'Budget LP'!SQ38)+('Budget LP'!$F$39*'Budget LP'!SQ39)*Cover!$B$5</f>
        <v>0</v>
      </c>
      <c r="SP19" s="250">
        <f>('Budget LP'!$F$37*'Budget LP'!SR37)+('Budget LP'!$F$38*'Budget LP'!SR38)+('Budget LP'!$F$39*'Budget LP'!SR39)*Cover!$B$5</f>
        <v>0</v>
      </c>
      <c r="SQ19" s="250">
        <f>('Budget LP'!$F$37*'Budget LP'!SS37)+('Budget LP'!$F$38*'Budget LP'!SS38)+('Budget LP'!$F$39*'Budget LP'!SS39)*Cover!$B$5</f>
        <v>0</v>
      </c>
      <c r="SR19" s="250">
        <f>('Budget LP'!$F$37*'Budget LP'!ST37)+('Budget LP'!$F$38*'Budget LP'!ST38)+('Budget LP'!$F$39*'Budget LP'!ST39)*Cover!$B$5</f>
        <v>0</v>
      </c>
      <c r="SS19" s="250">
        <f>('Budget LP'!$F$37*'Budget LP'!SU37)+('Budget LP'!$F$38*'Budget LP'!SU38)+('Budget LP'!$F$39*'Budget LP'!SU39)*Cover!$B$5</f>
        <v>0</v>
      </c>
      <c r="ST19" s="250">
        <f>('Budget LP'!$F$37*'Budget LP'!SV37)+('Budget LP'!$F$38*'Budget LP'!SV38)+('Budget LP'!$F$39*'Budget LP'!SV39)*Cover!$B$5</f>
        <v>0</v>
      </c>
      <c r="SU19" s="250">
        <f>('Budget LP'!$F$37*'Budget LP'!SW37)+('Budget LP'!$F$38*'Budget LP'!SW38)+('Budget LP'!$F$39*'Budget LP'!SW39)*Cover!$B$5</f>
        <v>0</v>
      </c>
      <c r="SV19" s="250">
        <f>('Budget LP'!$F$37*'Budget LP'!SX37)+('Budget LP'!$F$38*'Budget LP'!SX38)+('Budget LP'!$F$39*'Budget LP'!SX39)*Cover!$B$5</f>
        <v>0</v>
      </c>
      <c r="SW19" s="250">
        <f>('Budget LP'!$F$37*'Budget LP'!SY37)+('Budget LP'!$F$38*'Budget LP'!SY38)+('Budget LP'!$F$39*'Budget LP'!SY39)*Cover!$B$5</f>
        <v>0</v>
      </c>
      <c r="SX19" s="250">
        <f>('Budget LP'!$F$37*'Budget LP'!SZ37)+('Budget LP'!$F$38*'Budget LP'!SZ38)+('Budget LP'!$F$39*'Budget LP'!SZ39)*Cover!$B$5</f>
        <v>0</v>
      </c>
      <c r="SY19" s="250">
        <f>('Budget LP'!$F$37*'Budget LP'!TA37)+('Budget LP'!$F$38*'Budget LP'!TA38)+('Budget LP'!$F$39*'Budget LP'!TA39)*Cover!$B$5</f>
        <v>0</v>
      </c>
      <c r="SZ19" s="250">
        <f>('Budget LP'!$F$37*'Budget LP'!TB37)+('Budget LP'!$F$38*'Budget LP'!TB38)+('Budget LP'!$F$39*'Budget LP'!TB39)*Cover!$B$5</f>
        <v>0</v>
      </c>
      <c r="TA19" s="250">
        <f>('Budget LP'!$F$37*'Budget LP'!TC37)+('Budget LP'!$F$38*'Budget LP'!TC38)+('Budget LP'!$F$39*'Budget LP'!TC39)*Cover!$B$5</f>
        <v>0</v>
      </c>
      <c r="TB19" s="250">
        <f>('Budget LP'!$F$37*'Budget LP'!TD37)+('Budget LP'!$F$38*'Budget LP'!TD38)+('Budget LP'!$F$39*'Budget LP'!TD39)*Cover!$B$5</f>
        <v>0</v>
      </c>
      <c r="TC19" s="250">
        <f>('Budget LP'!$F$37*'Budget LP'!TE37)+('Budget LP'!$F$38*'Budget LP'!TE38)+('Budget LP'!$F$39*'Budget LP'!TE39)*Cover!$B$5</f>
        <v>0</v>
      </c>
      <c r="TD19" s="250">
        <f>('Budget LP'!$F$37*'Budget LP'!TF37)+('Budget LP'!$F$38*'Budget LP'!TF38)+('Budget LP'!$F$39*'Budget LP'!TF39)*Cover!$B$5</f>
        <v>0</v>
      </c>
      <c r="TE19" s="250">
        <f>('Budget LP'!$F$37*'Budget LP'!TG37)+('Budget LP'!$F$38*'Budget LP'!TG38)+('Budget LP'!$F$39*'Budget LP'!TG39)*Cover!$B$5</f>
        <v>0</v>
      </c>
      <c r="TF19" s="250">
        <f>('Budget LP'!$F$37*'Budget LP'!TH37)+('Budget LP'!$F$38*'Budget LP'!TH38)+('Budget LP'!$F$39*'Budget LP'!TH39)*Cover!$B$5</f>
        <v>0</v>
      </c>
      <c r="TG19" s="250">
        <f>('Budget LP'!$F$37*'Budget LP'!TI37)+('Budget LP'!$F$38*'Budget LP'!TI38)+('Budget LP'!$F$39*'Budget LP'!TI39)*Cover!$B$5</f>
        <v>0</v>
      </c>
      <c r="TH19" s="250">
        <f>('Budget LP'!$F$37*'Budget LP'!TJ37)+('Budget LP'!$F$38*'Budget LP'!TJ38)+('Budget LP'!$F$39*'Budget LP'!TJ39)*Cover!$B$5</f>
        <v>0</v>
      </c>
      <c r="TI19" s="250">
        <f>('Budget LP'!$F$37*'Budget LP'!TK37)+('Budget LP'!$F$38*'Budget LP'!TK38)+('Budget LP'!$F$39*'Budget LP'!TK39)*Cover!$B$5</f>
        <v>0</v>
      </c>
      <c r="TJ19" s="250">
        <f>('Budget LP'!$F$37*'Budget LP'!TL37)+('Budget LP'!$F$38*'Budget LP'!TL38)+('Budget LP'!$F$39*'Budget LP'!TL39)*Cover!$B$5</f>
        <v>0</v>
      </c>
      <c r="TK19" s="250">
        <f>('Budget LP'!$F$37*'Budget LP'!TM37)+('Budget LP'!$F$38*'Budget LP'!TM38)+('Budget LP'!$F$39*'Budget LP'!TM39)*Cover!$B$5</f>
        <v>0</v>
      </c>
      <c r="TL19" s="250">
        <f>('Budget LP'!$F$37*'Budget LP'!TN37)+('Budget LP'!$F$38*'Budget LP'!TN38)+('Budget LP'!$F$39*'Budget LP'!TN39)*Cover!$B$5</f>
        <v>0</v>
      </c>
      <c r="TM19" s="250">
        <f>('Budget LP'!$F$37*'Budget LP'!TO37)+('Budget LP'!$F$38*'Budget LP'!TO38)+('Budget LP'!$F$39*'Budget LP'!TO39)*Cover!$B$5</f>
        <v>0</v>
      </c>
      <c r="TN19" s="250">
        <f>('Budget LP'!$F$37*'Budget LP'!TP37)+('Budget LP'!$F$38*'Budget LP'!TP38)+('Budget LP'!$F$39*'Budget LP'!TP39)*Cover!$B$5</f>
        <v>0</v>
      </c>
      <c r="TO19" s="250">
        <f>('Budget LP'!$F$37*'Budget LP'!TQ37)+('Budget LP'!$F$38*'Budget LP'!TQ38)+('Budget LP'!$F$39*'Budget LP'!TQ39)*Cover!$B$5</f>
        <v>0</v>
      </c>
      <c r="TP19" s="250">
        <f>('Budget LP'!$F$37*'Budget LP'!TR37)+('Budget LP'!$F$38*'Budget LP'!TR38)+('Budget LP'!$F$39*'Budget LP'!TR39)*Cover!$B$5</f>
        <v>0</v>
      </c>
      <c r="TQ19" s="250">
        <f>('Budget LP'!$F$37*'Budget LP'!TS37)+('Budget LP'!$F$38*'Budget LP'!TS38)+('Budget LP'!$F$39*'Budget LP'!TS39)*Cover!$B$5</f>
        <v>0</v>
      </c>
      <c r="TR19" s="250">
        <f>('Budget LP'!$F$37*'Budget LP'!TT37)+('Budget LP'!$F$38*'Budget LP'!TT38)+('Budget LP'!$F$39*'Budget LP'!TT39)*Cover!$B$5</f>
        <v>0</v>
      </c>
      <c r="TS19" s="250">
        <f>('Budget LP'!$F$37*'Budget LP'!TU37)+('Budget LP'!$F$38*'Budget LP'!TU38)+('Budget LP'!$F$39*'Budget LP'!TU39)*Cover!$B$5</f>
        <v>0</v>
      </c>
      <c r="TT19" s="250">
        <f>('Budget LP'!$F$37*'Budget LP'!TV37)+('Budget LP'!$F$38*'Budget LP'!TV38)+('Budget LP'!$F$39*'Budget LP'!TV39)*Cover!$B$5</f>
        <v>0</v>
      </c>
      <c r="TU19" s="250">
        <f>('Budget LP'!$F$37*'Budget LP'!TW37)+('Budget LP'!$F$38*'Budget LP'!TW38)+('Budget LP'!$F$39*'Budget LP'!TW39)*Cover!$B$5</f>
        <v>0</v>
      </c>
      <c r="TV19" s="250">
        <f>('Budget LP'!$F$37*'Budget LP'!TX37)+('Budget LP'!$F$38*'Budget LP'!TX38)+('Budget LP'!$F$39*'Budget LP'!TX39)*Cover!$B$5</f>
        <v>0</v>
      </c>
      <c r="TW19" s="250">
        <f>('Budget LP'!$F$37*'Budget LP'!TY37)+('Budget LP'!$F$38*'Budget LP'!TY38)+('Budget LP'!$F$39*'Budget LP'!TY39)*Cover!$B$5</f>
        <v>0</v>
      </c>
      <c r="TX19" s="250">
        <f>('Budget LP'!$F$37*'Budget LP'!TZ37)+('Budget LP'!$F$38*'Budget LP'!TZ38)+('Budget LP'!$F$39*'Budget LP'!TZ39)*Cover!$B$5</f>
        <v>0</v>
      </c>
      <c r="TY19" s="250">
        <f>('Budget LP'!$F$37*'Budget LP'!UA37)+('Budget LP'!$F$38*'Budget LP'!UA38)+('Budget LP'!$F$39*'Budget LP'!UA39)*Cover!$B$5</f>
        <v>0</v>
      </c>
      <c r="TZ19" s="250">
        <f>('Budget LP'!$F$37*'Budget LP'!UB37)+('Budget LP'!$F$38*'Budget LP'!UB38)+('Budget LP'!$F$39*'Budget LP'!UB39)*Cover!$B$5</f>
        <v>0</v>
      </c>
      <c r="UA19" s="250">
        <f>('Budget LP'!$F$37*'Budget LP'!UC37)+('Budget LP'!$F$38*'Budget LP'!UC38)+('Budget LP'!$F$39*'Budget LP'!UC39)*Cover!$B$5</f>
        <v>0</v>
      </c>
      <c r="UB19" s="250">
        <f>('Budget LP'!$F$37*'Budget LP'!UD37)+('Budget LP'!$F$38*'Budget LP'!UD38)+('Budget LP'!$F$39*'Budget LP'!UD39)*Cover!$B$5</f>
        <v>0</v>
      </c>
      <c r="UC19" s="250">
        <f>('Budget LP'!$F$37*'Budget LP'!UE37)+('Budget LP'!$F$38*'Budget LP'!UE38)+('Budget LP'!$F$39*'Budget LP'!UE39)*Cover!$B$5</f>
        <v>0</v>
      </c>
      <c r="UD19" s="250">
        <f>('Budget LP'!$F$37*'Budget LP'!UF37)+('Budget LP'!$F$38*'Budget LP'!UF38)+('Budget LP'!$F$39*'Budget LP'!UF39)*Cover!$B$5</f>
        <v>0</v>
      </c>
      <c r="UE19" s="250">
        <f>('Budget LP'!$F$37*'Budget LP'!UG37)+('Budget LP'!$F$38*'Budget LP'!UG38)+('Budget LP'!$F$39*'Budget LP'!UG39)*Cover!$B$5</f>
        <v>0</v>
      </c>
      <c r="UF19" s="250">
        <f>('Budget LP'!$F$37*'Budget LP'!UH37)+('Budget LP'!$F$38*'Budget LP'!UH38)+('Budget LP'!$F$39*'Budget LP'!UH39)*Cover!$B$5</f>
        <v>0</v>
      </c>
      <c r="UG19" s="250">
        <f>('Budget LP'!$F$37*'Budget LP'!UI37)+('Budget LP'!$F$38*'Budget LP'!UI38)+('Budget LP'!$F$39*'Budget LP'!UI39)*Cover!$B$5</f>
        <v>0</v>
      </c>
      <c r="UH19" s="250">
        <f>('Budget LP'!$F$37*'Budget LP'!UJ37)+('Budget LP'!$F$38*'Budget LP'!UJ38)+('Budget LP'!$F$39*'Budget LP'!UJ39)*Cover!$B$5</f>
        <v>0</v>
      </c>
      <c r="UI19" s="250">
        <f>('Budget LP'!$F$37*'Budget LP'!UK37)+('Budget LP'!$F$38*'Budget LP'!UK38)+('Budget LP'!$F$39*'Budget LP'!UK39)*Cover!$B$5</f>
        <v>0</v>
      </c>
      <c r="UJ19" s="250">
        <f>('Budget LP'!$F$37*'Budget LP'!UL37)+('Budget LP'!$F$38*'Budget LP'!UL38)+('Budget LP'!$F$39*'Budget LP'!UL39)*Cover!$B$5</f>
        <v>0</v>
      </c>
      <c r="UK19" s="250">
        <f>('Budget LP'!$F$37*'Budget LP'!UM37)+('Budget LP'!$F$38*'Budget LP'!UM38)+('Budget LP'!$F$39*'Budget LP'!UM39)*Cover!$B$5</f>
        <v>0</v>
      </c>
      <c r="UL19" s="250">
        <f>('Budget LP'!$F$37*'Budget LP'!UN37)+('Budget LP'!$F$38*'Budget LP'!UN38)+('Budget LP'!$F$39*'Budget LP'!UN39)*Cover!$B$5</f>
        <v>0</v>
      </c>
      <c r="UM19" s="250">
        <f>('Budget LP'!$F$37*'Budget LP'!UO37)+('Budget LP'!$F$38*'Budget LP'!UO38)+('Budget LP'!$F$39*'Budget LP'!UO39)*Cover!$B$5</f>
        <v>0</v>
      </c>
      <c r="UN19" s="250">
        <f>('Budget LP'!$F$37*'Budget LP'!UP37)+('Budget LP'!$F$38*'Budget LP'!UP38)+('Budget LP'!$F$39*'Budget LP'!UP39)*Cover!$B$5</f>
        <v>0</v>
      </c>
      <c r="UO19" s="250">
        <f>('Budget LP'!$F$37*'Budget LP'!UQ37)+('Budget LP'!$F$38*'Budget LP'!UQ38)+('Budget LP'!$F$39*'Budget LP'!UQ39)*Cover!$B$5</f>
        <v>0</v>
      </c>
      <c r="UP19" s="250">
        <f>('Budget LP'!$F$37*'Budget LP'!UR37)+('Budget LP'!$F$38*'Budget LP'!UR38)+('Budget LP'!$F$39*'Budget LP'!UR39)*Cover!$B$5</f>
        <v>0</v>
      </c>
      <c r="UQ19" s="250">
        <f>('Budget LP'!$F$37*'Budget LP'!US37)+('Budget LP'!$F$38*'Budget LP'!US38)+('Budget LP'!$F$39*'Budget LP'!US39)*Cover!$B$5</f>
        <v>0</v>
      </c>
      <c r="UR19" s="250">
        <f>('Budget LP'!$F$37*'Budget LP'!UT37)+('Budget LP'!$F$38*'Budget LP'!UT38)+('Budget LP'!$F$39*'Budget LP'!UT39)*Cover!$B$5</f>
        <v>0</v>
      </c>
      <c r="US19" s="250">
        <f>('Budget LP'!$F$37*'Budget LP'!UU37)+('Budget LP'!$F$38*'Budget LP'!UU38)+('Budget LP'!$F$39*'Budget LP'!UU39)*Cover!$B$5</f>
        <v>0</v>
      </c>
      <c r="UT19" s="250">
        <f>('Budget LP'!$F$37*'Budget LP'!UV37)+('Budget LP'!$F$38*'Budget LP'!UV38)+('Budget LP'!$F$39*'Budget LP'!UV39)*Cover!$B$5</f>
        <v>0</v>
      </c>
      <c r="UU19" s="250">
        <f>('Budget LP'!$F$37*'Budget LP'!UW37)+('Budget LP'!$F$38*'Budget LP'!UW38)+('Budget LP'!$F$39*'Budget LP'!UW39)*Cover!$B$5</f>
        <v>0</v>
      </c>
      <c r="UV19" s="250">
        <f>('Budget LP'!$F$37*'Budget LP'!UX37)+('Budget LP'!$F$38*'Budget LP'!UX38)+('Budget LP'!$F$39*'Budget LP'!UX39)*Cover!$B$5</f>
        <v>0</v>
      </c>
      <c r="UW19" s="250">
        <f>('Budget LP'!$F$37*'Budget LP'!UY37)+('Budget LP'!$F$38*'Budget LP'!UY38)+('Budget LP'!$F$39*'Budget LP'!UY39)*Cover!$B$5</f>
        <v>0</v>
      </c>
      <c r="UX19" s="250">
        <f>('Budget LP'!$F$37*'Budget LP'!UZ37)+('Budget LP'!$F$38*'Budget LP'!UZ38)+('Budget LP'!$F$39*'Budget LP'!UZ39)*Cover!$B$5</f>
        <v>0</v>
      </c>
      <c r="UY19" s="250">
        <f>('Budget LP'!$F$37*'Budget LP'!VA37)+('Budget LP'!$F$38*'Budget LP'!VA38)+('Budget LP'!$F$39*'Budget LP'!VA39)*Cover!$B$5</f>
        <v>0</v>
      </c>
      <c r="UZ19" s="250">
        <f>('Budget LP'!$F$37*'Budget LP'!VB37)+('Budget LP'!$F$38*'Budget LP'!VB38)+('Budget LP'!$F$39*'Budget LP'!VB39)*Cover!$B$5</f>
        <v>0</v>
      </c>
      <c r="VA19" s="250">
        <f>('Budget LP'!$F$37*'Budget LP'!VC37)+('Budget LP'!$F$38*'Budget LP'!VC38)+('Budget LP'!$F$39*'Budget LP'!VC39)*Cover!$B$5</f>
        <v>0</v>
      </c>
      <c r="VB19" s="250">
        <f>('Budget LP'!$F$37*'Budget LP'!VD37)+('Budget LP'!$F$38*'Budget LP'!VD38)+('Budget LP'!$F$39*'Budget LP'!VD39)*Cover!$B$5</f>
        <v>0</v>
      </c>
      <c r="VC19" s="250">
        <f>('Budget LP'!$F$37*'Budget LP'!VE37)+('Budget LP'!$F$38*'Budget LP'!VE38)+('Budget LP'!$F$39*'Budget LP'!VE39)*Cover!$B$5</f>
        <v>0</v>
      </c>
      <c r="VD19" s="250">
        <f>('Budget LP'!$F$37*'Budget LP'!VF37)+('Budget LP'!$F$38*'Budget LP'!VF38)+('Budget LP'!$F$39*'Budget LP'!VF39)*Cover!$B$5</f>
        <v>0</v>
      </c>
      <c r="VE19" s="250">
        <f>('Budget LP'!$F$37*'Budget LP'!VG37)+('Budget LP'!$F$38*'Budget LP'!VG38)+('Budget LP'!$F$39*'Budget LP'!VG39)*Cover!$B$5</f>
        <v>0</v>
      </c>
      <c r="VF19" s="250">
        <f>('Budget LP'!$F$37*'Budget LP'!VH37)+('Budget LP'!$F$38*'Budget LP'!VH38)+('Budget LP'!$F$39*'Budget LP'!VH39)*Cover!$B$5</f>
        <v>0</v>
      </c>
      <c r="VG19" s="250">
        <f>('Budget LP'!$F$37*'Budget LP'!VI37)+('Budget LP'!$F$38*'Budget LP'!VI38)+('Budget LP'!$F$39*'Budget LP'!VI39)*Cover!$B$5</f>
        <v>0</v>
      </c>
      <c r="VH19" s="250">
        <f>('Budget LP'!$F$37*'Budget LP'!VJ37)+('Budget LP'!$F$38*'Budget LP'!VJ38)+('Budget LP'!$F$39*'Budget LP'!VJ39)*Cover!$B$5</f>
        <v>0</v>
      </c>
      <c r="VI19" s="250">
        <f>('Budget LP'!$F$37*'Budget LP'!VK37)+('Budget LP'!$F$38*'Budget LP'!VK38)+('Budget LP'!$F$39*'Budget LP'!VK39)*Cover!$B$5</f>
        <v>0</v>
      </c>
      <c r="VJ19" s="250">
        <f>('Budget LP'!$F$37*'Budget LP'!VL37)+('Budget LP'!$F$38*'Budget LP'!VL38)+('Budget LP'!$F$39*'Budget LP'!VL39)*Cover!$B$5</f>
        <v>0</v>
      </c>
      <c r="VK19" s="250">
        <f>('Budget LP'!$F$37*'Budget LP'!VM37)+('Budget LP'!$F$38*'Budget LP'!VM38)+('Budget LP'!$F$39*'Budget LP'!VM39)*Cover!$B$5</f>
        <v>0</v>
      </c>
      <c r="VL19" s="250">
        <f>('Budget LP'!$F$37*'Budget LP'!VN37)+('Budget LP'!$F$38*'Budget LP'!VN38)+('Budget LP'!$F$39*'Budget LP'!VN39)*Cover!$B$5</f>
        <v>0</v>
      </c>
      <c r="VM19" s="250">
        <f>('Budget LP'!$F$37*'Budget LP'!VO37)+('Budget LP'!$F$38*'Budget LP'!VO38)+('Budget LP'!$F$39*'Budget LP'!VO39)*Cover!$B$5</f>
        <v>0</v>
      </c>
      <c r="VN19" s="250">
        <f>('Budget LP'!$F$37*'Budget LP'!VP37)+('Budget LP'!$F$38*'Budget LP'!VP38)+('Budget LP'!$F$39*'Budget LP'!VP39)*Cover!$B$5</f>
        <v>0</v>
      </c>
      <c r="VO19" s="250">
        <f>('Budget LP'!$F$37*'Budget LP'!VQ37)+('Budget LP'!$F$38*'Budget LP'!VQ38)+('Budget LP'!$F$39*'Budget LP'!VQ39)*Cover!$B$5</f>
        <v>0</v>
      </c>
      <c r="VP19" s="250">
        <f>('Budget LP'!$F$37*'Budget LP'!VR37)+('Budget LP'!$F$38*'Budget LP'!VR38)+('Budget LP'!$F$39*'Budget LP'!VR39)*Cover!$B$5</f>
        <v>0</v>
      </c>
      <c r="VQ19" s="250">
        <f>('Budget LP'!$F$37*'Budget LP'!VS37)+('Budget LP'!$F$38*'Budget LP'!VS38)+('Budget LP'!$F$39*'Budget LP'!VS39)*Cover!$B$5</f>
        <v>0</v>
      </c>
      <c r="VR19" s="250">
        <f>('Budget LP'!$F$37*'Budget LP'!VT37)+('Budget LP'!$F$38*'Budget LP'!VT38)+('Budget LP'!$F$39*'Budget LP'!VT39)*Cover!$B$5</f>
        <v>0</v>
      </c>
      <c r="VS19" s="250">
        <f>('Budget LP'!$F$37*'Budget LP'!VU37)+('Budget LP'!$F$38*'Budget LP'!VU38)+('Budget LP'!$F$39*'Budget LP'!VU39)*Cover!$B$5</f>
        <v>0</v>
      </c>
      <c r="VT19" s="250">
        <f>('Budget LP'!$F$37*'Budget LP'!VV37)+('Budget LP'!$F$38*'Budget LP'!VV38)+('Budget LP'!$F$39*'Budget LP'!VV39)*Cover!$B$5</f>
        <v>0</v>
      </c>
      <c r="VU19" s="250">
        <f>('Budget LP'!$F$37*'Budget LP'!VW37)+('Budget LP'!$F$38*'Budget LP'!VW38)+('Budget LP'!$F$39*'Budget LP'!VW39)*Cover!$B$5</f>
        <v>0</v>
      </c>
      <c r="VV19" s="250">
        <f>('Budget LP'!$F$37*'Budget LP'!VX37)+('Budget LP'!$F$38*'Budget LP'!VX38)+('Budget LP'!$F$39*'Budget LP'!VX39)*Cover!$B$5</f>
        <v>0</v>
      </c>
      <c r="VW19" s="250">
        <f>('Budget LP'!$F$37*'Budget LP'!VY37)+('Budget LP'!$F$38*'Budget LP'!VY38)+('Budget LP'!$F$39*'Budget LP'!VY39)*Cover!$B$5</f>
        <v>0</v>
      </c>
      <c r="VX19" s="250">
        <f>('Budget LP'!$F$37*'Budget LP'!VZ37)+('Budget LP'!$F$38*'Budget LP'!VZ38)+('Budget LP'!$F$39*'Budget LP'!VZ39)*Cover!$B$5</f>
        <v>0</v>
      </c>
      <c r="VY19" s="250">
        <f>('Budget LP'!$F$37*'Budget LP'!WA37)+('Budget LP'!$F$38*'Budget LP'!WA38)+('Budget LP'!$F$39*'Budget LP'!WA39)*Cover!$B$5</f>
        <v>0</v>
      </c>
      <c r="VZ19" s="250">
        <f>('Budget LP'!$F$37*'Budget LP'!WB37)+('Budget LP'!$F$38*'Budget LP'!WB38)+('Budget LP'!$F$39*'Budget LP'!WB39)*Cover!$B$5</f>
        <v>0</v>
      </c>
      <c r="WA19" s="250">
        <f>('Budget LP'!$F$37*'Budget LP'!WC37)+('Budget LP'!$F$38*'Budget LP'!WC38)+('Budget LP'!$F$39*'Budget LP'!WC39)*Cover!$B$5</f>
        <v>0</v>
      </c>
      <c r="WB19" s="250">
        <f>('Budget LP'!$F$37*'Budget LP'!WD37)+('Budget LP'!$F$38*'Budget LP'!WD38)+('Budget LP'!$F$39*'Budget LP'!WD39)*Cover!$B$5</f>
        <v>0</v>
      </c>
      <c r="WC19" s="250">
        <f>('Budget LP'!$F$37*'Budget LP'!WE37)+('Budget LP'!$F$38*'Budget LP'!WE38)+('Budget LP'!$F$39*'Budget LP'!WE39)*Cover!$B$5</f>
        <v>0</v>
      </c>
      <c r="WD19" s="250">
        <f>('Budget LP'!$F$37*'Budget LP'!WF37)+('Budget LP'!$F$38*'Budget LP'!WF38)+('Budget LP'!$F$39*'Budget LP'!WF39)*Cover!$B$5</f>
        <v>0</v>
      </c>
      <c r="WE19" s="250">
        <f>('Budget LP'!$F$37*'Budget LP'!WG37)+('Budget LP'!$F$38*'Budget LP'!WG38)+('Budget LP'!$F$39*'Budget LP'!WG39)*Cover!$B$5</f>
        <v>0</v>
      </c>
      <c r="WF19" s="250">
        <f>('Budget LP'!$F$37*'Budget LP'!WH37)+('Budget LP'!$F$38*'Budget LP'!WH38)+('Budget LP'!$F$39*'Budget LP'!WH39)*Cover!$B$5</f>
        <v>0</v>
      </c>
      <c r="WG19" s="250">
        <f>('Budget LP'!$F$37*'Budget LP'!WI37)+('Budget LP'!$F$38*'Budget LP'!WI38)+('Budget LP'!$F$39*'Budget LP'!WI39)*Cover!$B$5</f>
        <v>0</v>
      </c>
      <c r="WH19" s="250">
        <f>('Budget LP'!$F$37*'Budget LP'!WJ37)+('Budget LP'!$F$38*'Budget LP'!WJ38)+('Budget LP'!$F$39*'Budget LP'!WJ39)*Cover!$B$5</f>
        <v>0</v>
      </c>
      <c r="WI19" s="250">
        <f>('Budget LP'!$F$37*'Budget LP'!WK37)+('Budget LP'!$F$38*'Budget LP'!WK38)+('Budget LP'!$F$39*'Budget LP'!WK39)*Cover!$B$5</f>
        <v>0</v>
      </c>
      <c r="WJ19" s="250">
        <f>('Budget LP'!$F$37*'Budget LP'!WL37)+('Budget LP'!$F$38*'Budget LP'!WL38)+('Budget LP'!$F$39*'Budget LP'!WL39)*Cover!$B$5</f>
        <v>0</v>
      </c>
      <c r="WK19" s="250">
        <f>('Budget LP'!$F$37*'Budget LP'!WM37)+('Budget LP'!$F$38*'Budget LP'!WM38)+('Budget LP'!$F$39*'Budget LP'!WM39)*Cover!$B$5</f>
        <v>0</v>
      </c>
      <c r="WL19" s="250">
        <f>('Budget LP'!$F$37*'Budget LP'!WN37)+('Budget LP'!$F$38*'Budget LP'!WN38)+('Budget LP'!$F$39*'Budget LP'!WN39)*Cover!$B$5</f>
        <v>0</v>
      </c>
      <c r="WM19" s="250">
        <f>('Budget LP'!$F$37*'Budget LP'!WO37)+('Budget LP'!$F$38*'Budget LP'!WO38)+('Budget LP'!$F$39*'Budget LP'!WO39)*Cover!$B$5</f>
        <v>0</v>
      </c>
      <c r="WN19" s="250">
        <f>('Budget LP'!$F$37*'Budget LP'!WP37)+('Budget LP'!$F$38*'Budget LP'!WP38)+('Budget LP'!$F$39*'Budget LP'!WP39)*Cover!$B$5</f>
        <v>0</v>
      </c>
      <c r="WO19" s="250">
        <f>('Budget LP'!$F$37*'Budget LP'!WQ37)+('Budget LP'!$F$38*'Budget LP'!WQ38)+('Budget LP'!$F$39*'Budget LP'!WQ39)*Cover!$B$5</f>
        <v>0</v>
      </c>
      <c r="WP19" s="250">
        <f>('Budget LP'!$F$37*'Budget LP'!WR37)+('Budget LP'!$F$38*'Budget LP'!WR38)+('Budget LP'!$F$39*'Budget LP'!WR39)*Cover!$B$5</f>
        <v>0</v>
      </c>
      <c r="WQ19" s="250">
        <f>('Budget LP'!$F$37*'Budget LP'!WS37)+('Budget LP'!$F$38*'Budget LP'!WS38)+('Budget LP'!$F$39*'Budget LP'!WS39)*Cover!$B$5</f>
        <v>0</v>
      </c>
      <c r="WR19" s="250">
        <f>('Budget LP'!$F$37*'Budget LP'!WT37)+('Budget LP'!$F$38*'Budget LP'!WT38)+('Budget LP'!$F$39*'Budget LP'!WT39)*Cover!$B$5</f>
        <v>0</v>
      </c>
      <c r="WS19" s="250">
        <f>('Budget LP'!$F$37*'Budget LP'!WU37)+('Budget LP'!$F$38*'Budget LP'!WU38)+('Budget LP'!$F$39*'Budget LP'!WU39)*Cover!$B$5</f>
        <v>0</v>
      </c>
      <c r="WT19" s="250">
        <f>('Budget LP'!$F$37*'Budget LP'!WV37)+('Budget LP'!$F$38*'Budget LP'!WV38)+('Budget LP'!$F$39*'Budget LP'!WV39)*Cover!$B$5</f>
        <v>0</v>
      </c>
      <c r="WU19" s="250">
        <f>('Budget LP'!$F$37*'Budget LP'!WW37)+('Budget LP'!$F$38*'Budget LP'!WW38)+('Budget LP'!$F$39*'Budget LP'!WW39)*Cover!$B$5</f>
        <v>0</v>
      </c>
      <c r="WV19" s="250">
        <f>('Budget LP'!$F$37*'Budget LP'!WX37)+('Budget LP'!$F$38*'Budget LP'!WX38)+('Budget LP'!$F$39*'Budget LP'!WX39)*Cover!$B$5</f>
        <v>0</v>
      </c>
      <c r="WW19" s="250">
        <f>('Budget LP'!$F$37*'Budget LP'!WY37)+('Budget LP'!$F$38*'Budget LP'!WY38)+('Budget LP'!$F$39*'Budget LP'!WY39)*Cover!$B$5</f>
        <v>0</v>
      </c>
      <c r="WX19" s="250">
        <f>('Budget LP'!$F$37*'Budget LP'!WZ37)+('Budget LP'!$F$38*'Budget LP'!WZ38)+('Budget LP'!$F$39*'Budget LP'!WZ39)*Cover!$B$5</f>
        <v>0</v>
      </c>
      <c r="WY19" s="250">
        <f>('Budget LP'!$F$37*'Budget LP'!XA37)+('Budget LP'!$F$38*'Budget LP'!XA38)+('Budget LP'!$F$39*'Budget LP'!XA39)*Cover!$B$5</f>
        <v>0</v>
      </c>
      <c r="WZ19" s="250">
        <f>('Budget LP'!$F$37*'Budget LP'!XB37)+('Budget LP'!$F$38*'Budget LP'!XB38)+('Budget LP'!$F$39*'Budget LP'!XB39)*Cover!$B$5</f>
        <v>0</v>
      </c>
      <c r="XA19" s="250">
        <f>('Budget LP'!$F$37*'Budget LP'!XC37)+('Budget LP'!$F$38*'Budget LP'!XC38)+('Budget LP'!$F$39*'Budget LP'!XC39)*Cover!$B$5</f>
        <v>0</v>
      </c>
      <c r="XB19" s="250">
        <f>('Budget LP'!$F$37*'Budget LP'!XD37)+('Budget LP'!$F$38*'Budget LP'!XD38)+('Budget LP'!$F$39*'Budget LP'!XD39)*Cover!$B$5</f>
        <v>0</v>
      </c>
      <c r="XC19" s="250">
        <f>('Budget LP'!$F$37*'Budget LP'!XE37)+('Budget LP'!$F$38*'Budget LP'!XE38)+('Budget LP'!$F$39*'Budget LP'!XE39)*Cover!$B$5</f>
        <v>0</v>
      </c>
      <c r="XD19" s="250">
        <f>('Budget LP'!$F$37*'Budget LP'!XF37)+('Budget LP'!$F$38*'Budget LP'!XF38)+('Budget LP'!$F$39*'Budget LP'!XF39)*Cover!$B$5</f>
        <v>0</v>
      </c>
      <c r="XE19" s="250">
        <f>('Budget LP'!$F$37*'Budget LP'!XG37)+('Budget LP'!$F$38*'Budget LP'!XG38)+('Budget LP'!$F$39*'Budget LP'!XG39)*Cover!$B$5</f>
        <v>0</v>
      </c>
      <c r="XF19" s="250">
        <f>('Budget LP'!$F$37*'Budget LP'!XH37)+('Budget LP'!$F$38*'Budget LP'!XH38)+('Budget LP'!$F$39*'Budget LP'!XH39)*Cover!$B$5</f>
        <v>0</v>
      </c>
      <c r="XG19" s="250">
        <f>('Budget LP'!$F$37*'Budget LP'!XI37)+('Budget LP'!$F$38*'Budget LP'!XI38)+('Budget LP'!$F$39*'Budget LP'!XI39)*Cover!$B$5</f>
        <v>0</v>
      </c>
      <c r="XH19" s="250">
        <f>('Budget LP'!$F$37*'Budget LP'!XJ37)+('Budget LP'!$F$38*'Budget LP'!XJ38)+('Budget LP'!$F$39*'Budget LP'!XJ39)*Cover!$B$5</f>
        <v>0</v>
      </c>
      <c r="XI19" s="250">
        <f>('Budget LP'!$F$37*'Budget LP'!XK37)+('Budget LP'!$F$38*'Budget LP'!XK38)+('Budget LP'!$F$39*'Budget LP'!XK39)*Cover!$B$5</f>
        <v>0</v>
      </c>
      <c r="XJ19" s="250">
        <f>('Budget LP'!$F$37*'Budget LP'!XL37)+('Budget LP'!$F$38*'Budget LP'!XL38)+('Budget LP'!$F$39*'Budget LP'!XL39)*Cover!$B$5</f>
        <v>0</v>
      </c>
      <c r="XK19" s="250">
        <f>('Budget LP'!$F$37*'Budget LP'!XM37)+('Budget LP'!$F$38*'Budget LP'!XM38)+('Budget LP'!$F$39*'Budget LP'!XM39)*Cover!$B$5</f>
        <v>0</v>
      </c>
      <c r="XL19" s="250">
        <f>('Budget LP'!$F$37*'Budget LP'!XN37)+('Budget LP'!$F$38*'Budget LP'!XN38)+('Budget LP'!$F$39*'Budget LP'!XN39)*Cover!$B$5</f>
        <v>0</v>
      </c>
      <c r="XM19" s="250">
        <f>('Budget LP'!$F$37*'Budget LP'!XO37)+('Budget LP'!$F$38*'Budget LP'!XO38)+('Budget LP'!$F$39*'Budget LP'!XO39)*Cover!$B$5</f>
        <v>0</v>
      </c>
      <c r="XN19" s="250">
        <f>('Budget LP'!$F$37*'Budget LP'!XP37)+('Budget LP'!$F$38*'Budget LP'!XP38)+('Budget LP'!$F$39*'Budget LP'!XP39)*Cover!$B$5</f>
        <v>0</v>
      </c>
      <c r="XO19" s="250">
        <f>('Budget LP'!$F$37*'Budget LP'!XQ37)+('Budget LP'!$F$38*'Budget LP'!XQ38)+('Budget LP'!$F$39*'Budget LP'!XQ39)*Cover!$B$5</f>
        <v>0</v>
      </c>
      <c r="XP19" s="250">
        <f>('Budget LP'!$F$37*'Budget LP'!XR37)+('Budget LP'!$F$38*'Budget LP'!XR38)+('Budget LP'!$F$39*'Budget LP'!XR39)*Cover!$B$5</f>
        <v>0</v>
      </c>
      <c r="XQ19" s="250">
        <f>('Budget LP'!$F$37*'Budget LP'!XS37)+('Budget LP'!$F$38*'Budget LP'!XS38)+('Budget LP'!$F$39*'Budget LP'!XS39)*Cover!$B$5</f>
        <v>0</v>
      </c>
      <c r="XR19" s="250">
        <f>('Budget LP'!$F$37*'Budget LP'!XT37)+('Budget LP'!$F$38*'Budget LP'!XT38)+('Budget LP'!$F$39*'Budget LP'!XT39)*Cover!$B$5</f>
        <v>0</v>
      </c>
      <c r="XS19" s="250">
        <f>('Budget LP'!$F$37*'Budget LP'!XU37)+('Budget LP'!$F$38*'Budget LP'!XU38)+('Budget LP'!$F$39*'Budget LP'!XU39)*Cover!$B$5</f>
        <v>0</v>
      </c>
      <c r="XT19" s="250">
        <f>('Budget LP'!$F$37*'Budget LP'!XV37)+('Budget LP'!$F$38*'Budget LP'!XV38)+('Budget LP'!$F$39*'Budget LP'!XV39)*Cover!$B$5</f>
        <v>0</v>
      </c>
      <c r="XU19" s="250">
        <f>('Budget LP'!$F$37*'Budget LP'!XW37)+('Budget LP'!$F$38*'Budget LP'!XW38)+('Budget LP'!$F$39*'Budget LP'!XW39)*Cover!$B$5</f>
        <v>0</v>
      </c>
      <c r="XV19" s="250">
        <f>('Budget LP'!$F$37*'Budget LP'!XX37)+('Budget LP'!$F$38*'Budget LP'!XX38)+('Budget LP'!$F$39*'Budget LP'!XX39)*Cover!$B$5</f>
        <v>0</v>
      </c>
      <c r="XW19" s="250">
        <f>('Budget LP'!$F$37*'Budget LP'!XY37)+('Budget LP'!$F$38*'Budget LP'!XY38)+('Budget LP'!$F$39*'Budget LP'!XY39)*Cover!$B$5</f>
        <v>0</v>
      </c>
      <c r="XX19" s="250">
        <f>('Budget LP'!$F$37*'Budget LP'!XZ37)+('Budget LP'!$F$38*'Budget LP'!XZ38)+('Budget LP'!$F$39*'Budget LP'!XZ39)*Cover!$B$5</f>
        <v>0</v>
      </c>
      <c r="XY19" s="250">
        <f>('Budget LP'!$F$37*'Budget LP'!YA37)+('Budget LP'!$F$38*'Budget LP'!YA38)+('Budget LP'!$F$39*'Budget LP'!YA39)*Cover!$B$5</f>
        <v>0</v>
      </c>
      <c r="XZ19" s="250">
        <f>('Budget LP'!$F$37*'Budget LP'!YB37)+('Budget LP'!$F$38*'Budget LP'!YB38)+('Budget LP'!$F$39*'Budget LP'!YB39)*Cover!$B$5</f>
        <v>0</v>
      </c>
      <c r="YA19" s="250">
        <f>('Budget LP'!$F$37*'Budget LP'!YC37)+('Budget LP'!$F$38*'Budget LP'!YC38)+('Budget LP'!$F$39*'Budget LP'!YC39)*Cover!$B$5</f>
        <v>0</v>
      </c>
      <c r="YB19" s="250">
        <f>('Budget LP'!$F$37*'Budget LP'!YD37)+('Budget LP'!$F$38*'Budget LP'!YD38)+('Budget LP'!$F$39*'Budget LP'!YD39)*Cover!$B$5</f>
        <v>0</v>
      </c>
      <c r="YC19" s="250">
        <f>('Budget LP'!$F$37*'Budget LP'!YE37)+('Budget LP'!$F$38*'Budget LP'!YE38)+('Budget LP'!$F$39*'Budget LP'!YE39)*Cover!$B$5</f>
        <v>0</v>
      </c>
      <c r="YD19" s="250">
        <f>('Budget LP'!$F$37*'Budget LP'!YF37)+('Budget LP'!$F$38*'Budget LP'!YF38)+('Budget LP'!$F$39*'Budget LP'!YF39)*Cover!$B$5</f>
        <v>0</v>
      </c>
      <c r="YE19" s="250">
        <f>('Budget LP'!$F$37*'Budget LP'!YG37)+('Budget LP'!$F$38*'Budget LP'!YG38)+('Budget LP'!$F$39*'Budget LP'!YG39)*Cover!$B$5</f>
        <v>0</v>
      </c>
      <c r="YF19" s="250">
        <f>('Budget LP'!$F$37*'Budget LP'!YH37)+('Budget LP'!$F$38*'Budget LP'!YH38)+('Budget LP'!$F$39*'Budget LP'!YH39)*Cover!$B$5</f>
        <v>0</v>
      </c>
      <c r="YG19" s="250">
        <f>('Budget LP'!$F$37*'Budget LP'!YI37)+('Budget LP'!$F$38*'Budget LP'!YI38)+('Budget LP'!$F$39*'Budget LP'!YI39)*Cover!$B$5</f>
        <v>0</v>
      </c>
      <c r="YH19" s="250">
        <f>('Budget LP'!$F$37*'Budget LP'!YJ37)+('Budget LP'!$F$38*'Budget LP'!YJ38)+('Budget LP'!$F$39*'Budget LP'!YJ39)*Cover!$B$5</f>
        <v>0</v>
      </c>
      <c r="YI19" s="250">
        <f>('Budget LP'!$F$37*'Budget LP'!YK37)+('Budget LP'!$F$38*'Budget LP'!YK38)+('Budget LP'!$F$39*'Budget LP'!YK39)*Cover!$B$5</f>
        <v>0</v>
      </c>
      <c r="YJ19" s="250">
        <f>('Budget LP'!$F$37*'Budget LP'!YL37)+('Budget LP'!$F$38*'Budget LP'!YL38)+('Budget LP'!$F$39*'Budget LP'!YL39)*Cover!$B$5</f>
        <v>0</v>
      </c>
      <c r="YK19" s="250">
        <f>('Budget LP'!$F$37*'Budget LP'!YM37)+('Budget LP'!$F$38*'Budget LP'!YM38)+('Budget LP'!$F$39*'Budget LP'!YM39)*Cover!$B$5</f>
        <v>0</v>
      </c>
      <c r="YL19" s="250">
        <f>('Budget LP'!$F$37*'Budget LP'!YN37)+('Budget LP'!$F$38*'Budget LP'!YN38)+('Budget LP'!$F$39*'Budget LP'!YN39)*Cover!$B$5</f>
        <v>0</v>
      </c>
      <c r="YM19" s="250">
        <f>('Budget LP'!$F$37*'Budget LP'!YO37)+('Budget LP'!$F$38*'Budget LP'!YO38)+('Budget LP'!$F$39*'Budget LP'!YO39)*Cover!$B$5</f>
        <v>0</v>
      </c>
      <c r="YN19" s="250">
        <f>('Budget LP'!$F$37*'Budget LP'!YP37)+('Budget LP'!$F$38*'Budget LP'!YP38)+('Budget LP'!$F$39*'Budget LP'!YP39)*Cover!$B$5</f>
        <v>0</v>
      </c>
      <c r="YO19" s="250">
        <f>('Budget LP'!$F$37*'Budget LP'!YQ37)+('Budget LP'!$F$38*'Budget LP'!YQ38)+('Budget LP'!$F$39*'Budget LP'!YQ39)*Cover!$B$5</f>
        <v>0</v>
      </c>
      <c r="YP19" s="250">
        <f>('Budget LP'!$F$37*'Budget LP'!YR37)+('Budget LP'!$F$38*'Budget LP'!YR38)+('Budget LP'!$F$39*'Budget LP'!YR39)*Cover!$B$5</f>
        <v>0</v>
      </c>
      <c r="YQ19" s="250">
        <f>('Budget LP'!$F$37*'Budget LP'!YS37)+('Budget LP'!$F$38*'Budget LP'!YS38)+('Budget LP'!$F$39*'Budget LP'!YS39)*Cover!$B$5</f>
        <v>0</v>
      </c>
      <c r="YR19" s="250">
        <f>('Budget LP'!$F$37*'Budget LP'!YT37)+('Budget LP'!$F$38*'Budget LP'!YT38)+('Budget LP'!$F$39*'Budget LP'!YT39)*Cover!$B$5</f>
        <v>0</v>
      </c>
      <c r="YS19" s="250">
        <f>('Budget LP'!$F$37*'Budget LP'!YU37)+('Budget LP'!$F$38*'Budget LP'!YU38)+('Budget LP'!$F$39*'Budget LP'!YU39)*Cover!$B$5</f>
        <v>0</v>
      </c>
      <c r="YT19" s="250">
        <f>('Budget LP'!$F$37*'Budget LP'!YV37)+('Budget LP'!$F$38*'Budget LP'!YV38)+('Budget LP'!$F$39*'Budget LP'!YV39)*Cover!$B$5</f>
        <v>0</v>
      </c>
      <c r="YU19" s="250">
        <f>('Budget LP'!$F$37*'Budget LP'!YW37)+('Budget LP'!$F$38*'Budget LP'!YW38)+('Budget LP'!$F$39*'Budget LP'!YW39)*Cover!$B$5</f>
        <v>0</v>
      </c>
      <c r="YV19" s="250">
        <f>('Budget LP'!$F$37*'Budget LP'!YX37)+('Budget LP'!$F$38*'Budget LP'!YX38)+('Budget LP'!$F$39*'Budget LP'!YX39)*Cover!$B$5</f>
        <v>0</v>
      </c>
      <c r="YW19" s="250">
        <f>('Budget LP'!$F$37*'Budget LP'!YY37)+('Budget LP'!$F$38*'Budget LP'!YY38)+('Budget LP'!$F$39*'Budget LP'!YY39)*Cover!$B$5</f>
        <v>0</v>
      </c>
      <c r="YX19" s="250">
        <f>('Budget LP'!$F$37*'Budget LP'!YZ37)+('Budget LP'!$F$38*'Budget LP'!YZ38)+('Budget LP'!$F$39*'Budget LP'!YZ39)*Cover!$B$5</f>
        <v>0</v>
      </c>
      <c r="YY19" s="250">
        <f>('Budget LP'!$F$37*'Budget LP'!ZA37)+('Budget LP'!$F$38*'Budget LP'!ZA38)+('Budget LP'!$F$39*'Budget LP'!ZA39)*Cover!$B$5</f>
        <v>0</v>
      </c>
      <c r="YZ19" s="250">
        <f>('Budget LP'!$F$37*'Budget LP'!ZB37)+('Budget LP'!$F$38*'Budget LP'!ZB38)+('Budget LP'!$F$39*'Budget LP'!ZB39)*Cover!$B$5</f>
        <v>0</v>
      </c>
      <c r="ZA19" s="250">
        <f>('Budget LP'!$F$37*'Budget LP'!ZC37)+('Budget LP'!$F$38*'Budget LP'!ZC38)+('Budget LP'!$F$39*'Budget LP'!ZC39)*Cover!$B$5</f>
        <v>0</v>
      </c>
      <c r="ZB19" s="250">
        <f>('Budget LP'!$F$37*'Budget LP'!ZD37)+('Budget LP'!$F$38*'Budget LP'!ZD38)+('Budget LP'!$F$39*'Budget LP'!ZD39)*Cover!$B$5</f>
        <v>0</v>
      </c>
      <c r="ZC19" s="250">
        <f>('Budget LP'!$F$37*'Budget LP'!ZE37)+('Budget LP'!$F$38*'Budget LP'!ZE38)+('Budget LP'!$F$39*'Budget LP'!ZE39)*Cover!$B$5</f>
        <v>0</v>
      </c>
      <c r="ZD19" s="250">
        <f>('Budget LP'!$F$37*'Budget LP'!ZF37)+('Budget LP'!$F$38*'Budget LP'!ZF38)+('Budget LP'!$F$39*'Budget LP'!ZF39)*Cover!$B$5</f>
        <v>0</v>
      </c>
      <c r="ZE19" s="250">
        <f>('Budget LP'!$F$37*'Budget LP'!ZG37)+('Budget LP'!$F$38*'Budget LP'!ZG38)+('Budget LP'!$F$39*'Budget LP'!ZG39)*Cover!$B$5</f>
        <v>0</v>
      </c>
      <c r="ZF19" s="250">
        <f>('Budget LP'!$F$37*'Budget LP'!ZH37)+('Budget LP'!$F$38*'Budget LP'!ZH38)+('Budget LP'!$F$39*'Budget LP'!ZH39)*Cover!$B$5</f>
        <v>0</v>
      </c>
      <c r="ZG19" s="250">
        <f>('Budget LP'!$F$37*'Budget LP'!ZI37)+('Budget LP'!$F$38*'Budget LP'!ZI38)+('Budget LP'!$F$39*'Budget LP'!ZI39)*Cover!$B$5</f>
        <v>0</v>
      </c>
      <c r="ZH19" s="250">
        <f>('Budget LP'!$F$37*'Budget LP'!ZJ37)+('Budget LP'!$F$38*'Budget LP'!ZJ38)+('Budget LP'!$F$39*'Budget LP'!ZJ39)*Cover!$B$5</f>
        <v>0</v>
      </c>
      <c r="ZI19" s="250">
        <f>('Budget LP'!$F$37*'Budget LP'!ZK37)+('Budget LP'!$F$38*'Budget LP'!ZK38)+('Budget LP'!$F$39*'Budget LP'!ZK39)*Cover!$B$5</f>
        <v>0</v>
      </c>
      <c r="ZJ19" s="250">
        <f>('Budget LP'!$F$37*'Budget LP'!ZL37)+('Budget LP'!$F$38*'Budget LP'!ZL38)+('Budget LP'!$F$39*'Budget LP'!ZL39)*Cover!$B$5</f>
        <v>0</v>
      </c>
      <c r="ZK19" s="250">
        <f>('Budget LP'!$F$37*'Budget LP'!ZM37)+('Budget LP'!$F$38*'Budget LP'!ZM38)+('Budget LP'!$F$39*'Budget LP'!ZM39)*Cover!$B$5</f>
        <v>0</v>
      </c>
      <c r="ZL19" s="250">
        <f>('Budget LP'!$F$37*'Budget LP'!ZN37)+('Budget LP'!$F$38*'Budget LP'!ZN38)+('Budget LP'!$F$39*'Budget LP'!ZN39)*Cover!$B$5</f>
        <v>0</v>
      </c>
      <c r="ZM19" s="250">
        <f>('Budget LP'!$F$37*'Budget LP'!ZO37)+('Budget LP'!$F$38*'Budget LP'!ZO38)+('Budget LP'!$F$39*'Budget LP'!ZO39)*Cover!$B$5</f>
        <v>0</v>
      </c>
      <c r="ZN19" s="250">
        <f>('Budget LP'!$F$37*'Budget LP'!ZP37)+('Budget LP'!$F$38*'Budget LP'!ZP38)+('Budget LP'!$F$39*'Budget LP'!ZP39)*Cover!$B$5</f>
        <v>0</v>
      </c>
      <c r="ZO19" s="250">
        <f>('Budget LP'!$F$37*'Budget LP'!ZQ37)+('Budget LP'!$F$38*'Budget LP'!ZQ38)+('Budget LP'!$F$39*'Budget LP'!ZQ39)*Cover!$B$5</f>
        <v>0</v>
      </c>
      <c r="ZP19" s="250">
        <f>('Budget LP'!$F$37*'Budget LP'!ZR37)+('Budget LP'!$F$38*'Budget LP'!ZR38)+('Budget LP'!$F$39*'Budget LP'!ZR39)*Cover!$B$5</f>
        <v>0</v>
      </c>
      <c r="ZQ19" s="250">
        <f>('Budget LP'!$F$37*'Budget LP'!ZS37)+('Budget LP'!$F$38*'Budget LP'!ZS38)+('Budget LP'!$F$39*'Budget LP'!ZS39)*Cover!$B$5</f>
        <v>0</v>
      </c>
      <c r="ZR19" s="250">
        <f>('Budget LP'!$F$37*'Budget LP'!ZT37)+('Budget LP'!$F$38*'Budget LP'!ZT38)+('Budget LP'!$F$39*'Budget LP'!ZT39)*Cover!$B$5</f>
        <v>0</v>
      </c>
      <c r="ZS19" s="250">
        <f>('Budget LP'!$F$37*'Budget LP'!ZU37)+('Budget LP'!$F$38*'Budget LP'!ZU38)+('Budget LP'!$F$39*'Budget LP'!ZU39)*Cover!$B$5</f>
        <v>0</v>
      </c>
      <c r="ZT19" s="250">
        <f>('Budget LP'!$F$37*'Budget LP'!ZV37)+('Budget LP'!$F$38*'Budget LP'!ZV38)+('Budget LP'!$F$39*'Budget LP'!ZV39)*Cover!$B$5</f>
        <v>0</v>
      </c>
      <c r="ZU19" s="250">
        <f>('Budget LP'!$F$37*'Budget LP'!ZW37)+('Budget LP'!$F$38*'Budget LP'!ZW38)+('Budget LP'!$F$39*'Budget LP'!ZW39)*Cover!$B$5</f>
        <v>0</v>
      </c>
      <c r="ZV19" s="250">
        <f>('Budget LP'!$F$37*'Budget LP'!ZX37)+('Budget LP'!$F$38*'Budget LP'!ZX38)+('Budget LP'!$F$39*'Budget LP'!ZX39)*Cover!$B$5</f>
        <v>0</v>
      </c>
      <c r="ZW19" s="250">
        <f>('Budget LP'!$F$37*'Budget LP'!ZY37)+('Budget LP'!$F$38*'Budget LP'!ZY38)+('Budget LP'!$F$39*'Budget LP'!ZY39)*Cover!$B$5</f>
        <v>0</v>
      </c>
      <c r="ZX19" s="250">
        <f>('Budget LP'!$F$37*'Budget LP'!ZZ37)+('Budget LP'!$F$38*'Budget LP'!ZZ38)+('Budget LP'!$F$39*'Budget LP'!ZZ39)*Cover!$B$5</f>
        <v>0</v>
      </c>
      <c r="ZY19" s="250">
        <f>('Budget LP'!$F$37*'Budget LP'!AAA37)+('Budget LP'!$F$38*'Budget LP'!AAA38)+('Budget LP'!$F$39*'Budget LP'!AAA39)*Cover!$B$5</f>
        <v>0</v>
      </c>
      <c r="ZZ19" s="250">
        <f>('Budget LP'!$F$37*'Budget LP'!AAB37)+('Budget LP'!$F$38*'Budget LP'!AAB38)+('Budget LP'!$F$39*'Budget LP'!AAB39)*Cover!$B$5</f>
        <v>0</v>
      </c>
      <c r="AAA19" s="250">
        <f>('Budget LP'!$F$37*'Budget LP'!AAC37)+('Budget LP'!$F$38*'Budget LP'!AAC38)+('Budget LP'!$F$39*'Budget LP'!AAC39)*Cover!$B$5</f>
        <v>0</v>
      </c>
      <c r="AAB19" s="250">
        <f>('Budget LP'!$F$37*'Budget LP'!AAD37)+('Budget LP'!$F$38*'Budget LP'!AAD38)+('Budget LP'!$F$39*'Budget LP'!AAD39)*Cover!$B$5</f>
        <v>0</v>
      </c>
      <c r="AAC19" s="250">
        <f>('Budget LP'!$F$37*'Budget LP'!AAE37)+('Budget LP'!$F$38*'Budget LP'!AAE38)+('Budget LP'!$F$39*'Budget LP'!AAE39)*Cover!$B$5</f>
        <v>0</v>
      </c>
      <c r="AAD19" s="250">
        <f>('Budget LP'!$F$37*'Budget LP'!AAF37)+('Budget LP'!$F$38*'Budget LP'!AAF38)+('Budget LP'!$F$39*'Budget LP'!AAF39)*Cover!$B$5</f>
        <v>0</v>
      </c>
      <c r="AAE19" s="250">
        <f>('Budget LP'!$F$37*'Budget LP'!AAG37)+('Budget LP'!$F$38*'Budget LP'!AAG38)+('Budget LP'!$F$39*'Budget LP'!AAG39)*Cover!$B$5</f>
        <v>0</v>
      </c>
      <c r="AAF19" s="250">
        <f>('Budget LP'!$F$37*'Budget LP'!AAH37)+('Budget LP'!$F$38*'Budget LP'!AAH38)+('Budget LP'!$F$39*'Budget LP'!AAH39)*Cover!$B$5</f>
        <v>0</v>
      </c>
      <c r="AAG19" s="250">
        <f>('Budget LP'!$F$37*'Budget LP'!AAI37)+('Budget LP'!$F$38*'Budget LP'!AAI38)+('Budget LP'!$F$39*'Budget LP'!AAI39)*Cover!$B$5</f>
        <v>0</v>
      </c>
      <c r="AAH19" s="250">
        <f>('Budget LP'!$F$37*'Budget LP'!AAJ37)+('Budget LP'!$F$38*'Budget LP'!AAJ38)+('Budget LP'!$F$39*'Budget LP'!AAJ39)*Cover!$B$5</f>
        <v>0</v>
      </c>
      <c r="AAI19" s="250">
        <f>('Budget LP'!$F$37*'Budget LP'!AAK37)+('Budget LP'!$F$38*'Budget LP'!AAK38)+('Budget LP'!$F$39*'Budget LP'!AAK39)*Cover!$B$5</f>
        <v>0</v>
      </c>
      <c r="AAJ19" s="250">
        <f>('Budget LP'!$F$37*'Budget LP'!AAL37)+('Budget LP'!$F$38*'Budget LP'!AAL38)+('Budget LP'!$F$39*'Budget LP'!AAL39)*Cover!$B$5</f>
        <v>0</v>
      </c>
      <c r="AAK19" s="250">
        <f>('Budget LP'!$F$37*'Budget LP'!AAM37)+('Budget LP'!$F$38*'Budget LP'!AAM38)+('Budget LP'!$F$39*'Budget LP'!AAM39)*Cover!$B$5</f>
        <v>0</v>
      </c>
      <c r="AAL19" s="250">
        <f>('Budget LP'!$F$37*'Budget LP'!AAN37)+('Budget LP'!$F$38*'Budget LP'!AAN38)+('Budget LP'!$F$39*'Budget LP'!AAN39)*Cover!$B$5</f>
        <v>0</v>
      </c>
      <c r="AAM19" s="250">
        <f>('Budget LP'!$F$37*'Budget LP'!AAO37)+('Budget LP'!$F$38*'Budget LP'!AAO38)+('Budget LP'!$F$39*'Budget LP'!AAO39)*Cover!$B$5</f>
        <v>0</v>
      </c>
      <c r="AAN19" s="250">
        <f>('Budget LP'!$F$37*'Budget LP'!AAP37)+('Budget LP'!$F$38*'Budget LP'!AAP38)+('Budget LP'!$F$39*'Budget LP'!AAP39)*Cover!$B$5</f>
        <v>0</v>
      </c>
      <c r="AAO19" s="250">
        <f>('Budget LP'!$F$37*'Budget LP'!AAQ37)+('Budget LP'!$F$38*'Budget LP'!AAQ38)+('Budget LP'!$F$39*'Budget LP'!AAQ39)*Cover!$B$5</f>
        <v>0</v>
      </c>
      <c r="AAP19" s="250">
        <f>('Budget LP'!$F$37*'Budget LP'!AAR37)+('Budget LP'!$F$38*'Budget LP'!AAR38)+('Budget LP'!$F$39*'Budget LP'!AAR39)*Cover!$B$5</f>
        <v>0</v>
      </c>
      <c r="AAQ19" s="250">
        <f>('Budget LP'!$F$37*'Budget LP'!AAS37)+('Budget LP'!$F$38*'Budget LP'!AAS38)+('Budget LP'!$F$39*'Budget LP'!AAS39)*Cover!$B$5</f>
        <v>0</v>
      </c>
      <c r="AAR19" s="250">
        <f>('Budget LP'!$F$37*'Budget LP'!AAT37)+('Budget LP'!$F$38*'Budget LP'!AAT38)+('Budget LP'!$F$39*'Budget LP'!AAT39)*Cover!$B$5</f>
        <v>0</v>
      </c>
      <c r="AAS19" s="250">
        <f>('Budget LP'!$F$37*'Budget LP'!AAU37)+('Budget LP'!$F$38*'Budget LP'!AAU38)+('Budget LP'!$F$39*'Budget LP'!AAU39)*Cover!$B$5</f>
        <v>0</v>
      </c>
      <c r="AAT19" s="250">
        <f>('Budget LP'!$F$37*'Budget LP'!AAV37)+('Budget LP'!$F$38*'Budget LP'!AAV38)+('Budget LP'!$F$39*'Budget LP'!AAV39)*Cover!$B$5</f>
        <v>0</v>
      </c>
      <c r="AAU19" s="250">
        <f>('Budget LP'!$F$37*'Budget LP'!AAW37)+('Budget LP'!$F$38*'Budget LP'!AAW38)+('Budget LP'!$F$39*'Budget LP'!AAW39)*Cover!$B$5</f>
        <v>0</v>
      </c>
      <c r="AAV19" s="250">
        <f>('Budget LP'!$F$37*'Budget LP'!AAX37)+('Budget LP'!$F$38*'Budget LP'!AAX38)+('Budget LP'!$F$39*'Budget LP'!AAX39)*Cover!$B$5</f>
        <v>0</v>
      </c>
      <c r="AAW19" s="250">
        <f>('Budget LP'!$F$37*'Budget LP'!AAY37)+('Budget LP'!$F$38*'Budget LP'!AAY38)+('Budget LP'!$F$39*'Budget LP'!AAY39)*Cover!$B$5</f>
        <v>0</v>
      </c>
      <c r="AAX19" s="250">
        <f>('Budget LP'!$F$37*'Budget LP'!AAZ37)+('Budget LP'!$F$38*'Budget LP'!AAZ38)+('Budget LP'!$F$39*'Budget LP'!AAZ39)*Cover!$B$5</f>
        <v>0</v>
      </c>
      <c r="AAY19" s="250">
        <f>('Budget LP'!$F$37*'Budget LP'!ABA37)+('Budget LP'!$F$38*'Budget LP'!ABA38)+('Budget LP'!$F$39*'Budget LP'!ABA39)*Cover!$B$5</f>
        <v>0</v>
      </c>
      <c r="AAZ19" s="250">
        <f>('Budget LP'!$F$37*'Budget LP'!ABB37)+('Budget LP'!$F$38*'Budget LP'!ABB38)+('Budget LP'!$F$39*'Budget LP'!ABB39)*Cover!$B$5</f>
        <v>0</v>
      </c>
      <c r="ABA19" s="250">
        <f>('Budget LP'!$F$37*'Budget LP'!ABC37)+('Budget LP'!$F$38*'Budget LP'!ABC38)+('Budget LP'!$F$39*'Budget LP'!ABC39)*Cover!$B$5</f>
        <v>0</v>
      </c>
      <c r="ABB19" s="250">
        <f>('Budget LP'!$F$37*'Budget LP'!ABD37)+('Budget LP'!$F$38*'Budget LP'!ABD38)+('Budget LP'!$F$39*'Budget LP'!ABD39)*Cover!$B$5</f>
        <v>0</v>
      </c>
      <c r="ABC19" s="250">
        <f>('Budget LP'!$F$37*'Budget LP'!ABE37)+('Budget LP'!$F$38*'Budget LP'!ABE38)+('Budget LP'!$F$39*'Budget LP'!ABE39)*Cover!$B$5</f>
        <v>0</v>
      </c>
      <c r="ABD19" s="250">
        <f>('Budget LP'!$F$37*'Budget LP'!ABF37)+('Budget LP'!$F$38*'Budget LP'!ABF38)+('Budget LP'!$F$39*'Budget LP'!ABF39)*Cover!$B$5</f>
        <v>0</v>
      </c>
      <c r="ABE19" s="250">
        <f>('Budget LP'!$F$37*'Budget LP'!ABG37)+('Budget LP'!$F$38*'Budget LP'!ABG38)+('Budget LP'!$F$39*'Budget LP'!ABG39)*Cover!$B$5</f>
        <v>0</v>
      </c>
      <c r="ABF19" s="250">
        <f>('Budget LP'!$F$37*'Budget LP'!ABH37)+('Budget LP'!$F$38*'Budget LP'!ABH38)+('Budget LP'!$F$39*'Budget LP'!ABH39)*Cover!$B$5</f>
        <v>0</v>
      </c>
      <c r="ABG19" s="250">
        <f>('Budget LP'!$F$37*'Budget LP'!ABI37)+('Budget LP'!$F$38*'Budget LP'!ABI38)+('Budget LP'!$F$39*'Budget LP'!ABI39)*Cover!$B$5</f>
        <v>0</v>
      </c>
      <c r="ABH19" s="250">
        <f>('Budget LP'!$F$37*'Budget LP'!ABJ37)+('Budget LP'!$F$38*'Budget LP'!ABJ38)+('Budget LP'!$F$39*'Budget LP'!ABJ39)*Cover!$B$5</f>
        <v>0</v>
      </c>
      <c r="ABI19" s="250">
        <f>('Budget LP'!$F$37*'Budget LP'!ABK37)+('Budget LP'!$F$38*'Budget LP'!ABK38)+('Budget LP'!$F$39*'Budget LP'!ABK39)*Cover!$B$5</f>
        <v>0</v>
      </c>
      <c r="ABJ19" s="250">
        <f>('Budget LP'!$F$37*'Budget LP'!ABL37)+('Budget LP'!$F$38*'Budget LP'!ABL38)+('Budget LP'!$F$39*'Budget LP'!ABL39)*Cover!$B$5</f>
        <v>0</v>
      </c>
      <c r="ABK19" s="250">
        <f>('Budget LP'!$F$37*'Budget LP'!ABM37)+('Budget LP'!$F$38*'Budget LP'!ABM38)+('Budget LP'!$F$39*'Budget LP'!ABM39)*Cover!$B$5</f>
        <v>0</v>
      </c>
      <c r="ABL19" s="250">
        <f>('Budget LP'!$F$37*'Budget LP'!ABN37)+('Budget LP'!$F$38*'Budget LP'!ABN38)+('Budget LP'!$F$39*'Budget LP'!ABN39)*Cover!$B$5</f>
        <v>0</v>
      </c>
      <c r="ABM19" s="250">
        <f>('Budget LP'!$F$37*'Budget LP'!ABO37)+('Budget LP'!$F$38*'Budget LP'!ABO38)+('Budget LP'!$F$39*'Budget LP'!ABO39)*Cover!$B$5</f>
        <v>0</v>
      </c>
      <c r="ABN19" s="250">
        <f>('Budget LP'!$F$37*'Budget LP'!ABP37)+('Budget LP'!$F$38*'Budget LP'!ABP38)+('Budget LP'!$F$39*'Budget LP'!ABP39)*Cover!$B$5</f>
        <v>0</v>
      </c>
      <c r="ABO19" s="250">
        <f>('Budget LP'!$F$37*'Budget LP'!ABQ37)+('Budget LP'!$F$38*'Budget LP'!ABQ38)+('Budget LP'!$F$39*'Budget LP'!ABQ39)*Cover!$B$5</f>
        <v>0</v>
      </c>
      <c r="ABP19" s="250">
        <f>('Budget LP'!$F$37*'Budget LP'!ABR37)+('Budget LP'!$F$38*'Budget LP'!ABR38)+('Budget LP'!$F$39*'Budget LP'!ABR39)*Cover!$B$5</f>
        <v>0</v>
      </c>
      <c r="ABQ19" s="250">
        <f>('Budget LP'!$F$37*'Budget LP'!ABS37)+('Budget LP'!$F$38*'Budget LP'!ABS38)+('Budget LP'!$F$39*'Budget LP'!ABS39)*Cover!$B$5</f>
        <v>0</v>
      </c>
      <c r="ABR19" s="250">
        <f>('Budget LP'!$F$37*'Budget LP'!ABT37)+('Budget LP'!$F$38*'Budget LP'!ABT38)+('Budget LP'!$F$39*'Budget LP'!ABT39)*Cover!$B$5</f>
        <v>0</v>
      </c>
      <c r="ABS19" s="250">
        <f>('Budget LP'!$F$37*'Budget LP'!ABU37)+('Budget LP'!$F$38*'Budget LP'!ABU38)+('Budget LP'!$F$39*'Budget LP'!ABU39)*Cover!$B$5</f>
        <v>0</v>
      </c>
      <c r="ABT19" s="250">
        <f>('Budget LP'!$F$37*'Budget LP'!ABV37)+('Budget LP'!$F$38*'Budget LP'!ABV38)+('Budget LP'!$F$39*'Budget LP'!ABV39)*Cover!$B$5</f>
        <v>0</v>
      </c>
      <c r="ABU19" s="250">
        <f>('Budget LP'!$F$37*'Budget LP'!ABW37)+('Budget LP'!$F$38*'Budget LP'!ABW38)+('Budget LP'!$F$39*'Budget LP'!ABW39)*Cover!$B$5</f>
        <v>0</v>
      </c>
      <c r="ABV19" s="250">
        <f>('Budget LP'!$F$37*'Budget LP'!ABX37)+('Budget LP'!$F$38*'Budget LP'!ABX38)+('Budget LP'!$F$39*'Budget LP'!ABX39)*Cover!$B$5</f>
        <v>0</v>
      </c>
      <c r="ABW19" s="250">
        <f>('Budget LP'!$F$37*'Budget LP'!ABY37)+('Budget LP'!$F$38*'Budget LP'!ABY38)+('Budget LP'!$F$39*'Budget LP'!ABY39)*Cover!$B$5</f>
        <v>0</v>
      </c>
      <c r="ABX19" s="250">
        <f>('Budget LP'!$F$37*'Budget LP'!ABZ37)+('Budget LP'!$F$38*'Budget LP'!ABZ38)+('Budget LP'!$F$39*'Budget LP'!ABZ39)*Cover!$B$5</f>
        <v>0</v>
      </c>
      <c r="ABY19" s="250">
        <f>('Budget LP'!$F$37*'Budget LP'!ACA37)+('Budget LP'!$F$38*'Budget LP'!ACA38)+('Budget LP'!$F$39*'Budget LP'!ACA39)*Cover!$B$5</f>
        <v>0</v>
      </c>
      <c r="ABZ19" s="250">
        <f>('Budget LP'!$F$37*'Budget LP'!ACB37)+('Budget LP'!$F$38*'Budget LP'!ACB38)+('Budget LP'!$F$39*'Budget LP'!ACB39)*Cover!$B$5</f>
        <v>0</v>
      </c>
      <c r="ACA19" s="250">
        <f>('Budget LP'!$F$37*'Budget LP'!ACC37)+('Budget LP'!$F$38*'Budget LP'!ACC38)+('Budget LP'!$F$39*'Budget LP'!ACC39)*Cover!$B$5</f>
        <v>0</v>
      </c>
      <c r="ACB19" s="250">
        <f>('Budget LP'!$F$37*'Budget LP'!ACD37)+('Budget LP'!$F$38*'Budget LP'!ACD38)+('Budget LP'!$F$39*'Budget LP'!ACD39)*Cover!$B$5</f>
        <v>0</v>
      </c>
      <c r="ACC19" s="250">
        <f>('Budget LP'!$F$37*'Budget LP'!ACE37)+('Budget LP'!$F$38*'Budget LP'!ACE38)+('Budget LP'!$F$39*'Budget LP'!ACE39)*Cover!$B$5</f>
        <v>0</v>
      </c>
      <c r="ACD19" s="250">
        <f>('Budget LP'!$F$37*'Budget LP'!ACF37)+('Budget LP'!$F$38*'Budget LP'!ACF38)+('Budget LP'!$F$39*'Budget LP'!ACF39)*Cover!$B$5</f>
        <v>0</v>
      </c>
      <c r="ACE19" s="250">
        <f>('Budget LP'!$F$37*'Budget LP'!ACG37)+('Budget LP'!$F$38*'Budget LP'!ACG38)+('Budget LP'!$F$39*'Budget LP'!ACG39)*Cover!$B$5</f>
        <v>0</v>
      </c>
      <c r="ACF19" s="250">
        <f>('Budget LP'!$F$37*'Budget LP'!ACH37)+('Budget LP'!$F$38*'Budget LP'!ACH38)+('Budget LP'!$F$39*'Budget LP'!ACH39)*Cover!$B$5</f>
        <v>0</v>
      </c>
      <c r="ACG19" s="250">
        <f>('Budget LP'!$F$37*'Budget LP'!ACI37)+('Budget LP'!$F$38*'Budget LP'!ACI38)+('Budget LP'!$F$39*'Budget LP'!ACI39)*Cover!$B$5</f>
        <v>0</v>
      </c>
      <c r="ACH19" s="250">
        <f>('Budget LP'!$F$37*'Budget LP'!ACJ37)+('Budget LP'!$F$38*'Budget LP'!ACJ38)+('Budget LP'!$F$39*'Budget LP'!ACJ39)*Cover!$B$5</f>
        <v>0</v>
      </c>
      <c r="ACI19" s="250">
        <f>('Budget LP'!$F$37*'Budget LP'!ACK37)+('Budget LP'!$F$38*'Budget LP'!ACK38)+('Budget LP'!$F$39*'Budget LP'!ACK39)*Cover!$B$5</f>
        <v>0</v>
      </c>
      <c r="ACJ19" s="250">
        <f>('Budget LP'!$F$37*'Budget LP'!ACL37)+('Budget LP'!$F$38*'Budget LP'!ACL38)+('Budget LP'!$F$39*'Budget LP'!ACL39)*Cover!$B$5</f>
        <v>0</v>
      </c>
      <c r="ACK19" s="250">
        <f>('Budget LP'!$F$37*'Budget LP'!ACM37)+('Budget LP'!$F$38*'Budget LP'!ACM38)+('Budget LP'!$F$39*'Budget LP'!ACM39)*Cover!$B$5</f>
        <v>0</v>
      </c>
      <c r="ACL19" s="250">
        <f>('Budget LP'!$F$37*'Budget LP'!ACN37)+('Budget LP'!$F$38*'Budget LP'!ACN38)+('Budget LP'!$F$39*'Budget LP'!ACN39)*Cover!$B$5</f>
        <v>0</v>
      </c>
      <c r="ACM19" s="250">
        <f>('Budget LP'!$F$37*'Budget LP'!ACO37)+('Budget LP'!$F$38*'Budget LP'!ACO38)+('Budget LP'!$F$39*'Budget LP'!ACO39)*Cover!$B$5</f>
        <v>0</v>
      </c>
      <c r="ACN19" s="250">
        <f>('Budget LP'!$F$37*'Budget LP'!ACP37)+('Budget LP'!$F$38*'Budget LP'!ACP38)+('Budget LP'!$F$39*'Budget LP'!ACP39)*Cover!$B$5</f>
        <v>0</v>
      </c>
      <c r="ACO19" s="250">
        <f>('Budget LP'!$F$37*'Budget LP'!ACQ37)+('Budget LP'!$F$38*'Budget LP'!ACQ38)+('Budget LP'!$F$39*'Budget LP'!ACQ39)*Cover!$B$5</f>
        <v>0</v>
      </c>
      <c r="ACP19" s="250">
        <f>('Budget LP'!$F$37*'Budget LP'!ACR37)+('Budget LP'!$F$38*'Budget LP'!ACR38)+('Budget LP'!$F$39*'Budget LP'!ACR39)*Cover!$B$5</f>
        <v>0</v>
      </c>
      <c r="ACQ19" s="250">
        <f>('Budget LP'!$F$37*'Budget LP'!ACS37)+('Budget LP'!$F$38*'Budget LP'!ACS38)+('Budget LP'!$F$39*'Budget LP'!ACS39)*Cover!$B$5</f>
        <v>0</v>
      </c>
      <c r="ACR19" s="250">
        <f>('Budget LP'!$F$37*'Budget LP'!ACT37)+('Budget LP'!$F$38*'Budget LP'!ACT38)+('Budget LP'!$F$39*'Budget LP'!ACT39)*Cover!$B$5</f>
        <v>0</v>
      </c>
      <c r="ACS19" s="250">
        <f>('Budget LP'!$F$37*'Budget LP'!ACU37)+('Budget LP'!$F$38*'Budget LP'!ACU38)+('Budget LP'!$F$39*'Budget LP'!ACU39)*Cover!$B$5</f>
        <v>0</v>
      </c>
      <c r="ACT19" s="250">
        <f>('Budget LP'!$F$37*'Budget LP'!ACV37)+('Budget LP'!$F$38*'Budget LP'!ACV38)+('Budget LP'!$F$39*'Budget LP'!ACV39)*Cover!$B$5</f>
        <v>0</v>
      </c>
      <c r="ACU19" s="250">
        <f>('Budget LP'!$F$37*'Budget LP'!ACW37)+('Budget LP'!$F$38*'Budget LP'!ACW38)+('Budget LP'!$F$39*'Budget LP'!ACW39)*Cover!$B$5</f>
        <v>0</v>
      </c>
      <c r="ACV19" s="250">
        <f>('Budget LP'!$F$37*'Budget LP'!ACX37)+('Budget LP'!$F$38*'Budget LP'!ACX38)+('Budget LP'!$F$39*'Budget LP'!ACX39)*Cover!$B$5</f>
        <v>0</v>
      </c>
      <c r="ACW19" s="250">
        <f>('Budget LP'!$F$37*'Budget LP'!ACY37)+('Budget LP'!$F$38*'Budget LP'!ACY38)+('Budget LP'!$F$39*'Budget LP'!ACY39)*Cover!$B$5</f>
        <v>0</v>
      </c>
      <c r="ACX19" s="250">
        <f>('Budget LP'!$F$37*'Budget LP'!ACZ37)+('Budget LP'!$F$38*'Budget LP'!ACZ38)+('Budget LP'!$F$39*'Budget LP'!ACZ39)*Cover!$B$5</f>
        <v>0</v>
      </c>
      <c r="ACY19" s="250">
        <f>('Budget LP'!$F$37*'Budget LP'!ADA37)+('Budget LP'!$F$38*'Budget LP'!ADA38)+('Budget LP'!$F$39*'Budget LP'!ADA39)*Cover!$B$5</f>
        <v>0</v>
      </c>
      <c r="ACZ19" s="250">
        <f>('Budget LP'!$F$37*'Budget LP'!ADB37)+('Budget LP'!$F$38*'Budget LP'!ADB38)+('Budget LP'!$F$39*'Budget LP'!ADB39)*Cover!$B$5</f>
        <v>0</v>
      </c>
      <c r="ADA19" s="250">
        <f>('Budget LP'!$F$37*'Budget LP'!ADC37)+('Budget LP'!$F$38*'Budget LP'!ADC38)+('Budget LP'!$F$39*'Budget LP'!ADC39)*Cover!$B$5</f>
        <v>0</v>
      </c>
      <c r="ADB19" s="250">
        <f>('Budget LP'!$F$37*'Budget LP'!ADD37)+('Budget LP'!$F$38*'Budget LP'!ADD38)+('Budget LP'!$F$39*'Budget LP'!ADD39)*Cover!$B$5</f>
        <v>0</v>
      </c>
      <c r="ADC19" s="250">
        <f>('Budget LP'!$F$37*'Budget LP'!ADE37)+('Budget LP'!$F$38*'Budget LP'!ADE38)+('Budget LP'!$F$39*'Budget LP'!ADE39)*Cover!$B$5</f>
        <v>0</v>
      </c>
      <c r="ADD19" s="250">
        <f>('Budget LP'!$F$37*'Budget LP'!ADF37)+('Budget LP'!$F$38*'Budget LP'!ADF38)+('Budget LP'!$F$39*'Budget LP'!ADF39)*Cover!$B$5</f>
        <v>0</v>
      </c>
      <c r="ADE19" s="250">
        <f>('Budget LP'!$F$37*'Budget LP'!ADG37)+('Budget LP'!$F$38*'Budget LP'!ADG38)+('Budget LP'!$F$39*'Budget LP'!ADG39)*Cover!$B$5</f>
        <v>0</v>
      </c>
      <c r="ADF19" s="250">
        <f>('Budget LP'!$F$37*'Budget LP'!ADH37)+('Budget LP'!$F$38*'Budget LP'!ADH38)+('Budget LP'!$F$39*'Budget LP'!ADH39)*Cover!$B$5</f>
        <v>0</v>
      </c>
      <c r="ADG19" s="250">
        <f>('Budget LP'!$F$37*'Budget LP'!ADI37)+('Budget LP'!$F$38*'Budget LP'!ADI38)+('Budget LP'!$F$39*'Budget LP'!ADI39)*Cover!$B$5</f>
        <v>0</v>
      </c>
      <c r="ADH19" s="250">
        <f>('Budget LP'!$F$37*'Budget LP'!ADJ37)+('Budget LP'!$F$38*'Budget LP'!ADJ38)+('Budget LP'!$F$39*'Budget LP'!ADJ39)*Cover!$B$5</f>
        <v>0</v>
      </c>
      <c r="ADI19" s="250">
        <f>('Budget LP'!$F$37*'Budget LP'!ADK37)+('Budget LP'!$F$38*'Budget LP'!ADK38)+('Budget LP'!$F$39*'Budget LP'!ADK39)*Cover!$B$5</f>
        <v>0</v>
      </c>
      <c r="ADJ19" s="250">
        <f>('Budget LP'!$F$37*'Budget LP'!ADL37)+('Budget LP'!$F$38*'Budget LP'!ADL38)+('Budget LP'!$F$39*'Budget LP'!ADL39)*Cover!$B$5</f>
        <v>0</v>
      </c>
      <c r="ADK19" s="250">
        <f>('Budget LP'!$F$37*'Budget LP'!ADM37)+('Budget LP'!$F$38*'Budget LP'!ADM38)+('Budget LP'!$F$39*'Budget LP'!ADM39)*Cover!$B$5</f>
        <v>0</v>
      </c>
      <c r="ADL19" s="250">
        <f>('Budget LP'!$F$37*'Budget LP'!ADN37)+('Budget LP'!$F$38*'Budget LP'!ADN38)+('Budget LP'!$F$39*'Budget LP'!ADN39)*Cover!$B$5</f>
        <v>0</v>
      </c>
      <c r="ADM19" s="250">
        <f>('Budget LP'!$F$37*'Budget LP'!ADO37)+('Budget LP'!$F$38*'Budget LP'!ADO38)+('Budget LP'!$F$39*'Budget LP'!ADO39)*Cover!$B$5</f>
        <v>0</v>
      </c>
      <c r="ADN19" s="250">
        <f>('Budget LP'!$F$37*'Budget LP'!ADP37)+('Budget LP'!$F$38*'Budget LP'!ADP38)+('Budget LP'!$F$39*'Budget LP'!ADP39)*Cover!$B$5</f>
        <v>0</v>
      </c>
      <c r="ADO19" s="250">
        <f>('Budget LP'!$F$37*'Budget LP'!ADQ37)+('Budget LP'!$F$38*'Budget LP'!ADQ38)+('Budget LP'!$F$39*'Budget LP'!ADQ39)*Cover!$B$5</f>
        <v>0</v>
      </c>
      <c r="ADP19" s="250">
        <f>('Budget LP'!$F$37*'Budget LP'!ADR37)+('Budget LP'!$F$38*'Budget LP'!ADR38)+('Budget LP'!$F$39*'Budget LP'!ADR39)*Cover!$B$5</f>
        <v>0</v>
      </c>
      <c r="ADQ19" s="250">
        <f>('Budget LP'!$F$37*'Budget LP'!ADS37)+('Budget LP'!$F$38*'Budget LP'!ADS38)+('Budget LP'!$F$39*'Budget LP'!ADS39)*Cover!$B$5</f>
        <v>0</v>
      </c>
      <c r="ADR19" s="250">
        <f>('Budget LP'!$F$37*'Budget LP'!ADT37)+('Budget LP'!$F$38*'Budget LP'!ADT38)+('Budget LP'!$F$39*'Budget LP'!ADT39)*Cover!$B$5</f>
        <v>0</v>
      </c>
      <c r="ADS19" s="250">
        <f>('Budget LP'!$F$37*'Budget LP'!ADU37)+('Budget LP'!$F$38*'Budget LP'!ADU38)+('Budget LP'!$F$39*'Budget LP'!ADU39)*Cover!$B$5</f>
        <v>0</v>
      </c>
      <c r="ADT19" s="250">
        <f>('Budget LP'!$F$37*'Budget LP'!ADV37)+('Budget LP'!$F$38*'Budget LP'!ADV38)+('Budget LP'!$F$39*'Budget LP'!ADV39)*Cover!$B$5</f>
        <v>0</v>
      </c>
      <c r="ADU19" s="250">
        <f>('Budget LP'!$F$37*'Budget LP'!ADW37)+('Budget LP'!$F$38*'Budget LP'!ADW38)+('Budget LP'!$F$39*'Budget LP'!ADW39)*Cover!$B$5</f>
        <v>0</v>
      </c>
      <c r="ADV19" s="250">
        <f>('Budget LP'!$F$37*'Budget LP'!ADX37)+('Budget LP'!$F$38*'Budget LP'!ADX38)+('Budget LP'!$F$39*'Budget LP'!ADX39)*Cover!$B$5</f>
        <v>0</v>
      </c>
      <c r="ADW19" s="250">
        <f>('Budget LP'!$F$37*'Budget LP'!ADY37)+('Budget LP'!$F$38*'Budget LP'!ADY38)+('Budget LP'!$F$39*'Budget LP'!ADY39)*Cover!$B$5</f>
        <v>0</v>
      </c>
      <c r="ADX19" s="250">
        <f>('Budget LP'!$F$37*'Budget LP'!ADZ37)+('Budget LP'!$F$38*'Budget LP'!ADZ38)+('Budget LP'!$F$39*'Budget LP'!ADZ39)*Cover!$B$5</f>
        <v>0</v>
      </c>
      <c r="ADY19" s="250">
        <f>('Budget LP'!$F$37*'Budget LP'!AEA37)+('Budget LP'!$F$38*'Budget LP'!AEA38)+('Budget LP'!$F$39*'Budget LP'!AEA39)*Cover!$B$5</f>
        <v>0</v>
      </c>
      <c r="ADZ19" s="250">
        <f>('Budget LP'!$F$37*'Budget LP'!AEB37)+('Budget LP'!$F$38*'Budget LP'!AEB38)+('Budget LP'!$F$39*'Budget LP'!AEB39)*Cover!$B$5</f>
        <v>0</v>
      </c>
      <c r="AEA19" s="250">
        <f>('Budget LP'!$F$37*'Budget LP'!AEC37)+('Budget LP'!$F$38*'Budget LP'!AEC38)+('Budget LP'!$F$39*'Budget LP'!AEC39)*Cover!$B$5</f>
        <v>0</v>
      </c>
      <c r="AEB19" s="250">
        <f>('Budget LP'!$F$37*'Budget LP'!AED37)+('Budget LP'!$F$38*'Budget LP'!AED38)+('Budget LP'!$F$39*'Budget LP'!AED39)*Cover!$B$5</f>
        <v>0</v>
      </c>
      <c r="AEC19" s="250">
        <f>('Budget LP'!$F$37*'Budget LP'!AEE37)+('Budget LP'!$F$38*'Budget LP'!AEE38)+('Budget LP'!$F$39*'Budget LP'!AEE39)*Cover!$B$5</f>
        <v>0</v>
      </c>
      <c r="AED19" s="250">
        <f>('Budget LP'!$F$37*'Budget LP'!AEF37)+('Budget LP'!$F$38*'Budget LP'!AEF38)+('Budget LP'!$F$39*'Budget LP'!AEF39)*Cover!$B$5</f>
        <v>0</v>
      </c>
      <c r="AEE19" s="250">
        <f>('Budget LP'!$F$37*'Budget LP'!AEG37)+('Budget LP'!$F$38*'Budget LP'!AEG38)+('Budget LP'!$F$39*'Budget LP'!AEG39)*Cover!$B$5</f>
        <v>0</v>
      </c>
      <c r="AEF19" s="250">
        <f>('Budget LP'!$F$37*'Budget LP'!AEH37)+('Budget LP'!$F$38*'Budget LP'!AEH38)+('Budget LP'!$F$39*'Budget LP'!AEH39)*Cover!$B$5</f>
        <v>0</v>
      </c>
      <c r="AEG19" s="250">
        <f>('Budget LP'!$F$37*'Budget LP'!AEI37)+('Budget LP'!$F$38*'Budget LP'!AEI38)+('Budget LP'!$F$39*'Budget LP'!AEI39)*Cover!$B$5</f>
        <v>0</v>
      </c>
      <c r="AEH19" s="250">
        <f>('Budget LP'!$F$37*'Budget LP'!AEJ37)+('Budget LP'!$F$38*'Budget LP'!AEJ38)+('Budget LP'!$F$39*'Budget LP'!AEJ39)*Cover!$B$5</f>
        <v>0</v>
      </c>
      <c r="AEI19" s="250">
        <f>('Budget LP'!$F$37*'Budget LP'!AEK37)+('Budget LP'!$F$38*'Budget LP'!AEK38)+('Budget LP'!$F$39*'Budget LP'!AEK39)*Cover!$B$5</f>
        <v>0</v>
      </c>
      <c r="AEJ19" s="250">
        <f>('Budget LP'!$F$37*'Budget LP'!AEL37)+('Budget LP'!$F$38*'Budget LP'!AEL38)+('Budget LP'!$F$39*'Budget LP'!AEL39)*Cover!$B$5</f>
        <v>0</v>
      </c>
      <c r="AEK19" s="250">
        <f>('Budget LP'!$F$37*'Budget LP'!AEM37)+('Budget LP'!$F$38*'Budget LP'!AEM38)+('Budget LP'!$F$39*'Budget LP'!AEM39)*Cover!$B$5</f>
        <v>0</v>
      </c>
      <c r="AEL19" s="250">
        <f>('Budget LP'!$F$37*'Budget LP'!AEN37)+('Budget LP'!$F$38*'Budget LP'!AEN38)+('Budget LP'!$F$39*'Budget LP'!AEN39)*Cover!$B$5</f>
        <v>0</v>
      </c>
      <c r="AEM19" s="250">
        <f>('Budget LP'!$F$37*'Budget LP'!AEO37)+('Budget LP'!$F$38*'Budget LP'!AEO38)+('Budget LP'!$F$39*'Budget LP'!AEO39)*Cover!$B$5</f>
        <v>0</v>
      </c>
      <c r="AEN19" s="250">
        <f>('Budget LP'!$F$37*'Budget LP'!AEP37)+('Budget LP'!$F$38*'Budget LP'!AEP38)+('Budget LP'!$F$39*'Budget LP'!AEP39)*Cover!$B$5</f>
        <v>0</v>
      </c>
      <c r="AEO19" s="250">
        <f>('Budget LP'!$F$37*'Budget LP'!AEQ37)+('Budget LP'!$F$38*'Budget LP'!AEQ38)+('Budget LP'!$F$39*'Budget LP'!AEQ39)*Cover!$B$5</f>
        <v>0</v>
      </c>
      <c r="AEP19" s="250">
        <f>('Budget LP'!$F$37*'Budget LP'!AER37)+('Budget LP'!$F$38*'Budget LP'!AER38)+('Budget LP'!$F$39*'Budget LP'!AER39)*Cover!$B$5</f>
        <v>0</v>
      </c>
      <c r="AEQ19" s="250">
        <f>('Budget LP'!$F$37*'Budget LP'!AES37)+('Budget LP'!$F$38*'Budget LP'!AES38)+('Budget LP'!$F$39*'Budget LP'!AES39)*Cover!$B$5</f>
        <v>0</v>
      </c>
      <c r="AER19" s="250">
        <f>('Budget LP'!$F$37*'Budget LP'!AET37)+('Budget LP'!$F$38*'Budget LP'!AET38)+('Budget LP'!$F$39*'Budget LP'!AET39)*Cover!$B$5</f>
        <v>0</v>
      </c>
      <c r="AES19" s="250">
        <f>('Budget LP'!$F$37*'Budget LP'!AEU37)+('Budget LP'!$F$38*'Budget LP'!AEU38)+('Budget LP'!$F$39*'Budget LP'!AEU39)*Cover!$B$5</f>
        <v>0</v>
      </c>
      <c r="AET19" s="250">
        <f>('Budget LP'!$F$37*'Budget LP'!AEV37)+('Budget LP'!$F$38*'Budget LP'!AEV38)+('Budget LP'!$F$39*'Budget LP'!AEV39)*Cover!$B$5</f>
        <v>0</v>
      </c>
      <c r="AEU19" s="250">
        <f>('Budget LP'!$F$37*'Budget LP'!AEW37)+('Budget LP'!$F$38*'Budget LP'!AEW38)+('Budget LP'!$F$39*'Budget LP'!AEW39)*Cover!$B$5</f>
        <v>0</v>
      </c>
      <c r="AEV19" s="250">
        <f>('Budget LP'!$F$37*'Budget LP'!AEX37)+('Budget LP'!$F$38*'Budget LP'!AEX38)+('Budget LP'!$F$39*'Budget LP'!AEX39)*Cover!$B$5</f>
        <v>0</v>
      </c>
      <c r="AEW19" s="250">
        <f>('Budget LP'!$F$37*'Budget LP'!AEY37)+('Budget LP'!$F$38*'Budget LP'!AEY38)+('Budget LP'!$F$39*'Budget LP'!AEY39)*Cover!$B$5</f>
        <v>0</v>
      </c>
      <c r="AEX19" s="250">
        <f>('Budget LP'!$F$37*'Budget LP'!AEZ37)+('Budget LP'!$F$38*'Budget LP'!AEZ38)+('Budget LP'!$F$39*'Budget LP'!AEZ39)*Cover!$B$5</f>
        <v>0</v>
      </c>
      <c r="AEY19" s="250">
        <f>('Budget LP'!$F$37*'Budget LP'!AFA37)+('Budget LP'!$F$38*'Budget LP'!AFA38)+('Budget LP'!$F$39*'Budget LP'!AFA39)*Cover!$B$5</f>
        <v>0</v>
      </c>
      <c r="AEZ19" s="250">
        <f>('Budget LP'!$F$37*'Budget LP'!AFB37)+('Budget LP'!$F$38*'Budget LP'!AFB38)+('Budget LP'!$F$39*'Budget LP'!AFB39)*Cover!$B$5</f>
        <v>0</v>
      </c>
      <c r="AFA19" s="250">
        <f>('Budget LP'!$F$37*'Budget LP'!AFC37)+('Budget LP'!$F$38*'Budget LP'!AFC38)+('Budget LP'!$F$39*'Budget LP'!AFC39)*Cover!$B$5</f>
        <v>0</v>
      </c>
      <c r="AFB19" s="250">
        <f>('Budget LP'!$F$37*'Budget LP'!AFD37)+('Budget LP'!$F$38*'Budget LP'!AFD38)+('Budget LP'!$F$39*'Budget LP'!AFD39)*Cover!$B$5</f>
        <v>0</v>
      </c>
      <c r="AFC19" s="250">
        <f>('Budget LP'!$F$37*'Budget LP'!AFE37)+('Budget LP'!$F$38*'Budget LP'!AFE38)+('Budget LP'!$F$39*'Budget LP'!AFE39)*Cover!$B$5</f>
        <v>0</v>
      </c>
      <c r="AFD19" s="250">
        <f>('Budget LP'!$F$37*'Budget LP'!AFF37)+('Budget LP'!$F$38*'Budget LP'!AFF38)+('Budget LP'!$F$39*'Budget LP'!AFF39)*Cover!$B$5</f>
        <v>0</v>
      </c>
      <c r="AFE19" s="250">
        <f>('Budget LP'!$F$37*'Budget LP'!AFG37)+('Budget LP'!$F$38*'Budget LP'!AFG38)+('Budget LP'!$F$39*'Budget LP'!AFG39)*Cover!$B$5</f>
        <v>0</v>
      </c>
      <c r="AFF19" s="250">
        <f>('Budget LP'!$F$37*'Budget LP'!AFH37)+('Budget LP'!$F$38*'Budget LP'!AFH38)+('Budget LP'!$F$39*'Budget LP'!AFH39)*Cover!$B$5</f>
        <v>0</v>
      </c>
      <c r="AFG19" s="250">
        <f>('Budget LP'!$F$37*'Budget LP'!AFI37)+('Budget LP'!$F$38*'Budget LP'!AFI38)+('Budget LP'!$F$39*'Budget LP'!AFI39)*Cover!$B$5</f>
        <v>0</v>
      </c>
      <c r="AFH19" s="250">
        <f>('Budget LP'!$F$37*'Budget LP'!AFJ37)+('Budget LP'!$F$38*'Budget LP'!AFJ38)+('Budget LP'!$F$39*'Budget LP'!AFJ39)*Cover!$B$5</f>
        <v>0</v>
      </c>
      <c r="AFI19" s="250">
        <f>('Budget LP'!$F$37*'Budget LP'!AFK37)+('Budget LP'!$F$38*'Budget LP'!AFK38)+('Budget LP'!$F$39*'Budget LP'!AFK39)*Cover!$B$5</f>
        <v>0</v>
      </c>
      <c r="AFJ19" s="250">
        <f>('Budget LP'!$F$37*'Budget LP'!AFL37)+('Budget LP'!$F$38*'Budget LP'!AFL38)+('Budget LP'!$F$39*'Budget LP'!AFL39)*Cover!$B$5</f>
        <v>0</v>
      </c>
      <c r="AFK19" s="250">
        <f>('Budget LP'!$F$37*'Budget LP'!AFM37)+('Budget LP'!$F$38*'Budget LP'!AFM38)+('Budget LP'!$F$39*'Budget LP'!AFM39)*Cover!$B$5</f>
        <v>0</v>
      </c>
      <c r="AFL19" s="250">
        <f>('Budget LP'!$F$37*'Budget LP'!AFN37)+('Budget LP'!$F$38*'Budget LP'!AFN38)+('Budget LP'!$F$39*'Budget LP'!AFN39)*Cover!$B$5</f>
        <v>0</v>
      </c>
      <c r="AFM19" s="250">
        <f>('Budget LP'!$F$37*'Budget LP'!AFO37)+('Budget LP'!$F$38*'Budget LP'!AFO38)+('Budget LP'!$F$39*'Budget LP'!AFO39)*Cover!$B$5</f>
        <v>0</v>
      </c>
      <c r="AFN19" s="250">
        <f>('Budget LP'!$F$37*'Budget LP'!AFP37)+('Budget LP'!$F$38*'Budget LP'!AFP38)+('Budget LP'!$F$39*'Budget LP'!AFP39)*Cover!$B$5</f>
        <v>0</v>
      </c>
      <c r="AFO19" s="250">
        <f>('Budget LP'!$F$37*'Budget LP'!AFQ37)+('Budget LP'!$F$38*'Budget LP'!AFQ38)+('Budget LP'!$F$39*'Budget LP'!AFQ39)*Cover!$B$5</f>
        <v>0</v>
      </c>
      <c r="AFP19" s="250">
        <f>('Budget LP'!$F$37*'Budget LP'!AFR37)+('Budget LP'!$F$38*'Budget LP'!AFR38)+('Budget LP'!$F$39*'Budget LP'!AFR39)*Cover!$B$5</f>
        <v>0</v>
      </c>
      <c r="AFQ19" s="250">
        <f>('Budget LP'!$F$37*'Budget LP'!AFS37)+('Budget LP'!$F$38*'Budget LP'!AFS38)+('Budget LP'!$F$39*'Budget LP'!AFS39)*Cover!$B$5</f>
        <v>0</v>
      </c>
      <c r="AFR19" s="250">
        <f>('Budget LP'!$F$37*'Budget LP'!AFT37)+('Budget LP'!$F$38*'Budget LP'!AFT38)+('Budget LP'!$F$39*'Budget LP'!AFT39)*Cover!$B$5</f>
        <v>0</v>
      </c>
      <c r="AFS19" s="250">
        <f>('Budget LP'!$F$37*'Budget LP'!AFU37)+('Budget LP'!$F$38*'Budget LP'!AFU38)+('Budget LP'!$F$39*'Budget LP'!AFU39)*Cover!$B$5</f>
        <v>0</v>
      </c>
      <c r="AFT19" s="250">
        <f>('Budget LP'!$F$37*'Budget LP'!AFV37)+('Budget LP'!$F$38*'Budget LP'!AFV38)+('Budget LP'!$F$39*'Budget LP'!AFV39)*Cover!$B$5</f>
        <v>0</v>
      </c>
      <c r="AFU19" s="250">
        <f>('Budget LP'!$F$37*'Budget LP'!AFW37)+('Budget LP'!$F$38*'Budget LP'!AFW38)+('Budget LP'!$F$39*'Budget LP'!AFW39)*Cover!$B$5</f>
        <v>0</v>
      </c>
      <c r="AFV19" s="250">
        <f>('Budget LP'!$F$37*'Budget LP'!AFX37)+('Budget LP'!$F$38*'Budget LP'!AFX38)+('Budget LP'!$F$39*'Budget LP'!AFX39)*Cover!$B$5</f>
        <v>0</v>
      </c>
      <c r="AFW19" s="250">
        <f>('Budget LP'!$F$37*'Budget LP'!AFY37)+('Budget LP'!$F$38*'Budget LP'!AFY38)+('Budget LP'!$F$39*'Budget LP'!AFY39)*Cover!$B$5</f>
        <v>0</v>
      </c>
      <c r="AFX19" s="250">
        <f>('Budget LP'!$F$37*'Budget LP'!AFZ37)+('Budget LP'!$F$38*'Budget LP'!AFZ38)+('Budget LP'!$F$39*'Budget LP'!AFZ39)*Cover!$B$5</f>
        <v>0</v>
      </c>
      <c r="AFY19" s="250">
        <f>('Budget LP'!$F$37*'Budget LP'!AGA37)+('Budget LP'!$F$38*'Budget LP'!AGA38)+('Budget LP'!$F$39*'Budget LP'!AGA39)*Cover!$B$5</f>
        <v>0</v>
      </c>
      <c r="AFZ19" s="250">
        <f>('Budget LP'!$F$37*'Budget LP'!AGB37)+('Budget LP'!$F$38*'Budget LP'!AGB38)+('Budget LP'!$F$39*'Budget LP'!AGB39)*Cover!$B$5</f>
        <v>0</v>
      </c>
      <c r="AGA19" s="250">
        <f>('Budget LP'!$F$37*'Budget LP'!AGC37)+('Budget LP'!$F$38*'Budget LP'!AGC38)+('Budget LP'!$F$39*'Budget LP'!AGC39)*Cover!$B$5</f>
        <v>0</v>
      </c>
      <c r="AGB19" s="250">
        <f>('Budget LP'!$F$37*'Budget LP'!AGD37)+('Budget LP'!$F$38*'Budget LP'!AGD38)+('Budget LP'!$F$39*'Budget LP'!AGD39)*Cover!$B$5</f>
        <v>0</v>
      </c>
      <c r="AGC19" s="250">
        <f>('Budget LP'!$F$37*'Budget LP'!AGE37)+('Budget LP'!$F$38*'Budget LP'!AGE38)+('Budget LP'!$F$39*'Budget LP'!AGE39)*Cover!$B$5</f>
        <v>0</v>
      </c>
      <c r="AGD19" s="250">
        <f>('Budget LP'!$F$37*'Budget LP'!AGF37)+('Budget LP'!$F$38*'Budget LP'!AGF38)+('Budget LP'!$F$39*'Budget LP'!AGF39)*Cover!$B$5</f>
        <v>0</v>
      </c>
      <c r="AGE19" s="250">
        <f>('Budget LP'!$F$37*'Budget LP'!AGG37)+('Budget LP'!$F$38*'Budget LP'!AGG38)+('Budget LP'!$F$39*'Budget LP'!AGG39)*Cover!$B$5</f>
        <v>0</v>
      </c>
      <c r="AGF19" s="250">
        <f>('Budget LP'!$F$37*'Budget LP'!AGH37)+('Budget LP'!$F$38*'Budget LP'!AGH38)+('Budget LP'!$F$39*'Budget LP'!AGH39)*Cover!$B$5</f>
        <v>0</v>
      </c>
      <c r="AGG19" s="250">
        <f>('Budget LP'!$F$37*'Budget LP'!AGI37)+('Budget LP'!$F$38*'Budget LP'!AGI38)+('Budget LP'!$F$39*'Budget LP'!AGI39)*Cover!$B$5</f>
        <v>0</v>
      </c>
      <c r="AGH19" s="250">
        <f>('Budget LP'!$F$37*'Budget LP'!AGJ37)+('Budget LP'!$F$38*'Budget LP'!AGJ38)+('Budget LP'!$F$39*'Budget LP'!AGJ39)*Cover!$B$5</f>
        <v>0</v>
      </c>
      <c r="AGI19" s="250">
        <f>('Budget LP'!$F$37*'Budget LP'!AGK37)+('Budget LP'!$F$38*'Budget LP'!AGK38)+('Budget LP'!$F$39*'Budget LP'!AGK39)*Cover!$B$5</f>
        <v>0</v>
      </c>
      <c r="AGJ19" s="250">
        <f>('Budget LP'!$F$37*'Budget LP'!AGL37)+('Budget LP'!$F$38*'Budget LP'!AGL38)+('Budget LP'!$F$39*'Budget LP'!AGL39)*Cover!$B$5</f>
        <v>0</v>
      </c>
      <c r="AGK19" s="250">
        <f>('Budget LP'!$F$37*'Budget LP'!AGM37)+('Budget LP'!$F$38*'Budget LP'!AGM38)+('Budget LP'!$F$39*'Budget LP'!AGM39)*Cover!$B$5</f>
        <v>0</v>
      </c>
      <c r="AGL19" s="250">
        <f>('Budget LP'!$F$37*'Budget LP'!AGN37)+('Budget LP'!$F$38*'Budget LP'!AGN38)+('Budget LP'!$F$39*'Budget LP'!AGN39)*Cover!$B$5</f>
        <v>0</v>
      </c>
      <c r="AGM19" s="250">
        <f>('Budget LP'!$F$37*'Budget LP'!AGO37)+('Budget LP'!$F$38*'Budget LP'!AGO38)+('Budget LP'!$F$39*'Budget LP'!AGO39)*Cover!$B$5</f>
        <v>0</v>
      </c>
      <c r="AGN19" s="250">
        <f>('Budget LP'!$F$37*'Budget LP'!AGP37)+('Budget LP'!$F$38*'Budget LP'!AGP38)+('Budget LP'!$F$39*'Budget LP'!AGP39)*Cover!$B$5</f>
        <v>0</v>
      </c>
      <c r="AGO19" s="250">
        <f>('Budget LP'!$F$37*'Budget LP'!AGQ37)+('Budget LP'!$F$38*'Budget LP'!AGQ38)+('Budget LP'!$F$39*'Budget LP'!AGQ39)*Cover!$B$5</f>
        <v>0</v>
      </c>
      <c r="AGP19" s="250">
        <f>('Budget LP'!$F$37*'Budget LP'!AGR37)+('Budget LP'!$F$38*'Budget LP'!AGR38)+('Budget LP'!$F$39*'Budget LP'!AGR39)*Cover!$B$5</f>
        <v>0</v>
      </c>
      <c r="AGQ19" s="250">
        <f>('Budget LP'!$F$37*'Budget LP'!AGS37)+('Budget LP'!$F$38*'Budget LP'!AGS38)+('Budget LP'!$F$39*'Budget LP'!AGS39)*Cover!$B$5</f>
        <v>0</v>
      </c>
      <c r="AGR19" s="250">
        <f>('Budget LP'!$F$37*'Budget LP'!AGT37)+('Budget LP'!$F$38*'Budget LP'!AGT38)+('Budget LP'!$F$39*'Budget LP'!AGT39)*Cover!$B$5</f>
        <v>0</v>
      </c>
      <c r="AGS19" s="250">
        <f>('Budget LP'!$F$37*'Budget LP'!AGU37)+('Budget LP'!$F$38*'Budget LP'!AGU38)+('Budget LP'!$F$39*'Budget LP'!AGU39)*Cover!$B$5</f>
        <v>0</v>
      </c>
      <c r="AGT19" s="250">
        <f>('Budget LP'!$F$37*'Budget LP'!AGV37)+('Budget LP'!$F$38*'Budget LP'!AGV38)+('Budget LP'!$F$39*'Budget LP'!AGV39)*Cover!$B$5</f>
        <v>0</v>
      </c>
      <c r="AGU19" s="250">
        <f>('Budget LP'!$F$37*'Budget LP'!AGW37)+('Budget LP'!$F$38*'Budget LP'!AGW38)+('Budget LP'!$F$39*'Budget LP'!AGW39)*Cover!$B$5</f>
        <v>0</v>
      </c>
      <c r="AGV19" s="250">
        <f>('Budget LP'!$F$37*'Budget LP'!AGX37)+('Budget LP'!$F$38*'Budget LP'!AGX38)+('Budget LP'!$F$39*'Budget LP'!AGX39)*Cover!$B$5</f>
        <v>0</v>
      </c>
      <c r="AGW19" s="250">
        <f>('Budget LP'!$F$37*'Budget LP'!AGY37)+('Budget LP'!$F$38*'Budget LP'!AGY38)+('Budget LP'!$F$39*'Budget LP'!AGY39)*Cover!$B$5</f>
        <v>0</v>
      </c>
      <c r="AGX19" s="250">
        <f>('Budget LP'!$F$37*'Budget LP'!AGZ37)+('Budget LP'!$F$38*'Budget LP'!AGZ38)+('Budget LP'!$F$39*'Budget LP'!AGZ39)*Cover!$B$5</f>
        <v>0</v>
      </c>
      <c r="AGY19" s="250">
        <f>('Budget LP'!$F$37*'Budget LP'!AHA37)+('Budget LP'!$F$38*'Budget LP'!AHA38)+('Budget LP'!$F$39*'Budget LP'!AHA39)*Cover!$B$5</f>
        <v>0</v>
      </c>
      <c r="AGZ19" s="250">
        <f>('Budget LP'!$F$37*'Budget LP'!AHB37)+('Budget LP'!$F$38*'Budget LP'!AHB38)+('Budget LP'!$F$39*'Budget LP'!AHB39)*Cover!$B$5</f>
        <v>0</v>
      </c>
      <c r="AHA19" s="250">
        <f>('Budget LP'!$F$37*'Budget LP'!AHC37)+('Budget LP'!$F$38*'Budget LP'!AHC38)+('Budget LP'!$F$39*'Budget LP'!AHC39)*Cover!$B$5</f>
        <v>0</v>
      </c>
      <c r="AHB19" s="250">
        <f>('Budget LP'!$F$37*'Budget LP'!AHD37)+('Budget LP'!$F$38*'Budget LP'!AHD38)+('Budget LP'!$F$39*'Budget LP'!AHD39)*Cover!$B$5</f>
        <v>0</v>
      </c>
      <c r="AHC19" s="250">
        <f>('Budget LP'!$F$37*'Budget LP'!AHE37)+('Budget LP'!$F$38*'Budget LP'!AHE38)+('Budget LP'!$F$39*'Budget LP'!AHE39)*Cover!$B$5</f>
        <v>0</v>
      </c>
      <c r="AHD19" s="250">
        <f>('Budget LP'!$F$37*'Budget LP'!AHF37)+('Budget LP'!$F$38*'Budget LP'!AHF38)+('Budget LP'!$F$39*'Budget LP'!AHF39)*Cover!$B$5</f>
        <v>0</v>
      </c>
      <c r="AHE19" s="250">
        <f>('Budget LP'!$F$37*'Budget LP'!AHG37)+('Budget LP'!$F$38*'Budget LP'!AHG38)+('Budget LP'!$F$39*'Budget LP'!AHG39)*Cover!$B$5</f>
        <v>0</v>
      </c>
      <c r="AHF19" s="250">
        <f>('Budget LP'!$F$37*'Budget LP'!AHH37)+('Budget LP'!$F$38*'Budget LP'!AHH38)+('Budget LP'!$F$39*'Budget LP'!AHH39)*Cover!$B$5</f>
        <v>0</v>
      </c>
      <c r="AHG19" s="250">
        <f>('Budget LP'!$F$37*'Budget LP'!AHI37)+('Budget LP'!$F$38*'Budget LP'!AHI38)+('Budget LP'!$F$39*'Budget LP'!AHI39)*Cover!$B$5</f>
        <v>0</v>
      </c>
      <c r="AHH19" s="250">
        <f>('Budget LP'!$F$37*'Budget LP'!AHJ37)+('Budget LP'!$F$38*'Budget LP'!AHJ38)+('Budget LP'!$F$39*'Budget LP'!AHJ39)*Cover!$B$5</f>
        <v>0</v>
      </c>
      <c r="AHI19" s="250">
        <f>('Budget LP'!$F$37*'Budget LP'!AHK37)+('Budget LP'!$F$38*'Budget LP'!AHK38)+('Budget LP'!$F$39*'Budget LP'!AHK39)*Cover!$B$5</f>
        <v>0</v>
      </c>
      <c r="AHJ19" s="250">
        <f>('Budget LP'!$F$37*'Budget LP'!AHL37)+('Budget LP'!$F$38*'Budget LP'!AHL38)+('Budget LP'!$F$39*'Budget LP'!AHL39)*Cover!$B$5</f>
        <v>0</v>
      </c>
      <c r="AHK19" s="250">
        <f>('Budget LP'!$F$37*'Budget LP'!AHM37)+('Budget LP'!$F$38*'Budget LP'!AHM38)+('Budget LP'!$F$39*'Budget LP'!AHM39)*Cover!$B$5</f>
        <v>0</v>
      </c>
      <c r="AHL19" s="250">
        <f>('Budget LP'!$F$37*'Budget LP'!AHN37)+('Budget LP'!$F$38*'Budget LP'!AHN38)+('Budget LP'!$F$39*'Budget LP'!AHN39)*Cover!$B$5</f>
        <v>0</v>
      </c>
      <c r="AHM19" s="250">
        <f>('Budget LP'!$F$37*'Budget LP'!AHO37)+('Budget LP'!$F$38*'Budget LP'!AHO38)+('Budget LP'!$F$39*'Budget LP'!AHO39)*Cover!$B$5</f>
        <v>0</v>
      </c>
      <c r="AHN19" s="250">
        <f>('Budget LP'!$F$37*'Budget LP'!AHP37)+('Budget LP'!$F$38*'Budget LP'!AHP38)+('Budget LP'!$F$39*'Budget LP'!AHP39)*Cover!$B$5</f>
        <v>0</v>
      </c>
      <c r="AHO19" s="250">
        <f>('Budget LP'!$F$37*'Budget LP'!AHQ37)+('Budget LP'!$F$38*'Budget LP'!AHQ38)+('Budget LP'!$F$39*'Budget LP'!AHQ39)*Cover!$B$5</f>
        <v>0</v>
      </c>
      <c r="AHP19" s="250">
        <f>('Budget LP'!$F$37*'Budget LP'!AHR37)+('Budget LP'!$F$38*'Budget LP'!AHR38)+('Budget LP'!$F$39*'Budget LP'!AHR39)*Cover!$B$5</f>
        <v>0</v>
      </c>
      <c r="AHQ19" s="250">
        <f>('Budget LP'!$F$37*'Budget LP'!AHS37)+('Budget LP'!$F$38*'Budget LP'!AHS38)+('Budget LP'!$F$39*'Budget LP'!AHS39)*Cover!$B$5</f>
        <v>0</v>
      </c>
      <c r="AHR19" s="250">
        <f>('Budget LP'!$F$37*'Budget LP'!AHT37)+('Budget LP'!$F$38*'Budget LP'!AHT38)+('Budget LP'!$F$39*'Budget LP'!AHT39)*Cover!$B$5</f>
        <v>0</v>
      </c>
      <c r="AHS19" s="250">
        <f>('Budget LP'!$F$37*'Budget LP'!AHU37)+('Budget LP'!$F$38*'Budget LP'!AHU38)+('Budget LP'!$F$39*'Budget LP'!AHU39)*Cover!$B$5</f>
        <v>0</v>
      </c>
      <c r="AHT19" s="250">
        <f>('Budget LP'!$F$37*'Budget LP'!AHV37)+('Budget LP'!$F$38*'Budget LP'!AHV38)+('Budget LP'!$F$39*'Budget LP'!AHV39)*Cover!$B$5</f>
        <v>0</v>
      </c>
      <c r="AHU19" s="250">
        <f>('Budget LP'!$F$37*'Budget LP'!AHW37)+('Budget LP'!$F$38*'Budget LP'!AHW38)+('Budget LP'!$F$39*'Budget LP'!AHW39)*Cover!$B$5</f>
        <v>0</v>
      </c>
      <c r="AHV19" s="250">
        <f>('Budget LP'!$F$37*'Budget LP'!AHX37)+('Budget LP'!$F$38*'Budget LP'!AHX38)+('Budget LP'!$F$39*'Budget LP'!AHX39)*Cover!$B$5</f>
        <v>0</v>
      </c>
      <c r="AHW19" s="250">
        <f>('Budget LP'!$F$37*'Budget LP'!AHY37)+('Budget LP'!$F$38*'Budget LP'!AHY38)+('Budget LP'!$F$39*'Budget LP'!AHY39)*Cover!$B$5</f>
        <v>0</v>
      </c>
      <c r="AHX19" s="250">
        <f>('Budget LP'!$F$37*'Budget LP'!AHZ37)+('Budget LP'!$F$38*'Budget LP'!AHZ38)+('Budget LP'!$F$39*'Budget LP'!AHZ39)*Cover!$B$5</f>
        <v>0</v>
      </c>
      <c r="AHY19" s="250">
        <f>('Budget LP'!$F$37*'Budget LP'!AIA37)+('Budget LP'!$F$38*'Budget LP'!AIA38)+('Budget LP'!$F$39*'Budget LP'!AIA39)*Cover!$B$5</f>
        <v>0</v>
      </c>
      <c r="AHZ19" s="250">
        <f>('Budget LP'!$F$37*'Budget LP'!AIB37)+('Budget LP'!$F$38*'Budget LP'!AIB38)+('Budget LP'!$F$39*'Budget LP'!AIB39)*Cover!$B$5</f>
        <v>0</v>
      </c>
      <c r="AIA19" s="250">
        <f>('Budget LP'!$F$37*'Budget LP'!AIC37)+('Budget LP'!$F$38*'Budget LP'!AIC38)+('Budget LP'!$F$39*'Budget LP'!AIC39)*Cover!$B$5</f>
        <v>0</v>
      </c>
      <c r="AIB19" s="250">
        <f>('Budget LP'!$F$37*'Budget LP'!AID37)+('Budget LP'!$F$38*'Budget LP'!AID38)+('Budget LP'!$F$39*'Budget LP'!AID39)*Cover!$B$5</f>
        <v>0</v>
      </c>
      <c r="AIC19" s="250">
        <f>('Budget LP'!$F$37*'Budget LP'!AIE37)+('Budget LP'!$F$38*'Budget LP'!AIE38)+('Budget LP'!$F$39*'Budget LP'!AIE39)*Cover!$B$5</f>
        <v>0</v>
      </c>
      <c r="AID19" s="250">
        <f>('Budget LP'!$F$37*'Budget LP'!AIF37)+('Budget LP'!$F$38*'Budget LP'!AIF38)+('Budget LP'!$F$39*'Budget LP'!AIF39)*Cover!$B$5</f>
        <v>0</v>
      </c>
      <c r="AIE19" s="250">
        <f>('Budget LP'!$F$37*'Budget LP'!AIG37)+('Budget LP'!$F$38*'Budget LP'!AIG38)+('Budget LP'!$F$39*'Budget LP'!AIG39)*Cover!$B$5</f>
        <v>0</v>
      </c>
      <c r="AIF19" s="250">
        <f>('Budget LP'!$F$37*'Budget LP'!AIH37)+('Budget LP'!$F$38*'Budget LP'!AIH38)+('Budget LP'!$F$39*'Budget LP'!AIH39)*Cover!$B$5</f>
        <v>0</v>
      </c>
      <c r="AIG19" s="250">
        <f>('Budget LP'!$F$37*'Budget LP'!AII37)+('Budget LP'!$F$38*'Budget LP'!AII38)+('Budget LP'!$F$39*'Budget LP'!AII39)*Cover!$B$5</f>
        <v>0</v>
      </c>
      <c r="AIH19" s="250">
        <f>('Budget LP'!$F$37*'Budget LP'!AIJ37)+('Budget LP'!$F$38*'Budget LP'!AIJ38)+('Budget LP'!$F$39*'Budget LP'!AIJ39)*Cover!$B$5</f>
        <v>0</v>
      </c>
      <c r="AII19" s="250">
        <f>('Budget LP'!$F$37*'Budget LP'!AIK37)+('Budget LP'!$F$38*'Budget LP'!AIK38)+('Budget LP'!$F$39*'Budget LP'!AIK39)*Cover!$B$5</f>
        <v>0</v>
      </c>
      <c r="AIJ19" s="250">
        <f>('Budget LP'!$F$37*'Budget LP'!AIL37)+('Budget LP'!$F$38*'Budget LP'!AIL38)+('Budget LP'!$F$39*'Budget LP'!AIL39)*Cover!$B$5</f>
        <v>0</v>
      </c>
      <c r="AIK19" s="250">
        <f>('Budget LP'!$F$37*'Budget LP'!AIM37)+('Budget LP'!$F$38*'Budget LP'!AIM38)+('Budget LP'!$F$39*'Budget LP'!AIM39)*Cover!$B$5</f>
        <v>0</v>
      </c>
      <c r="AIL19" s="250">
        <f>('Budget LP'!$F$37*'Budget LP'!AIN37)+('Budget LP'!$F$38*'Budget LP'!AIN38)+('Budget LP'!$F$39*'Budget LP'!AIN39)*Cover!$B$5</f>
        <v>0</v>
      </c>
      <c r="AIM19" s="250">
        <f>('Budget LP'!$F$37*'Budget LP'!AIO37)+('Budget LP'!$F$38*'Budget LP'!AIO38)+('Budget LP'!$F$39*'Budget LP'!AIO39)*Cover!$B$5</f>
        <v>0</v>
      </c>
      <c r="AIN19" s="250">
        <f>('Budget LP'!$F$37*'Budget LP'!AIP37)+('Budget LP'!$F$38*'Budget LP'!AIP38)+('Budget LP'!$F$39*'Budget LP'!AIP39)*Cover!$B$5</f>
        <v>0</v>
      </c>
      <c r="AIO19" s="250">
        <f>('Budget LP'!$F$37*'Budget LP'!AIQ37)+('Budget LP'!$F$38*'Budget LP'!AIQ38)+('Budget LP'!$F$39*'Budget LP'!AIQ39)*Cover!$B$5</f>
        <v>0</v>
      </c>
      <c r="AIP19" s="250">
        <f>('Budget LP'!$F$37*'Budget LP'!AIR37)+('Budget LP'!$F$38*'Budget LP'!AIR38)+('Budget LP'!$F$39*'Budget LP'!AIR39)*Cover!$B$5</f>
        <v>0</v>
      </c>
      <c r="AIQ19" s="250">
        <f>('Budget LP'!$F$37*'Budget LP'!AIS37)+('Budget LP'!$F$38*'Budget LP'!AIS38)+('Budget LP'!$F$39*'Budget LP'!AIS39)*Cover!$B$5</f>
        <v>0</v>
      </c>
      <c r="AIR19" s="250">
        <f>('Budget LP'!$F$37*'Budget LP'!AIT37)+('Budget LP'!$F$38*'Budget LP'!AIT38)+('Budget LP'!$F$39*'Budget LP'!AIT39)*Cover!$B$5</f>
        <v>0</v>
      </c>
      <c r="AIS19" s="250">
        <f>('Budget LP'!$F$37*'Budget LP'!AIU37)+('Budget LP'!$F$38*'Budget LP'!AIU38)+('Budget LP'!$F$39*'Budget LP'!AIU39)*Cover!$B$5</f>
        <v>0</v>
      </c>
      <c r="AIT19" s="250">
        <f>('Budget LP'!$F$37*'Budget LP'!AIV37)+('Budget LP'!$F$38*'Budget LP'!AIV38)+('Budget LP'!$F$39*'Budget LP'!AIV39)*Cover!$B$5</f>
        <v>0</v>
      </c>
      <c r="AIU19" s="250">
        <f>('Budget LP'!$F$37*'Budget LP'!AIW37)+('Budget LP'!$F$38*'Budget LP'!AIW38)+('Budget LP'!$F$39*'Budget LP'!AIW39)*Cover!$B$5</f>
        <v>0</v>
      </c>
      <c r="AIV19" s="250">
        <f>('Budget LP'!$F$37*'Budget LP'!AIX37)+('Budget LP'!$F$38*'Budget LP'!AIX38)+('Budget LP'!$F$39*'Budget LP'!AIX39)*Cover!$B$5</f>
        <v>0</v>
      </c>
      <c r="AIW19" s="250">
        <f>('Budget LP'!$F$37*'Budget LP'!AIY37)+('Budget LP'!$F$38*'Budget LP'!AIY38)+('Budget LP'!$F$39*'Budget LP'!AIY39)*Cover!$B$5</f>
        <v>0</v>
      </c>
      <c r="AIX19" s="250">
        <f>('Budget LP'!$F$37*'Budget LP'!AIZ37)+('Budget LP'!$F$38*'Budget LP'!AIZ38)+('Budget LP'!$F$39*'Budget LP'!AIZ39)*Cover!$B$5</f>
        <v>0</v>
      </c>
      <c r="AIY19" s="250">
        <f>('Budget LP'!$F$37*'Budget LP'!AJA37)+('Budget LP'!$F$38*'Budget LP'!AJA38)+('Budget LP'!$F$39*'Budget LP'!AJA39)*Cover!$B$5</f>
        <v>0</v>
      </c>
      <c r="AIZ19" s="250">
        <f>('Budget LP'!$F$37*'Budget LP'!AJB37)+('Budget LP'!$F$38*'Budget LP'!AJB38)+('Budget LP'!$F$39*'Budget LP'!AJB39)*Cover!$B$5</f>
        <v>0</v>
      </c>
      <c r="AJA19" s="250">
        <f>('Budget LP'!$F$37*'Budget LP'!AJC37)+('Budget LP'!$F$38*'Budget LP'!AJC38)+('Budget LP'!$F$39*'Budget LP'!AJC39)*Cover!$B$5</f>
        <v>0</v>
      </c>
      <c r="AJB19" s="250">
        <f>('Budget LP'!$F$37*'Budget LP'!AJD37)+('Budget LP'!$F$38*'Budget LP'!AJD38)+('Budget LP'!$F$39*'Budget LP'!AJD39)*Cover!$B$5</f>
        <v>0</v>
      </c>
      <c r="AJC19" s="250">
        <f>('Budget LP'!$F$37*'Budget LP'!AJE37)+('Budget LP'!$F$38*'Budget LP'!AJE38)+('Budget LP'!$F$39*'Budget LP'!AJE39)*Cover!$B$5</f>
        <v>0</v>
      </c>
      <c r="AJD19" s="250">
        <f>('Budget LP'!$F$37*'Budget LP'!AJF37)+('Budget LP'!$F$38*'Budget LP'!AJF38)+('Budget LP'!$F$39*'Budget LP'!AJF39)*Cover!$B$5</f>
        <v>0</v>
      </c>
      <c r="AJE19" s="250">
        <f>('Budget LP'!$F$37*'Budget LP'!AJG37)+('Budget LP'!$F$38*'Budget LP'!AJG38)+('Budget LP'!$F$39*'Budget LP'!AJG39)*Cover!$B$5</f>
        <v>0</v>
      </c>
      <c r="AJF19" s="250">
        <f>('Budget LP'!$F$37*'Budget LP'!AJH37)+('Budget LP'!$F$38*'Budget LP'!AJH38)+('Budget LP'!$F$39*'Budget LP'!AJH39)*Cover!$B$5</f>
        <v>0</v>
      </c>
      <c r="AJG19" s="250">
        <f>('Budget LP'!$F$37*'Budget LP'!AJI37)+('Budget LP'!$F$38*'Budget LP'!AJI38)+('Budget LP'!$F$39*'Budget LP'!AJI39)*Cover!$B$5</f>
        <v>0</v>
      </c>
      <c r="AJH19" s="250">
        <f>('Budget LP'!$F$37*'Budget LP'!AJJ37)+('Budget LP'!$F$38*'Budget LP'!AJJ38)+('Budget LP'!$F$39*'Budget LP'!AJJ39)*Cover!$B$5</f>
        <v>0</v>
      </c>
      <c r="AJI19" s="250">
        <f>('Budget LP'!$F$37*'Budget LP'!AJK37)+('Budget LP'!$F$38*'Budget LP'!AJK38)+('Budget LP'!$F$39*'Budget LP'!AJK39)*Cover!$B$5</f>
        <v>0</v>
      </c>
      <c r="AJJ19" s="250">
        <f>('Budget LP'!$F$37*'Budget LP'!AJL37)+('Budget LP'!$F$38*'Budget LP'!AJL38)+('Budget LP'!$F$39*'Budget LP'!AJL39)*Cover!$B$5</f>
        <v>0</v>
      </c>
      <c r="AJK19" s="250">
        <f>('Budget LP'!$F$37*'Budget LP'!AJM37)+('Budget LP'!$F$38*'Budget LP'!AJM38)+('Budget LP'!$F$39*'Budget LP'!AJM39)*Cover!$B$5</f>
        <v>0</v>
      </c>
      <c r="AJL19" s="250">
        <f>('Budget LP'!$F$37*'Budget LP'!AJN37)+('Budget LP'!$F$38*'Budget LP'!AJN38)+('Budget LP'!$F$39*'Budget LP'!AJN39)*Cover!$B$5</f>
        <v>0</v>
      </c>
      <c r="AJM19" s="250">
        <f>('Budget LP'!$F$37*'Budget LP'!AJO37)+('Budget LP'!$F$38*'Budget LP'!AJO38)+('Budget LP'!$F$39*'Budget LP'!AJO39)*Cover!$B$5</f>
        <v>0</v>
      </c>
      <c r="AJN19" s="250">
        <f>('Budget LP'!$F$37*'Budget LP'!AJP37)+('Budget LP'!$F$38*'Budget LP'!AJP38)+('Budget LP'!$F$39*'Budget LP'!AJP39)*Cover!$B$5</f>
        <v>0</v>
      </c>
      <c r="AJO19" s="250">
        <f>('Budget LP'!$F$37*'Budget LP'!AJQ37)+('Budget LP'!$F$38*'Budget LP'!AJQ38)+('Budget LP'!$F$39*'Budget LP'!AJQ39)*Cover!$B$5</f>
        <v>0</v>
      </c>
      <c r="AJP19" s="250">
        <f>('Budget LP'!$F$37*'Budget LP'!AJR37)+('Budget LP'!$F$38*'Budget LP'!AJR38)+('Budget LP'!$F$39*'Budget LP'!AJR39)*Cover!$B$5</f>
        <v>0</v>
      </c>
      <c r="AJQ19" s="250">
        <f>('Budget LP'!$F$37*'Budget LP'!AJS37)+('Budget LP'!$F$38*'Budget LP'!AJS38)+('Budget LP'!$F$39*'Budget LP'!AJS39)*Cover!$B$5</f>
        <v>0</v>
      </c>
      <c r="AJR19" s="250">
        <f>('Budget LP'!$F$37*'Budget LP'!AJT37)+('Budget LP'!$F$38*'Budget LP'!AJT38)+('Budget LP'!$F$39*'Budget LP'!AJT39)*Cover!$B$5</f>
        <v>0</v>
      </c>
      <c r="AJS19" s="250">
        <f>('Budget LP'!$F$37*'Budget LP'!AJU37)+('Budget LP'!$F$38*'Budget LP'!AJU38)+('Budget LP'!$F$39*'Budget LP'!AJU39)*Cover!$B$5</f>
        <v>0</v>
      </c>
      <c r="AJT19" s="250">
        <f>('Budget LP'!$F$37*'Budget LP'!AJV37)+('Budget LP'!$F$38*'Budget LP'!AJV38)+('Budget LP'!$F$39*'Budget LP'!AJV39)*Cover!$B$5</f>
        <v>0</v>
      </c>
      <c r="AJU19" s="250">
        <f>('Budget LP'!$F$37*'Budget LP'!AJW37)+('Budget LP'!$F$38*'Budget LP'!AJW38)+('Budget LP'!$F$39*'Budget LP'!AJW39)*Cover!$B$5</f>
        <v>0</v>
      </c>
      <c r="AJV19" s="250">
        <f>('Budget LP'!$F$37*'Budget LP'!AJX37)+('Budget LP'!$F$38*'Budget LP'!AJX38)+('Budget LP'!$F$39*'Budget LP'!AJX39)*Cover!$B$5</f>
        <v>0</v>
      </c>
      <c r="AJW19" s="250">
        <f>('Budget LP'!$F$37*'Budget LP'!AJY37)+('Budget LP'!$F$38*'Budget LP'!AJY38)+('Budget LP'!$F$39*'Budget LP'!AJY39)*Cover!$B$5</f>
        <v>0</v>
      </c>
      <c r="AJX19" s="250">
        <f>('Budget LP'!$F$37*'Budget LP'!AJZ37)+('Budget LP'!$F$38*'Budget LP'!AJZ38)+('Budget LP'!$F$39*'Budget LP'!AJZ39)*Cover!$B$5</f>
        <v>0</v>
      </c>
      <c r="AJY19" s="250">
        <f>('Budget LP'!$F$37*'Budget LP'!AKA37)+('Budget LP'!$F$38*'Budget LP'!AKA38)+('Budget LP'!$F$39*'Budget LP'!AKA39)*Cover!$B$5</f>
        <v>0</v>
      </c>
      <c r="AJZ19" s="250">
        <f>('Budget LP'!$F$37*'Budget LP'!AKB37)+('Budget LP'!$F$38*'Budget LP'!AKB38)+('Budget LP'!$F$39*'Budget LP'!AKB39)*Cover!$B$5</f>
        <v>0</v>
      </c>
      <c r="AKA19" s="250">
        <f>('Budget LP'!$F$37*'Budget LP'!AKC37)+('Budget LP'!$F$38*'Budget LP'!AKC38)+('Budget LP'!$F$39*'Budget LP'!AKC39)*Cover!$B$5</f>
        <v>0</v>
      </c>
      <c r="AKB19" s="250">
        <f>('Budget LP'!$F$37*'Budget LP'!AKD37)+('Budget LP'!$F$38*'Budget LP'!AKD38)+('Budget LP'!$F$39*'Budget LP'!AKD39)*Cover!$B$5</f>
        <v>0</v>
      </c>
      <c r="AKC19" s="250">
        <f>('Budget LP'!$F$37*'Budget LP'!AKE37)+('Budget LP'!$F$38*'Budget LP'!AKE38)+('Budget LP'!$F$39*'Budget LP'!AKE39)*Cover!$B$5</f>
        <v>0</v>
      </c>
      <c r="AKD19" s="250">
        <f>('Budget LP'!$F$37*'Budget LP'!AKF37)+('Budget LP'!$F$38*'Budget LP'!AKF38)+('Budget LP'!$F$39*'Budget LP'!AKF39)*Cover!$B$5</f>
        <v>0</v>
      </c>
      <c r="AKE19" s="250">
        <f>('Budget LP'!$F$37*'Budget LP'!AKG37)+('Budget LP'!$F$38*'Budget LP'!AKG38)+('Budget LP'!$F$39*'Budget LP'!AKG39)*Cover!$B$5</f>
        <v>0</v>
      </c>
      <c r="AKF19" s="250">
        <f>('Budget LP'!$F$37*'Budget LP'!AKH37)+('Budget LP'!$F$38*'Budget LP'!AKH38)+('Budget LP'!$F$39*'Budget LP'!AKH39)*Cover!$B$5</f>
        <v>0</v>
      </c>
      <c r="AKG19" s="250">
        <f>('Budget LP'!$F$37*'Budget LP'!AKI37)+('Budget LP'!$F$38*'Budget LP'!AKI38)+('Budget LP'!$F$39*'Budget LP'!AKI39)*Cover!$B$5</f>
        <v>0</v>
      </c>
      <c r="AKH19" s="250">
        <f>('Budget LP'!$F$37*'Budget LP'!AKJ37)+('Budget LP'!$F$38*'Budget LP'!AKJ38)+('Budget LP'!$F$39*'Budget LP'!AKJ39)*Cover!$B$5</f>
        <v>0</v>
      </c>
      <c r="AKI19" s="250">
        <f>('Budget LP'!$F$37*'Budget LP'!AKK37)+('Budget LP'!$F$38*'Budget LP'!AKK38)+('Budget LP'!$F$39*'Budget LP'!AKK39)*Cover!$B$5</f>
        <v>0</v>
      </c>
      <c r="AKJ19" s="250">
        <f>('Budget LP'!$F$37*'Budget LP'!AKL37)+('Budget LP'!$F$38*'Budget LP'!AKL38)+('Budget LP'!$F$39*'Budget LP'!AKL39)*Cover!$B$5</f>
        <v>0</v>
      </c>
      <c r="AKK19" s="250">
        <f>('Budget LP'!$F$37*'Budget LP'!AKM37)+('Budget LP'!$F$38*'Budget LP'!AKM38)+('Budget LP'!$F$39*'Budget LP'!AKM39)*Cover!$B$5</f>
        <v>0</v>
      </c>
      <c r="AKL19" s="250">
        <f>('Budget LP'!$F$37*'Budget LP'!AKN37)+('Budget LP'!$F$38*'Budget LP'!AKN38)+('Budget LP'!$F$39*'Budget LP'!AKN39)*Cover!$B$5</f>
        <v>0</v>
      </c>
      <c r="AKM19" s="250">
        <f>('Budget LP'!$F$37*'Budget LP'!AKO37)+('Budget LP'!$F$38*'Budget LP'!AKO38)+('Budget LP'!$F$39*'Budget LP'!AKO39)*Cover!$B$5</f>
        <v>0</v>
      </c>
      <c r="AKN19" s="250">
        <f>('Budget LP'!$F$37*'Budget LP'!AKP37)+('Budget LP'!$F$38*'Budget LP'!AKP38)+('Budget LP'!$F$39*'Budget LP'!AKP39)*Cover!$B$5</f>
        <v>0</v>
      </c>
      <c r="AKO19" s="250">
        <f>('Budget LP'!$F$37*'Budget LP'!AKQ37)+('Budget LP'!$F$38*'Budget LP'!AKQ38)+('Budget LP'!$F$39*'Budget LP'!AKQ39)*Cover!$B$5</f>
        <v>0</v>
      </c>
      <c r="AKP19" s="250">
        <f>('Budget LP'!$F$37*'Budget LP'!AKR37)+('Budget LP'!$F$38*'Budget LP'!AKR38)+('Budget LP'!$F$39*'Budget LP'!AKR39)*Cover!$B$5</f>
        <v>0</v>
      </c>
      <c r="AKQ19" s="250">
        <f>('Budget LP'!$F$37*'Budget LP'!AKS37)+('Budget LP'!$F$38*'Budget LP'!AKS38)+('Budget LP'!$F$39*'Budget LP'!AKS39)*Cover!$B$5</f>
        <v>0</v>
      </c>
      <c r="AKR19" s="250">
        <f>('Budget LP'!$F$37*'Budget LP'!AKT37)+('Budget LP'!$F$38*'Budget LP'!AKT38)+('Budget LP'!$F$39*'Budget LP'!AKT39)*Cover!$B$5</f>
        <v>0</v>
      </c>
      <c r="AKS19" s="250">
        <f>('Budget LP'!$F$37*'Budget LP'!AKU37)+('Budget LP'!$F$38*'Budget LP'!AKU38)+('Budget LP'!$F$39*'Budget LP'!AKU39)*Cover!$B$5</f>
        <v>0</v>
      </c>
      <c r="AKT19" s="250">
        <f>('Budget LP'!$F$37*'Budget LP'!AKV37)+('Budget LP'!$F$38*'Budget LP'!AKV38)+('Budget LP'!$F$39*'Budget LP'!AKV39)*Cover!$B$5</f>
        <v>0</v>
      </c>
      <c r="AKU19" s="250">
        <f>('Budget LP'!$F$37*'Budget LP'!AKW37)+('Budget LP'!$F$38*'Budget LP'!AKW38)+('Budget LP'!$F$39*'Budget LP'!AKW39)*Cover!$B$5</f>
        <v>0</v>
      </c>
      <c r="AKV19" s="250">
        <f>('Budget LP'!$F$37*'Budget LP'!AKX37)+('Budget LP'!$F$38*'Budget LP'!AKX38)+('Budget LP'!$F$39*'Budget LP'!AKX39)*Cover!$B$5</f>
        <v>0</v>
      </c>
      <c r="AKW19" s="250">
        <f>('Budget LP'!$F$37*'Budget LP'!AKY37)+('Budget LP'!$F$38*'Budget LP'!AKY38)+('Budget LP'!$F$39*'Budget LP'!AKY39)*Cover!$B$5</f>
        <v>0</v>
      </c>
      <c r="AKX19" s="250">
        <f>('Budget LP'!$F$37*'Budget LP'!AKZ37)+('Budget LP'!$F$38*'Budget LP'!AKZ38)+('Budget LP'!$F$39*'Budget LP'!AKZ39)*Cover!$B$5</f>
        <v>0</v>
      </c>
      <c r="AKY19" s="250">
        <f>('Budget LP'!$F$37*'Budget LP'!ALA37)+('Budget LP'!$F$38*'Budget LP'!ALA38)+('Budget LP'!$F$39*'Budget LP'!ALA39)*Cover!$B$5</f>
        <v>0</v>
      </c>
      <c r="AKZ19" s="250">
        <f>('Budget LP'!$F$37*'Budget LP'!ALB37)+('Budget LP'!$F$38*'Budget LP'!ALB38)+('Budget LP'!$F$39*'Budget LP'!ALB39)*Cover!$B$5</f>
        <v>0</v>
      </c>
      <c r="ALA19" s="250">
        <f>('Budget LP'!$F$37*'Budget LP'!ALC37)+('Budget LP'!$F$38*'Budget LP'!ALC38)+('Budget LP'!$F$39*'Budget LP'!ALC39)*Cover!$B$5</f>
        <v>0</v>
      </c>
      <c r="ALB19" s="250">
        <f>('Budget LP'!$F$37*'Budget LP'!ALD37)+('Budget LP'!$F$38*'Budget LP'!ALD38)+('Budget LP'!$F$39*'Budget LP'!ALD39)*Cover!$B$5</f>
        <v>0</v>
      </c>
      <c r="ALC19" s="250">
        <f>('Budget LP'!$F$37*'Budget LP'!ALE37)+('Budget LP'!$F$38*'Budget LP'!ALE38)+('Budget LP'!$F$39*'Budget LP'!ALE39)*Cover!$B$5</f>
        <v>0</v>
      </c>
      <c r="ALD19" s="250">
        <f>('Budget LP'!$F$37*'Budget LP'!ALF37)+('Budget LP'!$F$38*'Budget LP'!ALF38)+('Budget LP'!$F$39*'Budget LP'!ALF39)*Cover!$B$5</f>
        <v>0</v>
      </c>
      <c r="ALE19" s="250">
        <f>('Budget LP'!$F$37*'Budget LP'!ALG37)+('Budget LP'!$F$38*'Budget LP'!ALG38)+('Budget LP'!$F$39*'Budget LP'!ALG39)*Cover!$B$5</f>
        <v>0</v>
      </c>
      <c r="ALF19" s="250">
        <f>('Budget LP'!$F$37*'Budget LP'!ALH37)+('Budget LP'!$F$38*'Budget LP'!ALH38)+('Budget LP'!$F$39*'Budget LP'!ALH39)*Cover!$B$5</f>
        <v>0</v>
      </c>
      <c r="ALG19" s="250">
        <f>('Budget LP'!$F$37*'Budget LP'!ALI37)+('Budget LP'!$F$38*'Budget LP'!ALI38)+('Budget LP'!$F$39*'Budget LP'!ALI39)*Cover!$B$5</f>
        <v>0</v>
      </c>
      <c r="ALH19" s="250">
        <f>('Budget LP'!$F$37*'Budget LP'!ALJ37)+('Budget LP'!$F$38*'Budget LP'!ALJ38)+('Budget LP'!$F$39*'Budget LP'!ALJ39)*Cover!$B$5</f>
        <v>0</v>
      </c>
      <c r="ALI19" s="250">
        <f>('Budget LP'!$F$37*'Budget LP'!ALK37)+('Budget LP'!$F$38*'Budget LP'!ALK38)+('Budget LP'!$F$39*'Budget LP'!ALK39)*Cover!$B$5</f>
        <v>0</v>
      </c>
      <c r="ALJ19" s="250">
        <f>('Budget LP'!$F$37*'Budget LP'!ALL37)+('Budget LP'!$F$38*'Budget LP'!ALL38)+('Budget LP'!$F$39*'Budget LP'!ALL39)*Cover!$B$5</f>
        <v>0</v>
      </c>
      <c r="ALK19" s="250">
        <f>('Budget LP'!$F$37*'Budget LP'!ALM37)+('Budget LP'!$F$38*'Budget LP'!ALM38)+('Budget LP'!$F$39*'Budget LP'!ALM39)*Cover!$B$5</f>
        <v>0</v>
      </c>
      <c r="ALL19" s="250">
        <f>('Budget LP'!$F$37*'Budget LP'!ALN37)+('Budget LP'!$F$38*'Budget LP'!ALN38)+('Budget LP'!$F$39*'Budget LP'!ALN39)*Cover!$B$5</f>
        <v>0</v>
      </c>
      <c r="ALM19" s="250">
        <f>('Budget LP'!$F$37*'Budget LP'!ALO37)+('Budget LP'!$F$38*'Budget LP'!ALO38)+('Budget LP'!$F$39*'Budget LP'!ALO39)*Cover!$B$5</f>
        <v>0</v>
      </c>
      <c r="ALN19" s="250">
        <f>('Budget LP'!$F$37*'Budget LP'!ALP37)+('Budget LP'!$F$38*'Budget LP'!ALP38)+('Budget LP'!$F$39*'Budget LP'!ALP39)*Cover!$B$5</f>
        <v>0</v>
      </c>
      <c r="ALO19" s="250">
        <f>('Budget LP'!$F$37*'Budget LP'!ALQ37)+('Budget LP'!$F$38*'Budget LP'!ALQ38)+('Budget LP'!$F$39*'Budget LP'!ALQ39)*Cover!$B$5</f>
        <v>0</v>
      </c>
      <c r="ALP19" s="250">
        <f>('Budget LP'!$F$37*'Budget LP'!ALR37)+('Budget LP'!$F$38*'Budget LP'!ALR38)+('Budget LP'!$F$39*'Budget LP'!ALR39)*Cover!$B$5</f>
        <v>0</v>
      </c>
      <c r="ALQ19" s="250">
        <f>('Budget LP'!$F$37*'Budget LP'!ALS37)+('Budget LP'!$F$38*'Budget LP'!ALS38)+('Budget LP'!$F$39*'Budget LP'!ALS39)*Cover!$B$5</f>
        <v>0</v>
      </c>
      <c r="ALR19" s="250">
        <f>('Budget LP'!$F$37*'Budget LP'!ALT37)+('Budget LP'!$F$38*'Budget LP'!ALT38)+('Budget LP'!$F$39*'Budget LP'!ALT39)*Cover!$B$5</f>
        <v>0</v>
      </c>
      <c r="ALS19" s="250">
        <f>('Budget LP'!$F$37*'Budget LP'!ALU37)+('Budget LP'!$F$38*'Budget LP'!ALU38)+('Budget LP'!$F$39*'Budget LP'!ALU39)*Cover!$B$5</f>
        <v>0</v>
      </c>
      <c r="ALT19" s="250">
        <f>('Budget LP'!$F$37*'Budget LP'!ALV37)+('Budget LP'!$F$38*'Budget LP'!ALV38)+('Budget LP'!$F$39*'Budget LP'!ALV39)*Cover!$B$5</f>
        <v>0</v>
      </c>
      <c r="ALU19" s="250">
        <f>('Budget LP'!$F$37*'Budget LP'!ALW37)+('Budget LP'!$F$38*'Budget LP'!ALW38)+('Budget LP'!$F$39*'Budget LP'!ALW39)*Cover!$B$5</f>
        <v>0</v>
      </c>
      <c r="ALV19" s="250">
        <f>('Budget LP'!$F$37*'Budget LP'!ALX37)+('Budget LP'!$F$38*'Budget LP'!ALX38)+('Budget LP'!$F$39*'Budget LP'!ALX39)*Cover!$B$5</f>
        <v>0</v>
      </c>
      <c r="ALW19" s="250">
        <f>('Budget LP'!$F$37*'Budget LP'!ALY37)+('Budget LP'!$F$38*'Budget LP'!ALY38)+('Budget LP'!$F$39*'Budget LP'!ALY39)*Cover!$B$5</f>
        <v>0</v>
      </c>
      <c r="ALX19" s="250">
        <f>('Budget LP'!$F$37*'Budget LP'!ALZ37)+('Budget LP'!$F$38*'Budget LP'!ALZ38)+('Budget LP'!$F$39*'Budget LP'!ALZ39)*Cover!$B$5</f>
        <v>0</v>
      </c>
      <c r="ALY19" s="250">
        <f>('Budget LP'!$F$37*'Budget LP'!AMA37)+('Budget LP'!$F$38*'Budget LP'!AMA38)+('Budget LP'!$F$39*'Budget LP'!AMA39)*Cover!$B$5</f>
        <v>0</v>
      </c>
      <c r="ALZ19" s="250">
        <f>('Budget LP'!$F$37*'Budget LP'!AMB37)+('Budget LP'!$F$38*'Budget LP'!AMB38)+('Budget LP'!$F$39*'Budget LP'!AMB39)*Cover!$B$5</f>
        <v>0</v>
      </c>
      <c r="AMA19" s="250">
        <f>('Budget LP'!$F$37*'Budget LP'!AMC37)+('Budget LP'!$F$38*'Budget LP'!AMC38)+('Budget LP'!$F$39*'Budget LP'!AMC39)*Cover!$B$5</f>
        <v>0</v>
      </c>
      <c r="AMB19" s="250">
        <f>('Budget LP'!$F$37*'Budget LP'!AMD37)+('Budget LP'!$F$38*'Budget LP'!AMD38)+('Budget LP'!$F$39*'Budget LP'!AMD39)*Cover!$B$5</f>
        <v>0</v>
      </c>
      <c r="AMC19" s="250">
        <f>('Budget LP'!$F$37*'Budget LP'!AME37)+('Budget LP'!$F$38*'Budget LP'!AME38)+('Budget LP'!$F$39*'Budget LP'!AME39)*Cover!$B$5</f>
        <v>0</v>
      </c>
      <c r="AMD19" s="250">
        <f>('Budget LP'!$F$37*'Budget LP'!AMF37)+('Budget LP'!$F$38*'Budget LP'!AMF38)+('Budget LP'!$F$39*'Budget LP'!AMF39)*Cover!$B$5</f>
        <v>0</v>
      </c>
      <c r="AME19" s="250">
        <f>('Budget LP'!$F$37*'Budget LP'!AMG37)+('Budget LP'!$F$38*'Budget LP'!AMG38)+('Budget LP'!$F$39*'Budget LP'!AMG39)*Cover!$B$5</f>
        <v>0</v>
      </c>
      <c r="AMF19" s="250">
        <f>('Budget LP'!$F$37*'Budget LP'!AMH37)+('Budget LP'!$F$38*'Budget LP'!AMH38)+('Budget LP'!$F$39*'Budget LP'!AMH39)*Cover!$B$5</f>
        <v>0</v>
      </c>
      <c r="AMG19" s="250">
        <f>('Budget LP'!$F$37*'Budget LP'!AMI37)+('Budget LP'!$F$38*'Budget LP'!AMI38)+('Budget LP'!$F$39*'Budget LP'!AMI39)*Cover!$B$5</f>
        <v>0</v>
      </c>
      <c r="AMH19" s="250">
        <f>('Budget LP'!$F$37*'Budget LP'!AMJ37)+('Budget LP'!$F$38*'Budget LP'!AMJ38)+('Budget LP'!$F$39*'Budget LP'!AMJ39)*Cover!$B$5</f>
        <v>0</v>
      </c>
      <c r="AMI19" s="250">
        <f>('Budget LP'!$F$37*'Budget LP'!AMK37)+('Budget LP'!$F$38*'Budget LP'!AMK38)+('Budget LP'!$F$39*'Budget LP'!AMK39)*Cover!$B$5</f>
        <v>0</v>
      </c>
      <c r="AMJ19" s="250">
        <f>('Budget LP'!$F$37*'Budget LP'!AML37)+('Budget LP'!$F$38*'Budget LP'!AML38)+('Budget LP'!$F$39*'Budget LP'!AML39)*Cover!$B$5</f>
        <v>0</v>
      </c>
      <c r="AMK19" s="250">
        <f>('Budget LP'!$F$37*'Budget LP'!AMM37)+('Budget LP'!$F$38*'Budget LP'!AMM38)+('Budget LP'!$F$39*'Budget LP'!AMM39)*Cover!$B$5</f>
        <v>0</v>
      </c>
      <c r="AML19" s="250">
        <f>('Budget LP'!$F$37*'Budget LP'!AMN37)+('Budget LP'!$F$38*'Budget LP'!AMN38)+('Budget LP'!$F$39*'Budget LP'!AMN39)*Cover!$B$5</f>
        <v>0</v>
      </c>
      <c r="AMM19" s="250">
        <f>('Budget LP'!$F$37*'Budget LP'!AMO37)+('Budget LP'!$F$38*'Budget LP'!AMO38)+('Budget LP'!$F$39*'Budget LP'!AMO39)*Cover!$B$5</f>
        <v>0</v>
      </c>
      <c r="AMN19" s="250">
        <f>('Budget LP'!$F$37*'Budget LP'!AMP37)+('Budget LP'!$F$38*'Budget LP'!AMP38)+('Budget LP'!$F$39*'Budget LP'!AMP39)*Cover!$B$5</f>
        <v>0</v>
      </c>
      <c r="AMO19" s="250">
        <f>('Budget LP'!$F$37*'Budget LP'!AMQ37)+('Budget LP'!$F$38*'Budget LP'!AMQ38)+('Budget LP'!$F$39*'Budget LP'!AMQ39)*Cover!$B$5</f>
        <v>0</v>
      </c>
      <c r="AMP19" s="250">
        <f>('Budget LP'!$F$37*'Budget LP'!AMR37)+('Budget LP'!$F$38*'Budget LP'!AMR38)+('Budget LP'!$F$39*'Budget LP'!AMR39)*Cover!$B$5</f>
        <v>0</v>
      </c>
      <c r="AMQ19" s="250">
        <f>('Budget LP'!$F$37*'Budget LP'!AMS37)+('Budget LP'!$F$38*'Budget LP'!AMS38)+('Budget LP'!$F$39*'Budget LP'!AMS39)*Cover!$B$5</f>
        <v>0</v>
      </c>
      <c r="AMR19" s="250">
        <f>('Budget LP'!$F$37*'Budget LP'!AMT37)+('Budget LP'!$F$38*'Budget LP'!AMT38)+('Budget LP'!$F$39*'Budget LP'!AMT39)*Cover!$B$5</f>
        <v>0</v>
      </c>
      <c r="AMS19" s="250">
        <f>('Budget LP'!$F$37*'Budget LP'!AMU37)+('Budget LP'!$F$38*'Budget LP'!AMU38)+('Budget LP'!$F$39*'Budget LP'!AMU39)*Cover!$B$5</f>
        <v>0</v>
      </c>
      <c r="AMT19" s="250">
        <f>('Budget LP'!$F$37*'Budget LP'!AMV37)+('Budget LP'!$F$38*'Budget LP'!AMV38)+('Budget LP'!$F$39*'Budget LP'!AMV39)*Cover!$B$5</f>
        <v>0</v>
      </c>
      <c r="AMU19" s="250">
        <f>('Budget LP'!$F$37*'Budget LP'!AMW37)+('Budget LP'!$F$38*'Budget LP'!AMW38)+('Budget LP'!$F$39*'Budget LP'!AMW39)*Cover!$B$5</f>
        <v>0</v>
      </c>
      <c r="AMV19" s="250">
        <f>('Budget LP'!$F$37*'Budget LP'!AMX37)+('Budget LP'!$F$38*'Budget LP'!AMX38)+('Budget LP'!$F$39*'Budget LP'!AMX39)*Cover!$B$5</f>
        <v>0</v>
      </c>
      <c r="AMW19" s="250">
        <f>('Budget LP'!$F$37*'Budget LP'!AMY37)+('Budget LP'!$F$38*'Budget LP'!AMY38)+('Budget LP'!$F$39*'Budget LP'!AMY39)*Cover!$B$5</f>
        <v>0</v>
      </c>
      <c r="AMX19" s="250">
        <f>('Budget LP'!$F$37*'Budget LP'!AMZ37)+('Budget LP'!$F$38*'Budget LP'!AMZ38)+('Budget LP'!$F$39*'Budget LP'!AMZ39)*Cover!$B$5</f>
        <v>0</v>
      </c>
      <c r="AMY19" s="250">
        <f>('Budget LP'!$F$37*'Budget LP'!ANA37)+('Budget LP'!$F$38*'Budget LP'!ANA38)+('Budget LP'!$F$39*'Budget LP'!ANA39)*Cover!$B$5</f>
        <v>0</v>
      </c>
      <c r="AMZ19" s="250">
        <f>('Budget LP'!$F$37*'Budget LP'!ANB37)+('Budget LP'!$F$38*'Budget LP'!ANB38)+('Budget LP'!$F$39*'Budget LP'!ANB39)*Cover!$B$5</f>
        <v>0</v>
      </c>
      <c r="ANA19" s="250">
        <f>('Budget LP'!$F$37*'Budget LP'!ANC37)+('Budget LP'!$F$38*'Budget LP'!ANC38)+('Budget LP'!$F$39*'Budget LP'!ANC39)*Cover!$B$5</f>
        <v>0</v>
      </c>
      <c r="ANB19" s="250">
        <f>('Budget LP'!$F$37*'Budget LP'!AND37)+('Budget LP'!$F$38*'Budget LP'!AND38)+('Budget LP'!$F$39*'Budget LP'!AND39)*Cover!$B$5</f>
        <v>0</v>
      </c>
      <c r="ANC19" s="250">
        <f>('Budget LP'!$F$37*'Budget LP'!ANE37)+('Budget LP'!$F$38*'Budget LP'!ANE38)+('Budget LP'!$F$39*'Budget LP'!ANE39)*Cover!$B$5</f>
        <v>0</v>
      </c>
      <c r="AND19" s="250">
        <f>('Budget LP'!$F$37*'Budget LP'!ANF37)+('Budget LP'!$F$38*'Budget LP'!ANF38)+('Budget LP'!$F$39*'Budget LP'!ANF39)*Cover!$B$5</f>
        <v>0</v>
      </c>
      <c r="ANE19" s="250">
        <f>('Budget LP'!$F$37*'Budget LP'!ANG37)+('Budget LP'!$F$38*'Budget LP'!ANG38)+('Budget LP'!$F$39*'Budget LP'!ANG39)*Cover!$B$5</f>
        <v>0</v>
      </c>
      <c r="ANF19" s="250">
        <f>('Budget LP'!$F$37*'Budget LP'!ANH37)+('Budget LP'!$F$38*'Budget LP'!ANH38)+('Budget LP'!$F$39*'Budget LP'!ANH39)*Cover!$B$5</f>
        <v>0</v>
      </c>
      <c r="ANG19" s="250">
        <f>('Budget LP'!$F$37*'Budget LP'!ANI37)+('Budget LP'!$F$38*'Budget LP'!ANI38)+('Budget LP'!$F$39*'Budget LP'!ANI39)*Cover!$B$5</f>
        <v>0</v>
      </c>
      <c r="ANH19" s="250">
        <f>('Budget LP'!$F$37*'Budget LP'!ANJ37)+('Budget LP'!$F$38*'Budget LP'!ANJ38)+('Budget LP'!$F$39*'Budget LP'!ANJ39)*Cover!$B$5</f>
        <v>0</v>
      </c>
      <c r="ANI19" s="250">
        <f>('Budget LP'!$F$37*'Budget LP'!ANK37)+('Budget LP'!$F$38*'Budget LP'!ANK38)+('Budget LP'!$F$39*'Budget LP'!ANK39)*Cover!$B$5</f>
        <v>0</v>
      </c>
      <c r="ANJ19" s="250">
        <f>('Budget LP'!$F$37*'Budget LP'!ANL37)+('Budget LP'!$F$38*'Budget LP'!ANL38)+('Budget LP'!$F$39*'Budget LP'!ANL39)*Cover!$B$5</f>
        <v>0</v>
      </c>
      <c r="ANK19" s="250">
        <f>('Budget LP'!$F$37*'Budget LP'!ANM37)+('Budget LP'!$F$38*'Budget LP'!ANM38)+('Budget LP'!$F$39*'Budget LP'!ANM39)*Cover!$B$5</f>
        <v>0</v>
      </c>
      <c r="ANL19" s="250">
        <f>('Budget LP'!$F$37*'Budget LP'!ANN37)+('Budget LP'!$F$38*'Budget LP'!ANN38)+('Budget LP'!$F$39*'Budget LP'!ANN39)*Cover!$B$5</f>
        <v>0</v>
      </c>
      <c r="ANM19" s="250">
        <f>('Budget LP'!$F$37*'Budget LP'!ANO37)+('Budget LP'!$F$38*'Budget LP'!ANO38)+('Budget LP'!$F$39*'Budget LP'!ANO39)*Cover!$B$5</f>
        <v>0</v>
      </c>
      <c r="ANN19" s="250">
        <f>('Budget LP'!$F$37*'Budget LP'!ANP37)+('Budget LP'!$F$38*'Budget LP'!ANP38)+('Budget LP'!$F$39*'Budget LP'!ANP39)*Cover!$B$5</f>
        <v>0</v>
      </c>
      <c r="ANO19" s="250">
        <f>('Budget LP'!$F$37*'Budget LP'!ANQ37)+('Budget LP'!$F$38*'Budget LP'!ANQ38)+('Budget LP'!$F$39*'Budget LP'!ANQ39)*Cover!$B$5</f>
        <v>0</v>
      </c>
      <c r="ANP19" s="250">
        <f>('Budget LP'!$F$37*'Budget LP'!ANR37)+('Budget LP'!$F$38*'Budget LP'!ANR38)+('Budget LP'!$F$39*'Budget LP'!ANR39)*Cover!$B$5</f>
        <v>0</v>
      </c>
      <c r="ANQ19" s="250">
        <f>('Budget LP'!$F$37*'Budget LP'!ANS37)+('Budget LP'!$F$38*'Budget LP'!ANS38)+('Budget LP'!$F$39*'Budget LP'!ANS39)*Cover!$B$5</f>
        <v>0</v>
      </c>
      <c r="ANR19" s="250">
        <f>('Budget LP'!$F$37*'Budget LP'!ANT37)+('Budget LP'!$F$38*'Budget LP'!ANT38)+('Budget LP'!$F$39*'Budget LP'!ANT39)*Cover!$B$5</f>
        <v>0</v>
      </c>
      <c r="ANS19" s="250">
        <f>('Budget LP'!$F$37*'Budget LP'!ANU37)+('Budget LP'!$F$38*'Budget LP'!ANU38)+('Budget LP'!$F$39*'Budget LP'!ANU39)*Cover!$B$5</f>
        <v>0</v>
      </c>
      <c r="ANT19" s="250">
        <f>('Budget LP'!$F$37*'Budget LP'!ANV37)+('Budget LP'!$F$38*'Budget LP'!ANV38)+('Budget LP'!$F$39*'Budget LP'!ANV39)*Cover!$B$5</f>
        <v>0</v>
      </c>
      <c r="ANU19" s="250">
        <f>('Budget LP'!$F$37*'Budget LP'!ANW37)+('Budget LP'!$F$38*'Budget LP'!ANW38)+('Budget LP'!$F$39*'Budget LP'!ANW39)*Cover!$B$5</f>
        <v>0</v>
      </c>
      <c r="ANV19" s="250">
        <f>('Budget LP'!$F$37*'Budget LP'!ANX37)+('Budget LP'!$F$38*'Budget LP'!ANX38)+('Budget LP'!$F$39*'Budget LP'!ANX39)*Cover!$B$5</f>
        <v>0</v>
      </c>
      <c r="ANW19" s="250">
        <f>('Budget LP'!$F$37*'Budget LP'!ANY37)+('Budget LP'!$F$38*'Budget LP'!ANY38)+('Budget LP'!$F$39*'Budget LP'!ANY39)*Cover!$B$5</f>
        <v>0</v>
      </c>
      <c r="ANX19" s="250">
        <f>('Budget LP'!$F$37*'Budget LP'!ANZ37)+('Budget LP'!$F$38*'Budget LP'!ANZ38)+('Budget LP'!$F$39*'Budget LP'!ANZ39)*Cover!$B$5</f>
        <v>0</v>
      </c>
      <c r="ANY19" s="250">
        <f>('Budget LP'!$F$37*'Budget LP'!AOA37)+('Budget LP'!$F$38*'Budget LP'!AOA38)+('Budget LP'!$F$39*'Budget LP'!AOA39)*Cover!$B$5</f>
        <v>0</v>
      </c>
      <c r="ANZ19" s="250">
        <f>('Budget LP'!$F$37*'Budget LP'!AOB37)+('Budget LP'!$F$38*'Budget LP'!AOB38)+('Budget LP'!$F$39*'Budget LP'!AOB39)*Cover!$B$5</f>
        <v>0</v>
      </c>
      <c r="AOA19" s="250">
        <f>('Budget LP'!$F$37*'Budget LP'!AOC37)+('Budget LP'!$F$38*'Budget LP'!AOC38)+('Budget LP'!$F$39*'Budget LP'!AOC39)*Cover!$B$5</f>
        <v>0</v>
      </c>
      <c r="AOB19" s="250">
        <f>('Budget LP'!$F$37*'Budget LP'!AOD37)+('Budget LP'!$F$38*'Budget LP'!AOD38)+('Budget LP'!$F$39*'Budget LP'!AOD39)*Cover!$B$5</f>
        <v>0</v>
      </c>
      <c r="AOC19" s="250">
        <f>('Budget LP'!$F$37*'Budget LP'!AOE37)+('Budget LP'!$F$38*'Budget LP'!AOE38)+('Budget LP'!$F$39*'Budget LP'!AOE39)*Cover!$B$5</f>
        <v>0</v>
      </c>
      <c r="AOD19" s="250">
        <f>('Budget LP'!$F$37*'Budget LP'!AOF37)+('Budget LP'!$F$38*'Budget LP'!AOF38)+('Budget LP'!$F$39*'Budget LP'!AOF39)*Cover!$B$5</f>
        <v>0</v>
      </c>
      <c r="AOE19" s="250">
        <f>('Budget LP'!$F$37*'Budget LP'!AOG37)+('Budget LP'!$F$38*'Budget LP'!AOG38)+('Budget LP'!$F$39*'Budget LP'!AOG39)*Cover!$B$5</f>
        <v>0</v>
      </c>
      <c r="AOF19" s="250">
        <f>('Budget LP'!$F$37*'Budget LP'!AOH37)+('Budget LP'!$F$38*'Budget LP'!AOH38)+('Budget LP'!$F$39*'Budget LP'!AOH39)*Cover!$B$5</f>
        <v>0</v>
      </c>
      <c r="AOG19" s="250">
        <f>('Budget LP'!$F$37*'Budget LP'!AOI37)+('Budget LP'!$F$38*'Budget LP'!AOI38)+('Budget LP'!$F$39*'Budget LP'!AOI39)*Cover!$B$5</f>
        <v>0</v>
      </c>
      <c r="AOH19" s="250">
        <f>('Budget LP'!$F$37*'Budget LP'!AOJ37)+('Budget LP'!$F$38*'Budget LP'!AOJ38)+('Budget LP'!$F$39*'Budget LP'!AOJ39)*Cover!$B$5</f>
        <v>0</v>
      </c>
      <c r="AOI19" s="250">
        <f>('Budget LP'!$F$37*'Budget LP'!AOK37)+('Budget LP'!$F$38*'Budget LP'!AOK38)+('Budget LP'!$F$39*'Budget LP'!AOK39)*Cover!$B$5</f>
        <v>0</v>
      </c>
      <c r="AOJ19" s="250">
        <f>('Budget LP'!$F$37*'Budget LP'!AOL37)+('Budget LP'!$F$38*'Budget LP'!AOL38)+('Budget LP'!$F$39*'Budget LP'!AOL39)*Cover!$B$5</f>
        <v>0</v>
      </c>
      <c r="AOK19" s="250">
        <f>('Budget LP'!$F$37*'Budget LP'!AOM37)+('Budget LP'!$F$38*'Budget LP'!AOM38)+('Budget LP'!$F$39*'Budget LP'!AOM39)*Cover!$B$5</f>
        <v>0</v>
      </c>
      <c r="AOL19" s="250">
        <f>('Budget LP'!$F$37*'Budget LP'!AON37)+('Budget LP'!$F$38*'Budget LP'!AON38)+('Budget LP'!$F$39*'Budget LP'!AON39)*Cover!$B$5</f>
        <v>0</v>
      </c>
      <c r="AOM19" s="250">
        <f>('Budget LP'!$F$37*'Budget LP'!AOO37)+('Budget LP'!$F$38*'Budget LP'!AOO38)+('Budget LP'!$F$39*'Budget LP'!AOO39)*Cover!$B$5</f>
        <v>0</v>
      </c>
      <c r="AON19" s="250">
        <f>('Budget LP'!$F$37*'Budget LP'!AOP37)+('Budget LP'!$F$38*'Budget LP'!AOP38)+('Budget LP'!$F$39*'Budget LP'!AOP39)*Cover!$B$5</f>
        <v>0</v>
      </c>
      <c r="AOO19" s="250">
        <f>('Budget LP'!$F$37*'Budget LP'!AOQ37)+('Budget LP'!$F$38*'Budget LP'!AOQ38)+('Budget LP'!$F$39*'Budget LP'!AOQ39)*Cover!$B$5</f>
        <v>0</v>
      </c>
      <c r="AOP19" s="250">
        <f>('Budget LP'!$F$37*'Budget LP'!AOR37)+('Budget LP'!$F$38*'Budget LP'!AOR38)+('Budget LP'!$F$39*'Budget LP'!AOR39)*Cover!$B$5</f>
        <v>0</v>
      </c>
      <c r="AOQ19" s="250">
        <f>('Budget LP'!$F$37*'Budget LP'!AOS37)+('Budget LP'!$F$38*'Budget LP'!AOS38)+('Budget LP'!$F$39*'Budget LP'!AOS39)*Cover!$B$5</f>
        <v>0</v>
      </c>
      <c r="AOR19" s="250">
        <f>('Budget LP'!$F$37*'Budget LP'!AOT37)+('Budget LP'!$F$38*'Budget LP'!AOT38)+('Budget LP'!$F$39*'Budget LP'!AOT39)*Cover!$B$5</f>
        <v>0</v>
      </c>
      <c r="AOS19" s="250">
        <f>('Budget LP'!$F$37*'Budget LP'!AOU37)+('Budget LP'!$F$38*'Budget LP'!AOU38)+('Budget LP'!$F$39*'Budget LP'!AOU39)*Cover!$B$5</f>
        <v>0</v>
      </c>
      <c r="AOT19" s="250">
        <f>('Budget LP'!$F$37*'Budget LP'!AOV37)+('Budget LP'!$F$38*'Budget LP'!AOV38)+('Budget LP'!$F$39*'Budget LP'!AOV39)*Cover!$B$5</f>
        <v>0</v>
      </c>
      <c r="AOU19" s="250">
        <f>('Budget LP'!$F$37*'Budget LP'!AOW37)+('Budget LP'!$F$38*'Budget LP'!AOW38)+('Budget LP'!$F$39*'Budget LP'!AOW39)*Cover!$B$5</f>
        <v>0</v>
      </c>
      <c r="AOV19" s="250">
        <f>('Budget LP'!$F$37*'Budget LP'!AOX37)+('Budget LP'!$F$38*'Budget LP'!AOX38)+('Budget LP'!$F$39*'Budget LP'!AOX39)*Cover!$B$5</f>
        <v>0</v>
      </c>
      <c r="AOW19" s="250">
        <f>('Budget LP'!$F$37*'Budget LP'!AOY37)+('Budget LP'!$F$38*'Budget LP'!AOY38)+('Budget LP'!$F$39*'Budget LP'!AOY39)*Cover!$B$5</f>
        <v>0</v>
      </c>
      <c r="AOX19" s="250">
        <f>('Budget LP'!$F$37*'Budget LP'!AOZ37)+('Budget LP'!$F$38*'Budget LP'!AOZ38)+('Budget LP'!$F$39*'Budget LP'!AOZ39)*Cover!$B$5</f>
        <v>0</v>
      </c>
      <c r="AOY19" s="250">
        <f>('Budget LP'!$F$37*'Budget LP'!APA37)+('Budget LP'!$F$38*'Budget LP'!APA38)+('Budget LP'!$F$39*'Budget LP'!APA39)*Cover!$B$5</f>
        <v>0</v>
      </c>
      <c r="AOZ19" s="250">
        <f>('Budget LP'!$F$37*'Budget LP'!APB37)+('Budget LP'!$F$38*'Budget LP'!APB38)+('Budget LP'!$F$39*'Budget LP'!APB39)*Cover!$B$5</f>
        <v>0</v>
      </c>
      <c r="APA19" s="250">
        <f>('Budget LP'!$F$37*'Budget LP'!APC37)+('Budget LP'!$F$38*'Budget LP'!APC38)+('Budget LP'!$F$39*'Budget LP'!APC39)*Cover!$B$5</f>
        <v>0</v>
      </c>
      <c r="APB19" s="250">
        <f>('Budget LP'!$F$37*'Budget LP'!APD37)+('Budget LP'!$F$38*'Budget LP'!APD38)+('Budget LP'!$F$39*'Budget LP'!APD39)*Cover!$B$5</f>
        <v>0</v>
      </c>
      <c r="APC19" s="250">
        <f>('Budget LP'!$F$37*'Budget LP'!APE37)+('Budget LP'!$F$38*'Budget LP'!APE38)+('Budget LP'!$F$39*'Budget LP'!APE39)*Cover!$B$5</f>
        <v>0</v>
      </c>
      <c r="APD19" s="250">
        <f>('Budget LP'!$F$37*'Budget LP'!APF37)+('Budget LP'!$F$38*'Budget LP'!APF38)+('Budget LP'!$F$39*'Budget LP'!APF39)*Cover!$B$5</f>
        <v>0</v>
      </c>
      <c r="APE19" s="250">
        <f>('Budget LP'!$F$37*'Budget LP'!APG37)+('Budget LP'!$F$38*'Budget LP'!APG38)+('Budget LP'!$F$39*'Budget LP'!APG39)*Cover!$B$5</f>
        <v>0</v>
      </c>
      <c r="APF19" s="250">
        <f>('Budget LP'!$F$37*'Budget LP'!APH37)+('Budget LP'!$F$38*'Budget LP'!APH38)+('Budget LP'!$F$39*'Budget LP'!APH39)*Cover!$B$5</f>
        <v>0</v>
      </c>
      <c r="APG19" s="250">
        <f>('Budget LP'!$F$37*'Budget LP'!API37)+('Budget LP'!$F$38*'Budget LP'!API38)+('Budget LP'!$F$39*'Budget LP'!API39)*Cover!$B$5</f>
        <v>0</v>
      </c>
      <c r="APH19" s="250">
        <f>('Budget LP'!$F$37*'Budget LP'!APJ37)+('Budget LP'!$F$38*'Budget LP'!APJ38)+('Budget LP'!$F$39*'Budget LP'!APJ39)*Cover!$B$5</f>
        <v>0</v>
      </c>
      <c r="API19" s="250">
        <f>('Budget LP'!$F$37*'Budget LP'!APK37)+('Budget LP'!$F$38*'Budget LP'!APK38)+('Budget LP'!$F$39*'Budget LP'!APK39)*Cover!$B$5</f>
        <v>0</v>
      </c>
      <c r="APJ19" s="250">
        <f>('Budget LP'!$F$37*'Budget LP'!APL37)+('Budget LP'!$F$38*'Budget LP'!APL38)+('Budget LP'!$F$39*'Budget LP'!APL39)*Cover!$B$5</f>
        <v>0</v>
      </c>
      <c r="APK19" s="250">
        <f>('Budget LP'!$F$37*'Budget LP'!APM37)+('Budget LP'!$F$38*'Budget LP'!APM38)+('Budget LP'!$F$39*'Budget LP'!APM39)*Cover!$B$5</f>
        <v>0</v>
      </c>
      <c r="APL19" s="250">
        <f>('Budget LP'!$F$37*'Budget LP'!APN37)+('Budget LP'!$F$38*'Budget LP'!APN38)+('Budget LP'!$F$39*'Budget LP'!APN39)*Cover!$B$5</f>
        <v>0</v>
      </c>
      <c r="APM19" s="250">
        <f>('Budget LP'!$F$37*'Budget LP'!APO37)+('Budget LP'!$F$38*'Budget LP'!APO38)+('Budget LP'!$F$39*'Budget LP'!APO39)*Cover!$B$5</f>
        <v>0</v>
      </c>
      <c r="APN19" s="250">
        <f>('Budget LP'!$F$37*'Budget LP'!APP37)+('Budget LP'!$F$38*'Budget LP'!APP38)+('Budget LP'!$F$39*'Budget LP'!APP39)*Cover!$B$5</f>
        <v>0</v>
      </c>
      <c r="APO19" s="250">
        <f>('Budget LP'!$F$37*'Budget LP'!APQ37)+('Budget LP'!$F$38*'Budget LP'!APQ38)+('Budget LP'!$F$39*'Budget LP'!APQ39)*Cover!$B$5</f>
        <v>0</v>
      </c>
      <c r="APP19" s="250">
        <f>('Budget LP'!$F$37*'Budget LP'!APR37)+('Budget LP'!$F$38*'Budget LP'!APR38)+('Budget LP'!$F$39*'Budget LP'!APR39)*Cover!$B$5</f>
        <v>0</v>
      </c>
      <c r="APQ19" s="250">
        <f>('Budget LP'!$F$37*'Budget LP'!APS37)+('Budget LP'!$F$38*'Budget LP'!APS38)+('Budget LP'!$F$39*'Budget LP'!APS39)*Cover!$B$5</f>
        <v>0</v>
      </c>
      <c r="APR19" s="250">
        <f>('Budget LP'!$F$37*'Budget LP'!APT37)+('Budget LP'!$F$38*'Budget LP'!APT38)+('Budget LP'!$F$39*'Budget LP'!APT39)*Cover!$B$5</f>
        <v>0</v>
      </c>
      <c r="APS19" s="250">
        <f>('Budget LP'!$F$37*'Budget LP'!APU37)+('Budget LP'!$F$38*'Budget LP'!APU38)+('Budget LP'!$F$39*'Budget LP'!APU39)*Cover!$B$5</f>
        <v>0</v>
      </c>
      <c r="APT19" s="250">
        <f>('Budget LP'!$F$37*'Budget LP'!APV37)+('Budget LP'!$F$38*'Budget LP'!APV38)+('Budget LP'!$F$39*'Budget LP'!APV39)*Cover!$B$5</f>
        <v>0</v>
      </c>
      <c r="APU19" s="250">
        <f>('Budget LP'!$F$37*'Budget LP'!APW37)+('Budget LP'!$F$38*'Budget LP'!APW38)+('Budget LP'!$F$39*'Budget LP'!APW39)*Cover!$B$5</f>
        <v>0</v>
      </c>
      <c r="APV19" s="250">
        <f>('Budget LP'!$F$37*'Budget LP'!APX37)+('Budget LP'!$F$38*'Budget LP'!APX38)+('Budget LP'!$F$39*'Budget LP'!APX39)*Cover!$B$5</f>
        <v>0</v>
      </c>
      <c r="APW19" s="250">
        <f>('Budget LP'!$F$37*'Budget LP'!APY37)+('Budget LP'!$F$38*'Budget LP'!APY38)+('Budget LP'!$F$39*'Budget LP'!APY39)*Cover!$B$5</f>
        <v>0</v>
      </c>
      <c r="APX19" s="250">
        <f>('Budget LP'!$F$37*'Budget LP'!APZ37)+('Budget LP'!$F$38*'Budget LP'!APZ38)+('Budget LP'!$F$39*'Budget LP'!APZ39)*Cover!$B$5</f>
        <v>0</v>
      </c>
      <c r="APY19" s="250">
        <f>('Budget LP'!$F$37*'Budget LP'!AQA37)+('Budget LP'!$F$38*'Budget LP'!AQA38)+('Budget LP'!$F$39*'Budget LP'!AQA39)*Cover!$B$5</f>
        <v>0</v>
      </c>
      <c r="APZ19" s="250">
        <f>('Budget LP'!$F$37*'Budget LP'!AQB37)+('Budget LP'!$F$38*'Budget LP'!AQB38)+('Budget LP'!$F$39*'Budget LP'!AQB39)*Cover!$B$5</f>
        <v>0</v>
      </c>
      <c r="AQA19" s="250">
        <f>('Budget LP'!$F$37*'Budget LP'!AQC37)+('Budget LP'!$F$38*'Budget LP'!AQC38)+('Budget LP'!$F$39*'Budget LP'!AQC39)*Cover!$B$5</f>
        <v>0</v>
      </c>
      <c r="AQB19" s="250">
        <f>('Budget LP'!$F$37*'Budget LP'!AQD37)+('Budget LP'!$F$38*'Budget LP'!AQD38)+('Budget LP'!$F$39*'Budget LP'!AQD39)*Cover!$B$5</f>
        <v>0</v>
      </c>
      <c r="AQC19" s="250">
        <f>('Budget LP'!$F$37*'Budget LP'!AQE37)+('Budget LP'!$F$38*'Budget LP'!AQE38)+('Budget LP'!$F$39*'Budget LP'!AQE39)*Cover!$B$5</f>
        <v>0</v>
      </c>
      <c r="AQD19" s="250">
        <f>('Budget LP'!$F$37*'Budget LP'!AQF37)+('Budget LP'!$F$38*'Budget LP'!AQF38)+('Budget LP'!$F$39*'Budget LP'!AQF39)*Cover!$B$5</f>
        <v>0</v>
      </c>
      <c r="AQE19" s="250">
        <f>('Budget LP'!$F$37*'Budget LP'!AQG37)+('Budget LP'!$F$38*'Budget LP'!AQG38)+('Budget LP'!$F$39*'Budget LP'!AQG39)*Cover!$B$5</f>
        <v>0</v>
      </c>
      <c r="AQF19" s="250">
        <f>('Budget LP'!$F$37*'Budget LP'!AQH37)+('Budget LP'!$F$38*'Budget LP'!AQH38)+('Budget LP'!$F$39*'Budget LP'!AQH39)*Cover!$B$5</f>
        <v>0</v>
      </c>
      <c r="AQG19" s="250">
        <f>('Budget LP'!$F$37*'Budget LP'!AQI37)+('Budget LP'!$F$38*'Budget LP'!AQI38)+('Budget LP'!$F$39*'Budget LP'!AQI39)*Cover!$B$5</f>
        <v>0</v>
      </c>
      <c r="AQH19" s="250">
        <f>('Budget LP'!$F$37*'Budget LP'!AQJ37)+('Budget LP'!$F$38*'Budget LP'!AQJ38)+('Budget LP'!$F$39*'Budget LP'!AQJ39)*Cover!$B$5</f>
        <v>0</v>
      </c>
      <c r="AQI19" s="250">
        <f>('Budget LP'!$F$37*'Budget LP'!AQK37)+('Budget LP'!$F$38*'Budget LP'!AQK38)+('Budget LP'!$F$39*'Budget LP'!AQK39)*Cover!$B$5</f>
        <v>0</v>
      </c>
      <c r="AQJ19" s="250">
        <f>('Budget LP'!$F$37*'Budget LP'!AQL37)+('Budget LP'!$F$38*'Budget LP'!AQL38)+('Budget LP'!$F$39*'Budget LP'!AQL39)*Cover!$B$5</f>
        <v>0</v>
      </c>
      <c r="AQK19" s="250">
        <f>('Budget LP'!$F$37*'Budget LP'!AQM37)+('Budget LP'!$F$38*'Budget LP'!AQM38)+('Budget LP'!$F$39*'Budget LP'!AQM39)*Cover!$B$5</f>
        <v>0</v>
      </c>
      <c r="AQL19" s="250">
        <f>('Budget LP'!$F$37*'Budget LP'!AQN37)+('Budget LP'!$F$38*'Budget LP'!AQN38)+('Budget LP'!$F$39*'Budget LP'!AQN39)*Cover!$B$5</f>
        <v>0</v>
      </c>
      <c r="AQM19" s="250">
        <f>('Budget LP'!$F$37*'Budget LP'!AQO37)+('Budget LP'!$F$38*'Budget LP'!AQO38)+('Budget LP'!$F$39*'Budget LP'!AQO39)*Cover!$B$5</f>
        <v>0</v>
      </c>
      <c r="AQN19" s="250">
        <f>('Budget LP'!$F$37*'Budget LP'!AQP37)+('Budget LP'!$F$38*'Budget LP'!AQP38)+('Budget LP'!$F$39*'Budget LP'!AQP39)*Cover!$B$5</f>
        <v>0</v>
      </c>
      <c r="AQO19" s="250">
        <f>('Budget LP'!$F$37*'Budget LP'!AQQ37)+('Budget LP'!$F$38*'Budget LP'!AQQ38)+('Budget LP'!$F$39*'Budget LP'!AQQ39)*Cover!$B$5</f>
        <v>0</v>
      </c>
      <c r="AQP19" s="250">
        <f>('Budget LP'!$F$37*'Budget LP'!AQR37)+('Budget LP'!$F$38*'Budget LP'!AQR38)+('Budget LP'!$F$39*'Budget LP'!AQR39)*Cover!$B$5</f>
        <v>0</v>
      </c>
      <c r="AQQ19" s="250">
        <f>('Budget LP'!$F$37*'Budget LP'!AQS37)+('Budget LP'!$F$38*'Budget LP'!AQS38)+('Budget LP'!$F$39*'Budget LP'!AQS39)*Cover!$B$5</f>
        <v>0</v>
      </c>
      <c r="AQR19" s="250">
        <f>('Budget LP'!$F$37*'Budget LP'!AQT37)+('Budget LP'!$F$38*'Budget LP'!AQT38)+('Budget LP'!$F$39*'Budget LP'!AQT39)*Cover!$B$5</f>
        <v>0</v>
      </c>
      <c r="AQS19" s="250">
        <f>('Budget LP'!$F$37*'Budget LP'!AQU37)+('Budget LP'!$F$38*'Budget LP'!AQU38)+('Budget LP'!$F$39*'Budget LP'!AQU39)*Cover!$B$5</f>
        <v>0</v>
      </c>
      <c r="AQT19" s="250">
        <f>('Budget LP'!$F$37*'Budget LP'!AQV37)+('Budget LP'!$F$38*'Budget LP'!AQV38)+('Budget LP'!$F$39*'Budget LP'!AQV39)*Cover!$B$5</f>
        <v>0</v>
      </c>
      <c r="AQU19" s="250">
        <f>('Budget LP'!$F$37*'Budget LP'!AQW37)+('Budget LP'!$F$38*'Budget LP'!AQW38)+('Budget LP'!$F$39*'Budget LP'!AQW39)*Cover!$B$5</f>
        <v>0</v>
      </c>
      <c r="AQV19" s="250">
        <f>('Budget LP'!$F$37*'Budget LP'!AQX37)+('Budget LP'!$F$38*'Budget LP'!AQX38)+('Budget LP'!$F$39*'Budget LP'!AQX39)*Cover!$B$5</f>
        <v>0</v>
      </c>
      <c r="AQW19" s="250">
        <f>('Budget LP'!$F$37*'Budget LP'!AQY37)+('Budget LP'!$F$38*'Budget LP'!AQY38)+('Budget LP'!$F$39*'Budget LP'!AQY39)*Cover!$B$5</f>
        <v>0</v>
      </c>
      <c r="AQX19" s="250">
        <f>('Budget LP'!$F$37*'Budget LP'!AQZ37)+('Budget LP'!$F$38*'Budget LP'!AQZ38)+('Budget LP'!$F$39*'Budget LP'!AQZ39)*Cover!$B$5</f>
        <v>0</v>
      </c>
      <c r="AQY19" s="250">
        <f>('Budget LP'!$F$37*'Budget LP'!ARA37)+('Budget LP'!$F$38*'Budget LP'!ARA38)+('Budget LP'!$F$39*'Budget LP'!ARA39)*Cover!$B$5</f>
        <v>0</v>
      </c>
      <c r="AQZ19" s="250">
        <f>('Budget LP'!$F$37*'Budget LP'!ARB37)+('Budget LP'!$F$38*'Budget LP'!ARB38)+('Budget LP'!$F$39*'Budget LP'!ARB39)*Cover!$B$5</f>
        <v>0</v>
      </c>
      <c r="ARA19" s="250">
        <f>('Budget LP'!$F$37*'Budget LP'!ARC37)+('Budget LP'!$F$38*'Budget LP'!ARC38)+('Budget LP'!$F$39*'Budget LP'!ARC39)*Cover!$B$5</f>
        <v>0</v>
      </c>
      <c r="ARB19" s="250">
        <f>('Budget LP'!$F$37*'Budget LP'!ARD37)+('Budget LP'!$F$38*'Budget LP'!ARD38)+('Budget LP'!$F$39*'Budget LP'!ARD39)*Cover!$B$5</f>
        <v>0</v>
      </c>
      <c r="ARC19" s="250">
        <f>('Budget LP'!$F$37*'Budget LP'!ARE37)+('Budget LP'!$F$38*'Budget LP'!ARE38)+('Budget LP'!$F$39*'Budget LP'!ARE39)*Cover!$B$5</f>
        <v>0</v>
      </c>
      <c r="ARD19" s="250">
        <f>('Budget LP'!$F$37*'Budget LP'!ARF37)+('Budget LP'!$F$38*'Budget LP'!ARF38)+('Budget LP'!$F$39*'Budget LP'!ARF39)*Cover!$B$5</f>
        <v>0</v>
      </c>
      <c r="ARE19" s="250">
        <f>('Budget LP'!$F$37*'Budget LP'!ARG37)+('Budget LP'!$F$38*'Budget LP'!ARG38)+('Budget LP'!$F$39*'Budget LP'!ARG39)*Cover!$B$5</f>
        <v>0</v>
      </c>
      <c r="ARF19" s="250">
        <f>('Budget LP'!$F$37*'Budget LP'!ARH37)+('Budget LP'!$F$38*'Budget LP'!ARH38)+('Budget LP'!$F$39*'Budget LP'!ARH39)*Cover!$B$5</f>
        <v>0</v>
      </c>
      <c r="ARG19" s="250">
        <f>('Budget LP'!$F$37*'Budget LP'!ARI37)+('Budget LP'!$F$38*'Budget LP'!ARI38)+('Budget LP'!$F$39*'Budget LP'!ARI39)*Cover!$B$5</f>
        <v>0</v>
      </c>
      <c r="ARH19" s="250">
        <f>('Budget LP'!$F$37*'Budget LP'!ARJ37)+('Budget LP'!$F$38*'Budget LP'!ARJ38)+('Budget LP'!$F$39*'Budget LP'!ARJ39)*Cover!$B$5</f>
        <v>0</v>
      </c>
      <c r="ARI19" s="250">
        <f>('Budget LP'!$F$37*'Budget LP'!ARK37)+('Budget LP'!$F$38*'Budget LP'!ARK38)+('Budget LP'!$F$39*'Budget LP'!ARK39)*Cover!$B$5</f>
        <v>0</v>
      </c>
      <c r="ARJ19" s="250">
        <f>('Budget LP'!$F$37*'Budget LP'!ARL37)+('Budget LP'!$F$38*'Budget LP'!ARL38)+('Budget LP'!$F$39*'Budget LP'!ARL39)*Cover!$B$5</f>
        <v>0</v>
      </c>
      <c r="ARK19" s="250">
        <f>('Budget LP'!$F$37*'Budget LP'!ARM37)+('Budget LP'!$F$38*'Budget LP'!ARM38)+('Budget LP'!$F$39*'Budget LP'!ARM39)*Cover!$B$5</f>
        <v>0</v>
      </c>
      <c r="ARL19" s="250">
        <f>('Budget LP'!$F$37*'Budget LP'!ARN37)+('Budget LP'!$F$38*'Budget LP'!ARN38)+('Budget LP'!$F$39*'Budget LP'!ARN39)*Cover!$B$5</f>
        <v>0</v>
      </c>
      <c r="ARM19" s="250">
        <f>('Budget LP'!$F$37*'Budget LP'!ARO37)+('Budget LP'!$F$38*'Budget LP'!ARO38)+('Budget LP'!$F$39*'Budget LP'!ARO39)*Cover!$B$5</f>
        <v>0</v>
      </c>
      <c r="ARN19" s="250">
        <f>('Budget LP'!$F$37*'Budget LP'!ARP37)+('Budget LP'!$F$38*'Budget LP'!ARP38)+('Budget LP'!$F$39*'Budget LP'!ARP39)*Cover!$B$5</f>
        <v>0</v>
      </c>
      <c r="ARO19" s="250">
        <f>('Budget LP'!$F$37*'Budget LP'!ARQ37)+('Budget LP'!$F$38*'Budget LP'!ARQ38)+('Budget LP'!$F$39*'Budget LP'!ARQ39)*Cover!$B$5</f>
        <v>0</v>
      </c>
      <c r="ARP19" s="250">
        <f>('Budget LP'!$F$37*'Budget LP'!ARR37)+('Budget LP'!$F$38*'Budget LP'!ARR38)+('Budget LP'!$F$39*'Budget LP'!ARR39)*Cover!$B$5</f>
        <v>0</v>
      </c>
      <c r="ARQ19" s="250">
        <f>('Budget LP'!$F$37*'Budget LP'!ARS37)+('Budget LP'!$F$38*'Budget LP'!ARS38)+('Budget LP'!$F$39*'Budget LP'!ARS39)*Cover!$B$5</f>
        <v>0</v>
      </c>
      <c r="ARR19" s="250">
        <f>('Budget LP'!$F$37*'Budget LP'!ART37)+('Budget LP'!$F$38*'Budget LP'!ART38)+('Budget LP'!$F$39*'Budget LP'!ART39)*Cover!$B$5</f>
        <v>0</v>
      </c>
      <c r="ARS19" s="250">
        <f>('Budget LP'!$F$37*'Budget LP'!ARU37)+('Budget LP'!$F$38*'Budget LP'!ARU38)+('Budget LP'!$F$39*'Budget LP'!ARU39)*Cover!$B$5</f>
        <v>0</v>
      </c>
      <c r="ART19" s="250">
        <f>('Budget LP'!$F$37*'Budget LP'!ARV37)+('Budget LP'!$F$38*'Budget LP'!ARV38)+('Budget LP'!$F$39*'Budget LP'!ARV39)*Cover!$B$5</f>
        <v>0</v>
      </c>
      <c r="ARU19" s="250">
        <f>('Budget LP'!$F$37*'Budget LP'!ARW37)+('Budget LP'!$F$38*'Budget LP'!ARW38)+('Budget LP'!$F$39*'Budget LP'!ARW39)*Cover!$B$5</f>
        <v>0</v>
      </c>
      <c r="ARV19" s="250">
        <f>('Budget LP'!$F$37*'Budget LP'!ARX37)+('Budget LP'!$F$38*'Budget LP'!ARX38)+('Budget LP'!$F$39*'Budget LP'!ARX39)*Cover!$B$5</f>
        <v>0</v>
      </c>
      <c r="ARW19" s="250">
        <f>('Budget LP'!$F$37*'Budget LP'!ARY37)+('Budget LP'!$F$38*'Budget LP'!ARY38)+('Budget LP'!$F$39*'Budget LP'!ARY39)*Cover!$B$5</f>
        <v>0</v>
      </c>
      <c r="ARX19" s="250">
        <f>('Budget LP'!$F$37*'Budget LP'!ARZ37)+('Budget LP'!$F$38*'Budget LP'!ARZ38)+('Budget LP'!$F$39*'Budget LP'!ARZ39)*Cover!$B$5</f>
        <v>0</v>
      </c>
      <c r="ARY19" s="250">
        <f>('Budget LP'!$F$37*'Budget LP'!ASA37)+('Budget LP'!$F$38*'Budget LP'!ASA38)+('Budget LP'!$F$39*'Budget LP'!ASA39)*Cover!$B$5</f>
        <v>0</v>
      </c>
      <c r="ARZ19" s="250">
        <f>('Budget LP'!$F$37*'Budget LP'!ASB37)+('Budget LP'!$F$38*'Budget LP'!ASB38)+('Budget LP'!$F$39*'Budget LP'!ASB39)*Cover!$B$5</f>
        <v>0</v>
      </c>
      <c r="ASA19" s="250">
        <f>('Budget LP'!$F$37*'Budget LP'!ASC37)+('Budget LP'!$F$38*'Budget LP'!ASC38)+('Budget LP'!$F$39*'Budget LP'!ASC39)*Cover!$B$5</f>
        <v>0</v>
      </c>
      <c r="ASB19" s="250">
        <f>('Budget LP'!$F$37*'Budget LP'!ASD37)+('Budget LP'!$F$38*'Budget LP'!ASD38)+('Budget LP'!$F$39*'Budget LP'!ASD39)*Cover!$B$5</f>
        <v>0</v>
      </c>
      <c r="ASC19" s="250">
        <f>('Budget LP'!$F$37*'Budget LP'!ASE37)+('Budget LP'!$F$38*'Budget LP'!ASE38)+('Budget LP'!$F$39*'Budget LP'!ASE39)*Cover!$B$5</f>
        <v>0</v>
      </c>
      <c r="ASD19" s="250">
        <f>('Budget LP'!$F$37*'Budget LP'!ASF37)+('Budget LP'!$F$38*'Budget LP'!ASF38)+('Budget LP'!$F$39*'Budget LP'!ASF39)*Cover!$B$5</f>
        <v>0</v>
      </c>
      <c r="ASE19" s="250">
        <f>('Budget LP'!$F$37*'Budget LP'!ASG37)+('Budget LP'!$F$38*'Budget LP'!ASG38)+('Budget LP'!$F$39*'Budget LP'!ASG39)*Cover!$B$5</f>
        <v>0</v>
      </c>
      <c r="ASF19" s="250">
        <f>('Budget LP'!$F$37*'Budget LP'!ASH37)+('Budget LP'!$F$38*'Budget LP'!ASH38)+('Budget LP'!$F$39*'Budget LP'!ASH39)*Cover!$B$5</f>
        <v>0</v>
      </c>
      <c r="ASG19" s="250">
        <f>('Budget LP'!$F$37*'Budget LP'!ASI37)+('Budget LP'!$F$38*'Budget LP'!ASI38)+('Budget LP'!$F$39*'Budget LP'!ASI39)*Cover!$B$5</f>
        <v>0</v>
      </c>
      <c r="ASH19" s="250">
        <f>('Budget LP'!$F$37*'Budget LP'!ASJ37)+('Budget LP'!$F$38*'Budget LP'!ASJ38)+('Budget LP'!$F$39*'Budget LP'!ASJ39)*Cover!$B$5</f>
        <v>0</v>
      </c>
      <c r="ASI19" s="250">
        <f>('Budget LP'!$F$37*'Budget LP'!ASK37)+('Budget LP'!$F$38*'Budget LP'!ASK38)+('Budget LP'!$F$39*'Budget LP'!ASK39)*Cover!$B$5</f>
        <v>0</v>
      </c>
      <c r="ASJ19" s="250">
        <f>('Budget LP'!$F$37*'Budget LP'!ASL37)+('Budget LP'!$F$38*'Budget LP'!ASL38)+('Budget LP'!$F$39*'Budget LP'!ASL39)*Cover!$B$5</f>
        <v>0</v>
      </c>
      <c r="ASK19" s="250">
        <f>('Budget LP'!$F$37*'Budget LP'!ASM37)+('Budget LP'!$F$38*'Budget LP'!ASM38)+('Budget LP'!$F$39*'Budget LP'!ASM39)*Cover!$B$5</f>
        <v>0</v>
      </c>
      <c r="ASL19" s="250">
        <f>('Budget LP'!$F$37*'Budget LP'!ASN37)+('Budget LP'!$F$38*'Budget LP'!ASN38)+('Budget LP'!$F$39*'Budget LP'!ASN39)*Cover!$B$5</f>
        <v>0</v>
      </c>
      <c r="ASM19" s="250">
        <f>('Budget LP'!$F$37*'Budget LP'!ASO37)+('Budget LP'!$F$38*'Budget LP'!ASO38)+('Budget LP'!$F$39*'Budget LP'!ASO39)*Cover!$B$5</f>
        <v>0</v>
      </c>
      <c r="ASN19" s="250">
        <f>('Budget LP'!$F$37*'Budget LP'!ASP37)+('Budget LP'!$F$38*'Budget LP'!ASP38)+('Budget LP'!$F$39*'Budget LP'!ASP39)*Cover!$B$5</f>
        <v>0</v>
      </c>
      <c r="ASO19" s="250">
        <f>('Budget LP'!$F$37*'Budget LP'!ASQ37)+('Budget LP'!$F$38*'Budget LP'!ASQ38)+('Budget LP'!$F$39*'Budget LP'!ASQ39)*Cover!$B$5</f>
        <v>0</v>
      </c>
      <c r="ASP19" s="250">
        <f>('Budget LP'!$F$37*'Budget LP'!ASR37)+('Budget LP'!$F$38*'Budget LP'!ASR38)+('Budget LP'!$F$39*'Budget LP'!ASR39)*Cover!$B$5</f>
        <v>0</v>
      </c>
      <c r="ASQ19" s="250">
        <f>('Budget LP'!$F$37*'Budget LP'!ASS37)+('Budget LP'!$F$38*'Budget LP'!ASS38)+('Budget LP'!$F$39*'Budget LP'!ASS39)*Cover!$B$5</f>
        <v>0</v>
      </c>
      <c r="ASR19" s="250">
        <f>('Budget LP'!$F$37*'Budget LP'!AST37)+('Budget LP'!$F$38*'Budget LP'!AST38)+('Budget LP'!$F$39*'Budget LP'!AST39)*Cover!$B$5</f>
        <v>0</v>
      </c>
      <c r="ASS19" s="250">
        <f>('Budget LP'!$F$37*'Budget LP'!ASU37)+('Budget LP'!$F$38*'Budget LP'!ASU38)+('Budget LP'!$F$39*'Budget LP'!ASU39)*Cover!$B$5</f>
        <v>0</v>
      </c>
      <c r="AST19" s="250">
        <f>('Budget LP'!$F$37*'Budget LP'!ASV37)+('Budget LP'!$F$38*'Budget LP'!ASV38)+('Budget LP'!$F$39*'Budget LP'!ASV39)*Cover!$B$5</f>
        <v>0</v>
      </c>
      <c r="ASU19" s="250">
        <f>('Budget LP'!$F$37*'Budget LP'!ASW37)+('Budget LP'!$F$38*'Budget LP'!ASW38)+('Budget LP'!$F$39*'Budget LP'!ASW39)*Cover!$B$5</f>
        <v>0</v>
      </c>
      <c r="ASV19" s="250">
        <f>('Budget LP'!$F$37*'Budget LP'!ASX37)+('Budget LP'!$F$38*'Budget LP'!ASX38)+('Budget LP'!$F$39*'Budget LP'!ASX39)*Cover!$B$5</f>
        <v>0</v>
      </c>
      <c r="ASW19" s="250">
        <f>('Budget LP'!$F$37*'Budget LP'!ASY37)+('Budget LP'!$F$38*'Budget LP'!ASY38)+('Budget LP'!$F$39*'Budget LP'!ASY39)*Cover!$B$5</f>
        <v>0</v>
      </c>
      <c r="ASX19" s="250">
        <f>('Budget LP'!$F$37*'Budget LP'!ASZ37)+('Budget LP'!$F$38*'Budget LP'!ASZ38)+('Budget LP'!$F$39*'Budget LP'!ASZ39)*Cover!$B$5</f>
        <v>0</v>
      </c>
      <c r="ASY19" s="250">
        <f>('Budget LP'!$F$37*'Budget LP'!ATA37)+('Budget LP'!$F$38*'Budget LP'!ATA38)+('Budget LP'!$F$39*'Budget LP'!ATA39)*Cover!$B$5</f>
        <v>0</v>
      </c>
      <c r="ASZ19" s="250">
        <f>('Budget LP'!$F$37*'Budget LP'!ATB37)+('Budget LP'!$F$38*'Budget LP'!ATB38)+('Budget LP'!$F$39*'Budget LP'!ATB39)*Cover!$B$5</f>
        <v>0</v>
      </c>
      <c r="ATA19" s="250">
        <f>('Budget LP'!$F$37*'Budget LP'!ATC37)+('Budget LP'!$F$38*'Budget LP'!ATC38)+('Budget LP'!$F$39*'Budget LP'!ATC39)*Cover!$B$5</f>
        <v>0</v>
      </c>
      <c r="ATB19" s="250">
        <f>('Budget LP'!$F$37*'Budget LP'!ATD37)+('Budget LP'!$F$38*'Budget LP'!ATD38)+('Budget LP'!$F$39*'Budget LP'!ATD39)*Cover!$B$5</f>
        <v>0</v>
      </c>
      <c r="ATC19" s="250">
        <f>('Budget LP'!$F$37*'Budget LP'!ATE37)+('Budget LP'!$F$38*'Budget LP'!ATE38)+('Budget LP'!$F$39*'Budget LP'!ATE39)*Cover!$B$5</f>
        <v>0</v>
      </c>
      <c r="ATD19" s="250">
        <f>('Budget LP'!$F$37*'Budget LP'!ATF37)+('Budget LP'!$F$38*'Budget LP'!ATF38)+('Budget LP'!$F$39*'Budget LP'!ATF39)*Cover!$B$5</f>
        <v>0</v>
      </c>
      <c r="ATE19" s="250">
        <f>('Budget LP'!$F$37*'Budget LP'!ATG37)+('Budget LP'!$F$38*'Budget LP'!ATG38)+('Budget LP'!$F$39*'Budget LP'!ATG39)*Cover!$B$5</f>
        <v>0</v>
      </c>
      <c r="ATF19" s="250">
        <f>('Budget LP'!$F$37*'Budget LP'!ATH37)+('Budget LP'!$F$38*'Budget LP'!ATH38)+('Budget LP'!$F$39*'Budget LP'!ATH39)*Cover!$B$5</f>
        <v>0</v>
      </c>
      <c r="ATG19" s="250">
        <f>('Budget LP'!$F$37*'Budget LP'!ATI37)+('Budget LP'!$F$38*'Budget LP'!ATI38)+('Budget LP'!$F$39*'Budget LP'!ATI39)*Cover!$B$5</f>
        <v>0</v>
      </c>
      <c r="ATH19" s="250">
        <f>('Budget LP'!$F$37*'Budget LP'!ATJ37)+('Budget LP'!$F$38*'Budget LP'!ATJ38)+('Budget LP'!$F$39*'Budget LP'!ATJ39)*Cover!$B$5</f>
        <v>0</v>
      </c>
      <c r="ATI19" s="250">
        <f>('Budget LP'!$F$37*'Budget LP'!ATK37)+('Budget LP'!$F$38*'Budget LP'!ATK38)+('Budget LP'!$F$39*'Budget LP'!ATK39)*Cover!$B$5</f>
        <v>0</v>
      </c>
      <c r="ATJ19" s="250">
        <f>('Budget LP'!$F$37*'Budget LP'!ATL37)+('Budget LP'!$F$38*'Budget LP'!ATL38)+('Budget LP'!$F$39*'Budget LP'!ATL39)*Cover!$B$5</f>
        <v>0</v>
      </c>
      <c r="ATK19" s="250">
        <f>('Budget LP'!$F$37*'Budget LP'!ATM37)+('Budget LP'!$F$38*'Budget LP'!ATM38)+('Budget LP'!$F$39*'Budget LP'!ATM39)*Cover!$B$5</f>
        <v>0</v>
      </c>
      <c r="ATL19" s="250">
        <f>('Budget LP'!$F$37*'Budget LP'!ATN37)+('Budget LP'!$F$38*'Budget LP'!ATN38)+('Budget LP'!$F$39*'Budget LP'!ATN39)*Cover!$B$5</f>
        <v>0</v>
      </c>
      <c r="ATM19" s="250">
        <f>('Budget LP'!$F$37*'Budget LP'!ATO37)+('Budget LP'!$F$38*'Budget LP'!ATO38)+('Budget LP'!$F$39*'Budget LP'!ATO39)*Cover!$B$5</f>
        <v>0</v>
      </c>
      <c r="ATN19" s="250">
        <f>('Budget LP'!$F$37*'Budget LP'!ATP37)+('Budget LP'!$F$38*'Budget LP'!ATP38)+('Budget LP'!$F$39*'Budget LP'!ATP39)*Cover!$B$5</f>
        <v>0</v>
      </c>
      <c r="ATO19" s="250">
        <f>('Budget LP'!$F$37*'Budget LP'!ATQ37)+('Budget LP'!$F$38*'Budget LP'!ATQ38)+('Budget LP'!$F$39*'Budget LP'!ATQ39)*Cover!$B$5</f>
        <v>0</v>
      </c>
      <c r="ATP19" s="250">
        <f>('Budget LP'!$F$37*'Budget LP'!ATR37)+('Budget LP'!$F$38*'Budget LP'!ATR38)+('Budget LP'!$F$39*'Budget LP'!ATR39)*Cover!$B$5</f>
        <v>0</v>
      </c>
      <c r="ATQ19" s="250">
        <f>('Budget LP'!$F$37*'Budget LP'!ATS37)+('Budget LP'!$F$38*'Budget LP'!ATS38)+('Budget LP'!$F$39*'Budget LP'!ATS39)*Cover!$B$5</f>
        <v>0</v>
      </c>
      <c r="ATR19" s="250">
        <f>('Budget LP'!$F$37*'Budget LP'!ATT37)+('Budget LP'!$F$38*'Budget LP'!ATT38)+('Budget LP'!$F$39*'Budget LP'!ATT39)*Cover!$B$5</f>
        <v>0</v>
      </c>
      <c r="ATS19" s="250">
        <f>('Budget LP'!$F$37*'Budget LP'!ATU37)+('Budget LP'!$F$38*'Budget LP'!ATU38)+('Budget LP'!$F$39*'Budget LP'!ATU39)*Cover!$B$5</f>
        <v>0</v>
      </c>
      <c r="ATT19" s="250">
        <f>('Budget LP'!$F$37*'Budget LP'!ATV37)+('Budget LP'!$F$38*'Budget LP'!ATV38)+('Budget LP'!$F$39*'Budget LP'!ATV39)*Cover!$B$5</f>
        <v>0</v>
      </c>
      <c r="ATU19" s="250">
        <f>('Budget LP'!$F$37*'Budget LP'!ATW37)+('Budget LP'!$F$38*'Budget LP'!ATW38)+('Budget LP'!$F$39*'Budget LP'!ATW39)*Cover!$B$5</f>
        <v>0</v>
      </c>
      <c r="ATV19" s="250">
        <f>('Budget LP'!$F$37*'Budget LP'!ATX37)+('Budget LP'!$F$38*'Budget LP'!ATX38)+('Budget LP'!$F$39*'Budget LP'!ATX39)*Cover!$B$5</f>
        <v>0</v>
      </c>
      <c r="ATW19" s="250">
        <f>('Budget LP'!$F$37*'Budget LP'!ATY37)+('Budget LP'!$F$38*'Budget LP'!ATY38)+('Budget LP'!$F$39*'Budget LP'!ATY39)*Cover!$B$5</f>
        <v>0</v>
      </c>
      <c r="ATX19" s="250">
        <f>('Budget LP'!$F$37*'Budget LP'!ATZ37)+('Budget LP'!$F$38*'Budget LP'!ATZ38)+('Budget LP'!$F$39*'Budget LP'!ATZ39)*Cover!$B$5</f>
        <v>0</v>
      </c>
      <c r="ATY19" s="250">
        <f>('Budget LP'!$F$37*'Budget LP'!AUA37)+('Budget LP'!$F$38*'Budget LP'!AUA38)+('Budget LP'!$F$39*'Budget LP'!AUA39)*Cover!$B$5</f>
        <v>0</v>
      </c>
      <c r="ATZ19" s="250">
        <f>('Budget LP'!$F$37*'Budget LP'!AUB37)+('Budget LP'!$F$38*'Budget LP'!AUB38)+('Budget LP'!$F$39*'Budget LP'!AUB39)*Cover!$B$5</f>
        <v>0</v>
      </c>
      <c r="AUA19" s="250">
        <f>('Budget LP'!$F$37*'Budget LP'!AUC37)+('Budget LP'!$F$38*'Budget LP'!AUC38)+('Budget LP'!$F$39*'Budget LP'!AUC39)*Cover!$B$5</f>
        <v>0</v>
      </c>
      <c r="AUB19" s="250">
        <f>('Budget LP'!$F$37*'Budget LP'!AUD37)+('Budget LP'!$F$38*'Budget LP'!AUD38)+('Budget LP'!$F$39*'Budget LP'!AUD39)*Cover!$B$5</f>
        <v>0</v>
      </c>
      <c r="AUC19" s="250">
        <f>('Budget LP'!$F$37*'Budget LP'!AUE37)+('Budget LP'!$F$38*'Budget LP'!AUE38)+('Budget LP'!$F$39*'Budget LP'!AUE39)*Cover!$B$5</f>
        <v>0</v>
      </c>
      <c r="AUD19" s="250">
        <f>('Budget LP'!$F$37*'Budget LP'!AUF37)+('Budget LP'!$F$38*'Budget LP'!AUF38)+('Budget LP'!$F$39*'Budget LP'!AUF39)*Cover!$B$5</f>
        <v>0</v>
      </c>
      <c r="AUE19" s="250">
        <f>('Budget LP'!$F$37*'Budget LP'!AUG37)+('Budget LP'!$F$38*'Budget LP'!AUG38)+('Budget LP'!$F$39*'Budget LP'!AUG39)*Cover!$B$5</f>
        <v>0</v>
      </c>
      <c r="AUF19" s="250">
        <f>('Budget LP'!$F$37*'Budget LP'!AUH37)+('Budget LP'!$F$38*'Budget LP'!AUH38)+('Budget LP'!$F$39*'Budget LP'!AUH39)*Cover!$B$5</f>
        <v>0</v>
      </c>
      <c r="AUG19" s="250">
        <f>('Budget LP'!$F$37*'Budget LP'!AUI37)+('Budget LP'!$F$38*'Budget LP'!AUI38)+('Budget LP'!$F$39*'Budget LP'!AUI39)*Cover!$B$5</f>
        <v>0</v>
      </c>
      <c r="AUH19" s="250">
        <f>('Budget LP'!$F$37*'Budget LP'!AUJ37)+('Budget LP'!$F$38*'Budget LP'!AUJ38)+('Budget LP'!$F$39*'Budget LP'!AUJ39)*Cover!$B$5</f>
        <v>0</v>
      </c>
      <c r="AUI19" s="250">
        <f>('Budget LP'!$F$37*'Budget LP'!AUK37)+('Budget LP'!$F$38*'Budget LP'!AUK38)+('Budget LP'!$F$39*'Budget LP'!AUK39)*Cover!$B$5</f>
        <v>0</v>
      </c>
      <c r="AUJ19" s="250">
        <f>('Budget LP'!$F$37*'Budget LP'!AUL37)+('Budget LP'!$F$38*'Budget LP'!AUL38)+('Budget LP'!$F$39*'Budget LP'!AUL39)*Cover!$B$5</f>
        <v>0</v>
      </c>
      <c r="AUK19" s="250">
        <f>('Budget LP'!$F$37*'Budget LP'!AUM37)+('Budget LP'!$F$38*'Budget LP'!AUM38)+('Budget LP'!$F$39*'Budget LP'!AUM39)*Cover!$B$5</f>
        <v>0</v>
      </c>
      <c r="AUL19" s="250">
        <f>('Budget LP'!$F$37*'Budget LP'!AUN37)+('Budget LP'!$F$38*'Budget LP'!AUN38)+('Budget LP'!$F$39*'Budget LP'!AUN39)*Cover!$B$5</f>
        <v>0</v>
      </c>
      <c r="AUM19" s="250">
        <f>('Budget LP'!$F$37*'Budget LP'!AUO37)+('Budget LP'!$F$38*'Budget LP'!AUO38)+('Budget LP'!$F$39*'Budget LP'!AUO39)*Cover!$B$5</f>
        <v>0</v>
      </c>
      <c r="AUN19" s="250">
        <f>('Budget LP'!$F$37*'Budget LP'!AUP37)+('Budget LP'!$F$38*'Budget LP'!AUP38)+('Budget LP'!$F$39*'Budget LP'!AUP39)*Cover!$B$5</f>
        <v>0</v>
      </c>
      <c r="AUO19" s="250">
        <f>('Budget LP'!$F$37*'Budget LP'!AUQ37)+('Budget LP'!$F$38*'Budget LP'!AUQ38)+('Budget LP'!$F$39*'Budget LP'!AUQ39)*Cover!$B$5</f>
        <v>0</v>
      </c>
      <c r="AUP19" s="250">
        <f>('Budget LP'!$F$37*'Budget LP'!AUR37)+('Budget LP'!$F$38*'Budget LP'!AUR38)+('Budget LP'!$F$39*'Budget LP'!AUR39)*Cover!$B$5</f>
        <v>0</v>
      </c>
      <c r="AUQ19" s="250">
        <f>('Budget LP'!$F$37*'Budget LP'!AUS37)+('Budget LP'!$F$38*'Budget LP'!AUS38)+('Budget LP'!$F$39*'Budget LP'!AUS39)*Cover!$B$5</f>
        <v>0</v>
      </c>
      <c r="AUR19" s="250">
        <f>('Budget LP'!$F$37*'Budget LP'!AUT37)+('Budget LP'!$F$38*'Budget LP'!AUT38)+('Budget LP'!$F$39*'Budget LP'!AUT39)*Cover!$B$5</f>
        <v>0</v>
      </c>
      <c r="AUS19" s="250">
        <f>('Budget LP'!$F$37*'Budget LP'!AUU37)+('Budget LP'!$F$38*'Budget LP'!AUU38)+('Budget LP'!$F$39*'Budget LP'!AUU39)*Cover!$B$5</f>
        <v>0</v>
      </c>
      <c r="AUT19" s="250">
        <f>('Budget LP'!$F$37*'Budget LP'!AUV37)+('Budget LP'!$F$38*'Budget LP'!AUV38)+('Budget LP'!$F$39*'Budget LP'!AUV39)*Cover!$B$5</f>
        <v>0</v>
      </c>
      <c r="AUU19" s="250">
        <f>('Budget LP'!$F$37*'Budget LP'!AUW37)+('Budget LP'!$F$38*'Budget LP'!AUW38)+('Budget LP'!$F$39*'Budget LP'!AUW39)*Cover!$B$5</f>
        <v>0</v>
      </c>
      <c r="AUV19" s="250">
        <f>('Budget LP'!$F$37*'Budget LP'!AUX37)+('Budget LP'!$F$38*'Budget LP'!AUX38)+('Budget LP'!$F$39*'Budget LP'!AUX39)*Cover!$B$5</f>
        <v>0</v>
      </c>
      <c r="AUW19" s="250">
        <f>('Budget LP'!$F$37*'Budget LP'!AUY37)+('Budget LP'!$F$38*'Budget LP'!AUY38)+('Budget LP'!$F$39*'Budget LP'!AUY39)*Cover!$B$5</f>
        <v>0</v>
      </c>
      <c r="AUX19" s="250">
        <f>('Budget LP'!$F$37*'Budget LP'!AUZ37)+('Budget LP'!$F$38*'Budget LP'!AUZ38)+('Budget LP'!$F$39*'Budget LP'!AUZ39)*Cover!$B$5</f>
        <v>0</v>
      </c>
      <c r="AUY19" s="250">
        <f>('Budget LP'!$F$37*'Budget LP'!AVA37)+('Budget LP'!$F$38*'Budget LP'!AVA38)+('Budget LP'!$F$39*'Budget LP'!AVA39)*Cover!$B$5</f>
        <v>0</v>
      </c>
      <c r="AUZ19" s="250">
        <f>('Budget LP'!$F$37*'Budget LP'!AVB37)+('Budget LP'!$F$38*'Budget LP'!AVB38)+('Budget LP'!$F$39*'Budget LP'!AVB39)*Cover!$B$5</f>
        <v>0</v>
      </c>
      <c r="AVA19" s="250">
        <f>('Budget LP'!$F$37*'Budget LP'!AVC37)+('Budget LP'!$F$38*'Budget LP'!AVC38)+('Budget LP'!$F$39*'Budget LP'!AVC39)*Cover!$B$5</f>
        <v>0</v>
      </c>
      <c r="AVB19" s="250">
        <f>('Budget LP'!$F$37*'Budget LP'!AVD37)+('Budget LP'!$F$38*'Budget LP'!AVD38)+('Budget LP'!$F$39*'Budget LP'!AVD39)*Cover!$B$5</f>
        <v>0</v>
      </c>
      <c r="AVC19" s="250">
        <f>('Budget LP'!$F$37*'Budget LP'!AVE37)+('Budget LP'!$F$38*'Budget LP'!AVE38)+('Budget LP'!$F$39*'Budget LP'!AVE39)*Cover!$B$5</f>
        <v>0</v>
      </c>
      <c r="AVD19" s="250">
        <f>('Budget LP'!$F$37*'Budget LP'!AVF37)+('Budget LP'!$F$38*'Budget LP'!AVF38)+('Budget LP'!$F$39*'Budget LP'!AVF39)*Cover!$B$5</f>
        <v>0</v>
      </c>
      <c r="AVE19" s="250">
        <f>('Budget LP'!$F$37*'Budget LP'!AVG37)+('Budget LP'!$F$38*'Budget LP'!AVG38)+('Budget LP'!$F$39*'Budget LP'!AVG39)*Cover!$B$5</f>
        <v>0</v>
      </c>
      <c r="AVF19" s="250">
        <f>('Budget LP'!$F$37*'Budget LP'!AVH37)+('Budget LP'!$F$38*'Budget LP'!AVH38)+('Budget LP'!$F$39*'Budget LP'!AVH39)*Cover!$B$5</f>
        <v>0</v>
      </c>
      <c r="AVG19" s="250">
        <f>('Budget LP'!$F$37*'Budget LP'!AVI37)+('Budget LP'!$F$38*'Budget LP'!AVI38)+('Budget LP'!$F$39*'Budget LP'!AVI39)*Cover!$B$5</f>
        <v>0</v>
      </c>
      <c r="AVH19" s="250">
        <f>('Budget LP'!$F$37*'Budget LP'!AVJ37)+('Budget LP'!$F$38*'Budget LP'!AVJ38)+('Budget LP'!$F$39*'Budget LP'!AVJ39)*Cover!$B$5</f>
        <v>0</v>
      </c>
      <c r="AVI19" s="250">
        <f>('Budget LP'!$F$37*'Budget LP'!AVK37)+('Budget LP'!$F$38*'Budget LP'!AVK38)+('Budget LP'!$F$39*'Budget LP'!AVK39)*Cover!$B$5</f>
        <v>0</v>
      </c>
      <c r="AVJ19" s="250">
        <f>('Budget LP'!$F$37*'Budget LP'!AVL37)+('Budget LP'!$F$38*'Budget LP'!AVL38)+('Budget LP'!$F$39*'Budget LP'!AVL39)*Cover!$B$5</f>
        <v>0</v>
      </c>
      <c r="AVK19" s="250">
        <f>('Budget LP'!$F$37*'Budget LP'!AVM37)+('Budget LP'!$F$38*'Budget LP'!AVM38)+('Budget LP'!$F$39*'Budget LP'!AVM39)*Cover!$B$5</f>
        <v>0</v>
      </c>
      <c r="AVL19" s="250">
        <f>('Budget LP'!$F$37*'Budget LP'!AVN37)+('Budget LP'!$F$38*'Budget LP'!AVN38)+('Budget LP'!$F$39*'Budget LP'!AVN39)*Cover!$B$5</f>
        <v>0</v>
      </c>
      <c r="AVM19" s="250">
        <f>('Budget LP'!$F$37*'Budget LP'!AVO37)+('Budget LP'!$F$38*'Budget LP'!AVO38)+('Budget LP'!$F$39*'Budget LP'!AVO39)*Cover!$B$5</f>
        <v>0</v>
      </c>
      <c r="AVN19" s="250">
        <f>('Budget LP'!$F$37*'Budget LP'!AVP37)+('Budget LP'!$F$38*'Budget LP'!AVP38)+('Budget LP'!$F$39*'Budget LP'!AVP39)*Cover!$B$5</f>
        <v>0</v>
      </c>
      <c r="AVO19" s="250">
        <f>('Budget LP'!$F$37*'Budget LP'!AVQ37)+('Budget LP'!$F$38*'Budget LP'!AVQ38)+('Budget LP'!$F$39*'Budget LP'!AVQ39)*Cover!$B$5</f>
        <v>0</v>
      </c>
      <c r="AVP19" s="250">
        <f>('Budget LP'!$F$37*'Budget LP'!AVR37)+('Budget LP'!$F$38*'Budget LP'!AVR38)+('Budget LP'!$F$39*'Budget LP'!AVR39)*Cover!$B$5</f>
        <v>0</v>
      </c>
      <c r="AVQ19" s="250">
        <f>('Budget LP'!$F$37*'Budget LP'!AVS37)+('Budget LP'!$F$38*'Budget LP'!AVS38)+('Budget LP'!$F$39*'Budget LP'!AVS39)*Cover!$B$5</f>
        <v>0</v>
      </c>
      <c r="AVR19" s="250">
        <f>('Budget LP'!$F$37*'Budget LP'!AVT37)+('Budget LP'!$F$38*'Budget LP'!AVT38)+('Budget LP'!$F$39*'Budget LP'!AVT39)*Cover!$B$5</f>
        <v>0</v>
      </c>
      <c r="AVS19" s="250">
        <f>('Budget LP'!$F$37*'Budget LP'!AVU37)+('Budget LP'!$F$38*'Budget LP'!AVU38)+('Budget LP'!$F$39*'Budget LP'!AVU39)*Cover!$B$5</f>
        <v>0</v>
      </c>
      <c r="AVT19" s="250">
        <f>('Budget LP'!$F$37*'Budget LP'!AVV37)+('Budget LP'!$F$38*'Budget LP'!AVV38)+('Budget LP'!$F$39*'Budget LP'!AVV39)*Cover!$B$5</f>
        <v>0</v>
      </c>
      <c r="AVU19" s="250">
        <f>('Budget LP'!$F$37*'Budget LP'!AVW37)+('Budget LP'!$F$38*'Budget LP'!AVW38)+('Budget LP'!$F$39*'Budget LP'!AVW39)*Cover!$B$5</f>
        <v>0</v>
      </c>
      <c r="AVV19" s="250">
        <f>('Budget LP'!$F$37*'Budget LP'!AVX37)+('Budget LP'!$F$38*'Budget LP'!AVX38)+('Budget LP'!$F$39*'Budget LP'!AVX39)*Cover!$B$5</f>
        <v>0</v>
      </c>
      <c r="AVW19" s="250">
        <f>('Budget LP'!$F$37*'Budget LP'!AVY37)+('Budget LP'!$F$38*'Budget LP'!AVY38)+('Budget LP'!$F$39*'Budget LP'!AVY39)*Cover!$B$5</f>
        <v>0</v>
      </c>
      <c r="AVX19" s="250">
        <f>('Budget LP'!$F$37*'Budget LP'!AVZ37)+('Budget LP'!$F$38*'Budget LP'!AVZ38)+('Budget LP'!$F$39*'Budget LP'!AVZ39)*Cover!$B$5</f>
        <v>0</v>
      </c>
      <c r="AVY19" s="250">
        <f>('Budget LP'!$F$37*'Budget LP'!AWA37)+('Budget LP'!$F$38*'Budget LP'!AWA38)+('Budget LP'!$F$39*'Budget LP'!AWA39)*Cover!$B$5</f>
        <v>0</v>
      </c>
      <c r="AVZ19" s="250">
        <f>('Budget LP'!$F$37*'Budget LP'!AWB37)+('Budget LP'!$F$38*'Budget LP'!AWB38)+('Budget LP'!$F$39*'Budget LP'!AWB39)*Cover!$B$5</f>
        <v>0</v>
      </c>
      <c r="AWA19" s="250">
        <f>('Budget LP'!$F$37*'Budget LP'!AWC37)+('Budget LP'!$F$38*'Budget LP'!AWC38)+('Budget LP'!$F$39*'Budget LP'!AWC39)*Cover!$B$5</f>
        <v>0</v>
      </c>
      <c r="AWB19" s="250">
        <f>('Budget LP'!$F$37*'Budget LP'!AWD37)+('Budget LP'!$F$38*'Budget LP'!AWD38)+('Budget LP'!$F$39*'Budget LP'!AWD39)*Cover!$B$5</f>
        <v>0</v>
      </c>
      <c r="AWC19" s="250">
        <f>('Budget LP'!$F$37*'Budget LP'!AWE37)+('Budget LP'!$F$38*'Budget LP'!AWE38)+('Budget LP'!$F$39*'Budget LP'!AWE39)*Cover!$B$5</f>
        <v>0</v>
      </c>
      <c r="AWD19" s="250">
        <f>('Budget LP'!$F$37*'Budget LP'!AWF37)+('Budget LP'!$F$38*'Budget LP'!AWF38)+('Budget LP'!$F$39*'Budget LP'!AWF39)*Cover!$B$5</f>
        <v>0</v>
      </c>
      <c r="AWE19" s="250">
        <f>('Budget LP'!$F$37*'Budget LP'!AWG37)+('Budget LP'!$F$38*'Budget LP'!AWG38)+('Budget LP'!$F$39*'Budget LP'!AWG39)*Cover!$B$5</f>
        <v>0</v>
      </c>
      <c r="AWF19" s="250">
        <f>('Budget LP'!$F$37*'Budget LP'!AWH37)+('Budget LP'!$F$38*'Budget LP'!AWH38)+('Budget LP'!$F$39*'Budget LP'!AWH39)*Cover!$B$5</f>
        <v>0</v>
      </c>
      <c r="AWG19" s="250">
        <f>('Budget LP'!$F$37*'Budget LP'!AWI37)+('Budget LP'!$F$38*'Budget LP'!AWI38)+('Budget LP'!$F$39*'Budget LP'!AWI39)*Cover!$B$5</f>
        <v>0</v>
      </c>
      <c r="AWH19" s="250">
        <f>('Budget LP'!$F$37*'Budget LP'!AWJ37)+('Budget LP'!$F$38*'Budget LP'!AWJ38)+('Budget LP'!$F$39*'Budget LP'!AWJ39)*Cover!$B$5</f>
        <v>0</v>
      </c>
      <c r="AWI19" s="250">
        <f>('Budget LP'!$F$37*'Budget LP'!AWK37)+('Budget LP'!$F$38*'Budget LP'!AWK38)+('Budget LP'!$F$39*'Budget LP'!AWK39)*Cover!$B$5</f>
        <v>0</v>
      </c>
      <c r="AWJ19" s="250">
        <f>('Budget LP'!$F$37*'Budget LP'!AWL37)+('Budget LP'!$F$38*'Budget LP'!AWL38)+('Budget LP'!$F$39*'Budget LP'!AWL39)*Cover!$B$5</f>
        <v>0</v>
      </c>
      <c r="AWK19" s="250">
        <f>('Budget LP'!$F$37*'Budget LP'!AWM37)+('Budget LP'!$F$38*'Budget LP'!AWM38)+('Budget LP'!$F$39*'Budget LP'!AWM39)*Cover!$B$5</f>
        <v>0</v>
      </c>
      <c r="AWL19" s="250">
        <f>('Budget LP'!$F$37*'Budget LP'!AWN37)+('Budget LP'!$F$38*'Budget LP'!AWN38)+('Budget LP'!$F$39*'Budget LP'!AWN39)*Cover!$B$5</f>
        <v>0</v>
      </c>
      <c r="AWM19" s="250">
        <f>('Budget LP'!$F$37*'Budget LP'!AWO37)+('Budget LP'!$F$38*'Budget LP'!AWO38)+('Budget LP'!$F$39*'Budget LP'!AWO39)*Cover!$B$5</f>
        <v>0</v>
      </c>
      <c r="AWN19" s="250">
        <f>('Budget LP'!$F$37*'Budget LP'!AWP37)+('Budget LP'!$F$38*'Budget LP'!AWP38)+('Budget LP'!$F$39*'Budget LP'!AWP39)*Cover!$B$5</f>
        <v>0</v>
      </c>
      <c r="AWO19" s="250">
        <f>('Budget LP'!$F$37*'Budget LP'!AWQ37)+('Budget LP'!$F$38*'Budget LP'!AWQ38)+('Budget LP'!$F$39*'Budget LP'!AWQ39)*Cover!$B$5</f>
        <v>0</v>
      </c>
      <c r="AWP19" s="250">
        <f>('Budget LP'!$F$37*'Budget LP'!AWR37)+('Budget LP'!$F$38*'Budget LP'!AWR38)+('Budget LP'!$F$39*'Budget LP'!AWR39)*Cover!$B$5</f>
        <v>0</v>
      </c>
      <c r="AWQ19" s="250">
        <f>('Budget LP'!$F$37*'Budget LP'!AWS37)+('Budget LP'!$F$38*'Budget LP'!AWS38)+('Budget LP'!$F$39*'Budget LP'!AWS39)*Cover!$B$5</f>
        <v>0</v>
      </c>
      <c r="AWR19" s="250">
        <f>('Budget LP'!$F$37*'Budget LP'!AWT37)+('Budget LP'!$F$38*'Budget LP'!AWT38)+('Budget LP'!$F$39*'Budget LP'!AWT39)*Cover!$B$5</f>
        <v>0</v>
      </c>
      <c r="AWS19" s="250">
        <f>('Budget LP'!$F$37*'Budget LP'!AWU37)+('Budget LP'!$F$38*'Budget LP'!AWU38)+('Budget LP'!$F$39*'Budget LP'!AWU39)*Cover!$B$5</f>
        <v>0</v>
      </c>
      <c r="AWT19" s="250">
        <f>('Budget LP'!$F$37*'Budget LP'!AWV37)+('Budget LP'!$F$38*'Budget LP'!AWV38)+('Budget LP'!$F$39*'Budget LP'!AWV39)*Cover!$B$5</f>
        <v>0</v>
      </c>
      <c r="AWU19" s="250">
        <f>('Budget LP'!$F$37*'Budget LP'!AWW37)+('Budget LP'!$F$38*'Budget LP'!AWW38)+('Budget LP'!$F$39*'Budget LP'!AWW39)*Cover!$B$5</f>
        <v>0</v>
      </c>
      <c r="AWV19" s="250">
        <f>('Budget LP'!$F$37*'Budget LP'!AWX37)+('Budget LP'!$F$38*'Budget LP'!AWX38)+('Budget LP'!$F$39*'Budget LP'!AWX39)*Cover!$B$5</f>
        <v>0</v>
      </c>
      <c r="AWW19" s="250">
        <f>('Budget LP'!$F$37*'Budget LP'!AWY37)+('Budget LP'!$F$38*'Budget LP'!AWY38)+('Budget LP'!$F$39*'Budget LP'!AWY39)*Cover!$B$5</f>
        <v>0</v>
      </c>
      <c r="AWX19" s="250">
        <f>('Budget LP'!$F$37*'Budget LP'!AWZ37)+('Budget LP'!$F$38*'Budget LP'!AWZ38)+('Budget LP'!$F$39*'Budget LP'!AWZ39)*Cover!$B$5</f>
        <v>0</v>
      </c>
      <c r="AWY19" s="250">
        <f>('Budget LP'!$F$37*'Budget LP'!AXA37)+('Budget LP'!$F$38*'Budget LP'!AXA38)+('Budget LP'!$F$39*'Budget LP'!AXA39)*Cover!$B$5</f>
        <v>0</v>
      </c>
      <c r="AWZ19" s="250">
        <f>('Budget LP'!$F$37*'Budget LP'!AXB37)+('Budget LP'!$F$38*'Budget LP'!AXB38)+('Budget LP'!$F$39*'Budget LP'!AXB39)*Cover!$B$5</f>
        <v>0</v>
      </c>
      <c r="AXA19" s="250">
        <f>('Budget LP'!$F$37*'Budget LP'!AXC37)+('Budget LP'!$F$38*'Budget LP'!AXC38)+('Budget LP'!$F$39*'Budget LP'!AXC39)*Cover!$B$5</f>
        <v>0</v>
      </c>
      <c r="AXB19" s="250">
        <f>('Budget LP'!$F$37*'Budget LP'!AXD37)+('Budget LP'!$F$38*'Budget LP'!AXD38)+('Budget LP'!$F$39*'Budget LP'!AXD39)*Cover!$B$5</f>
        <v>0</v>
      </c>
      <c r="AXC19" s="250">
        <f>('Budget LP'!$F$37*'Budget LP'!AXE37)+('Budget LP'!$F$38*'Budget LP'!AXE38)+('Budget LP'!$F$39*'Budget LP'!AXE39)*Cover!$B$5</f>
        <v>0</v>
      </c>
      <c r="AXD19" s="250">
        <f>('Budget LP'!$F$37*'Budget LP'!AXF37)+('Budget LP'!$F$38*'Budget LP'!AXF38)+('Budget LP'!$F$39*'Budget LP'!AXF39)*Cover!$B$5</f>
        <v>0</v>
      </c>
      <c r="AXE19" s="250">
        <f>('Budget LP'!$F$37*'Budget LP'!AXG37)+('Budget LP'!$F$38*'Budget LP'!AXG38)+('Budget LP'!$F$39*'Budget LP'!AXG39)*Cover!$B$5</f>
        <v>0</v>
      </c>
      <c r="AXF19" s="250">
        <f>('Budget LP'!$F$37*'Budget LP'!AXH37)+('Budget LP'!$F$38*'Budget LP'!AXH38)+('Budget LP'!$F$39*'Budget LP'!AXH39)*Cover!$B$5</f>
        <v>0</v>
      </c>
      <c r="AXG19" s="250">
        <f>('Budget LP'!$F$37*'Budget LP'!AXI37)+('Budget LP'!$F$38*'Budget LP'!AXI38)+('Budget LP'!$F$39*'Budget LP'!AXI39)*Cover!$B$5</f>
        <v>0</v>
      </c>
      <c r="AXH19" s="250">
        <f>('Budget LP'!$F$37*'Budget LP'!AXJ37)+('Budget LP'!$F$38*'Budget LP'!AXJ38)+('Budget LP'!$F$39*'Budget LP'!AXJ39)*Cover!$B$5</f>
        <v>0</v>
      </c>
      <c r="AXI19" s="250">
        <f>('Budget LP'!$F$37*'Budget LP'!AXK37)+('Budget LP'!$F$38*'Budget LP'!AXK38)+('Budget LP'!$F$39*'Budget LP'!AXK39)*Cover!$B$5</f>
        <v>0</v>
      </c>
      <c r="AXJ19" s="250">
        <f>('Budget LP'!$F$37*'Budget LP'!AXL37)+('Budget LP'!$F$38*'Budget LP'!AXL38)+('Budget LP'!$F$39*'Budget LP'!AXL39)*Cover!$B$5</f>
        <v>0</v>
      </c>
      <c r="AXK19" s="250">
        <f>('Budget LP'!$F$37*'Budget LP'!AXM37)+('Budget LP'!$F$38*'Budget LP'!AXM38)+('Budget LP'!$F$39*'Budget LP'!AXM39)*Cover!$B$5</f>
        <v>0</v>
      </c>
      <c r="AXL19" s="250">
        <f>('Budget LP'!$F$37*'Budget LP'!AXN37)+('Budget LP'!$F$38*'Budget LP'!AXN38)+('Budget LP'!$F$39*'Budget LP'!AXN39)*Cover!$B$5</f>
        <v>0</v>
      </c>
      <c r="AXM19" s="250">
        <f>('Budget LP'!$F$37*'Budget LP'!AXO37)+('Budget LP'!$F$38*'Budget LP'!AXO38)+('Budget LP'!$F$39*'Budget LP'!AXO39)*Cover!$B$5</f>
        <v>0</v>
      </c>
      <c r="AXN19" s="250">
        <f>('Budget LP'!$F$37*'Budget LP'!AXP37)+('Budget LP'!$F$38*'Budget LP'!AXP38)+('Budget LP'!$F$39*'Budget LP'!AXP39)*Cover!$B$5</f>
        <v>0</v>
      </c>
      <c r="AXO19" s="250">
        <f>('Budget LP'!$F$37*'Budget LP'!AXQ37)+('Budget LP'!$F$38*'Budget LP'!AXQ38)+('Budget LP'!$F$39*'Budget LP'!AXQ39)*Cover!$B$5</f>
        <v>0</v>
      </c>
      <c r="AXP19" s="250">
        <f>('Budget LP'!$F$37*'Budget LP'!AXR37)+('Budget LP'!$F$38*'Budget LP'!AXR38)+('Budget LP'!$F$39*'Budget LP'!AXR39)*Cover!$B$5</f>
        <v>0</v>
      </c>
      <c r="AXQ19" s="250">
        <f>('Budget LP'!$F$37*'Budget LP'!AXS37)+('Budget LP'!$F$38*'Budget LP'!AXS38)+('Budget LP'!$F$39*'Budget LP'!AXS39)*Cover!$B$5</f>
        <v>0</v>
      </c>
      <c r="AXR19" s="250">
        <f>('Budget LP'!$F$37*'Budget LP'!AXT37)+('Budget LP'!$F$38*'Budget LP'!AXT38)+('Budget LP'!$F$39*'Budget LP'!AXT39)*Cover!$B$5</f>
        <v>0</v>
      </c>
      <c r="AXS19" s="250">
        <f>('Budget LP'!$F$37*'Budget LP'!AXU37)+('Budget LP'!$F$38*'Budget LP'!AXU38)+('Budget LP'!$F$39*'Budget LP'!AXU39)*Cover!$B$5</f>
        <v>0</v>
      </c>
      <c r="AXT19" s="250">
        <f>('Budget LP'!$F$37*'Budget LP'!AXV37)+('Budget LP'!$F$38*'Budget LP'!AXV38)+('Budget LP'!$F$39*'Budget LP'!AXV39)*Cover!$B$5</f>
        <v>0</v>
      </c>
      <c r="AXU19" s="250">
        <f>('Budget LP'!$F$37*'Budget LP'!AXW37)+('Budget LP'!$F$38*'Budget LP'!AXW38)+('Budget LP'!$F$39*'Budget LP'!AXW39)*Cover!$B$5</f>
        <v>0</v>
      </c>
      <c r="AXV19" s="250">
        <f>('Budget LP'!$F$37*'Budget LP'!AXX37)+('Budget LP'!$F$38*'Budget LP'!AXX38)+('Budget LP'!$F$39*'Budget LP'!AXX39)*Cover!$B$5</f>
        <v>0</v>
      </c>
      <c r="AXW19" s="250">
        <f>('Budget LP'!$F$37*'Budget LP'!AXY37)+('Budget LP'!$F$38*'Budget LP'!AXY38)+('Budget LP'!$F$39*'Budget LP'!AXY39)*Cover!$B$5</f>
        <v>0</v>
      </c>
      <c r="AXX19" s="250">
        <f>('Budget LP'!$F$37*'Budget LP'!AXZ37)+('Budget LP'!$F$38*'Budget LP'!AXZ38)+('Budget LP'!$F$39*'Budget LP'!AXZ39)*Cover!$B$5</f>
        <v>0</v>
      </c>
      <c r="AXY19" s="250">
        <f>('Budget LP'!$F$37*'Budget LP'!AYA37)+('Budget LP'!$F$38*'Budget LP'!AYA38)+('Budget LP'!$F$39*'Budget LP'!AYA39)*Cover!$B$5</f>
        <v>0</v>
      </c>
      <c r="AXZ19" s="250">
        <f>('Budget LP'!$F$37*'Budget LP'!AYB37)+('Budget LP'!$F$38*'Budget LP'!AYB38)+('Budget LP'!$F$39*'Budget LP'!AYB39)*Cover!$B$5</f>
        <v>0</v>
      </c>
      <c r="AYA19" s="250">
        <f>('Budget LP'!$F$37*'Budget LP'!AYC37)+('Budget LP'!$F$38*'Budget LP'!AYC38)+('Budget LP'!$F$39*'Budget LP'!AYC39)*Cover!$B$5</f>
        <v>0</v>
      </c>
      <c r="AYB19" s="250">
        <f>('Budget LP'!$F$37*'Budget LP'!AYD37)+('Budget LP'!$F$38*'Budget LP'!AYD38)+('Budget LP'!$F$39*'Budget LP'!AYD39)*Cover!$B$5</f>
        <v>0</v>
      </c>
      <c r="AYC19" s="250">
        <f>('Budget LP'!$F$37*'Budget LP'!AYE37)+('Budget LP'!$F$38*'Budget LP'!AYE38)+('Budget LP'!$F$39*'Budget LP'!AYE39)*Cover!$B$5</f>
        <v>0</v>
      </c>
      <c r="AYD19" s="250">
        <f>('Budget LP'!$F$37*'Budget LP'!AYF37)+('Budget LP'!$F$38*'Budget LP'!AYF38)+('Budget LP'!$F$39*'Budget LP'!AYF39)*Cover!$B$5</f>
        <v>0</v>
      </c>
      <c r="AYE19" s="250">
        <f>('Budget LP'!$F$37*'Budget LP'!AYG37)+('Budget LP'!$F$38*'Budget LP'!AYG38)+('Budget LP'!$F$39*'Budget LP'!AYG39)*Cover!$B$5</f>
        <v>0</v>
      </c>
      <c r="AYF19" s="250">
        <f>('Budget LP'!$F$37*'Budget LP'!AYH37)+('Budget LP'!$F$38*'Budget LP'!AYH38)+('Budget LP'!$F$39*'Budget LP'!AYH39)*Cover!$B$5</f>
        <v>0</v>
      </c>
      <c r="AYG19" s="250">
        <f>('Budget LP'!$F$37*'Budget LP'!AYI37)+('Budget LP'!$F$38*'Budget LP'!AYI38)+('Budget LP'!$F$39*'Budget LP'!AYI39)*Cover!$B$5</f>
        <v>0</v>
      </c>
      <c r="AYH19" s="250">
        <f>('Budget LP'!$F$37*'Budget LP'!AYJ37)+('Budget LP'!$F$38*'Budget LP'!AYJ38)+('Budget LP'!$F$39*'Budget LP'!AYJ39)*Cover!$B$5</f>
        <v>0</v>
      </c>
      <c r="AYI19" s="250">
        <f>('Budget LP'!$F$37*'Budget LP'!AYK37)+('Budget LP'!$F$38*'Budget LP'!AYK38)+('Budget LP'!$F$39*'Budget LP'!AYK39)*Cover!$B$5</f>
        <v>0</v>
      </c>
      <c r="AYJ19" s="250">
        <f>('Budget LP'!$F$37*'Budget LP'!AYL37)+('Budget LP'!$F$38*'Budget LP'!AYL38)+('Budget LP'!$F$39*'Budget LP'!AYL39)*Cover!$B$5</f>
        <v>0</v>
      </c>
      <c r="AYK19" s="250">
        <f>('Budget LP'!$F$37*'Budget LP'!AYM37)+('Budget LP'!$F$38*'Budget LP'!AYM38)+('Budget LP'!$F$39*'Budget LP'!AYM39)*Cover!$B$5</f>
        <v>0</v>
      </c>
      <c r="AYL19" s="250">
        <f>('Budget LP'!$F$37*'Budget LP'!AYN37)+('Budget LP'!$F$38*'Budget LP'!AYN38)+('Budget LP'!$F$39*'Budget LP'!AYN39)*Cover!$B$5</f>
        <v>0</v>
      </c>
      <c r="AYM19" s="250">
        <f>('Budget LP'!$F$37*'Budget LP'!AYO37)+('Budget LP'!$F$38*'Budget LP'!AYO38)+('Budget LP'!$F$39*'Budget LP'!AYO39)*Cover!$B$5</f>
        <v>0</v>
      </c>
      <c r="AYN19" s="250">
        <f>('Budget LP'!$F$37*'Budget LP'!AYP37)+('Budget LP'!$F$38*'Budget LP'!AYP38)+('Budget LP'!$F$39*'Budget LP'!AYP39)*Cover!$B$5</f>
        <v>0</v>
      </c>
      <c r="AYO19" s="250">
        <f>('Budget LP'!$F$37*'Budget LP'!AYQ37)+('Budget LP'!$F$38*'Budget LP'!AYQ38)+('Budget LP'!$F$39*'Budget LP'!AYQ39)*Cover!$B$5</f>
        <v>0</v>
      </c>
      <c r="AYP19" s="250">
        <f>('Budget LP'!$F$37*'Budget LP'!AYR37)+('Budget LP'!$F$38*'Budget LP'!AYR38)+('Budget LP'!$F$39*'Budget LP'!AYR39)*Cover!$B$5</f>
        <v>0</v>
      </c>
      <c r="AYQ19" s="250">
        <f>('Budget LP'!$F$37*'Budget LP'!AYS37)+('Budget LP'!$F$38*'Budget LP'!AYS38)+('Budget LP'!$F$39*'Budget LP'!AYS39)*Cover!$B$5</f>
        <v>0</v>
      </c>
      <c r="AYR19" s="250">
        <f>('Budget LP'!$F$37*'Budget LP'!AYT37)+('Budget LP'!$F$38*'Budget LP'!AYT38)+('Budget LP'!$F$39*'Budget LP'!AYT39)*Cover!$B$5</f>
        <v>0</v>
      </c>
      <c r="AYS19" s="250">
        <f>('Budget LP'!$F$37*'Budget LP'!AYU37)+('Budget LP'!$F$38*'Budget LP'!AYU38)+('Budget LP'!$F$39*'Budget LP'!AYU39)*Cover!$B$5</f>
        <v>0</v>
      </c>
      <c r="AYT19" s="250">
        <f>('Budget LP'!$F$37*'Budget LP'!AYV37)+('Budget LP'!$F$38*'Budget LP'!AYV38)+('Budget LP'!$F$39*'Budget LP'!AYV39)*Cover!$B$5</f>
        <v>0</v>
      </c>
      <c r="AYU19" s="250">
        <f>('Budget LP'!$F$37*'Budget LP'!AYW37)+('Budget LP'!$F$38*'Budget LP'!AYW38)+('Budget LP'!$F$39*'Budget LP'!AYW39)*Cover!$B$5</f>
        <v>0</v>
      </c>
      <c r="AYV19" s="250">
        <f>('Budget LP'!$F$37*'Budget LP'!AYX37)+('Budget LP'!$F$38*'Budget LP'!AYX38)+('Budget LP'!$F$39*'Budget LP'!AYX39)*Cover!$B$5</f>
        <v>0</v>
      </c>
      <c r="AYW19" s="250">
        <f>('Budget LP'!$F$37*'Budget LP'!AYY37)+('Budget LP'!$F$38*'Budget LP'!AYY38)+('Budget LP'!$F$39*'Budget LP'!AYY39)*Cover!$B$5</f>
        <v>0</v>
      </c>
      <c r="AYX19" s="250">
        <f>('Budget LP'!$F$37*'Budget LP'!AYZ37)+('Budget LP'!$F$38*'Budget LP'!AYZ38)+('Budget LP'!$F$39*'Budget LP'!AYZ39)*Cover!$B$5</f>
        <v>0</v>
      </c>
      <c r="AYY19" s="250">
        <f>('Budget LP'!$F$37*'Budget LP'!AZA37)+('Budget LP'!$F$38*'Budget LP'!AZA38)+('Budget LP'!$F$39*'Budget LP'!AZA39)*Cover!$B$5</f>
        <v>0</v>
      </c>
      <c r="AYZ19" s="250">
        <f>('Budget LP'!$F$37*'Budget LP'!AZB37)+('Budget LP'!$F$38*'Budget LP'!AZB38)+('Budget LP'!$F$39*'Budget LP'!AZB39)*Cover!$B$5</f>
        <v>0</v>
      </c>
      <c r="AZA19" s="250">
        <f>('Budget LP'!$F$37*'Budget LP'!AZC37)+('Budget LP'!$F$38*'Budget LP'!AZC38)+('Budget LP'!$F$39*'Budget LP'!AZC39)*Cover!$B$5</f>
        <v>0</v>
      </c>
      <c r="AZB19" s="250">
        <f>('Budget LP'!$F$37*'Budget LP'!AZD37)+('Budget LP'!$F$38*'Budget LP'!AZD38)+('Budget LP'!$F$39*'Budget LP'!AZD39)*Cover!$B$5</f>
        <v>0</v>
      </c>
      <c r="AZC19" s="250">
        <f>('Budget LP'!$F$37*'Budget LP'!AZE37)+('Budget LP'!$F$38*'Budget LP'!AZE38)+('Budget LP'!$F$39*'Budget LP'!AZE39)*Cover!$B$5</f>
        <v>0</v>
      </c>
      <c r="AZD19" s="250">
        <f>('Budget LP'!$F$37*'Budget LP'!AZF37)+('Budget LP'!$F$38*'Budget LP'!AZF38)+('Budget LP'!$F$39*'Budget LP'!AZF39)*Cover!$B$5</f>
        <v>0</v>
      </c>
      <c r="AZE19" s="250">
        <f>('Budget LP'!$F$37*'Budget LP'!AZG37)+('Budget LP'!$F$38*'Budget LP'!AZG38)+('Budget LP'!$F$39*'Budget LP'!AZG39)*Cover!$B$5</f>
        <v>0</v>
      </c>
      <c r="AZF19" s="250">
        <f>('Budget LP'!$F$37*'Budget LP'!AZH37)+('Budget LP'!$F$38*'Budget LP'!AZH38)+('Budget LP'!$F$39*'Budget LP'!AZH39)*Cover!$B$5</f>
        <v>0</v>
      </c>
      <c r="AZG19" s="250">
        <f>('Budget LP'!$F$37*'Budget LP'!AZI37)+('Budget LP'!$F$38*'Budget LP'!AZI38)+('Budget LP'!$F$39*'Budget LP'!AZI39)*Cover!$B$5</f>
        <v>0</v>
      </c>
      <c r="AZH19" s="250">
        <f>('Budget LP'!$F$37*'Budget LP'!AZJ37)+('Budget LP'!$F$38*'Budget LP'!AZJ38)+('Budget LP'!$F$39*'Budget LP'!AZJ39)*Cover!$B$5</f>
        <v>0</v>
      </c>
      <c r="AZI19" s="250">
        <f>('Budget LP'!$F$37*'Budget LP'!AZK37)+('Budget LP'!$F$38*'Budget LP'!AZK38)+('Budget LP'!$F$39*'Budget LP'!AZK39)*Cover!$B$5</f>
        <v>0</v>
      </c>
      <c r="AZJ19" s="250">
        <f>('Budget LP'!$F$37*'Budget LP'!AZL37)+('Budget LP'!$F$38*'Budget LP'!AZL38)+('Budget LP'!$F$39*'Budget LP'!AZL39)*Cover!$B$5</f>
        <v>0</v>
      </c>
      <c r="AZK19" s="250">
        <f>('Budget LP'!$F$37*'Budget LP'!AZM37)+('Budget LP'!$F$38*'Budget LP'!AZM38)+('Budget LP'!$F$39*'Budget LP'!AZM39)*Cover!$B$5</f>
        <v>0</v>
      </c>
      <c r="AZL19" s="250">
        <f>('Budget LP'!$F$37*'Budget LP'!AZN37)+('Budget LP'!$F$38*'Budget LP'!AZN38)+('Budget LP'!$F$39*'Budget LP'!AZN39)*Cover!$B$5</f>
        <v>0</v>
      </c>
      <c r="AZM19" s="250">
        <f>('Budget LP'!$F$37*'Budget LP'!AZO37)+('Budget LP'!$F$38*'Budget LP'!AZO38)+('Budget LP'!$F$39*'Budget LP'!AZO39)*Cover!$B$5</f>
        <v>0</v>
      </c>
      <c r="AZN19" s="250">
        <f>('Budget LP'!$F$37*'Budget LP'!AZP37)+('Budget LP'!$F$38*'Budget LP'!AZP38)+('Budget LP'!$F$39*'Budget LP'!AZP39)*Cover!$B$5</f>
        <v>0</v>
      </c>
      <c r="AZO19" s="250">
        <f>('Budget LP'!$F$37*'Budget LP'!AZQ37)+('Budget LP'!$F$38*'Budget LP'!AZQ38)+('Budget LP'!$F$39*'Budget LP'!AZQ39)*Cover!$B$5</f>
        <v>0</v>
      </c>
      <c r="AZP19" s="250">
        <f>('Budget LP'!$F$37*'Budget LP'!AZR37)+('Budget LP'!$F$38*'Budget LP'!AZR38)+('Budget LP'!$F$39*'Budget LP'!AZR39)*Cover!$B$5</f>
        <v>0</v>
      </c>
      <c r="AZQ19" s="250">
        <f>('Budget LP'!$F$37*'Budget LP'!AZS37)+('Budget LP'!$F$38*'Budget LP'!AZS38)+('Budget LP'!$F$39*'Budget LP'!AZS39)*Cover!$B$5</f>
        <v>0</v>
      </c>
      <c r="AZR19" s="250">
        <f>('Budget LP'!$F$37*'Budget LP'!AZT37)+('Budget LP'!$F$38*'Budget LP'!AZT38)+('Budget LP'!$F$39*'Budget LP'!AZT39)*Cover!$B$5</f>
        <v>0</v>
      </c>
      <c r="AZS19" s="250">
        <f>('Budget LP'!$F$37*'Budget LP'!AZU37)+('Budget LP'!$F$38*'Budget LP'!AZU38)+('Budget LP'!$F$39*'Budget LP'!AZU39)*Cover!$B$5</f>
        <v>0</v>
      </c>
      <c r="AZT19" s="250">
        <f>('Budget LP'!$F$37*'Budget LP'!AZV37)+('Budget LP'!$F$38*'Budget LP'!AZV38)+('Budget LP'!$F$39*'Budget LP'!AZV39)*Cover!$B$5</f>
        <v>0</v>
      </c>
      <c r="AZU19" s="250">
        <f>('Budget LP'!$F$37*'Budget LP'!AZW37)+('Budget LP'!$F$38*'Budget LP'!AZW38)+('Budget LP'!$F$39*'Budget LP'!AZW39)*Cover!$B$5</f>
        <v>0</v>
      </c>
      <c r="AZV19" s="250">
        <f>('Budget LP'!$F$37*'Budget LP'!AZX37)+('Budget LP'!$F$38*'Budget LP'!AZX38)+('Budget LP'!$F$39*'Budget LP'!AZX39)*Cover!$B$5</f>
        <v>0</v>
      </c>
      <c r="AZW19" s="250">
        <f>('Budget LP'!$F$37*'Budget LP'!AZY37)+('Budget LP'!$F$38*'Budget LP'!AZY38)+('Budget LP'!$F$39*'Budget LP'!AZY39)*Cover!$B$5</f>
        <v>0</v>
      </c>
      <c r="AZX19" s="250">
        <f>('Budget LP'!$F$37*'Budget LP'!AZZ37)+('Budget LP'!$F$38*'Budget LP'!AZZ38)+('Budget LP'!$F$39*'Budget LP'!AZZ39)*Cover!$B$5</f>
        <v>0</v>
      </c>
      <c r="AZY19" s="250">
        <f>('Budget LP'!$F$37*'Budget LP'!BAA37)+('Budget LP'!$F$38*'Budget LP'!BAA38)+('Budget LP'!$F$39*'Budget LP'!BAA39)*Cover!$B$5</f>
        <v>0</v>
      </c>
      <c r="AZZ19" s="250">
        <f>('Budget LP'!$F$37*'Budget LP'!BAB37)+('Budget LP'!$F$38*'Budget LP'!BAB38)+('Budget LP'!$F$39*'Budget LP'!BAB39)*Cover!$B$5</f>
        <v>0</v>
      </c>
      <c r="BAA19" s="250">
        <f>('Budget LP'!$F$37*'Budget LP'!BAC37)+('Budget LP'!$F$38*'Budget LP'!BAC38)+('Budget LP'!$F$39*'Budget LP'!BAC39)*Cover!$B$5</f>
        <v>0</v>
      </c>
      <c r="BAB19" s="250">
        <f>('Budget LP'!$F$37*'Budget LP'!BAD37)+('Budget LP'!$F$38*'Budget LP'!BAD38)+('Budget LP'!$F$39*'Budget LP'!BAD39)*Cover!$B$5</f>
        <v>0</v>
      </c>
      <c r="BAC19" s="250">
        <f>('Budget LP'!$F$37*'Budget LP'!BAE37)+('Budget LP'!$F$38*'Budget LP'!BAE38)+('Budget LP'!$F$39*'Budget LP'!BAE39)*Cover!$B$5</f>
        <v>0</v>
      </c>
      <c r="BAD19" s="250">
        <f>('Budget LP'!$F$37*'Budget LP'!BAF37)+('Budget LP'!$F$38*'Budget LP'!BAF38)+('Budget LP'!$F$39*'Budget LP'!BAF39)*Cover!$B$5</f>
        <v>0</v>
      </c>
      <c r="BAE19" s="250">
        <f>('Budget LP'!$F$37*'Budget LP'!BAG37)+('Budget LP'!$F$38*'Budget LP'!BAG38)+('Budget LP'!$F$39*'Budget LP'!BAG39)*Cover!$B$5</f>
        <v>0</v>
      </c>
      <c r="BAF19" s="250">
        <f>('Budget LP'!$F$37*'Budget LP'!BAH37)+('Budget LP'!$F$38*'Budget LP'!BAH38)+('Budget LP'!$F$39*'Budget LP'!BAH39)*Cover!$B$5</f>
        <v>0</v>
      </c>
      <c r="BAG19" s="250">
        <f>('Budget LP'!$F$37*'Budget LP'!BAI37)+('Budget LP'!$F$38*'Budget LP'!BAI38)+('Budget LP'!$F$39*'Budget LP'!BAI39)*Cover!$B$5</f>
        <v>0</v>
      </c>
      <c r="BAH19" s="250">
        <f>('Budget LP'!$F$37*'Budget LP'!BAJ37)+('Budget LP'!$F$38*'Budget LP'!BAJ38)+('Budget LP'!$F$39*'Budget LP'!BAJ39)*Cover!$B$5</f>
        <v>0</v>
      </c>
      <c r="BAI19" s="250">
        <f>('Budget LP'!$F$37*'Budget LP'!BAK37)+('Budget LP'!$F$38*'Budget LP'!BAK38)+('Budget LP'!$F$39*'Budget LP'!BAK39)*Cover!$B$5</f>
        <v>0</v>
      </c>
      <c r="BAJ19" s="250">
        <f>('Budget LP'!$F$37*'Budget LP'!BAL37)+('Budget LP'!$F$38*'Budget LP'!BAL38)+('Budget LP'!$F$39*'Budget LP'!BAL39)*Cover!$B$5</f>
        <v>0</v>
      </c>
      <c r="BAK19" s="250">
        <f>('Budget LP'!$F$37*'Budget LP'!BAM37)+('Budget LP'!$F$38*'Budget LP'!BAM38)+('Budget LP'!$F$39*'Budget LP'!BAM39)*Cover!$B$5</f>
        <v>0</v>
      </c>
      <c r="BAL19" s="250">
        <f>('Budget LP'!$F$37*'Budget LP'!BAN37)+('Budget LP'!$F$38*'Budget LP'!BAN38)+('Budget LP'!$F$39*'Budget LP'!BAN39)*Cover!$B$5</f>
        <v>0</v>
      </c>
      <c r="BAM19" s="250">
        <f>('Budget LP'!$F$37*'Budget LP'!BAO37)+('Budget LP'!$F$38*'Budget LP'!BAO38)+('Budget LP'!$F$39*'Budget LP'!BAO39)*Cover!$B$5</f>
        <v>0</v>
      </c>
      <c r="BAN19" s="250">
        <f>('Budget LP'!$F$37*'Budget LP'!BAP37)+('Budget LP'!$F$38*'Budget LP'!BAP38)+('Budget LP'!$F$39*'Budget LP'!BAP39)*Cover!$B$5</f>
        <v>0</v>
      </c>
      <c r="BAO19" s="250">
        <f>('Budget LP'!$F$37*'Budget LP'!BAQ37)+('Budget LP'!$F$38*'Budget LP'!BAQ38)+('Budget LP'!$F$39*'Budget LP'!BAQ39)*Cover!$B$5</f>
        <v>0</v>
      </c>
      <c r="BAP19" s="250">
        <f>('Budget LP'!$F$37*'Budget LP'!BAR37)+('Budget LP'!$F$38*'Budget LP'!BAR38)+('Budget LP'!$F$39*'Budget LP'!BAR39)*Cover!$B$5</f>
        <v>0</v>
      </c>
      <c r="BAQ19" s="250">
        <f>('Budget LP'!$F$37*'Budget LP'!BAS37)+('Budget LP'!$F$38*'Budget LP'!BAS38)+('Budget LP'!$F$39*'Budget LP'!BAS39)*Cover!$B$5</f>
        <v>0</v>
      </c>
      <c r="BAR19" s="250">
        <f>('Budget LP'!$F$37*'Budget LP'!BAT37)+('Budget LP'!$F$38*'Budget LP'!BAT38)+('Budget LP'!$F$39*'Budget LP'!BAT39)*Cover!$B$5</f>
        <v>0</v>
      </c>
      <c r="BAS19" s="250">
        <f>('Budget LP'!$F$37*'Budget LP'!BAU37)+('Budget LP'!$F$38*'Budget LP'!BAU38)+('Budget LP'!$F$39*'Budget LP'!BAU39)*Cover!$B$5</f>
        <v>0</v>
      </c>
      <c r="BAT19" s="250">
        <f>('Budget LP'!$F$37*'Budget LP'!BAV37)+('Budget LP'!$F$38*'Budget LP'!BAV38)+('Budget LP'!$F$39*'Budget LP'!BAV39)*Cover!$B$5</f>
        <v>0</v>
      </c>
      <c r="BAU19" s="250">
        <f>('Budget LP'!$F$37*'Budget LP'!BAW37)+('Budget LP'!$F$38*'Budget LP'!BAW38)+('Budget LP'!$F$39*'Budget LP'!BAW39)*Cover!$B$5</f>
        <v>0</v>
      </c>
      <c r="BAV19" s="250">
        <f>('Budget LP'!$F$37*'Budget LP'!BAX37)+('Budget LP'!$F$38*'Budget LP'!BAX38)+('Budget LP'!$F$39*'Budget LP'!BAX39)*Cover!$B$5</f>
        <v>0</v>
      </c>
      <c r="BAW19" s="250">
        <f>('Budget LP'!$F$37*'Budget LP'!BAY37)+('Budget LP'!$F$38*'Budget LP'!BAY38)+('Budget LP'!$F$39*'Budget LP'!BAY39)*Cover!$B$5</f>
        <v>0</v>
      </c>
      <c r="BAX19" s="250">
        <f>('Budget LP'!$F$37*'Budget LP'!BAZ37)+('Budget LP'!$F$38*'Budget LP'!BAZ38)+('Budget LP'!$F$39*'Budget LP'!BAZ39)*Cover!$B$5</f>
        <v>0</v>
      </c>
      <c r="BAY19" s="250">
        <f>('Budget LP'!$F$37*'Budget LP'!BBA37)+('Budget LP'!$F$38*'Budget LP'!BBA38)+('Budget LP'!$F$39*'Budget LP'!BBA39)*Cover!$B$5</f>
        <v>0</v>
      </c>
      <c r="BAZ19" s="250">
        <f>('Budget LP'!$F$37*'Budget LP'!BBB37)+('Budget LP'!$F$38*'Budget LP'!BBB38)+('Budget LP'!$F$39*'Budget LP'!BBB39)*Cover!$B$5</f>
        <v>0</v>
      </c>
      <c r="BBA19" s="250">
        <f>('Budget LP'!$F$37*'Budget LP'!BBC37)+('Budget LP'!$F$38*'Budget LP'!BBC38)+('Budget LP'!$F$39*'Budget LP'!BBC39)*Cover!$B$5</f>
        <v>0</v>
      </c>
      <c r="BBB19" s="250">
        <f>('Budget LP'!$F$37*'Budget LP'!BBD37)+('Budget LP'!$F$38*'Budget LP'!BBD38)+('Budget LP'!$F$39*'Budget LP'!BBD39)*Cover!$B$5</f>
        <v>0</v>
      </c>
      <c r="BBC19" s="250">
        <f>('Budget LP'!$F$37*'Budget LP'!BBE37)+('Budget LP'!$F$38*'Budget LP'!BBE38)+('Budget LP'!$F$39*'Budget LP'!BBE39)*Cover!$B$5</f>
        <v>0</v>
      </c>
      <c r="BBD19" s="250">
        <f>('Budget LP'!$F$37*'Budget LP'!BBF37)+('Budget LP'!$F$38*'Budget LP'!BBF38)+('Budget LP'!$F$39*'Budget LP'!BBF39)*Cover!$B$5</f>
        <v>0</v>
      </c>
      <c r="BBE19" s="250">
        <f>('Budget LP'!$F$37*'Budget LP'!BBG37)+('Budget LP'!$F$38*'Budget LP'!BBG38)+('Budget LP'!$F$39*'Budget LP'!BBG39)*Cover!$B$5</f>
        <v>0</v>
      </c>
      <c r="BBF19" s="250">
        <f>('Budget LP'!$F$37*'Budget LP'!BBH37)+('Budget LP'!$F$38*'Budget LP'!BBH38)+('Budget LP'!$F$39*'Budget LP'!BBH39)*Cover!$B$5</f>
        <v>0</v>
      </c>
      <c r="BBG19" s="250">
        <f>('Budget LP'!$F$37*'Budget LP'!BBI37)+('Budget LP'!$F$38*'Budget LP'!BBI38)+('Budget LP'!$F$39*'Budget LP'!BBI39)*Cover!$B$5</f>
        <v>0</v>
      </c>
      <c r="BBH19" s="250">
        <f>('Budget LP'!$F$37*'Budget LP'!BBJ37)+('Budget LP'!$F$38*'Budget LP'!BBJ38)+('Budget LP'!$F$39*'Budget LP'!BBJ39)*Cover!$B$5</f>
        <v>0</v>
      </c>
      <c r="BBI19" s="250">
        <f>('Budget LP'!$F$37*'Budget LP'!BBK37)+('Budget LP'!$F$38*'Budget LP'!BBK38)+('Budget LP'!$F$39*'Budget LP'!BBK39)*Cover!$B$5</f>
        <v>0</v>
      </c>
      <c r="BBJ19" s="250">
        <f>('Budget LP'!$F$37*'Budget LP'!BBL37)+('Budget LP'!$F$38*'Budget LP'!BBL38)+('Budget LP'!$F$39*'Budget LP'!BBL39)*Cover!$B$5</f>
        <v>0</v>
      </c>
      <c r="BBK19" s="250">
        <f>('Budget LP'!$F$37*'Budget LP'!BBM37)+('Budget LP'!$F$38*'Budget LP'!BBM38)+('Budget LP'!$F$39*'Budget LP'!BBM39)*Cover!$B$5</f>
        <v>0</v>
      </c>
      <c r="BBL19" s="250">
        <f>('Budget LP'!$F$37*'Budget LP'!BBN37)+('Budget LP'!$F$38*'Budget LP'!BBN38)+('Budget LP'!$F$39*'Budget LP'!BBN39)*Cover!$B$5</f>
        <v>0</v>
      </c>
      <c r="BBM19" s="250">
        <f>('Budget LP'!$F$37*'Budget LP'!BBO37)+('Budget LP'!$F$38*'Budget LP'!BBO38)+('Budget LP'!$F$39*'Budget LP'!BBO39)*Cover!$B$5</f>
        <v>0</v>
      </c>
      <c r="BBN19" s="250">
        <f>('Budget LP'!$F$37*'Budget LP'!BBP37)+('Budget LP'!$F$38*'Budget LP'!BBP38)+('Budget LP'!$F$39*'Budget LP'!BBP39)*Cover!$B$5</f>
        <v>0</v>
      </c>
      <c r="BBO19" s="250">
        <f>('Budget LP'!$F$37*'Budget LP'!BBQ37)+('Budget LP'!$F$38*'Budget LP'!BBQ38)+('Budget LP'!$F$39*'Budget LP'!BBQ39)*Cover!$B$5</f>
        <v>0</v>
      </c>
      <c r="BBP19" s="250">
        <f>('Budget LP'!$F$37*'Budget LP'!BBR37)+('Budget LP'!$F$38*'Budget LP'!BBR38)+('Budget LP'!$F$39*'Budget LP'!BBR39)*Cover!$B$5</f>
        <v>0</v>
      </c>
      <c r="BBQ19" s="250">
        <f>('Budget LP'!$F$37*'Budget LP'!BBS37)+('Budget LP'!$F$38*'Budget LP'!BBS38)+('Budget LP'!$F$39*'Budget LP'!BBS39)*Cover!$B$5</f>
        <v>0</v>
      </c>
      <c r="BBR19" s="250">
        <f>('Budget LP'!$F$37*'Budget LP'!BBT37)+('Budget LP'!$F$38*'Budget LP'!BBT38)+('Budget LP'!$F$39*'Budget LP'!BBT39)*Cover!$B$5</f>
        <v>0</v>
      </c>
      <c r="BBS19" s="250">
        <f>('Budget LP'!$F$37*'Budget LP'!BBU37)+('Budget LP'!$F$38*'Budget LP'!BBU38)+('Budget LP'!$F$39*'Budget LP'!BBU39)*Cover!$B$5</f>
        <v>0</v>
      </c>
      <c r="BBT19" s="250">
        <f>('Budget LP'!$F$37*'Budget LP'!BBV37)+('Budget LP'!$F$38*'Budget LP'!BBV38)+('Budget LP'!$F$39*'Budget LP'!BBV39)*Cover!$B$5</f>
        <v>0</v>
      </c>
      <c r="BBU19" s="250">
        <f>('Budget LP'!$F$37*'Budget LP'!BBW37)+('Budget LP'!$F$38*'Budget LP'!BBW38)+('Budget LP'!$F$39*'Budget LP'!BBW39)*Cover!$B$5</f>
        <v>0</v>
      </c>
      <c r="BBV19" s="250">
        <f>('Budget LP'!$F$37*'Budget LP'!BBX37)+('Budget LP'!$F$38*'Budget LP'!BBX38)+('Budget LP'!$F$39*'Budget LP'!BBX39)*Cover!$B$5</f>
        <v>0</v>
      </c>
      <c r="BBW19" s="250">
        <f>('Budget LP'!$F$37*'Budget LP'!BBY37)+('Budget LP'!$F$38*'Budget LP'!BBY38)+('Budget LP'!$F$39*'Budget LP'!BBY39)*Cover!$B$5</f>
        <v>0</v>
      </c>
      <c r="BBX19" s="250">
        <f>('Budget LP'!$F$37*'Budget LP'!BBZ37)+('Budget LP'!$F$38*'Budget LP'!BBZ38)+('Budget LP'!$F$39*'Budget LP'!BBZ39)*Cover!$B$5</f>
        <v>0</v>
      </c>
      <c r="BBY19" s="250">
        <f>('Budget LP'!$F$37*'Budget LP'!BCA37)+('Budget LP'!$F$38*'Budget LP'!BCA38)+('Budget LP'!$F$39*'Budget LP'!BCA39)*Cover!$B$5</f>
        <v>0</v>
      </c>
      <c r="BBZ19" s="250">
        <f>('Budget LP'!$F$37*'Budget LP'!BCB37)+('Budget LP'!$F$38*'Budget LP'!BCB38)+('Budget LP'!$F$39*'Budget LP'!BCB39)*Cover!$B$5</f>
        <v>0</v>
      </c>
      <c r="BCA19" s="250">
        <f>('Budget LP'!$F$37*'Budget LP'!BCC37)+('Budget LP'!$F$38*'Budget LP'!BCC38)+('Budget LP'!$F$39*'Budget LP'!BCC39)*Cover!$B$5</f>
        <v>0</v>
      </c>
      <c r="BCB19" s="250">
        <f>('Budget LP'!$F$37*'Budget LP'!BCD37)+('Budget LP'!$F$38*'Budget LP'!BCD38)+('Budget LP'!$F$39*'Budget LP'!BCD39)*Cover!$B$5</f>
        <v>0</v>
      </c>
      <c r="BCC19" s="250">
        <f>('Budget LP'!$F$37*'Budget LP'!BCE37)+('Budget LP'!$F$38*'Budget LP'!BCE38)+('Budget LP'!$F$39*'Budget LP'!BCE39)*Cover!$B$5</f>
        <v>0</v>
      </c>
      <c r="BCD19" s="250">
        <f>('Budget LP'!$F$37*'Budget LP'!BCF37)+('Budget LP'!$F$38*'Budget LP'!BCF38)+('Budget LP'!$F$39*'Budget LP'!BCF39)*Cover!$B$5</f>
        <v>0</v>
      </c>
      <c r="BCE19" s="250">
        <f>('Budget LP'!$F$37*'Budget LP'!BCG37)+('Budget LP'!$F$38*'Budget LP'!BCG38)+('Budget LP'!$F$39*'Budget LP'!BCG39)*Cover!$B$5</f>
        <v>0</v>
      </c>
      <c r="BCF19" s="250">
        <f>('Budget LP'!$F$37*'Budget LP'!BCH37)+('Budget LP'!$F$38*'Budget LP'!BCH38)+('Budget LP'!$F$39*'Budget LP'!BCH39)*Cover!$B$5</f>
        <v>0</v>
      </c>
      <c r="BCG19" s="250">
        <f>('Budget LP'!$F$37*'Budget LP'!BCI37)+('Budget LP'!$F$38*'Budget LP'!BCI38)+('Budget LP'!$F$39*'Budget LP'!BCI39)*Cover!$B$5</f>
        <v>0</v>
      </c>
      <c r="BCH19" s="250">
        <f>('Budget LP'!$F$37*'Budget LP'!BCJ37)+('Budget LP'!$F$38*'Budget LP'!BCJ38)+('Budget LP'!$F$39*'Budget LP'!BCJ39)*Cover!$B$5</f>
        <v>0</v>
      </c>
      <c r="BCI19" s="250">
        <f>('Budget LP'!$F$37*'Budget LP'!BCK37)+('Budget LP'!$F$38*'Budget LP'!BCK38)+('Budget LP'!$F$39*'Budget LP'!BCK39)*Cover!$B$5</f>
        <v>0</v>
      </c>
      <c r="BCJ19" s="250">
        <f>('Budget LP'!$F$37*'Budget LP'!BCL37)+('Budget LP'!$F$38*'Budget LP'!BCL38)+('Budget LP'!$F$39*'Budget LP'!BCL39)*Cover!$B$5</f>
        <v>0</v>
      </c>
      <c r="BCK19" s="250">
        <f>('Budget LP'!$F$37*'Budget LP'!BCM37)+('Budget LP'!$F$38*'Budget LP'!BCM38)+('Budget LP'!$F$39*'Budget LP'!BCM39)*Cover!$B$5</f>
        <v>0</v>
      </c>
      <c r="BCL19" s="250">
        <f>('Budget LP'!$F$37*'Budget LP'!BCN37)+('Budget LP'!$F$38*'Budget LP'!BCN38)+('Budget LP'!$F$39*'Budget LP'!BCN39)*Cover!$B$5</f>
        <v>0</v>
      </c>
      <c r="BCM19" s="250">
        <f>('Budget LP'!$F$37*'Budget LP'!BCO37)+('Budget LP'!$F$38*'Budget LP'!BCO38)+('Budget LP'!$F$39*'Budget LP'!BCO39)*Cover!$B$5</f>
        <v>0</v>
      </c>
      <c r="BCN19" s="250">
        <f>('Budget LP'!$F$37*'Budget LP'!BCP37)+('Budget LP'!$F$38*'Budget LP'!BCP38)+('Budget LP'!$F$39*'Budget LP'!BCP39)*Cover!$B$5</f>
        <v>0</v>
      </c>
      <c r="BCO19" s="250">
        <f>('Budget LP'!$F$37*'Budget LP'!BCQ37)+('Budget LP'!$F$38*'Budget LP'!BCQ38)+('Budget LP'!$F$39*'Budget LP'!BCQ39)*Cover!$B$5</f>
        <v>0</v>
      </c>
      <c r="BCP19" s="250">
        <f>('Budget LP'!$F$37*'Budget LP'!BCR37)+('Budget LP'!$F$38*'Budget LP'!BCR38)+('Budget LP'!$F$39*'Budget LP'!BCR39)*Cover!$B$5</f>
        <v>0</v>
      </c>
      <c r="BCQ19" s="250">
        <f>('Budget LP'!$F$37*'Budget LP'!BCS37)+('Budget LP'!$F$38*'Budget LP'!BCS38)+('Budget LP'!$F$39*'Budget LP'!BCS39)*Cover!$B$5</f>
        <v>0</v>
      </c>
      <c r="BCR19" s="250">
        <f>('Budget LP'!$F$37*'Budget LP'!BCT37)+('Budget LP'!$F$38*'Budget LP'!BCT38)+('Budget LP'!$F$39*'Budget LP'!BCT39)*Cover!$B$5</f>
        <v>0</v>
      </c>
      <c r="BCS19" s="250">
        <f>('Budget LP'!$F$37*'Budget LP'!BCU37)+('Budget LP'!$F$38*'Budget LP'!BCU38)+('Budget LP'!$F$39*'Budget LP'!BCU39)*Cover!$B$5</f>
        <v>0</v>
      </c>
      <c r="BCT19" s="250">
        <f>('Budget LP'!$F$37*'Budget LP'!BCV37)+('Budget LP'!$F$38*'Budget LP'!BCV38)+('Budget LP'!$F$39*'Budget LP'!BCV39)*Cover!$B$5</f>
        <v>0</v>
      </c>
      <c r="BCU19" s="250">
        <f>('Budget LP'!$F$37*'Budget LP'!BCW37)+('Budget LP'!$F$38*'Budget LP'!BCW38)+('Budget LP'!$F$39*'Budget LP'!BCW39)*Cover!$B$5</f>
        <v>0</v>
      </c>
      <c r="BCV19" s="250">
        <f>('Budget LP'!$F$37*'Budget LP'!BCX37)+('Budget LP'!$F$38*'Budget LP'!BCX38)+('Budget LP'!$F$39*'Budget LP'!BCX39)*Cover!$B$5</f>
        <v>0</v>
      </c>
      <c r="BCW19" s="250">
        <f>('Budget LP'!$F$37*'Budget LP'!BCY37)+('Budget LP'!$F$38*'Budget LP'!BCY38)+('Budget LP'!$F$39*'Budget LP'!BCY39)*Cover!$B$5</f>
        <v>0</v>
      </c>
      <c r="BCX19" s="250">
        <f>('Budget LP'!$F$37*'Budget LP'!BCZ37)+('Budget LP'!$F$38*'Budget LP'!BCZ38)+('Budget LP'!$F$39*'Budget LP'!BCZ39)*Cover!$B$5</f>
        <v>0</v>
      </c>
      <c r="BCY19" s="250">
        <f>('Budget LP'!$F$37*'Budget LP'!BDA37)+('Budget LP'!$F$38*'Budget LP'!BDA38)+('Budget LP'!$F$39*'Budget LP'!BDA39)*Cover!$B$5</f>
        <v>0</v>
      </c>
      <c r="BCZ19" s="250">
        <f>('Budget LP'!$F$37*'Budget LP'!BDB37)+('Budget LP'!$F$38*'Budget LP'!BDB38)+('Budget LP'!$F$39*'Budget LP'!BDB39)*Cover!$B$5</f>
        <v>0</v>
      </c>
      <c r="BDA19" s="250">
        <f>('Budget LP'!$F$37*'Budget LP'!BDC37)+('Budget LP'!$F$38*'Budget LP'!BDC38)+('Budget LP'!$F$39*'Budget LP'!BDC39)*Cover!$B$5</f>
        <v>0</v>
      </c>
      <c r="BDB19" s="250">
        <f>('Budget LP'!$F$37*'Budget LP'!BDD37)+('Budget LP'!$F$38*'Budget LP'!BDD38)+('Budget LP'!$F$39*'Budget LP'!BDD39)*Cover!$B$5</f>
        <v>0</v>
      </c>
      <c r="BDC19" s="250">
        <f>('Budget LP'!$F$37*'Budget LP'!BDE37)+('Budget LP'!$F$38*'Budget LP'!BDE38)+('Budget LP'!$F$39*'Budget LP'!BDE39)*Cover!$B$5</f>
        <v>0</v>
      </c>
      <c r="BDD19" s="250">
        <f>('Budget LP'!$F$37*'Budget LP'!BDF37)+('Budget LP'!$F$38*'Budget LP'!BDF38)+('Budget LP'!$F$39*'Budget LP'!BDF39)*Cover!$B$5</f>
        <v>0</v>
      </c>
      <c r="BDE19" s="250">
        <f>('Budget LP'!$F$37*'Budget LP'!BDG37)+('Budget LP'!$F$38*'Budget LP'!BDG38)+('Budget LP'!$F$39*'Budget LP'!BDG39)*Cover!$B$5</f>
        <v>0</v>
      </c>
      <c r="BDF19" s="250">
        <f>('Budget LP'!$F$37*'Budget LP'!BDH37)+('Budget LP'!$F$38*'Budget LP'!BDH38)+('Budget LP'!$F$39*'Budget LP'!BDH39)*Cover!$B$5</f>
        <v>0</v>
      </c>
      <c r="BDG19" s="250">
        <f>('Budget LP'!$F$37*'Budget LP'!BDI37)+('Budget LP'!$F$38*'Budget LP'!BDI38)+('Budget LP'!$F$39*'Budget LP'!BDI39)*Cover!$B$5</f>
        <v>0</v>
      </c>
      <c r="BDH19" s="250">
        <f>('Budget LP'!$F$37*'Budget LP'!BDJ37)+('Budget LP'!$F$38*'Budget LP'!BDJ38)+('Budget LP'!$F$39*'Budget LP'!BDJ39)*Cover!$B$5</f>
        <v>0</v>
      </c>
      <c r="BDI19" s="250">
        <f>('Budget LP'!$F$37*'Budget LP'!BDK37)+('Budget LP'!$F$38*'Budget LP'!BDK38)+('Budget LP'!$F$39*'Budget LP'!BDK39)*Cover!$B$5</f>
        <v>0</v>
      </c>
      <c r="BDJ19" s="250">
        <f>('Budget LP'!$F$37*'Budget LP'!BDL37)+('Budget LP'!$F$38*'Budget LP'!BDL38)+('Budget LP'!$F$39*'Budget LP'!BDL39)*Cover!$B$5</f>
        <v>0</v>
      </c>
      <c r="BDK19" s="250">
        <f>('Budget LP'!$F$37*'Budget LP'!BDM37)+('Budget LP'!$F$38*'Budget LP'!BDM38)+('Budget LP'!$F$39*'Budget LP'!BDM39)*Cover!$B$5</f>
        <v>0</v>
      </c>
      <c r="BDL19" s="250">
        <f>('Budget LP'!$F$37*'Budget LP'!BDN37)+('Budget LP'!$F$38*'Budget LP'!BDN38)+('Budget LP'!$F$39*'Budget LP'!BDN39)*Cover!$B$5</f>
        <v>0</v>
      </c>
      <c r="BDM19" s="250">
        <f>('Budget LP'!$F$37*'Budget LP'!BDO37)+('Budget LP'!$F$38*'Budget LP'!BDO38)+('Budget LP'!$F$39*'Budget LP'!BDO39)*Cover!$B$5</f>
        <v>0</v>
      </c>
      <c r="BDN19" s="250">
        <f>('Budget LP'!$F$37*'Budget LP'!BDP37)+('Budget LP'!$F$38*'Budget LP'!BDP38)+('Budget LP'!$F$39*'Budget LP'!BDP39)*Cover!$B$5</f>
        <v>0</v>
      </c>
      <c r="BDO19" s="250">
        <f>('Budget LP'!$F$37*'Budget LP'!BDQ37)+('Budget LP'!$F$38*'Budget LP'!BDQ38)+('Budget LP'!$F$39*'Budget LP'!BDQ39)*Cover!$B$5</f>
        <v>0</v>
      </c>
      <c r="BDP19" s="250">
        <f>('Budget LP'!$F$37*'Budget LP'!BDR37)+('Budget LP'!$F$38*'Budget LP'!BDR38)+('Budget LP'!$F$39*'Budget LP'!BDR39)*Cover!$B$5</f>
        <v>0</v>
      </c>
      <c r="BDQ19" s="250">
        <f>('Budget LP'!$F$37*'Budget LP'!BDS37)+('Budget LP'!$F$38*'Budget LP'!BDS38)+('Budget LP'!$F$39*'Budget LP'!BDS39)*Cover!$B$5</f>
        <v>0</v>
      </c>
      <c r="BDR19" s="250">
        <f>('Budget LP'!$F$37*'Budget LP'!BDT37)+('Budget LP'!$F$38*'Budget LP'!BDT38)+('Budget LP'!$F$39*'Budget LP'!BDT39)*Cover!$B$5</f>
        <v>0</v>
      </c>
      <c r="BDS19" s="250">
        <f>('Budget LP'!$F$37*'Budget LP'!BDU37)+('Budget LP'!$F$38*'Budget LP'!BDU38)+('Budget LP'!$F$39*'Budget LP'!BDU39)*Cover!$B$5</f>
        <v>0</v>
      </c>
      <c r="BDT19" s="250">
        <f>('Budget LP'!$F$37*'Budget LP'!BDV37)+('Budget LP'!$F$38*'Budget LP'!BDV38)+('Budget LP'!$F$39*'Budget LP'!BDV39)*Cover!$B$5</f>
        <v>0</v>
      </c>
      <c r="BDU19" s="250">
        <f>('Budget LP'!$F$37*'Budget LP'!BDW37)+('Budget LP'!$F$38*'Budget LP'!BDW38)+('Budget LP'!$F$39*'Budget LP'!BDW39)*Cover!$B$5</f>
        <v>0</v>
      </c>
      <c r="BDV19" s="250">
        <f>('Budget LP'!$F$37*'Budget LP'!BDX37)+('Budget LP'!$F$38*'Budget LP'!BDX38)+('Budget LP'!$F$39*'Budget LP'!BDX39)*Cover!$B$5</f>
        <v>0</v>
      </c>
      <c r="BDW19" s="250">
        <f>('Budget LP'!$F$37*'Budget LP'!BDY37)+('Budget LP'!$F$38*'Budget LP'!BDY38)+('Budget LP'!$F$39*'Budget LP'!BDY39)*Cover!$B$5</f>
        <v>0</v>
      </c>
      <c r="BDX19" s="250">
        <f>('Budget LP'!$F$37*'Budget LP'!BDZ37)+('Budget LP'!$F$38*'Budget LP'!BDZ38)+('Budget LP'!$F$39*'Budget LP'!BDZ39)*Cover!$B$5</f>
        <v>0</v>
      </c>
      <c r="BDY19" s="250">
        <f>('Budget LP'!$F$37*'Budget LP'!BEA37)+('Budget LP'!$F$38*'Budget LP'!BEA38)+('Budget LP'!$F$39*'Budget LP'!BEA39)*Cover!$B$5</f>
        <v>0</v>
      </c>
      <c r="BDZ19" s="250">
        <f>('Budget LP'!$F$37*'Budget LP'!BEB37)+('Budget LP'!$F$38*'Budget LP'!BEB38)+('Budget LP'!$F$39*'Budget LP'!BEB39)*Cover!$B$5</f>
        <v>0</v>
      </c>
      <c r="BEA19" s="250">
        <f>('Budget LP'!$F$37*'Budget LP'!BEC37)+('Budget LP'!$F$38*'Budget LP'!BEC38)+('Budget LP'!$F$39*'Budget LP'!BEC39)*Cover!$B$5</f>
        <v>0</v>
      </c>
      <c r="BEB19" s="250">
        <f>('Budget LP'!$F$37*'Budget LP'!BED37)+('Budget LP'!$F$38*'Budget LP'!BED38)+('Budget LP'!$F$39*'Budget LP'!BED39)*Cover!$B$5</f>
        <v>0</v>
      </c>
      <c r="BEC19" s="250">
        <f>('Budget LP'!$F$37*'Budget LP'!BEE37)+('Budget LP'!$F$38*'Budget LP'!BEE38)+('Budget LP'!$F$39*'Budget LP'!BEE39)*Cover!$B$5</f>
        <v>0</v>
      </c>
      <c r="BED19" s="250">
        <f>('Budget LP'!$F$37*'Budget LP'!BEF37)+('Budget LP'!$F$38*'Budget LP'!BEF38)+('Budget LP'!$F$39*'Budget LP'!BEF39)*Cover!$B$5</f>
        <v>0</v>
      </c>
      <c r="BEE19" s="250">
        <f>('Budget LP'!$F$37*'Budget LP'!BEG37)+('Budget LP'!$F$38*'Budget LP'!BEG38)+('Budget LP'!$F$39*'Budget LP'!BEG39)*Cover!$B$5</f>
        <v>0</v>
      </c>
      <c r="BEF19" s="250">
        <f>('Budget LP'!$F$37*'Budget LP'!BEH37)+('Budget LP'!$F$38*'Budget LP'!BEH38)+('Budget LP'!$F$39*'Budget LP'!BEH39)*Cover!$B$5</f>
        <v>0</v>
      </c>
      <c r="BEG19" s="250">
        <f>('Budget LP'!$F$37*'Budget LP'!BEI37)+('Budget LP'!$F$38*'Budget LP'!BEI38)+('Budget LP'!$F$39*'Budget LP'!BEI39)*Cover!$B$5</f>
        <v>0</v>
      </c>
      <c r="BEH19" s="250">
        <f>('Budget LP'!$F$37*'Budget LP'!BEJ37)+('Budget LP'!$F$38*'Budget LP'!BEJ38)+('Budget LP'!$F$39*'Budget LP'!BEJ39)*Cover!$B$5</f>
        <v>0</v>
      </c>
      <c r="BEI19" s="250">
        <f>('Budget LP'!$F$37*'Budget LP'!BEK37)+('Budget LP'!$F$38*'Budget LP'!BEK38)+('Budget LP'!$F$39*'Budget LP'!BEK39)*Cover!$B$5</f>
        <v>0</v>
      </c>
      <c r="BEJ19" s="250">
        <f>('Budget LP'!$F$37*'Budget LP'!BEL37)+('Budget LP'!$F$38*'Budget LP'!BEL38)+('Budget LP'!$F$39*'Budget LP'!BEL39)*Cover!$B$5</f>
        <v>0</v>
      </c>
      <c r="BEK19" s="250">
        <f>('Budget LP'!$F$37*'Budget LP'!BEM37)+('Budget LP'!$F$38*'Budget LP'!BEM38)+('Budget LP'!$F$39*'Budget LP'!BEM39)*Cover!$B$5</f>
        <v>0</v>
      </c>
      <c r="BEL19" s="250">
        <f>('Budget LP'!$F$37*'Budget LP'!BEN37)+('Budget LP'!$F$38*'Budget LP'!BEN38)+('Budget LP'!$F$39*'Budget LP'!BEN39)*Cover!$B$5</f>
        <v>0</v>
      </c>
      <c r="BEM19" s="250">
        <f>('Budget LP'!$F$37*'Budget LP'!BEO37)+('Budget LP'!$F$38*'Budget LP'!BEO38)+('Budget LP'!$F$39*'Budget LP'!BEO39)*Cover!$B$5</f>
        <v>0</v>
      </c>
      <c r="BEN19" s="250">
        <f>('Budget LP'!$F$37*'Budget LP'!BEP37)+('Budget LP'!$F$38*'Budget LP'!BEP38)+('Budget LP'!$F$39*'Budget LP'!BEP39)*Cover!$B$5</f>
        <v>0</v>
      </c>
      <c r="BEO19" s="250">
        <f>('Budget LP'!$F$37*'Budget LP'!BEQ37)+('Budget LP'!$F$38*'Budget LP'!BEQ38)+('Budget LP'!$F$39*'Budget LP'!BEQ39)*Cover!$B$5</f>
        <v>0</v>
      </c>
      <c r="BEP19" s="250">
        <f>('Budget LP'!$F$37*'Budget LP'!BER37)+('Budget LP'!$F$38*'Budget LP'!BER38)+('Budget LP'!$F$39*'Budget LP'!BER39)*Cover!$B$5</f>
        <v>0</v>
      </c>
      <c r="BEQ19" s="250">
        <f>('Budget LP'!$F$37*'Budget LP'!BES37)+('Budget LP'!$F$38*'Budget LP'!BES38)+('Budget LP'!$F$39*'Budget LP'!BES39)*Cover!$B$5</f>
        <v>0</v>
      </c>
      <c r="BER19" s="250">
        <f>('Budget LP'!$F$37*'Budget LP'!BET37)+('Budget LP'!$F$38*'Budget LP'!BET38)+('Budget LP'!$F$39*'Budget LP'!BET39)*Cover!$B$5</f>
        <v>0</v>
      </c>
      <c r="BES19" s="250">
        <f>('Budget LP'!$F$37*'Budget LP'!BEU37)+('Budget LP'!$F$38*'Budget LP'!BEU38)+('Budget LP'!$F$39*'Budget LP'!BEU39)*Cover!$B$5</f>
        <v>0</v>
      </c>
      <c r="BET19" s="250">
        <f>('Budget LP'!$F$37*'Budget LP'!BEV37)+('Budget LP'!$F$38*'Budget LP'!BEV38)+('Budget LP'!$F$39*'Budget LP'!BEV39)*Cover!$B$5</f>
        <v>0</v>
      </c>
      <c r="BEU19" s="250">
        <f>('Budget LP'!$F$37*'Budget LP'!BEW37)+('Budget LP'!$F$38*'Budget LP'!BEW38)+('Budget LP'!$F$39*'Budget LP'!BEW39)*Cover!$B$5</f>
        <v>0</v>
      </c>
      <c r="BEV19" s="250">
        <f>('Budget LP'!$F$37*'Budget LP'!BEX37)+('Budget LP'!$F$38*'Budget LP'!BEX38)+('Budget LP'!$F$39*'Budget LP'!BEX39)*Cover!$B$5</f>
        <v>0</v>
      </c>
      <c r="BEW19" s="250">
        <f>('Budget LP'!$F$37*'Budget LP'!BEY37)+('Budget LP'!$F$38*'Budget LP'!BEY38)+('Budget LP'!$F$39*'Budget LP'!BEY39)*Cover!$B$5</f>
        <v>0</v>
      </c>
      <c r="BEX19" s="250">
        <f>('Budget LP'!$F$37*'Budget LP'!BEZ37)+('Budget LP'!$F$38*'Budget LP'!BEZ38)+('Budget LP'!$F$39*'Budget LP'!BEZ39)*Cover!$B$5</f>
        <v>0</v>
      </c>
      <c r="BEY19" s="250">
        <f>('Budget LP'!$F$37*'Budget LP'!BFA37)+('Budget LP'!$F$38*'Budget LP'!BFA38)+('Budget LP'!$F$39*'Budget LP'!BFA39)*Cover!$B$5</f>
        <v>0</v>
      </c>
      <c r="BEZ19" s="250">
        <f>('Budget LP'!$F$37*'Budget LP'!BFB37)+('Budget LP'!$F$38*'Budget LP'!BFB38)+('Budget LP'!$F$39*'Budget LP'!BFB39)*Cover!$B$5</f>
        <v>0</v>
      </c>
      <c r="BFA19" s="250">
        <f>('Budget LP'!$F$37*'Budget LP'!BFC37)+('Budget LP'!$F$38*'Budget LP'!BFC38)+('Budget LP'!$F$39*'Budget LP'!BFC39)*Cover!$B$5</f>
        <v>0</v>
      </c>
      <c r="BFB19" s="250">
        <f>('Budget LP'!$F$37*'Budget LP'!BFD37)+('Budget LP'!$F$38*'Budget LP'!BFD38)+('Budget LP'!$F$39*'Budget LP'!BFD39)*Cover!$B$5</f>
        <v>0</v>
      </c>
      <c r="BFC19" s="250">
        <f>('Budget LP'!$F$37*'Budget LP'!BFE37)+('Budget LP'!$F$38*'Budget LP'!BFE38)+('Budget LP'!$F$39*'Budget LP'!BFE39)*Cover!$B$5</f>
        <v>0</v>
      </c>
      <c r="BFD19" s="250">
        <f>('Budget LP'!$F$37*'Budget LP'!BFF37)+('Budget LP'!$F$38*'Budget LP'!BFF38)+('Budget LP'!$F$39*'Budget LP'!BFF39)*Cover!$B$5</f>
        <v>0</v>
      </c>
      <c r="BFE19" s="250">
        <f>('Budget LP'!$F$37*'Budget LP'!BFG37)+('Budget LP'!$F$38*'Budget LP'!BFG38)+('Budget LP'!$F$39*'Budget LP'!BFG39)*Cover!$B$5</f>
        <v>0</v>
      </c>
      <c r="BFF19" s="250">
        <f>('Budget LP'!$F$37*'Budget LP'!BFH37)+('Budget LP'!$F$38*'Budget LP'!BFH38)+('Budget LP'!$F$39*'Budget LP'!BFH39)*Cover!$B$5</f>
        <v>0</v>
      </c>
      <c r="BFG19" s="250">
        <f>('Budget LP'!$F$37*'Budget LP'!BFI37)+('Budget LP'!$F$38*'Budget LP'!BFI38)+('Budget LP'!$F$39*'Budget LP'!BFI39)*Cover!$B$5</f>
        <v>0</v>
      </c>
      <c r="BFH19" s="250">
        <f>('Budget LP'!$F$37*'Budget LP'!BFJ37)+('Budget LP'!$F$38*'Budget LP'!BFJ38)+('Budget LP'!$F$39*'Budget LP'!BFJ39)*Cover!$B$5</f>
        <v>0</v>
      </c>
      <c r="BFI19" s="250">
        <f>('Budget LP'!$F$37*'Budget LP'!BFK37)+('Budget LP'!$F$38*'Budget LP'!BFK38)+('Budget LP'!$F$39*'Budget LP'!BFK39)*Cover!$B$5</f>
        <v>0</v>
      </c>
      <c r="BFJ19" s="250">
        <f>('Budget LP'!$F$37*'Budget LP'!BFL37)+('Budget LP'!$F$38*'Budget LP'!BFL38)+('Budget LP'!$F$39*'Budget LP'!BFL39)*Cover!$B$5</f>
        <v>0</v>
      </c>
      <c r="BFK19" s="250">
        <f>('Budget LP'!$F$37*'Budget LP'!BFM37)+('Budget LP'!$F$38*'Budget LP'!BFM38)+('Budget LP'!$F$39*'Budget LP'!BFM39)*Cover!$B$5</f>
        <v>0</v>
      </c>
      <c r="BFL19" s="250">
        <f>('Budget LP'!$F$37*'Budget LP'!BFN37)+('Budget LP'!$F$38*'Budget LP'!BFN38)+('Budget LP'!$F$39*'Budget LP'!BFN39)*Cover!$B$5</f>
        <v>0</v>
      </c>
      <c r="BFM19" s="250">
        <f>('Budget LP'!$F$37*'Budget LP'!BFO37)+('Budget LP'!$F$38*'Budget LP'!BFO38)+('Budget LP'!$F$39*'Budget LP'!BFO39)*Cover!$B$5</f>
        <v>0</v>
      </c>
      <c r="BFN19" s="250">
        <f>('Budget LP'!$F$37*'Budget LP'!BFP37)+('Budget LP'!$F$38*'Budget LP'!BFP38)+('Budget LP'!$F$39*'Budget LP'!BFP39)*Cover!$B$5</f>
        <v>0</v>
      </c>
      <c r="BFO19" s="250">
        <f>('Budget LP'!$F$37*'Budget LP'!BFQ37)+('Budget LP'!$F$38*'Budget LP'!BFQ38)+('Budget LP'!$F$39*'Budget LP'!BFQ39)*Cover!$B$5</f>
        <v>0</v>
      </c>
      <c r="BFP19" s="250">
        <f>('Budget LP'!$F$37*'Budget LP'!BFR37)+('Budget LP'!$F$38*'Budget LP'!BFR38)+('Budget LP'!$F$39*'Budget LP'!BFR39)*Cover!$B$5</f>
        <v>0</v>
      </c>
      <c r="BFQ19" s="250">
        <f>('Budget LP'!$F$37*'Budget LP'!BFS37)+('Budget LP'!$F$38*'Budget LP'!BFS38)+('Budget LP'!$F$39*'Budget LP'!BFS39)*Cover!$B$5</f>
        <v>0</v>
      </c>
      <c r="BFR19" s="250">
        <f>('Budget LP'!$F$37*'Budget LP'!BFT37)+('Budget LP'!$F$38*'Budget LP'!BFT38)+('Budget LP'!$F$39*'Budget LP'!BFT39)*Cover!$B$5</f>
        <v>0</v>
      </c>
      <c r="BFS19" s="250">
        <f>('Budget LP'!$F$37*'Budget LP'!BFU37)+('Budget LP'!$F$38*'Budget LP'!BFU38)+('Budget LP'!$F$39*'Budget LP'!BFU39)*Cover!$B$5</f>
        <v>0</v>
      </c>
      <c r="BFT19" s="250">
        <f>('Budget LP'!$F$37*'Budget LP'!BFV37)+('Budget LP'!$F$38*'Budget LP'!BFV38)+('Budget LP'!$F$39*'Budget LP'!BFV39)*Cover!$B$5</f>
        <v>0</v>
      </c>
      <c r="BFU19" s="250">
        <f>('Budget LP'!$F$37*'Budget LP'!BFW37)+('Budget LP'!$F$38*'Budget LP'!BFW38)+('Budget LP'!$F$39*'Budget LP'!BFW39)*Cover!$B$5</f>
        <v>0</v>
      </c>
      <c r="BFV19" s="250">
        <f>('Budget LP'!$F$37*'Budget LP'!BFX37)+('Budget LP'!$F$38*'Budget LP'!BFX38)+('Budget LP'!$F$39*'Budget LP'!BFX39)*Cover!$B$5</f>
        <v>0</v>
      </c>
      <c r="BFW19" s="250">
        <f>('Budget LP'!$F$37*'Budget LP'!BFY37)+('Budget LP'!$F$38*'Budget LP'!BFY38)+('Budget LP'!$F$39*'Budget LP'!BFY39)*Cover!$B$5</f>
        <v>0</v>
      </c>
      <c r="BFX19" s="250">
        <f>('Budget LP'!$F$37*'Budget LP'!BFZ37)+('Budget LP'!$F$38*'Budget LP'!BFZ38)+('Budget LP'!$F$39*'Budget LP'!BFZ39)*Cover!$B$5</f>
        <v>0</v>
      </c>
      <c r="BFY19" s="250">
        <f>('Budget LP'!$F$37*'Budget LP'!BGA37)+('Budget LP'!$F$38*'Budget LP'!BGA38)+('Budget LP'!$F$39*'Budget LP'!BGA39)*Cover!$B$5</f>
        <v>0</v>
      </c>
      <c r="BFZ19" s="250">
        <f>('Budget LP'!$F$37*'Budget LP'!BGB37)+('Budget LP'!$F$38*'Budget LP'!BGB38)+('Budget LP'!$F$39*'Budget LP'!BGB39)*Cover!$B$5</f>
        <v>0</v>
      </c>
      <c r="BGA19" s="250">
        <f>('Budget LP'!$F$37*'Budget LP'!BGC37)+('Budget LP'!$F$38*'Budget LP'!BGC38)+('Budget LP'!$F$39*'Budget LP'!BGC39)*Cover!$B$5</f>
        <v>0</v>
      </c>
      <c r="BGB19" s="250">
        <f>('Budget LP'!$F$37*'Budget LP'!BGD37)+('Budget LP'!$F$38*'Budget LP'!BGD38)+('Budget LP'!$F$39*'Budget LP'!BGD39)*Cover!$B$5</f>
        <v>0</v>
      </c>
      <c r="BGC19" s="250">
        <f>('Budget LP'!$F$37*'Budget LP'!BGE37)+('Budget LP'!$F$38*'Budget LP'!BGE38)+('Budget LP'!$F$39*'Budget LP'!BGE39)*Cover!$B$5</f>
        <v>0</v>
      </c>
      <c r="BGD19" s="250">
        <f>('Budget LP'!$F$37*'Budget LP'!BGF37)+('Budget LP'!$F$38*'Budget LP'!BGF38)+('Budget LP'!$F$39*'Budget LP'!BGF39)*Cover!$B$5</f>
        <v>0</v>
      </c>
      <c r="BGE19" s="250">
        <f>('Budget LP'!$F$37*'Budget LP'!BGG37)+('Budget LP'!$F$38*'Budget LP'!BGG38)+('Budget LP'!$F$39*'Budget LP'!BGG39)*Cover!$B$5</f>
        <v>0</v>
      </c>
      <c r="BGF19" s="250">
        <f>('Budget LP'!$F$37*'Budget LP'!BGH37)+('Budget LP'!$F$38*'Budget LP'!BGH38)+('Budget LP'!$F$39*'Budget LP'!BGH39)*Cover!$B$5</f>
        <v>0</v>
      </c>
      <c r="BGG19" s="250">
        <f>('Budget LP'!$F$37*'Budget LP'!BGI37)+('Budget LP'!$F$38*'Budget LP'!BGI38)+('Budget LP'!$F$39*'Budget LP'!BGI39)*Cover!$B$5</f>
        <v>0</v>
      </c>
      <c r="BGH19" s="250">
        <f>('Budget LP'!$F$37*'Budget LP'!BGJ37)+('Budget LP'!$F$38*'Budget LP'!BGJ38)+('Budget LP'!$F$39*'Budget LP'!BGJ39)*Cover!$B$5</f>
        <v>0</v>
      </c>
      <c r="BGI19" s="250">
        <f>('Budget LP'!$F$37*'Budget LP'!BGK37)+('Budget LP'!$F$38*'Budget LP'!BGK38)+('Budget LP'!$F$39*'Budget LP'!BGK39)*Cover!$B$5</f>
        <v>0</v>
      </c>
      <c r="BGJ19" s="250">
        <f>('Budget LP'!$F$37*'Budget LP'!BGL37)+('Budget LP'!$F$38*'Budget LP'!BGL38)+('Budget LP'!$F$39*'Budget LP'!BGL39)*Cover!$B$5</f>
        <v>0</v>
      </c>
      <c r="BGK19" s="250">
        <f>('Budget LP'!$F$37*'Budget LP'!BGM37)+('Budget LP'!$F$38*'Budget LP'!BGM38)+('Budget LP'!$F$39*'Budget LP'!BGM39)*Cover!$B$5</f>
        <v>0</v>
      </c>
      <c r="BGL19" s="250">
        <f>('Budget LP'!$F$37*'Budget LP'!BGN37)+('Budget LP'!$F$38*'Budget LP'!BGN38)+('Budget LP'!$F$39*'Budget LP'!BGN39)*Cover!$B$5</f>
        <v>0</v>
      </c>
      <c r="BGM19" s="250">
        <f>('Budget LP'!$F$37*'Budget LP'!BGO37)+('Budget LP'!$F$38*'Budget LP'!BGO38)+('Budget LP'!$F$39*'Budget LP'!BGO39)*Cover!$B$5</f>
        <v>0</v>
      </c>
      <c r="BGN19" s="250">
        <f>('Budget LP'!$F$37*'Budget LP'!BGP37)+('Budget LP'!$F$38*'Budget LP'!BGP38)+('Budget LP'!$F$39*'Budget LP'!BGP39)*Cover!$B$5</f>
        <v>0</v>
      </c>
      <c r="BGO19" s="250">
        <f>('Budget LP'!$F$37*'Budget LP'!BGQ37)+('Budget LP'!$F$38*'Budget LP'!BGQ38)+('Budget LP'!$F$39*'Budget LP'!BGQ39)*Cover!$B$5</f>
        <v>0</v>
      </c>
      <c r="BGP19" s="250">
        <f>('Budget LP'!$F$37*'Budget LP'!BGR37)+('Budget LP'!$F$38*'Budget LP'!BGR38)+('Budget LP'!$F$39*'Budget LP'!BGR39)*Cover!$B$5</f>
        <v>0</v>
      </c>
      <c r="BGQ19" s="250">
        <f>('Budget LP'!$F$37*'Budget LP'!BGS37)+('Budget LP'!$F$38*'Budget LP'!BGS38)+('Budget LP'!$F$39*'Budget LP'!BGS39)*Cover!$B$5</f>
        <v>0</v>
      </c>
      <c r="BGR19" s="250">
        <f>('Budget LP'!$F$37*'Budget LP'!BGT37)+('Budget LP'!$F$38*'Budget LP'!BGT38)+('Budget LP'!$F$39*'Budget LP'!BGT39)*Cover!$B$5</f>
        <v>0</v>
      </c>
      <c r="BGS19" s="250">
        <f>('Budget LP'!$F$37*'Budget LP'!BGU37)+('Budget LP'!$F$38*'Budget LP'!BGU38)+('Budget LP'!$F$39*'Budget LP'!BGU39)*Cover!$B$5</f>
        <v>0</v>
      </c>
      <c r="BGT19" s="250">
        <f>('Budget LP'!$F$37*'Budget LP'!BGV37)+('Budget LP'!$F$38*'Budget LP'!BGV38)+('Budget LP'!$F$39*'Budget LP'!BGV39)*Cover!$B$5</f>
        <v>0</v>
      </c>
      <c r="BGU19" s="250">
        <f>('Budget LP'!$F$37*'Budget LP'!BGW37)+('Budget LP'!$F$38*'Budget LP'!BGW38)+('Budget LP'!$F$39*'Budget LP'!BGW39)*Cover!$B$5</f>
        <v>0</v>
      </c>
      <c r="BGV19" s="250">
        <f>('Budget LP'!$F$37*'Budget LP'!BGX37)+('Budget LP'!$F$38*'Budget LP'!BGX38)+('Budget LP'!$F$39*'Budget LP'!BGX39)*Cover!$B$5</f>
        <v>0</v>
      </c>
      <c r="BGW19" s="250">
        <f>('Budget LP'!$F$37*'Budget LP'!BGY37)+('Budget LP'!$F$38*'Budget LP'!BGY38)+('Budget LP'!$F$39*'Budget LP'!BGY39)*Cover!$B$5</f>
        <v>0</v>
      </c>
      <c r="BGX19" s="250">
        <f>('Budget LP'!$F$37*'Budget LP'!BGZ37)+('Budget LP'!$F$38*'Budget LP'!BGZ38)+('Budget LP'!$F$39*'Budget LP'!BGZ39)*Cover!$B$5</f>
        <v>0</v>
      </c>
      <c r="BGY19" s="250">
        <f>('Budget LP'!$F$37*'Budget LP'!BHA37)+('Budget LP'!$F$38*'Budget LP'!BHA38)+('Budget LP'!$F$39*'Budget LP'!BHA39)*Cover!$B$5</f>
        <v>0</v>
      </c>
      <c r="BGZ19" s="250">
        <f>('Budget LP'!$F$37*'Budget LP'!BHB37)+('Budget LP'!$F$38*'Budget LP'!BHB38)+('Budget LP'!$F$39*'Budget LP'!BHB39)*Cover!$B$5</f>
        <v>0</v>
      </c>
      <c r="BHA19" s="250">
        <f>('Budget LP'!$F$37*'Budget LP'!BHC37)+('Budget LP'!$F$38*'Budget LP'!BHC38)+('Budget LP'!$F$39*'Budget LP'!BHC39)*Cover!$B$5</f>
        <v>0</v>
      </c>
      <c r="BHB19" s="250">
        <f>('Budget LP'!$F$37*'Budget LP'!BHD37)+('Budget LP'!$F$38*'Budget LP'!BHD38)+('Budget LP'!$F$39*'Budget LP'!BHD39)*Cover!$B$5</f>
        <v>0</v>
      </c>
      <c r="BHC19" s="250">
        <f>('Budget LP'!$F$37*'Budget LP'!BHE37)+('Budget LP'!$F$38*'Budget LP'!BHE38)+('Budget LP'!$F$39*'Budget LP'!BHE39)*Cover!$B$5</f>
        <v>0</v>
      </c>
      <c r="BHD19" s="250">
        <f>('Budget LP'!$F$37*'Budget LP'!BHF37)+('Budget LP'!$F$38*'Budget LP'!BHF38)+('Budget LP'!$F$39*'Budget LP'!BHF39)*Cover!$B$5</f>
        <v>0</v>
      </c>
      <c r="BHE19" s="250">
        <f>('Budget LP'!$F$37*'Budget LP'!BHG37)+('Budget LP'!$F$38*'Budget LP'!BHG38)+('Budget LP'!$F$39*'Budget LP'!BHG39)*Cover!$B$5</f>
        <v>0</v>
      </c>
      <c r="BHF19" s="250">
        <f>('Budget LP'!$F$37*'Budget LP'!BHH37)+('Budget LP'!$F$38*'Budget LP'!BHH38)+('Budget LP'!$F$39*'Budget LP'!BHH39)*Cover!$B$5</f>
        <v>0</v>
      </c>
      <c r="BHG19" s="250">
        <f>('Budget LP'!$F$37*'Budget LP'!BHI37)+('Budget LP'!$F$38*'Budget LP'!BHI38)+('Budget LP'!$F$39*'Budget LP'!BHI39)*Cover!$B$5</f>
        <v>0</v>
      </c>
      <c r="BHH19" s="250">
        <f>('Budget LP'!$F$37*'Budget LP'!BHJ37)+('Budget LP'!$F$38*'Budget LP'!BHJ38)+('Budget LP'!$F$39*'Budget LP'!BHJ39)*Cover!$B$5</f>
        <v>0</v>
      </c>
      <c r="BHI19" s="250">
        <f>('Budget LP'!$F$37*'Budget LP'!BHK37)+('Budget LP'!$F$38*'Budget LP'!BHK38)+('Budget LP'!$F$39*'Budget LP'!BHK39)*Cover!$B$5</f>
        <v>0</v>
      </c>
      <c r="BHJ19" s="250">
        <f>('Budget LP'!$F$37*'Budget LP'!BHL37)+('Budget LP'!$F$38*'Budget LP'!BHL38)+('Budget LP'!$F$39*'Budget LP'!BHL39)*Cover!$B$5</f>
        <v>0</v>
      </c>
      <c r="BHK19" s="250">
        <f>('Budget LP'!$F$37*'Budget LP'!BHM37)+('Budget LP'!$F$38*'Budget LP'!BHM38)+('Budget LP'!$F$39*'Budget LP'!BHM39)*Cover!$B$5</f>
        <v>0</v>
      </c>
      <c r="BHL19" s="250">
        <f>('Budget LP'!$F$37*'Budget LP'!BHN37)+('Budget LP'!$F$38*'Budget LP'!BHN38)+('Budget LP'!$F$39*'Budget LP'!BHN39)*Cover!$B$5</f>
        <v>0</v>
      </c>
      <c r="BHM19" s="250">
        <f>('Budget LP'!$F$37*'Budget LP'!BHO37)+('Budget LP'!$F$38*'Budget LP'!BHO38)+('Budget LP'!$F$39*'Budget LP'!BHO39)*Cover!$B$5</f>
        <v>0</v>
      </c>
      <c r="BHN19" s="250">
        <f>('Budget LP'!$F$37*'Budget LP'!BHP37)+('Budget LP'!$F$38*'Budget LP'!BHP38)+('Budget LP'!$F$39*'Budget LP'!BHP39)*Cover!$B$5</f>
        <v>0</v>
      </c>
      <c r="BHO19" s="250">
        <f>('Budget LP'!$F$37*'Budget LP'!BHQ37)+('Budget LP'!$F$38*'Budget LP'!BHQ38)+('Budget LP'!$F$39*'Budget LP'!BHQ39)*Cover!$B$5</f>
        <v>0</v>
      </c>
      <c r="BHP19" s="250">
        <f>('Budget LP'!$F$37*'Budget LP'!BHR37)+('Budget LP'!$F$38*'Budget LP'!BHR38)+('Budget LP'!$F$39*'Budget LP'!BHR39)*Cover!$B$5</f>
        <v>0</v>
      </c>
      <c r="BHQ19" s="250">
        <f>('Budget LP'!$F$37*'Budget LP'!BHS37)+('Budget LP'!$F$38*'Budget LP'!BHS38)+('Budget LP'!$F$39*'Budget LP'!BHS39)*Cover!$B$5</f>
        <v>0</v>
      </c>
      <c r="BHR19" s="250">
        <f>('Budget LP'!$F$37*'Budget LP'!BHT37)+('Budget LP'!$F$38*'Budget LP'!BHT38)+('Budget LP'!$F$39*'Budget LP'!BHT39)*Cover!$B$5</f>
        <v>0</v>
      </c>
      <c r="BHS19" s="250">
        <f>('Budget LP'!$F$37*'Budget LP'!BHU37)+('Budget LP'!$F$38*'Budget LP'!BHU38)+('Budget LP'!$F$39*'Budget LP'!BHU39)*Cover!$B$5</f>
        <v>0</v>
      </c>
      <c r="BHT19" s="250">
        <f>('Budget LP'!$F$37*'Budget LP'!BHV37)+('Budget LP'!$F$38*'Budget LP'!BHV38)+('Budget LP'!$F$39*'Budget LP'!BHV39)*Cover!$B$5</f>
        <v>0</v>
      </c>
      <c r="BHU19" s="250">
        <f>('Budget LP'!$F$37*'Budget LP'!BHW37)+('Budget LP'!$F$38*'Budget LP'!BHW38)+('Budget LP'!$F$39*'Budget LP'!BHW39)*Cover!$B$5</f>
        <v>0</v>
      </c>
      <c r="BHV19" s="250">
        <f>('Budget LP'!$F$37*'Budget LP'!BHX37)+('Budget LP'!$F$38*'Budget LP'!BHX38)+('Budget LP'!$F$39*'Budget LP'!BHX39)*Cover!$B$5</f>
        <v>0</v>
      </c>
      <c r="BHW19" s="250">
        <f>('Budget LP'!$F$37*'Budget LP'!BHY37)+('Budget LP'!$F$38*'Budget LP'!BHY38)+('Budget LP'!$F$39*'Budget LP'!BHY39)*Cover!$B$5</f>
        <v>0</v>
      </c>
      <c r="BHX19" s="250">
        <f>('Budget LP'!$F$37*'Budget LP'!BHZ37)+('Budget LP'!$F$38*'Budget LP'!BHZ38)+('Budget LP'!$F$39*'Budget LP'!BHZ39)*Cover!$B$5</f>
        <v>0</v>
      </c>
      <c r="BHY19" s="250">
        <f>('Budget LP'!$F$37*'Budget LP'!BIA37)+('Budget LP'!$F$38*'Budget LP'!BIA38)+('Budget LP'!$F$39*'Budget LP'!BIA39)*Cover!$B$5</f>
        <v>0</v>
      </c>
      <c r="BHZ19" s="250">
        <f>('Budget LP'!$F$37*'Budget LP'!BIB37)+('Budget LP'!$F$38*'Budget LP'!BIB38)+('Budget LP'!$F$39*'Budget LP'!BIB39)*Cover!$B$5</f>
        <v>0</v>
      </c>
      <c r="BIA19" s="250">
        <f>('Budget LP'!$F$37*'Budget LP'!BIC37)+('Budget LP'!$F$38*'Budget LP'!BIC38)+('Budget LP'!$F$39*'Budget LP'!BIC39)*Cover!$B$5</f>
        <v>0</v>
      </c>
      <c r="BIB19" s="250">
        <f>('Budget LP'!$F$37*'Budget LP'!BID37)+('Budget LP'!$F$38*'Budget LP'!BID38)+('Budget LP'!$F$39*'Budget LP'!BID39)*Cover!$B$5</f>
        <v>0</v>
      </c>
      <c r="BIC19" s="250">
        <f>('Budget LP'!$F$37*'Budget LP'!BIE37)+('Budget LP'!$F$38*'Budget LP'!BIE38)+('Budget LP'!$F$39*'Budget LP'!BIE39)*Cover!$B$5</f>
        <v>0</v>
      </c>
      <c r="BID19" s="250">
        <f>('Budget LP'!$F$37*'Budget LP'!BIF37)+('Budget LP'!$F$38*'Budget LP'!BIF38)+('Budget LP'!$F$39*'Budget LP'!BIF39)*Cover!$B$5</f>
        <v>0</v>
      </c>
      <c r="BIE19" s="250">
        <f>('Budget LP'!$F$37*'Budget LP'!BIG37)+('Budget LP'!$F$38*'Budget LP'!BIG38)+('Budget LP'!$F$39*'Budget LP'!BIG39)*Cover!$B$5</f>
        <v>0</v>
      </c>
      <c r="BIF19" s="250">
        <f>('Budget LP'!$F$37*'Budget LP'!BIH37)+('Budget LP'!$F$38*'Budget LP'!BIH38)+('Budget LP'!$F$39*'Budget LP'!BIH39)*Cover!$B$5</f>
        <v>0</v>
      </c>
      <c r="BIG19" s="250">
        <f>('Budget LP'!$F$37*'Budget LP'!BII37)+('Budget LP'!$F$38*'Budget LP'!BII38)+('Budget LP'!$F$39*'Budget LP'!BII39)*Cover!$B$5</f>
        <v>0</v>
      </c>
      <c r="BIH19" s="250">
        <f>('Budget LP'!$F$37*'Budget LP'!BIJ37)+('Budget LP'!$F$38*'Budget LP'!BIJ38)+('Budget LP'!$F$39*'Budget LP'!BIJ39)*Cover!$B$5</f>
        <v>0</v>
      </c>
      <c r="BII19" s="250">
        <f>('Budget LP'!$F$37*'Budget LP'!BIK37)+('Budget LP'!$F$38*'Budget LP'!BIK38)+('Budget LP'!$F$39*'Budget LP'!BIK39)*Cover!$B$5</f>
        <v>0</v>
      </c>
      <c r="BIJ19" s="250">
        <f>('Budget LP'!$F$37*'Budget LP'!BIL37)+('Budget LP'!$F$38*'Budget LP'!BIL38)+('Budget LP'!$F$39*'Budget LP'!BIL39)*Cover!$B$5</f>
        <v>0</v>
      </c>
      <c r="BIK19" s="250">
        <f>('Budget LP'!$F$37*'Budget LP'!BIM37)+('Budget LP'!$F$38*'Budget LP'!BIM38)+('Budget LP'!$F$39*'Budget LP'!BIM39)*Cover!$B$5</f>
        <v>0</v>
      </c>
      <c r="BIL19" s="250">
        <f>('Budget LP'!$F$37*'Budget LP'!BIN37)+('Budget LP'!$F$38*'Budget LP'!BIN38)+('Budget LP'!$F$39*'Budget LP'!BIN39)*Cover!$B$5</f>
        <v>0</v>
      </c>
      <c r="BIM19" s="250">
        <f>('Budget LP'!$F$37*'Budget LP'!BIO37)+('Budget LP'!$F$38*'Budget LP'!BIO38)+('Budget LP'!$F$39*'Budget LP'!BIO39)*Cover!$B$5</f>
        <v>0</v>
      </c>
      <c r="BIN19" s="250">
        <f>('Budget LP'!$F$37*'Budget LP'!BIP37)+('Budget LP'!$F$38*'Budget LP'!BIP38)+('Budget LP'!$F$39*'Budget LP'!BIP39)*Cover!$B$5</f>
        <v>0</v>
      </c>
      <c r="BIO19" s="250">
        <f>('Budget LP'!$F$37*'Budget LP'!BIQ37)+('Budget LP'!$F$38*'Budget LP'!BIQ38)+('Budget LP'!$F$39*'Budget LP'!BIQ39)*Cover!$B$5</f>
        <v>0</v>
      </c>
      <c r="BIP19" s="250">
        <f>('Budget LP'!$F$37*'Budget LP'!BIR37)+('Budget LP'!$F$38*'Budget LP'!BIR38)+('Budget LP'!$F$39*'Budget LP'!BIR39)*Cover!$B$5</f>
        <v>0</v>
      </c>
      <c r="BIQ19" s="250">
        <f>('Budget LP'!$F$37*'Budget LP'!BIS37)+('Budget LP'!$F$38*'Budget LP'!BIS38)+('Budget LP'!$F$39*'Budget LP'!BIS39)*Cover!$B$5</f>
        <v>0</v>
      </c>
      <c r="BIR19" s="250">
        <f>('Budget LP'!$F$37*'Budget LP'!BIT37)+('Budget LP'!$F$38*'Budget LP'!BIT38)+('Budget LP'!$F$39*'Budget LP'!BIT39)*Cover!$B$5</f>
        <v>0</v>
      </c>
      <c r="BIS19" s="250">
        <f>('Budget LP'!$F$37*'Budget LP'!BIU37)+('Budget LP'!$F$38*'Budget LP'!BIU38)+('Budget LP'!$F$39*'Budget LP'!BIU39)*Cover!$B$5</f>
        <v>0</v>
      </c>
      <c r="BIT19" s="250">
        <f>('Budget LP'!$F$37*'Budget LP'!BIV37)+('Budget LP'!$F$38*'Budget LP'!BIV38)+('Budget LP'!$F$39*'Budget LP'!BIV39)*Cover!$B$5</f>
        <v>0</v>
      </c>
      <c r="BIU19" s="250">
        <f>('Budget LP'!$F$37*'Budget LP'!BIW37)+('Budget LP'!$F$38*'Budget LP'!BIW38)+('Budget LP'!$F$39*'Budget LP'!BIW39)*Cover!$B$5</f>
        <v>0</v>
      </c>
      <c r="BIV19" s="250">
        <f>('Budget LP'!$F$37*'Budget LP'!BIX37)+('Budget LP'!$F$38*'Budget LP'!BIX38)+('Budget LP'!$F$39*'Budget LP'!BIX39)*Cover!$B$5</f>
        <v>0</v>
      </c>
      <c r="BIW19" s="250">
        <f>('Budget LP'!$F$37*'Budget LP'!BIY37)+('Budget LP'!$F$38*'Budget LP'!BIY38)+('Budget LP'!$F$39*'Budget LP'!BIY39)*Cover!$B$5</f>
        <v>0</v>
      </c>
      <c r="BIX19" s="250">
        <f>('Budget LP'!$F$37*'Budget LP'!BIZ37)+('Budget LP'!$F$38*'Budget LP'!BIZ38)+('Budget LP'!$F$39*'Budget LP'!BIZ39)*Cover!$B$5</f>
        <v>0</v>
      </c>
      <c r="BIY19" s="250">
        <f>('Budget LP'!$F$37*'Budget LP'!BJA37)+('Budget LP'!$F$38*'Budget LP'!BJA38)+('Budget LP'!$F$39*'Budget LP'!BJA39)*Cover!$B$5</f>
        <v>0</v>
      </c>
      <c r="BIZ19" s="250">
        <f>('Budget LP'!$F$37*'Budget LP'!BJB37)+('Budget LP'!$F$38*'Budget LP'!BJB38)+('Budget LP'!$F$39*'Budget LP'!BJB39)*Cover!$B$5</f>
        <v>0</v>
      </c>
      <c r="BJA19" s="250">
        <f>('Budget LP'!$F$37*'Budget LP'!BJC37)+('Budget LP'!$F$38*'Budget LP'!BJC38)+('Budget LP'!$F$39*'Budget LP'!BJC39)*Cover!$B$5</f>
        <v>0</v>
      </c>
      <c r="BJB19" s="250">
        <f>('Budget LP'!$F$37*'Budget LP'!BJD37)+('Budget LP'!$F$38*'Budget LP'!BJD38)+('Budget LP'!$F$39*'Budget LP'!BJD39)*Cover!$B$5</f>
        <v>0</v>
      </c>
      <c r="BJC19" s="250">
        <f>('Budget LP'!$F$37*'Budget LP'!BJE37)+('Budget LP'!$F$38*'Budget LP'!BJE38)+('Budget LP'!$F$39*'Budget LP'!BJE39)*Cover!$B$5</f>
        <v>0</v>
      </c>
      <c r="BJD19" s="250">
        <f>('Budget LP'!$F$37*'Budget LP'!BJF37)+('Budget LP'!$F$38*'Budget LP'!BJF38)+('Budget LP'!$F$39*'Budget LP'!BJF39)*Cover!$B$5</f>
        <v>0</v>
      </c>
      <c r="BJE19" s="250">
        <f>('Budget LP'!$F$37*'Budget LP'!BJG37)+('Budget LP'!$F$38*'Budget LP'!BJG38)+('Budget LP'!$F$39*'Budget LP'!BJG39)*Cover!$B$5</f>
        <v>0</v>
      </c>
      <c r="BJF19" s="250">
        <f>('Budget LP'!$F$37*'Budget LP'!BJH37)+('Budget LP'!$F$38*'Budget LP'!BJH38)+('Budget LP'!$F$39*'Budget LP'!BJH39)*Cover!$B$5</f>
        <v>0</v>
      </c>
      <c r="BJG19" s="250">
        <f>('Budget LP'!$F$37*'Budget LP'!BJI37)+('Budget LP'!$F$38*'Budget LP'!BJI38)+('Budget LP'!$F$39*'Budget LP'!BJI39)*Cover!$B$5</f>
        <v>0</v>
      </c>
      <c r="BJH19" s="250">
        <f>('Budget LP'!$F$37*'Budget LP'!BJJ37)+('Budget LP'!$F$38*'Budget LP'!BJJ38)+('Budget LP'!$F$39*'Budget LP'!BJJ39)*Cover!$B$5</f>
        <v>0</v>
      </c>
      <c r="BJI19" s="250">
        <f>('Budget LP'!$F$37*'Budget LP'!BJK37)+('Budget LP'!$F$38*'Budget LP'!BJK38)+('Budget LP'!$F$39*'Budget LP'!BJK39)*Cover!$B$5</f>
        <v>0</v>
      </c>
      <c r="BJJ19" s="250">
        <f>('Budget LP'!$F$37*'Budget LP'!BJL37)+('Budget LP'!$F$38*'Budget LP'!BJL38)+('Budget LP'!$F$39*'Budget LP'!BJL39)*Cover!$B$5</f>
        <v>0</v>
      </c>
      <c r="BJK19" s="250">
        <f>('Budget LP'!$F$37*'Budget LP'!BJM37)+('Budget LP'!$F$38*'Budget LP'!BJM38)+('Budget LP'!$F$39*'Budget LP'!BJM39)*Cover!$B$5</f>
        <v>0</v>
      </c>
      <c r="BJL19" s="250">
        <f>('Budget LP'!$F$37*'Budget LP'!BJN37)+('Budget LP'!$F$38*'Budget LP'!BJN38)+('Budget LP'!$F$39*'Budget LP'!BJN39)*Cover!$B$5</f>
        <v>0</v>
      </c>
      <c r="BJM19" s="250">
        <f>('Budget LP'!$F$37*'Budget LP'!BJO37)+('Budget LP'!$F$38*'Budget LP'!BJO38)+('Budget LP'!$F$39*'Budget LP'!BJO39)*Cover!$B$5</f>
        <v>0</v>
      </c>
      <c r="BJN19" s="250">
        <f>('Budget LP'!$F$37*'Budget LP'!BJP37)+('Budget LP'!$F$38*'Budget LP'!BJP38)+('Budget LP'!$F$39*'Budget LP'!BJP39)*Cover!$B$5</f>
        <v>0</v>
      </c>
      <c r="BJO19" s="250">
        <f>('Budget LP'!$F$37*'Budget LP'!BJQ37)+('Budget LP'!$F$38*'Budget LP'!BJQ38)+('Budget LP'!$F$39*'Budget LP'!BJQ39)*Cover!$B$5</f>
        <v>0</v>
      </c>
      <c r="BJP19" s="250">
        <f>('Budget LP'!$F$37*'Budget LP'!BJR37)+('Budget LP'!$F$38*'Budget LP'!BJR38)+('Budget LP'!$F$39*'Budget LP'!BJR39)*Cover!$B$5</f>
        <v>0</v>
      </c>
      <c r="BJQ19" s="250">
        <f>('Budget LP'!$F$37*'Budget LP'!BJS37)+('Budget LP'!$F$38*'Budget LP'!BJS38)+('Budget LP'!$F$39*'Budget LP'!BJS39)*Cover!$B$5</f>
        <v>0</v>
      </c>
      <c r="BJR19" s="250">
        <f>('Budget LP'!$F$37*'Budget LP'!BJT37)+('Budget LP'!$F$38*'Budget LP'!BJT38)+('Budget LP'!$F$39*'Budget LP'!BJT39)*Cover!$B$5</f>
        <v>0</v>
      </c>
      <c r="BJS19" s="250">
        <f>('Budget LP'!$F$37*'Budget LP'!BJU37)+('Budget LP'!$F$38*'Budget LP'!BJU38)+('Budget LP'!$F$39*'Budget LP'!BJU39)*Cover!$B$5</f>
        <v>0</v>
      </c>
      <c r="BJT19" s="250">
        <f>('Budget LP'!$F$37*'Budget LP'!BJV37)+('Budget LP'!$F$38*'Budget LP'!BJV38)+('Budget LP'!$F$39*'Budget LP'!BJV39)*Cover!$B$5</f>
        <v>0</v>
      </c>
      <c r="BJU19" s="250">
        <f>('Budget LP'!$F$37*'Budget LP'!BJW37)+('Budget LP'!$F$38*'Budget LP'!BJW38)+('Budget LP'!$F$39*'Budget LP'!BJW39)*Cover!$B$5</f>
        <v>0</v>
      </c>
      <c r="BJV19" s="250">
        <f>('Budget LP'!$F$37*'Budget LP'!BJX37)+('Budget LP'!$F$38*'Budget LP'!BJX38)+('Budget LP'!$F$39*'Budget LP'!BJX39)*Cover!$B$5</f>
        <v>0</v>
      </c>
      <c r="BJW19" s="250">
        <f>('Budget LP'!$F$37*'Budget LP'!BJY37)+('Budget LP'!$F$38*'Budget LP'!BJY38)+('Budget LP'!$F$39*'Budget LP'!BJY39)*Cover!$B$5</f>
        <v>0</v>
      </c>
      <c r="BJX19" s="250">
        <f>('Budget LP'!$F$37*'Budget LP'!BJZ37)+('Budget LP'!$F$38*'Budget LP'!BJZ38)+('Budget LP'!$F$39*'Budget LP'!BJZ39)*Cover!$B$5</f>
        <v>0</v>
      </c>
      <c r="BJY19" s="250">
        <f>('Budget LP'!$F$37*'Budget LP'!BKA37)+('Budget LP'!$F$38*'Budget LP'!BKA38)+('Budget LP'!$F$39*'Budget LP'!BKA39)*Cover!$B$5</f>
        <v>0</v>
      </c>
      <c r="BJZ19" s="250">
        <f>('Budget LP'!$F$37*'Budget LP'!BKB37)+('Budget LP'!$F$38*'Budget LP'!BKB38)+('Budget LP'!$F$39*'Budget LP'!BKB39)*Cover!$B$5</f>
        <v>0</v>
      </c>
      <c r="BKA19" s="250">
        <f>('Budget LP'!$F$37*'Budget LP'!BKC37)+('Budget LP'!$F$38*'Budget LP'!BKC38)+('Budget LP'!$F$39*'Budget LP'!BKC39)*Cover!$B$5</f>
        <v>0</v>
      </c>
      <c r="BKB19" s="250">
        <f>('Budget LP'!$F$37*'Budget LP'!BKD37)+('Budget LP'!$F$38*'Budget LP'!BKD38)+('Budget LP'!$F$39*'Budget LP'!BKD39)*Cover!$B$5</f>
        <v>0</v>
      </c>
      <c r="BKC19" s="250">
        <f>('Budget LP'!$F$37*'Budget LP'!BKE37)+('Budget LP'!$F$38*'Budget LP'!BKE38)+('Budget LP'!$F$39*'Budget LP'!BKE39)*Cover!$B$5</f>
        <v>0</v>
      </c>
      <c r="BKD19" s="250">
        <f>('Budget LP'!$F$37*'Budget LP'!BKF37)+('Budget LP'!$F$38*'Budget LP'!BKF38)+('Budget LP'!$F$39*'Budget LP'!BKF39)*Cover!$B$5</f>
        <v>0</v>
      </c>
      <c r="BKE19" s="250">
        <f>('Budget LP'!$F$37*'Budget LP'!BKG37)+('Budget LP'!$F$38*'Budget LP'!BKG38)+('Budget LP'!$F$39*'Budget LP'!BKG39)*Cover!$B$5</f>
        <v>0</v>
      </c>
      <c r="BKF19" s="250">
        <f>('Budget LP'!$F$37*'Budget LP'!BKH37)+('Budget LP'!$F$38*'Budget LP'!BKH38)+('Budget LP'!$F$39*'Budget LP'!BKH39)*Cover!$B$5</f>
        <v>0</v>
      </c>
      <c r="BKG19" s="250">
        <f>('Budget LP'!$F$37*'Budget LP'!BKI37)+('Budget LP'!$F$38*'Budget LP'!BKI38)+('Budget LP'!$F$39*'Budget LP'!BKI39)*Cover!$B$5</f>
        <v>0</v>
      </c>
      <c r="BKH19" s="250">
        <f>('Budget LP'!$F$37*'Budget LP'!BKJ37)+('Budget LP'!$F$38*'Budget LP'!BKJ38)+('Budget LP'!$F$39*'Budget LP'!BKJ39)*Cover!$B$5</f>
        <v>0</v>
      </c>
      <c r="BKI19" s="250">
        <f>('Budget LP'!$F$37*'Budget LP'!BKK37)+('Budget LP'!$F$38*'Budget LP'!BKK38)+('Budget LP'!$F$39*'Budget LP'!BKK39)*Cover!$B$5</f>
        <v>0</v>
      </c>
      <c r="BKJ19" s="250">
        <f>('Budget LP'!$F$37*'Budget LP'!BKL37)+('Budget LP'!$F$38*'Budget LP'!BKL38)+('Budget LP'!$F$39*'Budget LP'!BKL39)*Cover!$B$5</f>
        <v>0</v>
      </c>
      <c r="BKK19" s="250">
        <f>('Budget LP'!$F$37*'Budget LP'!BKM37)+('Budget LP'!$F$38*'Budget LP'!BKM38)+('Budget LP'!$F$39*'Budget LP'!BKM39)*Cover!$B$5</f>
        <v>0</v>
      </c>
      <c r="BKL19" s="250">
        <f>('Budget LP'!$F$37*'Budget LP'!BKN37)+('Budget LP'!$F$38*'Budget LP'!BKN38)+('Budget LP'!$F$39*'Budget LP'!BKN39)*Cover!$B$5</f>
        <v>0</v>
      </c>
      <c r="BKM19" s="250">
        <f>('Budget LP'!$F$37*'Budget LP'!BKO37)+('Budget LP'!$F$38*'Budget LP'!BKO38)+('Budget LP'!$F$39*'Budget LP'!BKO39)*Cover!$B$5</f>
        <v>0</v>
      </c>
      <c r="BKN19" s="250">
        <f>('Budget LP'!$F$37*'Budget LP'!BKP37)+('Budget LP'!$F$38*'Budget LP'!BKP38)+('Budget LP'!$F$39*'Budget LP'!BKP39)*Cover!$B$5</f>
        <v>0</v>
      </c>
      <c r="BKO19" s="250">
        <f>('Budget LP'!$F$37*'Budget LP'!BKQ37)+('Budget LP'!$F$38*'Budget LP'!BKQ38)+('Budget LP'!$F$39*'Budget LP'!BKQ39)*Cover!$B$5</f>
        <v>0</v>
      </c>
      <c r="BKP19" s="250">
        <f>('Budget LP'!$F$37*'Budget LP'!BKR37)+('Budget LP'!$F$38*'Budget LP'!BKR38)+('Budget LP'!$F$39*'Budget LP'!BKR39)*Cover!$B$5</f>
        <v>0</v>
      </c>
      <c r="BKQ19" s="250">
        <f>('Budget LP'!$F$37*'Budget LP'!BKS37)+('Budget LP'!$F$38*'Budget LP'!BKS38)+('Budget LP'!$F$39*'Budget LP'!BKS39)*Cover!$B$5</f>
        <v>0</v>
      </c>
      <c r="BKR19" s="250">
        <f>('Budget LP'!$F$37*'Budget LP'!BKT37)+('Budget LP'!$F$38*'Budget LP'!BKT38)+('Budget LP'!$F$39*'Budget LP'!BKT39)*Cover!$B$5</f>
        <v>0</v>
      </c>
      <c r="BKS19" s="250">
        <f>('Budget LP'!$F$37*'Budget LP'!BKU37)+('Budget LP'!$F$38*'Budget LP'!BKU38)+('Budget LP'!$F$39*'Budget LP'!BKU39)*Cover!$B$5</f>
        <v>0</v>
      </c>
      <c r="BKT19" s="250">
        <f>('Budget LP'!$F$37*'Budget LP'!BKV37)+('Budget LP'!$F$38*'Budget LP'!BKV38)+('Budget LP'!$F$39*'Budget LP'!BKV39)*Cover!$B$5</f>
        <v>0</v>
      </c>
      <c r="BKU19" s="250">
        <f>('Budget LP'!$F$37*'Budget LP'!BKW37)+('Budget LP'!$F$38*'Budget LP'!BKW38)+('Budget LP'!$F$39*'Budget LP'!BKW39)*Cover!$B$5</f>
        <v>0</v>
      </c>
      <c r="BKV19" s="250">
        <f>('Budget LP'!$F$37*'Budget LP'!BKX37)+('Budget LP'!$F$38*'Budget LP'!BKX38)+('Budget LP'!$F$39*'Budget LP'!BKX39)*Cover!$B$5</f>
        <v>0</v>
      </c>
      <c r="BKW19" s="250">
        <f>('Budget LP'!$F$37*'Budget LP'!BKY37)+('Budget LP'!$F$38*'Budget LP'!BKY38)+('Budget LP'!$F$39*'Budget LP'!BKY39)*Cover!$B$5</f>
        <v>0</v>
      </c>
      <c r="BKX19" s="250">
        <f>('Budget LP'!$F$37*'Budget LP'!BKZ37)+('Budget LP'!$F$38*'Budget LP'!BKZ38)+('Budget LP'!$F$39*'Budget LP'!BKZ39)*Cover!$B$5</f>
        <v>0</v>
      </c>
      <c r="BKY19" s="250">
        <f>('Budget LP'!$F$37*'Budget LP'!BLA37)+('Budget LP'!$F$38*'Budget LP'!BLA38)+('Budget LP'!$F$39*'Budget LP'!BLA39)*Cover!$B$5</f>
        <v>0</v>
      </c>
      <c r="BKZ19" s="250">
        <f>('Budget LP'!$F$37*'Budget LP'!BLB37)+('Budget LP'!$F$38*'Budget LP'!BLB38)+('Budget LP'!$F$39*'Budget LP'!BLB39)*Cover!$B$5</f>
        <v>0</v>
      </c>
      <c r="BLA19" s="250">
        <f>('Budget LP'!$F$37*'Budget LP'!BLC37)+('Budget LP'!$F$38*'Budget LP'!BLC38)+('Budget LP'!$F$39*'Budget LP'!BLC39)*Cover!$B$5</f>
        <v>0</v>
      </c>
      <c r="BLB19" s="250">
        <f>('Budget LP'!$F$37*'Budget LP'!BLD37)+('Budget LP'!$F$38*'Budget LP'!BLD38)+('Budget LP'!$F$39*'Budget LP'!BLD39)*Cover!$B$5</f>
        <v>0</v>
      </c>
      <c r="BLC19" s="250">
        <f>('Budget LP'!$F$37*'Budget LP'!BLE37)+('Budget LP'!$F$38*'Budget LP'!BLE38)+('Budget LP'!$F$39*'Budget LP'!BLE39)*Cover!$B$5</f>
        <v>0</v>
      </c>
      <c r="BLD19" s="250">
        <f>('Budget LP'!$F$37*'Budget LP'!BLF37)+('Budget LP'!$F$38*'Budget LP'!BLF38)+('Budget LP'!$F$39*'Budget LP'!BLF39)*Cover!$B$5</f>
        <v>0</v>
      </c>
      <c r="BLE19" s="250">
        <f>('Budget LP'!$F$37*'Budget LP'!BLG37)+('Budget LP'!$F$38*'Budget LP'!BLG38)+('Budget LP'!$F$39*'Budget LP'!BLG39)*Cover!$B$5</f>
        <v>0</v>
      </c>
      <c r="BLF19" s="250">
        <f>('Budget LP'!$F$37*'Budget LP'!BLH37)+('Budget LP'!$F$38*'Budget LP'!BLH38)+('Budget LP'!$F$39*'Budget LP'!BLH39)*Cover!$B$5</f>
        <v>0</v>
      </c>
      <c r="BLG19" s="250">
        <f>('Budget LP'!$F$37*'Budget LP'!BLI37)+('Budget LP'!$F$38*'Budget LP'!BLI38)+('Budget LP'!$F$39*'Budget LP'!BLI39)*Cover!$B$5</f>
        <v>0</v>
      </c>
      <c r="BLH19" s="250">
        <f>('Budget LP'!$F$37*'Budget LP'!BLJ37)+('Budget LP'!$F$38*'Budget LP'!BLJ38)+('Budget LP'!$F$39*'Budget LP'!BLJ39)*Cover!$B$5</f>
        <v>0</v>
      </c>
      <c r="BLI19" s="250">
        <f>('Budget LP'!$F$37*'Budget LP'!BLK37)+('Budget LP'!$F$38*'Budget LP'!BLK38)+('Budget LP'!$F$39*'Budget LP'!BLK39)*Cover!$B$5</f>
        <v>0</v>
      </c>
      <c r="BLJ19" s="250">
        <f>('Budget LP'!$F$37*'Budget LP'!BLL37)+('Budget LP'!$F$38*'Budget LP'!BLL38)+('Budget LP'!$F$39*'Budget LP'!BLL39)*Cover!$B$5</f>
        <v>0</v>
      </c>
      <c r="BLK19" s="250">
        <f>('Budget LP'!$F$37*'Budget LP'!BLM37)+('Budget LP'!$F$38*'Budget LP'!BLM38)+('Budget LP'!$F$39*'Budget LP'!BLM39)*Cover!$B$5</f>
        <v>0</v>
      </c>
      <c r="BLL19" s="250">
        <f>('Budget LP'!$F$37*'Budget LP'!BLN37)+('Budget LP'!$F$38*'Budget LP'!BLN38)+('Budget LP'!$F$39*'Budget LP'!BLN39)*Cover!$B$5</f>
        <v>0</v>
      </c>
      <c r="BLM19" s="250">
        <f>('Budget LP'!$F$37*'Budget LP'!BLO37)+('Budget LP'!$F$38*'Budget LP'!BLO38)+('Budget LP'!$F$39*'Budget LP'!BLO39)*Cover!$B$5</f>
        <v>0</v>
      </c>
      <c r="BLN19" s="250">
        <f>('Budget LP'!$F$37*'Budget LP'!BLP37)+('Budget LP'!$F$38*'Budget LP'!BLP38)+('Budget LP'!$F$39*'Budget LP'!BLP39)*Cover!$B$5</f>
        <v>0</v>
      </c>
      <c r="BLO19" s="250">
        <f>('Budget LP'!$F$37*'Budget LP'!BLQ37)+('Budget LP'!$F$38*'Budget LP'!BLQ38)+('Budget LP'!$F$39*'Budget LP'!BLQ39)*Cover!$B$5</f>
        <v>0</v>
      </c>
      <c r="BLP19" s="250">
        <f>('Budget LP'!$F$37*'Budget LP'!BLR37)+('Budget LP'!$F$38*'Budget LP'!BLR38)+('Budget LP'!$F$39*'Budget LP'!BLR39)*Cover!$B$5</f>
        <v>0</v>
      </c>
      <c r="BLQ19" s="250">
        <f>('Budget LP'!$F$37*'Budget LP'!BLS37)+('Budget LP'!$F$38*'Budget LP'!BLS38)+('Budget LP'!$F$39*'Budget LP'!BLS39)*Cover!$B$5</f>
        <v>0</v>
      </c>
      <c r="BLR19" s="250">
        <f>('Budget LP'!$F$37*'Budget LP'!BLT37)+('Budget LP'!$F$38*'Budget LP'!BLT38)+('Budget LP'!$F$39*'Budget LP'!BLT39)*Cover!$B$5</f>
        <v>0</v>
      </c>
      <c r="BLS19" s="250">
        <f>('Budget LP'!$F$37*'Budget LP'!BLU37)+('Budget LP'!$F$38*'Budget LP'!BLU38)+('Budget LP'!$F$39*'Budget LP'!BLU39)*Cover!$B$5</f>
        <v>0</v>
      </c>
      <c r="BLT19" s="250">
        <f>('Budget LP'!$F$37*'Budget LP'!BLV37)+('Budget LP'!$F$38*'Budget LP'!BLV38)+('Budget LP'!$F$39*'Budget LP'!BLV39)*Cover!$B$5</f>
        <v>0</v>
      </c>
      <c r="BLU19" s="250">
        <f>('Budget LP'!$F$37*'Budget LP'!BLW37)+('Budget LP'!$F$38*'Budget LP'!BLW38)+('Budget LP'!$F$39*'Budget LP'!BLW39)*Cover!$B$5</f>
        <v>0</v>
      </c>
      <c r="BLV19" s="250">
        <f>('Budget LP'!$F$37*'Budget LP'!BLX37)+('Budget LP'!$F$38*'Budget LP'!BLX38)+('Budget LP'!$F$39*'Budget LP'!BLX39)*Cover!$B$5</f>
        <v>0</v>
      </c>
      <c r="BLW19" s="250">
        <f>('Budget LP'!$F$37*'Budget LP'!BLY37)+('Budget LP'!$F$38*'Budget LP'!BLY38)+('Budget LP'!$F$39*'Budget LP'!BLY39)*Cover!$B$5</f>
        <v>0</v>
      </c>
      <c r="BLX19" s="250">
        <f>('Budget LP'!$F$37*'Budget LP'!BLZ37)+('Budget LP'!$F$38*'Budget LP'!BLZ38)+('Budget LP'!$F$39*'Budget LP'!BLZ39)*Cover!$B$5</f>
        <v>0</v>
      </c>
      <c r="BLY19" s="250">
        <f>('Budget LP'!$F$37*'Budget LP'!BMA37)+('Budget LP'!$F$38*'Budget LP'!BMA38)+('Budget LP'!$F$39*'Budget LP'!BMA39)*Cover!$B$5</f>
        <v>0</v>
      </c>
      <c r="BLZ19" s="250">
        <f>('Budget LP'!$F$37*'Budget LP'!BMB37)+('Budget LP'!$F$38*'Budget LP'!BMB38)+('Budget LP'!$F$39*'Budget LP'!BMB39)*Cover!$B$5</f>
        <v>0</v>
      </c>
      <c r="BMA19" s="250">
        <f>('Budget LP'!$F$37*'Budget LP'!BMC37)+('Budget LP'!$F$38*'Budget LP'!BMC38)+('Budget LP'!$F$39*'Budget LP'!BMC39)*Cover!$B$5</f>
        <v>0</v>
      </c>
      <c r="BMB19" s="250">
        <f>('Budget LP'!$F$37*'Budget LP'!BMD37)+('Budget LP'!$F$38*'Budget LP'!BMD38)+('Budget LP'!$F$39*'Budget LP'!BMD39)*Cover!$B$5</f>
        <v>0</v>
      </c>
      <c r="BMC19" s="250">
        <f>('Budget LP'!$F$37*'Budget LP'!BME37)+('Budget LP'!$F$38*'Budget LP'!BME38)+('Budget LP'!$F$39*'Budget LP'!BME39)*Cover!$B$5</f>
        <v>0</v>
      </c>
      <c r="BMD19" s="250">
        <f>('Budget LP'!$F$37*'Budget LP'!BMF37)+('Budget LP'!$F$38*'Budget LP'!BMF38)+('Budget LP'!$F$39*'Budget LP'!BMF39)*Cover!$B$5</f>
        <v>0</v>
      </c>
      <c r="BME19" s="250">
        <f>('Budget LP'!$F$37*'Budget LP'!BMG37)+('Budget LP'!$F$38*'Budget LP'!BMG38)+('Budget LP'!$F$39*'Budget LP'!BMG39)*Cover!$B$5</f>
        <v>0</v>
      </c>
      <c r="BMF19" s="250">
        <f>('Budget LP'!$F$37*'Budget LP'!BMH37)+('Budget LP'!$F$38*'Budget LP'!BMH38)+('Budget LP'!$F$39*'Budget LP'!BMH39)*Cover!$B$5</f>
        <v>0</v>
      </c>
      <c r="BMG19" s="250">
        <f>('Budget LP'!$F$37*'Budget LP'!BMI37)+('Budget LP'!$F$38*'Budget LP'!BMI38)+('Budget LP'!$F$39*'Budget LP'!BMI39)*Cover!$B$5</f>
        <v>0</v>
      </c>
      <c r="BMH19" s="250">
        <f>('Budget LP'!$F$37*'Budget LP'!BMJ37)+('Budget LP'!$F$38*'Budget LP'!BMJ38)+('Budget LP'!$F$39*'Budget LP'!BMJ39)*Cover!$B$5</f>
        <v>0</v>
      </c>
      <c r="BMI19" s="250">
        <f>('Budget LP'!$F$37*'Budget LP'!BMK37)+('Budget LP'!$F$38*'Budget LP'!BMK38)+('Budget LP'!$F$39*'Budget LP'!BMK39)*Cover!$B$5</f>
        <v>0</v>
      </c>
      <c r="BMJ19" s="250">
        <f>('Budget LP'!$F$37*'Budget LP'!BML37)+('Budget LP'!$F$38*'Budget LP'!BML38)+('Budget LP'!$F$39*'Budget LP'!BML39)*Cover!$B$5</f>
        <v>0</v>
      </c>
      <c r="BMK19" s="250">
        <f>('Budget LP'!$F$37*'Budget LP'!BMM37)+('Budget LP'!$F$38*'Budget LP'!BMM38)+('Budget LP'!$F$39*'Budget LP'!BMM39)*Cover!$B$5</f>
        <v>0</v>
      </c>
      <c r="BML19" s="250">
        <f>('Budget LP'!$F$37*'Budget LP'!BMN37)+('Budget LP'!$F$38*'Budget LP'!BMN38)+('Budget LP'!$F$39*'Budget LP'!BMN39)*Cover!$B$5</f>
        <v>0</v>
      </c>
      <c r="BMM19" s="250">
        <f>('Budget LP'!$F$37*'Budget LP'!BMO37)+('Budget LP'!$F$38*'Budget LP'!BMO38)+('Budget LP'!$F$39*'Budget LP'!BMO39)*Cover!$B$5</f>
        <v>0</v>
      </c>
      <c r="BMN19" s="250">
        <f>('Budget LP'!$F$37*'Budget LP'!BMP37)+('Budget LP'!$F$38*'Budget LP'!BMP38)+('Budget LP'!$F$39*'Budget LP'!BMP39)*Cover!$B$5</f>
        <v>0</v>
      </c>
      <c r="BMO19" s="250">
        <f>('Budget LP'!$F$37*'Budget LP'!BMQ37)+('Budget LP'!$F$38*'Budget LP'!BMQ38)+('Budget LP'!$F$39*'Budget LP'!BMQ39)*Cover!$B$5</f>
        <v>0</v>
      </c>
      <c r="BMP19" s="250">
        <f>('Budget LP'!$F$37*'Budget LP'!BMR37)+('Budget LP'!$F$38*'Budget LP'!BMR38)+('Budget LP'!$F$39*'Budget LP'!BMR39)*Cover!$B$5</f>
        <v>0</v>
      </c>
      <c r="BMQ19" s="250">
        <f>('Budget LP'!$F$37*'Budget LP'!BMS37)+('Budget LP'!$F$38*'Budget LP'!BMS38)+('Budget LP'!$F$39*'Budget LP'!BMS39)*Cover!$B$5</f>
        <v>0</v>
      </c>
      <c r="BMR19" s="250">
        <f>('Budget LP'!$F$37*'Budget LP'!BMT37)+('Budget LP'!$F$38*'Budget LP'!BMT38)+('Budget LP'!$F$39*'Budget LP'!BMT39)*Cover!$B$5</f>
        <v>0</v>
      </c>
      <c r="BMS19" s="250">
        <f>('Budget LP'!$F$37*'Budget LP'!BMU37)+('Budget LP'!$F$38*'Budget LP'!BMU38)+('Budget LP'!$F$39*'Budget LP'!BMU39)*Cover!$B$5</f>
        <v>0</v>
      </c>
      <c r="BMT19" s="250">
        <f>('Budget LP'!$F$37*'Budget LP'!BMV37)+('Budget LP'!$F$38*'Budget LP'!BMV38)+('Budget LP'!$F$39*'Budget LP'!BMV39)*Cover!$B$5</f>
        <v>0</v>
      </c>
      <c r="BMU19" s="250">
        <f>('Budget LP'!$F$37*'Budget LP'!BMW37)+('Budget LP'!$F$38*'Budget LP'!BMW38)+('Budget LP'!$F$39*'Budget LP'!BMW39)*Cover!$B$5</f>
        <v>0</v>
      </c>
      <c r="BMV19" s="250">
        <f>('Budget LP'!$F$37*'Budget LP'!BMX37)+('Budget LP'!$F$38*'Budget LP'!BMX38)+('Budget LP'!$F$39*'Budget LP'!BMX39)*Cover!$B$5</f>
        <v>0</v>
      </c>
      <c r="BMW19" s="250">
        <f>('Budget LP'!$F$37*'Budget LP'!BMY37)+('Budget LP'!$F$38*'Budget LP'!BMY38)+('Budget LP'!$F$39*'Budget LP'!BMY39)*Cover!$B$5</f>
        <v>0</v>
      </c>
      <c r="BMX19" s="250">
        <f>('Budget LP'!$F$37*'Budget LP'!BMZ37)+('Budget LP'!$F$38*'Budget LP'!BMZ38)+('Budget LP'!$F$39*'Budget LP'!BMZ39)*Cover!$B$5</f>
        <v>0</v>
      </c>
      <c r="BMY19" s="250">
        <f>('Budget LP'!$F$37*'Budget LP'!BNA37)+('Budget LP'!$F$38*'Budget LP'!BNA38)+('Budget LP'!$F$39*'Budget LP'!BNA39)*Cover!$B$5</f>
        <v>0</v>
      </c>
      <c r="BMZ19" s="250">
        <f>('Budget LP'!$F$37*'Budget LP'!BNB37)+('Budget LP'!$F$38*'Budget LP'!BNB38)+('Budget LP'!$F$39*'Budget LP'!BNB39)*Cover!$B$5</f>
        <v>0</v>
      </c>
      <c r="BNA19" s="250">
        <f>('Budget LP'!$F$37*'Budget LP'!BNC37)+('Budget LP'!$F$38*'Budget LP'!BNC38)+('Budget LP'!$F$39*'Budget LP'!BNC39)*Cover!$B$5</f>
        <v>0</v>
      </c>
      <c r="BNB19" s="250">
        <f>('Budget LP'!$F$37*'Budget LP'!BND37)+('Budget LP'!$F$38*'Budget LP'!BND38)+('Budget LP'!$F$39*'Budget LP'!BND39)*Cover!$B$5</f>
        <v>0</v>
      </c>
      <c r="BNC19" s="250">
        <f>('Budget LP'!$F$37*'Budget LP'!BNE37)+('Budget LP'!$F$38*'Budget LP'!BNE38)+('Budget LP'!$F$39*'Budget LP'!BNE39)*Cover!$B$5</f>
        <v>0</v>
      </c>
      <c r="BND19" s="250">
        <f>('Budget LP'!$F$37*'Budget LP'!BNF37)+('Budget LP'!$F$38*'Budget LP'!BNF38)+('Budget LP'!$F$39*'Budget LP'!BNF39)*Cover!$B$5</f>
        <v>0</v>
      </c>
      <c r="BNE19" s="250">
        <f>('Budget LP'!$F$37*'Budget LP'!BNG37)+('Budget LP'!$F$38*'Budget LP'!BNG38)+('Budget LP'!$F$39*'Budget LP'!BNG39)*Cover!$B$5</f>
        <v>0</v>
      </c>
      <c r="BNF19" s="250">
        <f>('Budget LP'!$F$37*'Budget LP'!BNH37)+('Budget LP'!$F$38*'Budget LP'!BNH38)+('Budget LP'!$F$39*'Budget LP'!BNH39)*Cover!$B$5</f>
        <v>0</v>
      </c>
      <c r="BNG19" s="250">
        <f>('Budget LP'!$F$37*'Budget LP'!BNI37)+('Budget LP'!$F$38*'Budget LP'!BNI38)+('Budget LP'!$F$39*'Budget LP'!BNI39)*Cover!$B$5</f>
        <v>0</v>
      </c>
      <c r="BNH19" s="250">
        <f>('Budget LP'!$F$37*'Budget LP'!BNJ37)+('Budget LP'!$F$38*'Budget LP'!BNJ38)+('Budget LP'!$F$39*'Budget LP'!BNJ39)*Cover!$B$5</f>
        <v>0</v>
      </c>
      <c r="BNI19" s="250">
        <f>('Budget LP'!$F$37*'Budget LP'!BNK37)+('Budget LP'!$F$38*'Budget LP'!BNK38)+('Budget LP'!$F$39*'Budget LP'!BNK39)*Cover!$B$5</f>
        <v>0</v>
      </c>
      <c r="BNJ19" s="250">
        <f>('Budget LP'!$F$37*'Budget LP'!BNL37)+('Budget LP'!$F$38*'Budget LP'!BNL38)+('Budget LP'!$F$39*'Budget LP'!BNL39)*Cover!$B$5</f>
        <v>0</v>
      </c>
      <c r="BNK19" s="250">
        <f>('Budget LP'!$F$37*'Budget LP'!BNM37)+('Budget LP'!$F$38*'Budget LP'!BNM38)+('Budget LP'!$F$39*'Budget LP'!BNM39)*Cover!$B$5</f>
        <v>0</v>
      </c>
      <c r="BNL19" s="250">
        <f>('Budget LP'!$F$37*'Budget LP'!BNN37)+('Budget LP'!$F$38*'Budget LP'!BNN38)+('Budget LP'!$F$39*'Budget LP'!BNN39)*Cover!$B$5</f>
        <v>0</v>
      </c>
      <c r="BNM19" s="250">
        <f>('Budget LP'!$F$37*'Budget LP'!BNO37)+('Budget LP'!$F$38*'Budget LP'!BNO38)+('Budget LP'!$F$39*'Budget LP'!BNO39)*Cover!$B$5</f>
        <v>0</v>
      </c>
      <c r="BNN19" s="250">
        <f>('Budget LP'!$F$37*'Budget LP'!BNP37)+('Budget LP'!$F$38*'Budget LP'!BNP38)+('Budget LP'!$F$39*'Budget LP'!BNP39)*Cover!$B$5</f>
        <v>0</v>
      </c>
      <c r="BNO19" s="250">
        <f>('Budget LP'!$F$37*'Budget LP'!BNQ37)+('Budget LP'!$F$38*'Budget LP'!BNQ38)+('Budget LP'!$F$39*'Budget LP'!BNQ39)*Cover!$B$5</f>
        <v>0</v>
      </c>
      <c r="BNP19" s="250">
        <f>('Budget LP'!$F$37*'Budget LP'!BNR37)+('Budget LP'!$F$38*'Budget LP'!BNR38)+('Budget LP'!$F$39*'Budget LP'!BNR39)*Cover!$B$5</f>
        <v>0</v>
      </c>
      <c r="BNQ19" s="250">
        <f>('Budget LP'!$F$37*'Budget LP'!BNS37)+('Budget LP'!$F$38*'Budget LP'!BNS38)+('Budget LP'!$F$39*'Budget LP'!BNS39)*Cover!$B$5</f>
        <v>0</v>
      </c>
      <c r="BNR19" s="250">
        <f>('Budget LP'!$F$37*'Budget LP'!BNT37)+('Budget LP'!$F$38*'Budget LP'!BNT38)+('Budget LP'!$F$39*'Budget LP'!BNT39)*Cover!$B$5</f>
        <v>0</v>
      </c>
      <c r="BNS19" s="250">
        <f>('Budget LP'!$F$37*'Budget LP'!BNU37)+('Budget LP'!$F$38*'Budget LP'!BNU38)+('Budget LP'!$F$39*'Budget LP'!BNU39)*Cover!$B$5</f>
        <v>0</v>
      </c>
      <c r="BNT19" s="250">
        <f>('Budget LP'!$F$37*'Budget LP'!BNV37)+('Budget LP'!$F$38*'Budget LP'!BNV38)+('Budget LP'!$F$39*'Budget LP'!BNV39)*Cover!$B$5</f>
        <v>0</v>
      </c>
      <c r="BNU19" s="250">
        <f>('Budget LP'!$F$37*'Budget LP'!BNW37)+('Budget LP'!$F$38*'Budget LP'!BNW38)+('Budget LP'!$F$39*'Budget LP'!BNW39)*Cover!$B$5</f>
        <v>0</v>
      </c>
      <c r="BNV19" s="250">
        <f>('Budget LP'!$F$37*'Budget LP'!BNX37)+('Budget LP'!$F$38*'Budget LP'!BNX38)+('Budget LP'!$F$39*'Budget LP'!BNX39)*Cover!$B$5</f>
        <v>0</v>
      </c>
      <c r="BNW19" s="250">
        <f>('Budget LP'!$F$37*'Budget LP'!BNY37)+('Budget LP'!$F$38*'Budget LP'!BNY38)+('Budget LP'!$F$39*'Budget LP'!BNY39)*Cover!$B$5</f>
        <v>0</v>
      </c>
      <c r="BNX19" s="250">
        <f>('Budget LP'!$F$37*'Budget LP'!BNZ37)+('Budget LP'!$F$38*'Budget LP'!BNZ38)+('Budget LP'!$F$39*'Budget LP'!BNZ39)*Cover!$B$5</f>
        <v>0</v>
      </c>
      <c r="BNY19" s="250">
        <f>('Budget LP'!$F$37*'Budget LP'!BOA37)+('Budget LP'!$F$38*'Budget LP'!BOA38)+('Budget LP'!$F$39*'Budget LP'!BOA39)*Cover!$B$5</f>
        <v>0</v>
      </c>
      <c r="BNZ19" s="250">
        <f>('Budget LP'!$F$37*'Budget LP'!BOB37)+('Budget LP'!$F$38*'Budget LP'!BOB38)+('Budget LP'!$F$39*'Budget LP'!BOB39)*Cover!$B$5</f>
        <v>0</v>
      </c>
      <c r="BOA19" s="250">
        <f>('Budget LP'!$F$37*'Budget LP'!BOC37)+('Budget LP'!$F$38*'Budget LP'!BOC38)+('Budget LP'!$F$39*'Budget LP'!BOC39)*Cover!$B$5</f>
        <v>0</v>
      </c>
      <c r="BOB19" s="250">
        <f>('Budget LP'!$F$37*'Budget LP'!BOD37)+('Budget LP'!$F$38*'Budget LP'!BOD38)+('Budget LP'!$F$39*'Budget LP'!BOD39)*Cover!$B$5</f>
        <v>0</v>
      </c>
      <c r="BOC19" s="250">
        <f>('Budget LP'!$F$37*'Budget LP'!BOE37)+('Budget LP'!$F$38*'Budget LP'!BOE38)+('Budget LP'!$F$39*'Budget LP'!BOE39)*Cover!$B$5</f>
        <v>0</v>
      </c>
      <c r="BOD19" s="250">
        <f>('Budget LP'!$F$37*'Budget LP'!BOF37)+('Budget LP'!$F$38*'Budget LP'!BOF38)+('Budget LP'!$F$39*'Budget LP'!BOF39)*Cover!$B$5</f>
        <v>0</v>
      </c>
      <c r="BOE19" s="250">
        <f>('Budget LP'!$F$37*'Budget LP'!BOG37)+('Budget LP'!$F$38*'Budget LP'!BOG38)+('Budget LP'!$F$39*'Budget LP'!BOG39)*Cover!$B$5</f>
        <v>0</v>
      </c>
      <c r="BOF19" s="250">
        <f>('Budget LP'!$F$37*'Budget LP'!BOH37)+('Budget LP'!$F$38*'Budget LP'!BOH38)+('Budget LP'!$F$39*'Budget LP'!BOH39)*Cover!$B$5</f>
        <v>0</v>
      </c>
      <c r="BOG19" s="250">
        <f>('Budget LP'!$F$37*'Budget LP'!BOI37)+('Budget LP'!$F$38*'Budget LP'!BOI38)+('Budget LP'!$F$39*'Budget LP'!BOI39)*Cover!$B$5</f>
        <v>0</v>
      </c>
      <c r="BOH19" s="250">
        <f>('Budget LP'!$F$37*'Budget LP'!BOJ37)+('Budget LP'!$F$38*'Budget LP'!BOJ38)+('Budget LP'!$F$39*'Budget LP'!BOJ39)*Cover!$B$5</f>
        <v>0</v>
      </c>
      <c r="BOI19" s="250">
        <f>('Budget LP'!$F$37*'Budget LP'!BOK37)+('Budget LP'!$F$38*'Budget LP'!BOK38)+('Budget LP'!$F$39*'Budget LP'!BOK39)*Cover!$B$5</f>
        <v>0</v>
      </c>
      <c r="BOJ19" s="250">
        <f>('Budget LP'!$F$37*'Budget LP'!BOL37)+('Budget LP'!$F$38*'Budget LP'!BOL38)+('Budget LP'!$F$39*'Budget LP'!BOL39)*Cover!$B$5</f>
        <v>0</v>
      </c>
      <c r="BOK19" s="250">
        <f>('Budget LP'!$F$37*'Budget LP'!BOM37)+('Budget LP'!$F$38*'Budget LP'!BOM38)+('Budget LP'!$F$39*'Budget LP'!BOM39)*Cover!$B$5</f>
        <v>0</v>
      </c>
      <c r="BOL19" s="250">
        <f>('Budget LP'!$F$37*'Budget LP'!BON37)+('Budget LP'!$F$38*'Budget LP'!BON38)+('Budget LP'!$F$39*'Budget LP'!BON39)*Cover!$B$5</f>
        <v>0</v>
      </c>
      <c r="BOM19" s="250">
        <f>('Budget LP'!$F$37*'Budget LP'!BOO37)+('Budget LP'!$F$38*'Budget LP'!BOO38)+('Budget LP'!$F$39*'Budget LP'!BOO39)*Cover!$B$5</f>
        <v>0</v>
      </c>
      <c r="BON19" s="250">
        <f>('Budget LP'!$F$37*'Budget LP'!BOP37)+('Budget LP'!$F$38*'Budget LP'!BOP38)+('Budget LP'!$F$39*'Budget LP'!BOP39)*Cover!$B$5</f>
        <v>0</v>
      </c>
      <c r="BOO19" s="250">
        <f>('Budget LP'!$F$37*'Budget LP'!BOQ37)+('Budget LP'!$F$38*'Budget LP'!BOQ38)+('Budget LP'!$F$39*'Budget LP'!BOQ39)*Cover!$B$5</f>
        <v>0</v>
      </c>
      <c r="BOP19" s="250">
        <f>('Budget LP'!$F$37*'Budget LP'!BOR37)+('Budget LP'!$F$38*'Budget LP'!BOR38)+('Budget LP'!$F$39*'Budget LP'!BOR39)*Cover!$B$5</f>
        <v>0</v>
      </c>
      <c r="BOQ19" s="250">
        <f>('Budget LP'!$F$37*'Budget LP'!BOS37)+('Budget LP'!$F$38*'Budget LP'!BOS38)+('Budget LP'!$F$39*'Budget LP'!BOS39)*Cover!$B$5</f>
        <v>0</v>
      </c>
      <c r="BOR19" s="250">
        <f>('Budget LP'!$F$37*'Budget LP'!BOT37)+('Budget LP'!$F$38*'Budget LP'!BOT38)+('Budget LP'!$F$39*'Budget LP'!BOT39)*Cover!$B$5</f>
        <v>0</v>
      </c>
      <c r="BOS19" s="250">
        <f>('Budget LP'!$F$37*'Budget LP'!BOU37)+('Budget LP'!$F$38*'Budget LP'!BOU38)+('Budget LP'!$F$39*'Budget LP'!BOU39)*Cover!$B$5</f>
        <v>0</v>
      </c>
      <c r="BOT19" s="250">
        <f>('Budget LP'!$F$37*'Budget LP'!BOV37)+('Budget LP'!$F$38*'Budget LP'!BOV38)+('Budget LP'!$F$39*'Budget LP'!BOV39)*Cover!$B$5</f>
        <v>0</v>
      </c>
      <c r="BOU19" s="250">
        <f>('Budget LP'!$F$37*'Budget LP'!BOW37)+('Budget LP'!$F$38*'Budget LP'!BOW38)+('Budget LP'!$F$39*'Budget LP'!BOW39)*Cover!$B$5</f>
        <v>0</v>
      </c>
      <c r="BOV19" s="250">
        <f>('Budget LP'!$F$37*'Budget LP'!BOX37)+('Budget LP'!$F$38*'Budget LP'!BOX38)+('Budget LP'!$F$39*'Budget LP'!BOX39)*Cover!$B$5</f>
        <v>0</v>
      </c>
      <c r="BOW19" s="250">
        <f>('Budget LP'!$F$37*'Budget LP'!BOY37)+('Budget LP'!$F$38*'Budget LP'!BOY38)+('Budget LP'!$F$39*'Budget LP'!BOY39)*Cover!$B$5</f>
        <v>0</v>
      </c>
      <c r="BOX19" s="250">
        <f>('Budget LP'!$F$37*'Budget LP'!BOZ37)+('Budget LP'!$F$38*'Budget LP'!BOZ38)+('Budget LP'!$F$39*'Budget LP'!BOZ39)*Cover!$B$5</f>
        <v>0</v>
      </c>
      <c r="BOY19" s="250">
        <f>('Budget LP'!$F$37*'Budget LP'!BPA37)+('Budget LP'!$F$38*'Budget LP'!BPA38)+('Budget LP'!$F$39*'Budget LP'!BPA39)*Cover!$B$5</f>
        <v>0</v>
      </c>
      <c r="BOZ19" s="250">
        <f>('Budget LP'!$F$37*'Budget LP'!BPB37)+('Budget LP'!$F$38*'Budget LP'!BPB38)+('Budget LP'!$F$39*'Budget LP'!BPB39)*Cover!$B$5</f>
        <v>0</v>
      </c>
      <c r="BPA19" s="250">
        <f>('Budget LP'!$F$37*'Budget LP'!BPC37)+('Budget LP'!$F$38*'Budget LP'!BPC38)+('Budget LP'!$F$39*'Budget LP'!BPC39)*Cover!$B$5</f>
        <v>0</v>
      </c>
      <c r="BPB19" s="250">
        <f>('Budget LP'!$F$37*'Budget LP'!BPD37)+('Budget LP'!$F$38*'Budget LP'!BPD38)+('Budget LP'!$F$39*'Budget LP'!BPD39)*Cover!$B$5</f>
        <v>0</v>
      </c>
      <c r="BPC19" s="250">
        <f>('Budget LP'!$F$37*'Budget LP'!BPE37)+('Budget LP'!$F$38*'Budget LP'!BPE38)+('Budget LP'!$F$39*'Budget LP'!BPE39)*Cover!$B$5</f>
        <v>0</v>
      </c>
      <c r="BPD19" s="250">
        <f>('Budget LP'!$F$37*'Budget LP'!BPF37)+('Budget LP'!$F$38*'Budget LP'!BPF38)+('Budget LP'!$F$39*'Budget LP'!BPF39)*Cover!$B$5</f>
        <v>0</v>
      </c>
      <c r="BPE19" s="250">
        <f>('Budget LP'!$F$37*'Budget LP'!BPG37)+('Budget LP'!$F$38*'Budget LP'!BPG38)+('Budget LP'!$F$39*'Budget LP'!BPG39)*Cover!$B$5</f>
        <v>0</v>
      </c>
      <c r="BPF19" s="250">
        <f>('Budget LP'!$F$37*'Budget LP'!BPH37)+('Budget LP'!$F$38*'Budget LP'!BPH38)+('Budget LP'!$F$39*'Budget LP'!BPH39)*Cover!$B$5</f>
        <v>0</v>
      </c>
      <c r="BPG19" s="250">
        <f>('Budget LP'!$F$37*'Budget LP'!BPI37)+('Budget LP'!$F$38*'Budget LP'!BPI38)+('Budget LP'!$F$39*'Budget LP'!BPI39)*Cover!$B$5</f>
        <v>0</v>
      </c>
      <c r="BPH19" s="250">
        <f>('Budget LP'!$F$37*'Budget LP'!BPJ37)+('Budget LP'!$F$38*'Budget LP'!BPJ38)+('Budget LP'!$F$39*'Budget LP'!BPJ39)*Cover!$B$5</f>
        <v>0</v>
      </c>
      <c r="BPI19" s="250">
        <f>('Budget LP'!$F$37*'Budget LP'!BPK37)+('Budget LP'!$F$38*'Budget LP'!BPK38)+('Budget LP'!$F$39*'Budget LP'!BPK39)*Cover!$B$5</f>
        <v>0</v>
      </c>
      <c r="BPJ19" s="250">
        <f>('Budget LP'!$F$37*'Budget LP'!BPL37)+('Budget LP'!$F$38*'Budget LP'!BPL38)+('Budget LP'!$F$39*'Budget LP'!BPL39)*Cover!$B$5</f>
        <v>0</v>
      </c>
      <c r="BPK19" s="250">
        <f>('Budget LP'!$F$37*'Budget LP'!BPM37)+('Budget LP'!$F$38*'Budget LP'!BPM38)+('Budget LP'!$F$39*'Budget LP'!BPM39)*Cover!$B$5</f>
        <v>0</v>
      </c>
      <c r="BPL19" s="250">
        <f>('Budget LP'!$F$37*'Budget LP'!BPN37)+('Budget LP'!$F$38*'Budget LP'!BPN38)+('Budget LP'!$F$39*'Budget LP'!BPN39)*Cover!$B$5</f>
        <v>0</v>
      </c>
      <c r="BPM19" s="250">
        <f>('Budget LP'!$F$37*'Budget LP'!BPO37)+('Budget LP'!$F$38*'Budget LP'!BPO38)+('Budget LP'!$F$39*'Budget LP'!BPO39)*Cover!$B$5</f>
        <v>0</v>
      </c>
      <c r="BPN19" s="250">
        <f>('Budget LP'!$F$37*'Budget LP'!BPP37)+('Budget LP'!$F$38*'Budget LP'!BPP38)+('Budget LP'!$F$39*'Budget LP'!BPP39)*Cover!$B$5</f>
        <v>0</v>
      </c>
      <c r="BPO19" s="250">
        <f>('Budget LP'!$F$37*'Budget LP'!BPQ37)+('Budget LP'!$F$38*'Budget LP'!BPQ38)+('Budget LP'!$F$39*'Budget LP'!BPQ39)*Cover!$B$5</f>
        <v>0</v>
      </c>
      <c r="BPP19" s="250">
        <f>('Budget LP'!$F$37*'Budget LP'!BPR37)+('Budget LP'!$F$38*'Budget LP'!BPR38)+('Budget LP'!$F$39*'Budget LP'!BPR39)*Cover!$B$5</f>
        <v>0</v>
      </c>
      <c r="BPQ19" s="250">
        <f>('Budget LP'!$F$37*'Budget LP'!BPS37)+('Budget LP'!$F$38*'Budget LP'!BPS38)+('Budget LP'!$F$39*'Budget LP'!BPS39)*Cover!$B$5</f>
        <v>0</v>
      </c>
      <c r="BPR19" s="250">
        <f>('Budget LP'!$F$37*'Budget LP'!BPT37)+('Budget LP'!$F$38*'Budget LP'!BPT38)+('Budget LP'!$F$39*'Budget LP'!BPT39)*Cover!$B$5</f>
        <v>0</v>
      </c>
      <c r="BPS19" s="250">
        <f>('Budget LP'!$F$37*'Budget LP'!BPU37)+('Budget LP'!$F$38*'Budget LP'!BPU38)+('Budget LP'!$F$39*'Budget LP'!BPU39)*Cover!$B$5</f>
        <v>0</v>
      </c>
      <c r="BPT19" s="250">
        <f>('Budget LP'!$F$37*'Budget LP'!BPV37)+('Budget LP'!$F$38*'Budget LP'!BPV38)+('Budget LP'!$F$39*'Budget LP'!BPV39)*Cover!$B$5</f>
        <v>0</v>
      </c>
      <c r="BPU19" s="250">
        <f>('Budget LP'!$F$37*'Budget LP'!BPW37)+('Budget LP'!$F$38*'Budget LP'!BPW38)+('Budget LP'!$F$39*'Budget LP'!BPW39)*Cover!$B$5</f>
        <v>0</v>
      </c>
      <c r="BPV19" s="250">
        <f>('Budget LP'!$F$37*'Budget LP'!BPX37)+('Budget LP'!$F$38*'Budget LP'!BPX38)+('Budget LP'!$F$39*'Budget LP'!BPX39)*Cover!$B$5</f>
        <v>0</v>
      </c>
      <c r="BPW19" s="250">
        <f>('Budget LP'!$F$37*'Budget LP'!BPY37)+('Budget LP'!$F$38*'Budget LP'!BPY38)+('Budget LP'!$F$39*'Budget LP'!BPY39)*Cover!$B$5</f>
        <v>0</v>
      </c>
      <c r="BPX19" s="250">
        <f>('Budget LP'!$F$37*'Budget LP'!BPZ37)+('Budget LP'!$F$38*'Budget LP'!BPZ38)+('Budget LP'!$F$39*'Budget LP'!BPZ39)*Cover!$B$5</f>
        <v>0</v>
      </c>
      <c r="BPY19" s="250">
        <f>('Budget LP'!$F$37*'Budget LP'!BQA37)+('Budget LP'!$F$38*'Budget LP'!BQA38)+('Budget LP'!$F$39*'Budget LP'!BQA39)*Cover!$B$5</f>
        <v>0</v>
      </c>
      <c r="BPZ19" s="250">
        <f>('Budget LP'!$F$37*'Budget LP'!BQB37)+('Budget LP'!$F$38*'Budget LP'!BQB38)+('Budget LP'!$F$39*'Budget LP'!BQB39)*Cover!$B$5</f>
        <v>0</v>
      </c>
      <c r="BQA19" s="250">
        <f>('Budget LP'!$F$37*'Budget LP'!BQC37)+('Budget LP'!$F$38*'Budget LP'!BQC38)+('Budget LP'!$F$39*'Budget LP'!BQC39)*Cover!$B$5</f>
        <v>0</v>
      </c>
      <c r="BQB19" s="250">
        <f>('Budget LP'!$F$37*'Budget LP'!BQD37)+('Budget LP'!$F$38*'Budget LP'!BQD38)+('Budget LP'!$F$39*'Budget LP'!BQD39)*Cover!$B$5</f>
        <v>0</v>
      </c>
      <c r="BQC19" s="250">
        <f>('Budget LP'!$F$37*'Budget LP'!BQE37)+('Budget LP'!$F$38*'Budget LP'!BQE38)+('Budget LP'!$F$39*'Budget LP'!BQE39)*Cover!$B$5</f>
        <v>0</v>
      </c>
      <c r="BQD19" s="250">
        <f>('Budget LP'!$F$37*'Budget LP'!BQF37)+('Budget LP'!$F$38*'Budget LP'!BQF38)+('Budget LP'!$F$39*'Budget LP'!BQF39)*Cover!$B$5</f>
        <v>0</v>
      </c>
      <c r="BQE19" s="250">
        <f>('Budget LP'!$F$37*'Budget LP'!BQG37)+('Budget LP'!$F$38*'Budget LP'!BQG38)+('Budget LP'!$F$39*'Budget LP'!BQG39)*Cover!$B$5</f>
        <v>0</v>
      </c>
      <c r="BQF19" s="250">
        <f>('Budget LP'!$F$37*'Budget LP'!BQH37)+('Budget LP'!$F$38*'Budget LP'!BQH38)+('Budget LP'!$F$39*'Budget LP'!BQH39)*Cover!$B$5</f>
        <v>0</v>
      </c>
      <c r="BQG19" s="250">
        <f>('Budget LP'!$F$37*'Budget LP'!BQI37)+('Budget LP'!$F$38*'Budget LP'!BQI38)+('Budget LP'!$F$39*'Budget LP'!BQI39)*Cover!$B$5</f>
        <v>0</v>
      </c>
      <c r="BQH19" s="250">
        <f>('Budget LP'!$F$37*'Budget LP'!BQJ37)+('Budget LP'!$F$38*'Budget LP'!BQJ38)+('Budget LP'!$F$39*'Budget LP'!BQJ39)*Cover!$B$5</f>
        <v>0</v>
      </c>
      <c r="BQI19" s="250">
        <f>('Budget LP'!$F$37*'Budget LP'!BQK37)+('Budget LP'!$F$38*'Budget LP'!BQK38)+('Budget LP'!$F$39*'Budget LP'!BQK39)*Cover!$B$5</f>
        <v>0</v>
      </c>
      <c r="BQJ19" s="250">
        <f>('Budget LP'!$F$37*'Budget LP'!BQL37)+('Budget LP'!$F$38*'Budget LP'!BQL38)+('Budget LP'!$F$39*'Budget LP'!BQL39)*Cover!$B$5</f>
        <v>0</v>
      </c>
      <c r="BQK19" s="250">
        <f>('Budget LP'!$F$37*'Budget LP'!BQM37)+('Budget LP'!$F$38*'Budget LP'!BQM38)+('Budget LP'!$F$39*'Budget LP'!BQM39)*Cover!$B$5</f>
        <v>0</v>
      </c>
      <c r="BQL19" s="250">
        <f>('Budget LP'!$F$37*'Budget LP'!BQN37)+('Budget LP'!$F$38*'Budget LP'!BQN38)+('Budget LP'!$F$39*'Budget LP'!BQN39)*Cover!$B$5</f>
        <v>0</v>
      </c>
      <c r="BQM19" s="250">
        <f>('Budget LP'!$F$37*'Budget LP'!BQO37)+('Budget LP'!$F$38*'Budget LP'!BQO38)+('Budget LP'!$F$39*'Budget LP'!BQO39)*Cover!$B$5</f>
        <v>0</v>
      </c>
      <c r="BQN19" s="250">
        <f>('Budget LP'!$F$37*'Budget LP'!BQP37)+('Budget LP'!$F$38*'Budget LP'!BQP38)+('Budget LP'!$F$39*'Budget LP'!BQP39)*Cover!$B$5</f>
        <v>0</v>
      </c>
      <c r="BQO19" s="250">
        <f>('Budget LP'!$F$37*'Budget LP'!BQQ37)+('Budget LP'!$F$38*'Budget LP'!BQQ38)+('Budget LP'!$F$39*'Budget LP'!BQQ39)*Cover!$B$5</f>
        <v>0</v>
      </c>
      <c r="BQP19" s="250">
        <f>('Budget LP'!$F$37*'Budget LP'!BQR37)+('Budget LP'!$F$38*'Budget LP'!BQR38)+('Budget LP'!$F$39*'Budget LP'!BQR39)*Cover!$B$5</f>
        <v>0</v>
      </c>
      <c r="BQQ19" s="250">
        <f>('Budget LP'!$F$37*'Budget LP'!BQS37)+('Budget LP'!$F$38*'Budget LP'!BQS38)+('Budget LP'!$F$39*'Budget LP'!BQS39)*Cover!$B$5</f>
        <v>0</v>
      </c>
      <c r="BQR19" s="250">
        <f>('Budget LP'!$F$37*'Budget LP'!BQT37)+('Budget LP'!$F$38*'Budget LP'!BQT38)+('Budget LP'!$F$39*'Budget LP'!BQT39)*Cover!$B$5</f>
        <v>0</v>
      </c>
      <c r="BQS19" s="250">
        <f>('Budget LP'!$F$37*'Budget LP'!BQU37)+('Budget LP'!$F$38*'Budget LP'!BQU38)+('Budget LP'!$F$39*'Budget LP'!BQU39)*Cover!$B$5</f>
        <v>0</v>
      </c>
      <c r="BQT19" s="250">
        <f>('Budget LP'!$F$37*'Budget LP'!BQV37)+('Budget LP'!$F$38*'Budget LP'!BQV38)+('Budget LP'!$F$39*'Budget LP'!BQV39)*Cover!$B$5</f>
        <v>0</v>
      </c>
      <c r="BQU19" s="250">
        <f>('Budget LP'!$F$37*'Budget LP'!BQW37)+('Budget LP'!$F$38*'Budget LP'!BQW38)+('Budget LP'!$F$39*'Budget LP'!BQW39)*Cover!$B$5</f>
        <v>0</v>
      </c>
      <c r="BQV19" s="250">
        <f>('Budget LP'!$F$37*'Budget LP'!BQX37)+('Budget LP'!$F$38*'Budget LP'!BQX38)+('Budget LP'!$F$39*'Budget LP'!BQX39)*Cover!$B$5</f>
        <v>0</v>
      </c>
      <c r="BQW19" s="250">
        <f>('Budget LP'!$F$37*'Budget LP'!BQY37)+('Budget LP'!$F$38*'Budget LP'!BQY38)+('Budget LP'!$F$39*'Budget LP'!BQY39)*Cover!$B$5</f>
        <v>0</v>
      </c>
      <c r="BQX19" s="250">
        <f>('Budget LP'!$F$37*'Budget LP'!BQZ37)+('Budget LP'!$F$38*'Budget LP'!BQZ38)+('Budget LP'!$F$39*'Budget LP'!BQZ39)*Cover!$B$5</f>
        <v>0</v>
      </c>
      <c r="BQY19" s="250">
        <f>('Budget LP'!$F$37*'Budget LP'!BRA37)+('Budget LP'!$F$38*'Budget LP'!BRA38)+('Budget LP'!$F$39*'Budget LP'!BRA39)*Cover!$B$5</f>
        <v>0</v>
      </c>
      <c r="BQZ19" s="250">
        <f>('Budget LP'!$F$37*'Budget LP'!BRB37)+('Budget LP'!$F$38*'Budget LP'!BRB38)+('Budget LP'!$F$39*'Budget LP'!BRB39)*Cover!$B$5</f>
        <v>0</v>
      </c>
      <c r="BRA19" s="250">
        <f>('Budget LP'!$F$37*'Budget LP'!BRC37)+('Budget LP'!$F$38*'Budget LP'!BRC38)+('Budget LP'!$F$39*'Budget LP'!BRC39)*Cover!$B$5</f>
        <v>0</v>
      </c>
      <c r="BRB19" s="250">
        <f>('Budget LP'!$F$37*'Budget LP'!BRD37)+('Budget LP'!$F$38*'Budget LP'!BRD38)+('Budget LP'!$F$39*'Budget LP'!BRD39)*Cover!$B$5</f>
        <v>0</v>
      </c>
      <c r="BRC19" s="250">
        <f>('Budget LP'!$F$37*'Budget LP'!BRE37)+('Budget LP'!$F$38*'Budget LP'!BRE38)+('Budget LP'!$F$39*'Budget LP'!BRE39)*Cover!$B$5</f>
        <v>0</v>
      </c>
      <c r="BRD19" s="250">
        <f>('Budget LP'!$F$37*'Budget LP'!BRF37)+('Budget LP'!$F$38*'Budget LP'!BRF38)+('Budget LP'!$F$39*'Budget LP'!BRF39)*Cover!$B$5</f>
        <v>0</v>
      </c>
      <c r="BRE19" s="250">
        <f>('Budget LP'!$F$37*'Budget LP'!BRG37)+('Budget LP'!$F$38*'Budget LP'!BRG38)+('Budget LP'!$F$39*'Budget LP'!BRG39)*Cover!$B$5</f>
        <v>0</v>
      </c>
      <c r="BRF19" s="250">
        <f>('Budget LP'!$F$37*'Budget LP'!BRH37)+('Budget LP'!$F$38*'Budget LP'!BRH38)+('Budget LP'!$F$39*'Budget LP'!BRH39)*Cover!$B$5</f>
        <v>0</v>
      </c>
      <c r="BRG19" s="250">
        <f>('Budget LP'!$F$37*'Budget LP'!BRI37)+('Budget LP'!$F$38*'Budget LP'!BRI38)+('Budget LP'!$F$39*'Budget LP'!BRI39)*Cover!$B$5</f>
        <v>0</v>
      </c>
      <c r="BRH19" s="250">
        <f>('Budget LP'!$F$37*'Budget LP'!BRJ37)+('Budget LP'!$F$38*'Budget LP'!BRJ38)+('Budget LP'!$F$39*'Budget LP'!BRJ39)*Cover!$B$5</f>
        <v>0</v>
      </c>
      <c r="BRI19" s="250">
        <f>('Budget LP'!$F$37*'Budget LP'!BRK37)+('Budget LP'!$F$38*'Budget LP'!BRK38)+('Budget LP'!$F$39*'Budget LP'!BRK39)*Cover!$B$5</f>
        <v>0</v>
      </c>
      <c r="BRJ19" s="250">
        <f>('Budget LP'!$F$37*'Budget LP'!BRL37)+('Budget LP'!$F$38*'Budget LP'!BRL38)+('Budget LP'!$F$39*'Budget LP'!BRL39)*Cover!$B$5</f>
        <v>0</v>
      </c>
      <c r="BRK19" s="250">
        <f>('Budget LP'!$F$37*'Budget LP'!BRM37)+('Budget LP'!$F$38*'Budget LP'!BRM38)+('Budget LP'!$F$39*'Budget LP'!BRM39)*Cover!$B$5</f>
        <v>0</v>
      </c>
      <c r="BRL19" s="250">
        <f>('Budget LP'!$F$37*'Budget LP'!BRN37)+('Budget LP'!$F$38*'Budget LP'!BRN38)+('Budget LP'!$F$39*'Budget LP'!BRN39)*Cover!$B$5</f>
        <v>0</v>
      </c>
      <c r="BRM19" s="250">
        <f>('Budget LP'!$F$37*'Budget LP'!BRO37)+('Budget LP'!$F$38*'Budget LP'!BRO38)+('Budget LP'!$F$39*'Budget LP'!BRO39)*Cover!$B$5</f>
        <v>0</v>
      </c>
      <c r="BRN19" s="250">
        <f>('Budget LP'!$F$37*'Budget LP'!BRP37)+('Budget LP'!$F$38*'Budget LP'!BRP38)+('Budget LP'!$F$39*'Budget LP'!BRP39)*Cover!$B$5</f>
        <v>0</v>
      </c>
      <c r="BRO19" s="250">
        <f>('Budget LP'!$F$37*'Budget LP'!BRQ37)+('Budget LP'!$F$38*'Budget LP'!BRQ38)+('Budget LP'!$F$39*'Budget LP'!BRQ39)*Cover!$B$5</f>
        <v>0</v>
      </c>
      <c r="BRP19" s="250">
        <f>('Budget LP'!$F$37*'Budget LP'!BRR37)+('Budget LP'!$F$38*'Budget LP'!BRR38)+('Budget LP'!$F$39*'Budget LP'!BRR39)*Cover!$B$5</f>
        <v>0</v>
      </c>
      <c r="BRQ19" s="250">
        <f>('Budget LP'!$F$37*'Budget LP'!BRS37)+('Budget LP'!$F$38*'Budget LP'!BRS38)+('Budget LP'!$F$39*'Budget LP'!BRS39)*Cover!$B$5</f>
        <v>0</v>
      </c>
      <c r="BRR19" s="250">
        <f>('Budget LP'!$F$37*'Budget LP'!BRT37)+('Budget LP'!$F$38*'Budget LP'!BRT38)+('Budget LP'!$F$39*'Budget LP'!BRT39)*Cover!$B$5</f>
        <v>0</v>
      </c>
      <c r="BRS19" s="250">
        <f>('Budget LP'!$F$37*'Budget LP'!BRU37)+('Budget LP'!$F$38*'Budget LP'!BRU38)+('Budget LP'!$F$39*'Budget LP'!BRU39)*Cover!$B$5</f>
        <v>0</v>
      </c>
      <c r="BRT19" s="250">
        <f>('Budget LP'!$F$37*'Budget LP'!BRV37)+('Budget LP'!$F$38*'Budget LP'!BRV38)+('Budget LP'!$F$39*'Budget LP'!BRV39)*Cover!$B$5</f>
        <v>0</v>
      </c>
      <c r="BRU19" s="250">
        <f>('Budget LP'!$F$37*'Budget LP'!BRW37)+('Budget LP'!$F$38*'Budget LP'!BRW38)+('Budget LP'!$F$39*'Budget LP'!BRW39)*Cover!$B$5</f>
        <v>0</v>
      </c>
      <c r="BRV19" s="250">
        <f>('Budget LP'!$F$37*'Budget LP'!BRX37)+('Budget LP'!$F$38*'Budget LP'!BRX38)+('Budget LP'!$F$39*'Budget LP'!BRX39)*Cover!$B$5</f>
        <v>0</v>
      </c>
      <c r="BRW19" s="250">
        <f>('Budget LP'!$F$37*'Budget LP'!BRY37)+('Budget LP'!$F$38*'Budget LP'!BRY38)+('Budget LP'!$F$39*'Budget LP'!BRY39)*Cover!$B$5</f>
        <v>0</v>
      </c>
      <c r="BRX19" s="250">
        <f>('Budget LP'!$F$37*'Budget LP'!BRZ37)+('Budget LP'!$F$38*'Budget LP'!BRZ38)+('Budget LP'!$F$39*'Budget LP'!BRZ39)*Cover!$B$5</f>
        <v>0</v>
      </c>
      <c r="BRY19" s="250">
        <f>('Budget LP'!$F$37*'Budget LP'!BSA37)+('Budget LP'!$F$38*'Budget LP'!BSA38)+('Budget LP'!$F$39*'Budget LP'!BSA39)*Cover!$B$5</f>
        <v>0</v>
      </c>
      <c r="BRZ19" s="250">
        <f>('Budget LP'!$F$37*'Budget LP'!BSB37)+('Budget LP'!$F$38*'Budget LP'!BSB38)+('Budget LP'!$F$39*'Budget LP'!BSB39)*Cover!$B$5</f>
        <v>0</v>
      </c>
      <c r="BSA19" s="250">
        <f>('Budget LP'!$F$37*'Budget LP'!BSC37)+('Budget LP'!$F$38*'Budget LP'!BSC38)+('Budget LP'!$F$39*'Budget LP'!BSC39)*Cover!$B$5</f>
        <v>0</v>
      </c>
      <c r="BSB19" s="250">
        <f>('Budget LP'!$F$37*'Budget LP'!BSD37)+('Budget LP'!$F$38*'Budget LP'!BSD38)+('Budget LP'!$F$39*'Budget LP'!BSD39)*Cover!$B$5</f>
        <v>0</v>
      </c>
      <c r="BSC19" s="250">
        <f>('Budget LP'!$F$37*'Budget LP'!BSE37)+('Budget LP'!$F$38*'Budget LP'!BSE38)+('Budget LP'!$F$39*'Budget LP'!BSE39)*Cover!$B$5</f>
        <v>0</v>
      </c>
      <c r="BSD19" s="250">
        <f>('Budget LP'!$F$37*'Budget LP'!BSF37)+('Budget LP'!$F$38*'Budget LP'!BSF38)+('Budget LP'!$F$39*'Budget LP'!BSF39)*Cover!$B$5</f>
        <v>0</v>
      </c>
      <c r="BSE19" s="250">
        <f>('Budget LP'!$F$37*'Budget LP'!BSG37)+('Budget LP'!$F$38*'Budget LP'!BSG38)+('Budget LP'!$F$39*'Budget LP'!BSG39)*Cover!$B$5</f>
        <v>0</v>
      </c>
      <c r="BSF19" s="250">
        <f>('Budget LP'!$F$37*'Budget LP'!BSH37)+('Budget LP'!$F$38*'Budget LP'!BSH38)+('Budget LP'!$F$39*'Budget LP'!BSH39)*Cover!$B$5</f>
        <v>0</v>
      </c>
      <c r="BSG19" s="250">
        <f>('Budget LP'!$F$37*'Budget LP'!BSI37)+('Budget LP'!$F$38*'Budget LP'!BSI38)+('Budget LP'!$F$39*'Budget LP'!BSI39)*Cover!$B$5</f>
        <v>0</v>
      </c>
      <c r="BSH19" s="250">
        <f>('Budget LP'!$F$37*'Budget LP'!BSJ37)+('Budget LP'!$F$38*'Budget LP'!BSJ38)+('Budget LP'!$F$39*'Budget LP'!BSJ39)*Cover!$B$5</f>
        <v>0</v>
      </c>
      <c r="BSI19" s="250">
        <f>('Budget LP'!$F$37*'Budget LP'!BSK37)+('Budget LP'!$F$38*'Budget LP'!BSK38)+('Budget LP'!$F$39*'Budget LP'!BSK39)*Cover!$B$5</f>
        <v>0</v>
      </c>
      <c r="BSJ19" s="250">
        <f>('Budget LP'!$F$37*'Budget LP'!BSL37)+('Budget LP'!$F$38*'Budget LP'!BSL38)+('Budget LP'!$F$39*'Budget LP'!BSL39)*Cover!$B$5</f>
        <v>0</v>
      </c>
      <c r="BSK19" s="250">
        <f>('Budget LP'!$F$37*'Budget LP'!BSM37)+('Budget LP'!$F$38*'Budget LP'!BSM38)+('Budget LP'!$F$39*'Budget LP'!BSM39)*Cover!$B$5</f>
        <v>0</v>
      </c>
      <c r="BSL19" s="250">
        <f>('Budget LP'!$F$37*'Budget LP'!BSN37)+('Budget LP'!$F$38*'Budget LP'!BSN38)+('Budget LP'!$F$39*'Budget LP'!BSN39)*Cover!$B$5</f>
        <v>0</v>
      </c>
      <c r="BSM19" s="250">
        <f>('Budget LP'!$F$37*'Budget LP'!BSO37)+('Budget LP'!$F$38*'Budget LP'!BSO38)+('Budget LP'!$F$39*'Budget LP'!BSO39)*Cover!$B$5</f>
        <v>0</v>
      </c>
      <c r="BSN19" s="250">
        <f>('Budget LP'!$F$37*'Budget LP'!BSP37)+('Budget LP'!$F$38*'Budget LP'!BSP38)+('Budget LP'!$F$39*'Budget LP'!BSP39)*Cover!$B$5</f>
        <v>0</v>
      </c>
      <c r="BSO19" s="250">
        <f>('Budget LP'!$F$37*'Budget LP'!BSQ37)+('Budget LP'!$F$38*'Budget LP'!BSQ38)+('Budget LP'!$F$39*'Budget LP'!BSQ39)*Cover!$B$5</f>
        <v>0</v>
      </c>
      <c r="BSP19" s="250">
        <f>('Budget LP'!$F$37*'Budget LP'!BSR37)+('Budget LP'!$F$38*'Budget LP'!BSR38)+('Budget LP'!$F$39*'Budget LP'!BSR39)*Cover!$B$5</f>
        <v>0</v>
      </c>
      <c r="BSQ19" s="250">
        <f>('Budget LP'!$F$37*'Budget LP'!BSS37)+('Budget LP'!$F$38*'Budget LP'!BSS38)+('Budget LP'!$F$39*'Budget LP'!BSS39)*Cover!$B$5</f>
        <v>0</v>
      </c>
      <c r="BSR19" s="250">
        <f>('Budget LP'!$F$37*'Budget LP'!BST37)+('Budget LP'!$F$38*'Budget LP'!BST38)+('Budget LP'!$F$39*'Budget LP'!BST39)*Cover!$B$5</f>
        <v>0</v>
      </c>
      <c r="BSS19" s="250">
        <f>('Budget LP'!$F$37*'Budget LP'!BSU37)+('Budget LP'!$F$38*'Budget LP'!BSU38)+('Budget LP'!$F$39*'Budget LP'!BSU39)*Cover!$B$5</f>
        <v>0</v>
      </c>
      <c r="BST19" s="250">
        <f>('Budget LP'!$F$37*'Budget LP'!BSV37)+('Budget LP'!$F$38*'Budget LP'!BSV38)+('Budget LP'!$F$39*'Budget LP'!BSV39)*Cover!$B$5</f>
        <v>0</v>
      </c>
      <c r="BSU19" s="250">
        <f>('Budget LP'!$F$37*'Budget LP'!BSW37)+('Budget LP'!$F$38*'Budget LP'!BSW38)+('Budget LP'!$F$39*'Budget LP'!BSW39)*Cover!$B$5</f>
        <v>0</v>
      </c>
      <c r="BSV19" s="250">
        <f>('Budget LP'!$F$37*'Budget LP'!BSX37)+('Budget LP'!$F$38*'Budget LP'!BSX38)+('Budget LP'!$F$39*'Budget LP'!BSX39)*Cover!$B$5</f>
        <v>0</v>
      </c>
      <c r="BSW19" s="250">
        <f>('Budget LP'!$F$37*'Budget LP'!BSY37)+('Budget LP'!$F$38*'Budget LP'!BSY38)+('Budget LP'!$F$39*'Budget LP'!BSY39)*Cover!$B$5</f>
        <v>0</v>
      </c>
      <c r="BSX19" s="250">
        <f>('Budget LP'!$F$37*'Budget LP'!BSZ37)+('Budget LP'!$F$38*'Budget LP'!BSZ38)+('Budget LP'!$F$39*'Budget LP'!BSZ39)*Cover!$B$5</f>
        <v>0</v>
      </c>
      <c r="BSY19" s="250">
        <f>('Budget LP'!$F$37*'Budget LP'!BTA37)+('Budget LP'!$F$38*'Budget LP'!BTA38)+('Budget LP'!$F$39*'Budget LP'!BTA39)*Cover!$B$5</f>
        <v>0</v>
      </c>
      <c r="BSZ19" s="250">
        <f>('Budget LP'!$F$37*'Budget LP'!BTB37)+('Budget LP'!$F$38*'Budget LP'!BTB38)+('Budget LP'!$F$39*'Budget LP'!BTB39)*Cover!$B$5</f>
        <v>0</v>
      </c>
      <c r="BTA19" s="250">
        <f>('Budget LP'!$F$37*'Budget LP'!BTC37)+('Budget LP'!$F$38*'Budget LP'!BTC38)+('Budget LP'!$F$39*'Budget LP'!BTC39)*Cover!$B$5</f>
        <v>0</v>
      </c>
      <c r="BTB19" s="250">
        <f>('Budget LP'!$F$37*'Budget LP'!BTD37)+('Budget LP'!$F$38*'Budget LP'!BTD38)+('Budget LP'!$F$39*'Budget LP'!BTD39)*Cover!$B$5</f>
        <v>0</v>
      </c>
      <c r="BTC19" s="250">
        <f>('Budget LP'!$F$37*'Budget LP'!BTE37)+('Budget LP'!$F$38*'Budget LP'!BTE38)+('Budget LP'!$F$39*'Budget LP'!BTE39)*Cover!$B$5</f>
        <v>0</v>
      </c>
      <c r="BTD19" s="250">
        <f>('Budget LP'!$F$37*'Budget LP'!BTF37)+('Budget LP'!$F$38*'Budget LP'!BTF38)+('Budget LP'!$F$39*'Budget LP'!BTF39)*Cover!$B$5</f>
        <v>0</v>
      </c>
      <c r="BTE19" s="250">
        <f>('Budget LP'!$F$37*'Budget LP'!BTG37)+('Budget LP'!$F$38*'Budget LP'!BTG38)+('Budget LP'!$F$39*'Budget LP'!BTG39)*Cover!$B$5</f>
        <v>0</v>
      </c>
      <c r="BTF19" s="250">
        <f>('Budget LP'!$F$37*'Budget LP'!BTH37)+('Budget LP'!$F$38*'Budget LP'!BTH38)+('Budget LP'!$F$39*'Budget LP'!BTH39)*Cover!$B$5</f>
        <v>0</v>
      </c>
      <c r="BTG19" s="250">
        <f>('Budget LP'!$F$37*'Budget LP'!BTI37)+('Budget LP'!$F$38*'Budget LP'!BTI38)+('Budget LP'!$F$39*'Budget LP'!BTI39)*Cover!$B$5</f>
        <v>0</v>
      </c>
      <c r="BTH19" s="250">
        <f>('Budget LP'!$F$37*'Budget LP'!BTJ37)+('Budget LP'!$F$38*'Budget LP'!BTJ38)+('Budget LP'!$F$39*'Budget LP'!BTJ39)*Cover!$B$5</f>
        <v>0</v>
      </c>
      <c r="BTI19" s="250">
        <f>('Budget LP'!$F$37*'Budget LP'!BTK37)+('Budget LP'!$F$38*'Budget LP'!BTK38)+('Budget LP'!$F$39*'Budget LP'!BTK39)*Cover!$B$5</f>
        <v>0</v>
      </c>
      <c r="BTJ19" s="250">
        <f>('Budget LP'!$F$37*'Budget LP'!BTL37)+('Budget LP'!$F$38*'Budget LP'!BTL38)+('Budget LP'!$F$39*'Budget LP'!BTL39)*Cover!$B$5</f>
        <v>0</v>
      </c>
      <c r="BTK19" s="250">
        <f>('Budget LP'!$F$37*'Budget LP'!BTM37)+('Budget LP'!$F$38*'Budget LP'!BTM38)+('Budget LP'!$F$39*'Budget LP'!BTM39)*Cover!$B$5</f>
        <v>0</v>
      </c>
      <c r="BTL19" s="250">
        <f>('Budget LP'!$F$37*'Budget LP'!BTN37)+('Budget LP'!$F$38*'Budget LP'!BTN38)+('Budget LP'!$F$39*'Budget LP'!BTN39)*Cover!$B$5</f>
        <v>0</v>
      </c>
      <c r="BTM19" s="250">
        <f>('Budget LP'!$F$37*'Budget LP'!BTO37)+('Budget LP'!$F$38*'Budget LP'!BTO38)+('Budget LP'!$F$39*'Budget LP'!BTO39)*Cover!$B$5</f>
        <v>0</v>
      </c>
      <c r="BTN19" s="250">
        <f>('Budget LP'!$F$37*'Budget LP'!BTP37)+('Budget LP'!$F$38*'Budget LP'!BTP38)+('Budget LP'!$F$39*'Budget LP'!BTP39)*Cover!$B$5</f>
        <v>0</v>
      </c>
      <c r="BTO19" s="250">
        <f>('Budget LP'!$F$37*'Budget LP'!BTQ37)+('Budget LP'!$F$38*'Budget LP'!BTQ38)+('Budget LP'!$F$39*'Budget LP'!BTQ39)*Cover!$B$5</f>
        <v>0</v>
      </c>
      <c r="BTP19" s="250">
        <f>('Budget LP'!$F$37*'Budget LP'!BTR37)+('Budget LP'!$F$38*'Budget LP'!BTR38)+('Budget LP'!$F$39*'Budget LP'!BTR39)*Cover!$B$5</f>
        <v>0</v>
      </c>
      <c r="BTQ19" s="250">
        <f>('Budget LP'!$F$37*'Budget LP'!BTS37)+('Budget LP'!$F$38*'Budget LP'!BTS38)+('Budget LP'!$F$39*'Budget LP'!BTS39)*Cover!$B$5</f>
        <v>0</v>
      </c>
      <c r="BTR19" s="250">
        <f>('Budget LP'!$F$37*'Budget LP'!BTT37)+('Budget LP'!$F$38*'Budget LP'!BTT38)+('Budget LP'!$F$39*'Budget LP'!BTT39)*Cover!$B$5</f>
        <v>0</v>
      </c>
      <c r="BTS19" s="250">
        <f>('Budget LP'!$F$37*'Budget LP'!BTU37)+('Budget LP'!$F$38*'Budget LP'!BTU38)+('Budget LP'!$F$39*'Budget LP'!BTU39)*Cover!$B$5</f>
        <v>0</v>
      </c>
      <c r="BTT19" s="250">
        <f>('Budget LP'!$F$37*'Budget LP'!BTV37)+('Budget LP'!$F$38*'Budget LP'!BTV38)+('Budget LP'!$F$39*'Budget LP'!BTV39)*Cover!$B$5</f>
        <v>0</v>
      </c>
      <c r="BTU19" s="250">
        <f>('Budget LP'!$F$37*'Budget LP'!BTW37)+('Budget LP'!$F$38*'Budget LP'!BTW38)+('Budget LP'!$F$39*'Budget LP'!BTW39)*Cover!$B$5</f>
        <v>0</v>
      </c>
      <c r="BTV19" s="250">
        <f>('Budget LP'!$F$37*'Budget LP'!BTX37)+('Budget LP'!$F$38*'Budget LP'!BTX38)+('Budget LP'!$F$39*'Budget LP'!BTX39)*Cover!$B$5</f>
        <v>0</v>
      </c>
      <c r="BTW19" s="250">
        <f>('Budget LP'!$F$37*'Budget LP'!BTY37)+('Budget LP'!$F$38*'Budget LP'!BTY38)+('Budget LP'!$F$39*'Budget LP'!BTY39)*Cover!$B$5</f>
        <v>0</v>
      </c>
      <c r="BTX19" s="250">
        <f>('Budget LP'!$F$37*'Budget LP'!BTZ37)+('Budget LP'!$F$38*'Budget LP'!BTZ38)+('Budget LP'!$F$39*'Budget LP'!BTZ39)*Cover!$B$5</f>
        <v>0</v>
      </c>
      <c r="BTY19" s="250">
        <f>('Budget LP'!$F$37*'Budget LP'!BUA37)+('Budget LP'!$F$38*'Budget LP'!BUA38)+('Budget LP'!$F$39*'Budget LP'!BUA39)*Cover!$B$5</f>
        <v>0</v>
      </c>
      <c r="BTZ19" s="250">
        <f>('Budget LP'!$F$37*'Budget LP'!BUB37)+('Budget LP'!$F$38*'Budget LP'!BUB38)+('Budget LP'!$F$39*'Budget LP'!BUB39)*Cover!$B$5</f>
        <v>0</v>
      </c>
      <c r="BUA19" s="250">
        <f>('Budget LP'!$F$37*'Budget LP'!BUC37)+('Budget LP'!$F$38*'Budget LP'!BUC38)+('Budget LP'!$F$39*'Budget LP'!BUC39)*Cover!$B$5</f>
        <v>0</v>
      </c>
      <c r="BUB19" s="250">
        <f>('Budget LP'!$F$37*'Budget LP'!BUD37)+('Budget LP'!$F$38*'Budget LP'!BUD38)+('Budget LP'!$F$39*'Budget LP'!BUD39)*Cover!$B$5</f>
        <v>0</v>
      </c>
      <c r="BUC19" s="250">
        <f>('Budget LP'!$F$37*'Budget LP'!BUE37)+('Budget LP'!$F$38*'Budget LP'!BUE38)+('Budget LP'!$F$39*'Budget LP'!BUE39)*Cover!$B$5</f>
        <v>0</v>
      </c>
      <c r="BUD19" s="250">
        <f>('Budget LP'!$F$37*'Budget LP'!BUF37)+('Budget LP'!$F$38*'Budget LP'!BUF38)+('Budget LP'!$F$39*'Budget LP'!BUF39)*Cover!$B$5</f>
        <v>0</v>
      </c>
      <c r="BUE19" s="250">
        <f>('Budget LP'!$F$37*'Budget LP'!BUG37)+('Budget LP'!$F$38*'Budget LP'!BUG38)+('Budget LP'!$F$39*'Budget LP'!BUG39)*Cover!$B$5</f>
        <v>0</v>
      </c>
      <c r="BUF19" s="250">
        <f>('Budget LP'!$F$37*'Budget LP'!BUH37)+('Budget LP'!$F$38*'Budget LP'!BUH38)+('Budget LP'!$F$39*'Budget LP'!BUH39)*Cover!$B$5</f>
        <v>0</v>
      </c>
      <c r="BUG19" s="250">
        <f>('Budget LP'!$F$37*'Budget LP'!BUI37)+('Budget LP'!$F$38*'Budget LP'!BUI38)+('Budget LP'!$F$39*'Budget LP'!BUI39)*Cover!$B$5</f>
        <v>0</v>
      </c>
      <c r="BUH19" s="250">
        <f>('Budget LP'!$F$37*'Budget LP'!BUJ37)+('Budget LP'!$F$38*'Budget LP'!BUJ38)+('Budget LP'!$F$39*'Budget LP'!BUJ39)*Cover!$B$5</f>
        <v>0</v>
      </c>
      <c r="BUI19" s="250">
        <f>('Budget LP'!$F$37*'Budget LP'!BUK37)+('Budget LP'!$F$38*'Budget LP'!BUK38)+('Budget LP'!$F$39*'Budget LP'!BUK39)*Cover!$B$5</f>
        <v>0</v>
      </c>
      <c r="BUJ19" s="250">
        <f>('Budget LP'!$F$37*'Budget LP'!BUL37)+('Budget LP'!$F$38*'Budget LP'!BUL38)+('Budget LP'!$F$39*'Budget LP'!BUL39)*Cover!$B$5</f>
        <v>0</v>
      </c>
      <c r="BUK19" s="250">
        <f>('Budget LP'!$F$37*'Budget LP'!BUM37)+('Budget LP'!$F$38*'Budget LP'!BUM38)+('Budget LP'!$F$39*'Budget LP'!BUM39)*Cover!$B$5</f>
        <v>0</v>
      </c>
      <c r="BUL19" s="250">
        <f>('Budget LP'!$F$37*'Budget LP'!BUN37)+('Budget LP'!$F$38*'Budget LP'!BUN38)+('Budget LP'!$F$39*'Budget LP'!BUN39)*Cover!$B$5</f>
        <v>0</v>
      </c>
      <c r="BUM19" s="250">
        <f>('Budget LP'!$F$37*'Budget LP'!BUO37)+('Budget LP'!$F$38*'Budget LP'!BUO38)+('Budget LP'!$F$39*'Budget LP'!BUO39)*Cover!$B$5</f>
        <v>0</v>
      </c>
      <c r="BUN19" s="250">
        <f>('Budget LP'!$F$37*'Budget LP'!BUP37)+('Budget LP'!$F$38*'Budget LP'!BUP38)+('Budget LP'!$F$39*'Budget LP'!BUP39)*Cover!$B$5</f>
        <v>0</v>
      </c>
      <c r="BUO19" s="250">
        <f>('Budget LP'!$F$37*'Budget LP'!BUQ37)+('Budget LP'!$F$38*'Budget LP'!BUQ38)+('Budget LP'!$F$39*'Budget LP'!BUQ39)*Cover!$B$5</f>
        <v>0</v>
      </c>
      <c r="BUP19" s="250">
        <f>('Budget LP'!$F$37*'Budget LP'!BUR37)+('Budget LP'!$F$38*'Budget LP'!BUR38)+('Budget LP'!$F$39*'Budget LP'!BUR39)*Cover!$B$5</f>
        <v>0</v>
      </c>
      <c r="BUQ19" s="250">
        <f>('Budget LP'!$F$37*'Budget LP'!BUS37)+('Budget LP'!$F$38*'Budget LP'!BUS38)+('Budget LP'!$F$39*'Budget LP'!BUS39)*Cover!$B$5</f>
        <v>0</v>
      </c>
      <c r="BUR19" s="250">
        <f>('Budget LP'!$F$37*'Budget LP'!BUT37)+('Budget LP'!$F$38*'Budget LP'!BUT38)+('Budget LP'!$F$39*'Budget LP'!BUT39)*Cover!$B$5</f>
        <v>0</v>
      </c>
      <c r="BUS19" s="250">
        <f>('Budget LP'!$F$37*'Budget LP'!BUU37)+('Budget LP'!$F$38*'Budget LP'!BUU38)+('Budget LP'!$F$39*'Budget LP'!BUU39)*Cover!$B$5</f>
        <v>0</v>
      </c>
      <c r="BUT19" s="250">
        <f>('Budget LP'!$F$37*'Budget LP'!BUV37)+('Budget LP'!$F$38*'Budget LP'!BUV38)+('Budget LP'!$F$39*'Budget LP'!BUV39)*Cover!$B$5</f>
        <v>0</v>
      </c>
      <c r="BUU19" s="250">
        <f>('Budget LP'!$F$37*'Budget LP'!BUW37)+('Budget LP'!$F$38*'Budget LP'!BUW38)+('Budget LP'!$F$39*'Budget LP'!BUW39)*Cover!$B$5</f>
        <v>0</v>
      </c>
      <c r="BUV19" s="250">
        <f>('Budget LP'!$F$37*'Budget LP'!BUX37)+('Budget LP'!$F$38*'Budget LP'!BUX38)+('Budget LP'!$F$39*'Budget LP'!BUX39)*Cover!$B$5</f>
        <v>0</v>
      </c>
      <c r="BUW19" s="250">
        <f>('Budget LP'!$F$37*'Budget LP'!BUY37)+('Budget LP'!$F$38*'Budget LP'!BUY38)+('Budget LP'!$F$39*'Budget LP'!BUY39)*Cover!$B$5</f>
        <v>0</v>
      </c>
      <c r="BUX19" s="250">
        <f>('Budget LP'!$F$37*'Budget LP'!BUZ37)+('Budget LP'!$F$38*'Budget LP'!BUZ38)+('Budget LP'!$F$39*'Budget LP'!BUZ39)*Cover!$B$5</f>
        <v>0</v>
      </c>
      <c r="BUY19" s="250">
        <f>('Budget LP'!$F$37*'Budget LP'!BVA37)+('Budget LP'!$F$38*'Budget LP'!BVA38)+('Budget LP'!$F$39*'Budget LP'!BVA39)*Cover!$B$5</f>
        <v>0</v>
      </c>
      <c r="BUZ19" s="250">
        <f>('Budget LP'!$F$37*'Budget LP'!BVB37)+('Budget LP'!$F$38*'Budget LP'!BVB38)+('Budget LP'!$F$39*'Budget LP'!BVB39)*Cover!$B$5</f>
        <v>0</v>
      </c>
      <c r="BVA19" s="250">
        <f>('Budget LP'!$F$37*'Budget LP'!BVC37)+('Budget LP'!$F$38*'Budget LP'!BVC38)+('Budget LP'!$F$39*'Budget LP'!BVC39)*Cover!$B$5</f>
        <v>0</v>
      </c>
      <c r="BVB19" s="250">
        <f>('Budget LP'!$F$37*'Budget LP'!BVD37)+('Budget LP'!$F$38*'Budget LP'!BVD38)+('Budget LP'!$F$39*'Budget LP'!BVD39)*Cover!$B$5</f>
        <v>0</v>
      </c>
      <c r="BVC19" s="250">
        <f>('Budget LP'!$F$37*'Budget LP'!BVE37)+('Budget LP'!$F$38*'Budget LP'!BVE38)+('Budget LP'!$F$39*'Budget LP'!BVE39)*Cover!$B$5</f>
        <v>0</v>
      </c>
      <c r="BVD19" s="250">
        <f>('Budget LP'!$F$37*'Budget LP'!BVF37)+('Budget LP'!$F$38*'Budget LP'!BVF38)+('Budget LP'!$F$39*'Budget LP'!BVF39)*Cover!$B$5</f>
        <v>0</v>
      </c>
      <c r="BVE19" s="250">
        <f>('Budget LP'!$F$37*'Budget LP'!BVG37)+('Budget LP'!$F$38*'Budget LP'!BVG38)+('Budget LP'!$F$39*'Budget LP'!BVG39)*Cover!$B$5</f>
        <v>0</v>
      </c>
      <c r="BVF19" s="250">
        <f>('Budget LP'!$F$37*'Budget LP'!BVH37)+('Budget LP'!$F$38*'Budget LP'!BVH38)+('Budget LP'!$F$39*'Budget LP'!BVH39)*Cover!$B$5</f>
        <v>0</v>
      </c>
      <c r="BVG19" s="250">
        <f>('Budget LP'!$F$37*'Budget LP'!BVI37)+('Budget LP'!$F$38*'Budget LP'!BVI38)+('Budget LP'!$F$39*'Budget LP'!BVI39)*Cover!$B$5</f>
        <v>0</v>
      </c>
      <c r="BVH19" s="250">
        <f>('Budget LP'!$F$37*'Budget LP'!BVJ37)+('Budget LP'!$F$38*'Budget LP'!BVJ38)+('Budget LP'!$F$39*'Budget LP'!BVJ39)*Cover!$B$5</f>
        <v>0</v>
      </c>
      <c r="BVI19" s="250">
        <f>('Budget LP'!$F$37*'Budget LP'!BVK37)+('Budget LP'!$F$38*'Budget LP'!BVK38)+('Budget LP'!$F$39*'Budget LP'!BVK39)*Cover!$B$5</f>
        <v>0</v>
      </c>
      <c r="BVJ19" s="250">
        <f>('Budget LP'!$F$37*'Budget LP'!BVL37)+('Budget LP'!$F$38*'Budget LP'!BVL38)+('Budget LP'!$F$39*'Budget LP'!BVL39)*Cover!$B$5</f>
        <v>0</v>
      </c>
      <c r="BVK19" s="250">
        <f>('Budget LP'!$F$37*'Budget LP'!BVM37)+('Budget LP'!$F$38*'Budget LP'!BVM38)+('Budget LP'!$F$39*'Budget LP'!BVM39)*Cover!$B$5</f>
        <v>0</v>
      </c>
      <c r="BVL19" s="250">
        <f>('Budget LP'!$F$37*'Budget LP'!BVN37)+('Budget LP'!$F$38*'Budget LP'!BVN38)+('Budget LP'!$F$39*'Budget LP'!BVN39)*Cover!$B$5</f>
        <v>0</v>
      </c>
      <c r="BVM19" s="250">
        <f>('Budget LP'!$F$37*'Budget LP'!BVO37)+('Budget LP'!$F$38*'Budget LP'!BVO38)+('Budget LP'!$F$39*'Budget LP'!BVO39)*Cover!$B$5</f>
        <v>0</v>
      </c>
      <c r="BVN19" s="250">
        <f>('Budget LP'!$F$37*'Budget LP'!BVP37)+('Budget LP'!$F$38*'Budget LP'!BVP38)+('Budget LP'!$F$39*'Budget LP'!BVP39)*Cover!$B$5</f>
        <v>0</v>
      </c>
      <c r="BVO19" s="250">
        <f>('Budget LP'!$F$37*'Budget LP'!BVQ37)+('Budget LP'!$F$38*'Budget LP'!BVQ38)+('Budget LP'!$F$39*'Budget LP'!BVQ39)*Cover!$B$5</f>
        <v>0</v>
      </c>
      <c r="BVP19" s="250">
        <f>('Budget LP'!$F$37*'Budget LP'!BVR37)+('Budget LP'!$F$38*'Budget LP'!BVR38)+('Budget LP'!$F$39*'Budget LP'!BVR39)*Cover!$B$5</f>
        <v>0</v>
      </c>
      <c r="BVQ19" s="250">
        <f>('Budget LP'!$F$37*'Budget LP'!BVS37)+('Budget LP'!$F$38*'Budget LP'!BVS38)+('Budget LP'!$F$39*'Budget LP'!BVS39)*Cover!$B$5</f>
        <v>0</v>
      </c>
      <c r="BVR19" s="250">
        <f>('Budget LP'!$F$37*'Budget LP'!BVT37)+('Budget LP'!$F$38*'Budget LP'!BVT38)+('Budget LP'!$F$39*'Budget LP'!BVT39)*Cover!$B$5</f>
        <v>0</v>
      </c>
      <c r="BVS19" s="250">
        <f>('Budget LP'!$F$37*'Budget LP'!BVU37)+('Budget LP'!$F$38*'Budget LP'!BVU38)+('Budget LP'!$F$39*'Budget LP'!BVU39)*Cover!$B$5</f>
        <v>0</v>
      </c>
      <c r="BVT19" s="250">
        <f>('Budget LP'!$F$37*'Budget LP'!BVV37)+('Budget LP'!$F$38*'Budget LP'!BVV38)+('Budget LP'!$F$39*'Budget LP'!BVV39)*Cover!$B$5</f>
        <v>0</v>
      </c>
      <c r="BVU19" s="250">
        <f>('Budget LP'!$F$37*'Budget LP'!BVW37)+('Budget LP'!$F$38*'Budget LP'!BVW38)+('Budget LP'!$F$39*'Budget LP'!BVW39)*Cover!$B$5</f>
        <v>0</v>
      </c>
      <c r="BVV19" s="250">
        <f>('Budget LP'!$F$37*'Budget LP'!BVX37)+('Budget LP'!$F$38*'Budget LP'!BVX38)+('Budget LP'!$F$39*'Budget LP'!BVX39)*Cover!$B$5</f>
        <v>0</v>
      </c>
      <c r="BVW19" s="250">
        <f>('Budget LP'!$F$37*'Budget LP'!BVY37)+('Budget LP'!$F$38*'Budget LP'!BVY38)+('Budget LP'!$F$39*'Budget LP'!BVY39)*Cover!$B$5</f>
        <v>0</v>
      </c>
      <c r="BVX19" s="250">
        <f>('Budget LP'!$F$37*'Budget LP'!BVZ37)+('Budget LP'!$F$38*'Budget LP'!BVZ38)+('Budget LP'!$F$39*'Budget LP'!BVZ39)*Cover!$B$5</f>
        <v>0</v>
      </c>
      <c r="BVY19" s="250">
        <f>('Budget LP'!$F$37*'Budget LP'!BWA37)+('Budget LP'!$F$38*'Budget LP'!BWA38)+('Budget LP'!$F$39*'Budget LP'!BWA39)*Cover!$B$5</f>
        <v>0</v>
      </c>
      <c r="BVZ19" s="250">
        <f>('Budget LP'!$F$37*'Budget LP'!BWB37)+('Budget LP'!$F$38*'Budget LP'!BWB38)+('Budget LP'!$F$39*'Budget LP'!BWB39)*Cover!$B$5</f>
        <v>0</v>
      </c>
      <c r="BWA19" s="250">
        <f>('Budget LP'!$F$37*'Budget LP'!BWC37)+('Budget LP'!$F$38*'Budget LP'!BWC38)+('Budget LP'!$F$39*'Budget LP'!BWC39)*Cover!$B$5</f>
        <v>0</v>
      </c>
      <c r="BWB19" s="250">
        <f>('Budget LP'!$F$37*'Budget LP'!BWD37)+('Budget LP'!$F$38*'Budget LP'!BWD38)+('Budget LP'!$F$39*'Budget LP'!BWD39)*Cover!$B$5</f>
        <v>0</v>
      </c>
      <c r="BWC19" s="250">
        <f>('Budget LP'!$F$37*'Budget LP'!BWE37)+('Budget LP'!$F$38*'Budget LP'!BWE38)+('Budget LP'!$F$39*'Budget LP'!BWE39)*Cover!$B$5</f>
        <v>0</v>
      </c>
      <c r="BWD19" s="250">
        <f>('Budget LP'!$F$37*'Budget LP'!BWF37)+('Budget LP'!$F$38*'Budget LP'!BWF38)+('Budget LP'!$F$39*'Budget LP'!BWF39)*Cover!$B$5</f>
        <v>0</v>
      </c>
      <c r="BWE19" s="250">
        <f>('Budget LP'!$F$37*'Budget LP'!BWG37)+('Budget LP'!$F$38*'Budget LP'!BWG38)+('Budget LP'!$F$39*'Budget LP'!BWG39)*Cover!$B$5</f>
        <v>0</v>
      </c>
      <c r="BWF19" s="250">
        <f>('Budget LP'!$F$37*'Budget LP'!BWH37)+('Budget LP'!$F$38*'Budget LP'!BWH38)+('Budget LP'!$F$39*'Budget LP'!BWH39)*Cover!$B$5</f>
        <v>0</v>
      </c>
      <c r="BWG19" s="250">
        <f>('Budget LP'!$F$37*'Budget LP'!BWI37)+('Budget LP'!$F$38*'Budget LP'!BWI38)+('Budget LP'!$F$39*'Budget LP'!BWI39)*Cover!$B$5</f>
        <v>0</v>
      </c>
      <c r="BWH19" s="250">
        <f>('Budget LP'!$F$37*'Budget LP'!BWJ37)+('Budget LP'!$F$38*'Budget LP'!BWJ38)+('Budget LP'!$F$39*'Budget LP'!BWJ39)*Cover!$B$5</f>
        <v>0</v>
      </c>
      <c r="BWI19" s="250">
        <f>('Budget LP'!$F$37*'Budget LP'!BWK37)+('Budget LP'!$F$38*'Budget LP'!BWK38)+('Budget LP'!$F$39*'Budget LP'!BWK39)*Cover!$B$5</f>
        <v>0</v>
      </c>
      <c r="BWJ19" s="250">
        <f>('Budget LP'!$F$37*'Budget LP'!BWL37)+('Budget LP'!$F$38*'Budget LP'!BWL38)+('Budget LP'!$F$39*'Budget LP'!BWL39)*Cover!$B$5</f>
        <v>0</v>
      </c>
      <c r="BWK19" s="250">
        <f>('Budget LP'!$F$37*'Budget LP'!BWM37)+('Budget LP'!$F$38*'Budget LP'!BWM38)+('Budget LP'!$F$39*'Budget LP'!BWM39)*Cover!$B$5</f>
        <v>0</v>
      </c>
      <c r="BWL19" s="250">
        <f>('Budget LP'!$F$37*'Budget LP'!BWN37)+('Budget LP'!$F$38*'Budget LP'!BWN38)+('Budget LP'!$F$39*'Budget LP'!BWN39)*Cover!$B$5</f>
        <v>0</v>
      </c>
      <c r="BWM19" s="250">
        <f>('Budget LP'!$F$37*'Budget LP'!BWO37)+('Budget LP'!$F$38*'Budget LP'!BWO38)+('Budget LP'!$F$39*'Budget LP'!BWO39)*Cover!$B$5</f>
        <v>0</v>
      </c>
      <c r="BWN19" s="250">
        <f>('Budget LP'!$F$37*'Budget LP'!BWP37)+('Budget LP'!$F$38*'Budget LP'!BWP38)+('Budget LP'!$F$39*'Budget LP'!BWP39)*Cover!$B$5</f>
        <v>0</v>
      </c>
      <c r="BWO19" s="250">
        <f>('Budget LP'!$F$37*'Budget LP'!BWQ37)+('Budget LP'!$F$38*'Budget LP'!BWQ38)+('Budget LP'!$F$39*'Budget LP'!BWQ39)*Cover!$B$5</f>
        <v>0</v>
      </c>
      <c r="BWP19" s="250">
        <f>('Budget LP'!$F$37*'Budget LP'!BWR37)+('Budget LP'!$F$38*'Budget LP'!BWR38)+('Budget LP'!$F$39*'Budget LP'!BWR39)*Cover!$B$5</f>
        <v>0</v>
      </c>
      <c r="BWQ19" s="250">
        <f>('Budget LP'!$F$37*'Budget LP'!BWS37)+('Budget LP'!$F$38*'Budget LP'!BWS38)+('Budget LP'!$F$39*'Budget LP'!BWS39)*Cover!$B$5</f>
        <v>0</v>
      </c>
      <c r="BWR19" s="250">
        <f>('Budget LP'!$F$37*'Budget LP'!BWT37)+('Budget LP'!$F$38*'Budget LP'!BWT38)+('Budget LP'!$F$39*'Budget LP'!BWT39)*Cover!$B$5</f>
        <v>0</v>
      </c>
      <c r="BWS19" s="250">
        <f>('Budget LP'!$F$37*'Budget LP'!BWU37)+('Budget LP'!$F$38*'Budget LP'!BWU38)+('Budget LP'!$F$39*'Budget LP'!BWU39)*Cover!$B$5</f>
        <v>0</v>
      </c>
      <c r="BWT19" s="250">
        <f>('Budget LP'!$F$37*'Budget LP'!BWV37)+('Budget LP'!$F$38*'Budget LP'!BWV38)+('Budget LP'!$F$39*'Budget LP'!BWV39)*Cover!$B$5</f>
        <v>0</v>
      </c>
      <c r="BWU19" s="250">
        <f>('Budget LP'!$F$37*'Budget LP'!BWW37)+('Budget LP'!$F$38*'Budget LP'!BWW38)+('Budget LP'!$F$39*'Budget LP'!BWW39)*Cover!$B$5</f>
        <v>0</v>
      </c>
      <c r="BWV19" s="250">
        <f>('Budget LP'!$F$37*'Budget LP'!BWX37)+('Budget LP'!$F$38*'Budget LP'!BWX38)+('Budget LP'!$F$39*'Budget LP'!BWX39)*Cover!$B$5</f>
        <v>0</v>
      </c>
      <c r="BWW19" s="250">
        <f>('Budget LP'!$F$37*'Budget LP'!BWY37)+('Budget LP'!$F$38*'Budget LP'!BWY38)+('Budget LP'!$F$39*'Budget LP'!BWY39)*Cover!$B$5</f>
        <v>0</v>
      </c>
      <c r="BWX19" s="250">
        <f>('Budget LP'!$F$37*'Budget LP'!BWZ37)+('Budget LP'!$F$38*'Budget LP'!BWZ38)+('Budget LP'!$F$39*'Budget LP'!BWZ39)*Cover!$B$5</f>
        <v>0</v>
      </c>
      <c r="BWY19" s="250">
        <f>('Budget LP'!$F$37*'Budget LP'!BXA37)+('Budget LP'!$F$38*'Budget LP'!BXA38)+('Budget LP'!$F$39*'Budget LP'!BXA39)*Cover!$B$5</f>
        <v>0</v>
      </c>
      <c r="BWZ19" s="250">
        <f>('Budget LP'!$F$37*'Budget LP'!BXB37)+('Budget LP'!$F$38*'Budget LP'!BXB38)+('Budget LP'!$F$39*'Budget LP'!BXB39)*Cover!$B$5</f>
        <v>0</v>
      </c>
      <c r="BXA19" s="250">
        <f>('Budget LP'!$F$37*'Budget LP'!BXC37)+('Budget LP'!$F$38*'Budget LP'!BXC38)+('Budget LP'!$F$39*'Budget LP'!BXC39)*Cover!$B$5</f>
        <v>0</v>
      </c>
      <c r="BXB19" s="250">
        <f>('Budget LP'!$F$37*'Budget LP'!BXD37)+('Budget LP'!$F$38*'Budget LP'!BXD38)+('Budget LP'!$F$39*'Budget LP'!BXD39)*Cover!$B$5</f>
        <v>0</v>
      </c>
      <c r="BXC19" s="250">
        <f>('Budget LP'!$F$37*'Budget LP'!BXE37)+('Budget LP'!$F$38*'Budget LP'!BXE38)+('Budget LP'!$F$39*'Budget LP'!BXE39)*Cover!$B$5</f>
        <v>0</v>
      </c>
      <c r="BXD19" s="250">
        <f>('Budget LP'!$F$37*'Budget LP'!BXF37)+('Budget LP'!$F$38*'Budget LP'!BXF38)+('Budget LP'!$F$39*'Budget LP'!BXF39)*Cover!$B$5</f>
        <v>0</v>
      </c>
      <c r="BXE19" s="250">
        <f>('Budget LP'!$F$37*'Budget LP'!BXG37)+('Budget LP'!$F$38*'Budget LP'!BXG38)+('Budget LP'!$F$39*'Budget LP'!BXG39)*Cover!$B$5</f>
        <v>0</v>
      </c>
      <c r="BXF19" s="250">
        <f>('Budget LP'!$F$37*'Budget LP'!BXH37)+('Budget LP'!$F$38*'Budget LP'!BXH38)+('Budget LP'!$F$39*'Budget LP'!BXH39)*Cover!$B$5</f>
        <v>0</v>
      </c>
      <c r="BXG19" s="250">
        <f>('Budget LP'!$F$37*'Budget LP'!BXI37)+('Budget LP'!$F$38*'Budget LP'!BXI38)+('Budget LP'!$F$39*'Budget LP'!BXI39)*Cover!$B$5</f>
        <v>0</v>
      </c>
      <c r="BXH19" s="250">
        <f>('Budget LP'!$F$37*'Budget LP'!BXJ37)+('Budget LP'!$F$38*'Budget LP'!BXJ38)+('Budget LP'!$F$39*'Budget LP'!BXJ39)*Cover!$B$5</f>
        <v>0</v>
      </c>
      <c r="BXI19" s="250">
        <f>('Budget LP'!$F$37*'Budget LP'!BXK37)+('Budget LP'!$F$38*'Budget LP'!BXK38)+('Budget LP'!$F$39*'Budget LP'!BXK39)*Cover!$B$5</f>
        <v>0</v>
      </c>
      <c r="BXJ19" s="250">
        <f>('Budget LP'!$F$37*'Budget LP'!BXL37)+('Budget LP'!$F$38*'Budget LP'!BXL38)+('Budget LP'!$F$39*'Budget LP'!BXL39)*Cover!$B$5</f>
        <v>0</v>
      </c>
      <c r="BXK19" s="250">
        <f>('Budget LP'!$F$37*'Budget LP'!BXM37)+('Budget LP'!$F$38*'Budget LP'!BXM38)+('Budget LP'!$F$39*'Budget LP'!BXM39)*Cover!$B$5</f>
        <v>0</v>
      </c>
      <c r="BXL19" s="250">
        <f>('Budget LP'!$F$37*'Budget LP'!BXN37)+('Budget LP'!$F$38*'Budget LP'!BXN38)+('Budget LP'!$F$39*'Budget LP'!BXN39)*Cover!$B$5</f>
        <v>0</v>
      </c>
      <c r="BXM19" s="250">
        <f>('Budget LP'!$F$37*'Budget LP'!BXO37)+('Budget LP'!$F$38*'Budget LP'!BXO38)+('Budget LP'!$F$39*'Budget LP'!BXO39)*Cover!$B$5</f>
        <v>0</v>
      </c>
      <c r="BXN19" s="250">
        <f>('Budget LP'!$F$37*'Budget LP'!BXP37)+('Budget LP'!$F$38*'Budget LP'!BXP38)+('Budget LP'!$F$39*'Budget LP'!BXP39)*Cover!$B$5</f>
        <v>0</v>
      </c>
      <c r="BXO19" s="250">
        <f>('Budget LP'!$F$37*'Budget LP'!BXQ37)+('Budget LP'!$F$38*'Budget LP'!BXQ38)+('Budget LP'!$F$39*'Budget LP'!BXQ39)*Cover!$B$5</f>
        <v>0</v>
      </c>
      <c r="BXP19" s="250">
        <f>('Budget LP'!$F$37*'Budget LP'!BXR37)+('Budget LP'!$F$38*'Budget LP'!BXR38)+('Budget LP'!$F$39*'Budget LP'!BXR39)*Cover!$B$5</f>
        <v>0</v>
      </c>
      <c r="BXQ19" s="250">
        <f>('Budget LP'!$F$37*'Budget LP'!BXS37)+('Budget LP'!$F$38*'Budget LP'!BXS38)+('Budget LP'!$F$39*'Budget LP'!BXS39)*Cover!$B$5</f>
        <v>0</v>
      </c>
      <c r="BXR19" s="250">
        <f>('Budget LP'!$F$37*'Budget LP'!BXT37)+('Budget LP'!$F$38*'Budget LP'!BXT38)+('Budget LP'!$F$39*'Budget LP'!BXT39)*Cover!$B$5</f>
        <v>0</v>
      </c>
      <c r="BXS19" s="250">
        <f>('Budget LP'!$F$37*'Budget LP'!BXU37)+('Budget LP'!$F$38*'Budget LP'!BXU38)+('Budget LP'!$F$39*'Budget LP'!BXU39)*Cover!$B$5</f>
        <v>0</v>
      </c>
      <c r="BXT19" s="250">
        <f>('Budget LP'!$F$37*'Budget LP'!BXV37)+('Budget LP'!$F$38*'Budget LP'!BXV38)+('Budget LP'!$F$39*'Budget LP'!BXV39)*Cover!$B$5</f>
        <v>0</v>
      </c>
      <c r="BXU19" s="250">
        <f>('Budget LP'!$F$37*'Budget LP'!BXW37)+('Budget LP'!$F$38*'Budget LP'!BXW38)+('Budget LP'!$F$39*'Budget LP'!BXW39)*Cover!$B$5</f>
        <v>0</v>
      </c>
      <c r="BXV19" s="250">
        <f>('Budget LP'!$F$37*'Budget LP'!BXX37)+('Budget LP'!$F$38*'Budget LP'!BXX38)+('Budget LP'!$F$39*'Budget LP'!BXX39)*Cover!$B$5</f>
        <v>0</v>
      </c>
      <c r="BXW19" s="250">
        <f>('Budget LP'!$F$37*'Budget LP'!BXY37)+('Budget LP'!$F$38*'Budget LP'!BXY38)+('Budget LP'!$F$39*'Budget LP'!BXY39)*Cover!$B$5</f>
        <v>0</v>
      </c>
      <c r="BXX19" s="250">
        <f>('Budget LP'!$F$37*'Budget LP'!BXZ37)+('Budget LP'!$F$38*'Budget LP'!BXZ38)+('Budget LP'!$F$39*'Budget LP'!BXZ39)*Cover!$B$5</f>
        <v>0</v>
      </c>
      <c r="BXY19" s="250">
        <f>('Budget LP'!$F$37*'Budget LP'!BYA37)+('Budget LP'!$F$38*'Budget LP'!BYA38)+('Budget LP'!$F$39*'Budget LP'!BYA39)*Cover!$B$5</f>
        <v>0</v>
      </c>
      <c r="BXZ19" s="250">
        <f>('Budget LP'!$F$37*'Budget LP'!BYB37)+('Budget LP'!$F$38*'Budget LP'!BYB38)+('Budget LP'!$F$39*'Budget LP'!BYB39)*Cover!$B$5</f>
        <v>0</v>
      </c>
      <c r="BYA19" s="250">
        <f>('Budget LP'!$F$37*'Budget LP'!BYC37)+('Budget LP'!$F$38*'Budget LP'!BYC38)+('Budget LP'!$F$39*'Budget LP'!BYC39)*Cover!$B$5</f>
        <v>0</v>
      </c>
      <c r="BYB19" s="250">
        <f>('Budget LP'!$F$37*'Budget LP'!BYD37)+('Budget LP'!$F$38*'Budget LP'!BYD38)+('Budget LP'!$F$39*'Budget LP'!BYD39)*Cover!$B$5</f>
        <v>0</v>
      </c>
      <c r="BYC19" s="250">
        <f>('Budget LP'!$F$37*'Budget LP'!BYE37)+('Budget LP'!$F$38*'Budget LP'!BYE38)+('Budget LP'!$F$39*'Budget LP'!BYE39)*Cover!$B$5</f>
        <v>0</v>
      </c>
      <c r="BYD19" s="250">
        <f>('Budget LP'!$F$37*'Budget LP'!BYF37)+('Budget LP'!$F$38*'Budget LP'!BYF38)+('Budget LP'!$F$39*'Budget LP'!BYF39)*Cover!$B$5</f>
        <v>0</v>
      </c>
      <c r="BYE19" s="250">
        <f>('Budget LP'!$F$37*'Budget LP'!BYG37)+('Budget LP'!$F$38*'Budget LP'!BYG38)+('Budget LP'!$F$39*'Budget LP'!BYG39)*Cover!$B$5</f>
        <v>0</v>
      </c>
      <c r="BYF19" s="250">
        <f>('Budget LP'!$F$37*'Budget LP'!BYH37)+('Budget LP'!$F$38*'Budget LP'!BYH38)+('Budget LP'!$F$39*'Budget LP'!BYH39)*Cover!$B$5</f>
        <v>0</v>
      </c>
      <c r="BYG19" s="250">
        <f>('Budget LP'!$F$37*'Budget LP'!BYI37)+('Budget LP'!$F$38*'Budget LP'!BYI38)+('Budget LP'!$F$39*'Budget LP'!BYI39)*Cover!$B$5</f>
        <v>0</v>
      </c>
      <c r="BYH19" s="250">
        <f>('Budget LP'!$F$37*'Budget LP'!BYJ37)+('Budget LP'!$F$38*'Budget LP'!BYJ38)+('Budget LP'!$F$39*'Budget LP'!BYJ39)*Cover!$B$5</f>
        <v>0</v>
      </c>
      <c r="BYI19" s="250">
        <f>('Budget LP'!$F$37*'Budget LP'!BYK37)+('Budget LP'!$F$38*'Budget LP'!BYK38)+('Budget LP'!$F$39*'Budget LP'!BYK39)*Cover!$B$5</f>
        <v>0</v>
      </c>
      <c r="BYJ19" s="250">
        <f>('Budget LP'!$F$37*'Budget LP'!BYL37)+('Budget LP'!$F$38*'Budget LP'!BYL38)+('Budget LP'!$F$39*'Budget LP'!BYL39)*Cover!$B$5</f>
        <v>0</v>
      </c>
      <c r="BYK19" s="250">
        <f>('Budget LP'!$F$37*'Budget LP'!BYM37)+('Budget LP'!$F$38*'Budget LP'!BYM38)+('Budget LP'!$F$39*'Budget LP'!BYM39)*Cover!$B$5</f>
        <v>0</v>
      </c>
      <c r="BYL19" s="250">
        <f>('Budget LP'!$F$37*'Budget LP'!BYN37)+('Budget LP'!$F$38*'Budget LP'!BYN38)+('Budget LP'!$F$39*'Budget LP'!BYN39)*Cover!$B$5</f>
        <v>0</v>
      </c>
      <c r="BYM19" s="250">
        <f>('Budget LP'!$F$37*'Budget LP'!BYO37)+('Budget LP'!$F$38*'Budget LP'!BYO38)+('Budget LP'!$F$39*'Budget LP'!BYO39)*Cover!$B$5</f>
        <v>0</v>
      </c>
      <c r="BYN19" s="250">
        <f>('Budget LP'!$F$37*'Budget LP'!BYP37)+('Budget LP'!$F$38*'Budget LP'!BYP38)+('Budget LP'!$F$39*'Budget LP'!BYP39)*Cover!$B$5</f>
        <v>0</v>
      </c>
      <c r="BYO19" s="250">
        <f>('Budget LP'!$F$37*'Budget LP'!BYQ37)+('Budget LP'!$F$38*'Budget LP'!BYQ38)+('Budget LP'!$F$39*'Budget LP'!BYQ39)*Cover!$B$5</f>
        <v>0</v>
      </c>
      <c r="BYP19" s="250">
        <f>('Budget LP'!$F$37*'Budget LP'!BYR37)+('Budget LP'!$F$38*'Budget LP'!BYR38)+('Budget LP'!$F$39*'Budget LP'!BYR39)*Cover!$B$5</f>
        <v>0</v>
      </c>
      <c r="BYQ19" s="250">
        <f>('Budget LP'!$F$37*'Budget LP'!BYS37)+('Budget LP'!$F$38*'Budget LP'!BYS38)+('Budget LP'!$F$39*'Budget LP'!BYS39)*Cover!$B$5</f>
        <v>0</v>
      </c>
      <c r="BYR19" s="250">
        <f>('Budget LP'!$F$37*'Budget LP'!BYT37)+('Budget LP'!$F$38*'Budget LP'!BYT38)+('Budget LP'!$F$39*'Budget LP'!BYT39)*Cover!$B$5</f>
        <v>0</v>
      </c>
      <c r="BYS19" s="250">
        <f>('Budget LP'!$F$37*'Budget LP'!BYU37)+('Budget LP'!$F$38*'Budget LP'!BYU38)+('Budget LP'!$F$39*'Budget LP'!BYU39)*Cover!$B$5</f>
        <v>0</v>
      </c>
      <c r="BYT19" s="250">
        <f>('Budget LP'!$F$37*'Budget LP'!BYV37)+('Budget LP'!$F$38*'Budget LP'!BYV38)+('Budget LP'!$F$39*'Budget LP'!BYV39)*Cover!$B$5</f>
        <v>0</v>
      </c>
      <c r="BYU19" s="250">
        <f>('Budget LP'!$F$37*'Budget LP'!BYW37)+('Budget LP'!$F$38*'Budget LP'!BYW38)+('Budget LP'!$F$39*'Budget LP'!BYW39)*Cover!$B$5</f>
        <v>0</v>
      </c>
      <c r="BYV19" s="250">
        <f>('Budget LP'!$F$37*'Budget LP'!BYX37)+('Budget LP'!$F$38*'Budget LP'!BYX38)+('Budget LP'!$F$39*'Budget LP'!BYX39)*Cover!$B$5</f>
        <v>0</v>
      </c>
      <c r="BYW19" s="250">
        <f>('Budget LP'!$F$37*'Budget LP'!BYY37)+('Budget LP'!$F$38*'Budget LP'!BYY38)+('Budget LP'!$F$39*'Budget LP'!BYY39)*Cover!$B$5</f>
        <v>0</v>
      </c>
      <c r="BYX19" s="250">
        <f>('Budget LP'!$F$37*'Budget LP'!BYZ37)+('Budget LP'!$F$38*'Budget LP'!BYZ38)+('Budget LP'!$F$39*'Budget LP'!BYZ39)*Cover!$B$5</f>
        <v>0</v>
      </c>
      <c r="BYY19" s="250">
        <f>('Budget LP'!$F$37*'Budget LP'!BZA37)+('Budget LP'!$F$38*'Budget LP'!BZA38)+('Budget LP'!$F$39*'Budget LP'!BZA39)*Cover!$B$5</f>
        <v>0</v>
      </c>
      <c r="BYZ19" s="250">
        <f>('Budget LP'!$F$37*'Budget LP'!BZB37)+('Budget LP'!$F$38*'Budget LP'!BZB38)+('Budget LP'!$F$39*'Budget LP'!BZB39)*Cover!$B$5</f>
        <v>0</v>
      </c>
      <c r="BZA19" s="250">
        <f>('Budget LP'!$F$37*'Budget LP'!BZC37)+('Budget LP'!$F$38*'Budget LP'!BZC38)+('Budget LP'!$F$39*'Budget LP'!BZC39)*Cover!$B$5</f>
        <v>0</v>
      </c>
      <c r="BZB19" s="250">
        <f>('Budget LP'!$F$37*'Budget LP'!BZD37)+('Budget LP'!$F$38*'Budget LP'!BZD38)+('Budget LP'!$F$39*'Budget LP'!BZD39)*Cover!$B$5</f>
        <v>0</v>
      </c>
      <c r="BZC19" s="250">
        <f>('Budget LP'!$F$37*'Budget LP'!BZE37)+('Budget LP'!$F$38*'Budget LP'!BZE38)+('Budget LP'!$F$39*'Budget LP'!BZE39)*Cover!$B$5</f>
        <v>0</v>
      </c>
      <c r="BZD19" s="250">
        <f>('Budget LP'!$F$37*'Budget LP'!BZF37)+('Budget LP'!$F$38*'Budget LP'!BZF38)+('Budget LP'!$F$39*'Budget LP'!BZF39)*Cover!$B$5</f>
        <v>0</v>
      </c>
      <c r="BZE19" s="250">
        <f>('Budget LP'!$F$37*'Budget LP'!BZG37)+('Budget LP'!$F$38*'Budget LP'!BZG38)+('Budget LP'!$F$39*'Budget LP'!BZG39)*Cover!$B$5</f>
        <v>0</v>
      </c>
      <c r="BZF19" s="250">
        <f>('Budget LP'!$F$37*'Budget LP'!BZH37)+('Budget LP'!$F$38*'Budget LP'!BZH38)+('Budget LP'!$F$39*'Budget LP'!BZH39)*Cover!$B$5</f>
        <v>0</v>
      </c>
      <c r="BZG19" s="250">
        <f>('Budget LP'!$F$37*'Budget LP'!BZI37)+('Budget LP'!$F$38*'Budget LP'!BZI38)+('Budget LP'!$F$39*'Budget LP'!BZI39)*Cover!$B$5</f>
        <v>0</v>
      </c>
      <c r="BZH19" s="250">
        <f>('Budget LP'!$F$37*'Budget LP'!BZJ37)+('Budget LP'!$F$38*'Budget LP'!BZJ38)+('Budget LP'!$F$39*'Budget LP'!BZJ39)*Cover!$B$5</f>
        <v>0</v>
      </c>
      <c r="BZI19" s="250">
        <f>('Budget LP'!$F$37*'Budget LP'!BZK37)+('Budget LP'!$F$38*'Budget LP'!BZK38)+('Budget LP'!$F$39*'Budget LP'!BZK39)*Cover!$B$5</f>
        <v>0</v>
      </c>
      <c r="BZJ19" s="250">
        <f>('Budget LP'!$F$37*'Budget LP'!BZL37)+('Budget LP'!$F$38*'Budget LP'!BZL38)+('Budget LP'!$F$39*'Budget LP'!BZL39)*Cover!$B$5</f>
        <v>0</v>
      </c>
      <c r="BZK19" s="250">
        <f>('Budget LP'!$F$37*'Budget LP'!BZM37)+('Budget LP'!$F$38*'Budget LP'!BZM38)+('Budget LP'!$F$39*'Budget LP'!BZM39)*Cover!$B$5</f>
        <v>0</v>
      </c>
      <c r="BZL19" s="250">
        <f>('Budget LP'!$F$37*'Budget LP'!BZN37)+('Budget LP'!$F$38*'Budget LP'!BZN38)+('Budget LP'!$F$39*'Budget LP'!BZN39)*Cover!$B$5</f>
        <v>0</v>
      </c>
      <c r="BZM19" s="250">
        <f>('Budget LP'!$F$37*'Budget LP'!BZO37)+('Budget LP'!$F$38*'Budget LP'!BZO38)+('Budget LP'!$F$39*'Budget LP'!BZO39)*Cover!$B$5</f>
        <v>0</v>
      </c>
      <c r="BZN19" s="250">
        <f>('Budget LP'!$F$37*'Budget LP'!BZP37)+('Budget LP'!$F$38*'Budget LP'!BZP38)+('Budget LP'!$F$39*'Budget LP'!BZP39)*Cover!$B$5</f>
        <v>0</v>
      </c>
      <c r="BZO19" s="250">
        <f>('Budget LP'!$F$37*'Budget LP'!BZQ37)+('Budget LP'!$F$38*'Budget LP'!BZQ38)+('Budget LP'!$F$39*'Budget LP'!BZQ39)*Cover!$B$5</f>
        <v>0</v>
      </c>
      <c r="BZP19" s="250">
        <f>('Budget LP'!$F$37*'Budget LP'!BZR37)+('Budget LP'!$F$38*'Budget LP'!BZR38)+('Budget LP'!$F$39*'Budget LP'!BZR39)*Cover!$B$5</f>
        <v>0</v>
      </c>
      <c r="BZQ19" s="250">
        <f>('Budget LP'!$F$37*'Budget LP'!BZS37)+('Budget LP'!$F$38*'Budget LP'!BZS38)+('Budget LP'!$F$39*'Budget LP'!BZS39)*Cover!$B$5</f>
        <v>0</v>
      </c>
      <c r="BZR19" s="250">
        <f>('Budget LP'!$F$37*'Budget LP'!BZT37)+('Budget LP'!$F$38*'Budget LP'!BZT38)+('Budget LP'!$F$39*'Budget LP'!BZT39)*Cover!$B$5</f>
        <v>0</v>
      </c>
      <c r="BZS19" s="250">
        <f>('Budget LP'!$F$37*'Budget LP'!BZU37)+('Budget LP'!$F$38*'Budget LP'!BZU38)+('Budget LP'!$F$39*'Budget LP'!BZU39)*Cover!$B$5</f>
        <v>0</v>
      </c>
      <c r="BZT19" s="250">
        <f>('Budget LP'!$F$37*'Budget LP'!BZV37)+('Budget LP'!$F$38*'Budget LP'!BZV38)+('Budget LP'!$F$39*'Budget LP'!BZV39)*Cover!$B$5</f>
        <v>0</v>
      </c>
      <c r="BZU19" s="250">
        <f>('Budget LP'!$F$37*'Budget LP'!BZW37)+('Budget LP'!$F$38*'Budget LP'!BZW38)+('Budget LP'!$F$39*'Budget LP'!BZW39)*Cover!$B$5</f>
        <v>0</v>
      </c>
      <c r="BZV19" s="250">
        <f>('Budget LP'!$F$37*'Budget LP'!BZX37)+('Budget LP'!$F$38*'Budget LP'!BZX38)+('Budget LP'!$F$39*'Budget LP'!BZX39)*Cover!$B$5</f>
        <v>0</v>
      </c>
      <c r="BZW19" s="250">
        <f>('Budget LP'!$F$37*'Budget LP'!BZY37)+('Budget LP'!$F$38*'Budget LP'!BZY38)+('Budget LP'!$F$39*'Budget LP'!BZY39)*Cover!$B$5</f>
        <v>0</v>
      </c>
      <c r="BZX19" s="250">
        <f>('Budget LP'!$F$37*'Budget LP'!BZZ37)+('Budget LP'!$F$38*'Budget LP'!BZZ38)+('Budget LP'!$F$39*'Budget LP'!BZZ39)*Cover!$B$5</f>
        <v>0</v>
      </c>
      <c r="BZY19" s="250">
        <f>('Budget LP'!$F$37*'Budget LP'!CAA37)+('Budget LP'!$F$38*'Budget LP'!CAA38)+('Budget LP'!$F$39*'Budget LP'!CAA39)*Cover!$B$5</f>
        <v>0</v>
      </c>
      <c r="BZZ19" s="250">
        <f>('Budget LP'!$F$37*'Budget LP'!CAB37)+('Budget LP'!$F$38*'Budget LP'!CAB38)+('Budget LP'!$F$39*'Budget LP'!CAB39)*Cover!$B$5</f>
        <v>0</v>
      </c>
      <c r="CAA19" s="250">
        <f>('Budget LP'!$F$37*'Budget LP'!CAC37)+('Budget LP'!$F$38*'Budget LP'!CAC38)+('Budget LP'!$F$39*'Budget LP'!CAC39)*Cover!$B$5</f>
        <v>0</v>
      </c>
      <c r="CAB19" s="250">
        <f>('Budget LP'!$F$37*'Budget LP'!CAD37)+('Budget LP'!$F$38*'Budget LP'!CAD38)+('Budget LP'!$F$39*'Budget LP'!CAD39)*Cover!$B$5</f>
        <v>0</v>
      </c>
      <c r="CAC19" s="250">
        <f>('Budget LP'!$F$37*'Budget LP'!CAE37)+('Budget LP'!$F$38*'Budget LP'!CAE38)+('Budget LP'!$F$39*'Budget LP'!CAE39)*Cover!$B$5</f>
        <v>0</v>
      </c>
      <c r="CAD19" s="250">
        <f>('Budget LP'!$F$37*'Budget LP'!CAF37)+('Budget LP'!$F$38*'Budget LP'!CAF38)+('Budget LP'!$F$39*'Budget LP'!CAF39)*Cover!$B$5</f>
        <v>0</v>
      </c>
      <c r="CAE19" s="250">
        <f>('Budget LP'!$F$37*'Budget LP'!CAG37)+('Budget LP'!$F$38*'Budget LP'!CAG38)+('Budget LP'!$F$39*'Budget LP'!CAG39)*Cover!$B$5</f>
        <v>0</v>
      </c>
      <c r="CAF19" s="250">
        <f>('Budget LP'!$F$37*'Budget LP'!CAH37)+('Budget LP'!$F$38*'Budget LP'!CAH38)+('Budget LP'!$F$39*'Budget LP'!CAH39)*Cover!$B$5</f>
        <v>0</v>
      </c>
      <c r="CAG19" s="250">
        <f>('Budget LP'!$F$37*'Budget LP'!CAI37)+('Budget LP'!$F$38*'Budget LP'!CAI38)+('Budget LP'!$F$39*'Budget LP'!CAI39)*Cover!$B$5</f>
        <v>0</v>
      </c>
      <c r="CAH19" s="250">
        <f>('Budget LP'!$F$37*'Budget LP'!CAJ37)+('Budget LP'!$F$38*'Budget LP'!CAJ38)+('Budget LP'!$F$39*'Budget LP'!CAJ39)*Cover!$B$5</f>
        <v>0</v>
      </c>
      <c r="CAI19" s="250">
        <f>('Budget LP'!$F$37*'Budget LP'!CAK37)+('Budget LP'!$F$38*'Budget LP'!CAK38)+('Budget LP'!$F$39*'Budget LP'!CAK39)*Cover!$B$5</f>
        <v>0</v>
      </c>
      <c r="CAJ19" s="250">
        <f>('Budget LP'!$F$37*'Budget LP'!CAL37)+('Budget LP'!$F$38*'Budget LP'!CAL38)+('Budget LP'!$F$39*'Budget LP'!CAL39)*Cover!$B$5</f>
        <v>0</v>
      </c>
      <c r="CAK19" s="250">
        <f>('Budget LP'!$F$37*'Budget LP'!CAM37)+('Budget LP'!$F$38*'Budget LP'!CAM38)+('Budget LP'!$F$39*'Budget LP'!CAM39)*Cover!$B$5</f>
        <v>0</v>
      </c>
      <c r="CAL19" s="250">
        <f>('Budget LP'!$F$37*'Budget LP'!CAN37)+('Budget LP'!$F$38*'Budget LP'!CAN38)+('Budget LP'!$F$39*'Budget LP'!CAN39)*Cover!$B$5</f>
        <v>0</v>
      </c>
      <c r="CAM19" s="250">
        <f>('Budget LP'!$F$37*'Budget LP'!CAO37)+('Budget LP'!$F$38*'Budget LP'!CAO38)+('Budget LP'!$F$39*'Budget LP'!CAO39)*Cover!$B$5</f>
        <v>0</v>
      </c>
      <c r="CAN19" s="250">
        <f>('Budget LP'!$F$37*'Budget LP'!CAP37)+('Budget LP'!$F$38*'Budget LP'!CAP38)+('Budget LP'!$F$39*'Budget LP'!CAP39)*Cover!$B$5</f>
        <v>0</v>
      </c>
      <c r="CAO19" s="250">
        <f>('Budget LP'!$F$37*'Budget LP'!CAQ37)+('Budget LP'!$F$38*'Budget LP'!CAQ38)+('Budget LP'!$F$39*'Budget LP'!CAQ39)*Cover!$B$5</f>
        <v>0</v>
      </c>
      <c r="CAP19" s="250">
        <f>('Budget LP'!$F$37*'Budget LP'!CAR37)+('Budget LP'!$F$38*'Budget LP'!CAR38)+('Budget LP'!$F$39*'Budget LP'!CAR39)*Cover!$B$5</f>
        <v>0</v>
      </c>
      <c r="CAQ19" s="250">
        <f>('Budget LP'!$F$37*'Budget LP'!CAS37)+('Budget LP'!$F$38*'Budget LP'!CAS38)+('Budget LP'!$F$39*'Budget LP'!CAS39)*Cover!$B$5</f>
        <v>0</v>
      </c>
      <c r="CAR19" s="250">
        <f>('Budget LP'!$F$37*'Budget LP'!CAT37)+('Budget LP'!$F$38*'Budget LP'!CAT38)+('Budget LP'!$F$39*'Budget LP'!CAT39)*Cover!$B$5</f>
        <v>0</v>
      </c>
      <c r="CAS19" s="250">
        <f>('Budget LP'!$F$37*'Budget LP'!CAU37)+('Budget LP'!$F$38*'Budget LP'!CAU38)+('Budget LP'!$F$39*'Budget LP'!CAU39)*Cover!$B$5</f>
        <v>0</v>
      </c>
      <c r="CAT19" s="250">
        <f>('Budget LP'!$F$37*'Budget LP'!CAV37)+('Budget LP'!$F$38*'Budget LP'!CAV38)+('Budget LP'!$F$39*'Budget LP'!CAV39)*Cover!$B$5</f>
        <v>0</v>
      </c>
      <c r="CAU19" s="250">
        <f>('Budget LP'!$F$37*'Budget LP'!CAW37)+('Budget LP'!$F$38*'Budget LP'!CAW38)+('Budget LP'!$F$39*'Budget LP'!CAW39)*Cover!$B$5</f>
        <v>0</v>
      </c>
      <c r="CAV19" s="250">
        <f>('Budget LP'!$F$37*'Budget LP'!CAX37)+('Budget LP'!$F$38*'Budget LP'!CAX38)+('Budget LP'!$F$39*'Budget LP'!CAX39)*Cover!$B$5</f>
        <v>0</v>
      </c>
      <c r="CAW19" s="250">
        <f>('Budget LP'!$F$37*'Budget LP'!CAY37)+('Budget LP'!$F$38*'Budget LP'!CAY38)+('Budget LP'!$F$39*'Budget LP'!CAY39)*Cover!$B$5</f>
        <v>0</v>
      </c>
      <c r="CAX19" s="250">
        <f>('Budget LP'!$F$37*'Budget LP'!CAZ37)+('Budget LP'!$F$38*'Budget LP'!CAZ38)+('Budget LP'!$F$39*'Budget LP'!CAZ39)*Cover!$B$5</f>
        <v>0</v>
      </c>
      <c r="CAY19" s="250">
        <f>('Budget LP'!$F$37*'Budget LP'!CBA37)+('Budget LP'!$F$38*'Budget LP'!CBA38)+('Budget LP'!$F$39*'Budget LP'!CBA39)*Cover!$B$5</f>
        <v>0</v>
      </c>
      <c r="CAZ19" s="250">
        <f>('Budget LP'!$F$37*'Budget LP'!CBB37)+('Budget LP'!$F$38*'Budget LP'!CBB38)+('Budget LP'!$F$39*'Budget LP'!CBB39)*Cover!$B$5</f>
        <v>0</v>
      </c>
      <c r="CBA19" s="250">
        <f>('Budget LP'!$F$37*'Budget LP'!CBC37)+('Budget LP'!$F$38*'Budget LP'!CBC38)+('Budget LP'!$F$39*'Budget LP'!CBC39)*Cover!$B$5</f>
        <v>0</v>
      </c>
      <c r="CBB19" s="250">
        <f>('Budget LP'!$F$37*'Budget LP'!CBD37)+('Budget LP'!$F$38*'Budget LP'!CBD38)+('Budget LP'!$F$39*'Budget LP'!CBD39)*Cover!$B$5</f>
        <v>0</v>
      </c>
      <c r="CBC19" s="250">
        <f>('Budget LP'!$F$37*'Budget LP'!CBE37)+('Budget LP'!$F$38*'Budget LP'!CBE38)+('Budget LP'!$F$39*'Budget LP'!CBE39)*Cover!$B$5</f>
        <v>0</v>
      </c>
      <c r="CBD19" s="250">
        <f>('Budget LP'!$F$37*'Budget LP'!CBF37)+('Budget LP'!$F$38*'Budget LP'!CBF38)+('Budget LP'!$F$39*'Budget LP'!CBF39)*Cover!$B$5</f>
        <v>0</v>
      </c>
      <c r="CBE19" s="250">
        <f>('Budget LP'!$F$37*'Budget LP'!CBG37)+('Budget LP'!$F$38*'Budget LP'!CBG38)+('Budget LP'!$F$39*'Budget LP'!CBG39)*Cover!$B$5</f>
        <v>0</v>
      </c>
      <c r="CBF19" s="250">
        <f>('Budget LP'!$F$37*'Budget LP'!CBH37)+('Budget LP'!$F$38*'Budget LP'!CBH38)+('Budget LP'!$F$39*'Budget LP'!CBH39)*Cover!$B$5</f>
        <v>0</v>
      </c>
      <c r="CBG19" s="250">
        <f>('Budget LP'!$F$37*'Budget LP'!CBI37)+('Budget LP'!$F$38*'Budget LP'!CBI38)+('Budget LP'!$F$39*'Budget LP'!CBI39)*Cover!$B$5</f>
        <v>0</v>
      </c>
      <c r="CBH19" s="250">
        <f>('Budget LP'!$F$37*'Budget LP'!CBJ37)+('Budget LP'!$F$38*'Budget LP'!CBJ38)+('Budget LP'!$F$39*'Budget LP'!CBJ39)*Cover!$B$5</f>
        <v>0</v>
      </c>
      <c r="CBI19" s="250">
        <f>('Budget LP'!$F$37*'Budget LP'!CBK37)+('Budget LP'!$F$38*'Budget LP'!CBK38)+('Budget LP'!$F$39*'Budget LP'!CBK39)*Cover!$B$5</f>
        <v>0</v>
      </c>
      <c r="CBJ19" s="250">
        <f>('Budget LP'!$F$37*'Budget LP'!CBL37)+('Budget LP'!$F$38*'Budget LP'!CBL38)+('Budget LP'!$F$39*'Budget LP'!CBL39)*Cover!$B$5</f>
        <v>0</v>
      </c>
      <c r="CBK19" s="250">
        <f>('Budget LP'!$F$37*'Budget LP'!CBM37)+('Budget LP'!$F$38*'Budget LP'!CBM38)+('Budget LP'!$F$39*'Budget LP'!CBM39)*Cover!$B$5</f>
        <v>0</v>
      </c>
      <c r="CBL19" s="250">
        <f>('Budget LP'!$F$37*'Budget LP'!CBN37)+('Budget LP'!$F$38*'Budget LP'!CBN38)+('Budget LP'!$F$39*'Budget LP'!CBN39)*Cover!$B$5</f>
        <v>0</v>
      </c>
      <c r="CBM19" s="250">
        <f>('Budget LP'!$F$37*'Budget LP'!CBO37)+('Budget LP'!$F$38*'Budget LP'!CBO38)+('Budget LP'!$F$39*'Budget LP'!CBO39)*Cover!$B$5</f>
        <v>0</v>
      </c>
      <c r="CBN19" s="250">
        <f>('Budget LP'!$F$37*'Budget LP'!CBP37)+('Budget LP'!$F$38*'Budget LP'!CBP38)+('Budget LP'!$F$39*'Budget LP'!CBP39)*Cover!$B$5</f>
        <v>0</v>
      </c>
      <c r="CBO19" s="250">
        <f>('Budget LP'!$F$37*'Budget LP'!CBQ37)+('Budget LP'!$F$38*'Budget LP'!CBQ38)+('Budget LP'!$F$39*'Budget LP'!CBQ39)*Cover!$B$5</f>
        <v>0</v>
      </c>
      <c r="CBP19" s="250">
        <f>('Budget LP'!$F$37*'Budget LP'!CBR37)+('Budget LP'!$F$38*'Budget LP'!CBR38)+('Budget LP'!$F$39*'Budget LP'!CBR39)*Cover!$B$5</f>
        <v>0</v>
      </c>
      <c r="CBQ19" s="250">
        <f>('Budget LP'!$F$37*'Budget LP'!CBS37)+('Budget LP'!$F$38*'Budget LP'!CBS38)+('Budget LP'!$F$39*'Budget LP'!CBS39)*Cover!$B$5</f>
        <v>0</v>
      </c>
      <c r="CBR19" s="250">
        <f>('Budget LP'!$F$37*'Budget LP'!CBT37)+('Budget LP'!$F$38*'Budget LP'!CBT38)+('Budget LP'!$F$39*'Budget LP'!CBT39)*Cover!$B$5</f>
        <v>0</v>
      </c>
      <c r="CBS19" s="250">
        <f>('Budget LP'!$F$37*'Budget LP'!CBU37)+('Budget LP'!$F$38*'Budget LP'!CBU38)+('Budget LP'!$F$39*'Budget LP'!CBU39)*Cover!$B$5</f>
        <v>0</v>
      </c>
      <c r="CBT19" s="250">
        <f>('Budget LP'!$F$37*'Budget LP'!CBV37)+('Budget LP'!$F$38*'Budget LP'!CBV38)+('Budget LP'!$F$39*'Budget LP'!CBV39)*Cover!$B$5</f>
        <v>0</v>
      </c>
      <c r="CBU19" s="250">
        <f>('Budget LP'!$F$37*'Budget LP'!CBW37)+('Budget LP'!$F$38*'Budget LP'!CBW38)+('Budget LP'!$F$39*'Budget LP'!CBW39)*Cover!$B$5</f>
        <v>0</v>
      </c>
      <c r="CBV19" s="250">
        <f>('Budget LP'!$F$37*'Budget LP'!CBX37)+('Budget LP'!$F$38*'Budget LP'!CBX38)+('Budget LP'!$F$39*'Budget LP'!CBX39)*Cover!$B$5</f>
        <v>0</v>
      </c>
      <c r="CBW19" s="250">
        <f>('Budget LP'!$F$37*'Budget LP'!CBY37)+('Budget LP'!$F$38*'Budget LP'!CBY38)+('Budget LP'!$F$39*'Budget LP'!CBY39)*Cover!$B$5</f>
        <v>0</v>
      </c>
      <c r="CBX19" s="250">
        <f>('Budget LP'!$F$37*'Budget LP'!CBZ37)+('Budget LP'!$F$38*'Budget LP'!CBZ38)+('Budget LP'!$F$39*'Budget LP'!CBZ39)*Cover!$B$5</f>
        <v>0</v>
      </c>
      <c r="CBY19" s="250">
        <f>('Budget LP'!$F$37*'Budget LP'!CCA37)+('Budget LP'!$F$38*'Budget LP'!CCA38)+('Budget LP'!$F$39*'Budget LP'!CCA39)*Cover!$B$5</f>
        <v>0</v>
      </c>
      <c r="CBZ19" s="250">
        <f>('Budget LP'!$F$37*'Budget LP'!CCB37)+('Budget LP'!$F$38*'Budget LP'!CCB38)+('Budget LP'!$F$39*'Budget LP'!CCB39)*Cover!$B$5</f>
        <v>0</v>
      </c>
      <c r="CCA19" s="250">
        <f>('Budget LP'!$F$37*'Budget LP'!CCC37)+('Budget LP'!$F$38*'Budget LP'!CCC38)+('Budget LP'!$F$39*'Budget LP'!CCC39)*Cover!$B$5</f>
        <v>0</v>
      </c>
      <c r="CCB19" s="250">
        <f>('Budget LP'!$F$37*'Budget LP'!CCD37)+('Budget LP'!$F$38*'Budget LP'!CCD38)+('Budget LP'!$F$39*'Budget LP'!CCD39)*Cover!$B$5</f>
        <v>0</v>
      </c>
      <c r="CCC19" s="250">
        <f>('Budget LP'!$F$37*'Budget LP'!CCE37)+('Budget LP'!$F$38*'Budget LP'!CCE38)+('Budget LP'!$F$39*'Budget LP'!CCE39)*Cover!$B$5</f>
        <v>0</v>
      </c>
      <c r="CCD19" s="250">
        <f>('Budget LP'!$F$37*'Budget LP'!CCF37)+('Budget LP'!$F$38*'Budget LP'!CCF38)+('Budget LP'!$F$39*'Budget LP'!CCF39)*Cover!$B$5</f>
        <v>0</v>
      </c>
      <c r="CCE19" s="250">
        <f>('Budget LP'!$F$37*'Budget LP'!CCG37)+('Budget LP'!$F$38*'Budget LP'!CCG38)+('Budget LP'!$F$39*'Budget LP'!CCG39)*Cover!$B$5</f>
        <v>0</v>
      </c>
      <c r="CCF19" s="250">
        <f>('Budget LP'!$F$37*'Budget LP'!CCH37)+('Budget LP'!$F$38*'Budget LP'!CCH38)+('Budget LP'!$F$39*'Budget LP'!CCH39)*Cover!$B$5</f>
        <v>0</v>
      </c>
      <c r="CCG19" s="250">
        <f>('Budget LP'!$F$37*'Budget LP'!CCI37)+('Budget LP'!$F$38*'Budget LP'!CCI38)+('Budget LP'!$F$39*'Budget LP'!CCI39)*Cover!$B$5</f>
        <v>0</v>
      </c>
      <c r="CCH19" s="250">
        <f>('Budget LP'!$F$37*'Budget LP'!CCJ37)+('Budget LP'!$F$38*'Budget LP'!CCJ38)+('Budget LP'!$F$39*'Budget LP'!CCJ39)*Cover!$B$5</f>
        <v>0</v>
      </c>
      <c r="CCI19" s="250">
        <f>('Budget LP'!$F$37*'Budget LP'!CCK37)+('Budget LP'!$F$38*'Budget LP'!CCK38)+('Budget LP'!$F$39*'Budget LP'!CCK39)*Cover!$B$5</f>
        <v>0</v>
      </c>
      <c r="CCJ19" s="250">
        <f>('Budget LP'!$F$37*'Budget LP'!CCL37)+('Budget LP'!$F$38*'Budget LP'!CCL38)+('Budget LP'!$F$39*'Budget LP'!CCL39)*Cover!$B$5</f>
        <v>0</v>
      </c>
      <c r="CCK19" s="250">
        <f>('Budget LP'!$F$37*'Budget LP'!CCM37)+('Budget LP'!$F$38*'Budget LP'!CCM38)+('Budget LP'!$F$39*'Budget LP'!CCM39)*Cover!$B$5</f>
        <v>0</v>
      </c>
      <c r="CCL19" s="250">
        <f>('Budget LP'!$F$37*'Budget LP'!CCN37)+('Budget LP'!$F$38*'Budget LP'!CCN38)+('Budget LP'!$F$39*'Budget LP'!CCN39)*Cover!$B$5</f>
        <v>0</v>
      </c>
      <c r="CCM19" s="250">
        <f>('Budget LP'!$F$37*'Budget LP'!CCO37)+('Budget LP'!$F$38*'Budget LP'!CCO38)+('Budget LP'!$F$39*'Budget LP'!CCO39)*Cover!$B$5</f>
        <v>0</v>
      </c>
      <c r="CCN19" s="250">
        <f>('Budget LP'!$F$37*'Budget LP'!CCP37)+('Budget LP'!$F$38*'Budget LP'!CCP38)+('Budget LP'!$F$39*'Budget LP'!CCP39)*Cover!$B$5</f>
        <v>0</v>
      </c>
      <c r="CCO19" s="250">
        <f>('Budget LP'!$F$37*'Budget LP'!CCQ37)+('Budget LP'!$F$38*'Budget LP'!CCQ38)+('Budget LP'!$F$39*'Budget LP'!CCQ39)*Cover!$B$5</f>
        <v>0</v>
      </c>
      <c r="CCP19" s="250">
        <f>('Budget LP'!$F$37*'Budget LP'!CCR37)+('Budget LP'!$F$38*'Budget LP'!CCR38)+('Budget LP'!$F$39*'Budget LP'!CCR39)*Cover!$B$5</f>
        <v>0</v>
      </c>
      <c r="CCQ19" s="250">
        <f>('Budget LP'!$F$37*'Budget LP'!CCS37)+('Budget LP'!$F$38*'Budget LP'!CCS38)+('Budget LP'!$F$39*'Budget LP'!CCS39)*Cover!$B$5</f>
        <v>0</v>
      </c>
      <c r="CCR19" s="250">
        <f>('Budget LP'!$F$37*'Budget LP'!CCT37)+('Budget LP'!$F$38*'Budget LP'!CCT38)+('Budget LP'!$F$39*'Budget LP'!CCT39)*Cover!$B$5</f>
        <v>0</v>
      </c>
      <c r="CCS19" s="250">
        <f>('Budget LP'!$F$37*'Budget LP'!CCU37)+('Budget LP'!$F$38*'Budget LP'!CCU38)+('Budget LP'!$F$39*'Budget LP'!CCU39)*Cover!$B$5</f>
        <v>0</v>
      </c>
      <c r="CCT19" s="250">
        <f>('Budget LP'!$F$37*'Budget LP'!CCV37)+('Budget LP'!$F$38*'Budget LP'!CCV38)+('Budget LP'!$F$39*'Budget LP'!CCV39)*Cover!$B$5</f>
        <v>0</v>
      </c>
      <c r="CCU19" s="250">
        <f>('Budget LP'!$F$37*'Budget LP'!CCW37)+('Budget LP'!$F$38*'Budget LP'!CCW38)+('Budget LP'!$F$39*'Budget LP'!CCW39)*Cover!$B$5</f>
        <v>0</v>
      </c>
      <c r="CCV19" s="250">
        <f>('Budget LP'!$F$37*'Budget LP'!CCX37)+('Budget LP'!$F$38*'Budget LP'!CCX38)+('Budget LP'!$F$39*'Budget LP'!CCX39)*Cover!$B$5</f>
        <v>0</v>
      </c>
      <c r="CCW19" s="250">
        <f>('Budget LP'!$F$37*'Budget LP'!CCY37)+('Budget LP'!$F$38*'Budget LP'!CCY38)+('Budget LP'!$F$39*'Budget LP'!CCY39)*Cover!$B$5</f>
        <v>0</v>
      </c>
      <c r="CCX19" s="250">
        <f>('Budget LP'!$F$37*'Budget LP'!CCZ37)+('Budget LP'!$F$38*'Budget LP'!CCZ38)+('Budget LP'!$F$39*'Budget LP'!CCZ39)*Cover!$B$5</f>
        <v>0</v>
      </c>
      <c r="CCY19" s="250">
        <f>('Budget LP'!$F$37*'Budget LP'!CDA37)+('Budget LP'!$F$38*'Budget LP'!CDA38)+('Budget LP'!$F$39*'Budget LP'!CDA39)*Cover!$B$5</f>
        <v>0</v>
      </c>
      <c r="CCZ19" s="250">
        <f>('Budget LP'!$F$37*'Budget LP'!CDB37)+('Budget LP'!$F$38*'Budget LP'!CDB38)+('Budget LP'!$F$39*'Budget LP'!CDB39)*Cover!$B$5</f>
        <v>0</v>
      </c>
      <c r="CDA19" s="250">
        <f>('Budget LP'!$F$37*'Budget LP'!CDC37)+('Budget LP'!$F$38*'Budget LP'!CDC38)+('Budget LP'!$F$39*'Budget LP'!CDC39)*Cover!$B$5</f>
        <v>0</v>
      </c>
      <c r="CDB19" s="250">
        <f>('Budget LP'!$F$37*'Budget LP'!CDD37)+('Budget LP'!$F$38*'Budget LP'!CDD38)+('Budget LP'!$F$39*'Budget LP'!CDD39)*Cover!$B$5</f>
        <v>0</v>
      </c>
      <c r="CDC19" s="250">
        <f>('Budget LP'!$F$37*'Budget LP'!CDE37)+('Budget LP'!$F$38*'Budget LP'!CDE38)+('Budget LP'!$F$39*'Budget LP'!CDE39)*Cover!$B$5</f>
        <v>0</v>
      </c>
      <c r="CDD19" s="250">
        <f>('Budget LP'!$F$37*'Budget LP'!CDF37)+('Budget LP'!$F$38*'Budget LP'!CDF38)+('Budget LP'!$F$39*'Budget LP'!CDF39)*Cover!$B$5</f>
        <v>0</v>
      </c>
      <c r="CDE19" s="250">
        <f>('Budget LP'!$F$37*'Budget LP'!CDG37)+('Budget LP'!$F$38*'Budget LP'!CDG38)+('Budget LP'!$F$39*'Budget LP'!CDG39)*Cover!$B$5</f>
        <v>0</v>
      </c>
      <c r="CDF19" s="250">
        <f>('Budget LP'!$F$37*'Budget LP'!CDH37)+('Budget LP'!$F$38*'Budget LP'!CDH38)+('Budget LP'!$F$39*'Budget LP'!CDH39)*Cover!$B$5</f>
        <v>0</v>
      </c>
      <c r="CDG19" s="250">
        <f>('Budget LP'!$F$37*'Budget LP'!CDI37)+('Budget LP'!$F$38*'Budget LP'!CDI38)+('Budget LP'!$F$39*'Budget LP'!CDI39)*Cover!$B$5</f>
        <v>0</v>
      </c>
      <c r="CDH19" s="250">
        <f>('Budget LP'!$F$37*'Budget LP'!CDJ37)+('Budget LP'!$F$38*'Budget LP'!CDJ38)+('Budget LP'!$F$39*'Budget LP'!CDJ39)*Cover!$B$5</f>
        <v>0</v>
      </c>
      <c r="CDI19" s="250">
        <f>('Budget LP'!$F$37*'Budget LP'!CDK37)+('Budget LP'!$F$38*'Budget LP'!CDK38)+('Budget LP'!$F$39*'Budget LP'!CDK39)*Cover!$B$5</f>
        <v>0</v>
      </c>
      <c r="CDJ19" s="250">
        <f>('Budget LP'!$F$37*'Budget LP'!CDL37)+('Budget LP'!$F$38*'Budget LP'!CDL38)+('Budget LP'!$F$39*'Budget LP'!CDL39)*Cover!$B$5</f>
        <v>0</v>
      </c>
      <c r="CDK19" s="250">
        <f>('Budget LP'!$F$37*'Budget LP'!CDM37)+('Budget LP'!$F$38*'Budget LP'!CDM38)+('Budget LP'!$F$39*'Budget LP'!CDM39)*Cover!$B$5</f>
        <v>0</v>
      </c>
      <c r="CDL19" s="250">
        <f>('Budget LP'!$F$37*'Budget LP'!CDN37)+('Budget LP'!$F$38*'Budget LP'!CDN38)+('Budget LP'!$F$39*'Budget LP'!CDN39)*Cover!$B$5</f>
        <v>0</v>
      </c>
      <c r="CDM19" s="250">
        <f>('Budget LP'!$F$37*'Budget LP'!CDO37)+('Budget LP'!$F$38*'Budget LP'!CDO38)+('Budget LP'!$F$39*'Budget LP'!CDO39)*Cover!$B$5</f>
        <v>0</v>
      </c>
      <c r="CDN19" s="250">
        <f>('Budget LP'!$F$37*'Budget LP'!CDP37)+('Budget LP'!$F$38*'Budget LP'!CDP38)+('Budget LP'!$F$39*'Budget LP'!CDP39)*Cover!$B$5</f>
        <v>0</v>
      </c>
      <c r="CDO19" s="250">
        <f>('Budget LP'!$F$37*'Budget LP'!CDQ37)+('Budget LP'!$F$38*'Budget LP'!CDQ38)+('Budget LP'!$F$39*'Budget LP'!CDQ39)*Cover!$B$5</f>
        <v>0</v>
      </c>
      <c r="CDP19" s="250">
        <f>('Budget LP'!$F$37*'Budget LP'!CDR37)+('Budget LP'!$F$38*'Budget LP'!CDR38)+('Budget LP'!$F$39*'Budget LP'!CDR39)*Cover!$B$5</f>
        <v>0</v>
      </c>
      <c r="CDQ19" s="250">
        <f>('Budget LP'!$F$37*'Budget LP'!CDS37)+('Budget LP'!$F$38*'Budget LP'!CDS38)+('Budget LP'!$F$39*'Budget LP'!CDS39)*Cover!$B$5</f>
        <v>0</v>
      </c>
      <c r="CDR19" s="250">
        <f>('Budget LP'!$F$37*'Budget LP'!CDT37)+('Budget LP'!$F$38*'Budget LP'!CDT38)+('Budget LP'!$F$39*'Budget LP'!CDT39)*Cover!$B$5</f>
        <v>0</v>
      </c>
      <c r="CDS19" s="250">
        <f>('Budget LP'!$F$37*'Budget LP'!CDU37)+('Budget LP'!$F$38*'Budget LP'!CDU38)+('Budget LP'!$F$39*'Budget LP'!CDU39)*Cover!$B$5</f>
        <v>0</v>
      </c>
      <c r="CDT19" s="250">
        <f>('Budget LP'!$F$37*'Budget LP'!CDV37)+('Budget LP'!$F$38*'Budget LP'!CDV38)+('Budget LP'!$F$39*'Budget LP'!CDV39)*Cover!$B$5</f>
        <v>0</v>
      </c>
      <c r="CDU19" s="250">
        <f>('Budget LP'!$F$37*'Budget LP'!CDW37)+('Budget LP'!$F$38*'Budget LP'!CDW38)+('Budget LP'!$F$39*'Budget LP'!CDW39)*Cover!$B$5</f>
        <v>0</v>
      </c>
      <c r="CDV19" s="250">
        <f>('Budget LP'!$F$37*'Budget LP'!CDX37)+('Budget LP'!$F$38*'Budget LP'!CDX38)+('Budget LP'!$F$39*'Budget LP'!CDX39)*Cover!$B$5</f>
        <v>0</v>
      </c>
      <c r="CDW19" s="250">
        <f>('Budget LP'!$F$37*'Budget LP'!CDY37)+('Budget LP'!$F$38*'Budget LP'!CDY38)+('Budget LP'!$F$39*'Budget LP'!CDY39)*Cover!$B$5</f>
        <v>0</v>
      </c>
      <c r="CDX19" s="250">
        <f>('Budget LP'!$F$37*'Budget LP'!CDZ37)+('Budget LP'!$F$38*'Budget LP'!CDZ38)+('Budget LP'!$F$39*'Budget LP'!CDZ39)*Cover!$B$5</f>
        <v>0</v>
      </c>
      <c r="CDY19" s="250">
        <f>('Budget LP'!$F$37*'Budget LP'!CEA37)+('Budget LP'!$F$38*'Budget LP'!CEA38)+('Budget LP'!$F$39*'Budget LP'!CEA39)*Cover!$B$5</f>
        <v>0</v>
      </c>
      <c r="CDZ19" s="250">
        <f>('Budget LP'!$F$37*'Budget LP'!CEB37)+('Budget LP'!$F$38*'Budget LP'!CEB38)+('Budget LP'!$F$39*'Budget LP'!CEB39)*Cover!$B$5</f>
        <v>0</v>
      </c>
      <c r="CEA19" s="250">
        <f>('Budget LP'!$F$37*'Budget LP'!CEC37)+('Budget LP'!$F$38*'Budget LP'!CEC38)+('Budget LP'!$F$39*'Budget LP'!CEC39)*Cover!$B$5</f>
        <v>0</v>
      </c>
      <c r="CEB19" s="250">
        <f>('Budget LP'!$F$37*'Budget LP'!CED37)+('Budget LP'!$F$38*'Budget LP'!CED38)+('Budget LP'!$F$39*'Budget LP'!CED39)*Cover!$B$5</f>
        <v>0</v>
      </c>
      <c r="CEC19" s="250">
        <f>('Budget LP'!$F$37*'Budget LP'!CEE37)+('Budget LP'!$F$38*'Budget LP'!CEE38)+('Budget LP'!$F$39*'Budget LP'!CEE39)*Cover!$B$5</f>
        <v>0</v>
      </c>
      <c r="CED19" s="250">
        <f>('Budget LP'!$F$37*'Budget LP'!CEF37)+('Budget LP'!$F$38*'Budget LP'!CEF38)+('Budget LP'!$F$39*'Budget LP'!CEF39)*Cover!$B$5</f>
        <v>0</v>
      </c>
      <c r="CEE19" s="250">
        <f>('Budget LP'!$F$37*'Budget LP'!CEG37)+('Budget LP'!$F$38*'Budget LP'!CEG38)+('Budget LP'!$F$39*'Budget LP'!CEG39)*Cover!$B$5</f>
        <v>0</v>
      </c>
      <c r="CEF19" s="250">
        <f>('Budget LP'!$F$37*'Budget LP'!CEH37)+('Budget LP'!$F$38*'Budget LP'!CEH38)+('Budget LP'!$F$39*'Budget LP'!CEH39)*Cover!$B$5</f>
        <v>0</v>
      </c>
      <c r="CEG19" s="250">
        <f>('Budget LP'!$F$37*'Budget LP'!CEI37)+('Budget LP'!$F$38*'Budget LP'!CEI38)+('Budget LP'!$F$39*'Budget LP'!CEI39)*Cover!$B$5</f>
        <v>0</v>
      </c>
      <c r="CEH19" s="250">
        <f>('Budget LP'!$F$37*'Budget LP'!CEJ37)+('Budget LP'!$F$38*'Budget LP'!CEJ38)+('Budget LP'!$F$39*'Budget LP'!CEJ39)*Cover!$B$5</f>
        <v>0</v>
      </c>
      <c r="CEI19" s="250">
        <f>('Budget LP'!$F$37*'Budget LP'!CEK37)+('Budget LP'!$F$38*'Budget LP'!CEK38)+('Budget LP'!$F$39*'Budget LP'!CEK39)*Cover!$B$5</f>
        <v>0</v>
      </c>
      <c r="CEJ19" s="250">
        <f>('Budget LP'!$F$37*'Budget LP'!CEL37)+('Budget LP'!$F$38*'Budget LP'!CEL38)+('Budget LP'!$F$39*'Budget LP'!CEL39)*Cover!$B$5</f>
        <v>0</v>
      </c>
      <c r="CEK19" s="250">
        <f>('Budget LP'!$F$37*'Budget LP'!CEM37)+('Budget LP'!$F$38*'Budget LP'!CEM38)+('Budget LP'!$F$39*'Budget LP'!CEM39)*Cover!$B$5</f>
        <v>0</v>
      </c>
      <c r="CEL19" s="250">
        <f>('Budget LP'!$F$37*'Budget LP'!CEN37)+('Budget LP'!$F$38*'Budget LP'!CEN38)+('Budget LP'!$F$39*'Budget LP'!CEN39)*Cover!$B$5</f>
        <v>0</v>
      </c>
      <c r="CEM19" s="250">
        <f>('Budget LP'!$F$37*'Budget LP'!CEO37)+('Budget LP'!$F$38*'Budget LP'!CEO38)+('Budget LP'!$F$39*'Budget LP'!CEO39)*Cover!$B$5</f>
        <v>0</v>
      </c>
      <c r="CEN19" s="250">
        <f>('Budget LP'!$F$37*'Budget LP'!CEP37)+('Budget LP'!$F$38*'Budget LP'!CEP38)+('Budget LP'!$F$39*'Budget LP'!CEP39)*Cover!$B$5</f>
        <v>0</v>
      </c>
      <c r="CEO19" s="250">
        <f>('Budget LP'!$F$37*'Budget LP'!CEQ37)+('Budget LP'!$F$38*'Budget LP'!CEQ38)+('Budget LP'!$F$39*'Budget LP'!CEQ39)*Cover!$B$5</f>
        <v>0</v>
      </c>
      <c r="CEP19" s="250">
        <f>('Budget LP'!$F$37*'Budget LP'!CER37)+('Budget LP'!$F$38*'Budget LP'!CER38)+('Budget LP'!$F$39*'Budget LP'!CER39)*Cover!$B$5</f>
        <v>0</v>
      </c>
      <c r="CEQ19" s="250">
        <f>('Budget LP'!$F$37*'Budget LP'!CES37)+('Budget LP'!$F$38*'Budget LP'!CES38)+('Budget LP'!$F$39*'Budget LP'!CES39)*Cover!$B$5</f>
        <v>0</v>
      </c>
      <c r="CER19" s="250">
        <f>('Budget LP'!$F$37*'Budget LP'!CET37)+('Budget LP'!$F$38*'Budget LP'!CET38)+('Budget LP'!$F$39*'Budget LP'!CET39)*Cover!$B$5</f>
        <v>0</v>
      </c>
      <c r="CES19" s="250">
        <f>('Budget LP'!$F$37*'Budget LP'!CEU37)+('Budget LP'!$F$38*'Budget LP'!CEU38)+('Budget LP'!$F$39*'Budget LP'!CEU39)*Cover!$B$5</f>
        <v>0</v>
      </c>
      <c r="CET19" s="250">
        <f>('Budget LP'!$F$37*'Budget LP'!CEV37)+('Budget LP'!$F$38*'Budget LP'!CEV38)+('Budget LP'!$F$39*'Budget LP'!CEV39)*Cover!$B$5</f>
        <v>0</v>
      </c>
      <c r="CEU19" s="250">
        <f>('Budget LP'!$F$37*'Budget LP'!CEW37)+('Budget LP'!$F$38*'Budget LP'!CEW38)+('Budget LP'!$F$39*'Budget LP'!CEW39)*Cover!$B$5</f>
        <v>0</v>
      </c>
      <c r="CEV19" s="250">
        <f>('Budget LP'!$F$37*'Budget LP'!CEX37)+('Budget LP'!$F$38*'Budget LP'!CEX38)+('Budget LP'!$F$39*'Budget LP'!CEX39)*Cover!$B$5</f>
        <v>0</v>
      </c>
      <c r="CEW19" s="250">
        <f>('Budget LP'!$F$37*'Budget LP'!CEY37)+('Budget LP'!$F$38*'Budget LP'!CEY38)+('Budget LP'!$F$39*'Budget LP'!CEY39)*Cover!$B$5</f>
        <v>0</v>
      </c>
      <c r="CEX19" s="250">
        <f>('Budget LP'!$F$37*'Budget LP'!CEZ37)+('Budget LP'!$F$38*'Budget LP'!CEZ38)+('Budget LP'!$F$39*'Budget LP'!CEZ39)*Cover!$B$5</f>
        <v>0</v>
      </c>
      <c r="CEY19" s="250">
        <f>('Budget LP'!$F$37*'Budget LP'!CFA37)+('Budget LP'!$F$38*'Budget LP'!CFA38)+('Budget LP'!$F$39*'Budget LP'!CFA39)*Cover!$B$5</f>
        <v>0</v>
      </c>
      <c r="CEZ19" s="250">
        <f>('Budget LP'!$F$37*'Budget LP'!CFB37)+('Budget LP'!$F$38*'Budget LP'!CFB38)+('Budget LP'!$F$39*'Budget LP'!CFB39)*Cover!$B$5</f>
        <v>0</v>
      </c>
      <c r="CFA19" s="250">
        <f>('Budget LP'!$F$37*'Budget LP'!CFC37)+('Budget LP'!$F$38*'Budget LP'!CFC38)+('Budget LP'!$F$39*'Budget LP'!CFC39)*Cover!$B$5</f>
        <v>0</v>
      </c>
      <c r="CFB19" s="250">
        <f>('Budget LP'!$F$37*'Budget LP'!CFD37)+('Budget LP'!$F$38*'Budget LP'!CFD38)+('Budget LP'!$F$39*'Budget LP'!CFD39)*Cover!$B$5</f>
        <v>0</v>
      </c>
      <c r="CFC19" s="250">
        <f>('Budget LP'!$F$37*'Budget LP'!CFE37)+('Budget LP'!$F$38*'Budget LP'!CFE38)+('Budget LP'!$F$39*'Budget LP'!CFE39)*Cover!$B$5</f>
        <v>0</v>
      </c>
      <c r="CFD19" s="250">
        <f>('Budget LP'!$F$37*'Budget LP'!CFF37)+('Budget LP'!$F$38*'Budget LP'!CFF38)+('Budget LP'!$F$39*'Budget LP'!CFF39)*Cover!$B$5</f>
        <v>0</v>
      </c>
      <c r="CFE19" s="250">
        <f>('Budget LP'!$F$37*'Budget LP'!CFG37)+('Budget LP'!$F$38*'Budget LP'!CFG38)+('Budget LP'!$F$39*'Budget LP'!CFG39)*Cover!$B$5</f>
        <v>0</v>
      </c>
      <c r="CFF19" s="250">
        <f>('Budget LP'!$F$37*'Budget LP'!CFH37)+('Budget LP'!$F$38*'Budget LP'!CFH38)+('Budget LP'!$F$39*'Budget LP'!CFH39)*Cover!$B$5</f>
        <v>0</v>
      </c>
      <c r="CFG19" s="250">
        <f>('Budget LP'!$F$37*'Budget LP'!CFI37)+('Budget LP'!$F$38*'Budget LP'!CFI38)+('Budget LP'!$F$39*'Budget LP'!CFI39)*Cover!$B$5</f>
        <v>0</v>
      </c>
      <c r="CFH19" s="250">
        <f>('Budget LP'!$F$37*'Budget LP'!CFJ37)+('Budget LP'!$F$38*'Budget LP'!CFJ38)+('Budget LP'!$F$39*'Budget LP'!CFJ39)*Cover!$B$5</f>
        <v>0</v>
      </c>
      <c r="CFI19" s="250">
        <f>('Budget LP'!$F$37*'Budget LP'!CFK37)+('Budget LP'!$F$38*'Budget LP'!CFK38)+('Budget LP'!$F$39*'Budget LP'!CFK39)*Cover!$B$5</f>
        <v>0</v>
      </c>
      <c r="CFJ19" s="250">
        <f>('Budget LP'!$F$37*'Budget LP'!CFL37)+('Budget LP'!$F$38*'Budget LP'!CFL38)+('Budget LP'!$F$39*'Budget LP'!CFL39)*Cover!$B$5</f>
        <v>0</v>
      </c>
      <c r="CFK19" s="250">
        <f>('Budget LP'!$F$37*'Budget LP'!CFM37)+('Budget LP'!$F$38*'Budget LP'!CFM38)+('Budget LP'!$F$39*'Budget LP'!CFM39)*Cover!$B$5</f>
        <v>0</v>
      </c>
      <c r="CFL19" s="250">
        <f>('Budget LP'!$F$37*'Budget LP'!CFN37)+('Budget LP'!$F$38*'Budget LP'!CFN38)+('Budget LP'!$F$39*'Budget LP'!CFN39)*Cover!$B$5</f>
        <v>0</v>
      </c>
      <c r="CFM19" s="250">
        <f>('Budget LP'!$F$37*'Budget LP'!CFO37)+('Budget LP'!$F$38*'Budget LP'!CFO38)+('Budget LP'!$F$39*'Budget LP'!CFO39)*Cover!$B$5</f>
        <v>0</v>
      </c>
      <c r="CFN19" s="250">
        <f>('Budget LP'!$F$37*'Budget LP'!CFP37)+('Budget LP'!$F$38*'Budget LP'!CFP38)+('Budget LP'!$F$39*'Budget LP'!CFP39)*Cover!$B$5</f>
        <v>0</v>
      </c>
      <c r="CFO19" s="250">
        <f>('Budget LP'!$F$37*'Budget LP'!CFQ37)+('Budget LP'!$F$38*'Budget LP'!CFQ38)+('Budget LP'!$F$39*'Budget LP'!CFQ39)*Cover!$B$5</f>
        <v>0</v>
      </c>
      <c r="CFP19" s="250">
        <f>('Budget LP'!$F$37*'Budget LP'!CFR37)+('Budget LP'!$F$38*'Budget LP'!CFR38)+('Budget LP'!$F$39*'Budget LP'!CFR39)*Cover!$B$5</f>
        <v>0</v>
      </c>
      <c r="CFQ19" s="250">
        <f>('Budget LP'!$F$37*'Budget LP'!CFS37)+('Budget LP'!$F$38*'Budget LP'!CFS38)+('Budget LP'!$F$39*'Budget LP'!CFS39)*Cover!$B$5</f>
        <v>0</v>
      </c>
      <c r="CFR19" s="250">
        <f>('Budget LP'!$F$37*'Budget LP'!CFT37)+('Budget LP'!$F$38*'Budget LP'!CFT38)+('Budget LP'!$F$39*'Budget LP'!CFT39)*Cover!$B$5</f>
        <v>0</v>
      </c>
      <c r="CFS19" s="250">
        <f>('Budget LP'!$F$37*'Budget LP'!CFU37)+('Budget LP'!$F$38*'Budget LP'!CFU38)+('Budget LP'!$F$39*'Budget LP'!CFU39)*Cover!$B$5</f>
        <v>0</v>
      </c>
      <c r="CFT19" s="250">
        <f>('Budget LP'!$F$37*'Budget LP'!CFV37)+('Budget LP'!$F$38*'Budget LP'!CFV38)+('Budget LP'!$F$39*'Budget LP'!CFV39)*Cover!$B$5</f>
        <v>0</v>
      </c>
      <c r="CFU19" s="250">
        <f>('Budget LP'!$F$37*'Budget LP'!CFW37)+('Budget LP'!$F$38*'Budget LP'!CFW38)+('Budget LP'!$F$39*'Budget LP'!CFW39)*Cover!$B$5</f>
        <v>0</v>
      </c>
      <c r="CFV19" s="250">
        <f>('Budget LP'!$F$37*'Budget LP'!CFX37)+('Budget LP'!$F$38*'Budget LP'!CFX38)+('Budget LP'!$F$39*'Budget LP'!CFX39)*Cover!$B$5</f>
        <v>0</v>
      </c>
      <c r="CFW19" s="250">
        <f>('Budget LP'!$F$37*'Budget LP'!CFY37)+('Budget LP'!$F$38*'Budget LP'!CFY38)+('Budget LP'!$F$39*'Budget LP'!CFY39)*Cover!$B$5</f>
        <v>0</v>
      </c>
      <c r="CFX19" s="250">
        <f>('Budget LP'!$F$37*'Budget LP'!CFZ37)+('Budget LP'!$F$38*'Budget LP'!CFZ38)+('Budget LP'!$F$39*'Budget LP'!CFZ39)*Cover!$B$5</f>
        <v>0</v>
      </c>
      <c r="CFY19" s="250">
        <f>('Budget LP'!$F$37*'Budget LP'!CGA37)+('Budget LP'!$F$38*'Budget LP'!CGA38)+('Budget LP'!$F$39*'Budget LP'!CGA39)*Cover!$B$5</f>
        <v>0</v>
      </c>
      <c r="CFZ19" s="250">
        <f>('Budget LP'!$F$37*'Budget LP'!CGB37)+('Budget LP'!$F$38*'Budget LP'!CGB38)+('Budget LP'!$F$39*'Budget LP'!CGB39)*Cover!$B$5</f>
        <v>0</v>
      </c>
      <c r="CGA19" s="250">
        <f>('Budget LP'!$F$37*'Budget LP'!CGC37)+('Budget LP'!$F$38*'Budget LP'!CGC38)+('Budget LP'!$F$39*'Budget LP'!CGC39)*Cover!$B$5</f>
        <v>0</v>
      </c>
      <c r="CGB19" s="250">
        <f>('Budget LP'!$F$37*'Budget LP'!CGD37)+('Budget LP'!$F$38*'Budget LP'!CGD38)+('Budget LP'!$F$39*'Budget LP'!CGD39)*Cover!$B$5</f>
        <v>0</v>
      </c>
      <c r="CGC19" s="250">
        <f>('Budget LP'!$F$37*'Budget LP'!CGE37)+('Budget LP'!$F$38*'Budget LP'!CGE38)+('Budget LP'!$F$39*'Budget LP'!CGE39)*Cover!$B$5</f>
        <v>0</v>
      </c>
      <c r="CGD19" s="250">
        <f>('Budget LP'!$F$37*'Budget LP'!CGF37)+('Budget LP'!$F$38*'Budget LP'!CGF38)+('Budget LP'!$F$39*'Budget LP'!CGF39)*Cover!$B$5</f>
        <v>0</v>
      </c>
      <c r="CGE19" s="250">
        <f>('Budget LP'!$F$37*'Budget LP'!CGG37)+('Budget LP'!$F$38*'Budget LP'!CGG38)+('Budget LP'!$F$39*'Budget LP'!CGG39)*Cover!$B$5</f>
        <v>0</v>
      </c>
      <c r="CGF19" s="250">
        <f>('Budget LP'!$F$37*'Budget LP'!CGH37)+('Budget LP'!$F$38*'Budget LP'!CGH38)+('Budget LP'!$F$39*'Budget LP'!CGH39)*Cover!$B$5</f>
        <v>0</v>
      </c>
      <c r="CGG19" s="250">
        <f>('Budget LP'!$F$37*'Budget LP'!CGI37)+('Budget LP'!$F$38*'Budget LP'!CGI38)+('Budget LP'!$F$39*'Budget LP'!CGI39)*Cover!$B$5</f>
        <v>0</v>
      </c>
      <c r="CGH19" s="250">
        <f>('Budget LP'!$F$37*'Budget LP'!CGJ37)+('Budget LP'!$F$38*'Budget LP'!CGJ38)+('Budget LP'!$F$39*'Budget LP'!CGJ39)*Cover!$B$5</f>
        <v>0</v>
      </c>
      <c r="CGI19" s="250">
        <f>('Budget LP'!$F$37*'Budget LP'!CGK37)+('Budget LP'!$F$38*'Budget LP'!CGK38)+('Budget LP'!$F$39*'Budget LP'!CGK39)*Cover!$B$5</f>
        <v>0</v>
      </c>
      <c r="CGJ19" s="250">
        <f>('Budget LP'!$F$37*'Budget LP'!CGL37)+('Budget LP'!$F$38*'Budget LP'!CGL38)+('Budget LP'!$F$39*'Budget LP'!CGL39)*Cover!$B$5</f>
        <v>0</v>
      </c>
      <c r="CGK19" s="250">
        <f>('Budget LP'!$F$37*'Budget LP'!CGM37)+('Budget LP'!$F$38*'Budget LP'!CGM38)+('Budget LP'!$F$39*'Budget LP'!CGM39)*Cover!$B$5</f>
        <v>0</v>
      </c>
      <c r="CGL19" s="250">
        <f>('Budget LP'!$F$37*'Budget LP'!CGN37)+('Budget LP'!$F$38*'Budget LP'!CGN38)+('Budget LP'!$F$39*'Budget LP'!CGN39)*Cover!$B$5</f>
        <v>0</v>
      </c>
      <c r="CGM19" s="250">
        <f>('Budget LP'!$F$37*'Budget LP'!CGO37)+('Budget LP'!$F$38*'Budget LP'!CGO38)+('Budget LP'!$F$39*'Budget LP'!CGO39)*Cover!$B$5</f>
        <v>0</v>
      </c>
      <c r="CGN19" s="250">
        <f>('Budget LP'!$F$37*'Budget LP'!CGP37)+('Budget LP'!$F$38*'Budget LP'!CGP38)+('Budget LP'!$F$39*'Budget LP'!CGP39)*Cover!$B$5</f>
        <v>0</v>
      </c>
      <c r="CGO19" s="250">
        <f>('Budget LP'!$F$37*'Budget LP'!CGQ37)+('Budget LP'!$F$38*'Budget LP'!CGQ38)+('Budget LP'!$F$39*'Budget LP'!CGQ39)*Cover!$B$5</f>
        <v>0</v>
      </c>
      <c r="CGP19" s="250">
        <f>('Budget LP'!$F$37*'Budget LP'!CGR37)+('Budget LP'!$F$38*'Budget LP'!CGR38)+('Budget LP'!$F$39*'Budget LP'!CGR39)*Cover!$B$5</f>
        <v>0</v>
      </c>
      <c r="CGQ19" s="250">
        <f>('Budget LP'!$F$37*'Budget LP'!CGS37)+('Budget LP'!$F$38*'Budget LP'!CGS38)+('Budget LP'!$F$39*'Budget LP'!CGS39)*Cover!$B$5</f>
        <v>0</v>
      </c>
      <c r="CGR19" s="250">
        <f>('Budget LP'!$F$37*'Budget LP'!CGT37)+('Budget LP'!$F$38*'Budget LP'!CGT38)+('Budget LP'!$F$39*'Budget LP'!CGT39)*Cover!$B$5</f>
        <v>0</v>
      </c>
      <c r="CGS19" s="250">
        <f>('Budget LP'!$F$37*'Budget LP'!CGU37)+('Budget LP'!$F$38*'Budget LP'!CGU38)+('Budget LP'!$F$39*'Budget LP'!CGU39)*Cover!$B$5</f>
        <v>0</v>
      </c>
      <c r="CGT19" s="250">
        <f>('Budget LP'!$F$37*'Budget LP'!CGV37)+('Budget LP'!$F$38*'Budget LP'!CGV38)+('Budget LP'!$F$39*'Budget LP'!CGV39)*Cover!$B$5</f>
        <v>0</v>
      </c>
      <c r="CGU19" s="250">
        <f>('Budget LP'!$F$37*'Budget LP'!CGW37)+('Budget LP'!$F$38*'Budget LP'!CGW38)+('Budget LP'!$F$39*'Budget LP'!CGW39)*Cover!$B$5</f>
        <v>0</v>
      </c>
      <c r="CGV19" s="250">
        <f>('Budget LP'!$F$37*'Budget LP'!CGX37)+('Budget LP'!$F$38*'Budget LP'!CGX38)+('Budget LP'!$F$39*'Budget LP'!CGX39)*Cover!$B$5</f>
        <v>0</v>
      </c>
      <c r="CGW19" s="250">
        <f>('Budget LP'!$F$37*'Budget LP'!CGY37)+('Budget LP'!$F$38*'Budget LP'!CGY38)+('Budget LP'!$F$39*'Budget LP'!CGY39)*Cover!$B$5</f>
        <v>0</v>
      </c>
      <c r="CGX19" s="250">
        <f>('Budget LP'!$F$37*'Budget LP'!CGZ37)+('Budget LP'!$F$38*'Budget LP'!CGZ38)+('Budget LP'!$F$39*'Budget LP'!CGZ39)*Cover!$B$5</f>
        <v>0</v>
      </c>
      <c r="CGY19" s="250">
        <f>('Budget LP'!$F$37*'Budget LP'!CHA37)+('Budget LP'!$F$38*'Budget LP'!CHA38)+('Budget LP'!$F$39*'Budget LP'!CHA39)*Cover!$B$5</f>
        <v>0</v>
      </c>
      <c r="CGZ19" s="250">
        <f>('Budget LP'!$F$37*'Budget LP'!CHB37)+('Budget LP'!$F$38*'Budget LP'!CHB38)+('Budget LP'!$F$39*'Budget LP'!CHB39)*Cover!$B$5</f>
        <v>0</v>
      </c>
      <c r="CHA19" s="250">
        <f>('Budget LP'!$F$37*'Budget LP'!CHC37)+('Budget LP'!$F$38*'Budget LP'!CHC38)+('Budget LP'!$F$39*'Budget LP'!CHC39)*Cover!$B$5</f>
        <v>0</v>
      </c>
      <c r="CHB19" s="250">
        <f>('Budget LP'!$F$37*'Budget LP'!CHD37)+('Budget LP'!$F$38*'Budget LP'!CHD38)+('Budget LP'!$F$39*'Budget LP'!CHD39)*Cover!$B$5</f>
        <v>0</v>
      </c>
      <c r="CHC19" s="250">
        <f>('Budget LP'!$F$37*'Budget LP'!CHE37)+('Budget LP'!$F$38*'Budget LP'!CHE38)+('Budget LP'!$F$39*'Budget LP'!CHE39)*Cover!$B$5</f>
        <v>0</v>
      </c>
      <c r="CHD19" s="250">
        <f>('Budget LP'!$F$37*'Budget LP'!CHF37)+('Budget LP'!$F$38*'Budget LP'!CHF38)+('Budget LP'!$F$39*'Budget LP'!CHF39)*Cover!$B$5</f>
        <v>0</v>
      </c>
      <c r="CHE19" s="250">
        <f>('Budget LP'!$F$37*'Budget LP'!CHG37)+('Budget LP'!$F$38*'Budget LP'!CHG38)+('Budget LP'!$F$39*'Budget LP'!CHG39)*Cover!$B$5</f>
        <v>0</v>
      </c>
      <c r="CHF19" s="250">
        <f>('Budget LP'!$F$37*'Budget LP'!CHH37)+('Budget LP'!$F$38*'Budget LP'!CHH38)+('Budget LP'!$F$39*'Budget LP'!CHH39)*Cover!$B$5</f>
        <v>0</v>
      </c>
      <c r="CHG19" s="250">
        <f>('Budget LP'!$F$37*'Budget LP'!CHI37)+('Budget LP'!$F$38*'Budget LP'!CHI38)+('Budget LP'!$F$39*'Budget LP'!CHI39)*Cover!$B$5</f>
        <v>0</v>
      </c>
      <c r="CHH19" s="250">
        <f>('Budget LP'!$F$37*'Budget LP'!CHJ37)+('Budget LP'!$F$38*'Budget LP'!CHJ38)+('Budget LP'!$F$39*'Budget LP'!CHJ39)*Cover!$B$5</f>
        <v>0</v>
      </c>
      <c r="CHI19" s="250">
        <f>('Budget LP'!$F$37*'Budget LP'!CHK37)+('Budget LP'!$F$38*'Budget LP'!CHK38)+('Budget LP'!$F$39*'Budget LP'!CHK39)*Cover!$B$5</f>
        <v>0</v>
      </c>
      <c r="CHJ19" s="250">
        <f>('Budget LP'!$F$37*'Budget LP'!CHL37)+('Budget LP'!$F$38*'Budget LP'!CHL38)+('Budget LP'!$F$39*'Budget LP'!CHL39)*Cover!$B$5</f>
        <v>0</v>
      </c>
      <c r="CHK19" s="250">
        <f>('Budget LP'!$F$37*'Budget LP'!CHM37)+('Budget LP'!$F$38*'Budget LP'!CHM38)+('Budget LP'!$F$39*'Budget LP'!CHM39)*Cover!$B$5</f>
        <v>0</v>
      </c>
      <c r="CHL19" s="250">
        <f>('Budget LP'!$F$37*'Budget LP'!CHN37)+('Budget LP'!$F$38*'Budget LP'!CHN38)+('Budget LP'!$F$39*'Budget LP'!CHN39)*Cover!$B$5</f>
        <v>0</v>
      </c>
      <c r="CHM19" s="250">
        <f>('Budget LP'!$F$37*'Budget LP'!CHO37)+('Budget LP'!$F$38*'Budget LP'!CHO38)+('Budget LP'!$F$39*'Budget LP'!CHO39)*Cover!$B$5</f>
        <v>0</v>
      </c>
      <c r="CHN19" s="250">
        <f>('Budget LP'!$F$37*'Budget LP'!CHP37)+('Budget LP'!$F$38*'Budget LP'!CHP38)+('Budget LP'!$F$39*'Budget LP'!CHP39)*Cover!$B$5</f>
        <v>0</v>
      </c>
      <c r="CHO19" s="250">
        <f>('Budget LP'!$F$37*'Budget LP'!CHQ37)+('Budget LP'!$F$38*'Budget LP'!CHQ38)+('Budget LP'!$F$39*'Budget LP'!CHQ39)*Cover!$B$5</f>
        <v>0</v>
      </c>
      <c r="CHP19" s="250">
        <f>('Budget LP'!$F$37*'Budget LP'!CHR37)+('Budget LP'!$F$38*'Budget LP'!CHR38)+('Budget LP'!$F$39*'Budget LP'!CHR39)*Cover!$B$5</f>
        <v>0</v>
      </c>
      <c r="CHQ19" s="250">
        <f>('Budget LP'!$F$37*'Budget LP'!CHS37)+('Budget LP'!$F$38*'Budget LP'!CHS38)+('Budget LP'!$F$39*'Budget LP'!CHS39)*Cover!$B$5</f>
        <v>0</v>
      </c>
      <c r="CHR19" s="250">
        <f>('Budget LP'!$F$37*'Budget LP'!CHT37)+('Budget LP'!$F$38*'Budget LP'!CHT38)+('Budget LP'!$F$39*'Budget LP'!CHT39)*Cover!$B$5</f>
        <v>0</v>
      </c>
      <c r="CHS19" s="250">
        <f>('Budget LP'!$F$37*'Budget LP'!CHU37)+('Budget LP'!$F$38*'Budget LP'!CHU38)+('Budget LP'!$F$39*'Budget LP'!CHU39)*Cover!$B$5</f>
        <v>0</v>
      </c>
      <c r="CHT19" s="250">
        <f>('Budget LP'!$F$37*'Budget LP'!CHV37)+('Budget LP'!$F$38*'Budget LP'!CHV38)+('Budget LP'!$F$39*'Budget LP'!CHV39)*Cover!$B$5</f>
        <v>0</v>
      </c>
      <c r="CHU19" s="250">
        <f>('Budget LP'!$F$37*'Budget LP'!CHW37)+('Budget LP'!$F$38*'Budget LP'!CHW38)+('Budget LP'!$F$39*'Budget LP'!CHW39)*Cover!$B$5</f>
        <v>0</v>
      </c>
      <c r="CHV19" s="250">
        <f>('Budget LP'!$F$37*'Budget LP'!CHX37)+('Budget LP'!$F$38*'Budget LP'!CHX38)+('Budget LP'!$F$39*'Budget LP'!CHX39)*Cover!$B$5</f>
        <v>0</v>
      </c>
      <c r="CHW19" s="250">
        <f>('Budget LP'!$F$37*'Budget LP'!CHY37)+('Budget LP'!$F$38*'Budget LP'!CHY38)+('Budget LP'!$F$39*'Budget LP'!CHY39)*Cover!$B$5</f>
        <v>0</v>
      </c>
      <c r="CHX19" s="250">
        <f>('Budget LP'!$F$37*'Budget LP'!CHZ37)+('Budget LP'!$F$38*'Budget LP'!CHZ38)+('Budget LP'!$F$39*'Budget LP'!CHZ39)*Cover!$B$5</f>
        <v>0</v>
      </c>
      <c r="CHY19" s="250">
        <f>('Budget LP'!$F$37*'Budget LP'!CIA37)+('Budget LP'!$F$38*'Budget LP'!CIA38)+('Budget LP'!$F$39*'Budget LP'!CIA39)*Cover!$B$5</f>
        <v>0</v>
      </c>
      <c r="CHZ19" s="250">
        <f>('Budget LP'!$F$37*'Budget LP'!CIB37)+('Budget LP'!$F$38*'Budget LP'!CIB38)+('Budget LP'!$F$39*'Budget LP'!CIB39)*Cover!$B$5</f>
        <v>0</v>
      </c>
      <c r="CIA19" s="250">
        <f>('Budget LP'!$F$37*'Budget LP'!CIC37)+('Budget LP'!$F$38*'Budget LP'!CIC38)+('Budget LP'!$F$39*'Budget LP'!CIC39)*Cover!$B$5</f>
        <v>0</v>
      </c>
      <c r="CIB19" s="250">
        <f>('Budget LP'!$F$37*'Budget LP'!CID37)+('Budget LP'!$F$38*'Budget LP'!CID38)+('Budget LP'!$F$39*'Budget LP'!CID39)*Cover!$B$5</f>
        <v>0</v>
      </c>
      <c r="CIC19" s="250">
        <f>('Budget LP'!$F$37*'Budget LP'!CIE37)+('Budget LP'!$F$38*'Budget LP'!CIE38)+('Budget LP'!$F$39*'Budget LP'!CIE39)*Cover!$B$5</f>
        <v>0</v>
      </c>
      <c r="CID19" s="250">
        <f>('Budget LP'!$F$37*'Budget LP'!CIF37)+('Budget LP'!$F$38*'Budget LP'!CIF38)+('Budget LP'!$F$39*'Budget LP'!CIF39)*Cover!$B$5</f>
        <v>0</v>
      </c>
      <c r="CIE19" s="250">
        <f>('Budget LP'!$F$37*'Budget LP'!CIG37)+('Budget LP'!$F$38*'Budget LP'!CIG38)+('Budget LP'!$F$39*'Budget LP'!CIG39)*Cover!$B$5</f>
        <v>0</v>
      </c>
      <c r="CIF19" s="250">
        <f>('Budget LP'!$F$37*'Budget LP'!CIH37)+('Budget LP'!$F$38*'Budget LP'!CIH38)+('Budget LP'!$F$39*'Budget LP'!CIH39)*Cover!$B$5</f>
        <v>0</v>
      </c>
      <c r="CIG19" s="250">
        <f>('Budget LP'!$F$37*'Budget LP'!CII37)+('Budget LP'!$F$38*'Budget LP'!CII38)+('Budget LP'!$F$39*'Budget LP'!CII39)*Cover!$B$5</f>
        <v>0</v>
      </c>
      <c r="CIH19" s="250">
        <f>('Budget LP'!$F$37*'Budget LP'!CIJ37)+('Budget LP'!$F$38*'Budget LP'!CIJ38)+('Budget LP'!$F$39*'Budget LP'!CIJ39)*Cover!$B$5</f>
        <v>0</v>
      </c>
      <c r="CII19" s="250">
        <f>('Budget LP'!$F$37*'Budget LP'!CIK37)+('Budget LP'!$F$38*'Budget LP'!CIK38)+('Budget LP'!$F$39*'Budget LP'!CIK39)*Cover!$B$5</f>
        <v>0</v>
      </c>
      <c r="CIJ19" s="250">
        <f>('Budget LP'!$F$37*'Budget LP'!CIL37)+('Budget LP'!$F$38*'Budget LP'!CIL38)+('Budget LP'!$F$39*'Budget LP'!CIL39)*Cover!$B$5</f>
        <v>0</v>
      </c>
      <c r="CIK19" s="250">
        <f>('Budget LP'!$F$37*'Budget LP'!CIM37)+('Budget LP'!$F$38*'Budget LP'!CIM38)+('Budget LP'!$F$39*'Budget LP'!CIM39)*Cover!$B$5</f>
        <v>0</v>
      </c>
      <c r="CIL19" s="250">
        <f>('Budget LP'!$F$37*'Budget LP'!CIN37)+('Budget LP'!$F$38*'Budget LP'!CIN38)+('Budget LP'!$F$39*'Budget LP'!CIN39)*Cover!$B$5</f>
        <v>0</v>
      </c>
      <c r="CIM19" s="250">
        <f>('Budget LP'!$F$37*'Budget LP'!CIO37)+('Budget LP'!$F$38*'Budget LP'!CIO38)+('Budget LP'!$F$39*'Budget LP'!CIO39)*Cover!$B$5</f>
        <v>0</v>
      </c>
      <c r="CIN19" s="250">
        <f>('Budget LP'!$F$37*'Budget LP'!CIP37)+('Budget LP'!$F$38*'Budget LP'!CIP38)+('Budget LP'!$F$39*'Budget LP'!CIP39)*Cover!$B$5</f>
        <v>0</v>
      </c>
      <c r="CIO19" s="250">
        <f>('Budget LP'!$F$37*'Budget LP'!CIQ37)+('Budget LP'!$F$38*'Budget LP'!CIQ38)+('Budget LP'!$F$39*'Budget LP'!CIQ39)*Cover!$B$5</f>
        <v>0</v>
      </c>
      <c r="CIP19" s="250">
        <f>('Budget LP'!$F$37*'Budget LP'!CIR37)+('Budget LP'!$F$38*'Budget LP'!CIR38)+('Budget LP'!$F$39*'Budget LP'!CIR39)*Cover!$B$5</f>
        <v>0</v>
      </c>
      <c r="CIQ19" s="250">
        <f>('Budget LP'!$F$37*'Budget LP'!CIS37)+('Budget LP'!$F$38*'Budget LP'!CIS38)+('Budget LP'!$F$39*'Budget LP'!CIS39)*Cover!$B$5</f>
        <v>0</v>
      </c>
      <c r="CIR19" s="250">
        <f>('Budget LP'!$F$37*'Budget LP'!CIT37)+('Budget LP'!$F$38*'Budget LP'!CIT38)+('Budget LP'!$F$39*'Budget LP'!CIT39)*Cover!$B$5</f>
        <v>0</v>
      </c>
      <c r="CIS19" s="250">
        <f>('Budget LP'!$F$37*'Budget LP'!CIU37)+('Budget LP'!$F$38*'Budget LP'!CIU38)+('Budget LP'!$F$39*'Budget LP'!CIU39)*Cover!$B$5</f>
        <v>0</v>
      </c>
      <c r="CIT19" s="250">
        <f>('Budget LP'!$F$37*'Budget LP'!CIV37)+('Budget LP'!$F$38*'Budget LP'!CIV38)+('Budget LP'!$F$39*'Budget LP'!CIV39)*Cover!$B$5</f>
        <v>0</v>
      </c>
      <c r="CIU19" s="250">
        <f>('Budget LP'!$F$37*'Budget LP'!CIW37)+('Budget LP'!$F$38*'Budget LP'!CIW38)+('Budget LP'!$F$39*'Budget LP'!CIW39)*Cover!$B$5</f>
        <v>0</v>
      </c>
      <c r="CIV19" s="250">
        <f>('Budget LP'!$F$37*'Budget LP'!CIX37)+('Budget LP'!$F$38*'Budget LP'!CIX38)+('Budget LP'!$F$39*'Budget LP'!CIX39)*Cover!$B$5</f>
        <v>0</v>
      </c>
      <c r="CIW19" s="250">
        <f>('Budget LP'!$F$37*'Budget LP'!CIY37)+('Budget LP'!$F$38*'Budget LP'!CIY38)+('Budget LP'!$F$39*'Budget LP'!CIY39)*Cover!$B$5</f>
        <v>0</v>
      </c>
      <c r="CIX19" s="250">
        <f>('Budget LP'!$F$37*'Budget LP'!CIZ37)+('Budget LP'!$F$38*'Budget LP'!CIZ38)+('Budget LP'!$F$39*'Budget LP'!CIZ39)*Cover!$B$5</f>
        <v>0</v>
      </c>
      <c r="CIY19" s="250">
        <f>('Budget LP'!$F$37*'Budget LP'!CJA37)+('Budget LP'!$F$38*'Budget LP'!CJA38)+('Budget LP'!$F$39*'Budget LP'!CJA39)*Cover!$B$5</f>
        <v>0</v>
      </c>
      <c r="CIZ19" s="250">
        <f>('Budget LP'!$F$37*'Budget LP'!CJB37)+('Budget LP'!$F$38*'Budget LP'!CJB38)+('Budget LP'!$F$39*'Budget LP'!CJB39)*Cover!$B$5</f>
        <v>0</v>
      </c>
      <c r="CJA19" s="250">
        <f>('Budget LP'!$F$37*'Budget LP'!CJC37)+('Budget LP'!$F$38*'Budget LP'!CJC38)+('Budget LP'!$F$39*'Budget LP'!CJC39)*Cover!$B$5</f>
        <v>0</v>
      </c>
      <c r="CJB19" s="250">
        <f>('Budget LP'!$F$37*'Budget LP'!CJD37)+('Budget LP'!$F$38*'Budget LP'!CJD38)+('Budget LP'!$F$39*'Budget LP'!CJD39)*Cover!$B$5</f>
        <v>0</v>
      </c>
      <c r="CJC19" s="250">
        <f>('Budget LP'!$F$37*'Budget LP'!CJE37)+('Budget LP'!$F$38*'Budget LP'!CJE38)+('Budget LP'!$F$39*'Budget LP'!CJE39)*Cover!$B$5</f>
        <v>0</v>
      </c>
      <c r="CJD19" s="250">
        <f>('Budget LP'!$F$37*'Budget LP'!CJF37)+('Budget LP'!$F$38*'Budget LP'!CJF38)+('Budget LP'!$F$39*'Budget LP'!CJF39)*Cover!$B$5</f>
        <v>0</v>
      </c>
      <c r="CJE19" s="250">
        <f>('Budget LP'!$F$37*'Budget LP'!CJG37)+('Budget LP'!$F$38*'Budget LP'!CJG38)+('Budget LP'!$F$39*'Budget LP'!CJG39)*Cover!$B$5</f>
        <v>0</v>
      </c>
      <c r="CJF19" s="250">
        <f>('Budget LP'!$F$37*'Budget LP'!CJH37)+('Budget LP'!$F$38*'Budget LP'!CJH38)+('Budget LP'!$F$39*'Budget LP'!CJH39)*Cover!$B$5</f>
        <v>0</v>
      </c>
      <c r="CJG19" s="250">
        <f>('Budget LP'!$F$37*'Budget LP'!CJI37)+('Budget LP'!$F$38*'Budget LP'!CJI38)+('Budget LP'!$F$39*'Budget LP'!CJI39)*Cover!$B$5</f>
        <v>0</v>
      </c>
      <c r="CJH19" s="250">
        <f>('Budget LP'!$F$37*'Budget LP'!CJJ37)+('Budget LP'!$F$38*'Budget LP'!CJJ38)+('Budget LP'!$F$39*'Budget LP'!CJJ39)*Cover!$B$5</f>
        <v>0</v>
      </c>
      <c r="CJI19" s="250">
        <f>('Budget LP'!$F$37*'Budget LP'!CJK37)+('Budget LP'!$F$38*'Budget LP'!CJK38)+('Budget LP'!$F$39*'Budget LP'!CJK39)*Cover!$B$5</f>
        <v>0</v>
      </c>
      <c r="CJJ19" s="250">
        <f>('Budget LP'!$F$37*'Budget LP'!CJL37)+('Budget LP'!$F$38*'Budget LP'!CJL38)+('Budget LP'!$F$39*'Budget LP'!CJL39)*Cover!$B$5</f>
        <v>0</v>
      </c>
      <c r="CJK19" s="250">
        <f>('Budget LP'!$F$37*'Budget LP'!CJM37)+('Budget LP'!$F$38*'Budget LP'!CJM38)+('Budget LP'!$F$39*'Budget LP'!CJM39)*Cover!$B$5</f>
        <v>0</v>
      </c>
      <c r="CJL19" s="250">
        <f>('Budget LP'!$F$37*'Budget LP'!CJN37)+('Budget LP'!$F$38*'Budget LP'!CJN38)+('Budget LP'!$F$39*'Budget LP'!CJN39)*Cover!$B$5</f>
        <v>0</v>
      </c>
      <c r="CJM19" s="250">
        <f>('Budget LP'!$F$37*'Budget LP'!CJO37)+('Budget LP'!$F$38*'Budget LP'!CJO38)+('Budget LP'!$F$39*'Budget LP'!CJO39)*Cover!$B$5</f>
        <v>0</v>
      </c>
      <c r="CJN19" s="250">
        <f>('Budget LP'!$F$37*'Budget LP'!CJP37)+('Budget LP'!$F$38*'Budget LP'!CJP38)+('Budget LP'!$F$39*'Budget LP'!CJP39)*Cover!$B$5</f>
        <v>0</v>
      </c>
      <c r="CJO19" s="250">
        <f>('Budget LP'!$F$37*'Budget LP'!CJQ37)+('Budget LP'!$F$38*'Budget LP'!CJQ38)+('Budget LP'!$F$39*'Budget LP'!CJQ39)*Cover!$B$5</f>
        <v>0</v>
      </c>
      <c r="CJP19" s="250">
        <f>('Budget LP'!$F$37*'Budget LP'!CJR37)+('Budget LP'!$F$38*'Budget LP'!CJR38)+('Budget LP'!$F$39*'Budget LP'!CJR39)*Cover!$B$5</f>
        <v>0</v>
      </c>
      <c r="CJQ19" s="250">
        <f>('Budget LP'!$F$37*'Budget LP'!CJS37)+('Budget LP'!$F$38*'Budget LP'!CJS38)+('Budget LP'!$F$39*'Budget LP'!CJS39)*Cover!$B$5</f>
        <v>0</v>
      </c>
      <c r="CJR19" s="250">
        <f>('Budget LP'!$F$37*'Budget LP'!CJT37)+('Budget LP'!$F$38*'Budget LP'!CJT38)+('Budget LP'!$F$39*'Budget LP'!CJT39)*Cover!$B$5</f>
        <v>0</v>
      </c>
      <c r="CJS19" s="250">
        <f>('Budget LP'!$F$37*'Budget LP'!CJU37)+('Budget LP'!$F$38*'Budget LP'!CJU38)+('Budget LP'!$F$39*'Budget LP'!CJU39)*Cover!$B$5</f>
        <v>0</v>
      </c>
      <c r="CJT19" s="250">
        <f>('Budget LP'!$F$37*'Budget LP'!CJV37)+('Budget LP'!$F$38*'Budget LP'!CJV38)+('Budget LP'!$F$39*'Budget LP'!CJV39)*Cover!$B$5</f>
        <v>0</v>
      </c>
      <c r="CJU19" s="250">
        <f>('Budget LP'!$F$37*'Budget LP'!CJW37)+('Budget LP'!$F$38*'Budget LP'!CJW38)+('Budget LP'!$F$39*'Budget LP'!CJW39)*Cover!$B$5</f>
        <v>0</v>
      </c>
      <c r="CJV19" s="250">
        <f>('Budget LP'!$F$37*'Budget LP'!CJX37)+('Budget LP'!$F$38*'Budget LP'!CJX38)+('Budget LP'!$F$39*'Budget LP'!CJX39)*Cover!$B$5</f>
        <v>0</v>
      </c>
      <c r="CJW19" s="250">
        <f>('Budget LP'!$F$37*'Budget LP'!CJY37)+('Budget LP'!$F$38*'Budget LP'!CJY38)+('Budget LP'!$F$39*'Budget LP'!CJY39)*Cover!$B$5</f>
        <v>0</v>
      </c>
      <c r="CJX19" s="250">
        <f>('Budget LP'!$F$37*'Budget LP'!CJZ37)+('Budget LP'!$F$38*'Budget LP'!CJZ38)+('Budget LP'!$F$39*'Budget LP'!CJZ39)*Cover!$B$5</f>
        <v>0</v>
      </c>
      <c r="CJY19" s="250">
        <f>('Budget LP'!$F$37*'Budget LP'!CKA37)+('Budget LP'!$F$38*'Budget LP'!CKA38)+('Budget LP'!$F$39*'Budget LP'!CKA39)*Cover!$B$5</f>
        <v>0</v>
      </c>
      <c r="CJZ19" s="250">
        <f>('Budget LP'!$F$37*'Budget LP'!CKB37)+('Budget LP'!$F$38*'Budget LP'!CKB38)+('Budget LP'!$F$39*'Budget LP'!CKB39)*Cover!$B$5</f>
        <v>0</v>
      </c>
      <c r="CKA19" s="250">
        <f>('Budget LP'!$F$37*'Budget LP'!CKC37)+('Budget LP'!$F$38*'Budget LP'!CKC38)+('Budget LP'!$F$39*'Budget LP'!CKC39)*Cover!$B$5</f>
        <v>0</v>
      </c>
      <c r="CKB19" s="250">
        <f>('Budget LP'!$F$37*'Budget LP'!CKD37)+('Budget LP'!$F$38*'Budget LP'!CKD38)+('Budget LP'!$F$39*'Budget LP'!CKD39)*Cover!$B$5</f>
        <v>0</v>
      </c>
      <c r="CKC19" s="250">
        <f>('Budget LP'!$F$37*'Budget LP'!CKE37)+('Budget LP'!$F$38*'Budget LP'!CKE38)+('Budget LP'!$F$39*'Budget LP'!CKE39)*Cover!$B$5</f>
        <v>0</v>
      </c>
      <c r="CKD19" s="250">
        <f>('Budget LP'!$F$37*'Budget LP'!CKF37)+('Budget LP'!$F$38*'Budget LP'!CKF38)+('Budget LP'!$F$39*'Budget LP'!CKF39)*Cover!$B$5</f>
        <v>0</v>
      </c>
      <c r="CKE19" s="250">
        <f>('Budget LP'!$F$37*'Budget LP'!CKG37)+('Budget LP'!$F$38*'Budget LP'!CKG38)+('Budget LP'!$F$39*'Budget LP'!CKG39)*Cover!$B$5</f>
        <v>0</v>
      </c>
      <c r="CKF19" s="250">
        <f>('Budget LP'!$F$37*'Budget LP'!CKH37)+('Budget LP'!$F$38*'Budget LP'!CKH38)+('Budget LP'!$F$39*'Budget LP'!CKH39)*Cover!$B$5</f>
        <v>0</v>
      </c>
      <c r="CKG19" s="250">
        <f>('Budget LP'!$F$37*'Budget LP'!CKI37)+('Budget LP'!$F$38*'Budget LP'!CKI38)+('Budget LP'!$F$39*'Budget LP'!CKI39)*Cover!$B$5</f>
        <v>0</v>
      </c>
      <c r="CKH19" s="250">
        <f>('Budget LP'!$F$37*'Budget LP'!CKJ37)+('Budget LP'!$F$38*'Budget LP'!CKJ38)+('Budget LP'!$F$39*'Budget LP'!CKJ39)*Cover!$B$5</f>
        <v>0</v>
      </c>
      <c r="CKI19" s="250">
        <f>('Budget LP'!$F$37*'Budget LP'!CKK37)+('Budget LP'!$F$38*'Budget LP'!CKK38)+('Budget LP'!$F$39*'Budget LP'!CKK39)*Cover!$B$5</f>
        <v>0</v>
      </c>
      <c r="CKJ19" s="250">
        <f>('Budget LP'!$F$37*'Budget LP'!CKL37)+('Budget LP'!$F$38*'Budget LP'!CKL38)+('Budget LP'!$F$39*'Budget LP'!CKL39)*Cover!$B$5</f>
        <v>0</v>
      </c>
      <c r="CKK19" s="250">
        <f>('Budget LP'!$F$37*'Budget LP'!CKM37)+('Budget LP'!$F$38*'Budget LP'!CKM38)+('Budget LP'!$F$39*'Budget LP'!CKM39)*Cover!$B$5</f>
        <v>0</v>
      </c>
      <c r="CKL19" s="250">
        <f>('Budget LP'!$F$37*'Budget LP'!CKN37)+('Budget LP'!$F$38*'Budget LP'!CKN38)+('Budget LP'!$F$39*'Budget LP'!CKN39)*Cover!$B$5</f>
        <v>0</v>
      </c>
      <c r="CKM19" s="250">
        <f>('Budget LP'!$F$37*'Budget LP'!CKO37)+('Budget LP'!$F$38*'Budget LP'!CKO38)+('Budget LP'!$F$39*'Budget LP'!CKO39)*Cover!$B$5</f>
        <v>0</v>
      </c>
      <c r="CKN19" s="250">
        <f>('Budget LP'!$F$37*'Budget LP'!CKP37)+('Budget LP'!$F$38*'Budget LP'!CKP38)+('Budget LP'!$F$39*'Budget LP'!CKP39)*Cover!$B$5</f>
        <v>0</v>
      </c>
      <c r="CKO19" s="250">
        <f>('Budget LP'!$F$37*'Budget LP'!CKQ37)+('Budget LP'!$F$38*'Budget LP'!CKQ38)+('Budget LP'!$F$39*'Budget LP'!CKQ39)*Cover!$B$5</f>
        <v>0</v>
      </c>
      <c r="CKP19" s="250">
        <f>('Budget LP'!$F$37*'Budget LP'!CKR37)+('Budget LP'!$F$38*'Budget LP'!CKR38)+('Budget LP'!$F$39*'Budget LP'!CKR39)*Cover!$B$5</f>
        <v>0</v>
      </c>
      <c r="CKQ19" s="250">
        <f>('Budget LP'!$F$37*'Budget LP'!CKS37)+('Budget LP'!$F$38*'Budget LP'!CKS38)+('Budget LP'!$F$39*'Budget LP'!CKS39)*Cover!$B$5</f>
        <v>0</v>
      </c>
      <c r="CKR19" s="250">
        <f>('Budget LP'!$F$37*'Budget LP'!CKT37)+('Budget LP'!$F$38*'Budget LP'!CKT38)+('Budget LP'!$F$39*'Budget LP'!CKT39)*Cover!$B$5</f>
        <v>0</v>
      </c>
      <c r="CKS19" s="250">
        <f>('Budget LP'!$F$37*'Budget LP'!CKU37)+('Budget LP'!$F$38*'Budget LP'!CKU38)+('Budget LP'!$F$39*'Budget LP'!CKU39)*Cover!$B$5</f>
        <v>0</v>
      </c>
      <c r="CKT19" s="250">
        <f>('Budget LP'!$F$37*'Budget LP'!CKV37)+('Budget LP'!$F$38*'Budget LP'!CKV38)+('Budget LP'!$F$39*'Budget LP'!CKV39)*Cover!$B$5</f>
        <v>0</v>
      </c>
      <c r="CKU19" s="250">
        <f>('Budget LP'!$F$37*'Budget LP'!CKW37)+('Budget LP'!$F$38*'Budget LP'!CKW38)+('Budget LP'!$F$39*'Budget LP'!CKW39)*Cover!$B$5</f>
        <v>0</v>
      </c>
      <c r="CKV19" s="250">
        <f>('Budget LP'!$F$37*'Budget LP'!CKX37)+('Budget LP'!$F$38*'Budget LP'!CKX38)+('Budget LP'!$F$39*'Budget LP'!CKX39)*Cover!$B$5</f>
        <v>0</v>
      </c>
      <c r="CKW19" s="250">
        <f>('Budget LP'!$F$37*'Budget LP'!CKY37)+('Budget LP'!$F$38*'Budget LP'!CKY38)+('Budget LP'!$F$39*'Budget LP'!CKY39)*Cover!$B$5</f>
        <v>0</v>
      </c>
      <c r="CKX19" s="250">
        <f>('Budget LP'!$F$37*'Budget LP'!CKZ37)+('Budget LP'!$F$38*'Budget LP'!CKZ38)+('Budget LP'!$F$39*'Budget LP'!CKZ39)*Cover!$B$5</f>
        <v>0</v>
      </c>
      <c r="CKY19" s="250">
        <f>('Budget LP'!$F$37*'Budget LP'!CLA37)+('Budget LP'!$F$38*'Budget LP'!CLA38)+('Budget LP'!$F$39*'Budget LP'!CLA39)*Cover!$B$5</f>
        <v>0</v>
      </c>
      <c r="CKZ19" s="250">
        <f>('Budget LP'!$F$37*'Budget LP'!CLB37)+('Budget LP'!$F$38*'Budget LP'!CLB38)+('Budget LP'!$F$39*'Budget LP'!CLB39)*Cover!$B$5</f>
        <v>0</v>
      </c>
      <c r="CLA19" s="250">
        <f>('Budget LP'!$F$37*'Budget LP'!CLC37)+('Budget LP'!$F$38*'Budget LP'!CLC38)+('Budget LP'!$F$39*'Budget LP'!CLC39)*Cover!$B$5</f>
        <v>0</v>
      </c>
      <c r="CLB19" s="250">
        <f>('Budget LP'!$F$37*'Budget LP'!CLD37)+('Budget LP'!$F$38*'Budget LP'!CLD38)+('Budget LP'!$F$39*'Budget LP'!CLD39)*Cover!$B$5</f>
        <v>0</v>
      </c>
      <c r="CLC19" s="250">
        <f>('Budget LP'!$F$37*'Budget LP'!CLE37)+('Budget LP'!$F$38*'Budget LP'!CLE38)+('Budget LP'!$F$39*'Budget LP'!CLE39)*Cover!$B$5</f>
        <v>0</v>
      </c>
      <c r="CLD19" s="250">
        <f>('Budget LP'!$F$37*'Budget LP'!CLF37)+('Budget LP'!$F$38*'Budget LP'!CLF38)+('Budget LP'!$F$39*'Budget LP'!CLF39)*Cover!$B$5</f>
        <v>0</v>
      </c>
      <c r="CLE19" s="250">
        <f>('Budget LP'!$F$37*'Budget LP'!CLG37)+('Budget LP'!$F$38*'Budget LP'!CLG38)+('Budget LP'!$F$39*'Budget LP'!CLG39)*Cover!$B$5</f>
        <v>0</v>
      </c>
      <c r="CLF19" s="250">
        <f>('Budget LP'!$F$37*'Budget LP'!CLH37)+('Budget LP'!$F$38*'Budget LP'!CLH38)+('Budget LP'!$F$39*'Budget LP'!CLH39)*Cover!$B$5</f>
        <v>0</v>
      </c>
      <c r="CLG19" s="250">
        <f>('Budget LP'!$F$37*'Budget LP'!CLI37)+('Budget LP'!$F$38*'Budget LP'!CLI38)+('Budget LP'!$F$39*'Budget LP'!CLI39)*Cover!$B$5</f>
        <v>0</v>
      </c>
      <c r="CLH19" s="250">
        <f>('Budget LP'!$F$37*'Budget LP'!CLJ37)+('Budget LP'!$F$38*'Budget LP'!CLJ38)+('Budget LP'!$F$39*'Budget LP'!CLJ39)*Cover!$B$5</f>
        <v>0</v>
      </c>
      <c r="CLI19" s="250">
        <f>('Budget LP'!$F$37*'Budget LP'!CLK37)+('Budget LP'!$F$38*'Budget LP'!CLK38)+('Budget LP'!$F$39*'Budget LP'!CLK39)*Cover!$B$5</f>
        <v>0</v>
      </c>
      <c r="CLJ19" s="250">
        <f>('Budget LP'!$F$37*'Budget LP'!CLL37)+('Budget LP'!$F$38*'Budget LP'!CLL38)+('Budget LP'!$F$39*'Budget LP'!CLL39)*Cover!$B$5</f>
        <v>0</v>
      </c>
      <c r="CLK19" s="250">
        <f>('Budget LP'!$F$37*'Budget LP'!CLM37)+('Budget LP'!$F$38*'Budget LP'!CLM38)+('Budget LP'!$F$39*'Budget LP'!CLM39)*Cover!$B$5</f>
        <v>0</v>
      </c>
      <c r="CLL19" s="250">
        <f>('Budget LP'!$F$37*'Budget LP'!CLN37)+('Budget LP'!$F$38*'Budget LP'!CLN38)+('Budget LP'!$F$39*'Budget LP'!CLN39)*Cover!$B$5</f>
        <v>0</v>
      </c>
      <c r="CLM19" s="250">
        <f>('Budget LP'!$F$37*'Budget LP'!CLO37)+('Budget LP'!$F$38*'Budget LP'!CLO38)+('Budget LP'!$F$39*'Budget LP'!CLO39)*Cover!$B$5</f>
        <v>0</v>
      </c>
      <c r="CLN19" s="250">
        <f>('Budget LP'!$F$37*'Budget LP'!CLP37)+('Budget LP'!$F$38*'Budget LP'!CLP38)+('Budget LP'!$F$39*'Budget LP'!CLP39)*Cover!$B$5</f>
        <v>0</v>
      </c>
      <c r="CLO19" s="250">
        <f>('Budget LP'!$F$37*'Budget LP'!CLQ37)+('Budget LP'!$F$38*'Budget LP'!CLQ38)+('Budget LP'!$F$39*'Budget LP'!CLQ39)*Cover!$B$5</f>
        <v>0</v>
      </c>
      <c r="CLP19" s="250">
        <f>('Budget LP'!$F$37*'Budget LP'!CLR37)+('Budget LP'!$F$38*'Budget LP'!CLR38)+('Budget LP'!$F$39*'Budget LP'!CLR39)*Cover!$B$5</f>
        <v>0</v>
      </c>
      <c r="CLQ19" s="250">
        <f>('Budget LP'!$F$37*'Budget LP'!CLS37)+('Budget LP'!$F$38*'Budget LP'!CLS38)+('Budget LP'!$F$39*'Budget LP'!CLS39)*Cover!$B$5</f>
        <v>0</v>
      </c>
      <c r="CLR19" s="250">
        <f>('Budget LP'!$F$37*'Budget LP'!CLT37)+('Budget LP'!$F$38*'Budget LP'!CLT38)+('Budget LP'!$F$39*'Budget LP'!CLT39)*Cover!$B$5</f>
        <v>0</v>
      </c>
      <c r="CLS19" s="250">
        <f>('Budget LP'!$F$37*'Budget LP'!CLU37)+('Budget LP'!$F$38*'Budget LP'!CLU38)+('Budget LP'!$F$39*'Budget LP'!CLU39)*Cover!$B$5</f>
        <v>0</v>
      </c>
      <c r="CLT19" s="250">
        <f>('Budget LP'!$F$37*'Budget LP'!CLV37)+('Budget LP'!$F$38*'Budget LP'!CLV38)+('Budget LP'!$F$39*'Budget LP'!CLV39)*Cover!$B$5</f>
        <v>0</v>
      </c>
      <c r="CLU19" s="250">
        <f>('Budget LP'!$F$37*'Budget LP'!CLW37)+('Budget LP'!$F$38*'Budget LP'!CLW38)+('Budget LP'!$F$39*'Budget LP'!CLW39)*Cover!$B$5</f>
        <v>0</v>
      </c>
      <c r="CLV19" s="250">
        <f>('Budget LP'!$F$37*'Budget LP'!CLX37)+('Budget LP'!$F$38*'Budget LP'!CLX38)+('Budget LP'!$F$39*'Budget LP'!CLX39)*Cover!$B$5</f>
        <v>0</v>
      </c>
      <c r="CLW19" s="250">
        <f>('Budget LP'!$F$37*'Budget LP'!CLY37)+('Budget LP'!$F$38*'Budget LP'!CLY38)+('Budget LP'!$F$39*'Budget LP'!CLY39)*Cover!$B$5</f>
        <v>0</v>
      </c>
      <c r="CLX19" s="250">
        <f>('Budget LP'!$F$37*'Budget LP'!CLZ37)+('Budget LP'!$F$38*'Budget LP'!CLZ38)+('Budget LP'!$F$39*'Budget LP'!CLZ39)*Cover!$B$5</f>
        <v>0</v>
      </c>
      <c r="CLY19" s="250">
        <f>('Budget LP'!$F$37*'Budget LP'!CMA37)+('Budget LP'!$F$38*'Budget LP'!CMA38)+('Budget LP'!$F$39*'Budget LP'!CMA39)*Cover!$B$5</f>
        <v>0</v>
      </c>
      <c r="CLZ19" s="250">
        <f>('Budget LP'!$F$37*'Budget LP'!CMB37)+('Budget LP'!$F$38*'Budget LP'!CMB38)+('Budget LP'!$F$39*'Budget LP'!CMB39)*Cover!$B$5</f>
        <v>0</v>
      </c>
      <c r="CMA19" s="250">
        <f>('Budget LP'!$F$37*'Budget LP'!CMC37)+('Budget LP'!$F$38*'Budget LP'!CMC38)+('Budget LP'!$F$39*'Budget LP'!CMC39)*Cover!$B$5</f>
        <v>0</v>
      </c>
      <c r="CMB19" s="250">
        <f>('Budget LP'!$F$37*'Budget LP'!CMD37)+('Budget LP'!$F$38*'Budget LP'!CMD38)+('Budget LP'!$F$39*'Budget LP'!CMD39)*Cover!$B$5</f>
        <v>0</v>
      </c>
      <c r="CMC19" s="250">
        <f>('Budget LP'!$F$37*'Budget LP'!CME37)+('Budget LP'!$F$38*'Budget LP'!CME38)+('Budget LP'!$F$39*'Budget LP'!CME39)*Cover!$B$5</f>
        <v>0</v>
      </c>
      <c r="CMD19" s="250">
        <f>('Budget LP'!$F$37*'Budget LP'!CMF37)+('Budget LP'!$F$38*'Budget LP'!CMF38)+('Budget LP'!$F$39*'Budget LP'!CMF39)*Cover!$B$5</f>
        <v>0</v>
      </c>
      <c r="CME19" s="250">
        <f>('Budget LP'!$F$37*'Budget LP'!CMG37)+('Budget LP'!$F$38*'Budget LP'!CMG38)+('Budget LP'!$F$39*'Budget LP'!CMG39)*Cover!$B$5</f>
        <v>0</v>
      </c>
      <c r="CMF19" s="250">
        <f>('Budget LP'!$F$37*'Budget LP'!CMH37)+('Budget LP'!$F$38*'Budget LP'!CMH38)+('Budget LP'!$F$39*'Budget LP'!CMH39)*Cover!$B$5</f>
        <v>0</v>
      </c>
      <c r="CMG19" s="250">
        <f>('Budget LP'!$F$37*'Budget LP'!CMI37)+('Budget LP'!$F$38*'Budget LP'!CMI38)+('Budget LP'!$F$39*'Budget LP'!CMI39)*Cover!$B$5</f>
        <v>0</v>
      </c>
      <c r="CMH19" s="250">
        <f>('Budget LP'!$F$37*'Budget LP'!CMJ37)+('Budget LP'!$F$38*'Budget LP'!CMJ38)+('Budget LP'!$F$39*'Budget LP'!CMJ39)*Cover!$B$5</f>
        <v>0</v>
      </c>
      <c r="CMI19" s="250">
        <f>('Budget LP'!$F$37*'Budget LP'!CMK37)+('Budget LP'!$F$38*'Budget LP'!CMK38)+('Budget LP'!$F$39*'Budget LP'!CMK39)*Cover!$B$5</f>
        <v>0</v>
      </c>
      <c r="CMJ19" s="250">
        <f>('Budget LP'!$F$37*'Budget LP'!CML37)+('Budget LP'!$F$38*'Budget LP'!CML38)+('Budget LP'!$F$39*'Budget LP'!CML39)*Cover!$B$5</f>
        <v>0</v>
      </c>
      <c r="CMK19" s="250">
        <f>('Budget LP'!$F$37*'Budget LP'!CMM37)+('Budget LP'!$F$38*'Budget LP'!CMM38)+('Budget LP'!$F$39*'Budget LP'!CMM39)*Cover!$B$5</f>
        <v>0</v>
      </c>
      <c r="CML19" s="250">
        <f>('Budget LP'!$F$37*'Budget LP'!CMN37)+('Budget LP'!$F$38*'Budget LP'!CMN38)+('Budget LP'!$F$39*'Budget LP'!CMN39)*Cover!$B$5</f>
        <v>0</v>
      </c>
      <c r="CMM19" s="250">
        <f>('Budget LP'!$F$37*'Budget LP'!CMO37)+('Budget LP'!$F$38*'Budget LP'!CMO38)+('Budget LP'!$F$39*'Budget LP'!CMO39)*Cover!$B$5</f>
        <v>0</v>
      </c>
      <c r="CMN19" s="250">
        <f>('Budget LP'!$F$37*'Budget LP'!CMP37)+('Budget LP'!$F$38*'Budget LP'!CMP38)+('Budget LP'!$F$39*'Budget LP'!CMP39)*Cover!$B$5</f>
        <v>0</v>
      </c>
      <c r="CMO19" s="250">
        <f>('Budget LP'!$F$37*'Budget LP'!CMQ37)+('Budget LP'!$F$38*'Budget LP'!CMQ38)+('Budget LP'!$F$39*'Budget LP'!CMQ39)*Cover!$B$5</f>
        <v>0</v>
      </c>
      <c r="CMP19" s="250">
        <f>('Budget LP'!$F$37*'Budget LP'!CMR37)+('Budget LP'!$F$38*'Budget LP'!CMR38)+('Budget LP'!$F$39*'Budget LP'!CMR39)*Cover!$B$5</f>
        <v>0</v>
      </c>
      <c r="CMQ19" s="250">
        <f>('Budget LP'!$F$37*'Budget LP'!CMS37)+('Budget LP'!$F$38*'Budget LP'!CMS38)+('Budget LP'!$F$39*'Budget LP'!CMS39)*Cover!$B$5</f>
        <v>0</v>
      </c>
      <c r="CMR19" s="250">
        <f>('Budget LP'!$F$37*'Budget LP'!CMT37)+('Budget LP'!$F$38*'Budget LP'!CMT38)+('Budget LP'!$F$39*'Budget LP'!CMT39)*Cover!$B$5</f>
        <v>0</v>
      </c>
      <c r="CMS19" s="250">
        <f>('Budget LP'!$F$37*'Budget LP'!CMU37)+('Budget LP'!$F$38*'Budget LP'!CMU38)+('Budget LP'!$F$39*'Budget LP'!CMU39)*Cover!$B$5</f>
        <v>0</v>
      </c>
      <c r="CMT19" s="250">
        <f>('Budget LP'!$F$37*'Budget LP'!CMV37)+('Budget LP'!$F$38*'Budget LP'!CMV38)+('Budget LP'!$F$39*'Budget LP'!CMV39)*Cover!$B$5</f>
        <v>0</v>
      </c>
      <c r="CMU19" s="250">
        <f>('Budget LP'!$F$37*'Budget LP'!CMW37)+('Budget LP'!$F$38*'Budget LP'!CMW38)+('Budget LP'!$F$39*'Budget LP'!CMW39)*Cover!$B$5</f>
        <v>0</v>
      </c>
      <c r="CMV19" s="250">
        <f>('Budget LP'!$F$37*'Budget LP'!CMX37)+('Budget LP'!$F$38*'Budget LP'!CMX38)+('Budget LP'!$F$39*'Budget LP'!CMX39)*Cover!$B$5</f>
        <v>0</v>
      </c>
      <c r="CMW19" s="250">
        <f>('Budget LP'!$F$37*'Budget LP'!CMY37)+('Budget LP'!$F$38*'Budget LP'!CMY38)+('Budget LP'!$F$39*'Budget LP'!CMY39)*Cover!$B$5</f>
        <v>0</v>
      </c>
      <c r="CMX19" s="250">
        <f>('Budget LP'!$F$37*'Budget LP'!CMZ37)+('Budget LP'!$F$38*'Budget LP'!CMZ38)+('Budget LP'!$F$39*'Budget LP'!CMZ39)*Cover!$B$5</f>
        <v>0</v>
      </c>
      <c r="CMY19" s="250">
        <f>('Budget LP'!$F$37*'Budget LP'!CNA37)+('Budget LP'!$F$38*'Budget LP'!CNA38)+('Budget LP'!$F$39*'Budget LP'!CNA39)*Cover!$B$5</f>
        <v>0</v>
      </c>
      <c r="CMZ19" s="250">
        <f>('Budget LP'!$F$37*'Budget LP'!CNB37)+('Budget LP'!$F$38*'Budget LP'!CNB38)+('Budget LP'!$F$39*'Budget LP'!CNB39)*Cover!$B$5</f>
        <v>0</v>
      </c>
      <c r="CNA19" s="250">
        <f>('Budget LP'!$F$37*'Budget LP'!CNC37)+('Budget LP'!$F$38*'Budget LP'!CNC38)+('Budget LP'!$F$39*'Budget LP'!CNC39)*Cover!$B$5</f>
        <v>0</v>
      </c>
      <c r="CNB19" s="250">
        <f>('Budget LP'!$F$37*'Budget LP'!CND37)+('Budget LP'!$F$38*'Budget LP'!CND38)+('Budget LP'!$F$39*'Budget LP'!CND39)*Cover!$B$5</f>
        <v>0</v>
      </c>
      <c r="CNC19" s="250">
        <f>('Budget LP'!$F$37*'Budget LP'!CNE37)+('Budget LP'!$F$38*'Budget LP'!CNE38)+('Budget LP'!$F$39*'Budget LP'!CNE39)*Cover!$B$5</f>
        <v>0</v>
      </c>
      <c r="CND19" s="250">
        <f>('Budget LP'!$F$37*'Budget LP'!CNF37)+('Budget LP'!$F$38*'Budget LP'!CNF38)+('Budget LP'!$F$39*'Budget LP'!CNF39)*Cover!$B$5</f>
        <v>0</v>
      </c>
      <c r="CNE19" s="250">
        <f>('Budget LP'!$F$37*'Budget LP'!CNG37)+('Budget LP'!$F$38*'Budget LP'!CNG38)+('Budget LP'!$F$39*'Budget LP'!CNG39)*Cover!$B$5</f>
        <v>0</v>
      </c>
      <c r="CNF19" s="250">
        <f>('Budget LP'!$F$37*'Budget LP'!CNH37)+('Budget LP'!$F$38*'Budget LP'!CNH38)+('Budget LP'!$F$39*'Budget LP'!CNH39)*Cover!$B$5</f>
        <v>0</v>
      </c>
      <c r="CNG19" s="250">
        <f>('Budget LP'!$F$37*'Budget LP'!CNI37)+('Budget LP'!$F$38*'Budget LP'!CNI38)+('Budget LP'!$F$39*'Budget LP'!CNI39)*Cover!$B$5</f>
        <v>0</v>
      </c>
      <c r="CNH19" s="250">
        <f>('Budget LP'!$F$37*'Budget LP'!CNJ37)+('Budget LP'!$F$38*'Budget LP'!CNJ38)+('Budget LP'!$F$39*'Budget LP'!CNJ39)*Cover!$B$5</f>
        <v>0</v>
      </c>
      <c r="CNI19" s="250">
        <f>('Budget LP'!$F$37*'Budget LP'!CNK37)+('Budget LP'!$F$38*'Budget LP'!CNK38)+('Budget LP'!$F$39*'Budget LP'!CNK39)*Cover!$B$5</f>
        <v>0</v>
      </c>
      <c r="CNJ19" s="250">
        <f>('Budget LP'!$F$37*'Budget LP'!CNL37)+('Budget LP'!$F$38*'Budget LP'!CNL38)+('Budget LP'!$F$39*'Budget LP'!CNL39)*Cover!$B$5</f>
        <v>0</v>
      </c>
      <c r="CNK19" s="250">
        <f>('Budget LP'!$F$37*'Budget LP'!CNM37)+('Budget LP'!$F$38*'Budget LP'!CNM38)+('Budget LP'!$F$39*'Budget LP'!CNM39)*Cover!$B$5</f>
        <v>0</v>
      </c>
      <c r="CNL19" s="250">
        <f>('Budget LP'!$F$37*'Budget LP'!CNN37)+('Budget LP'!$F$38*'Budget LP'!CNN38)+('Budget LP'!$F$39*'Budget LP'!CNN39)*Cover!$B$5</f>
        <v>0</v>
      </c>
      <c r="CNM19" s="250">
        <f>('Budget LP'!$F$37*'Budget LP'!CNO37)+('Budget LP'!$F$38*'Budget LP'!CNO38)+('Budget LP'!$F$39*'Budget LP'!CNO39)*Cover!$B$5</f>
        <v>0</v>
      </c>
      <c r="CNN19" s="250">
        <f>('Budget LP'!$F$37*'Budget LP'!CNP37)+('Budget LP'!$F$38*'Budget LP'!CNP38)+('Budget LP'!$F$39*'Budget LP'!CNP39)*Cover!$B$5</f>
        <v>0</v>
      </c>
      <c r="CNO19" s="250">
        <f>('Budget LP'!$F$37*'Budget LP'!CNQ37)+('Budget LP'!$F$38*'Budget LP'!CNQ38)+('Budget LP'!$F$39*'Budget LP'!CNQ39)*Cover!$B$5</f>
        <v>0</v>
      </c>
      <c r="CNP19" s="250">
        <f>('Budget LP'!$F$37*'Budget LP'!CNR37)+('Budget LP'!$F$38*'Budget LP'!CNR38)+('Budget LP'!$F$39*'Budget LP'!CNR39)*Cover!$B$5</f>
        <v>0</v>
      </c>
      <c r="CNQ19" s="250">
        <f>('Budget LP'!$F$37*'Budget LP'!CNS37)+('Budget LP'!$F$38*'Budget LP'!CNS38)+('Budget LP'!$F$39*'Budget LP'!CNS39)*Cover!$B$5</f>
        <v>0</v>
      </c>
      <c r="CNR19" s="250">
        <f>('Budget LP'!$F$37*'Budget LP'!CNT37)+('Budget LP'!$F$38*'Budget LP'!CNT38)+('Budget LP'!$F$39*'Budget LP'!CNT39)*Cover!$B$5</f>
        <v>0</v>
      </c>
      <c r="CNS19" s="250">
        <f>('Budget LP'!$F$37*'Budget LP'!CNU37)+('Budget LP'!$F$38*'Budget LP'!CNU38)+('Budget LP'!$F$39*'Budget LP'!CNU39)*Cover!$B$5</f>
        <v>0</v>
      </c>
      <c r="CNT19" s="250">
        <f>('Budget LP'!$F$37*'Budget LP'!CNV37)+('Budget LP'!$F$38*'Budget LP'!CNV38)+('Budget LP'!$F$39*'Budget LP'!CNV39)*Cover!$B$5</f>
        <v>0</v>
      </c>
      <c r="CNU19" s="250">
        <f>('Budget LP'!$F$37*'Budget LP'!CNW37)+('Budget LP'!$F$38*'Budget LP'!CNW38)+('Budget LP'!$F$39*'Budget LP'!CNW39)*Cover!$B$5</f>
        <v>0</v>
      </c>
      <c r="CNV19" s="250">
        <f>('Budget LP'!$F$37*'Budget LP'!CNX37)+('Budget LP'!$F$38*'Budget LP'!CNX38)+('Budget LP'!$F$39*'Budget LP'!CNX39)*Cover!$B$5</f>
        <v>0</v>
      </c>
      <c r="CNW19" s="250">
        <f>('Budget LP'!$F$37*'Budget LP'!CNY37)+('Budget LP'!$F$38*'Budget LP'!CNY38)+('Budget LP'!$F$39*'Budget LP'!CNY39)*Cover!$B$5</f>
        <v>0</v>
      </c>
      <c r="CNX19" s="250">
        <f>('Budget LP'!$F$37*'Budget LP'!CNZ37)+('Budget LP'!$F$38*'Budget LP'!CNZ38)+('Budget LP'!$F$39*'Budget LP'!CNZ39)*Cover!$B$5</f>
        <v>0</v>
      </c>
      <c r="CNY19" s="250">
        <f>('Budget LP'!$F$37*'Budget LP'!COA37)+('Budget LP'!$F$38*'Budget LP'!COA38)+('Budget LP'!$F$39*'Budget LP'!COA39)*Cover!$B$5</f>
        <v>0</v>
      </c>
      <c r="CNZ19" s="250">
        <f>('Budget LP'!$F$37*'Budget LP'!COB37)+('Budget LP'!$F$38*'Budget LP'!COB38)+('Budget LP'!$F$39*'Budget LP'!COB39)*Cover!$B$5</f>
        <v>0</v>
      </c>
      <c r="COA19" s="250">
        <f>('Budget LP'!$F$37*'Budget LP'!COC37)+('Budget LP'!$F$38*'Budget LP'!COC38)+('Budget LP'!$F$39*'Budget LP'!COC39)*Cover!$B$5</f>
        <v>0</v>
      </c>
      <c r="COB19" s="250">
        <f>('Budget LP'!$F$37*'Budget LP'!COD37)+('Budget LP'!$F$38*'Budget LP'!COD38)+('Budget LP'!$F$39*'Budget LP'!COD39)*Cover!$B$5</f>
        <v>0</v>
      </c>
      <c r="COC19" s="250">
        <f>('Budget LP'!$F$37*'Budget LP'!COE37)+('Budget LP'!$F$38*'Budget LP'!COE38)+('Budget LP'!$F$39*'Budget LP'!COE39)*Cover!$B$5</f>
        <v>0</v>
      </c>
      <c r="COD19" s="250">
        <f>('Budget LP'!$F$37*'Budget LP'!COF37)+('Budget LP'!$F$38*'Budget LP'!COF38)+('Budget LP'!$F$39*'Budget LP'!COF39)*Cover!$B$5</f>
        <v>0</v>
      </c>
      <c r="COE19" s="250">
        <f>('Budget LP'!$F$37*'Budget LP'!COG37)+('Budget LP'!$F$38*'Budget LP'!COG38)+('Budget LP'!$F$39*'Budget LP'!COG39)*Cover!$B$5</f>
        <v>0</v>
      </c>
      <c r="COF19" s="250">
        <f>('Budget LP'!$F$37*'Budget LP'!COH37)+('Budget LP'!$F$38*'Budget LP'!COH38)+('Budget LP'!$F$39*'Budget LP'!COH39)*Cover!$B$5</f>
        <v>0</v>
      </c>
      <c r="COG19" s="250">
        <f>('Budget LP'!$F$37*'Budget LP'!COI37)+('Budget LP'!$F$38*'Budget LP'!COI38)+('Budget LP'!$F$39*'Budget LP'!COI39)*Cover!$B$5</f>
        <v>0</v>
      </c>
      <c r="COH19" s="250">
        <f>('Budget LP'!$F$37*'Budget LP'!COJ37)+('Budget LP'!$F$38*'Budget LP'!COJ38)+('Budget LP'!$F$39*'Budget LP'!COJ39)*Cover!$B$5</f>
        <v>0</v>
      </c>
      <c r="COI19" s="250">
        <f>('Budget LP'!$F$37*'Budget LP'!COK37)+('Budget LP'!$F$38*'Budget LP'!COK38)+('Budget LP'!$F$39*'Budget LP'!COK39)*Cover!$B$5</f>
        <v>0</v>
      </c>
      <c r="COJ19" s="250">
        <f>('Budget LP'!$F$37*'Budget LP'!COL37)+('Budget LP'!$F$38*'Budget LP'!COL38)+('Budget LP'!$F$39*'Budget LP'!COL39)*Cover!$B$5</f>
        <v>0</v>
      </c>
      <c r="COK19" s="250">
        <f>('Budget LP'!$F$37*'Budget LP'!COM37)+('Budget LP'!$F$38*'Budget LP'!COM38)+('Budget LP'!$F$39*'Budget LP'!COM39)*Cover!$B$5</f>
        <v>0</v>
      </c>
      <c r="COL19" s="250">
        <f>('Budget LP'!$F$37*'Budget LP'!CON37)+('Budget LP'!$F$38*'Budget LP'!CON38)+('Budget LP'!$F$39*'Budget LP'!CON39)*Cover!$B$5</f>
        <v>0</v>
      </c>
      <c r="COM19" s="250">
        <f>('Budget LP'!$F$37*'Budget LP'!COO37)+('Budget LP'!$F$38*'Budget LP'!COO38)+('Budget LP'!$F$39*'Budget LP'!COO39)*Cover!$B$5</f>
        <v>0</v>
      </c>
      <c r="CON19" s="250">
        <f>('Budget LP'!$F$37*'Budget LP'!COP37)+('Budget LP'!$F$38*'Budget LP'!COP38)+('Budget LP'!$F$39*'Budget LP'!COP39)*Cover!$B$5</f>
        <v>0</v>
      </c>
      <c r="COO19" s="250">
        <f>('Budget LP'!$F$37*'Budget LP'!COQ37)+('Budget LP'!$F$38*'Budget LP'!COQ38)+('Budget LP'!$F$39*'Budget LP'!COQ39)*Cover!$B$5</f>
        <v>0</v>
      </c>
      <c r="COP19" s="250">
        <f>('Budget LP'!$F$37*'Budget LP'!COR37)+('Budget LP'!$F$38*'Budget LP'!COR38)+('Budget LP'!$F$39*'Budget LP'!COR39)*Cover!$B$5</f>
        <v>0</v>
      </c>
      <c r="COQ19" s="250">
        <f>('Budget LP'!$F$37*'Budget LP'!COS37)+('Budget LP'!$F$38*'Budget LP'!COS38)+('Budget LP'!$F$39*'Budget LP'!COS39)*Cover!$B$5</f>
        <v>0</v>
      </c>
      <c r="COR19" s="250">
        <f>('Budget LP'!$F$37*'Budget LP'!COT37)+('Budget LP'!$F$38*'Budget LP'!COT38)+('Budget LP'!$F$39*'Budget LP'!COT39)*Cover!$B$5</f>
        <v>0</v>
      </c>
      <c r="COS19" s="250">
        <f>('Budget LP'!$F$37*'Budget LP'!COU37)+('Budget LP'!$F$38*'Budget LP'!COU38)+('Budget LP'!$F$39*'Budget LP'!COU39)*Cover!$B$5</f>
        <v>0</v>
      </c>
      <c r="COT19" s="250">
        <f>('Budget LP'!$F$37*'Budget LP'!COV37)+('Budget LP'!$F$38*'Budget LP'!COV38)+('Budget LP'!$F$39*'Budget LP'!COV39)*Cover!$B$5</f>
        <v>0</v>
      </c>
      <c r="COU19" s="250">
        <f>('Budget LP'!$F$37*'Budget LP'!COW37)+('Budget LP'!$F$38*'Budget LP'!COW38)+('Budget LP'!$F$39*'Budget LP'!COW39)*Cover!$B$5</f>
        <v>0</v>
      </c>
      <c r="COV19" s="250">
        <f>('Budget LP'!$F$37*'Budget LP'!COX37)+('Budget LP'!$F$38*'Budget LP'!COX38)+('Budget LP'!$F$39*'Budget LP'!COX39)*Cover!$B$5</f>
        <v>0</v>
      </c>
      <c r="COW19" s="250">
        <f>('Budget LP'!$F$37*'Budget LP'!COY37)+('Budget LP'!$F$38*'Budget LP'!COY38)+('Budget LP'!$F$39*'Budget LP'!COY39)*Cover!$B$5</f>
        <v>0</v>
      </c>
      <c r="COX19" s="250">
        <f>('Budget LP'!$F$37*'Budget LP'!COZ37)+('Budget LP'!$F$38*'Budget LP'!COZ38)+('Budget LP'!$F$39*'Budget LP'!COZ39)*Cover!$B$5</f>
        <v>0</v>
      </c>
      <c r="COY19" s="250">
        <f>('Budget LP'!$F$37*'Budget LP'!CPA37)+('Budget LP'!$F$38*'Budget LP'!CPA38)+('Budget LP'!$F$39*'Budget LP'!CPA39)*Cover!$B$5</f>
        <v>0</v>
      </c>
      <c r="COZ19" s="250">
        <f>('Budget LP'!$F$37*'Budget LP'!CPB37)+('Budget LP'!$F$38*'Budget LP'!CPB38)+('Budget LP'!$F$39*'Budget LP'!CPB39)*Cover!$B$5</f>
        <v>0</v>
      </c>
      <c r="CPA19" s="250">
        <f>('Budget LP'!$F$37*'Budget LP'!CPC37)+('Budget LP'!$F$38*'Budget LP'!CPC38)+('Budget LP'!$F$39*'Budget LP'!CPC39)*Cover!$B$5</f>
        <v>0</v>
      </c>
      <c r="CPB19" s="250">
        <f>('Budget LP'!$F$37*'Budget LP'!CPD37)+('Budget LP'!$F$38*'Budget LP'!CPD38)+('Budget LP'!$F$39*'Budget LP'!CPD39)*Cover!$B$5</f>
        <v>0</v>
      </c>
      <c r="CPC19" s="250">
        <f>('Budget LP'!$F$37*'Budget LP'!CPE37)+('Budget LP'!$F$38*'Budget LP'!CPE38)+('Budget LP'!$F$39*'Budget LP'!CPE39)*Cover!$B$5</f>
        <v>0</v>
      </c>
      <c r="CPD19" s="250">
        <f>('Budget LP'!$F$37*'Budget LP'!CPF37)+('Budget LP'!$F$38*'Budget LP'!CPF38)+('Budget LP'!$F$39*'Budget LP'!CPF39)*Cover!$B$5</f>
        <v>0</v>
      </c>
      <c r="CPE19" s="250">
        <f>('Budget LP'!$F$37*'Budget LP'!CPG37)+('Budget LP'!$F$38*'Budget LP'!CPG38)+('Budget LP'!$F$39*'Budget LP'!CPG39)*Cover!$B$5</f>
        <v>0</v>
      </c>
      <c r="CPF19" s="250">
        <f>('Budget LP'!$F$37*'Budget LP'!CPH37)+('Budget LP'!$F$38*'Budget LP'!CPH38)+('Budget LP'!$F$39*'Budget LP'!CPH39)*Cover!$B$5</f>
        <v>0</v>
      </c>
      <c r="CPG19" s="250">
        <f>('Budget LP'!$F$37*'Budget LP'!CPI37)+('Budget LP'!$F$38*'Budget LP'!CPI38)+('Budget LP'!$F$39*'Budget LP'!CPI39)*Cover!$B$5</f>
        <v>0</v>
      </c>
      <c r="CPH19" s="250">
        <f>('Budget LP'!$F$37*'Budget LP'!CPJ37)+('Budget LP'!$F$38*'Budget LP'!CPJ38)+('Budget LP'!$F$39*'Budget LP'!CPJ39)*Cover!$B$5</f>
        <v>0</v>
      </c>
      <c r="CPI19" s="250">
        <f>('Budget LP'!$F$37*'Budget LP'!CPK37)+('Budget LP'!$F$38*'Budget LP'!CPK38)+('Budget LP'!$F$39*'Budget LP'!CPK39)*Cover!$B$5</f>
        <v>0</v>
      </c>
      <c r="CPJ19" s="250">
        <f>('Budget LP'!$F$37*'Budget LP'!CPL37)+('Budget LP'!$F$38*'Budget LP'!CPL38)+('Budget LP'!$F$39*'Budget LP'!CPL39)*Cover!$B$5</f>
        <v>0</v>
      </c>
      <c r="CPK19" s="250">
        <f>('Budget LP'!$F$37*'Budget LP'!CPM37)+('Budget LP'!$F$38*'Budget LP'!CPM38)+('Budget LP'!$F$39*'Budget LP'!CPM39)*Cover!$B$5</f>
        <v>0</v>
      </c>
      <c r="CPL19" s="250">
        <f>('Budget LP'!$F$37*'Budget LP'!CPN37)+('Budget LP'!$F$38*'Budget LP'!CPN38)+('Budget LP'!$F$39*'Budget LP'!CPN39)*Cover!$B$5</f>
        <v>0</v>
      </c>
      <c r="CPM19" s="250">
        <f>('Budget LP'!$F$37*'Budget LP'!CPO37)+('Budget LP'!$F$38*'Budget LP'!CPO38)+('Budget LP'!$F$39*'Budget LP'!CPO39)*Cover!$B$5</f>
        <v>0</v>
      </c>
      <c r="CPN19" s="250">
        <f>('Budget LP'!$F$37*'Budget LP'!CPP37)+('Budget LP'!$F$38*'Budget LP'!CPP38)+('Budget LP'!$F$39*'Budget LP'!CPP39)*Cover!$B$5</f>
        <v>0</v>
      </c>
      <c r="CPO19" s="250">
        <f>('Budget LP'!$F$37*'Budget LP'!CPQ37)+('Budget LP'!$F$38*'Budget LP'!CPQ38)+('Budget LP'!$F$39*'Budget LP'!CPQ39)*Cover!$B$5</f>
        <v>0</v>
      </c>
      <c r="CPP19" s="250">
        <f>('Budget LP'!$F$37*'Budget LP'!CPR37)+('Budget LP'!$F$38*'Budget LP'!CPR38)+('Budget LP'!$F$39*'Budget LP'!CPR39)*Cover!$B$5</f>
        <v>0</v>
      </c>
      <c r="CPQ19" s="250">
        <f>('Budget LP'!$F$37*'Budget LP'!CPS37)+('Budget LP'!$F$38*'Budget LP'!CPS38)+('Budget LP'!$F$39*'Budget LP'!CPS39)*Cover!$B$5</f>
        <v>0</v>
      </c>
      <c r="CPR19" s="250">
        <f>('Budget LP'!$F$37*'Budget LP'!CPT37)+('Budget LP'!$F$38*'Budget LP'!CPT38)+('Budget LP'!$F$39*'Budget LP'!CPT39)*Cover!$B$5</f>
        <v>0</v>
      </c>
      <c r="CPS19" s="250">
        <f>('Budget LP'!$F$37*'Budget LP'!CPU37)+('Budget LP'!$F$38*'Budget LP'!CPU38)+('Budget LP'!$F$39*'Budget LP'!CPU39)*Cover!$B$5</f>
        <v>0</v>
      </c>
      <c r="CPT19" s="250">
        <f>('Budget LP'!$F$37*'Budget LP'!CPV37)+('Budget LP'!$F$38*'Budget LP'!CPV38)+('Budget LP'!$F$39*'Budget LP'!CPV39)*Cover!$B$5</f>
        <v>0</v>
      </c>
      <c r="CPU19" s="250">
        <f>('Budget LP'!$F$37*'Budget LP'!CPW37)+('Budget LP'!$F$38*'Budget LP'!CPW38)+('Budget LP'!$F$39*'Budget LP'!CPW39)*Cover!$B$5</f>
        <v>0</v>
      </c>
      <c r="CPV19" s="250">
        <f>('Budget LP'!$F$37*'Budget LP'!CPX37)+('Budget LP'!$F$38*'Budget LP'!CPX38)+('Budget LP'!$F$39*'Budget LP'!CPX39)*Cover!$B$5</f>
        <v>0</v>
      </c>
      <c r="CPW19" s="250">
        <f>('Budget LP'!$F$37*'Budget LP'!CPY37)+('Budget LP'!$F$38*'Budget LP'!CPY38)+('Budget LP'!$F$39*'Budget LP'!CPY39)*Cover!$B$5</f>
        <v>0</v>
      </c>
      <c r="CPX19" s="250">
        <f>('Budget LP'!$F$37*'Budget LP'!CPZ37)+('Budget LP'!$F$38*'Budget LP'!CPZ38)+('Budget LP'!$F$39*'Budget LP'!CPZ39)*Cover!$B$5</f>
        <v>0</v>
      </c>
      <c r="CPY19" s="250">
        <f>('Budget LP'!$F$37*'Budget LP'!CQA37)+('Budget LP'!$F$38*'Budget LP'!CQA38)+('Budget LP'!$F$39*'Budget LP'!CQA39)*Cover!$B$5</f>
        <v>0</v>
      </c>
      <c r="CPZ19" s="250">
        <f>('Budget LP'!$F$37*'Budget LP'!CQB37)+('Budget LP'!$F$38*'Budget LP'!CQB38)+('Budget LP'!$F$39*'Budget LP'!CQB39)*Cover!$B$5</f>
        <v>0</v>
      </c>
      <c r="CQA19" s="250">
        <f>('Budget LP'!$F$37*'Budget LP'!CQC37)+('Budget LP'!$F$38*'Budget LP'!CQC38)+('Budget LP'!$F$39*'Budget LP'!CQC39)*Cover!$B$5</f>
        <v>0</v>
      </c>
      <c r="CQB19" s="250">
        <f>('Budget LP'!$F$37*'Budget LP'!CQD37)+('Budget LP'!$F$38*'Budget LP'!CQD38)+('Budget LP'!$F$39*'Budget LP'!CQD39)*Cover!$B$5</f>
        <v>0</v>
      </c>
      <c r="CQC19" s="250">
        <f>('Budget LP'!$F$37*'Budget LP'!CQE37)+('Budget LP'!$F$38*'Budget LP'!CQE38)+('Budget LP'!$F$39*'Budget LP'!CQE39)*Cover!$B$5</f>
        <v>0</v>
      </c>
      <c r="CQD19" s="250">
        <f>('Budget LP'!$F$37*'Budget LP'!CQF37)+('Budget LP'!$F$38*'Budget LP'!CQF38)+('Budget LP'!$F$39*'Budget LP'!CQF39)*Cover!$B$5</f>
        <v>0</v>
      </c>
      <c r="CQE19" s="250">
        <f>('Budget LP'!$F$37*'Budget LP'!CQG37)+('Budget LP'!$F$38*'Budget LP'!CQG38)+('Budget LP'!$F$39*'Budget LP'!CQG39)*Cover!$B$5</f>
        <v>0</v>
      </c>
      <c r="CQF19" s="250">
        <f>('Budget LP'!$F$37*'Budget LP'!CQH37)+('Budget LP'!$F$38*'Budget LP'!CQH38)+('Budget LP'!$F$39*'Budget LP'!CQH39)*Cover!$B$5</f>
        <v>0</v>
      </c>
      <c r="CQG19" s="250">
        <f>('Budget LP'!$F$37*'Budget LP'!CQI37)+('Budget LP'!$F$38*'Budget LP'!CQI38)+('Budget LP'!$F$39*'Budget LP'!CQI39)*Cover!$B$5</f>
        <v>0</v>
      </c>
      <c r="CQH19" s="250">
        <f>('Budget LP'!$F$37*'Budget LP'!CQJ37)+('Budget LP'!$F$38*'Budget LP'!CQJ38)+('Budget LP'!$F$39*'Budget LP'!CQJ39)*Cover!$B$5</f>
        <v>0</v>
      </c>
      <c r="CQI19" s="250">
        <f>('Budget LP'!$F$37*'Budget LP'!CQK37)+('Budget LP'!$F$38*'Budget LP'!CQK38)+('Budget LP'!$F$39*'Budget LP'!CQK39)*Cover!$B$5</f>
        <v>0</v>
      </c>
      <c r="CQJ19" s="250">
        <f>('Budget LP'!$F$37*'Budget LP'!CQL37)+('Budget LP'!$F$38*'Budget LP'!CQL38)+('Budget LP'!$F$39*'Budget LP'!CQL39)*Cover!$B$5</f>
        <v>0</v>
      </c>
      <c r="CQK19" s="250">
        <f>('Budget LP'!$F$37*'Budget LP'!CQM37)+('Budget LP'!$F$38*'Budget LP'!CQM38)+('Budget LP'!$F$39*'Budget LP'!CQM39)*Cover!$B$5</f>
        <v>0</v>
      </c>
      <c r="CQL19" s="250">
        <f>('Budget LP'!$F$37*'Budget LP'!CQN37)+('Budget LP'!$F$38*'Budget LP'!CQN38)+('Budget LP'!$F$39*'Budget LP'!CQN39)*Cover!$B$5</f>
        <v>0</v>
      </c>
      <c r="CQM19" s="250">
        <f>('Budget LP'!$F$37*'Budget LP'!CQO37)+('Budget LP'!$F$38*'Budget LP'!CQO38)+('Budget LP'!$F$39*'Budget LP'!CQO39)*Cover!$B$5</f>
        <v>0</v>
      </c>
      <c r="CQN19" s="250">
        <f>('Budget LP'!$F$37*'Budget LP'!CQP37)+('Budget LP'!$F$38*'Budget LP'!CQP38)+('Budget LP'!$F$39*'Budget LP'!CQP39)*Cover!$B$5</f>
        <v>0</v>
      </c>
      <c r="CQO19" s="250">
        <f>('Budget LP'!$F$37*'Budget LP'!CQQ37)+('Budget LP'!$F$38*'Budget LP'!CQQ38)+('Budget LP'!$F$39*'Budget LP'!CQQ39)*Cover!$B$5</f>
        <v>0</v>
      </c>
      <c r="CQP19" s="250">
        <f>('Budget LP'!$F$37*'Budget LP'!CQR37)+('Budget LP'!$F$38*'Budget LP'!CQR38)+('Budget LP'!$F$39*'Budget LP'!CQR39)*Cover!$B$5</f>
        <v>0</v>
      </c>
      <c r="CQQ19" s="250">
        <f>('Budget LP'!$F$37*'Budget LP'!CQS37)+('Budget LP'!$F$38*'Budget LP'!CQS38)+('Budget LP'!$F$39*'Budget LP'!CQS39)*Cover!$B$5</f>
        <v>0</v>
      </c>
      <c r="CQR19" s="250">
        <f>('Budget LP'!$F$37*'Budget LP'!CQT37)+('Budget LP'!$F$38*'Budget LP'!CQT38)+('Budget LP'!$F$39*'Budget LP'!CQT39)*Cover!$B$5</f>
        <v>0</v>
      </c>
      <c r="CQS19" s="250">
        <f>('Budget LP'!$F$37*'Budget LP'!CQU37)+('Budget LP'!$F$38*'Budget LP'!CQU38)+('Budget LP'!$F$39*'Budget LP'!CQU39)*Cover!$B$5</f>
        <v>0</v>
      </c>
      <c r="CQT19" s="250">
        <f>('Budget LP'!$F$37*'Budget LP'!CQV37)+('Budget LP'!$F$38*'Budget LP'!CQV38)+('Budget LP'!$F$39*'Budget LP'!CQV39)*Cover!$B$5</f>
        <v>0</v>
      </c>
      <c r="CQU19" s="250">
        <f>('Budget LP'!$F$37*'Budget LP'!CQW37)+('Budget LP'!$F$38*'Budget LP'!CQW38)+('Budget LP'!$F$39*'Budget LP'!CQW39)*Cover!$B$5</f>
        <v>0</v>
      </c>
      <c r="CQV19" s="250">
        <f>('Budget LP'!$F$37*'Budget LP'!CQX37)+('Budget LP'!$F$38*'Budget LP'!CQX38)+('Budget LP'!$F$39*'Budget LP'!CQX39)*Cover!$B$5</f>
        <v>0</v>
      </c>
      <c r="CQW19" s="250">
        <f>('Budget LP'!$F$37*'Budget LP'!CQY37)+('Budget LP'!$F$38*'Budget LP'!CQY38)+('Budget LP'!$F$39*'Budget LP'!CQY39)*Cover!$B$5</f>
        <v>0</v>
      </c>
      <c r="CQX19" s="250">
        <f>('Budget LP'!$F$37*'Budget LP'!CQZ37)+('Budget LP'!$F$38*'Budget LP'!CQZ38)+('Budget LP'!$F$39*'Budget LP'!CQZ39)*Cover!$B$5</f>
        <v>0</v>
      </c>
      <c r="CQY19" s="250">
        <f>('Budget LP'!$F$37*'Budget LP'!CRA37)+('Budget LP'!$F$38*'Budget LP'!CRA38)+('Budget LP'!$F$39*'Budget LP'!CRA39)*Cover!$B$5</f>
        <v>0</v>
      </c>
      <c r="CQZ19" s="250">
        <f>('Budget LP'!$F$37*'Budget LP'!CRB37)+('Budget LP'!$F$38*'Budget LP'!CRB38)+('Budget LP'!$F$39*'Budget LP'!CRB39)*Cover!$B$5</f>
        <v>0</v>
      </c>
      <c r="CRA19" s="250">
        <f>('Budget LP'!$F$37*'Budget LP'!CRC37)+('Budget LP'!$F$38*'Budget LP'!CRC38)+('Budget LP'!$F$39*'Budget LP'!CRC39)*Cover!$B$5</f>
        <v>0</v>
      </c>
      <c r="CRB19" s="250">
        <f>('Budget LP'!$F$37*'Budget LP'!CRD37)+('Budget LP'!$F$38*'Budget LP'!CRD38)+('Budget LP'!$F$39*'Budget LP'!CRD39)*Cover!$B$5</f>
        <v>0</v>
      </c>
      <c r="CRC19" s="250">
        <f>('Budget LP'!$F$37*'Budget LP'!CRE37)+('Budget LP'!$F$38*'Budget LP'!CRE38)+('Budget LP'!$F$39*'Budget LP'!CRE39)*Cover!$B$5</f>
        <v>0</v>
      </c>
      <c r="CRD19" s="250">
        <f>('Budget LP'!$F$37*'Budget LP'!CRF37)+('Budget LP'!$F$38*'Budget LP'!CRF38)+('Budget LP'!$F$39*'Budget LP'!CRF39)*Cover!$B$5</f>
        <v>0</v>
      </c>
      <c r="CRE19" s="250">
        <f>('Budget LP'!$F$37*'Budget LP'!CRG37)+('Budget LP'!$F$38*'Budget LP'!CRG38)+('Budget LP'!$F$39*'Budget LP'!CRG39)*Cover!$B$5</f>
        <v>0</v>
      </c>
      <c r="CRF19" s="250">
        <f>('Budget LP'!$F$37*'Budget LP'!CRH37)+('Budget LP'!$F$38*'Budget LP'!CRH38)+('Budget LP'!$F$39*'Budget LP'!CRH39)*Cover!$B$5</f>
        <v>0</v>
      </c>
      <c r="CRG19" s="250">
        <f>('Budget LP'!$F$37*'Budget LP'!CRI37)+('Budget LP'!$F$38*'Budget LP'!CRI38)+('Budget LP'!$F$39*'Budget LP'!CRI39)*Cover!$B$5</f>
        <v>0</v>
      </c>
      <c r="CRH19" s="250">
        <f>('Budget LP'!$F$37*'Budget LP'!CRJ37)+('Budget LP'!$F$38*'Budget LP'!CRJ38)+('Budget LP'!$F$39*'Budget LP'!CRJ39)*Cover!$B$5</f>
        <v>0</v>
      </c>
      <c r="CRI19" s="250">
        <f>('Budget LP'!$F$37*'Budget LP'!CRK37)+('Budget LP'!$F$38*'Budget LP'!CRK38)+('Budget LP'!$F$39*'Budget LP'!CRK39)*Cover!$B$5</f>
        <v>0</v>
      </c>
      <c r="CRJ19" s="250">
        <f>('Budget LP'!$F$37*'Budget LP'!CRL37)+('Budget LP'!$F$38*'Budget LP'!CRL38)+('Budget LP'!$F$39*'Budget LP'!CRL39)*Cover!$B$5</f>
        <v>0</v>
      </c>
      <c r="CRK19" s="250">
        <f>('Budget LP'!$F$37*'Budget LP'!CRM37)+('Budget LP'!$F$38*'Budget LP'!CRM38)+('Budget LP'!$F$39*'Budget LP'!CRM39)*Cover!$B$5</f>
        <v>0</v>
      </c>
      <c r="CRL19" s="250">
        <f>('Budget LP'!$F$37*'Budget LP'!CRN37)+('Budget LP'!$F$38*'Budget LP'!CRN38)+('Budget LP'!$F$39*'Budget LP'!CRN39)*Cover!$B$5</f>
        <v>0</v>
      </c>
      <c r="CRM19" s="250">
        <f>('Budget LP'!$F$37*'Budget LP'!CRO37)+('Budget LP'!$F$38*'Budget LP'!CRO38)+('Budget LP'!$F$39*'Budget LP'!CRO39)*Cover!$B$5</f>
        <v>0</v>
      </c>
      <c r="CRN19" s="250">
        <f>('Budget LP'!$F$37*'Budget LP'!CRP37)+('Budget LP'!$F$38*'Budget LP'!CRP38)+('Budget LP'!$F$39*'Budget LP'!CRP39)*Cover!$B$5</f>
        <v>0</v>
      </c>
      <c r="CRO19" s="250">
        <f>('Budget LP'!$F$37*'Budget LP'!CRQ37)+('Budget LP'!$F$38*'Budget LP'!CRQ38)+('Budget LP'!$F$39*'Budget LP'!CRQ39)*Cover!$B$5</f>
        <v>0</v>
      </c>
      <c r="CRP19" s="250">
        <f>('Budget LP'!$F$37*'Budget LP'!CRR37)+('Budget LP'!$F$38*'Budget LP'!CRR38)+('Budget LP'!$F$39*'Budget LP'!CRR39)*Cover!$B$5</f>
        <v>0</v>
      </c>
      <c r="CRQ19" s="250">
        <f>('Budget LP'!$F$37*'Budget LP'!CRS37)+('Budget LP'!$F$38*'Budget LP'!CRS38)+('Budget LP'!$F$39*'Budget LP'!CRS39)*Cover!$B$5</f>
        <v>0</v>
      </c>
      <c r="CRR19" s="250">
        <f>('Budget LP'!$F$37*'Budget LP'!CRT37)+('Budget LP'!$F$38*'Budget LP'!CRT38)+('Budget LP'!$F$39*'Budget LP'!CRT39)*Cover!$B$5</f>
        <v>0</v>
      </c>
      <c r="CRS19" s="250">
        <f>('Budget LP'!$F$37*'Budget LP'!CRU37)+('Budget LP'!$F$38*'Budget LP'!CRU38)+('Budget LP'!$F$39*'Budget LP'!CRU39)*Cover!$B$5</f>
        <v>0</v>
      </c>
      <c r="CRT19" s="250">
        <f>('Budget LP'!$F$37*'Budget LP'!CRV37)+('Budget LP'!$F$38*'Budget LP'!CRV38)+('Budget LP'!$F$39*'Budget LP'!CRV39)*Cover!$B$5</f>
        <v>0</v>
      </c>
      <c r="CRU19" s="250">
        <f>('Budget LP'!$F$37*'Budget LP'!CRW37)+('Budget LP'!$F$38*'Budget LP'!CRW38)+('Budget LP'!$F$39*'Budget LP'!CRW39)*Cover!$B$5</f>
        <v>0</v>
      </c>
      <c r="CRV19" s="250">
        <f>('Budget LP'!$F$37*'Budget LP'!CRX37)+('Budget LP'!$F$38*'Budget LP'!CRX38)+('Budget LP'!$F$39*'Budget LP'!CRX39)*Cover!$B$5</f>
        <v>0</v>
      </c>
      <c r="CRW19" s="250">
        <f>('Budget LP'!$F$37*'Budget LP'!CRY37)+('Budget LP'!$F$38*'Budget LP'!CRY38)+('Budget LP'!$F$39*'Budget LP'!CRY39)*Cover!$B$5</f>
        <v>0</v>
      </c>
      <c r="CRX19" s="250">
        <f>('Budget LP'!$F$37*'Budget LP'!CRZ37)+('Budget LP'!$F$38*'Budget LP'!CRZ38)+('Budget LP'!$F$39*'Budget LP'!CRZ39)*Cover!$B$5</f>
        <v>0</v>
      </c>
      <c r="CRY19" s="250">
        <f>('Budget LP'!$F$37*'Budget LP'!CSA37)+('Budget LP'!$F$38*'Budget LP'!CSA38)+('Budget LP'!$F$39*'Budget LP'!CSA39)*Cover!$B$5</f>
        <v>0</v>
      </c>
      <c r="CRZ19" s="250">
        <f>('Budget LP'!$F$37*'Budget LP'!CSB37)+('Budget LP'!$F$38*'Budget LP'!CSB38)+('Budget LP'!$F$39*'Budget LP'!CSB39)*Cover!$B$5</f>
        <v>0</v>
      </c>
      <c r="CSA19" s="250">
        <f>('Budget LP'!$F$37*'Budget LP'!CSC37)+('Budget LP'!$F$38*'Budget LP'!CSC38)+('Budget LP'!$F$39*'Budget LP'!CSC39)*Cover!$B$5</f>
        <v>0</v>
      </c>
      <c r="CSB19" s="250">
        <f>('Budget LP'!$F$37*'Budget LP'!CSD37)+('Budget LP'!$F$38*'Budget LP'!CSD38)+('Budget LP'!$F$39*'Budget LP'!CSD39)*Cover!$B$5</f>
        <v>0</v>
      </c>
      <c r="CSC19" s="250">
        <f>('Budget LP'!$F$37*'Budget LP'!CSE37)+('Budget LP'!$F$38*'Budget LP'!CSE38)+('Budget LP'!$F$39*'Budget LP'!CSE39)*Cover!$B$5</f>
        <v>0</v>
      </c>
      <c r="CSD19" s="250">
        <f>('Budget LP'!$F$37*'Budget LP'!CSF37)+('Budget LP'!$F$38*'Budget LP'!CSF38)+('Budget LP'!$F$39*'Budget LP'!CSF39)*Cover!$B$5</f>
        <v>0</v>
      </c>
      <c r="CSE19" s="250">
        <f>('Budget LP'!$F$37*'Budget LP'!CSG37)+('Budget LP'!$F$38*'Budget LP'!CSG38)+('Budget LP'!$F$39*'Budget LP'!CSG39)*Cover!$B$5</f>
        <v>0</v>
      </c>
      <c r="CSF19" s="250">
        <f>('Budget LP'!$F$37*'Budget LP'!CSH37)+('Budget LP'!$F$38*'Budget LP'!CSH38)+('Budget LP'!$F$39*'Budget LP'!CSH39)*Cover!$B$5</f>
        <v>0</v>
      </c>
      <c r="CSG19" s="250">
        <f>('Budget LP'!$F$37*'Budget LP'!CSI37)+('Budget LP'!$F$38*'Budget LP'!CSI38)+('Budget LP'!$F$39*'Budget LP'!CSI39)*Cover!$B$5</f>
        <v>0</v>
      </c>
      <c r="CSH19" s="250">
        <f>('Budget LP'!$F$37*'Budget LP'!CSJ37)+('Budget LP'!$F$38*'Budget LP'!CSJ38)+('Budget LP'!$F$39*'Budget LP'!CSJ39)*Cover!$B$5</f>
        <v>0</v>
      </c>
      <c r="CSI19" s="250">
        <f>('Budget LP'!$F$37*'Budget LP'!CSK37)+('Budget LP'!$F$38*'Budget LP'!CSK38)+('Budget LP'!$F$39*'Budget LP'!CSK39)*Cover!$B$5</f>
        <v>0</v>
      </c>
      <c r="CSJ19" s="250">
        <f>('Budget LP'!$F$37*'Budget LP'!CSL37)+('Budget LP'!$F$38*'Budget LP'!CSL38)+('Budget LP'!$F$39*'Budget LP'!CSL39)*Cover!$B$5</f>
        <v>0</v>
      </c>
      <c r="CSK19" s="250">
        <f>('Budget LP'!$F$37*'Budget LP'!CSM37)+('Budget LP'!$F$38*'Budget LP'!CSM38)+('Budget LP'!$F$39*'Budget LP'!CSM39)*Cover!$B$5</f>
        <v>0</v>
      </c>
      <c r="CSL19" s="250">
        <f>('Budget LP'!$F$37*'Budget LP'!CSN37)+('Budget LP'!$F$38*'Budget LP'!CSN38)+('Budget LP'!$F$39*'Budget LP'!CSN39)*Cover!$B$5</f>
        <v>0</v>
      </c>
      <c r="CSM19" s="250">
        <f>('Budget LP'!$F$37*'Budget LP'!CSO37)+('Budget LP'!$F$38*'Budget LP'!CSO38)+('Budget LP'!$F$39*'Budget LP'!CSO39)*Cover!$B$5</f>
        <v>0</v>
      </c>
      <c r="CSN19" s="250">
        <f>('Budget LP'!$F$37*'Budget LP'!CSP37)+('Budget LP'!$F$38*'Budget LP'!CSP38)+('Budget LP'!$F$39*'Budget LP'!CSP39)*Cover!$B$5</f>
        <v>0</v>
      </c>
      <c r="CSO19" s="250">
        <f>('Budget LP'!$F$37*'Budget LP'!CSQ37)+('Budget LP'!$F$38*'Budget LP'!CSQ38)+('Budget LP'!$F$39*'Budget LP'!CSQ39)*Cover!$B$5</f>
        <v>0</v>
      </c>
      <c r="CSP19" s="250">
        <f>('Budget LP'!$F$37*'Budget LP'!CSR37)+('Budget LP'!$F$38*'Budget LP'!CSR38)+('Budget LP'!$F$39*'Budget LP'!CSR39)*Cover!$B$5</f>
        <v>0</v>
      </c>
      <c r="CSQ19" s="250">
        <f>('Budget LP'!$F$37*'Budget LP'!CSS37)+('Budget LP'!$F$38*'Budget LP'!CSS38)+('Budget LP'!$F$39*'Budget LP'!CSS39)*Cover!$B$5</f>
        <v>0</v>
      </c>
      <c r="CSR19" s="250">
        <f>('Budget LP'!$F$37*'Budget LP'!CST37)+('Budget LP'!$F$38*'Budget LP'!CST38)+('Budget LP'!$F$39*'Budget LP'!CST39)*Cover!$B$5</f>
        <v>0</v>
      </c>
      <c r="CSS19" s="250">
        <f>('Budget LP'!$F$37*'Budget LP'!CSU37)+('Budget LP'!$F$38*'Budget LP'!CSU38)+('Budget LP'!$F$39*'Budget LP'!CSU39)*Cover!$B$5</f>
        <v>0</v>
      </c>
      <c r="CST19" s="250">
        <f>('Budget LP'!$F$37*'Budget LP'!CSV37)+('Budget LP'!$F$38*'Budget LP'!CSV38)+('Budget LP'!$F$39*'Budget LP'!CSV39)*Cover!$B$5</f>
        <v>0</v>
      </c>
      <c r="CSU19" s="250">
        <f>('Budget LP'!$F$37*'Budget LP'!CSW37)+('Budget LP'!$F$38*'Budget LP'!CSW38)+('Budget LP'!$F$39*'Budget LP'!CSW39)*Cover!$B$5</f>
        <v>0</v>
      </c>
      <c r="CSV19" s="250">
        <f>('Budget LP'!$F$37*'Budget LP'!CSX37)+('Budget LP'!$F$38*'Budget LP'!CSX38)+('Budget LP'!$F$39*'Budget LP'!CSX39)*Cover!$B$5</f>
        <v>0</v>
      </c>
      <c r="CSW19" s="250">
        <f>('Budget LP'!$F$37*'Budget LP'!CSY37)+('Budget LP'!$F$38*'Budget LP'!CSY38)+('Budget LP'!$F$39*'Budget LP'!CSY39)*Cover!$B$5</f>
        <v>0</v>
      </c>
      <c r="CSX19" s="250">
        <f>('Budget LP'!$F$37*'Budget LP'!CSZ37)+('Budget LP'!$F$38*'Budget LP'!CSZ38)+('Budget LP'!$F$39*'Budget LP'!CSZ39)*Cover!$B$5</f>
        <v>0</v>
      </c>
      <c r="CSY19" s="250">
        <f>('Budget LP'!$F$37*'Budget LP'!CTA37)+('Budget LP'!$F$38*'Budget LP'!CTA38)+('Budget LP'!$F$39*'Budget LP'!CTA39)*Cover!$B$5</f>
        <v>0</v>
      </c>
      <c r="CSZ19" s="250">
        <f>('Budget LP'!$F$37*'Budget LP'!CTB37)+('Budget LP'!$F$38*'Budget LP'!CTB38)+('Budget LP'!$F$39*'Budget LP'!CTB39)*Cover!$B$5</f>
        <v>0</v>
      </c>
      <c r="CTA19" s="250">
        <f>('Budget LP'!$F$37*'Budget LP'!CTC37)+('Budget LP'!$F$38*'Budget LP'!CTC38)+('Budget LP'!$F$39*'Budget LP'!CTC39)*Cover!$B$5</f>
        <v>0</v>
      </c>
      <c r="CTB19" s="250">
        <f>('Budget LP'!$F$37*'Budget LP'!CTD37)+('Budget LP'!$F$38*'Budget LP'!CTD38)+('Budget LP'!$F$39*'Budget LP'!CTD39)*Cover!$B$5</f>
        <v>0</v>
      </c>
      <c r="CTC19" s="250">
        <f>('Budget LP'!$F$37*'Budget LP'!CTE37)+('Budget LP'!$F$38*'Budget LP'!CTE38)+('Budget LP'!$F$39*'Budget LP'!CTE39)*Cover!$B$5</f>
        <v>0</v>
      </c>
      <c r="CTD19" s="250">
        <f>('Budget LP'!$F$37*'Budget LP'!CTF37)+('Budget LP'!$F$38*'Budget LP'!CTF38)+('Budget LP'!$F$39*'Budget LP'!CTF39)*Cover!$B$5</f>
        <v>0</v>
      </c>
      <c r="CTE19" s="250">
        <f>('Budget LP'!$F$37*'Budget LP'!CTG37)+('Budget LP'!$F$38*'Budget LP'!CTG38)+('Budget LP'!$F$39*'Budget LP'!CTG39)*Cover!$B$5</f>
        <v>0</v>
      </c>
      <c r="CTF19" s="250">
        <f>('Budget LP'!$F$37*'Budget LP'!CTH37)+('Budget LP'!$F$38*'Budget LP'!CTH38)+('Budget LP'!$F$39*'Budget LP'!CTH39)*Cover!$B$5</f>
        <v>0</v>
      </c>
      <c r="CTG19" s="250">
        <f>('Budget LP'!$F$37*'Budget LP'!CTI37)+('Budget LP'!$F$38*'Budget LP'!CTI38)+('Budget LP'!$F$39*'Budget LP'!CTI39)*Cover!$B$5</f>
        <v>0</v>
      </c>
      <c r="CTH19" s="250">
        <f>('Budget LP'!$F$37*'Budget LP'!CTJ37)+('Budget LP'!$F$38*'Budget LP'!CTJ38)+('Budget LP'!$F$39*'Budget LP'!CTJ39)*Cover!$B$5</f>
        <v>0</v>
      </c>
      <c r="CTI19" s="250">
        <f>('Budget LP'!$F$37*'Budget LP'!CTK37)+('Budget LP'!$F$38*'Budget LP'!CTK38)+('Budget LP'!$F$39*'Budget LP'!CTK39)*Cover!$B$5</f>
        <v>0</v>
      </c>
      <c r="CTJ19" s="250">
        <f>('Budget LP'!$F$37*'Budget LP'!CTL37)+('Budget LP'!$F$38*'Budget LP'!CTL38)+('Budget LP'!$F$39*'Budget LP'!CTL39)*Cover!$B$5</f>
        <v>0</v>
      </c>
      <c r="CTK19" s="250">
        <f>('Budget LP'!$F$37*'Budget LP'!CTM37)+('Budget LP'!$F$38*'Budget LP'!CTM38)+('Budget LP'!$F$39*'Budget LP'!CTM39)*Cover!$B$5</f>
        <v>0</v>
      </c>
      <c r="CTL19" s="250">
        <f>('Budget LP'!$F$37*'Budget LP'!CTN37)+('Budget LP'!$F$38*'Budget LP'!CTN38)+('Budget LP'!$F$39*'Budget LP'!CTN39)*Cover!$B$5</f>
        <v>0</v>
      </c>
      <c r="CTM19" s="250">
        <f>('Budget LP'!$F$37*'Budget LP'!CTO37)+('Budget LP'!$F$38*'Budget LP'!CTO38)+('Budget LP'!$F$39*'Budget LP'!CTO39)*Cover!$B$5</f>
        <v>0</v>
      </c>
      <c r="CTN19" s="250">
        <f>('Budget LP'!$F$37*'Budget LP'!CTP37)+('Budget LP'!$F$38*'Budget LP'!CTP38)+('Budget LP'!$F$39*'Budget LP'!CTP39)*Cover!$B$5</f>
        <v>0</v>
      </c>
      <c r="CTO19" s="250">
        <f>('Budget LP'!$F$37*'Budget LP'!CTQ37)+('Budget LP'!$F$38*'Budget LP'!CTQ38)+('Budget LP'!$F$39*'Budget LP'!CTQ39)*Cover!$B$5</f>
        <v>0</v>
      </c>
      <c r="CTP19" s="250">
        <f>('Budget LP'!$F$37*'Budget LP'!CTR37)+('Budget LP'!$F$38*'Budget LP'!CTR38)+('Budget LP'!$F$39*'Budget LP'!CTR39)*Cover!$B$5</f>
        <v>0</v>
      </c>
      <c r="CTQ19" s="250">
        <f>('Budget LP'!$F$37*'Budget LP'!CTS37)+('Budget LP'!$F$38*'Budget LP'!CTS38)+('Budget LP'!$F$39*'Budget LP'!CTS39)*Cover!$B$5</f>
        <v>0</v>
      </c>
      <c r="CTR19" s="250">
        <f>('Budget LP'!$F$37*'Budget LP'!CTT37)+('Budget LP'!$F$38*'Budget LP'!CTT38)+('Budget LP'!$F$39*'Budget LP'!CTT39)*Cover!$B$5</f>
        <v>0</v>
      </c>
      <c r="CTS19" s="250">
        <f>('Budget LP'!$F$37*'Budget LP'!CTU37)+('Budget LP'!$F$38*'Budget LP'!CTU38)+('Budget LP'!$F$39*'Budget LP'!CTU39)*Cover!$B$5</f>
        <v>0</v>
      </c>
      <c r="CTT19" s="250">
        <f>('Budget LP'!$F$37*'Budget LP'!CTV37)+('Budget LP'!$F$38*'Budget LP'!CTV38)+('Budget LP'!$F$39*'Budget LP'!CTV39)*Cover!$B$5</f>
        <v>0</v>
      </c>
      <c r="CTU19" s="250">
        <f>('Budget LP'!$F$37*'Budget LP'!CTW37)+('Budget LP'!$F$38*'Budget LP'!CTW38)+('Budget LP'!$F$39*'Budget LP'!CTW39)*Cover!$B$5</f>
        <v>0</v>
      </c>
      <c r="CTV19" s="250">
        <f>('Budget LP'!$F$37*'Budget LP'!CTX37)+('Budget LP'!$F$38*'Budget LP'!CTX38)+('Budget LP'!$F$39*'Budget LP'!CTX39)*Cover!$B$5</f>
        <v>0</v>
      </c>
      <c r="CTW19" s="250">
        <f>('Budget LP'!$F$37*'Budget LP'!CTY37)+('Budget LP'!$F$38*'Budget LP'!CTY38)+('Budget LP'!$F$39*'Budget LP'!CTY39)*Cover!$B$5</f>
        <v>0</v>
      </c>
      <c r="CTX19" s="250">
        <f>('Budget LP'!$F$37*'Budget LP'!CTZ37)+('Budget LP'!$F$38*'Budget LP'!CTZ38)+('Budget LP'!$F$39*'Budget LP'!CTZ39)*Cover!$B$5</f>
        <v>0</v>
      </c>
      <c r="CTY19" s="250">
        <f>('Budget LP'!$F$37*'Budget LP'!CUA37)+('Budget LP'!$F$38*'Budget LP'!CUA38)+('Budget LP'!$F$39*'Budget LP'!CUA39)*Cover!$B$5</f>
        <v>0</v>
      </c>
      <c r="CTZ19" s="250">
        <f>('Budget LP'!$F$37*'Budget LP'!CUB37)+('Budget LP'!$F$38*'Budget LP'!CUB38)+('Budget LP'!$F$39*'Budget LP'!CUB39)*Cover!$B$5</f>
        <v>0</v>
      </c>
      <c r="CUA19" s="250">
        <f>('Budget LP'!$F$37*'Budget LP'!CUC37)+('Budget LP'!$F$38*'Budget LP'!CUC38)+('Budget LP'!$F$39*'Budget LP'!CUC39)*Cover!$B$5</f>
        <v>0</v>
      </c>
      <c r="CUB19" s="250">
        <f>('Budget LP'!$F$37*'Budget LP'!CUD37)+('Budget LP'!$F$38*'Budget LP'!CUD38)+('Budget LP'!$F$39*'Budget LP'!CUD39)*Cover!$B$5</f>
        <v>0</v>
      </c>
      <c r="CUC19" s="250">
        <f>('Budget LP'!$F$37*'Budget LP'!CUE37)+('Budget LP'!$F$38*'Budget LP'!CUE38)+('Budget LP'!$F$39*'Budget LP'!CUE39)*Cover!$B$5</f>
        <v>0</v>
      </c>
      <c r="CUD19" s="250">
        <f>('Budget LP'!$F$37*'Budget LP'!CUF37)+('Budget LP'!$F$38*'Budget LP'!CUF38)+('Budget LP'!$F$39*'Budget LP'!CUF39)*Cover!$B$5</f>
        <v>0</v>
      </c>
      <c r="CUE19" s="250">
        <f>('Budget LP'!$F$37*'Budget LP'!CUG37)+('Budget LP'!$F$38*'Budget LP'!CUG38)+('Budget LP'!$F$39*'Budget LP'!CUG39)*Cover!$B$5</f>
        <v>0</v>
      </c>
      <c r="CUF19" s="250">
        <f>('Budget LP'!$F$37*'Budget LP'!CUH37)+('Budget LP'!$F$38*'Budget LP'!CUH38)+('Budget LP'!$F$39*'Budget LP'!CUH39)*Cover!$B$5</f>
        <v>0</v>
      </c>
      <c r="CUG19" s="250">
        <f>('Budget LP'!$F$37*'Budget LP'!CUI37)+('Budget LP'!$F$38*'Budget LP'!CUI38)+('Budget LP'!$F$39*'Budget LP'!CUI39)*Cover!$B$5</f>
        <v>0</v>
      </c>
      <c r="CUH19" s="250">
        <f>('Budget LP'!$F$37*'Budget LP'!CUJ37)+('Budget LP'!$F$38*'Budget LP'!CUJ38)+('Budget LP'!$F$39*'Budget LP'!CUJ39)*Cover!$B$5</f>
        <v>0</v>
      </c>
      <c r="CUI19" s="250">
        <f>('Budget LP'!$F$37*'Budget LP'!CUK37)+('Budget LP'!$F$38*'Budget LP'!CUK38)+('Budget LP'!$F$39*'Budget LP'!CUK39)*Cover!$B$5</f>
        <v>0</v>
      </c>
      <c r="CUJ19" s="250">
        <f>('Budget LP'!$F$37*'Budget LP'!CUL37)+('Budget LP'!$F$38*'Budget LP'!CUL38)+('Budget LP'!$F$39*'Budget LP'!CUL39)*Cover!$B$5</f>
        <v>0</v>
      </c>
      <c r="CUK19" s="250">
        <f>('Budget LP'!$F$37*'Budget LP'!CUM37)+('Budget LP'!$F$38*'Budget LP'!CUM38)+('Budget LP'!$F$39*'Budget LP'!CUM39)*Cover!$B$5</f>
        <v>0</v>
      </c>
      <c r="CUL19" s="250">
        <f>('Budget LP'!$F$37*'Budget LP'!CUN37)+('Budget LP'!$F$38*'Budget LP'!CUN38)+('Budget LP'!$F$39*'Budget LP'!CUN39)*Cover!$B$5</f>
        <v>0</v>
      </c>
      <c r="CUM19" s="250">
        <f>('Budget LP'!$F$37*'Budget LP'!CUO37)+('Budget LP'!$F$38*'Budget LP'!CUO38)+('Budget LP'!$F$39*'Budget LP'!CUO39)*Cover!$B$5</f>
        <v>0</v>
      </c>
      <c r="CUN19" s="250">
        <f>('Budget LP'!$F$37*'Budget LP'!CUP37)+('Budget LP'!$F$38*'Budget LP'!CUP38)+('Budget LP'!$F$39*'Budget LP'!CUP39)*Cover!$B$5</f>
        <v>0</v>
      </c>
      <c r="CUO19" s="250">
        <f>('Budget LP'!$F$37*'Budget LP'!CUQ37)+('Budget LP'!$F$38*'Budget LP'!CUQ38)+('Budget LP'!$F$39*'Budget LP'!CUQ39)*Cover!$B$5</f>
        <v>0</v>
      </c>
      <c r="CUP19" s="250">
        <f>('Budget LP'!$F$37*'Budget LP'!CUR37)+('Budget LP'!$F$38*'Budget LP'!CUR38)+('Budget LP'!$F$39*'Budget LP'!CUR39)*Cover!$B$5</f>
        <v>0</v>
      </c>
      <c r="CUQ19" s="250">
        <f>('Budget LP'!$F$37*'Budget LP'!CUS37)+('Budget LP'!$F$38*'Budget LP'!CUS38)+('Budget LP'!$F$39*'Budget LP'!CUS39)*Cover!$B$5</f>
        <v>0</v>
      </c>
      <c r="CUR19" s="250">
        <f>('Budget LP'!$F$37*'Budget LP'!CUT37)+('Budget LP'!$F$38*'Budget LP'!CUT38)+('Budget LP'!$F$39*'Budget LP'!CUT39)*Cover!$B$5</f>
        <v>0</v>
      </c>
      <c r="CUS19" s="250">
        <f>('Budget LP'!$F$37*'Budget LP'!CUU37)+('Budget LP'!$F$38*'Budget LP'!CUU38)+('Budget LP'!$F$39*'Budget LP'!CUU39)*Cover!$B$5</f>
        <v>0</v>
      </c>
      <c r="CUT19" s="250">
        <f>('Budget LP'!$F$37*'Budget LP'!CUV37)+('Budget LP'!$F$38*'Budget LP'!CUV38)+('Budget LP'!$F$39*'Budget LP'!CUV39)*Cover!$B$5</f>
        <v>0</v>
      </c>
      <c r="CUU19" s="250">
        <f>('Budget LP'!$F$37*'Budget LP'!CUW37)+('Budget LP'!$F$38*'Budget LP'!CUW38)+('Budget LP'!$F$39*'Budget LP'!CUW39)*Cover!$B$5</f>
        <v>0</v>
      </c>
      <c r="CUV19" s="250">
        <f>('Budget LP'!$F$37*'Budget LP'!CUX37)+('Budget LP'!$F$38*'Budget LP'!CUX38)+('Budget LP'!$F$39*'Budget LP'!CUX39)*Cover!$B$5</f>
        <v>0</v>
      </c>
      <c r="CUW19" s="250">
        <f>('Budget LP'!$F$37*'Budget LP'!CUY37)+('Budget LP'!$F$38*'Budget LP'!CUY38)+('Budget LP'!$F$39*'Budget LP'!CUY39)*Cover!$B$5</f>
        <v>0</v>
      </c>
      <c r="CUX19" s="250">
        <f>('Budget LP'!$F$37*'Budget LP'!CUZ37)+('Budget LP'!$F$38*'Budget LP'!CUZ38)+('Budget LP'!$F$39*'Budget LP'!CUZ39)*Cover!$B$5</f>
        <v>0</v>
      </c>
      <c r="CUY19" s="250">
        <f>('Budget LP'!$F$37*'Budget LP'!CVA37)+('Budget LP'!$F$38*'Budget LP'!CVA38)+('Budget LP'!$F$39*'Budget LP'!CVA39)*Cover!$B$5</f>
        <v>0</v>
      </c>
      <c r="CUZ19" s="250">
        <f>('Budget LP'!$F$37*'Budget LP'!CVB37)+('Budget LP'!$F$38*'Budget LP'!CVB38)+('Budget LP'!$F$39*'Budget LP'!CVB39)*Cover!$B$5</f>
        <v>0</v>
      </c>
      <c r="CVA19" s="250">
        <f>('Budget LP'!$F$37*'Budget LP'!CVC37)+('Budget LP'!$F$38*'Budget LP'!CVC38)+('Budget LP'!$F$39*'Budget LP'!CVC39)*Cover!$B$5</f>
        <v>0</v>
      </c>
      <c r="CVB19" s="250">
        <f>('Budget LP'!$F$37*'Budget LP'!CVD37)+('Budget LP'!$F$38*'Budget LP'!CVD38)+('Budget LP'!$F$39*'Budget LP'!CVD39)*Cover!$B$5</f>
        <v>0</v>
      </c>
      <c r="CVC19" s="250">
        <f>('Budget LP'!$F$37*'Budget LP'!CVE37)+('Budget LP'!$F$38*'Budget LP'!CVE38)+('Budget LP'!$F$39*'Budget LP'!CVE39)*Cover!$B$5</f>
        <v>0</v>
      </c>
      <c r="CVD19" s="250">
        <f>('Budget LP'!$F$37*'Budget LP'!CVF37)+('Budget LP'!$F$38*'Budget LP'!CVF38)+('Budget LP'!$F$39*'Budget LP'!CVF39)*Cover!$B$5</f>
        <v>0</v>
      </c>
      <c r="CVE19" s="250">
        <f>('Budget LP'!$F$37*'Budget LP'!CVG37)+('Budget LP'!$F$38*'Budget LP'!CVG38)+('Budget LP'!$F$39*'Budget LP'!CVG39)*Cover!$B$5</f>
        <v>0</v>
      </c>
      <c r="CVF19" s="250">
        <f>('Budget LP'!$F$37*'Budget LP'!CVH37)+('Budget LP'!$F$38*'Budget LP'!CVH38)+('Budget LP'!$F$39*'Budget LP'!CVH39)*Cover!$B$5</f>
        <v>0</v>
      </c>
      <c r="CVG19" s="250">
        <f>('Budget LP'!$F$37*'Budget LP'!CVI37)+('Budget LP'!$F$38*'Budget LP'!CVI38)+('Budget LP'!$F$39*'Budget LP'!CVI39)*Cover!$B$5</f>
        <v>0</v>
      </c>
      <c r="CVH19" s="250">
        <f>('Budget LP'!$F$37*'Budget LP'!CVJ37)+('Budget LP'!$F$38*'Budget LP'!CVJ38)+('Budget LP'!$F$39*'Budget LP'!CVJ39)*Cover!$B$5</f>
        <v>0</v>
      </c>
      <c r="CVI19" s="250">
        <f>('Budget LP'!$F$37*'Budget LP'!CVK37)+('Budget LP'!$F$38*'Budget LP'!CVK38)+('Budget LP'!$F$39*'Budget LP'!CVK39)*Cover!$B$5</f>
        <v>0</v>
      </c>
      <c r="CVJ19" s="250">
        <f>('Budget LP'!$F$37*'Budget LP'!CVL37)+('Budget LP'!$F$38*'Budget LP'!CVL38)+('Budget LP'!$F$39*'Budget LP'!CVL39)*Cover!$B$5</f>
        <v>0</v>
      </c>
      <c r="CVK19" s="250">
        <f>('Budget LP'!$F$37*'Budget LP'!CVM37)+('Budget LP'!$F$38*'Budget LP'!CVM38)+('Budget LP'!$F$39*'Budget LP'!CVM39)*Cover!$B$5</f>
        <v>0</v>
      </c>
      <c r="CVL19" s="250">
        <f>('Budget LP'!$F$37*'Budget LP'!CVN37)+('Budget LP'!$F$38*'Budget LP'!CVN38)+('Budget LP'!$F$39*'Budget LP'!CVN39)*Cover!$B$5</f>
        <v>0</v>
      </c>
      <c r="CVM19" s="250">
        <f>('Budget LP'!$F$37*'Budget LP'!CVO37)+('Budget LP'!$F$38*'Budget LP'!CVO38)+('Budget LP'!$F$39*'Budget LP'!CVO39)*Cover!$B$5</f>
        <v>0</v>
      </c>
      <c r="CVN19" s="250">
        <f>('Budget LP'!$F$37*'Budget LP'!CVP37)+('Budget LP'!$F$38*'Budget LP'!CVP38)+('Budget LP'!$F$39*'Budget LP'!CVP39)*Cover!$B$5</f>
        <v>0</v>
      </c>
      <c r="CVO19" s="250">
        <f>('Budget LP'!$F$37*'Budget LP'!CVQ37)+('Budget LP'!$F$38*'Budget LP'!CVQ38)+('Budget LP'!$F$39*'Budget LP'!CVQ39)*Cover!$B$5</f>
        <v>0</v>
      </c>
      <c r="CVP19" s="250">
        <f>('Budget LP'!$F$37*'Budget LP'!CVR37)+('Budget LP'!$F$38*'Budget LP'!CVR38)+('Budget LP'!$F$39*'Budget LP'!CVR39)*Cover!$B$5</f>
        <v>0</v>
      </c>
      <c r="CVQ19" s="250">
        <f>('Budget LP'!$F$37*'Budget LP'!CVS37)+('Budget LP'!$F$38*'Budget LP'!CVS38)+('Budget LP'!$F$39*'Budget LP'!CVS39)*Cover!$B$5</f>
        <v>0</v>
      </c>
      <c r="CVR19" s="250">
        <f>('Budget LP'!$F$37*'Budget LP'!CVT37)+('Budget LP'!$F$38*'Budget LP'!CVT38)+('Budget LP'!$F$39*'Budget LP'!CVT39)*Cover!$B$5</f>
        <v>0</v>
      </c>
      <c r="CVS19" s="250">
        <f>('Budget LP'!$F$37*'Budget LP'!CVU37)+('Budget LP'!$F$38*'Budget LP'!CVU38)+('Budget LP'!$F$39*'Budget LP'!CVU39)*Cover!$B$5</f>
        <v>0</v>
      </c>
      <c r="CVT19" s="250">
        <f>('Budget LP'!$F$37*'Budget LP'!CVV37)+('Budget LP'!$F$38*'Budget LP'!CVV38)+('Budget LP'!$F$39*'Budget LP'!CVV39)*Cover!$B$5</f>
        <v>0</v>
      </c>
      <c r="CVU19" s="250">
        <f>('Budget LP'!$F$37*'Budget LP'!CVW37)+('Budget LP'!$F$38*'Budget LP'!CVW38)+('Budget LP'!$F$39*'Budget LP'!CVW39)*Cover!$B$5</f>
        <v>0</v>
      </c>
      <c r="CVV19" s="250">
        <f>('Budget LP'!$F$37*'Budget LP'!CVX37)+('Budget LP'!$F$38*'Budget LP'!CVX38)+('Budget LP'!$F$39*'Budget LP'!CVX39)*Cover!$B$5</f>
        <v>0</v>
      </c>
      <c r="CVW19" s="250">
        <f>('Budget LP'!$F$37*'Budget LP'!CVY37)+('Budget LP'!$F$38*'Budget LP'!CVY38)+('Budget LP'!$F$39*'Budget LP'!CVY39)*Cover!$B$5</f>
        <v>0</v>
      </c>
      <c r="CVX19" s="250">
        <f>('Budget LP'!$F$37*'Budget LP'!CVZ37)+('Budget LP'!$F$38*'Budget LP'!CVZ38)+('Budget LP'!$F$39*'Budget LP'!CVZ39)*Cover!$B$5</f>
        <v>0</v>
      </c>
      <c r="CVY19" s="250">
        <f>('Budget LP'!$F$37*'Budget LP'!CWA37)+('Budget LP'!$F$38*'Budget LP'!CWA38)+('Budget LP'!$F$39*'Budget LP'!CWA39)*Cover!$B$5</f>
        <v>0</v>
      </c>
      <c r="CVZ19" s="250">
        <f>('Budget LP'!$F$37*'Budget LP'!CWB37)+('Budget LP'!$F$38*'Budget LP'!CWB38)+('Budget LP'!$F$39*'Budget LP'!CWB39)*Cover!$B$5</f>
        <v>0</v>
      </c>
      <c r="CWA19" s="250">
        <f>('Budget LP'!$F$37*'Budget LP'!CWC37)+('Budget LP'!$F$38*'Budget LP'!CWC38)+('Budget LP'!$F$39*'Budget LP'!CWC39)*Cover!$B$5</f>
        <v>0</v>
      </c>
      <c r="CWB19" s="250">
        <f>('Budget LP'!$F$37*'Budget LP'!CWD37)+('Budget LP'!$F$38*'Budget LP'!CWD38)+('Budget LP'!$F$39*'Budget LP'!CWD39)*Cover!$B$5</f>
        <v>0</v>
      </c>
      <c r="CWC19" s="250">
        <f>('Budget LP'!$F$37*'Budget LP'!CWE37)+('Budget LP'!$F$38*'Budget LP'!CWE38)+('Budget LP'!$F$39*'Budget LP'!CWE39)*Cover!$B$5</f>
        <v>0</v>
      </c>
      <c r="CWD19" s="250">
        <f>('Budget LP'!$F$37*'Budget LP'!CWF37)+('Budget LP'!$F$38*'Budget LP'!CWF38)+('Budget LP'!$F$39*'Budget LP'!CWF39)*Cover!$B$5</f>
        <v>0</v>
      </c>
      <c r="CWE19" s="250">
        <f>('Budget LP'!$F$37*'Budget LP'!CWG37)+('Budget LP'!$F$38*'Budget LP'!CWG38)+('Budget LP'!$F$39*'Budget LP'!CWG39)*Cover!$B$5</f>
        <v>0</v>
      </c>
      <c r="CWF19" s="250">
        <f>('Budget LP'!$F$37*'Budget LP'!CWH37)+('Budget LP'!$F$38*'Budget LP'!CWH38)+('Budget LP'!$F$39*'Budget LP'!CWH39)*Cover!$B$5</f>
        <v>0</v>
      </c>
      <c r="CWG19" s="250">
        <f>('Budget LP'!$F$37*'Budget LP'!CWI37)+('Budget LP'!$F$38*'Budget LP'!CWI38)+('Budget LP'!$F$39*'Budget LP'!CWI39)*Cover!$B$5</f>
        <v>0</v>
      </c>
      <c r="CWH19" s="250">
        <f>('Budget LP'!$F$37*'Budget LP'!CWJ37)+('Budget LP'!$F$38*'Budget LP'!CWJ38)+('Budget LP'!$F$39*'Budget LP'!CWJ39)*Cover!$B$5</f>
        <v>0</v>
      </c>
      <c r="CWI19" s="250">
        <f>('Budget LP'!$F$37*'Budget LP'!CWK37)+('Budget LP'!$F$38*'Budget LP'!CWK38)+('Budget LP'!$F$39*'Budget LP'!CWK39)*Cover!$B$5</f>
        <v>0</v>
      </c>
      <c r="CWJ19" s="250">
        <f>('Budget LP'!$F$37*'Budget LP'!CWL37)+('Budget LP'!$F$38*'Budget LP'!CWL38)+('Budget LP'!$F$39*'Budget LP'!CWL39)*Cover!$B$5</f>
        <v>0</v>
      </c>
      <c r="CWK19" s="250">
        <f>('Budget LP'!$F$37*'Budget LP'!CWM37)+('Budget LP'!$F$38*'Budget LP'!CWM38)+('Budget LP'!$F$39*'Budget LP'!CWM39)*Cover!$B$5</f>
        <v>0</v>
      </c>
      <c r="CWL19" s="250">
        <f>('Budget LP'!$F$37*'Budget LP'!CWN37)+('Budget LP'!$F$38*'Budget LP'!CWN38)+('Budget LP'!$F$39*'Budget LP'!CWN39)*Cover!$B$5</f>
        <v>0</v>
      </c>
      <c r="CWM19" s="250">
        <f>('Budget LP'!$F$37*'Budget LP'!CWO37)+('Budget LP'!$F$38*'Budget LP'!CWO38)+('Budget LP'!$F$39*'Budget LP'!CWO39)*Cover!$B$5</f>
        <v>0</v>
      </c>
      <c r="CWN19" s="250">
        <f>('Budget LP'!$F$37*'Budget LP'!CWP37)+('Budget LP'!$F$38*'Budget LP'!CWP38)+('Budget LP'!$F$39*'Budget LP'!CWP39)*Cover!$B$5</f>
        <v>0</v>
      </c>
      <c r="CWO19" s="250">
        <f>('Budget LP'!$F$37*'Budget LP'!CWQ37)+('Budget LP'!$F$38*'Budget LP'!CWQ38)+('Budget LP'!$F$39*'Budget LP'!CWQ39)*Cover!$B$5</f>
        <v>0</v>
      </c>
      <c r="CWP19" s="250">
        <f>('Budget LP'!$F$37*'Budget LP'!CWR37)+('Budget LP'!$F$38*'Budget LP'!CWR38)+('Budget LP'!$F$39*'Budget LP'!CWR39)*Cover!$B$5</f>
        <v>0</v>
      </c>
      <c r="CWQ19" s="250">
        <f>('Budget LP'!$F$37*'Budget LP'!CWS37)+('Budget LP'!$F$38*'Budget LP'!CWS38)+('Budget LP'!$F$39*'Budget LP'!CWS39)*Cover!$B$5</f>
        <v>0</v>
      </c>
      <c r="CWR19" s="250">
        <f>('Budget LP'!$F$37*'Budget LP'!CWT37)+('Budget LP'!$F$38*'Budget LP'!CWT38)+('Budget LP'!$F$39*'Budget LP'!CWT39)*Cover!$B$5</f>
        <v>0</v>
      </c>
      <c r="CWS19" s="250">
        <f>('Budget LP'!$F$37*'Budget LP'!CWU37)+('Budget LP'!$F$38*'Budget LP'!CWU38)+('Budget LP'!$F$39*'Budget LP'!CWU39)*Cover!$B$5</f>
        <v>0</v>
      </c>
      <c r="CWT19" s="250">
        <f>('Budget LP'!$F$37*'Budget LP'!CWV37)+('Budget LP'!$F$38*'Budget LP'!CWV38)+('Budget LP'!$F$39*'Budget LP'!CWV39)*Cover!$B$5</f>
        <v>0</v>
      </c>
      <c r="CWU19" s="250">
        <f>('Budget LP'!$F$37*'Budget LP'!CWW37)+('Budget LP'!$F$38*'Budget LP'!CWW38)+('Budget LP'!$F$39*'Budget LP'!CWW39)*Cover!$B$5</f>
        <v>0</v>
      </c>
      <c r="CWV19" s="250">
        <f>('Budget LP'!$F$37*'Budget LP'!CWX37)+('Budget LP'!$F$38*'Budget LP'!CWX38)+('Budget LP'!$F$39*'Budget LP'!CWX39)*Cover!$B$5</f>
        <v>0</v>
      </c>
      <c r="CWW19" s="250">
        <f>('Budget LP'!$F$37*'Budget LP'!CWY37)+('Budget LP'!$F$38*'Budget LP'!CWY38)+('Budget LP'!$F$39*'Budget LP'!CWY39)*Cover!$B$5</f>
        <v>0</v>
      </c>
      <c r="CWX19" s="250">
        <f>('Budget LP'!$F$37*'Budget LP'!CWZ37)+('Budget LP'!$F$38*'Budget LP'!CWZ38)+('Budget LP'!$F$39*'Budget LP'!CWZ39)*Cover!$B$5</f>
        <v>0</v>
      </c>
      <c r="CWY19" s="250">
        <f>('Budget LP'!$F$37*'Budget LP'!CXA37)+('Budget LP'!$F$38*'Budget LP'!CXA38)+('Budget LP'!$F$39*'Budget LP'!CXA39)*Cover!$B$5</f>
        <v>0</v>
      </c>
      <c r="CWZ19" s="250">
        <f>('Budget LP'!$F$37*'Budget LP'!CXB37)+('Budget LP'!$F$38*'Budget LP'!CXB38)+('Budget LP'!$F$39*'Budget LP'!CXB39)*Cover!$B$5</f>
        <v>0</v>
      </c>
      <c r="CXA19" s="250">
        <f>('Budget LP'!$F$37*'Budget LP'!CXC37)+('Budget LP'!$F$38*'Budget LP'!CXC38)+('Budget LP'!$F$39*'Budget LP'!CXC39)*Cover!$B$5</f>
        <v>0</v>
      </c>
      <c r="CXB19" s="250">
        <f>('Budget LP'!$F$37*'Budget LP'!CXD37)+('Budget LP'!$F$38*'Budget LP'!CXD38)+('Budget LP'!$F$39*'Budget LP'!CXD39)*Cover!$B$5</f>
        <v>0</v>
      </c>
      <c r="CXC19" s="250">
        <f>('Budget LP'!$F$37*'Budget LP'!CXE37)+('Budget LP'!$F$38*'Budget LP'!CXE38)+('Budget LP'!$F$39*'Budget LP'!CXE39)*Cover!$B$5</f>
        <v>0</v>
      </c>
      <c r="CXD19" s="250">
        <f>('Budget LP'!$F$37*'Budget LP'!CXF37)+('Budget LP'!$F$38*'Budget LP'!CXF38)+('Budget LP'!$F$39*'Budget LP'!CXF39)*Cover!$B$5</f>
        <v>0</v>
      </c>
      <c r="CXE19" s="250">
        <f>('Budget LP'!$F$37*'Budget LP'!CXG37)+('Budget LP'!$F$38*'Budget LP'!CXG38)+('Budget LP'!$F$39*'Budget LP'!CXG39)*Cover!$B$5</f>
        <v>0</v>
      </c>
      <c r="CXF19" s="250">
        <f>('Budget LP'!$F$37*'Budget LP'!CXH37)+('Budget LP'!$F$38*'Budget LP'!CXH38)+('Budget LP'!$F$39*'Budget LP'!CXH39)*Cover!$B$5</f>
        <v>0</v>
      </c>
      <c r="CXG19" s="250">
        <f>('Budget LP'!$F$37*'Budget LP'!CXI37)+('Budget LP'!$F$38*'Budget LP'!CXI38)+('Budget LP'!$F$39*'Budget LP'!CXI39)*Cover!$B$5</f>
        <v>0</v>
      </c>
      <c r="CXH19" s="250">
        <f>('Budget LP'!$F$37*'Budget LP'!CXJ37)+('Budget LP'!$F$38*'Budget LP'!CXJ38)+('Budget LP'!$F$39*'Budget LP'!CXJ39)*Cover!$B$5</f>
        <v>0</v>
      </c>
      <c r="CXI19" s="250">
        <f>('Budget LP'!$F$37*'Budget LP'!CXK37)+('Budget LP'!$F$38*'Budget LP'!CXK38)+('Budget LP'!$F$39*'Budget LP'!CXK39)*Cover!$B$5</f>
        <v>0</v>
      </c>
      <c r="CXJ19" s="250">
        <f>('Budget LP'!$F$37*'Budget LP'!CXL37)+('Budget LP'!$F$38*'Budget LP'!CXL38)+('Budget LP'!$F$39*'Budget LP'!CXL39)*Cover!$B$5</f>
        <v>0</v>
      </c>
      <c r="CXK19" s="250">
        <f>('Budget LP'!$F$37*'Budget LP'!CXM37)+('Budget LP'!$F$38*'Budget LP'!CXM38)+('Budget LP'!$F$39*'Budget LP'!CXM39)*Cover!$B$5</f>
        <v>0</v>
      </c>
      <c r="CXL19" s="250">
        <f>('Budget LP'!$F$37*'Budget LP'!CXN37)+('Budget LP'!$F$38*'Budget LP'!CXN38)+('Budget LP'!$F$39*'Budget LP'!CXN39)*Cover!$B$5</f>
        <v>0</v>
      </c>
      <c r="CXM19" s="250">
        <f>('Budget LP'!$F$37*'Budget LP'!CXO37)+('Budget LP'!$F$38*'Budget LP'!CXO38)+('Budget LP'!$F$39*'Budget LP'!CXO39)*Cover!$B$5</f>
        <v>0</v>
      </c>
      <c r="CXN19" s="250">
        <f>('Budget LP'!$F$37*'Budget LP'!CXP37)+('Budget LP'!$F$38*'Budget LP'!CXP38)+('Budget LP'!$F$39*'Budget LP'!CXP39)*Cover!$B$5</f>
        <v>0</v>
      </c>
      <c r="CXO19" s="250">
        <f>('Budget LP'!$F$37*'Budget LP'!CXQ37)+('Budget LP'!$F$38*'Budget LP'!CXQ38)+('Budget LP'!$F$39*'Budget LP'!CXQ39)*Cover!$B$5</f>
        <v>0</v>
      </c>
      <c r="CXP19" s="250">
        <f>('Budget LP'!$F$37*'Budget LP'!CXR37)+('Budget LP'!$F$38*'Budget LP'!CXR38)+('Budget LP'!$F$39*'Budget LP'!CXR39)*Cover!$B$5</f>
        <v>0</v>
      </c>
      <c r="CXQ19" s="250">
        <f>('Budget LP'!$F$37*'Budget LP'!CXS37)+('Budget LP'!$F$38*'Budget LP'!CXS38)+('Budget LP'!$F$39*'Budget LP'!CXS39)*Cover!$B$5</f>
        <v>0</v>
      </c>
      <c r="CXR19" s="250">
        <f>('Budget LP'!$F$37*'Budget LP'!CXT37)+('Budget LP'!$F$38*'Budget LP'!CXT38)+('Budget LP'!$F$39*'Budget LP'!CXT39)*Cover!$B$5</f>
        <v>0</v>
      </c>
      <c r="CXS19" s="250">
        <f>('Budget LP'!$F$37*'Budget LP'!CXU37)+('Budget LP'!$F$38*'Budget LP'!CXU38)+('Budget LP'!$F$39*'Budget LP'!CXU39)*Cover!$B$5</f>
        <v>0</v>
      </c>
      <c r="CXT19" s="250">
        <f>('Budget LP'!$F$37*'Budget LP'!CXV37)+('Budget LP'!$F$38*'Budget LP'!CXV38)+('Budget LP'!$F$39*'Budget LP'!CXV39)*Cover!$B$5</f>
        <v>0</v>
      </c>
      <c r="CXU19" s="250">
        <f>('Budget LP'!$F$37*'Budget LP'!CXW37)+('Budget LP'!$F$38*'Budget LP'!CXW38)+('Budget LP'!$F$39*'Budget LP'!CXW39)*Cover!$B$5</f>
        <v>0</v>
      </c>
      <c r="CXV19" s="250">
        <f>('Budget LP'!$F$37*'Budget LP'!CXX37)+('Budget LP'!$F$38*'Budget LP'!CXX38)+('Budget LP'!$F$39*'Budget LP'!CXX39)*Cover!$B$5</f>
        <v>0</v>
      </c>
      <c r="CXW19" s="250">
        <f>('Budget LP'!$F$37*'Budget LP'!CXY37)+('Budget LP'!$F$38*'Budget LP'!CXY38)+('Budget LP'!$F$39*'Budget LP'!CXY39)*Cover!$B$5</f>
        <v>0</v>
      </c>
      <c r="CXX19" s="250">
        <f>('Budget LP'!$F$37*'Budget LP'!CXZ37)+('Budget LP'!$F$38*'Budget LP'!CXZ38)+('Budget LP'!$F$39*'Budget LP'!CXZ39)*Cover!$B$5</f>
        <v>0</v>
      </c>
      <c r="CXY19" s="250">
        <f>('Budget LP'!$F$37*'Budget LP'!CYA37)+('Budget LP'!$F$38*'Budget LP'!CYA38)+('Budget LP'!$F$39*'Budget LP'!CYA39)*Cover!$B$5</f>
        <v>0</v>
      </c>
      <c r="CXZ19" s="250">
        <f>('Budget LP'!$F$37*'Budget LP'!CYB37)+('Budget LP'!$F$38*'Budget LP'!CYB38)+('Budget LP'!$F$39*'Budget LP'!CYB39)*Cover!$B$5</f>
        <v>0</v>
      </c>
      <c r="CYA19" s="250">
        <f>('Budget LP'!$F$37*'Budget LP'!CYC37)+('Budget LP'!$F$38*'Budget LP'!CYC38)+('Budget LP'!$F$39*'Budget LP'!CYC39)*Cover!$B$5</f>
        <v>0</v>
      </c>
      <c r="CYB19" s="250">
        <f>('Budget LP'!$F$37*'Budget LP'!CYD37)+('Budget LP'!$F$38*'Budget LP'!CYD38)+('Budget LP'!$F$39*'Budget LP'!CYD39)*Cover!$B$5</f>
        <v>0</v>
      </c>
      <c r="CYC19" s="250">
        <f>('Budget LP'!$F$37*'Budget LP'!CYE37)+('Budget LP'!$F$38*'Budget LP'!CYE38)+('Budget LP'!$F$39*'Budget LP'!CYE39)*Cover!$B$5</f>
        <v>0</v>
      </c>
      <c r="CYD19" s="250">
        <f>('Budget LP'!$F$37*'Budget LP'!CYF37)+('Budget LP'!$F$38*'Budget LP'!CYF38)+('Budget LP'!$F$39*'Budget LP'!CYF39)*Cover!$B$5</f>
        <v>0</v>
      </c>
      <c r="CYE19" s="250">
        <f>('Budget LP'!$F$37*'Budget LP'!CYG37)+('Budget LP'!$F$38*'Budget LP'!CYG38)+('Budget LP'!$F$39*'Budget LP'!CYG39)*Cover!$B$5</f>
        <v>0</v>
      </c>
      <c r="CYF19" s="250">
        <f>('Budget LP'!$F$37*'Budget LP'!CYH37)+('Budget LP'!$F$38*'Budget LP'!CYH38)+('Budget LP'!$F$39*'Budget LP'!CYH39)*Cover!$B$5</f>
        <v>0</v>
      </c>
      <c r="CYG19" s="250">
        <f>('Budget LP'!$F$37*'Budget LP'!CYI37)+('Budget LP'!$F$38*'Budget LP'!CYI38)+('Budget LP'!$F$39*'Budget LP'!CYI39)*Cover!$B$5</f>
        <v>0</v>
      </c>
      <c r="CYH19" s="250">
        <f>('Budget LP'!$F$37*'Budget LP'!CYJ37)+('Budget LP'!$F$38*'Budget LP'!CYJ38)+('Budget LP'!$F$39*'Budget LP'!CYJ39)*Cover!$B$5</f>
        <v>0</v>
      </c>
      <c r="CYI19" s="250">
        <f>('Budget LP'!$F$37*'Budget LP'!CYK37)+('Budget LP'!$F$38*'Budget LP'!CYK38)+('Budget LP'!$F$39*'Budget LP'!CYK39)*Cover!$B$5</f>
        <v>0</v>
      </c>
      <c r="CYJ19" s="250">
        <f>('Budget LP'!$F$37*'Budget LP'!CYL37)+('Budget LP'!$F$38*'Budget LP'!CYL38)+('Budget LP'!$F$39*'Budget LP'!CYL39)*Cover!$B$5</f>
        <v>0</v>
      </c>
      <c r="CYK19" s="250">
        <f>('Budget LP'!$F$37*'Budget LP'!CYM37)+('Budget LP'!$F$38*'Budget LP'!CYM38)+('Budget LP'!$F$39*'Budget LP'!CYM39)*Cover!$B$5</f>
        <v>0</v>
      </c>
      <c r="CYL19" s="250">
        <f>('Budget LP'!$F$37*'Budget LP'!CYN37)+('Budget LP'!$F$38*'Budget LP'!CYN38)+('Budget LP'!$F$39*'Budget LP'!CYN39)*Cover!$B$5</f>
        <v>0</v>
      </c>
      <c r="CYM19" s="250">
        <f>('Budget LP'!$F$37*'Budget LP'!CYO37)+('Budget LP'!$F$38*'Budget LP'!CYO38)+('Budget LP'!$F$39*'Budget LP'!CYO39)*Cover!$B$5</f>
        <v>0</v>
      </c>
      <c r="CYN19" s="250">
        <f>('Budget LP'!$F$37*'Budget LP'!CYP37)+('Budget LP'!$F$38*'Budget LP'!CYP38)+('Budget LP'!$F$39*'Budget LP'!CYP39)*Cover!$B$5</f>
        <v>0</v>
      </c>
      <c r="CYO19" s="250">
        <f>('Budget LP'!$F$37*'Budget LP'!CYQ37)+('Budget LP'!$F$38*'Budget LP'!CYQ38)+('Budget LP'!$F$39*'Budget LP'!CYQ39)*Cover!$B$5</f>
        <v>0</v>
      </c>
      <c r="CYP19" s="250">
        <f>('Budget LP'!$F$37*'Budget LP'!CYR37)+('Budget LP'!$F$38*'Budget LP'!CYR38)+('Budget LP'!$F$39*'Budget LP'!CYR39)*Cover!$B$5</f>
        <v>0</v>
      </c>
      <c r="CYQ19" s="250">
        <f>('Budget LP'!$F$37*'Budget LP'!CYS37)+('Budget LP'!$F$38*'Budget LP'!CYS38)+('Budget LP'!$F$39*'Budget LP'!CYS39)*Cover!$B$5</f>
        <v>0</v>
      </c>
      <c r="CYR19" s="250">
        <f>('Budget LP'!$F$37*'Budget LP'!CYT37)+('Budget LP'!$F$38*'Budget LP'!CYT38)+('Budget LP'!$F$39*'Budget LP'!CYT39)*Cover!$B$5</f>
        <v>0</v>
      </c>
      <c r="CYS19" s="250">
        <f>('Budget LP'!$F$37*'Budget LP'!CYU37)+('Budget LP'!$F$38*'Budget LP'!CYU38)+('Budget LP'!$F$39*'Budget LP'!CYU39)*Cover!$B$5</f>
        <v>0</v>
      </c>
      <c r="CYT19" s="250">
        <f>('Budget LP'!$F$37*'Budget LP'!CYV37)+('Budget LP'!$F$38*'Budget LP'!CYV38)+('Budget LP'!$F$39*'Budget LP'!CYV39)*Cover!$B$5</f>
        <v>0</v>
      </c>
      <c r="CYU19" s="250">
        <f>('Budget LP'!$F$37*'Budget LP'!CYW37)+('Budget LP'!$F$38*'Budget LP'!CYW38)+('Budget LP'!$F$39*'Budget LP'!CYW39)*Cover!$B$5</f>
        <v>0</v>
      </c>
      <c r="CYV19" s="250">
        <f>('Budget LP'!$F$37*'Budget LP'!CYX37)+('Budget LP'!$F$38*'Budget LP'!CYX38)+('Budget LP'!$F$39*'Budget LP'!CYX39)*Cover!$B$5</f>
        <v>0</v>
      </c>
      <c r="CYW19" s="250">
        <f>('Budget LP'!$F$37*'Budget LP'!CYY37)+('Budget LP'!$F$38*'Budget LP'!CYY38)+('Budget LP'!$F$39*'Budget LP'!CYY39)*Cover!$B$5</f>
        <v>0</v>
      </c>
      <c r="CYX19" s="250">
        <f>('Budget LP'!$F$37*'Budget LP'!CYZ37)+('Budget LP'!$F$38*'Budget LP'!CYZ38)+('Budget LP'!$F$39*'Budget LP'!CYZ39)*Cover!$B$5</f>
        <v>0</v>
      </c>
      <c r="CYY19" s="250">
        <f>('Budget LP'!$F$37*'Budget LP'!CZA37)+('Budget LP'!$F$38*'Budget LP'!CZA38)+('Budget LP'!$F$39*'Budget LP'!CZA39)*Cover!$B$5</f>
        <v>0</v>
      </c>
      <c r="CYZ19" s="250">
        <f>('Budget LP'!$F$37*'Budget LP'!CZB37)+('Budget LP'!$F$38*'Budget LP'!CZB38)+('Budget LP'!$F$39*'Budget LP'!CZB39)*Cover!$B$5</f>
        <v>0</v>
      </c>
      <c r="CZA19" s="250">
        <f>('Budget LP'!$F$37*'Budget LP'!CZC37)+('Budget LP'!$F$38*'Budget LP'!CZC38)+('Budget LP'!$F$39*'Budget LP'!CZC39)*Cover!$B$5</f>
        <v>0</v>
      </c>
      <c r="CZB19" s="250">
        <f>('Budget LP'!$F$37*'Budget LP'!CZD37)+('Budget LP'!$F$38*'Budget LP'!CZD38)+('Budget LP'!$F$39*'Budget LP'!CZD39)*Cover!$B$5</f>
        <v>0</v>
      </c>
      <c r="CZC19" s="250">
        <f>('Budget LP'!$F$37*'Budget LP'!CZE37)+('Budget LP'!$F$38*'Budget LP'!CZE38)+('Budget LP'!$F$39*'Budget LP'!CZE39)*Cover!$B$5</f>
        <v>0</v>
      </c>
      <c r="CZD19" s="250">
        <f>('Budget LP'!$F$37*'Budget LP'!CZF37)+('Budget LP'!$F$38*'Budget LP'!CZF38)+('Budget LP'!$F$39*'Budget LP'!CZF39)*Cover!$B$5</f>
        <v>0</v>
      </c>
      <c r="CZE19" s="250">
        <f>('Budget LP'!$F$37*'Budget LP'!CZG37)+('Budget LP'!$F$38*'Budget LP'!CZG38)+('Budget LP'!$F$39*'Budget LP'!CZG39)*Cover!$B$5</f>
        <v>0</v>
      </c>
      <c r="CZF19" s="250">
        <f>('Budget LP'!$F$37*'Budget LP'!CZH37)+('Budget LP'!$F$38*'Budget LP'!CZH38)+('Budget LP'!$F$39*'Budget LP'!CZH39)*Cover!$B$5</f>
        <v>0</v>
      </c>
      <c r="CZG19" s="250">
        <f>('Budget LP'!$F$37*'Budget LP'!CZI37)+('Budget LP'!$F$38*'Budget LP'!CZI38)+('Budget LP'!$F$39*'Budget LP'!CZI39)*Cover!$B$5</f>
        <v>0</v>
      </c>
      <c r="CZH19" s="250">
        <f>('Budget LP'!$F$37*'Budget LP'!CZJ37)+('Budget LP'!$F$38*'Budget LP'!CZJ38)+('Budget LP'!$F$39*'Budget LP'!CZJ39)*Cover!$B$5</f>
        <v>0</v>
      </c>
      <c r="CZI19" s="250">
        <f>('Budget LP'!$F$37*'Budget LP'!CZK37)+('Budget LP'!$F$38*'Budget LP'!CZK38)+('Budget LP'!$F$39*'Budget LP'!CZK39)*Cover!$B$5</f>
        <v>0</v>
      </c>
      <c r="CZJ19" s="250">
        <f>('Budget LP'!$F$37*'Budget LP'!CZL37)+('Budget LP'!$F$38*'Budget LP'!CZL38)+('Budget LP'!$F$39*'Budget LP'!CZL39)*Cover!$B$5</f>
        <v>0</v>
      </c>
      <c r="CZK19" s="250">
        <f>('Budget LP'!$F$37*'Budget LP'!CZM37)+('Budget LP'!$F$38*'Budget LP'!CZM38)+('Budget LP'!$F$39*'Budget LP'!CZM39)*Cover!$B$5</f>
        <v>0</v>
      </c>
      <c r="CZL19" s="250">
        <f>('Budget LP'!$F$37*'Budget LP'!CZN37)+('Budget LP'!$F$38*'Budget LP'!CZN38)+('Budget LP'!$F$39*'Budget LP'!CZN39)*Cover!$B$5</f>
        <v>0</v>
      </c>
      <c r="CZM19" s="250">
        <f>('Budget LP'!$F$37*'Budget LP'!CZO37)+('Budget LP'!$F$38*'Budget LP'!CZO38)+('Budget LP'!$F$39*'Budget LP'!CZO39)*Cover!$B$5</f>
        <v>0</v>
      </c>
      <c r="CZN19" s="250">
        <f>('Budget LP'!$F$37*'Budget LP'!CZP37)+('Budget LP'!$F$38*'Budget LP'!CZP38)+('Budget LP'!$F$39*'Budget LP'!CZP39)*Cover!$B$5</f>
        <v>0</v>
      </c>
      <c r="CZO19" s="250">
        <f>('Budget LP'!$F$37*'Budget LP'!CZQ37)+('Budget LP'!$F$38*'Budget LP'!CZQ38)+('Budget LP'!$F$39*'Budget LP'!CZQ39)*Cover!$B$5</f>
        <v>0</v>
      </c>
      <c r="CZP19" s="250">
        <f>('Budget LP'!$F$37*'Budget LP'!CZR37)+('Budget LP'!$F$38*'Budget LP'!CZR38)+('Budget LP'!$F$39*'Budget LP'!CZR39)*Cover!$B$5</f>
        <v>0</v>
      </c>
      <c r="CZQ19" s="250">
        <f>('Budget LP'!$F$37*'Budget LP'!CZS37)+('Budget LP'!$F$38*'Budget LP'!CZS38)+('Budget LP'!$F$39*'Budget LP'!CZS39)*Cover!$B$5</f>
        <v>0</v>
      </c>
      <c r="CZR19" s="250">
        <f>('Budget LP'!$F$37*'Budget LP'!CZT37)+('Budget LP'!$F$38*'Budget LP'!CZT38)+('Budget LP'!$F$39*'Budget LP'!CZT39)*Cover!$B$5</f>
        <v>0</v>
      </c>
      <c r="CZS19" s="250">
        <f>('Budget LP'!$F$37*'Budget LP'!CZU37)+('Budget LP'!$F$38*'Budget LP'!CZU38)+('Budget LP'!$F$39*'Budget LP'!CZU39)*Cover!$B$5</f>
        <v>0</v>
      </c>
      <c r="CZT19" s="250">
        <f>('Budget LP'!$F$37*'Budget LP'!CZV37)+('Budget LP'!$F$38*'Budget LP'!CZV38)+('Budget LP'!$F$39*'Budget LP'!CZV39)*Cover!$B$5</f>
        <v>0</v>
      </c>
      <c r="CZU19" s="250">
        <f>('Budget LP'!$F$37*'Budget LP'!CZW37)+('Budget LP'!$F$38*'Budget LP'!CZW38)+('Budget LP'!$F$39*'Budget LP'!CZW39)*Cover!$B$5</f>
        <v>0</v>
      </c>
      <c r="CZV19" s="250">
        <f>('Budget LP'!$F$37*'Budget LP'!CZX37)+('Budget LP'!$F$38*'Budget LP'!CZX38)+('Budget LP'!$F$39*'Budget LP'!CZX39)*Cover!$B$5</f>
        <v>0</v>
      </c>
      <c r="CZW19" s="250">
        <f>('Budget LP'!$F$37*'Budget LP'!CZY37)+('Budget LP'!$F$38*'Budget LP'!CZY38)+('Budget LP'!$F$39*'Budget LP'!CZY39)*Cover!$B$5</f>
        <v>0</v>
      </c>
      <c r="CZX19" s="250">
        <f>('Budget LP'!$F$37*'Budget LP'!CZZ37)+('Budget LP'!$F$38*'Budget LP'!CZZ38)+('Budget LP'!$F$39*'Budget LP'!CZZ39)*Cover!$B$5</f>
        <v>0</v>
      </c>
      <c r="CZY19" s="250">
        <f>('Budget LP'!$F$37*'Budget LP'!DAA37)+('Budget LP'!$F$38*'Budget LP'!DAA38)+('Budget LP'!$F$39*'Budget LP'!DAA39)*Cover!$B$5</f>
        <v>0</v>
      </c>
      <c r="CZZ19" s="250">
        <f>('Budget LP'!$F$37*'Budget LP'!DAB37)+('Budget LP'!$F$38*'Budget LP'!DAB38)+('Budget LP'!$F$39*'Budget LP'!DAB39)*Cover!$B$5</f>
        <v>0</v>
      </c>
      <c r="DAA19" s="250">
        <f>('Budget LP'!$F$37*'Budget LP'!DAC37)+('Budget LP'!$F$38*'Budget LP'!DAC38)+('Budget LP'!$F$39*'Budget LP'!DAC39)*Cover!$B$5</f>
        <v>0</v>
      </c>
      <c r="DAB19" s="250">
        <f>('Budget LP'!$F$37*'Budget LP'!DAD37)+('Budget LP'!$F$38*'Budget LP'!DAD38)+('Budget LP'!$F$39*'Budget LP'!DAD39)*Cover!$B$5</f>
        <v>0</v>
      </c>
      <c r="DAC19" s="250">
        <f>('Budget LP'!$F$37*'Budget LP'!DAE37)+('Budget LP'!$F$38*'Budget LP'!DAE38)+('Budget LP'!$F$39*'Budget LP'!DAE39)*Cover!$B$5</f>
        <v>0</v>
      </c>
      <c r="DAD19" s="250">
        <f>('Budget LP'!$F$37*'Budget LP'!DAF37)+('Budget LP'!$F$38*'Budget LP'!DAF38)+('Budget LP'!$F$39*'Budget LP'!DAF39)*Cover!$B$5</f>
        <v>0</v>
      </c>
      <c r="DAE19" s="250">
        <f>('Budget LP'!$F$37*'Budget LP'!DAG37)+('Budget LP'!$F$38*'Budget LP'!DAG38)+('Budget LP'!$F$39*'Budget LP'!DAG39)*Cover!$B$5</f>
        <v>0</v>
      </c>
      <c r="DAF19" s="250">
        <f>('Budget LP'!$F$37*'Budget LP'!DAH37)+('Budget LP'!$F$38*'Budget LP'!DAH38)+('Budget LP'!$F$39*'Budget LP'!DAH39)*Cover!$B$5</f>
        <v>0</v>
      </c>
      <c r="DAG19" s="250">
        <f>('Budget LP'!$F$37*'Budget LP'!DAI37)+('Budget LP'!$F$38*'Budget LP'!DAI38)+('Budget LP'!$F$39*'Budget LP'!DAI39)*Cover!$B$5</f>
        <v>0</v>
      </c>
      <c r="DAH19" s="250">
        <f>('Budget LP'!$F$37*'Budget LP'!DAJ37)+('Budget LP'!$F$38*'Budget LP'!DAJ38)+('Budget LP'!$F$39*'Budget LP'!DAJ39)*Cover!$B$5</f>
        <v>0</v>
      </c>
      <c r="DAI19" s="250">
        <f>('Budget LP'!$F$37*'Budget LP'!DAK37)+('Budget LP'!$F$38*'Budget LP'!DAK38)+('Budget LP'!$F$39*'Budget LP'!DAK39)*Cover!$B$5</f>
        <v>0</v>
      </c>
      <c r="DAJ19" s="250">
        <f>('Budget LP'!$F$37*'Budget LP'!DAL37)+('Budget LP'!$F$38*'Budget LP'!DAL38)+('Budget LP'!$F$39*'Budget LP'!DAL39)*Cover!$B$5</f>
        <v>0</v>
      </c>
      <c r="DAK19" s="250">
        <f>('Budget LP'!$F$37*'Budget LP'!DAM37)+('Budget LP'!$F$38*'Budget LP'!DAM38)+('Budget LP'!$F$39*'Budget LP'!DAM39)*Cover!$B$5</f>
        <v>0</v>
      </c>
      <c r="DAL19" s="250">
        <f>('Budget LP'!$F$37*'Budget LP'!DAN37)+('Budget LP'!$F$38*'Budget LP'!DAN38)+('Budget LP'!$F$39*'Budget LP'!DAN39)*Cover!$B$5</f>
        <v>0</v>
      </c>
      <c r="DAM19" s="250">
        <f>('Budget LP'!$F$37*'Budget LP'!DAO37)+('Budget LP'!$F$38*'Budget LP'!DAO38)+('Budget LP'!$F$39*'Budget LP'!DAO39)*Cover!$B$5</f>
        <v>0</v>
      </c>
      <c r="DAN19" s="250">
        <f>('Budget LP'!$F$37*'Budget LP'!DAP37)+('Budget LP'!$F$38*'Budget LP'!DAP38)+('Budget LP'!$F$39*'Budget LP'!DAP39)*Cover!$B$5</f>
        <v>0</v>
      </c>
      <c r="DAO19" s="250">
        <f>('Budget LP'!$F$37*'Budget LP'!DAQ37)+('Budget LP'!$F$38*'Budget LP'!DAQ38)+('Budget LP'!$F$39*'Budget LP'!DAQ39)*Cover!$B$5</f>
        <v>0</v>
      </c>
      <c r="DAP19" s="250">
        <f>('Budget LP'!$F$37*'Budget LP'!DAR37)+('Budget LP'!$F$38*'Budget LP'!DAR38)+('Budget LP'!$F$39*'Budget LP'!DAR39)*Cover!$B$5</f>
        <v>0</v>
      </c>
      <c r="DAQ19" s="250">
        <f>('Budget LP'!$F$37*'Budget LP'!DAS37)+('Budget LP'!$F$38*'Budget LP'!DAS38)+('Budget LP'!$F$39*'Budget LP'!DAS39)*Cover!$B$5</f>
        <v>0</v>
      </c>
      <c r="DAR19" s="250">
        <f>('Budget LP'!$F$37*'Budget LP'!DAT37)+('Budget LP'!$F$38*'Budget LP'!DAT38)+('Budget LP'!$F$39*'Budget LP'!DAT39)*Cover!$B$5</f>
        <v>0</v>
      </c>
      <c r="DAS19" s="250">
        <f>('Budget LP'!$F$37*'Budget LP'!DAU37)+('Budget LP'!$F$38*'Budget LP'!DAU38)+('Budget LP'!$F$39*'Budget LP'!DAU39)*Cover!$B$5</f>
        <v>0</v>
      </c>
      <c r="DAT19" s="250">
        <f>('Budget LP'!$F$37*'Budget LP'!DAV37)+('Budget LP'!$F$38*'Budget LP'!DAV38)+('Budget LP'!$F$39*'Budget LP'!DAV39)*Cover!$B$5</f>
        <v>0</v>
      </c>
      <c r="DAU19" s="250">
        <f>('Budget LP'!$F$37*'Budget LP'!DAW37)+('Budget LP'!$F$38*'Budget LP'!DAW38)+('Budget LP'!$F$39*'Budget LP'!DAW39)*Cover!$B$5</f>
        <v>0</v>
      </c>
      <c r="DAV19" s="250">
        <f>('Budget LP'!$F$37*'Budget LP'!DAX37)+('Budget LP'!$F$38*'Budget LP'!DAX38)+('Budget LP'!$F$39*'Budget LP'!DAX39)*Cover!$B$5</f>
        <v>0</v>
      </c>
      <c r="DAW19" s="250">
        <f>('Budget LP'!$F$37*'Budget LP'!DAY37)+('Budget LP'!$F$38*'Budget LP'!DAY38)+('Budget LP'!$F$39*'Budget LP'!DAY39)*Cover!$B$5</f>
        <v>0</v>
      </c>
      <c r="DAX19" s="250">
        <f>('Budget LP'!$F$37*'Budget LP'!DAZ37)+('Budget LP'!$F$38*'Budget LP'!DAZ38)+('Budget LP'!$F$39*'Budget LP'!DAZ39)*Cover!$B$5</f>
        <v>0</v>
      </c>
      <c r="DAY19" s="250">
        <f>('Budget LP'!$F$37*'Budget LP'!DBA37)+('Budget LP'!$F$38*'Budget LP'!DBA38)+('Budget LP'!$F$39*'Budget LP'!DBA39)*Cover!$B$5</f>
        <v>0</v>
      </c>
      <c r="DAZ19" s="250">
        <f>('Budget LP'!$F$37*'Budget LP'!DBB37)+('Budget LP'!$F$38*'Budget LP'!DBB38)+('Budget LP'!$F$39*'Budget LP'!DBB39)*Cover!$B$5</f>
        <v>0</v>
      </c>
      <c r="DBA19" s="250">
        <f>('Budget LP'!$F$37*'Budget LP'!DBC37)+('Budget LP'!$F$38*'Budget LP'!DBC38)+('Budget LP'!$F$39*'Budget LP'!DBC39)*Cover!$B$5</f>
        <v>0</v>
      </c>
      <c r="DBB19" s="250">
        <f>('Budget LP'!$F$37*'Budget LP'!DBD37)+('Budget LP'!$F$38*'Budget LP'!DBD38)+('Budget LP'!$F$39*'Budget LP'!DBD39)*Cover!$B$5</f>
        <v>0</v>
      </c>
      <c r="DBC19" s="250">
        <f>('Budget LP'!$F$37*'Budget LP'!DBE37)+('Budget LP'!$F$38*'Budget LP'!DBE38)+('Budget LP'!$F$39*'Budget LP'!DBE39)*Cover!$B$5</f>
        <v>0</v>
      </c>
      <c r="DBD19" s="250">
        <f>('Budget LP'!$F$37*'Budget LP'!DBF37)+('Budget LP'!$F$38*'Budget LP'!DBF38)+('Budget LP'!$F$39*'Budget LP'!DBF39)*Cover!$B$5</f>
        <v>0</v>
      </c>
      <c r="DBE19" s="250">
        <f>('Budget LP'!$F$37*'Budget LP'!DBG37)+('Budget LP'!$F$38*'Budget LP'!DBG38)+('Budget LP'!$F$39*'Budget LP'!DBG39)*Cover!$B$5</f>
        <v>0</v>
      </c>
      <c r="DBF19" s="250">
        <f>('Budget LP'!$F$37*'Budget LP'!DBH37)+('Budget LP'!$F$38*'Budget LP'!DBH38)+('Budget LP'!$F$39*'Budget LP'!DBH39)*Cover!$B$5</f>
        <v>0</v>
      </c>
      <c r="DBG19" s="250">
        <f>('Budget LP'!$F$37*'Budget LP'!DBI37)+('Budget LP'!$F$38*'Budget LP'!DBI38)+('Budget LP'!$F$39*'Budget LP'!DBI39)*Cover!$B$5</f>
        <v>0</v>
      </c>
      <c r="DBH19" s="250">
        <f>('Budget LP'!$F$37*'Budget LP'!DBJ37)+('Budget LP'!$F$38*'Budget LP'!DBJ38)+('Budget LP'!$F$39*'Budget LP'!DBJ39)*Cover!$B$5</f>
        <v>0</v>
      </c>
      <c r="DBI19" s="250">
        <f>('Budget LP'!$F$37*'Budget LP'!DBK37)+('Budget LP'!$F$38*'Budget LP'!DBK38)+('Budget LP'!$F$39*'Budget LP'!DBK39)*Cover!$B$5</f>
        <v>0</v>
      </c>
      <c r="DBJ19" s="250">
        <f>('Budget LP'!$F$37*'Budget LP'!DBL37)+('Budget LP'!$F$38*'Budget LP'!DBL38)+('Budget LP'!$F$39*'Budget LP'!DBL39)*Cover!$B$5</f>
        <v>0</v>
      </c>
      <c r="DBK19" s="250">
        <f>('Budget LP'!$F$37*'Budget LP'!DBM37)+('Budget LP'!$F$38*'Budget LP'!DBM38)+('Budget LP'!$F$39*'Budget LP'!DBM39)*Cover!$B$5</f>
        <v>0</v>
      </c>
      <c r="DBL19" s="250">
        <f>('Budget LP'!$F$37*'Budget LP'!DBN37)+('Budget LP'!$F$38*'Budget LP'!DBN38)+('Budget LP'!$F$39*'Budget LP'!DBN39)*Cover!$B$5</f>
        <v>0</v>
      </c>
      <c r="DBM19" s="250">
        <f>('Budget LP'!$F$37*'Budget LP'!DBO37)+('Budget LP'!$F$38*'Budget LP'!DBO38)+('Budget LP'!$F$39*'Budget LP'!DBO39)*Cover!$B$5</f>
        <v>0</v>
      </c>
      <c r="DBN19" s="250">
        <f>('Budget LP'!$F$37*'Budget LP'!DBP37)+('Budget LP'!$F$38*'Budget LP'!DBP38)+('Budget LP'!$F$39*'Budget LP'!DBP39)*Cover!$B$5</f>
        <v>0</v>
      </c>
      <c r="DBO19" s="250">
        <f>('Budget LP'!$F$37*'Budget LP'!DBQ37)+('Budget LP'!$F$38*'Budget LP'!DBQ38)+('Budget LP'!$F$39*'Budget LP'!DBQ39)*Cover!$B$5</f>
        <v>0</v>
      </c>
      <c r="DBP19" s="250">
        <f>('Budget LP'!$F$37*'Budget LP'!DBR37)+('Budget LP'!$F$38*'Budget LP'!DBR38)+('Budget LP'!$F$39*'Budget LP'!DBR39)*Cover!$B$5</f>
        <v>0</v>
      </c>
      <c r="DBQ19" s="250">
        <f>('Budget LP'!$F$37*'Budget LP'!DBS37)+('Budget LP'!$F$38*'Budget LP'!DBS38)+('Budget LP'!$F$39*'Budget LP'!DBS39)*Cover!$B$5</f>
        <v>0</v>
      </c>
      <c r="DBR19" s="250">
        <f>('Budget LP'!$F$37*'Budget LP'!DBT37)+('Budget LP'!$F$38*'Budget LP'!DBT38)+('Budget LP'!$F$39*'Budget LP'!DBT39)*Cover!$B$5</f>
        <v>0</v>
      </c>
      <c r="DBS19" s="250">
        <f>('Budget LP'!$F$37*'Budget LP'!DBU37)+('Budget LP'!$F$38*'Budget LP'!DBU38)+('Budget LP'!$F$39*'Budget LP'!DBU39)*Cover!$B$5</f>
        <v>0</v>
      </c>
      <c r="DBT19" s="250">
        <f>('Budget LP'!$F$37*'Budget LP'!DBV37)+('Budget LP'!$F$38*'Budget LP'!DBV38)+('Budget LP'!$F$39*'Budget LP'!DBV39)*Cover!$B$5</f>
        <v>0</v>
      </c>
      <c r="DBU19" s="250">
        <f>('Budget LP'!$F$37*'Budget LP'!DBW37)+('Budget LP'!$F$38*'Budget LP'!DBW38)+('Budget LP'!$F$39*'Budget LP'!DBW39)*Cover!$B$5</f>
        <v>0</v>
      </c>
      <c r="DBV19" s="250">
        <f>('Budget LP'!$F$37*'Budget LP'!DBX37)+('Budget LP'!$F$38*'Budget LP'!DBX38)+('Budget LP'!$F$39*'Budget LP'!DBX39)*Cover!$B$5</f>
        <v>0</v>
      </c>
      <c r="DBW19" s="250">
        <f>('Budget LP'!$F$37*'Budget LP'!DBY37)+('Budget LP'!$F$38*'Budget LP'!DBY38)+('Budget LP'!$F$39*'Budget LP'!DBY39)*Cover!$B$5</f>
        <v>0</v>
      </c>
      <c r="DBX19" s="250">
        <f>('Budget LP'!$F$37*'Budget LP'!DBZ37)+('Budget LP'!$F$38*'Budget LP'!DBZ38)+('Budget LP'!$F$39*'Budget LP'!DBZ39)*Cover!$B$5</f>
        <v>0</v>
      </c>
      <c r="DBY19" s="250">
        <f>('Budget LP'!$F$37*'Budget LP'!DCA37)+('Budget LP'!$F$38*'Budget LP'!DCA38)+('Budget LP'!$F$39*'Budget LP'!DCA39)*Cover!$B$5</f>
        <v>0</v>
      </c>
      <c r="DBZ19" s="250">
        <f>('Budget LP'!$F$37*'Budget LP'!DCB37)+('Budget LP'!$F$38*'Budget LP'!DCB38)+('Budget LP'!$F$39*'Budget LP'!DCB39)*Cover!$B$5</f>
        <v>0</v>
      </c>
      <c r="DCA19" s="250">
        <f>('Budget LP'!$F$37*'Budget LP'!DCC37)+('Budget LP'!$F$38*'Budget LP'!DCC38)+('Budget LP'!$F$39*'Budget LP'!DCC39)*Cover!$B$5</f>
        <v>0</v>
      </c>
      <c r="DCB19" s="250">
        <f>('Budget LP'!$F$37*'Budget LP'!DCD37)+('Budget LP'!$F$38*'Budget LP'!DCD38)+('Budget LP'!$F$39*'Budget LP'!DCD39)*Cover!$B$5</f>
        <v>0</v>
      </c>
      <c r="DCC19" s="250">
        <f>('Budget LP'!$F$37*'Budget LP'!DCE37)+('Budget LP'!$F$38*'Budget LP'!DCE38)+('Budget LP'!$F$39*'Budget LP'!DCE39)*Cover!$B$5</f>
        <v>0</v>
      </c>
      <c r="DCD19" s="250">
        <f>('Budget LP'!$F$37*'Budget LP'!DCF37)+('Budget LP'!$F$38*'Budget LP'!DCF38)+('Budget LP'!$F$39*'Budget LP'!DCF39)*Cover!$B$5</f>
        <v>0</v>
      </c>
      <c r="DCE19" s="250">
        <f>('Budget LP'!$F$37*'Budget LP'!DCG37)+('Budget LP'!$F$38*'Budget LP'!DCG38)+('Budget LP'!$F$39*'Budget LP'!DCG39)*Cover!$B$5</f>
        <v>0</v>
      </c>
      <c r="DCF19" s="250">
        <f>('Budget LP'!$F$37*'Budget LP'!DCH37)+('Budget LP'!$F$38*'Budget LP'!DCH38)+('Budget LP'!$F$39*'Budget LP'!DCH39)*Cover!$B$5</f>
        <v>0</v>
      </c>
      <c r="DCG19" s="250">
        <f>('Budget LP'!$F$37*'Budget LP'!DCI37)+('Budget LP'!$F$38*'Budget LP'!DCI38)+('Budget LP'!$F$39*'Budget LP'!DCI39)*Cover!$B$5</f>
        <v>0</v>
      </c>
      <c r="DCH19" s="250">
        <f>('Budget LP'!$F$37*'Budget LP'!DCJ37)+('Budget LP'!$F$38*'Budget LP'!DCJ38)+('Budget LP'!$F$39*'Budget LP'!DCJ39)*Cover!$B$5</f>
        <v>0</v>
      </c>
      <c r="DCI19" s="250">
        <f>('Budget LP'!$F$37*'Budget LP'!DCK37)+('Budget LP'!$F$38*'Budget LP'!DCK38)+('Budget LP'!$F$39*'Budget LP'!DCK39)*Cover!$B$5</f>
        <v>0</v>
      </c>
      <c r="DCJ19" s="250">
        <f>('Budget LP'!$F$37*'Budget LP'!DCL37)+('Budget LP'!$F$38*'Budget LP'!DCL38)+('Budget LP'!$F$39*'Budget LP'!DCL39)*Cover!$B$5</f>
        <v>0</v>
      </c>
      <c r="DCK19" s="250">
        <f>('Budget LP'!$F$37*'Budget LP'!DCM37)+('Budget LP'!$F$38*'Budget LP'!DCM38)+('Budget LP'!$F$39*'Budget LP'!DCM39)*Cover!$B$5</f>
        <v>0</v>
      </c>
      <c r="DCL19" s="250">
        <f>('Budget LP'!$F$37*'Budget LP'!DCN37)+('Budget LP'!$F$38*'Budget LP'!DCN38)+('Budget LP'!$F$39*'Budget LP'!DCN39)*Cover!$B$5</f>
        <v>0</v>
      </c>
      <c r="DCM19" s="250">
        <f>('Budget LP'!$F$37*'Budget LP'!DCO37)+('Budget LP'!$F$38*'Budget LP'!DCO38)+('Budget LP'!$F$39*'Budget LP'!DCO39)*Cover!$B$5</f>
        <v>0</v>
      </c>
      <c r="DCN19" s="250">
        <f>('Budget LP'!$F$37*'Budget LP'!DCP37)+('Budget LP'!$F$38*'Budget LP'!DCP38)+('Budget LP'!$F$39*'Budget LP'!DCP39)*Cover!$B$5</f>
        <v>0</v>
      </c>
      <c r="DCO19" s="250">
        <f>('Budget LP'!$F$37*'Budget LP'!DCQ37)+('Budget LP'!$F$38*'Budget LP'!DCQ38)+('Budget LP'!$F$39*'Budget LP'!DCQ39)*Cover!$B$5</f>
        <v>0</v>
      </c>
      <c r="DCP19" s="250">
        <f>('Budget LP'!$F$37*'Budget LP'!DCR37)+('Budget LP'!$F$38*'Budget LP'!DCR38)+('Budget LP'!$F$39*'Budget LP'!DCR39)*Cover!$B$5</f>
        <v>0</v>
      </c>
      <c r="DCQ19" s="250">
        <f>('Budget LP'!$F$37*'Budget LP'!DCS37)+('Budget LP'!$F$38*'Budget LP'!DCS38)+('Budget LP'!$F$39*'Budget LP'!DCS39)*Cover!$B$5</f>
        <v>0</v>
      </c>
      <c r="DCR19" s="250">
        <f>('Budget LP'!$F$37*'Budget LP'!DCT37)+('Budget LP'!$F$38*'Budget LP'!DCT38)+('Budget LP'!$F$39*'Budget LP'!DCT39)*Cover!$B$5</f>
        <v>0</v>
      </c>
      <c r="DCS19" s="250">
        <f>('Budget LP'!$F$37*'Budget LP'!DCU37)+('Budget LP'!$F$38*'Budget LP'!DCU38)+('Budget LP'!$F$39*'Budget LP'!DCU39)*Cover!$B$5</f>
        <v>0</v>
      </c>
      <c r="DCT19" s="250">
        <f>('Budget LP'!$F$37*'Budget LP'!DCV37)+('Budget LP'!$F$38*'Budget LP'!DCV38)+('Budget LP'!$F$39*'Budget LP'!DCV39)*Cover!$B$5</f>
        <v>0</v>
      </c>
      <c r="DCU19" s="250">
        <f>('Budget LP'!$F$37*'Budget LP'!DCW37)+('Budget LP'!$F$38*'Budget LP'!DCW38)+('Budget LP'!$F$39*'Budget LP'!DCW39)*Cover!$B$5</f>
        <v>0</v>
      </c>
      <c r="DCV19" s="250">
        <f>('Budget LP'!$F$37*'Budget LP'!DCX37)+('Budget LP'!$F$38*'Budget LP'!DCX38)+('Budget LP'!$F$39*'Budget LP'!DCX39)*Cover!$B$5</f>
        <v>0</v>
      </c>
      <c r="DCW19" s="250">
        <f>('Budget LP'!$F$37*'Budget LP'!DCY37)+('Budget LP'!$F$38*'Budget LP'!DCY38)+('Budget LP'!$F$39*'Budget LP'!DCY39)*Cover!$B$5</f>
        <v>0</v>
      </c>
      <c r="DCX19" s="250">
        <f>('Budget LP'!$F$37*'Budget LP'!DCZ37)+('Budget LP'!$F$38*'Budget LP'!DCZ38)+('Budget LP'!$F$39*'Budget LP'!DCZ39)*Cover!$B$5</f>
        <v>0</v>
      </c>
      <c r="DCY19" s="250">
        <f>('Budget LP'!$F$37*'Budget LP'!DDA37)+('Budget LP'!$F$38*'Budget LP'!DDA38)+('Budget LP'!$F$39*'Budget LP'!DDA39)*Cover!$B$5</f>
        <v>0</v>
      </c>
      <c r="DCZ19" s="250">
        <f>('Budget LP'!$F$37*'Budget LP'!DDB37)+('Budget LP'!$F$38*'Budget LP'!DDB38)+('Budget LP'!$F$39*'Budget LP'!DDB39)*Cover!$B$5</f>
        <v>0</v>
      </c>
      <c r="DDA19" s="250">
        <f>('Budget LP'!$F$37*'Budget LP'!DDC37)+('Budget LP'!$F$38*'Budget LP'!DDC38)+('Budget LP'!$F$39*'Budget LP'!DDC39)*Cover!$B$5</f>
        <v>0</v>
      </c>
      <c r="DDB19" s="250">
        <f>('Budget LP'!$F$37*'Budget LP'!DDD37)+('Budget LP'!$F$38*'Budget LP'!DDD38)+('Budget LP'!$F$39*'Budget LP'!DDD39)*Cover!$B$5</f>
        <v>0</v>
      </c>
      <c r="DDC19" s="250">
        <f>('Budget LP'!$F$37*'Budget LP'!DDE37)+('Budget LP'!$F$38*'Budget LP'!DDE38)+('Budget LP'!$F$39*'Budget LP'!DDE39)*Cover!$B$5</f>
        <v>0</v>
      </c>
      <c r="DDD19" s="250">
        <f>('Budget LP'!$F$37*'Budget LP'!DDF37)+('Budget LP'!$F$38*'Budget LP'!DDF38)+('Budget LP'!$F$39*'Budget LP'!DDF39)*Cover!$B$5</f>
        <v>0</v>
      </c>
      <c r="DDE19" s="250">
        <f>('Budget LP'!$F$37*'Budget LP'!DDG37)+('Budget LP'!$F$38*'Budget LP'!DDG38)+('Budget LP'!$F$39*'Budget LP'!DDG39)*Cover!$B$5</f>
        <v>0</v>
      </c>
      <c r="DDF19" s="250">
        <f>('Budget LP'!$F$37*'Budget LP'!DDH37)+('Budget LP'!$F$38*'Budget LP'!DDH38)+('Budget LP'!$F$39*'Budget LP'!DDH39)*Cover!$B$5</f>
        <v>0</v>
      </c>
      <c r="DDG19" s="250">
        <f>('Budget LP'!$F$37*'Budget LP'!DDI37)+('Budget LP'!$F$38*'Budget LP'!DDI38)+('Budget LP'!$F$39*'Budget LP'!DDI39)*Cover!$B$5</f>
        <v>0</v>
      </c>
      <c r="DDH19" s="250">
        <f>('Budget LP'!$F$37*'Budget LP'!DDJ37)+('Budget LP'!$F$38*'Budget LP'!DDJ38)+('Budget LP'!$F$39*'Budget LP'!DDJ39)*Cover!$B$5</f>
        <v>0</v>
      </c>
      <c r="DDI19" s="250">
        <f>('Budget LP'!$F$37*'Budget LP'!DDK37)+('Budget LP'!$F$38*'Budget LP'!DDK38)+('Budget LP'!$F$39*'Budget LP'!DDK39)*Cover!$B$5</f>
        <v>0</v>
      </c>
      <c r="DDJ19" s="250">
        <f>('Budget LP'!$F$37*'Budget LP'!DDL37)+('Budget LP'!$F$38*'Budget LP'!DDL38)+('Budget LP'!$F$39*'Budget LP'!DDL39)*Cover!$B$5</f>
        <v>0</v>
      </c>
      <c r="DDK19" s="250">
        <f>('Budget LP'!$F$37*'Budget LP'!DDM37)+('Budget LP'!$F$38*'Budget LP'!DDM38)+('Budget LP'!$F$39*'Budget LP'!DDM39)*Cover!$B$5</f>
        <v>0</v>
      </c>
      <c r="DDL19" s="250">
        <f>('Budget LP'!$F$37*'Budget LP'!DDN37)+('Budget LP'!$F$38*'Budget LP'!DDN38)+('Budget LP'!$F$39*'Budget LP'!DDN39)*Cover!$B$5</f>
        <v>0</v>
      </c>
      <c r="DDM19" s="250">
        <f>('Budget LP'!$F$37*'Budget LP'!DDO37)+('Budget LP'!$F$38*'Budget LP'!DDO38)+('Budget LP'!$F$39*'Budget LP'!DDO39)*Cover!$B$5</f>
        <v>0</v>
      </c>
      <c r="DDN19" s="250">
        <f>('Budget LP'!$F$37*'Budget LP'!DDP37)+('Budget LP'!$F$38*'Budget LP'!DDP38)+('Budget LP'!$F$39*'Budget LP'!DDP39)*Cover!$B$5</f>
        <v>0</v>
      </c>
      <c r="DDO19" s="250">
        <f>('Budget LP'!$F$37*'Budget LP'!DDQ37)+('Budget LP'!$F$38*'Budget LP'!DDQ38)+('Budget LP'!$F$39*'Budget LP'!DDQ39)*Cover!$B$5</f>
        <v>0</v>
      </c>
      <c r="DDP19" s="250">
        <f>('Budget LP'!$F$37*'Budget LP'!DDR37)+('Budget LP'!$F$38*'Budget LP'!DDR38)+('Budget LP'!$F$39*'Budget LP'!DDR39)*Cover!$B$5</f>
        <v>0</v>
      </c>
      <c r="DDQ19" s="250">
        <f>('Budget LP'!$F$37*'Budget LP'!DDS37)+('Budget LP'!$F$38*'Budget LP'!DDS38)+('Budget LP'!$F$39*'Budget LP'!DDS39)*Cover!$B$5</f>
        <v>0</v>
      </c>
      <c r="DDR19" s="250">
        <f>('Budget LP'!$F$37*'Budget LP'!DDT37)+('Budget LP'!$F$38*'Budget LP'!DDT38)+('Budget LP'!$F$39*'Budget LP'!DDT39)*Cover!$B$5</f>
        <v>0</v>
      </c>
      <c r="DDS19" s="250">
        <f>('Budget LP'!$F$37*'Budget LP'!DDU37)+('Budget LP'!$F$38*'Budget LP'!DDU38)+('Budget LP'!$F$39*'Budget LP'!DDU39)*Cover!$B$5</f>
        <v>0</v>
      </c>
      <c r="DDT19" s="250">
        <f>('Budget LP'!$F$37*'Budget LP'!DDV37)+('Budget LP'!$F$38*'Budget LP'!DDV38)+('Budget LP'!$F$39*'Budget LP'!DDV39)*Cover!$B$5</f>
        <v>0</v>
      </c>
      <c r="DDU19" s="250">
        <f>('Budget LP'!$F$37*'Budget LP'!DDW37)+('Budget LP'!$F$38*'Budget LP'!DDW38)+('Budget LP'!$F$39*'Budget LP'!DDW39)*Cover!$B$5</f>
        <v>0</v>
      </c>
      <c r="DDV19" s="250">
        <f>('Budget LP'!$F$37*'Budget LP'!DDX37)+('Budget LP'!$F$38*'Budget LP'!DDX38)+('Budget LP'!$F$39*'Budget LP'!DDX39)*Cover!$B$5</f>
        <v>0</v>
      </c>
      <c r="DDW19" s="250">
        <f>('Budget LP'!$F$37*'Budget LP'!DDY37)+('Budget LP'!$F$38*'Budget LP'!DDY38)+('Budget LP'!$F$39*'Budget LP'!DDY39)*Cover!$B$5</f>
        <v>0</v>
      </c>
      <c r="DDX19" s="250">
        <f>('Budget LP'!$F$37*'Budget LP'!DDZ37)+('Budget LP'!$F$38*'Budget LP'!DDZ38)+('Budget LP'!$F$39*'Budget LP'!DDZ39)*Cover!$B$5</f>
        <v>0</v>
      </c>
      <c r="DDY19" s="250">
        <f>('Budget LP'!$F$37*'Budget LP'!DEA37)+('Budget LP'!$F$38*'Budget LP'!DEA38)+('Budget LP'!$F$39*'Budget LP'!DEA39)*Cover!$B$5</f>
        <v>0</v>
      </c>
      <c r="DDZ19" s="250">
        <f>('Budget LP'!$F$37*'Budget LP'!DEB37)+('Budget LP'!$F$38*'Budget LP'!DEB38)+('Budget LP'!$F$39*'Budget LP'!DEB39)*Cover!$B$5</f>
        <v>0</v>
      </c>
      <c r="DEA19" s="250">
        <f>('Budget LP'!$F$37*'Budget LP'!DEC37)+('Budget LP'!$F$38*'Budget LP'!DEC38)+('Budget LP'!$F$39*'Budget LP'!DEC39)*Cover!$B$5</f>
        <v>0</v>
      </c>
      <c r="DEB19" s="250">
        <f>('Budget LP'!$F$37*'Budget LP'!DED37)+('Budget LP'!$F$38*'Budget LP'!DED38)+('Budget LP'!$F$39*'Budget LP'!DED39)*Cover!$B$5</f>
        <v>0</v>
      </c>
      <c r="DEC19" s="250">
        <f>('Budget LP'!$F$37*'Budget LP'!DEE37)+('Budget LP'!$F$38*'Budget LP'!DEE38)+('Budget LP'!$F$39*'Budget LP'!DEE39)*Cover!$B$5</f>
        <v>0</v>
      </c>
      <c r="DED19" s="250">
        <f>('Budget LP'!$F$37*'Budget LP'!DEF37)+('Budget LP'!$F$38*'Budget LP'!DEF38)+('Budget LP'!$F$39*'Budget LP'!DEF39)*Cover!$B$5</f>
        <v>0</v>
      </c>
      <c r="DEE19" s="250">
        <f>('Budget LP'!$F$37*'Budget LP'!DEG37)+('Budget LP'!$F$38*'Budget LP'!DEG38)+('Budget LP'!$F$39*'Budget LP'!DEG39)*Cover!$B$5</f>
        <v>0</v>
      </c>
      <c r="DEF19" s="250">
        <f>('Budget LP'!$F$37*'Budget LP'!DEH37)+('Budget LP'!$F$38*'Budget LP'!DEH38)+('Budget LP'!$F$39*'Budget LP'!DEH39)*Cover!$B$5</f>
        <v>0</v>
      </c>
      <c r="DEG19" s="250">
        <f>('Budget LP'!$F$37*'Budget LP'!DEI37)+('Budget LP'!$F$38*'Budget LP'!DEI38)+('Budget LP'!$F$39*'Budget LP'!DEI39)*Cover!$B$5</f>
        <v>0</v>
      </c>
      <c r="DEH19" s="250">
        <f>('Budget LP'!$F$37*'Budget LP'!DEJ37)+('Budget LP'!$F$38*'Budget LP'!DEJ38)+('Budget LP'!$F$39*'Budget LP'!DEJ39)*Cover!$B$5</f>
        <v>0</v>
      </c>
      <c r="DEI19" s="250">
        <f>('Budget LP'!$F$37*'Budget LP'!DEK37)+('Budget LP'!$F$38*'Budget LP'!DEK38)+('Budget LP'!$F$39*'Budget LP'!DEK39)*Cover!$B$5</f>
        <v>0</v>
      </c>
      <c r="DEJ19" s="250">
        <f>('Budget LP'!$F$37*'Budget LP'!DEL37)+('Budget LP'!$F$38*'Budget LP'!DEL38)+('Budget LP'!$F$39*'Budget LP'!DEL39)*Cover!$B$5</f>
        <v>0</v>
      </c>
      <c r="DEK19" s="250">
        <f>('Budget LP'!$F$37*'Budget LP'!DEM37)+('Budget LP'!$F$38*'Budget LP'!DEM38)+('Budget LP'!$F$39*'Budget LP'!DEM39)*Cover!$B$5</f>
        <v>0</v>
      </c>
      <c r="DEL19" s="250">
        <f>('Budget LP'!$F$37*'Budget LP'!DEN37)+('Budget LP'!$F$38*'Budget LP'!DEN38)+('Budget LP'!$F$39*'Budget LP'!DEN39)*Cover!$B$5</f>
        <v>0</v>
      </c>
      <c r="DEM19" s="250">
        <f>('Budget LP'!$F$37*'Budget LP'!DEO37)+('Budget LP'!$F$38*'Budget LP'!DEO38)+('Budget LP'!$F$39*'Budget LP'!DEO39)*Cover!$B$5</f>
        <v>0</v>
      </c>
      <c r="DEN19" s="250">
        <f>('Budget LP'!$F$37*'Budget LP'!DEP37)+('Budget LP'!$F$38*'Budget LP'!DEP38)+('Budget LP'!$F$39*'Budget LP'!DEP39)*Cover!$B$5</f>
        <v>0</v>
      </c>
      <c r="DEO19" s="250">
        <f>('Budget LP'!$F$37*'Budget LP'!DEQ37)+('Budget LP'!$F$38*'Budget LP'!DEQ38)+('Budget LP'!$F$39*'Budget LP'!DEQ39)*Cover!$B$5</f>
        <v>0</v>
      </c>
      <c r="DEP19" s="250">
        <f>('Budget LP'!$F$37*'Budget LP'!DER37)+('Budget LP'!$F$38*'Budget LP'!DER38)+('Budget LP'!$F$39*'Budget LP'!DER39)*Cover!$B$5</f>
        <v>0</v>
      </c>
      <c r="DEQ19" s="250">
        <f>('Budget LP'!$F$37*'Budget LP'!DES37)+('Budget LP'!$F$38*'Budget LP'!DES38)+('Budget LP'!$F$39*'Budget LP'!DES39)*Cover!$B$5</f>
        <v>0</v>
      </c>
      <c r="DER19" s="250">
        <f>('Budget LP'!$F$37*'Budget LP'!DET37)+('Budget LP'!$F$38*'Budget LP'!DET38)+('Budget LP'!$F$39*'Budget LP'!DET39)*Cover!$B$5</f>
        <v>0</v>
      </c>
      <c r="DES19" s="250">
        <f>('Budget LP'!$F$37*'Budget LP'!DEU37)+('Budget LP'!$F$38*'Budget LP'!DEU38)+('Budget LP'!$F$39*'Budget LP'!DEU39)*Cover!$B$5</f>
        <v>0</v>
      </c>
      <c r="DET19" s="250">
        <f>('Budget LP'!$F$37*'Budget LP'!DEV37)+('Budget LP'!$F$38*'Budget LP'!DEV38)+('Budget LP'!$F$39*'Budget LP'!DEV39)*Cover!$B$5</f>
        <v>0</v>
      </c>
      <c r="DEU19" s="250">
        <f>('Budget LP'!$F$37*'Budget LP'!DEW37)+('Budget LP'!$F$38*'Budget LP'!DEW38)+('Budget LP'!$F$39*'Budget LP'!DEW39)*Cover!$B$5</f>
        <v>0</v>
      </c>
      <c r="DEV19" s="250">
        <f>('Budget LP'!$F$37*'Budget LP'!DEX37)+('Budget LP'!$F$38*'Budget LP'!DEX38)+('Budget LP'!$F$39*'Budget LP'!DEX39)*Cover!$B$5</f>
        <v>0</v>
      </c>
      <c r="DEW19" s="250">
        <f>('Budget LP'!$F$37*'Budget LP'!DEY37)+('Budget LP'!$F$38*'Budget LP'!DEY38)+('Budget LP'!$F$39*'Budget LP'!DEY39)*Cover!$B$5</f>
        <v>0</v>
      </c>
      <c r="DEX19" s="250">
        <f>('Budget LP'!$F$37*'Budget LP'!DEZ37)+('Budget LP'!$F$38*'Budget LP'!DEZ38)+('Budget LP'!$F$39*'Budget LP'!DEZ39)*Cover!$B$5</f>
        <v>0</v>
      </c>
      <c r="DEY19" s="250">
        <f>('Budget LP'!$F$37*'Budget LP'!DFA37)+('Budget LP'!$F$38*'Budget LP'!DFA38)+('Budget LP'!$F$39*'Budget LP'!DFA39)*Cover!$B$5</f>
        <v>0</v>
      </c>
      <c r="DEZ19" s="250">
        <f>('Budget LP'!$F$37*'Budget LP'!DFB37)+('Budget LP'!$F$38*'Budget LP'!DFB38)+('Budget LP'!$F$39*'Budget LP'!DFB39)*Cover!$B$5</f>
        <v>0</v>
      </c>
      <c r="DFA19" s="250">
        <f>('Budget LP'!$F$37*'Budget LP'!DFC37)+('Budget LP'!$F$38*'Budget LP'!DFC38)+('Budget LP'!$F$39*'Budget LP'!DFC39)*Cover!$B$5</f>
        <v>0</v>
      </c>
      <c r="DFB19" s="250">
        <f>('Budget LP'!$F$37*'Budget LP'!DFD37)+('Budget LP'!$F$38*'Budget LP'!DFD38)+('Budget LP'!$F$39*'Budget LP'!DFD39)*Cover!$B$5</f>
        <v>0</v>
      </c>
      <c r="DFC19" s="250">
        <f>('Budget LP'!$F$37*'Budget LP'!DFE37)+('Budget LP'!$F$38*'Budget LP'!DFE38)+('Budget LP'!$F$39*'Budget LP'!DFE39)*Cover!$B$5</f>
        <v>0</v>
      </c>
      <c r="DFD19" s="250">
        <f>('Budget LP'!$F$37*'Budget LP'!DFF37)+('Budget LP'!$F$38*'Budget LP'!DFF38)+('Budget LP'!$F$39*'Budget LP'!DFF39)*Cover!$B$5</f>
        <v>0</v>
      </c>
      <c r="DFE19" s="250">
        <f>('Budget LP'!$F$37*'Budget LP'!DFG37)+('Budget LP'!$F$38*'Budget LP'!DFG38)+('Budget LP'!$F$39*'Budget LP'!DFG39)*Cover!$B$5</f>
        <v>0</v>
      </c>
      <c r="DFF19" s="250">
        <f>('Budget LP'!$F$37*'Budget LP'!DFH37)+('Budget LP'!$F$38*'Budget LP'!DFH38)+('Budget LP'!$F$39*'Budget LP'!DFH39)*Cover!$B$5</f>
        <v>0</v>
      </c>
      <c r="DFG19" s="250">
        <f>('Budget LP'!$F$37*'Budget LP'!DFI37)+('Budget LP'!$F$38*'Budget LP'!DFI38)+('Budget LP'!$F$39*'Budget LP'!DFI39)*Cover!$B$5</f>
        <v>0</v>
      </c>
      <c r="DFH19" s="250">
        <f>('Budget LP'!$F$37*'Budget LP'!DFJ37)+('Budget LP'!$F$38*'Budget LP'!DFJ38)+('Budget LP'!$F$39*'Budget LP'!DFJ39)*Cover!$B$5</f>
        <v>0</v>
      </c>
      <c r="DFI19" s="250">
        <f>('Budget LP'!$F$37*'Budget LP'!DFK37)+('Budget LP'!$F$38*'Budget LP'!DFK38)+('Budget LP'!$F$39*'Budget LP'!DFK39)*Cover!$B$5</f>
        <v>0</v>
      </c>
      <c r="DFJ19" s="250">
        <f>('Budget LP'!$F$37*'Budget LP'!DFL37)+('Budget LP'!$F$38*'Budget LP'!DFL38)+('Budget LP'!$F$39*'Budget LP'!DFL39)*Cover!$B$5</f>
        <v>0</v>
      </c>
      <c r="DFK19" s="250">
        <f>('Budget LP'!$F$37*'Budget LP'!DFM37)+('Budget LP'!$F$38*'Budget LP'!DFM38)+('Budget LP'!$F$39*'Budget LP'!DFM39)*Cover!$B$5</f>
        <v>0</v>
      </c>
      <c r="DFL19" s="250">
        <f>('Budget LP'!$F$37*'Budget LP'!DFN37)+('Budget LP'!$F$38*'Budget LP'!DFN38)+('Budget LP'!$F$39*'Budget LP'!DFN39)*Cover!$B$5</f>
        <v>0</v>
      </c>
      <c r="DFM19" s="250">
        <f>('Budget LP'!$F$37*'Budget LP'!DFO37)+('Budget LP'!$F$38*'Budget LP'!DFO38)+('Budget LP'!$F$39*'Budget LP'!DFO39)*Cover!$B$5</f>
        <v>0</v>
      </c>
      <c r="DFN19" s="250">
        <f>('Budget LP'!$F$37*'Budget LP'!DFP37)+('Budget LP'!$F$38*'Budget LP'!DFP38)+('Budget LP'!$F$39*'Budget LP'!DFP39)*Cover!$B$5</f>
        <v>0</v>
      </c>
      <c r="DFO19" s="250">
        <f>('Budget LP'!$F$37*'Budget LP'!DFQ37)+('Budget LP'!$F$38*'Budget LP'!DFQ38)+('Budget LP'!$F$39*'Budget LP'!DFQ39)*Cover!$B$5</f>
        <v>0</v>
      </c>
      <c r="DFP19" s="250">
        <f>('Budget LP'!$F$37*'Budget LP'!DFR37)+('Budget LP'!$F$38*'Budget LP'!DFR38)+('Budget LP'!$F$39*'Budget LP'!DFR39)*Cover!$B$5</f>
        <v>0</v>
      </c>
      <c r="DFQ19" s="250">
        <f>('Budget LP'!$F$37*'Budget LP'!DFS37)+('Budget LP'!$F$38*'Budget LP'!DFS38)+('Budget LP'!$F$39*'Budget LP'!DFS39)*Cover!$B$5</f>
        <v>0</v>
      </c>
      <c r="DFR19" s="250">
        <f>('Budget LP'!$F$37*'Budget LP'!DFT37)+('Budget LP'!$F$38*'Budget LP'!DFT38)+('Budget LP'!$F$39*'Budget LP'!DFT39)*Cover!$B$5</f>
        <v>0</v>
      </c>
      <c r="DFS19" s="250">
        <f>('Budget LP'!$F$37*'Budget LP'!DFU37)+('Budget LP'!$F$38*'Budget LP'!DFU38)+('Budget LP'!$F$39*'Budget LP'!DFU39)*Cover!$B$5</f>
        <v>0</v>
      </c>
      <c r="DFT19" s="250">
        <f>('Budget LP'!$F$37*'Budget LP'!DFV37)+('Budget LP'!$F$38*'Budget LP'!DFV38)+('Budget LP'!$F$39*'Budget LP'!DFV39)*Cover!$B$5</f>
        <v>0</v>
      </c>
      <c r="DFU19" s="250">
        <f>('Budget LP'!$F$37*'Budget LP'!DFW37)+('Budget LP'!$F$38*'Budget LP'!DFW38)+('Budget LP'!$F$39*'Budget LP'!DFW39)*Cover!$B$5</f>
        <v>0</v>
      </c>
      <c r="DFV19" s="250">
        <f>('Budget LP'!$F$37*'Budget LP'!DFX37)+('Budget LP'!$F$38*'Budget LP'!DFX38)+('Budget LP'!$F$39*'Budget LP'!DFX39)*Cover!$B$5</f>
        <v>0</v>
      </c>
      <c r="DFW19" s="250">
        <f>('Budget LP'!$F$37*'Budget LP'!DFY37)+('Budget LP'!$F$38*'Budget LP'!DFY38)+('Budget LP'!$F$39*'Budget LP'!DFY39)*Cover!$B$5</f>
        <v>0</v>
      </c>
      <c r="DFX19" s="250">
        <f>('Budget LP'!$F$37*'Budget LP'!DFZ37)+('Budget LP'!$F$38*'Budget LP'!DFZ38)+('Budget LP'!$F$39*'Budget LP'!DFZ39)*Cover!$B$5</f>
        <v>0</v>
      </c>
      <c r="DFY19" s="250">
        <f>('Budget LP'!$F$37*'Budget LP'!DGA37)+('Budget LP'!$F$38*'Budget LP'!DGA38)+('Budget LP'!$F$39*'Budget LP'!DGA39)*Cover!$B$5</f>
        <v>0</v>
      </c>
      <c r="DFZ19" s="250">
        <f>('Budget LP'!$F$37*'Budget LP'!DGB37)+('Budget LP'!$F$38*'Budget LP'!DGB38)+('Budget LP'!$F$39*'Budget LP'!DGB39)*Cover!$B$5</f>
        <v>0</v>
      </c>
      <c r="DGA19" s="250">
        <f>('Budget LP'!$F$37*'Budget LP'!DGC37)+('Budget LP'!$F$38*'Budget LP'!DGC38)+('Budget LP'!$F$39*'Budget LP'!DGC39)*Cover!$B$5</f>
        <v>0</v>
      </c>
      <c r="DGB19" s="250">
        <f>('Budget LP'!$F$37*'Budget LP'!DGD37)+('Budget LP'!$F$38*'Budget LP'!DGD38)+('Budget LP'!$F$39*'Budget LP'!DGD39)*Cover!$B$5</f>
        <v>0</v>
      </c>
      <c r="DGC19" s="250">
        <f>('Budget LP'!$F$37*'Budget LP'!DGE37)+('Budget LP'!$F$38*'Budget LP'!DGE38)+('Budget LP'!$F$39*'Budget LP'!DGE39)*Cover!$B$5</f>
        <v>0</v>
      </c>
      <c r="DGD19" s="250">
        <f>('Budget LP'!$F$37*'Budget LP'!DGF37)+('Budget LP'!$F$38*'Budget LP'!DGF38)+('Budget LP'!$F$39*'Budget LP'!DGF39)*Cover!$B$5</f>
        <v>0</v>
      </c>
      <c r="DGE19" s="250">
        <f>('Budget LP'!$F$37*'Budget LP'!DGG37)+('Budget LP'!$F$38*'Budget LP'!DGG38)+('Budget LP'!$F$39*'Budget LP'!DGG39)*Cover!$B$5</f>
        <v>0</v>
      </c>
      <c r="DGF19" s="250">
        <f>('Budget LP'!$F$37*'Budget LP'!DGH37)+('Budget LP'!$F$38*'Budget LP'!DGH38)+('Budget LP'!$F$39*'Budget LP'!DGH39)*Cover!$B$5</f>
        <v>0</v>
      </c>
      <c r="DGG19" s="250">
        <f>('Budget LP'!$F$37*'Budget LP'!DGI37)+('Budget LP'!$F$38*'Budget LP'!DGI38)+('Budget LP'!$F$39*'Budget LP'!DGI39)*Cover!$B$5</f>
        <v>0</v>
      </c>
      <c r="DGH19" s="250">
        <f>('Budget LP'!$F$37*'Budget LP'!DGJ37)+('Budget LP'!$F$38*'Budget LP'!DGJ38)+('Budget LP'!$F$39*'Budget LP'!DGJ39)*Cover!$B$5</f>
        <v>0</v>
      </c>
      <c r="DGI19" s="250">
        <f>('Budget LP'!$F$37*'Budget LP'!DGK37)+('Budget LP'!$F$38*'Budget LP'!DGK38)+('Budget LP'!$F$39*'Budget LP'!DGK39)*Cover!$B$5</f>
        <v>0</v>
      </c>
      <c r="DGJ19" s="250">
        <f>('Budget LP'!$F$37*'Budget LP'!DGL37)+('Budget LP'!$F$38*'Budget LP'!DGL38)+('Budget LP'!$F$39*'Budget LP'!DGL39)*Cover!$B$5</f>
        <v>0</v>
      </c>
      <c r="DGK19" s="250">
        <f>('Budget LP'!$F$37*'Budget LP'!DGM37)+('Budget LP'!$F$38*'Budget LP'!DGM38)+('Budget LP'!$F$39*'Budget LP'!DGM39)*Cover!$B$5</f>
        <v>0</v>
      </c>
      <c r="DGL19" s="250">
        <f>('Budget LP'!$F$37*'Budget LP'!DGN37)+('Budget LP'!$F$38*'Budget LP'!DGN38)+('Budget LP'!$F$39*'Budget LP'!DGN39)*Cover!$B$5</f>
        <v>0</v>
      </c>
      <c r="DGM19" s="250">
        <f>('Budget LP'!$F$37*'Budget LP'!DGO37)+('Budget LP'!$F$38*'Budget LP'!DGO38)+('Budget LP'!$F$39*'Budget LP'!DGO39)*Cover!$B$5</f>
        <v>0</v>
      </c>
      <c r="DGN19" s="250">
        <f>('Budget LP'!$F$37*'Budget LP'!DGP37)+('Budget LP'!$F$38*'Budget LP'!DGP38)+('Budget LP'!$F$39*'Budget LP'!DGP39)*Cover!$B$5</f>
        <v>0</v>
      </c>
      <c r="DGO19" s="250">
        <f>('Budget LP'!$F$37*'Budget LP'!DGQ37)+('Budget LP'!$F$38*'Budget LP'!DGQ38)+('Budget LP'!$F$39*'Budget LP'!DGQ39)*Cover!$B$5</f>
        <v>0</v>
      </c>
      <c r="DGP19" s="250">
        <f>('Budget LP'!$F$37*'Budget LP'!DGR37)+('Budget LP'!$F$38*'Budget LP'!DGR38)+('Budget LP'!$F$39*'Budget LP'!DGR39)*Cover!$B$5</f>
        <v>0</v>
      </c>
      <c r="DGQ19" s="250">
        <f>('Budget LP'!$F$37*'Budget LP'!DGS37)+('Budget LP'!$F$38*'Budget LP'!DGS38)+('Budget LP'!$F$39*'Budget LP'!DGS39)*Cover!$B$5</f>
        <v>0</v>
      </c>
      <c r="DGR19" s="250">
        <f>('Budget LP'!$F$37*'Budget LP'!DGT37)+('Budget LP'!$F$38*'Budget LP'!DGT38)+('Budget LP'!$F$39*'Budget LP'!DGT39)*Cover!$B$5</f>
        <v>0</v>
      </c>
      <c r="DGS19" s="250">
        <f>('Budget LP'!$F$37*'Budget LP'!DGU37)+('Budget LP'!$F$38*'Budget LP'!DGU38)+('Budget LP'!$F$39*'Budget LP'!DGU39)*Cover!$B$5</f>
        <v>0</v>
      </c>
      <c r="DGT19" s="250">
        <f>('Budget LP'!$F$37*'Budget LP'!DGV37)+('Budget LP'!$F$38*'Budget LP'!DGV38)+('Budget LP'!$F$39*'Budget LP'!DGV39)*Cover!$B$5</f>
        <v>0</v>
      </c>
      <c r="DGU19" s="250">
        <f>('Budget LP'!$F$37*'Budget LP'!DGW37)+('Budget LP'!$F$38*'Budget LP'!DGW38)+('Budget LP'!$F$39*'Budget LP'!DGW39)*Cover!$B$5</f>
        <v>0</v>
      </c>
      <c r="DGV19" s="250">
        <f>('Budget LP'!$F$37*'Budget LP'!DGX37)+('Budget LP'!$F$38*'Budget LP'!DGX38)+('Budget LP'!$F$39*'Budget LP'!DGX39)*Cover!$B$5</f>
        <v>0</v>
      </c>
      <c r="DGW19" s="250">
        <f>('Budget LP'!$F$37*'Budget LP'!DGY37)+('Budget LP'!$F$38*'Budget LP'!DGY38)+('Budget LP'!$F$39*'Budget LP'!DGY39)*Cover!$B$5</f>
        <v>0</v>
      </c>
      <c r="DGX19" s="250">
        <f>('Budget LP'!$F$37*'Budget LP'!DGZ37)+('Budget LP'!$F$38*'Budget LP'!DGZ38)+('Budget LP'!$F$39*'Budget LP'!DGZ39)*Cover!$B$5</f>
        <v>0</v>
      </c>
      <c r="DGY19" s="250">
        <f>('Budget LP'!$F$37*'Budget LP'!DHA37)+('Budget LP'!$F$38*'Budget LP'!DHA38)+('Budget LP'!$F$39*'Budget LP'!DHA39)*Cover!$B$5</f>
        <v>0</v>
      </c>
      <c r="DGZ19" s="250">
        <f>('Budget LP'!$F$37*'Budget LP'!DHB37)+('Budget LP'!$F$38*'Budget LP'!DHB38)+('Budget LP'!$F$39*'Budget LP'!DHB39)*Cover!$B$5</f>
        <v>0</v>
      </c>
      <c r="DHA19" s="250">
        <f>('Budget LP'!$F$37*'Budget LP'!DHC37)+('Budget LP'!$F$38*'Budget LP'!DHC38)+('Budget LP'!$F$39*'Budget LP'!DHC39)*Cover!$B$5</f>
        <v>0</v>
      </c>
      <c r="DHB19" s="250">
        <f>('Budget LP'!$F$37*'Budget LP'!DHD37)+('Budget LP'!$F$38*'Budget LP'!DHD38)+('Budget LP'!$F$39*'Budget LP'!DHD39)*Cover!$B$5</f>
        <v>0</v>
      </c>
      <c r="DHC19" s="250">
        <f>('Budget LP'!$F$37*'Budget LP'!DHE37)+('Budget LP'!$F$38*'Budget LP'!DHE38)+('Budget LP'!$F$39*'Budget LP'!DHE39)*Cover!$B$5</f>
        <v>0</v>
      </c>
      <c r="DHD19" s="250">
        <f>('Budget LP'!$F$37*'Budget LP'!DHF37)+('Budget LP'!$F$38*'Budget LP'!DHF38)+('Budget LP'!$F$39*'Budget LP'!DHF39)*Cover!$B$5</f>
        <v>0</v>
      </c>
      <c r="DHE19" s="250">
        <f>('Budget LP'!$F$37*'Budget LP'!DHG37)+('Budget LP'!$F$38*'Budget LP'!DHG38)+('Budget LP'!$F$39*'Budget LP'!DHG39)*Cover!$B$5</f>
        <v>0</v>
      </c>
      <c r="DHF19" s="250">
        <f>('Budget LP'!$F$37*'Budget LP'!DHH37)+('Budget LP'!$F$38*'Budget LP'!DHH38)+('Budget LP'!$F$39*'Budget LP'!DHH39)*Cover!$B$5</f>
        <v>0</v>
      </c>
      <c r="DHG19" s="250">
        <f>('Budget LP'!$F$37*'Budget LP'!DHI37)+('Budget LP'!$F$38*'Budget LP'!DHI38)+('Budget LP'!$F$39*'Budget LP'!DHI39)*Cover!$B$5</f>
        <v>0</v>
      </c>
      <c r="DHH19" s="250">
        <f>('Budget LP'!$F$37*'Budget LP'!DHJ37)+('Budget LP'!$F$38*'Budget LP'!DHJ38)+('Budget LP'!$F$39*'Budget LP'!DHJ39)*Cover!$B$5</f>
        <v>0</v>
      </c>
      <c r="DHI19" s="250">
        <f>('Budget LP'!$F$37*'Budget LP'!DHK37)+('Budget LP'!$F$38*'Budget LP'!DHK38)+('Budget LP'!$F$39*'Budget LP'!DHK39)*Cover!$B$5</f>
        <v>0</v>
      </c>
      <c r="DHJ19" s="250">
        <f>('Budget LP'!$F$37*'Budget LP'!DHL37)+('Budget LP'!$F$38*'Budget LP'!DHL38)+('Budget LP'!$F$39*'Budget LP'!DHL39)*Cover!$B$5</f>
        <v>0</v>
      </c>
      <c r="DHK19" s="250">
        <f>('Budget LP'!$F$37*'Budget LP'!DHM37)+('Budget LP'!$F$38*'Budget LP'!DHM38)+('Budget LP'!$F$39*'Budget LP'!DHM39)*Cover!$B$5</f>
        <v>0</v>
      </c>
      <c r="DHL19" s="250">
        <f>('Budget LP'!$F$37*'Budget LP'!DHN37)+('Budget LP'!$F$38*'Budget LP'!DHN38)+('Budget LP'!$F$39*'Budget LP'!DHN39)*Cover!$B$5</f>
        <v>0</v>
      </c>
      <c r="DHM19" s="250">
        <f>('Budget LP'!$F$37*'Budget LP'!DHO37)+('Budget LP'!$F$38*'Budget LP'!DHO38)+('Budget LP'!$F$39*'Budget LP'!DHO39)*Cover!$B$5</f>
        <v>0</v>
      </c>
      <c r="DHN19" s="250">
        <f>('Budget LP'!$F$37*'Budget LP'!DHP37)+('Budget LP'!$F$38*'Budget LP'!DHP38)+('Budget LP'!$F$39*'Budget LP'!DHP39)*Cover!$B$5</f>
        <v>0</v>
      </c>
      <c r="DHO19" s="250">
        <f>('Budget LP'!$F$37*'Budget LP'!DHQ37)+('Budget LP'!$F$38*'Budget LP'!DHQ38)+('Budget LP'!$F$39*'Budget LP'!DHQ39)*Cover!$B$5</f>
        <v>0</v>
      </c>
      <c r="DHP19" s="250">
        <f>('Budget LP'!$F$37*'Budget LP'!DHR37)+('Budget LP'!$F$38*'Budget LP'!DHR38)+('Budget LP'!$F$39*'Budget LP'!DHR39)*Cover!$B$5</f>
        <v>0</v>
      </c>
      <c r="DHQ19" s="250">
        <f>('Budget LP'!$F$37*'Budget LP'!DHS37)+('Budget LP'!$F$38*'Budget LP'!DHS38)+('Budget LP'!$F$39*'Budget LP'!DHS39)*Cover!$B$5</f>
        <v>0</v>
      </c>
      <c r="DHR19" s="250">
        <f>('Budget LP'!$F$37*'Budget LP'!DHT37)+('Budget LP'!$F$38*'Budget LP'!DHT38)+('Budget LP'!$F$39*'Budget LP'!DHT39)*Cover!$B$5</f>
        <v>0</v>
      </c>
      <c r="DHS19" s="250">
        <f>('Budget LP'!$F$37*'Budget LP'!DHU37)+('Budget LP'!$F$38*'Budget LP'!DHU38)+('Budget LP'!$F$39*'Budget LP'!DHU39)*Cover!$B$5</f>
        <v>0</v>
      </c>
      <c r="DHT19" s="250">
        <f>('Budget LP'!$F$37*'Budget LP'!DHV37)+('Budget LP'!$F$38*'Budget LP'!DHV38)+('Budget LP'!$F$39*'Budget LP'!DHV39)*Cover!$B$5</f>
        <v>0</v>
      </c>
      <c r="DHU19" s="250">
        <f>('Budget LP'!$F$37*'Budget LP'!DHW37)+('Budget LP'!$F$38*'Budget LP'!DHW38)+('Budget LP'!$F$39*'Budget LP'!DHW39)*Cover!$B$5</f>
        <v>0</v>
      </c>
      <c r="DHV19" s="250">
        <f>('Budget LP'!$F$37*'Budget LP'!DHX37)+('Budget LP'!$F$38*'Budget LP'!DHX38)+('Budget LP'!$F$39*'Budget LP'!DHX39)*Cover!$B$5</f>
        <v>0</v>
      </c>
      <c r="DHW19" s="250">
        <f>('Budget LP'!$F$37*'Budget LP'!DHY37)+('Budget LP'!$F$38*'Budget LP'!DHY38)+('Budget LP'!$F$39*'Budget LP'!DHY39)*Cover!$B$5</f>
        <v>0</v>
      </c>
      <c r="DHX19" s="250">
        <f>('Budget LP'!$F$37*'Budget LP'!DHZ37)+('Budget LP'!$F$38*'Budget LP'!DHZ38)+('Budget LP'!$F$39*'Budget LP'!DHZ39)*Cover!$B$5</f>
        <v>0</v>
      </c>
      <c r="DHY19" s="250">
        <f>('Budget LP'!$F$37*'Budget LP'!DIA37)+('Budget LP'!$F$38*'Budget LP'!DIA38)+('Budget LP'!$F$39*'Budget LP'!DIA39)*Cover!$B$5</f>
        <v>0</v>
      </c>
      <c r="DHZ19" s="250">
        <f>('Budget LP'!$F$37*'Budget LP'!DIB37)+('Budget LP'!$F$38*'Budget LP'!DIB38)+('Budget LP'!$F$39*'Budget LP'!DIB39)*Cover!$B$5</f>
        <v>0</v>
      </c>
      <c r="DIA19" s="250">
        <f>('Budget LP'!$F$37*'Budget LP'!DIC37)+('Budget LP'!$F$38*'Budget LP'!DIC38)+('Budget LP'!$F$39*'Budget LP'!DIC39)*Cover!$B$5</f>
        <v>0</v>
      </c>
      <c r="DIB19" s="250">
        <f>('Budget LP'!$F$37*'Budget LP'!DID37)+('Budget LP'!$F$38*'Budget LP'!DID38)+('Budget LP'!$F$39*'Budget LP'!DID39)*Cover!$B$5</f>
        <v>0</v>
      </c>
      <c r="DIC19" s="250">
        <f>('Budget LP'!$F$37*'Budget LP'!DIE37)+('Budget LP'!$F$38*'Budget LP'!DIE38)+('Budget LP'!$F$39*'Budget LP'!DIE39)*Cover!$B$5</f>
        <v>0</v>
      </c>
      <c r="DID19" s="250">
        <f>('Budget LP'!$F$37*'Budget LP'!DIF37)+('Budget LP'!$F$38*'Budget LP'!DIF38)+('Budget LP'!$F$39*'Budget LP'!DIF39)*Cover!$B$5</f>
        <v>0</v>
      </c>
      <c r="DIE19" s="250">
        <f>('Budget LP'!$F$37*'Budget LP'!DIG37)+('Budget LP'!$F$38*'Budget LP'!DIG38)+('Budget LP'!$F$39*'Budget LP'!DIG39)*Cover!$B$5</f>
        <v>0</v>
      </c>
      <c r="DIF19" s="250">
        <f>('Budget LP'!$F$37*'Budget LP'!DIH37)+('Budget LP'!$F$38*'Budget LP'!DIH38)+('Budget LP'!$F$39*'Budget LP'!DIH39)*Cover!$B$5</f>
        <v>0</v>
      </c>
      <c r="DIG19" s="250">
        <f>('Budget LP'!$F$37*'Budget LP'!DII37)+('Budget LP'!$F$38*'Budget LP'!DII38)+('Budget LP'!$F$39*'Budget LP'!DII39)*Cover!$B$5</f>
        <v>0</v>
      </c>
      <c r="DIH19" s="250">
        <f>('Budget LP'!$F$37*'Budget LP'!DIJ37)+('Budget LP'!$F$38*'Budget LP'!DIJ38)+('Budget LP'!$F$39*'Budget LP'!DIJ39)*Cover!$B$5</f>
        <v>0</v>
      </c>
      <c r="DII19" s="250">
        <f>('Budget LP'!$F$37*'Budget LP'!DIK37)+('Budget LP'!$F$38*'Budget LP'!DIK38)+('Budget LP'!$F$39*'Budget LP'!DIK39)*Cover!$B$5</f>
        <v>0</v>
      </c>
      <c r="DIJ19" s="250">
        <f>('Budget LP'!$F$37*'Budget LP'!DIL37)+('Budget LP'!$F$38*'Budget LP'!DIL38)+('Budget LP'!$F$39*'Budget LP'!DIL39)*Cover!$B$5</f>
        <v>0</v>
      </c>
      <c r="DIK19" s="250">
        <f>('Budget LP'!$F$37*'Budget LP'!DIM37)+('Budget LP'!$F$38*'Budget LP'!DIM38)+('Budget LP'!$F$39*'Budget LP'!DIM39)*Cover!$B$5</f>
        <v>0</v>
      </c>
      <c r="DIL19" s="250">
        <f>('Budget LP'!$F$37*'Budget LP'!DIN37)+('Budget LP'!$F$38*'Budget LP'!DIN38)+('Budget LP'!$F$39*'Budget LP'!DIN39)*Cover!$B$5</f>
        <v>0</v>
      </c>
      <c r="DIM19" s="250">
        <f>('Budget LP'!$F$37*'Budget LP'!DIO37)+('Budget LP'!$F$38*'Budget LP'!DIO38)+('Budget LP'!$F$39*'Budget LP'!DIO39)*Cover!$B$5</f>
        <v>0</v>
      </c>
      <c r="DIN19" s="250">
        <f>('Budget LP'!$F$37*'Budget LP'!DIP37)+('Budget LP'!$F$38*'Budget LP'!DIP38)+('Budget LP'!$F$39*'Budget LP'!DIP39)*Cover!$B$5</f>
        <v>0</v>
      </c>
      <c r="DIO19" s="250">
        <f>('Budget LP'!$F$37*'Budget LP'!DIQ37)+('Budget LP'!$F$38*'Budget LP'!DIQ38)+('Budget LP'!$F$39*'Budget LP'!DIQ39)*Cover!$B$5</f>
        <v>0</v>
      </c>
      <c r="DIP19" s="250">
        <f>('Budget LP'!$F$37*'Budget LP'!DIR37)+('Budget LP'!$F$38*'Budget LP'!DIR38)+('Budget LP'!$F$39*'Budget LP'!DIR39)*Cover!$B$5</f>
        <v>0</v>
      </c>
      <c r="DIQ19" s="250">
        <f>('Budget LP'!$F$37*'Budget LP'!DIS37)+('Budget LP'!$F$38*'Budget LP'!DIS38)+('Budget LP'!$F$39*'Budget LP'!DIS39)*Cover!$B$5</f>
        <v>0</v>
      </c>
      <c r="DIR19" s="250">
        <f>('Budget LP'!$F$37*'Budget LP'!DIT37)+('Budget LP'!$F$38*'Budget LP'!DIT38)+('Budget LP'!$F$39*'Budget LP'!DIT39)*Cover!$B$5</f>
        <v>0</v>
      </c>
      <c r="DIS19" s="250">
        <f>('Budget LP'!$F$37*'Budget LP'!DIU37)+('Budget LP'!$F$38*'Budget LP'!DIU38)+('Budget LP'!$F$39*'Budget LP'!DIU39)*Cover!$B$5</f>
        <v>0</v>
      </c>
      <c r="DIT19" s="250">
        <f>('Budget LP'!$F$37*'Budget LP'!DIV37)+('Budget LP'!$F$38*'Budget LP'!DIV38)+('Budget LP'!$F$39*'Budget LP'!DIV39)*Cover!$B$5</f>
        <v>0</v>
      </c>
      <c r="DIU19" s="250">
        <f>('Budget LP'!$F$37*'Budget LP'!DIW37)+('Budget LP'!$F$38*'Budget LP'!DIW38)+('Budget LP'!$F$39*'Budget LP'!DIW39)*Cover!$B$5</f>
        <v>0</v>
      </c>
      <c r="DIV19" s="250">
        <f>('Budget LP'!$F$37*'Budget LP'!DIX37)+('Budget LP'!$F$38*'Budget LP'!DIX38)+('Budget LP'!$F$39*'Budget LP'!DIX39)*Cover!$B$5</f>
        <v>0</v>
      </c>
      <c r="DIW19" s="250">
        <f>('Budget LP'!$F$37*'Budget LP'!DIY37)+('Budget LP'!$F$38*'Budget LP'!DIY38)+('Budget LP'!$F$39*'Budget LP'!DIY39)*Cover!$B$5</f>
        <v>0</v>
      </c>
      <c r="DIX19" s="250">
        <f>('Budget LP'!$F$37*'Budget LP'!DIZ37)+('Budget LP'!$F$38*'Budget LP'!DIZ38)+('Budget LP'!$F$39*'Budget LP'!DIZ39)*Cover!$B$5</f>
        <v>0</v>
      </c>
      <c r="DIY19" s="250">
        <f>('Budget LP'!$F$37*'Budget LP'!DJA37)+('Budget LP'!$F$38*'Budget LP'!DJA38)+('Budget LP'!$F$39*'Budget LP'!DJA39)*Cover!$B$5</f>
        <v>0</v>
      </c>
      <c r="DIZ19" s="250">
        <f>('Budget LP'!$F$37*'Budget LP'!DJB37)+('Budget LP'!$F$38*'Budget LP'!DJB38)+('Budget LP'!$F$39*'Budget LP'!DJB39)*Cover!$B$5</f>
        <v>0</v>
      </c>
      <c r="DJA19" s="250">
        <f>('Budget LP'!$F$37*'Budget LP'!DJC37)+('Budget LP'!$F$38*'Budget LP'!DJC38)+('Budget LP'!$F$39*'Budget LP'!DJC39)*Cover!$B$5</f>
        <v>0</v>
      </c>
      <c r="DJB19" s="250">
        <f>('Budget LP'!$F$37*'Budget LP'!DJD37)+('Budget LP'!$F$38*'Budget LP'!DJD38)+('Budget LP'!$F$39*'Budget LP'!DJD39)*Cover!$B$5</f>
        <v>0</v>
      </c>
      <c r="DJC19" s="250">
        <f>('Budget LP'!$F$37*'Budget LP'!DJE37)+('Budget LP'!$F$38*'Budget LP'!DJE38)+('Budget LP'!$F$39*'Budget LP'!DJE39)*Cover!$B$5</f>
        <v>0</v>
      </c>
      <c r="DJD19" s="250">
        <f>('Budget LP'!$F$37*'Budget LP'!DJF37)+('Budget LP'!$F$38*'Budget LP'!DJF38)+('Budget LP'!$F$39*'Budget LP'!DJF39)*Cover!$B$5</f>
        <v>0</v>
      </c>
      <c r="DJE19" s="250">
        <f>('Budget LP'!$F$37*'Budget LP'!DJG37)+('Budget LP'!$F$38*'Budget LP'!DJG38)+('Budget LP'!$F$39*'Budget LP'!DJG39)*Cover!$B$5</f>
        <v>0</v>
      </c>
      <c r="DJF19" s="250">
        <f>('Budget LP'!$F$37*'Budget LP'!DJH37)+('Budget LP'!$F$38*'Budget LP'!DJH38)+('Budget LP'!$F$39*'Budget LP'!DJH39)*Cover!$B$5</f>
        <v>0</v>
      </c>
      <c r="DJG19" s="250">
        <f>('Budget LP'!$F$37*'Budget LP'!DJI37)+('Budget LP'!$F$38*'Budget LP'!DJI38)+('Budget LP'!$F$39*'Budget LP'!DJI39)*Cover!$B$5</f>
        <v>0</v>
      </c>
      <c r="DJH19" s="250">
        <f>('Budget LP'!$F$37*'Budget LP'!DJJ37)+('Budget LP'!$F$38*'Budget LP'!DJJ38)+('Budget LP'!$F$39*'Budget LP'!DJJ39)*Cover!$B$5</f>
        <v>0</v>
      </c>
      <c r="DJI19" s="250">
        <f>('Budget LP'!$F$37*'Budget LP'!DJK37)+('Budget LP'!$F$38*'Budget LP'!DJK38)+('Budget LP'!$F$39*'Budget LP'!DJK39)*Cover!$B$5</f>
        <v>0</v>
      </c>
      <c r="DJJ19" s="250">
        <f>('Budget LP'!$F$37*'Budget LP'!DJL37)+('Budget LP'!$F$38*'Budget LP'!DJL38)+('Budget LP'!$F$39*'Budget LP'!DJL39)*Cover!$B$5</f>
        <v>0</v>
      </c>
      <c r="DJK19" s="250">
        <f>('Budget LP'!$F$37*'Budget LP'!DJM37)+('Budget LP'!$F$38*'Budget LP'!DJM38)+('Budget LP'!$F$39*'Budget LP'!DJM39)*Cover!$B$5</f>
        <v>0</v>
      </c>
      <c r="DJL19" s="250">
        <f>('Budget LP'!$F$37*'Budget LP'!DJN37)+('Budget LP'!$F$38*'Budget LP'!DJN38)+('Budget LP'!$F$39*'Budget LP'!DJN39)*Cover!$B$5</f>
        <v>0</v>
      </c>
      <c r="DJM19" s="250">
        <f>('Budget LP'!$F$37*'Budget LP'!DJO37)+('Budget LP'!$F$38*'Budget LP'!DJO38)+('Budget LP'!$F$39*'Budget LP'!DJO39)*Cover!$B$5</f>
        <v>0</v>
      </c>
      <c r="DJN19" s="250">
        <f>('Budget LP'!$F$37*'Budget LP'!DJP37)+('Budget LP'!$F$38*'Budget LP'!DJP38)+('Budget LP'!$F$39*'Budget LP'!DJP39)*Cover!$B$5</f>
        <v>0</v>
      </c>
      <c r="DJO19" s="250">
        <f>('Budget LP'!$F$37*'Budget LP'!DJQ37)+('Budget LP'!$F$38*'Budget LP'!DJQ38)+('Budget LP'!$F$39*'Budget LP'!DJQ39)*Cover!$B$5</f>
        <v>0</v>
      </c>
      <c r="DJP19" s="250">
        <f>('Budget LP'!$F$37*'Budget LP'!DJR37)+('Budget LP'!$F$38*'Budget LP'!DJR38)+('Budget LP'!$F$39*'Budget LP'!DJR39)*Cover!$B$5</f>
        <v>0</v>
      </c>
      <c r="DJQ19" s="250">
        <f>('Budget LP'!$F$37*'Budget LP'!DJS37)+('Budget LP'!$F$38*'Budget LP'!DJS38)+('Budget LP'!$F$39*'Budget LP'!DJS39)*Cover!$B$5</f>
        <v>0</v>
      </c>
      <c r="DJR19" s="250">
        <f>('Budget LP'!$F$37*'Budget LP'!DJT37)+('Budget LP'!$F$38*'Budget LP'!DJT38)+('Budget LP'!$F$39*'Budget LP'!DJT39)*Cover!$B$5</f>
        <v>0</v>
      </c>
      <c r="DJS19" s="250">
        <f>('Budget LP'!$F$37*'Budget LP'!DJU37)+('Budget LP'!$F$38*'Budget LP'!DJU38)+('Budget LP'!$F$39*'Budget LP'!DJU39)*Cover!$B$5</f>
        <v>0</v>
      </c>
      <c r="DJT19" s="250">
        <f>('Budget LP'!$F$37*'Budget LP'!DJV37)+('Budget LP'!$F$38*'Budget LP'!DJV38)+('Budget LP'!$F$39*'Budget LP'!DJV39)*Cover!$B$5</f>
        <v>0</v>
      </c>
      <c r="DJU19" s="250">
        <f>('Budget LP'!$F$37*'Budget LP'!DJW37)+('Budget LP'!$F$38*'Budget LP'!DJW38)+('Budget LP'!$F$39*'Budget LP'!DJW39)*Cover!$B$5</f>
        <v>0</v>
      </c>
      <c r="DJV19" s="250">
        <f>('Budget LP'!$F$37*'Budget LP'!DJX37)+('Budget LP'!$F$38*'Budget LP'!DJX38)+('Budget LP'!$F$39*'Budget LP'!DJX39)*Cover!$B$5</f>
        <v>0</v>
      </c>
      <c r="DJW19" s="250">
        <f>('Budget LP'!$F$37*'Budget LP'!DJY37)+('Budget LP'!$F$38*'Budget LP'!DJY38)+('Budget LP'!$F$39*'Budget LP'!DJY39)*Cover!$B$5</f>
        <v>0</v>
      </c>
      <c r="DJX19" s="250">
        <f>('Budget LP'!$F$37*'Budget LP'!DJZ37)+('Budget LP'!$F$38*'Budget LP'!DJZ38)+('Budget LP'!$F$39*'Budget LP'!DJZ39)*Cover!$B$5</f>
        <v>0</v>
      </c>
      <c r="DJY19" s="250">
        <f>('Budget LP'!$F$37*'Budget LP'!DKA37)+('Budget LP'!$F$38*'Budget LP'!DKA38)+('Budget LP'!$F$39*'Budget LP'!DKA39)*Cover!$B$5</f>
        <v>0</v>
      </c>
      <c r="DJZ19" s="250">
        <f>('Budget LP'!$F$37*'Budget LP'!DKB37)+('Budget LP'!$F$38*'Budget LP'!DKB38)+('Budget LP'!$F$39*'Budget LP'!DKB39)*Cover!$B$5</f>
        <v>0</v>
      </c>
      <c r="DKA19" s="250">
        <f>('Budget LP'!$F$37*'Budget LP'!DKC37)+('Budget LP'!$F$38*'Budget LP'!DKC38)+('Budget LP'!$F$39*'Budget LP'!DKC39)*Cover!$B$5</f>
        <v>0</v>
      </c>
      <c r="DKB19" s="250">
        <f>('Budget LP'!$F$37*'Budget LP'!DKD37)+('Budget LP'!$F$38*'Budget LP'!DKD38)+('Budget LP'!$F$39*'Budget LP'!DKD39)*Cover!$B$5</f>
        <v>0</v>
      </c>
      <c r="DKC19" s="250">
        <f>('Budget LP'!$F$37*'Budget LP'!DKE37)+('Budget LP'!$F$38*'Budget LP'!DKE38)+('Budget LP'!$F$39*'Budget LP'!DKE39)*Cover!$B$5</f>
        <v>0</v>
      </c>
      <c r="DKD19" s="250">
        <f>('Budget LP'!$F$37*'Budget LP'!DKF37)+('Budget LP'!$F$38*'Budget LP'!DKF38)+('Budget LP'!$F$39*'Budget LP'!DKF39)*Cover!$B$5</f>
        <v>0</v>
      </c>
      <c r="DKE19" s="250">
        <f>('Budget LP'!$F$37*'Budget LP'!DKG37)+('Budget LP'!$F$38*'Budget LP'!DKG38)+('Budget LP'!$F$39*'Budget LP'!DKG39)*Cover!$B$5</f>
        <v>0</v>
      </c>
      <c r="DKF19" s="250">
        <f>('Budget LP'!$F$37*'Budget LP'!DKH37)+('Budget LP'!$F$38*'Budget LP'!DKH38)+('Budget LP'!$F$39*'Budget LP'!DKH39)*Cover!$B$5</f>
        <v>0</v>
      </c>
      <c r="DKG19" s="250">
        <f>('Budget LP'!$F$37*'Budget LP'!DKI37)+('Budget LP'!$F$38*'Budget LP'!DKI38)+('Budget LP'!$F$39*'Budget LP'!DKI39)*Cover!$B$5</f>
        <v>0</v>
      </c>
      <c r="DKH19" s="250">
        <f>('Budget LP'!$F$37*'Budget LP'!DKJ37)+('Budget LP'!$F$38*'Budget LP'!DKJ38)+('Budget LP'!$F$39*'Budget LP'!DKJ39)*Cover!$B$5</f>
        <v>0</v>
      </c>
      <c r="DKI19" s="250">
        <f>('Budget LP'!$F$37*'Budget LP'!DKK37)+('Budget LP'!$F$38*'Budget LP'!DKK38)+('Budget LP'!$F$39*'Budget LP'!DKK39)*Cover!$B$5</f>
        <v>0</v>
      </c>
      <c r="DKJ19" s="250">
        <f>('Budget LP'!$F$37*'Budget LP'!DKL37)+('Budget LP'!$F$38*'Budget LP'!DKL38)+('Budget LP'!$F$39*'Budget LP'!DKL39)*Cover!$B$5</f>
        <v>0</v>
      </c>
      <c r="DKK19" s="250">
        <f>('Budget LP'!$F$37*'Budget LP'!DKM37)+('Budget LP'!$F$38*'Budget LP'!DKM38)+('Budget LP'!$F$39*'Budget LP'!DKM39)*Cover!$B$5</f>
        <v>0</v>
      </c>
      <c r="DKL19" s="250">
        <f>('Budget LP'!$F$37*'Budget LP'!DKN37)+('Budget LP'!$F$38*'Budget LP'!DKN38)+('Budget LP'!$F$39*'Budget LP'!DKN39)*Cover!$B$5</f>
        <v>0</v>
      </c>
      <c r="DKM19" s="250">
        <f>('Budget LP'!$F$37*'Budget LP'!DKO37)+('Budget LP'!$F$38*'Budget LP'!DKO38)+('Budget LP'!$F$39*'Budget LP'!DKO39)*Cover!$B$5</f>
        <v>0</v>
      </c>
      <c r="DKN19" s="250">
        <f>('Budget LP'!$F$37*'Budget LP'!DKP37)+('Budget LP'!$F$38*'Budget LP'!DKP38)+('Budget LP'!$F$39*'Budget LP'!DKP39)*Cover!$B$5</f>
        <v>0</v>
      </c>
      <c r="DKO19" s="250">
        <f>('Budget LP'!$F$37*'Budget LP'!DKQ37)+('Budget LP'!$F$38*'Budget LP'!DKQ38)+('Budget LP'!$F$39*'Budget LP'!DKQ39)*Cover!$B$5</f>
        <v>0</v>
      </c>
      <c r="DKP19" s="250">
        <f>('Budget LP'!$F$37*'Budget LP'!DKR37)+('Budget LP'!$F$38*'Budget LP'!DKR38)+('Budget LP'!$F$39*'Budget LP'!DKR39)*Cover!$B$5</f>
        <v>0</v>
      </c>
      <c r="DKQ19" s="250">
        <f>('Budget LP'!$F$37*'Budget LP'!DKS37)+('Budget LP'!$F$38*'Budget LP'!DKS38)+('Budget LP'!$F$39*'Budget LP'!DKS39)*Cover!$B$5</f>
        <v>0</v>
      </c>
      <c r="DKR19" s="250">
        <f>('Budget LP'!$F$37*'Budget LP'!DKT37)+('Budget LP'!$F$38*'Budget LP'!DKT38)+('Budget LP'!$F$39*'Budget LP'!DKT39)*Cover!$B$5</f>
        <v>0</v>
      </c>
      <c r="DKS19" s="250">
        <f>('Budget LP'!$F$37*'Budget LP'!DKU37)+('Budget LP'!$F$38*'Budget LP'!DKU38)+('Budget LP'!$F$39*'Budget LP'!DKU39)*Cover!$B$5</f>
        <v>0</v>
      </c>
      <c r="DKT19" s="250">
        <f>('Budget LP'!$F$37*'Budget LP'!DKV37)+('Budget LP'!$F$38*'Budget LP'!DKV38)+('Budget LP'!$F$39*'Budget LP'!DKV39)*Cover!$B$5</f>
        <v>0</v>
      </c>
      <c r="DKU19" s="250">
        <f>('Budget LP'!$F$37*'Budget LP'!DKW37)+('Budget LP'!$F$38*'Budget LP'!DKW38)+('Budget LP'!$F$39*'Budget LP'!DKW39)*Cover!$B$5</f>
        <v>0</v>
      </c>
      <c r="DKV19" s="250">
        <f>('Budget LP'!$F$37*'Budget LP'!DKX37)+('Budget LP'!$F$38*'Budget LP'!DKX38)+('Budget LP'!$F$39*'Budget LP'!DKX39)*Cover!$B$5</f>
        <v>0</v>
      </c>
      <c r="DKW19" s="250">
        <f>('Budget LP'!$F$37*'Budget LP'!DKY37)+('Budget LP'!$F$38*'Budget LP'!DKY38)+('Budget LP'!$F$39*'Budget LP'!DKY39)*Cover!$B$5</f>
        <v>0</v>
      </c>
      <c r="DKX19" s="250">
        <f>('Budget LP'!$F$37*'Budget LP'!DKZ37)+('Budget LP'!$F$38*'Budget LP'!DKZ38)+('Budget LP'!$F$39*'Budget LP'!DKZ39)*Cover!$B$5</f>
        <v>0</v>
      </c>
      <c r="DKY19" s="250">
        <f>('Budget LP'!$F$37*'Budget LP'!DLA37)+('Budget LP'!$F$38*'Budget LP'!DLA38)+('Budget LP'!$F$39*'Budget LP'!DLA39)*Cover!$B$5</f>
        <v>0</v>
      </c>
      <c r="DKZ19" s="250">
        <f>('Budget LP'!$F$37*'Budget LP'!DLB37)+('Budget LP'!$F$38*'Budget LP'!DLB38)+('Budget LP'!$F$39*'Budget LP'!DLB39)*Cover!$B$5</f>
        <v>0</v>
      </c>
      <c r="DLA19" s="250">
        <f>('Budget LP'!$F$37*'Budget LP'!DLC37)+('Budget LP'!$F$38*'Budget LP'!DLC38)+('Budget LP'!$F$39*'Budget LP'!DLC39)*Cover!$B$5</f>
        <v>0</v>
      </c>
      <c r="DLB19" s="250">
        <f>('Budget LP'!$F$37*'Budget LP'!DLD37)+('Budget LP'!$F$38*'Budget LP'!DLD38)+('Budget LP'!$F$39*'Budget LP'!DLD39)*Cover!$B$5</f>
        <v>0</v>
      </c>
      <c r="DLC19" s="250">
        <f>('Budget LP'!$F$37*'Budget LP'!DLE37)+('Budget LP'!$F$38*'Budget LP'!DLE38)+('Budget LP'!$F$39*'Budget LP'!DLE39)*Cover!$B$5</f>
        <v>0</v>
      </c>
      <c r="DLD19" s="250">
        <f>('Budget LP'!$F$37*'Budget LP'!DLF37)+('Budget LP'!$F$38*'Budget LP'!DLF38)+('Budget LP'!$F$39*'Budget LP'!DLF39)*Cover!$B$5</f>
        <v>0</v>
      </c>
      <c r="DLE19" s="250">
        <f>('Budget LP'!$F$37*'Budget LP'!DLG37)+('Budget LP'!$F$38*'Budget LP'!DLG38)+('Budget LP'!$F$39*'Budget LP'!DLG39)*Cover!$B$5</f>
        <v>0</v>
      </c>
      <c r="DLF19" s="250">
        <f>('Budget LP'!$F$37*'Budget LP'!DLH37)+('Budget LP'!$F$38*'Budget LP'!DLH38)+('Budget LP'!$F$39*'Budget LP'!DLH39)*Cover!$B$5</f>
        <v>0</v>
      </c>
      <c r="DLG19" s="250">
        <f>('Budget LP'!$F$37*'Budget LP'!DLI37)+('Budget LP'!$F$38*'Budget LP'!DLI38)+('Budget LP'!$F$39*'Budget LP'!DLI39)*Cover!$B$5</f>
        <v>0</v>
      </c>
      <c r="DLH19" s="250">
        <f>('Budget LP'!$F$37*'Budget LP'!DLJ37)+('Budget LP'!$F$38*'Budget LP'!DLJ38)+('Budget LP'!$F$39*'Budget LP'!DLJ39)*Cover!$B$5</f>
        <v>0</v>
      </c>
      <c r="DLI19" s="250">
        <f>('Budget LP'!$F$37*'Budget LP'!DLK37)+('Budget LP'!$F$38*'Budget LP'!DLK38)+('Budget LP'!$F$39*'Budget LP'!DLK39)*Cover!$B$5</f>
        <v>0</v>
      </c>
      <c r="DLJ19" s="250">
        <f>('Budget LP'!$F$37*'Budget LP'!DLL37)+('Budget LP'!$F$38*'Budget LP'!DLL38)+('Budget LP'!$F$39*'Budget LP'!DLL39)*Cover!$B$5</f>
        <v>0</v>
      </c>
      <c r="DLK19" s="250">
        <f>('Budget LP'!$F$37*'Budget LP'!DLM37)+('Budget LP'!$F$38*'Budget LP'!DLM38)+('Budget LP'!$F$39*'Budget LP'!DLM39)*Cover!$B$5</f>
        <v>0</v>
      </c>
      <c r="DLL19" s="250">
        <f>('Budget LP'!$F$37*'Budget LP'!DLN37)+('Budget LP'!$F$38*'Budget LP'!DLN38)+('Budget LP'!$F$39*'Budget LP'!DLN39)*Cover!$B$5</f>
        <v>0</v>
      </c>
      <c r="DLM19" s="250">
        <f>('Budget LP'!$F$37*'Budget LP'!DLO37)+('Budget LP'!$F$38*'Budget LP'!DLO38)+('Budget LP'!$F$39*'Budget LP'!DLO39)*Cover!$B$5</f>
        <v>0</v>
      </c>
      <c r="DLN19" s="250">
        <f>('Budget LP'!$F$37*'Budget LP'!DLP37)+('Budget LP'!$F$38*'Budget LP'!DLP38)+('Budget LP'!$F$39*'Budget LP'!DLP39)*Cover!$B$5</f>
        <v>0</v>
      </c>
      <c r="DLO19" s="250">
        <f>('Budget LP'!$F$37*'Budget LP'!DLQ37)+('Budget LP'!$F$38*'Budget LP'!DLQ38)+('Budget LP'!$F$39*'Budget LP'!DLQ39)*Cover!$B$5</f>
        <v>0</v>
      </c>
      <c r="DLP19" s="250">
        <f>('Budget LP'!$F$37*'Budget LP'!DLR37)+('Budget LP'!$F$38*'Budget LP'!DLR38)+('Budget LP'!$F$39*'Budget LP'!DLR39)*Cover!$B$5</f>
        <v>0</v>
      </c>
      <c r="DLQ19" s="250">
        <f>('Budget LP'!$F$37*'Budget LP'!DLS37)+('Budget LP'!$F$38*'Budget LP'!DLS38)+('Budget LP'!$F$39*'Budget LP'!DLS39)*Cover!$B$5</f>
        <v>0</v>
      </c>
      <c r="DLR19" s="250">
        <f>('Budget LP'!$F$37*'Budget LP'!DLT37)+('Budget LP'!$F$38*'Budget LP'!DLT38)+('Budget LP'!$F$39*'Budget LP'!DLT39)*Cover!$B$5</f>
        <v>0</v>
      </c>
      <c r="DLS19" s="250">
        <f>('Budget LP'!$F$37*'Budget LP'!DLU37)+('Budget LP'!$F$38*'Budget LP'!DLU38)+('Budget LP'!$F$39*'Budget LP'!DLU39)*Cover!$B$5</f>
        <v>0</v>
      </c>
      <c r="DLT19" s="250">
        <f>('Budget LP'!$F$37*'Budget LP'!DLV37)+('Budget LP'!$F$38*'Budget LP'!DLV38)+('Budget LP'!$F$39*'Budget LP'!DLV39)*Cover!$B$5</f>
        <v>0</v>
      </c>
      <c r="DLU19" s="250">
        <f>('Budget LP'!$F$37*'Budget LP'!DLW37)+('Budget LP'!$F$38*'Budget LP'!DLW38)+('Budget LP'!$F$39*'Budget LP'!DLW39)*Cover!$B$5</f>
        <v>0</v>
      </c>
      <c r="DLV19" s="250">
        <f>('Budget LP'!$F$37*'Budget LP'!DLX37)+('Budget LP'!$F$38*'Budget LP'!DLX38)+('Budget LP'!$F$39*'Budget LP'!DLX39)*Cover!$B$5</f>
        <v>0</v>
      </c>
      <c r="DLW19" s="250">
        <f>('Budget LP'!$F$37*'Budget LP'!DLY37)+('Budget LP'!$F$38*'Budget LP'!DLY38)+('Budget LP'!$F$39*'Budget LP'!DLY39)*Cover!$B$5</f>
        <v>0</v>
      </c>
      <c r="DLX19" s="250">
        <f>('Budget LP'!$F$37*'Budget LP'!DLZ37)+('Budget LP'!$F$38*'Budget LP'!DLZ38)+('Budget LP'!$F$39*'Budget LP'!DLZ39)*Cover!$B$5</f>
        <v>0</v>
      </c>
      <c r="DLY19" s="250">
        <f>('Budget LP'!$F$37*'Budget LP'!DMA37)+('Budget LP'!$F$38*'Budget LP'!DMA38)+('Budget LP'!$F$39*'Budget LP'!DMA39)*Cover!$B$5</f>
        <v>0</v>
      </c>
      <c r="DLZ19" s="250">
        <f>('Budget LP'!$F$37*'Budget LP'!DMB37)+('Budget LP'!$F$38*'Budget LP'!DMB38)+('Budget LP'!$F$39*'Budget LP'!DMB39)*Cover!$B$5</f>
        <v>0</v>
      </c>
      <c r="DMA19" s="250">
        <f>('Budget LP'!$F$37*'Budget LP'!DMC37)+('Budget LP'!$F$38*'Budget LP'!DMC38)+('Budget LP'!$F$39*'Budget LP'!DMC39)*Cover!$B$5</f>
        <v>0</v>
      </c>
      <c r="DMB19" s="250">
        <f>('Budget LP'!$F$37*'Budget LP'!DMD37)+('Budget LP'!$F$38*'Budget LP'!DMD38)+('Budget LP'!$F$39*'Budget LP'!DMD39)*Cover!$B$5</f>
        <v>0</v>
      </c>
      <c r="DMC19" s="250">
        <f>('Budget LP'!$F$37*'Budget LP'!DME37)+('Budget LP'!$F$38*'Budget LP'!DME38)+('Budget LP'!$F$39*'Budget LP'!DME39)*Cover!$B$5</f>
        <v>0</v>
      </c>
      <c r="DMD19" s="250">
        <f>('Budget LP'!$F$37*'Budget LP'!DMF37)+('Budget LP'!$F$38*'Budget LP'!DMF38)+('Budget LP'!$F$39*'Budget LP'!DMF39)*Cover!$B$5</f>
        <v>0</v>
      </c>
      <c r="DME19" s="250">
        <f>('Budget LP'!$F$37*'Budget LP'!DMG37)+('Budget LP'!$F$38*'Budget LP'!DMG38)+('Budget LP'!$F$39*'Budget LP'!DMG39)*Cover!$B$5</f>
        <v>0</v>
      </c>
      <c r="DMF19" s="250">
        <f>('Budget LP'!$F$37*'Budget LP'!DMH37)+('Budget LP'!$F$38*'Budget LP'!DMH38)+('Budget LP'!$F$39*'Budget LP'!DMH39)*Cover!$B$5</f>
        <v>0</v>
      </c>
      <c r="DMG19" s="250">
        <f>('Budget LP'!$F$37*'Budget LP'!DMI37)+('Budget LP'!$F$38*'Budget LP'!DMI38)+('Budget LP'!$F$39*'Budget LP'!DMI39)*Cover!$B$5</f>
        <v>0</v>
      </c>
      <c r="DMH19" s="250">
        <f>('Budget LP'!$F$37*'Budget LP'!DMJ37)+('Budget LP'!$F$38*'Budget LP'!DMJ38)+('Budget LP'!$F$39*'Budget LP'!DMJ39)*Cover!$B$5</f>
        <v>0</v>
      </c>
      <c r="DMI19" s="250">
        <f>('Budget LP'!$F$37*'Budget LP'!DMK37)+('Budget LP'!$F$38*'Budget LP'!DMK38)+('Budget LP'!$F$39*'Budget LP'!DMK39)*Cover!$B$5</f>
        <v>0</v>
      </c>
      <c r="DMJ19" s="250">
        <f>('Budget LP'!$F$37*'Budget LP'!DML37)+('Budget LP'!$F$38*'Budget LP'!DML38)+('Budget LP'!$F$39*'Budget LP'!DML39)*Cover!$B$5</f>
        <v>0</v>
      </c>
      <c r="DMK19" s="250">
        <f>('Budget LP'!$F$37*'Budget LP'!DMM37)+('Budget LP'!$F$38*'Budget LP'!DMM38)+('Budget LP'!$F$39*'Budget LP'!DMM39)*Cover!$B$5</f>
        <v>0</v>
      </c>
      <c r="DML19" s="250">
        <f>('Budget LP'!$F$37*'Budget LP'!DMN37)+('Budget LP'!$F$38*'Budget LP'!DMN38)+('Budget LP'!$F$39*'Budget LP'!DMN39)*Cover!$B$5</f>
        <v>0</v>
      </c>
      <c r="DMM19" s="250">
        <f>('Budget LP'!$F$37*'Budget LP'!DMO37)+('Budget LP'!$F$38*'Budget LP'!DMO38)+('Budget LP'!$F$39*'Budget LP'!DMO39)*Cover!$B$5</f>
        <v>0</v>
      </c>
      <c r="DMN19" s="250">
        <f>('Budget LP'!$F$37*'Budget LP'!DMP37)+('Budget LP'!$F$38*'Budget LP'!DMP38)+('Budget LP'!$F$39*'Budget LP'!DMP39)*Cover!$B$5</f>
        <v>0</v>
      </c>
      <c r="DMO19" s="250">
        <f>('Budget LP'!$F$37*'Budget LP'!DMQ37)+('Budget LP'!$F$38*'Budget LP'!DMQ38)+('Budget LP'!$F$39*'Budget LP'!DMQ39)*Cover!$B$5</f>
        <v>0</v>
      </c>
      <c r="DMP19" s="250">
        <f>('Budget LP'!$F$37*'Budget LP'!DMR37)+('Budget LP'!$F$38*'Budget LP'!DMR38)+('Budget LP'!$F$39*'Budget LP'!DMR39)*Cover!$B$5</f>
        <v>0</v>
      </c>
      <c r="DMQ19" s="250">
        <f>('Budget LP'!$F$37*'Budget LP'!DMS37)+('Budget LP'!$F$38*'Budget LP'!DMS38)+('Budget LP'!$F$39*'Budget LP'!DMS39)*Cover!$B$5</f>
        <v>0</v>
      </c>
      <c r="DMR19" s="250">
        <f>('Budget LP'!$F$37*'Budget LP'!DMT37)+('Budget LP'!$F$38*'Budget LP'!DMT38)+('Budget LP'!$F$39*'Budget LP'!DMT39)*Cover!$B$5</f>
        <v>0</v>
      </c>
      <c r="DMS19" s="250">
        <f>('Budget LP'!$F$37*'Budget LP'!DMU37)+('Budget LP'!$F$38*'Budget LP'!DMU38)+('Budget LP'!$F$39*'Budget LP'!DMU39)*Cover!$B$5</f>
        <v>0</v>
      </c>
      <c r="DMT19" s="250">
        <f>('Budget LP'!$F$37*'Budget LP'!DMV37)+('Budget LP'!$F$38*'Budget LP'!DMV38)+('Budget LP'!$F$39*'Budget LP'!DMV39)*Cover!$B$5</f>
        <v>0</v>
      </c>
      <c r="DMU19" s="250">
        <f>('Budget LP'!$F$37*'Budget LP'!DMW37)+('Budget LP'!$F$38*'Budget LP'!DMW38)+('Budget LP'!$F$39*'Budget LP'!DMW39)*Cover!$B$5</f>
        <v>0</v>
      </c>
      <c r="DMV19" s="250">
        <f>('Budget LP'!$F$37*'Budget LP'!DMX37)+('Budget LP'!$F$38*'Budget LP'!DMX38)+('Budget LP'!$F$39*'Budget LP'!DMX39)*Cover!$B$5</f>
        <v>0</v>
      </c>
      <c r="DMW19" s="250">
        <f>('Budget LP'!$F$37*'Budget LP'!DMY37)+('Budget LP'!$F$38*'Budget LP'!DMY38)+('Budget LP'!$F$39*'Budget LP'!DMY39)*Cover!$B$5</f>
        <v>0</v>
      </c>
      <c r="DMX19" s="250">
        <f>('Budget LP'!$F$37*'Budget LP'!DMZ37)+('Budget LP'!$F$38*'Budget LP'!DMZ38)+('Budget LP'!$F$39*'Budget LP'!DMZ39)*Cover!$B$5</f>
        <v>0</v>
      </c>
      <c r="DMY19" s="250">
        <f>('Budget LP'!$F$37*'Budget LP'!DNA37)+('Budget LP'!$F$38*'Budget LP'!DNA38)+('Budget LP'!$F$39*'Budget LP'!DNA39)*Cover!$B$5</f>
        <v>0</v>
      </c>
      <c r="DMZ19" s="250">
        <f>('Budget LP'!$F$37*'Budget LP'!DNB37)+('Budget LP'!$F$38*'Budget LP'!DNB38)+('Budget LP'!$F$39*'Budget LP'!DNB39)*Cover!$B$5</f>
        <v>0</v>
      </c>
      <c r="DNA19" s="250">
        <f>('Budget LP'!$F$37*'Budget LP'!DNC37)+('Budget LP'!$F$38*'Budget LP'!DNC38)+('Budget LP'!$F$39*'Budget LP'!DNC39)*Cover!$B$5</f>
        <v>0</v>
      </c>
      <c r="DNB19" s="250">
        <f>('Budget LP'!$F$37*'Budget LP'!DND37)+('Budget LP'!$F$38*'Budget LP'!DND38)+('Budget LP'!$F$39*'Budget LP'!DND39)*Cover!$B$5</f>
        <v>0</v>
      </c>
      <c r="DNC19" s="250">
        <f>('Budget LP'!$F$37*'Budget LP'!DNE37)+('Budget LP'!$F$38*'Budget LP'!DNE38)+('Budget LP'!$F$39*'Budget LP'!DNE39)*Cover!$B$5</f>
        <v>0</v>
      </c>
      <c r="DND19" s="250">
        <f>('Budget LP'!$F$37*'Budget LP'!DNF37)+('Budget LP'!$F$38*'Budget LP'!DNF38)+('Budget LP'!$F$39*'Budget LP'!DNF39)*Cover!$B$5</f>
        <v>0</v>
      </c>
      <c r="DNE19" s="250">
        <f>('Budget LP'!$F$37*'Budget LP'!DNG37)+('Budget LP'!$F$38*'Budget LP'!DNG38)+('Budget LP'!$F$39*'Budget LP'!DNG39)*Cover!$B$5</f>
        <v>0</v>
      </c>
      <c r="DNF19" s="250">
        <f>('Budget LP'!$F$37*'Budget LP'!DNH37)+('Budget LP'!$F$38*'Budget LP'!DNH38)+('Budget LP'!$F$39*'Budget LP'!DNH39)*Cover!$B$5</f>
        <v>0</v>
      </c>
      <c r="DNG19" s="250">
        <f>('Budget LP'!$F$37*'Budget LP'!DNI37)+('Budget LP'!$F$38*'Budget LP'!DNI38)+('Budget LP'!$F$39*'Budget LP'!DNI39)*Cover!$B$5</f>
        <v>0</v>
      </c>
      <c r="DNH19" s="250">
        <f>('Budget LP'!$F$37*'Budget LP'!DNJ37)+('Budget LP'!$F$38*'Budget LP'!DNJ38)+('Budget LP'!$F$39*'Budget LP'!DNJ39)*Cover!$B$5</f>
        <v>0</v>
      </c>
      <c r="DNI19" s="250">
        <f>('Budget LP'!$F$37*'Budget LP'!DNK37)+('Budget LP'!$F$38*'Budget LP'!DNK38)+('Budget LP'!$F$39*'Budget LP'!DNK39)*Cover!$B$5</f>
        <v>0</v>
      </c>
      <c r="DNJ19" s="250">
        <f>('Budget LP'!$F$37*'Budget LP'!DNL37)+('Budget LP'!$F$38*'Budget LP'!DNL38)+('Budget LP'!$F$39*'Budget LP'!DNL39)*Cover!$B$5</f>
        <v>0</v>
      </c>
      <c r="DNK19" s="250">
        <f>('Budget LP'!$F$37*'Budget LP'!DNM37)+('Budget LP'!$F$38*'Budget LP'!DNM38)+('Budget LP'!$F$39*'Budget LP'!DNM39)*Cover!$B$5</f>
        <v>0</v>
      </c>
      <c r="DNL19" s="250">
        <f>('Budget LP'!$F$37*'Budget LP'!DNN37)+('Budget LP'!$F$38*'Budget LP'!DNN38)+('Budget LP'!$F$39*'Budget LP'!DNN39)*Cover!$B$5</f>
        <v>0</v>
      </c>
      <c r="DNM19" s="250">
        <f>('Budget LP'!$F$37*'Budget LP'!DNO37)+('Budget LP'!$F$38*'Budget LP'!DNO38)+('Budget LP'!$F$39*'Budget LP'!DNO39)*Cover!$B$5</f>
        <v>0</v>
      </c>
      <c r="DNN19" s="250">
        <f>('Budget LP'!$F$37*'Budget LP'!DNP37)+('Budget LP'!$F$38*'Budget LP'!DNP38)+('Budget LP'!$F$39*'Budget LP'!DNP39)*Cover!$B$5</f>
        <v>0</v>
      </c>
      <c r="DNO19" s="250">
        <f>('Budget LP'!$F$37*'Budget LP'!DNQ37)+('Budget LP'!$F$38*'Budget LP'!DNQ38)+('Budget LP'!$F$39*'Budget LP'!DNQ39)*Cover!$B$5</f>
        <v>0</v>
      </c>
      <c r="DNP19" s="250">
        <f>('Budget LP'!$F$37*'Budget LP'!DNR37)+('Budget LP'!$F$38*'Budget LP'!DNR38)+('Budget LP'!$F$39*'Budget LP'!DNR39)*Cover!$B$5</f>
        <v>0</v>
      </c>
      <c r="DNQ19" s="250">
        <f>('Budget LP'!$F$37*'Budget LP'!DNS37)+('Budget LP'!$F$38*'Budget LP'!DNS38)+('Budget LP'!$F$39*'Budget LP'!DNS39)*Cover!$B$5</f>
        <v>0</v>
      </c>
      <c r="DNR19" s="250">
        <f>('Budget LP'!$F$37*'Budget LP'!DNT37)+('Budget LP'!$F$38*'Budget LP'!DNT38)+('Budget LP'!$F$39*'Budget LP'!DNT39)*Cover!$B$5</f>
        <v>0</v>
      </c>
      <c r="DNS19" s="250">
        <f>('Budget LP'!$F$37*'Budget LP'!DNU37)+('Budget LP'!$F$38*'Budget LP'!DNU38)+('Budget LP'!$F$39*'Budget LP'!DNU39)*Cover!$B$5</f>
        <v>0</v>
      </c>
      <c r="DNT19" s="250">
        <f>('Budget LP'!$F$37*'Budget LP'!DNV37)+('Budget LP'!$F$38*'Budget LP'!DNV38)+('Budget LP'!$F$39*'Budget LP'!DNV39)*Cover!$B$5</f>
        <v>0</v>
      </c>
      <c r="DNU19" s="250">
        <f>('Budget LP'!$F$37*'Budget LP'!DNW37)+('Budget LP'!$F$38*'Budget LP'!DNW38)+('Budget LP'!$F$39*'Budget LP'!DNW39)*Cover!$B$5</f>
        <v>0</v>
      </c>
      <c r="DNV19" s="250">
        <f>('Budget LP'!$F$37*'Budget LP'!DNX37)+('Budget LP'!$F$38*'Budget LP'!DNX38)+('Budget LP'!$F$39*'Budget LP'!DNX39)*Cover!$B$5</f>
        <v>0</v>
      </c>
      <c r="DNW19" s="250">
        <f>('Budget LP'!$F$37*'Budget LP'!DNY37)+('Budget LP'!$F$38*'Budget LP'!DNY38)+('Budget LP'!$F$39*'Budget LP'!DNY39)*Cover!$B$5</f>
        <v>0</v>
      </c>
      <c r="DNX19" s="250">
        <f>('Budget LP'!$F$37*'Budget LP'!DNZ37)+('Budget LP'!$F$38*'Budget LP'!DNZ38)+('Budget LP'!$F$39*'Budget LP'!DNZ39)*Cover!$B$5</f>
        <v>0</v>
      </c>
      <c r="DNY19" s="250">
        <f>('Budget LP'!$F$37*'Budget LP'!DOA37)+('Budget LP'!$F$38*'Budget LP'!DOA38)+('Budget LP'!$F$39*'Budget LP'!DOA39)*Cover!$B$5</f>
        <v>0</v>
      </c>
      <c r="DNZ19" s="250">
        <f>('Budget LP'!$F$37*'Budget LP'!DOB37)+('Budget LP'!$F$38*'Budget LP'!DOB38)+('Budget LP'!$F$39*'Budget LP'!DOB39)*Cover!$B$5</f>
        <v>0</v>
      </c>
      <c r="DOA19" s="250">
        <f>('Budget LP'!$F$37*'Budget LP'!DOC37)+('Budget LP'!$F$38*'Budget LP'!DOC38)+('Budget LP'!$F$39*'Budget LP'!DOC39)*Cover!$B$5</f>
        <v>0</v>
      </c>
      <c r="DOB19" s="250">
        <f>('Budget LP'!$F$37*'Budget LP'!DOD37)+('Budget LP'!$F$38*'Budget LP'!DOD38)+('Budget LP'!$F$39*'Budget LP'!DOD39)*Cover!$B$5</f>
        <v>0</v>
      </c>
      <c r="DOC19" s="250">
        <f>('Budget LP'!$F$37*'Budget LP'!DOE37)+('Budget LP'!$F$38*'Budget LP'!DOE38)+('Budget LP'!$F$39*'Budget LP'!DOE39)*Cover!$B$5</f>
        <v>0</v>
      </c>
      <c r="DOD19" s="250">
        <f>('Budget LP'!$F$37*'Budget LP'!DOF37)+('Budget LP'!$F$38*'Budget LP'!DOF38)+('Budget LP'!$F$39*'Budget LP'!DOF39)*Cover!$B$5</f>
        <v>0</v>
      </c>
      <c r="DOE19" s="250">
        <f>('Budget LP'!$F$37*'Budget LP'!DOG37)+('Budget LP'!$F$38*'Budget LP'!DOG38)+('Budget LP'!$F$39*'Budget LP'!DOG39)*Cover!$B$5</f>
        <v>0</v>
      </c>
      <c r="DOF19" s="250">
        <f>('Budget LP'!$F$37*'Budget LP'!DOH37)+('Budget LP'!$F$38*'Budget LP'!DOH38)+('Budget LP'!$F$39*'Budget LP'!DOH39)*Cover!$B$5</f>
        <v>0</v>
      </c>
      <c r="DOG19" s="250">
        <f>('Budget LP'!$F$37*'Budget LP'!DOI37)+('Budget LP'!$F$38*'Budget LP'!DOI38)+('Budget LP'!$F$39*'Budget LP'!DOI39)*Cover!$B$5</f>
        <v>0</v>
      </c>
      <c r="DOH19" s="250">
        <f>('Budget LP'!$F$37*'Budget LP'!DOJ37)+('Budget LP'!$F$38*'Budget LP'!DOJ38)+('Budget LP'!$F$39*'Budget LP'!DOJ39)*Cover!$B$5</f>
        <v>0</v>
      </c>
      <c r="DOI19" s="250">
        <f>('Budget LP'!$F$37*'Budget LP'!DOK37)+('Budget LP'!$F$38*'Budget LP'!DOK38)+('Budget LP'!$F$39*'Budget LP'!DOK39)*Cover!$B$5</f>
        <v>0</v>
      </c>
      <c r="DOJ19" s="250">
        <f>('Budget LP'!$F$37*'Budget LP'!DOL37)+('Budget LP'!$F$38*'Budget LP'!DOL38)+('Budget LP'!$F$39*'Budget LP'!DOL39)*Cover!$B$5</f>
        <v>0</v>
      </c>
      <c r="DOK19" s="250">
        <f>('Budget LP'!$F$37*'Budget LP'!DOM37)+('Budget LP'!$F$38*'Budget LP'!DOM38)+('Budget LP'!$F$39*'Budget LP'!DOM39)*Cover!$B$5</f>
        <v>0</v>
      </c>
      <c r="DOL19" s="250">
        <f>('Budget LP'!$F$37*'Budget LP'!DON37)+('Budget LP'!$F$38*'Budget LP'!DON38)+('Budget LP'!$F$39*'Budget LP'!DON39)*Cover!$B$5</f>
        <v>0</v>
      </c>
      <c r="DOM19" s="250">
        <f>('Budget LP'!$F$37*'Budget LP'!DOO37)+('Budget LP'!$F$38*'Budget LP'!DOO38)+('Budget LP'!$F$39*'Budget LP'!DOO39)*Cover!$B$5</f>
        <v>0</v>
      </c>
      <c r="DON19" s="250">
        <f>('Budget LP'!$F$37*'Budget LP'!DOP37)+('Budget LP'!$F$38*'Budget LP'!DOP38)+('Budget LP'!$F$39*'Budget LP'!DOP39)*Cover!$B$5</f>
        <v>0</v>
      </c>
      <c r="DOO19" s="250">
        <f>('Budget LP'!$F$37*'Budget LP'!DOQ37)+('Budget LP'!$F$38*'Budget LP'!DOQ38)+('Budget LP'!$F$39*'Budget LP'!DOQ39)*Cover!$B$5</f>
        <v>0</v>
      </c>
      <c r="DOP19" s="250">
        <f>('Budget LP'!$F$37*'Budget LP'!DOR37)+('Budget LP'!$F$38*'Budget LP'!DOR38)+('Budget LP'!$F$39*'Budget LP'!DOR39)*Cover!$B$5</f>
        <v>0</v>
      </c>
      <c r="DOQ19" s="250">
        <f>('Budget LP'!$F$37*'Budget LP'!DOS37)+('Budget LP'!$F$38*'Budget LP'!DOS38)+('Budget LP'!$F$39*'Budget LP'!DOS39)*Cover!$B$5</f>
        <v>0</v>
      </c>
      <c r="DOR19" s="250">
        <f>('Budget LP'!$F$37*'Budget LP'!DOT37)+('Budget LP'!$F$38*'Budget LP'!DOT38)+('Budget LP'!$F$39*'Budget LP'!DOT39)*Cover!$B$5</f>
        <v>0</v>
      </c>
      <c r="DOS19" s="250">
        <f>('Budget LP'!$F$37*'Budget LP'!DOU37)+('Budget LP'!$F$38*'Budget LP'!DOU38)+('Budget LP'!$F$39*'Budget LP'!DOU39)*Cover!$B$5</f>
        <v>0</v>
      </c>
      <c r="DOT19" s="250">
        <f>('Budget LP'!$F$37*'Budget LP'!DOV37)+('Budget LP'!$F$38*'Budget LP'!DOV38)+('Budget LP'!$F$39*'Budget LP'!DOV39)*Cover!$B$5</f>
        <v>0</v>
      </c>
      <c r="DOU19" s="250">
        <f>('Budget LP'!$F$37*'Budget LP'!DOW37)+('Budget LP'!$F$38*'Budget LP'!DOW38)+('Budget LP'!$F$39*'Budget LP'!DOW39)*Cover!$B$5</f>
        <v>0</v>
      </c>
      <c r="DOV19" s="250">
        <f>('Budget LP'!$F$37*'Budget LP'!DOX37)+('Budget LP'!$F$38*'Budget LP'!DOX38)+('Budget LP'!$F$39*'Budget LP'!DOX39)*Cover!$B$5</f>
        <v>0</v>
      </c>
      <c r="DOW19" s="250">
        <f>('Budget LP'!$F$37*'Budget LP'!DOY37)+('Budget LP'!$F$38*'Budget LP'!DOY38)+('Budget LP'!$F$39*'Budget LP'!DOY39)*Cover!$B$5</f>
        <v>0</v>
      </c>
      <c r="DOX19" s="250">
        <f>('Budget LP'!$F$37*'Budget LP'!DOZ37)+('Budget LP'!$F$38*'Budget LP'!DOZ38)+('Budget LP'!$F$39*'Budget LP'!DOZ39)*Cover!$B$5</f>
        <v>0</v>
      </c>
      <c r="DOY19" s="250">
        <f>('Budget LP'!$F$37*'Budget LP'!DPA37)+('Budget LP'!$F$38*'Budget LP'!DPA38)+('Budget LP'!$F$39*'Budget LP'!DPA39)*Cover!$B$5</f>
        <v>0</v>
      </c>
      <c r="DOZ19" s="250">
        <f>('Budget LP'!$F$37*'Budget LP'!DPB37)+('Budget LP'!$F$38*'Budget LP'!DPB38)+('Budget LP'!$F$39*'Budget LP'!DPB39)*Cover!$B$5</f>
        <v>0</v>
      </c>
      <c r="DPA19" s="250">
        <f>('Budget LP'!$F$37*'Budget LP'!DPC37)+('Budget LP'!$F$38*'Budget LP'!DPC38)+('Budget LP'!$F$39*'Budget LP'!DPC39)*Cover!$B$5</f>
        <v>0</v>
      </c>
      <c r="DPB19" s="250">
        <f>('Budget LP'!$F$37*'Budget LP'!DPD37)+('Budget LP'!$F$38*'Budget LP'!DPD38)+('Budget LP'!$F$39*'Budget LP'!DPD39)*Cover!$B$5</f>
        <v>0</v>
      </c>
      <c r="DPC19" s="250">
        <f>('Budget LP'!$F$37*'Budget LP'!DPE37)+('Budget LP'!$F$38*'Budget LP'!DPE38)+('Budget LP'!$F$39*'Budget LP'!DPE39)*Cover!$B$5</f>
        <v>0</v>
      </c>
      <c r="DPD19" s="250">
        <f>('Budget LP'!$F$37*'Budget LP'!DPF37)+('Budget LP'!$F$38*'Budget LP'!DPF38)+('Budget LP'!$F$39*'Budget LP'!DPF39)*Cover!$B$5</f>
        <v>0</v>
      </c>
      <c r="DPE19" s="250">
        <f>('Budget LP'!$F$37*'Budget LP'!DPG37)+('Budget LP'!$F$38*'Budget LP'!DPG38)+('Budget LP'!$F$39*'Budget LP'!DPG39)*Cover!$B$5</f>
        <v>0</v>
      </c>
      <c r="DPF19" s="250">
        <f>('Budget LP'!$F$37*'Budget LP'!DPH37)+('Budget LP'!$F$38*'Budget LP'!DPH38)+('Budget LP'!$F$39*'Budget LP'!DPH39)*Cover!$B$5</f>
        <v>0</v>
      </c>
      <c r="DPG19" s="250">
        <f>('Budget LP'!$F$37*'Budget LP'!DPI37)+('Budget LP'!$F$38*'Budget LP'!DPI38)+('Budget LP'!$F$39*'Budget LP'!DPI39)*Cover!$B$5</f>
        <v>0</v>
      </c>
      <c r="DPH19" s="250">
        <f>('Budget LP'!$F$37*'Budget LP'!DPJ37)+('Budget LP'!$F$38*'Budget LP'!DPJ38)+('Budget LP'!$F$39*'Budget LP'!DPJ39)*Cover!$B$5</f>
        <v>0</v>
      </c>
      <c r="DPI19" s="250">
        <f>('Budget LP'!$F$37*'Budget LP'!DPK37)+('Budget LP'!$F$38*'Budget LP'!DPK38)+('Budget LP'!$F$39*'Budget LP'!DPK39)*Cover!$B$5</f>
        <v>0</v>
      </c>
      <c r="DPJ19" s="250">
        <f>('Budget LP'!$F$37*'Budget LP'!DPL37)+('Budget LP'!$F$38*'Budget LP'!DPL38)+('Budget LP'!$F$39*'Budget LP'!DPL39)*Cover!$B$5</f>
        <v>0</v>
      </c>
      <c r="DPK19" s="250">
        <f>('Budget LP'!$F$37*'Budget LP'!DPM37)+('Budget LP'!$F$38*'Budget LP'!DPM38)+('Budget LP'!$F$39*'Budget LP'!DPM39)*Cover!$B$5</f>
        <v>0</v>
      </c>
      <c r="DPL19" s="250">
        <f>('Budget LP'!$F$37*'Budget LP'!DPN37)+('Budget LP'!$F$38*'Budget LP'!DPN38)+('Budget LP'!$F$39*'Budget LP'!DPN39)*Cover!$B$5</f>
        <v>0</v>
      </c>
      <c r="DPM19" s="250">
        <f>('Budget LP'!$F$37*'Budget LP'!DPO37)+('Budget LP'!$F$38*'Budget LP'!DPO38)+('Budget LP'!$F$39*'Budget LP'!DPO39)*Cover!$B$5</f>
        <v>0</v>
      </c>
      <c r="DPN19" s="250">
        <f>('Budget LP'!$F$37*'Budget LP'!DPP37)+('Budget LP'!$F$38*'Budget LP'!DPP38)+('Budget LP'!$F$39*'Budget LP'!DPP39)*Cover!$B$5</f>
        <v>0</v>
      </c>
      <c r="DPO19" s="250">
        <f>('Budget LP'!$F$37*'Budget LP'!DPQ37)+('Budget LP'!$F$38*'Budget LP'!DPQ38)+('Budget LP'!$F$39*'Budget LP'!DPQ39)*Cover!$B$5</f>
        <v>0</v>
      </c>
      <c r="DPP19" s="250">
        <f>('Budget LP'!$F$37*'Budget LP'!DPR37)+('Budget LP'!$F$38*'Budget LP'!DPR38)+('Budget LP'!$F$39*'Budget LP'!DPR39)*Cover!$B$5</f>
        <v>0</v>
      </c>
      <c r="DPQ19" s="250">
        <f>('Budget LP'!$F$37*'Budget LP'!DPS37)+('Budget LP'!$F$38*'Budget LP'!DPS38)+('Budget LP'!$F$39*'Budget LP'!DPS39)*Cover!$B$5</f>
        <v>0</v>
      </c>
      <c r="DPR19" s="250">
        <f>('Budget LP'!$F$37*'Budget LP'!DPT37)+('Budget LP'!$F$38*'Budget LP'!DPT38)+('Budget LP'!$F$39*'Budget LP'!DPT39)*Cover!$B$5</f>
        <v>0</v>
      </c>
      <c r="DPS19" s="250">
        <f>('Budget LP'!$F$37*'Budget LP'!DPU37)+('Budget LP'!$F$38*'Budget LP'!DPU38)+('Budget LP'!$F$39*'Budget LP'!DPU39)*Cover!$B$5</f>
        <v>0</v>
      </c>
      <c r="DPT19" s="250">
        <f>('Budget LP'!$F$37*'Budget LP'!DPV37)+('Budget LP'!$F$38*'Budget LP'!DPV38)+('Budget LP'!$F$39*'Budget LP'!DPV39)*Cover!$B$5</f>
        <v>0</v>
      </c>
      <c r="DPU19" s="250">
        <f>('Budget LP'!$F$37*'Budget LP'!DPW37)+('Budget LP'!$F$38*'Budget LP'!DPW38)+('Budget LP'!$F$39*'Budget LP'!DPW39)*Cover!$B$5</f>
        <v>0</v>
      </c>
      <c r="DPV19" s="250">
        <f>('Budget LP'!$F$37*'Budget LP'!DPX37)+('Budget LP'!$F$38*'Budget LP'!DPX38)+('Budget LP'!$F$39*'Budget LP'!DPX39)*Cover!$B$5</f>
        <v>0</v>
      </c>
      <c r="DPW19" s="250">
        <f>('Budget LP'!$F$37*'Budget LP'!DPY37)+('Budget LP'!$F$38*'Budget LP'!DPY38)+('Budget LP'!$F$39*'Budget LP'!DPY39)*Cover!$B$5</f>
        <v>0</v>
      </c>
      <c r="DPX19" s="250">
        <f>('Budget LP'!$F$37*'Budget LP'!DPZ37)+('Budget LP'!$F$38*'Budget LP'!DPZ38)+('Budget LP'!$F$39*'Budget LP'!DPZ39)*Cover!$B$5</f>
        <v>0</v>
      </c>
      <c r="DPY19" s="250">
        <f>('Budget LP'!$F$37*'Budget LP'!DQA37)+('Budget LP'!$F$38*'Budget LP'!DQA38)+('Budget LP'!$F$39*'Budget LP'!DQA39)*Cover!$B$5</f>
        <v>0</v>
      </c>
      <c r="DPZ19" s="250">
        <f>('Budget LP'!$F$37*'Budget LP'!DQB37)+('Budget LP'!$F$38*'Budget LP'!DQB38)+('Budget LP'!$F$39*'Budget LP'!DQB39)*Cover!$B$5</f>
        <v>0</v>
      </c>
      <c r="DQA19" s="250">
        <f>('Budget LP'!$F$37*'Budget LP'!DQC37)+('Budget LP'!$F$38*'Budget LP'!DQC38)+('Budget LP'!$F$39*'Budget LP'!DQC39)*Cover!$B$5</f>
        <v>0</v>
      </c>
      <c r="DQB19" s="250">
        <f>('Budget LP'!$F$37*'Budget LP'!DQD37)+('Budget LP'!$F$38*'Budget LP'!DQD38)+('Budget LP'!$F$39*'Budget LP'!DQD39)*Cover!$B$5</f>
        <v>0</v>
      </c>
      <c r="DQC19" s="250">
        <f>('Budget LP'!$F$37*'Budget LP'!DQE37)+('Budget LP'!$F$38*'Budget LP'!DQE38)+('Budget LP'!$F$39*'Budget LP'!DQE39)*Cover!$B$5</f>
        <v>0</v>
      </c>
      <c r="DQD19" s="250">
        <f>('Budget LP'!$F$37*'Budget LP'!DQF37)+('Budget LP'!$F$38*'Budget LP'!DQF38)+('Budget LP'!$F$39*'Budget LP'!DQF39)*Cover!$B$5</f>
        <v>0</v>
      </c>
      <c r="DQE19" s="250">
        <f>('Budget LP'!$F$37*'Budget LP'!DQG37)+('Budget LP'!$F$38*'Budget LP'!DQG38)+('Budget LP'!$F$39*'Budget LP'!DQG39)*Cover!$B$5</f>
        <v>0</v>
      </c>
      <c r="DQF19" s="250">
        <f>('Budget LP'!$F$37*'Budget LP'!DQH37)+('Budget LP'!$F$38*'Budget LP'!DQH38)+('Budget LP'!$F$39*'Budget LP'!DQH39)*Cover!$B$5</f>
        <v>0</v>
      </c>
      <c r="DQG19" s="250">
        <f>('Budget LP'!$F$37*'Budget LP'!DQI37)+('Budget LP'!$F$38*'Budget LP'!DQI38)+('Budget LP'!$F$39*'Budget LP'!DQI39)*Cover!$B$5</f>
        <v>0</v>
      </c>
      <c r="DQH19" s="250">
        <f>('Budget LP'!$F$37*'Budget LP'!DQJ37)+('Budget LP'!$F$38*'Budget LP'!DQJ38)+('Budget LP'!$F$39*'Budget LP'!DQJ39)*Cover!$B$5</f>
        <v>0</v>
      </c>
      <c r="DQI19" s="250">
        <f>('Budget LP'!$F$37*'Budget LP'!DQK37)+('Budget LP'!$F$38*'Budget LP'!DQK38)+('Budget LP'!$F$39*'Budget LP'!DQK39)*Cover!$B$5</f>
        <v>0</v>
      </c>
      <c r="DQJ19" s="250">
        <f>('Budget LP'!$F$37*'Budget LP'!DQL37)+('Budget LP'!$F$38*'Budget LP'!DQL38)+('Budget LP'!$F$39*'Budget LP'!DQL39)*Cover!$B$5</f>
        <v>0</v>
      </c>
      <c r="DQK19" s="250">
        <f>('Budget LP'!$F$37*'Budget LP'!DQM37)+('Budget LP'!$F$38*'Budget LP'!DQM38)+('Budget LP'!$F$39*'Budget LP'!DQM39)*Cover!$B$5</f>
        <v>0</v>
      </c>
      <c r="DQL19" s="250">
        <f>('Budget LP'!$F$37*'Budget LP'!DQN37)+('Budget LP'!$F$38*'Budget LP'!DQN38)+('Budget LP'!$F$39*'Budget LP'!DQN39)*Cover!$B$5</f>
        <v>0</v>
      </c>
      <c r="DQM19" s="250">
        <f>('Budget LP'!$F$37*'Budget LP'!DQO37)+('Budget LP'!$F$38*'Budget LP'!DQO38)+('Budget LP'!$F$39*'Budget LP'!DQO39)*Cover!$B$5</f>
        <v>0</v>
      </c>
      <c r="DQN19" s="250">
        <f>('Budget LP'!$F$37*'Budget LP'!DQP37)+('Budget LP'!$F$38*'Budget LP'!DQP38)+('Budget LP'!$F$39*'Budget LP'!DQP39)*Cover!$B$5</f>
        <v>0</v>
      </c>
      <c r="DQO19" s="250">
        <f>('Budget LP'!$F$37*'Budget LP'!DQQ37)+('Budget LP'!$F$38*'Budget LP'!DQQ38)+('Budget LP'!$F$39*'Budget LP'!DQQ39)*Cover!$B$5</f>
        <v>0</v>
      </c>
      <c r="DQP19" s="250">
        <f>('Budget LP'!$F$37*'Budget LP'!DQR37)+('Budget LP'!$F$38*'Budget LP'!DQR38)+('Budget LP'!$F$39*'Budget LP'!DQR39)*Cover!$B$5</f>
        <v>0</v>
      </c>
      <c r="DQQ19" s="250">
        <f>('Budget LP'!$F$37*'Budget LP'!DQS37)+('Budget LP'!$F$38*'Budget LP'!DQS38)+('Budget LP'!$F$39*'Budget LP'!DQS39)*Cover!$B$5</f>
        <v>0</v>
      </c>
      <c r="DQR19" s="250">
        <f>('Budget LP'!$F$37*'Budget LP'!DQT37)+('Budget LP'!$F$38*'Budget LP'!DQT38)+('Budget LP'!$F$39*'Budget LP'!DQT39)*Cover!$B$5</f>
        <v>0</v>
      </c>
      <c r="DQS19" s="250">
        <f>('Budget LP'!$F$37*'Budget LP'!DQU37)+('Budget LP'!$F$38*'Budget LP'!DQU38)+('Budget LP'!$F$39*'Budget LP'!DQU39)*Cover!$B$5</f>
        <v>0</v>
      </c>
      <c r="DQT19" s="250">
        <f>('Budget LP'!$F$37*'Budget LP'!DQV37)+('Budget LP'!$F$38*'Budget LP'!DQV38)+('Budget LP'!$F$39*'Budget LP'!DQV39)*Cover!$B$5</f>
        <v>0</v>
      </c>
      <c r="DQU19" s="250">
        <f>('Budget LP'!$F$37*'Budget LP'!DQW37)+('Budget LP'!$F$38*'Budget LP'!DQW38)+('Budget LP'!$F$39*'Budget LP'!DQW39)*Cover!$B$5</f>
        <v>0</v>
      </c>
      <c r="DQV19" s="250">
        <f>('Budget LP'!$F$37*'Budget LP'!DQX37)+('Budget LP'!$F$38*'Budget LP'!DQX38)+('Budget LP'!$F$39*'Budget LP'!DQX39)*Cover!$B$5</f>
        <v>0</v>
      </c>
      <c r="DQW19" s="250">
        <f>('Budget LP'!$F$37*'Budget LP'!DQY37)+('Budget LP'!$F$38*'Budget LP'!DQY38)+('Budget LP'!$F$39*'Budget LP'!DQY39)*Cover!$B$5</f>
        <v>0</v>
      </c>
      <c r="DQX19" s="250">
        <f>('Budget LP'!$F$37*'Budget LP'!DQZ37)+('Budget LP'!$F$38*'Budget LP'!DQZ38)+('Budget LP'!$F$39*'Budget LP'!DQZ39)*Cover!$B$5</f>
        <v>0</v>
      </c>
      <c r="DQY19" s="250">
        <f>('Budget LP'!$F$37*'Budget LP'!DRA37)+('Budget LP'!$F$38*'Budget LP'!DRA38)+('Budget LP'!$F$39*'Budget LP'!DRA39)*Cover!$B$5</f>
        <v>0</v>
      </c>
      <c r="DQZ19" s="250">
        <f>('Budget LP'!$F$37*'Budget LP'!DRB37)+('Budget LP'!$F$38*'Budget LP'!DRB38)+('Budget LP'!$F$39*'Budget LP'!DRB39)*Cover!$B$5</f>
        <v>0</v>
      </c>
      <c r="DRA19" s="250">
        <f>('Budget LP'!$F$37*'Budget LP'!DRC37)+('Budget LP'!$F$38*'Budget LP'!DRC38)+('Budget LP'!$F$39*'Budget LP'!DRC39)*Cover!$B$5</f>
        <v>0</v>
      </c>
      <c r="DRB19" s="250">
        <f>('Budget LP'!$F$37*'Budget LP'!DRD37)+('Budget LP'!$F$38*'Budget LP'!DRD38)+('Budget LP'!$F$39*'Budget LP'!DRD39)*Cover!$B$5</f>
        <v>0</v>
      </c>
      <c r="DRC19" s="250">
        <f>('Budget LP'!$F$37*'Budget LP'!DRE37)+('Budget LP'!$F$38*'Budget LP'!DRE38)+('Budget LP'!$F$39*'Budget LP'!DRE39)*Cover!$B$5</f>
        <v>0</v>
      </c>
      <c r="DRD19" s="250">
        <f>('Budget LP'!$F$37*'Budget LP'!DRF37)+('Budget LP'!$F$38*'Budget LP'!DRF38)+('Budget LP'!$F$39*'Budget LP'!DRF39)*Cover!$B$5</f>
        <v>0</v>
      </c>
      <c r="DRE19" s="250">
        <f>('Budget LP'!$F$37*'Budget LP'!DRG37)+('Budget LP'!$F$38*'Budget LP'!DRG38)+('Budget LP'!$F$39*'Budget LP'!DRG39)*Cover!$B$5</f>
        <v>0</v>
      </c>
      <c r="DRF19" s="250">
        <f>('Budget LP'!$F$37*'Budget LP'!DRH37)+('Budget LP'!$F$38*'Budget LP'!DRH38)+('Budget LP'!$F$39*'Budget LP'!DRH39)*Cover!$B$5</f>
        <v>0</v>
      </c>
      <c r="DRG19" s="250">
        <f>('Budget LP'!$F$37*'Budget LP'!DRI37)+('Budget LP'!$F$38*'Budget LP'!DRI38)+('Budget LP'!$F$39*'Budget LP'!DRI39)*Cover!$B$5</f>
        <v>0</v>
      </c>
      <c r="DRH19" s="250">
        <f>('Budget LP'!$F$37*'Budget LP'!DRJ37)+('Budget LP'!$F$38*'Budget LP'!DRJ38)+('Budget LP'!$F$39*'Budget LP'!DRJ39)*Cover!$B$5</f>
        <v>0</v>
      </c>
      <c r="DRI19" s="250">
        <f>('Budget LP'!$F$37*'Budget LP'!DRK37)+('Budget LP'!$F$38*'Budget LP'!DRK38)+('Budget LP'!$F$39*'Budget LP'!DRK39)*Cover!$B$5</f>
        <v>0</v>
      </c>
      <c r="DRJ19" s="250">
        <f>('Budget LP'!$F$37*'Budget LP'!DRL37)+('Budget LP'!$F$38*'Budget LP'!DRL38)+('Budget LP'!$F$39*'Budget LP'!DRL39)*Cover!$B$5</f>
        <v>0</v>
      </c>
      <c r="DRK19" s="250">
        <f>('Budget LP'!$F$37*'Budget LP'!DRM37)+('Budget LP'!$F$38*'Budget LP'!DRM38)+('Budget LP'!$F$39*'Budget LP'!DRM39)*Cover!$B$5</f>
        <v>0</v>
      </c>
      <c r="DRL19" s="250">
        <f>('Budget LP'!$F$37*'Budget LP'!DRN37)+('Budget LP'!$F$38*'Budget LP'!DRN38)+('Budget LP'!$F$39*'Budget LP'!DRN39)*Cover!$B$5</f>
        <v>0</v>
      </c>
      <c r="DRM19" s="250">
        <f>('Budget LP'!$F$37*'Budget LP'!DRO37)+('Budget LP'!$F$38*'Budget LP'!DRO38)+('Budget LP'!$F$39*'Budget LP'!DRO39)*Cover!$B$5</f>
        <v>0</v>
      </c>
      <c r="DRN19" s="250">
        <f>('Budget LP'!$F$37*'Budget LP'!DRP37)+('Budget LP'!$F$38*'Budget LP'!DRP38)+('Budget LP'!$F$39*'Budget LP'!DRP39)*Cover!$B$5</f>
        <v>0</v>
      </c>
      <c r="DRO19" s="250">
        <f>('Budget LP'!$F$37*'Budget LP'!DRQ37)+('Budget LP'!$F$38*'Budget LP'!DRQ38)+('Budget LP'!$F$39*'Budget LP'!DRQ39)*Cover!$B$5</f>
        <v>0</v>
      </c>
      <c r="DRP19" s="250">
        <f>('Budget LP'!$F$37*'Budget LP'!DRR37)+('Budget LP'!$F$38*'Budget LP'!DRR38)+('Budget LP'!$F$39*'Budget LP'!DRR39)*Cover!$B$5</f>
        <v>0</v>
      </c>
      <c r="DRQ19" s="250">
        <f>('Budget LP'!$F$37*'Budget LP'!DRS37)+('Budget LP'!$F$38*'Budget LP'!DRS38)+('Budget LP'!$F$39*'Budget LP'!DRS39)*Cover!$B$5</f>
        <v>0</v>
      </c>
      <c r="DRR19" s="250">
        <f>('Budget LP'!$F$37*'Budget LP'!DRT37)+('Budget LP'!$F$38*'Budget LP'!DRT38)+('Budget LP'!$F$39*'Budget LP'!DRT39)*Cover!$B$5</f>
        <v>0</v>
      </c>
      <c r="DRS19" s="250">
        <f>('Budget LP'!$F$37*'Budget LP'!DRU37)+('Budget LP'!$F$38*'Budget LP'!DRU38)+('Budget LP'!$F$39*'Budget LP'!DRU39)*Cover!$B$5</f>
        <v>0</v>
      </c>
      <c r="DRT19" s="250">
        <f>('Budget LP'!$F$37*'Budget LP'!DRV37)+('Budget LP'!$F$38*'Budget LP'!DRV38)+('Budget LP'!$F$39*'Budget LP'!DRV39)*Cover!$B$5</f>
        <v>0</v>
      </c>
      <c r="DRU19" s="250">
        <f>('Budget LP'!$F$37*'Budget LP'!DRW37)+('Budget LP'!$F$38*'Budget LP'!DRW38)+('Budget LP'!$F$39*'Budget LP'!DRW39)*Cover!$B$5</f>
        <v>0</v>
      </c>
      <c r="DRV19" s="250">
        <f>('Budget LP'!$F$37*'Budget LP'!DRX37)+('Budget LP'!$F$38*'Budget LP'!DRX38)+('Budget LP'!$F$39*'Budget LP'!DRX39)*Cover!$B$5</f>
        <v>0</v>
      </c>
      <c r="DRW19" s="250">
        <f>('Budget LP'!$F$37*'Budget LP'!DRY37)+('Budget LP'!$F$38*'Budget LP'!DRY38)+('Budget LP'!$F$39*'Budget LP'!DRY39)*Cover!$B$5</f>
        <v>0</v>
      </c>
      <c r="DRX19" s="250">
        <f>('Budget LP'!$F$37*'Budget LP'!DRZ37)+('Budget LP'!$F$38*'Budget LP'!DRZ38)+('Budget LP'!$F$39*'Budget LP'!DRZ39)*Cover!$B$5</f>
        <v>0</v>
      </c>
      <c r="DRY19" s="250">
        <f>('Budget LP'!$F$37*'Budget LP'!DSA37)+('Budget LP'!$F$38*'Budget LP'!DSA38)+('Budget LP'!$F$39*'Budget LP'!DSA39)*Cover!$B$5</f>
        <v>0</v>
      </c>
      <c r="DRZ19" s="250">
        <f>('Budget LP'!$F$37*'Budget LP'!DSB37)+('Budget LP'!$F$38*'Budget LP'!DSB38)+('Budget LP'!$F$39*'Budget LP'!DSB39)*Cover!$B$5</f>
        <v>0</v>
      </c>
      <c r="DSA19" s="250">
        <f>('Budget LP'!$F$37*'Budget LP'!DSC37)+('Budget LP'!$F$38*'Budget LP'!DSC38)+('Budget LP'!$F$39*'Budget LP'!DSC39)*Cover!$B$5</f>
        <v>0</v>
      </c>
      <c r="DSB19" s="250">
        <f>('Budget LP'!$F$37*'Budget LP'!DSD37)+('Budget LP'!$F$38*'Budget LP'!DSD38)+('Budget LP'!$F$39*'Budget LP'!DSD39)*Cover!$B$5</f>
        <v>0</v>
      </c>
      <c r="DSC19" s="250">
        <f>('Budget LP'!$F$37*'Budget LP'!DSE37)+('Budget LP'!$F$38*'Budget LP'!DSE38)+('Budget LP'!$F$39*'Budget LP'!DSE39)*Cover!$B$5</f>
        <v>0</v>
      </c>
      <c r="DSD19" s="250">
        <f>('Budget LP'!$F$37*'Budget LP'!DSF37)+('Budget LP'!$F$38*'Budget LP'!DSF38)+('Budget LP'!$F$39*'Budget LP'!DSF39)*Cover!$B$5</f>
        <v>0</v>
      </c>
      <c r="DSE19" s="250">
        <f>('Budget LP'!$F$37*'Budget LP'!DSG37)+('Budget LP'!$F$38*'Budget LP'!DSG38)+('Budget LP'!$F$39*'Budget LP'!DSG39)*Cover!$B$5</f>
        <v>0</v>
      </c>
      <c r="DSF19" s="250">
        <f>('Budget LP'!$F$37*'Budget LP'!DSH37)+('Budget LP'!$F$38*'Budget LP'!DSH38)+('Budget LP'!$F$39*'Budget LP'!DSH39)*Cover!$B$5</f>
        <v>0</v>
      </c>
      <c r="DSG19" s="250">
        <f>('Budget LP'!$F$37*'Budget LP'!DSI37)+('Budget LP'!$F$38*'Budget LP'!DSI38)+('Budget LP'!$F$39*'Budget LP'!DSI39)*Cover!$B$5</f>
        <v>0</v>
      </c>
      <c r="DSH19" s="250">
        <f>('Budget LP'!$F$37*'Budget LP'!DSJ37)+('Budget LP'!$F$38*'Budget LP'!DSJ38)+('Budget LP'!$F$39*'Budget LP'!DSJ39)*Cover!$B$5</f>
        <v>0</v>
      </c>
      <c r="DSI19" s="250">
        <f>('Budget LP'!$F$37*'Budget LP'!DSK37)+('Budget LP'!$F$38*'Budget LP'!DSK38)+('Budget LP'!$F$39*'Budget LP'!DSK39)*Cover!$B$5</f>
        <v>0</v>
      </c>
      <c r="DSJ19" s="250">
        <f>('Budget LP'!$F$37*'Budget LP'!DSL37)+('Budget LP'!$F$38*'Budget LP'!DSL38)+('Budget LP'!$F$39*'Budget LP'!DSL39)*Cover!$B$5</f>
        <v>0</v>
      </c>
      <c r="DSK19" s="250">
        <f>('Budget LP'!$F$37*'Budget LP'!DSM37)+('Budget LP'!$F$38*'Budget LP'!DSM38)+('Budget LP'!$F$39*'Budget LP'!DSM39)*Cover!$B$5</f>
        <v>0</v>
      </c>
      <c r="DSL19" s="250">
        <f>('Budget LP'!$F$37*'Budget LP'!DSN37)+('Budget LP'!$F$38*'Budget LP'!DSN38)+('Budget LP'!$F$39*'Budget LP'!DSN39)*Cover!$B$5</f>
        <v>0</v>
      </c>
      <c r="DSM19" s="250">
        <f>('Budget LP'!$F$37*'Budget LP'!DSO37)+('Budget LP'!$F$38*'Budget LP'!DSO38)+('Budget LP'!$F$39*'Budget LP'!DSO39)*Cover!$B$5</f>
        <v>0</v>
      </c>
      <c r="DSN19" s="250">
        <f>('Budget LP'!$F$37*'Budget LP'!DSP37)+('Budget LP'!$F$38*'Budget LP'!DSP38)+('Budget LP'!$F$39*'Budget LP'!DSP39)*Cover!$B$5</f>
        <v>0</v>
      </c>
      <c r="DSO19" s="250">
        <f>('Budget LP'!$F$37*'Budget LP'!DSQ37)+('Budget LP'!$F$38*'Budget LP'!DSQ38)+('Budget LP'!$F$39*'Budget LP'!DSQ39)*Cover!$B$5</f>
        <v>0</v>
      </c>
      <c r="DSP19" s="250">
        <f>('Budget LP'!$F$37*'Budget LP'!DSR37)+('Budget LP'!$F$38*'Budget LP'!DSR38)+('Budget LP'!$F$39*'Budget LP'!DSR39)*Cover!$B$5</f>
        <v>0</v>
      </c>
      <c r="DSQ19" s="250">
        <f>('Budget LP'!$F$37*'Budget LP'!DSS37)+('Budget LP'!$F$38*'Budget LP'!DSS38)+('Budget LP'!$F$39*'Budget LP'!DSS39)*Cover!$B$5</f>
        <v>0</v>
      </c>
      <c r="DSR19" s="250">
        <f>('Budget LP'!$F$37*'Budget LP'!DST37)+('Budget LP'!$F$38*'Budget LP'!DST38)+('Budget LP'!$F$39*'Budget LP'!DST39)*Cover!$B$5</f>
        <v>0</v>
      </c>
      <c r="DSS19" s="250">
        <f>('Budget LP'!$F$37*'Budget LP'!DSU37)+('Budget LP'!$F$38*'Budget LP'!DSU38)+('Budget LP'!$F$39*'Budget LP'!DSU39)*Cover!$B$5</f>
        <v>0</v>
      </c>
      <c r="DST19" s="250">
        <f>('Budget LP'!$F$37*'Budget LP'!DSV37)+('Budget LP'!$F$38*'Budget LP'!DSV38)+('Budget LP'!$F$39*'Budget LP'!DSV39)*Cover!$B$5</f>
        <v>0</v>
      </c>
      <c r="DSU19" s="250">
        <f>('Budget LP'!$F$37*'Budget LP'!DSW37)+('Budget LP'!$F$38*'Budget LP'!DSW38)+('Budget LP'!$F$39*'Budget LP'!DSW39)*Cover!$B$5</f>
        <v>0</v>
      </c>
      <c r="DSV19" s="250">
        <f>('Budget LP'!$F$37*'Budget LP'!DSX37)+('Budget LP'!$F$38*'Budget LP'!DSX38)+('Budget LP'!$F$39*'Budget LP'!DSX39)*Cover!$B$5</f>
        <v>0</v>
      </c>
      <c r="DSW19" s="250">
        <f>('Budget LP'!$F$37*'Budget LP'!DSY37)+('Budget LP'!$F$38*'Budget LP'!DSY38)+('Budget LP'!$F$39*'Budget LP'!DSY39)*Cover!$B$5</f>
        <v>0</v>
      </c>
      <c r="DSX19" s="250">
        <f>('Budget LP'!$F$37*'Budget LP'!DSZ37)+('Budget LP'!$F$38*'Budget LP'!DSZ38)+('Budget LP'!$F$39*'Budget LP'!DSZ39)*Cover!$B$5</f>
        <v>0</v>
      </c>
      <c r="DSY19" s="250">
        <f>('Budget LP'!$F$37*'Budget LP'!DTA37)+('Budget LP'!$F$38*'Budget LP'!DTA38)+('Budget LP'!$F$39*'Budget LP'!DTA39)*Cover!$B$5</f>
        <v>0</v>
      </c>
      <c r="DSZ19" s="250">
        <f>('Budget LP'!$F$37*'Budget LP'!DTB37)+('Budget LP'!$F$38*'Budget LP'!DTB38)+('Budget LP'!$F$39*'Budget LP'!DTB39)*Cover!$B$5</f>
        <v>0</v>
      </c>
      <c r="DTA19" s="250">
        <f>('Budget LP'!$F$37*'Budget LP'!DTC37)+('Budget LP'!$F$38*'Budget LP'!DTC38)+('Budget LP'!$F$39*'Budget LP'!DTC39)*Cover!$B$5</f>
        <v>0</v>
      </c>
      <c r="DTB19" s="250">
        <f>('Budget LP'!$F$37*'Budget LP'!DTD37)+('Budget LP'!$F$38*'Budget LP'!DTD38)+('Budget LP'!$F$39*'Budget LP'!DTD39)*Cover!$B$5</f>
        <v>0</v>
      </c>
      <c r="DTC19" s="250">
        <f>('Budget LP'!$F$37*'Budget LP'!DTE37)+('Budget LP'!$F$38*'Budget LP'!DTE38)+('Budget LP'!$F$39*'Budget LP'!DTE39)*Cover!$B$5</f>
        <v>0</v>
      </c>
      <c r="DTD19" s="250">
        <f>('Budget LP'!$F$37*'Budget LP'!DTF37)+('Budget LP'!$F$38*'Budget LP'!DTF38)+('Budget LP'!$F$39*'Budget LP'!DTF39)*Cover!$B$5</f>
        <v>0</v>
      </c>
      <c r="DTE19" s="250">
        <f>('Budget LP'!$F$37*'Budget LP'!DTG37)+('Budget LP'!$F$38*'Budget LP'!DTG38)+('Budget LP'!$F$39*'Budget LP'!DTG39)*Cover!$B$5</f>
        <v>0</v>
      </c>
      <c r="DTF19" s="250">
        <f>('Budget LP'!$F$37*'Budget LP'!DTH37)+('Budget LP'!$F$38*'Budget LP'!DTH38)+('Budget LP'!$F$39*'Budget LP'!DTH39)*Cover!$B$5</f>
        <v>0</v>
      </c>
      <c r="DTG19" s="250">
        <f>('Budget LP'!$F$37*'Budget LP'!DTI37)+('Budget LP'!$F$38*'Budget LP'!DTI38)+('Budget LP'!$F$39*'Budget LP'!DTI39)*Cover!$B$5</f>
        <v>0</v>
      </c>
      <c r="DTH19" s="250">
        <f>('Budget LP'!$F$37*'Budget LP'!DTJ37)+('Budget LP'!$F$38*'Budget LP'!DTJ38)+('Budget LP'!$F$39*'Budget LP'!DTJ39)*Cover!$B$5</f>
        <v>0</v>
      </c>
      <c r="DTI19" s="250">
        <f>('Budget LP'!$F$37*'Budget LP'!DTK37)+('Budget LP'!$F$38*'Budget LP'!DTK38)+('Budget LP'!$F$39*'Budget LP'!DTK39)*Cover!$B$5</f>
        <v>0</v>
      </c>
      <c r="DTJ19" s="250">
        <f>('Budget LP'!$F$37*'Budget LP'!DTL37)+('Budget LP'!$F$38*'Budget LP'!DTL38)+('Budget LP'!$F$39*'Budget LP'!DTL39)*Cover!$B$5</f>
        <v>0</v>
      </c>
      <c r="DTK19" s="250">
        <f>('Budget LP'!$F$37*'Budget LP'!DTM37)+('Budget LP'!$F$38*'Budget LP'!DTM38)+('Budget LP'!$F$39*'Budget LP'!DTM39)*Cover!$B$5</f>
        <v>0</v>
      </c>
      <c r="DTL19" s="250">
        <f>('Budget LP'!$F$37*'Budget LP'!DTN37)+('Budget LP'!$F$38*'Budget LP'!DTN38)+('Budget LP'!$F$39*'Budget LP'!DTN39)*Cover!$B$5</f>
        <v>0</v>
      </c>
      <c r="DTM19" s="250">
        <f>('Budget LP'!$F$37*'Budget LP'!DTO37)+('Budget LP'!$F$38*'Budget LP'!DTO38)+('Budget LP'!$F$39*'Budget LP'!DTO39)*Cover!$B$5</f>
        <v>0</v>
      </c>
      <c r="DTN19" s="250">
        <f>('Budget LP'!$F$37*'Budget LP'!DTP37)+('Budget LP'!$F$38*'Budget LP'!DTP38)+('Budget LP'!$F$39*'Budget LP'!DTP39)*Cover!$B$5</f>
        <v>0</v>
      </c>
      <c r="DTO19" s="250">
        <f>('Budget LP'!$F$37*'Budget LP'!DTQ37)+('Budget LP'!$F$38*'Budget LP'!DTQ38)+('Budget LP'!$F$39*'Budget LP'!DTQ39)*Cover!$B$5</f>
        <v>0</v>
      </c>
      <c r="DTP19" s="250">
        <f>('Budget LP'!$F$37*'Budget LP'!DTR37)+('Budget LP'!$F$38*'Budget LP'!DTR38)+('Budget LP'!$F$39*'Budget LP'!DTR39)*Cover!$B$5</f>
        <v>0</v>
      </c>
      <c r="DTQ19" s="250">
        <f>('Budget LP'!$F$37*'Budget LP'!DTS37)+('Budget LP'!$F$38*'Budget LP'!DTS38)+('Budget LP'!$F$39*'Budget LP'!DTS39)*Cover!$B$5</f>
        <v>0</v>
      </c>
      <c r="DTR19" s="250">
        <f>('Budget LP'!$F$37*'Budget LP'!DTT37)+('Budget LP'!$F$38*'Budget LP'!DTT38)+('Budget LP'!$F$39*'Budget LP'!DTT39)*Cover!$B$5</f>
        <v>0</v>
      </c>
      <c r="DTS19" s="250">
        <f>('Budget LP'!$F$37*'Budget LP'!DTU37)+('Budget LP'!$F$38*'Budget LP'!DTU38)+('Budget LP'!$F$39*'Budget LP'!DTU39)*Cover!$B$5</f>
        <v>0</v>
      </c>
      <c r="DTT19" s="250">
        <f>('Budget LP'!$F$37*'Budget LP'!DTV37)+('Budget LP'!$F$38*'Budget LP'!DTV38)+('Budget LP'!$F$39*'Budget LP'!DTV39)*Cover!$B$5</f>
        <v>0</v>
      </c>
      <c r="DTU19" s="250">
        <f>('Budget LP'!$F$37*'Budget LP'!DTW37)+('Budget LP'!$F$38*'Budget LP'!DTW38)+('Budget LP'!$F$39*'Budget LP'!DTW39)*Cover!$B$5</f>
        <v>0</v>
      </c>
      <c r="DTV19" s="250">
        <f>('Budget LP'!$F$37*'Budget LP'!DTX37)+('Budget LP'!$F$38*'Budget LP'!DTX38)+('Budget LP'!$F$39*'Budget LP'!DTX39)*Cover!$B$5</f>
        <v>0</v>
      </c>
      <c r="DTW19" s="250">
        <f>('Budget LP'!$F$37*'Budget LP'!DTY37)+('Budget LP'!$F$38*'Budget LP'!DTY38)+('Budget LP'!$F$39*'Budget LP'!DTY39)*Cover!$B$5</f>
        <v>0</v>
      </c>
      <c r="DTX19" s="250">
        <f>('Budget LP'!$F$37*'Budget LP'!DTZ37)+('Budget LP'!$F$38*'Budget LP'!DTZ38)+('Budget LP'!$F$39*'Budget LP'!DTZ39)*Cover!$B$5</f>
        <v>0</v>
      </c>
      <c r="DTY19" s="250">
        <f>('Budget LP'!$F$37*'Budget LP'!DUA37)+('Budget LP'!$F$38*'Budget LP'!DUA38)+('Budget LP'!$F$39*'Budget LP'!DUA39)*Cover!$B$5</f>
        <v>0</v>
      </c>
      <c r="DTZ19" s="250">
        <f>('Budget LP'!$F$37*'Budget LP'!DUB37)+('Budget LP'!$F$38*'Budget LP'!DUB38)+('Budget LP'!$F$39*'Budget LP'!DUB39)*Cover!$B$5</f>
        <v>0</v>
      </c>
      <c r="DUA19" s="250">
        <f>('Budget LP'!$F$37*'Budget LP'!DUC37)+('Budget LP'!$F$38*'Budget LP'!DUC38)+('Budget LP'!$F$39*'Budget LP'!DUC39)*Cover!$B$5</f>
        <v>0</v>
      </c>
      <c r="DUB19" s="250">
        <f>('Budget LP'!$F$37*'Budget LP'!DUD37)+('Budget LP'!$F$38*'Budget LP'!DUD38)+('Budget LP'!$F$39*'Budget LP'!DUD39)*Cover!$B$5</f>
        <v>0</v>
      </c>
      <c r="DUC19" s="250">
        <f>('Budget LP'!$F$37*'Budget LP'!DUE37)+('Budget LP'!$F$38*'Budget LP'!DUE38)+('Budget LP'!$F$39*'Budget LP'!DUE39)*Cover!$B$5</f>
        <v>0</v>
      </c>
      <c r="DUD19" s="250">
        <f>('Budget LP'!$F$37*'Budget LP'!DUF37)+('Budget LP'!$F$38*'Budget LP'!DUF38)+('Budget LP'!$F$39*'Budget LP'!DUF39)*Cover!$B$5</f>
        <v>0</v>
      </c>
      <c r="DUE19" s="250">
        <f>('Budget LP'!$F$37*'Budget LP'!DUG37)+('Budget LP'!$F$38*'Budget LP'!DUG38)+('Budget LP'!$F$39*'Budget LP'!DUG39)*Cover!$B$5</f>
        <v>0</v>
      </c>
      <c r="DUF19" s="250">
        <f>('Budget LP'!$F$37*'Budget LP'!DUH37)+('Budget LP'!$F$38*'Budget LP'!DUH38)+('Budget LP'!$F$39*'Budget LP'!DUH39)*Cover!$B$5</f>
        <v>0</v>
      </c>
      <c r="DUG19" s="250">
        <f>('Budget LP'!$F$37*'Budget LP'!DUI37)+('Budget LP'!$F$38*'Budget LP'!DUI38)+('Budget LP'!$F$39*'Budget LP'!DUI39)*Cover!$B$5</f>
        <v>0</v>
      </c>
      <c r="DUH19" s="250">
        <f>('Budget LP'!$F$37*'Budget LP'!DUJ37)+('Budget LP'!$F$38*'Budget LP'!DUJ38)+('Budget LP'!$F$39*'Budget LP'!DUJ39)*Cover!$B$5</f>
        <v>0</v>
      </c>
      <c r="DUI19" s="250">
        <f>('Budget LP'!$F$37*'Budget LP'!DUK37)+('Budget LP'!$F$38*'Budget LP'!DUK38)+('Budget LP'!$F$39*'Budget LP'!DUK39)*Cover!$B$5</f>
        <v>0</v>
      </c>
      <c r="DUJ19" s="250">
        <f>('Budget LP'!$F$37*'Budget LP'!DUL37)+('Budget LP'!$F$38*'Budget LP'!DUL38)+('Budget LP'!$F$39*'Budget LP'!DUL39)*Cover!$B$5</f>
        <v>0</v>
      </c>
      <c r="DUK19" s="250">
        <f>('Budget LP'!$F$37*'Budget LP'!DUM37)+('Budget LP'!$F$38*'Budget LP'!DUM38)+('Budget LP'!$F$39*'Budget LP'!DUM39)*Cover!$B$5</f>
        <v>0</v>
      </c>
      <c r="DUL19" s="250">
        <f>('Budget LP'!$F$37*'Budget LP'!DUN37)+('Budget LP'!$F$38*'Budget LP'!DUN38)+('Budget LP'!$F$39*'Budget LP'!DUN39)*Cover!$B$5</f>
        <v>0</v>
      </c>
      <c r="DUM19" s="250">
        <f>('Budget LP'!$F$37*'Budget LP'!DUO37)+('Budget LP'!$F$38*'Budget LP'!DUO38)+('Budget LP'!$F$39*'Budget LP'!DUO39)*Cover!$B$5</f>
        <v>0</v>
      </c>
      <c r="DUN19" s="250">
        <f>('Budget LP'!$F$37*'Budget LP'!DUP37)+('Budget LP'!$F$38*'Budget LP'!DUP38)+('Budget LP'!$F$39*'Budget LP'!DUP39)*Cover!$B$5</f>
        <v>0</v>
      </c>
      <c r="DUO19" s="250">
        <f>('Budget LP'!$F$37*'Budget LP'!DUQ37)+('Budget LP'!$F$38*'Budget LP'!DUQ38)+('Budget LP'!$F$39*'Budget LP'!DUQ39)*Cover!$B$5</f>
        <v>0</v>
      </c>
      <c r="DUP19" s="250">
        <f>('Budget LP'!$F$37*'Budget LP'!DUR37)+('Budget LP'!$F$38*'Budget LP'!DUR38)+('Budget LP'!$F$39*'Budget LP'!DUR39)*Cover!$B$5</f>
        <v>0</v>
      </c>
      <c r="DUQ19" s="250">
        <f>('Budget LP'!$F$37*'Budget LP'!DUS37)+('Budget LP'!$F$38*'Budget LP'!DUS38)+('Budget LP'!$F$39*'Budget LP'!DUS39)*Cover!$B$5</f>
        <v>0</v>
      </c>
      <c r="DUR19" s="250">
        <f>('Budget LP'!$F$37*'Budget LP'!DUT37)+('Budget LP'!$F$38*'Budget LP'!DUT38)+('Budget LP'!$F$39*'Budget LP'!DUT39)*Cover!$B$5</f>
        <v>0</v>
      </c>
      <c r="DUS19" s="250">
        <f>('Budget LP'!$F$37*'Budget LP'!DUU37)+('Budget LP'!$F$38*'Budget LP'!DUU38)+('Budget LP'!$F$39*'Budget LP'!DUU39)*Cover!$B$5</f>
        <v>0</v>
      </c>
      <c r="DUT19" s="250">
        <f>('Budget LP'!$F$37*'Budget LP'!DUV37)+('Budget LP'!$F$38*'Budget LP'!DUV38)+('Budget LP'!$F$39*'Budget LP'!DUV39)*Cover!$B$5</f>
        <v>0</v>
      </c>
      <c r="DUU19" s="250">
        <f>('Budget LP'!$F$37*'Budget LP'!DUW37)+('Budget LP'!$F$38*'Budget LP'!DUW38)+('Budget LP'!$F$39*'Budget LP'!DUW39)*Cover!$B$5</f>
        <v>0</v>
      </c>
      <c r="DUV19" s="250">
        <f>('Budget LP'!$F$37*'Budget LP'!DUX37)+('Budget LP'!$F$38*'Budget LP'!DUX38)+('Budget LP'!$F$39*'Budget LP'!DUX39)*Cover!$B$5</f>
        <v>0</v>
      </c>
      <c r="DUW19" s="250">
        <f>('Budget LP'!$F$37*'Budget LP'!DUY37)+('Budget LP'!$F$38*'Budget LP'!DUY38)+('Budget LP'!$F$39*'Budget LP'!DUY39)*Cover!$B$5</f>
        <v>0</v>
      </c>
      <c r="DUX19" s="250">
        <f>('Budget LP'!$F$37*'Budget LP'!DUZ37)+('Budget LP'!$F$38*'Budget LP'!DUZ38)+('Budget LP'!$F$39*'Budget LP'!DUZ39)*Cover!$B$5</f>
        <v>0</v>
      </c>
      <c r="DUY19" s="250">
        <f>('Budget LP'!$F$37*'Budget LP'!DVA37)+('Budget LP'!$F$38*'Budget LP'!DVA38)+('Budget LP'!$F$39*'Budget LP'!DVA39)*Cover!$B$5</f>
        <v>0</v>
      </c>
      <c r="DUZ19" s="250">
        <f>('Budget LP'!$F$37*'Budget LP'!DVB37)+('Budget LP'!$F$38*'Budget LP'!DVB38)+('Budget LP'!$F$39*'Budget LP'!DVB39)*Cover!$B$5</f>
        <v>0</v>
      </c>
      <c r="DVA19" s="250">
        <f>('Budget LP'!$F$37*'Budget LP'!DVC37)+('Budget LP'!$F$38*'Budget LP'!DVC38)+('Budget LP'!$F$39*'Budget LP'!DVC39)*Cover!$B$5</f>
        <v>0</v>
      </c>
      <c r="DVB19" s="250">
        <f>('Budget LP'!$F$37*'Budget LP'!DVD37)+('Budget LP'!$F$38*'Budget LP'!DVD38)+('Budget LP'!$F$39*'Budget LP'!DVD39)*Cover!$B$5</f>
        <v>0</v>
      </c>
      <c r="DVC19" s="250">
        <f>('Budget LP'!$F$37*'Budget LP'!DVE37)+('Budget LP'!$F$38*'Budget LP'!DVE38)+('Budget LP'!$F$39*'Budget LP'!DVE39)*Cover!$B$5</f>
        <v>0</v>
      </c>
      <c r="DVD19" s="250">
        <f>('Budget LP'!$F$37*'Budget LP'!DVF37)+('Budget LP'!$F$38*'Budget LP'!DVF38)+('Budget LP'!$F$39*'Budget LP'!DVF39)*Cover!$B$5</f>
        <v>0</v>
      </c>
      <c r="DVE19" s="250">
        <f>('Budget LP'!$F$37*'Budget LP'!DVG37)+('Budget LP'!$F$38*'Budget LP'!DVG38)+('Budget LP'!$F$39*'Budget LP'!DVG39)*Cover!$B$5</f>
        <v>0</v>
      </c>
      <c r="DVF19" s="250">
        <f>('Budget LP'!$F$37*'Budget LP'!DVH37)+('Budget LP'!$F$38*'Budget LP'!DVH38)+('Budget LP'!$F$39*'Budget LP'!DVH39)*Cover!$B$5</f>
        <v>0</v>
      </c>
      <c r="DVG19" s="250">
        <f>('Budget LP'!$F$37*'Budget LP'!DVI37)+('Budget LP'!$F$38*'Budget LP'!DVI38)+('Budget LP'!$F$39*'Budget LP'!DVI39)*Cover!$B$5</f>
        <v>0</v>
      </c>
      <c r="DVH19" s="250">
        <f>('Budget LP'!$F$37*'Budget LP'!DVJ37)+('Budget LP'!$F$38*'Budget LP'!DVJ38)+('Budget LP'!$F$39*'Budget LP'!DVJ39)*Cover!$B$5</f>
        <v>0</v>
      </c>
      <c r="DVI19" s="250">
        <f>('Budget LP'!$F$37*'Budget LP'!DVK37)+('Budget LP'!$F$38*'Budget LP'!DVK38)+('Budget LP'!$F$39*'Budget LP'!DVK39)*Cover!$B$5</f>
        <v>0</v>
      </c>
      <c r="DVJ19" s="250">
        <f>('Budget LP'!$F$37*'Budget LP'!DVL37)+('Budget LP'!$F$38*'Budget LP'!DVL38)+('Budget LP'!$F$39*'Budget LP'!DVL39)*Cover!$B$5</f>
        <v>0</v>
      </c>
      <c r="DVK19" s="250">
        <f>('Budget LP'!$F$37*'Budget LP'!DVM37)+('Budget LP'!$F$38*'Budget LP'!DVM38)+('Budget LP'!$F$39*'Budget LP'!DVM39)*Cover!$B$5</f>
        <v>0</v>
      </c>
      <c r="DVL19" s="250">
        <f>('Budget LP'!$F$37*'Budget LP'!DVN37)+('Budget LP'!$F$38*'Budget LP'!DVN38)+('Budget LP'!$F$39*'Budget LP'!DVN39)*Cover!$B$5</f>
        <v>0</v>
      </c>
      <c r="DVM19" s="250">
        <f>('Budget LP'!$F$37*'Budget LP'!DVO37)+('Budget LP'!$F$38*'Budget LP'!DVO38)+('Budget LP'!$F$39*'Budget LP'!DVO39)*Cover!$B$5</f>
        <v>0</v>
      </c>
      <c r="DVN19" s="250">
        <f>('Budget LP'!$F$37*'Budget LP'!DVP37)+('Budget LP'!$F$38*'Budget LP'!DVP38)+('Budget LP'!$F$39*'Budget LP'!DVP39)*Cover!$B$5</f>
        <v>0</v>
      </c>
      <c r="DVO19" s="250">
        <f>('Budget LP'!$F$37*'Budget LP'!DVQ37)+('Budget LP'!$F$38*'Budget LP'!DVQ38)+('Budget LP'!$F$39*'Budget LP'!DVQ39)*Cover!$B$5</f>
        <v>0</v>
      </c>
      <c r="DVP19" s="250">
        <f>('Budget LP'!$F$37*'Budget LP'!DVR37)+('Budget LP'!$F$38*'Budget LP'!DVR38)+('Budget LP'!$F$39*'Budget LP'!DVR39)*Cover!$B$5</f>
        <v>0</v>
      </c>
      <c r="DVQ19" s="250">
        <f>('Budget LP'!$F$37*'Budget LP'!DVS37)+('Budget LP'!$F$38*'Budget LP'!DVS38)+('Budget LP'!$F$39*'Budget LP'!DVS39)*Cover!$B$5</f>
        <v>0</v>
      </c>
      <c r="DVR19" s="250">
        <f>('Budget LP'!$F$37*'Budget LP'!DVT37)+('Budget LP'!$F$38*'Budget LP'!DVT38)+('Budget LP'!$F$39*'Budget LP'!DVT39)*Cover!$B$5</f>
        <v>0</v>
      </c>
      <c r="DVS19" s="250">
        <f>('Budget LP'!$F$37*'Budget LP'!DVU37)+('Budget LP'!$F$38*'Budget LP'!DVU38)+('Budget LP'!$F$39*'Budget LP'!DVU39)*Cover!$B$5</f>
        <v>0</v>
      </c>
      <c r="DVT19" s="250">
        <f>('Budget LP'!$F$37*'Budget LP'!DVV37)+('Budget LP'!$F$38*'Budget LP'!DVV38)+('Budget LP'!$F$39*'Budget LP'!DVV39)*Cover!$B$5</f>
        <v>0</v>
      </c>
      <c r="DVU19" s="250">
        <f>('Budget LP'!$F$37*'Budget LP'!DVW37)+('Budget LP'!$F$38*'Budget LP'!DVW38)+('Budget LP'!$F$39*'Budget LP'!DVW39)*Cover!$B$5</f>
        <v>0</v>
      </c>
      <c r="DVV19" s="250">
        <f>('Budget LP'!$F$37*'Budget LP'!DVX37)+('Budget LP'!$F$38*'Budget LP'!DVX38)+('Budget LP'!$F$39*'Budget LP'!DVX39)*Cover!$B$5</f>
        <v>0</v>
      </c>
      <c r="DVW19" s="250">
        <f>('Budget LP'!$F$37*'Budget LP'!DVY37)+('Budget LP'!$F$38*'Budget LP'!DVY38)+('Budget LP'!$F$39*'Budget LP'!DVY39)*Cover!$B$5</f>
        <v>0</v>
      </c>
      <c r="DVX19" s="250">
        <f>('Budget LP'!$F$37*'Budget LP'!DVZ37)+('Budget LP'!$F$38*'Budget LP'!DVZ38)+('Budget LP'!$F$39*'Budget LP'!DVZ39)*Cover!$B$5</f>
        <v>0</v>
      </c>
      <c r="DVY19" s="250">
        <f>('Budget LP'!$F$37*'Budget LP'!DWA37)+('Budget LP'!$F$38*'Budget LP'!DWA38)+('Budget LP'!$F$39*'Budget LP'!DWA39)*Cover!$B$5</f>
        <v>0</v>
      </c>
      <c r="DVZ19" s="250">
        <f>('Budget LP'!$F$37*'Budget LP'!DWB37)+('Budget LP'!$F$38*'Budget LP'!DWB38)+('Budget LP'!$F$39*'Budget LP'!DWB39)*Cover!$B$5</f>
        <v>0</v>
      </c>
      <c r="DWA19" s="250">
        <f>('Budget LP'!$F$37*'Budget LP'!DWC37)+('Budget LP'!$F$38*'Budget LP'!DWC38)+('Budget LP'!$F$39*'Budget LP'!DWC39)*Cover!$B$5</f>
        <v>0</v>
      </c>
      <c r="DWB19" s="250">
        <f>('Budget LP'!$F$37*'Budget LP'!DWD37)+('Budget LP'!$F$38*'Budget LP'!DWD38)+('Budget LP'!$F$39*'Budget LP'!DWD39)*Cover!$B$5</f>
        <v>0</v>
      </c>
      <c r="DWC19" s="250">
        <f>('Budget LP'!$F$37*'Budget LP'!DWE37)+('Budget LP'!$F$38*'Budget LP'!DWE38)+('Budget LP'!$F$39*'Budget LP'!DWE39)*Cover!$B$5</f>
        <v>0</v>
      </c>
      <c r="DWD19" s="250">
        <f>('Budget LP'!$F$37*'Budget LP'!DWF37)+('Budget LP'!$F$38*'Budget LP'!DWF38)+('Budget LP'!$F$39*'Budget LP'!DWF39)*Cover!$B$5</f>
        <v>0</v>
      </c>
      <c r="DWE19" s="250">
        <f>('Budget LP'!$F$37*'Budget LP'!DWG37)+('Budget LP'!$F$38*'Budget LP'!DWG38)+('Budget LP'!$F$39*'Budget LP'!DWG39)*Cover!$B$5</f>
        <v>0</v>
      </c>
      <c r="DWF19" s="250">
        <f>('Budget LP'!$F$37*'Budget LP'!DWH37)+('Budget LP'!$F$38*'Budget LP'!DWH38)+('Budget LP'!$F$39*'Budget LP'!DWH39)*Cover!$B$5</f>
        <v>0</v>
      </c>
      <c r="DWG19" s="250">
        <f>('Budget LP'!$F$37*'Budget LP'!DWI37)+('Budget LP'!$F$38*'Budget LP'!DWI38)+('Budget LP'!$F$39*'Budget LP'!DWI39)*Cover!$B$5</f>
        <v>0</v>
      </c>
      <c r="DWH19" s="250">
        <f>('Budget LP'!$F$37*'Budget LP'!DWJ37)+('Budget LP'!$F$38*'Budget LP'!DWJ38)+('Budget LP'!$F$39*'Budget LP'!DWJ39)*Cover!$B$5</f>
        <v>0</v>
      </c>
      <c r="DWI19" s="250">
        <f>('Budget LP'!$F$37*'Budget LP'!DWK37)+('Budget LP'!$F$38*'Budget LP'!DWK38)+('Budget LP'!$F$39*'Budget LP'!DWK39)*Cover!$B$5</f>
        <v>0</v>
      </c>
      <c r="DWJ19" s="250">
        <f>('Budget LP'!$F$37*'Budget LP'!DWL37)+('Budget LP'!$F$38*'Budget LP'!DWL38)+('Budget LP'!$F$39*'Budget LP'!DWL39)*Cover!$B$5</f>
        <v>0</v>
      </c>
      <c r="DWK19" s="250">
        <f>('Budget LP'!$F$37*'Budget LP'!DWM37)+('Budget LP'!$F$38*'Budget LP'!DWM38)+('Budget LP'!$F$39*'Budget LP'!DWM39)*Cover!$B$5</f>
        <v>0</v>
      </c>
      <c r="DWL19" s="250">
        <f>('Budget LP'!$F$37*'Budget LP'!DWN37)+('Budget LP'!$F$38*'Budget LP'!DWN38)+('Budget LP'!$F$39*'Budget LP'!DWN39)*Cover!$B$5</f>
        <v>0</v>
      </c>
      <c r="DWM19" s="250">
        <f>('Budget LP'!$F$37*'Budget LP'!DWO37)+('Budget LP'!$F$38*'Budget LP'!DWO38)+('Budget LP'!$F$39*'Budget LP'!DWO39)*Cover!$B$5</f>
        <v>0</v>
      </c>
      <c r="DWN19" s="250">
        <f>('Budget LP'!$F$37*'Budget LP'!DWP37)+('Budget LP'!$F$38*'Budget LP'!DWP38)+('Budget LP'!$F$39*'Budget LP'!DWP39)*Cover!$B$5</f>
        <v>0</v>
      </c>
      <c r="DWO19" s="250">
        <f>('Budget LP'!$F$37*'Budget LP'!DWQ37)+('Budget LP'!$F$38*'Budget LP'!DWQ38)+('Budget LP'!$F$39*'Budget LP'!DWQ39)*Cover!$B$5</f>
        <v>0</v>
      </c>
      <c r="DWP19" s="250">
        <f>('Budget LP'!$F$37*'Budget LP'!DWR37)+('Budget LP'!$F$38*'Budget LP'!DWR38)+('Budget LP'!$F$39*'Budget LP'!DWR39)*Cover!$B$5</f>
        <v>0</v>
      </c>
      <c r="DWQ19" s="250">
        <f>('Budget LP'!$F$37*'Budget LP'!DWS37)+('Budget LP'!$F$38*'Budget LP'!DWS38)+('Budget LP'!$F$39*'Budget LP'!DWS39)*Cover!$B$5</f>
        <v>0</v>
      </c>
      <c r="DWR19" s="250">
        <f>('Budget LP'!$F$37*'Budget LP'!DWT37)+('Budget LP'!$F$38*'Budget LP'!DWT38)+('Budget LP'!$F$39*'Budget LP'!DWT39)*Cover!$B$5</f>
        <v>0</v>
      </c>
      <c r="DWS19" s="250">
        <f>('Budget LP'!$F$37*'Budget LP'!DWU37)+('Budget LP'!$F$38*'Budget LP'!DWU38)+('Budget LP'!$F$39*'Budget LP'!DWU39)*Cover!$B$5</f>
        <v>0</v>
      </c>
      <c r="DWT19" s="250">
        <f>('Budget LP'!$F$37*'Budget LP'!DWV37)+('Budget LP'!$F$38*'Budget LP'!DWV38)+('Budget LP'!$F$39*'Budget LP'!DWV39)*Cover!$B$5</f>
        <v>0</v>
      </c>
      <c r="DWU19" s="250">
        <f>('Budget LP'!$F$37*'Budget LP'!DWW37)+('Budget LP'!$F$38*'Budget LP'!DWW38)+('Budget LP'!$F$39*'Budget LP'!DWW39)*Cover!$B$5</f>
        <v>0</v>
      </c>
      <c r="DWV19" s="250">
        <f>('Budget LP'!$F$37*'Budget LP'!DWX37)+('Budget LP'!$F$38*'Budget LP'!DWX38)+('Budget LP'!$F$39*'Budget LP'!DWX39)*Cover!$B$5</f>
        <v>0</v>
      </c>
      <c r="DWW19" s="250">
        <f>('Budget LP'!$F$37*'Budget LP'!DWY37)+('Budget LP'!$F$38*'Budget LP'!DWY38)+('Budget LP'!$F$39*'Budget LP'!DWY39)*Cover!$B$5</f>
        <v>0</v>
      </c>
      <c r="DWX19" s="250">
        <f>('Budget LP'!$F$37*'Budget LP'!DWZ37)+('Budget LP'!$F$38*'Budget LP'!DWZ38)+('Budget LP'!$F$39*'Budget LP'!DWZ39)*Cover!$B$5</f>
        <v>0</v>
      </c>
      <c r="DWY19" s="250">
        <f>('Budget LP'!$F$37*'Budget LP'!DXA37)+('Budget LP'!$F$38*'Budget LP'!DXA38)+('Budget LP'!$F$39*'Budget LP'!DXA39)*Cover!$B$5</f>
        <v>0</v>
      </c>
      <c r="DWZ19" s="250">
        <f>('Budget LP'!$F$37*'Budget LP'!DXB37)+('Budget LP'!$F$38*'Budget LP'!DXB38)+('Budget LP'!$F$39*'Budget LP'!DXB39)*Cover!$B$5</f>
        <v>0</v>
      </c>
      <c r="DXA19" s="250">
        <f>('Budget LP'!$F$37*'Budget LP'!DXC37)+('Budget LP'!$F$38*'Budget LP'!DXC38)+('Budget LP'!$F$39*'Budget LP'!DXC39)*Cover!$B$5</f>
        <v>0</v>
      </c>
      <c r="DXB19" s="250">
        <f>('Budget LP'!$F$37*'Budget LP'!DXD37)+('Budget LP'!$F$38*'Budget LP'!DXD38)+('Budget LP'!$F$39*'Budget LP'!DXD39)*Cover!$B$5</f>
        <v>0</v>
      </c>
      <c r="DXC19" s="250">
        <f>('Budget LP'!$F$37*'Budget LP'!DXE37)+('Budget LP'!$F$38*'Budget LP'!DXE38)+('Budget LP'!$F$39*'Budget LP'!DXE39)*Cover!$B$5</f>
        <v>0</v>
      </c>
      <c r="DXD19" s="250">
        <f>('Budget LP'!$F$37*'Budget LP'!DXF37)+('Budget LP'!$F$38*'Budget LP'!DXF38)+('Budget LP'!$F$39*'Budget LP'!DXF39)*Cover!$B$5</f>
        <v>0</v>
      </c>
      <c r="DXE19" s="250">
        <f>('Budget LP'!$F$37*'Budget LP'!DXG37)+('Budget LP'!$F$38*'Budget LP'!DXG38)+('Budget LP'!$F$39*'Budget LP'!DXG39)*Cover!$B$5</f>
        <v>0</v>
      </c>
      <c r="DXF19" s="250">
        <f>('Budget LP'!$F$37*'Budget LP'!DXH37)+('Budget LP'!$F$38*'Budget LP'!DXH38)+('Budget LP'!$F$39*'Budget LP'!DXH39)*Cover!$B$5</f>
        <v>0</v>
      </c>
      <c r="DXG19" s="250">
        <f>('Budget LP'!$F$37*'Budget LP'!DXI37)+('Budget LP'!$F$38*'Budget LP'!DXI38)+('Budget LP'!$F$39*'Budget LP'!DXI39)*Cover!$B$5</f>
        <v>0</v>
      </c>
      <c r="DXH19" s="250">
        <f>('Budget LP'!$F$37*'Budget LP'!DXJ37)+('Budget LP'!$F$38*'Budget LP'!DXJ38)+('Budget LP'!$F$39*'Budget LP'!DXJ39)*Cover!$B$5</f>
        <v>0</v>
      </c>
      <c r="DXI19" s="250">
        <f>('Budget LP'!$F$37*'Budget LP'!DXK37)+('Budget LP'!$F$38*'Budget LP'!DXK38)+('Budget LP'!$F$39*'Budget LP'!DXK39)*Cover!$B$5</f>
        <v>0</v>
      </c>
      <c r="DXJ19" s="250">
        <f>('Budget LP'!$F$37*'Budget LP'!DXL37)+('Budget LP'!$F$38*'Budget LP'!DXL38)+('Budget LP'!$F$39*'Budget LP'!DXL39)*Cover!$B$5</f>
        <v>0</v>
      </c>
      <c r="DXK19" s="250">
        <f>('Budget LP'!$F$37*'Budget LP'!DXM37)+('Budget LP'!$F$38*'Budget LP'!DXM38)+('Budget LP'!$F$39*'Budget LP'!DXM39)*Cover!$B$5</f>
        <v>0</v>
      </c>
      <c r="DXL19" s="250">
        <f>('Budget LP'!$F$37*'Budget LP'!DXN37)+('Budget LP'!$F$38*'Budget LP'!DXN38)+('Budget LP'!$F$39*'Budget LP'!DXN39)*Cover!$B$5</f>
        <v>0</v>
      </c>
      <c r="DXM19" s="250">
        <f>('Budget LP'!$F$37*'Budget LP'!DXO37)+('Budget LP'!$F$38*'Budget LP'!DXO38)+('Budget LP'!$F$39*'Budget LP'!DXO39)*Cover!$B$5</f>
        <v>0</v>
      </c>
      <c r="DXN19" s="250">
        <f>('Budget LP'!$F$37*'Budget LP'!DXP37)+('Budget LP'!$F$38*'Budget LP'!DXP38)+('Budget LP'!$F$39*'Budget LP'!DXP39)*Cover!$B$5</f>
        <v>0</v>
      </c>
      <c r="DXO19" s="250">
        <f>('Budget LP'!$F$37*'Budget LP'!DXQ37)+('Budget LP'!$F$38*'Budget LP'!DXQ38)+('Budget LP'!$F$39*'Budget LP'!DXQ39)*Cover!$B$5</f>
        <v>0</v>
      </c>
      <c r="DXP19" s="250">
        <f>('Budget LP'!$F$37*'Budget LP'!DXR37)+('Budget LP'!$F$38*'Budget LP'!DXR38)+('Budget LP'!$F$39*'Budget LP'!DXR39)*Cover!$B$5</f>
        <v>0</v>
      </c>
      <c r="DXQ19" s="250">
        <f>('Budget LP'!$F$37*'Budget LP'!DXS37)+('Budget LP'!$F$38*'Budget LP'!DXS38)+('Budget LP'!$F$39*'Budget LP'!DXS39)*Cover!$B$5</f>
        <v>0</v>
      </c>
      <c r="DXR19" s="250">
        <f>('Budget LP'!$F$37*'Budget LP'!DXT37)+('Budget LP'!$F$38*'Budget LP'!DXT38)+('Budget LP'!$F$39*'Budget LP'!DXT39)*Cover!$B$5</f>
        <v>0</v>
      </c>
      <c r="DXS19" s="250">
        <f>('Budget LP'!$F$37*'Budget LP'!DXU37)+('Budget LP'!$F$38*'Budget LP'!DXU38)+('Budget LP'!$F$39*'Budget LP'!DXU39)*Cover!$B$5</f>
        <v>0</v>
      </c>
      <c r="DXT19" s="250">
        <f>('Budget LP'!$F$37*'Budget LP'!DXV37)+('Budget LP'!$F$38*'Budget LP'!DXV38)+('Budget LP'!$F$39*'Budget LP'!DXV39)*Cover!$B$5</f>
        <v>0</v>
      </c>
      <c r="DXU19" s="250">
        <f>('Budget LP'!$F$37*'Budget LP'!DXW37)+('Budget LP'!$F$38*'Budget LP'!DXW38)+('Budget LP'!$F$39*'Budget LP'!DXW39)*Cover!$B$5</f>
        <v>0</v>
      </c>
      <c r="DXV19" s="250">
        <f>('Budget LP'!$F$37*'Budget LP'!DXX37)+('Budget LP'!$F$38*'Budget LP'!DXX38)+('Budget LP'!$F$39*'Budget LP'!DXX39)*Cover!$B$5</f>
        <v>0</v>
      </c>
      <c r="DXW19" s="250">
        <f>('Budget LP'!$F$37*'Budget LP'!DXY37)+('Budget LP'!$F$38*'Budget LP'!DXY38)+('Budget LP'!$F$39*'Budget LP'!DXY39)*Cover!$B$5</f>
        <v>0</v>
      </c>
      <c r="DXX19" s="250">
        <f>('Budget LP'!$F$37*'Budget LP'!DXZ37)+('Budget LP'!$F$38*'Budget LP'!DXZ38)+('Budget LP'!$F$39*'Budget LP'!DXZ39)*Cover!$B$5</f>
        <v>0</v>
      </c>
      <c r="DXY19" s="250">
        <f>('Budget LP'!$F$37*'Budget LP'!DYA37)+('Budget LP'!$F$38*'Budget LP'!DYA38)+('Budget LP'!$F$39*'Budget LP'!DYA39)*Cover!$B$5</f>
        <v>0</v>
      </c>
      <c r="DXZ19" s="250">
        <f>('Budget LP'!$F$37*'Budget LP'!DYB37)+('Budget LP'!$F$38*'Budget LP'!DYB38)+('Budget LP'!$F$39*'Budget LP'!DYB39)*Cover!$B$5</f>
        <v>0</v>
      </c>
      <c r="DYA19" s="250">
        <f>('Budget LP'!$F$37*'Budget LP'!DYC37)+('Budget LP'!$F$38*'Budget LP'!DYC38)+('Budget LP'!$F$39*'Budget LP'!DYC39)*Cover!$B$5</f>
        <v>0</v>
      </c>
      <c r="DYB19" s="250">
        <f>('Budget LP'!$F$37*'Budget LP'!DYD37)+('Budget LP'!$F$38*'Budget LP'!DYD38)+('Budget LP'!$F$39*'Budget LP'!DYD39)*Cover!$B$5</f>
        <v>0</v>
      </c>
      <c r="DYC19" s="250">
        <f>('Budget LP'!$F$37*'Budget LP'!DYE37)+('Budget LP'!$F$38*'Budget LP'!DYE38)+('Budget LP'!$F$39*'Budget LP'!DYE39)*Cover!$B$5</f>
        <v>0</v>
      </c>
      <c r="DYD19" s="250">
        <f>('Budget LP'!$F$37*'Budget LP'!DYF37)+('Budget LP'!$F$38*'Budget LP'!DYF38)+('Budget LP'!$F$39*'Budget LP'!DYF39)*Cover!$B$5</f>
        <v>0</v>
      </c>
      <c r="DYE19" s="250">
        <f>('Budget LP'!$F$37*'Budget LP'!DYG37)+('Budget LP'!$F$38*'Budget LP'!DYG38)+('Budget LP'!$F$39*'Budget LP'!DYG39)*Cover!$B$5</f>
        <v>0</v>
      </c>
      <c r="DYF19" s="250">
        <f>('Budget LP'!$F$37*'Budget LP'!DYH37)+('Budget LP'!$F$38*'Budget LP'!DYH38)+('Budget LP'!$F$39*'Budget LP'!DYH39)*Cover!$B$5</f>
        <v>0</v>
      </c>
      <c r="DYG19" s="250">
        <f>('Budget LP'!$F$37*'Budget LP'!DYI37)+('Budget LP'!$F$38*'Budget LP'!DYI38)+('Budget LP'!$F$39*'Budget LP'!DYI39)*Cover!$B$5</f>
        <v>0</v>
      </c>
      <c r="DYH19" s="250">
        <f>('Budget LP'!$F$37*'Budget LP'!DYJ37)+('Budget LP'!$F$38*'Budget LP'!DYJ38)+('Budget LP'!$F$39*'Budget LP'!DYJ39)*Cover!$B$5</f>
        <v>0</v>
      </c>
      <c r="DYI19" s="250">
        <f>('Budget LP'!$F$37*'Budget LP'!DYK37)+('Budget LP'!$F$38*'Budget LP'!DYK38)+('Budget LP'!$F$39*'Budget LP'!DYK39)*Cover!$B$5</f>
        <v>0</v>
      </c>
      <c r="DYJ19" s="250">
        <f>('Budget LP'!$F$37*'Budget LP'!DYL37)+('Budget LP'!$F$38*'Budget LP'!DYL38)+('Budget LP'!$F$39*'Budget LP'!DYL39)*Cover!$B$5</f>
        <v>0</v>
      </c>
      <c r="DYK19" s="250">
        <f>('Budget LP'!$F$37*'Budget LP'!DYM37)+('Budget LP'!$F$38*'Budget LP'!DYM38)+('Budget LP'!$F$39*'Budget LP'!DYM39)*Cover!$B$5</f>
        <v>0</v>
      </c>
      <c r="DYL19" s="250">
        <f>('Budget LP'!$F$37*'Budget LP'!DYN37)+('Budget LP'!$F$38*'Budget LP'!DYN38)+('Budget LP'!$F$39*'Budget LP'!DYN39)*Cover!$B$5</f>
        <v>0</v>
      </c>
      <c r="DYM19" s="250">
        <f>('Budget LP'!$F$37*'Budget LP'!DYO37)+('Budget LP'!$F$38*'Budget LP'!DYO38)+('Budget LP'!$F$39*'Budget LP'!DYO39)*Cover!$B$5</f>
        <v>0</v>
      </c>
      <c r="DYN19" s="250">
        <f>('Budget LP'!$F$37*'Budget LP'!DYP37)+('Budget LP'!$F$38*'Budget LP'!DYP38)+('Budget LP'!$F$39*'Budget LP'!DYP39)*Cover!$B$5</f>
        <v>0</v>
      </c>
      <c r="DYO19" s="250">
        <f>('Budget LP'!$F$37*'Budget LP'!DYQ37)+('Budget LP'!$F$38*'Budget LP'!DYQ38)+('Budget LP'!$F$39*'Budget LP'!DYQ39)*Cover!$B$5</f>
        <v>0</v>
      </c>
      <c r="DYP19" s="250">
        <f>('Budget LP'!$F$37*'Budget LP'!DYR37)+('Budget LP'!$F$38*'Budget LP'!DYR38)+('Budget LP'!$F$39*'Budget LP'!DYR39)*Cover!$B$5</f>
        <v>0</v>
      </c>
      <c r="DYQ19" s="250">
        <f>('Budget LP'!$F$37*'Budget LP'!DYS37)+('Budget LP'!$F$38*'Budget LP'!DYS38)+('Budget LP'!$F$39*'Budget LP'!DYS39)*Cover!$B$5</f>
        <v>0</v>
      </c>
      <c r="DYR19" s="250">
        <f>('Budget LP'!$F$37*'Budget LP'!DYT37)+('Budget LP'!$F$38*'Budget LP'!DYT38)+('Budget LP'!$F$39*'Budget LP'!DYT39)*Cover!$B$5</f>
        <v>0</v>
      </c>
      <c r="DYS19" s="250">
        <f>('Budget LP'!$F$37*'Budget LP'!DYU37)+('Budget LP'!$F$38*'Budget LP'!DYU38)+('Budget LP'!$F$39*'Budget LP'!DYU39)*Cover!$B$5</f>
        <v>0</v>
      </c>
      <c r="DYT19" s="250">
        <f>('Budget LP'!$F$37*'Budget LP'!DYV37)+('Budget LP'!$F$38*'Budget LP'!DYV38)+('Budget LP'!$F$39*'Budget LP'!DYV39)*Cover!$B$5</f>
        <v>0</v>
      </c>
      <c r="DYU19" s="250">
        <f>('Budget LP'!$F$37*'Budget LP'!DYW37)+('Budget LP'!$F$38*'Budget LP'!DYW38)+('Budget LP'!$F$39*'Budget LP'!DYW39)*Cover!$B$5</f>
        <v>0</v>
      </c>
      <c r="DYV19" s="250">
        <f>('Budget LP'!$F$37*'Budget LP'!DYX37)+('Budget LP'!$F$38*'Budget LP'!DYX38)+('Budget LP'!$F$39*'Budget LP'!DYX39)*Cover!$B$5</f>
        <v>0</v>
      </c>
      <c r="DYW19" s="250">
        <f>('Budget LP'!$F$37*'Budget LP'!DYY37)+('Budget LP'!$F$38*'Budget LP'!DYY38)+('Budget LP'!$F$39*'Budget LP'!DYY39)*Cover!$B$5</f>
        <v>0</v>
      </c>
      <c r="DYX19" s="250">
        <f>('Budget LP'!$F$37*'Budget LP'!DYZ37)+('Budget LP'!$F$38*'Budget LP'!DYZ38)+('Budget LP'!$F$39*'Budget LP'!DYZ39)*Cover!$B$5</f>
        <v>0</v>
      </c>
      <c r="DYY19" s="250">
        <f>('Budget LP'!$F$37*'Budget LP'!DZA37)+('Budget LP'!$F$38*'Budget LP'!DZA38)+('Budget LP'!$F$39*'Budget LP'!DZA39)*Cover!$B$5</f>
        <v>0</v>
      </c>
      <c r="DYZ19" s="250">
        <f>('Budget LP'!$F$37*'Budget LP'!DZB37)+('Budget LP'!$F$38*'Budget LP'!DZB38)+('Budget LP'!$F$39*'Budget LP'!DZB39)*Cover!$B$5</f>
        <v>0</v>
      </c>
      <c r="DZA19" s="250">
        <f>('Budget LP'!$F$37*'Budget LP'!DZC37)+('Budget LP'!$F$38*'Budget LP'!DZC38)+('Budget LP'!$F$39*'Budget LP'!DZC39)*Cover!$B$5</f>
        <v>0</v>
      </c>
      <c r="DZB19" s="250">
        <f>('Budget LP'!$F$37*'Budget LP'!DZD37)+('Budget LP'!$F$38*'Budget LP'!DZD38)+('Budget LP'!$F$39*'Budget LP'!DZD39)*Cover!$B$5</f>
        <v>0</v>
      </c>
      <c r="DZC19" s="250">
        <f>('Budget LP'!$F$37*'Budget LP'!DZE37)+('Budget LP'!$F$38*'Budget LP'!DZE38)+('Budget LP'!$F$39*'Budget LP'!DZE39)*Cover!$B$5</f>
        <v>0</v>
      </c>
      <c r="DZD19" s="250">
        <f>('Budget LP'!$F$37*'Budget LP'!DZF37)+('Budget LP'!$F$38*'Budget LP'!DZF38)+('Budget LP'!$F$39*'Budget LP'!DZF39)*Cover!$B$5</f>
        <v>0</v>
      </c>
      <c r="DZE19" s="250">
        <f>('Budget LP'!$F$37*'Budget LP'!DZG37)+('Budget LP'!$F$38*'Budget LP'!DZG38)+('Budget LP'!$F$39*'Budget LP'!DZG39)*Cover!$B$5</f>
        <v>0</v>
      </c>
      <c r="DZF19" s="250">
        <f>('Budget LP'!$F$37*'Budget LP'!DZH37)+('Budget LP'!$F$38*'Budget LP'!DZH38)+('Budget LP'!$F$39*'Budget LP'!DZH39)*Cover!$B$5</f>
        <v>0</v>
      </c>
      <c r="DZG19" s="250">
        <f>('Budget LP'!$F$37*'Budget LP'!DZI37)+('Budget LP'!$F$38*'Budget LP'!DZI38)+('Budget LP'!$F$39*'Budget LP'!DZI39)*Cover!$B$5</f>
        <v>0</v>
      </c>
      <c r="DZH19" s="250">
        <f>('Budget LP'!$F$37*'Budget LP'!DZJ37)+('Budget LP'!$F$38*'Budget LP'!DZJ38)+('Budget LP'!$F$39*'Budget LP'!DZJ39)*Cover!$B$5</f>
        <v>0</v>
      </c>
      <c r="DZI19" s="250">
        <f>('Budget LP'!$F$37*'Budget LP'!DZK37)+('Budget LP'!$F$38*'Budget LP'!DZK38)+('Budget LP'!$F$39*'Budget LP'!DZK39)*Cover!$B$5</f>
        <v>0</v>
      </c>
      <c r="DZJ19" s="250">
        <f>('Budget LP'!$F$37*'Budget LP'!DZL37)+('Budget LP'!$F$38*'Budget LP'!DZL38)+('Budget LP'!$F$39*'Budget LP'!DZL39)*Cover!$B$5</f>
        <v>0</v>
      </c>
      <c r="DZK19" s="250">
        <f>('Budget LP'!$F$37*'Budget LP'!DZM37)+('Budget LP'!$F$38*'Budget LP'!DZM38)+('Budget LP'!$F$39*'Budget LP'!DZM39)*Cover!$B$5</f>
        <v>0</v>
      </c>
      <c r="DZL19" s="250">
        <f>('Budget LP'!$F$37*'Budget LP'!DZN37)+('Budget LP'!$F$38*'Budget LP'!DZN38)+('Budget LP'!$F$39*'Budget LP'!DZN39)*Cover!$B$5</f>
        <v>0</v>
      </c>
      <c r="DZM19" s="250">
        <f>('Budget LP'!$F$37*'Budget LP'!DZO37)+('Budget LP'!$F$38*'Budget LP'!DZO38)+('Budget LP'!$F$39*'Budget LP'!DZO39)*Cover!$B$5</f>
        <v>0</v>
      </c>
      <c r="DZN19" s="250">
        <f>('Budget LP'!$F$37*'Budget LP'!DZP37)+('Budget LP'!$F$38*'Budget LP'!DZP38)+('Budget LP'!$F$39*'Budget LP'!DZP39)*Cover!$B$5</f>
        <v>0</v>
      </c>
      <c r="DZO19" s="250">
        <f>('Budget LP'!$F$37*'Budget LP'!DZQ37)+('Budget LP'!$F$38*'Budget LP'!DZQ38)+('Budget LP'!$F$39*'Budget LP'!DZQ39)*Cover!$B$5</f>
        <v>0</v>
      </c>
      <c r="DZP19" s="250">
        <f>('Budget LP'!$F$37*'Budget LP'!DZR37)+('Budget LP'!$F$38*'Budget LP'!DZR38)+('Budget LP'!$F$39*'Budget LP'!DZR39)*Cover!$B$5</f>
        <v>0</v>
      </c>
      <c r="DZQ19" s="250">
        <f>('Budget LP'!$F$37*'Budget LP'!DZS37)+('Budget LP'!$F$38*'Budget LP'!DZS38)+('Budget LP'!$F$39*'Budget LP'!DZS39)*Cover!$B$5</f>
        <v>0</v>
      </c>
      <c r="DZR19" s="250">
        <f>('Budget LP'!$F$37*'Budget LP'!DZT37)+('Budget LP'!$F$38*'Budget LP'!DZT38)+('Budget LP'!$F$39*'Budget LP'!DZT39)*Cover!$B$5</f>
        <v>0</v>
      </c>
      <c r="DZS19" s="250">
        <f>('Budget LP'!$F$37*'Budget LP'!DZU37)+('Budget LP'!$F$38*'Budget LP'!DZU38)+('Budget LP'!$F$39*'Budget LP'!DZU39)*Cover!$B$5</f>
        <v>0</v>
      </c>
      <c r="DZT19" s="250">
        <f>('Budget LP'!$F$37*'Budget LP'!DZV37)+('Budget LP'!$F$38*'Budget LP'!DZV38)+('Budget LP'!$F$39*'Budget LP'!DZV39)*Cover!$B$5</f>
        <v>0</v>
      </c>
      <c r="DZU19" s="250">
        <f>('Budget LP'!$F$37*'Budget LP'!DZW37)+('Budget LP'!$F$38*'Budget LP'!DZW38)+('Budget LP'!$F$39*'Budget LP'!DZW39)*Cover!$B$5</f>
        <v>0</v>
      </c>
      <c r="DZV19" s="250">
        <f>('Budget LP'!$F$37*'Budget LP'!DZX37)+('Budget LP'!$F$38*'Budget LP'!DZX38)+('Budget LP'!$F$39*'Budget LP'!DZX39)*Cover!$B$5</f>
        <v>0</v>
      </c>
      <c r="DZW19" s="250">
        <f>('Budget LP'!$F$37*'Budget LP'!DZY37)+('Budget LP'!$F$38*'Budget LP'!DZY38)+('Budget LP'!$F$39*'Budget LP'!DZY39)*Cover!$B$5</f>
        <v>0</v>
      </c>
      <c r="DZX19" s="250">
        <f>('Budget LP'!$F$37*'Budget LP'!DZZ37)+('Budget LP'!$F$38*'Budget LP'!DZZ38)+('Budget LP'!$F$39*'Budget LP'!DZZ39)*Cover!$B$5</f>
        <v>0</v>
      </c>
      <c r="DZY19" s="250">
        <f>('Budget LP'!$F$37*'Budget LP'!EAA37)+('Budget LP'!$F$38*'Budget LP'!EAA38)+('Budget LP'!$F$39*'Budget LP'!EAA39)*Cover!$B$5</f>
        <v>0</v>
      </c>
      <c r="DZZ19" s="250">
        <f>('Budget LP'!$F$37*'Budget LP'!EAB37)+('Budget LP'!$F$38*'Budget LP'!EAB38)+('Budget LP'!$F$39*'Budget LP'!EAB39)*Cover!$B$5</f>
        <v>0</v>
      </c>
      <c r="EAA19" s="250">
        <f>('Budget LP'!$F$37*'Budget LP'!EAC37)+('Budget LP'!$F$38*'Budget LP'!EAC38)+('Budget LP'!$F$39*'Budget LP'!EAC39)*Cover!$B$5</f>
        <v>0</v>
      </c>
      <c r="EAB19" s="250">
        <f>('Budget LP'!$F$37*'Budget LP'!EAD37)+('Budget LP'!$F$38*'Budget LP'!EAD38)+('Budget LP'!$F$39*'Budget LP'!EAD39)*Cover!$B$5</f>
        <v>0</v>
      </c>
      <c r="EAC19" s="250">
        <f>('Budget LP'!$F$37*'Budget LP'!EAE37)+('Budget LP'!$F$38*'Budget LP'!EAE38)+('Budget LP'!$F$39*'Budget LP'!EAE39)*Cover!$B$5</f>
        <v>0</v>
      </c>
      <c r="EAD19" s="250">
        <f>('Budget LP'!$F$37*'Budget LP'!EAF37)+('Budget LP'!$F$38*'Budget LP'!EAF38)+('Budget LP'!$F$39*'Budget LP'!EAF39)*Cover!$B$5</f>
        <v>0</v>
      </c>
      <c r="EAE19" s="250">
        <f>('Budget LP'!$F$37*'Budget LP'!EAG37)+('Budget LP'!$F$38*'Budget LP'!EAG38)+('Budget LP'!$F$39*'Budget LP'!EAG39)*Cover!$B$5</f>
        <v>0</v>
      </c>
      <c r="EAF19" s="250">
        <f>('Budget LP'!$F$37*'Budget LP'!EAH37)+('Budget LP'!$F$38*'Budget LP'!EAH38)+('Budget LP'!$F$39*'Budget LP'!EAH39)*Cover!$B$5</f>
        <v>0</v>
      </c>
      <c r="EAG19" s="250">
        <f>('Budget LP'!$F$37*'Budget LP'!EAI37)+('Budget LP'!$F$38*'Budget LP'!EAI38)+('Budget LP'!$F$39*'Budget LP'!EAI39)*Cover!$B$5</f>
        <v>0</v>
      </c>
      <c r="EAH19" s="250">
        <f>('Budget LP'!$F$37*'Budget LP'!EAJ37)+('Budget LP'!$F$38*'Budget LP'!EAJ38)+('Budget LP'!$F$39*'Budget LP'!EAJ39)*Cover!$B$5</f>
        <v>0</v>
      </c>
      <c r="EAI19" s="250">
        <f>('Budget LP'!$F$37*'Budget LP'!EAK37)+('Budget LP'!$F$38*'Budget LP'!EAK38)+('Budget LP'!$F$39*'Budget LP'!EAK39)*Cover!$B$5</f>
        <v>0</v>
      </c>
      <c r="EAJ19" s="250">
        <f>('Budget LP'!$F$37*'Budget LP'!EAL37)+('Budget LP'!$F$38*'Budget LP'!EAL38)+('Budget LP'!$F$39*'Budget LP'!EAL39)*Cover!$B$5</f>
        <v>0</v>
      </c>
      <c r="EAK19" s="250">
        <f>('Budget LP'!$F$37*'Budget LP'!EAM37)+('Budget LP'!$F$38*'Budget LP'!EAM38)+('Budget LP'!$F$39*'Budget LP'!EAM39)*Cover!$B$5</f>
        <v>0</v>
      </c>
      <c r="EAL19" s="250">
        <f>('Budget LP'!$F$37*'Budget LP'!EAN37)+('Budget LP'!$F$38*'Budget LP'!EAN38)+('Budget LP'!$F$39*'Budget LP'!EAN39)*Cover!$B$5</f>
        <v>0</v>
      </c>
      <c r="EAM19" s="250">
        <f>('Budget LP'!$F$37*'Budget LP'!EAO37)+('Budget LP'!$F$38*'Budget LP'!EAO38)+('Budget LP'!$F$39*'Budget LP'!EAO39)*Cover!$B$5</f>
        <v>0</v>
      </c>
      <c r="EAN19" s="250">
        <f>('Budget LP'!$F$37*'Budget LP'!EAP37)+('Budget LP'!$F$38*'Budget LP'!EAP38)+('Budget LP'!$F$39*'Budget LP'!EAP39)*Cover!$B$5</f>
        <v>0</v>
      </c>
      <c r="EAO19" s="250">
        <f>('Budget LP'!$F$37*'Budget LP'!EAQ37)+('Budget LP'!$F$38*'Budget LP'!EAQ38)+('Budget LP'!$F$39*'Budget LP'!EAQ39)*Cover!$B$5</f>
        <v>0</v>
      </c>
      <c r="EAP19" s="250">
        <f>('Budget LP'!$F$37*'Budget LP'!EAR37)+('Budget LP'!$F$38*'Budget LP'!EAR38)+('Budget LP'!$F$39*'Budget LP'!EAR39)*Cover!$B$5</f>
        <v>0</v>
      </c>
      <c r="EAQ19" s="250">
        <f>('Budget LP'!$F$37*'Budget LP'!EAS37)+('Budget LP'!$F$38*'Budget LP'!EAS38)+('Budget LP'!$F$39*'Budget LP'!EAS39)*Cover!$B$5</f>
        <v>0</v>
      </c>
      <c r="EAR19" s="250">
        <f>('Budget LP'!$F$37*'Budget LP'!EAT37)+('Budget LP'!$F$38*'Budget LP'!EAT38)+('Budget LP'!$F$39*'Budget LP'!EAT39)*Cover!$B$5</f>
        <v>0</v>
      </c>
      <c r="EAS19" s="250">
        <f>('Budget LP'!$F$37*'Budget LP'!EAU37)+('Budget LP'!$F$38*'Budget LP'!EAU38)+('Budget LP'!$F$39*'Budget LP'!EAU39)*Cover!$B$5</f>
        <v>0</v>
      </c>
      <c r="EAT19" s="250">
        <f>('Budget LP'!$F$37*'Budget LP'!EAV37)+('Budget LP'!$F$38*'Budget LP'!EAV38)+('Budget LP'!$F$39*'Budget LP'!EAV39)*Cover!$B$5</f>
        <v>0</v>
      </c>
      <c r="EAU19" s="250">
        <f>('Budget LP'!$F$37*'Budget LP'!EAW37)+('Budget LP'!$F$38*'Budget LP'!EAW38)+('Budget LP'!$F$39*'Budget LP'!EAW39)*Cover!$B$5</f>
        <v>0</v>
      </c>
      <c r="EAV19" s="250">
        <f>('Budget LP'!$F$37*'Budget LP'!EAX37)+('Budget LP'!$F$38*'Budget LP'!EAX38)+('Budget LP'!$F$39*'Budget LP'!EAX39)*Cover!$B$5</f>
        <v>0</v>
      </c>
      <c r="EAW19" s="250">
        <f>('Budget LP'!$F$37*'Budget LP'!EAY37)+('Budget LP'!$F$38*'Budget LP'!EAY38)+('Budget LP'!$F$39*'Budget LP'!EAY39)*Cover!$B$5</f>
        <v>0</v>
      </c>
      <c r="EAX19" s="250">
        <f>('Budget LP'!$F$37*'Budget LP'!EAZ37)+('Budget LP'!$F$38*'Budget LP'!EAZ38)+('Budget LP'!$F$39*'Budget LP'!EAZ39)*Cover!$B$5</f>
        <v>0</v>
      </c>
      <c r="EAY19" s="250">
        <f>('Budget LP'!$F$37*'Budget LP'!EBA37)+('Budget LP'!$F$38*'Budget LP'!EBA38)+('Budget LP'!$F$39*'Budget LP'!EBA39)*Cover!$B$5</f>
        <v>0</v>
      </c>
      <c r="EAZ19" s="250">
        <f>('Budget LP'!$F$37*'Budget LP'!EBB37)+('Budget LP'!$F$38*'Budget LP'!EBB38)+('Budget LP'!$F$39*'Budget LP'!EBB39)*Cover!$B$5</f>
        <v>0</v>
      </c>
      <c r="EBA19" s="250">
        <f>('Budget LP'!$F$37*'Budget LP'!EBC37)+('Budget LP'!$F$38*'Budget LP'!EBC38)+('Budget LP'!$F$39*'Budget LP'!EBC39)*Cover!$B$5</f>
        <v>0</v>
      </c>
      <c r="EBB19" s="250">
        <f>('Budget LP'!$F$37*'Budget LP'!EBD37)+('Budget LP'!$F$38*'Budget LP'!EBD38)+('Budget LP'!$F$39*'Budget LP'!EBD39)*Cover!$B$5</f>
        <v>0</v>
      </c>
      <c r="EBC19" s="250">
        <f>('Budget LP'!$F$37*'Budget LP'!EBE37)+('Budget LP'!$F$38*'Budget LP'!EBE38)+('Budget LP'!$F$39*'Budget LP'!EBE39)*Cover!$B$5</f>
        <v>0</v>
      </c>
      <c r="EBD19" s="250">
        <f>('Budget LP'!$F$37*'Budget LP'!EBF37)+('Budget LP'!$F$38*'Budget LP'!EBF38)+('Budget LP'!$F$39*'Budget LP'!EBF39)*Cover!$B$5</f>
        <v>0</v>
      </c>
      <c r="EBE19" s="250">
        <f>('Budget LP'!$F$37*'Budget LP'!EBG37)+('Budget LP'!$F$38*'Budget LP'!EBG38)+('Budget LP'!$F$39*'Budget LP'!EBG39)*Cover!$B$5</f>
        <v>0</v>
      </c>
      <c r="EBF19" s="250">
        <f>('Budget LP'!$F$37*'Budget LP'!EBH37)+('Budget LP'!$F$38*'Budget LP'!EBH38)+('Budget LP'!$F$39*'Budget LP'!EBH39)*Cover!$B$5</f>
        <v>0</v>
      </c>
      <c r="EBG19" s="250">
        <f>('Budget LP'!$F$37*'Budget LP'!EBI37)+('Budget LP'!$F$38*'Budget LP'!EBI38)+('Budget LP'!$F$39*'Budget LP'!EBI39)*Cover!$B$5</f>
        <v>0</v>
      </c>
      <c r="EBH19" s="250">
        <f>('Budget LP'!$F$37*'Budget LP'!EBJ37)+('Budget LP'!$F$38*'Budget LP'!EBJ38)+('Budget LP'!$F$39*'Budget LP'!EBJ39)*Cover!$B$5</f>
        <v>0</v>
      </c>
      <c r="EBI19" s="250">
        <f>('Budget LP'!$F$37*'Budget LP'!EBK37)+('Budget LP'!$F$38*'Budget LP'!EBK38)+('Budget LP'!$F$39*'Budget LP'!EBK39)*Cover!$B$5</f>
        <v>0</v>
      </c>
      <c r="EBJ19" s="250">
        <f>('Budget LP'!$F$37*'Budget LP'!EBL37)+('Budget LP'!$F$38*'Budget LP'!EBL38)+('Budget LP'!$F$39*'Budget LP'!EBL39)*Cover!$B$5</f>
        <v>0</v>
      </c>
      <c r="EBK19" s="250">
        <f>('Budget LP'!$F$37*'Budget LP'!EBM37)+('Budget LP'!$F$38*'Budget LP'!EBM38)+('Budget LP'!$F$39*'Budget LP'!EBM39)*Cover!$B$5</f>
        <v>0</v>
      </c>
      <c r="EBL19" s="250">
        <f>('Budget LP'!$F$37*'Budget LP'!EBN37)+('Budget LP'!$F$38*'Budget LP'!EBN38)+('Budget LP'!$F$39*'Budget LP'!EBN39)*Cover!$B$5</f>
        <v>0</v>
      </c>
      <c r="EBM19" s="250">
        <f>('Budget LP'!$F$37*'Budget LP'!EBO37)+('Budget LP'!$F$38*'Budget LP'!EBO38)+('Budget LP'!$F$39*'Budget LP'!EBO39)*Cover!$B$5</f>
        <v>0</v>
      </c>
      <c r="EBN19" s="250">
        <f>('Budget LP'!$F$37*'Budget LP'!EBP37)+('Budget LP'!$F$38*'Budget LP'!EBP38)+('Budget LP'!$F$39*'Budget LP'!EBP39)*Cover!$B$5</f>
        <v>0</v>
      </c>
      <c r="EBO19" s="250">
        <f>('Budget LP'!$F$37*'Budget LP'!EBQ37)+('Budget LP'!$F$38*'Budget LP'!EBQ38)+('Budget LP'!$F$39*'Budget LP'!EBQ39)*Cover!$B$5</f>
        <v>0</v>
      </c>
      <c r="EBP19" s="250">
        <f>('Budget LP'!$F$37*'Budget LP'!EBR37)+('Budget LP'!$F$38*'Budget LP'!EBR38)+('Budget LP'!$F$39*'Budget LP'!EBR39)*Cover!$B$5</f>
        <v>0</v>
      </c>
      <c r="EBQ19" s="250">
        <f>('Budget LP'!$F$37*'Budget LP'!EBS37)+('Budget LP'!$F$38*'Budget LP'!EBS38)+('Budget LP'!$F$39*'Budget LP'!EBS39)*Cover!$B$5</f>
        <v>0</v>
      </c>
      <c r="EBR19" s="250">
        <f>('Budget LP'!$F$37*'Budget LP'!EBT37)+('Budget LP'!$F$38*'Budget LP'!EBT38)+('Budget LP'!$F$39*'Budget LP'!EBT39)*Cover!$B$5</f>
        <v>0</v>
      </c>
      <c r="EBS19" s="250">
        <f>('Budget LP'!$F$37*'Budget LP'!EBU37)+('Budget LP'!$F$38*'Budget LP'!EBU38)+('Budget LP'!$F$39*'Budget LP'!EBU39)*Cover!$B$5</f>
        <v>0</v>
      </c>
      <c r="EBT19" s="250">
        <f>('Budget LP'!$F$37*'Budget LP'!EBV37)+('Budget LP'!$F$38*'Budget LP'!EBV38)+('Budget LP'!$F$39*'Budget LP'!EBV39)*Cover!$B$5</f>
        <v>0</v>
      </c>
      <c r="EBU19" s="250">
        <f>('Budget LP'!$F$37*'Budget LP'!EBW37)+('Budget LP'!$F$38*'Budget LP'!EBW38)+('Budget LP'!$F$39*'Budget LP'!EBW39)*Cover!$B$5</f>
        <v>0</v>
      </c>
      <c r="EBV19" s="250">
        <f>('Budget LP'!$F$37*'Budget LP'!EBX37)+('Budget LP'!$F$38*'Budget LP'!EBX38)+('Budget LP'!$F$39*'Budget LP'!EBX39)*Cover!$B$5</f>
        <v>0</v>
      </c>
      <c r="EBW19" s="250">
        <f>('Budget LP'!$F$37*'Budget LP'!EBY37)+('Budget LP'!$F$38*'Budget LP'!EBY38)+('Budget LP'!$F$39*'Budget LP'!EBY39)*Cover!$B$5</f>
        <v>0</v>
      </c>
      <c r="EBX19" s="250">
        <f>('Budget LP'!$F$37*'Budget LP'!EBZ37)+('Budget LP'!$F$38*'Budget LP'!EBZ38)+('Budget LP'!$F$39*'Budget LP'!EBZ39)*Cover!$B$5</f>
        <v>0</v>
      </c>
      <c r="EBY19" s="250">
        <f>('Budget LP'!$F$37*'Budget LP'!ECA37)+('Budget LP'!$F$38*'Budget LP'!ECA38)+('Budget LP'!$F$39*'Budget LP'!ECA39)*Cover!$B$5</f>
        <v>0</v>
      </c>
      <c r="EBZ19" s="250">
        <f>('Budget LP'!$F$37*'Budget LP'!ECB37)+('Budget LP'!$F$38*'Budget LP'!ECB38)+('Budget LP'!$F$39*'Budget LP'!ECB39)*Cover!$B$5</f>
        <v>0</v>
      </c>
      <c r="ECA19" s="250">
        <f>('Budget LP'!$F$37*'Budget LP'!ECC37)+('Budget LP'!$F$38*'Budget LP'!ECC38)+('Budget LP'!$F$39*'Budget LP'!ECC39)*Cover!$B$5</f>
        <v>0</v>
      </c>
      <c r="ECB19" s="250">
        <f>('Budget LP'!$F$37*'Budget LP'!ECD37)+('Budget LP'!$F$38*'Budget LP'!ECD38)+('Budget LP'!$F$39*'Budget LP'!ECD39)*Cover!$B$5</f>
        <v>0</v>
      </c>
      <c r="ECC19" s="250">
        <f>('Budget LP'!$F$37*'Budget LP'!ECE37)+('Budget LP'!$F$38*'Budget LP'!ECE38)+('Budget LP'!$F$39*'Budget LP'!ECE39)*Cover!$B$5</f>
        <v>0</v>
      </c>
      <c r="ECD19" s="250">
        <f>('Budget LP'!$F$37*'Budget LP'!ECF37)+('Budget LP'!$F$38*'Budget LP'!ECF38)+('Budget LP'!$F$39*'Budget LP'!ECF39)*Cover!$B$5</f>
        <v>0</v>
      </c>
      <c r="ECE19" s="250">
        <f>('Budget LP'!$F$37*'Budget LP'!ECG37)+('Budget LP'!$F$38*'Budget LP'!ECG38)+('Budget LP'!$F$39*'Budget LP'!ECG39)*Cover!$B$5</f>
        <v>0</v>
      </c>
      <c r="ECF19" s="250">
        <f>('Budget LP'!$F$37*'Budget LP'!ECH37)+('Budget LP'!$F$38*'Budget LP'!ECH38)+('Budget LP'!$F$39*'Budget LP'!ECH39)*Cover!$B$5</f>
        <v>0</v>
      </c>
      <c r="ECG19" s="250">
        <f>('Budget LP'!$F$37*'Budget LP'!ECI37)+('Budget LP'!$F$38*'Budget LP'!ECI38)+('Budget LP'!$F$39*'Budget LP'!ECI39)*Cover!$B$5</f>
        <v>0</v>
      </c>
      <c r="ECH19" s="250">
        <f>('Budget LP'!$F$37*'Budget LP'!ECJ37)+('Budget LP'!$F$38*'Budget LP'!ECJ38)+('Budget LP'!$F$39*'Budget LP'!ECJ39)*Cover!$B$5</f>
        <v>0</v>
      </c>
      <c r="ECI19" s="250">
        <f>('Budget LP'!$F$37*'Budget LP'!ECK37)+('Budget LP'!$F$38*'Budget LP'!ECK38)+('Budget LP'!$F$39*'Budget LP'!ECK39)*Cover!$B$5</f>
        <v>0</v>
      </c>
      <c r="ECJ19" s="250">
        <f>('Budget LP'!$F$37*'Budget LP'!ECL37)+('Budget LP'!$F$38*'Budget LP'!ECL38)+('Budget LP'!$F$39*'Budget LP'!ECL39)*Cover!$B$5</f>
        <v>0</v>
      </c>
      <c r="ECK19" s="250">
        <f>('Budget LP'!$F$37*'Budget LP'!ECM37)+('Budget LP'!$F$38*'Budget LP'!ECM38)+('Budget LP'!$F$39*'Budget LP'!ECM39)*Cover!$B$5</f>
        <v>0</v>
      </c>
      <c r="ECL19" s="250">
        <f>('Budget LP'!$F$37*'Budget LP'!ECN37)+('Budget LP'!$F$38*'Budget LP'!ECN38)+('Budget LP'!$F$39*'Budget LP'!ECN39)*Cover!$B$5</f>
        <v>0</v>
      </c>
      <c r="ECM19" s="250">
        <f>('Budget LP'!$F$37*'Budget LP'!ECO37)+('Budget LP'!$F$38*'Budget LP'!ECO38)+('Budget LP'!$F$39*'Budget LP'!ECO39)*Cover!$B$5</f>
        <v>0</v>
      </c>
      <c r="ECN19" s="250">
        <f>('Budget LP'!$F$37*'Budget LP'!ECP37)+('Budget LP'!$F$38*'Budget LP'!ECP38)+('Budget LP'!$F$39*'Budget LP'!ECP39)*Cover!$B$5</f>
        <v>0</v>
      </c>
      <c r="ECO19" s="250">
        <f>('Budget LP'!$F$37*'Budget LP'!ECQ37)+('Budget LP'!$F$38*'Budget LP'!ECQ38)+('Budget LP'!$F$39*'Budget LP'!ECQ39)*Cover!$B$5</f>
        <v>0</v>
      </c>
      <c r="ECP19" s="250">
        <f>('Budget LP'!$F$37*'Budget LP'!ECR37)+('Budget LP'!$F$38*'Budget LP'!ECR38)+('Budget LP'!$F$39*'Budget LP'!ECR39)*Cover!$B$5</f>
        <v>0</v>
      </c>
      <c r="ECQ19" s="250">
        <f>('Budget LP'!$F$37*'Budget LP'!ECS37)+('Budget LP'!$F$38*'Budget LP'!ECS38)+('Budget LP'!$F$39*'Budget LP'!ECS39)*Cover!$B$5</f>
        <v>0</v>
      </c>
      <c r="ECR19" s="250">
        <f>('Budget LP'!$F$37*'Budget LP'!ECT37)+('Budget LP'!$F$38*'Budget LP'!ECT38)+('Budget LP'!$F$39*'Budget LP'!ECT39)*Cover!$B$5</f>
        <v>0</v>
      </c>
      <c r="ECS19" s="250">
        <f>('Budget LP'!$F$37*'Budget LP'!ECU37)+('Budget LP'!$F$38*'Budget LP'!ECU38)+('Budget LP'!$F$39*'Budget LP'!ECU39)*Cover!$B$5</f>
        <v>0</v>
      </c>
      <c r="ECT19" s="250">
        <f>('Budget LP'!$F$37*'Budget LP'!ECV37)+('Budget LP'!$F$38*'Budget LP'!ECV38)+('Budget LP'!$F$39*'Budget LP'!ECV39)*Cover!$B$5</f>
        <v>0</v>
      </c>
      <c r="ECU19" s="250">
        <f>('Budget LP'!$F$37*'Budget LP'!ECW37)+('Budget LP'!$F$38*'Budget LP'!ECW38)+('Budget LP'!$F$39*'Budget LP'!ECW39)*Cover!$B$5</f>
        <v>0</v>
      </c>
      <c r="ECV19" s="250">
        <f>('Budget LP'!$F$37*'Budget LP'!ECX37)+('Budget LP'!$F$38*'Budget LP'!ECX38)+('Budget LP'!$F$39*'Budget LP'!ECX39)*Cover!$B$5</f>
        <v>0</v>
      </c>
      <c r="ECW19" s="250">
        <f>('Budget LP'!$F$37*'Budget LP'!ECY37)+('Budget LP'!$F$38*'Budget LP'!ECY38)+('Budget LP'!$F$39*'Budget LP'!ECY39)*Cover!$B$5</f>
        <v>0</v>
      </c>
      <c r="ECX19" s="250">
        <f>('Budget LP'!$F$37*'Budget LP'!ECZ37)+('Budget LP'!$F$38*'Budget LP'!ECZ38)+('Budget LP'!$F$39*'Budget LP'!ECZ39)*Cover!$B$5</f>
        <v>0</v>
      </c>
      <c r="ECY19" s="250">
        <f>('Budget LP'!$F$37*'Budget LP'!EDA37)+('Budget LP'!$F$38*'Budget LP'!EDA38)+('Budget LP'!$F$39*'Budget LP'!EDA39)*Cover!$B$5</f>
        <v>0</v>
      </c>
      <c r="ECZ19" s="250">
        <f>('Budget LP'!$F$37*'Budget LP'!EDB37)+('Budget LP'!$F$38*'Budget LP'!EDB38)+('Budget LP'!$F$39*'Budget LP'!EDB39)*Cover!$B$5</f>
        <v>0</v>
      </c>
      <c r="EDA19" s="250">
        <f>('Budget LP'!$F$37*'Budget LP'!EDC37)+('Budget LP'!$F$38*'Budget LP'!EDC38)+('Budget LP'!$F$39*'Budget LP'!EDC39)*Cover!$B$5</f>
        <v>0</v>
      </c>
      <c r="EDB19" s="250">
        <f>('Budget LP'!$F$37*'Budget LP'!EDD37)+('Budget LP'!$F$38*'Budget LP'!EDD38)+('Budget LP'!$F$39*'Budget LP'!EDD39)*Cover!$B$5</f>
        <v>0</v>
      </c>
      <c r="EDC19" s="250">
        <f>('Budget LP'!$F$37*'Budget LP'!EDE37)+('Budget LP'!$F$38*'Budget LP'!EDE38)+('Budget LP'!$F$39*'Budget LP'!EDE39)*Cover!$B$5</f>
        <v>0</v>
      </c>
      <c r="EDD19" s="250">
        <f>('Budget LP'!$F$37*'Budget LP'!EDF37)+('Budget LP'!$F$38*'Budget LP'!EDF38)+('Budget LP'!$F$39*'Budget LP'!EDF39)*Cover!$B$5</f>
        <v>0</v>
      </c>
      <c r="EDE19" s="250">
        <f>('Budget LP'!$F$37*'Budget LP'!EDG37)+('Budget LP'!$F$38*'Budget LP'!EDG38)+('Budget LP'!$F$39*'Budget LP'!EDG39)*Cover!$B$5</f>
        <v>0</v>
      </c>
      <c r="EDF19" s="250">
        <f>('Budget LP'!$F$37*'Budget LP'!EDH37)+('Budget LP'!$F$38*'Budget LP'!EDH38)+('Budget LP'!$F$39*'Budget LP'!EDH39)*Cover!$B$5</f>
        <v>0</v>
      </c>
      <c r="EDG19" s="250">
        <f>('Budget LP'!$F$37*'Budget LP'!EDI37)+('Budget LP'!$F$38*'Budget LP'!EDI38)+('Budget LP'!$F$39*'Budget LP'!EDI39)*Cover!$B$5</f>
        <v>0</v>
      </c>
      <c r="EDH19" s="250">
        <f>('Budget LP'!$F$37*'Budget LP'!EDJ37)+('Budget LP'!$F$38*'Budget LP'!EDJ38)+('Budget LP'!$F$39*'Budget LP'!EDJ39)*Cover!$B$5</f>
        <v>0</v>
      </c>
      <c r="EDI19" s="250">
        <f>('Budget LP'!$F$37*'Budget LP'!EDK37)+('Budget LP'!$F$38*'Budget LP'!EDK38)+('Budget LP'!$F$39*'Budget LP'!EDK39)*Cover!$B$5</f>
        <v>0</v>
      </c>
      <c r="EDJ19" s="250">
        <f>('Budget LP'!$F$37*'Budget LP'!EDL37)+('Budget LP'!$F$38*'Budget LP'!EDL38)+('Budget LP'!$F$39*'Budget LP'!EDL39)*Cover!$B$5</f>
        <v>0</v>
      </c>
      <c r="EDK19" s="250">
        <f>('Budget LP'!$F$37*'Budget LP'!EDM37)+('Budget LP'!$F$38*'Budget LP'!EDM38)+('Budget LP'!$F$39*'Budget LP'!EDM39)*Cover!$B$5</f>
        <v>0</v>
      </c>
      <c r="EDL19" s="250">
        <f>('Budget LP'!$F$37*'Budget LP'!EDN37)+('Budget LP'!$F$38*'Budget LP'!EDN38)+('Budget LP'!$F$39*'Budget LP'!EDN39)*Cover!$B$5</f>
        <v>0</v>
      </c>
      <c r="EDM19" s="250">
        <f>('Budget LP'!$F$37*'Budget LP'!EDO37)+('Budget LP'!$F$38*'Budget LP'!EDO38)+('Budget LP'!$F$39*'Budget LP'!EDO39)*Cover!$B$5</f>
        <v>0</v>
      </c>
      <c r="EDN19" s="250">
        <f>('Budget LP'!$F$37*'Budget LP'!EDP37)+('Budget LP'!$F$38*'Budget LP'!EDP38)+('Budget LP'!$F$39*'Budget LP'!EDP39)*Cover!$B$5</f>
        <v>0</v>
      </c>
      <c r="EDO19" s="250">
        <f>('Budget LP'!$F$37*'Budget LP'!EDQ37)+('Budget LP'!$F$38*'Budget LP'!EDQ38)+('Budget LP'!$F$39*'Budget LP'!EDQ39)*Cover!$B$5</f>
        <v>0</v>
      </c>
      <c r="EDP19" s="250">
        <f>('Budget LP'!$F$37*'Budget LP'!EDR37)+('Budget LP'!$F$38*'Budget LP'!EDR38)+('Budget LP'!$F$39*'Budget LP'!EDR39)*Cover!$B$5</f>
        <v>0</v>
      </c>
      <c r="EDQ19" s="250">
        <f>('Budget LP'!$F$37*'Budget LP'!EDS37)+('Budget LP'!$F$38*'Budget LP'!EDS38)+('Budget LP'!$F$39*'Budget LP'!EDS39)*Cover!$B$5</f>
        <v>0</v>
      </c>
      <c r="EDR19" s="250">
        <f>('Budget LP'!$F$37*'Budget LP'!EDT37)+('Budget LP'!$F$38*'Budget LP'!EDT38)+('Budget LP'!$F$39*'Budget LP'!EDT39)*Cover!$B$5</f>
        <v>0</v>
      </c>
      <c r="EDS19" s="250">
        <f>('Budget LP'!$F$37*'Budget LP'!EDU37)+('Budget LP'!$F$38*'Budget LP'!EDU38)+('Budget LP'!$F$39*'Budget LP'!EDU39)*Cover!$B$5</f>
        <v>0</v>
      </c>
      <c r="EDT19" s="250">
        <f>('Budget LP'!$F$37*'Budget LP'!EDV37)+('Budget LP'!$F$38*'Budget LP'!EDV38)+('Budget LP'!$F$39*'Budget LP'!EDV39)*Cover!$B$5</f>
        <v>0</v>
      </c>
      <c r="EDU19" s="250">
        <f>('Budget LP'!$F$37*'Budget LP'!EDW37)+('Budget LP'!$F$38*'Budget LP'!EDW38)+('Budget LP'!$F$39*'Budget LP'!EDW39)*Cover!$B$5</f>
        <v>0</v>
      </c>
      <c r="EDV19" s="250">
        <f>('Budget LP'!$F$37*'Budget LP'!EDX37)+('Budget LP'!$F$38*'Budget LP'!EDX38)+('Budget LP'!$F$39*'Budget LP'!EDX39)*Cover!$B$5</f>
        <v>0</v>
      </c>
      <c r="EDW19" s="250">
        <f>('Budget LP'!$F$37*'Budget LP'!EDY37)+('Budget LP'!$F$38*'Budget LP'!EDY38)+('Budget LP'!$F$39*'Budget LP'!EDY39)*Cover!$B$5</f>
        <v>0</v>
      </c>
      <c r="EDX19" s="250">
        <f>('Budget LP'!$F$37*'Budget LP'!EDZ37)+('Budget LP'!$F$38*'Budget LP'!EDZ38)+('Budget LP'!$F$39*'Budget LP'!EDZ39)*Cover!$B$5</f>
        <v>0</v>
      </c>
      <c r="EDY19" s="250">
        <f>('Budget LP'!$F$37*'Budget LP'!EEA37)+('Budget LP'!$F$38*'Budget LP'!EEA38)+('Budget LP'!$F$39*'Budget LP'!EEA39)*Cover!$B$5</f>
        <v>0</v>
      </c>
      <c r="EDZ19" s="250">
        <f>('Budget LP'!$F$37*'Budget LP'!EEB37)+('Budget LP'!$F$38*'Budget LP'!EEB38)+('Budget LP'!$F$39*'Budget LP'!EEB39)*Cover!$B$5</f>
        <v>0</v>
      </c>
      <c r="EEA19" s="250">
        <f>('Budget LP'!$F$37*'Budget LP'!EEC37)+('Budget LP'!$F$38*'Budget LP'!EEC38)+('Budget LP'!$F$39*'Budget LP'!EEC39)*Cover!$B$5</f>
        <v>0</v>
      </c>
      <c r="EEB19" s="250">
        <f>('Budget LP'!$F$37*'Budget LP'!EED37)+('Budget LP'!$F$38*'Budget LP'!EED38)+('Budget LP'!$F$39*'Budget LP'!EED39)*Cover!$B$5</f>
        <v>0</v>
      </c>
      <c r="EEC19" s="250">
        <f>('Budget LP'!$F$37*'Budget LP'!EEE37)+('Budget LP'!$F$38*'Budget LP'!EEE38)+('Budget LP'!$F$39*'Budget LP'!EEE39)*Cover!$B$5</f>
        <v>0</v>
      </c>
      <c r="EED19" s="250">
        <f>('Budget LP'!$F$37*'Budget LP'!EEF37)+('Budget LP'!$F$38*'Budget LP'!EEF38)+('Budget LP'!$F$39*'Budget LP'!EEF39)*Cover!$B$5</f>
        <v>0</v>
      </c>
      <c r="EEE19" s="250">
        <f>('Budget LP'!$F$37*'Budget LP'!EEG37)+('Budget LP'!$F$38*'Budget LP'!EEG38)+('Budget LP'!$F$39*'Budget LP'!EEG39)*Cover!$B$5</f>
        <v>0</v>
      </c>
      <c r="EEF19" s="250">
        <f>('Budget LP'!$F$37*'Budget LP'!EEH37)+('Budget LP'!$F$38*'Budget LP'!EEH38)+('Budget LP'!$F$39*'Budget LP'!EEH39)*Cover!$B$5</f>
        <v>0</v>
      </c>
      <c r="EEG19" s="250">
        <f>('Budget LP'!$F$37*'Budget LP'!EEI37)+('Budget LP'!$F$38*'Budget LP'!EEI38)+('Budget LP'!$F$39*'Budget LP'!EEI39)*Cover!$B$5</f>
        <v>0</v>
      </c>
      <c r="EEH19" s="250">
        <f>('Budget LP'!$F$37*'Budget LP'!EEJ37)+('Budget LP'!$F$38*'Budget LP'!EEJ38)+('Budget LP'!$F$39*'Budget LP'!EEJ39)*Cover!$B$5</f>
        <v>0</v>
      </c>
      <c r="EEI19" s="250">
        <f>('Budget LP'!$F$37*'Budget LP'!EEK37)+('Budget LP'!$F$38*'Budget LP'!EEK38)+('Budget LP'!$F$39*'Budget LP'!EEK39)*Cover!$B$5</f>
        <v>0</v>
      </c>
      <c r="EEJ19" s="250">
        <f>('Budget LP'!$F$37*'Budget LP'!EEL37)+('Budget LP'!$F$38*'Budget LP'!EEL38)+('Budget LP'!$F$39*'Budget LP'!EEL39)*Cover!$B$5</f>
        <v>0</v>
      </c>
      <c r="EEK19" s="250">
        <f>('Budget LP'!$F$37*'Budget LP'!EEM37)+('Budget LP'!$F$38*'Budget LP'!EEM38)+('Budget LP'!$F$39*'Budget LP'!EEM39)*Cover!$B$5</f>
        <v>0</v>
      </c>
      <c r="EEL19" s="250">
        <f>('Budget LP'!$F$37*'Budget LP'!EEN37)+('Budget LP'!$F$38*'Budget LP'!EEN38)+('Budget LP'!$F$39*'Budget LP'!EEN39)*Cover!$B$5</f>
        <v>0</v>
      </c>
      <c r="EEM19" s="250">
        <f>('Budget LP'!$F$37*'Budget LP'!EEO37)+('Budget LP'!$F$38*'Budget LP'!EEO38)+('Budget LP'!$F$39*'Budget LP'!EEO39)*Cover!$B$5</f>
        <v>0</v>
      </c>
      <c r="EEN19" s="250">
        <f>('Budget LP'!$F$37*'Budget LP'!EEP37)+('Budget LP'!$F$38*'Budget LP'!EEP38)+('Budget LP'!$F$39*'Budget LP'!EEP39)*Cover!$B$5</f>
        <v>0</v>
      </c>
      <c r="EEO19" s="250">
        <f>('Budget LP'!$F$37*'Budget LP'!EEQ37)+('Budget LP'!$F$38*'Budget LP'!EEQ38)+('Budget LP'!$F$39*'Budget LP'!EEQ39)*Cover!$B$5</f>
        <v>0</v>
      </c>
      <c r="EEP19" s="250">
        <f>('Budget LP'!$F$37*'Budget LP'!EER37)+('Budget LP'!$F$38*'Budget LP'!EER38)+('Budget LP'!$F$39*'Budget LP'!EER39)*Cover!$B$5</f>
        <v>0</v>
      </c>
      <c r="EEQ19" s="250">
        <f>('Budget LP'!$F$37*'Budget LP'!EES37)+('Budget LP'!$F$38*'Budget LP'!EES38)+('Budget LP'!$F$39*'Budget LP'!EES39)*Cover!$B$5</f>
        <v>0</v>
      </c>
      <c r="EER19" s="250">
        <f>('Budget LP'!$F$37*'Budget LP'!EET37)+('Budget LP'!$F$38*'Budget LP'!EET38)+('Budget LP'!$F$39*'Budget LP'!EET39)*Cover!$B$5</f>
        <v>0</v>
      </c>
      <c r="EES19" s="250">
        <f>('Budget LP'!$F$37*'Budget LP'!EEU37)+('Budget LP'!$F$38*'Budget LP'!EEU38)+('Budget LP'!$F$39*'Budget LP'!EEU39)*Cover!$B$5</f>
        <v>0</v>
      </c>
      <c r="EET19" s="250">
        <f>('Budget LP'!$F$37*'Budget LP'!EEV37)+('Budget LP'!$F$38*'Budget LP'!EEV38)+('Budget LP'!$F$39*'Budget LP'!EEV39)*Cover!$B$5</f>
        <v>0</v>
      </c>
      <c r="EEU19" s="250">
        <f>('Budget LP'!$F$37*'Budget LP'!EEW37)+('Budget LP'!$F$38*'Budget LP'!EEW38)+('Budget LP'!$F$39*'Budget LP'!EEW39)*Cover!$B$5</f>
        <v>0</v>
      </c>
      <c r="EEV19" s="250">
        <f>('Budget LP'!$F$37*'Budget LP'!EEX37)+('Budget LP'!$F$38*'Budget LP'!EEX38)+('Budget LP'!$F$39*'Budget LP'!EEX39)*Cover!$B$5</f>
        <v>0</v>
      </c>
      <c r="EEW19" s="250">
        <f>('Budget LP'!$F$37*'Budget LP'!EEY37)+('Budget LP'!$F$38*'Budget LP'!EEY38)+('Budget LP'!$F$39*'Budget LP'!EEY39)*Cover!$B$5</f>
        <v>0</v>
      </c>
      <c r="EEX19" s="250">
        <f>('Budget LP'!$F$37*'Budget LP'!EEZ37)+('Budget LP'!$F$38*'Budget LP'!EEZ38)+('Budget LP'!$F$39*'Budget LP'!EEZ39)*Cover!$B$5</f>
        <v>0</v>
      </c>
      <c r="EEY19" s="250">
        <f>('Budget LP'!$F$37*'Budget LP'!EFA37)+('Budget LP'!$F$38*'Budget LP'!EFA38)+('Budget LP'!$F$39*'Budget LP'!EFA39)*Cover!$B$5</f>
        <v>0</v>
      </c>
      <c r="EEZ19" s="250">
        <f>('Budget LP'!$F$37*'Budget LP'!EFB37)+('Budget LP'!$F$38*'Budget LP'!EFB38)+('Budget LP'!$F$39*'Budget LP'!EFB39)*Cover!$B$5</f>
        <v>0</v>
      </c>
      <c r="EFA19" s="250">
        <f>('Budget LP'!$F$37*'Budget LP'!EFC37)+('Budget LP'!$F$38*'Budget LP'!EFC38)+('Budget LP'!$F$39*'Budget LP'!EFC39)*Cover!$B$5</f>
        <v>0</v>
      </c>
      <c r="EFB19" s="250">
        <f>('Budget LP'!$F$37*'Budget LP'!EFD37)+('Budget LP'!$F$38*'Budget LP'!EFD38)+('Budget LP'!$F$39*'Budget LP'!EFD39)*Cover!$B$5</f>
        <v>0</v>
      </c>
      <c r="EFC19" s="250">
        <f>('Budget LP'!$F$37*'Budget LP'!EFE37)+('Budget LP'!$F$38*'Budget LP'!EFE38)+('Budget LP'!$F$39*'Budget LP'!EFE39)*Cover!$B$5</f>
        <v>0</v>
      </c>
      <c r="EFD19" s="250">
        <f>('Budget LP'!$F$37*'Budget LP'!EFF37)+('Budget LP'!$F$38*'Budget LP'!EFF38)+('Budget LP'!$F$39*'Budget LP'!EFF39)*Cover!$B$5</f>
        <v>0</v>
      </c>
      <c r="EFE19" s="250">
        <f>('Budget LP'!$F$37*'Budget LP'!EFG37)+('Budget LP'!$F$38*'Budget LP'!EFG38)+('Budget LP'!$F$39*'Budget LP'!EFG39)*Cover!$B$5</f>
        <v>0</v>
      </c>
      <c r="EFF19" s="250">
        <f>('Budget LP'!$F$37*'Budget LP'!EFH37)+('Budget LP'!$F$38*'Budget LP'!EFH38)+('Budget LP'!$F$39*'Budget LP'!EFH39)*Cover!$B$5</f>
        <v>0</v>
      </c>
      <c r="EFG19" s="250">
        <f>('Budget LP'!$F$37*'Budget LP'!EFI37)+('Budget LP'!$F$38*'Budget LP'!EFI38)+('Budget LP'!$F$39*'Budget LP'!EFI39)*Cover!$B$5</f>
        <v>0</v>
      </c>
      <c r="EFH19" s="250">
        <f>('Budget LP'!$F$37*'Budget LP'!EFJ37)+('Budget LP'!$F$38*'Budget LP'!EFJ38)+('Budget LP'!$F$39*'Budget LP'!EFJ39)*Cover!$B$5</f>
        <v>0</v>
      </c>
      <c r="EFI19" s="250">
        <f>('Budget LP'!$F$37*'Budget LP'!EFK37)+('Budget LP'!$F$38*'Budget LP'!EFK38)+('Budget LP'!$F$39*'Budget LP'!EFK39)*Cover!$B$5</f>
        <v>0</v>
      </c>
      <c r="EFJ19" s="250">
        <f>('Budget LP'!$F$37*'Budget LP'!EFL37)+('Budget LP'!$F$38*'Budget LP'!EFL38)+('Budget LP'!$F$39*'Budget LP'!EFL39)*Cover!$B$5</f>
        <v>0</v>
      </c>
      <c r="EFK19" s="250">
        <f>('Budget LP'!$F$37*'Budget LP'!EFM37)+('Budget LP'!$F$38*'Budget LP'!EFM38)+('Budget LP'!$F$39*'Budget LP'!EFM39)*Cover!$B$5</f>
        <v>0</v>
      </c>
      <c r="EFL19" s="250">
        <f>('Budget LP'!$F$37*'Budget LP'!EFN37)+('Budget LP'!$F$38*'Budget LP'!EFN38)+('Budget LP'!$F$39*'Budget LP'!EFN39)*Cover!$B$5</f>
        <v>0</v>
      </c>
      <c r="EFM19" s="250">
        <f>('Budget LP'!$F$37*'Budget LP'!EFO37)+('Budget LP'!$F$38*'Budget LP'!EFO38)+('Budget LP'!$F$39*'Budget LP'!EFO39)*Cover!$B$5</f>
        <v>0</v>
      </c>
      <c r="EFN19" s="250">
        <f>('Budget LP'!$F$37*'Budget LP'!EFP37)+('Budget LP'!$F$38*'Budget LP'!EFP38)+('Budget LP'!$F$39*'Budget LP'!EFP39)*Cover!$B$5</f>
        <v>0</v>
      </c>
      <c r="EFO19" s="250">
        <f>('Budget LP'!$F$37*'Budget LP'!EFQ37)+('Budget LP'!$F$38*'Budget LP'!EFQ38)+('Budget LP'!$F$39*'Budget LP'!EFQ39)*Cover!$B$5</f>
        <v>0</v>
      </c>
      <c r="EFP19" s="250">
        <f>('Budget LP'!$F$37*'Budget LP'!EFR37)+('Budget LP'!$F$38*'Budget LP'!EFR38)+('Budget LP'!$F$39*'Budget LP'!EFR39)*Cover!$B$5</f>
        <v>0</v>
      </c>
      <c r="EFQ19" s="250">
        <f>('Budget LP'!$F$37*'Budget LP'!EFS37)+('Budget LP'!$F$38*'Budget LP'!EFS38)+('Budget LP'!$F$39*'Budget LP'!EFS39)*Cover!$B$5</f>
        <v>0</v>
      </c>
      <c r="EFR19" s="250">
        <f>('Budget LP'!$F$37*'Budget LP'!EFT37)+('Budget LP'!$F$38*'Budget LP'!EFT38)+('Budget LP'!$F$39*'Budget LP'!EFT39)*Cover!$B$5</f>
        <v>0</v>
      </c>
      <c r="EFS19" s="250">
        <f>('Budget LP'!$F$37*'Budget LP'!EFU37)+('Budget LP'!$F$38*'Budget LP'!EFU38)+('Budget LP'!$F$39*'Budget LP'!EFU39)*Cover!$B$5</f>
        <v>0</v>
      </c>
      <c r="EFT19" s="250">
        <f>('Budget LP'!$F$37*'Budget LP'!EFV37)+('Budget LP'!$F$38*'Budget LP'!EFV38)+('Budget LP'!$F$39*'Budget LP'!EFV39)*Cover!$B$5</f>
        <v>0</v>
      </c>
      <c r="EFU19" s="250">
        <f>('Budget LP'!$F$37*'Budget LP'!EFW37)+('Budget LP'!$F$38*'Budget LP'!EFW38)+('Budget LP'!$F$39*'Budget LP'!EFW39)*Cover!$B$5</f>
        <v>0</v>
      </c>
      <c r="EFV19" s="250">
        <f>('Budget LP'!$F$37*'Budget LP'!EFX37)+('Budget LP'!$F$38*'Budget LP'!EFX38)+('Budget LP'!$F$39*'Budget LP'!EFX39)*Cover!$B$5</f>
        <v>0</v>
      </c>
      <c r="EFW19" s="250">
        <f>('Budget LP'!$F$37*'Budget LP'!EFY37)+('Budget LP'!$F$38*'Budget LP'!EFY38)+('Budget LP'!$F$39*'Budget LP'!EFY39)*Cover!$B$5</f>
        <v>0</v>
      </c>
      <c r="EFX19" s="250">
        <f>('Budget LP'!$F$37*'Budget LP'!EFZ37)+('Budget LP'!$F$38*'Budget LP'!EFZ38)+('Budget LP'!$F$39*'Budget LP'!EFZ39)*Cover!$B$5</f>
        <v>0</v>
      </c>
      <c r="EFY19" s="250">
        <f>('Budget LP'!$F$37*'Budget LP'!EGA37)+('Budget LP'!$F$38*'Budget LP'!EGA38)+('Budget LP'!$F$39*'Budget LP'!EGA39)*Cover!$B$5</f>
        <v>0</v>
      </c>
      <c r="EFZ19" s="250">
        <f>('Budget LP'!$F$37*'Budget LP'!EGB37)+('Budget LP'!$F$38*'Budget LP'!EGB38)+('Budget LP'!$F$39*'Budget LP'!EGB39)*Cover!$B$5</f>
        <v>0</v>
      </c>
      <c r="EGA19" s="250">
        <f>('Budget LP'!$F$37*'Budget LP'!EGC37)+('Budget LP'!$F$38*'Budget LP'!EGC38)+('Budget LP'!$F$39*'Budget LP'!EGC39)*Cover!$B$5</f>
        <v>0</v>
      </c>
      <c r="EGB19" s="250">
        <f>('Budget LP'!$F$37*'Budget LP'!EGD37)+('Budget LP'!$F$38*'Budget LP'!EGD38)+('Budget LP'!$F$39*'Budget LP'!EGD39)*Cover!$B$5</f>
        <v>0</v>
      </c>
      <c r="EGC19" s="250">
        <f>('Budget LP'!$F$37*'Budget LP'!EGE37)+('Budget LP'!$F$38*'Budget LP'!EGE38)+('Budget LP'!$F$39*'Budget LP'!EGE39)*Cover!$B$5</f>
        <v>0</v>
      </c>
      <c r="EGD19" s="250">
        <f>('Budget LP'!$F$37*'Budget LP'!EGF37)+('Budget LP'!$F$38*'Budget LP'!EGF38)+('Budget LP'!$F$39*'Budget LP'!EGF39)*Cover!$B$5</f>
        <v>0</v>
      </c>
      <c r="EGE19" s="250">
        <f>('Budget LP'!$F$37*'Budget LP'!EGG37)+('Budget LP'!$F$38*'Budget LP'!EGG38)+('Budget LP'!$F$39*'Budget LP'!EGG39)*Cover!$B$5</f>
        <v>0</v>
      </c>
      <c r="EGF19" s="250">
        <f>('Budget LP'!$F$37*'Budget LP'!EGH37)+('Budget LP'!$F$38*'Budget LP'!EGH38)+('Budget LP'!$F$39*'Budget LP'!EGH39)*Cover!$B$5</f>
        <v>0</v>
      </c>
      <c r="EGG19" s="250">
        <f>('Budget LP'!$F$37*'Budget LP'!EGI37)+('Budget LP'!$F$38*'Budget LP'!EGI38)+('Budget LP'!$F$39*'Budget LP'!EGI39)*Cover!$B$5</f>
        <v>0</v>
      </c>
      <c r="EGH19" s="250">
        <f>('Budget LP'!$F$37*'Budget LP'!EGJ37)+('Budget LP'!$F$38*'Budget LP'!EGJ38)+('Budget LP'!$F$39*'Budget LP'!EGJ39)*Cover!$B$5</f>
        <v>0</v>
      </c>
      <c r="EGI19" s="250">
        <f>('Budget LP'!$F$37*'Budget LP'!EGK37)+('Budget LP'!$F$38*'Budget LP'!EGK38)+('Budget LP'!$F$39*'Budget LP'!EGK39)*Cover!$B$5</f>
        <v>0</v>
      </c>
      <c r="EGJ19" s="250">
        <f>('Budget LP'!$F$37*'Budget LP'!EGL37)+('Budget LP'!$F$38*'Budget LP'!EGL38)+('Budget LP'!$F$39*'Budget LP'!EGL39)*Cover!$B$5</f>
        <v>0</v>
      </c>
      <c r="EGK19" s="250">
        <f>('Budget LP'!$F$37*'Budget LP'!EGM37)+('Budget LP'!$F$38*'Budget LP'!EGM38)+('Budget LP'!$F$39*'Budget LP'!EGM39)*Cover!$B$5</f>
        <v>0</v>
      </c>
      <c r="EGL19" s="250">
        <f>('Budget LP'!$F$37*'Budget LP'!EGN37)+('Budget LP'!$F$38*'Budget LP'!EGN38)+('Budget LP'!$F$39*'Budget LP'!EGN39)*Cover!$B$5</f>
        <v>0</v>
      </c>
      <c r="EGM19" s="250">
        <f>('Budget LP'!$F$37*'Budget LP'!EGO37)+('Budget LP'!$F$38*'Budget LP'!EGO38)+('Budget LP'!$F$39*'Budget LP'!EGO39)*Cover!$B$5</f>
        <v>0</v>
      </c>
      <c r="EGN19" s="250">
        <f>('Budget LP'!$F$37*'Budget LP'!EGP37)+('Budget LP'!$F$38*'Budget LP'!EGP38)+('Budget LP'!$F$39*'Budget LP'!EGP39)*Cover!$B$5</f>
        <v>0</v>
      </c>
      <c r="EGO19" s="250">
        <f>('Budget LP'!$F$37*'Budget LP'!EGQ37)+('Budget LP'!$F$38*'Budget LP'!EGQ38)+('Budget LP'!$F$39*'Budget LP'!EGQ39)*Cover!$B$5</f>
        <v>0</v>
      </c>
      <c r="EGP19" s="250">
        <f>('Budget LP'!$F$37*'Budget LP'!EGR37)+('Budget LP'!$F$38*'Budget LP'!EGR38)+('Budget LP'!$F$39*'Budget LP'!EGR39)*Cover!$B$5</f>
        <v>0</v>
      </c>
      <c r="EGQ19" s="250">
        <f>('Budget LP'!$F$37*'Budget LP'!EGS37)+('Budget LP'!$F$38*'Budget LP'!EGS38)+('Budget LP'!$F$39*'Budget LP'!EGS39)*Cover!$B$5</f>
        <v>0</v>
      </c>
      <c r="EGR19" s="250">
        <f>('Budget LP'!$F$37*'Budget LP'!EGT37)+('Budget LP'!$F$38*'Budget LP'!EGT38)+('Budget LP'!$F$39*'Budget LP'!EGT39)*Cover!$B$5</f>
        <v>0</v>
      </c>
      <c r="EGS19" s="250">
        <f>('Budget LP'!$F$37*'Budget LP'!EGU37)+('Budget LP'!$F$38*'Budget LP'!EGU38)+('Budget LP'!$F$39*'Budget LP'!EGU39)*Cover!$B$5</f>
        <v>0</v>
      </c>
      <c r="EGT19" s="250">
        <f>('Budget LP'!$F$37*'Budget LP'!EGV37)+('Budget LP'!$F$38*'Budget LP'!EGV38)+('Budget LP'!$F$39*'Budget LP'!EGV39)*Cover!$B$5</f>
        <v>0</v>
      </c>
      <c r="EGU19" s="250">
        <f>('Budget LP'!$F$37*'Budget LP'!EGW37)+('Budget LP'!$F$38*'Budget LP'!EGW38)+('Budget LP'!$F$39*'Budget LP'!EGW39)*Cover!$B$5</f>
        <v>0</v>
      </c>
      <c r="EGV19" s="250">
        <f>('Budget LP'!$F$37*'Budget LP'!EGX37)+('Budget LP'!$F$38*'Budget LP'!EGX38)+('Budget LP'!$F$39*'Budget LP'!EGX39)*Cover!$B$5</f>
        <v>0</v>
      </c>
      <c r="EGW19" s="250">
        <f>('Budget LP'!$F$37*'Budget LP'!EGY37)+('Budget LP'!$F$38*'Budget LP'!EGY38)+('Budget LP'!$F$39*'Budget LP'!EGY39)*Cover!$B$5</f>
        <v>0</v>
      </c>
      <c r="EGX19" s="250">
        <f>('Budget LP'!$F$37*'Budget LP'!EGZ37)+('Budget LP'!$F$38*'Budget LP'!EGZ38)+('Budget LP'!$F$39*'Budget LP'!EGZ39)*Cover!$B$5</f>
        <v>0</v>
      </c>
      <c r="EGY19" s="250">
        <f>('Budget LP'!$F$37*'Budget LP'!EHA37)+('Budget LP'!$F$38*'Budget LP'!EHA38)+('Budget LP'!$F$39*'Budget LP'!EHA39)*Cover!$B$5</f>
        <v>0</v>
      </c>
      <c r="EGZ19" s="250">
        <f>('Budget LP'!$F$37*'Budget LP'!EHB37)+('Budget LP'!$F$38*'Budget LP'!EHB38)+('Budget LP'!$F$39*'Budget LP'!EHB39)*Cover!$B$5</f>
        <v>0</v>
      </c>
      <c r="EHA19" s="250">
        <f>('Budget LP'!$F$37*'Budget LP'!EHC37)+('Budget LP'!$F$38*'Budget LP'!EHC38)+('Budget LP'!$F$39*'Budget LP'!EHC39)*Cover!$B$5</f>
        <v>0</v>
      </c>
      <c r="EHB19" s="250">
        <f>('Budget LP'!$F$37*'Budget LP'!EHD37)+('Budget LP'!$F$38*'Budget LP'!EHD38)+('Budget LP'!$F$39*'Budget LP'!EHD39)*Cover!$B$5</f>
        <v>0</v>
      </c>
      <c r="EHC19" s="250">
        <f>('Budget LP'!$F$37*'Budget LP'!EHE37)+('Budget LP'!$F$38*'Budget LP'!EHE38)+('Budget LP'!$F$39*'Budget LP'!EHE39)*Cover!$B$5</f>
        <v>0</v>
      </c>
      <c r="EHD19" s="250">
        <f>('Budget LP'!$F$37*'Budget LP'!EHF37)+('Budget LP'!$F$38*'Budget LP'!EHF38)+('Budget LP'!$F$39*'Budget LP'!EHF39)*Cover!$B$5</f>
        <v>0</v>
      </c>
      <c r="EHE19" s="250">
        <f>('Budget LP'!$F$37*'Budget LP'!EHG37)+('Budget LP'!$F$38*'Budget LP'!EHG38)+('Budget LP'!$F$39*'Budget LP'!EHG39)*Cover!$B$5</f>
        <v>0</v>
      </c>
      <c r="EHF19" s="250">
        <f>('Budget LP'!$F$37*'Budget LP'!EHH37)+('Budget LP'!$F$38*'Budget LP'!EHH38)+('Budget LP'!$F$39*'Budget LP'!EHH39)*Cover!$B$5</f>
        <v>0</v>
      </c>
      <c r="EHG19" s="250">
        <f>('Budget LP'!$F$37*'Budget LP'!EHI37)+('Budget LP'!$F$38*'Budget LP'!EHI38)+('Budget LP'!$F$39*'Budget LP'!EHI39)*Cover!$B$5</f>
        <v>0</v>
      </c>
      <c r="EHH19" s="250">
        <f>('Budget LP'!$F$37*'Budget LP'!EHJ37)+('Budget LP'!$F$38*'Budget LP'!EHJ38)+('Budget LP'!$F$39*'Budget LP'!EHJ39)*Cover!$B$5</f>
        <v>0</v>
      </c>
      <c r="EHI19" s="250">
        <f>('Budget LP'!$F$37*'Budget LP'!EHK37)+('Budget LP'!$F$38*'Budget LP'!EHK38)+('Budget LP'!$F$39*'Budget LP'!EHK39)*Cover!$B$5</f>
        <v>0</v>
      </c>
      <c r="EHJ19" s="250">
        <f>('Budget LP'!$F$37*'Budget LP'!EHL37)+('Budget LP'!$F$38*'Budget LP'!EHL38)+('Budget LP'!$F$39*'Budget LP'!EHL39)*Cover!$B$5</f>
        <v>0</v>
      </c>
      <c r="EHK19" s="250">
        <f>('Budget LP'!$F$37*'Budget LP'!EHM37)+('Budget LP'!$F$38*'Budget LP'!EHM38)+('Budget LP'!$F$39*'Budget LP'!EHM39)*Cover!$B$5</f>
        <v>0</v>
      </c>
      <c r="EHL19" s="250">
        <f>('Budget LP'!$F$37*'Budget LP'!EHN37)+('Budget LP'!$F$38*'Budget LP'!EHN38)+('Budget LP'!$F$39*'Budget LP'!EHN39)*Cover!$B$5</f>
        <v>0</v>
      </c>
      <c r="EHM19" s="250">
        <f>('Budget LP'!$F$37*'Budget LP'!EHO37)+('Budget LP'!$F$38*'Budget LP'!EHO38)+('Budget LP'!$F$39*'Budget LP'!EHO39)*Cover!$B$5</f>
        <v>0</v>
      </c>
      <c r="EHN19" s="250">
        <f>('Budget LP'!$F$37*'Budget LP'!EHP37)+('Budget LP'!$F$38*'Budget LP'!EHP38)+('Budget LP'!$F$39*'Budget LP'!EHP39)*Cover!$B$5</f>
        <v>0</v>
      </c>
      <c r="EHO19" s="250">
        <f>('Budget LP'!$F$37*'Budget LP'!EHQ37)+('Budget LP'!$F$38*'Budget LP'!EHQ38)+('Budget LP'!$F$39*'Budget LP'!EHQ39)*Cover!$B$5</f>
        <v>0</v>
      </c>
      <c r="EHP19" s="250">
        <f>('Budget LP'!$F$37*'Budget LP'!EHR37)+('Budget LP'!$F$38*'Budget LP'!EHR38)+('Budget LP'!$F$39*'Budget LP'!EHR39)*Cover!$B$5</f>
        <v>0</v>
      </c>
      <c r="EHQ19" s="250">
        <f>('Budget LP'!$F$37*'Budget LP'!EHS37)+('Budget LP'!$F$38*'Budget LP'!EHS38)+('Budget LP'!$F$39*'Budget LP'!EHS39)*Cover!$B$5</f>
        <v>0</v>
      </c>
      <c r="EHR19" s="250">
        <f>('Budget LP'!$F$37*'Budget LP'!EHT37)+('Budget LP'!$F$38*'Budget LP'!EHT38)+('Budget LP'!$F$39*'Budget LP'!EHT39)*Cover!$B$5</f>
        <v>0</v>
      </c>
      <c r="EHS19" s="250">
        <f>('Budget LP'!$F$37*'Budget LP'!EHU37)+('Budget LP'!$F$38*'Budget LP'!EHU38)+('Budget LP'!$F$39*'Budget LP'!EHU39)*Cover!$B$5</f>
        <v>0</v>
      </c>
      <c r="EHT19" s="250">
        <f>('Budget LP'!$F$37*'Budget LP'!EHV37)+('Budget LP'!$F$38*'Budget LP'!EHV38)+('Budget LP'!$F$39*'Budget LP'!EHV39)*Cover!$B$5</f>
        <v>0</v>
      </c>
      <c r="EHU19" s="250">
        <f>('Budget LP'!$F$37*'Budget LP'!EHW37)+('Budget LP'!$F$38*'Budget LP'!EHW38)+('Budget LP'!$F$39*'Budget LP'!EHW39)*Cover!$B$5</f>
        <v>0</v>
      </c>
      <c r="EHV19" s="250">
        <f>('Budget LP'!$F$37*'Budget LP'!EHX37)+('Budget LP'!$F$38*'Budget LP'!EHX38)+('Budget LP'!$F$39*'Budget LP'!EHX39)*Cover!$B$5</f>
        <v>0</v>
      </c>
      <c r="EHW19" s="250">
        <f>('Budget LP'!$F$37*'Budget LP'!EHY37)+('Budget LP'!$F$38*'Budget LP'!EHY38)+('Budget LP'!$F$39*'Budget LP'!EHY39)*Cover!$B$5</f>
        <v>0</v>
      </c>
      <c r="EHX19" s="250">
        <f>('Budget LP'!$F$37*'Budget LP'!EHZ37)+('Budget LP'!$F$38*'Budget LP'!EHZ38)+('Budget LP'!$F$39*'Budget LP'!EHZ39)*Cover!$B$5</f>
        <v>0</v>
      </c>
      <c r="EHY19" s="250">
        <f>('Budget LP'!$F$37*'Budget LP'!EIA37)+('Budget LP'!$F$38*'Budget LP'!EIA38)+('Budget LP'!$F$39*'Budget LP'!EIA39)*Cover!$B$5</f>
        <v>0</v>
      </c>
      <c r="EHZ19" s="250">
        <f>('Budget LP'!$F$37*'Budget LP'!EIB37)+('Budget LP'!$F$38*'Budget LP'!EIB38)+('Budget LP'!$F$39*'Budget LP'!EIB39)*Cover!$B$5</f>
        <v>0</v>
      </c>
      <c r="EIA19" s="250">
        <f>('Budget LP'!$F$37*'Budget LP'!EIC37)+('Budget LP'!$F$38*'Budget LP'!EIC38)+('Budget LP'!$F$39*'Budget LP'!EIC39)*Cover!$B$5</f>
        <v>0</v>
      </c>
      <c r="EIB19" s="250">
        <f>('Budget LP'!$F$37*'Budget LP'!EID37)+('Budget LP'!$F$38*'Budget LP'!EID38)+('Budget LP'!$F$39*'Budget LP'!EID39)*Cover!$B$5</f>
        <v>0</v>
      </c>
      <c r="EIC19" s="250">
        <f>('Budget LP'!$F$37*'Budget LP'!EIE37)+('Budget LP'!$F$38*'Budget LP'!EIE38)+('Budget LP'!$F$39*'Budget LP'!EIE39)*Cover!$B$5</f>
        <v>0</v>
      </c>
      <c r="EID19" s="250">
        <f>('Budget LP'!$F$37*'Budget LP'!EIF37)+('Budget LP'!$F$38*'Budget LP'!EIF38)+('Budget LP'!$F$39*'Budget LP'!EIF39)*Cover!$B$5</f>
        <v>0</v>
      </c>
      <c r="EIE19" s="250">
        <f>('Budget LP'!$F$37*'Budget LP'!EIG37)+('Budget LP'!$F$38*'Budget LP'!EIG38)+('Budget LP'!$F$39*'Budget LP'!EIG39)*Cover!$B$5</f>
        <v>0</v>
      </c>
      <c r="EIF19" s="250">
        <f>('Budget LP'!$F$37*'Budget LP'!EIH37)+('Budget LP'!$F$38*'Budget LP'!EIH38)+('Budget LP'!$F$39*'Budget LP'!EIH39)*Cover!$B$5</f>
        <v>0</v>
      </c>
      <c r="EIG19" s="250">
        <f>('Budget LP'!$F$37*'Budget LP'!EII37)+('Budget LP'!$F$38*'Budget LP'!EII38)+('Budget LP'!$F$39*'Budget LP'!EII39)*Cover!$B$5</f>
        <v>0</v>
      </c>
      <c r="EIH19" s="250">
        <f>('Budget LP'!$F$37*'Budget LP'!EIJ37)+('Budget LP'!$F$38*'Budget LP'!EIJ38)+('Budget LP'!$F$39*'Budget LP'!EIJ39)*Cover!$B$5</f>
        <v>0</v>
      </c>
      <c r="EII19" s="250">
        <f>('Budget LP'!$F$37*'Budget LP'!EIK37)+('Budget LP'!$F$38*'Budget LP'!EIK38)+('Budget LP'!$F$39*'Budget LP'!EIK39)*Cover!$B$5</f>
        <v>0</v>
      </c>
      <c r="EIJ19" s="250">
        <f>('Budget LP'!$F$37*'Budget LP'!EIL37)+('Budget LP'!$F$38*'Budget LP'!EIL38)+('Budget LP'!$F$39*'Budget LP'!EIL39)*Cover!$B$5</f>
        <v>0</v>
      </c>
      <c r="EIK19" s="250">
        <f>('Budget LP'!$F$37*'Budget LP'!EIM37)+('Budget LP'!$F$38*'Budget LP'!EIM38)+('Budget LP'!$F$39*'Budget LP'!EIM39)*Cover!$B$5</f>
        <v>0</v>
      </c>
      <c r="EIL19" s="250">
        <f>('Budget LP'!$F$37*'Budget LP'!EIN37)+('Budget LP'!$F$38*'Budget LP'!EIN38)+('Budget LP'!$F$39*'Budget LP'!EIN39)*Cover!$B$5</f>
        <v>0</v>
      </c>
      <c r="EIM19" s="250">
        <f>('Budget LP'!$F$37*'Budget LP'!EIO37)+('Budget LP'!$F$38*'Budget LP'!EIO38)+('Budget LP'!$F$39*'Budget LP'!EIO39)*Cover!$B$5</f>
        <v>0</v>
      </c>
      <c r="EIN19" s="250">
        <f>('Budget LP'!$F$37*'Budget LP'!EIP37)+('Budget LP'!$F$38*'Budget LP'!EIP38)+('Budget LP'!$F$39*'Budget LP'!EIP39)*Cover!$B$5</f>
        <v>0</v>
      </c>
      <c r="EIO19" s="250">
        <f>('Budget LP'!$F$37*'Budget LP'!EIQ37)+('Budget LP'!$F$38*'Budget LP'!EIQ38)+('Budget LP'!$F$39*'Budget LP'!EIQ39)*Cover!$B$5</f>
        <v>0</v>
      </c>
      <c r="EIP19" s="250">
        <f>('Budget LP'!$F$37*'Budget LP'!EIR37)+('Budget LP'!$F$38*'Budget LP'!EIR38)+('Budget LP'!$F$39*'Budget LP'!EIR39)*Cover!$B$5</f>
        <v>0</v>
      </c>
      <c r="EIQ19" s="250">
        <f>('Budget LP'!$F$37*'Budget LP'!EIS37)+('Budget LP'!$F$38*'Budget LP'!EIS38)+('Budget LP'!$F$39*'Budget LP'!EIS39)*Cover!$B$5</f>
        <v>0</v>
      </c>
      <c r="EIR19" s="250">
        <f>('Budget LP'!$F$37*'Budget LP'!EIT37)+('Budget LP'!$F$38*'Budget LP'!EIT38)+('Budget LP'!$F$39*'Budget LP'!EIT39)*Cover!$B$5</f>
        <v>0</v>
      </c>
      <c r="EIS19" s="250">
        <f>('Budget LP'!$F$37*'Budget LP'!EIU37)+('Budget LP'!$F$38*'Budget LP'!EIU38)+('Budget LP'!$F$39*'Budget LP'!EIU39)*Cover!$B$5</f>
        <v>0</v>
      </c>
      <c r="EIT19" s="250">
        <f>('Budget LP'!$F$37*'Budget LP'!EIV37)+('Budget LP'!$F$38*'Budget LP'!EIV38)+('Budget LP'!$F$39*'Budget LP'!EIV39)*Cover!$B$5</f>
        <v>0</v>
      </c>
      <c r="EIU19" s="250">
        <f>('Budget LP'!$F$37*'Budget LP'!EIW37)+('Budget LP'!$F$38*'Budget LP'!EIW38)+('Budget LP'!$F$39*'Budget LP'!EIW39)*Cover!$B$5</f>
        <v>0</v>
      </c>
      <c r="EIV19" s="250">
        <f>('Budget LP'!$F$37*'Budget LP'!EIX37)+('Budget LP'!$F$38*'Budget LP'!EIX38)+('Budget LP'!$F$39*'Budget LP'!EIX39)*Cover!$B$5</f>
        <v>0</v>
      </c>
      <c r="EIW19" s="250">
        <f>('Budget LP'!$F$37*'Budget LP'!EIY37)+('Budget LP'!$F$38*'Budget LP'!EIY38)+('Budget LP'!$F$39*'Budget LP'!EIY39)*Cover!$B$5</f>
        <v>0</v>
      </c>
      <c r="EIX19" s="250">
        <f>('Budget LP'!$F$37*'Budget LP'!EIZ37)+('Budget LP'!$F$38*'Budget LP'!EIZ38)+('Budget LP'!$F$39*'Budget LP'!EIZ39)*Cover!$B$5</f>
        <v>0</v>
      </c>
      <c r="EIY19" s="250">
        <f>('Budget LP'!$F$37*'Budget LP'!EJA37)+('Budget LP'!$F$38*'Budget LP'!EJA38)+('Budget LP'!$F$39*'Budget LP'!EJA39)*Cover!$B$5</f>
        <v>0</v>
      </c>
      <c r="EIZ19" s="250">
        <f>('Budget LP'!$F$37*'Budget LP'!EJB37)+('Budget LP'!$F$38*'Budget LP'!EJB38)+('Budget LP'!$F$39*'Budget LP'!EJB39)*Cover!$B$5</f>
        <v>0</v>
      </c>
      <c r="EJA19" s="250">
        <f>('Budget LP'!$F$37*'Budget LP'!EJC37)+('Budget LP'!$F$38*'Budget LP'!EJC38)+('Budget LP'!$F$39*'Budget LP'!EJC39)*Cover!$B$5</f>
        <v>0</v>
      </c>
      <c r="EJB19" s="250">
        <f>('Budget LP'!$F$37*'Budget LP'!EJD37)+('Budget LP'!$F$38*'Budget LP'!EJD38)+('Budget LP'!$F$39*'Budget LP'!EJD39)*Cover!$B$5</f>
        <v>0</v>
      </c>
      <c r="EJC19" s="250">
        <f>('Budget LP'!$F$37*'Budget LP'!EJE37)+('Budget LP'!$F$38*'Budget LP'!EJE38)+('Budget LP'!$F$39*'Budget LP'!EJE39)*Cover!$B$5</f>
        <v>0</v>
      </c>
      <c r="EJD19" s="250">
        <f>('Budget LP'!$F$37*'Budget LP'!EJF37)+('Budget LP'!$F$38*'Budget LP'!EJF38)+('Budget LP'!$F$39*'Budget LP'!EJF39)*Cover!$B$5</f>
        <v>0</v>
      </c>
      <c r="EJE19" s="250">
        <f>('Budget LP'!$F$37*'Budget LP'!EJG37)+('Budget LP'!$F$38*'Budget LP'!EJG38)+('Budget LP'!$F$39*'Budget LP'!EJG39)*Cover!$B$5</f>
        <v>0</v>
      </c>
      <c r="EJF19" s="250">
        <f>('Budget LP'!$F$37*'Budget LP'!EJH37)+('Budget LP'!$F$38*'Budget LP'!EJH38)+('Budget LP'!$F$39*'Budget LP'!EJH39)*Cover!$B$5</f>
        <v>0</v>
      </c>
      <c r="EJG19" s="250">
        <f>('Budget LP'!$F$37*'Budget LP'!EJI37)+('Budget LP'!$F$38*'Budget LP'!EJI38)+('Budget LP'!$F$39*'Budget LP'!EJI39)*Cover!$B$5</f>
        <v>0</v>
      </c>
      <c r="EJH19" s="250">
        <f>('Budget LP'!$F$37*'Budget LP'!EJJ37)+('Budget LP'!$F$38*'Budget LP'!EJJ38)+('Budget LP'!$F$39*'Budget LP'!EJJ39)*Cover!$B$5</f>
        <v>0</v>
      </c>
      <c r="EJI19" s="250">
        <f>('Budget LP'!$F$37*'Budget LP'!EJK37)+('Budget LP'!$F$38*'Budget LP'!EJK38)+('Budget LP'!$F$39*'Budget LP'!EJK39)*Cover!$B$5</f>
        <v>0</v>
      </c>
      <c r="EJJ19" s="250">
        <f>('Budget LP'!$F$37*'Budget LP'!EJL37)+('Budget LP'!$F$38*'Budget LP'!EJL38)+('Budget LP'!$F$39*'Budget LP'!EJL39)*Cover!$B$5</f>
        <v>0</v>
      </c>
      <c r="EJK19" s="250">
        <f>('Budget LP'!$F$37*'Budget LP'!EJM37)+('Budget LP'!$F$38*'Budget LP'!EJM38)+('Budget LP'!$F$39*'Budget LP'!EJM39)*Cover!$B$5</f>
        <v>0</v>
      </c>
      <c r="EJL19" s="250">
        <f>('Budget LP'!$F$37*'Budget LP'!EJN37)+('Budget LP'!$F$38*'Budget LP'!EJN38)+('Budget LP'!$F$39*'Budget LP'!EJN39)*Cover!$B$5</f>
        <v>0</v>
      </c>
      <c r="EJM19" s="250">
        <f>('Budget LP'!$F$37*'Budget LP'!EJO37)+('Budget LP'!$F$38*'Budget LP'!EJO38)+('Budget LP'!$F$39*'Budget LP'!EJO39)*Cover!$B$5</f>
        <v>0</v>
      </c>
      <c r="EJN19" s="250">
        <f>('Budget LP'!$F$37*'Budget LP'!EJP37)+('Budget LP'!$F$38*'Budget LP'!EJP38)+('Budget LP'!$F$39*'Budget LP'!EJP39)*Cover!$B$5</f>
        <v>0</v>
      </c>
      <c r="EJO19" s="250">
        <f>('Budget LP'!$F$37*'Budget LP'!EJQ37)+('Budget LP'!$F$38*'Budget LP'!EJQ38)+('Budget LP'!$F$39*'Budget LP'!EJQ39)*Cover!$B$5</f>
        <v>0</v>
      </c>
      <c r="EJP19" s="250">
        <f>('Budget LP'!$F$37*'Budget LP'!EJR37)+('Budget LP'!$F$38*'Budget LP'!EJR38)+('Budget LP'!$F$39*'Budget LP'!EJR39)*Cover!$B$5</f>
        <v>0</v>
      </c>
      <c r="EJQ19" s="250">
        <f>('Budget LP'!$F$37*'Budget LP'!EJS37)+('Budget LP'!$F$38*'Budget LP'!EJS38)+('Budget LP'!$F$39*'Budget LP'!EJS39)*Cover!$B$5</f>
        <v>0</v>
      </c>
      <c r="EJR19" s="250">
        <f>('Budget LP'!$F$37*'Budget LP'!EJT37)+('Budget LP'!$F$38*'Budget LP'!EJT38)+('Budget LP'!$F$39*'Budget LP'!EJT39)*Cover!$B$5</f>
        <v>0</v>
      </c>
      <c r="EJS19" s="250">
        <f>('Budget LP'!$F$37*'Budget LP'!EJU37)+('Budget LP'!$F$38*'Budget LP'!EJU38)+('Budget LP'!$F$39*'Budget LP'!EJU39)*Cover!$B$5</f>
        <v>0</v>
      </c>
      <c r="EJT19" s="250">
        <f>('Budget LP'!$F$37*'Budget LP'!EJV37)+('Budget LP'!$F$38*'Budget LP'!EJV38)+('Budget LP'!$F$39*'Budget LP'!EJV39)*Cover!$B$5</f>
        <v>0</v>
      </c>
      <c r="EJU19" s="250">
        <f>('Budget LP'!$F$37*'Budget LP'!EJW37)+('Budget LP'!$F$38*'Budget LP'!EJW38)+('Budget LP'!$F$39*'Budget LP'!EJW39)*Cover!$B$5</f>
        <v>0</v>
      </c>
      <c r="EJV19" s="250">
        <f>('Budget LP'!$F$37*'Budget LP'!EJX37)+('Budget LP'!$F$38*'Budget LP'!EJX38)+('Budget LP'!$F$39*'Budget LP'!EJX39)*Cover!$B$5</f>
        <v>0</v>
      </c>
      <c r="EJW19" s="250">
        <f>('Budget LP'!$F$37*'Budget LP'!EJY37)+('Budget LP'!$F$38*'Budget LP'!EJY38)+('Budget LP'!$F$39*'Budget LP'!EJY39)*Cover!$B$5</f>
        <v>0</v>
      </c>
      <c r="EJX19" s="250">
        <f>('Budget LP'!$F$37*'Budget LP'!EJZ37)+('Budget LP'!$F$38*'Budget LP'!EJZ38)+('Budget LP'!$F$39*'Budget LP'!EJZ39)*Cover!$B$5</f>
        <v>0</v>
      </c>
      <c r="EJY19" s="250">
        <f>('Budget LP'!$F$37*'Budget LP'!EKA37)+('Budget LP'!$F$38*'Budget LP'!EKA38)+('Budget LP'!$F$39*'Budget LP'!EKA39)*Cover!$B$5</f>
        <v>0</v>
      </c>
      <c r="EJZ19" s="250">
        <f>('Budget LP'!$F$37*'Budget LP'!EKB37)+('Budget LP'!$F$38*'Budget LP'!EKB38)+('Budget LP'!$F$39*'Budget LP'!EKB39)*Cover!$B$5</f>
        <v>0</v>
      </c>
      <c r="EKA19" s="250">
        <f>('Budget LP'!$F$37*'Budget LP'!EKC37)+('Budget LP'!$F$38*'Budget LP'!EKC38)+('Budget LP'!$F$39*'Budget LP'!EKC39)*Cover!$B$5</f>
        <v>0</v>
      </c>
      <c r="EKB19" s="250">
        <f>('Budget LP'!$F$37*'Budget LP'!EKD37)+('Budget LP'!$F$38*'Budget LP'!EKD38)+('Budget LP'!$F$39*'Budget LP'!EKD39)*Cover!$B$5</f>
        <v>0</v>
      </c>
      <c r="EKC19" s="250">
        <f>('Budget LP'!$F$37*'Budget LP'!EKE37)+('Budget LP'!$F$38*'Budget LP'!EKE38)+('Budget LP'!$F$39*'Budget LP'!EKE39)*Cover!$B$5</f>
        <v>0</v>
      </c>
      <c r="EKD19" s="250">
        <f>('Budget LP'!$F$37*'Budget LP'!EKF37)+('Budget LP'!$F$38*'Budget LP'!EKF38)+('Budget LP'!$F$39*'Budget LP'!EKF39)*Cover!$B$5</f>
        <v>0</v>
      </c>
      <c r="EKE19" s="250">
        <f>('Budget LP'!$F$37*'Budget LP'!EKG37)+('Budget LP'!$F$38*'Budget LP'!EKG38)+('Budget LP'!$F$39*'Budget LP'!EKG39)*Cover!$B$5</f>
        <v>0</v>
      </c>
      <c r="EKF19" s="250">
        <f>('Budget LP'!$F$37*'Budget LP'!EKH37)+('Budget LP'!$F$38*'Budget LP'!EKH38)+('Budget LP'!$F$39*'Budget LP'!EKH39)*Cover!$B$5</f>
        <v>0</v>
      </c>
      <c r="EKG19" s="250">
        <f>('Budget LP'!$F$37*'Budget LP'!EKI37)+('Budget LP'!$F$38*'Budget LP'!EKI38)+('Budget LP'!$F$39*'Budget LP'!EKI39)*Cover!$B$5</f>
        <v>0</v>
      </c>
      <c r="EKH19" s="250">
        <f>('Budget LP'!$F$37*'Budget LP'!EKJ37)+('Budget LP'!$F$38*'Budget LP'!EKJ38)+('Budget LP'!$F$39*'Budget LP'!EKJ39)*Cover!$B$5</f>
        <v>0</v>
      </c>
      <c r="EKI19" s="250">
        <f>('Budget LP'!$F$37*'Budget LP'!EKK37)+('Budget LP'!$F$38*'Budget LP'!EKK38)+('Budget LP'!$F$39*'Budget LP'!EKK39)*Cover!$B$5</f>
        <v>0</v>
      </c>
      <c r="EKJ19" s="250">
        <f>('Budget LP'!$F$37*'Budget LP'!EKL37)+('Budget LP'!$F$38*'Budget LP'!EKL38)+('Budget LP'!$F$39*'Budget LP'!EKL39)*Cover!$B$5</f>
        <v>0</v>
      </c>
      <c r="EKK19" s="250">
        <f>('Budget LP'!$F$37*'Budget LP'!EKM37)+('Budget LP'!$F$38*'Budget LP'!EKM38)+('Budget LP'!$F$39*'Budget LP'!EKM39)*Cover!$B$5</f>
        <v>0</v>
      </c>
      <c r="EKL19" s="250">
        <f>('Budget LP'!$F$37*'Budget LP'!EKN37)+('Budget LP'!$F$38*'Budget LP'!EKN38)+('Budget LP'!$F$39*'Budget LP'!EKN39)*Cover!$B$5</f>
        <v>0</v>
      </c>
      <c r="EKM19" s="250">
        <f>('Budget LP'!$F$37*'Budget LP'!EKO37)+('Budget LP'!$F$38*'Budget LP'!EKO38)+('Budget LP'!$F$39*'Budget LP'!EKO39)*Cover!$B$5</f>
        <v>0</v>
      </c>
      <c r="EKN19" s="250">
        <f>('Budget LP'!$F$37*'Budget LP'!EKP37)+('Budget LP'!$F$38*'Budget LP'!EKP38)+('Budget LP'!$F$39*'Budget LP'!EKP39)*Cover!$B$5</f>
        <v>0</v>
      </c>
      <c r="EKO19" s="250">
        <f>('Budget LP'!$F$37*'Budget LP'!EKQ37)+('Budget LP'!$F$38*'Budget LP'!EKQ38)+('Budget LP'!$F$39*'Budget LP'!EKQ39)*Cover!$B$5</f>
        <v>0</v>
      </c>
      <c r="EKP19" s="250">
        <f>('Budget LP'!$F$37*'Budget LP'!EKR37)+('Budget LP'!$F$38*'Budget LP'!EKR38)+('Budget LP'!$F$39*'Budget LP'!EKR39)*Cover!$B$5</f>
        <v>0</v>
      </c>
      <c r="EKQ19" s="250">
        <f>('Budget LP'!$F$37*'Budget LP'!EKS37)+('Budget LP'!$F$38*'Budget LP'!EKS38)+('Budget LP'!$F$39*'Budget LP'!EKS39)*Cover!$B$5</f>
        <v>0</v>
      </c>
      <c r="EKR19" s="250">
        <f>('Budget LP'!$F$37*'Budget LP'!EKT37)+('Budget LP'!$F$38*'Budget LP'!EKT38)+('Budget LP'!$F$39*'Budget LP'!EKT39)*Cover!$B$5</f>
        <v>0</v>
      </c>
      <c r="EKS19" s="250">
        <f>('Budget LP'!$F$37*'Budget LP'!EKU37)+('Budget LP'!$F$38*'Budget LP'!EKU38)+('Budget LP'!$F$39*'Budget LP'!EKU39)*Cover!$B$5</f>
        <v>0</v>
      </c>
      <c r="EKT19" s="250">
        <f>('Budget LP'!$F$37*'Budget LP'!EKV37)+('Budget LP'!$F$38*'Budget LP'!EKV38)+('Budget LP'!$F$39*'Budget LP'!EKV39)*Cover!$B$5</f>
        <v>0</v>
      </c>
      <c r="EKU19" s="250">
        <f>('Budget LP'!$F$37*'Budget LP'!EKW37)+('Budget LP'!$F$38*'Budget LP'!EKW38)+('Budget LP'!$F$39*'Budget LP'!EKW39)*Cover!$B$5</f>
        <v>0</v>
      </c>
      <c r="EKV19" s="250">
        <f>('Budget LP'!$F$37*'Budget LP'!EKX37)+('Budget LP'!$F$38*'Budget LP'!EKX38)+('Budget LP'!$F$39*'Budget LP'!EKX39)*Cover!$B$5</f>
        <v>0</v>
      </c>
      <c r="EKW19" s="250">
        <f>('Budget LP'!$F$37*'Budget LP'!EKY37)+('Budget LP'!$F$38*'Budget LP'!EKY38)+('Budget LP'!$F$39*'Budget LP'!EKY39)*Cover!$B$5</f>
        <v>0</v>
      </c>
      <c r="EKX19" s="250">
        <f>('Budget LP'!$F$37*'Budget LP'!EKZ37)+('Budget LP'!$F$38*'Budget LP'!EKZ38)+('Budget LP'!$F$39*'Budget LP'!EKZ39)*Cover!$B$5</f>
        <v>0</v>
      </c>
      <c r="EKY19" s="250">
        <f>('Budget LP'!$F$37*'Budget LP'!ELA37)+('Budget LP'!$F$38*'Budget LP'!ELA38)+('Budget LP'!$F$39*'Budget LP'!ELA39)*Cover!$B$5</f>
        <v>0</v>
      </c>
      <c r="EKZ19" s="250">
        <f>('Budget LP'!$F$37*'Budget LP'!ELB37)+('Budget LP'!$F$38*'Budget LP'!ELB38)+('Budget LP'!$F$39*'Budget LP'!ELB39)*Cover!$B$5</f>
        <v>0</v>
      </c>
      <c r="ELA19" s="250">
        <f>('Budget LP'!$F$37*'Budget LP'!ELC37)+('Budget LP'!$F$38*'Budget LP'!ELC38)+('Budget LP'!$F$39*'Budget LP'!ELC39)*Cover!$B$5</f>
        <v>0</v>
      </c>
      <c r="ELB19" s="250">
        <f>('Budget LP'!$F$37*'Budget LP'!ELD37)+('Budget LP'!$F$38*'Budget LP'!ELD38)+('Budget LP'!$F$39*'Budget LP'!ELD39)*Cover!$B$5</f>
        <v>0</v>
      </c>
      <c r="ELC19" s="250">
        <f>('Budget LP'!$F$37*'Budget LP'!ELE37)+('Budget LP'!$F$38*'Budget LP'!ELE38)+('Budget LP'!$F$39*'Budget LP'!ELE39)*Cover!$B$5</f>
        <v>0</v>
      </c>
      <c r="ELD19" s="250">
        <f>('Budget LP'!$F$37*'Budget LP'!ELF37)+('Budget LP'!$F$38*'Budget LP'!ELF38)+('Budget LP'!$F$39*'Budget LP'!ELF39)*Cover!$B$5</f>
        <v>0</v>
      </c>
      <c r="ELE19" s="250">
        <f>('Budget LP'!$F$37*'Budget LP'!ELG37)+('Budget LP'!$F$38*'Budget LP'!ELG38)+('Budget LP'!$F$39*'Budget LP'!ELG39)*Cover!$B$5</f>
        <v>0</v>
      </c>
      <c r="ELF19" s="250">
        <f>('Budget LP'!$F$37*'Budget LP'!ELH37)+('Budget LP'!$F$38*'Budget LP'!ELH38)+('Budget LP'!$F$39*'Budget LP'!ELH39)*Cover!$B$5</f>
        <v>0</v>
      </c>
      <c r="ELG19" s="250">
        <f>('Budget LP'!$F$37*'Budget LP'!ELI37)+('Budget LP'!$F$38*'Budget LP'!ELI38)+('Budget LP'!$F$39*'Budget LP'!ELI39)*Cover!$B$5</f>
        <v>0</v>
      </c>
      <c r="ELH19" s="250">
        <f>('Budget LP'!$F$37*'Budget LP'!ELJ37)+('Budget LP'!$F$38*'Budget LP'!ELJ38)+('Budget LP'!$F$39*'Budget LP'!ELJ39)*Cover!$B$5</f>
        <v>0</v>
      </c>
      <c r="ELI19" s="250">
        <f>('Budget LP'!$F$37*'Budget LP'!ELK37)+('Budget LP'!$F$38*'Budget LP'!ELK38)+('Budget LP'!$F$39*'Budget LP'!ELK39)*Cover!$B$5</f>
        <v>0</v>
      </c>
      <c r="ELJ19" s="250">
        <f>('Budget LP'!$F$37*'Budget LP'!ELL37)+('Budget LP'!$F$38*'Budget LP'!ELL38)+('Budget LP'!$F$39*'Budget LP'!ELL39)*Cover!$B$5</f>
        <v>0</v>
      </c>
      <c r="ELK19" s="250">
        <f>('Budget LP'!$F$37*'Budget LP'!ELM37)+('Budget LP'!$F$38*'Budget LP'!ELM38)+('Budget LP'!$F$39*'Budget LP'!ELM39)*Cover!$B$5</f>
        <v>0</v>
      </c>
      <c r="ELL19" s="250">
        <f>('Budget LP'!$F$37*'Budget LP'!ELN37)+('Budget LP'!$F$38*'Budget LP'!ELN38)+('Budget LP'!$F$39*'Budget LP'!ELN39)*Cover!$B$5</f>
        <v>0</v>
      </c>
      <c r="ELM19" s="250">
        <f>('Budget LP'!$F$37*'Budget LP'!ELO37)+('Budget LP'!$F$38*'Budget LP'!ELO38)+('Budget LP'!$F$39*'Budget LP'!ELO39)*Cover!$B$5</f>
        <v>0</v>
      </c>
      <c r="ELN19" s="250">
        <f>('Budget LP'!$F$37*'Budget LP'!ELP37)+('Budget LP'!$F$38*'Budget LP'!ELP38)+('Budget LP'!$F$39*'Budget LP'!ELP39)*Cover!$B$5</f>
        <v>0</v>
      </c>
      <c r="ELO19" s="250">
        <f>('Budget LP'!$F$37*'Budget LP'!ELQ37)+('Budget LP'!$F$38*'Budget LP'!ELQ38)+('Budget LP'!$F$39*'Budget LP'!ELQ39)*Cover!$B$5</f>
        <v>0</v>
      </c>
      <c r="ELP19" s="250">
        <f>('Budget LP'!$F$37*'Budget LP'!ELR37)+('Budget LP'!$F$38*'Budget LP'!ELR38)+('Budget LP'!$F$39*'Budget LP'!ELR39)*Cover!$B$5</f>
        <v>0</v>
      </c>
      <c r="ELQ19" s="250">
        <f>('Budget LP'!$F$37*'Budget LP'!ELS37)+('Budget LP'!$F$38*'Budget LP'!ELS38)+('Budget LP'!$F$39*'Budget LP'!ELS39)*Cover!$B$5</f>
        <v>0</v>
      </c>
      <c r="ELR19" s="250">
        <f>('Budget LP'!$F$37*'Budget LP'!ELT37)+('Budget LP'!$F$38*'Budget LP'!ELT38)+('Budget LP'!$F$39*'Budget LP'!ELT39)*Cover!$B$5</f>
        <v>0</v>
      </c>
      <c r="ELS19" s="250">
        <f>('Budget LP'!$F$37*'Budget LP'!ELU37)+('Budget LP'!$F$38*'Budget LP'!ELU38)+('Budget LP'!$F$39*'Budget LP'!ELU39)*Cover!$B$5</f>
        <v>0</v>
      </c>
      <c r="ELT19" s="250">
        <f>('Budget LP'!$F$37*'Budget LP'!ELV37)+('Budget LP'!$F$38*'Budget LP'!ELV38)+('Budget LP'!$F$39*'Budget LP'!ELV39)*Cover!$B$5</f>
        <v>0</v>
      </c>
      <c r="ELU19" s="250">
        <f>('Budget LP'!$F$37*'Budget LP'!ELW37)+('Budget LP'!$F$38*'Budget LP'!ELW38)+('Budget LP'!$F$39*'Budget LP'!ELW39)*Cover!$B$5</f>
        <v>0</v>
      </c>
      <c r="ELV19" s="250">
        <f>('Budget LP'!$F$37*'Budget LP'!ELX37)+('Budget LP'!$F$38*'Budget LP'!ELX38)+('Budget LP'!$F$39*'Budget LP'!ELX39)*Cover!$B$5</f>
        <v>0</v>
      </c>
      <c r="ELW19" s="250">
        <f>('Budget LP'!$F$37*'Budget LP'!ELY37)+('Budget LP'!$F$38*'Budget LP'!ELY38)+('Budget LP'!$F$39*'Budget LP'!ELY39)*Cover!$B$5</f>
        <v>0</v>
      </c>
      <c r="ELX19" s="250">
        <f>('Budget LP'!$F$37*'Budget LP'!ELZ37)+('Budget LP'!$F$38*'Budget LP'!ELZ38)+('Budget LP'!$F$39*'Budget LP'!ELZ39)*Cover!$B$5</f>
        <v>0</v>
      </c>
      <c r="ELY19" s="250">
        <f>('Budget LP'!$F$37*'Budget LP'!EMA37)+('Budget LP'!$F$38*'Budget LP'!EMA38)+('Budget LP'!$F$39*'Budget LP'!EMA39)*Cover!$B$5</f>
        <v>0</v>
      </c>
      <c r="ELZ19" s="250">
        <f>('Budget LP'!$F$37*'Budget LP'!EMB37)+('Budget LP'!$F$38*'Budget LP'!EMB38)+('Budget LP'!$F$39*'Budget LP'!EMB39)*Cover!$B$5</f>
        <v>0</v>
      </c>
      <c r="EMA19" s="250">
        <f>('Budget LP'!$F$37*'Budget LP'!EMC37)+('Budget LP'!$F$38*'Budget LP'!EMC38)+('Budget LP'!$F$39*'Budget LP'!EMC39)*Cover!$B$5</f>
        <v>0</v>
      </c>
      <c r="EMB19" s="250">
        <f>('Budget LP'!$F$37*'Budget LP'!EMD37)+('Budget LP'!$F$38*'Budget LP'!EMD38)+('Budget LP'!$F$39*'Budget LP'!EMD39)*Cover!$B$5</f>
        <v>0</v>
      </c>
      <c r="EMC19" s="250">
        <f>('Budget LP'!$F$37*'Budget LP'!EME37)+('Budget LP'!$F$38*'Budget LP'!EME38)+('Budget LP'!$F$39*'Budget LP'!EME39)*Cover!$B$5</f>
        <v>0</v>
      </c>
      <c r="EMD19" s="250">
        <f>('Budget LP'!$F$37*'Budget LP'!EMF37)+('Budget LP'!$F$38*'Budget LP'!EMF38)+('Budget LP'!$F$39*'Budget LP'!EMF39)*Cover!$B$5</f>
        <v>0</v>
      </c>
      <c r="EME19" s="250">
        <f>('Budget LP'!$F$37*'Budget LP'!EMG37)+('Budget LP'!$F$38*'Budget LP'!EMG38)+('Budget LP'!$F$39*'Budget LP'!EMG39)*Cover!$B$5</f>
        <v>0</v>
      </c>
      <c r="EMF19" s="250">
        <f>('Budget LP'!$F$37*'Budget LP'!EMH37)+('Budget LP'!$F$38*'Budget LP'!EMH38)+('Budget LP'!$F$39*'Budget LP'!EMH39)*Cover!$B$5</f>
        <v>0</v>
      </c>
      <c r="EMG19" s="250">
        <f>('Budget LP'!$F$37*'Budget LP'!EMI37)+('Budget LP'!$F$38*'Budget LP'!EMI38)+('Budget LP'!$F$39*'Budget LP'!EMI39)*Cover!$B$5</f>
        <v>0</v>
      </c>
      <c r="EMH19" s="250">
        <f>('Budget LP'!$F$37*'Budget LP'!EMJ37)+('Budget LP'!$F$38*'Budget LP'!EMJ38)+('Budget LP'!$F$39*'Budget LP'!EMJ39)*Cover!$B$5</f>
        <v>0</v>
      </c>
      <c r="EMI19" s="250">
        <f>('Budget LP'!$F$37*'Budget LP'!EMK37)+('Budget LP'!$F$38*'Budget LP'!EMK38)+('Budget LP'!$F$39*'Budget LP'!EMK39)*Cover!$B$5</f>
        <v>0</v>
      </c>
      <c r="EMJ19" s="250">
        <f>('Budget LP'!$F$37*'Budget LP'!EML37)+('Budget LP'!$F$38*'Budget LP'!EML38)+('Budget LP'!$F$39*'Budget LP'!EML39)*Cover!$B$5</f>
        <v>0</v>
      </c>
      <c r="EMK19" s="250">
        <f>('Budget LP'!$F$37*'Budget LP'!EMM37)+('Budget LP'!$F$38*'Budget LP'!EMM38)+('Budget LP'!$F$39*'Budget LP'!EMM39)*Cover!$B$5</f>
        <v>0</v>
      </c>
      <c r="EML19" s="250">
        <f>('Budget LP'!$F$37*'Budget LP'!EMN37)+('Budget LP'!$F$38*'Budget LP'!EMN38)+('Budget LP'!$F$39*'Budget LP'!EMN39)*Cover!$B$5</f>
        <v>0</v>
      </c>
      <c r="EMM19" s="250">
        <f>('Budget LP'!$F$37*'Budget LP'!EMO37)+('Budget LP'!$F$38*'Budget LP'!EMO38)+('Budget LP'!$F$39*'Budget LP'!EMO39)*Cover!$B$5</f>
        <v>0</v>
      </c>
      <c r="EMN19" s="250">
        <f>('Budget LP'!$F$37*'Budget LP'!EMP37)+('Budget LP'!$F$38*'Budget LP'!EMP38)+('Budget LP'!$F$39*'Budget LP'!EMP39)*Cover!$B$5</f>
        <v>0</v>
      </c>
      <c r="EMO19" s="250">
        <f>('Budget LP'!$F$37*'Budget LP'!EMQ37)+('Budget LP'!$F$38*'Budget LP'!EMQ38)+('Budget LP'!$F$39*'Budget LP'!EMQ39)*Cover!$B$5</f>
        <v>0</v>
      </c>
      <c r="EMP19" s="250">
        <f>('Budget LP'!$F$37*'Budget LP'!EMR37)+('Budget LP'!$F$38*'Budget LP'!EMR38)+('Budget LP'!$F$39*'Budget LP'!EMR39)*Cover!$B$5</f>
        <v>0</v>
      </c>
      <c r="EMQ19" s="250">
        <f>('Budget LP'!$F$37*'Budget LP'!EMS37)+('Budget LP'!$F$38*'Budget LP'!EMS38)+('Budget LP'!$F$39*'Budget LP'!EMS39)*Cover!$B$5</f>
        <v>0</v>
      </c>
      <c r="EMR19" s="250">
        <f>('Budget LP'!$F$37*'Budget LP'!EMT37)+('Budget LP'!$F$38*'Budget LP'!EMT38)+('Budget LP'!$F$39*'Budget LP'!EMT39)*Cover!$B$5</f>
        <v>0</v>
      </c>
      <c r="EMS19" s="250">
        <f>('Budget LP'!$F$37*'Budget LP'!EMU37)+('Budget LP'!$F$38*'Budget LP'!EMU38)+('Budget LP'!$F$39*'Budget LP'!EMU39)*Cover!$B$5</f>
        <v>0</v>
      </c>
      <c r="EMT19" s="250">
        <f>('Budget LP'!$F$37*'Budget LP'!EMV37)+('Budget LP'!$F$38*'Budget LP'!EMV38)+('Budget LP'!$F$39*'Budget LP'!EMV39)*Cover!$B$5</f>
        <v>0</v>
      </c>
      <c r="EMU19" s="250">
        <f>('Budget LP'!$F$37*'Budget LP'!EMW37)+('Budget LP'!$F$38*'Budget LP'!EMW38)+('Budget LP'!$F$39*'Budget LP'!EMW39)*Cover!$B$5</f>
        <v>0</v>
      </c>
      <c r="EMV19" s="250">
        <f>('Budget LP'!$F$37*'Budget LP'!EMX37)+('Budget LP'!$F$38*'Budget LP'!EMX38)+('Budget LP'!$F$39*'Budget LP'!EMX39)*Cover!$B$5</f>
        <v>0</v>
      </c>
      <c r="EMW19" s="250">
        <f>('Budget LP'!$F$37*'Budget LP'!EMY37)+('Budget LP'!$F$38*'Budget LP'!EMY38)+('Budget LP'!$F$39*'Budget LP'!EMY39)*Cover!$B$5</f>
        <v>0</v>
      </c>
      <c r="EMX19" s="250">
        <f>('Budget LP'!$F$37*'Budget LP'!EMZ37)+('Budget LP'!$F$38*'Budget LP'!EMZ38)+('Budget LP'!$F$39*'Budget LP'!EMZ39)*Cover!$B$5</f>
        <v>0</v>
      </c>
      <c r="EMY19" s="250">
        <f>('Budget LP'!$F$37*'Budget LP'!ENA37)+('Budget LP'!$F$38*'Budget LP'!ENA38)+('Budget LP'!$F$39*'Budget LP'!ENA39)*Cover!$B$5</f>
        <v>0</v>
      </c>
      <c r="EMZ19" s="250">
        <f>('Budget LP'!$F$37*'Budget LP'!ENB37)+('Budget LP'!$F$38*'Budget LP'!ENB38)+('Budget LP'!$F$39*'Budget LP'!ENB39)*Cover!$B$5</f>
        <v>0</v>
      </c>
      <c r="ENA19" s="250">
        <f>('Budget LP'!$F$37*'Budget LP'!ENC37)+('Budget LP'!$F$38*'Budget LP'!ENC38)+('Budget LP'!$F$39*'Budget LP'!ENC39)*Cover!$B$5</f>
        <v>0</v>
      </c>
      <c r="ENB19" s="250">
        <f>('Budget LP'!$F$37*'Budget LP'!END37)+('Budget LP'!$F$38*'Budget LP'!END38)+('Budget LP'!$F$39*'Budget LP'!END39)*Cover!$B$5</f>
        <v>0</v>
      </c>
      <c r="ENC19" s="250">
        <f>('Budget LP'!$F$37*'Budget LP'!ENE37)+('Budget LP'!$F$38*'Budget LP'!ENE38)+('Budget LP'!$F$39*'Budget LP'!ENE39)*Cover!$B$5</f>
        <v>0</v>
      </c>
      <c r="END19" s="250">
        <f>('Budget LP'!$F$37*'Budget LP'!ENF37)+('Budget LP'!$F$38*'Budget LP'!ENF38)+('Budget LP'!$F$39*'Budget LP'!ENF39)*Cover!$B$5</f>
        <v>0</v>
      </c>
      <c r="ENE19" s="250">
        <f>('Budget LP'!$F$37*'Budget LP'!ENG37)+('Budget LP'!$F$38*'Budget LP'!ENG38)+('Budget LP'!$F$39*'Budget LP'!ENG39)*Cover!$B$5</f>
        <v>0</v>
      </c>
      <c r="ENF19" s="250">
        <f>('Budget LP'!$F$37*'Budget LP'!ENH37)+('Budget LP'!$F$38*'Budget LP'!ENH38)+('Budget LP'!$F$39*'Budget LP'!ENH39)*Cover!$B$5</f>
        <v>0</v>
      </c>
      <c r="ENG19" s="250">
        <f>('Budget LP'!$F$37*'Budget LP'!ENI37)+('Budget LP'!$F$38*'Budget LP'!ENI38)+('Budget LP'!$F$39*'Budget LP'!ENI39)*Cover!$B$5</f>
        <v>0</v>
      </c>
      <c r="ENH19" s="250">
        <f>('Budget LP'!$F$37*'Budget LP'!ENJ37)+('Budget LP'!$F$38*'Budget LP'!ENJ38)+('Budget LP'!$F$39*'Budget LP'!ENJ39)*Cover!$B$5</f>
        <v>0</v>
      </c>
      <c r="ENI19" s="250">
        <f>('Budget LP'!$F$37*'Budget LP'!ENK37)+('Budget LP'!$F$38*'Budget LP'!ENK38)+('Budget LP'!$F$39*'Budget LP'!ENK39)*Cover!$B$5</f>
        <v>0</v>
      </c>
      <c r="ENJ19" s="250">
        <f>('Budget LP'!$F$37*'Budget LP'!ENL37)+('Budget LP'!$F$38*'Budget LP'!ENL38)+('Budget LP'!$F$39*'Budget LP'!ENL39)*Cover!$B$5</f>
        <v>0</v>
      </c>
      <c r="ENK19" s="250">
        <f>('Budget LP'!$F$37*'Budget LP'!ENM37)+('Budget LP'!$F$38*'Budget LP'!ENM38)+('Budget LP'!$F$39*'Budget LP'!ENM39)*Cover!$B$5</f>
        <v>0</v>
      </c>
      <c r="ENL19" s="250">
        <f>('Budget LP'!$F$37*'Budget LP'!ENN37)+('Budget LP'!$F$38*'Budget LP'!ENN38)+('Budget LP'!$F$39*'Budget LP'!ENN39)*Cover!$B$5</f>
        <v>0</v>
      </c>
      <c r="ENM19" s="250">
        <f>('Budget LP'!$F$37*'Budget LP'!ENO37)+('Budget LP'!$F$38*'Budget LP'!ENO38)+('Budget LP'!$F$39*'Budget LP'!ENO39)*Cover!$B$5</f>
        <v>0</v>
      </c>
      <c r="ENN19" s="250">
        <f>('Budget LP'!$F$37*'Budget LP'!ENP37)+('Budget LP'!$F$38*'Budget LP'!ENP38)+('Budget LP'!$F$39*'Budget LP'!ENP39)*Cover!$B$5</f>
        <v>0</v>
      </c>
      <c r="ENO19" s="250">
        <f>('Budget LP'!$F$37*'Budget LP'!ENQ37)+('Budget LP'!$F$38*'Budget LP'!ENQ38)+('Budget LP'!$F$39*'Budget LP'!ENQ39)*Cover!$B$5</f>
        <v>0</v>
      </c>
      <c r="ENP19" s="250">
        <f>('Budget LP'!$F$37*'Budget LP'!ENR37)+('Budget LP'!$F$38*'Budget LP'!ENR38)+('Budget LP'!$F$39*'Budget LP'!ENR39)*Cover!$B$5</f>
        <v>0</v>
      </c>
      <c r="ENQ19" s="250">
        <f>('Budget LP'!$F$37*'Budget LP'!ENS37)+('Budget LP'!$F$38*'Budget LP'!ENS38)+('Budget LP'!$F$39*'Budget LP'!ENS39)*Cover!$B$5</f>
        <v>0</v>
      </c>
      <c r="ENR19" s="250">
        <f>('Budget LP'!$F$37*'Budget LP'!ENT37)+('Budget LP'!$F$38*'Budget LP'!ENT38)+('Budget LP'!$F$39*'Budget LP'!ENT39)*Cover!$B$5</f>
        <v>0</v>
      </c>
      <c r="ENS19" s="250">
        <f>('Budget LP'!$F$37*'Budget LP'!ENU37)+('Budget LP'!$F$38*'Budget LP'!ENU38)+('Budget LP'!$F$39*'Budget LP'!ENU39)*Cover!$B$5</f>
        <v>0</v>
      </c>
      <c r="ENT19" s="250">
        <f>('Budget LP'!$F$37*'Budget LP'!ENV37)+('Budget LP'!$F$38*'Budget LP'!ENV38)+('Budget LP'!$F$39*'Budget LP'!ENV39)*Cover!$B$5</f>
        <v>0</v>
      </c>
      <c r="ENU19" s="250">
        <f>('Budget LP'!$F$37*'Budget LP'!ENW37)+('Budget LP'!$F$38*'Budget LP'!ENW38)+('Budget LP'!$F$39*'Budget LP'!ENW39)*Cover!$B$5</f>
        <v>0</v>
      </c>
      <c r="ENV19" s="250">
        <f>('Budget LP'!$F$37*'Budget LP'!ENX37)+('Budget LP'!$F$38*'Budget LP'!ENX38)+('Budget LP'!$F$39*'Budget LP'!ENX39)*Cover!$B$5</f>
        <v>0</v>
      </c>
      <c r="ENW19" s="250">
        <f>('Budget LP'!$F$37*'Budget LP'!ENY37)+('Budget LP'!$F$38*'Budget LP'!ENY38)+('Budget LP'!$F$39*'Budget LP'!ENY39)*Cover!$B$5</f>
        <v>0</v>
      </c>
      <c r="ENX19" s="250">
        <f>('Budget LP'!$F$37*'Budget LP'!ENZ37)+('Budget LP'!$F$38*'Budget LP'!ENZ38)+('Budget LP'!$F$39*'Budget LP'!ENZ39)*Cover!$B$5</f>
        <v>0</v>
      </c>
      <c r="ENY19" s="250">
        <f>('Budget LP'!$F$37*'Budget LP'!EOA37)+('Budget LP'!$F$38*'Budget LP'!EOA38)+('Budget LP'!$F$39*'Budget LP'!EOA39)*Cover!$B$5</f>
        <v>0</v>
      </c>
      <c r="ENZ19" s="250">
        <f>('Budget LP'!$F$37*'Budget LP'!EOB37)+('Budget LP'!$F$38*'Budget LP'!EOB38)+('Budget LP'!$F$39*'Budget LP'!EOB39)*Cover!$B$5</f>
        <v>0</v>
      </c>
      <c r="EOA19" s="250">
        <f>('Budget LP'!$F$37*'Budget LP'!EOC37)+('Budget LP'!$F$38*'Budget LP'!EOC38)+('Budget LP'!$F$39*'Budget LP'!EOC39)*Cover!$B$5</f>
        <v>0</v>
      </c>
      <c r="EOB19" s="250">
        <f>('Budget LP'!$F$37*'Budget LP'!EOD37)+('Budget LP'!$F$38*'Budget LP'!EOD38)+('Budget LP'!$F$39*'Budget LP'!EOD39)*Cover!$B$5</f>
        <v>0</v>
      </c>
      <c r="EOC19" s="250">
        <f>('Budget LP'!$F$37*'Budget LP'!EOE37)+('Budget LP'!$F$38*'Budget LP'!EOE38)+('Budget LP'!$F$39*'Budget LP'!EOE39)*Cover!$B$5</f>
        <v>0</v>
      </c>
      <c r="EOD19" s="250">
        <f>('Budget LP'!$F$37*'Budget LP'!EOF37)+('Budget LP'!$F$38*'Budget LP'!EOF38)+('Budget LP'!$F$39*'Budget LP'!EOF39)*Cover!$B$5</f>
        <v>0</v>
      </c>
      <c r="EOE19" s="250">
        <f>('Budget LP'!$F$37*'Budget LP'!EOG37)+('Budget LP'!$F$38*'Budget LP'!EOG38)+('Budget LP'!$F$39*'Budget LP'!EOG39)*Cover!$B$5</f>
        <v>0</v>
      </c>
      <c r="EOF19" s="250">
        <f>('Budget LP'!$F$37*'Budget LP'!EOH37)+('Budget LP'!$F$38*'Budget LP'!EOH38)+('Budget LP'!$F$39*'Budget LP'!EOH39)*Cover!$B$5</f>
        <v>0</v>
      </c>
      <c r="EOG19" s="250">
        <f>('Budget LP'!$F$37*'Budget LP'!EOI37)+('Budget LP'!$F$38*'Budget LP'!EOI38)+('Budget LP'!$F$39*'Budget LP'!EOI39)*Cover!$B$5</f>
        <v>0</v>
      </c>
      <c r="EOH19" s="250">
        <f>('Budget LP'!$F$37*'Budget LP'!EOJ37)+('Budget LP'!$F$38*'Budget LP'!EOJ38)+('Budget LP'!$F$39*'Budget LP'!EOJ39)*Cover!$B$5</f>
        <v>0</v>
      </c>
      <c r="EOI19" s="250">
        <f>('Budget LP'!$F$37*'Budget LP'!EOK37)+('Budget LP'!$F$38*'Budget LP'!EOK38)+('Budget LP'!$F$39*'Budget LP'!EOK39)*Cover!$B$5</f>
        <v>0</v>
      </c>
      <c r="EOJ19" s="250">
        <f>('Budget LP'!$F$37*'Budget LP'!EOL37)+('Budget LP'!$F$38*'Budget LP'!EOL38)+('Budget LP'!$F$39*'Budget LP'!EOL39)*Cover!$B$5</f>
        <v>0</v>
      </c>
      <c r="EOK19" s="250">
        <f>('Budget LP'!$F$37*'Budget LP'!EOM37)+('Budget LP'!$F$38*'Budget LP'!EOM38)+('Budget LP'!$F$39*'Budget LP'!EOM39)*Cover!$B$5</f>
        <v>0</v>
      </c>
      <c r="EOL19" s="250">
        <f>('Budget LP'!$F$37*'Budget LP'!EON37)+('Budget LP'!$F$38*'Budget LP'!EON38)+('Budget LP'!$F$39*'Budget LP'!EON39)*Cover!$B$5</f>
        <v>0</v>
      </c>
      <c r="EOM19" s="250">
        <f>('Budget LP'!$F$37*'Budget LP'!EOO37)+('Budget LP'!$F$38*'Budget LP'!EOO38)+('Budget LP'!$F$39*'Budget LP'!EOO39)*Cover!$B$5</f>
        <v>0</v>
      </c>
      <c r="EON19" s="250">
        <f>('Budget LP'!$F$37*'Budget LP'!EOP37)+('Budget LP'!$F$38*'Budget LP'!EOP38)+('Budget LP'!$F$39*'Budget LP'!EOP39)*Cover!$B$5</f>
        <v>0</v>
      </c>
      <c r="EOO19" s="250">
        <f>('Budget LP'!$F$37*'Budget LP'!EOQ37)+('Budget LP'!$F$38*'Budget LP'!EOQ38)+('Budget LP'!$F$39*'Budget LP'!EOQ39)*Cover!$B$5</f>
        <v>0</v>
      </c>
      <c r="EOP19" s="250">
        <f>('Budget LP'!$F$37*'Budget LP'!EOR37)+('Budget LP'!$F$38*'Budget LP'!EOR38)+('Budget LP'!$F$39*'Budget LP'!EOR39)*Cover!$B$5</f>
        <v>0</v>
      </c>
      <c r="EOQ19" s="250">
        <f>('Budget LP'!$F$37*'Budget LP'!EOS37)+('Budget LP'!$F$38*'Budget LP'!EOS38)+('Budget LP'!$F$39*'Budget LP'!EOS39)*Cover!$B$5</f>
        <v>0</v>
      </c>
      <c r="EOR19" s="250">
        <f>('Budget LP'!$F$37*'Budget LP'!EOT37)+('Budget LP'!$F$38*'Budget LP'!EOT38)+('Budget LP'!$F$39*'Budget LP'!EOT39)*Cover!$B$5</f>
        <v>0</v>
      </c>
      <c r="EOS19" s="250">
        <f>('Budget LP'!$F$37*'Budget LP'!EOU37)+('Budget LP'!$F$38*'Budget LP'!EOU38)+('Budget LP'!$F$39*'Budget LP'!EOU39)*Cover!$B$5</f>
        <v>0</v>
      </c>
      <c r="EOT19" s="250">
        <f>('Budget LP'!$F$37*'Budget LP'!EOV37)+('Budget LP'!$F$38*'Budget LP'!EOV38)+('Budget LP'!$F$39*'Budget LP'!EOV39)*Cover!$B$5</f>
        <v>0</v>
      </c>
      <c r="EOU19" s="250">
        <f>('Budget LP'!$F$37*'Budget LP'!EOW37)+('Budget LP'!$F$38*'Budget LP'!EOW38)+('Budget LP'!$F$39*'Budget LP'!EOW39)*Cover!$B$5</f>
        <v>0</v>
      </c>
      <c r="EOV19" s="250">
        <f>('Budget LP'!$F$37*'Budget LP'!EOX37)+('Budget LP'!$F$38*'Budget LP'!EOX38)+('Budget LP'!$F$39*'Budget LP'!EOX39)*Cover!$B$5</f>
        <v>0</v>
      </c>
      <c r="EOW19" s="250">
        <f>('Budget LP'!$F$37*'Budget LP'!EOY37)+('Budget LP'!$F$38*'Budget LP'!EOY38)+('Budget LP'!$F$39*'Budget LP'!EOY39)*Cover!$B$5</f>
        <v>0</v>
      </c>
      <c r="EOX19" s="250">
        <f>('Budget LP'!$F$37*'Budget LP'!EOZ37)+('Budget LP'!$F$38*'Budget LP'!EOZ38)+('Budget LP'!$F$39*'Budget LP'!EOZ39)*Cover!$B$5</f>
        <v>0</v>
      </c>
      <c r="EOY19" s="250">
        <f>('Budget LP'!$F$37*'Budget LP'!EPA37)+('Budget LP'!$F$38*'Budget LP'!EPA38)+('Budget LP'!$F$39*'Budget LP'!EPA39)*Cover!$B$5</f>
        <v>0</v>
      </c>
      <c r="EOZ19" s="250">
        <f>('Budget LP'!$F$37*'Budget LP'!EPB37)+('Budget LP'!$F$38*'Budget LP'!EPB38)+('Budget LP'!$F$39*'Budget LP'!EPB39)*Cover!$B$5</f>
        <v>0</v>
      </c>
      <c r="EPA19" s="250">
        <f>('Budget LP'!$F$37*'Budget LP'!EPC37)+('Budget LP'!$F$38*'Budget LP'!EPC38)+('Budget LP'!$F$39*'Budget LP'!EPC39)*Cover!$B$5</f>
        <v>0</v>
      </c>
      <c r="EPB19" s="250">
        <f>('Budget LP'!$F$37*'Budget LP'!EPD37)+('Budget LP'!$F$38*'Budget LP'!EPD38)+('Budget LP'!$F$39*'Budget LP'!EPD39)*Cover!$B$5</f>
        <v>0</v>
      </c>
      <c r="EPC19" s="250">
        <f>('Budget LP'!$F$37*'Budget LP'!EPE37)+('Budget LP'!$F$38*'Budget LP'!EPE38)+('Budget LP'!$F$39*'Budget LP'!EPE39)*Cover!$B$5</f>
        <v>0</v>
      </c>
      <c r="EPD19" s="250">
        <f>('Budget LP'!$F$37*'Budget LP'!EPF37)+('Budget LP'!$F$38*'Budget LP'!EPF38)+('Budget LP'!$F$39*'Budget LP'!EPF39)*Cover!$B$5</f>
        <v>0</v>
      </c>
      <c r="EPE19" s="250">
        <f>('Budget LP'!$F$37*'Budget LP'!EPG37)+('Budget LP'!$F$38*'Budget LP'!EPG38)+('Budget LP'!$F$39*'Budget LP'!EPG39)*Cover!$B$5</f>
        <v>0</v>
      </c>
      <c r="EPF19" s="250">
        <f>('Budget LP'!$F$37*'Budget LP'!EPH37)+('Budget LP'!$F$38*'Budget LP'!EPH38)+('Budget LP'!$F$39*'Budget LP'!EPH39)*Cover!$B$5</f>
        <v>0</v>
      </c>
      <c r="EPG19" s="250">
        <f>('Budget LP'!$F$37*'Budget LP'!EPI37)+('Budget LP'!$F$38*'Budget LP'!EPI38)+('Budget LP'!$F$39*'Budget LP'!EPI39)*Cover!$B$5</f>
        <v>0</v>
      </c>
      <c r="EPH19" s="250">
        <f>('Budget LP'!$F$37*'Budget LP'!EPJ37)+('Budget LP'!$F$38*'Budget LP'!EPJ38)+('Budget LP'!$F$39*'Budget LP'!EPJ39)*Cover!$B$5</f>
        <v>0</v>
      </c>
      <c r="EPI19" s="250">
        <f>('Budget LP'!$F$37*'Budget LP'!EPK37)+('Budget LP'!$F$38*'Budget LP'!EPK38)+('Budget LP'!$F$39*'Budget LP'!EPK39)*Cover!$B$5</f>
        <v>0</v>
      </c>
      <c r="EPJ19" s="250">
        <f>('Budget LP'!$F$37*'Budget LP'!EPL37)+('Budget LP'!$F$38*'Budget LP'!EPL38)+('Budget LP'!$F$39*'Budget LP'!EPL39)*Cover!$B$5</f>
        <v>0</v>
      </c>
      <c r="EPK19" s="250">
        <f>('Budget LP'!$F$37*'Budget LP'!EPM37)+('Budget LP'!$F$38*'Budget LP'!EPM38)+('Budget LP'!$F$39*'Budget LP'!EPM39)*Cover!$B$5</f>
        <v>0</v>
      </c>
      <c r="EPL19" s="250">
        <f>('Budget LP'!$F$37*'Budget LP'!EPN37)+('Budget LP'!$F$38*'Budget LP'!EPN38)+('Budget LP'!$F$39*'Budget LP'!EPN39)*Cover!$B$5</f>
        <v>0</v>
      </c>
      <c r="EPM19" s="250">
        <f>('Budget LP'!$F$37*'Budget LP'!EPO37)+('Budget LP'!$F$38*'Budget LP'!EPO38)+('Budget LP'!$F$39*'Budget LP'!EPO39)*Cover!$B$5</f>
        <v>0</v>
      </c>
      <c r="EPN19" s="250">
        <f>('Budget LP'!$F$37*'Budget LP'!EPP37)+('Budget LP'!$F$38*'Budget LP'!EPP38)+('Budget LP'!$F$39*'Budget LP'!EPP39)*Cover!$B$5</f>
        <v>0</v>
      </c>
      <c r="EPO19" s="250">
        <f>('Budget LP'!$F$37*'Budget LP'!EPQ37)+('Budget LP'!$F$38*'Budget LP'!EPQ38)+('Budget LP'!$F$39*'Budget LP'!EPQ39)*Cover!$B$5</f>
        <v>0</v>
      </c>
      <c r="EPP19" s="250">
        <f>('Budget LP'!$F$37*'Budget LP'!EPR37)+('Budget LP'!$F$38*'Budget LP'!EPR38)+('Budget LP'!$F$39*'Budget LP'!EPR39)*Cover!$B$5</f>
        <v>0</v>
      </c>
      <c r="EPQ19" s="250">
        <f>('Budget LP'!$F$37*'Budget LP'!EPS37)+('Budget LP'!$F$38*'Budget LP'!EPS38)+('Budget LP'!$F$39*'Budget LP'!EPS39)*Cover!$B$5</f>
        <v>0</v>
      </c>
      <c r="EPR19" s="250">
        <f>('Budget LP'!$F$37*'Budget LP'!EPT37)+('Budget LP'!$F$38*'Budget LP'!EPT38)+('Budget LP'!$F$39*'Budget LP'!EPT39)*Cover!$B$5</f>
        <v>0</v>
      </c>
      <c r="EPS19" s="250">
        <f>('Budget LP'!$F$37*'Budget LP'!EPU37)+('Budget LP'!$F$38*'Budget LP'!EPU38)+('Budget LP'!$F$39*'Budget LP'!EPU39)*Cover!$B$5</f>
        <v>0</v>
      </c>
      <c r="EPT19" s="250">
        <f>('Budget LP'!$F$37*'Budget LP'!EPV37)+('Budget LP'!$F$38*'Budget LP'!EPV38)+('Budget LP'!$F$39*'Budget LP'!EPV39)*Cover!$B$5</f>
        <v>0</v>
      </c>
      <c r="EPU19" s="250">
        <f>('Budget LP'!$F$37*'Budget LP'!EPW37)+('Budget LP'!$F$38*'Budget LP'!EPW38)+('Budget LP'!$F$39*'Budget LP'!EPW39)*Cover!$B$5</f>
        <v>0</v>
      </c>
      <c r="EPV19" s="250">
        <f>('Budget LP'!$F$37*'Budget LP'!EPX37)+('Budget LP'!$F$38*'Budget LP'!EPX38)+('Budget LP'!$F$39*'Budget LP'!EPX39)*Cover!$B$5</f>
        <v>0</v>
      </c>
      <c r="EPW19" s="250">
        <f>('Budget LP'!$F$37*'Budget LP'!EPY37)+('Budget LP'!$F$38*'Budget LP'!EPY38)+('Budget LP'!$F$39*'Budget LP'!EPY39)*Cover!$B$5</f>
        <v>0</v>
      </c>
      <c r="EPX19" s="250">
        <f>('Budget LP'!$F$37*'Budget LP'!EPZ37)+('Budget LP'!$F$38*'Budget LP'!EPZ38)+('Budget LP'!$F$39*'Budget LP'!EPZ39)*Cover!$B$5</f>
        <v>0</v>
      </c>
      <c r="EPY19" s="250">
        <f>('Budget LP'!$F$37*'Budget LP'!EQA37)+('Budget LP'!$F$38*'Budget LP'!EQA38)+('Budget LP'!$F$39*'Budget LP'!EQA39)*Cover!$B$5</f>
        <v>0</v>
      </c>
      <c r="EPZ19" s="250">
        <f>('Budget LP'!$F$37*'Budget LP'!EQB37)+('Budget LP'!$F$38*'Budget LP'!EQB38)+('Budget LP'!$F$39*'Budget LP'!EQB39)*Cover!$B$5</f>
        <v>0</v>
      </c>
      <c r="EQA19" s="250">
        <f>('Budget LP'!$F$37*'Budget LP'!EQC37)+('Budget LP'!$F$38*'Budget LP'!EQC38)+('Budget LP'!$F$39*'Budget LP'!EQC39)*Cover!$B$5</f>
        <v>0</v>
      </c>
      <c r="EQB19" s="250">
        <f>('Budget LP'!$F$37*'Budget LP'!EQD37)+('Budget LP'!$F$38*'Budget LP'!EQD38)+('Budget LP'!$F$39*'Budget LP'!EQD39)*Cover!$B$5</f>
        <v>0</v>
      </c>
      <c r="EQC19" s="250">
        <f>('Budget LP'!$F$37*'Budget LP'!EQE37)+('Budget LP'!$F$38*'Budget LP'!EQE38)+('Budget LP'!$F$39*'Budget LP'!EQE39)*Cover!$B$5</f>
        <v>0</v>
      </c>
      <c r="EQD19" s="250">
        <f>('Budget LP'!$F$37*'Budget LP'!EQF37)+('Budget LP'!$F$38*'Budget LP'!EQF38)+('Budget LP'!$F$39*'Budget LP'!EQF39)*Cover!$B$5</f>
        <v>0</v>
      </c>
      <c r="EQE19" s="250">
        <f>('Budget LP'!$F$37*'Budget LP'!EQG37)+('Budget LP'!$F$38*'Budget LP'!EQG38)+('Budget LP'!$F$39*'Budget LP'!EQG39)*Cover!$B$5</f>
        <v>0</v>
      </c>
      <c r="EQF19" s="250">
        <f>('Budget LP'!$F$37*'Budget LP'!EQH37)+('Budget LP'!$F$38*'Budget LP'!EQH38)+('Budget LP'!$F$39*'Budget LP'!EQH39)*Cover!$B$5</f>
        <v>0</v>
      </c>
      <c r="EQG19" s="250">
        <f>('Budget LP'!$F$37*'Budget LP'!EQI37)+('Budget LP'!$F$38*'Budget LP'!EQI38)+('Budget LP'!$F$39*'Budget LP'!EQI39)*Cover!$B$5</f>
        <v>0</v>
      </c>
      <c r="EQH19" s="250">
        <f>('Budget LP'!$F$37*'Budget LP'!EQJ37)+('Budget LP'!$F$38*'Budget LP'!EQJ38)+('Budget LP'!$F$39*'Budget LP'!EQJ39)*Cover!$B$5</f>
        <v>0</v>
      </c>
      <c r="EQI19" s="250">
        <f>('Budget LP'!$F$37*'Budget LP'!EQK37)+('Budget LP'!$F$38*'Budget LP'!EQK38)+('Budget LP'!$F$39*'Budget LP'!EQK39)*Cover!$B$5</f>
        <v>0</v>
      </c>
      <c r="EQJ19" s="250">
        <f>('Budget LP'!$F$37*'Budget LP'!EQL37)+('Budget LP'!$F$38*'Budget LP'!EQL38)+('Budget LP'!$F$39*'Budget LP'!EQL39)*Cover!$B$5</f>
        <v>0</v>
      </c>
      <c r="EQK19" s="250">
        <f>('Budget LP'!$F$37*'Budget LP'!EQM37)+('Budget LP'!$F$38*'Budget LP'!EQM38)+('Budget LP'!$F$39*'Budget LP'!EQM39)*Cover!$B$5</f>
        <v>0</v>
      </c>
      <c r="EQL19" s="250">
        <f>('Budget LP'!$F$37*'Budget LP'!EQN37)+('Budget LP'!$F$38*'Budget LP'!EQN38)+('Budget LP'!$F$39*'Budget LP'!EQN39)*Cover!$B$5</f>
        <v>0</v>
      </c>
      <c r="EQM19" s="250">
        <f>('Budget LP'!$F$37*'Budget LP'!EQO37)+('Budget LP'!$F$38*'Budget LP'!EQO38)+('Budget LP'!$F$39*'Budget LP'!EQO39)*Cover!$B$5</f>
        <v>0</v>
      </c>
      <c r="EQN19" s="250">
        <f>('Budget LP'!$F$37*'Budget LP'!EQP37)+('Budget LP'!$F$38*'Budget LP'!EQP38)+('Budget LP'!$F$39*'Budget LP'!EQP39)*Cover!$B$5</f>
        <v>0</v>
      </c>
      <c r="EQO19" s="250">
        <f>('Budget LP'!$F$37*'Budget LP'!EQQ37)+('Budget LP'!$F$38*'Budget LP'!EQQ38)+('Budget LP'!$F$39*'Budget LP'!EQQ39)*Cover!$B$5</f>
        <v>0</v>
      </c>
      <c r="EQP19" s="250">
        <f>('Budget LP'!$F$37*'Budget LP'!EQR37)+('Budget LP'!$F$38*'Budget LP'!EQR38)+('Budget LP'!$F$39*'Budget LP'!EQR39)*Cover!$B$5</f>
        <v>0</v>
      </c>
      <c r="EQQ19" s="250">
        <f>('Budget LP'!$F$37*'Budget LP'!EQS37)+('Budget LP'!$F$38*'Budget LP'!EQS38)+('Budget LP'!$F$39*'Budget LP'!EQS39)*Cover!$B$5</f>
        <v>0</v>
      </c>
      <c r="EQR19" s="250">
        <f>('Budget LP'!$F$37*'Budget LP'!EQT37)+('Budget LP'!$F$38*'Budget LP'!EQT38)+('Budget LP'!$F$39*'Budget LP'!EQT39)*Cover!$B$5</f>
        <v>0</v>
      </c>
      <c r="EQS19" s="250">
        <f>('Budget LP'!$F$37*'Budget LP'!EQU37)+('Budget LP'!$F$38*'Budget LP'!EQU38)+('Budget LP'!$F$39*'Budget LP'!EQU39)*Cover!$B$5</f>
        <v>0</v>
      </c>
      <c r="EQT19" s="250">
        <f>('Budget LP'!$F$37*'Budget LP'!EQV37)+('Budget LP'!$F$38*'Budget LP'!EQV38)+('Budget LP'!$F$39*'Budget LP'!EQV39)*Cover!$B$5</f>
        <v>0</v>
      </c>
      <c r="EQU19" s="250">
        <f>('Budget LP'!$F$37*'Budget LP'!EQW37)+('Budget LP'!$F$38*'Budget LP'!EQW38)+('Budget LP'!$F$39*'Budget LP'!EQW39)*Cover!$B$5</f>
        <v>0</v>
      </c>
      <c r="EQV19" s="250">
        <f>('Budget LP'!$F$37*'Budget LP'!EQX37)+('Budget LP'!$F$38*'Budget LP'!EQX38)+('Budget LP'!$F$39*'Budget LP'!EQX39)*Cover!$B$5</f>
        <v>0</v>
      </c>
      <c r="EQW19" s="250">
        <f>('Budget LP'!$F$37*'Budget LP'!EQY37)+('Budget LP'!$F$38*'Budget LP'!EQY38)+('Budget LP'!$F$39*'Budget LP'!EQY39)*Cover!$B$5</f>
        <v>0</v>
      </c>
      <c r="EQX19" s="250">
        <f>('Budget LP'!$F$37*'Budget LP'!EQZ37)+('Budget LP'!$F$38*'Budget LP'!EQZ38)+('Budget LP'!$F$39*'Budget LP'!EQZ39)*Cover!$B$5</f>
        <v>0</v>
      </c>
      <c r="EQY19" s="250">
        <f>('Budget LP'!$F$37*'Budget LP'!ERA37)+('Budget LP'!$F$38*'Budget LP'!ERA38)+('Budget LP'!$F$39*'Budget LP'!ERA39)*Cover!$B$5</f>
        <v>0</v>
      </c>
      <c r="EQZ19" s="250">
        <f>('Budget LP'!$F$37*'Budget LP'!ERB37)+('Budget LP'!$F$38*'Budget LP'!ERB38)+('Budget LP'!$F$39*'Budget LP'!ERB39)*Cover!$B$5</f>
        <v>0</v>
      </c>
      <c r="ERA19" s="250">
        <f>('Budget LP'!$F$37*'Budget LP'!ERC37)+('Budget LP'!$F$38*'Budget LP'!ERC38)+('Budget LP'!$F$39*'Budget LP'!ERC39)*Cover!$B$5</f>
        <v>0</v>
      </c>
      <c r="ERB19" s="250">
        <f>('Budget LP'!$F$37*'Budget LP'!ERD37)+('Budget LP'!$F$38*'Budget LP'!ERD38)+('Budget LP'!$F$39*'Budget LP'!ERD39)*Cover!$B$5</f>
        <v>0</v>
      </c>
      <c r="ERC19" s="250">
        <f>('Budget LP'!$F$37*'Budget LP'!ERE37)+('Budget LP'!$F$38*'Budget LP'!ERE38)+('Budget LP'!$F$39*'Budget LP'!ERE39)*Cover!$B$5</f>
        <v>0</v>
      </c>
      <c r="ERD19" s="250">
        <f>('Budget LP'!$F$37*'Budget LP'!ERF37)+('Budget LP'!$F$38*'Budget LP'!ERF38)+('Budget LP'!$F$39*'Budget LP'!ERF39)*Cover!$B$5</f>
        <v>0</v>
      </c>
      <c r="ERE19" s="250">
        <f>('Budget LP'!$F$37*'Budget LP'!ERG37)+('Budget LP'!$F$38*'Budget LP'!ERG38)+('Budget LP'!$F$39*'Budget LP'!ERG39)*Cover!$B$5</f>
        <v>0</v>
      </c>
      <c r="ERF19" s="250">
        <f>('Budget LP'!$F$37*'Budget LP'!ERH37)+('Budget LP'!$F$38*'Budget LP'!ERH38)+('Budget LP'!$F$39*'Budget LP'!ERH39)*Cover!$B$5</f>
        <v>0</v>
      </c>
      <c r="ERG19" s="250">
        <f>('Budget LP'!$F$37*'Budget LP'!ERI37)+('Budget LP'!$F$38*'Budget LP'!ERI38)+('Budget LP'!$F$39*'Budget LP'!ERI39)*Cover!$B$5</f>
        <v>0</v>
      </c>
      <c r="ERH19" s="250">
        <f>('Budget LP'!$F$37*'Budget LP'!ERJ37)+('Budget LP'!$F$38*'Budget LP'!ERJ38)+('Budget LP'!$F$39*'Budget LP'!ERJ39)*Cover!$B$5</f>
        <v>0</v>
      </c>
      <c r="ERI19" s="250">
        <f>('Budget LP'!$F$37*'Budget LP'!ERK37)+('Budget LP'!$F$38*'Budget LP'!ERK38)+('Budget LP'!$F$39*'Budget LP'!ERK39)*Cover!$B$5</f>
        <v>0</v>
      </c>
      <c r="ERJ19" s="250">
        <f>('Budget LP'!$F$37*'Budget LP'!ERL37)+('Budget LP'!$F$38*'Budget LP'!ERL38)+('Budget LP'!$F$39*'Budget LP'!ERL39)*Cover!$B$5</f>
        <v>0</v>
      </c>
      <c r="ERK19" s="250">
        <f>('Budget LP'!$F$37*'Budget LP'!ERM37)+('Budget LP'!$F$38*'Budget LP'!ERM38)+('Budget LP'!$F$39*'Budget LP'!ERM39)*Cover!$B$5</f>
        <v>0</v>
      </c>
      <c r="ERL19" s="250">
        <f>('Budget LP'!$F$37*'Budget LP'!ERN37)+('Budget LP'!$F$38*'Budget LP'!ERN38)+('Budget LP'!$F$39*'Budget LP'!ERN39)*Cover!$B$5</f>
        <v>0</v>
      </c>
      <c r="ERM19" s="250">
        <f>('Budget LP'!$F$37*'Budget LP'!ERO37)+('Budget LP'!$F$38*'Budget LP'!ERO38)+('Budget LP'!$F$39*'Budget LP'!ERO39)*Cover!$B$5</f>
        <v>0</v>
      </c>
      <c r="ERN19" s="250">
        <f>('Budget LP'!$F$37*'Budget LP'!ERP37)+('Budget LP'!$F$38*'Budget LP'!ERP38)+('Budget LP'!$F$39*'Budget LP'!ERP39)*Cover!$B$5</f>
        <v>0</v>
      </c>
      <c r="ERO19" s="250">
        <f>('Budget LP'!$F$37*'Budget LP'!ERQ37)+('Budget LP'!$F$38*'Budget LP'!ERQ38)+('Budget LP'!$F$39*'Budget LP'!ERQ39)*Cover!$B$5</f>
        <v>0</v>
      </c>
      <c r="ERP19" s="250">
        <f>('Budget LP'!$F$37*'Budget LP'!ERR37)+('Budget LP'!$F$38*'Budget LP'!ERR38)+('Budget LP'!$F$39*'Budget LP'!ERR39)*Cover!$B$5</f>
        <v>0</v>
      </c>
      <c r="ERQ19" s="250">
        <f>('Budget LP'!$F$37*'Budget LP'!ERS37)+('Budget LP'!$F$38*'Budget LP'!ERS38)+('Budget LP'!$F$39*'Budget LP'!ERS39)*Cover!$B$5</f>
        <v>0</v>
      </c>
      <c r="ERR19" s="250">
        <f>('Budget LP'!$F$37*'Budget LP'!ERT37)+('Budget LP'!$F$38*'Budget LP'!ERT38)+('Budget LP'!$F$39*'Budget LP'!ERT39)*Cover!$B$5</f>
        <v>0</v>
      </c>
      <c r="ERS19" s="250">
        <f>('Budget LP'!$F$37*'Budget LP'!ERU37)+('Budget LP'!$F$38*'Budget LP'!ERU38)+('Budget LP'!$F$39*'Budget LP'!ERU39)*Cover!$B$5</f>
        <v>0</v>
      </c>
      <c r="ERT19" s="250">
        <f>('Budget LP'!$F$37*'Budget LP'!ERV37)+('Budget LP'!$F$38*'Budget LP'!ERV38)+('Budget LP'!$F$39*'Budget LP'!ERV39)*Cover!$B$5</f>
        <v>0</v>
      </c>
      <c r="ERU19" s="250">
        <f>('Budget LP'!$F$37*'Budget LP'!ERW37)+('Budget LP'!$F$38*'Budget LP'!ERW38)+('Budget LP'!$F$39*'Budget LP'!ERW39)*Cover!$B$5</f>
        <v>0</v>
      </c>
      <c r="ERV19" s="250">
        <f>('Budget LP'!$F$37*'Budget LP'!ERX37)+('Budget LP'!$F$38*'Budget LP'!ERX38)+('Budget LP'!$F$39*'Budget LP'!ERX39)*Cover!$B$5</f>
        <v>0</v>
      </c>
      <c r="ERW19" s="250">
        <f>('Budget LP'!$F$37*'Budget LP'!ERY37)+('Budget LP'!$F$38*'Budget LP'!ERY38)+('Budget LP'!$F$39*'Budget LP'!ERY39)*Cover!$B$5</f>
        <v>0</v>
      </c>
      <c r="ERX19" s="250">
        <f>('Budget LP'!$F$37*'Budget LP'!ERZ37)+('Budget LP'!$F$38*'Budget LP'!ERZ38)+('Budget LP'!$F$39*'Budget LP'!ERZ39)*Cover!$B$5</f>
        <v>0</v>
      </c>
      <c r="ERY19" s="250">
        <f>('Budget LP'!$F$37*'Budget LP'!ESA37)+('Budget LP'!$F$38*'Budget LP'!ESA38)+('Budget LP'!$F$39*'Budget LP'!ESA39)*Cover!$B$5</f>
        <v>0</v>
      </c>
      <c r="ERZ19" s="250">
        <f>('Budget LP'!$F$37*'Budget LP'!ESB37)+('Budget LP'!$F$38*'Budget LP'!ESB38)+('Budget LP'!$F$39*'Budget LP'!ESB39)*Cover!$B$5</f>
        <v>0</v>
      </c>
      <c r="ESA19" s="250">
        <f>('Budget LP'!$F$37*'Budget LP'!ESC37)+('Budget LP'!$F$38*'Budget LP'!ESC38)+('Budget LP'!$F$39*'Budget LP'!ESC39)*Cover!$B$5</f>
        <v>0</v>
      </c>
      <c r="ESB19" s="250">
        <f>('Budget LP'!$F$37*'Budget LP'!ESD37)+('Budget LP'!$F$38*'Budget LP'!ESD38)+('Budget LP'!$F$39*'Budget LP'!ESD39)*Cover!$B$5</f>
        <v>0</v>
      </c>
      <c r="ESC19" s="250">
        <f>('Budget LP'!$F$37*'Budget LP'!ESE37)+('Budget LP'!$F$38*'Budget LP'!ESE38)+('Budget LP'!$F$39*'Budget LP'!ESE39)*Cover!$B$5</f>
        <v>0</v>
      </c>
      <c r="ESD19" s="250">
        <f>('Budget LP'!$F$37*'Budget LP'!ESF37)+('Budget LP'!$F$38*'Budget LP'!ESF38)+('Budget LP'!$F$39*'Budget LP'!ESF39)*Cover!$B$5</f>
        <v>0</v>
      </c>
      <c r="ESE19" s="250">
        <f>('Budget LP'!$F$37*'Budget LP'!ESG37)+('Budget LP'!$F$38*'Budget LP'!ESG38)+('Budget LP'!$F$39*'Budget LP'!ESG39)*Cover!$B$5</f>
        <v>0</v>
      </c>
      <c r="ESF19" s="250">
        <f>('Budget LP'!$F$37*'Budget LP'!ESH37)+('Budget LP'!$F$38*'Budget LP'!ESH38)+('Budget LP'!$F$39*'Budget LP'!ESH39)*Cover!$B$5</f>
        <v>0</v>
      </c>
      <c r="ESG19" s="250">
        <f>('Budget LP'!$F$37*'Budget LP'!ESI37)+('Budget LP'!$F$38*'Budget LP'!ESI38)+('Budget LP'!$F$39*'Budget LP'!ESI39)*Cover!$B$5</f>
        <v>0</v>
      </c>
      <c r="ESH19" s="250">
        <f>('Budget LP'!$F$37*'Budget LP'!ESJ37)+('Budget LP'!$F$38*'Budget LP'!ESJ38)+('Budget LP'!$F$39*'Budget LP'!ESJ39)*Cover!$B$5</f>
        <v>0</v>
      </c>
      <c r="ESI19" s="250">
        <f>('Budget LP'!$F$37*'Budget LP'!ESK37)+('Budget LP'!$F$38*'Budget LP'!ESK38)+('Budget LP'!$F$39*'Budget LP'!ESK39)*Cover!$B$5</f>
        <v>0</v>
      </c>
      <c r="ESJ19" s="250">
        <f>('Budget LP'!$F$37*'Budget LP'!ESL37)+('Budget LP'!$F$38*'Budget LP'!ESL38)+('Budget LP'!$F$39*'Budget LP'!ESL39)*Cover!$B$5</f>
        <v>0</v>
      </c>
      <c r="ESK19" s="250">
        <f>('Budget LP'!$F$37*'Budget LP'!ESM37)+('Budget LP'!$F$38*'Budget LP'!ESM38)+('Budget LP'!$F$39*'Budget LP'!ESM39)*Cover!$B$5</f>
        <v>0</v>
      </c>
      <c r="ESL19" s="250">
        <f>('Budget LP'!$F$37*'Budget LP'!ESN37)+('Budget LP'!$F$38*'Budget LP'!ESN38)+('Budget LP'!$F$39*'Budget LP'!ESN39)*Cover!$B$5</f>
        <v>0</v>
      </c>
      <c r="ESM19" s="250">
        <f>('Budget LP'!$F$37*'Budget LP'!ESO37)+('Budget LP'!$F$38*'Budget LP'!ESO38)+('Budget LP'!$F$39*'Budget LP'!ESO39)*Cover!$B$5</f>
        <v>0</v>
      </c>
      <c r="ESN19" s="250">
        <f>('Budget LP'!$F$37*'Budget LP'!ESP37)+('Budget LP'!$F$38*'Budget LP'!ESP38)+('Budget LP'!$F$39*'Budget LP'!ESP39)*Cover!$B$5</f>
        <v>0</v>
      </c>
      <c r="ESO19" s="250">
        <f>('Budget LP'!$F$37*'Budget LP'!ESQ37)+('Budget LP'!$F$38*'Budget LP'!ESQ38)+('Budget LP'!$F$39*'Budget LP'!ESQ39)*Cover!$B$5</f>
        <v>0</v>
      </c>
      <c r="ESP19" s="250">
        <f>('Budget LP'!$F$37*'Budget LP'!ESR37)+('Budget LP'!$F$38*'Budget LP'!ESR38)+('Budget LP'!$F$39*'Budget LP'!ESR39)*Cover!$B$5</f>
        <v>0</v>
      </c>
      <c r="ESQ19" s="250">
        <f>('Budget LP'!$F$37*'Budget LP'!ESS37)+('Budget LP'!$F$38*'Budget LP'!ESS38)+('Budget LP'!$F$39*'Budget LP'!ESS39)*Cover!$B$5</f>
        <v>0</v>
      </c>
      <c r="ESR19" s="250">
        <f>('Budget LP'!$F$37*'Budget LP'!EST37)+('Budget LP'!$F$38*'Budget LP'!EST38)+('Budget LP'!$F$39*'Budget LP'!EST39)*Cover!$B$5</f>
        <v>0</v>
      </c>
      <c r="ESS19" s="250">
        <f>('Budget LP'!$F$37*'Budget LP'!ESU37)+('Budget LP'!$F$38*'Budget LP'!ESU38)+('Budget LP'!$F$39*'Budget LP'!ESU39)*Cover!$B$5</f>
        <v>0</v>
      </c>
      <c r="EST19" s="250">
        <f>('Budget LP'!$F$37*'Budget LP'!ESV37)+('Budget LP'!$F$38*'Budget LP'!ESV38)+('Budget LP'!$F$39*'Budget LP'!ESV39)*Cover!$B$5</f>
        <v>0</v>
      </c>
      <c r="ESU19" s="250">
        <f>('Budget LP'!$F$37*'Budget LP'!ESW37)+('Budget LP'!$F$38*'Budget LP'!ESW38)+('Budget LP'!$F$39*'Budget LP'!ESW39)*Cover!$B$5</f>
        <v>0</v>
      </c>
      <c r="ESV19" s="250">
        <f>('Budget LP'!$F$37*'Budget LP'!ESX37)+('Budget LP'!$F$38*'Budget LP'!ESX38)+('Budget LP'!$F$39*'Budget LP'!ESX39)*Cover!$B$5</f>
        <v>0</v>
      </c>
      <c r="ESW19" s="250">
        <f>('Budget LP'!$F$37*'Budget LP'!ESY37)+('Budget LP'!$F$38*'Budget LP'!ESY38)+('Budget LP'!$F$39*'Budget LP'!ESY39)*Cover!$B$5</f>
        <v>0</v>
      </c>
      <c r="ESX19" s="250">
        <f>('Budget LP'!$F$37*'Budget LP'!ESZ37)+('Budget LP'!$F$38*'Budget LP'!ESZ38)+('Budget LP'!$F$39*'Budget LP'!ESZ39)*Cover!$B$5</f>
        <v>0</v>
      </c>
      <c r="ESY19" s="250">
        <f>('Budget LP'!$F$37*'Budget LP'!ETA37)+('Budget LP'!$F$38*'Budget LP'!ETA38)+('Budget LP'!$F$39*'Budget LP'!ETA39)*Cover!$B$5</f>
        <v>0</v>
      </c>
      <c r="ESZ19" s="250">
        <f>('Budget LP'!$F$37*'Budget LP'!ETB37)+('Budget LP'!$F$38*'Budget LP'!ETB38)+('Budget LP'!$F$39*'Budget LP'!ETB39)*Cover!$B$5</f>
        <v>0</v>
      </c>
      <c r="ETA19" s="250">
        <f>('Budget LP'!$F$37*'Budget LP'!ETC37)+('Budget LP'!$F$38*'Budget LP'!ETC38)+('Budget LP'!$F$39*'Budget LP'!ETC39)*Cover!$B$5</f>
        <v>0</v>
      </c>
      <c r="ETB19" s="250">
        <f>('Budget LP'!$F$37*'Budget LP'!ETD37)+('Budget LP'!$F$38*'Budget LP'!ETD38)+('Budget LP'!$F$39*'Budget LP'!ETD39)*Cover!$B$5</f>
        <v>0</v>
      </c>
      <c r="ETC19" s="250">
        <f>('Budget LP'!$F$37*'Budget LP'!ETE37)+('Budget LP'!$F$38*'Budget LP'!ETE38)+('Budget LP'!$F$39*'Budget LP'!ETE39)*Cover!$B$5</f>
        <v>0</v>
      </c>
      <c r="ETD19" s="250">
        <f>('Budget LP'!$F$37*'Budget LP'!ETF37)+('Budget LP'!$F$38*'Budget LP'!ETF38)+('Budget LP'!$F$39*'Budget LP'!ETF39)*Cover!$B$5</f>
        <v>0</v>
      </c>
      <c r="ETE19" s="250">
        <f>('Budget LP'!$F$37*'Budget LP'!ETG37)+('Budget LP'!$F$38*'Budget LP'!ETG38)+('Budget LP'!$F$39*'Budget LP'!ETG39)*Cover!$B$5</f>
        <v>0</v>
      </c>
      <c r="ETF19" s="250">
        <f>('Budget LP'!$F$37*'Budget LP'!ETH37)+('Budget LP'!$F$38*'Budget LP'!ETH38)+('Budget LP'!$F$39*'Budget LP'!ETH39)*Cover!$B$5</f>
        <v>0</v>
      </c>
      <c r="ETG19" s="250">
        <f>('Budget LP'!$F$37*'Budget LP'!ETI37)+('Budget LP'!$F$38*'Budget LP'!ETI38)+('Budget LP'!$F$39*'Budget LP'!ETI39)*Cover!$B$5</f>
        <v>0</v>
      </c>
      <c r="ETH19" s="250">
        <f>('Budget LP'!$F$37*'Budget LP'!ETJ37)+('Budget LP'!$F$38*'Budget LP'!ETJ38)+('Budget LP'!$F$39*'Budget LP'!ETJ39)*Cover!$B$5</f>
        <v>0</v>
      </c>
      <c r="ETI19" s="250">
        <f>('Budget LP'!$F$37*'Budget LP'!ETK37)+('Budget LP'!$F$38*'Budget LP'!ETK38)+('Budget LP'!$F$39*'Budget LP'!ETK39)*Cover!$B$5</f>
        <v>0</v>
      </c>
      <c r="ETJ19" s="250">
        <f>('Budget LP'!$F$37*'Budget LP'!ETL37)+('Budget LP'!$F$38*'Budget LP'!ETL38)+('Budget LP'!$F$39*'Budget LP'!ETL39)*Cover!$B$5</f>
        <v>0</v>
      </c>
      <c r="ETK19" s="250">
        <f>('Budget LP'!$F$37*'Budget LP'!ETM37)+('Budget LP'!$F$38*'Budget LP'!ETM38)+('Budget LP'!$F$39*'Budget LP'!ETM39)*Cover!$B$5</f>
        <v>0</v>
      </c>
      <c r="ETL19" s="250">
        <f>('Budget LP'!$F$37*'Budget LP'!ETN37)+('Budget LP'!$F$38*'Budget LP'!ETN38)+('Budget LP'!$F$39*'Budget LP'!ETN39)*Cover!$B$5</f>
        <v>0</v>
      </c>
      <c r="ETM19" s="250">
        <f>('Budget LP'!$F$37*'Budget LP'!ETO37)+('Budget LP'!$F$38*'Budget LP'!ETO38)+('Budget LP'!$F$39*'Budget LP'!ETO39)*Cover!$B$5</f>
        <v>0</v>
      </c>
      <c r="ETN19" s="250">
        <f>('Budget LP'!$F$37*'Budget LP'!ETP37)+('Budget LP'!$F$38*'Budget LP'!ETP38)+('Budget LP'!$F$39*'Budget LP'!ETP39)*Cover!$B$5</f>
        <v>0</v>
      </c>
      <c r="ETO19" s="250">
        <f>('Budget LP'!$F$37*'Budget LP'!ETQ37)+('Budget LP'!$F$38*'Budget LP'!ETQ38)+('Budget LP'!$F$39*'Budget LP'!ETQ39)*Cover!$B$5</f>
        <v>0</v>
      </c>
      <c r="ETP19" s="250">
        <f>('Budget LP'!$F$37*'Budget LP'!ETR37)+('Budget LP'!$F$38*'Budget LP'!ETR38)+('Budget LP'!$F$39*'Budget LP'!ETR39)*Cover!$B$5</f>
        <v>0</v>
      </c>
      <c r="ETQ19" s="250">
        <f>('Budget LP'!$F$37*'Budget LP'!ETS37)+('Budget LP'!$F$38*'Budget LP'!ETS38)+('Budget LP'!$F$39*'Budget LP'!ETS39)*Cover!$B$5</f>
        <v>0</v>
      </c>
      <c r="ETR19" s="250">
        <f>('Budget LP'!$F$37*'Budget LP'!ETT37)+('Budget LP'!$F$38*'Budget LP'!ETT38)+('Budget LP'!$F$39*'Budget LP'!ETT39)*Cover!$B$5</f>
        <v>0</v>
      </c>
      <c r="ETS19" s="250">
        <f>('Budget LP'!$F$37*'Budget LP'!ETU37)+('Budget LP'!$F$38*'Budget LP'!ETU38)+('Budget LP'!$F$39*'Budget LP'!ETU39)*Cover!$B$5</f>
        <v>0</v>
      </c>
      <c r="ETT19" s="250">
        <f>('Budget LP'!$F$37*'Budget LP'!ETV37)+('Budget LP'!$F$38*'Budget LP'!ETV38)+('Budget LP'!$F$39*'Budget LP'!ETV39)*Cover!$B$5</f>
        <v>0</v>
      </c>
      <c r="ETU19" s="250">
        <f>('Budget LP'!$F$37*'Budget LP'!ETW37)+('Budget LP'!$F$38*'Budget LP'!ETW38)+('Budget LP'!$F$39*'Budget LP'!ETW39)*Cover!$B$5</f>
        <v>0</v>
      </c>
      <c r="ETV19" s="250">
        <f>('Budget LP'!$F$37*'Budget LP'!ETX37)+('Budget LP'!$F$38*'Budget LP'!ETX38)+('Budget LP'!$F$39*'Budget LP'!ETX39)*Cover!$B$5</f>
        <v>0</v>
      </c>
      <c r="ETW19" s="250">
        <f>('Budget LP'!$F$37*'Budget LP'!ETY37)+('Budget LP'!$F$38*'Budget LP'!ETY38)+('Budget LP'!$F$39*'Budget LP'!ETY39)*Cover!$B$5</f>
        <v>0</v>
      </c>
      <c r="ETX19" s="250">
        <f>('Budget LP'!$F$37*'Budget LP'!ETZ37)+('Budget LP'!$F$38*'Budget LP'!ETZ38)+('Budget LP'!$F$39*'Budget LP'!ETZ39)*Cover!$B$5</f>
        <v>0</v>
      </c>
      <c r="ETY19" s="250">
        <f>('Budget LP'!$F$37*'Budget LP'!EUA37)+('Budget LP'!$F$38*'Budget LP'!EUA38)+('Budget LP'!$F$39*'Budget LP'!EUA39)*Cover!$B$5</f>
        <v>0</v>
      </c>
      <c r="ETZ19" s="250">
        <f>('Budget LP'!$F$37*'Budget LP'!EUB37)+('Budget LP'!$F$38*'Budget LP'!EUB38)+('Budget LP'!$F$39*'Budget LP'!EUB39)*Cover!$B$5</f>
        <v>0</v>
      </c>
      <c r="EUA19" s="250">
        <f>('Budget LP'!$F$37*'Budget LP'!EUC37)+('Budget LP'!$F$38*'Budget LP'!EUC38)+('Budget LP'!$F$39*'Budget LP'!EUC39)*Cover!$B$5</f>
        <v>0</v>
      </c>
      <c r="EUB19" s="250">
        <f>('Budget LP'!$F$37*'Budget LP'!EUD37)+('Budget LP'!$F$38*'Budget LP'!EUD38)+('Budget LP'!$F$39*'Budget LP'!EUD39)*Cover!$B$5</f>
        <v>0</v>
      </c>
      <c r="EUC19" s="250">
        <f>('Budget LP'!$F$37*'Budget LP'!EUE37)+('Budget LP'!$F$38*'Budget LP'!EUE38)+('Budget LP'!$F$39*'Budget LP'!EUE39)*Cover!$B$5</f>
        <v>0</v>
      </c>
      <c r="EUD19" s="250">
        <f>('Budget LP'!$F$37*'Budget LP'!EUF37)+('Budget LP'!$F$38*'Budget LP'!EUF38)+('Budget LP'!$F$39*'Budget LP'!EUF39)*Cover!$B$5</f>
        <v>0</v>
      </c>
      <c r="EUE19" s="250">
        <f>('Budget LP'!$F$37*'Budget LP'!EUG37)+('Budget LP'!$F$38*'Budget LP'!EUG38)+('Budget LP'!$F$39*'Budget LP'!EUG39)*Cover!$B$5</f>
        <v>0</v>
      </c>
      <c r="EUF19" s="250">
        <f>('Budget LP'!$F$37*'Budget LP'!EUH37)+('Budget LP'!$F$38*'Budget LP'!EUH38)+('Budget LP'!$F$39*'Budget LP'!EUH39)*Cover!$B$5</f>
        <v>0</v>
      </c>
      <c r="EUG19" s="250">
        <f>('Budget LP'!$F$37*'Budget LP'!EUI37)+('Budget LP'!$F$38*'Budget LP'!EUI38)+('Budget LP'!$F$39*'Budget LP'!EUI39)*Cover!$B$5</f>
        <v>0</v>
      </c>
      <c r="EUH19" s="250">
        <f>('Budget LP'!$F$37*'Budget LP'!EUJ37)+('Budget LP'!$F$38*'Budget LP'!EUJ38)+('Budget LP'!$F$39*'Budget LP'!EUJ39)*Cover!$B$5</f>
        <v>0</v>
      </c>
      <c r="EUI19" s="250">
        <f>('Budget LP'!$F$37*'Budget LP'!EUK37)+('Budget LP'!$F$38*'Budget LP'!EUK38)+('Budget LP'!$F$39*'Budget LP'!EUK39)*Cover!$B$5</f>
        <v>0</v>
      </c>
      <c r="EUJ19" s="250">
        <f>('Budget LP'!$F$37*'Budget LP'!EUL37)+('Budget LP'!$F$38*'Budget LP'!EUL38)+('Budget LP'!$F$39*'Budget LP'!EUL39)*Cover!$B$5</f>
        <v>0</v>
      </c>
      <c r="EUK19" s="250">
        <f>('Budget LP'!$F$37*'Budget LP'!EUM37)+('Budget LP'!$F$38*'Budget LP'!EUM38)+('Budget LP'!$F$39*'Budget LP'!EUM39)*Cover!$B$5</f>
        <v>0</v>
      </c>
      <c r="EUL19" s="250">
        <f>('Budget LP'!$F$37*'Budget LP'!EUN37)+('Budget LP'!$F$38*'Budget LP'!EUN38)+('Budget LP'!$F$39*'Budget LP'!EUN39)*Cover!$B$5</f>
        <v>0</v>
      </c>
      <c r="EUM19" s="250">
        <f>('Budget LP'!$F$37*'Budget LP'!EUO37)+('Budget LP'!$F$38*'Budget LP'!EUO38)+('Budget LP'!$F$39*'Budget LP'!EUO39)*Cover!$B$5</f>
        <v>0</v>
      </c>
      <c r="EUN19" s="250">
        <f>('Budget LP'!$F$37*'Budget LP'!EUP37)+('Budget LP'!$F$38*'Budget LP'!EUP38)+('Budget LP'!$F$39*'Budget LP'!EUP39)*Cover!$B$5</f>
        <v>0</v>
      </c>
      <c r="EUO19" s="250">
        <f>('Budget LP'!$F$37*'Budget LP'!EUQ37)+('Budget LP'!$F$38*'Budget LP'!EUQ38)+('Budget LP'!$F$39*'Budget LP'!EUQ39)*Cover!$B$5</f>
        <v>0</v>
      </c>
      <c r="EUP19" s="250">
        <f>('Budget LP'!$F$37*'Budget LP'!EUR37)+('Budget LP'!$F$38*'Budget LP'!EUR38)+('Budget LP'!$F$39*'Budget LP'!EUR39)*Cover!$B$5</f>
        <v>0</v>
      </c>
      <c r="EUQ19" s="250">
        <f>('Budget LP'!$F$37*'Budget LP'!EUS37)+('Budget LP'!$F$38*'Budget LP'!EUS38)+('Budget LP'!$F$39*'Budget LP'!EUS39)*Cover!$B$5</f>
        <v>0</v>
      </c>
      <c r="EUR19" s="250">
        <f>('Budget LP'!$F$37*'Budget LP'!EUT37)+('Budget LP'!$F$38*'Budget LP'!EUT38)+('Budget LP'!$F$39*'Budget LP'!EUT39)*Cover!$B$5</f>
        <v>0</v>
      </c>
      <c r="EUS19" s="250">
        <f>('Budget LP'!$F$37*'Budget LP'!EUU37)+('Budget LP'!$F$38*'Budget LP'!EUU38)+('Budget LP'!$F$39*'Budget LP'!EUU39)*Cover!$B$5</f>
        <v>0</v>
      </c>
      <c r="EUT19" s="250">
        <f>('Budget LP'!$F$37*'Budget LP'!EUV37)+('Budget LP'!$F$38*'Budget LP'!EUV38)+('Budget LP'!$F$39*'Budget LP'!EUV39)*Cover!$B$5</f>
        <v>0</v>
      </c>
      <c r="EUU19" s="250">
        <f>('Budget LP'!$F$37*'Budget LP'!EUW37)+('Budget LP'!$F$38*'Budget LP'!EUW38)+('Budget LP'!$F$39*'Budget LP'!EUW39)*Cover!$B$5</f>
        <v>0</v>
      </c>
      <c r="EUV19" s="250">
        <f>('Budget LP'!$F$37*'Budget LP'!EUX37)+('Budget LP'!$F$38*'Budget LP'!EUX38)+('Budget LP'!$F$39*'Budget LP'!EUX39)*Cover!$B$5</f>
        <v>0</v>
      </c>
      <c r="EUW19" s="250">
        <f>('Budget LP'!$F$37*'Budget LP'!EUY37)+('Budget LP'!$F$38*'Budget LP'!EUY38)+('Budget LP'!$F$39*'Budget LP'!EUY39)*Cover!$B$5</f>
        <v>0</v>
      </c>
      <c r="EUX19" s="250">
        <f>('Budget LP'!$F$37*'Budget LP'!EUZ37)+('Budget LP'!$F$38*'Budget LP'!EUZ38)+('Budget LP'!$F$39*'Budget LP'!EUZ39)*Cover!$B$5</f>
        <v>0</v>
      </c>
      <c r="EUY19" s="250">
        <f>('Budget LP'!$F$37*'Budget LP'!EVA37)+('Budget LP'!$F$38*'Budget LP'!EVA38)+('Budget LP'!$F$39*'Budget LP'!EVA39)*Cover!$B$5</f>
        <v>0</v>
      </c>
      <c r="EUZ19" s="250">
        <f>('Budget LP'!$F$37*'Budget LP'!EVB37)+('Budget LP'!$F$38*'Budget LP'!EVB38)+('Budget LP'!$F$39*'Budget LP'!EVB39)*Cover!$B$5</f>
        <v>0</v>
      </c>
      <c r="EVA19" s="250">
        <f>('Budget LP'!$F$37*'Budget LP'!EVC37)+('Budget LP'!$F$38*'Budget LP'!EVC38)+('Budget LP'!$F$39*'Budget LP'!EVC39)*Cover!$B$5</f>
        <v>0</v>
      </c>
      <c r="EVB19" s="250">
        <f>('Budget LP'!$F$37*'Budget LP'!EVD37)+('Budget LP'!$F$38*'Budget LP'!EVD38)+('Budget LP'!$F$39*'Budget LP'!EVD39)*Cover!$B$5</f>
        <v>0</v>
      </c>
      <c r="EVC19" s="250">
        <f>('Budget LP'!$F$37*'Budget LP'!EVE37)+('Budget LP'!$F$38*'Budget LP'!EVE38)+('Budget LP'!$F$39*'Budget LP'!EVE39)*Cover!$B$5</f>
        <v>0</v>
      </c>
      <c r="EVD19" s="250">
        <f>('Budget LP'!$F$37*'Budget LP'!EVF37)+('Budget LP'!$F$38*'Budget LP'!EVF38)+('Budget LP'!$F$39*'Budget LP'!EVF39)*Cover!$B$5</f>
        <v>0</v>
      </c>
      <c r="EVE19" s="250">
        <f>('Budget LP'!$F$37*'Budget LP'!EVG37)+('Budget LP'!$F$38*'Budget LP'!EVG38)+('Budget LP'!$F$39*'Budget LP'!EVG39)*Cover!$B$5</f>
        <v>0</v>
      </c>
      <c r="EVF19" s="250">
        <f>('Budget LP'!$F$37*'Budget LP'!EVH37)+('Budget LP'!$F$38*'Budget LP'!EVH38)+('Budget LP'!$F$39*'Budget LP'!EVH39)*Cover!$B$5</f>
        <v>0</v>
      </c>
      <c r="EVG19" s="250">
        <f>('Budget LP'!$F$37*'Budget LP'!EVI37)+('Budget LP'!$F$38*'Budget LP'!EVI38)+('Budget LP'!$F$39*'Budget LP'!EVI39)*Cover!$B$5</f>
        <v>0</v>
      </c>
      <c r="EVH19" s="250">
        <f>('Budget LP'!$F$37*'Budget LP'!EVJ37)+('Budget LP'!$F$38*'Budget LP'!EVJ38)+('Budget LP'!$F$39*'Budget LP'!EVJ39)*Cover!$B$5</f>
        <v>0</v>
      </c>
      <c r="EVI19" s="250">
        <f>('Budget LP'!$F$37*'Budget LP'!EVK37)+('Budget LP'!$F$38*'Budget LP'!EVK38)+('Budget LP'!$F$39*'Budget LP'!EVK39)*Cover!$B$5</f>
        <v>0</v>
      </c>
      <c r="EVJ19" s="250">
        <f>('Budget LP'!$F$37*'Budget LP'!EVL37)+('Budget LP'!$F$38*'Budget LP'!EVL38)+('Budget LP'!$F$39*'Budget LP'!EVL39)*Cover!$B$5</f>
        <v>0</v>
      </c>
      <c r="EVK19" s="250">
        <f>('Budget LP'!$F$37*'Budget LP'!EVM37)+('Budget LP'!$F$38*'Budget LP'!EVM38)+('Budget LP'!$F$39*'Budget LP'!EVM39)*Cover!$B$5</f>
        <v>0</v>
      </c>
      <c r="EVL19" s="250">
        <f>('Budget LP'!$F$37*'Budget LP'!EVN37)+('Budget LP'!$F$38*'Budget LP'!EVN38)+('Budget LP'!$F$39*'Budget LP'!EVN39)*Cover!$B$5</f>
        <v>0</v>
      </c>
      <c r="EVM19" s="250">
        <f>('Budget LP'!$F$37*'Budget LP'!EVO37)+('Budget LP'!$F$38*'Budget LP'!EVO38)+('Budget LP'!$F$39*'Budget LP'!EVO39)*Cover!$B$5</f>
        <v>0</v>
      </c>
      <c r="EVN19" s="250">
        <f>('Budget LP'!$F$37*'Budget LP'!EVP37)+('Budget LP'!$F$38*'Budget LP'!EVP38)+('Budget LP'!$F$39*'Budget LP'!EVP39)*Cover!$B$5</f>
        <v>0</v>
      </c>
      <c r="EVO19" s="250">
        <f>('Budget LP'!$F$37*'Budget LP'!EVQ37)+('Budget LP'!$F$38*'Budget LP'!EVQ38)+('Budget LP'!$F$39*'Budget LP'!EVQ39)*Cover!$B$5</f>
        <v>0</v>
      </c>
      <c r="EVP19" s="250">
        <f>('Budget LP'!$F$37*'Budget LP'!EVR37)+('Budget LP'!$F$38*'Budget LP'!EVR38)+('Budget LP'!$F$39*'Budget LP'!EVR39)*Cover!$B$5</f>
        <v>0</v>
      </c>
      <c r="EVQ19" s="250">
        <f>('Budget LP'!$F$37*'Budget LP'!EVS37)+('Budget LP'!$F$38*'Budget LP'!EVS38)+('Budget LP'!$F$39*'Budget LP'!EVS39)*Cover!$B$5</f>
        <v>0</v>
      </c>
      <c r="EVR19" s="250">
        <f>('Budget LP'!$F$37*'Budget LP'!EVT37)+('Budget LP'!$F$38*'Budget LP'!EVT38)+('Budget LP'!$F$39*'Budget LP'!EVT39)*Cover!$B$5</f>
        <v>0</v>
      </c>
      <c r="EVS19" s="250">
        <f>('Budget LP'!$F$37*'Budget LP'!EVU37)+('Budget LP'!$F$38*'Budget LP'!EVU38)+('Budget LP'!$F$39*'Budget LP'!EVU39)*Cover!$B$5</f>
        <v>0</v>
      </c>
      <c r="EVT19" s="250">
        <f>('Budget LP'!$F$37*'Budget LP'!EVV37)+('Budget LP'!$F$38*'Budget LP'!EVV38)+('Budget LP'!$F$39*'Budget LP'!EVV39)*Cover!$B$5</f>
        <v>0</v>
      </c>
      <c r="EVU19" s="250">
        <f>('Budget LP'!$F$37*'Budget LP'!EVW37)+('Budget LP'!$F$38*'Budget LP'!EVW38)+('Budget LP'!$F$39*'Budget LP'!EVW39)*Cover!$B$5</f>
        <v>0</v>
      </c>
      <c r="EVV19" s="250">
        <f>('Budget LP'!$F$37*'Budget LP'!EVX37)+('Budget LP'!$F$38*'Budget LP'!EVX38)+('Budget LP'!$F$39*'Budget LP'!EVX39)*Cover!$B$5</f>
        <v>0</v>
      </c>
      <c r="EVW19" s="250">
        <f>('Budget LP'!$F$37*'Budget LP'!EVY37)+('Budget LP'!$F$38*'Budget LP'!EVY38)+('Budget LP'!$F$39*'Budget LP'!EVY39)*Cover!$B$5</f>
        <v>0</v>
      </c>
      <c r="EVX19" s="250">
        <f>('Budget LP'!$F$37*'Budget LP'!EVZ37)+('Budget LP'!$F$38*'Budget LP'!EVZ38)+('Budget LP'!$F$39*'Budget LP'!EVZ39)*Cover!$B$5</f>
        <v>0</v>
      </c>
      <c r="EVY19" s="250">
        <f>('Budget LP'!$F$37*'Budget LP'!EWA37)+('Budget LP'!$F$38*'Budget LP'!EWA38)+('Budget LP'!$F$39*'Budget LP'!EWA39)*Cover!$B$5</f>
        <v>0</v>
      </c>
      <c r="EVZ19" s="250">
        <f>('Budget LP'!$F$37*'Budget LP'!EWB37)+('Budget LP'!$F$38*'Budget LP'!EWB38)+('Budget LP'!$F$39*'Budget LP'!EWB39)*Cover!$B$5</f>
        <v>0</v>
      </c>
      <c r="EWA19" s="250">
        <f>('Budget LP'!$F$37*'Budget LP'!EWC37)+('Budget LP'!$F$38*'Budget LP'!EWC38)+('Budget LP'!$F$39*'Budget LP'!EWC39)*Cover!$B$5</f>
        <v>0</v>
      </c>
      <c r="EWB19" s="250">
        <f>('Budget LP'!$F$37*'Budget LP'!EWD37)+('Budget LP'!$F$38*'Budget LP'!EWD38)+('Budget LP'!$F$39*'Budget LP'!EWD39)*Cover!$B$5</f>
        <v>0</v>
      </c>
      <c r="EWC19" s="250">
        <f>('Budget LP'!$F$37*'Budget LP'!EWE37)+('Budget LP'!$F$38*'Budget LP'!EWE38)+('Budget LP'!$F$39*'Budget LP'!EWE39)*Cover!$B$5</f>
        <v>0</v>
      </c>
      <c r="EWD19" s="250">
        <f>('Budget LP'!$F$37*'Budget LP'!EWF37)+('Budget LP'!$F$38*'Budget LP'!EWF38)+('Budget LP'!$F$39*'Budget LP'!EWF39)*Cover!$B$5</f>
        <v>0</v>
      </c>
      <c r="EWE19" s="250">
        <f>('Budget LP'!$F$37*'Budget LP'!EWG37)+('Budget LP'!$F$38*'Budget LP'!EWG38)+('Budget LP'!$F$39*'Budget LP'!EWG39)*Cover!$B$5</f>
        <v>0</v>
      </c>
      <c r="EWF19" s="250">
        <f>('Budget LP'!$F$37*'Budget LP'!EWH37)+('Budget LP'!$F$38*'Budget LP'!EWH38)+('Budget LP'!$F$39*'Budget LP'!EWH39)*Cover!$B$5</f>
        <v>0</v>
      </c>
      <c r="EWG19" s="250">
        <f>('Budget LP'!$F$37*'Budget LP'!EWI37)+('Budget LP'!$F$38*'Budget LP'!EWI38)+('Budget LP'!$F$39*'Budget LP'!EWI39)*Cover!$B$5</f>
        <v>0</v>
      </c>
      <c r="EWH19" s="250">
        <f>('Budget LP'!$F$37*'Budget LP'!EWJ37)+('Budget LP'!$F$38*'Budget LP'!EWJ38)+('Budget LP'!$F$39*'Budget LP'!EWJ39)*Cover!$B$5</f>
        <v>0</v>
      </c>
      <c r="EWI19" s="250">
        <f>('Budget LP'!$F$37*'Budget LP'!EWK37)+('Budget LP'!$F$38*'Budget LP'!EWK38)+('Budget LP'!$F$39*'Budget LP'!EWK39)*Cover!$B$5</f>
        <v>0</v>
      </c>
      <c r="EWJ19" s="250">
        <f>('Budget LP'!$F$37*'Budget LP'!EWL37)+('Budget LP'!$F$38*'Budget LP'!EWL38)+('Budget LP'!$F$39*'Budget LP'!EWL39)*Cover!$B$5</f>
        <v>0</v>
      </c>
      <c r="EWK19" s="250">
        <f>('Budget LP'!$F$37*'Budget LP'!EWM37)+('Budget LP'!$F$38*'Budget LP'!EWM38)+('Budget LP'!$F$39*'Budget LP'!EWM39)*Cover!$B$5</f>
        <v>0</v>
      </c>
      <c r="EWL19" s="250">
        <f>('Budget LP'!$F$37*'Budget LP'!EWN37)+('Budget LP'!$F$38*'Budget LP'!EWN38)+('Budget LP'!$F$39*'Budget LP'!EWN39)*Cover!$B$5</f>
        <v>0</v>
      </c>
      <c r="EWM19" s="250">
        <f>('Budget LP'!$F$37*'Budget LP'!EWO37)+('Budget LP'!$F$38*'Budget LP'!EWO38)+('Budget LP'!$F$39*'Budget LP'!EWO39)*Cover!$B$5</f>
        <v>0</v>
      </c>
      <c r="EWN19" s="250">
        <f>('Budget LP'!$F$37*'Budget LP'!EWP37)+('Budget LP'!$F$38*'Budget LP'!EWP38)+('Budget LP'!$F$39*'Budget LP'!EWP39)*Cover!$B$5</f>
        <v>0</v>
      </c>
      <c r="EWO19" s="250">
        <f>('Budget LP'!$F$37*'Budget LP'!EWQ37)+('Budget LP'!$F$38*'Budget LP'!EWQ38)+('Budget LP'!$F$39*'Budget LP'!EWQ39)*Cover!$B$5</f>
        <v>0</v>
      </c>
      <c r="EWP19" s="250">
        <f>('Budget LP'!$F$37*'Budget LP'!EWR37)+('Budget LP'!$F$38*'Budget LP'!EWR38)+('Budget LP'!$F$39*'Budget LP'!EWR39)*Cover!$B$5</f>
        <v>0</v>
      </c>
      <c r="EWQ19" s="250">
        <f>('Budget LP'!$F$37*'Budget LP'!EWS37)+('Budget LP'!$F$38*'Budget LP'!EWS38)+('Budget LP'!$F$39*'Budget LP'!EWS39)*Cover!$B$5</f>
        <v>0</v>
      </c>
      <c r="EWR19" s="250">
        <f>('Budget LP'!$F$37*'Budget LP'!EWT37)+('Budget LP'!$F$38*'Budget LP'!EWT38)+('Budget LP'!$F$39*'Budget LP'!EWT39)*Cover!$B$5</f>
        <v>0</v>
      </c>
      <c r="EWS19" s="250">
        <f>('Budget LP'!$F$37*'Budget LP'!EWU37)+('Budget LP'!$F$38*'Budget LP'!EWU38)+('Budget LP'!$F$39*'Budget LP'!EWU39)*Cover!$B$5</f>
        <v>0</v>
      </c>
      <c r="EWT19" s="250">
        <f>('Budget LP'!$F$37*'Budget LP'!EWV37)+('Budget LP'!$F$38*'Budget LP'!EWV38)+('Budget LP'!$F$39*'Budget LP'!EWV39)*Cover!$B$5</f>
        <v>0</v>
      </c>
      <c r="EWU19" s="250">
        <f>('Budget LP'!$F$37*'Budget LP'!EWW37)+('Budget LP'!$F$38*'Budget LP'!EWW38)+('Budget LP'!$F$39*'Budget LP'!EWW39)*Cover!$B$5</f>
        <v>0</v>
      </c>
      <c r="EWV19" s="250">
        <f>('Budget LP'!$F$37*'Budget LP'!EWX37)+('Budget LP'!$F$38*'Budget LP'!EWX38)+('Budget LP'!$F$39*'Budget LP'!EWX39)*Cover!$B$5</f>
        <v>0</v>
      </c>
      <c r="EWW19" s="250">
        <f>('Budget LP'!$F$37*'Budget LP'!EWY37)+('Budget LP'!$F$38*'Budget LP'!EWY38)+('Budget LP'!$F$39*'Budget LP'!EWY39)*Cover!$B$5</f>
        <v>0</v>
      </c>
      <c r="EWX19" s="250">
        <f>('Budget LP'!$F$37*'Budget LP'!EWZ37)+('Budget LP'!$F$38*'Budget LP'!EWZ38)+('Budget LP'!$F$39*'Budget LP'!EWZ39)*Cover!$B$5</f>
        <v>0</v>
      </c>
      <c r="EWY19" s="250">
        <f>('Budget LP'!$F$37*'Budget LP'!EXA37)+('Budget LP'!$F$38*'Budget LP'!EXA38)+('Budget LP'!$F$39*'Budget LP'!EXA39)*Cover!$B$5</f>
        <v>0</v>
      </c>
      <c r="EWZ19" s="250">
        <f>('Budget LP'!$F$37*'Budget LP'!EXB37)+('Budget LP'!$F$38*'Budget LP'!EXB38)+('Budget LP'!$F$39*'Budget LP'!EXB39)*Cover!$B$5</f>
        <v>0</v>
      </c>
      <c r="EXA19" s="250">
        <f>('Budget LP'!$F$37*'Budget LP'!EXC37)+('Budget LP'!$F$38*'Budget LP'!EXC38)+('Budget LP'!$F$39*'Budget LP'!EXC39)*Cover!$B$5</f>
        <v>0</v>
      </c>
      <c r="EXB19" s="250">
        <f>('Budget LP'!$F$37*'Budget LP'!EXD37)+('Budget LP'!$F$38*'Budget LP'!EXD38)+('Budget LP'!$F$39*'Budget LP'!EXD39)*Cover!$B$5</f>
        <v>0</v>
      </c>
      <c r="EXC19" s="250">
        <f>('Budget LP'!$F$37*'Budget LP'!EXE37)+('Budget LP'!$F$38*'Budget LP'!EXE38)+('Budget LP'!$F$39*'Budget LP'!EXE39)*Cover!$B$5</f>
        <v>0</v>
      </c>
      <c r="EXD19" s="250">
        <f>('Budget LP'!$F$37*'Budget LP'!EXF37)+('Budget LP'!$F$38*'Budget LP'!EXF38)+('Budget LP'!$F$39*'Budget LP'!EXF39)*Cover!$B$5</f>
        <v>0</v>
      </c>
      <c r="EXE19" s="250">
        <f>('Budget LP'!$F$37*'Budget LP'!EXG37)+('Budget LP'!$F$38*'Budget LP'!EXG38)+('Budget LP'!$F$39*'Budget LP'!EXG39)*Cover!$B$5</f>
        <v>0</v>
      </c>
      <c r="EXF19" s="250">
        <f>('Budget LP'!$F$37*'Budget LP'!EXH37)+('Budget LP'!$F$38*'Budget LP'!EXH38)+('Budget LP'!$F$39*'Budget LP'!EXH39)*Cover!$B$5</f>
        <v>0</v>
      </c>
      <c r="EXG19" s="250">
        <f>('Budget LP'!$F$37*'Budget LP'!EXI37)+('Budget LP'!$F$38*'Budget LP'!EXI38)+('Budget LP'!$F$39*'Budget LP'!EXI39)*Cover!$B$5</f>
        <v>0</v>
      </c>
      <c r="EXH19" s="250">
        <f>('Budget LP'!$F$37*'Budget LP'!EXJ37)+('Budget LP'!$F$38*'Budget LP'!EXJ38)+('Budget LP'!$F$39*'Budget LP'!EXJ39)*Cover!$B$5</f>
        <v>0</v>
      </c>
      <c r="EXI19" s="250">
        <f>('Budget LP'!$F$37*'Budget LP'!EXK37)+('Budget LP'!$F$38*'Budget LP'!EXK38)+('Budget LP'!$F$39*'Budget LP'!EXK39)*Cover!$B$5</f>
        <v>0</v>
      </c>
      <c r="EXJ19" s="250">
        <f>('Budget LP'!$F$37*'Budget LP'!EXL37)+('Budget LP'!$F$38*'Budget LP'!EXL38)+('Budget LP'!$F$39*'Budget LP'!EXL39)*Cover!$B$5</f>
        <v>0</v>
      </c>
      <c r="EXK19" s="250">
        <f>('Budget LP'!$F$37*'Budget LP'!EXM37)+('Budget LP'!$F$38*'Budget LP'!EXM38)+('Budget LP'!$F$39*'Budget LP'!EXM39)*Cover!$B$5</f>
        <v>0</v>
      </c>
      <c r="EXL19" s="250">
        <f>('Budget LP'!$F$37*'Budget LP'!EXN37)+('Budget LP'!$F$38*'Budget LP'!EXN38)+('Budget LP'!$F$39*'Budget LP'!EXN39)*Cover!$B$5</f>
        <v>0</v>
      </c>
      <c r="EXM19" s="250">
        <f>('Budget LP'!$F$37*'Budget LP'!EXO37)+('Budget LP'!$F$38*'Budget LP'!EXO38)+('Budget LP'!$F$39*'Budget LP'!EXO39)*Cover!$B$5</f>
        <v>0</v>
      </c>
      <c r="EXN19" s="250">
        <f>('Budget LP'!$F$37*'Budget LP'!EXP37)+('Budget LP'!$F$38*'Budget LP'!EXP38)+('Budget LP'!$F$39*'Budget LP'!EXP39)*Cover!$B$5</f>
        <v>0</v>
      </c>
      <c r="EXO19" s="250">
        <f>('Budget LP'!$F$37*'Budget LP'!EXQ37)+('Budget LP'!$F$38*'Budget LP'!EXQ38)+('Budget LP'!$F$39*'Budget LP'!EXQ39)*Cover!$B$5</f>
        <v>0</v>
      </c>
      <c r="EXP19" s="250">
        <f>('Budget LP'!$F$37*'Budget LP'!EXR37)+('Budget LP'!$F$38*'Budget LP'!EXR38)+('Budget LP'!$F$39*'Budget LP'!EXR39)*Cover!$B$5</f>
        <v>0</v>
      </c>
      <c r="EXQ19" s="250">
        <f>('Budget LP'!$F$37*'Budget LP'!EXS37)+('Budget LP'!$F$38*'Budget LP'!EXS38)+('Budget LP'!$F$39*'Budget LP'!EXS39)*Cover!$B$5</f>
        <v>0</v>
      </c>
      <c r="EXR19" s="250">
        <f>('Budget LP'!$F$37*'Budget LP'!EXT37)+('Budget LP'!$F$38*'Budget LP'!EXT38)+('Budget LP'!$F$39*'Budget LP'!EXT39)*Cover!$B$5</f>
        <v>0</v>
      </c>
      <c r="EXS19" s="250">
        <f>('Budget LP'!$F$37*'Budget LP'!EXU37)+('Budget LP'!$F$38*'Budget LP'!EXU38)+('Budget LP'!$F$39*'Budget LP'!EXU39)*Cover!$B$5</f>
        <v>0</v>
      </c>
      <c r="EXT19" s="250">
        <f>('Budget LP'!$F$37*'Budget LP'!EXV37)+('Budget LP'!$F$38*'Budget LP'!EXV38)+('Budget LP'!$F$39*'Budget LP'!EXV39)*Cover!$B$5</f>
        <v>0</v>
      </c>
      <c r="EXU19" s="250">
        <f>('Budget LP'!$F$37*'Budget LP'!EXW37)+('Budget LP'!$F$38*'Budget LP'!EXW38)+('Budget LP'!$F$39*'Budget LP'!EXW39)*Cover!$B$5</f>
        <v>0</v>
      </c>
      <c r="EXV19" s="250">
        <f>('Budget LP'!$F$37*'Budget LP'!EXX37)+('Budget LP'!$F$38*'Budget LP'!EXX38)+('Budget LP'!$F$39*'Budget LP'!EXX39)*Cover!$B$5</f>
        <v>0</v>
      </c>
      <c r="EXW19" s="250">
        <f>('Budget LP'!$F$37*'Budget LP'!EXY37)+('Budget LP'!$F$38*'Budget LP'!EXY38)+('Budget LP'!$F$39*'Budget LP'!EXY39)*Cover!$B$5</f>
        <v>0</v>
      </c>
      <c r="EXX19" s="250">
        <f>('Budget LP'!$F$37*'Budget LP'!EXZ37)+('Budget LP'!$F$38*'Budget LP'!EXZ38)+('Budget LP'!$F$39*'Budget LP'!EXZ39)*Cover!$B$5</f>
        <v>0</v>
      </c>
      <c r="EXY19" s="250">
        <f>('Budget LP'!$F$37*'Budget LP'!EYA37)+('Budget LP'!$F$38*'Budget LP'!EYA38)+('Budget LP'!$F$39*'Budget LP'!EYA39)*Cover!$B$5</f>
        <v>0</v>
      </c>
      <c r="EXZ19" s="250">
        <f>('Budget LP'!$F$37*'Budget LP'!EYB37)+('Budget LP'!$F$38*'Budget LP'!EYB38)+('Budget LP'!$F$39*'Budget LP'!EYB39)*Cover!$B$5</f>
        <v>0</v>
      </c>
      <c r="EYA19" s="250">
        <f>('Budget LP'!$F$37*'Budget LP'!EYC37)+('Budget LP'!$F$38*'Budget LP'!EYC38)+('Budget LP'!$F$39*'Budget LP'!EYC39)*Cover!$B$5</f>
        <v>0</v>
      </c>
      <c r="EYB19" s="250">
        <f>('Budget LP'!$F$37*'Budget LP'!EYD37)+('Budget LP'!$F$38*'Budget LP'!EYD38)+('Budget LP'!$F$39*'Budget LP'!EYD39)*Cover!$B$5</f>
        <v>0</v>
      </c>
      <c r="EYC19" s="250">
        <f>('Budget LP'!$F$37*'Budget LP'!EYE37)+('Budget LP'!$F$38*'Budget LP'!EYE38)+('Budget LP'!$F$39*'Budget LP'!EYE39)*Cover!$B$5</f>
        <v>0</v>
      </c>
      <c r="EYD19" s="250">
        <f>('Budget LP'!$F$37*'Budget LP'!EYF37)+('Budget LP'!$F$38*'Budget LP'!EYF38)+('Budget LP'!$F$39*'Budget LP'!EYF39)*Cover!$B$5</f>
        <v>0</v>
      </c>
      <c r="EYE19" s="250">
        <f>('Budget LP'!$F$37*'Budget LP'!EYG37)+('Budget LP'!$F$38*'Budget LP'!EYG38)+('Budget LP'!$F$39*'Budget LP'!EYG39)*Cover!$B$5</f>
        <v>0</v>
      </c>
      <c r="EYF19" s="250">
        <f>('Budget LP'!$F$37*'Budget LP'!EYH37)+('Budget LP'!$F$38*'Budget LP'!EYH38)+('Budget LP'!$F$39*'Budget LP'!EYH39)*Cover!$B$5</f>
        <v>0</v>
      </c>
      <c r="EYG19" s="250">
        <f>('Budget LP'!$F$37*'Budget LP'!EYI37)+('Budget LP'!$F$38*'Budget LP'!EYI38)+('Budget LP'!$F$39*'Budget LP'!EYI39)*Cover!$B$5</f>
        <v>0</v>
      </c>
      <c r="EYH19" s="250">
        <f>('Budget LP'!$F$37*'Budget LP'!EYJ37)+('Budget LP'!$F$38*'Budget LP'!EYJ38)+('Budget LP'!$F$39*'Budget LP'!EYJ39)*Cover!$B$5</f>
        <v>0</v>
      </c>
      <c r="EYI19" s="250">
        <f>('Budget LP'!$F$37*'Budget LP'!EYK37)+('Budget LP'!$F$38*'Budget LP'!EYK38)+('Budget LP'!$F$39*'Budget LP'!EYK39)*Cover!$B$5</f>
        <v>0</v>
      </c>
      <c r="EYJ19" s="250">
        <f>('Budget LP'!$F$37*'Budget LP'!EYL37)+('Budget LP'!$F$38*'Budget LP'!EYL38)+('Budget LP'!$F$39*'Budget LP'!EYL39)*Cover!$B$5</f>
        <v>0</v>
      </c>
      <c r="EYK19" s="250">
        <f>('Budget LP'!$F$37*'Budget LP'!EYM37)+('Budget LP'!$F$38*'Budget LP'!EYM38)+('Budget LP'!$F$39*'Budget LP'!EYM39)*Cover!$B$5</f>
        <v>0</v>
      </c>
      <c r="EYL19" s="250">
        <f>('Budget LP'!$F$37*'Budget LP'!EYN37)+('Budget LP'!$F$38*'Budget LP'!EYN38)+('Budget LP'!$F$39*'Budget LP'!EYN39)*Cover!$B$5</f>
        <v>0</v>
      </c>
      <c r="EYM19" s="250">
        <f>('Budget LP'!$F$37*'Budget LP'!EYO37)+('Budget LP'!$F$38*'Budget LP'!EYO38)+('Budget LP'!$F$39*'Budget LP'!EYO39)*Cover!$B$5</f>
        <v>0</v>
      </c>
      <c r="EYN19" s="250">
        <f>('Budget LP'!$F$37*'Budget LP'!EYP37)+('Budget LP'!$F$38*'Budget LP'!EYP38)+('Budget LP'!$F$39*'Budget LP'!EYP39)*Cover!$B$5</f>
        <v>0</v>
      </c>
      <c r="EYO19" s="250">
        <f>('Budget LP'!$F$37*'Budget LP'!EYQ37)+('Budget LP'!$F$38*'Budget LP'!EYQ38)+('Budget LP'!$F$39*'Budget LP'!EYQ39)*Cover!$B$5</f>
        <v>0</v>
      </c>
      <c r="EYP19" s="250">
        <f>('Budget LP'!$F$37*'Budget LP'!EYR37)+('Budget LP'!$F$38*'Budget LP'!EYR38)+('Budget LP'!$F$39*'Budget LP'!EYR39)*Cover!$B$5</f>
        <v>0</v>
      </c>
      <c r="EYQ19" s="250">
        <f>('Budget LP'!$F$37*'Budget LP'!EYS37)+('Budget LP'!$F$38*'Budget LP'!EYS38)+('Budget LP'!$F$39*'Budget LP'!EYS39)*Cover!$B$5</f>
        <v>0</v>
      </c>
      <c r="EYR19" s="250">
        <f>('Budget LP'!$F$37*'Budget LP'!EYT37)+('Budget LP'!$F$38*'Budget LP'!EYT38)+('Budget LP'!$F$39*'Budget LP'!EYT39)*Cover!$B$5</f>
        <v>0</v>
      </c>
      <c r="EYS19" s="250">
        <f>('Budget LP'!$F$37*'Budget LP'!EYU37)+('Budget LP'!$F$38*'Budget LP'!EYU38)+('Budget LP'!$F$39*'Budget LP'!EYU39)*Cover!$B$5</f>
        <v>0</v>
      </c>
      <c r="EYT19" s="250">
        <f>('Budget LP'!$F$37*'Budget LP'!EYV37)+('Budget LP'!$F$38*'Budget LP'!EYV38)+('Budget LP'!$F$39*'Budget LP'!EYV39)*Cover!$B$5</f>
        <v>0</v>
      </c>
      <c r="EYU19" s="250">
        <f>('Budget LP'!$F$37*'Budget LP'!EYW37)+('Budget LP'!$F$38*'Budget LP'!EYW38)+('Budget LP'!$F$39*'Budget LP'!EYW39)*Cover!$B$5</f>
        <v>0</v>
      </c>
      <c r="EYV19" s="250">
        <f>('Budget LP'!$F$37*'Budget LP'!EYX37)+('Budget LP'!$F$38*'Budget LP'!EYX38)+('Budget LP'!$F$39*'Budget LP'!EYX39)*Cover!$B$5</f>
        <v>0</v>
      </c>
      <c r="EYW19" s="250">
        <f>('Budget LP'!$F$37*'Budget LP'!EYY37)+('Budget LP'!$F$38*'Budget LP'!EYY38)+('Budget LP'!$F$39*'Budget LP'!EYY39)*Cover!$B$5</f>
        <v>0</v>
      </c>
      <c r="EYX19" s="250">
        <f>('Budget LP'!$F$37*'Budget LP'!EYZ37)+('Budget LP'!$F$38*'Budget LP'!EYZ38)+('Budget LP'!$F$39*'Budget LP'!EYZ39)*Cover!$B$5</f>
        <v>0</v>
      </c>
      <c r="EYY19" s="250">
        <f>('Budget LP'!$F$37*'Budget LP'!EZA37)+('Budget LP'!$F$38*'Budget LP'!EZA38)+('Budget LP'!$F$39*'Budget LP'!EZA39)*Cover!$B$5</f>
        <v>0</v>
      </c>
      <c r="EYZ19" s="250">
        <f>('Budget LP'!$F$37*'Budget LP'!EZB37)+('Budget LP'!$F$38*'Budget LP'!EZB38)+('Budget LP'!$F$39*'Budget LP'!EZB39)*Cover!$B$5</f>
        <v>0</v>
      </c>
      <c r="EZA19" s="250">
        <f>('Budget LP'!$F$37*'Budget LP'!EZC37)+('Budget LP'!$F$38*'Budget LP'!EZC38)+('Budget LP'!$F$39*'Budget LP'!EZC39)*Cover!$B$5</f>
        <v>0</v>
      </c>
      <c r="EZB19" s="250">
        <f>('Budget LP'!$F$37*'Budget LP'!EZD37)+('Budget LP'!$F$38*'Budget LP'!EZD38)+('Budget LP'!$F$39*'Budget LP'!EZD39)*Cover!$B$5</f>
        <v>0</v>
      </c>
      <c r="EZC19" s="250">
        <f>('Budget LP'!$F$37*'Budget LP'!EZE37)+('Budget LP'!$F$38*'Budget LP'!EZE38)+('Budget LP'!$F$39*'Budget LP'!EZE39)*Cover!$B$5</f>
        <v>0</v>
      </c>
      <c r="EZD19" s="250">
        <f>('Budget LP'!$F$37*'Budget LP'!EZF37)+('Budget LP'!$F$38*'Budget LP'!EZF38)+('Budget LP'!$F$39*'Budget LP'!EZF39)*Cover!$B$5</f>
        <v>0</v>
      </c>
      <c r="EZE19" s="250">
        <f>('Budget LP'!$F$37*'Budget LP'!EZG37)+('Budget LP'!$F$38*'Budget LP'!EZG38)+('Budget LP'!$F$39*'Budget LP'!EZG39)*Cover!$B$5</f>
        <v>0</v>
      </c>
      <c r="EZF19" s="250">
        <f>('Budget LP'!$F$37*'Budget LP'!EZH37)+('Budget LP'!$F$38*'Budget LP'!EZH38)+('Budget LP'!$F$39*'Budget LP'!EZH39)*Cover!$B$5</f>
        <v>0</v>
      </c>
      <c r="EZG19" s="250">
        <f>('Budget LP'!$F$37*'Budget LP'!EZI37)+('Budget LP'!$F$38*'Budget LP'!EZI38)+('Budget LP'!$F$39*'Budget LP'!EZI39)*Cover!$B$5</f>
        <v>0</v>
      </c>
      <c r="EZH19" s="250">
        <f>('Budget LP'!$F$37*'Budget LP'!EZJ37)+('Budget LP'!$F$38*'Budget LP'!EZJ38)+('Budget LP'!$F$39*'Budget LP'!EZJ39)*Cover!$B$5</f>
        <v>0</v>
      </c>
      <c r="EZI19" s="250">
        <f>('Budget LP'!$F$37*'Budget LP'!EZK37)+('Budget LP'!$F$38*'Budget LP'!EZK38)+('Budget LP'!$F$39*'Budget LP'!EZK39)*Cover!$B$5</f>
        <v>0</v>
      </c>
      <c r="EZJ19" s="250">
        <f>('Budget LP'!$F$37*'Budget LP'!EZL37)+('Budget LP'!$F$38*'Budget LP'!EZL38)+('Budget LP'!$F$39*'Budget LP'!EZL39)*Cover!$B$5</f>
        <v>0</v>
      </c>
      <c r="EZK19" s="250">
        <f>('Budget LP'!$F$37*'Budget LP'!EZM37)+('Budget LP'!$F$38*'Budget LP'!EZM38)+('Budget LP'!$F$39*'Budget LP'!EZM39)*Cover!$B$5</f>
        <v>0</v>
      </c>
      <c r="EZL19" s="250">
        <f>('Budget LP'!$F$37*'Budget LP'!EZN37)+('Budget LP'!$F$38*'Budget LP'!EZN38)+('Budget LP'!$F$39*'Budget LP'!EZN39)*Cover!$B$5</f>
        <v>0</v>
      </c>
      <c r="EZM19" s="250">
        <f>('Budget LP'!$F$37*'Budget LP'!EZO37)+('Budget LP'!$F$38*'Budget LP'!EZO38)+('Budget LP'!$F$39*'Budget LP'!EZO39)*Cover!$B$5</f>
        <v>0</v>
      </c>
      <c r="EZN19" s="250">
        <f>('Budget LP'!$F$37*'Budget LP'!EZP37)+('Budget LP'!$F$38*'Budget LP'!EZP38)+('Budget LP'!$F$39*'Budget LP'!EZP39)*Cover!$B$5</f>
        <v>0</v>
      </c>
      <c r="EZO19" s="250">
        <f>('Budget LP'!$F$37*'Budget LP'!EZQ37)+('Budget LP'!$F$38*'Budget LP'!EZQ38)+('Budget LP'!$F$39*'Budget LP'!EZQ39)*Cover!$B$5</f>
        <v>0</v>
      </c>
      <c r="EZP19" s="250">
        <f>('Budget LP'!$F$37*'Budget LP'!EZR37)+('Budget LP'!$F$38*'Budget LP'!EZR38)+('Budget LP'!$F$39*'Budget LP'!EZR39)*Cover!$B$5</f>
        <v>0</v>
      </c>
      <c r="EZQ19" s="250">
        <f>('Budget LP'!$F$37*'Budget LP'!EZS37)+('Budget LP'!$F$38*'Budget LP'!EZS38)+('Budget LP'!$F$39*'Budget LP'!EZS39)*Cover!$B$5</f>
        <v>0</v>
      </c>
      <c r="EZR19" s="250">
        <f>('Budget LP'!$F$37*'Budget LP'!EZT37)+('Budget LP'!$F$38*'Budget LP'!EZT38)+('Budget LP'!$F$39*'Budget LP'!EZT39)*Cover!$B$5</f>
        <v>0</v>
      </c>
      <c r="EZS19" s="250">
        <f>('Budget LP'!$F$37*'Budget LP'!EZU37)+('Budget LP'!$F$38*'Budget LP'!EZU38)+('Budget LP'!$F$39*'Budget LP'!EZU39)*Cover!$B$5</f>
        <v>0</v>
      </c>
      <c r="EZT19" s="250">
        <f>('Budget LP'!$F$37*'Budget LP'!EZV37)+('Budget LP'!$F$38*'Budget LP'!EZV38)+('Budget LP'!$F$39*'Budget LP'!EZV39)*Cover!$B$5</f>
        <v>0</v>
      </c>
      <c r="EZU19" s="250">
        <f>('Budget LP'!$F$37*'Budget LP'!EZW37)+('Budget LP'!$F$38*'Budget LP'!EZW38)+('Budget LP'!$F$39*'Budget LP'!EZW39)*Cover!$B$5</f>
        <v>0</v>
      </c>
      <c r="EZV19" s="250">
        <f>('Budget LP'!$F$37*'Budget LP'!EZX37)+('Budget LP'!$F$38*'Budget LP'!EZX38)+('Budget LP'!$F$39*'Budget LP'!EZX39)*Cover!$B$5</f>
        <v>0</v>
      </c>
      <c r="EZW19" s="250">
        <f>('Budget LP'!$F$37*'Budget LP'!EZY37)+('Budget LP'!$F$38*'Budget LP'!EZY38)+('Budget LP'!$F$39*'Budget LP'!EZY39)*Cover!$B$5</f>
        <v>0</v>
      </c>
      <c r="EZX19" s="250">
        <f>('Budget LP'!$F$37*'Budget LP'!EZZ37)+('Budget LP'!$F$38*'Budget LP'!EZZ38)+('Budget LP'!$F$39*'Budget LP'!EZZ39)*Cover!$B$5</f>
        <v>0</v>
      </c>
      <c r="EZY19" s="250">
        <f>('Budget LP'!$F$37*'Budget LP'!FAA37)+('Budget LP'!$F$38*'Budget LP'!FAA38)+('Budget LP'!$F$39*'Budget LP'!FAA39)*Cover!$B$5</f>
        <v>0</v>
      </c>
      <c r="EZZ19" s="250">
        <f>('Budget LP'!$F$37*'Budget LP'!FAB37)+('Budget LP'!$F$38*'Budget LP'!FAB38)+('Budget LP'!$F$39*'Budget LP'!FAB39)*Cover!$B$5</f>
        <v>0</v>
      </c>
      <c r="FAA19" s="250">
        <f>('Budget LP'!$F$37*'Budget LP'!FAC37)+('Budget LP'!$F$38*'Budget LP'!FAC38)+('Budget LP'!$F$39*'Budget LP'!FAC39)*Cover!$B$5</f>
        <v>0</v>
      </c>
      <c r="FAB19" s="250">
        <f>('Budget LP'!$F$37*'Budget LP'!FAD37)+('Budget LP'!$F$38*'Budget LP'!FAD38)+('Budget LP'!$F$39*'Budget LP'!FAD39)*Cover!$B$5</f>
        <v>0</v>
      </c>
      <c r="FAC19" s="250">
        <f>('Budget LP'!$F$37*'Budget LP'!FAE37)+('Budget LP'!$F$38*'Budget LP'!FAE38)+('Budget LP'!$F$39*'Budget LP'!FAE39)*Cover!$B$5</f>
        <v>0</v>
      </c>
      <c r="FAD19" s="250">
        <f>('Budget LP'!$F$37*'Budget LP'!FAF37)+('Budget LP'!$F$38*'Budget LP'!FAF38)+('Budget LP'!$F$39*'Budget LP'!FAF39)*Cover!$B$5</f>
        <v>0</v>
      </c>
      <c r="FAE19" s="250">
        <f>('Budget LP'!$F$37*'Budget LP'!FAG37)+('Budget LP'!$F$38*'Budget LP'!FAG38)+('Budget LP'!$F$39*'Budget LP'!FAG39)*Cover!$B$5</f>
        <v>0</v>
      </c>
      <c r="FAF19" s="250">
        <f>('Budget LP'!$F$37*'Budget LP'!FAH37)+('Budget LP'!$F$38*'Budget LP'!FAH38)+('Budget LP'!$F$39*'Budget LP'!FAH39)*Cover!$B$5</f>
        <v>0</v>
      </c>
      <c r="FAG19" s="250">
        <f>('Budget LP'!$F$37*'Budget LP'!FAI37)+('Budget LP'!$F$38*'Budget LP'!FAI38)+('Budget LP'!$F$39*'Budget LP'!FAI39)*Cover!$B$5</f>
        <v>0</v>
      </c>
      <c r="FAH19" s="250">
        <f>('Budget LP'!$F$37*'Budget LP'!FAJ37)+('Budget LP'!$F$38*'Budget LP'!FAJ38)+('Budget LP'!$F$39*'Budget LP'!FAJ39)*Cover!$B$5</f>
        <v>0</v>
      </c>
      <c r="FAI19" s="250">
        <f>('Budget LP'!$F$37*'Budget LP'!FAK37)+('Budget LP'!$F$38*'Budget LP'!FAK38)+('Budget LP'!$F$39*'Budget LP'!FAK39)*Cover!$B$5</f>
        <v>0</v>
      </c>
      <c r="FAJ19" s="250">
        <f>('Budget LP'!$F$37*'Budget LP'!FAL37)+('Budget LP'!$F$38*'Budget LP'!FAL38)+('Budget LP'!$F$39*'Budget LP'!FAL39)*Cover!$B$5</f>
        <v>0</v>
      </c>
      <c r="FAK19" s="250">
        <f>('Budget LP'!$F$37*'Budget LP'!FAM37)+('Budget LP'!$F$38*'Budget LP'!FAM38)+('Budget LP'!$F$39*'Budget LP'!FAM39)*Cover!$B$5</f>
        <v>0</v>
      </c>
      <c r="FAL19" s="250">
        <f>('Budget LP'!$F$37*'Budget LP'!FAN37)+('Budget LP'!$F$38*'Budget LP'!FAN38)+('Budget LP'!$F$39*'Budget LP'!FAN39)*Cover!$B$5</f>
        <v>0</v>
      </c>
      <c r="FAM19" s="250">
        <f>('Budget LP'!$F$37*'Budget LP'!FAO37)+('Budget LP'!$F$38*'Budget LP'!FAO38)+('Budget LP'!$F$39*'Budget LP'!FAO39)*Cover!$B$5</f>
        <v>0</v>
      </c>
      <c r="FAN19" s="250">
        <f>('Budget LP'!$F$37*'Budget LP'!FAP37)+('Budget LP'!$F$38*'Budget LP'!FAP38)+('Budget LP'!$F$39*'Budget LP'!FAP39)*Cover!$B$5</f>
        <v>0</v>
      </c>
      <c r="FAO19" s="250">
        <f>('Budget LP'!$F$37*'Budget LP'!FAQ37)+('Budget LP'!$F$38*'Budget LP'!FAQ38)+('Budget LP'!$F$39*'Budget LP'!FAQ39)*Cover!$B$5</f>
        <v>0</v>
      </c>
      <c r="FAP19" s="250">
        <f>('Budget LP'!$F$37*'Budget LP'!FAR37)+('Budget LP'!$F$38*'Budget LP'!FAR38)+('Budget LP'!$F$39*'Budget LP'!FAR39)*Cover!$B$5</f>
        <v>0</v>
      </c>
      <c r="FAQ19" s="250">
        <f>('Budget LP'!$F$37*'Budget LP'!FAS37)+('Budget LP'!$F$38*'Budget LP'!FAS38)+('Budget LP'!$F$39*'Budget LP'!FAS39)*Cover!$B$5</f>
        <v>0</v>
      </c>
      <c r="FAR19" s="250">
        <f>('Budget LP'!$F$37*'Budget LP'!FAT37)+('Budget LP'!$F$38*'Budget LP'!FAT38)+('Budget LP'!$F$39*'Budget LP'!FAT39)*Cover!$B$5</f>
        <v>0</v>
      </c>
      <c r="FAS19" s="250">
        <f>('Budget LP'!$F$37*'Budget LP'!FAU37)+('Budget LP'!$F$38*'Budget LP'!FAU38)+('Budget LP'!$F$39*'Budget LP'!FAU39)*Cover!$B$5</f>
        <v>0</v>
      </c>
      <c r="FAT19" s="250">
        <f>('Budget LP'!$F$37*'Budget LP'!FAV37)+('Budget LP'!$F$38*'Budget LP'!FAV38)+('Budget LP'!$F$39*'Budget LP'!FAV39)*Cover!$B$5</f>
        <v>0</v>
      </c>
      <c r="FAU19" s="250">
        <f>('Budget LP'!$F$37*'Budget LP'!FAW37)+('Budget LP'!$F$38*'Budget LP'!FAW38)+('Budget LP'!$F$39*'Budget LP'!FAW39)*Cover!$B$5</f>
        <v>0</v>
      </c>
      <c r="FAV19" s="250">
        <f>('Budget LP'!$F$37*'Budget LP'!FAX37)+('Budget LP'!$F$38*'Budget LP'!FAX38)+('Budget LP'!$F$39*'Budget LP'!FAX39)*Cover!$B$5</f>
        <v>0</v>
      </c>
      <c r="FAW19" s="250">
        <f>('Budget LP'!$F$37*'Budget LP'!FAY37)+('Budget LP'!$F$38*'Budget LP'!FAY38)+('Budget LP'!$F$39*'Budget LP'!FAY39)*Cover!$B$5</f>
        <v>0</v>
      </c>
      <c r="FAX19" s="250">
        <f>('Budget LP'!$F$37*'Budget LP'!FAZ37)+('Budget LP'!$F$38*'Budget LP'!FAZ38)+('Budget LP'!$F$39*'Budget LP'!FAZ39)*Cover!$B$5</f>
        <v>0</v>
      </c>
      <c r="FAY19" s="250">
        <f>('Budget LP'!$F$37*'Budget LP'!FBA37)+('Budget LP'!$F$38*'Budget LP'!FBA38)+('Budget LP'!$F$39*'Budget LP'!FBA39)*Cover!$B$5</f>
        <v>0</v>
      </c>
      <c r="FAZ19" s="250">
        <f>('Budget LP'!$F$37*'Budget LP'!FBB37)+('Budget LP'!$F$38*'Budget LP'!FBB38)+('Budget LP'!$F$39*'Budget LP'!FBB39)*Cover!$B$5</f>
        <v>0</v>
      </c>
      <c r="FBA19" s="250">
        <f>('Budget LP'!$F$37*'Budget LP'!FBC37)+('Budget LP'!$F$38*'Budget LP'!FBC38)+('Budget LP'!$F$39*'Budget LP'!FBC39)*Cover!$B$5</f>
        <v>0</v>
      </c>
      <c r="FBB19" s="250">
        <f>('Budget LP'!$F$37*'Budget LP'!FBD37)+('Budget LP'!$F$38*'Budget LP'!FBD38)+('Budget LP'!$F$39*'Budget LP'!FBD39)*Cover!$B$5</f>
        <v>0</v>
      </c>
      <c r="FBC19" s="250">
        <f>('Budget LP'!$F$37*'Budget LP'!FBE37)+('Budget LP'!$F$38*'Budget LP'!FBE38)+('Budget LP'!$F$39*'Budget LP'!FBE39)*Cover!$B$5</f>
        <v>0</v>
      </c>
      <c r="FBD19" s="250">
        <f>('Budget LP'!$F$37*'Budget LP'!FBF37)+('Budget LP'!$F$38*'Budget LP'!FBF38)+('Budget LP'!$F$39*'Budget LP'!FBF39)*Cover!$B$5</f>
        <v>0</v>
      </c>
      <c r="FBE19" s="250">
        <f>('Budget LP'!$F$37*'Budget LP'!FBG37)+('Budget LP'!$F$38*'Budget LP'!FBG38)+('Budget LP'!$F$39*'Budget LP'!FBG39)*Cover!$B$5</f>
        <v>0</v>
      </c>
      <c r="FBF19" s="250">
        <f>('Budget LP'!$F$37*'Budget LP'!FBH37)+('Budget LP'!$F$38*'Budget LP'!FBH38)+('Budget LP'!$F$39*'Budget LP'!FBH39)*Cover!$B$5</f>
        <v>0</v>
      </c>
      <c r="FBG19" s="250">
        <f>('Budget LP'!$F$37*'Budget LP'!FBI37)+('Budget LP'!$F$38*'Budget LP'!FBI38)+('Budget LP'!$F$39*'Budget LP'!FBI39)*Cover!$B$5</f>
        <v>0</v>
      </c>
      <c r="FBH19" s="250">
        <f>('Budget LP'!$F$37*'Budget LP'!FBJ37)+('Budget LP'!$F$38*'Budget LP'!FBJ38)+('Budget LP'!$F$39*'Budget LP'!FBJ39)*Cover!$B$5</f>
        <v>0</v>
      </c>
      <c r="FBI19" s="250">
        <f>('Budget LP'!$F$37*'Budget LP'!FBK37)+('Budget LP'!$F$38*'Budget LP'!FBK38)+('Budget LP'!$F$39*'Budget LP'!FBK39)*Cover!$B$5</f>
        <v>0</v>
      </c>
      <c r="FBJ19" s="250">
        <f>('Budget LP'!$F$37*'Budget LP'!FBL37)+('Budget LP'!$F$38*'Budget LP'!FBL38)+('Budget LP'!$F$39*'Budget LP'!FBL39)*Cover!$B$5</f>
        <v>0</v>
      </c>
      <c r="FBK19" s="250">
        <f>('Budget LP'!$F$37*'Budget LP'!FBM37)+('Budget LP'!$F$38*'Budget LP'!FBM38)+('Budget LP'!$F$39*'Budget LP'!FBM39)*Cover!$B$5</f>
        <v>0</v>
      </c>
      <c r="FBL19" s="250">
        <f>('Budget LP'!$F$37*'Budget LP'!FBN37)+('Budget LP'!$F$38*'Budget LP'!FBN38)+('Budget LP'!$F$39*'Budget LP'!FBN39)*Cover!$B$5</f>
        <v>0</v>
      </c>
      <c r="FBM19" s="250">
        <f>('Budget LP'!$F$37*'Budget LP'!FBO37)+('Budget LP'!$F$38*'Budget LP'!FBO38)+('Budget LP'!$F$39*'Budget LP'!FBO39)*Cover!$B$5</f>
        <v>0</v>
      </c>
      <c r="FBN19" s="250">
        <f>('Budget LP'!$F$37*'Budget LP'!FBP37)+('Budget LP'!$F$38*'Budget LP'!FBP38)+('Budget LP'!$F$39*'Budget LP'!FBP39)*Cover!$B$5</f>
        <v>0</v>
      </c>
      <c r="FBO19" s="250">
        <f>('Budget LP'!$F$37*'Budget LP'!FBQ37)+('Budget LP'!$F$38*'Budget LP'!FBQ38)+('Budget LP'!$F$39*'Budget LP'!FBQ39)*Cover!$B$5</f>
        <v>0</v>
      </c>
      <c r="FBP19" s="250">
        <f>('Budget LP'!$F$37*'Budget LP'!FBR37)+('Budget LP'!$F$38*'Budget LP'!FBR38)+('Budget LP'!$F$39*'Budget LP'!FBR39)*Cover!$B$5</f>
        <v>0</v>
      </c>
      <c r="FBQ19" s="250">
        <f>('Budget LP'!$F$37*'Budget LP'!FBS37)+('Budget LP'!$F$38*'Budget LP'!FBS38)+('Budget LP'!$F$39*'Budget LP'!FBS39)*Cover!$B$5</f>
        <v>0</v>
      </c>
      <c r="FBR19" s="250">
        <f>('Budget LP'!$F$37*'Budget LP'!FBT37)+('Budget LP'!$F$38*'Budget LP'!FBT38)+('Budget LP'!$F$39*'Budget LP'!FBT39)*Cover!$B$5</f>
        <v>0</v>
      </c>
      <c r="FBS19" s="250">
        <f>('Budget LP'!$F$37*'Budget LP'!FBU37)+('Budget LP'!$F$38*'Budget LP'!FBU38)+('Budget LP'!$F$39*'Budget LP'!FBU39)*Cover!$B$5</f>
        <v>0</v>
      </c>
      <c r="FBT19" s="250">
        <f>('Budget LP'!$F$37*'Budget LP'!FBV37)+('Budget LP'!$F$38*'Budget LP'!FBV38)+('Budget LP'!$F$39*'Budget LP'!FBV39)*Cover!$B$5</f>
        <v>0</v>
      </c>
      <c r="FBU19" s="250">
        <f>('Budget LP'!$F$37*'Budget LP'!FBW37)+('Budget LP'!$F$38*'Budget LP'!FBW38)+('Budget LP'!$F$39*'Budget LP'!FBW39)*Cover!$B$5</f>
        <v>0</v>
      </c>
      <c r="FBV19" s="250">
        <f>('Budget LP'!$F$37*'Budget LP'!FBX37)+('Budget LP'!$F$38*'Budget LP'!FBX38)+('Budget LP'!$F$39*'Budget LP'!FBX39)*Cover!$B$5</f>
        <v>0</v>
      </c>
      <c r="FBW19" s="250">
        <f>('Budget LP'!$F$37*'Budget LP'!FBY37)+('Budget LP'!$F$38*'Budget LP'!FBY38)+('Budget LP'!$F$39*'Budget LP'!FBY39)*Cover!$B$5</f>
        <v>0</v>
      </c>
      <c r="FBX19" s="250">
        <f>('Budget LP'!$F$37*'Budget LP'!FBZ37)+('Budget LP'!$F$38*'Budget LP'!FBZ38)+('Budget LP'!$F$39*'Budget LP'!FBZ39)*Cover!$B$5</f>
        <v>0</v>
      </c>
      <c r="FBY19" s="250">
        <f>('Budget LP'!$F$37*'Budget LP'!FCA37)+('Budget LP'!$F$38*'Budget LP'!FCA38)+('Budget LP'!$F$39*'Budget LP'!FCA39)*Cover!$B$5</f>
        <v>0</v>
      </c>
      <c r="FBZ19" s="250">
        <f>('Budget LP'!$F$37*'Budget LP'!FCB37)+('Budget LP'!$F$38*'Budget LP'!FCB38)+('Budget LP'!$F$39*'Budget LP'!FCB39)*Cover!$B$5</f>
        <v>0</v>
      </c>
      <c r="FCA19" s="250">
        <f>('Budget LP'!$F$37*'Budget LP'!FCC37)+('Budget LP'!$F$38*'Budget LP'!FCC38)+('Budget LP'!$F$39*'Budget LP'!FCC39)*Cover!$B$5</f>
        <v>0</v>
      </c>
      <c r="FCB19" s="250">
        <f>('Budget LP'!$F$37*'Budget LP'!FCD37)+('Budget LP'!$F$38*'Budget LP'!FCD38)+('Budget LP'!$F$39*'Budget LP'!FCD39)*Cover!$B$5</f>
        <v>0</v>
      </c>
      <c r="FCC19" s="250">
        <f>('Budget LP'!$F$37*'Budget LP'!FCE37)+('Budget LP'!$F$38*'Budget LP'!FCE38)+('Budget LP'!$F$39*'Budget LP'!FCE39)*Cover!$B$5</f>
        <v>0</v>
      </c>
      <c r="FCD19" s="250">
        <f>('Budget LP'!$F$37*'Budget LP'!FCF37)+('Budget LP'!$F$38*'Budget LP'!FCF38)+('Budget LP'!$F$39*'Budget LP'!FCF39)*Cover!$B$5</f>
        <v>0</v>
      </c>
      <c r="FCE19" s="250">
        <f>('Budget LP'!$F$37*'Budget LP'!FCG37)+('Budget LP'!$F$38*'Budget LP'!FCG38)+('Budget LP'!$F$39*'Budget LP'!FCG39)*Cover!$B$5</f>
        <v>0</v>
      </c>
      <c r="FCF19" s="250">
        <f>('Budget LP'!$F$37*'Budget LP'!FCH37)+('Budget LP'!$F$38*'Budget LP'!FCH38)+('Budget LP'!$F$39*'Budget LP'!FCH39)*Cover!$B$5</f>
        <v>0</v>
      </c>
      <c r="FCG19" s="250">
        <f>('Budget LP'!$F$37*'Budget LP'!FCI37)+('Budget LP'!$F$38*'Budget LP'!FCI38)+('Budget LP'!$F$39*'Budget LP'!FCI39)*Cover!$B$5</f>
        <v>0</v>
      </c>
      <c r="FCH19" s="250">
        <f>('Budget LP'!$F$37*'Budget LP'!FCJ37)+('Budget LP'!$F$38*'Budget LP'!FCJ38)+('Budget LP'!$F$39*'Budget LP'!FCJ39)*Cover!$B$5</f>
        <v>0</v>
      </c>
      <c r="FCI19" s="250">
        <f>('Budget LP'!$F$37*'Budget LP'!FCK37)+('Budget LP'!$F$38*'Budget LP'!FCK38)+('Budget LP'!$F$39*'Budget LP'!FCK39)*Cover!$B$5</f>
        <v>0</v>
      </c>
      <c r="FCJ19" s="250">
        <f>('Budget LP'!$F$37*'Budget LP'!FCL37)+('Budget LP'!$F$38*'Budget LP'!FCL38)+('Budget LP'!$F$39*'Budget LP'!FCL39)*Cover!$B$5</f>
        <v>0</v>
      </c>
      <c r="FCK19" s="250">
        <f>('Budget LP'!$F$37*'Budget LP'!FCM37)+('Budget LP'!$F$38*'Budget LP'!FCM38)+('Budget LP'!$F$39*'Budget LP'!FCM39)*Cover!$B$5</f>
        <v>0</v>
      </c>
      <c r="FCL19" s="250">
        <f>('Budget LP'!$F$37*'Budget LP'!FCN37)+('Budget LP'!$F$38*'Budget LP'!FCN38)+('Budget LP'!$F$39*'Budget LP'!FCN39)*Cover!$B$5</f>
        <v>0</v>
      </c>
      <c r="FCM19" s="250">
        <f>('Budget LP'!$F$37*'Budget LP'!FCO37)+('Budget LP'!$F$38*'Budget LP'!FCO38)+('Budget LP'!$F$39*'Budget LP'!FCO39)*Cover!$B$5</f>
        <v>0</v>
      </c>
      <c r="FCN19" s="250">
        <f>('Budget LP'!$F$37*'Budget LP'!FCP37)+('Budget LP'!$F$38*'Budget LP'!FCP38)+('Budget LP'!$F$39*'Budget LP'!FCP39)*Cover!$B$5</f>
        <v>0</v>
      </c>
      <c r="FCO19" s="250">
        <f>('Budget LP'!$F$37*'Budget LP'!FCQ37)+('Budget LP'!$F$38*'Budget LP'!FCQ38)+('Budget LP'!$F$39*'Budget LP'!FCQ39)*Cover!$B$5</f>
        <v>0</v>
      </c>
      <c r="FCP19" s="250">
        <f>('Budget LP'!$F$37*'Budget LP'!FCR37)+('Budget LP'!$F$38*'Budget LP'!FCR38)+('Budget LP'!$F$39*'Budget LP'!FCR39)*Cover!$B$5</f>
        <v>0</v>
      </c>
      <c r="FCQ19" s="250">
        <f>('Budget LP'!$F$37*'Budget LP'!FCS37)+('Budget LP'!$F$38*'Budget LP'!FCS38)+('Budget LP'!$F$39*'Budget LP'!FCS39)*Cover!$B$5</f>
        <v>0</v>
      </c>
      <c r="FCR19" s="250">
        <f>('Budget LP'!$F$37*'Budget LP'!FCT37)+('Budget LP'!$F$38*'Budget LP'!FCT38)+('Budget LP'!$F$39*'Budget LP'!FCT39)*Cover!$B$5</f>
        <v>0</v>
      </c>
      <c r="FCS19" s="250">
        <f>('Budget LP'!$F$37*'Budget LP'!FCU37)+('Budget LP'!$F$38*'Budget LP'!FCU38)+('Budget LP'!$F$39*'Budget LP'!FCU39)*Cover!$B$5</f>
        <v>0</v>
      </c>
      <c r="FCT19" s="250">
        <f>('Budget LP'!$F$37*'Budget LP'!FCV37)+('Budget LP'!$F$38*'Budget LP'!FCV38)+('Budget LP'!$F$39*'Budget LP'!FCV39)*Cover!$B$5</f>
        <v>0</v>
      </c>
      <c r="FCU19" s="250">
        <f>('Budget LP'!$F$37*'Budget LP'!FCW37)+('Budget LP'!$F$38*'Budget LP'!FCW38)+('Budget LP'!$F$39*'Budget LP'!FCW39)*Cover!$B$5</f>
        <v>0</v>
      </c>
      <c r="FCV19" s="250">
        <f>('Budget LP'!$F$37*'Budget LP'!FCX37)+('Budget LP'!$F$38*'Budget LP'!FCX38)+('Budget LP'!$F$39*'Budget LP'!FCX39)*Cover!$B$5</f>
        <v>0</v>
      </c>
      <c r="FCW19" s="250">
        <f>('Budget LP'!$F$37*'Budget LP'!FCY37)+('Budget LP'!$F$38*'Budget LP'!FCY38)+('Budget LP'!$F$39*'Budget LP'!FCY39)*Cover!$B$5</f>
        <v>0</v>
      </c>
      <c r="FCX19" s="250">
        <f>('Budget LP'!$F$37*'Budget LP'!FCZ37)+('Budget LP'!$F$38*'Budget LP'!FCZ38)+('Budget LP'!$F$39*'Budget LP'!FCZ39)*Cover!$B$5</f>
        <v>0</v>
      </c>
      <c r="FCY19" s="250">
        <f>('Budget LP'!$F$37*'Budget LP'!FDA37)+('Budget LP'!$F$38*'Budget LP'!FDA38)+('Budget LP'!$F$39*'Budget LP'!FDA39)*Cover!$B$5</f>
        <v>0</v>
      </c>
      <c r="FCZ19" s="250">
        <f>('Budget LP'!$F$37*'Budget LP'!FDB37)+('Budget LP'!$F$38*'Budget LP'!FDB38)+('Budget LP'!$F$39*'Budget LP'!FDB39)*Cover!$B$5</f>
        <v>0</v>
      </c>
      <c r="FDA19" s="250">
        <f>('Budget LP'!$F$37*'Budget LP'!FDC37)+('Budget LP'!$F$38*'Budget LP'!FDC38)+('Budget LP'!$F$39*'Budget LP'!FDC39)*Cover!$B$5</f>
        <v>0</v>
      </c>
      <c r="FDB19" s="250">
        <f>('Budget LP'!$F$37*'Budget LP'!FDD37)+('Budget LP'!$F$38*'Budget LP'!FDD38)+('Budget LP'!$F$39*'Budget LP'!FDD39)*Cover!$B$5</f>
        <v>0</v>
      </c>
      <c r="FDC19" s="250">
        <f>('Budget LP'!$F$37*'Budget LP'!FDE37)+('Budget LP'!$F$38*'Budget LP'!FDE38)+('Budget LP'!$F$39*'Budget LP'!FDE39)*Cover!$B$5</f>
        <v>0</v>
      </c>
      <c r="FDD19" s="250">
        <f>('Budget LP'!$F$37*'Budget LP'!FDF37)+('Budget LP'!$F$38*'Budget LP'!FDF38)+('Budget LP'!$F$39*'Budget LP'!FDF39)*Cover!$B$5</f>
        <v>0</v>
      </c>
      <c r="FDE19" s="250">
        <f>('Budget LP'!$F$37*'Budget LP'!FDG37)+('Budget LP'!$F$38*'Budget LP'!FDG38)+('Budget LP'!$F$39*'Budget LP'!FDG39)*Cover!$B$5</f>
        <v>0</v>
      </c>
      <c r="FDF19" s="250">
        <f>('Budget LP'!$F$37*'Budget LP'!FDH37)+('Budget LP'!$F$38*'Budget LP'!FDH38)+('Budget LP'!$F$39*'Budget LP'!FDH39)*Cover!$B$5</f>
        <v>0</v>
      </c>
      <c r="FDG19" s="250">
        <f>('Budget LP'!$F$37*'Budget LP'!FDI37)+('Budget LP'!$F$38*'Budget LP'!FDI38)+('Budget LP'!$F$39*'Budget LP'!FDI39)*Cover!$B$5</f>
        <v>0</v>
      </c>
      <c r="FDH19" s="250">
        <f>('Budget LP'!$F$37*'Budget LP'!FDJ37)+('Budget LP'!$F$38*'Budget LP'!FDJ38)+('Budget LP'!$F$39*'Budget LP'!FDJ39)*Cover!$B$5</f>
        <v>0</v>
      </c>
      <c r="FDI19" s="250">
        <f>('Budget LP'!$F$37*'Budget LP'!FDK37)+('Budget LP'!$F$38*'Budget LP'!FDK38)+('Budget LP'!$F$39*'Budget LP'!FDK39)*Cover!$B$5</f>
        <v>0</v>
      </c>
      <c r="FDJ19" s="250">
        <f>('Budget LP'!$F$37*'Budget LP'!FDL37)+('Budget LP'!$F$38*'Budget LP'!FDL38)+('Budget LP'!$F$39*'Budget LP'!FDL39)*Cover!$B$5</f>
        <v>0</v>
      </c>
      <c r="FDK19" s="250">
        <f>('Budget LP'!$F$37*'Budget LP'!FDM37)+('Budget LP'!$F$38*'Budget LP'!FDM38)+('Budget LP'!$F$39*'Budget LP'!FDM39)*Cover!$B$5</f>
        <v>0</v>
      </c>
      <c r="FDL19" s="250">
        <f>('Budget LP'!$F$37*'Budget LP'!FDN37)+('Budget LP'!$F$38*'Budget LP'!FDN38)+('Budget LP'!$F$39*'Budget LP'!FDN39)*Cover!$B$5</f>
        <v>0</v>
      </c>
      <c r="FDM19" s="250">
        <f>('Budget LP'!$F$37*'Budget LP'!FDO37)+('Budget LP'!$F$38*'Budget LP'!FDO38)+('Budget LP'!$F$39*'Budget LP'!FDO39)*Cover!$B$5</f>
        <v>0</v>
      </c>
      <c r="FDN19" s="250">
        <f>('Budget LP'!$F$37*'Budget LP'!FDP37)+('Budget LP'!$F$38*'Budget LP'!FDP38)+('Budget LP'!$F$39*'Budget LP'!FDP39)*Cover!$B$5</f>
        <v>0</v>
      </c>
      <c r="FDO19" s="250">
        <f>('Budget LP'!$F$37*'Budget LP'!FDQ37)+('Budget LP'!$F$38*'Budget LP'!FDQ38)+('Budget LP'!$F$39*'Budget LP'!FDQ39)*Cover!$B$5</f>
        <v>0</v>
      </c>
      <c r="FDP19" s="250">
        <f>('Budget LP'!$F$37*'Budget LP'!FDR37)+('Budget LP'!$F$38*'Budget LP'!FDR38)+('Budget LP'!$F$39*'Budget LP'!FDR39)*Cover!$B$5</f>
        <v>0</v>
      </c>
      <c r="FDQ19" s="250">
        <f>('Budget LP'!$F$37*'Budget LP'!FDS37)+('Budget LP'!$F$38*'Budget LP'!FDS38)+('Budget LP'!$F$39*'Budget LP'!FDS39)*Cover!$B$5</f>
        <v>0</v>
      </c>
      <c r="FDR19" s="250">
        <f>('Budget LP'!$F$37*'Budget LP'!FDT37)+('Budget LP'!$F$38*'Budget LP'!FDT38)+('Budget LP'!$F$39*'Budget LP'!FDT39)*Cover!$B$5</f>
        <v>0</v>
      </c>
      <c r="FDS19" s="250">
        <f>('Budget LP'!$F$37*'Budget LP'!FDU37)+('Budget LP'!$F$38*'Budget LP'!FDU38)+('Budget LP'!$F$39*'Budget LP'!FDU39)*Cover!$B$5</f>
        <v>0</v>
      </c>
      <c r="FDT19" s="250">
        <f>('Budget LP'!$F$37*'Budget LP'!FDV37)+('Budget LP'!$F$38*'Budget LP'!FDV38)+('Budget LP'!$F$39*'Budget LP'!FDV39)*Cover!$B$5</f>
        <v>0</v>
      </c>
      <c r="FDU19" s="250">
        <f>('Budget LP'!$F$37*'Budget LP'!FDW37)+('Budget LP'!$F$38*'Budget LP'!FDW38)+('Budget LP'!$F$39*'Budget LP'!FDW39)*Cover!$B$5</f>
        <v>0</v>
      </c>
      <c r="FDV19" s="250">
        <f>('Budget LP'!$F$37*'Budget LP'!FDX37)+('Budget LP'!$F$38*'Budget LP'!FDX38)+('Budget LP'!$F$39*'Budget LP'!FDX39)*Cover!$B$5</f>
        <v>0</v>
      </c>
      <c r="FDW19" s="250">
        <f>('Budget LP'!$F$37*'Budget LP'!FDY37)+('Budget LP'!$F$38*'Budget LP'!FDY38)+('Budget LP'!$F$39*'Budget LP'!FDY39)*Cover!$B$5</f>
        <v>0</v>
      </c>
      <c r="FDX19" s="250">
        <f>('Budget LP'!$F$37*'Budget LP'!FDZ37)+('Budget LP'!$F$38*'Budget LP'!FDZ38)+('Budget LP'!$F$39*'Budget LP'!FDZ39)*Cover!$B$5</f>
        <v>0</v>
      </c>
      <c r="FDY19" s="250">
        <f>('Budget LP'!$F$37*'Budget LP'!FEA37)+('Budget LP'!$F$38*'Budget LP'!FEA38)+('Budget LP'!$F$39*'Budget LP'!FEA39)*Cover!$B$5</f>
        <v>0</v>
      </c>
      <c r="FDZ19" s="250">
        <f>('Budget LP'!$F$37*'Budget LP'!FEB37)+('Budget LP'!$F$38*'Budget LP'!FEB38)+('Budget LP'!$F$39*'Budget LP'!FEB39)*Cover!$B$5</f>
        <v>0</v>
      </c>
      <c r="FEA19" s="250">
        <f>('Budget LP'!$F$37*'Budget LP'!FEC37)+('Budget LP'!$F$38*'Budget LP'!FEC38)+('Budget LP'!$F$39*'Budget LP'!FEC39)*Cover!$B$5</f>
        <v>0</v>
      </c>
      <c r="FEB19" s="250">
        <f>('Budget LP'!$F$37*'Budget LP'!FED37)+('Budget LP'!$F$38*'Budget LP'!FED38)+('Budget LP'!$F$39*'Budget LP'!FED39)*Cover!$B$5</f>
        <v>0</v>
      </c>
      <c r="FEC19" s="250">
        <f>('Budget LP'!$F$37*'Budget LP'!FEE37)+('Budget LP'!$F$38*'Budget LP'!FEE38)+('Budget LP'!$F$39*'Budget LP'!FEE39)*Cover!$B$5</f>
        <v>0</v>
      </c>
      <c r="FED19" s="250">
        <f>('Budget LP'!$F$37*'Budget LP'!FEF37)+('Budget LP'!$F$38*'Budget LP'!FEF38)+('Budget LP'!$F$39*'Budget LP'!FEF39)*Cover!$B$5</f>
        <v>0</v>
      </c>
      <c r="FEE19" s="250">
        <f>('Budget LP'!$F$37*'Budget LP'!FEG37)+('Budget LP'!$F$38*'Budget LP'!FEG38)+('Budget LP'!$F$39*'Budget LP'!FEG39)*Cover!$B$5</f>
        <v>0</v>
      </c>
      <c r="FEF19" s="250">
        <f>('Budget LP'!$F$37*'Budget LP'!FEH37)+('Budget LP'!$F$38*'Budget LP'!FEH38)+('Budget LP'!$F$39*'Budget LP'!FEH39)*Cover!$B$5</f>
        <v>0</v>
      </c>
      <c r="FEG19" s="250">
        <f>('Budget LP'!$F$37*'Budget LP'!FEI37)+('Budget LP'!$F$38*'Budget LP'!FEI38)+('Budget LP'!$F$39*'Budget LP'!FEI39)*Cover!$B$5</f>
        <v>0</v>
      </c>
      <c r="FEH19" s="250">
        <f>('Budget LP'!$F$37*'Budget LP'!FEJ37)+('Budget LP'!$F$38*'Budget LP'!FEJ38)+('Budget LP'!$F$39*'Budget LP'!FEJ39)*Cover!$B$5</f>
        <v>0</v>
      </c>
      <c r="FEI19" s="250">
        <f>('Budget LP'!$F$37*'Budget LP'!FEK37)+('Budget LP'!$F$38*'Budget LP'!FEK38)+('Budget LP'!$F$39*'Budget LP'!FEK39)*Cover!$B$5</f>
        <v>0</v>
      </c>
      <c r="FEJ19" s="250">
        <f>('Budget LP'!$F$37*'Budget LP'!FEL37)+('Budget LP'!$F$38*'Budget LP'!FEL38)+('Budget LP'!$F$39*'Budget LP'!FEL39)*Cover!$B$5</f>
        <v>0</v>
      </c>
      <c r="FEK19" s="250">
        <f>('Budget LP'!$F$37*'Budget LP'!FEM37)+('Budget LP'!$F$38*'Budget LP'!FEM38)+('Budget LP'!$F$39*'Budget LP'!FEM39)*Cover!$B$5</f>
        <v>0</v>
      </c>
      <c r="FEL19" s="250">
        <f>('Budget LP'!$F$37*'Budget LP'!FEN37)+('Budget LP'!$F$38*'Budget LP'!FEN38)+('Budget LP'!$F$39*'Budget LP'!FEN39)*Cover!$B$5</f>
        <v>0</v>
      </c>
      <c r="FEM19" s="250">
        <f>('Budget LP'!$F$37*'Budget LP'!FEO37)+('Budget LP'!$F$38*'Budget LP'!FEO38)+('Budget LP'!$F$39*'Budget LP'!FEO39)*Cover!$B$5</f>
        <v>0</v>
      </c>
      <c r="FEN19" s="250">
        <f>('Budget LP'!$F$37*'Budget LP'!FEP37)+('Budget LP'!$F$38*'Budget LP'!FEP38)+('Budget LP'!$F$39*'Budget LP'!FEP39)*Cover!$B$5</f>
        <v>0</v>
      </c>
      <c r="FEO19" s="250">
        <f>('Budget LP'!$F$37*'Budget LP'!FEQ37)+('Budget LP'!$F$38*'Budget LP'!FEQ38)+('Budget LP'!$F$39*'Budget LP'!FEQ39)*Cover!$B$5</f>
        <v>0</v>
      </c>
      <c r="FEP19" s="250">
        <f>('Budget LP'!$F$37*'Budget LP'!FER37)+('Budget LP'!$F$38*'Budget LP'!FER38)+('Budget LP'!$F$39*'Budget LP'!FER39)*Cover!$B$5</f>
        <v>0</v>
      </c>
      <c r="FEQ19" s="250">
        <f>('Budget LP'!$F$37*'Budget LP'!FES37)+('Budget LP'!$F$38*'Budget LP'!FES38)+('Budget LP'!$F$39*'Budget LP'!FES39)*Cover!$B$5</f>
        <v>0</v>
      </c>
      <c r="FER19" s="250">
        <f>('Budget LP'!$F$37*'Budget LP'!FET37)+('Budget LP'!$F$38*'Budget LP'!FET38)+('Budget LP'!$F$39*'Budget LP'!FET39)*Cover!$B$5</f>
        <v>0</v>
      </c>
      <c r="FES19" s="250">
        <f>('Budget LP'!$F$37*'Budget LP'!FEU37)+('Budget LP'!$F$38*'Budget LP'!FEU38)+('Budget LP'!$F$39*'Budget LP'!FEU39)*Cover!$B$5</f>
        <v>0</v>
      </c>
      <c r="FET19" s="250">
        <f>('Budget LP'!$F$37*'Budget LP'!FEV37)+('Budget LP'!$F$38*'Budget LP'!FEV38)+('Budget LP'!$F$39*'Budget LP'!FEV39)*Cover!$B$5</f>
        <v>0</v>
      </c>
      <c r="FEU19" s="250">
        <f>('Budget LP'!$F$37*'Budget LP'!FEW37)+('Budget LP'!$F$38*'Budget LP'!FEW38)+('Budget LP'!$F$39*'Budget LP'!FEW39)*Cover!$B$5</f>
        <v>0</v>
      </c>
      <c r="FEV19" s="250">
        <f>('Budget LP'!$F$37*'Budget LP'!FEX37)+('Budget LP'!$F$38*'Budget LP'!FEX38)+('Budget LP'!$F$39*'Budget LP'!FEX39)*Cover!$B$5</f>
        <v>0</v>
      </c>
      <c r="FEW19" s="250">
        <f>('Budget LP'!$F$37*'Budget LP'!FEY37)+('Budget LP'!$F$38*'Budget LP'!FEY38)+('Budget LP'!$F$39*'Budget LP'!FEY39)*Cover!$B$5</f>
        <v>0</v>
      </c>
      <c r="FEX19" s="250">
        <f>('Budget LP'!$F$37*'Budget LP'!FEZ37)+('Budget LP'!$F$38*'Budget LP'!FEZ38)+('Budget LP'!$F$39*'Budget LP'!FEZ39)*Cover!$B$5</f>
        <v>0</v>
      </c>
      <c r="FEY19" s="250">
        <f>('Budget LP'!$F$37*'Budget LP'!FFA37)+('Budget LP'!$F$38*'Budget LP'!FFA38)+('Budget LP'!$F$39*'Budget LP'!FFA39)*Cover!$B$5</f>
        <v>0</v>
      </c>
      <c r="FEZ19" s="250">
        <f>('Budget LP'!$F$37*'Budget LP'!FFB37)+('Budget LP'!$F$38*'Budget LP'!FFB38)+('Budget LP'!$F$39*'Budget LP'!FFB39)*Cover!$B$5</f>
        <v>0</v>
      </c>
      <c r="FFA19" s="250">
        <f>('Budget LP'!$F$37*'Budget LP'!FFC37)+('Budget LP'!$F$38*'Budget LP'!FFC38)+('Budget LP'!$F$39*'Budget LP'!FFC39)*Cover!$B$5</f>
        <v>0</v>
      </c>
      <c r="FFB19" s="250">
        <f>('Budget LP'!$F$37*'Budget LP'!FFD37)+('Budget LP'!$F$38*'Budget LP'!FFD38)+('Budget LP'!$F$39*'Budget LP'!FFD39)*Cover!$B$5</f>
        <v>0</v>
      </c>
      <c r="FFC19" s="250">
        <f>('Budget LP'!$F$37*'Budget LP'!FFE37)+('Budget LP'!$F$38*'Budget LP'!FFE38)+('Budget LP'!$F$39*'Budget LP'!FFE39)*Cover!$B$5</f>
        <v>0</v>
      </c>
      <c r="FFD19" s="250">
        <f>('Budget LP'!$F$37*'Budget LP'!FFF37)+('Budget LP'!$F$38*'Budget LP'!FFF38)+('Budget LP'!$F$39*'Budget LP'!FFF39)*Cover!$B$5</f>
        <v>0</v>
      </c>
      <c r="FFE19" s="250">
        <f>('Budget LP'!$F$37*'Budget LP'!FFG37)+('Budget LP'!$F$38*'Budget LP'!FFG38)+('Budget LP'!$F$39*'Budget LP'!FFG39)*Cover!$B$5</f>
        <v>0</v>
      </c>
      <c r="FFF19" s="250">
        <f>('Budget LP'!$F$37*'Budget LP'!FFH37)+('Budget LP'!$F$38*'Budget LP'!FFH38)+('Budget LP'!$F$39*'Budget LP'!FFH39)*Cover!$B$5</f>
        <v>0</v>
      </c>
      <c r="FFG19" s="250">
        <f>('Budget LP'!$F$37*'Budget LP'!FFI37)+('Budget LP'!$F$38*'Budget LP'!FFI38)+('Budget LP'!$F$39*'Budget LP'!FFI39)*Cover!$B$5</f>
        <v>0</v>
      </c>
      <c r="FFH19" s="250">
        <f>('Budget LP'!$F$37*'Budget LP'!FFJ37)+('Budget LP'!$F$38*'Budget LP'!FFJ38)+('Budget LP'!$F$39*'Budget LP'!FFJ39)*Cover!$B$5</f>
        <v>0</v>
      </c>
      <c r="FFI19" s="250">
        <f>('Budget LP'!$F$37*'Budget LP'!FFK37)+('Budget LP'!$F$38*'Budget LP'!FFK38)+('Budget LP'!$F$39*'Budget LP'!FFK39)*Cover!$B$5</f>
        <v>0</v>
      </c>
      <c r="FFJ19" s="250">
        <f>('Budget LP'!$F$37*'Budget LP'!FFL37)+('Budget LP'!$F$38*'Budget LP'!FFL38)+('Budget LP'!$F$39*'Budget LP'!FFL39)*Cover!$B$5</f>
        <v>0</v>
      </c>
      <c r="FFK19" s="250">
        <f>('Budget LP'!$F$37*'Budget LP'!FFM37)+('Budget LP'!$F$38*'Budget LP'!FFM38)+('Budget LP'!$F$39*'Budget LP'!FFM39)*Cover!$B$5</f>
        <v>0</v>
      </c>
      <c r="FFL19" s="250">
        <f>('Budget LP'!$F$37*'Budget LP'!FFN37)+('Budget LP'!$F$38*'Budget LP'!FFN38)+('Budget LP'!$F$39*'Budget LP'!FFN39)*Cover!$B$5</f>
        <v>0</v>
      </c>
      <c r="FFM19" s="250">
        <f>('Budget LP'!$F$37*'Budget LP'!FFO37)+('Budget LP'!$F$38*'Budget LP'!FFO38)+('Budget LP'!$F$39*'Budget LP'!FFO39)*Cover!$B$5</f>
        <v>0</v>
      </c>
      <c r="FFN19" s="250">
        <f>('Budget LP'!$F$37*'Budget LP'!FFP37)+('Budget LP'!$F$38*'Budget LP'!FFP38)+('Budget LP'!$F$39*'Budget LP'!FFP39)*Cover!$B$5</f>
        <v>0</v>
      </c>
      <c r="FFO19" s="250">
        <f>('Budget LP'!$F$37*'Budget LP'!FFQ37)+('Budget LP'!$F$38*'Budget LP'!FFQ38)+('Budget LP'!$F$39*'Budget LP'!FFQ39)*Cover!$B$5</f>
        <v>0</v>
      </c>
      <c r="FFP19" s="250">
        <f>('Budget LP'!$F$37*'Budget LP'!FFR37)+('Budget LP'!$F$38*'Budget LP'!FFR38)+('Budget LP'!$F$39*'Budget LP'!FFR39)*Cover!$B$5</f>
        <v>0</v>
      </c>
      <c r="FFQ19" s="250">
        <f>('Budget LP'!$F$37*'Budget LP'!FFS37)+('Budget LP'!$F$38*'Budget LP'!FFS38)+('Budget LP'!$F$39*'Budget LP'!FFS39)*Cover!$B$5</f>
        <v>0</v>
      </c>
      <c r="FFR19" s="250">
        <f>('Budget LP'!$F$37*'Budget LP'!FFT37)+('Budget LP'!$F$38*'Budget LP'!FFT38)+('Budget LP'!$F$39*'Budget LP'!FFT39)*Cover!$B$5</f>
        <v>0</v>
      </c>
      <c r="FFS19" s="250">
        <f>('Budget LP'!$F$37*'Budget LP'!FFU37)+('Budget LP'!$F$38*'Budget LP'!FFU38)+('Budget LP'!$F$39*'Budget LP'!FFU39)*Cover!$B$5</f>
        <v>0</v>
      </c>
      <c r="FFT19" s="250">
        <f>('Budget LP'!$F$37*'Budget LP'!FFV37)+('Budget LP'!$F$38*'Budget LP'!FFV38)+('Budget LP'!$F$39*'Budget LP'!FFV39)*Cover!$B$5</f>
        <v>0</v>
      </c>
      <c r="FFU19" s="250">
        <f>('Budget LP'!$F$37*'Budget LP'!FFW37)+('Budget LP'!$F$38*'Budget LP'!FFW38)+('Budget LP'!$F$39*'Budget LP'!FFW39)*Cover!$B$5</f>
        <v>0</v>
      </c>
      <c r="FFV19" s="250">
        <f>('Budget LP'!$F$37*'Budget LP'!FFX37)+('Budget LP'!$F$38*'Budget LP'!FFX38)+('Budget LP'!$F$39*'Budget LP'!FFX39)*Cover!$B$5</f>
        <v>0</v>
      </c>
      <c r="FFW19" s="250">
        <f>('Budget LP'!$F$37*'Budget LP'!FFY37)+('Budget LP'!$F$38*'Budget LP'!FFY38)+('Budget LP'!$F$39*'Budget LP'!FFY39)*Cover!$B$5</f>
        <v>0</v>
      </c>
      <c r="FFX19" s="250">
        <f>('Budget LP'!$F$37*'Budget LP'!FFZ37)+('Budget LP'!$F$38*'Budget LP'!FFZ38)+('Budget LP'!$F$39*'Budget LP'!FFZ39)*Cover!$B$5</f>
        <v>0</v>
      </c>
      <c r="FFY19" s="250">
        <f>('Budget LP'!$F$37*'Budget LP'!FGA37)+('Budget LP'!$F$38*'Budget LP'!FGA38)+('Budget LP'!$F$39*'Budget LP'!FGA39)*Cover!$B$5</f>
        <v>0</v>
      </c>
      <c r="FFZ19" s="250">
        <f>('Budget LP'!$F$37*'Budget LP'!FGB37)+('Budget LP'!$F$38*'Budget LP'!FGB38)+('Budget LP'!$F$39*'Budget LP'!FGB39)*Cover!$B$5</f>
        <v>0</v>
      </c>
      <c r="FGA19" s="250">
        <f>('Budget LP'!$F$37*'Budget LP'!FGC37)+('Budget LP'!$F$38*'Budget LP'!FGC38)+('Budget LP'!$F$39*'Budget LP'!FGC39)*Cover!$B$5</f>
        <v>0</v>
      </c>
      <c r="FGB19" s="250">
        <f>('Budget LP'!$F$37*'Budget LP'!FGD37)+('Budget LP'!$F$38*'Budget LP'!FGD38)+('Budget LP'!$F$39*'Budget LP'!FGD39)*Cover!$B$5</f>
        <v>0</v>
      </c>
      <c r="FGC19" s="250">
        <f>('Budget LP'!$F$37*'Budget LP'!FGE37)+('Budget LP'!$F$38*'Budget LP'!FGE38)+('Budget LP'!$F$39*'Budget LP'!FGE39)*Cover!$B$5</f>
        <v>0</v>
      </c>
      <c r="FGD19" s="250">
        <f>('Budget LP'!$F$37*'Budget LP'!FGF37)+('Budget LP'!$F$38*'Budget LP'!FGF38)+('Budget LP'!$F$39*'Budget LP'!FGF39)*Cover!$B$5</f>
        <v>0</v>
      </c>
      <c r="FGE19" s="250">
        <f>('Budget LP'!$F$37*'Budget LP'!FGG37)+('Budget LP'!$F$38*'Budget LP'!FGG38)+('Budget LP'!$F$39*'Budget LP'!FGG39)*Cover!$B$5</f>
        <v>0</v>
      </c>
      <c r="FGF19" s="250">
        <f>('Budget LP'!$F$37*'Budget LP'!FGH37)+('Budget LP'!$F$38*'Budget LP'!FGH38)+('Budget LP'!$F$39*'Budget LP'!FGH39)*Cover!$B$5</f>
        <v>0</v>
      </c>
      <c r="FGG19" s="250">
        <f>('Budget LP'!$F$37*'Budget LP'!FGI37)+('Budget LP'!$F$38*'Budget LP'!FGI38)+('Budget LP'!$F$39*'Budget LP'!FGI39)*Cover!$B$5</f>
        <v>0</v>
      </c>
      <c r="FGH19" s="250">
        <f>('Budget LP'!$F$37*'Budget LP'!FGJ37)+('Budget LP'!$F$38*'Budget LP'!FGJ38)+('Budget LP'!$F$39*'Budget LP'!FGJ39)*Cover!$B$5</f>
        <v>0</v>
      </c>
      <c r="FGI19" s="250">
        <f>('Budget LP'!$F$37*'Budget LP'!FGK37)+('Budget LP'!$F$38*'Budget LP'!FGK38)+('Budget LP'!$F$39*'Budget LP'!FGK39)*Cover!$B$5</f>
        <v>0</v>
      </c>
      <c r="FGJ19" s="250">
        <f>('Budget LP'!$F$37*'Budget LP'!FGL37)+('Budget LP'!$F$38*'Budget LP'!FGL38)+('Budget LP'!$F$39*'Budget LP'!FGL39)*Cover!$B$5</f>
        <v>0</v>
      </c>
      <c r="FGK19" s="250">
        <f>('Budget LP'!$F$37*'Budget LP'!FGM37)+('Budget LP'!$F$38*'Budget LP'!FGM38)+('Budget LP'!$F$39*'Budget LP'!FGM39)*Cover!$B$5</f>
        <v>0</v>
      </c>
      <c r="FGL19" s="250">
        <f>('Budget LP'!$F$37*'Budget LP'!FGN37)+('Budget LP'!$F$38*'Budget LP'!FGN38)+('Budget LP'!$F$39*'Budget LP'!FGN39)*Cover!$B$5</f>
        <v>0</v>
      </c>
      <c r="FGM19" s="250">
        <f>('Budget LP'!$F$37*'Budget LP'!FGO37)+('Budget LP'!$F$38*'Budget LP'!FGO38)+('Budget LP'!$F$39*'Budget LP'!FGO39)*Cover!$B$5</f>
        <v>0</v>
      </c>
      <c r="FGN19" s="250">
        <f>('Budget LP'!$F$37*'Budget LP'!FGP37)+('Budget LP'!$F$38*'Budget LP'!FGP38)+('Budget LP'!$F$39*'Budget LP'!FGP39)*Cover!$B$5</f>
        <v>0</v>
      </c>
      <c r="FGO19" s="250">
        <f>('Budget LP'!$F$37*'Budget LP'!FGQ37)+('Budget LP'!$F$38*'Budget LP'!FGQ38)+('Budget LP'!$F$39*'Budget LP'!FGQ39)*Cover!$B$5</f>
        <v>0</v>
      </c>
      <c r="FGP19" s="250">
        <f>('Budget LP'!$F$37*'Budget LP'!FGR37)+('Budget LP'!$F$38*'Budget LP'!FGR38)+('Budget LP'!$F$39*'Budget LP'!FGR39)*Cover!$B$5</f>
        <v>0</v>
      </c>
      <c r="FGQ19" s="250">
        <f>('Budget LP'!$F$37*'Budget LP'!FGS37)+('Budget LP'!$F$38*'Budget LP'!FGS38)+('Budget LP'!$F$39*'Budget LP'!FGS39)*Cover!$B$5</f>
        <v>0</v>
      </c>
      <c r="FGR19" s="250">
        <f>('Budget LP'!$F$37*'Budget LP'!FGT37)+('Budget LP'!$F$38*'Budget LP'!FGT38)+('Budget LP'!$F$39*'Budget LP'!FGT39)*Cover!$B$5</f>
        <v>0</v>
      </c>
      <c r="FGS19" s="250">
        <f>('Budget LP'!$F$37*'Budget LP'!FGU37)+('Budget LP'!$F$38*'Budget LP'!FGU38)+('Budget LP'!$F$39*'Budget LP'!FGU39)*Cover!$B$5</f>
        <v>0</v>
      </c>
      <c r="FGT19" s="250">
        <f>('Budget LP'!$F$37*'Budget LP'!FGV37)+('Budget LP'!$F$38*'Budget LP'!FGV38)+('Budget LP'!$F$39*'Budget LP'!FGV39)*Cover!$B$5</f>
        <v>0</v>
      </c>
      <c r="FGU19" s="250">
        <f>('Budget LP'!$F$37*'Budget LP'!FGW37)+('Budget LP'!$F$38*'Budget LP'!FGW38)+('Budget LP'!$F$39*'Budget LP'!FGW39)*Cover!$B$5</f>
        <v>0</v>
      </c>
      <c r="FGV19" s="250">
        <f>('Budget LP'!$F$37*'Budget LP'!FGX37)+('Budget LP'!$F$38*'Budget LP'!FGX38)+('Budget LP'!$F$39*'Budget LP'!FGX39)*Cover!$B$5</f>
        <v>0</v>
      </c>
      <c r="FGW19" s="250">
        <f>('Budget LP'!$F$37*'Budget LP'!FGY37)+('Budget LP'!$F$38*'Budget LP'!FGY38)+('Budget LP'!$F$39*'Budget LP'!FGY39)*Cover!$B$5</f>
        <v>0</v>
      </c>
      <c r="FGX19" s="250">
        <f>('Budget LP'!$F$37*'Budget LP'!FGZ37)+('Budget LP'!$F$38*'Budget LP'!FGZ38)+('Budget LP'!$F$39*'Budget LP'!FGZ39)*Cover!$B$5</f>
        <v>0</v>
      </c>
      <c r="FGY19" s="250">
        <f>('Budget LP'!$F$37*'Budget LP'!FHA37)+('Budget LP'!$F$38*'Budget LP'!FHA38)+('Budget LP'!$F$39*'Budget LP'!FHA39)*Cover!$B$5</f>
        <v>0</v>
      </c>
      <c r="FGZ19" s="250">
        <f>('Budget LP'!$F$37*'Budget LP'!FHB37)+('Budget LP'!$F$38*'Budget LP'!FHB38)+('Budget LP'!$F$39*'Budget LP'!FHB39)*Cover!$B$5</f>
        <v>0</v>
      </c>
      <c r="FHA19" s="250">
        <f>('Budget LP'!$F$37*'Budget LP'!FHC37)+('Budget LP'!$F$38*'Budget LP'!FHC38)+('Budget LP'!$F$39*'Budget LP'!FHC39)*Cover!$B$5</f>
        <v>0</v>
      </c>
      <c r="FHB19" s="250">
        <f>('Budget LP'!$F$37*'Budget LP'!FHD37)+('Budget LP'!$F$38*'Budget LP'!FHD38)+('Budget LP'!$F$39*'Budget LP'!FHD39)*Cover!$B$5</f>
        <v>0</v>
      </c>
      <c r="FHC19" s="250">
        <f>('Budget LP'!$F$37*'Budget LP'!FHE37)+('Budget LP'!$F$38*'Budget LP'!FHE38)+('Budget LP'!$F$39*'Budget LP'!FHE39)*Cover!$B$5</f>
        <v>0</v>
      </c>
      <c r="FHD19" s="250">
        <f>('Budget LP'!$F$37*'Budget LP'!FHF37)+('Budget LP'!$F$38*'Budget LP'!FHF38)+('Budget LP'!$F$39*'Budget LP'!FHF39)*Cover!$B$5</f>
        <v>0</v>
      </c>
      <c r="FHE19" s="250">
        <f>('Budget LP'!$F$37*'Budget LP'!FHG37)+('Budget LP'!$F$38*'Budget LP'!FHG38)+('Budget LP'!$F$39*'Budget LP'!FHG39)*Cover!$B$5</f>
        <v>0</v>
      </c>
      <c r="FHF19" s="250">
        <f>('Budget LP'!$F$37*'Budget LP'!FHH37)+('Budget LP'!$F$38*'Budget LP'!FHH38)+('Budget LP'!$F$39*'Budget LP'!FHH39)*Cover!$B$5</f>
        <v>0</v>
      </c>
      <c r="FHG19" s="250">
        <f>('Budget LP'!$F$37*'Budget LP'!FHI37)+('Budget LP'!$F$38*'Budget LP'!FHI38)+('Budget LP'!$F$39*'Budget LP'!FHI39)*Cover!$B$5</f>
        <v>0</v>
      </c>
      <c r="FHH19" s="250">
        <f>('Budget LP'!$F$37*'Budget LP'!FHJ37)+('Budget LP'!$F$38*'Budget LP'!FHJ38)+('Budget LP'!$F$39*'Budget LP'!FHJ39)*Cover!$B$5</f>
        <v>0</v>
      </c>
      <c r="FHI19" s="250">
        <f>('Budget LP'!$F$37*'Budget LP'!FHK37)+('Budget LP'!$F$38*'Budget LP'!FHK38)+('Budget LP'!$F$39*'Budget LP'!FHK39)*Cover!$B$5</f>
        <v>0</v>
      </c>
      <c r="FHJ19" s="250">
        <f>('Budget LP'!$F$37*'Budget LP'!FHL37)+('Budget LP'!$F$38*'Budget LP'!FHL38)+('Budget LP'!$F$39*'Budget LP'!FHL39)*Cover!$B$5</f>
        <v>0</v>
      </c>
      <c r="FHK19" s="250">
        <f>('Budget LP'!$F$37*'Budget LP'!FHM37)+('Budget LP'!$F$38*'Budget LP'!FHM38)+('Budget LP'!$F$39*'Budget LP'!FHM39)*Cover!$B$5</f>
        <v>0</v>
      </c>
      <c r="FHL19" s="250">
        <f>('Budget LP'!$F$37*'Budget LP'!FHN37)+('Budget LP'!$F$38*'Budget LP'!FHN38)+('Budget LP'!$F$39*'Budget LP'!FHN39)*Cover!$B$5</f>
        <v>0</v>
      </c>
      <c r="FHM19" s="250">
        <f>('Budget LP'!$F$37*'Budget LP'!FHO37)+('Budget LP'!$F$38*'Budget LP'!FHO38)+('Budget LP'!$F$39*'Budget LP'!FHO39)*Cover!$B$5</f>
        <v>0</v>
      </c>
      <c r="FHN19" s="250">
        <f>('Budget LP'!$F$37*'Budget LP'!FHP37)+('Budget LP'!$F$38*'Budget LP'!FHP38)+('Budget LP'!$F$39*'Budget LP'!FHP39)*Cover!$B$5</f>
        <v>0</v>
      </c>
      <c r="FHO19" s="250">
        <f>('Budget LP'!$F$37*'Budget LP'!FHQ37)+('Budget LP'!$F$38*'Budget LP'!FHQ38)+('Budget LP'!$F$39*'Budget LP'!FHQ39)*Cover!$B$5</f>
        <v>0</v>
      </c>
      <c r="FHP19" s="250">
        <f>('Budget LP'!$F$37*'Budget LP'!FHR37)+('Budget LP'!$F$38*'Budget LP'!FHR38)+('Budget LP'!$F$39*'Budget LP'!FHR39)*Cover!$B$5</f>
        <v>0</v>
      </c>
      <c r="FHQ19" s="250">
        <f>('Budget LP'!$F$37*'Budget LP'!FHS37)+('Budget LP'!$F$38*'Budget LP'!FHS38)+('Budget LP'!$F$39*'Budget LP'!FHS39)*Cover!$B$5</f>
        <v>0</v>
      </c>
      <c r="FHR19" s="250">
        <f>('Budget LP'!$F$37*'Budget LP'!FHT37)+('Budget LP'!$F$38*'Budget LP'!FHT38)+('Budget LP'!$F$39*'Budget LP'!FHT39)*Cover!$B$5</f>
        <v>0</v>
      </c>
      <c r="FHS19" s="250">
        <f>('Budget LP'!$F$37*'Budget LP'!FHU37)+('Budget LP'!$F$38*'Budget LP'!FHU38)+('Budget LP'!$F$39*'Budget LP'!FHU39)*Cover!$B$5</f>
        <v>0</v>
      </c>
      <c r="FHT19" s="250">
        <f>('Budget LP'!$F$37*'Budget LP'!FHV37)+('Budget LP'!$F$38*'Budget LP'!FHV38)+('Budget LP'!$F$39*'Budget LP'!FHV39)*Cover!$B$5</f>
        <v>0</v>
      </c>
      <c r="FHU19" s="250">
        <f>('Budget LP'!$F$37*'Budget LP'!FHW37)+('Budget LP'!$F$38*'Budget LP'!FHW38)+('Budget LP'!$F$39*'Budget LP'!FHW39)*Cover!$B$5</f>
        <v>0</v>
      </c>
      <c r="FHV19" s="250">
        <f>('Budget LP'!$F$37*'Budget LP'!FHX37)+('Budget LP'!$F$38*'Budget LP'!FHX38)+('Budget LP'!$F$39*'Budget LP'!FHX39)*Cover!$B$5</f>
        <v>0</v>
      </c>
      <c r="FHW19" s="250">
        <f>('Budget LP'!$F$37*'Budget LP'!FHY37)+('Budget LP'!$F$38*'Budget LP'!FHY38)+('Budget LP'!$F$39*'Budget LP'!FHY39)*Cover!$B$5</f>
        <v>0</v>
      </c>
      <c r="FHX19" s="250">
        <f>('Budget LP'!$F$37*'Budget LP'!FHZ37)+('Budget LP'!$F$38*'Budget LP'!FHZ38)+('Budget LP'!$F$39*'Budget LP'!FHZ39)*Cover!$B$5</f>
        <v>0</v>
      </c>
      <c r="FHY19" s="250">
        <f>('Budget LP'!$F$37*'Budget LP'!FIA37)+('Budget LP'!$F$38*'Budget LP'!FIA38)+('Budget LP'!$F$39*'Budget LP'!FIA39)*Cover!$B$5</f>
        <v>0</v>
      </c>
      <c r="FHZ19" s="250">
        <f>('Budget LP'!$F$37*'Budget LP'!FIB37)+('Budget LP'!$F$38*'Budget LP'!FIB38)+('Budget LP'!$F$39*'Budget LP'!FIB39)*Cover!$B$5</f>
        <v>0</v>
      </c>
      <c r="FIA19" s="250">
        <f>('Budget LP'!$F$37*'Budget LP'!FIC37)+('Budget LP'!$F$38*'Budget LP'!FIC38)+('Budget LP'!$F$39*'Budget LP'!FIC39)*Cover!$B$5</f>
        <v>0</v>
      </c>
      <c r="FIB19" s="250">
        <f>('Budget LP'!$F$37*'Budget LP'!FID37)+('Budget LP'!$F$38*'Budget LP'!FID38)+('Budget LP'!$F$39*'Budget LP'!FID39)*Cover!$B$5</f>
        <v>0</v>
      </c>
      <c r="FIC19" s="250">
        <f>('Budget LP'!$F$37*'Budget LP'!FIE37)+('Budget LP'!$F$38*'Budget LP'!FIE38)+('Budget LP'!$F$39*'Budget LP'!FIE39)*Cover!$B$5</f>
        <v>0</v>
      </c>
      <c r="FID19" s="250">
        <f>('Budget LP'!$F$37*'Budget LP'!FIF37)+('Budget LP'!$F$38*'Budget LP'!FIF38)+('Budget LP'!$F$39*'Budget LP'!FIF39)*Cover!$B$5</f>
        <v>0</v>
      </c>
      <c r="FIE19" s="250">
        <f>('Budget LP'!$F$37*'Budget LP'!FIG37)+('Budget LP'!$F$38*'Budget LP'!FIG38)+('Budget LP'!$F$39*'Budget LP'!FIG39)*Cover!$B$5</f>
        <v>0</v>
      </c>
      <c r="FIF19" s="250">
        <f>('Budget LP'!$F$37*'Budget LP'!FIH37)+('Budget LP'!$F$38*'Budget LP'!FIH38)+('Budget LP'!$F$39*'Budget LP'!FIH39)*Cover!$B$5</f>
        <v>0</v>
      </c>
      <c r="FIG19" s="250">
        <f>('Budget LP'!$F$37*'Budget LP'!FII37)+('Budget LP'!$F$38*'Budget LP'!FII38)+('Budget LP'!$F$39*'Budget LP'!FII39)*Cover!$B$5</f>
        <v>0</v>
      </c>
      <c r="FIH19" s="250">
        <f>('Budget LP'!$F$37*'Budget LP'!FIJ37)+('Budget LP'!$F$38*'Budget LP'!FIJ38)+('Budget LP'!$F$39*'Budget LP'!FIJ39)*Cover!$B$5</f>
        <v>0</v>
      </c>
      <c r="FII19" s="250">
        <f>('Budget LP'!$F$37*'Budget LP'!FIK37)+('Budget LP'!$F$38*'Budget LP'!FIK38)+('Budget LP'!$F$39*'Budget LP'!FIK39)*Cover!$B$5</f>
        <v>0</v>
      </c>
      <c r="FIJ19" s="250">
        <f>('Budget LP'!$F$37*'Budget LP'!FIL37)+('Budget LP'!$F$38*'Budget LP'!FIL38)+('Budget LP'!$F$39*'Budget LP'!FIL39)*Cover!$B$5</f>
        <v>0</v>
      </c>
      <c r="FIK19" s="250">
        <f>('Budget LP'!$F$37*'Budget LP'!FIM37)+('Budget LP'!$F$38*'Budget LP'!FIM38)+('Budget LP'!$F$39*'Budget LP'!FIM39)*Cover!$B$5</f>
        <v>0</v>
      </c>
      <c r="FIL19" s="250">
        <f>('Budget LP'!$F$37*'Budget LP'!FIN37)+('Budget LP'!$F$38*'Budget LP'!FIN38)+('Budget LP'!$F$39*'Budget LP'!FIN39)*Cover!$B$5</f>
        <v>0</v>
      </c>
      <c r="FIM19" s="250">
        <f>('Budget LP'!$F$37*'Budget LP'!FIO37)+('Budget LP'!$F$38*'Budget LP'!FIO38)+('Budget LP'!$F$39*'Budget LP'!FIO39)*Cover!$B$5</f>
        <v>0</v>
      </c>
      <c r="FIN19" s="250">
        <f>('Budget LP'!$F$37*'Budget LP'!FIP37)+('Budget LP'!$F$38*'Budget LP'!FIP38)+('Budget LP'!$F$39*'Budget LP'!FIP39)*Cover!$B$5</f>
        <v>0</v>
      </c>
      <c r="FIO19" s="250">
        <f>('Budget LP'!$F$37*'Budget LP'!FIQ37)+('Budget LP'!$F$38*'Budget LP'!FIQ38)+('Budget LP'!$F$39*'Budget LP'!FIQ39)*Cover!$B$5</f>
        <v>0</v>
      </c>
      <c r="FIP19" s="250">
        <f>('Budget LP'!$F$37*'Budget LP'!FIR37)+('Budget LP'!$F$38*'Budget LP'!FIR38)+('Budget LP'!$F$39*'Budget LP'!FIR39)*Cover!$B$5</f>
        <v>0</v>
      </c>
      <c r="FIQ19" s="250">
        <f>('Budget LP'!$F$37*'Budget LP'!FIS37)+('Budget LP'!$F$38*'Budget LP'!FIS38)+('Budget LP'!$F$39*'Budget LP'!FIS39)*Cover!$B$5</f>
        <v>0</v>
      </c>
      <c r="FIR19" s="250">
        <f>('Budget LP'!$F$37*'Budget LP'!FIT37)+('Budget LP'!$F$38*'Budget LP'!FIT38)+('Budget LP'!$F$39*'Budget LP'!FIT39)*Cover!$B$5</f>
        <v>0</v>
      </c>
      <c r="FIS19" s="250">
        <f>('Budget LP'!$F$37*'Budget LP'!FIU37)+('Budget LP'!$F$38*'Budget LP'!FIU38)+('Budget LP'!$F$39*'Budget LP'!FIU39)*Cover!$B$5</f>
        <v>0</v>
      </c>
      <c r="FIT19" s="250">
        <f>('Budget LP'!$F$37*'Budget LP'!FIV37)+('Budget LP'!$F$38*'Budget LP'!FIV38)+('Budget LP'!$F$39*'Budget LP'!FIV39)*Cover!$B$5</f>
        <v>0</v>
      </c>
      <c r="FIU19" s="250">
        <f>('Budget LP'!$F$37*'Budget LP'!FIW37)+('Budget LP'!$F$38*'Budget LP'!FIW38)+('Budget LP'!$F$39*'Budget LP'!FIW39)*Cover!$B$5</f>
        <v>0</v>
      </c>
      <c r="FIV19" s="250">
        <f>('Budget LP'!$F$37*'Budget LP'!FIX37)+('Budget LP'!$F$38*'Budget LP'!FIX38)+('Budget LP'!$F$39*'Budget LP'!FIX39)*Cover!$B$5</f>
        <v>0</v>
      </c>
      <c r="FIW19" s="250">
        <f>('Budget LP'!$F$37*'Budget LP'!FIY37)+('Budget LP'!$F$38*'Budget LP'!FIY38)+('Budget LP'!$F$39*'Budget LP'!FIY39)*Cover!$B$5</f>
        <v>0</v>
      </c>
      <c r="FIX19" s="250">
        <f>('Budget LP'!$F$37*'Budget LP'!FIZ37)+('Budget LP'!$F$38*'Budget LP'!FIZ38)+('Budget LP'!$F$39*'Budget LP'!FIZ39)*Cover!$B$5</f>
        <v>0</v>
      </c>
      <c r="FIY19" s="250">
        <f>('Budget LP'!$F$37*'Budget LP'!FJA37)+('Budget LP'!$F$38*'Budget LP'!FJA38)+('Budget LP'!$F$39*'Budget LP'!FJA39)*Cover!$B$5</f>
        <v>0</v>
      </c>
      <c r="FIZ19" s="250">
        <f>('Budget LP'!$F$37*'Budget LP'!FJB37)+('Budget LP'!$F$38*'Budget LP'!FJB38)+('Budget LP'!$F$39*'Budget LP'!FJB39)*Cover!$B$5</f>
        <v>0</v>
      </c>
      <c r="FJA19" s="250">
        <f>('Budget LP'!$F$37*'Budget LP'!FJC37)+('Budget LP'!$F$38*'Budget LP'!FJC38)+('Budget LP'!$F$39*'Budget LP'!FJC39)*Cover!$B$5</f>
        <v>0</v>
      </c>
      <c r="FJB19" s="250">
        <f>('Budget LP'!$F$37*'Budget LP'!FJD37)+('Budget LP'!$F$38*'Budget LP'!FJD38)+('Budget LP'!$F$39*'Budget LP'!FJD39)*Cover!$B$5</f>
        <v>0</v>
      </c>
      <c r="FJC19" s="250">
        <f>('Budget LP'!$F$37*'Budget LP'!FJE37)+('Budget LP'!$F$38*'Budget LP'!FJE38)+('Budget LP'!$F$39*'Budget LP'!FJE39)*Cover!$B$5</f>
        <v>0</v>
      </c>
      <c r="FJD19" s="250">
        <f>('Budget LP'!$F$37*'Budget LP'!FJF37)+('Budget LP'!$F$38*'Budget LP'!FJF38)+('Budget LP'!$F$39*'Budget LP'!FJF39)*Cover!$B$5</f>
        <v>0</v>
      </c>
      <c r="FJE19" s="250">
        <f>('Budget LP'!$F$37*'Budget LP'!FJG37)+('Budget LP'!$F$38*'Budget LP'!FJG38)+('Budget LP'!$F$39*'Budget LP'!FJG39)*Cover!$B$5</f>
        <v>0</v>
      </c>
      <c r="FJF19" s="250">
        <f>('Budget LP'!$F$37*'Budget LP'!FJH37)+('Budget LP'!$F$38*'Budget LP'!FJH38)+('Budget LP'!$F$39*'Budget LP'!FJH39)*Cover!$B$5</f>
        <v>0</v>
      </c>
      <c r="FJG19" s="250">
        <f>('Budget LP'!$F$37*'Budget LP'!FJI37)+('Budget LP'!$F$38*'Budget LP'!FJI38)+('Budget LP'!$F$39*'Budget LP'!FJI39)*Cover!$B$5</f>
        <v>0</v>
      </c>
      <c r="FJH19" s="250">
        <f>('Budget LP'!$F$37*'Budget LP'!FJJ37)+('Budget LP'!$F$38*'Budget LP'!FJJ38)+('Budget LP'!$F$39*'Budget LP'!FJJ39)*Cover!$B$5</f>
        <v>0</v>
      </c>
      <c r="FJI19" s="250">
        <f>('Budget LP'!$F$37*'Budget LP'!FJK37)+('Budget LP'!$F$38*'Budget LP'!FJK38)+('Budget LP'!$F$39*'Budget LP'!FJK39)*Cover!$B$5</f>
        <v>0</v>
      </c>
      <c r="FJJ19" s="250">
        <f>('Budget LP'!$F$37*'Budget LP'!FJL37)+('Budget LP'!$F$38*'Budget LP'!FJL38)+('Budget LP'!$F$39*'Budget LP'!FJL39)*Cover!$B$5</f>
        <v>0</v>
      </c>
      <c r="FJK19" s="250">
        <f>('Budget LP'!$F$37*'Budget LP'!FJM37)+('Budget LP'!$F$38*'Budget LP'!FJM38)+('Budget LP'!$F$39*'Budget LP'!FJM39)*Cover!$B$5</f>
        <v>0</v>
      </c>
      <c r="FJL19" s="250">
        <f>('Budget LP'!$F$37*'Budget LP'!FJN37)+('Budget LP'!$F$38*'Budget LP'!FJN38)+('Budget LP'!$F$39*'Budget LP'!FJN39)*Cover!$B$5</f>
        <v>0</v>
      </c>
      <c r="FJM19" s="250">
        <f>('Budget LP'!$F$37*'Budget LP'!FJO37)+('Budget LP'!$F$38*'Budget LP'!FJO38)+('Budget LP'!$F$39*'Budget LP'!FJO39)*Cover!$B$5</f>
        <v>0</v>
      </c>
      <c r="FJN19" s="250">
        <f>('Budget LP'!$F$37*'Budget LP'!FJP37)+('Budget LP'!$F$38*'Budget LP'!FJP38)+('Budget LP'!$F$39*'Budget LP'!FJP39)*Cover!$B$5</f>
        <v>0</v>
      </c>
      <c r="FJO19" s="250">
        <f>('Budget LP'!$F$37*'Budget LP'!FJQ37)+('Budget LP'!$F$38*'Budget LP'!FJQ38)+('Budget LP'!$F$39*'Budget LP'!FJQ39)*Cover!$B$5</f>
        <v>0</v>
      </c>
      <c r="FJP19" s="250">
        <f>('Budget LP'!$F$37*'Budget LP'!FJR37)+('Budget LP'!$F$38*'Budget LP'!FJR38)+('Budget LP'!$F$39*'Budget LP'!FJR39)*Cover!$B$5</f>
        <v>0</v>
      </c>
      <c r="FJQ19" s="250">
        <f>('Budget LP'!$F$37*'Budget LP'!FJS37)+('Budget LP'!$F$38*'Budget LP'!FJS38)+('Budget LP'!$F$39*'Budget LP'!FJS39)*Cover!$B$5</f>
        <v>0</v>
      </c>
      <c r="FJR19" s="250">
        <f>('Budget LP'!$F$37*'Budget LP'!FJT37)+('Budget LP'!$F$38*'Budget LP'!FJT38)+('Budget LP'!$F$39*'Budget LP'!FJT39)*Cover!$B$5</f>
        <v>0</v>
      </c>
      <c r="FJS19" s="250">
        <f>('Budget LP'!$F$37*'Budget LP'!FJU37)+('Budget LP'!$F$38*'Budget LP'!FJU38)+('Budget LP'!$F$39*'Budget LP'!FJU39)*Cover!$B$5</f>
        <v>0</v>
      </c>
      <c r="FJT19" s="250">
        <f>('Budget LP'!$F$37*'Budget LP'!FJV37)+('Budget LP'!$F$38*'Budget LP'!FJV38)+('Budget LP'!$F$39*'Budget LP'!FJV39)*Cover!$B$5</f>
        <v>0</v>
      </c>
      <c r="FJU19" s="250">
        <f>('Budget LP'!$F$37*'Budget LP'!FJW37)+('Budget LP'!$F$38*'Budget LP'!FJW38)+('Budget LP'!$F$39*'Budget LP'!FJW39)*Cover!$B$5</f>
        <v>0</v>
      </c>
      <c r="FJV19" s="250">
        <f>('Budget LP'!$F$37*'Budget LP'!FJX37)+('Budget LP'!$F$38*'Budget LP'!FJX38)+('Budget LP'!$F$39*'Budget LP'!FJX39)*Cover!$B$5</f>
        <v>0</v>
      </c>
      <c r="FJW19" s="250">
        <f>('Budget LP'!$F$37*'Budget LP'!FJY37)+('Budget LP'!$F$38*'Budget LP'!FJY38)+('Budget LP'!$F$39*'Budget LP'!FJY39)*Cover!$B$5</f>
        <v>0</v>
      </c>
      <c r="FJX19" s="250">
        <f>('Budget LP'!$F$37*'Budget LP'!FJZ37)+('Budget LP'!$F$38*'Budget LP'!FJZ38)+('Budget LP'!$F$39*'Budget LP'!FJZ39)*Cover!$B$5</f>
        <v>0</v>
      </c>
      <c r="FJY19" s="250">
        <f>('Budget LP'!$F$37*'Budget LP'!FKA37)+('Budget LP'!$F$38*'Budget LP'!FKA38)+('Budget LP'!$F$39*'Budget LP'!FKA39)*Cover!$B$5</f>
        <v>0</v>
      </c>
      <c r="FJZ19" s="250">
        <f>('Budget LP'!$F$37*'Budget LP'!FKB37)+('Budget LP'!$F$38*'Budget LP'!FKB38)+('Budget LP'!$F$39*'Budget LP'!FKB39)*Cover!$B$5</f>
        <v>0</v>
      </c>
      <c r="FKA19" s="250">
        <f>('Budget LP'!$F$37*'Budget LP'!FKC37)+('Budget LP'!$F$38*'Budget LP'!FKC38)+('Budget LP'!$F$39*'Budget LP'!FKC39)*Cover!$B$5</f>
        <v>0</v>
      </c>
      <c r="FKB19" s="250">
        <f>('Budget LP'!$F$37*'Budget LP'!FKD37)+('Budget LP'!$F$38*'Budget LP'!FKD38)+('Budget LP'!$F$39*'Budget LP'!FKD39)*Cover!$B$5</f>
        <v>0</v>
      </c>
      <c r="FKC19" s="250">
        <f>('Budget LP'!$F$37*'Budget LP'!FKE37)+('Budget LP'!$F$38*'Budget LP'!FKE38)+('Budget LP'!$F$39*'Budget LP'!FKE39)*Cover!$B$5</f>
        <v>0</v>
      </c>
      <c r="FKD19" s="250">
        <f>('Budget LP'!$F$37*'Budget LP'!FKF37)+('Budget LP'!$F$38*'Budget LP'!FKF38)+('Budget LP'!$F$39*'Budget LP'!FKF39)*Cover!$B$5</f>
        <v>0</v>
      </c>
      <c r="FKE19" s="250">
        <f>('Budget LP'!$F$37*'Budget LP'!FKG37)+('Budget LP'!$F$38*'Budget LP'!FKG38)+('Budget LP'!$F$39*'Budget LP'!FKG39)*Cover!$B$5</f>
        <v>0</v>
      </c>
      <c r="FKF19" s="250">
        <f>('Budget LP'!$F$37*'Budget LP'!FKH37)+('Budget LP'!$F$38*'Budget LP'!FKH38)+('Budget LP'!$F$39*'Budget LP'!FKH39)*Cover!$B$5</f>
        <v>0</v>
      </c>
      <c r="FKG19" s="250">
        <f>('Budget LP'!$F$37*'Budget LP'!FKI37)+('Budget LP'!$F$38*'Budget LP'!FKI38)+('Budget LP'!$F$39*'Budget LP'!FKI39)*Cover!$B$5</f>
        <v>0</v>
      </c>
      <c r="FKH19" s="250">
        <f>('Budget LP'!$F$37*'Budget LP'!FKJ37)+('Budget LP'!$F$38*'Budget LP'!FKJ38)+('Budget LP'!$F$39*'Budget LP'!FKJ39)*Cover!$B$5</f>
        <v>0</v>
      </c>
      <c r="FKI19" s="250">
        <f>('Budget LP'!$F$37*'Budget LP'!FKK37)+('Budget LP'!$F$38*'Budget LP'!FKK38)+('Budget LP'!$F$39*'Budget LP'!FKK39)*Cover!$B$5</f>
        <v>0</v>
      </c>
      <c r="FKJ19" s="250">
        <f>('Budget LP'!$F$37*'Budget LP'!FKL37)+('Budget LP'!$F$38*'Budget LP'!FKL38)+('Budget LP'!$F$39*'Budget LP'!FKL39)*Cover!$B$5</f>
        <v>0</v>
      </c>
      <c r="FKK19" s="250">
        <f>('Budget LP'!$F$37*'Budget LP'!FKM37)+('Budget LP'!$F$38*'Budget LP'!FKM38)+('Budget LP'!$F$39*'Budget LP'!FKM39)*Cover!$B$5</f>
        <v>0</v>
      </c>
      <c r="FKL19" s="250">
        <f>('Budget LP'!$F$37*'Budget LP'!FKN37)+('Budget LP'!$F$38*'Budget LP'!FKN38)+('Budget LP'!$F$39*'Budget LP'!FKN39)*Cover!$B$5</f>
        <v>0</v>
      </c>
      <c r="FKM19" s="250">
        <f>('Budget LP'!$F$37*'Budget LP'!FKO37)+('Budget LP'!$F$38*'Budget LP'!FKO38)+('Budget LP'!$F$39*'Budget LP'!FKO39)*Cover!$B$5</f>
        <v>0</v>
      </c>
      <c r="FKN19" s="250">
        <f>('Budget LP'!$F$37*'Budget LP'!FKP37)+('Budget LP'!$F$38*'Budget LP'!FKP38)+('Budget LP'!$F$39*'Budget LP'!FKP39)*Cover!$B$5</f>
        <v>0</v>
      </c>
      <c r="FKO19" s="250">
        <f>('Budget LP'!$F$37*'Budget LP'!FKQ37)+('Budget LP'!$F$38*'Budget LP'!FKQ38)+('Budget LP'!$F$39*'Budget LP'!FKQ39)*Cover!$B$5</f>
        <v>0</v>
      </c>
      <c r="FKP19" s="250">
        <f>('Budget LP'!$F$37*'Budget LP'!FKR37)+('Budget LP'!$F$38*'Budget LP'!FKR38)+('Budget LP'!$F$39*'Budget LP'!FKR39)*Cover!$B$5</f>
        <v>0</v>
      </c>
      <c r="FKQ19" s="250">
        <f>('Budget LP'!$F$37*'Budget LP'!FKS37)+('Budget LP'!$F$38*'Budget LP'!FKS38)+('Budget LP'!$F$39*'Budget LP'!FKS39)*Cover!$B$5</f>
        <v>0</v>
      </c>
      <c r="FKR19" s="250">
        <f>('Budget LP'!$F$37*'Budget LP'!FKT37)+('Budget LP'!$F$38*'Budget LP'!FKT38)+('Budget LP'!$F$39*'Budget LP'!FKT39)*Cover!$B$5</f>
        <v>0</v>
      </c>
      <c r="FKS19" s="250">
        <f>('Budget LP'!$F$37*'Budget LP'!FKU37)+('Budget LP'!$F$38*'Budget LP'!FKU38)+('Budget LP'!$F$39*'Budget LP'!FKU39)*Cover!$B$5</f>
        <v>0</v>
      </c>
      <c r="FKT19" s="250">
        <f>('Budget LP'!$F$37*'Budget LP'!FKV37)+('Budget LP'!$F$38*'Budget LP'!FKV38)+('Budget LP'!$F$39*'Budget LP'!FKV39)*Cover!$B$5</f>
        <v>0</v>
      </c>
      <c r="FKU19" s="250">
        <f>('Budget LP'!$F$37*'Budget LP'!FKW37)+('Budget LP'!$F$38*'Budget LP'!FKW38)+('Budget LP'!$F$39*'Budget LP'!FKW39)*Cover!$B$5</f>
        <v>0</v>
      </c>
      <c r="FKV19" s="250">
        <f>('Budget LP'!$F$37*'Budget LP'!FKX37)+('Budget LP'!$F$38*'Budget LP'!FKX38)+('Budget LP'!$F$39*'Budget LP'!FKX39)*Cover!$B$5</f>
        <v>0</v>
      </c>
      <c r="FKW19" s="250">
        <f>('Budget LP'!$F$37*'Budget LP'!FKY37)+('Budget LP'!$F$38*'Budget LP'!FKY38)+('Budget LP'!$F$39*'Budget LP'!FKY39)*Cover!$B$5</f>
        <v>0</v>
      </c>
      <c r="FKX19" s="250">
        <f>('Budget LP'!$F$37*'Budget LP'!FKZ37)+('Budget LP'!$F$38*'Budget LP'!FKZ38)+('Budget LP'!$F$39*'Budget LP'!FKZ39)*Cover!$B$5</f>
        <v>0</v>
      </c>
      <c r="FKY19" s="250">
        <f>('Budget LP'!$F$37*'Budget LP'!FLA37)+('Budget LP'!$F$38*'Budget LP'!FLA38)+('Budget LP'!$F$39*'Budget LP'!FLA39)*Cover!$B$5</f>
        <v>0</v>
      </c>
      <c r="FKZ19" s="250">
        <f>('Budget LP'!$F$37*'Budget LP'!FLB37)+('Budget LP'!$F$38*'Budget LP'!FLB38)+('Budget LP'!$F$39*'Budget LP'!FLB39)*Cover!$B$5</f>
        <v>0</v>
      </c>
      <c r="FLA19" s="250">
        <f>('Budget LP'!$F$37*'Budget LP'!FLC37)+('Budget LP'!$F$38*'Budget LP'!FLC38)+('Budget LP'!$F$39*'Budget LP'!FLC39)*Cover!$B$5</f>
        <v>0</v>
      </c>
      <c r="FLB19" s="250">
        <f>('Budget LP'!$F$37*'Budget LP'!FLD37)+('Budget LP'!$F$38*'Budget LP'!FLD38)+('Budget LP'!$F$39*'Budget LP'!FLD39)*Cover!$B$5</f>
        <v>0</v>
      </c>
      <c r="FLC19" s="250">
        <f>('Budget LP'!$F$37*'Budget LP'!FLE37)+('Budget LP'!$F$38*'Budget LP'!FLE38)+('Budget LP'!$F$39*'Budget LP'!FLE39)*Cover!$B$5</f>
        <v>0</v>
      </c>
      <c r="FLD19" s="250">
        <f>('Budget LP'!$F$37*'Budget LP'!FLF37)+('Budget LP'!$F$38*'Budget LP'!FLF38)+('Budget LP'!$F$39*'Budget LP'!FLF39)*Cover!$B$5</f>
        <v>0</v>
      </c>
      <c r="FLE19" s="250">
        <f>('Budget LP'!$F$37*'Budget LP'!FLG37)+('Budget LP'!$F$38*'Budget LP'!FLG38)+('Budget LP'!$F$39*'Budget LP'!FLG39)*Cover!$B$5</f>
        <v>0</v>
      </c>
      <c r="FLF19" s="250">
        <f>('Budget LP'!$F$37*'Budget LP'!FLH37)+('Budget LP'!$F$38*'Budget LP'!FLH38)+('Budget LP'!$F$39*'Budget LP'!FLH39)*Cover!$B$5</f>
        <v>0</v>
      </c>
      <c r="FLG19" s="250">
        <f>('Budget LP'!$F$37*'Budget LP'!FLI37)+('Budget LP'!$F$38*'Budget LP'!FLI38)+('Budget LP'!$F$39*'Budget LP'!FLI39)*Cover!$B$5</f>
        <v>0</v>
      </c>
      <c r="FLH19" s="250">
        <f>('Budget LP'!$F$37*'Budget LP'!FLJ37)+('Budget LP'!$F$38*'Budget LP'!FLJ38)+('Budget LP'!$F$39*'Budget LP'!FLJ39)*Cover!$B$5</f>
        <v>0</v>
      </c>
      <c r="FLI19" s="250">
        <f>('Budget LP'!$F$37*'Budget LP'!FLK37)+('Budget LP'!$F$38*'Budget LP'!FLK38)+('Budget LP'!$F$39*'Budget LP'!FLK39)*Cover!$B$5</f>
        <v>0</v>
      </c>
      <c r="FLJ19" s="250">
        <f>('Budget LP'!$F$37*'Budget LP'!FLL37)+('Budget LP'!$F$38*'Budget LP'!FLL38)+('Budget LP'!$F$39*'Budget LP'!FLL39)*Cover!$B$5</f>
        <v>0</v>
      </c>
      <c r="FLK19" s="250">
        <f>('Budget LP'!$F$37*'Budget LP'!FLM37)+('Budget LP'!$F$38*'Budget LP'!FLM38)+('Budget LP'!$F$39*'Budget LP'!FLM39)*Cover!$B$5</f>
        <v>0</v>
      </c>
      <c r="FLL19" s="250">
        <f>('Budget LP'!$F$37*'Budget LP'!FLN37)+('Budget LP'!$F$38*'Budget LP'!FLN38)+('Budget LP'!$F$39*'Budget LP'!FLN39)*Cover!$B$5</f>
        <v>0</v>
      </c>
      <c r="FLM19" s="250">
        <f>('Budget LP'!$F$37*'Budget LP'!FLO37)+('Budget LP'!$F$38*'Budget LP'!FLO38)+('Budget LP'!$F$39*'Budget LP'!FLO39)*Cover!$B$5</f>
        <v>0</v>
      </c>
      <c r="FLN19" s="250">
        <f>('Budget LP'!$F$37*'Budget LP'!FLP37)+('Budget LP'!$F$38*'Budget LP'!FLP38)+('Budget LP'!$F$39*'Budget LP'!FLP39)*Cover!$B$5</f>
        <v>0</v>
      </c>
      <c r="FLO19" s="250">
        <f>('Budget LP'!$F$37*'Budget LP'!FLQ37)+('Budget LP'!$F$38*'Budget LP'!FLQ38)+('Budget LP'!$F$39*'Budget LP'!FLQ39)*Cover!$B$5</f>
        <v>0</v>
      </c>
      <c r="FLP19" s="250">
        <f>('Budget LP'!$F$37*'Budget LP'!FLR37)+('Budget LP'!$F$38*'Budget LP'!FLR38)+('Budget LP'!$F$39*'Budget LP'!FLR39)*Cover!$B$5</f>
        <v>0</v>
      </c>
      <c r="FLQ19" s="250">
        <f>('Budget LP'!$F$37*'Budget LP'!FLS37)+('Budget LP'!$F$38*'Budget LP'!FLS38)+('Budget LP'!$F$39*'Budget LP'!FLS39)*Cover!$B$5</f>
        <v>0</v>
      </c>
      <c r="FLR19" s="250">
        <f>('Budget LP'!$F$37*'Budget LP'!FLT37)+('Budget LP'!$F$38*'Budget LP'!FLT38)+('Budget LP'!$F$39*'Budget LP'!FLT39)*Cover!$B$5</f>
        <v>0</v>
      </c>
      <c r="FLS19" s="250">
        <f>('Budget LP'!$F$37*'Budget LP'!FLU37)+('Budget LP'!$F$38*'Budget LP'!FLU38)+('Budget LP'!$F$39*'Budget LP'!FLU39)*Cover!$B$5</f>
        <v>0</v>
      </c>
      <c r="FLT19" s="250">
        <f>('Budget LP'!$F$37*'Budget LP'!FLV37)+('Budget LP'!$F$38*'Budget LP'!FLV38)+('Budget LP'!$F$39*'Budget LP'!FLV39)*Cover!$B$5</f>
        <v>0</v>
      </c>
      <c r="FLU19" s="250">
        <f>('Budget LP'!$F$37*'Budget LP'!FLW37)+('Budget LP'!$F$38*'Budget LP'!FLW38)+('Budget LP'!$F$39*'Budget LP'!FLW39)*Cover!$B$5</f>
        <v>0</v>
      </c>
      <c r="FLV19" s="250">
        <f>('Budget LP'!$F$37*'Budget LP'!FLX37)+('Budget LP'!$F$38*'Budget LP'!FLX38)+('Budget LP'!$F$39*'Budget LP'!FLX39)*Cover!$B$5</f>
        <v>0</v>
      </c>
      <c r="FLW19" s="250">
        <f>('Budget LP'!$F$37*'Budget LP'!FLY37)+('Budget LP'!$F$38*'Budget LP'!FLY38)+('Budget LP'!$F$39*'Budget LP'!FLY39)*Cover!$B$5</f>
        <v>0</v>
      </c>
      <c r="FLX19" s="250">
        <f>('Budget LP'!$F$37*'Budget LP'!FLZ37)+('Budget LP'!$F$38*'Budget LP'!FLZ38)+('Budget LP'!$F$39*'Budget LP'!FLZ39)*Cover!$B$5</f>
        <v>0</v>
      </c>
      <c r="FLY19" s="250">
        <f>('Budget LP'!$F$37*'Budget LP'!FMA37)+('Budget LP'!$F$38*'Budget LP'!FMA38)+('Budget LP'!$F$39*'Budget LP'!FMA39)*Cover!$B$5</f>
        <v>0</v>
      </c>
      <c r="FLZ19" s="250">
        <f>('Budget LP'!$F$37*'Budget LP'!FMB37)+('Budget LP'!$F$38*'Budget LP'!FMB38)+('Budget LP'!$F$39*'Budget LP'!FMB39)*Cover!$B$5</f>
        <v>0</v>
      </c>
      <c r="FMA19" s="250">
        <f>('Budget LP'!$F$37*'Budget LP'!FMC37)+('Budget LP'!$F$38*'Budget LP'!FMC38)+('Budget LP'!$F$39*'Budget LP'!FMC39)*Cover!$B$5</f>
        <v>0</v>
      </c>
      <c r="FMB19" s="250">
        <f>('Budget LP'!$F$37*'Budget LP'!FMD37)+('Budget LP'!$F$38*'Budget LP'!FMD38)+('Budget LP'!$F$39*'Budget LP'!FMD39)*Cover!$B$5</f>
        <v>0</v>
      </c>
      <c r="FMC19" s="250">
        <f>('Budget LP'!$F$37*'Budget LP'!FME37)+('Budget LP'!$F$38*'Budget LP'!FME38)+('Budget LP'!$F$39*'Budget LP'!FME39)*Cover!$B$5</f>
        <v>0</v>
      </c>
      <c r="FMD19" s="250">
        <f>('Budget LP'!$F$37*'Budget LP'!FMF37)+('Budget LP'!$F$38*'Budget LP'!FMF38)+('Budget LP'!$F$39*'Budget LP'!FMF39)*Cover!$B$5</f>
        <v>0</v>
      </c>
      <c r="FME19" s="250">
        <f>('Budget LP'!$F$37*'Budget LP'!FMG37)+('Budget LP'!$F$38*'Budget LP'!FMG38)+('Budget LP'!$F$39*'Budget LP'!FMG39)*Cover!$B$5</f>
        <v>0</v>
      </c>
      <c r="FMF19" s="250">
        <f>('Budget LP'!$F$37*'Budget LP'!FMH37)+('Budget LP'!$F$38*'Budget LP'!FMH38)+('Budget LP'!$F$39*'Budget LP'!FMH39)*Cover!$B$5</f>
        <v>0</v>
      </c>
      <c r="FMG19" s="250">
        <f>('Budget LP'!$F$37*'Budget LP'!FMI37)+('Budget LP'!$F$38*'Budget LP'!FMI38)+('Budget LP'!$F$39*'Budget LP'!FMI39)*Cover!$B$5</f>
        <v>0</v>
      </c>
      <c r="FMH19" s="250">
        <f>('Budget LP'!$F$37*'Budget LP'!FMJ37)+('Budget LP'!$F$38*'Budget LP'!FMJ38)+('Budget LP'!$F$39*'Budget LP'!FMJ39)*Cover!$B$5</f>
        <v>0</v>
      </c>
      <c r="FMI19" s="250">
        <f>('Budget LP'!$F$37*'Budget LP'!FMK37)+('Budget LP'!$F$38*'Budget LP'!FMK38)+('Budget LP'!$F$39*'Budget LP'!FMK39)*Cover!$B$5</f>
        <v>0</v>
      </c>
      <c r="FMJ19" s="250">
        <f>('Budget LP'!$F$37*'Budget LP'!FML37)+('Budget LP'!$F$38*'Budget LP'!FML38)+('Budget LP'!$F$39*'Budget LP'!FML39)*Cover!$B$5</f>
        <v>0</v>
      </c>
      <c r="FMK19" s="250">
        <f>('Budget LP'!$F$37*'Budget LP'!FMM37)+('Budget LP'!$F$38*'Budget LP'!FMM38)+('Budget LP'!$F$39*'Budget LP'!FMM39)*Cover!$B$5</f>
        <v>0</v>
      </c>
      <c r="FML19" s="250">
        <f>('Budget LP'!$F$37*'Budget LP'!FMN37)+('Budget LP'!$F$38*'Budget LP'!FMN38)+('Budget LP'!$F$39*'Budget LP'!FMN39)*Cover!$B$5</f>
        <v>0</v>
      </c>
      <c r="FMM19" s="250">
        <f>('Budget LP'!$F$37*'Budget LP'!FMO37)+('Budget LP'!$F$38*'Budget LP'!FMO38)+('Budget LP'!$F$39*'Budget LP'!FMO39)*Cover!$B$5</f>
        <v>0</v>
      </c>
      <c r="FMN19" s="250">
        <f>('Budget LP'!$F$37*'Budget LP'!FMP37)+('Budget LP'!$F$38*'Budget LP'!FMP38)+('Budget LP'!$F$39*'Budget LP'!FMP39)*Cover!$B$5</f>
        <v>0</v>
      </c>
      <c r="FMO19" s="250">
        <f>('Budget LP'!$F$37*'Budget LP'!FMQ37)+('Budget LP'!$F$38*'Budget LP'!FMQ38)+('Budget LP'!$F$39*'Budget LP'!FMQ39)*Cover!$B$5</f>
        <v>0</v>
      </c>
      <c r="FMP19" s="250">
        <f>('Budget LP'!$F$37*'Budget LP'!FMR37)+('Budget LP'!$F$38*'Budget LP'!FMR38)+('Budget LP'!$F$39*'Budget LP'!FMR39)*Cover!$B$5</f>
        <v>0</v>
      </c>
      <c r="FMQ19" s="250">
        <f>('Budget LP'!$F$37*'Budget LP'!FMS37)+('Budget LP'!$F$38*'Budget LP'!FMS38)+('Budget LP'!$F$39*'Budget LP'!FMS39)*Cover!$B$5</f>
        <v>0</v>
      </c>
      <c r="FMR19" s="250">
        <f>('Budget LP'!$F$37*'Budget LP'!FMT37)+('Budget LP'!$F$38*'Budget LP'!FMT38)+('Budget LP'!$F$39*'Budget LP'!FMT39)*Cover!$B$5</f>
        <v>0</v>
      </c>
      <c r="FMS19" s="250">
        <f>('Budget LP'!$F$37*'Budget LP'!FMU37)+('Budget LP'!$F$38*'Budget LP'!FMU38)+('Budget LP'!$F$39*'Budget LP'!FMU39)*Cover!$B$5</f>
        <v>0</v>
      </c>
      <c r="FMT19" s="250">
        <f>('Budget LP'!$F$37*'Budget LP'!FMV37)+('Budget LP'!$F$38*'Budget LP'!FMV38)+('Budget LP'!$F$39*'Budget LP'!FMV39)*Cover!$B$5</f>
        <v>0</v>
      </c>
      <c r="FMU19" s="250">
        <f>('Budget LP'!$F$37*'Budget LP'!FMW37)+('Budget LP'!$F$38*'Budget LP'!FMW38)+('Budget LP'!$F$39*'Budget LP'!FMW39)*Cover!$B$5</f>
        <v>0</v>
      </c>
      <c r="FMV19" s="250">
        <f>('Budget LP'!$F$37*'Budget LP'!FMX37)+('Budget LP'!$F$38*'Budget LP'!FMX38)+('Budget LP'!$F$39*'Budget LP'!FMX39)*Cover!$B$5</f>
        <v>0</v>
      </c>
      <c r="FMW19" s="250">
        <f>('Budget LP'!$F$37*'Budget LP'!FMY37)+('Budget LP'!$F$38*'Budget LP'!FMY38)+('Budget LP'!$F$39*'Budget LP'!FMY39)*Cover!$B$5</f>
        <v>0</v>
      </c>
      <c r="FMX19" s="250">
        <f>('Budget LP'!$F$37*'Budget LP'!FMZ37)+('Budget LP'!$F$38*'Budget LP'!FMZ38)+('Budget LP'!$F$39*'Budget LP'!FMZ39)*Cover!$B$5</f>
        <v>0</v>
      </c>
      <c r="FMY19" s="250">
        <f>('Budget LP'!$F$37*'Budget LP'!FNA37)+('Budget LP'!$F$38*'Budget LP'!FNA38)+('Budget LP'!$F$39*'Budget LP'!FNA39)*Cover!$B$5</f>
        <v>0</v>
      </c>
      <c r="FMZ19" s="250">
        <f>('Budget LP'!$F$37*'Budget LP'!FNB37)+('Budget LP'!$F$38*'Budget LP'!FNB38)+('Budget LP'!$F$39*'Budget LP'!FNB39)*Cover!$B$5</f>
        <v>0</v>
      </c>
      <c r="FNA19" s="250">
        <f>('Budget LP'!$F$37*'Budget LP'!FNC37)+('Budget LP'!$F$38*'Budget LP'!FNC38)+('Budget LP'!$F$39*'Budget LP'!FNC39)*Cover!$B$5</f>
        <v>0</v>
      </c>
      <c r="FNB19" s="250">
        <f>('Budget LP'!$F$37*'Budget LP'!FND37)+('Budget LP'!$F$38*'Budget LP'!FND38)+('Budget LP'!$F$39*'Budget LP'!FND39)*Cover!$B$5</f>
        <v>0</v>
      </c>
      <c r="FNC19" s="250">
        <f>('Budget LP'!$F$37*'Budget LP'!FNE37)+('Budget LP'!$F$38*'Budget LP'!FNE38)+('Budget LP'!$F$39*'Budget LP'!FNE39)*Cover!$B$5</f>
        <v>0</v>
      </c>
      <c r="FND19" s="250">
        <f>('Budget LP'!$F$37*'Budget LP'!FNF37)+('Budget LP'!$F$38*'Budget LP'!FNF38)+('Budget LP'!$F$39*'Budget LP'!FNF39)*Cover!$B$5</f>
        <v>0</v>
      </c>
      <c r="FNE19" s="250">
        <f>('Budget LP'!$F$37*'Budget LP'!FNG37)+('Budget LP'!$F$38*'Budget LP'!FNG38)+('Budget LP'!$F$39*'Budget LP'!FNG39)*Cover!$B$5</f>
        <v>0</v>
      </c>
      <c r="FNF19" s="250">
        <f>('Budget LP'!$F$37*'Budget LP'!FNH37)+('Budget LP'!$F$38*'Budget LP'!FNH38)+('Budget LP'!$F$39*'Budget LP'!FNH39)*Cover!$B$5</f>
        <v>0</v>
      </c>
      <c r="FNG19" s="250">
        <f>('Budget LP'!$F$37*'Budget LP'!FNI37)+('Budget LP'!$F$38*'Budget LP'!FNI38)+('Budget LP'!$F$39*'Budget LP'!FNI39)*Cover!$B$5</f>
        <v>0</v>
      </c>
      <c r="FNH19" s="250">
        <f>('Budget LP'!$F$37*'Budget LP'!FNJ37)+('Budget LP'!$F$38*'Budget LP'!FNJ38)+('Budget LP'!$F$39*'Budget LP'!FNJ39)*Cover!$B$5</f>
        <v>0</v>
      </c>
      <c r="FNI19" s="250">
        <f>('Budget LP'!$F$37*'Budget LP'!FNK37)+('Budget LP'!$F$38*'Budget LP'!FNK38)+('Budget LP'!$F$39*'Budget LP'!FNK39)*Cover!$B$5</f>
        <v>0</v>
      </c>
      <c r="FNJ19" s="250">
        <f>('Budget LP'!$F$37*'Budget LP'!FNL37)+('Budget LP'!$F$38*'Budget LP'!FNL38)+('Budget LP'!$F$39*'Budget LP'!FNL39)*Cover!$B$5</f>
        <v>0</v>
      </c>
      <c r="FNK19" s="250">
        <f>('Budget LP'!$F$37*'Budget LP'!FNM37)+('Budget LP'!$F$38*'Budget LP'!FNM38)+('Budget LP'!$F$39*'Budget LP'!FNM39)*Cover!$B$5</f>
        <v>0</v>
      </c>
      <c r="FNL19" s="250">
        <f>('Budget LP'!$F$37*'Budget LP'!FNN37)+('Budget LP'!$F$38*'Budget LP'!FNN38)+('Budget LP'!$F$39*'Budget LP'!FNN39)*Cover!$B$5</f>
        <v>0</v>
      </c>
      <c r="FNM19" s="250">
        <f>('Budget LP'!$F$37*'Budget LP'!FNO37)+('Budget LP'!$F$38*'Budget LP'!FNO38)+('Budget LP'!$F$39*'Budget LP'!FNO39)*Cover!$B$5</f>
        <v>0</v>
      </c>
      <c r="FNN19" s="250">
        <f>('Budget LP'!$F$37*'Budget LP'!FNP37)+('Budget LP'!$F$38*'Budget LP'!FNP38)+('Budget LP'!$F$39*'Budget LP'!FNP39)*Cover!$B$5</f>
        <v>0</v>
      </c>
      <c r="FNO19" s="250">
        <f>('Budget LP'!$F$37*'Budget LP'!FNQ37)+('Budget LP'!$F$38*'Budget LP'!FNQ38)+('Budget LP'!$F$39*'Budget LP'!FNQ39)*Cover!$B$5</f>
        <v>0</v>
      </c>
      <c r="FNP19" s="250">
        <f>('Budget LP'!$F$37*'Budget LP'!FNR37)+('Budget LP'!$F$38*'Budget LP'!FNR38)+('Budget LP'!$F$39*'Budget LP'!FNR39)*Cover!$B$5</f>
        <v>0</v>
      </c>
      <c r="FNQ19" s="250">
        <f>('Budget LP'!$F$37*'Budget LP'!FNS37)+('Budget LP'!$F$38*'Budget LP'!FNS38)+('Budget LP'!$F$39*'Budget LP'!FNS39)*Cover!$B$5</f>
        <v>0</v>
      </c>
      <c r="FNR19" s="250">
        <f>('Budget LP'!$F$37*'Budget LP'!FNT37)+('Budget LP'!$F$38*'Budget LP'!FNT38)+('Budget LP'!$F$39*'Budget LP'!FNT39)*Cover!$B$5</f>
        <v>0</v>
      </c>
      <c r="FNS19" s="250">
        <f>('Budget LP'!$F$37*'Budget LP'!FNU37)+('Budget LP'!$F$38*'Budget LP'!FNU38)+('Budget LP'!$F$39*'Budget LP'!FNU39)*Cover!$B$5</f>
        <v>0</v>
      </c>
      <c r="FNT19" s="250">
        <f>('Budget LP'!$F$37*'Budget LP'!FNV37)+('Budget LP'!$F$38*'Budget LP'!FNV38)+('Budget LP'!$F$39*'Budget LP'!FNV39)*Cover!$B$5</f>
        <v>0</v>
      </c>
      <c r="FNU19" s="250">
        <f>('Budget LP'!$F$37*'Budget LP'!FNW37)+('Budget LP'!$F$38*'Budget LP'!FNW38)+('Budget LP'!$F$39*'Budget LP'!FNW39)*Cover!$B$5</f>
        <v>0</v>
      </c>
      <c r="FNV19" s="250">
        <f>('Budget LP'!$F$37*'Budget LP'!FNX37)+('Budget LP'!$F$38*'Budget LP'!FNX38)+('Budget LP'!$F$39*'Budget LP'!FNX39)*Cover!$B$5</f>
        <v>0</v>
      </c>
      <c r="FNW19" s="250">
        <f>('Budget LP'!$F$37*'Budget LP'!FNY37)+('Budget LP'!$F$38*'Budget LP'!FNY38)+('Budget LP'!$F$39*'Budget LP'!FNY39)*Cover!$B$5</f>
        <v>0</v>
      </c>
      <c r="FNX19" s="250">
        <f>('Budget LP'!$F$37*'Budget LP'!FNZ37)+('Budget LP'!$F$38*'Budget LP'!FNZ38)+('Budget LP'!$F$39*'Budget LP'!FNZ39)*Cover!$B$5</f>
        <v>0</v>
      </c>
      <c r="FNY19" s="250">
        <f>('Budget LP'!$F$37*'Budget LP'!FOA37)+('Budget LP'!$F$38*'Budget LP'!FOA38)+('Budget LP'!$F$39*'Budget LP'!FOA39)*Cover!$B$5</f>
        <v>0</v>
      </c>
      <c r="FNZ19" s="250">
        <f>('Budget LP'!$F$37*'Budget LP'!FOB37)+('Budget LP'!$F$38*'Budget LP'!FOB38)+('Budget LP'!$F$39*'Budget LP'!FOB39)*Cover!$B$5</f>
        <v>0</v>
      </c>
      <c r="FOA19" s="250">
        <f>('Budget LP'!$F$37*'Budget LP'!FOC37)+('Budget LP'!$F$38*'Budget LP'!FOC38)+('Budget LP'!$F$39*'Budget LP'!FOC39)*Cover!$B$5</f>
        <v>0</v>
      </c>
      <c r="FOB19" s="250">
        <f>('Budget LP'!$F$37*'Budget LP'!FOD37)+('Budget LP'!$F$38*'Budget LP'!FOD38)+('Budget LP'!$F$39*'Budget LP'!FOD39)*Cover!$B$5</f>
        <v>0</v>
      </c>
      <c r="FOC19" s="250">
        <f>('Budget LP'!$F$37*'Budget LP'!FOE37)+('Budget LP'!$F$38*'Budget LP'!FOE38)+('Budget LP'!$F$39*'Budget LP'!FOE39)*Cover!$B$5</f>
        <v>0</v>
      </c>
      <c r="FOD19" s="250">
        <f>('Budget LP'!$F$37*'Budget LP'!FOF37)+('Budget LP'!$F$38*'Budget LP'!FOF38)+('Budget LP'!$F$39*'Budget LP'!FOF39)*Cover!$B$5</f>
        <v>0</v>
      </c>
      <c r="FOE19" s="250">
        <f>('Budget LP'!$F$37*'Budget LP'!FOG37)+('Budget LP'!$F$38*'Budget LP'!FOG38)+('Budget LP'!$F$39*'Budget LP'!FOG39)*Cover!$B$5</f>
        <v>0</v>
      </c>
      <c r="FOF19" s="250">
        <f>('Budget LP'!$F$37*'Budget LP'!FOH37)+('Budget LP'!$F$38*'Budget LP'!FOH38)+('Budget LP'!$F$39*'Budget LP'!FOH39)*Cover!$B$5</f>
        <v>0</v>
      </c>
      <c r="FOG19" s="250">
        <f>('Budget LP'!$F$37*'Budget LP'!FOI37)+('Budget LP'!$F$38*'Budget LP'!FOI38)+('Budget LP'!$F$39*'Budget LP'!FOI39)*Cover!$B$5</f>
        <v>0</v>
      </c>
      <c r="FOH19" s="250">
        <f>('Budget LP'!$F$37*'Budget LP'!FOJ37)+('Budget LP'!$F$38*'Budget LP'!FOJ38)+('Budget LP'!$F$39*'Budget LP'!FOJ39)*Cover!$B$5</f>
        <v>0</v>
      </c>
      <c r="FOI19" s="250">
        <f>('Budget LP'!$F$37*'Budget LP'!FOK37)+('Budget LP'!$F$38*'Budget LP'!FOK38)+('Budget LP'!$F$39*'Budget LP'!FOK39)*Cover!$B$5</f>
        <v>0</v>
      </c>
      <c r="FOJ19" s="250">
        <f>('Budget LP'!$F$37*'Budget LP'!FOL37)+('Budget LP'!$F$38*'Budget LP'!FOL38)+('Budget LP'!$F$39*'Budget LP'!FOL39)*Cover!$B$5</f>
        <v>0</v>
      </c>
      <c r="FOK19" s="250">
        <f>('Budget LP'!$F$37*'Budget LP'!FOM37)+('Budget LP'!$F$38*'Budget LP'!FOM38)+('Budget LP'!$F$39*'Budget LP'!FOM39)*Cover!$B$5</f>
        <v>0</v>
      </c>
      <c r="FOL19" s="250">
        <f>('Budget LP'!$F$37*'Budget LP'!FON37)+('Budget LP'!$F$38*'Budget LP'!FON38)+('Budget LP'!$F$39*'Budget LP'!FON39)*Cover!$B$5</f>
        <v>0</v>
      </c>
      <c r="FOM19" s="250">
        <f>('Budget LP'!$F$37*'Budget LP'!FOO37)+('Budget LP'!$F$38*'Budget LP'!FOO38)+('Budget LP'!$F$39*'Budget LP'!FOO39)*Cover!$B$5</f>
        <v>0</v>
      </c>
      <c r="FON19" s="250">
        <f>('Budget LP'!$F$37*'Budget LP'!FOP37)+('Budget LP'!$F$38*'Budget LP'!FOP38)+('Budget LP'!$F$39*'Budget LP'!FOP39)*Cover!$B$5</f>
        <v>0</v>
      </c>
      <c r="FOO19" s="250">
        <f>('Budget LP'!$F$37*'Budget LP'!FOQ37)+('Budget LP'!$F$38*'Budget LP'!FOQ38)+('Budget LP'!$F$39*'Budget LP'!FOQ39)*Cover!$B$5</f>
        <v>0</v>
      </c>
      <c r="FOP19" s="250">
        <f>('Budget LP'!$F$37*'Budget LP'!FOR37)+('Budget LP'!$F$38*'Budget LP'!FOR38)+('Budget LP'!$F$39*'Budget LP'!FOR39)*Cover!$B$5</f>
        <v>0</v>
      </c>
      <c r="FOQ19" s="250">
        <f>('Budget LP'!$F$37*'Budget LP'!FOS37)+('Budget LP'!$F$38*'Budget LP'!FOS38)+('Budget LP'!$F$39*'Budget LP'!FOS39)*Cover!$B$5</f>
        <v>0</v>
      </c>
      <c r="FOR19" s="250">
        <f>('Budget LP'!$F$37*'Budget LP'!FOT37)+('Budget LP'!$F$38*'Budget LP'!FOT38)+('Budget LP'!$F$39*'Budget LP'!FOT39)*Cover!$B$5</f>
        <v>0</v>
      </c>
      <c r="FOS19" s="250">
        <f>('Budget LP'!$F$37*'Budget LP'!FOU37)+('Budget LP'!$F$38*'Budget LP'!FOU38)+('Budget LP'!$F$39*'Budget LP'!FOU39)*Cover!$B$5</f>
        <v>0</v>
      </c>
      <c r="FOT19" s="250">
        <f>('Budget LP'!$F$37*'Budget LP'!FOV37)+('Budget LP'!$F$38*'Budget LP'!FOV38)+('Budget LP'!$F$39*'Budget LP'!FOV39)*Cover!$B$5</f>
        <v>0</v>
      </c>
      <c r="FOU19" s="250">
        <f>('Budget LP'!$F$37*'Budget LP'!FOW37)+('Budget LP'!$F$38*'Budget LP'!FOW38)+('Budget LP'!$F$39*'Budget LP'!FOW39)*Cover!$B$5</f>
        <v>0</v>
      </c>
      <c r="FOV19" s="250">
        <f>('Budget LP'!$F$37*'Budget LP'!FOX37)+('Budget LP'!$F$38*'Budget LP'!FOX38)+('Budget LP'!$F$39*'Budget LP'!FOX39)*Cover!$B$5</f>
        <v>0</v>
      </c>
      <c r="FOW19" s="250">
        <f>('Budget LP'!$F$37*'Budget LP'!FOY37)+('Budget LP'!$F$38*'Budget LP'!FOY38)+('Budget LP'!$F$39*'Budget LP'!FOY39)*Cover!$B$5</f>
        <v>0</v>
      </c>
      <c r="FOX19" s="250">
        <f>('Budget LP'!$F$37*'Budget LP'!FOZ37)+('Budget LP'!$F$38*'Budget LP'!FOZ38)+('Budget LP'!$F$39*'Budget LP'!FOZ39)*Cover!$B$5</f>
        <v>0</v>
      </c>
      <c r="FOY19" s="250">
        <f>('Budget LP'!$F$37*'Budget LP'!FPA37)+('Budget LP'!$F$38*'Budget LP'!FPA38)+('Budget LP'!$F$39*'Budget LP'!FPA39)*Cover!$B$5</f>
        <v>0</v>
      </c>
      <c r="FOZ19" s="250">
        <f>('Budget LP'!$F$37*'Budget LP'!FPB37)+('Budget LP'!$F$38*'Budget LP'!FPB38)+('Budget LP'!$F$39*'Budget LP'!FPB39)*Cover!$B$5</f>
        <v>0</v>
      </c>
      <c r="FPA19" s="250">
        <f>('Budget LP'!$F$37*'Budget LP'!FPC37)+('Budget LP'!$F$38*'Budget LP'!FPC38)+('Budget LP'!$F$39*'Budget LP'!FPC39)*Cover!$B$5</f>
        <v>0</v>
      </c>
      <c r="FPB19" s="250">
        <f>('Budget LP'!$F$37*'Budget LP'!FPD37)+('Budget LP'!$F$38*'Budget LP'!FPD38)+('Budget LP'!$F$39*'Budget LP'!FPD39)*Cover!$B$5</f>
        <v>0</v>
      </c>
      <c r="FPC19" s="250">
        <f>('Budget LP'!$F$37*'Budget LP'!FPE37)+('Budget LP'!$F$38*'Budget LP'!FPE38)+('Budget LP'!$F$39*'Budget LP'!FPE39)*Cover!$B$5</f>
        <v>0</v>
      </c>
      <c r="FPD19" s="250">
        <f>('Budget LP'!$F$37*'Budget LP'!FPF37)+('Budget LP'!$F$38*'Budget LP'!FPF38)+('Budget LP'!$F$39*'Budget LP'!FPF39)*Cover!$B$5</f>
        <v>0</v>
      </c>
      <c r="FPE19" s="250">
        <f>('Budget LP'!$F$37*'Budget LP'!FPG37)+('Budget LP'!$F$38*'Budget LP'!FPG38)+('Budget LP'!$F$39*'Budget LP'!FPG39)*Cover!$B$5</f>
        <v>0</v>
      </c>
      <c r="FPF19" s="250">
        <f>('Budget LP'!$F$37*'Budget LP'!FPH37)+('Budget LP'!$F$38*'Budget LP'!FPH38)+('Budget LP'!$F$39*'Budget LP'!FPH39)*Cover!$B$5</f>
        <v>0</v>
      </c>
      <c r="FPG19" s="250">
        <f>('Budget LP'!$F$37*'Budget LP'!FPI37)+('Budget LP'!$F$38*'Budget LP'!FPI38)+('Budget LP'!$F$39*'Budget LP'!FPI39)*Cover!$B$5</f>
        <v>0</v>
      </c>
      <c r="FPH19" s="250">
        <f>('Budget LP'!$F$37*'Budget LP'!FPJ37)+('Budget LP'!$F$38*'Budget LP'!FPJ38)+('Budget LP'!$F$39*'Budget LP'!FPJ39)*Cover!$B$5</f>
        <v>0</v>
      </c>
      <c r="FPI19" s="250">
        <f>('Budget LP'!$F$37*'Budget LP'!FPK37)+('Budget LP'!$F$38*'Budget LP'!FPK38)+('Budget LP'!$F$39*'Budget LP'!FPK39)*Cover!$B$5</f>
        <v>0</v>
      </c>
      <c r="FPJ19" s="250">
        <f>('Budget LP'!$F$37*'Budget LP'!FPL37)+('Budget LP'!$F$38*'Budget LP'!FPL38)+('Budget LP'!$F$39*'Budget LP'!FPL39)*Cover!$B$5</f>
        <v>0</v>
      </c>
      <c r="FPK19" s="250">
        <f>('Budget LP'!$F$37*'Budget LP'!FPM37)+('Budget LP'!$F$38*'Budget LP'!FPM38)+('Budget LP'!$F$39*'Budget LP'!FPM39)*Cover!$B$5</f>
        <v>0</v>
      </c>
      <c r="FPL19" s="250">
        <f>('Budget LP'!$F$37*'Budget LP'!FPN37)+('Budget LP'!$F$38*'Budget LP'!FPN38)+('Budget LP'!$F$39*'Budget LP'!FPN39)*Cover!$B$5</f>
        <v>0</v>
      </c>
      <c r="FPM19" s="250">
        <f>('Budget LP'!$F$37*'Budget LP'!FPO37)+('Budget LP'!$F$38*'Budget LP'!FPO38)+('Budget LP'!$F$39*'Budget LP'!FPO39)*Cover!$B$5</f>
        <v>0</v>
      </c>
      <c r="FPN19" s="250">
        <f>('Budget LP'!$F$37*'Budget LP'!FPP37)+('Budget LP'!$F$38*'Budget LP'!FPP38)+('Budget LP'!$F$39*'Budget LP'!FPP39)*Cover!$B$5</f>
        <v>0</v>
      </c>
      <c r="FPO19" s="250">
        <f>('Budget LP'!$F$37*'Budget LP'!FPQ37)+('Budget LP'!$F$38*'Budget LP'!FPQ38)+('Budget LP'!$F$39*'Budget LP'!FPQ39)*Cover!$B$5</f>
        <v>0</v>
      </c>
      <c r="FPP19" s="250">
        <f>('Budget LP'!$F$37*'Budget LP'!FPR37)+('Budget LP'!$F$38*'Budget LP'!FPR38)+('Budget LP'!$F$39*'Budget LP'!FPR39)*Cover!$B$5</f>
        <v>0</v>
      </c>
      <c r="FPQ19" s="250">
        <f>('Budget LP'!$F$37*'Budget LP'!FPS37)+('Budget LP'!$F$38*'Budget LP'!FPS38)+('Budget LP'!$F$39*'Budget LP'!FPS39)*Cover!$B$5</f>
        <v>0</v>
      </c>
      <c r="FPR19" s="250">
        <f>('Budget LP'!$F$37*'Budget LP'!FPT37)+('Budget LP'!$F$38*'Budget LP'!FPT38)+('Budget LP'!$F$39*'Budget LP'!FPT39)*Cover!$B$5</f>
        <v>0</v>
      </c>
      <c r="FPS19" s="250">
        <f>('Budget LP'!$F$37*'Budget LP'!FPU37)+('Budget LP'!$F$38*'Budget LP'!FPU38)+('Budget LP'!$F$39*'Budget LP'!FPU39)*Cover!$B$5</f>
        <v>0</v>
      </c>
      <c r="FPT19" s="250">
        <f>('Budget LP'!$F$37*'Budget LP'!FPV37)+('Budget LP'!$F$38*'Budget LP'!FPV38)+('Budget LP'!$F$39*'Budget LP'!FPV39)*Cover!$B$5</f>
        <v>0</v>
      </c>
      <c r="FPU19" s="250">
        <f>('Budget LP'!$F$37*'Budget LP'!FPW37)+('Budget LP'!$F$38*'Budget LP'!FPW38)+('Budget LP'!$F$39*'Budget LP'!FPW39)*Cover!$B$5</f>
        <v>0</v>
      </c>
      <c r="FPV19" s="250">
        <f>('Budget LP'!$F$37*'Budget LP'!FPX37)+('Budget LP'!$F$38*'Budget LP'!FPX38)+('Budget LP'!$F$39*'Budget LP'!FPX39)*Cover!$B$5</f>
        <v>0</v>
      </c>
      <c r="FPW19" s="250">
        <f>('Budget LP'!$F$37*'Budget LP'!FPY37)+('Budget LP'!$F$38*'Budget LP'!FPY38)+('Budget LP'!$F$39*'Budget LP'!FPY39)*Cover!$B$5</f>
        <v>0</v>
      </c>
      <c r="FPX19" s="250">
        <f>('Budget LP'!$F$37*'Budget LP'!FPZ37)+('Budget LP'!$F$38*'Budget LP'!FPZ38)+('Budget LP'!$F$39*'Budget LP'!FPZ39)*Cover!$B$5</f>
        <v>0</v>
      </c>
      <c r="FPY19" s="250">
        <f>('Budget LP'!$F$37*'Budget LP'!FQA37)+('Budget LP'!$F$38*'Budget LP'!FQA38)+('Budget LP'!$F$39*'Budget LP'!FQA39)*Cover!$B$5</f>
        <v>0</v>
      </c>
      <c r="FPZ19" s="250">
        <f>('Budget LP'!$F$37*'Budget LP'!FQB37)+('Budget LP'!$F$38*'Budget LP'!FQB38)+('Budget LP'!$F$39*'Budget LP'!FQB39)*Cover!$B$5</f>
        <v>0</v>
      </c>
      <c r="FQA19" s="250">
        <f>('Budget LP'!$F$37*'Budget LP'!FQC37)+('Budget LP'!$F$38*'Budget LP'!FQC38)+('Budget LP'!$F$39*'Budget LP'!FQC39)*Cover!$B$5</f>
        <v>0</v>
      </c>
      <c r="FQB19" s="250">
        <f>('Budget LP'!$F$37*'Budget LP'!FQD37)+('Budget LP'!$F$38*'Budget LP'!FQD38)+('Budget LP'!$F$39*'Budget LP'!FQD39)*Cover!$B$5</f>
        <v>0</v>
      </c>
      <c r="FQC19" s="250">
        <f>('Budget LP'!$F$37*'Budget LP'!FQE37)+('Budget LP'!$F$38*'Budget LP'!FQE38)+('Budget LP'!$F$39*'Budget LP'!FQE39)*Cover!$B$5</f>
        <v>0</v>
      </c>
      <c r="FQD19" s="250">
        <f>('Budget LP'!$F$37*'Budget LP'!FQF37)+('Budget LP'!$F$38*'Budget LP'!FQF38)+('Budget LP'!$F$39*'Budget LP'!FQF39)*Cover!$B$5</f>
        <v>0</v>
      </c>
      <c r="FQE19" s="250">
        <f>('Budget LP'!$F$37*'Budget LP'!FQG37)+('Budget LP'!$F$38*'Budget LP'!FQG38)+('Budget LP'!$F$39*'Budget LP'!FQG39)*Cover!$B$5</f>
        <v>0</v>
      </c>
      <c r="FQF19" s="250">
        <f>('Budget LP'!$F$37*'Budget LP'!FQH37)+('Budget LP'!$F$38*'Budget LP'!FQH38)+('Budget LP'!$F$39*'Budget LP'!FQH39)*Cover!$B$5</f>
        <v>0</v>
      </c>
      <c r="FQG19" s="250">
        <f>('Budget LP'!$F$37*'Budget LP'!FQI37)+('Budget LP'!$F$38*'Budget LP'!FQI38)+('Budget LP'!$F$39*'Budget LP'!FQI39)*Cover!$B$5</f>
        <v>0</v>
      </c>
      <c r="FQH19" s="250">
        <f>('Budget LP'!$F$37*'Budget LP'!FQJ37)+('Budget LP'!$F$38*'Budget LP'!FQJ38)+('Budget LP'!$F$39*'Budget LP'!FQJ39)*Cover!$B$5</f>
        <v>0</v>
      </c>
      <c r="FQI19" s="250">
        <f>('Budget LP'!$F$37*'Budget LP'!FQK37)+('Budget LP'!$F$38*'Budget LP'!FQK38)+('Budget LP'!$F$39*'Budget LP'!FQK39)*Cover!$B$5</f>
        <v>0</v>
      </c>
      <c r="FQJ19" s="250">
        <f>('Budget LP'!$F$37*'Budget LP'!FQL37)+('Budget LP'!$F$38*'Budget LP'!FQL38)+('Budget LP'!$F$39*'Budget LP'!FQL39)*Cover!$B$5</f>
        <v>0</v>
      </c>
      <c r="FQK19" s="250">
        <f>('Budget LP'!$F$37*'Budget LP'!FQM37)+('Budget LP'!$F$38*'Budget LP'!FQM38)+('Budget LP'!$F$39*'Budget LP'!FQM39)*Cover!$B$5</f>
        <v>0</v>
      </c>
      <c r="FQL19" s="250">
        <f>('Budget LP'!$F$37*'Budget LP'!FQN37)+('Budget LP'!$F$38*'Budget LP'!FQN38)+('Budget LP'!$F$39*'Budget LP'!FQN39)*Cover!$B$5</f>
        <v>0</v>
      </c>
      <c r="FQM19" s="250">
        <f>('Budget LP'!$F$37*'Budget LP'!FQO37)+('Budget LP'!$F$38*'Budget LP'!FQO38)+('Budget LP'!$F$39*'Budget LP'!FQO39)*Cover!$B$5</f>
        <v>0</v>
      </c>
      <c r="FQN19" s="250">
        <f>('Budget LP'!$F$37*'Budget LP'!FQP37)+('Budget LP'!$F$38*'Budget LP'!FQP38)+('Budget LP'!$F$39*'Budget LP'!FQP39)*Cover!$B$5</f>
        <v>0</v>
      </c>
      <c r="FQO19" s="250">
        <f>('Budget LP'!$F$37*'Budget LP'!FQQ37)+('Budget LP'!$F$38*'Budget LP'!FQQ38)+('Budget LP'!$F$39*'Budget LP'!FQQ39)*Cover!$B$5</f>
        <v>0</v>
      </c>
      <c r="FQP19" s="250">
        <f>('Budget LP'!$F$37*'Budget LP'!FQR37)+('Budget LP'!$F$38*'Budget LP'!FQR38)+('Budget LP'!$F$39*'Budget LP'!FQR39)*Cover!$B$5</f>
        <v>0</v>
      </c>
      <c r="FQQ19" s="250">
        <f>('Budget LP'!$F$37*'Budget LP'!FQS37)+('Budget LP'!$F$38*'Budget LP'!FQS38)+('Budget LP'!$F$39*'Budget LP'!FQS39)*Cover!$B$5</f>
        <v>0</v>
      </c>
      <c r="FQR19" s="250">
        <f>('Budget LP'!$F$37*'Budget LP'!FQT37)+('Budget LP'!$F$38*'Budget LP'!FQT38)+('Budget LP'!$F$39*'Budget LP'!FQT39)*Cover!$B$5</f>
        <v>0</v>
      </c>
      <c r="FQS19" s="250">
        <f>('Budget LP'!$F$37*'Budget LP'!FQU37)+('Budget LP'!$F$38*'Budget LP'!FQU38)+('Budget LP'!$F$39*'Budget LP'!FQU39)*Cover!$B$5</f>
        <v>0</v>
      </c>
      <c r="FQT19" s="250">
        <f>('Budget LP'!$F$37*'Budget LP'!FQV37)+('Budget LP'!$F$38*'Budget LP'!FQV38)+('Budget LP'!$F$39*'Budget LP'!FQV39)*Cover!$B$5</f>
        <v>0</v>
      </c>
      <c r="FQU19" s="250">
        <f>('Budget LP'!$F$37*'Budget LP'!FQW37)+('Budget LP'!$F$38*'Budget LP'!FQW38)+('Budget LP'!$F$39*'Budget LP'!FQW39)*Cover!$B$5</f>
        <v>0</v>
      </c>
      <c r="FQV19" s="250">
        <f>('Budget LP'!$F$37*'Budget LP'!FQX37)+('Budget LP'!$F$38*'Budget LP'!FQX38)+('Budget LP'!$F$39*'Budget LP'!FQX39)*Cover!$B$5</f>
        <v>0</v>
      </c>
      <c r="FQW19" s="250">
        <f>('Budget LP'!$F$37*'Budget LP'!FQY37)+('Budget LP'!$F$38*'Budget LP'!FQY38)+('Budget LP'!$F$39*'Budget LP'!FQY39)*Cover!$B$5</f>
        <v>0</v>
      </c>
      <c r="FQX19" s="250">
        <f>('Budget LP'!$F$37*'Budget LP'!FQZ37)+('Budget LP'!$F$38*'Budget LP'!FQZ38)+('Budget LP'!$F$39*'Budget LP'!FQZ39)*Cover!$B$5</f>
        <v>0</v>
      </c>
      <c r="FQY19" s="250">
        <f>('Budget LP'!$F$37*'Budget LP'!FRA37)+('Budget LP'!$F$38*'Budget LP'!FRA38)+('Budget LP'!$F$39*'Budget LP'!FRA39)*Cover!$B$5</f>
        <v>0</v>
      </c>
      <c r="FQZ19" s="250">
        <f>('Budget LP'!$F$37*'Budget LP'!FRB37)+('Budget LP'!$F$38*'Budget LP'!FRB38)+('Budget LP'!$F$39*'Budget LP'!FRB39)*Cover!$B$5</f>
        <v>0</v>
      </c>
      <c r="FRA19" s="250">
        <f>('Budget LP'!$F$37*'Budget LP'!FRC37)+('Budget LP'!$F$38*'Budget LP'!FRC38)+('Budget LP'!$F$39*'Budget LP'!FRC39)*Cover!$B$5</f>
        <v>0</v>
      </c>
      <c r="FRB19" s="250">
        <f>('Budget LP'!$F$37*'Budget LP'!FRD37)+('Budget LP'!$F$38*'Budget LP'!FRD38)+('Budget LP'!$F$39*'Budget LP'!FRD39)*Cover!$B$5</f>
        <v>0</v>
      </c>
      <c r="FRC19" s="250">
        <f>('Budget LP'!$F$37*'Budget LP'!FRE37)+('Budget LP'!$F$38*'Budget LP'!FRE38)+('Budget LP'!$F$39*'Budget LP'!FRE39)*Cover!$B$5</f>
        <v>0</v>
      </c>
      <c r="FRD19" s="250">
        <f>('Budget LP'!$F$37*'Budget LP'!FRF37)+('Budget LP'!$F$38*'Budget LP'!FRF38)+('Budget LP'!$F$39*'Budget LP'!FRF39)*Cover!$B$5</f>
        <v>0</v>
      </c>
      <c r="FRE19" s="250">
        <f>('Budget LP'!$F$37*'Budget LP'!FRG37)+('Budget LP'!$F$38*'Budget LP'!FRG38)+('Budget LP'!$F$39*'Budget LP'!FRG39)*Cover!$B$5</f>
        <v>0</v>
      </c>
      <c r="FRF19" s="250">
        <f>('Budget LP'!$F$37*'Budget LP'!FRH37)+('Budget LP'!$F$38*'Budget LP'!FRH38)+('Budget LP'!$F$39*'Budget LP'!FRH39)*Cover!$B$5</f>
        <v>0</v>
      </c>
      <c r="FRG19" s="250">
        <f>('Budget LP'!$F$37*'Budget LP'!FRI37)+('Budget LP'!$F$38*'Budget LP'!FRI38)+('Budget LP'!$F$39*'Budget LP'!FRI39)*Cover!$B$5</f>
        <v>0</v>
      </c>
      <c r="FRH19" s="250">
        <f>('Budget LP'!$F$37*'Budget LP'!FRJ37)+('Budget LP'!$F$38*'Budget LP'!FRJ38)+('Budget LP'!$F$39*'Budget LP'!FRJ39)*Cover!$B$5</f>
        <v>0</v>
      </c>
      <c r="FRI19" s="250">
        <f>('Budget LP'!$F$37*'Budget LP'!FRK37)+('Budget LP'!$F$38*'Budget LP'!FRK38)+('Budget LP'!$F$39*'Budget LP'!FRK39)*Cover!$B$5</f>
        <v>0</v>
      </c>
      <c r="FRJ19" s="250">
        <f>('Budget LP'!$F$37*'Budget LP'!FRL37)+('Budget LP'!$F$38*'Budget LP'!FRL38)+('Budget LP'!$F$39*'Budget LP'!FRL39)*Cover!$B$5</f>
        <v>0</v>
      </c>
      <c r="FRK19" s="250">
        <f>('Budget LP'!$F$37*'Budget LP'!FRM37)+('Budget LP'!$F$38*'Budget LP'!FRM38)+('Budget LP'!$F$39*'Budget LP'!FRM39)*Cover!$B$5</f>
        <v>0</v>
      </c>
      <c r="FRL19" s="250">
        <f>('Budget LP'!$F$37*'Budget LP'!FRN37)+('Budget LP'!$F$38*'Budget LP'!FRN38)+('Budget LP'!$F$39*'Budget LP'!FRN39)*Cover!$B$5</f>
        <v>0</v>
      </c>
      <c r="FRM19" s="250">
        <f>('Budget LP'!$F$37*'Budget LP'!FRO37)+('Budget LP'!$F$38*'Budget LP'!FRO38)+('Budget LP'!$F$39*'Budget LP'!FRO39)*Cover!$B$5</f>
        <v>0</v>
      </c>
      <c r="FRN19" s="250">
        <f>('Budget LP'!$F$37*'Budget LP'!FRP37)+('Budget LP'!$F$38*'Budget LP'!FRP38)+('Budget LP'!$F$39*'Budget LP'!FRP39)*Cover!$B$5</f>
        <v>0</v>
      </c>
      <c r="FRO19" s="250">
        <f>('Budget LP'!$F$37*'Budget LP'!FRQ37)+('Budget LP'!$F$38*'Budget LP'!FRQ38)+('Budget LP'!$F$39*'Budget LP'!FRQ39)*Cover!$B$5</f>
        <v>0</v>
      </c>
      <c r="FRP19" s="250">
        <f>('Budget LP'!$F$37*'Budget LP'!FRR37)+('Budget LP'!$F$38*'Budget LP'!FRR38)+('Budget LP'!$F$39*'Budget LP'!FRR39)*Cover!$B$5</f>
        <v>0</v>
      </c>
      <c r="FRQ19" s="250">
        <f>('Budget LP'!$F$37*'Budget LP'!FRS37)+('Budget LP'!$F$38*'Budget LP'!FRS38)+('Budget LP'!$F$39*'Budget LP'!FRS39)*Cover!$B$5</f>
        <v>0</v>
      </c>
      <c r="FRR19" s="250">
        <f>('Budget LP'!$F$37*'Budget LP'!FRT37)+('Budget LP'!$F$38*'Budget LP'!FRT38)+('Budget LP'!$F$39*'Budget LP'!FRT39)*Cover!$B$5</f>
        <v>0</v>
      </c>
      <c r="FRS19" s="250">
        <f>('Budget LP'!$F$37*'Budget LP'!FRU37)+('Budget LP'!$F$38*'Budget LP'!FRU38)+('Budget LP'!$F$39*'Budget LP'!FRU39)*Cover!$B$5</f>
        <v>0</v>
      </c>
      <c r="FRT19" s="250">
        <f>('Budget LP'!$F$37*'Budget LP'!FRV37)+('Budget LP'!$F$38*'Budget LP'!FRV38)+('Budget LP'!$F$39*'Budget LP'!FRV39)*Cover!$B$5</f>
        <v>0</v>
      </c>
      <c r="FRU19" s="250">
        <f>('Budget LP'!$F$37*'Budget LP'!FRW37)+('Budget LP'!$F$38*'Budget LP'!FRW38)+('Budget LP'!$F$39*'Budget LP'!FRW39)*Cover!$B$5</f>
        <v>0</v>
      </c>
      <c r="FRV19" s="250">
        <f>('Budget LP'!$F$37*'Budget LP'!FRX37)+('Budget LP'!$F$38*'Budget LP'!FRX38)+('Budget LP'!$F$39*'Budget LP'!FRX39)*Cover!$B$5</f>
        <v>0</v>
      </c>
      <c r="FRW19" s="250">
        <f>('Budget LP'!$F$37*'Budget LP'!FRY37)+('Budget LP'!$F$38*'Budget LP'!FRY38)+('Budget LP'!$F$39*'Budget LP'!FRY39)*Cover!$B$5</f>
        <v>0</v>
      </c>
      <c r="FRX19" s="250">
        <f>('Budget LP'!$F$37*'Budget LP'!FRZ37)+('Budget LP'!$F$38*'Budget LP'!FRZ38)+('Budget LP'!$F$39*'Budget LP'!FRZ39)*Cover!$B$5</f>
        <v>0</v>
      </c>
      <c r="FRY19" s="250">
        <f>('Budget LP'!$F$37*'Budget LP'!FSA37)+('Budget LP'!$F$38*'Budget LP'!FSA38)+('Budget LP'!$F$39*'Budget LP'!FSA39)*Cover!$B$5</f>
        <v>0</v>
      </c>
      <c r="FRZ19" s="250">
        <f>('Budget LP'!$F$37*'Budget LP'!FSB37)+('Budget LP'!$F$38*'Budget LP'!FSB38)+('Budget LP'!$F$39*'Budget LP'!FSB39)*Cover!$B$5</f>
        <v>0</v>
      </c>
      <c r="FSA19" s="250">
        <f>('Budget LP'!$F$37*'Budget LP'!FSC37)+('Budget LP'!$F$38*'Budget LP'!FSC38)+('Budget LP'!$F$39*'Budget LP'!FSC39)*Cover!$B$5</f>
        <v>0</v>
      </c>
      <c r="FSB19" s="250">
        <f>('Budget LP'!$F$37*'Budget LP'!FSD37)+('Budget LP'!$F$38*'Budget LP'!FSD38)+('Budget LP'!$F$39*'Budget LP'!FSD39)*Cover!$B$5</f>
        <v>0</v>
      </c>
      <c r="FSC19" s="250">
        <f>('Budget LP'!$F$37*'Budget LP'!FSE37)+('Budget LP'!$F$38*'Budget LP'!FSE38)+('Budget LP'!$F$39*'Budget LP'!FSE39)*Cover!$B$5</f>
        <v>0</v>
      </c>
      <c r="FSD19" s="250">
        <f>('Budget LP'!$F$37*'Budget LP'!FSF37)+('Budget LP'!$F$38*'Budget LP'!FSF38)+('Budget LP'!$F$39*'Budget LP'!FSF39)*Cover!$B$5</f>
        <v>0</v>
      </c>
      <c r="FSE19" s="250">
        <f>('Budget LP'!$F$37*'Budget LP'!FSG37)+('Budget LP'!$F$38*'Budget LP'!FSG38)+('Budget LP'!$F$39*'Budget LP'!FSG39)*Cover!$B$5</f>
        <v>0</v>
      </c>
      <c r="FSF19" s="250">
        <f>('Budget LP'!$F$37*'Budget LP'!FSH37)+('Budget LP'!$F$38*'Budget LP'!FSH38)+('Budget LP'!$F$39*'Budget LP'!FSH39)*Cover!$B$5</f>
        <v>0</v>
      </c>
      <c r="FSG19" s="250">
        <f>('Budget LP'!$F$37*'Budget LP'!FSI37)+('Budget LP'!$F$38*'Budget LP'!FSI38)+('Budget LP'!$F$39*'Budget LP'!FSI39)*Cover!$B$5</f>
        <v>0</v>
      </c>
      <c r="FSH19" s="250">
        <f>('Budget LP'!$F$37*'Budget LP'!FSJ37)+('Budget LP'!$F$38*'Budget LP'!FSJ38)+('Budget LP'!$F$39*'Budget LP'!FSJ39)*Cover!$B$5</f>
        <v>0</v>
      </c>
      <c r="FSI19" s="250">
        <f>('Budget LP'!$F$37*'Budget LP'!FSK37)+('Budget LP'!$F$38*'Budget LP'!FSK38)+('Budget LP'!$F$39*'Budget LP'!FSK39)*Cover!$B$5</f>
        <v>0</v>
      </c>
      <c r="FSJ19" s="250">
        <f>('Budget LP'!$F$37*'Budget LP'!FSL37)+('Budget LP'!$F$38*'Budget LP'!FSL38)+('Budget LP'!$F$39*'Budget LP'!FSL39)*Cover!$B$5</f>
        <v>0</v>
      </c>
      <c r="FSK19" s="250">
        <f>('Budget LP'!$F$37*'Budget LP'!FSM37)+('Budget LP'!$F$38*'Budget LP'!FSM38)+('Budget LP'!$F$39*'Budget LP'!FSM39)*Cover!$B$5</f>
        <v>0</v>
      </c>
      <c r="FSL19" s="250">
        <f>('Budget LP'!$F$37*'Budget LP'!FSN37)+('Budget LP'!$F$38*'Budget LP'!FSN38)+('Budget LP'!$F$39*'Budget LP'!FSN39)*Cover!$B$5</f>
        <v>0</v>
      </c>
      <c r="FSM19" s="250">
        <f>('Budget LP'!$F$37*'Budget LP'!FSO37)+('Budget LP'!$F$38*'Budget LP'!FSO38)+('Budget LP'!$F$39*'Budget LP'!FSO39)*Cover!$B$5</f>
        <v>0</v>
      </c>
      <c r="FSN19" s="250">
        <f>('Budget LP'!$F$37*'Budget LP'!FSP37)+('Budget LP'!$F$38*'Budget LP'!FSP38)+('Budget LP'!$F$39*'Budget LP'!FSP39)*Cover!$B$5</f>
        <v>0</v>
      </c>
      <c r="FSO19" s="250">
        <f>('Budget LP'!$F$37*'Budget LP'!FSQ37)+('Budget LP'!$F$38*'Budget LP'!FSQ38)+('Budget LP'!$F$39*'Budget LP'!FSQ39)*Cover!$B$5</f>
        <v>0</v>
      </c>
      <c r="FSP19" s="250">
        <f>('Budget LP'!$F$37*'Budget LP'!FSR37)+('Budget LP'!$F$38*'Budget LP'!FSR38)+('Budget LP'!$F$39*'Budget LP'!FSR39)*Cover!$B$5</f>
        <v>0</v>
      </c>
      <c r="FSQ19" s="250">
        <f>('Budget LP'!$F$37*'Budget LP'!FSS37)+('Budget LP'!$F$38*'Budget LP'!FSS38)+('Budget LP'!$F$39*'Budget LP'!FSS39)*Cover!$B$5</f>
        <v>0</v>
      </c>
      <c r="FSR19" s="250">
        <f>('Budget LP'!$F$37*'Budget LP'!FST37)+('Budget LP'!$F$38*'Budget LP'!FST38)+('Budget LP'!$F$39*'Budget LP'!FST39)*Cover!$B$5</f>
        <v>0</v>
      </c>
      <c r="FSS19" s="250">
        <f>('Budget LP'!$F$37*'Budget LP'!FSU37)+('Budget LP'!$F$38*'Budget LP'!FSU38)+('Budget LP'!$F$39*'Budget LP'!FSU39)*Cover!$B$5</f>
        <v>0</v>
      </c>
      <c r="FST19" s="250">
        <f>('Budget LP'!$F$37*'Budget LP'!FSV37)+('Budget LP'!$F$38*'Budget LP'!FSV38)+('Budget LP'!$F$39*'Budget LP'!FSV39)*Cover!$B$5</f>
        <v>0</v>
      </c>
      <c r="FSU19" s="250">
        <f>('Budget LP'!$F$37*'Budget LP'!FSW37)+('Budget LP'!$F$38*'Budget LP'!FSW38)+('Budget LP'!$F$39*'Budget LP'!FSW39)*Cover!$B$5</f>
        <v>0</v>
      </c>
      <c r="FSV19" s="250">
        <f>('Budget LP'!$F$37*'Budget LP'!FSX37)+('Budget LP'!$F$38*'Budget LP'!FSX38)+('Budget LP'!$F$39*'Budget LP'!FSX39)*Cover!$B$5</f>
        <v>0</v>
      </c>
      <c r="FSW19" s="250">
        <f>('Budget LP'!$F$37*'Budget LP'!FSY37)+('Budget LP'!$F$38*'Budget LP'!FSY38)+('Budget LP'!$F$39*'Budget LP'!FSY39)*Cover!$B$5</f>
        <v>0</v>
      </c>
      <c r="FSX19" s="250">
        <f>('Budget LP'!$F$37*'Budget LP'!FSZ37)+('Budget LP'!$F$38*'Budget LP'!FSZ38)+('Budget LP'!$F$39*'Budget LP'!FSZ39)*Cover!$B$5</f>
        <v>0</v>
      </c>
      <c r="FSY19" s="250">
        <f>('Budget LP'!$F$37*'Budget LP'!FTA37)+('Budget LP'!$F$38*'Budget LP'!FTA38)+('Budget LP'!$F$39*'Budget LP'!FTA39)*Cover!$B$5</f>
        <v>0</v>
      </c>
      <c r="FSZ19" s="250">
        <f>('Budget LP'!$F$37*'Budget LP'!FTB37)+('Budget LP'!$F$38*'Budget LP'!FTB38)+('Budget LP'!$F$39*'Budget LP'!FTB39)*Cover!$B$5</f>
        <v>0</v>
      </c>
      <c r="FTA19" s="250">
        <f>('Budget LP'!$F$37*'Budget LP'!FTC37)+('Budget LP'!$F$38*'Budget LP'!FTC38)+('Budget LP'!$F$39*'Budget LP'!FTC39)*Cover!$B$5</f>
        <v>0</v>
      </c>
      <c r="FTB19" s="250">
        <f>('Budget LP'!$F$37*'Budget LP'!FTD37)+('Budget LP'!$F$38*'Budget LP'!FTD38)+('Budget LP'!$F$39*'Budget LP'!FTD39)*Cover!$B$5</f>
        <v>0</v>
      </c>
      <c r="FTC19" s="250">
        <f>('Budget LP'!$F$37*'Budget LP'!FTE37)+('Budget LP'!$F$38*'Budget LP'!FTE38)+('Budget LP'!$F$39*'Budget LP'!FTE39)*Cover!$B$5</f>
        <v>0</v>
      </c>
      <c r="FTD19" s="250">
        <f>('Budget LP'!$F$37*'Budget LP'!FTF37)+('Budget LP'!$F$38*'Budget LP'!FTF38)+('Budget LP'!$F$39*'Budget LP'!FTF39)*Cover!$B$5</f>
        <v>0</v>
      </c>
      <c r="FTE19" s="250">
        <f>('Budget LP'!$F$37*'Budget LP'!FTG37)+('Budget LP'!$F$38*'Budget LP'!FTG38)+('Budget LP'!$F$39*'Budget LP'!FTG39)*Cover!$B$5</f>
        <v>0</v>
      </c>
      <c r="FTF19" s="250">
        <f>('Budget LP'!$F$37*'Budget LP'!FTH37)+('Budget LP'!$F$38*'Budget LP'!FTH38)+('Budget LP'!$F$39*'Budget LP'!FTH39)*Cover!$B$5</f>
        <v>0</v>
      </c>
      <c r="FTG19" s="250">
        <f>('Budget LP'!$F$37*'Budget LP'!FTI37)+('Budget LP'!$F$38*'Budget LP'!FTI38)+('Budget LP'!$F$39*'Budget LP'!FTI39)*Cover!$B$5</f>
        <v>0</v>
      </c>
      <c r="FTH19" s="250">
        <f>('Budget LP'!$F$37*'Budget LP'!FTJ37)+('Budget LP'!$F$38*'Budget LP'!FTJ38)+('Budget LP'!$F$39*'Budget LP'!FTJ39)*Cover!$B$5</f>
        <v>0</v>
      </c>
      <c r="FTI19" s="250">
        <f>('Budget LP'!$F$37*'Budget LP'!FTK37)+('Budget LP'!$F$38*'Budget LP'!FTK38)+('Budget LP'!$F$39*'Budget LP'!FTK39)*Cover!$B$5</f>
        <v>0</v>
      </c>
      <c r="FTJ19" s="250">
        <f>('Budget LP'!$F$37*'Budget LP'!FTL37)+('Budget LP'!$F$38*'Budget LP'!FTL38)+('Budget LP'!$F$39*'Budget LP'!FTL39)*Cover!$B$5</f>
        <v>0</v>
      </c>
      <c r="FTK19" s="250">
        <f>('Budget LP'!$F$37*'Budget LP'!FTM37)+('Budget LP'!$F$38*'Budget LP'!FTM38)+('Budget LP'!$F$39*'Budget LP'!FTM39)*Cover!$B$5</f>
        <v>0</v>
      </c>
      <c r="FTL19" s="250">
        <f>('Budget LP'!$F$37*'Budget LP'!FTN37)+('Budget LP'!$F$38*'Budget LP'!FTN38)+('Budget LP'!$F$39*'Budget LP'!FTN39)*Cover!$B$5</f>
        <v>0</v>
      </c>
      <c r="FTM19" s="250">
        <f>('Budget LP'!$F$37*'Budget LP'!FTO37)+('Budget LP'!$F$38*'Budget LP'!FTO38)+('Budget LP'!$F$39*'Budget LP'!FTO39)*Cover!$B$5</f>
        <v>0</v>
      </c>
      <c r="FTN19" s="250">
        <f>('Budget LP'!$F$37*'Budget LP'!FTP37)+('Budget LP'!$F$38*'Budget LP'!FTP38)+('Budget LP'!$F$39*'Budget LP'!FTP39)*Cover!$B$5</f>
        <v>0</v>
      </c>
      <c r="FTO19" s="250">
        <f>('Budget LP'!$F$37*'Budget LP'!FTQ37)+('Budget LP'!$F$38*'Budget LP'!FTQ38)+('Budget LP'!$F$39*'Budget LP'!FTQ39)*Cover!$B$5</f>
        <v>0</v>
      </c>
      <c r="FTP19" s="250">
        <f>('Budget LP'!$F$37*'Budget LP'!FTR37)+('Budget LP'!$F$38*'Budget LP'!FTR38)+('Budget LP'!$F$39*'Budget LP'!FTR39)*Cover!$B$5</f>
        <v>0</v>
      </c>
      <c r="FTQ19" s="250">
        <f>('Budget LP'!$F$37*'Budget LP'!FTS37)+('Budget LP'!$F$38*'Budget LP'!FTS38)+('Budget LP'!$F$39*'Budget LP'!FTS39)*Cover!$B$5</f>
        <v>0</v>
      </c>
      <c r="FTR19" s="250">
        <f>('Budget LP'!$F$37*'Budget LP'!FTT37)+('Budget LP'!$F$38*'Budget LP'!FTT38)+('Budget LP'!$F$39*'Budget LP'!FTT39)*Cover!$B$5</f>
        <v>0</v>
      </c>
      <c r="FTS19" s="250">
        <f>('Budget LP'!$F$37*'Budget LP'!FTU37)+('Budget LP'!$F$38*'Budget LP'!FTU38)+('Budget LP'!$F$39*'Budget LP'!FTU39)*Cover!$B$5</f>
        <v>0</v>
      </c>
      <c r="FTT19" s="250">
        <f>('Budget LP'!$F$37*'Budget LP'!FTV37)+('Budget LP'!$F$38*'Budget LP'!FTV38)+('Budget LP'!$F$39*'Budget LP'!FTV39)*Cover!$B$5</f>
        <v>0</v>
      </c>
      <c r="FTU19" s="250">
        <f>('Budget LP'!$F$37*'Budget LP'!FTW37)+('Budget LP'!$F$38*'Budget LP'!FTW38)+('Budget LP'!$F$39*'Budget LP'!FTW39)*Cover!$B$5</f>
        <v>0</v>
      </c>
      <c r="FTV19" s="250">
        <f>('Budget LP'!$F$37*'Budget LP'!FTX37)+('Budget LP'!$F$38*'Budget LP'!FTX38)+('Budget LP'!$F$39*'Budget LP'!FTX39)*Cover!$B$5</f>
        <v>0</v>
      </c>
      <c r="FTW19" s="250">
        <f>('Budget LP'!$F$37*'Budget LP'!FTY37)+('Budget LP'!$F$38*'Budget LP'!FTY38)+('Budget LP'!$F$39*'Budget LP'!FTY39)*Cover!$B$5</f>
        <v>0</v>
      </c>
      <c r="FTX19" s="250">
        <f>('Budget LP'!$F$37*'Budget LP'!FTZ37)+('Budget LP'!$F$38*'Budget LP'!FTZ38)+('Budget LP'!$F$39*'Budget LP'!FTZ39)*Cover!$B$5</f>
        <v>0</v>
      </c>
      <c r="FTY19" s="250">
        <f>('Budget LP'!$F$37*'Budget LP'!FUA37)+('Budget LP'!$F$38*'Budget LP'!FUA38)+('Budget LP'!$F$39*'Budget LP'!FUA39)*Cover!$B$5</f>
        <v>0</v>
      </c>
      <c r="FTZ19" s="250">
        <f>('Budget LP'!$F$37*'Budget LP'!FUB37)+('Budget LP'!$F$38*'Budget LP'!FUB38)+('Budget LP'!$F$39*'Budget LP'!FUB39)*Cover!$B$5</f>
        <v>0</v>
      </c>
      <c r="FUA19" s="250">
        <f>('Budget LP'!$F$37*'Budget LP'!FUC37)+('Budget LP'!$F$38*'Budget LP'!FUC38)+('Budget LP'!$F$39*'Budget LP'!FUC39)*Cover!$B$5</f>
        <v>0</v>
      </c>
      <c r="FUB19" s="250">
        <f>('Budget LP'!$F$37*'Budget LP'!FUD37)+('Budget LP'!$F$38*'Budget LP'!FUD38)+('Budget LP'!$F$39*'Budget LP'!FUD39)*Cover!$B$5</f>
        <v>0</v>
      </c>
      <c r="FUC19" s="250">
        <f>('Budget LP'!$F$37*'Budget LP'!FUE37)+('Budget LP'!$F$38*'Budget LP'!FUE38)+('Budget LP'!$F$39*'Budget LP'!FUE39)*Cover!$B$5</f>
        <v>0</v>
      </c>
      <c r="FUD19" s="250">
        <f>('Budget LP'!$F$37*'Budget LP'!FUF37)+('Budget LP'!$F$38*'Budget LP'!FUF38)+('Budget LP'!$F$39*'Budget LP'!FUF39)*Cover!$B$5</f>
        <v>0</v>
      </c>
      <c r="FUE19" s="250">
        <f>('Budget LP'!$F$37*'Budget LP'!FUG37)+('Budget LP'!$F$38*'Budget LP'!FUG38)+('Budget LP'!$F$39*'Budget LP'!FUG39)*Cover!$B$5</f>
        <v>0</v>
      </c>
      <c r="FUF19" s="250">
        <f>('Budget LP'!$F$37*'Budget LP'!FUH37)+('Budget LP'!$F$38*'Budget LP'!FUH38)+('Budget LP'!$F$39*'Budget LP'!FUH39)*Cover!$B$5</f>
        <v>0</v>
      </c>
      <c r="FUG19" s="250">
        <f>('Budget LP'!$F$37*'Budget LP'!FUI37)+('Budget LP'!$F$38*'Budget LP'!FUI38)+('Budget LP'!$F$39*'Budget LP'!FUI39)*Cover!$B$5</f>
        <v>0</v>
      </c>
      <c r="FUH19" s="250">
        <f>('Budget LP'!$F$37*'Budget LP'!FUJ37)+('Budget LP'!$F$38*'Budget LP'!FUJ38)+('Budget LP'!$F$39*'Budget LP'!FUJ39)*Cover!$B$5</f>
        <v>0</v>
      </c>
      <c r="FUI19" s="250">
        <f>('Budget LP'!$F$37*'Budget LP'!FUK37)+('Budget LP'!$F$38*'Budget LP'!FUK38)+('Budget LP'!$F$39*'Budget LP'!FUK39)*Cover!$B$5</f>
        <v>0</v>
      </c>
      <c r="FUJ19" s="250">
        <f>('Budget LP'!$F$37*'Budget LP'!FUL37)+('Budget LP'!$F$38*'Budget LP'!FUL38)+('Budget LP'!$F$39*'Budget LP'!FUL39)*Cover!$B$5</f>
        <v>0</v>
      </c>
      <c r="FUK19" s="250">
        <f>('Budget LP'!$F$37*'Budget LP'!FUM37)+('Budget LP'!$F$38*'Budget LP'!FUM38)+('Budget LP'!$F$39*'Budget LP'!FUM39)*Cover!$B$5</f>
        <v>0</v>
      </c>
      <c r="FUL19" s="250">
        <f>('Budget LP'!$F$37*'Budget LP'!FUN37)+('Budget LP'!$F$38*'Budget LP'!FUN38)+('Budget LP'!$F$39*'Budget LP'!FUN39)*Cover!$B$5</f>
        <v>0</v>
      </c>
      <c r="FUM19" s="250">
        <f>('Budget LP'!$F$37*'Budget LP'!FUO37)+('Budget LP'!$F$38*'Budget LP'!FUO38)+('Budget LP'!$F$39*'Budget LP'!FUO39)*Cover!$B$5</f>
        <v>0</v>
      </c>
      <c r="FUN19" s="250">
        <f>('Budget LP'!$F$37*'Budget LP'!FUP37)+('Budget LP'!$F$38*'Budget LP'!FUP38)+('Budget LP'!$F$39*'Budget LP'!FUP39)*Cover!$B$5</f>
        <v>0</v>
      </c>
      <c r="FUO19" s="250">
        <f>('Budget LP'!$F$37*'Budget LP'!FUQ37)+('Budget LP'!$F$38*'Budget LP'!FUQ38)+('Budget LP'!$F$39*'Budget LP'!FUQ39)*Cover!$B$5</f>
        <v>0</v>
      </c>
      <c r="FUP19" s="250">
        <f>('Budget LP'!$F$37*'Budget LP'!FUR37)+('Budget LP'!$F$38*'Budget LP'!FUR38)+('Budget LP'!$F$39*'Budget LP'!FUR39)*Cover!$B$5</f>
        <v>0</v>
      </c>
      <c r="FUQ19" s="250">
        <f>('Budget LP'!$F$37*'Budget LP'!FUS37)+('Budget LP'!$F$38*'Budget LP'!FUS38)+('Budget LP'!$F$39*'Budget LP'!FUS39)*Cover!$B$5</f>
        <v>0</v>
      </c>
      <c r="FUR19" s="250">
        <f>('Budget LP'!$F$37*'Budget LP'!FUT37)+('Budget LP'!$F$38*'Budget LP'!FUT38)+('Budget LP'!$F$39*'Budget LP'!FUT39)*Cover!$B$5</f>
        <v>0</v>
      </c>
      <c r="FUS19" s="250">
        <f>('Budget LP'!$F$37*'Budget LP'!FUU37)+('Budget LP'!$F$38*'Budget LP'!FUU38)+('Budget LP'!$F$39*'Budget LP'!FUU39)*Cover!$B$5</f>
        <v>0</v>
      </c>
      <c r="FUT19" s="250">
        <f>('Budget LP'!$F$37*'Budget LP'!FUV37)+('Budget LP'!$F$38*'Budget LP'!FUV38)+('Budget LP'!$F$39*'Budget LP'!FUV39)*Cover!$B$5</f>
        <v>0</v>
      </c>
      <c r="FUU19" s="250">
        <f>('Budget LP'!$F$37*'Budget LP'!FUW37)+('Budget LP'!$F$38*'Budget LP'!FUW38)+('Budget LP'!$F$39*'Budget LP'!FUW39)*Cover!$B$5</f>
        <v>0</v>
      </c>
      <c r="FUV19" s="250">
        <f>('Budget LP'!$F$37*'Budget LP'!FUX37)+('Budget LP'!$F$38*'Budget LP'!FUX38)+('Budget LP'!$F$39*'Budget LP'!FUX39)*Cover!$B$5</f>
        <v>0</v>
      </c>
      <c r="FUW19" s="250">
        <f>('Budget LP'!$F$37*'Budget LP'!FUY37)+('Budget LP'!$F$38*'Budget LP'!FUY38)+('Budget LP'!$F$39*'Budget LP'!FUY39)*Cover!$B$5</f>
        <v>0</v>
      </c>
      <c r="FUX19" s="250">
        <f>('Budget LP'!$F$37*'Budget LP'!FUZ37)+('Budget LP'!$F$38*'Budget LP'!FUZ38)+('Budget LP'!$F$39*'Budget LP'!FUZ39)*Cover!$B$5</f>
        <v>0</v>
      </c>
      <c r="FUY19" s="250">
        <f>('Budget LP'!$F$37*'Budget LP'!FVA37)+('Budget LP'!$F$38*'Budget LP'!FVA38)+('Budget LP'!$F$39*'Budget LP'!FVA39)*Cover!$B$5</f>
        <v>0</v>
      </c>
      <c r="FUZ19" s="250">
        <f>('Budget LP'!$F$37*'Budget LP'!FVB37)+('Budget LP'!$F$38*'Budget LP'!FVB38)+('Budget LP'!$F$39*'Budget LP'!FVB39)*Cover!$B$5</f>
        <v>0</v>
      </c>
      <c r="FVA19" s="250">
        <f>('Budget LP'!$F$37*'Budget LP'!FVC37)+('Budget LP'!$F$38*'Budget LP'!FVC38)+('Budget LP'!$F$39*'Budget LP'!FVC39)*Cover!$B$5</f>
        <v>0</v>
      </c>
      <c r="FVB19" s="250">
        <f>('Budget LP'!$F$37*'Budget LP'!FVD37)+('Budget LP'!$F$38*'Budget LP'!FVD38)+('Budget LP'!$F$39*'Budget LP'!FVD39)*Cover!$B$5</f>
        <v>0</v>
      </c>
      <c r="FVC19" s="250">
        <f>('Budget LP'!$F$37*'Budget LP'!FVE37)+('Budget LP'!$F$38*'Budget LP'!FVE38)+('Budget LP'!$F$39*'Budget LP'!FVE39)*Cover!$B$5</f>
        <v>0</v>
      </c>
      <c r="FVD19" s="250">
        <f>('Budget LP'!$F$37*'Budget LP'!FVF37)+('Budget LP'!$F$38*'Budget LP'!FVF38)+('Budget LP'!$F$39*'Budget LP'!FVF39)*Cover!$B$5</f>
        <v>0</v>
      </c>
      <c r="FVE19" s="250">
        <f>('Budget LP'!$F$37*'Budget LP'!FVG37)+('Budget LP'!$F$38*'Budget LP'!FVG38)+('Budget LP'!$F$39*'Budget LP'!FVG39)*Cover!$B$5</f>
        <v>0</v>
      </c>
      <c r="FVF19" s="250">
        <f>('Budget LP'!$F$37*'Budget LP'!FVH37)+('Budget LP'!$F$38*'Budget LP'!FVH38)+('Budget LP'!$F$39*'Budget LP'!FVH39)*Cover!$B$5</f>
        <v>0</v>
      </c>
      <c r="FVG19" s="250">
        <f>('Budget LP'!$F$37*'Budget LP'!FVI37)+('Budget LP'!$F$38*'Budget LP'!FVI38)+('Budget LP'!$F$39*'Budget LP'!FVI39)*Cover!$B$5</f>
        <v>0</v>
      </c>
      <c r="FVH19" s="250">
        <f>('Budget LP'!$F$37*'Budget LP'!FVJ37)+('Budget LP'!$F$38*'Budget LP'!FVJ38)+('Budget LP'!$F$39*'Budget LP'!FVJ39)*Cover!$B$5</f>
        <v>0</v>
      </c>
      <c r="FVI19" s="250">
        <f>('Budget LP'!$F$37*'Budget LP'!FVK37)+('Budget LP'!$F$38*'Budget LP'!FVK38)+('Budget LP'!$F$39*'Budget LP'!FVK39)*Cover!$B$5</f>
        <v>0</v>
      </c>
      <c r="FVJ19" s="250">
        <f>('Budget LP'!$F$37*'Budget LP'!FVL37)+('Budget LP'!$F$38*'Budget LP'!FVL38)+('Budget LP'!$F$39*'Budget LP'!FVL39)*Cover!$B$5</f>
        <v>0</v>
      </c>
      <c r="FVK19" s="250">
        <f>('Budget LP'!$F$37*'Budget LP'!FVM37)+('Budget LP'!$F$38*'Budget LP'!FVM38)+('Budget LP'!$F$39*'Budget LP'!FVM39)*Cover!$B$5</f>
        <v>0</v>
      </c>
      <c r="FVL19" s="250">
        <f>('Budget LP'!$F$37*'Budget LP'!FVN37)+('Budget LP'!$F$38*'Budget LP'!FVN38)+('Budget LP'!$F$39*'Budget LP'!FVN39)*Cover!$B$5</f>
        <v>0</v>
      </c>
      <c r="FVM19" s="250">
        <f>('Budget LP'!$F$37*'Budget LP'!FVO37)+('Budget LP'!$F$38*'Budget LP'!FVO38)+('Budget LP'!$F$39*'Budget LP'!FVO39)*Cover!$B$5</f>
        <v>0</v>
      </c>
      <c r="FVN19" s="250">
        <f>('Budget LP'!$F$37*'Budget LP'!FVP37)+('Budget LP'!$F$38*'Budget LP'!FVP38)+('Budget LP'!$F$39*'Budget LP'!FVP39)*Cover!$B$5</f>
        <v>0</v>
      </c>
      <c r="FVO19" s="250">
        <f>('Budget LP'!$F$37*'Budget LP'!FVQ37)+('Budget LP'!$F$38*'Budget LP'!FVQ38)+('Budget LP'!$F$39*'Budget LP'!FVQ39)*Cover!$B$5</f>
        <v>0</v>
      </c>
      <c r="FVP19" s="250">
        <f>('Budget LP'!$F$37*'Budget LP'!FVR37)+('Budget LP'!$F$38*'Budget LP'!FVR38)+('Budget LP'!$F$39*'Budget LP'!FVR39)*Cover!$B$5</f>
        <v>0</v>
      </c>
      <c r="FVQ19" s="250">
        <f>('Budget LP'!$F$37*'Budget LP'!FVS37)+('Budget LP'!$F$38*'Budget LP'!FVS38)+('Budget LP'!$F$39*'Budget LP'!FVS39)*Cover!$B$5</f>
        <v>0</v>
      </c>
      <c r="FVR19" s="250">
        <f>('Budget LP'!$F$37*'Budget LP'!FVT37)+('Budget LP'!$F$38*'Budget LP'!FVT38)+('Budget LP'!$F$39*'Budget LP'!FVT39)*Cover!$B$5</f>
        <v>0</v>
      </c>
      <c r="FVS19" s="250">
        <f>('Budget LP'!$F$37*'Budget LP'!FVU37)+('Budget LP'!$F$38*'Budget LP'!FVU38)+('Budget LP'!$F$39*'Budget LP'!FVU39)*Cover!$B$5</f>
        <v>0</v>
      </c>
      <c r="FVT19" s="250">
        <f>('Budget LP'!$F$37*'Budget LP'!FVV37)+('Budget LP'!$F$38*'Budget LP'!FVV38)+('Budget LP'!$F$39*'Budget LP'!FVV39)*Cover!$B$5</f>
        <v>0</v>
      </c>
      <c r="FVU19" s="250">
        <f>('Budget LP'!$F$37*'Budget LP'!FVW37)+('Budget LP'!$F$38*'Budget LP'!FVW38)+('Budget LP'!$F$39*'Budget LP'!FVW39)*Cover!$B$5</f>
        <v>0</v>
      </c>
      <c r="FVV19" s="250">
        <f>('Budget LP'!$F$37*'Budget LP'!FVX37)+('Budget LP'!$F$38*'Budget LP'!FVX38)+('Budget LP'!$F$39*'Budget LP'!FVX39)*Cover!$B$5</f>
        <v>0</v>
      </c>
      <c r="FVW19" s="250">
        <f>('Budget LP'!$F$37*'Budget LP'!FVY37)+('Budget LP'!$F$38*'Budget LP'!FVY38)+('Budget LP'!$F$39*'Budget LP'!FVY39)*Cover!$B$5</f>
        <v>0</v>
      </c>
      <c r="FVX19" s="250">
        <f>('Budget LP'!$F$37*'Budget LP'!FVZ37)+('Budget LP'!$F$38*'Budget LP'!FVZ38)+('Budget LP'!$F$39*'Budget LP'!FVZ39)*Cover!$B$5</f>
        <v>0</v>
      </c>
      <c r="FVY19" s="250">
        <f>('Budget LP'!$F$37*'Budget LP'!FWA37)+('Budget LP'!$F$38*'Budget LP'!FWA38)+('Budget LP'!$F$39*'Budget LP'!FWA39)*Cover!$B$5</f>
        <v>0</v>
      </c>
      <c r="FVZ19" s="250">
        <f>('Budget LP'!$F$37*'Budget LP'!FWB37)+('Budget LP'!$F$38*'Budget LP'!FWB38)+('Budget LP'!$F$39*'Budget LP'!FWB39)*Cover!$B$5</f>
        <v>0</v>
      </c>
      <c r="FWA19" s="250">
        <f>('Budget LP'!$F$37*'Budget LP'!FWC37)+('Budget LP'!$F$38*'Budget LP'!FWC38)+('Budget LP'!$F$39*'Budget LP'!FWC39)*Cover!$B$5</f>
        <v>0</v>
      </c>
      <c r="FWB19" s="250">
        <f>('Budget LP'!$F$37*'Budget LP'!FWD37)+('Budget LP'!$F$38*'Budget LP'!FWD38)+('Budget LP'!$F$39*'Budget LP'!FWD39)*Cover!$B$5</f>
        <v>0</v>
      </c>
      <c r="FWC19" s="250">
        <f>('Budget LP'!$F$37*'Budget LP'!FWE37)+('Budget LP'!$F$38*'Budget LP'!FWE38)+('Budget LP'!$F$39*'Budget LP'!FWE39)*Cover!$B$5</f>
        <v>0</v>
      </c>
      <c r="FWD19" s="250">
        <f>('Budget LP'!$F$37*'Budget LP'!FWF37)+('Budget LP'!$F$38*'Budget LP'!FWF38)+('Budget LP'!$F$39*'Budget LP'!FWF39)*Cover!$B$5</f>
        <v>0</v>
      </c>
      <c r="FWE19" s="250">
        <f>('Budget LP'!$F$37*'Budget LP'!FWG37)+('Budget LP'!$F$38*'Budget LP'!FWG38)+('Budget LP'!$F$39*'Budget LP'!FWG39)*Cover!$B$5</f>
        <v>0</v>
      </c>
      <c r="FWF19" s="250">
        <f>('Budget LP'!$F$37*'Budget LP'!FWH37)+('Budget LP'!$F$38*'Budget LP'!FWH38)+('Budget LP'!$F$39*'Budget LP'!FWH39)*Cover!$B$5</f>
        <v>0</v>
      </c>
      <c r="FWG19" s="250">
        <f>('Budget LP'!$F$37*'Budget LP'!FWI37)+('Budget LP'!$F$38*'Budget LP'!FWI38)+('Budget LP'!$F$39*'Budget LP'!FWI39)*Cover!$B$5</f>
        <v>0</v>
      </c>
      <c r="FWH19" s="250">
        <f>('Budget LP'!$F$37*'Budget LP'!FWJ37)+('Budget LP'!$F$38*'Budget LP'!FWJ38)+('Budget LP'!$F$39*'Budget LP'!FWJ39)*Cover!$B$5</f>
        <v>0</v>
      </c>
      <c r="FWI19" s="250">
        <f>('Budget LP'!$F$37*'Budget LP'!FWK37)+('Budget LP'!$F$38*'Budget LP'!FWK38)+('Budget LP'!$F$39*'Budget LP'!FWK39)*Cover!$B$5</f>
        <v>0</v>
      </c>
      <c r="FWJ19" s="250">
        <f>('Budget LP'!$F$37*'Budget LP'!FWL37)+('Budget LP'!$F$38*'Budget LP'!FWL38)+('Budget LP'!$F$39*'Budget LP'!FWL39)*Cover!$B$5</f>
        <v>0</v>
      </c>
      <c r="FWK19" s="250">
        <f>('Budget LP'!$F$37*'Budget LP'!FWM37)+('Budget LP'!$F$38*'Budget LP'!FWM38)+('Budget LP'!$F$39*'Budget LP'!FWM39)*Cover!$B$5</f>
        <v>0</v>
      </c>
      <c r="FWL19" s="250">
        <f>('Budget LP'!$F$37*'Budget LP'!FWN37)+('Budget LP'!$F$38*'Budget LP'!FWN38)+('Budget LP'!$F$39*'Budget LP'!FWN39)*Cover!$B$5</f>
        <v>0</v>
      </c>
      <c r="FWM19" s="250">
        <f>('Budget LP'!$F$37*'Budget LP'!FWO37)+('Budget LP'!$F$38*'Budget LP'!FWO38)+('Budget LP'!$F$39*'Budget LP'!FWO39)*Cover!$B$5</f>
        <v>0</v>
      </c>
      <c r="FWN19" s="250">
        <f>('Budget LP'!$F$37*'Budget LP'!FWP37)+('Budget LP'!$F$38*'Budget LP'!FWP38)+('Budget LP'!$F$39*'Budget LP'!FWP39)*Cover!$B$5</f>
        <v>0</v>
      </c>
      <c r="FWO19" s="250">
        <f>('Budget LP'!$F$37*'Budget LP'!FWQ37)+('Budget LP'!$F$38*'Budget LP'!FWQ38)+('Budget LP'!$F$39*'Budget LP'!FWQ39)*Cover!$B$5</f>
        <v>0</v>
      </c>
      <c r="FWP19" s="250">
        <f>('Budget LP'!$F$37*'Budget LP'!FWR37)+('Budget LP'!$F$38*'Budget LP'!FWR38)+('Budget LP'!$F$39*'Budget LP'!FWR39)*Cover!$B$5</f>
        <v>0</v>
      </c>
      <c r="FWQ19" s="250">
        <f>('Budget LP'!$F$37*'Budget LP'!FWS37)+('Budget LP'!$F$38*'Budget LP'!FWS38)+('Budget LP'!$F$39*'Budget LP'!FWS39)*Cover!$B$5</f>
        <v>0</v>
      </c>
      <c r="FWR19" s="250">
        <f>('Budget LP'!$F$37*'Budget LP'!FWT37)+('Budget LP'!$F$38*'Budget LP'!FWT38)+('Budget LP'!$F$39*'Budget LP'!FWT39)*Cover!$B$5</f>
        <v>0</v>
      </c>
      <c r="FWS19" s="250">
        <f>('Budget LP'!$F$37*'Budget LP'!FWU37)+('Budget LP'!$F$38*'Budget LP'!FWU38)+('Budget LP'!$F$39*'Budget LP'!FWU39)*Cover!$B$5</f>
        <v>0</v>
      </c>
      <c r="FWT19" s="250">
        <f>('Budget LP'!$F$37*'Budget LP'!FWV37)+('Budget LP'!$F$38*'Budget LP'!FWV38)+('Budget LP'!$F$39*'Budget LP'!FWV39)*Cover!$B$5</f>
        <v>0</v>
      </c>
      <c r="FWU19" s="250">
        <f>('Budget LP'!$F$37*'Budget LP'!FWW37)+('Budget LP'!$F$38*'Budget LP'!FWW38)+('Budget LP'!$F$39*'Budget LP'!FWW39)*Cover!$B$5</f>
        <v>0</v>
      </c>
      <c r="FWV19" s="250">
        <f>('Budget LP'!$F$37*'Budget LP'!FWX37)+('Budget LP'!$F$38*'Budget LP'!FWX38)+('Budget LP'!$F$39*'Budget LP'!FWX39)*Cover!$B$5</f>
        <v>0</v>
      </c>
      <c r="FWW19" s="250">
        <f>('Budget LP'!$F$37*'Budget LP'!FWY37)+('Budget LP'!$F$38*'Budget LP'!FWY38)+('Budget LP'!$F$39*'Budget LP'!FWY39)*Cover!$B$5</f>
        <v>0</v>
      </c>
      <c r="FWX19" s="250">
        <f>('Budget LP'!$F$37*'Budget LP'!FWZ37)+('Budget LP'!$F$38*'Budget LP'!FWZ38)+('Budget LP'!$F$39*'Budget LP'!FWZ39)*Cover!$B$5</f>
        <v>0</v>
      </c>
      <c r="FWY19" s="250">
        <f>('Budget LP'!$F$37*'Budget LP'!FXA37)+('Budget LP'!$F$38*'Budget LP'!FXA38)+('Budget LP'!$F$39*'Budget LP'!FXA39)*Cover!$B$5</f>
        <v>0</v>
      </c>
      <c r="FWZ19" s="250">
        <f>('Budget LP'!$F$37*'Budget LP'!FXB37)+('Budget LP'!$F$38*'Budget LP'!FXB38)+('Budget LP'!$F$39*'Budget LP'!FXB39)*Cover!$B$5</f>
        <v>0</v>
      </c>
      <c r="FXA19" s="250">
        <f>('Budget LP'!$F$37*'Budget LP'!FXC37)+('Budget LP'!$F$38*'Budget LP'!FXC38)+('Budget LP'!$F$39*'Budget LP'!FXC39)*Cover!$B$5</f>
        <v>0</v>
      </c>
      <c r="FXB19" s="250">
        <f>('Budget LP'!$F$37*'Budget LP'!FXD37)+('Budget LP'!$F$38*'Budget LP'!FXD38)+('Budget LP'!$F$39*'Budget LP'!FXD39)*Cover!$B$5</f>
        <v>0</v>
      </c>
      <c r="FXC19" s="250">
        <f>('Budget LP'!$F$37*'Budget LP'!FXE37)+('Budget LP'!$F$38*'Budget LP'!FXE38)+('Budget LP'!$F$39*'Budget LP'!FXE39)*Cover!$B$5</f>
        <v>0</v>
      </c>
      <c r="FXD19" s="250">
        <f>('Budget LP'!$F$37*'Budget LP'!FXF37)+('Budget LP'!$F$38*'Budget LP'!FXF38)+('Budget LP'!$F$39*'Budget LP'!FXF39)*Cover!$B$5</f>
        <v>0</v>
      </c>
      <c r="FXE19" s="250">
        <f>('Budget LP'!$F$37*'Budget LP'!FXG37)+('Budget LP'!$F$38*'Budget LP'!FXG38)+('Budget LP'!$F$39*'Budget LP'!FXG39)*Cover!$B$5</f>
        <v>0</v>
      </c>
      <c r="FXF19" s="250">
        <f>('Budget LP'!$F$37*'Budget LP'!FXH37)+('Budget LP'!$F$38*'Budget LP'!FXH38)+('Budget LP'!$F$39*'Budget LP'!FXH39)*Cover!$B$5</f>
        <v>0</v>
      </c>
      <c r="FXG19" s="250">
        <f>('Budget LP'!$F$37*'Budget LP'!FXI37)+('Budget LP'!$F$38*'Budget LP'!FXI38)+('Budget LP'!$F$39*'Budget LP'!FXI39)*Cover!$B$5</f>
        <v>0</v>
      </c>
      <c r="FXH19" s="250">
        <f>('Budget LP'!$F$37*'Budget LP'!FXJ37)+('Budget LP'!$F$38*'Budget LP'!FXJ38)+('Budget LP'!$F$39*'Budget LP'!FXJ39)*Cover!$B$5</f>
        <v>0</v>
      </c>
      <c r="FXI19" s="250">
        <f>('Budget LP'!$F$37*'Budget LP'!FXK37)+('Budget LP'!$F$38*'Budget LP'!FXK38)+('Budget LP'!$F$39*'Budget LP'!FXK39)*Cover!$B$5</f>
        <v>0</v>
      </c>
      <c r="FXJ19" s="250">
        <f>('Budget LP'!$F$37*'Budget LP'!FXL37)+('Budget LP'!$F$38*'Budget LP'!FXL38)+('Budget LP'!$F$39*'Budget LP'!FXL39)*Cover!$B$5</f>
        <v>0</v>
      </c>
      <c r="FXK19" s="250">
        <f>('Budget LP'!$F$37*'Budget LP'!FXM37)+('Budget LP'!$F$38*'Budget LP'!FXM38)+('Budget LP'!$F$39*'Budget LP'!FXM39)*Cover!$B$5</f>
        <v>0</v>
      </c>
      <c r="FXL19" s="250">
        <f>('Budget LP'!$F$37*'Budget LP'!FXN37)+('Budget LP'!$F$38*'Budget LP'!FXN38)+('Budget LP'!$F$39*'Budget LP'!FXN39)*Cover!$B$5</f>
        <v>0</v>
      </c>
      <c r="FXM19" s="250">
        <f>('Budget LP'!$F$37*'Budget LP'!FXO37)+('Budget LP'!$F$38*'Budget LP'!FXO38)+('Budget LP'!$F$39*'Budget LP'!FXO39)*Cover!$B$5</f>
        <v>0</v>
      </c>
      <c r="FXN19" s="250">
        <f>('Budget LP'!$F$37*'Budget LP'!FXP37)+('Budget LP'!$F$38*'Budget LP'!FXP38)+('Budget LP'!$F$39*'Budget LP'!FXP39)*Cover!$B$5</f>
        <v>0</v>
      </c>
      <c r="FXO19" s="250">
        <f>('Budget LP'!$F$37*'Budget LP'!FXQ37)+('Budget LP'!$F$38*'Budget LP'!FXQ38)+('Budget LP'!$F$39*'Budget LP'!FXQ39)*Cover!$B$5</f>
        <v>0</v>
      </c>
      <c r="FXP19" s="250">
        <f>('Budget LP'!$F$37*'Budget LP'!FXR37)+('Budget LP'!$F$38*'Budget LP'!FXR38)+('Budget LP'!$F$39*'Budget LP'!FXR39)*Cover!$B$5</f>
        <v>0</v>
      </c>
      <c r="FXQ19" s="250">
        <f>('Budget LP'!$F$37*'Budget LP'!FXS37)+('Budget LP'!$F$38*'Budget LP'!FXS38)+('Budget LP'!$F$39*'Budget LP'!FXS39)*Cover!$B$5</f>
        <v>0</v>
      </c>
      <c r="FXR19" s="250">
        <f>('Budget LP'!$F$37*'Budget LP'!FXT37)+('Budget LP'!$F$38*'Budget LP'!FXT38)+('Budget LP'!$F$39*'Budget LP'!FXT39)*Cover!$B$5</f>
        <v>0</v>
      </c>
      <c r="FXS19" s="250">
        <f>('Budget LP'!$F$37*'Budget LP'!FXU37)+('Budget LP'!$F$38*'Budget LP'!FXU38)+('Budget LP'!$F$39*'Budget LP'!FXU39)*Cover!$B$5</f>
        <v>0</v>
      </c>
      <c r="FXT19" s="250">
        <f>('Budget LP'!$F$37*'Budget LP'!FXV37)+('Budget LP'!$F$38*'Budget LP'!FXV38)+('Budget LP'!$F$39*'Budget LP'!FXV39)*Cover!$B$5</f>
        <v>0</v>
      </c>
      <c r="FXU19" s="250">
        <f>('Budget LP'!$F$37*'Budget LP'!FXW37)+('Budget LP'!$F$38*'Budget LP'!FXW38)+('Budget LP'!$F$39*'Budget LP'!FXW39)*Cover!$B$5</f>
        <v>0</v>
      </c>
      <c r="FXV19" s="250">
        <f>('Budget LP'!$F$37*'Budget LP'!FXX37)+('Budget LP'!$F$38*'Budget LP'!FXX38)+('Budget LP'!$F$39*'Budget LP'!FXX39)*Cover!$B$5</f>
        <v>0</v>
      </c>
      <c r="FXW19" s="250">
        <f>('Budget LP'!$F$37*'Budget LP'!FXY37)+('Budget LP'!$F$38*'Budget LP'!FXY38)+('Budget LP'!$F$39*'Budget LP'!FXY39)*Cover!$B$5</f>
        <v>0</v>
      </c>
      <c r="FXX19" s="250">
        <f>('Budget LP'!$F$37*'Budget LP'!FXZ37)+('Budget LP'!$F$38*'Budget LP'!FXZ38)+('Budget LP'!$F$39*'Budget LP'!FXZ39)*Cover!$B$5</f>
        <v>0</v>
      </c>
      <c r="FXY19" s="250">
        <f>('Budget LP'!$F$37*'Budget LP'!FYA37)+('Budget LP'!$F$38*'Budget LP'!FYA38)+('Budget LP'!$F$39*'Budget LP'!FYA39)*Cover!$B$5</f>
        <v>0</v>
      </c>
      <c r="FXZ19" s="250">
        <f>('Budget LP'!$F$37*'Budget LP'!FYB37)+('Budget LP'!$F$38*'Budget LP'!FYB38)+('Budget LP'!$F$39*'Budget LP'!FYB39)*Cover!$B$5</f>
        <v>0</v>
      </c>
      <c r="FYA19" s="250">
        <f>('Budget LP'!$F$37*'Budget LP'!FYC37)+('Budget LP'!$F$38*'Budget LP'!FYC38)+('Budget LP'!$F$39*'Budget LP'!FYC39)*Cover!$B$5</f>
        <v>0</v>
      </c>
      <c r="FYB19" s="250">
        <f>('Budget LP'!$F$37*'Budget LP'!FYD37)+('Budget LP'!$F$38*'Budget LP'!FYD38)+('Budget LP'!$F$39*'Budget LP'!FYD39)*Cover!$B$5</f>
        <v>0</v>
      </c>
      <c r="FYC19" s="250">
        <f>('Budget LP'!$F$37*'Budget LP'!FYE37)+('Budget LP'!$F$38*'Budget LP'!FYE38)+('Budget LP'!$F$39*'Budget LP'!FYE39)*Cover!$B$5</f>
        <v>0</v>
      </c>
      <c r="FYD19" s="250">
        <f>('Budget LP'!$F$37*'Budget LP'!FYF37)+('Budget LP'!$F$38*'Budget LP'!FYF38)+('Budget LP'!$F$39*'Budget LP'!FYF39)*Cover!$B$5</f>
        <v>0</v>
      </c>
      <c r="FYE19" s="250">
        <f>('Budget LP'!$F$37*'Budget LP'!FYG37)+('Budget LP'!$F$38*'Budget LP'!FYG38)+('Budget LP'!$F$39*'Budget LP'!FYG39)*Cover!$B$5</f>
        <v>0</v>
      </c>
      <c r="FYF19" s="250">
        <f>('Budget LP'!$F$37*'Budget LP'!FYH37)+('Budget LP'!$F$38*'Budget LP'!FYH38)+('Budget LP'!$F$39*'Budget LP'!FYH39)*Cover!$B$5</f>
        <v>0</v>
      </c>
      <c r="FYG19" s="250">
        <f>('Budget LP'!$F$37*'Budget LP'!FYI37)+('Budget LP'!$F$38*'Budget LP'!FYI38)+('Budget LP'!$F$39*'Budget LP'!FYI39)*Cover!$B$5</f>
        <v>0</v>
      </c>
      <c r="FYH19" s="250">
        <f>('Budget LP'!$F$37*'Budget LP'!FYJ37)+('Budget LP'!$F$38*'Budget LP'!FYJ38)+('Budget LP'!$F$39*'Budget LP'!FYJ39)*Cover!$B$5</f>
        <v>0</v>
      </c>
      <c r="FYI19" s="250">
        <f>('Budget LP'!$F$37*'Budget LP'!FYK37)+('Budget LP'!$F$38*'Budget LP'!FYK38)+('Budget LP'!$F$39*'Budget LP'!FYK39)*Cover!$B$5</f>
        <v>0</v>
      </c>
      <c r="FYJ19" s="250">
        <f>('Budget LP'!$F$37*'Budget LP'!FYL37)+('Budget LP'!$F$38*'Budget LP'!FYL38)+('Budget LP'!$F$39*'Budget LP'!FYL39)*Cover!$B$5</f>
        <v>0</v>
      </c>
      <c r="FYK19" s="250">
        <f>('Budget LP'!$F$37*'Budget LP'!FYM37)+('Budget LP'!$F$38*'Budget LP'!FYM38)+('Budget LP'!$F$39*'Budget LP'!FYM39)*Cover!$B$5</f>
        <v>0</v>
      </c>
      <c r="FYL19" s="250">
        <f>('Budget LP'!$F$37*'Budget LP'!FYN37)+('Budget LP'!$F$38*'Budget LP'!FYN38)+('Budget LP'!$F$39*'Budget LP'!FYN39)*Cover!$B$5</f>
        <v>0</v>
      </c>
      <c r="FYM19" s="250">
        <f>('Budget LP'!$F$37*'Budget LP'!FYO37)+('Budget LP'!$F$38*'Budget LP'!FYO38)+('Budget LP'!$F$39*'Budget LP'!FYO39)*Cover!$B$5</f>
        <v>0</v>
      </c>
      <c r="FYN19" s="250">
        <f>('Budget LP'!$F$37*'Budget LP'!FYP37)+('Budget LP'!$F$38*'Budget LP'!FYP38)+('Budget LP'!$F$39*'Budget LP'!FYP39)*Cover!$B$5</f>
        <v>0</v>
      </c>
      <c r="FYO19" s="250">
        <f>('Budget LP'!$F$37*'Budget LP'!FYQ37)+('Budget LP'!$F$38*'Budget LP'!FYQ38)+('Budget LP'!$F$39*'Budget LP'!FYQ39)*Cover!$B$5</f>
        <v>0</v>
      </c>
      <c r="FYP19" s="250">
        <f>('Budget LP'!$F$37*'Budget LP'!FYR37)+('Budget LP'!$F$38*'Budget LP'!FYR38)+('Budget LP'!$F$39*'Budget LP'!FYR39)*Cover!$B$5</f>
        <v>0</v>
      </c>
      <c r="FYQ19" s="250">
        <f>('Budget LP'!$F$37*'Budget LP'!FYS37)+('Budget LP'!$F$38*'Budget LP'!FYS38)+('Budget LP'!$F$39*'Budget LP'!FYS39)*Cover!$B$5</f>
        <v>0</v>
      </c>
      <c r="FYR19" s="250">
        <f>('Budget LP'!$F$37*'Budget LP'!FYT37)+('Budget LP'!$F$38*'Budget LP'!FYT38)+('Budget LP'!$F$39*'Budget LP'!FYT39)*Cover!$B$5</f>
        <v>0</v>
      </c>
      <c r="FYS19" s="250">
        <f>('Budget LP'!$F$37*'Budget LP'!FYU37)+('Budget LP'!$F$38*'Budget LP'!FYU38)+('Budget LP'!$F$39*'Budget LP'!FYU39)*Cover!$B$5</f>
        <v>0</v>
      </c>
      <c r="FYT19" s="250">
        <f>('Budget LP'!$F$37*'Budget LP'!FYV37)+('Budget LP'!$F$38*'Budget LP'!FYV38)+('Budget LP'!$F$39*'Budget LP'!FYV39)*Cover!$B$5</f>
        <v>0</v>
      </c>
      <c r="FYU19" s="250">
        <f>('Budget LP'!$F$37*'Budget LP'!FYW37)+('Budget LP'!$F$38*'Budget LP'!FYW38)+('Budget LP'!$F$39*'Budget LP'!FYW39)*Cover!$B$5</f>
        <v>0</v>
      </c>
      <c r="FYV19" s="250">
        <f>('Budget LP'!$F$37*'Budget LP'!FYX37)+('Budget LP'!$F$38*'Budget LP'!FYX38)+('Budget LP'!$F$39*'Budget LP'!FYX39)*Cover!$B$5</f>
        <v>0</v>
      </c>
      <c r="FYW19" s="250">
        <f>('Budget LP'!$F$37*'Budget LP'!FYY37)+('Budget LP'!$F$38*'Budget LP'!FYY38)+('Budget LP'!$F$39*'Budget LP'!FYY39)*Cover!$B$5</f>
        <v>0</v>
      </c>
      <c r="FYX19" s="250">
        <f>('Budget LP'!$F$37*'Budget LP'!FYZ37)+('Budget LP'!$F$38*'Budget LP'!FYZ38)+('Budget LP'!$F$39*'Budget LP'!FYZ39)*Cover!$B$5</f>
        <v>0</v>
      </c>
      <c r="FYY19" s="250">
        <f>('Budget LP'!$F$37*'Budget LP'!FZA37)+('Budget LP'!$F$38*'Budget LP'!FZA38)+('Budget LP'!$F$39*'Budget LP'!FZA39)*Cover!$B$5</f>
        <v>0</v>
      </c>
      <c r="FYZ19" s="250">
        <f>('Budget LP'!$F$37*'Budget LP'!FZB37)+('Budget LP'!$F$38*'Budget LP'!FZB38)+('Budget LP'!$F$39*'Budget LP'!FZB39)*Cover!$B$5</f>
        <v>0</v>
      </c>
      <c r="FZA19" s="250">
        <f>('Budget LP'!$F$37*'Budget LP'!FZC37)+('Budget LP'!$F$38*'Budget LP'!FZC38)+('Budget LP'!$F$39*'Budget LP'!FZC39)*Cover!$B$5</f>
        <v>0</v>
      </c>
      <c r="FZB19" s="250">
        <f>('Budget LP'!$F$37*'Budget LP'!FZD37)+('Budget LP'!$F$38*'Budget LP'!FZD38)+('Budget LP'!$F$39*'Budget LP'!FZD39)*Cover!$B$5</f>
        <v>0</v>
      </c>
      <c r="FZC19" s="250">
        <f>('Budget LP'!$F$37*'Budget LP'!FZE37)+('Budget LP'!$F$38*'Budget LP'!FZE38)+('Budget LP'!$F$39*'Budget LP'!FZE39)*Cover!$B$5</f>
        <v>0</v>
      </c>
      <c r="FZD19" s="250">
        <f>('Budget LP'!$F$37*'Budget LP'!FZF37)+('Budget LP'!$F$38*'Budget LP'!FZF38)+('Budget LP'!$F$39*'Budget LP'!FZF39)*Cover!$B$5</f>
        <v>0</v>
      </c>
      <c r="FZE19" s="250">
        <f>('Budget LP'!$F$37*'Budget LP'!FZG37)+('Budget LP'!$F$38*'Budget LP'!FZG38)+('Budget LP'!$F$39*'Budget LP'!FZG39)*Cover!$B$5</f>
        <v>0</v>
      </c>
      <c r="FZF19" s="250">
        <f>('Budget LP'!$F$37*'Budget LP'!FZH37)+('Budget LP'!$F$38*'Budget LP'!FZH38)+('Budget LP'!$F$39*'Budget LP'!FZH39)*Cover!$B$5</f>
        <v>0</v>
      </c>
      <c r="FZG19" s="250">
        <f>('Budget LP'!$F$37*'Budget LP'!FZI37)+('Budget LP'!$F$38*'Budget LP'!FZI38)+('Budget LP'!$F$39*'Budget LP'!FZI39)*Cover!$B$5</f>
        <v>0</v>
      </c>
      <c r="FZH19" s="250">
        <f>('Budget LP'!$F$37*'Budget LP'!FZJ37)+('Budget LP'!$F$38*'Budget LP'!FZJ38)+('Budget LP'!$F$39*'Budget LP'!FZJ39)*Cover!$B$5</f>
        <v>0</v>
      </c>
      <c r="FZI19" s="250">
        <f>('Budget LP'!$F$37*'Budget LP'!FZK37)+('Budget LP'!$F$38*'Budget LP'!FZK38)+('Budget LP'!$F$39*'Budget LP'!FZK39)*Cover!$B$5</f>
        <v>0</v>
      </c>
      <c r="FZJ19" s="250">
        <f>('Budget LP'!$F$37*'Budget LP'!FZL37)+('Budget LP'!$F$38*'Budget LP'!FZL38)+('Budget LP'!$F$39*'Budget LP'!FZL39)*Cover!$B$5</f>
        <v>0</v>
      </c>
      <c r="FZK19" s="250">
        <f>('Budget LP'!$F$37*'Budget LP'!FZM37)+('Budget LP'!$F$38*'Budget LP'!FZM38)+('Budget LP'!$F$39*'Budget LP'!FZM39)*Cover!$B$5</f>
        <v>0</v>
      </c>
      <c r="FZL19" s="250">
        <f>('Budget LP'!$F$37*'Budget LP'!FZN37)+('Budget LP'!$F$38*'Budget LP'!FZN38)+('Budget LP'!$F$39*'Budget LP'!FZN39)*Cover!$B$5</f>
        <v>0</v>
      </c>
      <c r="FZM19" s="250">
        <f>('Budget LP'!$F$37*'Budget LP'!FZO37)+('Budget LP'!$F$38*'Budget LP'!FZO38)+('Budget LP'!$F$39*'Budget LP'!FZO39)*Cover!$B$5</f>
        <v>0</v>
      </c>
      <c r="FZN19" s="250">
        <f>('Budget LP'!$F$37*'Budget LP'!FZP37)+('Budget LP'!$F$38*'Budget LP'!FZP38)+('Budget LP'!$F$39*'Budget LP'!FZP39)*Cover!$B$5</f>
        <v>0</v>
      </c>
      <c r="FZO19" s="250">
        <f>('Budget LP'!$F$37*'Budget LP'!FZQ37)+('Budget LP'!$F$38*'Budget LP'!FZQ38)+('Budget LP'!$F$39*'Budget LP'!FZQ39)*Cover!$B$5</f>
        <v>0</v>
      </c>
      <c r="FZP19" s="250">
        <f>('Budget LP'!$F$37*'Budget LP'!FZR37)+('Budget LP'!$F$38*'Budget LP'!FZR38)+('Budget LP'!$F$39*'Budget LP'!FZR39)*Cover!$B$5</f>
        <v>0</v>
      </c>
      <c r="FZQ19" s="250">
        <f>('Budget LP'!$F$37*'Budget LP'!FZS37)+('Budget LP'!$F$38*'Budget LP'!FZS38)+('Budget LP'!$F$39*'Budget LP'!FZS39)*Cover!$B$5</f>
        <v>0</v>
      </c>
      <c r="FZR19" s="250">
        <f>('Budget LP'!$F$37*'Budget LP'!FZT37)+('Budget LP'!$F$38*'Budget LP'!FZT38)+('Budget LP'!$F$39*'Budget LP'!FZT39)*Cover!$B$5</f>
        <v>0</v>
      </c>
      <c r="FZS19" s="250">
        <f>('Budget LP'!$F$37*'Budget LP'!FZU37)+('Budget LP'!$F$38*'Budget LP'!FZU38)+('Budget LP'!$F$39*'Budget LP'!FZU39)*Cover!$B$5</f>
        <v>0</v>
      </c>
      <c r="FZT19" s="250">
        <f>('Budget LP'!$F$37*'Budget LP'!FZV37)+('Budget LP'!$F$38*'Budget LP'!FZV38)+('Budget LP'!$F$39*'Budget LP'!FZV39)*Cover!$B$5</f>
        <v>0</v>
      </c>
      <c r="FZU19" s="250">
        <f>('Budget LP'!$F$37*'Budget LP'!FZW37)+('Budget LP'!$F$38*'Budget LP'!FZW38)+('Budget LP'!$F$39*'Budget LP'!FZW39)*Cover!$B$5</f>
        <v>0</v>
      </c>
      <c r="FZV19" s="250">
        <f>('Budget LP'!$F$37*'Budget LP'!FZX37)+('Budget LP'!$F$38*'Budget LP'!FZX38)+('Budget LP'!$F$39*'Budget LP'!FZX39)*Cover!$B$5</f>
        <v>0</v>
      </c>
      <c r="FZW19" s="250">
        <f>('Budget LP'!$F$37*'Budget LP'!FZY37)+('Budget LP'!$F$38*'Budget LP'!FZY38)+('Budget LP'!$F$39*'Budget LP'!FZY39)*Cover!$B$5</f>
        <v>0</v>
      </c>
      <c r="FZX19" s="250">
        <f>('Budget LP'!$F$37*'Budget LP'!FZZ37)+('Budget LP'!$F$38*'Budget LP'!FZZ38)+('Budget LP'!$F$39*'Budget LP'!FZZ39)*Cover!$B$5</f>
        <v>0</v>
      </c>
      <c r="FZY19" s="250">
        <f>('Budget LP'!$F$37*'Budget LP'!GAA37)+('Budget LP'!$F$38*'Budget LP'!GAA38)+('Budget LP'!$F$39*'Budget LP'!GAA39)*Cover!$B$5</f>
        <v>0</v>
      </c>
      <c r="FZZ19" s="250">
        <f>('Budget LP'!$F$37*'Budget LP'!GAB37)+('Budget LP'!$F$38*'Budget LP'!GAB38)+('Budget LP'!$F$39*'Budget LP'!GAB39)*Cover!$B$5</f>
        <v>0</v>
      </c>
      <c r="GAA19" s="250">
        <f>('Budget LP'!$F$37*'Budget LP'!GAC37)+('Budget LP'!$F$38*'Budget LP'!GAC38)+('Budget LP'!$F$39*'Budget LP'!GAC39)*Cover!$B$5</f>
        <v>0</v>
      </c>
      <c r="GAB19" s="250">
        <f>('Budget LP'!$F$37*'Budget LP'!GAD37)+('Budget LP'!$F$38*'Budget LP'!GAD38)+('Budget LP'!$F$39*'Budget LP'!GAD39)*Cover!$B$5</f>
        <v>0</v>
      </c>
      <c r="GAC19" s="250">
        <f>('Budget LP'!$F$37*'Budget LP'!GAE37)+('Budget LP'!$F$38*'Budget LP'!GAE38)+('Budget LP'!$F$39*'Budget LP'!GAE39)*Cover!$B$5</f>
        <v>0</v>
      </c>
      <c r="GAD19" s="250">
        <f>('Budget LP'!$F$37*'Budget LP'!GAF37)+('Budget LP'!$F$38*'Budget LP'!GAF38)+('Budget LP'!$F$39*'Budget LP'!GAF39)*Cover!$B$5</f>
        <v>0</v>
      </c>
      <c r="GAE19" s="250">
        <f>('Budget LP'!$F$37*'Budget LP'!GAG37)+('Budget LP'!$F$38*'Budget LP'!GAG38)+('Budget LP'!$F$39*'Budget LP'!GAG39)*Cover!$B$5</f>
        <v>0</v>
      </c>
      <c r="GAF19" s="250">
        <f>('Budget LP'!$F$37*'Budget LP'!GAH37)+('Budget LP'!$F$38*'Budget LP'!GAH38)+('Budget LP'!$F$39*'Budget LP'!GAH39)*Cover!$B$5</f>
        <v>0</v>
      </c>
      <c r="GAG19" s="250">
        <f>('Budget LP'!$F$37*'Budget LP'!GAI37)+('Budget LP'!$F$38*'Budget LP'!GAI38)+('Budget LP'!$F$39*'Budget LP'!GAI39)*Cover!$B$5</f>
        <v>0</v>
      </c>
      <c r="GAH19" s="250">
        <f>('Budget LP'!$F$37*'Budget LP'!GAJ37)+('Budget LP'!$F$38*'Budget LP'!GAJ38)+('Budget LP'!$F$39*'Budget LP'!GAJ39)*Cover!$B$5</f>
        <v>0</v>
      </c>
      <c r="GAI19" s="250">
        <f>('Budget LP'!$F$37*'Budget LP'!GAK37)+('Budget LP'!$F$38*'Budget LP'!GAK38)+('Budget LP'!$F$39*'Budget LP'!GAK39)*Cover!$B$5</f>
        <v>0</v>
      </c>
      <c r="GAJ19" s="250">
        <f>('Budget LP'!$F$37*'Budget LP'!GAL37)+('Budget LP'!$F$38*'Budget LP'!GAL38)+('Budget LP'!$F$39*'Budget LP'!GAL39)*Cover!$B$5</f>
        <v>0</v>
      </c>
      <c r="GAK19" s="250">
        <f>('Budget LP'!$F$37*'Budget LP'!GAM37)+('Budget LP'!$F$38*'Budget LP'!GAM38)+('Budget LP'!$F$39*'Budget LP'!GAM39)*Cover!$B$5</f>
        <v>0</v>
      </c>
      <c r="GAL19" s="250">
        <f>('Budget LP'!$F$37*'Budget LP'!GAN37)+('Budget LP'!$F$38*'Budget LP'!GAN38)+('Budget LP'!$F$39*'Budget LP'!GAN39)*Cover!$B$5</f>
        <v>0</v>
      </c>
      <c r="GAM19" s="250">
        <f>('Budget LP'!$F$37*'Budget LP'!GAO37)+('Budget LP'!$F$38*'Budget LP'!GAO38)+('Budget LP'!$F$39*'Budget LP'!GAO39)*Cover!$B$5</f>
        <v>0</v>
      </c>
      <c r="GAN19" s="250">
        <f>('Budget LP'!$F$37*'Budget LP'!GAP37)+('Budget LP'!$F$38*'Budget LP'!GAP38)+('Budget LP'!$F$39*'Budget LP'!GAP39)*Cover!$B$5</f>
        <v>0</v>
      </c>
      <c r="GAO19" s="250">
        <f>('Budget LP'!$F$37*'Budget LP'!GAQ37)+('Budget LP'!$F$38*'Budget LP'!GAQ38)+('Budget LP'!$F$39*'Budget LP'!GAQ39)*Cover!$B$5</f>
        <v>0</v>
      </c>
      <c r="GAP19" s="250">
        <f>('Budget LP'!$F$37*'Budget LP'!GAR37)+('Budget LP'!$F$38*'Budget LP'!GAR38)+('Budget LP'!$F$39*'Budget LP'!GAR39)*Cover!$B$5</f>
        <v>0</v>
      </c>
      <c r="GAQ19" s="250">
        <f>('Budget LP'!$F$37*'Budget LP'!GAS37)+('Budget LP'!$F$38*'Budget LP'!GAS38)+('Budget LP'!$F$39*'Budget LP'!GAS39)*Cover!$B$5</f>
        <v>0</v>
      </c>
      <c r="GAR19" s="250">
        <f>('Budget LP'!$F$37*'Budget LP'!GAT37)+('Budget LP'!$F$38*'Budget LP'!GAT38)+('Budget LP'!$F$39*'Budget LP'!GAT39)*Cover!$B$5</f>
        <v>0</v>
      </c>
      <c r="GAS19" s="250">
        <f>('Budget LP'!$F$37*'Budget LP'!GAU37)+('Budget LP'!$F$38*'Budget LP'!GAU38)+('Budget LP'!$F$39*'Budget LP'!GAU39)*Cover!$B$5</f>
        <v>0</v>
      </c>
      <c r="GAT19" s="250">
        <f>('Budget LP'!$F$37*'Budget LP'!GAV37)+('Budget LP'!$F$38*'Budget LP'!GAV38)+('Budget LP'!$F$39*'Budget LP'!GAV39)*Cover!$B$5</f>
        <v>0</v>
      </c>
      <c r="GAU19" s="250">
        <f>('Budget LP'!$F$37*'Budget LP'!GAW37)+('Budget LP'!$F$38*'Budget LP'!GAW38)+('Budget LP'!$F$39*'Budget LP'!GAW39)*Cover!$B$5</f>
        <v>0</v>
      </c>
      <c r="GAV19" s="250">
        <f>('Budget LP'!$F$37*'Budget LP'!GAX37)+('Budget LP'!$F$38*'Budget LP'!GAX38)+('Budget LP'!$F$39*'Budget LP'!GAX39)*Cover!$B$5</f>
        <v>0</v>
      </c>
      <c r="GAW19" s="250">
        <f>('Budget LP'!$F$37*'Budget LP'!GAY37)+('Budget LP'!$F$38*'Budget LP'!GAY38)+('Budget LP'!$F$39*'Budget LP'!GAY39)*Cover!$B$5</f>
        <v>0</v>
      </c>
      <c r="GAX19" s="250">
        <f>('Budget LP'!$F$37*'Budget LP'!GAZ37)+('Budget LP'!$F$38*'Budget LP'!GAZ38)+('Budget LP'!$F$39*'Budget LP'!GAZ39)*Cover!$B$5</f>
        <v>0</v>
      </c>
      <c r="GAY19" s="250">
        <f>('Budget LP'!$F$37*'Budget LP'!GBA37)+('Budget LP'!$F$38*'Budget LP'!GBA38)+('Budget LP'!$F$39*'Budget LP'!GBA39)*Cover!$B$5</f>
        <v>0</v>
      </c>
      <c r="GAZ19" s="250">
        <f>('Budget LP'!$F$37*'Budget LP'!GBB37)+('Budget LP'!$F$38*'Budget LP'!GBB38)+('Budget LP'!$F$39*'Budget LP'!GBB39)*Cover!$B$5</f>
        <v>0</v>
      </c>
      <c r="GBA19" s="250">
        <f>('Budget LP'!$F$37*'Budget LP'!GBC37)+('Budget LP'!$F$38*'Budget LP'!GBC38)+('Budget LP'!$F$39*'Budget LP'!GBC39)*Cover!$B$5</f>
        <v>0</v>
      </c>
      <c r="GBB19" s="250">
        <f>('Budget LP'!$F$37*'Budget LP'!GBD37)+('Budget LP'!$F$38*'Budget LP'!GBD38)+('Budget LP'!$F$39*'Budget LP'!GBD39)*Cover!$B$5</f>
        <v>0</v>
      </c>
      <c r="GBC19" s="250">
        <f>('Budget LP'!$F$37*'Budget LP'!GBE37)+('Budget LP'!$F$38*'Budget LP'!GBE38)+('Budget LP'!$F$39*'Budget LP'!GBE39)*Cover!$B$5</f>
        <v>0</v>
      </c>
      <c r="GBD19" s="250">
        <f>('Budget LP'!$F$37*'Budget LP'!GBF37)+('Budget LP'!$F$38*'Budget LP'!GBF38)+('Budget LP'!$F$39*'Budget LP'!GBF39)*Cover!$B$5</f>
        <v>0</v>
      </c>
      <c r="GBE19" s="250">
        <f>('Budget LP'!$F$37*'Budget LP'!GBG37)+('Budget LP'!$F$38*'Budget LP'!GBG38)+('Budget LP'!$F$39*'Budget LP'!GBG39)*Cover!$B$5</f>
        <v>0</v>
      </c>
      <c r="GBF19" s="250">
        <f>('Budget LP'!$F$37*'Budget LP'!GBH37)+('Budget LP'!$F$38*'Budget LP'!GBH38)+('Budget LP'!$F$39*'Budget LP'!GBH39)*Cover!$B$5</f>
        <v>0</v>
      </c>
      <c r="GBG19" s="250">
        <f>('Budget LP'!$F$37*'Budget LP'!GBI37)+('Budget LP'!$F$38*'Budget LP'!GBI38)+('Budget LP'!$F$39*'Budget LP'!GBI39)*Cover!$B$5</f>
        <v>0</v>
      </c>
      <c r="GBH19" s="250">
        <f>('Budget LP'!$F$37*'Budget LP'!GBJ37)+('Budget LP'!$F$38*'Budget LP'!GBJ38)+('Budget LP'!$F$39*'Budget LP'!GBJ39)*Cover!$B$5</f>
        <v>0</v>
      </c>
      <c r="GBI19" s="250">
        <f>('Budget LP'!$F$37*'Budget LP'!GBK37)+('Budget LP'!$F$38*'Budget LP'!GBK38)+('Budget LP'!$F$39*'Budget LP'!GBK39)*Cover!$B$5</f>
        <v>0</v>
      </c>
      <c r="GBJ19" s="250">
        <f>('Budget LP'!$F$37*'Budget LP'!GBL37)+('Budget LP'!$F$38*'Budget LP'!GBL38)+('Budget LP'!$F$39*'Budget LP'!GBL39)*Cover!$B$5</f>
        <v>0</v>
      </c>
      <c r="GBK19" s="250">
        <f>('Budget LP'!$F$37*'Budget LP'!GBM37)+('Budget LP'!$F$38*'Budget LP'!GBM38)+('Budget LP'!$F$39*'Budget LP'!GBM39)*Cover!$B$5</f>
        <v>0</v>
      </c>
      <c r="GBL19" s="250">
        <f>('Budget LP'!$F$37*'Budget LP'!GBN37)+('Budget LP'!$F$38*'Budget LP'!GBN38)+('Budget LP'!$F$39*'Budget LP'!GBN39)*Cover!$B$5</f>
        <v>0</v>
      </c>
      <c r="GBM19" s="250">
        <f>('Budget LP'!$F$37*'Budget LP'!GBO37)+('Budget LP'!$F$38*'Budget LP'!GBO38)+('Budget LP'!$F$39*'Budget LP'!GBO39)*Cover!$B$5</f>
        <v>0</v>
      </c>
      <c r="GBN19" s="250">
        <f>('Budget LP'!$F$37*'Budget LP'!GBP37)+('Budget LP'!$F$38*'Budget LP'!GBP38)+('Budget LP'!$F$39*'Budget LP'!GBP39)*Cover!$B$5</f>
        <v>0</v>
      </c>
      <c r="GBO19" s="250">
        <f>('Budget LP'!$F$37*'Budget LP'!GBQ37)+('Budget LP'!$F$38*'Budget LP'!GBQ38)+('Budget LP'!$F$39*'Budget LP'!GBQ39)*Cover!$B$5</f>
        <v>0</v>
      </c>
      <c r="GBP19" s="250">
        <f>('Budget LP'!$F$37*'Budget LP'!GBR37)+('Budget LP'!$F$38*'Budget LP'!GBR38)+('Budget LP'!$F$39*'Budget LP'!GBR39)*Cover!$B$5</f>
        <v>0</v>
      </c>
      <c r="GBQ19" s="250">
        <f>('Budget LP'!$F$37*'Budget LP'!GBS37)+('Budget LP'!$F$38*'Budget LP'!GBS38)+('Budget LP'!$F$39*'Budget LP'!GBS39)*Cover!$B$5</f>
        <v>0</v>
      </c>
      <c r="GBR19" s="250">
        <f>('Budget LP'!$F$37*'Budget LP'!GBT37)+('Budget LP'!$F$38*'Budget LP'!GBT38)+('Budget LP'!$F$39*'Budget LP'!GBT39)*Cover!$B$5</f>
        <v>0</v>
      </c>
      <c r="GBS19" s="250">
        <f>('Budget LP'!$F$37*'Budget LP'!GBU37)+('Budget LP'!$F$38*'Budget LP'!GBU38)+('Budget LP'!$F$39*'Budget LP'!GBU39)*Cover!$B$5</f>
        <v>0</v>
      </c>
      <c r="GBT19" s="250">
        <f>('Budget LP'!$F$37*'Budget LP'!GBV37)+('Budget LP'!$F$38*'Budget LP'!GBV38)+('Budget LP'!$F$39*'Budget LP'!GBV39)*Cover!$B$5</f>
        <v>0</v>
      </c>
      <c r="GBU19" s="250">
        <f>('Budget LP'!$F$37*'Budget LP'!GBW37)+('Budget LP'!$F$38*'Budget LP'!GBW38)+('Budget LP'!$F$39*'Budget LP'!GBW39)*Cover!$B$5</f>
        <v>0</v>
      </c>
      <c r="GBV19" s="250">
        <f>('Budget LP'!$F$37*'Budget LP'!GBX37)+('Budget LP'!$F$38*'Budget LP'!GBX38)+('Budget LP'!$F$39*'Budget LP'!GBX39)*Cover!$B$5</f>
        <v>0</v>
      </c>
      <c r="GBW19" s="250">
        <f>('Budget LP'!$F$37*'Budget LP'!GBY37)+('Budget LP'!$F$38*'Budget LP'!GBY38)+('Budget LP'!$F$39*'Budget LP'!GBY39)*Cover!$B$5</f>
        <v>0</v>
      </c>
      <c r="GBX19" s="250">
        <f>('Budget LP'!$F$37*'Budget LP'!GBZ37)+('Budget LP'!$F$38*'Budget LP'!GBZ38)+('Budget LP'!$F$39*'Budget LP'!GBZ39)*Cover!$B$5</f>
        <v>0</v>
      </c>
      <c r="GBY19" s="250">
        <f>('Budget LP'!$F$37*'Budget LP'!GCA37)+('Budget LP'!$F$38*'Budget LP'!GCA38)+('Budget LP'!$F$39*'Budget LP'!GCA39)*Cover!$B$5</f>
        <v>0</v>
      </c>
      <c r="GBZ19" s="250">
        <f>('Budget LP'!$F$37*'Budget LP'!GCB37)+('Budget LP'!$F$38*'Budget LP'!GCB38)+('Budget LP'!$F$39*'Budget LP'!GCB39)*Cover!$B$5</f>
        <v>0</v>
      </c>
      <c r="GCA19" s="250">
        <f>('Budget LP'!$F$37*'Budget LP'!GCC37)+('Budget LP'!$F$38*'Budget LP'!GCC38)+('Budget LP'!$F$39*'Budget LP'!GCC39)*Cover!$B$5</f>
        <v>0</v>
      </c>
      <c r="GCB19" s="250">
        <f>('Budget LP'!$F$37*'Budget LP'!GCD37)+('Budget LP'!$F$38*'Budget LP'!GCD38)+('Budget LP'!$F$39*'Budget LP'!GCD39)*Cover!$B$5</f>
        <v>0</v>
      </c>
      <c r="GCC19" s="250">
        <f>('Budget LP'!$F$37*'Budget LP'!GCE37)+('Budget LP'!$F$38*'Budget LP'!GCE38)+('Budget LP'!$F$39*'Budget LP'!GCE39)*Cover!$B$5</f>
        <v>0</v>
      </c>
      <c r="GCD19" s="250">
        <f>('Budget LP'!$F$37*'Budget LP'!GCF37)+('Budget LP'!$F$38*'Budget LP'!GCF38)+('Budget LP'!$F$39*'Budget LP'!GCF39)*Cover!$B$5</f>
        <v>0</v>
      </c>
      <c r="GCE19" s="250">
        <f>('Budget LP'!$F$37*'Budget LP'!GCG37)+('Budget LP'!$F$38*'Budget LP'!GCG38)+('Budget LP'!$F$39*'Budget LP'!GCG39)*Cover!$B$5</f>
        <v>0</v>
      </c>
      <c r="GCF19" s="250">
        <f>('Budget LP'!$F$37*'Budget LP'!GCH37)+('Budget LP'!$F$38*'Budget LP'!GCH38)+('Budget LP'!$F$39*'Budget LP'!GCH39)*Cover!$B$5</f>
        <v>0</v>
      </c>
      <c r="GCG19" s="250">
        <f>('Budget LP'!$F$37*'Budget LP'!GCI37)+('Budget LP'!$F$38*'Budget LP'!GCI38)+('Budget LP'!$F$39*'Budget LP'!GCI39)*Cover!$B$5</f>
        <v>0</v>
      </c>
      <c r="GCH19" s="250">
        <f>('Budget LP'!$F$37*'Budget LP'!GCJ37)+('Budget LP'!$F$38*'Budget LP'!GCJ38)+('Budget LP'!$F$39*'Budget LP'!GCJ39)*Cover!$B$5</f>
        <v>0</v>
      </c>
      <c r="GCI19" s="250">
        <f>('Budget LP'!$F$37*'Budget LP'!GCK37)+('Budget LP'!$F$38*'Budget LP'!GCK38)+('Budget LP'!$F$39*'Budget LP'!GCK39)*Cover!$B$5</f>
        <v>0</v>
      </c>
      <c r="GCJ19" s="250">
        <f>('Budget LP'!$F$37*'Budget LP'!GCL37)+('Budget LP'!$F$38*'Budget LP'!GCL38)+('Budget LP'!$F$39*'Budget LP'!GCL39)*Cover!$B$5</f>
        <v>0</v>
      </c>
      <c r="GCK19" s="250">
        <f>('Budget LP'!$F$37*'Budget LP'!GCM37)+('Budget LP'!$F$38*'Budget LP'!GCM38)+('Budget LP'!$F$39*'Budget LP'!GCM39)*Cover!$B$5</f>
        <v>0</v>
      </c>
      <c r="GCL19" s="250">
        <f>('Budget LP'!$F$37*'Budget LP'!GCN37)+('Budget LP'!$F$38*'Budget LP'!GCN38)+('Budget LP'!$F$39*'Budget LP'!GCN39)*Cover!$B$5</f>
        <v>0</v>
      </c>
      <c r="GCM19" s="250">
        <f>('Budget LP'!$F$37*'Budget LP'!GCO37)+('Budget LP'!$F$38*'Budget LP'!GCO38)+('Budget LP'!$F$39*'Budget LP'!GCO39)*Cover!$B$5</f>
        <v>0</v>
      </c>
      <c r="GCN19" s="250">
        <f>('Budget LP'!$F$37*'Budget LP'!GCP37)+('Budget LP'!$F$38*'Budget LP'!GCP38)+('Budget LP'!$F$39*'Budget LP'!GCP39)*Cover!$B$5</f>
        <v>0</v>
      </c>
      <c r="GCO19" s="250">
        <f>('Budget LP'!$F$37*'Budget LP'!GCQ37)+('Budget LP'!$F$38*'Budget LP'!GCQ38)+('Budget LP'!$F$39*'Budget LP'!GCQ39)*Cover!$B$5</f>
        <v>0</v>
      </c>
      <c r="GCP19" s="250">
        <f>('Budget LP'!$F$37*'Budget LP'!GCR37)+('Budget LP'!$F$38*'Budget LP'!GCR38)+('Budget LP'!$F$39*'Budget LP'!GCR39)*Cover!$B$5</f>
        <v>0</v>
      </c>
      <c r="GCQ19" s="250">
        <f>('Budget LP'!$F$37*'Budget LP'!GCS37)+('Budget LP'!$F$38*'Budget LP'!GCS38)+('Budget LP'!$F$39*'Budget LP'!GCS39)*Cover!$B$5</f>
        <v>0</v>
      </c>
      <c r="GCR19" s="250">
        <f>('Budget LP'!$F$37*'Budget LP'!GCT37)+('Budget LP'!$F$38*'Budget LP'!GCT38)+('Budget LP'!$F$39*'Budget LP'!GCT39)*Cover!$B$5</f>
        <v>0</v>
      </c>
      <c r="GCS19" s="250">
        <f>('Budget LP'!$F$37*'Budget LP'!GCU37)+('Budget LP'!$F$38*'Budget LP'!GCU38)+('Budget LP'!$F$39*'Budget LP'!GCU39)*Cover!$B$5</f>
        <v>0</v>
      </c>
      <c r="GCT19" s="250">
        <f>('Budget LP'!$F$37*'Budget LP'!GCV37)+('Budget LP'!$F$38*'Budget LP'!GCV38)+('Budget LP'!$F$39*'Budget LP'!GCV39)*Cover!$B$5</f>
        <v>0</v>
      </c>
      <c r="GCU19" s="250">
        <f>('Budget LP'!$F$37*'Budget LP'!GCW37)+('Budget LP'!$F$38*'Budget LP'!GCW38)+('Budget LP'!$F$39*'Budget LP'!GCW39)*Cover!$B$5</f>
        <v>0</v>
      </c>
      <c r="GCV19" s="250">
        <f>('Budget LP'!$F$37*'Budget LP'!GCX37)+('Budget LP'!$F$38*'Budget LP'!GCX38)+('Budget LP'!$F$39*'Budget LP'!GCX39)*Cover!$B$5</f>
        <v>0</v>
      </c>
      <c r="GCW19" s="250">
        <f>('Budget LP'!$F$37*'Budget LP'!GCY37)+('Budget LP'!$F$38*'Budget LP'!GCY38)+('Budget LP'!$F$39*'Budget LP'!GCY39)*Cover!$B$5</f>
        <v>0</v>
      </c>
      <c r="GCX19" s="250">
        <f>('Budget LP'!$F$37*'Budget LP'!GCZ37)+('Budget LP'!$F$38*'Budget LP'!GCZ38)+('Budget LP'!$F$39*'Budget LP'!GCZ39)*Cover!$B$5</f>
        <v>0</v>
      </c>
      <c r="GCY19" s="250">
        <f>('Budget LP'!$F$37*'Budget LP'!GDA37)+('Budget LP'!$F$38*'Budget LP'!GDA38)+('Budget LP'!$F$39*'Budget LP'!GDA39)*Cover!$B$5</f>
        <v>0</v>
      </c>
      <c r="GCZ19" s="250">
        <f>('Budget LP'!$F$37*'Budget LP'!GDB37)+('Budget LP'!$F$38*'Budget LP'!GDB38)+('Budget LP'!$F$39*'Budget LP'!GDB39)*Cover!$B$5</f>
        <v>0</v>
      </c>
      <c r="GDA19" s="250">
        <f>('Budget LP'!$F$37*'Budget LP'!GDC37)+('Budget LP'!$F$38*'Budget LP'!GDC38)+('Budget LP'!$F$39*'Budget LP'!GDC39)*Cover!$B$5</f>
        <v>0</v>
      </c>
      <c r="GDB19" s="250">
        <f>('Budget LP'!$F$37*'Budget LP'!GDD37)+('Budget LP'!$F$38*'Budget LP'!GDD38)+('Budget LP'!$F$39*'Budget LP'!GDD39)*Cover!$B$5</f>
        <v>0</v>
      </c>
      <c r="GDC19" s="250">
        <f>('Budget LP'!$F$37*'Budget LP'!GDE37)+('Budget LP'!$F$38*'Budget LP'!GDE38)+('Budget LP'!$F$39*'Budget LP'!GDE39)*Cover!$B$5</f>
        <v>0</v>
      </c>
      <c r="GDD19" s="250">
        <f>('Budget LP'!$F$37*'Budget LP'!GDF37)+('Budget LP'!$F$38*'Budget LP'!GDF38)+('Budget LP'!$F$39*'Budget LP'!GDF39)*Cover!$B$5</f>
        <v>0</v>
      </c>
      <c r="GDE19" s="250">
        <f>('Budget LP'!$F$37*'Budget LP'!GDG37)+('Budget LP'!$F$38*'Budget LP'!GDG38)+('Budget LP'!$F$39*'Budget LP'!GDG39)*Cover!$B$5</f>
        <v>0</v>
      </c>
      <c r="GDF19" s="250">
        <f>('Budget LP'!$F$37*'Budget LP'!GDH37)+('Budget LP'!$F$38*'Budget LP'!GDH38)+('Budget LP'!$F$39*'Budget LP'!GDH39)*Cover!$B$5</f>
        <v>0</v>
      </c>
      <c r="GDG19" s="250">
        <f>('Budget LP'!$F$37*'Budget LP'!GDI37)+('Budget LP'!$F$38*'Budget LP'!GDI38)+('Budget LP'!$F$39*'Budget LP'!GDI39)*Cover!$B$5</f>
        <v>0</v>
      </c>
      <c r="GDH19" s="250">
        <f>('Budget LP'!$F$37*'Budget LP'!GDJ37)+('Budget LP'!$F$38*'Budget LP'!GDJ38)+('Budget LP'!$F$39*'Budget LP'!GDJ39)*Cover!$B$5</f>
        <v>0</v>
      </c>
      <c r="GDI19" s="250">
        <f>('Budget LP'!$F$37*'Budget LP'!GDK37)+('Budget LP'!$F$38*'Budget LP'!GDK38)+('Budget LP'!$F$39*'Budget LP'!GDK39)*Cover!$B$5</f>
        <v>0</v>
      </c>
      <c r="GDJ19" s="250">
        <f>('Budget LP'!$F$37*'Budget LP'!GDL37)+('Budget LP'!$F$38*'Budget LP'!GDL38)+('Budget LP'!$F$39*'Budget LP'!GDL39)*Cover!$B$5</f>
        <v>0</v>
      </c>
      <c r="GDK19" s="250">
        <f>('Budget LP'!$F$37*'Budget LP'!GDM37)+('Budget LP'!$F$38*'Budget LP'!GDM38)+('Budget LP'!$F$39*'Budget LP'!GDM39)*Cover!$B$5</f>
        <v>0</v>
      </c>
      <c r="GDL19" s="250">
        <f>('Budget LP'!$F$37*'Budget LP'!GDN37)+('Budget LP'!$F$38*'Budget LP'!GDN38)+('Budget LP'!$F$39*'Budget LP'!GDN39)*Cover!$B$5</f>
        <v>0</v>
      </c>
      <c r="GDM19" s="250">
        <f>('Budget LP'!$F$37*'Budget LP'!GDO37)+('Budget LP'!$F$38*'Budget LP'!GDO38)+('Budget LP'!$F$39*'Budget LP'!GDO39)*Cover!$B$5</f>
        <v>0</v>
      </c>
      <c r="GDN19" s="250">
        <f>('Budget LP'!$F$37*'Budget LP'!GDP37)+('Budget LP'!$F$38*'Budget LP'!GDP38)+('Budget LP'!$F$39*'Budget LP'!GDP39)*Cover!$B$5</f>
        <v>0</v>
      </c>
      <c r="GDO19" s="250">
        <f>('Budget LP'!$F$37*'Budget LP'!GDQ37)+('Budget LP'!$F$38*'Budget LP'!GDQ38)+('Budget LP'!$F$39*'Budget LP'!GDQ39)*Cover!$B$5</f>
        <v>0</v>
      </c>
      <c r="GDP19" s="250">
        <f>('Budget LP'!$F$37*'Budget LP'!GDR37)+('Budget LP'!$F$38*'Budget LP'!GDR38)+('Budget LP'!$F$39*'Budget LP'!GDR39)*Cover!$B$5</f>
        <v>0</v>
      </c>
      <c r="GDQ19" s="250">
        <f>('Budget LP'!$F$37*'Budget LP'!GDS37)+('Budget LP'!$F$38*'Budget LP'!GDS38)+('Budget LP'!$F$39*'Budget LP'!GDS39)*Cover!$B$5</f>
        <v>0</v>
      </c>
      <c r="GDR19" s="250">
        <f>('Budget LP'!$F$37*'Budget LP'!GDT37)+('Budget LP'!$F$38*'Budget LP'!GDT38)+('Budget LP'!$F$39*'Budget LP'!GDT39)*Cover!$B$5</f>
        <v>0</v>
      </c>
      <c r="GDS19" s="250">
        <f>('Budget LP'!$F$37*'Budget LP'!GDU37)+('Budget LP'!$F$38*'Budget LP'!GDU38)+('Budget LP'!$F$39*'Budget LP'!GDU39)*Cover!$B$5</f>
        <v>0</v>
      </c>
      <c r="GDT19" s="250">
        <f>('Budget LP'!$F$37*'Budget LP'!GDV37)+('Budget LP'!$F$38*'Budget LP'!GDV38)+('Budget LP'!$F$39*'Budget LP'!GDV39)*Cover!$B$5</f>
        <v>0</v>
      </c>
      <c r="GDU19" s="250">
        <f>('Budget LP'!$F$37*'Budget LP'!GDW37)+('Budget LP'!$F$38*'Budget LP'!GDW38)+('Budget LP'!$F$39*'Budget LP'!GDW39)*Cover!$B$5</f>
        <v>0</v>
      </c>
      <c r="GDV19" s="250">
        <f>('Budget LP'!$F$37*'Budget LP'!GDX37)+('Budget LP'!$F$38*'Budget LP'!GDX38)+('Budget LP'!$F$39*'Budget LP'!GDX39)*Cover!$B$5</f>
        <v>0</v>
      </c>
      <c r="GDW19" s="250">
        <f>('Budget LP'!$F$37*'Budget LP'!GDY37)+('Budget LP'!$F$38*'Budget LP'!GDY38)+('Budget LP'!$F$39*'Budget LP'!GDY39)*Cover!$B$5</f>
        <v>0</v>
      </c>
      <c r="GDX19" s="250">
        <f>('Budget LP'!$F$37*'Budget LP'!GDZ37)+('Budget LP'!$F$38*'Budget LP'!GDZ38)+('Budget LP'!$F$39*'Budget LP'!GDZ39)*Cover!$B$5</f>
        <v>0</v>
      </c>
      <c r="GDY19" s="250">
        <f>('Budget LP'!$F$37*'Budget LP'!GEA37)+('Budget LP'!$F$38*'Budget LP'!GEA38)+('Budget LP'!$F$39*'Budget LP'!GEA39)*Cover!$B$5</f>
        <v>0</v>
      </c>
      <c r="GDZ19" s="250">
        <f>('Budget LP'!$F$37*'Budget LP'!GEB37)+('Budget LP'!$F$38*'Budget LP'!GEB38)+('Budget LP'!$F$39*'Budget LP'!GEB39)*Cover!$B$5</f>
        <v>0</v>
      </c>
      <c r="GEA19" s="250">
        <f>('Budget LP'!$F$37*'Budget LP'!GEC37)+('Budget LP'!$F$38*'Budget LP'!GEC38)+('Budget LP'!$F$39*'Budget LP'!GEC39)*Cover!$B$5</f>
        <v>0</v>
      </c>
      <c r="GEB19" s="250">
        <f>('Budget LP'!$F$37*'Budget LP'!GED37)+('Budget LP'!$F$38*'Budget LP'!GED38)+('Budget LP'!$F$39*'Budget LP'!GED39)*Cover!$B$5</f>
        <v>0</v>
      </c>
      <c r="GEC19" s="250">
        <f>('Budget LP'!$F$37*'Budget LP'!GEE37)+('Budget LP'!$F$38*'Budget LP'!GEE38)+('Budget LP'!$F$39*'Budget LP'!GEE39)*Cover!$B$5</f>
        <v>0</v>
      </c>
      <c r="GED19" s="250">
        <f>('Budget LP'!$F$37*'Budget LP'!GEF37)+('Budget LP'!$F$38*'Budget LP'!GEF38)+('Budget LP'!$F$39*'Budget LP'!GEF39)*Cover!$B$5</f>
        <v>0</v>
      </c>
      <c r="GEE19" s="250">
        <f>('Budget LP'!$F$37*'Budget LP'!GEG37)+('Budget LP'!$F$38*'Budget LP'!GEG38)+('Budget LP'!$F$39*'Budget LP'!GEG39)*Cover!$B$5</f>
        <v>0</v>
      </c>
      <c r="GEF19" s="250">
        <f>('Budget LP'!$F$37*'Budget LP'!GEH37)+('Budget LP'!$F$38*'Budget LP'!GEH38)+('Budget LP'!$F$39*'Budget LP'!GEH39)*Cover!$B$5</f>
        <v>0</v>
      </c>
      <c r="GEG19" s="250">
        <f>('Budget LP'!$F$37*'Budget LP'!GEI37)+('Budget LP'!$F$38*'Budget LP'!GEI38)+('Budget LP'!$F$39*'Budget LP'!GEI39)*Cover!$B$5</f>
        <v>0</v>
      </c>
      <c r="GEH19" s="250">
        <f>('Budget LP'!$F$37*'Budget LP'!GEJ37)+('Budget LP'!$F$38*'Budget LP'!GEJ38)+('Budget LP'!$F$39*'Budget LP'!GEJ39)*Cover!$B$5</f>
        <v>0</v>
      </c>
      <c r="GEI19" s="250">
        <f>('Budget LP'!$F$37*'Budget LP'!GEK37)+('Budget LP'!$F$38*'Budget LP'!GEK38)+('Budget LP'!$F$39*'Budget LP'!GEK39)*Cover!$B$5</f>
        <v>0</v>
      </c>
      <c r="GEJ19" s="250">
        <f>('Budget LP'!$F$37*'Budget LP'!GEL37)+('Budget LP'!$F$38*'Budget LP'!GEL38)+('Budget LP'!$F$39*'Budget LP'!GEL39)*Cover!$B$5</f>
        <v>0</v>
      </c>
      <c r="GEK19" s="250">
        <f>('Budget LP'!$F$37*'Budget LP'!GEM37)+('Budget LP'!$F$38*'Budget LP'!GEM38)+('Budget LP'!$F$39*'Budget LP'!GEM39)*Cover!$B$5</f>
        <v>0</v>
      </c>
      <c r="GEL19" s="250">
        <f>('Budget LP'!$F$37*'Budget LP'!GEN37)+('Budget LP'!$F$38*'Budget LP'!GEN38)+('Budget LP'!$F$39*'Budget LP'!GEN39)*Cover!$B$5</f>
        <v>0</v>
      </c>
      <c r="GEM19" s="250">
        <f>('Budget LP'!$F$37*'Budget LP'!GEO37)+('Budget LP'!$F$38*'Budget LP'!GEO38)+('Budget LP'!$F$39*'Budget LP'!GEO39)*Cover!$B$5</f>
        <v>0</v>
      </c>
      <c r="GEN19" s="250">
        <f>('Budget LP'!$F$37*'Budget LP'!GEP37)+('Budget LP'!$F$38*'Budget LP'!GEP38)+('Budget LP'!$F$39*'Budget LP'!GEP39)*Cover!$B$5</f>
        <v>0</v>
      </c>
      <c r="GEO19" s="250">
        <f>('Budget LP'!$F$37*'Budget LP'!GEQ37)+('Budget LP'!$F$38*'Budget LP'!GEQ38)+('Budget LP'!$F$39*'Budget LP'!GEQ39)*Cover!$B$5</f>
        <v>0</v>
      </c>
      <c r="GEP19" s="250">
        <f>('Budget LP'!$F$37*'Budget LP'!GER37)+('Budget LP'!$F$38*'Budget LP'!GER38)+('Budget LP'!$F$39*'Budget LP'!GER39)*Cover!$B$5</f>
        <v>0</v>
      </c>
      <c r="GEQ19" s="250">
        <f>('Budget LP'!$F$37*'Budget LP'!GES37)+('Budget LP'!$F$38*'Budget LP'!GES38)+('Budget LP'!$F$39*'Budget LP'!GES39)*Cover!$B$5</f>
        <v>0</v>
      </c>
      <c r="GER19" s="250">
        <f>('Budget LP'!$F$37*'Budget LP'!GET37)+('Budget LP'!$F$38*'Budget LP'!GET38)+('Budget LP'!$F$39*'Budget LP'!GET39)*Cover!$B$5</f>
        <v>0</v>
      </c>
      <c r="GES19" s="250">
        <f>('Budget LP'!$F$37*'Budget LP'!GEU37)+('Budget LP'!$F$38*'Budget LP'!GEU38)+('Budget LP'!$F$39*'Budget LP'!GEU39)*Cover!$B$5</f>
        <v>0</v>
      </c>
      <c r="GET19" s="250">
        <f>('Budget LP'!$F$37*'Budget LP'!GEV37)+('Budget LP'!$F$38*'Budget LP'!GEV38)+('Budget LP'!$F$39*'Budget LP'!GEV39)*Cover!$B$5</f>
        <v>0</v>
      </c>
      <c r="GEU19" s="250">
        <f>('Budget LP'!$F$37*'Budget LP'!GEW37)+('Budget LP'!$F$38*'Budget LP'!GEW38)+('Budget LP'!$F$39*'Budget LP'!GEW39)*Cover!$B$5</f>
        <v>0</v>
      </c>
      <c r="GEV19" s="250">
        <f>('Budget LP'!$F$37*'Budget LP'!GEX37)+('Budget LP'!$F$38*'Budget LP'!GEX38)+('Budget LP'!$F$39*'Budget LP'!GEX39)*Cover!$B$5</f>
        <v>0</v>
      </c>
      <c r="GEW19" s="250">
        <f>('Budget LP'!$F$37*'Budget LP'!GEY37)+('Budget LP'!$F$38*'Budget LP'!GEY38)+('Budget LP'!$F$39*'Budget LP'!GEY39)*Cover!$B$5</f>
        <v>0</v>
      </c>
      <c r="GEX19" s="250">
        <f>('Budget LP'!$F$37*'Budget LP'!GEZ37)+('Budget LP'!$F$38*'Budget LP'!GEZ38)+('Budget LP'!$F$39*'Budget LP'!GEZ39)*Cover!$B$5</f>
        <v>0</v>
      </c>
      <c r="GEY19" s="250">
        <f>('Budget LP'!$F$37*'Budget LP'!GFA37)+('Budget LP'!$F$38*'Budget LP'!GFA38)+('Budget LP'!$F$39*'Budget LP'!GFA39)*Cover!$B$5</f>
        <v>0</v>
      </c>
      <c r="GEZ19" s="250">
        <f>('Budget LP'!$F$37*'Budget LP'!GFB37)+('Budget LP'!$F$38*'Budget LP'!GFB38)+('Budget LP'!$F$39*'Budget LP'!GFB39)*Cover!$B$5</f>
        <v>0</v>
      </c>
      <c r="GFA19" s="250">
        <f>('Budget LP'!$F$37*'Budget LP'!GFC37)+('Budget LP'!$F$38*'Budget LP'!GFC38)+('Budget LP'!$F$39*'Budget LP'!GFC39)*Cover!$B$5</f>
        <v>0</v>
      </c>
      <c r="GFB19" s="250">
        <f>('Budget LP'!$F$37*'Budget LP'!GFD37)+('Budget LP'!$F$38*'Budget LP'!GFD38)+('Budget LP'!$F$39*'Budget LP'!GFD39)*Cover!$B$5</f>
        <v>0</v>
      </c>
      <c r="GFC19" s="250">
        <f>('Budget LP'!$F$37*'Budget LP'!GFE37)+('Budget LP'!$F$38*'Budget LP'!GFE38)+('Budget LP'!$F$39*'Budget LP'!GFE39)*Cover!$B$5</f>
        <v>0</v>
      </c>
      <c r="GFD19" s="250">
        <f>('Budget LP'!$F$37*'Budget LP'!GFF37)+('Budget LP'!$F$38*'Budget LP'!GFF38)+('Budget LP'!$F$39*'Budget LP'!GFF39)*Cover!$B$5</f>
        <v>0</v>
      </c>
      <c r="GFE19" s="250">
        <f>('Budget LP'!$F$37*'Budget LP'!GFG37)+('Budget LP'!$F$38*'Budget LP'!GFG38)+('Budget LP'!$F$39*'Budget LP'!GFG39)*Cover!$B$5</f>
        <v>0</v>
      </c>
      <c r="GFF19" s="250">
        <f>('Budget LP'!$F$37*'Budget LP'!GFH37)+('Budget LP'!$F$38*'Budget LP'!GFH38)+('Budget LP'!$F$39*'Budget LP'!GFH39)*Cover!$B$5</f>
        <v>0</v>
      </c>
      <c r="GFG19" s="250">
        <f>('Budget LP'!$F$37*'Budget LP'!GFI37)+('Budget LP'!$F$38*'Budget LP'!GFI38)+('Budget LP'!$F$39*'Budget LP'!GFI39)*Cover!$B$5</f>
        <v>0</v>
      </c>
      <c r="GFH19" s="250">
        <f>('Budget LP'!$F$37*'Budget LP'!GFJ37)+('Budget LP'!$F$38*'Budget LP'!GFJ38)+('Budget LP'!$F$39*'Budget LP'!GFJ39)*Cover!$B$5</f>
        <v>0</v>
      </c>
      <c r="GFI19" s="250">
        <f>('Budget LP'!$F$37*'Budget LP'!GFK37)+('Budget LP'!$F$38*'Budget LP'!GFK38)+('Budget LP'!$F$39*'Budget LP'!GFK39)*Cover!$B$5</f>
        <v>0</v>
      </c>
      <c r="GFJ19" s="250">
        <f>('Budget LP'!$F$37*'Budget LP'!GFL37)+('Budget LP'!$F$38*'Budget LP'!GFL38)+('Budget LP'!$F$39*'Budget LP'!GFL39)*Cover!$B$5</f>
        <v>0</v>
      </c>
      <c r="GFK19" s="250">
        <f>('Budget LP'!$F$37*'Budget LP'!GFM37)+('Budget LP'!$F$38*'Budget LP'!GFM38)+('Budget LP'!$F$39*'Budget LP'!GFM39)*Cover!$B$5</f>
        <v>0</v>
      </c>
      <c r="GFL19" s="250">
        <f>('Budget LP'!$F$37*'Budget LP'!GFN37)+('Budget LP'!$F$38*'Budget LP'!GFN38)+('Budget LP'!$F$39*'Budget LP'!GFN39)*Cover!$B$5</f>
        <v>0</v>
      </c>
      <c r="GFM19" s="250">
        <f>('Budget LP'!$F$37*'Budget LP'!GFO37)+('Budget LP'!$F$38*'Budget LP'!GFO38)+('Budget LP'!$F$39*'Budget LP'!GFO39)*Cover!$B$5</f>
        <v>0</v>
      </c>
      <c r="GFN19" s="250">
        <f>('Budget LP'!$F$37*'Budget LP'!GFP37)+('Budget LP'!$F$38*'Budget LP'!GFP38)+('Budget LP'!$F$39*'Budget LP'!GFP39)*Cover!$B$5</f>
        <v>0</v>
      </c>
      <c r="GFO19" s="250">
        <f>('Budget LP'!$F$37*'Budget LP'!GFQ37)+('Budget LP'!$F$38*'Budget LP'!GFQ38)+('Budget LP'!$F$39*'Budget LP'!GFQ39)*Cover!$B$5</f>
        <v>0</v>
      </c>
      <c r="GFP19" s="250">
        <f>('Budget LP'!$F$37*'Budget LP'!GFR37)+('Budget LP'!$F$38*'Budget LP'!GFR38)+('Budget LP'!$F$39*'Budget LP'!GFR39)*Cover!$B$5</f>
        <v>0</v>
      </c>
      <c r="GFQ19" s="250">
        <f>('Budget LP'!$F$37*'Budget LP'!GFS37)+('Budget LP'!$F$38*'Budget LP'!GFS38)+('Budget LP'!$F$39*'Budget LP'!GFS39)*Cover!$B$5</f>
        <v>0</v>
      </c>
      <c r="GFR19" s="250">
        <f>('Budget LP'!$F$37*'Budget LP'!GFT37)+('Budget LP'!$F$38*'Budget LP'!GFT38)+('Budget LP'!$F$39*'Budget LP'!GFT39)*Cover!$B$5</f>
        <v>0</v>
      </c>
      <c r="GFS19" s="250">
        <f>('Budget LP'!$F$37*'Budget LP'!GFU37)+('Budget LP'!$F$38*'Budget LP'!GFU38)+('Budget LP'!$F$39*'Budget LP'!GFU39)*Cover!$B$5</f>
        <v>0</v>
      </c>
      <c r="GFT19" s="250">
        <f>('Budget LP'!$F$37*'Budget LP'!GFV37)+('Budget LP'!$F$38*'Budget LP'!GFV38)+('Budget LP'!$F$39*'Budget LP'!GFV39)*Cover!$B$5</f>
        <v>0</v>
      </c>
      <c r="GFU19" s="250">
        <f>('Budget LP'!$F$37*'Budget LP'!GFW37)+('Budget LP'!$F$38*'Budget LP'!GFW38)+('Budget LP'!$F$39*'Budget LP'!GFW39)*Cover!$B$5</f>
        <v>0</v>
      </c>
      <c r="GFV19" s="250">
        <f>('Budget LP'!$F$37*'Budget LP'!GFX37)+('Budget LP'!$F$38*'Budget LP'!GFX38)+('Budget LP'!$F$39*'Budget LP'!GFX39)*Cover!$B$5</f>
        <v>0</v>
      </c>
      <c r="GFW19" s="250">
        <f>('Budget LP'!$F$37*'Budget LP'!GFY37)+('Budget LP'!$F$38*'Budget LP'!GFY38)+('Budget LP'!$F$39*'Budget LP'!GFY39)*Cover!$B$5</f>
        <v>0</v>
      </c>
      <c r="GFX19" s="250">
        <f>('Budget LP'!$F$37*'Budget LP'!GFZ37)+('Budget LP'!$F$38*'Budget LP'!GFZ38)+('Budget LP'!$F$39*'Budget LP'!GFZ39)*Cover!$B$5</f>
        <v>0</v>
      </c>
      <c r="GFY19" s="250">
        <f>('Budget LP'!$F$37*'Budget LP'!GGA37)+('Budget LP'!$F$38*'Budget LP'!GGA38)+('Budget LP'!$F$39*'Budget LP'!GGA39)*Cover!$B$5</f>
        <v>0</v>
      </c>
      <c r="GFZ19" s="250">
        <f>('Budget LP'!$F$37*'Budget LP'!GGB37)+('Budget LP'!$F$38*'Budget LP'!GGB38)+('Budget LP'!$F$39*'Budget LP'!GGB39)*Cover!$B$5</f>
        <v>0</v>
      </c>
      <c r="GGA19" s="250">
        <f>('Budget LP'!$F$37*'Budget LP'!GGC37)+('Budget LP'!$F$38*'Budget LP'!GGC38)+('Budget LP'!$F$39*'Budget LP'!GGC39)*Cover!$B$5</f>
        <v>0</v>
      </c>
      <c r="GGB19" s="250">
        <f>('Budget LP'!$F$37*'Budget LP'!GGD37)+('Budget LP'!$F$38*'Budget LP'!GGD38)+('Budget LP'!$F$39*'Budget LP'!GGD39)*Cover!$B$5</f>
        <v>0</v>
      </c>
      <c r="GGC19" s="250">
        <f>('Budget LP'!$F$37*'Budget LP'!GGE37)+('Budget LP'!$F$38*'Budget LP'!GGE38)+('Budget LP'!$F$39*'Budget LP'!GGE39)*Cover!$B$5</f>
        <v>0</v>
      </c>
      <c r="GGD19" s="250">
        <f>('Budget LP'!$F$37*'Budget LP'!GGF37)+('Budget LP'!$F$38*'Budget LP'!GGF38)+('Budget LP'!$F$39*'Budget LP'!GGF39)*Cover!$B$5</f>
        <v>0</v>
      </c>
      <c r="GGE19" s="250">
        <f>('Budget LP'!$F$37*'Budget LP'!GGG37)+('Budget LP'!$F$38*'Budget LP'!GGG38)+('Budget LP'!$F$39*'Budget LP'!GGG39)*Cover!$B$5</f>
        <v>0</v>
      </c>
      <c r="GGF19" s="250">
        <f>('Budget LP'!$F$37*'Budget LP'!GGH37)+('Budget LP'!$F$38*'Budget LP'!GGH38)+('Budget LP'!$F$39*'Budget LP'!GGH39)*Cover!$B$5</f>
        <v>0</v>
      </c>
      <c r="GGG19" s="250">
        <f>('Budget LP'!$F$37*'Budget LP'!GGI37)+('Budget LP'!$F$38*'Budget LP'!GGI38)+('Budget LP'!$F$39*'Budget LP'!GGI39)*Cover!$B$5</f>
        <v>0</v>
      </c>
      <c r="GGH19" s="250">
        <f>('Budget LP'!$F$37*'Budget LP'!GGJ37)+('Budget LP'!$F$38*'Budget LP'!GGJ38)+('Budget LP'!$F$39*'Budget LP'!GGJ39)*Cover!$B$5</f>
        <v>0</v>
      </c>
      <c r="GGI19" s="250">
        <f>('Budget LP'!$F$37*'Budget LP'!GGK37)+('Budget LP'!$F$38*'Budget LP'!GGK38)+('Budget LP'!$F$39*'Budget LP'!GGK39)*Cover!$B$5</f>
        <v>0</v>
      </c>
      <c r="GGJ19" s="250">
        <f>('Budget LP'!$F$37*'Budget LP'!GGL37)+('Budget LP'!$F$38*'Budget LP'!GGL38)+('Budget LP'!$F$39*'Budget LP'!GGL39)*Cover!$B$5</f>
        <v>0</v>
      </c>
      <c r="GGK19" s="250">
        <f>('Budget LP'!$F$37*'Budget LP'!GGM37)+('Budget LP'!$F$38*'Budget LP'!GGM38)+('Budget LP'!$F$39*'Budget LP'!GGM39)*Cover!$B$5</f>
        <v>0</v>
      </c>
      <c r="GGL19" s="250">
        <f>('Budget LP'!$F$37*'Budget LP'!GGN37)+('Budget LP'!$F$38*'Budget LP'!GGN38)+('Budget LP'!$F$39*'Budget LP'!GGN39)*Cover!$B$5</f>
        <v>0</v>
      </c>
      <c r="GGM19" s="250">
        <f>('Budget LP'!$F$37*'Budget LP'!GGO37)+('Budget LP'!$F$38*'Budget LP'!GGO38)+('Budget LP'!$F$39*'Budget LP'!GGO39)*Cover!$B$5</f>
        <v>0</v>
      </c>
      <c r="GGN19" s="250">
        <f>('Budget LP'!$F$37*'Budget LP'!GGP37)+('Budget LP'!$F$38*'Budget LP'!GGP38)+('Budget LP'!$F$39*'Budget LP'!GGP39)*Cover!$B$5</f>
        <v>0</v>
      </c>
      <c r="GGO19" s="250">
        <f>('Budget LP'!$F$37*'Budget LP'!GGQ37)+('Budget LP'!$F$38*'Budget LP'!GGQ38)+('Budget LP'!$F$39*'Budget LP'!GGQ39)*Cover!$B$5</f>
        <v>0</v>
      </c>
      <c r="GGP19" s="250">
        <f>('Budget LP'!$F$37*'Budget LP'!GGR37)+('Budget LP'!$F$38*'Budget LP'!GGR38)+('Budget LP'!$F$39*'Budget LP'!GGR39)*Cover!$B$5</f>
        <v>0</v>
      </c>
      <c r="GGQ19" s="250">
        <f>('Budget LP'!$F$37*'Budget LP'!GGS37)+('Budget LP'!$F$38*'Budget LP'!GGS38)+('Budget LP'!$F$39*'Budget LP'!GGS39)*Cover!$B$5</f>
        <v>0</v>
      </c>
      <c r="GGR19" s="250">
        <f>('Budget LP'!$F$37*'Budget LP'!GGT37)+('Budget LP'!$F$38*'Budget LP'!GGT38)+('Budget LP'!$F$39*'Budget LP'!GGT39)*Cover!$B$5</f>
        <v>0</v>
      </c>
      <c r="GGS19" s="250">
        <f>('Budget LP'!$F$37*'Budget LP'!GGU37)+('Budget LP'!$F$38*'Budget LP'!GGU38)+('Budget LP'!$F$39*'Budget LP'!GGU39)*Cover!$B$5</f>
        <v>0</v>
      </c>
      <c r="GGT19" s="250">
        <f>('Budget LP'!$F$37*'Budget LP'!GGV37)+('Budget LP'!$F$38*'Budget LP'!GGV38)+('Budget LP'!$F$39*'Budget LP'!GGV39)*Cover!$B$5</f>
        <v>0</v>
      </c>
      <c r="GGU19" s="250">
        <f>('Budget LP'!$F$37*'Budget LP'!GGW37)+('Budget LP'!$F$38*'Budget LP'!GGW38)+('Budget LP'!$F$39*'Budget LP'!GGW39)*Cover!$B$5</f>
        <v>0</v>
      </c>
      <c r="GGV19" s="250">
        <f>('Budget LP'!$F$37*'Budget LP'!GGX37)+('Budget LP'!$F$38*'Budget LP'!GGX38)+('Budget LP'!$F$39*'Budget LP'!GGX39)*Cover!$B$5</f>
        <v>0</v>
      </c>
      <c r="GGW19" s="250">
        <f>('Budget LP'!$F$37*'Budget LP'!GGY37)+('Budget LP'!$F$38*'Budget LP'!GGY38)+('Budget LP'!$F$39*'Budget LP'!GGY39)*Cover!$B$5</f>
        <v>0</v>
      </c>
      <c r="GGX19" s="250">
        <f>('Budget LP'!$F$37*'Budget LP'!GGZ37)+('Budget LP'!$F$38*'Budget LP'!GGZ38)+('Budget LP'!$F$39*'Budget LP'!GGZ39)*Cover!$B$5</f>
        <v>0</v>
      </c>
      <c r="GGY19" s="250">
        <f>('Budget LP'!$F$37*'Budget LP'!GHA37)+('Budget LP'!$F$38*'Budget LP'!GHA38)+('Budget LP'!$F$39*'Budget LP'!GHA39)*Cover!$B$5</f>
        <v>0</v>
      </c>
      <c r="GGZ19" s="250">
        <f>('Budget LP'!$F$37*'Budget LP'!GHB37)+('Budget LP'!$F$38*'Budget LP'!GHB38)+('Budget LP'!$F$39*'Budget LP'!GHB39)*Cover!$B$5</f>
        <v>0</v>
      </c>
      <c r="GHA19" s="250">
        <f>('Budget LP'!$F$37*'Budget LP'!GHC37)+('Budget LP'!$F$38*'Budget LP'!GHC38)+('Budget LP'!$F$39*'Budget LP'!GHC39)*Cover!$B$5</f>
        <v>0</v>
      </c>
      <c r="GHB19" s="250">
        <f>('Budget LP'!$F$37*'Budget LP'!GHD37)+('Budget LP'!$F$38*'Budget LP'!GHD38)+('Budget LP'!$F$39*'Budget LP'!GHD39)*Cover!$B$5</f>
        <v>0</v>
      </c>
      <c r="GHC19" s="250">
        <f>('Budget LP'!$F$37*'Budget LP'!GHE37)+('Budget LP'!$F$38*'Budget LP'!GHE38)+('Budget LP'!$F$39*'Budget LP'!GHE39)*Cover!$B$5</f>
        <v>0</v>
      </c>
      <c r="GHD19" s="250">
        <f>('Budget LP'!$F$37*'Budget LP'!GHF37)+('Budget LP'!$F$38*'Budget LP'!GHF38)+('Budget LP'!$F$39*'Budget LP'!GHF39)*Cover!$B$5</f>
        <v>0</v>
      </c>
      <c r="GHE19" s="250">
        <f>('Budget LP'!$F$37*'Budget LP'!GHG37)+('Budget LP'!$F$38*'Budget LP'!GHG38)+('Budget LP'!$F$39*'Budget LP'!GHG39)*Cover!$B$5</f>
        <v>0</v>
      </c>
      <c r="GHF19" s="250">
        <f>('Budget LP'!$F$37*'Budget LP'!GHH37)+('Budget LP'!$F$38*'Budget LP'!GHH38)+('Budget LP'!$F$39*'Budget LP'!GHH39)*Cover!$B$5</f>
        <v>0</v>
      </c>
      <c r="GHG19" s="250">
        <f>('Budget LP'!$F$37*'Budget LP'!GHI37)+('Budget LP'!$F$38*'Budget LP'!GHI38)+('Budget LP'!$F$39*'Budget LP'!GHI39)*Cover!$B$5</f>
        <v>0</v>
      </c>
      <c r="GHH19" s="250">
        <f>('Budget LP'!$F$37*'Budget LP'!GHJ37)+('Budget LP'!$F$38*'Budget LP'!GHJ38)+('Budget LP'!$F$39*'Budget LP'!GHJ39)*Cover!$B$5</f>
        <v>0</v>
      </c>
      <c r="GHI19" s="250">
        <f>('Budget LP'!$F$37*'Budget LP'!GHK37)+('Budget LP'!$F$38*'Budget LP'!GHK38)+('Budget LP'!$F$39*'Budget LP'!GHK39)*Cover!$B$5</f>
        <v>0</v>
      </c>
      <c r="GHJ19" s="250">
        <f>('Budget LP'!$F$37*'Budget LP'!GHL37)+('Budget LP'!$F$38*'Budget LP'!GHL38)+('Budget LP'!$F$39*'Budget LP'!GHL39)*Cover!$B$5</f>
        <v>0</v>
      </c>
      <c r="GHK19" s="250">
        <f>('Budget LP'!$F$37*'Budget LP'!GHM37)+('Budget LP'!$F$38*'Budget LP'!GHM38)+('Budget LP'!$F$39*'Budget LP'!GHM39)*Cover!$B$5</f>
        <v>0</v>
      </c>
      <c r="GHL19" s="250">
        <f>('Budget LP'!$F$37*'Budget LP'!GHN37)+('Budget LP'!$F$38*'Budget LP'!GHN38)+('Budget LP'!$F$39*'Budget LP'!GHN39)*Cover!$B$5</f>
        <v>0</v>
      </c>
      <c r="GHM19" s="250">
        <f>('Budget LP'!$F$37*'Budget LP'!GHO37)+('Budget LP'!$F$38*'Budget LP'!GHO38)+('Budget LP'!$F$39*'Budget LP'!GHO39)*Cover!$B$5</f>
        <v>0</v>
      </c>
      <c r="GHN19" s="250">
        <f>('Budget LP'!$F$37*'Budget LP'!GHP37)+('Budget LP'!$F$38*'Budget LP'!GHP38)+('Budget LP'!$F$39*'Budget LP'!GHP39)*Cover!$B$5</f>
        <v>0</v>
      </c>
      <c r="GHO19" s="250">
        <f>('Budget LP'!$F$37*'Budget LP'!GHQ37)+('Budget LP'!$F$38*'Budget LP'!GHQ38)+('Budget LP'!$F$39*'Budget LP'!GHQ39)*Cover!$B$5</f>
        <v>0</v>
      </c>
      <c r="GHP19" s="250">
        <f>('Budget LP'!$F$37*'Budget LP'!GHR37)+('Budget LP'!$F$38*'Budget LP'!GHR38)+('Budget LP'!$F$39*'Budget LP'!GHR39)*Cover!$B$5</f>
        <v>0</v>
      </c>
      <c r="GHQ19" s="250">
        <f>('Budget LP'!$F$37*'Budget LP'!GHS37)+('Budget LP'!$F$38*'Budget LP'!GHS38)+('Budget LP'!$F$39*'Budget LP'!GHS39)*Cover!$B$5</f>
        <v>0</v>
      </c>
      <c r="GHR19" s="250">
        <f>('Budget LP'!$F$37*'Budget LP'!GHT37)+('Budget LP'!$F$38*'Budget LP'!GHT38)+('Budget LP'!$F$39*'Budget LP'!GHT39)*Cover!$B$5</f>
        <v>0</v>
      </c>
      <c r="GHS19" s="250">
        <f>('Budget LP'!$F$37*'Budget LP'!GHU37)+('Budget LP'!$F$38*'Budget LP'!GHU38)+('Budget LP'!$F$39*'Budget LP'!GHU39)*Cover!$B$5</f>
        <v>0</v>
      </c>
      <c r="GHT19" s="250">
        <f>('Budget LP'!$F$37*'Budget LP'!GHV37)+('Budget LP'!$F$38*'Budget LP'!GHV38)+('Budget LP'!$F$39*'Budget LP'!GHV39)*Cover!$B$5</f>
        <v>0</v>
      </c>
      <c r="GHU19" s="250">
        <f>('Budget LP'!$F$37*'Budget LP'!GHW37)+('Budget LP'!$F$38*'Budget LP'!GHW38)+('Budget LP'!$F$39*'Budget LP'!GHW39)*Cover!$B$5</f>
        <v>0</v>
      </c>
      <c r="GHV19" s="250">
        <f>('Budget LP'!$F$37*'Budget LP'!GHX37)+('Budget LP'!$F$38*'Budget LP'!GHX38)+('Budget LP'!$F$39*'Budget LP'!GHX39)*Cover!$B$5</f>
        <v>0</v>
      </c>
      <c r="GHW19" s="250">
        <f>('Budget LP'!$F$37*'Budget LP'!GHY37)+('Budget LP'!$F$38*'Budget LP'!GHY38)+('Budget LP'!$F$39*'Budget LP'!GHY39)*Cover!$B$5</f>
        <v>0</v>
      </c>
      <c r="GHX19" s="250">
        <f>('Budget LP'!$F$37*'Budget LP'!GHZ37)+('Budget LP'!$F$38*'Budget LP'!GHZ38)+('Budget LP'!$F$39*'Budget LP'!GHZ39)*Cover!$B$5</f>
        <v>0</v>
      </c>
      <c r="GHY19" s="250">
        <f>('Budget LP'!$F$37*'Budget LP'!GIA37)+('Budget LP'!$F$38*'Budget LP'!GIA38)+('Budget LP'!$F$39*'Budget LP'!GIA39)*Cover!$B$5</f>
        <v>0</v>
      </c>
      <c r="GHZ19" s="250">
        <f>('Budget LP'!$F$37*'Budget LP'!GIB37)+('Budget LP'!$F$38*'Budget LP'!GIB38)+('Budget LP'!$F$39*'Budget LP'!GIB39)*Cover!$B$5</f>
        <v>0</v>
      </c>
      <c r="GIA19" s="250">
        <f>('Budget LP'!$F$37*'Budget LP'!GIC37)+('Budget LP'!$F$38*'Budget LP'!GIC38)+('Budget LP'!$F$39*'Budget LP'!GIC39)*Cover!$B$5</f>
        <v>0</v>
      </c>
      <c r="GIB19" s="250">
        <f>('Budget LP'!$F$37*'Budget LP'!GID37)+('Budget LP'!$F$38*'Budget LP'!GID38)+('Budget LP'!$F$39*'Budget LP'!GID39)*Cover!$B$5</f>
        <v>0</v>
      </c>
      <c r="GIC19" s="250">
        <f>('Budget LP'!$F$37*'Budget LP'!GIE37)+('Budget LP'!$F$38*'Budget LP'!GIE38)+('Budget LP'!$F$39*'Budget LP'!GIE39)*Cover!$B$5</f>
        <v>0</v>
      </c>
      <c r="GID19" s="250">
        <f>('Budget LP'!$F$37*'Budget LP'!GIF37)+('Budget LP'!$F$38*'Budget LP'!GIF38)+('Budget LP'!$F$39*'Budget LP'!GIF39)*Cover!$B$5</f>
        <v>0</v>
      </c>
      <c r="GIE19" s="250">
        <f>('Budget LP'!$F$37*'Budget LP'!GIG37)+('Budget LP'!$F$38*'Budget LP'!GIG38)+('Budget LP'!$F$39*'Budget LP'!GIG39)*Cover!$B$5</f>
        <v>0</v>
      </c>
      <c r="GIF19" s="250">
        <f>('Budget LP'!$F$37*'Budget LP'!GIH37)+('Budget LP'!$F$38*'Budget LP'!GIH38)+('Budget LP'!$F$39*'Budget LP'!GIH39)*Cover!$B$5</f>
        <v>0</v>
      </c>
      <c r="GIG19" s="250">
        <f>('Budget LP'!$F$37*'Budget LP'!GII37)+('Budget LP'!$F$38*'Budget LP'!GII38)+('Budget LP'!$F$39*'Budget LP'!GII39)*Cover!$B$5</f>
        <v>0</v>
      </c>
      <c r="GIH19" s="250">
        <f>('Budget LP'!$F$37*'Budget LP'!GIJ37)+('Budget LP'!$F$38*'Budget LP'!GIJ38)+('Budget LP'!$F$39*'Budget LP'!GIJ39)*Cover!$B$5</f>
        <v>0</v>
      </c>
      <c r="GII19" s="250">
        <f>('Budget LP'!$F$37*'Budget LP'!GIK37)+('Budget LP'!$F$38*'Budget LP'!GIK38)+('Budget LP'!$F$39*'Budget LP'!GIK39)*Cover!$B$5</f>
        <v>0</v>
      </c>
      <c r="GIJ19" s="250">
        <f>('Budget LP'!$F$37*'Budget LP'!GIL37)+('Budget LP'!$F$38*'Budget LP'!GIL38)+('Budget LP'!$F$39*'Budget LP'!GIL39)*Cover!$B$5</f>
        <v>0</v>
      </c>
      <c r="GIK19" s="250">
        <f>('Budget LP'!$F$37*'Budget LP'!GIM37)+('Budget LP'!$F$38*'Budget LP'!GIM38)+('Budget LP'!$F$39*'Budget LP'!GIM39)*Cover!$B$5</f>
        <v>0</v>
      </c>
      <c r="GIL19" s="250">
        <f>('Budget LP'!$F$37*'Budget LP'!GIN37)+('Budget LP'!$F$38*'Budget LP'!GIN38)+('Budget LP'!$F$39*'Budget LP'!GIN39)*Cover!$B$5</f>
        <v>0</v>
      </c>
      <c r="GIM19" s="250">
        <f>('Budget LP'!$F$37*'Budget LP'!GIO37)+('Budget LP'!$F$38*'Budget LP'!GIO38)+('Budget LP'!$F$39*'Budget LP'!GIO39)*Cover!$B$5</f>
        <v>0</v>
      </c>
      <c r="GIN19" s="250">
        <f>('Budget LP'!$F$37*'Budget LP'!GIP37)+('Budget LP'!$F$38*'Budget LP'!GIP38)+('Budget LP'!$F$39*'Budget LP'!GIP39)*Cover!$B$5</f>
        <v>0</v>
      </c>
      <c r="GIO19" s="250">
        <f>('Budget LP'!$F$37*'Budget LP'!GIQ37)+('Budget LP'!$F$38*'Budget LP'!GIQ38)+('Budget LP'!$F$39*'Budget LP'!GIQ39)*Cover!$B$5</f>
        <v>0</v>
      </c>
      <c r="GIP19" s="250">
        <f>('Budget LP'!$F$37*'Budget LP'!GIR37)+('Budget LP'!$F$38*'Budget LP'!GIR38)+('Budget LP'!$F$39*'Budget LP'!GIR39)*Cover!$B$5</f>
        <v>0</v>
      </c>
      <c r="GIQ19" s="250">
        <f>('Budget LP'!$F$37*'Budget LP'!GIS37)+('Budget LP'!$F$38*'Budget LP'!GIS38)+('Budget LP'!$F$39*'Budget LP'!GIS39)*Cover!$B$5</f>
        <v>0</v>
      </c>
      <c r="GIR19" s="250">
        <f>('Budget LP'!$F$37*'Budget LP'!GIT37)+('Budget LP'!$F$38*'Budget LP'!GIT38)+('Budget LP'!$F$39*'Budget LP'!GIT39)*Cover!$B$5</f>
        <v>0</v>
      </c>
      <c r="GIS19" s="250">
        <f>('Budget LP'!$F$37*'Budget LP'!GIU37)+('Budget LP'!$F$38*'Budget LP'!GIU38)+('Budget LP'!$F$39*'Budget LP'!GIU39)*Cover!$B$5</f>
        <v>0</v>
      </c>
      <c r="GIT19" s="250">
        <f>('Budget LP'!$F$37*'Budget LP'!GIV37)+('Budget LP'!$F$38*'Budget LP'!GIV38)+('Budget LP'!$F$39*'Budget LP'!GIV39)*Cover!$B$5</f>
        <v>0</v>
      </c>
      <c r="GIU19" s="250">
        <f>('Budget LP'!$F$37*'Budget LP'!GIW37)+('Budget LP'!$F$38*'Budget LP'!GIW38)+('Budget LP'!$F$39*'Budget LP'!GIW39)*Cover!$B$5</f>
        <v>0</v>
      </c>
      <c r="GIV19" s="250">
        <f>('Budget LP'!$F$37*'Budget LP'!GIX37)+('Budget LP'!$F$38*'Budget LP'!GIX38)+('Budget LP'!$F$39*'Budget LP'!GIX39)*Cover!$B$5</f>
        <v>0</v>
      </c>
      <c r="GIW19" s="250">
        <f>('Budget LP'!$F$37*'Budget LP'!GIY37)+('Budget LP'!$F$38*'Budget LP'!GIY38)+('Budget LP'!$F$39*'Budget LP'!GIY39)*Cover!$B$5</f>
        <v>0</v>
      </c>
      <c r="GIX19" s="250">
        <f>('Budget LP'!$F$37*'Budget LP'!GIZ37)+('Budget LP'!$F$38*'Budget LP'!GIZ38)+('Budget LP'!$F$39*'Budget LP'!GIZ39)*Cover!$B$5</f>
        <v>0</v>
      </c>
      <c r="GIY19" s="250">
        <f>('Budget LP'!$F$37*'Budget LP'!GJA37)+('Budget LP'!$F$38*'Budget LP'!GJA38)+('Budget LP'!$F$39*'Budget LP'!GJA39)*Cover!$B$5</f>
        <v>0</v>
      </c>
      <c r="GIZ19" s="250">
        <f>('Budget LP'!$F$37*'Budget LP'!GJB37)+('Budget LP'!$F$38*'Budget LP'!GJB38)+('Budget LP'!$F$39*'Budget LP'!GJB39)*Cover!$B$5</f>
        <v>0</v>
      </c>
      <c r="GJA19" s="250">
        <f>('Budget LP'!$F$37*'Budget LP'!GJC37)+('Budget LP'!$F$38*'Budget LP'!GJC38)+('Budget LP'!$F$39*'Budget LP'!GJC39)*Cover!$B$5</f>
        <v>0</v>
      </c>
      <c r="GJB19" s="250">
        <f>('Budget LP'!$F$37*'Budget LP'!GJD37)+('Budget LP'!$F$38*'Budget LP'!GJD38)+('Budget LP'!$F$39*'Budget LP'!GJD39)*Cover!$B$5</f>
        <v>0</v>
      </c>
      <c r="GJC19" s="250">
        <f>('Budget LP'!$F$37*'Budget LP'!GJE37)+('Budget LP'!$F$38*'Budget LP'!GJE38)+('Budget LP'!$F$39*'Budget LP'!GJE39)*Cover!$B$5</f>
        <v>0</v>
      </c>
      <c r="GJD19" s="250">
        <f>('Budget LP'!$F$37*'Budget LP'!GJF37)+('Budget LP'!$F$38*'Budget LP'!GJF38)+('Budget LP'!$F$39*'Budget LP'!GJF39)*Cover!$B$5</f>
        <v>0</v>
      </c>
      <c r="GJE19" s="250">
        <f>('Budget LP'!$F$37*'Budget LP'!GJG37)+('Budget LP'!$F$38*'Budget LP'!GJG38)+('Budget LP'!$F$39*'Budget LP'!GJG39)*Cover!$B$5</f>
        <v>0</v>
      </c>
      <c r="GJF19" s="250">
        <f>('Budget LP'!$F$37*'Budget LP'!GJH37)+('Budget LP'!$F$38*'Budget LP'!GJH38)+('Budget LP'!$F$39*'Budget LP'!GJH39)*Cover!$B$5</f>
        <v>0</v>
      </c>
      <c r="GJG19" s="250">
        <f>('Budget LP'!$F$37*'Budget LP'!GJI37)+('Budget LP'!$F$38*'Budget LP'!GJI38)+('Budget LP'!$F$39*'Budget LP'!GJI39)*Cover!$B$5</f>
        <v>0</v>
      </c>
      <c r="GJH19" s="250">
        <f>('Budget LP'!$F$37*'Budget LP'!GJJ37)+('Budget LP'!$F$38*'Budget LP'!GJJ38)+('Budget LP'!$F$39*'Budget LP'!GJJ39)*Cover!$B$5</f>
        <v>0</v>
      </c>
      <c r="GJI19" s="250">
        <f>('Budget LP'!$F$37*'Budget LP'!GJK37)+('Budget LP'!$F$38*'Budget LP'!GJK38)+('Budget LP'!$F$39*'Budget LP'!GJK39)*Cover!$B$5</f>
        <v>0</v>
      </c>
      <c r="GJJ19" s="250">
        <f>('Budget LP'!$F$37*'Budget LP'!GJL37)+('Budget LP'!$F$38*'Budget LP'!GJL38)+('Budget LP'!$F$39*'Budget LP'!GJL39)*Cover!$B$5</f>
        <v>0</v>
      </c>
      <c r="GJK19" s="250">
        <f>('Budget LP'!$F$37*'Budget LP'!GJM37)+('Budget LP'!$F$38*'Budget LP'!GJM38)+('Budget LP'!$F$39*'Budget LP'!GJM39)*Cover!$B$5</f>
        <v>0</v>
      </c>
      <c r="GJL19" s="250">
        <f>('Budget LP'!$F$37*'Budget LP'!GJN37)+('Budget LP'!$F$38*'Budget LP'!GJN38)+('Budget LP'!$F$39*'Budget LP'!GJN39)*Cover!$B$5</f>
        <v>0</v>
      </c>
      <c r="GJM19" s="250">
        <f>('Budget LP'!$F$37*'Budget LP'!GJO37)+('Budget LP'!$F$38*'Budget LP'!GJO38)+('Budget LP'!$F$39*'Budget LP'!GJO39)*Cover!$B$5</f>
        <v>0</v>
      </c>
      <c r="GJN19" s="250">
        <f>('Budget LP'!$F$37*'Budget LP'!GJP37)+('Budget LP'!$F$38*'Budget LP'!GJP38)+('Budget LP'!$F$39*'Budget LP'!GJP39)*Cover!$B$5</f>
        <v>0</v>
      </c>
      <c r="GJO19" s="250">
        <f>('Budget LP'!$F$37*'Budget LP'!GJQ37)+('Budget LP'!$F$38*'Budget LP'!GJQ38)+('Budget LP'!$F$39*'Budget LP'!GJQ39)*Cover!$B$5</f>
        <v>0</v>
      </c>
      <c r="GJP19" s="250">
        <f>('Budget LP'!$F$37*'Budget LP'!GJR37)+('Budget LP'!$F$38*'Budget LP'!GJR38)+('Budget LP'!$F$39*'Budget LP'!GJR39)*Cover!$B$5</f>
        <v>0</v>
      </c>
      <c r="GJQ19" s="250">
        <f>('Budget LP'!$F$37*'Budget LP'!GJS37)+('Budget LP'!$F$38*'Budget LP'!GJS38)+('Budget LP'!$F$39*'Budget LP'!GJS39)*Cover!$B$5</f>
        <v>0</v>
      </c>
      <c r="GJR19" s="250">
        <f>('Budget LP'!$F$37*'Budget LP'!GJT37)+('Budget LP'!$F$38*'Budget LP'!GJT38)+('Budget LP'!$F$39*'Budget LP'!GJT39)*Cover!$B$5</f>
        <v>0</v>
      </c>
      <c r="GJS19" s="250">
        <f>('Budget LP'!$F$37*'Budget LP'!GJU37)+('Budget LP'!$F$38*'Budget LP'!GJU38)+('Budget LP'!$F$39*'Budget LP'!GJU39)*Cover!$B$5</f>
        <v>0</v>
      </c>
      <c r="GJT19" s="250">
        <f>('Budget LP'!$F$37*'Budget LP'!GJV37)+('Budget LP'!$F$38*'Budget LP'!GJV38)+('Budget LP'!$F$39*'Budget LP'!GJV39)*Cover!$B$5</f>
        <v>0</v>
      </c>
      <c r="GJU19" s="250">
        <f>('Budget LP'!$F$37*'Budget LP'!GJW37)+('Budget LP'!$F$38*'Budget LP'!GJW38)+('Budget LP'!$F$39*'Budget LP'!GJW39)*Cover!$B$5</f>
        <v>0</v>
      </c>
      <c r="GJV19" s="250">
        <f>('Budget LP'!$F$37*'Budget LP'!GJX37)+('Budget LP'!$F$38*'Budget LP'!GJX38)+('Budget LP'!$F$39*'Budget LP'!GJX39)*Cover!$B$5</f>
        <v>0</v>
      </c>
      <c r="GJW19" s="250">
        <f>('Budget LP'!$F$37*'Budget LP'!GJY37)+('Budget LP'!$F$38*'Budget LP'!GJY38)+('Budget LP'!$F$39*'Budget LP'!GJY39)*Cover!$B$5</f>
        <v>0</v>
      </c>
      <c r="GJX19" s="250">
        <f>('Budget LP'!$F$37*'Budget LP'!GJZ37)+('Budget LP'!$F$38*'Budget LP'!GJZ38)+('Budget LP'!$F$39*'Budget LP'!GJZ39)*Cover!$B$5</f>
        <v>0</v>
      </c>
      <c r="GJY19" s="250">
        <f>('Budget LP'!$F$37*'Budget LP'!GKA37)+('Budget LP'!$F$38*'Budget LP'!GKA38)+('Budget LP'!$F$39*'Budget LP'!GKA39)*Cover!$B$5</f>
        <v>0</v>
      </c>
      <c r="GJZ19" s="250">
        <f>('Budget LP'!$F$37*'Budget LP'!GKB37)+('Budget LP'!$F$38*'Budget LP'!GKB38)+('Budget LP'!$F$39*'Budget LP'!GKB39)*Cover!$B$5</f>
        <v>0</v>
      </c>
      <c r="GKA19" s="250">
        <f>('Budget LP'!$F$37*'Budget LP'!GKC37)+('Budget LP'!$F$38*'Budget LP'!GKC38)+('Budget LP'!$F$39*'Budget LP'!GKC39)*Cover!$B$5</f>
        <v>0</v>
      </c>
      <c r="GKB19" s="250">
        <f>('Budget LP'!$F$37*'Budget LP'!GKD37)+('Budget LP'!$F$38*'Budget LP'!GKD38)+('Budget LP'!$F$39*'Budget LP'!GKD39)*Cover!$B$5</f>
        <v>0</v>
      </c>
      <c r="GKC19" s="250">
        <f>('Budget LP'!$F$37*'Budget LP'!GKE37)+('Budget LP'!$F$38*'Budget LP'!GKE38)+('Budget LP'!$F$39*'Budget LP'!GKE39)*Cover!$B$5</f>
        <v>0</v>
      </c>
      <c r="GKD19" s="250">
        <f>('Budget LP'!$F$37*'Budget LP'!GKF37)+('Budget LP'!$F$38*'Budget LP'!GKF38)+('Budget LP'!$F$39*'Budget LP'!GKF39)*Cover!$B$5</f>
        <v>0</v>
      </c>
      <c r="GKE19" s="250">
        <f>('Budget LP'!$F$37*'Budget LP'!GKG37)+('Budget LP'!$F$38*'Budget LP'!GKG38)+('Budget LP'!$F$39*'Budget LP'!GKG39)*Cover!$B$5</f>
        <v>0</v>
      </c>
      <c r="GKF19" s="250">
        <f>('Budget LP'!$F$37*'Budget LP'!GKH37)+('Budget LP'!$F$38*'Budget LP'!GKH38)+('Budget LP'!$F$39*'Budget LP'!GKH39)*Cover!$B$5</f>
        <v>0</v>
      </c>
      <c r="GKG19" s="250">
        <f>('Budget LP'!$F$37*'Budget LP'!GKI37)+('Budget LP'!$F$38*'Budget LP'!GKI38)+('Budget LP'!$F$39*'Budget LP'!GKI39)*Cover!$B$5</f>
        <v>0</v>
      </c>
      <c r="GKH19" s="250">
        <f>('Budget LP'!$F$37*'Budget LP'!GKJ37)+('Budget LP'!$F$38*'Budget LP'!GKJ38)+('Budget LP'!$F$39*'Budget LP'!GKJ39)*Cover!$B$5</f>
        <v>0</v>
      </c>
      <c r="GKI19" s="250">
        <f>('Budget LP'!$F$37*'Budget LP'!GKK37)+('Budget LP'!$F$38*'Budget LP'!GKK38)+('Budget LP'!$F$39*'Budget LP'!GKK39)*Cover!$B$5</f>
        <v>0</v>
      </c>
      <c r="GKJ19" s="250">
        <f>('Budget LP'!$F$37*'Budget LP'!GKL37)+('Budget LP'!$F$38*'Budget LP'!GKL38)+('Budget LP'!$F$39*'Budget LP'!GKL39)*Cover!$B$5</f>
        <v>0</v>
      </c>
      <c r="GKK19" s="250">
        <f>('Budget LP'!$F$37*'Budget LP'!GKM37)+('Budget LP'!$F$38*'Budget LP'!GKM38)+('Budget LP'!$F$39*'Budget LP'!GKM39)*Cover!$B$5</f>
        <v>0</v>
      </c>
      <c r="GKL19" s="250">
        <f>('Budget LP'!$F$37*'Budget LP'!GKN37)+('Budget LP'!$F$38*'Budget LP'!GKN38)+('Budget LP'!$F$39*'Budget LP'!GKN39)*Cover!$B$5</f>
        <v>0</v>
      </c>
      <c r="GKM19" s="250">
        <f>('Budget LP'!$F$37*'Budget LP'!GKO37)+('Budget LP'!$F$38*'Budget LP'!GKO38)+('Budget LP'!$F$39*'Budget LP'!GKO39)*Cover!$B$5</f>
        <v>0</v>
      </c>
      <c r="GKN19" s="250">
        <f>('Budget LP'!$F$37*'Budget LP'!GKP37)+('Budget LP'!$F$38*'Budget LP'!GKP38)+('Budget LP'!$F$39*'Budget LP'!GKP39)*Cover!$B$5</f>
        <v>0</v>
      </c>
      <c r="GKO19" s="250">
        <f>('Budget LP'!$F$37*'Budget LP'!GKQ37)+('Budget LP'!$F$38*'Budget LP'!GKQ38)+('Budget LP'!$F$39*'Budget LP'!GKQ39)*Cover!$B$5</f>
        <v>0</v>
      </c>
      <c r="GKP19" s="250">
        <f>('Budget LP'!$F$37*'Budget LP'!GKR37)+('Budget LP'!$F$38*'Budget LP'!GKR38)+('Budget LP'!$F$39*'Budget LP'!GKR39)*Cover!$B$5</f>
        <v>0</v>
      </c>
      <c r="GKQ19" s="250">
        <f>('Budget LP'!$F$37*'Budget LP'!GKS37)+('Budget LP'!$F$38*'Budget LP'!GKS38)+('Budget LP'!$F$39*'Budget LP'!GKS39)*Cover!$B$5</f>
        <v>0</v>
      </c>
      <c r="GKR19" s="250">
        <f>('Budget LP'!$F$37*'Budget LP'!GKT37)+('Budget LP'!$F$38*'Budget LP'!GKT38)+('Budget LP'!$F$39*'Budget LP'!GKT39)*Cover!$B$5</f>
        <v>0</v>
      </c>
      <c r="GKS19" s="250">
        <f>('Budget LP'!$F$37*'Budget LP'!GKU37)+('Budget LP'!$F$38*'Budget LP'!GKU38)+('Budget LP'!$F$39*'Budget LP'!GKU39)*Cover!$B$5</f>
        <v>0</v>
      </c>
      <c r="GKT19" s="250">
        <f>('Budget LP'!$F$37*'Budget LP'!GKV37)+('Budget LP'!$F$38*'Budget LP'!GKV38)+('Budget LP'!$F$39*'Budget LP'!GKV39)*Cover!$B$5</f>
        <v>0</v>
      </c>
      <c r="GKU19" s="250">
        <f>('Budget LP'!$F$37*'Budget LP'!GKW37)+('Budget LP'!$F$38*'Budget LP'!GKW38)+('Budget LP'!$F$39*'Budget LP'!GKW39)*Cover!$B$5</f>
        <v>0</v>
      </c>
      <c r="GKV19" s="250">
        <f>('Budget LP'!$F$37*'Budget LP'!GKX37)+('Budget LP'!$F$38*'Budget LP'!GKX38)+('Budget LP'!$F$39*'Budget LP'!GKX39)*Cover!$B$5</f>
        <v>0</v>
      </c>
      <c r="GKW19" s="250">
        <f>('Budget LP'!$F$37*'Budget LP'!GKY37)+('Budget LP'!$F$38*'Budget LP'!GKY38)+('Budget LP'!$F$39*'Budget LP'!GKY39)*Cover!$B$5</f>
        <v>0</v>
      </c>
      <c r="GKX19" s="250">
        <f>('Budget LP'!$F$37*'Budget LP'!GKZ37)+('Budget LP'!$F$38*'Budget LP'!GKZ38)+('Budget LP'!$F$39*'Budget LP'!GKZ39)*Cover!$B$5</f>
        <v>0</v>
      </c>
      <c r="GKY19" s="250">
        <f>('Budget LP'!$F$37*'Budget LP'!GLA37)+('Budget LP'!$F$38*'Budget LP'!GLA38)+('Budget LP'!$F$39*'Budget LP'!GLA39)*Cover!$B$5</f>
        <v>0</v>
      </c>
      <c r="GKZ19" s="250">
        <f>('Budget LP'!$F$37*'Budget LP'!GLB37)+('Budget LP'!$F$38*'Budget LP'!GLB38)+('Budget LP'!$F$39*'Budget LP'!GLB39)*Cover!$B$5</f>
        <v>0</v>
      </c>
      <c r="GLA19" s="250">
        <f>('Budget LP'!$F$37*'Budget LP'!GLC37)+('Budget LP'!$F$38*'Budget LP'!GLC38)+('Budget LP'!$F$39*'Budget LP'!GLC39)*Cover!$B$5</f>
        <v>0</v>
      </c>
      <c r="GLB19" s="250">
        <f>('Budget LP'!$F$37*'Budget LP'!GLD37)+('Budget LP'!$F$38*'Budget LP'!GLD38)+('Budget LP'!$F$39*'Budget LP'!GLD39)*Cover!$B$5</f>
        <v>0</v>
      </c>
      <c r="GLC19" s="250">
        <f>('Budget LP'!$F$37*'Budget LP'!GLE37)+('Budget LP'!$F$38*'Budget LP'!GLE38)+('Budget LP'!$F$39*'Budget LP'!GLE39)*Cover!$B$5</f>
        <v>0</v>
      </c>
      <c r="GLD19" s="250">
        <f>('Budget LP'!$F$37*'Budget LP'!GLF37)+('Budget LP'!$F$38*'Budget LP'!GLF38)+('Budget LP'!$F$39*'Budget LP'!GLF39)*Cover!$B$5</f>
        <v>0</v>
      </c>
      <c r="GLE19" s="250">
        <f>('Budget LP'!$F$37*'Budget LP'!GLG37)+('Budget LP'!$F$38*'Budget LP'!GLG38)+('Budget LP'!$F$39*'Budget LP'!GLG39)*Cover!$B$5</f>
        <v>0</v>
      </c>
      <c r="GLF19" s="250">
        <f>('Budget LP'!$F$37*'Budget LP'!GLH37)+('Budget LP'!$F$38*'Budget LP'!GLH38)+('Budget LP'!$F$39*'Budget LP'!GLH39)*Cover!$B$5</f>
        <v>0</v>
      </c>
      <c r="GLG19" s="250">
        <f>('Budget LP'!$F$37*'Budget LP'!GLI37)+('Budget LP'!$F$38*'Budget LP'!GLI38)+('Budget LP'!$F$39*'Budget LP'!GLI39)*Cover!$B$5</f>
        <v>0</v>
      </c>
      <c r="GLH19" s="250">
        <f>('Budget LP'!$F$37*'Budget LP'!GLJ37)+('Budget LP'!$F$38*'Budget LP'!GLJ38)+('Budget LP'!$F$39*'Budget LP'!GLJ39)*Cover!$B$5</f>
        <v>0</v>
      </c>
      <c r="GLI19" s="250">
        <f>('Budget LP'!$F$37*'Budget LP'!GLK37)+('Budget LP'!$F$38*'Budget LP'!GLK38)+('Budget LP'!$F$39*'Budget LP'!GLK39)*Cover!$B$5</f>
        <v>0</v>
      </c>
      <c r="GLJ19" s="250">
        <f>('Budget LP'!$F$37*'Budget LP'!GLL37)+('Budget LP'!$F$38*'Budget LP'!GLL38)+('Budget LP'!$F$39*'Budget LP'!GLL39)*Cover!$B$5</f>
        <v>0</v>
      </c>
      <c r="GLK19" s="250">
        <f>('Budget LP'!$F$37*'Budget LP'!GLM37)+('Budget LP'!$F$38*'Budget LP'!GLM38)+('Budget LP'!$F$39*'Budget LP'!GLM39)*Cover!$B$5</f>
        <v>0</v>
      </c>
      <c r="GLL19" s="250">
        <f>('Budget LP'!$F$37*'Budget LP'!GLN37)+('Budget LP'!$F$38*'Budget LP'!GLN38)+('Budget LP'!$F$39*'Budget LP'!GLN39)*Cover!$B$5</f>
        <v>0</v>
      </c>
      <c r="GLM19" s="250">
        <f>('Budget LP'!$F$37*'Budget LP'!GLO37)+('Budget LP'!$F$38*'Budget LP'!GLO38)+('Budget LP'!$F$39*'Budget LP'!GLO39)*Cover!$B$5</f>
        <v>0</v>
      </c>
      <c r="GLN19" s="250">
        <f>('Budget LP'!$F$37*'Budget LP'!GLP37)+('Budget LP'!$F$38*'Budget LP'!GLP38)+('Budget LP'!$F$39*'Budget LP'!GLP39)*Cover!$B$5</f>
        <v>0</v>
      </c>
      <c r="GLO19" s="250">
        <f>('Budget LP'!$F$37*'Budget LP'!GLQ37)+('Budget LP'!$F$38*'Budget LP'!GLQ38)+('Budget LP'!$F$39*'Budget LP'!GLQ39)*Cover!$B$5</f>
        <v>0</v>
      </c>
      <c r="GLP19" s="250">
        <f>('Budget LP'!$F$37*'Budget LP'!GLR37)+('Budget LP'!$F$38*'Budget LP'!GLR38)+('Budget LP'!$F$39*'Budget LP'!GLR39)*Cover!$B$5</f>
        <v>0</v>
      </c>
      <c r="GLQ19" s="250">
        <f>('Budget LP'!$F$37*'Budget LP'!GLS37)+('Budget LP'!$F$38*'Budget LP'!GLS38)+('Budget LP'!$F$39*'Budget LP'!GLS39)*Cover!$B$5</f>
        <v>0</v>
      </c>
      <c r="GLR19" s="250">
        <f>('Budget LP'!$F$37*'Budget LP'!GLT37)+('Budget LP'!$F$38*'Budget LP'!GLT38)+('Budget LP'!$F$39*'Budget LP'!GLT39)*Cover!$B$5</f>
        <v>0</v>
      </c>
      <c r="GLS19" s="250">
        <f>('Budget LP'!$F$37*'Budget LP'!GLU37)+('Budget LP'!$F$38*'Budget LP'!GLU38)+('Budget LP'!$F$39*'Budget LP'!GLU39)*Cover!$B$5</f>
        <v>0</v>
      </c>
      <c r="GLT19" s="250">
        <f>('Budget LP'!$F$37*'Budget LP'!GLV37)+('Budget LP'!$F$38*'Budget LP'!GLV38)+('Budget LP'!$F$39*'Budget LP'!GLV39)*Cover!$B$5</f>
        <v>0</v>
      </c>
      <c r="GLU19" s="250">
        <f>('Budget LP'!$F$37*'Budget LP'!GLW37)+('Budget LP'!$F$38*'Budget LP'!GLW38)+('Budget LP'!$F$39*'Budget LP'!GLW39)*Cover!$B$5</f>
        <v>0</v>
      </c>
      <c r="GLV19" s="250">
        <f>('Budget LP'!$F$37*'Budget LP'!GLX37)+('Budget LP'!$F$38*'Budget LP'!GLX38)+('Budget LP'!$F$39*'Budget LP'!GLX39)*Cover!$B$5</f>
        <v>0</v>
      </c>
      <c r="GLW19" s="250">
        <f>('Budget LP'!$F$37*'Budget LP'!GLY37)+('Budget LP'!$F$38*'Budget LP'!GLY38)+('Budget LP'!$F$39*'Budget LP'!GLY39)*Cover!$B$5</f>
        <v>0</v>
      </c>
      <c r="GLX19" s="250">
        <f>('Budget LP'!$F$37*'Budget LP'!GLZ37)+('Budget LP'!$F$38*'Budget LP'!GLZ38)+('Budget LP'!$F$39*'Budget LP'!GLZ39)*Cover!$B$5</f>
        <v>0</v>
      </c>
      <c r="GLY19" s="250">
        <f>('Budget LP'!$F$37*'Budget LP'!GMA37)+('Budget LP'!$F$38*'Budget LP'!GMA38)+('Budget LP'!$F$39*'Budget LP'!GMA39)*Cover!$B$5</f>
        <v>0</v>
      </c>
      <c r="GLZ19" s="250">
        <f>('Budget LP'!$F$37*'Budget LP'!GMB37)+('Budget LP'!$F$38*'Budget LP'!GMB38)+('Budget LP'!$F$39*'Budget LP'!GMB39)*Cover!$B$5</f>
        <v>0</v>
      </c>
      <c r="GMA19" s="250">
        <f>('Budget LP'!$F$37*'Budget LP'!GMC37)+('Budget LP'!$F$38*'Budget LP'!GMC38)+('Budget LP'!$F$39*'Budget LP'!GMC39)*Cover!$B$5</f>
        <v>0</v>
      </c>
      <c r="GMB19" s="250">
        <f>('Budget LP'!$F$37*'Budget LP'!GMD37)+('Budget LP'!$F$38*'Budget LP'!GMD38)+('Budget LP'!$F$39*'Budget LP'!GMD39)*Cover!$B$5</f>
        <v>0</v>
      </c>
      <c r="GMC19" s="250">
        <f>('Budget LP'!$F$37*'Budget LP'!GME37)+('Budget LP'!$F$38*'Budget LP'!GME38)+('Budget LP'!$F$39*'Budget LP'!GME39)*Cover!$B$5</f>
        <v>0</v>
      </c>
      <c r="GMD19" s="250">
        <f>('Budget LP'!$F$37*'Budget LP'!GMF37)+('Budget LP'!$F$38*'Budget LP'!GMF38)+('Budget LP'!$F$39*'Budget LP'!GMF39)*Cover!$B$5</f>
        <v>0</v>
      </c>
      <c r="GME19" s="250">
        <f>('Budget LP'!$F$37*'Budget LP'!GMG37)+('Budget LP'!$F$38*'Budget LP'!GMG38)+('Budget LP'!$F$39*'Budget LP'!GMG39)*Cover!$B$5</f>
        <v>0</v>
      </c>
      <c r="GMF19" s="250">
        <f>('Budget LP'!$F$37*'Budget LP'!GMH37)+('Budget LP'!$F$38*'Budget LP'!GMH38)+('Budget LP'!$F$39*'Budget LP'!GMH39)*Cover!$B$5</f>
        <v>0</v>
      </c>
      <c r="GMG19" s="250">
        <f>('Budget LP'!$F$37*'Budget LP'!GMI37)+('Budget LP'!$F$38*'Budget LP'!GMI38)+('Budget LP'!$F$39*'Budget LP'!GMI39)*Cover!$B$5</f>
        <v>0</v>
      </c>
      <c r="GMH19" s="250">
        <f>('Budget LP'!$F$37*'Budget LP'!GMJ37)+('Budget LP'!$F$38*'Budget LP'!GMJ38)+('Budget LP'!$F$39*'Budget LP'!GMJ39)*Cover!$B$5</f>
        <v>0</v>
      </c>
      <c r="GMI19" s="250">
        <f>('Budget LP'!$F$37*'Budget LP'!GMK37)+('Budget LP'!$F$38*'Budget LP'!GMK38)+('Budget LP'!$F$39*'Budget LP'!GMK39)*Cover!$B$5</f>
        <v>0</v>
      </c>
      <c r="GMJ19" s="250">
        <f>('Budget LP'!$F$37*'Budget LP'!GML37)+('Budget LP'!$F$38*'Budget LP'!GML38)+('Budget LP'!$F$39*'Budget LP'!GML39)*Cover!$B$5</f>
        <v>0</v>
      </c>
      <c r="GMK19" s="250">
        <f>('Budget LP'!$F$37*'Budget LP'!GMM37)+('Budget LP'!$F$38*'Budget LP'!GMM38)+('Budget LP'!$F$39*'Budget LP'!GMM39)*Cover!$B$5</f>
        <v>0</v>
      </c>
      <c r="GML19" s="250">
        <f>('Budget LP'!$F$37*'Budget LP'!GMN37)+('Budget LP'!$F$38*'Budget LP'!GMN38)+('Budget LP'!$F$39*'Budget LP'!GMN39)*Cover!$B$5</f>
        <v>0</v>
      </c>
      <c r="GMM19" s="250">
        <f>('Budget LP'!$F$37*'Budget LP'!GMO37)+('Budget LP'!$F$38*'Budget LP'!GMO38)+('Budget LP'!$F$39*'Budget LP'!GMO39)*Cover!$B$5</f>
        <v>0</v>
      </c>
      <c r="GMN19" s="250">
        <f>('Budget LP'!$F$37*'Budget LP'!GMP37)+('Budget LP'!$F$38*'Budget LP'!GMP38)+('Budget LP'!$F$39*'Budget LP'!GMP39)*Cover!$B$5</f>
        <v>0</v>
      </c>
      <c r="GMO19" s="250">
        <f>('Budget LP'!$F$37*'Budget LP'!GMQ37)+('Budget LP'!$F$38*'Budget LP'!GMQ38)+('Budget LP'!$F$39*'Budget LP'!GMQ39)*Cover!$B$5</f>
        <v>0</v>
      </c>
      <c r="GMP19" s="250">
        <f>('Budget LP'!$F$37*'Budget LP'!GMR37)+('Budget LP'!$F$38*'Budget LP'!GMR38)+('Budget LP'!$F$39*'Budget LP'!GMR39)*Cover!$B$5</f>
        <v>0</v>
      </c>
      <c r="GMQ19" s="250">
        <f>('Budget LP'!$F$37*'Budget LP'!GMS37)+('Budget LP'!$F$38*'Budget LP'!GMS38)+('Budget LP'!$F$39*'Budget LP'!GMS39)*Cover!$B$5</f>
        <v>0</v>
      </c>
      <c r="GMR19" s="250">
        <f>('Budget LP'!$F$37*'Budget LP'!GMT37)+('Budget LP'!$F$38*'Budget LP'!GMT38)+('Budget LP'!$F$39*'Budget LP'!GMT39)*Cover!$B$5</f>
        <v>0</v>
      </c>
      <c r="GMS19" s="250">
        <f>('Budget LP'!$F$37*'Budget LP'!GMU37)+('Budget LP'!$F$38*'Budget LP'!GMU38)+('Budget LP'!$F$39*'Budget LP'!GMU39)*Cover!$B$5</f>
        <v>0</v>
      </c>
      <c r="GMT19" s="250">
        <f>('Budget LP'!$F$37*'Budget LP'!GMV37)+('Budget LP'!$F$38*'Budget LP'!GMV38)+('Budget LP'!$F$39*'Budget LP'!GMV39)*Cover!$B$5</f>
        <v>0</v>
      </c>
      <c r="GMU19" s="250">
        <f>('Budget LP'!$F$37*'Budget LP'!GMW37)+('Budget LP'!$F$38*'Budget LP'!GMW38)+('Budget LP'!$F$39*'Budget LP'!GMW39)*Cover!$B$5</f>
        <v>0</v>
      </c>
      <c r="GMV19" s="250">
        <f>('Budget LP'!$F$37*'Budget LP'!GMX37)+('Budget LP'!$F$38*'Budget LP'!GMX38)+('Budget LP'!$F$39*'Budget LP'!GMX39)*Cover!$B$5</f>
        <v>0</v>
      </c>
      <c r="GMW19" s="250">
        <f>('Budget LP'!$F$37*'Budget LP'!GMY37)+('Budget LP'!$F$38*'Budget LP'!GMY38)+('Budget LP'!$F$39*'Budget LP'!GMY39)*Cover!$B$5</f>
        <v>0</v>
      </c>
      <c r="GMX19" s="250">
        <f>('Budget LP'!$F$37*'Budget LP'!GMZ37)+('Budget LP'!$F$38*'Budget LP'!GMZ38)+('Budget LP'!$F$39*'Budget LP'!GMZ39)*Cover!$B$5</f>
        <v>0</v>
      </c>
      <c r="GMY19" s="250">
        <f>('Budget LP'!$F$37*'Budget LP'!GNA37)+('Budget LP'!$F$38*'Budget LP'!GNA38)+('Budget LP'!$F$39*'Budget LP'!GNA39)*Cover!$B$5</f>
        <v>0</v>
      </c>
      <c r="GMZ19" s="250">
        <f>('Budget LP'!$F$37*'Budget LP'!GNB37)+('Budget LP'!$F$38*'Budget LP'!GNB38)+('Budget LP'!$F$39*'Budget LP'!GNB39)*Cover!$B$5</f>
        <v>0</v>
      </c>
      <c r="GNA19" s="250">
        <f>('Budget LP'!$F$37*'Budget LP'!GNC37)+('Budget LP'!$F$38*'Budget LP'!GNC38)+('Budget LP'!$F$39*'Budget LP'!GNC39)*Cover!$B$5</f>
        <v>0</v>
      </c>
      <c r="GNB19" s="250">
        <f>('Budget LP'!$F$37*'Budget LP'!GND37)+('Budget LP'!$F$38*'Budget LP'!GND38)+('Budget LP'!$F$39*'Budget LP'!GND39)*Cover!$B$5</f>
        <v>0</v>
      </c>
      <c r="GNC19" s="250">
        <f>('Budget LP'!$F$37*'Budget LP'!GNE37)+('Budget LP'!$F$38*'Budget LP'!GNE38)+('Budget LP'!$F$39*'Budget LP'!GNE39)*Cover!$B$5</f>
        <v>0</v>
      </c>
      <c r="GND19" s="250">
        <f>('Budget LP'!$F$37*'Budget LP'!GNF37)+('Budget LP'!$F$38*'Budget LP'!GNF38)+('Budget LP'!$F$39*'Budget LP'!GNF39)*Cover!$B$5</f>
        <v>0</v>
      </c>
      <c r="GNE19" s="250">
        <f>('Budget LP'!$F$37*'Budget LP'!GNG37)+('Budget LP'!$F$38*'Budget LP'!GNG38)+('Budget LP'!$F$39*'Budget LP'!GNG39)*Cover!$B$5</f>
        <v>0</v>
      </c>
      <c r="GNF19" s="250">
        <f>('Budget LP'!$F$37*'Budget LP'!GNH37)+('Budget LP'!$F$38*'Budget LP'!GNH38)+('Budget LP'!$F$39*'Budget LP'!GNH39)*Cover!$B$5</f>
        <v>0</v>
      </c>
      <c r="GNG19" s="250">
        <f>('Budget LP'!$F$37*'Budget LP'!GNI37)+('Budget LP'!$F$38*'Budget LP'!GNI38)+('Budget LP'!$F$39*'Budget LP'!GNI39)*Cover!$B$5</f>
        <v>0</v>
      </c>
      <c r="GNH19" s="250">
        <f>('Budget LP'!$F$37*'Budget LP'!GNJ37)+('Budget LP'!$F$38*'Budget LP'!GNJ38)+('Budget LP'!$F$39*'Budget LP'!GNJ39)*Cover!$B$5</f>
        <v>0</v>
      </c>
      <c r="GNI19" s="250">
        <f>('Budget LP'!$F$37*'Budget LP'!GNK37)+('Budget LP'!$F$38*'Budget LP'!GNK38)+('Budget LP'!$F$39*'Budget LP'!GNK39)*Cover!$B$5</f>
        <v>0</v>
      </c>
      <c r="GNJ19" s="250">
        <f>('Budget LP'!$F$37*'Budget LP'!GNL37)+('Budget LP'!$F$38*'Budget LP'!GNL38)+('Budget LP'!$F$39*'Budget LP'!GNL39)*Cover!$B$5</f>
        <v>0</v>
      </c>
      <c r="GNK19" s="250">
        <f>('Budget LP'!$F$37*'Budget LP'!GNM37)+('Budget LP'!$F$38*'Budget LP'!GNM38)+('Budget LP'!$F$39*'Budget LP'!GNM39)*Cover!$B$5</f>
        <v>0</v>
      </c>
      <c r="GNL19" s="250">
        <f>('Budget LP'!$F$37*'Budget LP'!GNN37)+('Budget LP'!$F$38*'Budget LP'!GNN38)+('Budget LP'!$F$39*'Budget LP'!GNN39)*Cover!$B$5</f>
        <v>0</v>
      </c>
      <c r="GNM19" s="250">
        <f>('Budget LP'!$F$37*'Budget LP'!GNO37)+('Budget LP'!$F$38*'Budget LP'!GNO38)+('Budget LP'!$F$39*'Budget LP'!GNO39)*Cover!$B$5</f>
        <v>0</v>
      </c>
      <c r="GNN19" s="250">
        <f>('Budget LP'!$F$37*'Budget LP'!GNP37)+('Budget LP'!$F$38*'Budget LP'!GNP38)+('Budget LP'!$F$39*'Budget LP'!GNP39)*Cover!$B$5</f>
        <v>0</v>
      </c>
      <c r="GNO19" s="250">
        <f>('Budget LP'!$F$37*'Budget LP'!GNQ37)+('Budget LP'!$F$38*'Budget LP'!GNQ38)+('Budget LP'!$F$39*'Budget LP'!GNQ39)*Cover!$B$5</f>
        <v>0</v>
      </c>
      <c r="GNP19" s="250">
        <f>('Budget LP'!$F$37*'Budget LP'!GNR37)+('Budget LP'!$F$38*'Budget LP'!GNR38)+('Budget LP'!$F$39*'Budget LP'!GNR39)*Cover!$B$5</f>
        <v>0</v>
      </c>
      <c r="GNQ19" s="250">
        <f>('Budget LP'!$F$37*'Budget LP'!GNS37)+('Budget LP'!$F$38*'Budget LP'!GNS38)+('Budget LP'!$F$39*'Budget LP'!GNS39)*Cover!$B$5</f>
        <v>0</v>
      </c>
      <c r="GNR19" s="250">
        <f>('Budget LP'!$F$37*'Budget LP'!GNT37)+('Budget LP'!$F$38*'Budget LP'!GNT38)+('Budget LP'!$F$39*'Budget LP'!GNT39)*Cover!$B$5</f>
        <v>0</v>
      </c>
      <c r="GNS19" s="250">
        <f>('Budget LP'!$F$37*'Budget LP'!GNU37)+('Budget LP'!$F$38*'Budget LP'!GNU38)+('Budget LP'!$F$39*'Budget LP'!GNU39)*Cover!$B$5</f>
        <v>0</v>
      </c>
      <c r="GNT19" s="250">
        <f>('Budget LP'!$F$37*'Budget LP'!GNV37)+('Budget LP'!$F$38*'Budget LP'!GNV38)+('Budget LP'!$F$39*'Budget LP'!GNV39)*Cover!$B$5</f>
        <v>0</v>
      </c>
      <c r="GNU19" s="250">
        <f>('Budget LP'!$F$37*'Budget LP'!GNW37)+('Budget LP'!$F$38*'Budget LP'!GNW38)+('Budget LP'!$F$39*'Budget LP'!GNW39)*Cover!$B$5</f>
        <v>0</v>
      </c>
      <c r="GNV19" s="250">
        <f>('Budget LP'!$F$37*'Budget LP'!GNX37)+('Budget LP'!$F$38*'Budget LP'!GNX38)+('Budget LP'!$F$39*'Budget LP'!GNX39)*Cover!$B$5</f>
        <v>0</v>
      </c>
      <c r="GNW19" s="250">
        <f>('Budget LP'!$F$37*'Budget LP'!GNY37)+('Budget LP'!$F$38*'Budget LP'!GNY38)+('Budget LP'!$F$39*'Budget LP'!GNY39)*Cover!$B$5</f>
        <v>0</v>
      </c>
      <c r="GNX19" s="250">
        <f>('Budget LP'!$F$37*'Budget LP'!GNZ37)+('Budget LP'!$F$38*'Budget LP'!GNZ38)+('Budget LP'!$F$39*'Budget LP'!GNZ39)*Cover!$B$5</f>
        <v>0</v>
      </c>
      <c r="GNY19" s="250">
        <f>('Budget LP'!$F$37*'Budget LP'!GOA37)+('Budget LP'!$F$38*'Budget LP'!GOA38)+('Budget LP'!$F$39*'Budget LP'!GOA39)*Cover!$B$5</f>
        <v>0</v>
      </c>
      <c r="GNZ19" s="250">
        <f>('Budget LP'!$F$37*'Budget LP'!GOB37)+('Budget LP'!$F$38*'Budget LP'!GOB38)+('Budget LP'!$F$39*'Budget LP'!GOB39)*Cover!$B$5</f>
        <v>0</v>
      </c>
      <c r="GOA19" s="250">
        <f>('Budget LP'!$F$37*'Budget LP'!GOC37)+('Budget LP'!$F$38*'Budget LP'!GOC38)+('Budget LP'!$F$39*'Budget LP'!GOC39)*Cover!$B$5</f>
        <v>0</v>
      </c>
      <c r="GOB19" s="250">
        <f>('Budget LP'!$F$37*'Budget LP'!GOD37)+('Budget LP'!$F$38*'Budget LP'!GOD38)+('Budget LP'!$F$39*'Budget LP'!GOD39)*Cover!$B$5</f>
        <v>0</v>
      </c>
      <c r="GOC19" s="250">
        <f>('Budget LP'!$F$37*'Budget LP'!GOE37)+('Budget LP'!$F$38*'Budget LP'!GOE38)+('Budget LP'!$F$39*'Budget LP'!GOE39)*Cover!$B$5</f>
        <v>0</v>
      </c>
      <c r="GOD19" s="250">
        <f>('Budget LP'!$F$37*'Budget LP'!GOF37)+('Budget LP'!$F$38*'Budget LP'!GOF38)+('Budget LP'!$F$39*'Budget LP'!GOF39)*Cover!$B$5</f>
        <v>0</v>
      </c>
      <c r="GOE19" s="250">
        <f>('Budget LP'!$F$37*'Budget LP'!GOG37)+('Budget LP'!$F$38*'Budget LP'!GOG38)+('Budget LP'!$F$39*'Budget LP'!GOG39)*Cover!$B$5</f>
        <v>0</v>
      </c>
      <c r="GOF19" s="250">
        <f>('Budget LP'!$F$37*'Budget LP'!GOH37)+('Budget LP'!$F$38*'Budget LP'!GOH38)+('Budget LP'!$F$39*'Budget LP'!GOH39)*Cover!$B$5</f>
        <v>0</v>
      </c>
      <c r="GOG19" s="250">
        <f>('Budget LP'!$F$37*'Budget LP'!GOI37)+('Budget LP'!$F$38*'Budget LP'!GOI38)+('Budget LP'!$F$39*'Budget LP'!GOI39)*Cover!$B$5</f>
        <v>0</v>
      </c>
      <c r="GOH19" s="250">
        <f>('Budget LP'!$F$37*'Budget LP'!GOJ37)+('Budget LP'!$F$38*'Budget LP'!GOJ38)+('Budget LP'!$F$39*'Budget LP'!GOJ39)*Cover!$B$5</f>
        <v>0</v>
      </c>
      <c r="GOI19" s="250">
        <f>('Budget LP'!$F$37*'Budget LP'!GOK37)+('Budget LP'!$F$38*'Budget LP'!GOK38)+('Budget LP'!$F$39*'Budget LP'!GOK39)*Cover!$B$5</f>
        <v>0</v>
      </c>
      <c r="GOJ19" s="250">
        <f>('Budget LP'!$F$37*'Budget LP'!GOL37)+('Budget LP'!$F$38*'Budget LP'!GOL38)+('Budget LP'!$F$39*'Budget LP'!GOL39)*Cover!$B$5</f>
        <v>0</v>
      </c>
      <c r="GOK19" s="250">
        <f>('Budget LP'!$F$37*'Budget LP'!GOM37)+('Budget LP'!$F$38*'Budget LP'!GOM38)+('Budget LP'!$F$39*'Budget LP'!GOM39)*Cover!$B$5</f>
        <v>0</v>
      </c>
      <c r="GOL19" s="250">
        <f>('Budget LP'!$F$37*'Budget LP'!GON37)+('Budget LP'!$F$38*'Budget LP'!GON38)+('Budget LP'!$F$39*'Budget LP'!GON39)*Cover!$B$5</f>
        <v>0</v>
      </c>
      <c r="GOM19" s="250">
        <f>('Budget LP'!$F$37*'Budget LP'!GOO37)+('Budget LP'!$F$38*'Budget LP'!GOO38)+('Budget LP'!$F$39*'Budget LP'!GOO39)*Cover!$B$5</f>
        <v>0</v>
      </c>
      <c r="GON19" s="250">
        <f>('Budget LP'!$F$37*'Budget LP'!GOP37)+('Budget LP'!$F$38*'Budget LP'!GOP38)+('Budget LP'!$F$39*'Budget LP'!GOP39)*Cover!$B$5</f>
        <v>0</v>
      </c>
      <c r="GOO19" s="250">
        <f>('Budget LP'!$F$37*'Budget LP'!GOQ37)+('Budget LP'!$F$38*'Budget LP'!GOQ38)+('Budget LP'!$F$39*'Budget LP'!GOQ39)*Cover!$B$5</f>
        <v>0</v>
      </c>
      <c r="GOP19" s="250">
        <f>('Budget LP'!$F$37*'Budget LP'!GOR37)+('Budget LP'!$F$38*'Budget LP'!GOR38)+('Budget LP'!$F$39*'Budget LP'!GOR39)*Cover!$B$5</f>
        <v>0</v>
      </c>
      <c r="GOQ19" s="250">
        <f>('Budget LP'!$F$37*'Budget LP'!GOS37)+('Budget LP'!$F$38*'Budget LP'!GOS38)+('Budget LP'!$F$39*'Budget LP'!GOS39)*Cover!$B$5</f>
        <v>0</v>
      </c>
      <c r="GOR19" s="250">
        <f>('Budget LP'!$F$37*'Budget LP'!GOT37)+('Budget LP'!$F$38*'Budget LP'!GOT38)+('Budget LP'!$F$39*'Budget LP'!GOT39)*Cover!$B$5</f>
        <v>0</v>
      </c>
      <c r="GOS19" s="250">
        <f>('Budget LP'!$F$37*'Budget LP'!GOU37)+('Budget LP'!$F$38*'Budget LP'!GOU38)+('Budget LP'!$F$39*'Budget LP'!GOU39)*Cover!$B$5</f>
        <v>0</v>
      </c>
      <c r="GOT19" s="250">
        <f>('Budget LP'!$F$37*'Budget LP'!GOV37)+('Budget LP'!$F$38*'Budget LP'!GOV38)+('Budget LP'!$F$39*'Budget LP'!GOV39)*Cover!$B$5</f>
        <v>0</v>
      </c>
      <c r="GOU19" s="250">
        <f>('Budget LP'!$F$37*'Budget LP'!GOW37)+('Budget LP'!$F$38*'Budget LP'!GOW38)+('Budget LP'!$F$39*'Budget LP'!GOW39)*Cover!$B$5</f>
        <v>0</v>
      </c>
      <c r="GOV19" s="250">
        <f>('Budget LP'!$F$37*'Budget LP'!GOX37)+('Budget LP'!$F$38*'Budget LP'!GOX38)+('Budget LP'!$F$39*'Budget LP'!GOX39)*Cover!$B$5</f>
        <v>0</v>
      </c>
      <c r="GOW19" s="250">
        <f>('Budget LP'!$F$37*'Budget LP'!GOY37)+('Budget LP'!$F$38*'Budget LP'!GOY38)+('Budget LP'!$F$39*'Budget LP'!GOY39)*Cover!$B$5</f>
        <v>0</v>
      </c>
      <c r="GOX19" s="250">
        <f>('Budget LP'!$F$37*'Budget LP'!GOZ37)+('Budget LP'!$F$38*'Budget LP'!GOZ38)+('Budget LP'!$F$39*'Budget LP'!GOZ39)*Cover!$B$5</f>
        <v>0</v>
      </c>
      <c r="GOY19" s="250">
        <f>('Budget LP'!$F$37*'Budget LP'!GPA37)+('Budget LP'!$F$38*'Budget LP'!GPA38)+('Budget LP'!$F$39*'Budget LP'!GPA39)*Cover!$B$5</f>
        <v>0</v>
      </c>
      <c r="GOZ19" s="250">
        <f>('Budget LP'!$F$37*'Budget LP'!GPB37)+('Budget LP'!$F$38*'Budget LP'!GPB38)+('Budget LP'!$F$39*'Budget LP'!GPB39)*Cover!$B$5</f>
        <v>0</v>
      </c>
      <c r="GPA19" s="250">
        <f>('Budget LP'!$F$37*'Budget LP'!GPC37)+('Budget LP'!$F$38*'Budget LP'!GPC38)+('Budget LP'!$F$39*'Budget LP'!GPC39)*Cover!$B$5</f>
        <v>0</v>
      </c>
      <c r="GPB19" s="250">
        <f>('Budget LP'!$F$37*'Budget LP'!GPD37)+('Budget LP'!$F$38*'Budget LP'!GPD38)+('Budget LP'!$F$39*'Budget LP'!GPD39)*Cover!$B$5</f>
        <v>0</v>
      </c>
      <c r="GPC19" s="250">
        <f>('Budget LP'!$F$37*'Budget LP'!GPE37)+('Budget LP'!$F$38*'Budget LP'!GPE38)+('Budget LP'!$F$39*'Budget LP'!GPE39)*Cover!$B$5</f>
        <v>0</v>
      </c>
      <c r="GPD19" s="250">
        <f>('Budget LP'!$F$37*'Budget LP'!GPF37)+('Budget LP'!$F$38*'Budget LP'!GPF38)+('Budget LP'!$F$39*'Budget LP'!GPF39)*Cover!$B$5</f>
        <v>0</v>
      </c>
      <c r="GPE19" s="250">
        <f>('Budget LP'!$F$37*'Budget LP'!GPG37)+('Budget LP'!$F$38*'Budget LP'!GPG38)+('Budget LP'!$F$39*'Budget LP'!GPG39)*Cover!$B$5</f>
        <v>0</v>
      </c>
      <c r="GPF19" s="250">
        <f>('Budget LP'!$F$37*'Budget LP'!GPH37)+('Budget LP'!$F$38*'Budget LP'!GPH38)+('Budget LP'!$F$39*'Budget LP'!GPH39)*Cover!$B$5</f>
        <v>0</v>
      </c>
      <c r="GPG19" s="250">
        <f>('Budget LP'!$F$37*'Budget LP'!GPI37)+('Budget LP'!$F$38*'Budget LP'!GPI38)+('Budget LP'!$F$39*'Budget LP'!GPI39)*Cover!$B$5</f>
        <v>0</v>
      </c>
      <c r="GPH19" s="250">
        <f>('Budget LP'!$F$37*'Budget LP'!GPJ37)+('Budget LP'!$F$38*'Budget LP'!GPJ38)+('Budget LP'!$F$39*'Budget LP'!GPJ39)*Cover!$B$5</f>
        <v>0</v>
      </c>
      <c r="GPI19" s="250">
        <f>('Budget LP'!$F$37*'Budget LP'!GPK37)+('Budget LP'!$F$38*'Budget LP'!GPK38)+('Budget LP'!$F$39*'Budget LP'!GPK39)*Cover!$B$5</f>
        <v>0</v>
      </c>
      <c r="GPJ19" s="250">
        <f>('Budget LP'!$F$37*'Budget LP'!GPL37)+('Budget LP'!$F$38*'Budget LP'!GPL38)+('Budget LP'!$F$39*'Budget LP'!GPL39)*Cover!$B$5</f>
        <v>0</v>
      </c>
      <c r="GPK19" s="250">
        <f>('Budget LP'!$F$37*'Budget LP'!GPM37)+('Budget LP'!$F$38*'Budget LP'!GPM38)+('Budget LP'!$F$39*'Budget LP'!GPM39)*Cover!$B$5</f>
        <v>0</v>
      </c>
      <c r="GPL19" s="250">
        <f>('Budget LP'!$F$37*'Budget LP'!GPN37)+('Budget LP'!$F$38*'Budget LP'!GPN38)+('Budget LP'!$F$39*'Budget LP'!GPN39)*Cover!$B$5</f>
        <v>0</v>
      </c>
      <c r="GPM19" s="250">
        <f>('Budget LP'!$F$37*'Budget LP'!GPO37)+('Budget LP'!$F$38*'Budget LP'!GPO38)+('Budget LP'!$F$39*'Budget LP'!GPO39)*Cover!$B$5</f>
        <v>0</v>
      </c>
      <c r="GPN19" s="250">
        <f>('Budget LP'!$F$37*'Budget LP'!GPP37)+('Budget LP'!$F$38*'Budget LP'!GPP38)+('Budget LP'!$F$39*'Budget LP'!GPP39)*Cover!$B$5</f>
        <v>0</v>
      </c>
      <c r="GPO19" s="250">
        <f>('Budget LP'!$F$37*'Budget LP'!GPQ37)+('Budget LP'!$F$38*'Budget LP'!GPQ38)+('Budget LP'!$F$39*'Budget LP'!GPQ39)*Cover!$B$5</f>
        <v>0</v>
      </c>
      <c r="GPP19" s="250">
        <f>('Budget LP'!$F$37*'Budget LP'!GPR37)+('Budget LP'!$F$38*'Budget LP'!GPR38)+('Budget LP'!$F$39*'Budget LP'!GPR39)*Cover!$B$5</f>
        <v>0</v>
      </c>
      <c r="GPQ19" s="250">
        <f>('Budget LP'!$F$37*'Budget LP'!GPS37)+('Budget LP'!$F$38*'Budget LP'!GPS38)+('Budget LP'!$F$39*'Budget LP'!GPS39)*Cover!$B$5</f>
        <v>0</v>
      </c>
      <c r="GPR19" s="250">
        <f>('Budget LP'!$F$37*'Budget LP'!GPT37)+('Budget LP'!$F$38*'Budget LP'!GPT38)+('Budget LP'!$F$39*'Budget LP'!GPT39)*Cover!$B$5</f>
        <v>0</v>
      </c>
      <c r="GPS19" s="250">
        <f>('Budget LP'!$F$37*'Budget LP'!GPU37)+('Budget LP'!$F$38*'Budget LP'!GPU38)+('Budget LP'!$F$39*'Budget LP'!GPU39)*Cover!$B$5</f>
        <v>0</v>
      </c>
      <c r="GPT19" s="250">
        <f>('Budget LP'!$F$37*'Budget LP'!GPV37)+('Budget LP'!$F$38*'Budget LP'!GPV38)+('Budget LP'!$F$39*'Budget LP'!GPV39)*Cover!$B$5</f>
        <v>0</v>
      </c>
      <c r="GPU19" s="250">
        <f>('Budget LP'!$F$37*'Budget LP'!GPW37)+('Budget LP'!$F$38*'Budget LP'!GPW38)+('Budget LP'!$F$39*'Budget LP'!GPW39)*Cover!$B$5</f>
        <v>0</v>
      </c>
      <c r="GPV19" s="250">
        <f>('Budget LP'!$F$37*'Budget LP'!GPX37)+('Budget LP'!$F$38*'Budget LP'!GPX38)+('Budget LP'!$F$39*'Budget LP'!GPX39)*Cover!$B$5</f>
        <v>0</v>
      </c>
      <c r="GPW19" s="250">
        <f>('Budget LP'!$F$37*'Budget LP'!GPY37)+('Budget LP'!$F$38*'Budget LP'!GPY38)+('Budget LP'!$F$39*'Budget LP'!GPY39)*Cover!$B$5</f>
        <v>0</v>
      </c>
      <c r="GPX19" s="250">
        <f>('Budget LP'!$F$37*'Budget LP'!GPZ37)+('Budget LP'!$F$38*'Budget LP'!GPZ38)+('Budget LP'!$F$39*'Budget LP'!GPZ39)*Cover!$B$5</f>
        <v>0</v>
      </c>
      <c r="GPY19" s="250">
        <f>('Budget LP'!$F$37*'Budget LP'!GQA37)+('Budget LP'!$F$38*'Budget LP'!GQA38)+('Budget LP'!$F$39*'Budget LP'!GQA39)*Cover!$B$5</f>
        <v>0</v>
      </c>
      <c r="GPZ19" s="250">
        <f>('Budget LP'!$F$37*'Budget LP'!GQB37)+('Budget LP'!$F$38*'Budget LP'!GQB38)+('Budget LP'!$F$39*'Budget LP'!GQB39)*Cover!$B$5</f>
        <v>0</v>
      </c>
      <c r="GQA19" s="250">
        <f>('Budget LP'!$F$37*'Budget LP'!GQC37)+('Budget LP'!$F$38*'Budget LP'!GQC38)+('Budget LP'!$F$39*'Budget LP'!GQC39)*Cover!$B$5</f>
        <v>0</v>
      </c>
      <c r="GQB19" s="250">
        <f>('Budget LP'!$F$37*'Budget LP'!GQD37)+('Budget LP'!$F$38*'Budget LP'!GQD38)+('Budget LP'!$F$39*'Budget LP'!GQD39)*Cover!$B$5</f>
        <v>0</v>
      </c>
      <c r="GQC19" s="250">
        <f>('Budget LP'!$F$37*'Budget LP'!GQE37)+('Budget LP'!$F$38*'Budget LP'!GQE38)+('Budget LP'!$F$39*'Budget LP'!GQE39)*Cover!$B$5</f>
        <v>0</v>
      </c>
      <c r="GQD19" s="250">
        <f>('Budget LP'!$F$37*'Budget LP'!GQF37)+('Budget LP'!$F$38*'Budget LP'!GQF38)+('Budget LP'!$F$39*'Budget LP'!GQF39)*Cover!$B$5</f>
        <v>0</v>
      </c>
      <c r="GQE19" s="250">
        <f>('Budget LP'!$F$37*'Budget LP'!GQG37)+('Budget LP'!$F$38*'Budget LP'!GQG38)+('Budget LP'!$F$39*'Budget LP'!GQG39)*Cover!$B$5</f>
        <v>0</v>
      </c>
      <c r="GQF19" s="250">
        <f>('Budget LP'!$F$37*'Budget LP'!GQH37)+('Budget LP'!$F$38*'Budget LP'!GQH38)+('Budget LP'!$F$39*'Budget LP'!GQH39)*Cover!$B$5</f>
        <v>0</v>
      </c>
      <c r="GQG19" s="250">
        <f>('Budget LP'!$F$37*'Budget LP'!GQI37)+('Budget LP'!$F$38*'Budget LP'!GQI38)+('Budget LP'!$F$39*'Budget LP'!GQI39)*Cover!$B$5</f>
        <v>0</v>
      </c>
      <c r="GQH19" s="250">
        <f>('Budget LP'!$F$37*'Budget LP'!GQJ37)+('Budget LP'!$F$38*'Budget LP'!GQJ38)+('Budget LP'!$F$39*'Budget LP'!GQJ39)*Cover!$B$5</f>
        <v>0</v>
      </c>
      <c r="GQI19" s="250">
        <f>('Budget LP'!$F$37*'Budget LP'!GQK37)+('Budget LP'!$F$38*'Budget LP'!GQK38)+('Budget LP'!$F$39*'Budget LP'!GQK39)*Cover!$B$5</f>
        <v>0</v>
      </c>
      <c r="GQJ19" s="250">
        <f>('Budget LP'!$F$37*'Budget LP'!GQL37)+('Budget LP'!$F$38*'Budget LP'!GQL38)+('Budget LP'!$F$39*'Budget LP'!GQL39)*Cover!$B$5</f>
        <v>0</v>
      </c>
      <c r="GQK19" s="250">
        <f>('Budget LP'!$F$37*'Budget LP'!GQM37)+('Budget LP'!$F$38*'Budget LP'!GQM38)+('Budget LP'!$F$39*'Budget LP'!GQM39)*Cover!$B$5</f>
        <v>0</v>
      </c>
      <c r="GQL19" s="250">
        <f>('Budget LP'!$F$37*'Budget LP'!GQN37)+('Budget LP'!$F$38*'Budget LP'!GQN38)+('Budget LP'!$F$39*'Budget LP'!GQN39)*Cover!$B$5</f>
        <v>0</v>
      </c>
      <c r="GQM19" s="250">
        <f>('Budget LP'!$F$37*'Budget LP'!GQO37)+('Budget LP'!$F$38*'Budget LP'!GQO38)+('Budget LP'!$F$39*'Budget LP'!GQO39)*Cover!$B$5</f>
        <v>0</v>
      </c>
      <c r="GQN19" s="250">
        <f>('Budget LP'!$F$37*'Budget LP'!GQP37)+('Budget LP'!$F$38*'Budget LP'!GQP38)+('Budget LP'!$F$39*'Budget LP'!GQP39)*Cover!$B$5</f>
        <v>0</v>
      </c>
      <c r="GQO19" s="250">
        <f>('Budget LP'!$F$37*'Budget LP'!GQQ37)+('Budget LP'!$F$38*'Budget LP'!GQQ38)+('Budget LP'!$F$39*'Budget LP'!GQQ39)*Cover!$B$5</f>
        <v>0</v>
      </c>
      <c r="GQP19" s="250">
        <f>('Budget LP'!$F$37*'Budget LP'!GQR37)+('Budget LP'!$F$38*'Budget LP'!GQR38)+('Budget LP'!$F$39*'Budget LP'!GQR39)*Cover!$B$5</f>
        <v>0</v>
      </c>
      <c r="GQQ19" s="250">
        <f>('Budget LP'!$F$37*'Budget LP'!GQS37)+('Budget LP'!$F$38*'Budget LP'!GQS38)+('Budget LP'!$F$39*'Budget LP'!GQS39)*Cover!$B$5</f>
        <v>0</v>
      </c>
      <c r="GQR19" s="250">
        <f>('Budget LP'!$F$37*'Budget LP'!GQT37)+('Budget LP'!$F$38*'Budget LP'!GQT38)+('Budget LP'!$F$39*'Budget LP'!GQT39)*Cover!$B$5</f>
        <v>0</v>
      </c>
      <c r="GQS19" s="250">
        <f>('Budget LP'!$F$37*'Budget LP'!GQU37)+('Budget LP'!$F$38*'Budget LP'!GQU38)+('Budget LP'!$F$39*'Budget LP'!GQU39)*Cover!$B$5</f>
        <v>0</v>
      </c>
      <c r="GQT19" s="250">
        <f>('Budget LP'!$F$37*'Budget LP'!GQV37)+('Budget LP'!$F$38*'Budget LP'!GQV38)+('Budget LP'!$F$39*'Budget LP'!GQV39)*Cover!$B$5</f>
        <v>0</v>
      </c>
      <c r="GQU19" s="250">
        <f>('Budget LP'!$F$37*'Budget LP'!GQW37)+('Budget LP'!$F$38*'Budget LP'!GQW38)+('Budget LP'!$F$39*'Budget LP'!GQW39)*Cover!$B$5</f>
        <v>0</v>
      </c>
      <c r="GQV19" s="250">
        <f>('Budget LP'!$F$37*'Budget LP'!GQX37)+('Budget LP'!$F$38*'Budget LP'!GQX38)+('Budget LP'!$F$39*'Budget LP'!GQX39)*Cover!$B$5</f>
        <v>0</v>
      </c>
      <c r="GQW19" s="250">
        <f>('Budget LP'!$F$37*'Budget LP'!GQY37)+('Budget LP'!$F$38*'Budget LP'!GQY38)+('Budget LP'!$F$39*'Budget LP'!GQY39)*Cover!$B$5</f>
        <v>0</v>
      </c>
      <c r="GQX19" s="250">
        <f>('Budget LP'!$F$37*'Budget LP'!GQZ37)+('Budget LP'!$F$38*'Budget LP'!GQZ38)+('Budget LP'!$F$39*'Budget LP'!GQZ39)*Cover!$B$5</f>
        <v>0</v>
      </c>
      <c r="GQY19" s="250">
        <f>('Budget LP'!$F$37*'Budget LP'!GRA37)+('Budget LP'!$F$38*'Budget LP'!GRA38)+('Budget LP'!$F$39*'Budget LP'!GRA39)*Cover!$B$5</f>
        <v>0</v>
      </c>
      <c r="GQZ19" s="250">
        <f>('Budget LP'!$F$37*'Budget LP'!GRB37)+('Budget LP'!$F$38*'Budget LP'!GRB38)+('Budget LP'!$F$39*'Budget LP'!GRB39)*Cover!$B$5</f>
        <v>0</v>
      </c>
      <c r="GRA19" s="250">
        <f>('Budget LP'!$F$37*'Budget LP'!GRC37)+('Budget LP'!$F$38*'Budget LP'!GRC38)+('Budget LP'!$F$39*'Budget LP'!GRC39)*Cover!$B$5</f>
        <v>0</v>
      </c>
      <c r="GRB19" s="250">
        <f>('Budget LP'!$F$37*'Budget LP'!GRD37)+('Budget LP'!$F$38*'Budget LP'!GRD38)+('Budget LP'!$F$39*'Budget LP'!GRD39)*Cover!$B$5</f>
        <v>0</v>
      </c>
      <c r="GRC19" s="250">
        <f>('Budget LP'!$F$37*'Budget LP'!GRE37)+('Budget LP'!$F$38*'Budget LP'!GRE38)+('Budget LP'!$F$39*'Budget LP'!GRE39)*Cover!$B$5</f>
        <v>0</v>
      </c>
      <c r="GRD19" s="250">
        <f>('Budget LP'!$F$37*'Budget LP'!GRF37)+('Budget LP'!$F$38*'Budget LP'!GRF38)+('Budget LP'!$F$39*'Budget LP'!GRF39)*Cover!$B$5</f>
        <v>0</v>
      </c>
      <c r="GRE19" s="250">
        <f>('Budget LP'!$F$37*'Budget LP'!GRG37)+('Budget LP'!$F$38*'Budget LP'!GRG38)+('Budget LP'!$F$39*'Budget LP'!GRG39)*Cover!$B$5</f>
        <v>0</v>
      </c>
      <c r="GRF19" s="250">
        <f>('Budget LP'!$F$37*'Budget LP'!GRH37)+('Budget LP'!$F$38*'Budget LP'!GRH38)+('Budget LP'!$F$39*'Budget LP'!GRH39)*Cover!$B$5</f>
        <v>0</v>
      </c>
      <c r="GRG19" s="250">
        <f>('Budget LP'!$F$37*'Budget LP'!GRI37)+('Budget LP'!$F$38*'Budget LP'!GRI38)+('Budget LP'!$F$39*'Budget LP'!GRI39)*Cover!$B$5</f>
        <v>0</v>
      </c>
      <c r="GRH19" s="250">
        <f>('Budget LP'!$F$37*'Budget LP'!GRJ37)+('Budget LP'!$F$38*'Budget LP'!GRJ38)+('Budget LP'!$F$39*'Budget LP'!GRJ39)*Cover!$B$5</f>
        <v>0</v>
      </c>
      <c r="GRI19" s="250">
        <f>('Budget LP'!$F$37*'Budget LP'!GRK37)+('Budget LP'!$F$38*'Budget LP'!GRK38)+('Budget LP'!$F$39*'Budget LP'!GRK39)*Cover!$B$5</f>
        <v>0</v>
      </c>
      <c r="GRJ19" s="250">
        <f>('Budget LP'!$F$37*'Budget LP'!GRL37)+('Budget LP'!$F$38*'Budget LP'!GRL38)+('Budget LP'!$F$39*'Budget LP'!GRL39)*Cover!$B$5</f>
        <v>0</v>
      </c>
      <c r="GRK19" s="250">
        <f>('Budget LP'!$F$37*'Budget LP'!GRM37)+('Budget LP'!$F$38*'Budget LP'!GRM38)+('Budget LP'!$F$39*'Budget LP'!GRM39)*Cover!$B$5</f>
        <v>0</v>
      </c>
      <c r="GRL19" s="250">
        <f>('Budget LP'!$F$37*'Budget LP'!GRN37)+('Budget LP'!$F$38*'Budget LP'!GRN38)+('Budget LP'!$F$39*'Budget LP'!GRN39)*Cover!$B$5</f>
        <v>0</v>
      </c>
      <c r="GRM19" s="250">
        <f>('Budget LP'!$F$37*'Budget LP'!GRO37)+('Budget LP'!$F$38*'Budget LP'!GRO38)+('Budget LP'!$F$39*'Budget LP'!GRO39)*Cover!$B$5</f>
        <v>0</v>
      </c>
      <c r="GRN19" s="250">
        <f>('Budget LP'!$F$37*'Budget LP'!GRP37)+('Budget LP'!$F$38*'Budget LP'!GRP38)+('Budget LP'!$F$39*'Budget LP'!GRP39)*Cover!$B$5</f>
        <v>0</v>
      </c>
      <c r="GRO19" s="250">
        <f>('Budget LP'!$F$37*'Budget LP'!GRQ37)+('Budget LP'!$F$38*'Budget LP'!GRQ38)+('Budget LP'!$F$39*'Budget LP'!GRQ39)*Cover!$B$5</f>
        <v>0</v>
      </c>
      <c r="GRP19" s="250">
        <f>('Budget LP'!$F$37*'Budget LP'!GRR37)+('Budget LP'!$F$38*'Budget LP'!GRR38)+('Budget LP'!$F$39*'Budget LP'!GRR39)*Cover!$B$5</f>
        <v>0</v>
      </c>
      <c r="GRQ19" s="250">
        <f>('Budget LP'!$F$37*'Budget LP'!GRS37)+('Budget LP'!$F$38*'Budget LP'!GRS38)+('Budget LP'!$F$39*'Budget LP'!GRS39)*Cover!$B$5</f>
        <v>0</v>
      </c>
      <c r="GRR19" s="250">
        <f>('Budget LP'!$F$37*'Budget LP'!GRT37)+('Budget LP'!$F$38*'Budget LP'!GRT38)+('Budget LP'!$F$39*'Budget LP'!GRT39)*Cover!$B$5</f>
        <v>0</v>
      </c>
      <c r="GRS19" s="250">
        <f>('Budget LP'!$F$37*'Budget LP'!GRU37)+('Budget LP'!$F$38*'Budget LP'!GRU38)+('Budget LP'!$F$39*'Budget LP'!GRU39)*Cover!$B$5</f>
        <v>0</v>
      </c>
      <c r="GRT19" s="250">
        <f>('Budget LP'!$F$37*'Budget LP'!GRV37)+('Budget LP'!$F$38*'Budget LP'!GRV38)+('Budget LP'!$F$39*'Budget LP'!GRV39)*Cover!$B$5</f>
        <v>0</v>
      </c>
      <c r="GRU19" s="250">
        <f>('Budget LP'!$F$37*'Budget LP'!GRW37)+('Budget LP'!$F$38*'Budget LP'!GRW38)+('Budget LP'!$F$39*'Budget LP'!GRW39)*Cover!$B$5</f>
        <v>0</v>
      </c>
      <c r="GRV19" s="250">
        <f>('Budget LP'!$F$37*'Budget LP'!GRX37)+('Budget LP'!$F$38*'Budget LP'!GRX38)+('Budget LP'!$F$39*'Budget LP'!GRX39)*Cover!$B$5</f>
        <v>0</v>
      </c>
      <c r="GRW19" s="250">
        <f>('Budget LP'!$F$37*'Budget LP'!GRY37)+('Budget LP'!$F$38*'Budget LP'!GRY38)+('Budget LP'!$F$39*'Budget LP'!GRY39)*Cover!$B$5</f>
        <v>0</v>
      </c>
      <c r="GRX19" s="250">
        <f>('Budget LP'!$F$37*'Budget LP'!GRZ37)+('Budget LP'!$F$38*'Budget LP'!GRZ38)+('Budget LP'!$F$39*'Budget LP'!GRZ39)*Cover!$B$5</f>
        <v>0</v>
      </c>
      <c r="GRY19" s="250">
        <f>('Budget LP'!$F$37*'Budget LP'!GSA37)+('Budget LP'!$F$38*'Budget LP'!GSA38)+('Budget LP'!$F$39*'Budget LP'!GSA39)*Cover!$B$5</f>
        <v>0</v>
      </c>
      <c r="GRZ19" s="250">
        <f>('Budget LP'!$F$37*'Budget LP'!GSB37)+('Budget LP'!$F$38*'Budget LP'!GSB38)+('Budget LP'!$F$39*'Budget LP'!GSB39)*Cover!$B$5</f>
        <v>0</v>
      </c>
      <c r="GSA19" s="250">
        <f>('Budget LP'!$F$37*'Budget LP'!GSC37)+('Budget LP'!$F$38*'Budget LP'!GSC38)+('Budget LP'!$F$39*'Budget LP'!GSC39)*Cover!$B$5</f>
        <v>0</v>
      </c>
      <c r="GSB19" s="250">
        <f>('Budget LP'!$F$37*'Budget LP'!GSD37)+('Budget LP'!$F$38*'Budget LP'!GSD38)+('Budget LP'!$F$39*'Budget LP'!GSD39)*Cover!$B$5</f>
        <v>0</v>
      </c>
      <c r="GSC19" s="250">
        <f>('Budget LP'!$F$37*'Budget LP'!GSE37)+('Budget LP'!$F$38*'Budget LP'!GSE38)+('Budget LP'!$F$39*'Budget LP'!GSE39)*Cover!$B$5</f>
        <v>0</v>
      </c>
      <c r="GSD19" s="250">
        <f>('Budget LP'!$F$37*'Budget LP'!GSF37)+('Budget LP'!$F$38*'Budget LP'!GSF38)+('Budget LP'!$F$39*'Budget LP'!GSF39)*Cover!$B$5</f>
        <v>0</v>
      </c>
      <c r="GSE19" s="250">
        <f>('Budget LP'!$F$37*'Budget LP'!GSG37)+('Budget LP'!$F$38*'Budget LP'!GSG38)+('Budget LP'!$F$39*'Budget LP'!GSG39)*Cover!$B$5</f>
        <v>0</v>
      </c>
      <c r="GSF19" s="250">
        <f>('Budget LP'!$F$37*'Budget LP'!GSH37)+('Budget LP'!$F$38*'Budget LP'!GSH38)+('Budget LP'!$F$39*'Budget LP'!GSH39)*Cover!$B$5</f>
        <v>0</v>
      </c>
      <c r="GSG19" s="250">
        <f>('Budget LP'!$F$37*'Budget LP'!GSI37)+('Budget LP'!$F$38*'Budget LP'!GSI38)+('Budget LP'!$F$39*'Budget LP'!GSI39)*Cover!$B$5</f>
        <v>0</v>
      </c>
      <c r="GSH19" s="250">
        <f>('Budget LP'!$F$37*'Budget LP'!GSJ37)+('Budget LP'!$F$38*'Budget LP'!GSJ38)+('Budget LP'!$F$39*'Budget LP'!GSJ39)*Cover!$B$5</f>
        <v>0</v>
      </c>
      <c r="GSI19" s="250">
        <f>('Budget LP'!$F$37*'Budget LP'!GSK37)+('Budget LP'!$F$38*'Budget LP'!GSK38)+('Budget LP'!$F$39*'Budget LP'!GSK39)*Cover!$B$5</f>
        <v>0</v>
      </c>
      <c r="GSJ19" s="250">
        <f>('Budget LP'!$F$37*'Budget LP'!GSL37)+('Budget LP'!$F$38*'Budget LP'!GSL38)+('Budget LP'!$F$39*'Budget LP'!GSL39)*Cover!$B$5</f>
        <v>0</v>
      </c>
      <c r="GSK19" s="250">
        <f>('Budget LP'!$F$37*'Budget LP'!GSM37)+('Budget LP'!$F$38*'Budget LP'!GSM38)+('Budget LP'!$F$39*'Budget LP'!GSM39)*Cover!$B$5</f>
        <v>0</v>
      </c>
      <c r="GSL19" s="250">
        <f>('Budget LP'!$F$37*'Budget LP'!GSN37)+('Budget LP'!$F$38*'Budget LP'!GSN38)+('Budget LP'!$F$39*'Budget LP'!GSN39)*Cover!$B$5</f>
        <v>0</v>
      </c>
      <c r="GSM19" s="250">
        <f>('Budget LP'!$F$37*'Budget LP'!GSO37)+('Budget LP'!$F$38*'Budget LP'!GSO38)+('Budget LP'!$F$39*'Budget LP'!GSO39)*Cover!$B$5</f>
        <v>0</v>
      </c>
      <c r="GSN19" s="250">
        <f>('Budget LP'!$F$37*'Budget LP'!GSP37)+('Budget LP'!$F$38*'Budget LP'!GSP38)+('Budget LP'!$F$39*'Budget LP'!GSP39)*Cover!$B$5</f>
        <v>0</v>
      </c>
      <c r="GSO19" s="250">
        <f>('Budget LP'!$F$37*'Budget LP'!GSQ37)+('Budget LP'!$F$38*'Budget LP'!GSQ38)+('Budget LP'!$F$39*'Budget LP'!GSQ39)*Cover!$B$5</f>
        <v>0</v>
      </c>
      <c r="GSP19" s="250">
        <f>('Budget LP'!$F$37*'Budget LP'!GSR37)+('Budget LP'!$F$38*'Budget LP'!GSR38)+('Budget LP'!$F$39*'Budget LP'!GSR39)*Cover!$B$5</f>
        <v>0</v>
      </c>
      <c r="GSQ19" s="250">
        <f>('Budget LP'!$F$37*'Budget LP'!GSS37)+('Budget LP'!$F$38*'Budget LP'!GSS38)+('Budget LP'!$F$39*'Budget LP'!GSS39)*Cover!$B$5</f>
        <v>0</v>
      </c>
      <c r="GSR19" s="250">
        <f>('Budget LP'!$F$37*'Budget LP'!GST37)+('Budget LP'!$F$38*'Budget LP'!GST38)+('Budget LP'!$F$39*'Budget LP'!GST39)*Cover!$B$5</f>
        <v>0</v>
      </c>
      <c r="GSS19" s="250">
        <f>('Budget LP'!$F$37*'Budget LP'!GSU37)+('Budget LP'!$F$38*'Budget LP'!GSU38)+('Budget LP'!$F$39*'Budget LP'!GSU39)*Cover!$B$5</f>
        <v>0</v>
      </c>
      <c r="GST19" s="250">
        <f>('Budget LP'!$F$37*'Budget LP'!GSV37)+('Budget LP'!$F$38*'Budget LP'!GSV38)+('Budget LP'!$F$39*'Budget LP'!GSV39)*Cover!$B$5</f>
        <v>0</v>
      </c>
      <c r="GSU19" s="250">
        <f>('Budget LP'!$F$37*'Budget LP'!GSW37)+('Budget LP'!$F$38*'Budget LP'!GSW38)+('Budget LP'!$F$39*'Budget LP'!GSW39)*Cover!$B$5</f>
        <v>0</v>
      </c>
      <c r="GSV19" s="250">
        <f>('Budget LP'!$F$37*'Budget LP'!GSX37)+('Budget LP'!$F$38*'Budget LP'!GSX38)+('Budget LP'!$F$39*'Budget LP'!GSX39)*Cover!$B$5</f>
        <v>0</v>
      </c>
      <c r="GSW19" s="250">
        <f>('Budget LP'!$F$37*'Budget LP'!GSY37)+('Budget LP'!$F$38*'Budget LP'!GSY38)+('Budget LP'!$F$39*'Budget LP'!GSY39)*Cover!$B$5</f>
        <v>0</v>
      </c>
      <c r="GSX19" s="250">
        <f>('Budget LP'!$F$37*'Budget LP'!GSZ37)+('Budget LP'!$F$38*'Budget LP'!GSZ38)+('Budget LP'!$F$39*'Budget LP'!GSZ39)*Cover!$B$5</f>
        <v>0</v>
      </c>
      <c r="GSY19" s="250">
        <f>('Budget LP'!$F$37*'Budget LP'!GTA37)+('Budget LP'!$F$38*'Budget LP'!GTA38)+('Budget LP'!$F$39*'Budget LP'!GTA39)*Cover!$B$5</f>
        <v>0</v>
      </c>
      <c r="GSZ19" s="250">
        <f>('Budget LP'!$F$37*'Budget LP'!GTB37)+('Budget LP'!$F$38*'Budget LP'!GTB38)+('Budget LP'!$F$39*'Budget LP'!GTB39)*Cover!$B$5</f>
        <v>0</v>
      </c>
      <c r="GTA19" s="250">
        <f>('Budget LP'!$F$37*'Budget LP'!GTC37)+('Budget LP'!$F$38*'Budget LP'!GTC38)+('Budget LP'!$F$39*'Budget LP'!GTC39)*Cover!$B$5</f>
        <v>0</v>
      </c>
      <c r="GTB19" s="250">
        <f>('Budget LP'!$F$37*'Budget LP'!GTD37)+('Budget LP'!$F$38*'Budget LP'!GTD38)+('Budget LP'!$F$39*'Budget LP'!GTD39)*Cover!$B$5</f>
        <v>0</v>
      </c>
      <c r="GTC19" s="250">
        <f>('Budget LP'!$F$37*'Budget LP'!GTE37)+('Budget LP'!$F$38*'Budget LP'!GTE38)+('Budget LP'!$F$39*'Budget LP'!GTE39)*Cover!$B$5</f>
        <v>0</v>
      </c>
      <c r="GTD19" s="250">
        <f>('Budget LP'!$F$37*'Budget LP'!GTF37)+('Budget LP'!$F$38*'Budget LP'!GTF38)+('Budget LP'!$F$39*'Budget LP'!GTF39)*Cover!$B$5</f>
        <v>0</v>
      </c>
      <c r="GTE19" s="250">
        <f>('Budget LP'!$F$37*'Budget LP'!GTG37)+('Budget LP'!$F$38*'Budget LP'!GTG38)+('Budget LP'!$F$39*'Budget LP'!GTG39)*Cover!$B$5</f>
        <v>0</v>
      </c>
      <c r="GTF19" s="250">
        <f>('Budget LP'!$F$37*'Budget LP'!GTH37)+('Budget LP'!$F$38*'Budget LP'!GTH38)+('Budget LP'!$F$39*'Budget LP'!GTH39)*Cover!$B$5</f>
        <v>0</v>
      </c>
      <c r="GTG19" s="250">
        <f>('Budget LP'!$F$37*'Budget LP'!GTI37)+('Budget LP'!$F$38*'Budget LP'!GTI38)+('Budget LP'!$F$39*'Budget LP'!GTI39)*Cover!$B$5</f>
        <v>0</v>
      </c>
      <c r="GTH19" s="250">
        <f>('Budget LP'!$F$37*'Budget LP'!GTJ37)+('Budget LP'!$F$38*'Budget LP'!GTJ38)+('Budget LP'!$F$39*'Budget LP'!GTJ39)*Cover!$B$5</f>
        <v>0</v>
      </c>
      <c r="GTI19" s="250">
        <f>('Budget LP'!$F$37*'Budget LP'!GTK37)+('Budget LP'!$F$38*'Budget LP'!GTK38)+('Budget LP'!$F$39*'Budget LP'!GTK39)*Cover!$B$5</f>
        <v>0</v>
      </c>
      <c r="GTJ19" s="250">
        <f>('Budget LP'!$F$37*'Budget LP'!GTL37)+('Budget LP'!$F$38*'Budget LP'!GTL38)+('Budget LP'!$F$39*'Budget LP'!GTL39)*Cover!$B$5</f>
        <v>0</v>
      </c>
      <c r="GTK19" s="250">
        <f>('Budget LP'!$F$37*'Budget LP'!GTM37)+('Budget LP'!$F$38*'Budget LP'!GTM38)+('Budget LP'!$F$39*'Budget LP'!GTM39)*Cover!$B$5</f>
        <v>0</v>
      </c>
      <c r="GTL19" s="250">
        <f>('Budget LP'!$F$37*'Budget LP'!GTN37)+('Budget LP'!$F$38*'Budget LP'!GTN38)+('Budget LP'!$F$39*'Budget LP'!GTN39)*Cover!$B$5</f>
        <v>0</v>
      </c>
      <c r="GTM19" s="250">
        <f>('Budget LP'!$F$37*'Budget LP'!GTO37)+('Budget LP'!$F$38*'Budget LP'!GTO38)+('Budget LP'!$F$39*'Budget LP'!GTO39)*Cover!$B$5</f>
        <v>0</v>
      </c>
      <c r="GTN19" s="250">
        <f>('Budget LP'!$F$37*'Budget LP'!GTP37)+('Budget LP'!$F$38*'Budget LP'!GTP38)+('Budget LP'!$F$39*'Budget LP'!GTP39)*Cover!$B$5</f>
        <v>0</v>
      </c>
      <c r="GTO19" s="250">
        <f>('Budget LP'!$F$37*'Budget LP'!GTQ37)+('Budget LP'!$F$38*'Budget LP'!GTQ38)+('Budget LP'!$F$39*'Budget LP'!GTQ39)*Cover!$B$5</f>
        <v>0</v>
      </c>
      <c r="GTP19" s="250">
        <f>('Budget LP'!$F$37*'Budget LP'!GTR37)+('Budget LP'!$F$38*'Budget LP'!GTR38)+('Budget LP'!$F$39*'Budget LP'!GTR39)*Cover!$B$5</f>
        <v>0</v>
      </c>
      <c r="GTQ19" s="250">
        <f>('Budget LP'!$F$37*'Budget LP'!GTS37)+('Budget LP'!$F$38*'Budget LP'!GTS38)+('Budget LP'!$F$39*'Budget LP'!GTS39)*Cover!$B$5</f>
        <v>0</v>
      </c>
      <c r="GTR19" s="250">
        <f>('Budget LP'!$F$37*'Budget LP'!GTT37)+('Budget LP'!$F$38*'Budget LP'!GTT38)+('Budget LP'!$F$39*'Budget LP'!GTT39)*Cover!$B$5</f>
        <v>0</v>
      </c>
      <c r="GTS19" s="250">
        <f>('Budget LP'!$F$37*'Budget LP'!GTU37)+('Budget LP'!$F$38*'Budget LP'!GTU38)+('Budget LP'!$F$39*'Budget LP'!GTU39)*Cover!$B$5</f>
        <v>0</v>
      </c>
      <c r="GTT19" s="250">
        <f>('Budget LP'!$F$37*'Budget LP'!GTV37)+('Budget LP'!$F$38*'Budget LP'!GTV38)+('Budget LP'!$F$39*'Budget LP'!GTV39)*Cover!$B$5</f>
        <v>0</v>
      </c>
      <c r="GTU19" s="250">
        <f>('Budget LP'!$F$37*'Budget LP'!GTW37)+('Budget LP'!$F$38*'Budget LP'!GTW38)+('Budget LP'!$F$39*'Budget LP'!GTW39)*Cover!$B$5</f>
        <v>0</v>
      </c>
      <c r="GTV19" s="250">
        <f>('Budget LP'!$F$37*'Budget LP'!GTX37)+('Budget LP'!$F$38*'Budget LP'!GTX38)+('Budget LP'!$F$39*'Budget LP'!GTX39)*Cover!$B$5</f>
        <v>0</v>
      </c>
      <c r="GTW19" s="250">
        <f>('Budget LP'!$F$37*'Budget LP'!GTY37)+('Budget LP'!$F$38*'Budget LP'!GTY38)+('Budget LP'!$F$39*'Budget LP'!GTY39)*Cover!$B$5</f>
        <v>0</v>
      </c>
      <c r="GTX19" s="250">
        <f>('Budget LP'!$F$37*'Budget LP'!GTZ37)+('Budget LP'!$F$38*'Budget LP'!GTZ38)+('Budget LP'!$F$39*'Budget LP'!GTZ39)*Cover!$B$5</f>
        <v>0</v>
      </c>
      <c r="GTY19" s="250">
        <f>('Budget LP'!$F$37*'Budget LP'!GUA37)+('Budget LP'!$F$38*'Budget LP'!GUA38)+('Budget LP'!$F$39*'Budget LP'!GUA39)*Cover!$B$5</f>
        <v>0</v>
      </c>
      <c r="GTZ19" s="250">
        <f>('Budget LP'!$F$37*'Budget LP'!GUB37)+('Budget LP'!$F$38*'Budget LP'!GUB38)+('Budget LP'!$F$39*'Budget LP'!GUB39)*Cover!$B$5</f>
        <v>0</v>
      </c>
      <c r="GUA19" s="250">
        <f>('Budget LP'!$F$37*'Budget LP'!GUC37)+('Budget LP'!$F$38*'Budget LP'!GUC38)+('Budget LP'!$F$39*'Budget LP'!GUC39)*Cover!$B$5</f>
        <v>0</v>
      </c>
      <c r="GUB19" s="250">
        <f>('Budget LP'!$F$37*'Budget LP'!GUD37)+('Budget LP'!$F$38*'Budget LP'!GUD38)+('Budget LP'!$F$39*'Budget LP'!GUD39)*Cover!$B$5</f>
        <v>0</v>
      </c>
      <c r="GUC19" s="250">
        <f>('Budget LP'!$F$37*'Budget LP'!GUE37)+('Budget LP'!$F$38*'Budget LP'!GUE38)+('Budget LP'!$F$39*'Budget LP'!GUE39)*Cover!$B$5</f>
        <v>0</v>
      </c>
      <c r="GUD19" s="250">
        <f>('Budget LP'!$F$37*'Budget LP'!GUF37)+('Budget LP'!$F$38*'Budget LP'!GUF38)+('Budget LP'!$F$39*'Budget LP'!GUF39)*Cover!$B$5</f>
        <v>0</v>
      </c>
      <c r="GUE19" s="250">
        <f>('Budget LP'!$F$37*'Budget LP'!GUG37)+('Budget LP'!$F$38*'Budget LP'!GUG38)+('Budget LP'!$F$39*'Budget LP'!GUG39)*Cover!$B$5</f>
        <v>0</v>
      </c>
      <c r="GUF19" s="250">
        <f>('Budget LP'!$F$37*'Budget LP'!GUH37)+('Budget LP'!$F$38*'Budget LP'!GUH38)+('Budget LP'!$F$39*'Budget LP'!GUH39)*Cover!$B$5</f>
        <v>0</v>
      </c>
      <c r="GUG19" s="250">
        <f>('Budget LP'!$F$37*'Budget LP'!GUI37)+('Budget LP'!$F$38*'Budget LP'!GUI38)+('Budget LP'!$F$39*'Budget LP'!GUI39)*Cover!$B$5</f>
        <v>0</v>
      </c>
      <c r="GUH19" s="250">
        <f>('Budget LP'!$F$37*'Budget LP'!GUJ37)+('Budget LP'!$F$38*'Budget LP'!GUJ38)+('Budget LP'!$F$39*'Budget LP'!GUJ39)*Cover!$B$5</f>
        <v>0</v>
      </c>
      <c r="GUI19" s="250">
        <f>('Budget LP'!$F$37*'Budget LP'!GUK37)+('Budget LP'!$F$38*'Budget LP'!GUK38)+('Budget LP'!$F$39*'Budget LP'!GUK39)*Cover!$B$5</f>
        <v>0</v>
      </c>
      <c r="GUJ19" s="250">
        <f>('Budget LP'!$F$37*'Budget LP'!GUL37)+('Budget LP'!$F$38*'Budget LP'!GUL38)+('Budget LP'!$F$39*'Budget LP'!GUL39)*Cover!$B$5</f>
        <v>0</v>
      </c>
      <c r="GUK19" s="250">
        <f>('Budget LP'!$F$37*'Budget LP'!GUM37)+('Budget LP'!$F$38*'Budget LP'!GUM38)+('Budget LP'!$F$39*'Budget LP'!GUM39)*Cover!$B$5</f>
        <v>0</v>
      </c>
      <c r="GUL19" s="250">
        <f>('Budget LP'!$F$37*'Budget LP'!GUN37)+('Budget LP'!$F$38*'Budget LP'!GUN38)+('Budget LP'!$F$39*'Budget LP'!GUN39)*Cover!$B$5</f>
        <v>0</v>
      </c>
      <c r="GUM19" s="250">
        <f>('Budget LP'!$F$37*'Budget LP'!GUO37)+('Budget LP'!$F$38*'Budget LP'!GUO38)+('Budget LP'!$F$39*'Budget LP'!GUO39)*Cover!$B$5</f>
        <v>0</v>
      </c>
      <c r="GUN19" s="250">
        <f>('Budget LP'!$F$37*'Budget LP'!GUP37)+('Budget LP'!$F$38*'Budget LP'!GUP38)+('Budget LP'!$F$39*'Budget LP'!GUP39)*Cover!$B$5</f>
        <v>0</v>
      </c>
      <c r="GUO19" s="250">
        <f>('Budget LP'!$F$37*'Budget LP'!GUQ37)+('Budget LP'!$F$38*'Budget LP'!GUQ38)+('Budget LP'!$F$39*'Budget LP'!GUQ39)*Cover!$B$5</f>
        <v>0</v>
      </c>
      <c r="GUP19" s="250">
        <f>('Budget LP'!$F$37*'Budget LP'!GUR37)+('Budget LP'!$F$38*'Budget LP'!GUR38)+('Budget LP'!$F$39*'Budget LP'!GUR39)*Cover!$B$5</f>
        <v>0</v>
      </c>
      <c r="GUQ19" s="250">
        <f>('Budget LP'!$F$37*'Budget LP'!GUS37)+('Budget LP'!$F$38*'Budget LP'!GUS38)+('Budget LP'!$F$39*'Budget LP'!GUS39)*Cover!$B$5</f>
        <v>0</v>
      </c>
      <c r="GUR19" s="250">
        <f>('Budget LP'!$F$37*'Budget LP'!GUT37)+('Budget LP'!$F$38*'Budget LP'!GUT38)+('Budget LP'!$F$39*'Budget LP'!GUT39)*Cover!$B$5</f>
        <v>0</v>
      </c>
      <c r="GUS19" s="250">
        <f>('Budget LP'!$F$37*'Budget LP'!GUU37)+('Budget LP'!$F$38*'Budget LP'!GUU38)+('Budget LP'!$F$39*'Budget LP'!GUU39)*Cover!$B$5</f>
        <v>0</v>
      </c>
      <c r="GUT19" s="250">
        <f>('Budget LP'!$F$37*'Budget LP'!GUV37)+('Budget LP'!$F$38*'Budget LP'!GUV38)+('Budget LP'!$F$39*'Budget LP'!GUV39)*Cover!$B$5</f>
        <v>0</v>
      </c>
      <c r="GUU19" s="250">
        <f>('Budget LP'!$F$37*'Budget LP'!GUW37)+('Budget LP'!$F$38*'Budget LP'!GUW38)+('Budget LP'!$F$39*'Budget LP'!GUW39)*Cover!$B$5</f>
        <v>0</v>
      </c>
      <c r="GUV19" s="250">
        <f>('Budget LP'!$F$37*'Budget LP'!GUX37)+('Budget LP'!$F$38*'Budget LP'!GUX38)+('Budget LP'!$F$39*'Budget LP'!GUX39)*Cover!$B$5</f>
        <v>0</v>
      </c>
      <c r="GUW19" s="250">
        <f>('Budget LP'!$F$37*'Budget LP'!GUY37)+('Budget LP'!$F$38*'Budget LP'!GUY38)+('Budget LP'!$F$39*'Budget LP'!GUY39)*Cover!$B$5</f>
        <v>0</v>
      </c>
      <c r="GUX19" s="250">
        <f>('Budget LP'!$F$37*'Budget LP'!GUZ37)+('Budget LP'!$F$38*'Budget LP'!GUZ38)+('Budget LP'!$F$39*'Budget LP'!GUZ39)*Cover!$B$5</f>
        <v>0</v>
      </c>
      <c r="GUY19" s="250">
        <f>('Budget LP'!$F$37*'Budget LP'!GVA37)+('Budget LP'!$F$38*'Budget LP'!GVA38)+('Budget LP'!$F$39*'Budget LP'!GVA39)*Cover!$B$5</f>
        <v>0</v>
      </c>
      <c r="GUZ19" s="250">
        <f>('Budget LP'!$F$37*'Budget LP'!GVB37)+('Budget LP'!$F$38*'Budget LP'!GVB38)+('Budget LP'!$F$39*'Budget LP'!GVB39)*Cover!$B$5</f>
        <v>0</v>
      </c>
      <c r="GVA19" s="250">
        <f>('Budget LP'!$F$37*'Budget LP'!GVC37)+('Budget LP'!$F$38*'Budget LP'!GVC38)+('Budget LP'!$F$39*'Budget LP'!GVC39)*Cover!$B$5</f>
        <v>0</v>
      </c>
      <c r="GVB19" s="250">
        <f>('Budget LP'!$F$37*'Budget LP'!GVD37)+('Budget LP'!$F$38*'Budget LP'!GVD38)+('Budget LP'!$F$39*'Budget LP'!GVD39)*Cover!$B$5</f>
        <v>0</v>
      </c>
      <c r="GVC19" s="250">
        <f>('Budget LP'!$F$37*'Budget LP'!GVE37)+('Budget LP'!$F$38*'Budget LP'!GVE38)+('Budget LP'!$F$39*'Budget LP'!GVE39)*Cover!$B$5</f>
        <v>0</v>
      </c>
      <c r="GVD19" s="250">
        <f>('Budget LP'!$F$37*'Budget LP'!GVF37)+('Budget LP'!$F$38*'Budget LP'!GVF38)+('Budget LP'!$F$39*'Budget LP'!GVF39)*Cover!$B$5</f>
        <v>0</v>
      </c>
      <c r="GVE19" s="250">
        <f>('Budget LP'!$F$37*'Budget LP'!GVG37)+('Budget LP'!$F$38*'Budget LP'!GVG38)+('Budget LP'!$F$39*'Budget LP'!GVG39)*Cover!$B$5</f>
        <v>0</v>
      </c>
      <c r="GVF19" s="250">
        <f>('Budget LP'!$F$37*'Budget LP'!GVH37)+('Budget LP'!$F$38*'Budget LP'!GVH38)+('Budget LP'!$F$39*'Budget LP'!GVH39)*Cover!$B$5</f>
        <v>0</v>
      </c>
      <c r="GVG19" s="250">
        <f>('Budget LP'!$F$37*'Budget LP'!GVI37)+('Budget LP'!$F$38*'Budget LP'!GVI38)+('Budget LP'!$F$39*'Budget LP'!GVI39)*Cover!$B$5</f>
        <v>0</v>
      </c>
      <c r="GVH19" s="250">
        <f>('Budget LP'!$F$37*'Budget LP'!GVJ37)+('Budget LP'!$F$38*'Budget LP'!GVJ38)+('Budget LP'!$F$39*'Budget LP'!GVJ39)*Cover!$B$5</f>
        <v>0</v>
      </c>
      <c r="GVI19" s="250">
        <f>('Budget LP'!$F$37*'Budget LP'!GVK37)+('Budget LP'!$F$38*'Budget LP'!GVK38)+('Budget LP'!$F$39*'Budget LP'!GVK39)*Cover!$B$5</f>
        <v>0</v>
      </c>
      <c r="GVJ19" s="250">
        <f>('Budget LP'!$F$37*'Budget LP'!GVL37)+('Budget LP'!$F$38*'Budget LP'!GVL38)+('Budget LP'!$F$39*'Budget LP'!GVL39)*Cover!$B$5</f>
        <v>0</v>
      </c>
      <c r="GVK19" s="250">
        <f>('Budget LP'!$F$37*'Budget LP'!GVM37)+('Budget LP'!$F$38*'Budget LP'!GVM38)+('Budget LP'!$F$39*'Budget LP'!GVM39)*Cover!$B$5</f>
        <v>0</v>
      </c>
      <c r="GVL19" s="250">
        <f>('Budget LP'!$F$37*'Budget LP'!GVN37)+('Budget LP'!$F$38*'Budget LP'!GVN38)+('Budget LP'!$F$39*'Budget LP'!GVN39)*Cover!$B$5</f>
        <v>0</v>
      </c>
      <c r="GVM19" s="250">
        <f>('Budget LP'!$F$37*'Budget LP'!GVO37)+('Budget LP'!$F$38*'Budget LP'!GVO38)+('Budget LP'!$F$39*'Budget LP'!GVO39)*Cover!$B$5</f>
        <v>0</v>
      </c>
      <c r="GVN19" s="250">
        <f>('Budget LP'!$F$37*'Budget LP'!GVP37)+('Budget LP'!$F$38*'Budget LP'!GVP38)+('Budget LP'!$F$39*'Budget LP'!GVP39)*Cover!$B$5</f>
        <v>0</v>
      </c>
      <c r="GVO19" s="250">
        <f>('Budget LP'!$F$37*'Budget LP'!GVQ37)+('Budget LP'!$F$38*'Budget LP'!GVQ38)+('Budget LP'!$F$39*'Budget LP'!GVQ39)*Cover!$B$5</f>
        <v>0</v>
      </c>
      <c r="GVP19" s="250">
        <f>('Budget LP'!$F$37*'Budget LP'!GVR37)+('Budget LP'!$F$38*'Budget LP'!GVR38)+('Budget LP'!$F$39*'Budget LP'!GVR39)*Cover!$B$5</f>
        <v>0</v>
      </c>
      <c r="GVQ19" s="250">
        <f>('Budget LP'!$F$37*'Budget LP'!GVS37)+('Budget LP'!$F$38*'Budget LP'!GVS38)+('Budget LP'!$F$39*'Budget LP'!GVS39)*Cover!$B$5</f>
        <v>0</v>
      </c>
      <c r="GVR19" s="250">
        <f>('Budget LP'!$F$37*'Budget LP'!GVT37)+('Budget LP'!$F$38*'Budget LP'!GVT38)+('Budget LP'!$F$39*'Budget LP'!GVT39)*Cover!$B$5</f>
        <v>0</v>
      </c>
      <c r="GVS19" s="250">
        <f>('Budget LP'!$F$37*'Budget LP'!GVU37)+('Budget LP'!$F$38*'Budget LP'!GVU38)+('Budget LP'!$F$39*'Budget LP'!GVU39)*Cover!$B$5</f>
        <v>0</v>
      </c>
      <c r="GVT19" s="250">
        <f>('Budget LP'!$F$37*'Budget LP'!GVV37)+('Budget LP'!$F$38*'Budget LP'!GVV38)+('Budget LP'!$F$39*'Budget LP'!GVV39)*Cover!$B$5</f>
        <v>0</v>
      </c>
      <c r="GVU19" s="250">
        <f>('Budget LP'!$F$37*'Budget LP'!GVW37)+('Budget LP'!$F$38*'Budget LP'!GVW38)+('Budget LP'!$F$39*'Budget LP'!GVW39)*Cover!$B$5</f>
        <v>0</v>
      </c>
      <c r="GVV19" s="250">
        <f>('Budget LP'!$F$37*'Budget LP'!GVX37)+('Budget LP'!$F$38*'Budget LP'!GVX38)+('Budget LP'!$F$39*'Budget LP'!GVX39)*Cover!$B$5</f>
        <v>0</v>
      </c>
      <c r="GVW19" s="250">
        <f>('Budget LP'!$F$37*'Budget LP'!GVY37)+('Budget LP'!$F$38*'Budget LP'!GVY38)+('Budget LP'!$F$39*'Budget LP'!GVY39)*Cover!$B$5</f>
        <v>0</v>
      </c>
      <c r="GVX19" s="250">
        <f>('Budget LP'!$F$37*'Budget LP'!GVZ37)+('Budget LP'!$F$38*'Budget LP'!GVZ38)+('Budget LP'!$F$39*'Budget LP'!GVZ39)*Cover!$B$5</f>
        <v>0</v>
      </c>
      <c r="GVY19" s="250">
        <f>('Budget LP'!$F$37*'Budget LP'!GWA37)+('Budget LP'!$F$38*'Budget LP'!GWA38)+('Budget LP'!$F$39*'Budget LP'!GWA39)*Cover!$B$5</f>
        <v>0</v>
      </c>
      <c r="GVZ19" s="250">
        <f>('Budget LP'!$F$37*'Budget LP'!GWB37)+('Budget LP'!$F$38*'Budget LP'!GWB38)+('Budget LP'!$F$39*'Budget LP'!GWB39)*Cover!$B$5</f>
        <v>0</v>
      </c>
      <c r="GWA19" s="250">
        <f>('Budget LP'!$F$37*'Budget LP'!GWC37)+('Budget LP'!$F$38*'Budget LP'!GWC38)+('Budget LP'!$F$39*'Budget LP'!GWC39)*Cover!$B$5</f>
        <v>0</v>
      </c>
      <c r="GWB19" s="250">
        <f>('Budget LP'!$F$37*'Budget LP'!GWD37)+('Budget LP'!$F$38*'Budget LP'!GWD38)+('Budget LP'!$F$39*'Budget LP'!GWD39)*Cover!$B$5</f>
        <v>0</v>
      </c>
      <c r="GWC19" s="250">
        <f>('Budget LP'!$F$37*'Budget LP'!GWE37)+('Budget LP'!$F$38*'Budget LP'!GWE38)+('Budget LP'!$F$39*'Budget LP'!GWE39)*Cover!$B$5</f>
        <v>0</v>
      </c>
      <c r="GWD19" s="250">
        <f>('Budget LP'!$F$37*'Budget LP'!GWF37)+('Budget LP'!$F$38*'Budget LP'!GWF38)+('Budget LP'!$F$39*'Budget LP'!GWF39)*Cover!$B$5</f>
        <v>0</v>
      </c>
      <c r="GWE19" s="250">
        <f>('Budget LP'!$F$37*'Budget LP'!GWG37)+('Budget LP'!$F$38*'Budget LP'!GWG38)+('Budget LP'!$F$39*'Budget LP'!GWG39)*Cover!$B$5</f>
        <v>0</v>
      </c>
      <c r="GWF19" s="250">
        <f>('Budget LP'!$F$37*'Budget LP'!GWH37)+('Budget LP'!$F$38*'Budget LP'!GWH38)+('Budget LP'!$F$39*'Budget LP'!GWH39)*Cover!$B$5</f>
        <v>0</v>
      </c>
      <c r="GWG19" s="250">
        <f>('Budget LP'!$F$37*'Budget LP'!GWI37)+('Budget LP'!$F$38*'Budget LP'!GWI38)+('Budget LP'!$F$39*'Budget LP'!GWI39)*Cover!$B$5</f>
        <v>0</v>
      </c>
      <c r="GWH19" s="250">
        <f>('Budget LP'!$F$37*'Budget LP'!GWJ37)+('Budget LP'!$F$38*'Budget LP'!GWJ38)+('Budget LP'!$F$39*'Budget LP'!GWJ39)*Cover!$B$5</f>
        <v>0</v>
      </c>
      <c r="GWI19" s="250">
        <f>('Budget LP'!$F$37*'Budget LP'!GWK37)+('Budget LP'!$F$38*'Budget LP'!GWK38)+('Budget LP'!$F$39*'Budget LP'!GWK39)*Cover!$B$5</f>
        <v>0</v>
      </c>
      <c r="GWJ19" s="250">
        <f>('Budget LP'!$F$37*'Budget LP'!GWL37)+('Budget LP'!$F$38*'Budget LP'!GWL38)+('Budget LP'!$F$39*'Budget LP'!GWL39)*Cover!$B$5</f>
        <v>0</v>
      </c>
      <c r="GWK19" s="250">
        <f>('Budget LP'!$F$37*'Budget LP'!GWM37)+('Budget LP'!$F$38*'Budget LP'!GWM38)+('Budget LP'!$F$39*'Budget LP'!GWM39)*Cover!$B$5</f>
        <v>0</v>
      </c>
      <c r="GWL19" s="250">
        <f>('Budget LP'!$F$37*'Budget LP'!GWN37)+('Budget LP'!$F$38*'Budget LP'!GWN38)+('Budget LP'!$F$39*'Budget LP'!GWN39)*Cover!$B$5</f>
        <v>0</v>
      </c>
      <c r="GWM19" s="250">
        <f>('Budget LP'!$F$37*'Budget LP'!GWO37)+('Budget LP'!$F$38*'Budget LP'!GWO38)+('Budget LP'!$F$39*'Budget LP'!GWO39)*Cover!$B$5</f>
        <v>0</v>
      </c>
      <c r="GWN19" s="250">
        <f>('Budget LP'!$F$37*'Budget LP'!GWP37)+('Budget LP'!$F$38*'Budget LP'!GWP38)+('Budget LP'!$F$39*'Budget LP'!GWP39)*Cover!$B$5</f>
        <v>0</v>
      </c>
      <c r="GWO19" s="250">
        <f>('Budget LP'!$F$37*'Budget LP'!GWQ37)+('Budget LP'!$F$38*'Budget LP'!GWQ38)+('Budget LP'!$F$39*'Budget LP'!GWQ39)*Cover!$B$5</f>
        <v>0</v>
      </c>
      <c r="GWP19" s="250">
        <f>('Budget LP'!$F$37*'Budget LP'!GWR37)+('Budget LP'!$F$38*'Budget LP'!GWR38)+('Budget LP'!$F$39*'Budget LP'!GWR39)*Cover!$B$5</f>
        <v>0</v>
      </c>
      <c r="GWQ19" s="250">
        <f>('Budget LP'!$F$37*'Budget LP'!GWS37)+('Budget LP'!$F$38*'Budget LP'!GWS38)+('Budget LP'!$F$39*'Budget LP'!GWS39)*Cover!$B$5</f>
        <v>0</v>
      </c>
      <c r="GWR19" s="250">
        <f>('Budget LP'!$F$37*'Budget LP'!GWT37)+('Budget LP'!$F$38*'Budget LP'!GWT38)+('Budget LP'!$F$39*'Budget LP'!GWT39)*Cover!$B$5</f>
        <v>0</v>
      </c>
      <c r="GWS19" s="250">
        <f>('Budget LP'!$F$37*'Budget LP'!GWU37)+('Budget LP'!$F$38*'Budget LP'!GWU38)+('Budget LP'!$F$39*'Budget LP'!GWU39)*Cover!$B$5</f>
        <v>0</v>
      </c>
      <c r="GWT19" s="250">
        <f>('Budget LP'!$F$37*'Budget LP'!GWV37)+('Budget LP'!$F$38*'Budget LP'!GWV38)+('Budget LP'!$F$39*'Budget LP'!GWV39)*Cover!$B$5</f>
        <v>0</v>
      </c>
      <c r="GWU19" s="250">
        <f>('Budget LP'!$F$37*'Budget LP'!GWW37)+('Budget LP'!$F$38*'Budget LP'!GWW38)+('Budget LP'!$F$39*'Budget LP'!GWW39)*Cover!$B$5</f>
        <v>0</v>
      </c>
      <c r="GWV19" s="250">
        <f>('Budget LP'!$F$37*'Budget LP'!GWX37)+('Budget LP'!$F$38*'Budget LP'!GWX38)+('Budget LP'!$F$39*'Budget LP'!GWX39)*Cover!$B$5</f>
        <v>0</v>
      </c>
      <c r="GWW19" s="250">
        <f>('Budget LP'!$F$37*'Budget LP'!GWY37)+('Budget LP'!$F$38*'Budget LP'!GWY38)+('Budget LP'!$F$39*'Budget LP'!GWY39)*Cover!$B$5</f>
        <v>0</v>
      </c>
      <c r="GWX19" s="250">
        <f>('Budget LP'!$F$37*'Budget LP'!GWZ37)+('Budget LP'!$F$38*'Budget LP'!GWZ38)+('Budget LP'!$F$39*'Budget LP'!GWZ39)*Cover!$B$5</f>
        <v>0</v>
      </c>
      <c r="GWY19" s="250">
        <f>('Budget LP'!$F$37*'Budget LP'!GXA37)+('Budget LP'!$F$38*'Budget LP'!GXA38)+('Budget LP'!$F$39*'Budget LP'!GXA39)*Cover!$B$5</f>
        <v>0</v>
      </c>
      <c r="GWZ19" s="250">
        <f>('Budget LP'!$F$37*'Budget LP'!GXB37)+('Budget LP'!$F$38*'Budget LP'!GXB38)+('Budget LP'!$F$39*'Budget LP'!GXB39)*Cover!$B$5</f>
        <v>0</v>
      </c>
      <c r="GXA19" s="250">
        <f>('Budget LP'!$F$37*'Budget LP'!GXC37)+('Budget LP'!$F$38*'Budget LP'!GXC38)+('Budget LP'!$F$39*'Budget LP'!GXC39)*Cover!$B$5</f>
        <v>0</v>
      </c>
      <c r="GXB19" s="250">
        <f>('Budget LP'!$F$37*'Budget LP'!GXD37)+('Budget LP'!$F$38*'Budget LP'!GXD38)+('Budget LP'!$F$39*'Budget LP'!GXD39)*Cover!$B$5</f>
        <v>0</v>
      </c>
      <c r="GXC19" s="250">
        <f>('Budget LP'!$F$37*'Budget LP'!GXE37)+('Budget LP'!$F$38*'Budget LP'!GXE38)+('Budget LP'!$F$39*'Budget LP'!GXE39)*Cover!$B$5</f>
        <v>0</v>
      </c>
      <c r="GXD19" s="250">
        <f>('Budget LP'!$F$37*'Budget LP'!GXF37)+('Budget LP'!$F$38*'Budget LP'!GXF38)+('Budget LP'!$F$39*'Budget LP'!GXF39)*Cover!$B$5</f>
        <v>0</v>
      </c>
      <c r="GXE19" s="250">
        <f>('Budget LP'!$F$37*'Budget LP'!GXG37)+('Budget LP'!$F$38*'Budget LP'!GXG38)+('Budget LP'!$F$39*'Budget LP'!GXG39)*Cover!$B$5</f>
        <v>0</v>
      </c>
      <c r="GXF19" s="250">
        <f>('Budget LP'!$F$37*'Budget LP'!GXH37)+('Budget LP'!$F$38*'Budget LP'!GXH38)+('Budget LP'!$F$39*'Budget LP'!GXH39)*Cover!$B$5</f>
        <v>0</v>
      </c>
      <c r="GXG19" s="250">
        <f>('Budget LP'!$F$37*'Budget LP'!GXI37)+('Budget LP'!$F$38*'Budget LP'!GXI38)+('Budget LP'!$F$39*'Budget LP'!GXI39)*Cover!$B$5</f>
        <v>0</v>
      </c>
      <c r="GXH19" s="250">
        <f>('Budget LP'!$F$37*'Budget LP'!GXJ37)+('Budget LP'!$F$38*'Budget LP'!GXJ38)+('Budget LP'!$F$39*'Budget LP'!GXJ39)*Cover!$B$5</f>
        <v>0</v>
      </c>
      <c r="GXI19" s="250">
        <f>('Budget LP'!$F$37*'Budget LP'!GXK37)+('Budget LP'!$F$38*'Budget LP'!GXK38)+('Budget LP'!$F$39*'Budget LP'!GXK39)*Cover!$B$5</f>
        <v>0</v>
      </c>
      <c r="GXJ19" s="250">
        <f>('Budget LP'!$F$37*'Budget LP'!GXL37)+('Budget LP'!$F$38*'Budget LP'!GXL38)+('Budget LP'!$F$39*'Budget LP'!GXL39)*Cover!$B$5</f>
        <v>0</v>
      </c>
      <c r="GXK19" s="250">
        <f>('Budget LP'!$F$37*'Budget LP'!GXM37)+('Budget LP'!$F$38*'Budget LP'!GXM38)+('Budget LP'!$F$39*'Budget LP'!GXM39)*Cover!$B$5</f>
        <v>0</v>
      </c>
      <c r="GXL19" s="250">
        <f>('Budget LP'!$F$37*'Budget LP'!GXN37)+('Budget LP'!$F$38*'Budget LP'!GXN38)+('Budget LP'!$F$39*'Budget LP'!GXN39)*Cover!$B$5</f>
        <v>0</v>
      </c>
      <c r="GXM19" s="250">
        <f>('Budget LP'!$F$37*'Budget LP'!GXO37)+('Budget LP'!$F$38*'Budget LP'!GXO38)+('Budget LP'!$F$39*'Budget LP'!GXO39)*Cover!$B$5</f>
        <v>0</v>
      </c>
      <c r="GXN19" s="250">
        <f>('Budget LP'!$F$37*'Budget LP'!GXP37)+('Budget LP'!$F$38*'Budget LP'!GXP38)+('Budget LP'!$F$39*'Budget LP'!GXP39)*Cover!$B$5</f>
        <v>0</v>
      </c>
      <c r="GXO19" s="250">
        <f>('Budget LP'!$F$37*'Budget LP'!GXQ37)+('Budget LP'!$F$38*'Budget LP'!GXQ38)+('Budget LP'!$F$39*'Budget LP'!GXQ39)*Cover!$B$5</f>
        <v>0</v>
      </c>
      <c r="GXP19" s="250">
        <f>('Budget LP'!$F$37*'Budget LP'!GXR37)+('Budget LP'!$F$38*'Budget LP'!GXR38)+('Budget LP'!$F$39*'Budget LP'!GXR39)*Cover!$B$5</f>
        <v>0</v>
      </c>
      <c r="GXQ19" s="250">
        <f>('Budget LP'!$F$37*'Budget LP'!GXS37)+('Budget LP'!$F$38*'Budget LP'!GXS38)+('Budget LP'!$F$39*'Budget LP'!GXS39)*Cover!$B$5</f>
        <v>0</v>
      </c>
      <c r="GXR19" s="250">
        <f>('Budget LP'!$F$37*'Budget LP'!GXT37)+('Budget LP'!$F$38*'Budget LP'!GXT38)+('Budget LP'!$F$39*'Budget LP'!GXT39)*Cover!$B$5</f>
        <v>0</v>
      </c>
      <c r="GXS19" s="250">
        <f>('Budget LP'!$F$37*'Budget LP'!GXU37)+('Budget LP'!$F$38*'Budget LP'!GXU38)+('Budget LP'!$F$39*'Budget LP'!GXU39)*Cover!$B$5</f>
        <v>0</v>
      </c>
      <c r="GXT19" s="250">
        <f>('Budget LP'!$F$37*'Budget LP'!GXV37)+('Budget LP'!$F$38*'Budget LP'!GXV38)+('Budget LP'!$F$39*'Budget LP'!GXV39)*Cover!$B$5</f>
        <v>0</v>
      </c>
      <c r="GXU19" s="250">
        <f>('Budget LP'!$F$37*'Budget LP'!GXW37)+('Budget LP'!$F$38*'Budget LP'!GXW38)+('Budget LP'!$F$39*'Budget LP'!GXW39)*Cover!$B$5</f>
        <v>0</v>
      </c>
      <c r="GXV19" s="250">
        <f>('Budget LP'!$F$37*'Budget LP'!GXX37)+('Budget LP'!$F$38*'Budget LP'!GXX38)+('Budget LP'!$F$39*'Budget LP'!GXX39)*Cover!$B$5</f>
        <v>0</v>
      </c>
      <c r="GXW19" s="250">
        <f>('Budget LP'!$F$37*'Budget LP'!GXY37)+('Budget LP'!$F$38*'Budget LP'!GXY38)+('Budget LP'!$F$39*'Budget LP'!GXY39)*Cover!$B$5</f>
        <v>0</v>
      </c>
      <c r="GXX19" s="250">
        <f>('Budget LP'!$F$37*'Budget LP'!GXZ37)+('Budget LP'!$F$38*'Budget LP'!GXZ38)+('Budget LP'!$F$39*'Budget LP'!GXZ39)*Cover!$B$5</f>
        <v>0</v>
      </c>
      <c r="GXY19" s="250">
        <f>('Budget LP'!$F$37*'Budget LP'!GYA37)+('Budget LP'!$F$38*'Budget LP'!GYA38)+('Budget LP'!$F$39*'Budget LP'!GYA39)*Cover!$B$5</f>
        <v>0</v>
      </c>
      <c r="GXZ19" s="250">
        <f>('Budget LP'!$F$37*'Budget LP'!GYB37)+('Budget LP'!$F$38*'Budget LP'!GYB38)+('Budget LP'!$F$39*'Budget LP'!GYB39)*Cover!$B$5</f>
        <v>0</v>
      </c>
      <c r="GYA19" s="250">
        <f>('Budget LP'!$F$37*'Budget LP'!GYC37)+('Budget LP'!$F$38*'Budget LP'!GYC38)+('Budget LP'!$F$39*'Budget LP'!GYC39)*Cover!$B$5</f>
        <v>0</v>
      </c>
      <c r="GYB19" s="250">
        <f>('Budget LP'!$F$37*'Budget LP'!GYD37)+('Budget LP'!$F$38*'Budget LP'!GYD38)+('Budget LP'!$F$39*'Budget LP'!GYD39)*Cover!$B$5</f>
        <v>0</v>
      </c>
      <c r="GYC19" s="250">
        <f>('Budget LP'!$F$37*'Budget LP'!GYE37)+('Budget LP'!$F$38*'Budget LP'!GYE38)+('Budget LP'!$F$39*'Budget LP'!GYE39)*Cover!$B$5</f>
        <v>0</v>
      </c>
      <c r="GYD19" s="250">
        <f>('Budget LP'!$F$37*'Budget LP'!GYF37)+('Budget LP'!$F$38*'Budget LP'!GYF38)+('Budget LP'!$F$39*'Budget LP'!GYF39)*Cover!$B$5</f>
        <v>0</v>
      </c>
      <c r="GYE19" s="250">
        <f>('Budget LP'!$F$37*'Budget LP'!GYG37)+('Budget LP'!$F$38*'Budget LP'!GYG38)+('Budget LP'!$F$39*'Budget LP'!GYG39)*Cover!$B$5</f>
        <v>0</v>
      </c>
      <c r="GYF19" s="250">
        <f>('Budget LP'!$F$37*'Budget LP'!GYH37)+('Budget LP'!$F$38*'Budget LP'!GYH38)+('Budget LP'!$F$39*'Budget LP'!GYH39)*Cover!$B$5</f>
        <v>0</v>
      </c>
      <c r="GYG19" s="250">
        <f>('Budget LP'!$F$37*'Budget LP'!GYI37)+('Budget LP'!$F$38*'Budget LP'!GYI38)+('Budget LP'!$F$39*'Budget LP'!GYI39)*Cover!$B$5</f>
        <v>0</v>
      </c>
      <c r="GYH19" s="250">
        <f>('Budget LP'!$F$37*'Budget LP'!GYJ37)+('Budget LP'!$F$38*'Budget LP'!GYJ38)+('Budget LP'!$F$39*'Budget LP'!GYJ39)*Cover!$B$5</f>
        <v>0</v>
      </c>
      <c r="GYI19" s="250">
        <f>('Budget LP'!$F$37*'Budget LP'!GYK37)+('Budget LP'!$F$38*'Budget LP'!GYK38)+('Budget LP'!$F$39*'Budget LP'!GYK39)*Cover!$B$5</f>
        <v>0</v>
      </c>
      <c r="GYJ19" s="250">
        <f>('Budget LP'!$F$37*'Budget LP'!GYL37)+('Budget LP'!$F$38*'Budget LP'!GYL38)+('Budget LP'!$F$39*'Budget LP'!GYL39)*Cover!$B$5</f>
        <v>0</v>
      </c>
      <c r="GYK19" s="250">
        <f>('Budget LP'!$F$37*'Budget LP'!GYM37)+('Budget LP'!$F$38*'Budget LP'!GYM38)+('Budget LP'!$F$39*'Budget LP'!GYM39)*Cover!$B$5</f>
        <v>0</v>
      </c>
      <c r="GYL19" s="250">
        <f>('Budget LP'!$F$37*'Budget LP'!GYN37)+('Budget LP'!$F$38*'Budget LP'!GYN38)+('Budget LP'!$F$39*'Budget LP'!GYN39)*Cover!$B$5</f>
        <v>0</v>
      </c>
      <c r="GYM19" s="250">
        <f>('Budget LP'!$F$37*'Budget LP'!GYO37)+('Budget LP'!$F$38*'Budget LP'!GYO38)+('Budget LP'!$F$39*'Budget LP'!GYO39)*Cover!$B$5</f>
        <v>0</v>
      </c>
      <c r="GYN19" s="250">
        <f>('Budget LP'!$F$37*'Budget LP'!GYP37)+('Budget LP'!$F$38*'Budget LP'!GYP38)+('Budget LP'!$F$39*'Budget LP'!GYP39)*Cover!$B$5</f>
        <v>0</v>
      </c>
      <c r="GYO19" s="250">
        <f>('Budget LP'!$F$37*'Budget LP'!GYQ37)+('Budget LP'!$F$38*'Budget LP'!GYQ38)+('Budget LP'!$F$39*'Budget LP'!GYQ39)*Cover!$B$5</f>
        <v>0</v>
      </c>
      <c r="GYP19" s="250">
        <f>('Budget LP'!$F$37*'Budget LP'!GYR37)+('Budget LP'!$F$38*'Budget LP'!GYR38)+('Budget LP'!$F$39*'Budget LP'!GYR39)*Cover!$B$5</f>
        <v>0</v>
      </c>
      <c r="GYQ19" s="250">
        <f>('Budget LP'!$F$37*'Budget LP'!GYS37)+('Budget LP'!$F$38*'Budget LP'!GYS38)+('Budget LP'!$F$39*'Budget LP'!GYS39)*Cover!$B$5</f>
        <v>0</v>
      </c>
      <c r="GYR19" s="250">
        <f>('Budget LP'!$F$37*'Budget LP'!GYT37)+('Budget LP'!$F$38*'Budget LP'!GYT38)+('Budget LP'!$F$39*'Budget LP'!GYT39)*Cover!$B$5</f>
        <v>0</v>
      </c>
      <c r="GYS19" s="250">
        <f>('Budget LP'!$F$37*'Budget LP'!GYU37)+('Budget LP'!$F$38*'Budget LP'!GYU38)+('Budget LP'!$F$39*'Budget LP'!GYU39)*Cover!$B$5</f>
        <v>0</v>
      </c>
      <c r="GYT19" s="250">
        <f>('Budget LP'!$F$37*'Budget LP'!GYV37)+('Budget LP'!$F$38*'Budget LP'!GYV38)+('Budget LP'!$F$39*'Budget LP'!GYV39)*Cover!$B$5</f>
        <v>0</v>
      </c>
      <c r="GYU19" s="250">
        <f>('Budget LP'!$F$37*'Budget LP'!GYW37)+('Budget LP'!$F$38*'Budget LP'!GYW38)+('Budget LP'!$F$39*'Budget LP'!GYW39)*Cover!$B$5</f>
        <v>0</v>
      </c>
      <c r="GYV19" s="250">
        <f>('Budget LP'!$F$37*'Budget LP'!GYX37)+('Budget LP'!$F$38*'Budget LP'!GYX38)+('Budget LP'!$F$39*'Budget LP'!GYX39)*Cover!$B$5</f>
        <v>0</v>
      </c>
      <c r="GYW19" s="250">
        <f>('Budget LP'!$F$37*'Budget LP'!GYY37)+('Budget LP'!$F$38*'Budget LP'!GYY38)+('Budget LP'!$F$39*'Budget LP'!GYY39)*Cover!$B$5</f>
        <v>0</v>
      </c>
      <c r="GYX19" s="250">
        <f>('Budget LP'!$F$37*'Budget LP'!GYZ37)+('Budget LP'!$F$38*'Budget LP'!GYZ38)+('Budget LP'!$F$39*'Budget LP'!GYZ39)*Cover!$B$5</f>
        <v>0</v>
      </c>
      <c r="GYY19" s="250">
        <f>('Budget LP'!$F$37*'Budget LP'!GZA37)+('Budget LP'!$F$38*'Budget LP'!GZA38)+('Budget LP'!$F$39*'Budget LP'!GZA39)*Cover!$B$5</f>
        <v>0</v>
      </c>
      <c r="GYZ19" s="250">
        <f>('Budget LP'!$F$37*'Budget LP'!GZB37)+('Budget LP'!$F$38*'Budget LP'!GZB38)+('Budget LP'!$F$39*'Budget LP'!GZB39)*Cover!$B$5</f>
        <v>0</v>
      </c>
      <c r="GZA19" s="250">
        <f>('Budget LP'!$F$37*'Budget LP'!GZC37)+('Budget LP'!$F$38*'Budget LP'!GZC38)+('Budget LP'!$F$39*'Budget LP'!GZC39)*Cover!$B$5</f>
        <v>0</v>
      </c>
      <c r="GZB19" s="250">
        <f>('Budget LP'!$F$37*'Budget LP'!GZD37)+('Budget LP'!$F$38*'Budget LP'!GZD38)+('Budget LP'!$F$39*'Budget LP'!GZD39)*Cover!$B$5</f>
        <v>0</v>
      </c>
      <c r="GZC19" s="250">
        <f>('Budget LP'!$F$37*'Budget LP'!GZE37)+('Budget LP'!$F$38*'Budget LP'!GZE38)+('Budget LP'!$F$39*'Budget LP'!GZE39)*Cover!$B$5</f>
        <v>0</v>
      </c>
      <c r="GZD19" s="250">
        <f>('Budget LP'!$F$37*'Budget LP'!GZF37)+('Budget LP'!$F$38*'Budget LP'!GZF38)+('Budget LP'!$F$39*'Budget LP'!GZF39)*Cover!$B$5</f>
        <v>0</v>
      </c>
      <c r="GZE19" s="250">
        <f>('Budget LP'!$F$37*'Budget LP'!GZG37)+('Budget LP'!$F$38*'Budget LP'!GZG38)+('Budget LP'!$F$39*'Budget LP'!GZG39)*Cover!$B$5</f>
        <v>0</v>
      </c>
      <c r="GZF19" s="250">
        <f>('Budget LP'!$F$37*'Budget LP'!GZH37)+('Budget LP'!$F$38*'Budget LP'!GZH38)+('Budget LP'!$F$39*'Budget LP'!GZH39)*Cover!$B$5</f>
        <v>0</v>
      </c>
      <c r="GZG19" s="250">
        <f>('Budget LP'!$F$37*'Budget LP'!GZI37)+('Budget LP'!$F$38*'Budget LP'!GZI38)+('Budget LP'!$F$39*'Budget LP'!GZI39)*Cover!$B$5</f>
        <v>0</v>
      </c>
      <c r="GZH19" s="250">
        <f>('Budget LP'!$F$37*'Budget LP'!GZJ37)+('Budget LP'!$F$38*'Budget LP'!GZJ38)+('Budget LP'!$F$39*'Budget LP'!GZJ39)*Cover!$B$5</f>
        <v>0</v>
      </c>
      <c r="GZI19" s="250">
        <f>('Budget LP'!$F$37*'Budget LP'!GZK37)+('Budget LP'!$F$38*'Budget LP'!GZK38)+('Budget LP'!$F$39*'Budget LP'!GZK39)*Cover!$B$5</f>
        <v>0</v>
      </c>
      <c r="GZJ19" s="250">
        <f>('Budget LP'!$F$37*'Budget LP'!GZL37)+('Budget LP'!$F$38*'Budget LP'!GZL38)+('Budget LP'!$F$39*'Budget LP'!GZL39)*Cover!$B$5</f>
        <v>0</v>
      </c>
      <c r="GZK19" s="250">
        <f>('Budget LP'!$F$37*'Budget LP'!GZM37)+('Budget LP'!$F$38*'Budget LP'!GZM38)+('Budget LP'!$F$39*'Budget LP'!GZM39)*Cover!$B$5</f>
        <v>0</v>
      </c>
      <c r="GZL19" s="250">
        <f>('Budget LP'!$F$37*'Budget LP'!GZN37)+('Budget LP'!$F$38*'Budget LP'!GZN38)+('Budget LP'!$F$39*'Budget LP'!GZN39)*Cover!$B$5</f>
        <v>0</v>
      </c>
      <c r="GZM19" s="250">
        <f>('Budget LP'!$F$37*'Budget LP'!GZO37)+('Budget LP'!$F$38*'Budget LP'!GZO38)+('Budget LP'!$F$39*'Budget LP'!GZO39)*Cover!$B$5</f>
        <v>0</v>
      </c>
      <c r="GZN19" s="250">
        <f>('Budget LP'!$F$37*'Budget LP'!GZP37)+('Budget LP'!$F$38*'Budget LP'!GZP38)+('Budget LP'!$F$39*'Budget LP'!GZP39)*Cover!$B$5</f>
        <v>0</v>
      </c>
      <c r="GZO19" s="250">
        <f>('Budget LP'!$F$37*'Budget LP'!GZQ37)+('Budget LP'!$F$38*'Budget LP'!GZQ38)+('Budget LP'!$F$39*'Budget LP'!GZQ39)*Cover!$B$5</f>
        <v>0</v>
      </c>
      <c r="GZP19" s="250">
        <f>('Budget LP'!$F$37*'Budget LP'!GZR37)+('Budget LP'!$F$38*'Budget LP'!GZR38)+('Budget LP'!$F$39*'Budget LP'!GZR39)*Cover!$B$5</f>
        <v>0</v>
      </c>
      <c r="GZQ19" s="250">
        <f>('Budget LP'!$F$37*'Budget LP'!GZS37)+('Budget LP'!$F$38*'Budget LP'!GZS38)+('Budget LP'!$F$39*'Budget LP'!GZS39)*Cover!$B$5</f>
        <v>0</v>
      </c>
      <c r="GZR19" s="250">
        <f>('Budget LP'!$F$37*'Budget LP'!GZT37)+('Budget LP'!$F$38*'Budget LP'!GZT38)+('Budget LP'!$F$39*'Budget LP'!GZT39)*Cover!$B$5</f>
        <v>0</v>
      </c>
      <c r="GZS19" s="250">
        <f>('Budget LP'!$F$37*'Budget LP'!GZU37)+('Budget LP'!$F$38*'Budget LP'!GZU38)+('Budget LP'!$F$39*'Budget LP'!GZU39)*Cover!$B$5</f>
        <v>0</v>
      </c>
      <c r="GZT19" s="250">
        <f>('Budget LP'!$F$37*'Budget LP'!GZV37)+('Budget LP'!$F$38*'Budget LP'!GZV38)+('Budget LP'!$F$39*'Budget LP'!GZV39)*Cover!$B$5</f>
        <v>0</v>
      </c>
      <c r="GZU19" s="250">
        <f>('Budget LP'!$F$37*'Budget LP'!GZW37)+('Budget LP'!$F$38*'Budget LP'!GZW38)+('Budget LP'!$F$39*'Budget LP'!GZW39)*Cover!$B$5</f>
        <v>0</v>
      </c>
      <c r="GZV19" s="250">
        <f>('Budget LP'!$F$37*'Budget LP'!GZX37)+('Budget LP'!$F$38*'Budget LP'!GZX38)+('Budget LP'!$F$39*'Budget LP'!GZX39)*Cover!$B$5</f>
        <v>0</v>
      </c>
      <c r="GZW19" s="250">
        <f>('Budget LP'!$F$37*'Budget LP'!GZY37)+('Budget LP'!$F$38*'Budget LP'!GZY38)+('Budget LP'!$F$39*'Budget LP'!GZY39)*Cover!$B$5</f>
        <v>0</v>
      </c>
      <c r="GZX19" s="250">
        <f>('Budget LP'!$F$37*'Budget LP'!GZZ37)+('Budget LP'!$F$38*'Budget LP'!GZZ38)+('Budget LP'!$F$39*'Budget LP'!GZZ39)*Cover!$B$5</f>
        <v>0</v>
      </c>
      <c r="GZY19" s="250">
        <f>('Budget LP'!$F$37*'Budget LP'!HAA37)+('Budget LP'!$F$38*'Budget LP'!HAA38)+('Budget LP'!$F$39*'Budget LP'!HAA39)*Cover!$B$5</f>
        <v>0</v>
      </c>
      <c r="GZZ19" s="250">
        <f>('Budget LP'!$F$37*'Budget LP'!HAB37)+('Budget LP'!$F$38*'Budget LP'!HAB38)+('Budget LP'!$F$39*'Budget LP'!HAB39)*Cover!$B$5</f>
        <v>0</v>
      </c>
      <c r="HAA19" s="250">
        <f>('Budget LP'!$F$37*'Budget LP'!HAC37)+('Budget LP'!$F$38*'Budget LP'!HAC38)+('Budget LP'!$F$39*'Budget LP'!HAC39)*Cover!$B$5</f>
        <v>0</v>
      </c>
      <c r="HAB19" s="250">
        <f>('Budget LP'!$F$37*'Budget LP'!HAD37)+('Budget LP'!$F$38*'Budget LP'!HAD38)+('Budget LP'!$F$39*'Budget LP'!HAD39)*Cover!$B$5</f>
        <v>0</v>
      </c>
      <c r="HAC19" s="250">
        <f>('Budget LP'!$F$37*'Budget LP'!HAE37)+('Budget LP'!$F$38*'Budget LP'!HAE38)+('Budget LP'!$F$39*'Budget LP'!HAE39)*Cover!$B$5</f>
        <v>0</v>
      </c>
      <c r="HAD19" s="250">
        <f>('Budget LP'!$F$37*'Budget LP'!HAF37)+('Budget LP'!$F$38*'Budget LP'!HAF38)+('Budget LP'!$F$39*'Budget LP'!HAF39)*Cover!$B$5</f>
        <v>0</v>
      </c>
      <c r="HAE19" s="250">
        <f>('Budget LP'!$F$37*'Budget LP'!HAG37)+('Budget LP'!$F$38*'Budget LP'!HAG38)+('Budget LP'!$F$39*'Budget LP'!HAG39)*Cover!$B$5</f>
        <v>0</v>
      </c>
      <c r="HAF19" s="250">
        <f>('Budget LP'!$F$37*'Budget LP'!HAH37)+('Budget LP'!$F$38*'Budget LP'!HAH38)+('Budget LP'!$F$39*'Budget LP'!HAH39)*Cover!$B$5</f>
        <v>0</v>
      </c>
      <c r="HAG19" s="250">
        <f>('Budget LP'!$F$37*'Budget LP'!HAI37)+('Budget LP'!$F$38*'Budget LP'!HAI38)+('Budget LP'!$F$39*'Budget LP'!HAI39)*Cover!$B$5</f>
        <v>0</v>
      </c>
      <c r="HAH19" s="250">
        <f>('Budget LP'!$F$37*'Budget LP'!HAJ37)+('Budget LP'!$F$38*'Budget LP'!HAJ38)+('Budget LP'!$F$39*'Budget LP'!HAJ39)*Cover!$B$5</f>
        <v>0</v>
      </c>
      <c r="HAI19" s="250">
        <f>('Budget LP'!$F$37*'Budget LP'!HAK37)+('Budget LP'!$F$38*'Budget LP'!HAK38)+('Budget LP'!$F$39*'Budget LP'!HAK39)*Cover!$B$5</f>
        <v>0</v>
      </c>
      <c r="HAJ19" s="250">
        <f>('Budget LP'!$F$37*'Budget LP'!HAL37)+('Budget LP'!$F$38*'Budget LP'!HAL38)+('Budget LP'!$F$39*'Budget LP'!HAL39)*Cover!$B$5</f>
        <v>0</v>
      </c>
      <c r="HAK19" s="250">
        <f>('Budget LP'!$F$37*'Budget LP'!HAM37)+('Budget LP'!$F$38*'Budget LP'!HAM38)+('Budget LP'!$F$39*'Budget LP'!HAM39)*Cover!$B$5</f>
        <v>0</v>
      </c>
      <c r="HAL19" s="250">
        <f>('Budget LP'!$F$37*'Budget LP'!HAN37)+('Budget LP'!$F$38*'Budget LP'!HAN38)+('Budget LP'!$F$39*'Budget LP'!HAN39)*Cover!$B$5</f>
        <v>0</v>
      </c>
      <c r="HAM19" s="250">
        <f>('Budget LP'!$F$37*'Budget LP'!HAO37)+('Budget LP'!$F$38*'Budget LP'!HAO38)+('Budget LP'!$F$39*'Budget LP'!HAO39)*Cover!$B$5</f>
        <v>0</v>
      </c>
      <c r="HAN19" s="250">
        <f>('Budget LP'!$F$37*'Budget LP'!HAP37)+('Budget LP'!$F$38*'Budget LP'!HAP38)+('Budget LP'!$F$39*'Budget LP'!HAP39)*Cover!$B$5</f>
        <v>0</v>
      </c>
      <c r="HAO19" s="250">
        <f>('Budget LP'!$F$37*'Budget LP'!HAQ37)+('Budget LP'!$F$38*'Budget LP'!HAQ38)+('Budget LP'!$F$39*'Budget LP'!HAQ39)*Cover!$B$5</f>
        <v>0</v>
      </c>
      <c r="HAP19" s="250">
        <f>('Budget LP'!$F$37*'Budget LP'!HAR37)+('Budget LP'!$F$38*'Budget LP'!HAR38)+('Budget LP'!$F$39*'Budget LP'!HAR39)*Cover!$B$5</f>
        <v>0</v>
      </c>
      <c r="HAQ19" s="250">
        <f>('Budget LP'!$F$37*'Budget LP'!HAS37)+('Budget LP'!$F$38*'Budget LP'!HAS38)+('Budget LP'!$F$39*'Budget LP'!HAS39)*Cover!$B$5</f>
        <v>0</v>
      </c>
      <c r="HAR19" s="250">
        <f>('Budget LP'!$F$37*'Budget LP'!HAT37)+('Budget LP'!$F$38*'Budget LP'!HAT38)+('Budget LP'!$F$39*'Budget LP'!HAT39)*Cover!$B$5</f>
        <v>0</v>
      </c>
      <c r="HAS19" s="250">
        <f>('Budget LP'!$F$37*'Budget LP'!HAU37)+('Budget LP'!$F$38*'Budget LP'!HAU38)+('Budget LP'!$F$39*'Budget LP'!HAU39)*Cover!$B$5</f>
        <v>0</v>
      </c>
      <c r="HAT19" s="250">
        <f>('Budget LP'!$F$37*'Budget LP'!HAV37)+('Budget LP'!$F$38*'Budget LP'!HAV38)+('Budget LP'!$F$39*'Budget LP'!HAV39)*Cover!$B$5</f>
        <v>0</v>
      </c>
      <c r="HAU19" s="250">
        <f>('Budget LP'!$F$37*'Budget LP'!HAW37)+('Budget LP'!$F$38*'Budget LP'!HAW38)+('Budget LP'!$F$39*'Budget LP'!HAW39)*Cover!$B$5</f>
        <v>0</v>
      </c>
      <c r="HAV19" s="250">
        <f>('Budget LP'!$F$37*'Budget LP'!HAX37)+('Budget LP'!$F$38*'Budget LP'!HAX38)+('Budget LP'!$F$39*'Budget LP'!HAX39)*Cover!$B$5</f>
        <v>0</v>
      </c>
      <c r="HAW19" s="250">
        <f>('Budget LP'!$F$37*'Budget LP'!HAY37)+('Budget LP'!$F$38*'Budget LP'!HAY38)+('Budget LP'!$F$39*'Budget LP'!HAY39)*Cover!$B$5</f>
        <v>0</v>
      </c>
      <c r="HAX19" s="250">
        <f>('Budget LP'!$F$37*'Budget LP'!HAZ37)+('Budget LP'!$F$38*'Budget LP'!HAZ38)+('Budget LP'!$F$39*'Budget LP'!HAZ39)*Cover!$B$5</f>
        <v>0</v>
      </c>
      <c r="HAY19" s="250">
        <f>('Budget LP'!$F$37*'Budget LP'!HBA37)+('Budget LP'!$F$38*'Budget LP'!HBA38)+('Budget LP'!$F$39*'Budget LP'!HBA39)*Cover!$B$5</f>
        <v>0</v>
      </c>
      <c r="HAZ19" s="250">
        <f>('Budget LP'!$F$37*'Budget LP'!HBB37)+('Budget LP'!$F$38*'Budget LP'!HBB38)+('Budget LP'!$F$39*'Budget LP'!HBB39)*Cover!$B$5</f>
        <v>0</v>
      </c>
      <c r="HBA19" s="250">
        <f>('Budget LP'!$F$37*'Budget LP'!HBC37)+('Budget LP'!$F$38*'Budget LP'!HBC38)+('Budget LP'!$F$39*'Budget LP'!HBC39)*Cover!$B$5</f>
        <v>0</v>
      </c>
      <c r="HBB19" s="250">
        <f>('Budget LP'!$F$37*'Budget LP'!HBD37)+('Budget LP'!$F$38*'Budget LP'!HBD38)+('Budget LP'!$F$39*'Budget LP'!HBD39)*Cover!$B$5</f>
        <v>0</v>
      </c>
      <c r="HBC19" s="250">
        <f>('Budget LP'!$F$37*'Budget LP'!HBE37)+('Budget LP'!$F$38*'Budget LP'!HBE38)+('Budget LP'!$F$39*'Budget LP'!HBE39)*Cover!$B$5</f>
        <v>0</v>
      </c>
      <c r="HBD19" s="250">
        <f>('Budget LP'!$F$37*'Budget LP'!HBF37)+('Budget LP'!$F$38*'Budget LP'!HBF38)+('Budget LP'!$F$39*'Budget LP'!HBF39)*Cover!$B$5</f>
        <v>0</v>
      </c>
      <c r="HBE19" s="250">
        <f>('Budget LP'!$F$37*'Budget LP'!HBG37)+('Budget LP'!$F$38*'Budget LP'!HBG38)+('Budget LP'!$F$39*'Budget LP'!HBG39)*Cover!$B$5</f>
        <v>0</v>
      </c>
      <c r="HBF19" s="250">
        <f>('Budget LP'!$F$37*'Budget LP'!HBH37)+('Budget LP'!$F$38*'Budget LP'!HBH38)+('Budget LP'!$F$39*'Budget LP'!HBH39)*Cover!$B$5</f>
        <v>0</v>
      </c>
      <c r="HBG19" s="250">
        <f>('Budget LP'!$F$37*'Budget LP'!HBI37)+('Budget LP'!$F$38*'Budget LP'!HBI38)+('Budget LP'!$F$39*'Budget LP'!HBI39)*Cover!$B$5</f>
        <v>0</v>
      </c>
      <c r="HBH19" s="250">
        <f>('Budget LP'!$F$37*'Budget LP'!HBJ37)+('Budget LP'!$F$38*'Budget LP'!HBJ38)+('Budget LP'!$F$39*'Budget LP'!HBJ39)*Cover!$B$5</f>
        <v>0</v>
      </c>
      <c r="HBI19" s="250">
        <f>('Budget LP'!$F$37*'Budget LP'!HBK37)+('Budget LP'!$F$38*'Budget LP'!HBK38)+('Budget LP'!$F$39*'Budget LP'!HBK39)*Cover!$B$5</f>
        <v>0</v>
      </c>
      <c r="HBJ19" s="250">
        <f>('Budget LP'!$F$37*'Budget LP'!HBL37)+('Budget LP'!$F$38*'Budget LP'!HBL38)+('Budget LP'!$F$39*'Budget LP'!HBL39)*Cover!$B$5</f>
        <v>0</v>
      </c>
      <c r="HBK19" s="250">
        <f>('Budget LP'!$F$37*'Budget LP'!HBM37)+('Budget LP'!$F$38*'Budget LP'!HBM38)+('Budget LP'!$F$39*'Budget LP'!HBM39)*Cover!$B$5</f>
        <v>0</v>
      </c>
      <c r="HBL19" s="250">
        <f>('Budget LP'!$F$37*'Budget LP'!HBN37)+('Budget LP'!$F$38*'Budget LP'!HBN38)+('Budget LP'!$F$39*'Budget LP'!HBN39)*Cover!$B$5</f>
        <v>0</v>
      </c>
      <c r="HBM19" s="250">
        <f>('Budget LP'!$F$37*'Budget LP'!HBO37)+('Budget LP'!$F$38*'Budget LP'!HBO38)+('Budget LP'!$F$39*'Budget LP'!HBO39)*Cover!$B$5</f>
        <v>0</v>
      </c>
      <c r="HBN19" s="250">
        <f>('Budget LP'!$F$37*'Budget LP'!HBP37)+('Budget LP'!$F$38*'Budget LP'!HBP38)+('Budget LP'!$F$39*'Budget LP'!HBP39)*Cover!$B$5</f>
        <v>0</v>
      </c>
      <c r="HBO19" s="250">
        <f>('Budget LP'!$F$37*'Budget LP'!HBQ37)+('Budget LP'!$F$38*'Budget LP'!HBQ38)+('Budget LP'!$F$39*'Budget LP'!HBQ39)*Cover!$B$5</f>
        <v>0</v>
      </c>
      <c r="HBP19" s="250">
        <f>('Budget LP'!$F$37*'Budget LP'!HBR37)+('Budget LP'!$F$38*'Budget LP'!HBR38)+('Budget LP'!$F$39*'Budget LP'!HBR39)*Cover!$B$5</f>
        <v>0</v>
      </c>
      <c r="HBQ19" s="250">
        <f>('Budget LP'!$F$37*'Budget LP'!HBS37)+('Budget LP'!$F$38*'Budget LP'!HBS38)+('Budget LP'!$F$39*'Budget LP'!HBS39)*Cover!$B$5</f>
        <v>0</v>
      </c>
      <c r="HBR19" s="250">
        <f>('Budget LP'!$F$37*'Budget LP'!HBT37)+('Budget LP'!$F$38*'Budget LP'!HBT38)+('Budget LP'!$F$39*'Budget LP'!HBT39)*Cover!$B$5</f>
        <v>0</v>
      </c>
      <c r="HBS19" s="250">
        <f>('Budget LP'!$F$37*'Budget LP'!HBU37)+('Budget LP'!$F$38*'Budget LP'!HBU38)+('Budget LP'!$F$39*'Budget LP'!HBU39)*Cover!$B$5</f>
        <v>0</v>
      </c>
      <c r="HBT19" s="250">
        <f>('Budget LP'!$F$37*'Budget LP'!HBV37)+('Budget LP'!$F$38*'Budget LP'!HBV38)+('Budget LP'!$F$39*'Budget LP'!HBV39)*Cover!$B$5</f>
        <v>0</v>
      </c>
      <c r="HBU19" s="250">
        <f>('Budget LP'!$F$37*'Budget LP'!HBW37)+('Budget LP'!$F$38*'Budget LP'!HBW38)+('Budget LP'!$F$39*'Budget LP'!HBW39)*Cover!$B$5</f>
        <v>0</v>
      </c>
      <c r="HBV19" s="250">
        <f>('Budget LP'!$F$37*'Budget LP'!HBX37)+('Budget LP'!$F$38*'Budget LP'!HBX38)+('Budget LP'!$F$39*'Budget LP'!HBX39)*Cover!$B$5</f>
        <v>0</v>
      </c>
      <c r="HBW19" s="250">
        <f>('Budget LP'!$F$37*'Budget LP'!HBY37)+('Budget LP'!$F$38*'Budget LP'!HBY38)+('Budget LP'!$F$39*'Budget LP'!HBY39)*Cover!$B$5</f>
        <v>0</v>
      </c>
      <c r="HBX19" s="250">
        <f>('Budget LP'!$F$37*'Budget LP'!HBZ37)+('Budget LP'!$F$38*'Budget LP'!HBZ38)+('Budget LP'!$F$39*'Budget LP'!HBZ39)*Cover!$B$5</f>
        <v>0</v>
      </c>
      <c r="HBY19" s="250">
        <f>('Budget LP'!$F$37*'Budget LP'!HCA37)+('Budget LP'!$F$38*'Budget LP'!HCA38)+('Budget LP'!$F$39*'Budget LP'!HCA39)*Cover!$B$5</f>
        <v>0</v>
      </c>
      <c r="HBZ19" s="250">
        <f>('Budget LP'!$F$37*'Budget LP'!HCB37)+('Budget LP'!$F$38*'Budget LP'!HCB38)+('Budget LP'!$F$39*'Budget LP'!HCB39)*Cover!$B$5</f>
        <v>0</v>
      </c>
      <c r="HCA19" s="250">
        <f>('Budget LP'!$F$37*'Budget LP'!HCC37)+('Budget LP'!$F$38*'Budget LP'!HCC38)+('Budget LP'!$F$39*'Budget LP'!HCC39)*Cover!$B$5</f>
        <v>0</v>
      </c>
      <c r="HCB19" s="250">
        <f>('Budget LP'!$F$37*'Budget LP'!HCD37)+('Budget LP'!$F$38*'Budget LP'!HCD38)+('Budget LP'!$F$39*'Budget LP'!HCD39)*Cover!$B$5</f>
        <v>0</v>
      </c>
      <c r="HCC19" s="250">
        <f>('Budget LP'!$F$37*'Budget LP'!HCE37)+('Budget LP'!$F$38*'Budget LP'!HCE38)+('Budget LP'!$F$39*'Budget LP'!HCE39)*Cover!$B$5</f>
        <v>0</v>
      </c>
      <c r="HCD19" s="250">
        <f>('Budget LP'!$F$37*'Budget LP'!HCF37)+('Budget LP'!$F$38*'Budget LP'!HCF38)+('Budget LP'!$F$39*'Budget LP'!HCF39)*Cover!$B$5</f>
        <v>0</v>
      </c>
      <c r="HCE19" s="250">
        <f>('Budget LP'!$F$37*'Budget LP'!HCG37)+('Budget LP'!$F$38*'Budget LP'!HCG38)+('Budget LP'!$F$39*'Budget LP'!HCG39)*Cover!$B$5</f>
        <v>0</v>
      </c>
      <c r="HCF19" s="250">
        <f>('Budget LP'!$F$37*'Budget LP'!HCH37)+('Budget LP'!$F$38*'Budget LP'!HCH38)+('Budget LP'!$F$39*'Budget LP'!HCH39)*Cover!$B$5</f>
        <v>0</v>
      </c>
      <c r="HCG19" s="250">
        <f>('Budget LP'!$F$37*'Budget LP'!HCI37)+('Budget LP'!$F$38*'Budget LP'!HCI38)+('Budget LP'!$F$39*'Budget LP'!HCI39)*Cover!$B$5</f>
        <v>0</v>
      </c>
      <c r="HCH19" s="250">
        <f>('Budget LP'!$F$37*'Budget LP'!HCJ37)+('Budget LP'!$F$38*'Budget LP'!HCJ38)+('Budget LP'!$F$39*'Budget LP'!HCJ39)*Cover!$B$5</f>
        <v>0</v>
      </c>
      <c r="HCI19" s="250">
        <f>('Budget LP'!$F$37*'Budget LP'!HCK37)+('Budget LP'!$F$38*'Budget LP'!HCK38)+('Budget LP'!$F$39*'Budget LP'!HCK39)*Cover!$B$5</f>
        <v>0</v>
      </c>
      <c r="HCJ19" s="250">
        <f>('Budget LP'!$F$37*'Budget LP'!HCL37)+('Budget LP'!$F$38*'Budget LP'!HCL38)+('Budget LP'!$F$39*'Budget LP'!HCL39)*Cover!$B$5</f>
        <v>0</v>
      </c>
      <c r="HCK19" s="250">
        <f>('Budget LP'!$F$37*'Budget LP'!HCM37)+('Budget LP'!$F$38*'Budget LP'!HCM38)+('Budget LP'!$F$39*'Budget LP'!HCM39)*Cover!$B$5</f>
        <v>0</v>
      </c>
      <c r="HCL19" s="250">
        <f>('Budget LP'!$F$37*'Budget LP'!HCN37)+('Budget LP'!$F$38*'Budget LP'!HCN38)+('Budget LP'!$F$39*'Budget LP'!HCN39)*Cover!$B$5</f>
        <v>0</v>
      </c>
      <c r="HCM19" s="250">
        <f>('Budget LP'!$F$37*'Budget LP'!HCO37)+('Budget LP'!$F$38*'Budget LP'!HCO38)+('Budget LP'!$F$39*'Budget LP'!HCO39)*Cover!$B$5</f>
        <v>0</v>
      </c>
      <c r="HCN19" s="250">
        <f>('Budget LP'!$F$37*'Budget LP'!HCP37)+('Budget LP'!$F$38*'Budget LP'!HCP38)+('Budget LP'!$F$39*'Budget LP'!HCP39)*Cover!$B$5</f>
        <v>0</v>
      </c>
      <c r="HCO19" s="250">
        <f>('Budget LP'!$F$37*'Budget LP'!HCQ37)+('Budget LP'!$F$38*'Budget LP'!HCQ38)+('Budget LP'!$F$39*'Budget LP'!HCQ39)*Cover!$B$5</f>
        <v>0</v>
      </c>
      <c r="HCP19" s="250">
        <f>('Budget LP'!$F$37*'Budget LP'!HCR37)+('Budget LP'!$F$38*'Budget LP'!HCR38)+('Budget LP'!$F$39*'Budget LP'!HCR39)*Cover!$B$5</f>
        <v>0</v>
      </c>
      <c r="HCQ19" s="250">
        <f>('Budget LP'!$F$37*'Budget LP'!HCS37)+('Budget LP'!$F$38*'Budget LP'!HCS38)+('Budget LP'!$F$39*'Budget LP'!HCS39)*Cover!$B$5</f>
        <v>0</v>
      </c>
      <c r="HCR19" s="250">
        <f>('Budget LP'!$F$37*'Budget LP'!HCT37)+('Budget LP'!$F$38*'Budget LP'!HCT38)+('Budget LP'!$F$39*'Budget LP'!HCT39)*Cover!$B$5</f>
        <v>0</v>
      </c>
      <c r="HCS19" s="250">
        <f>('Budget LP'!$F$37*'Budget LP'!HCU37)+('Budget LP'!$F$38*'Budget LP'!HCU38)+('Budget LP'!$F$39*'Budget LP'!HCU39)*Cover!$B$5</f>
        <v>0</v>
      </c>
      <c r="HCT19" s="250">
        <f>('Budget LP'!$F$37*'Budget LP'!HCV37)+('Budget LP'!$F$38*'Budget LP'!HCV38)+('Budget LP'!$F$39*'Budget LP'!HCV39)*Cover!$B$5</f>
        <v>0</v>
      </c>
      <c r="HCU19" s="250">
        <f>('Budget LP'!$F$37*'Budget LP'!HCW37)+('Budget LP'!$F$38*'Budget LP'!HCW38)+('Budget LP'!$F$39*'Budget LP'!HCW39)*Cover!$B$5</f>
        <v>0</v>
      </c>
      <c r="HCV19" s="250">
        <f>('Budget LP'!$F$37*'Budget LP'!HCX37)+('Budget LP'!$F$38*'Budget LP'!HCX38)+('Budget LP'!$F$39*'Budget LP'!HCX39)*Cover!$B$5</f>
        <v>0</v>
      </c>
      <c r="HCW19" s="250">
        <f>('Budget LP'!$F$37*'Budget LP'!HCY37)+('Budget LP'!$F$38*'Budget LP'!HCY38)+('Budget LP'!$F$39*'Budget LP'!HCY39)*Cover!$B$5</f>
        <v>0</v>
      </c>
      <c r="HCX19" s="250">
        <f>('Budget LP'!$F$37*'Budget LP'!HCZ37)+('Budget LP'!$F$38*'Budget LP'!HCZ38)+('Budget LP'!$F$39*'Budget LP'!HCZ39)*Cover!$B$5</f>
        <v>0</v>
      </c>
      <c r="HCY19" s="250">
        <f>('Budget LP'!$F$37*'Budget LP'!HDA37)+('Budget LP'!$F$38*'Budget LP'!HDA38)+('Budget LP'!$F$39*'Budget LP'!HDA39)*Cover!$B$5</f>
        <v>0</v>
      </c>
      <c r="HCZ19" s="250">
        <f>('Budget LP'!$F$37*'Budget LP'!HDB37)+('Budget LP'!$F$38*'Budget LP'!HDB38)+('Budget LP'!$F$39*'Budget LP'!HDB39)*Cover!$B$5</f>
        <v>0</v>
      </c>
      <c r="HDA19" s="250">
        <f>('Budget LP'!$F$37*'Budget LP'!HDC37)+('Budget LP'!$F$38*'Budget LP'!HDC38)+('Budget LP'!$F$39*'Budget LP'!HDC39)*Cover!$B$5</f>
        <v>0</v>
      </c>
      <c r="HDB19" s="250">
        <f>('Budget LP'!$F$37*'Budget LP'!HDD37)+('Budget LP'!$F$38*'Budget LP'!HDD38)+('Budget LP'!$F$39*'Budget LP'!HDD39)*Cover!$B$5</f>
        <v>0</v>
      </c>
      <c r="HDC19" s="250">
        <f>('Budget LP'!$F$37*'Budget LP'!HDE37)+('Budget LP'!$F$38*'Budget LP'!HDE38)+('Budget LP'!$F$39*'Budget LP'!HDE39)*Cover!$B$5</f>
        <v>0</v>
      </c>
      <c r="HDD19" s="250">
        <f>('Budget LP'!$F$37*'Budget LP'!HDF37)+('Budget LP'!$F$38*'Budget LP'!HDF38)+('Budget LP'!$F$39*'Budget LP'!HDF39)*Cover!$B$5</f>
        <v>0</v>
      </c>
      <c r="HDE19" s="250">
        <f>('Budget LP'!$F$37*'Budget LP'!HDG37)+('Budget LP'!$F$38*'Budget LP'!HDG38)+('Budget LP'!$F$39*'Budget LP'!HDG39)*Cover!$B$5</f>
        <v>0</v>
      </c>
      <c r="HDF19" s="250">
        <f>('Budget LP'!$F$37*'Budget LP'!HDH37)+('Budget LP'!$F$38*'Budget LP'!HDH38)+('Budget LP'!$F$39*'Budget LP'!HDH39)*Cover!$B$5</f>
        <v>0</v>
      </c>
      <c r="HDG19" s="250">
        <f>('Budget LP'!$F$37*'Budget LP'!HDI37)+('Budget LP'!$F$38*'Budget LP'!HDI38)+('Budget LP'!$F$39*'Budget LP'!HDI39)*Cover!$B$5</f>
        <v>0</v>
      </c>
      <c r="HDH19" s="250">
        <f>('Budget LP'!$F$37*'Budget LP'!HDJ37)+('Budget LP'!$F$38*'Budget LP'!HDJ38)+('Budget LP'!$F$39*'Budget LP'!HDJ39)*Cover!$B$5</f>
        <v>0</v>
      </c>
      <c r="HDI19" s="250">
        <f>('Budget LP'!$F$37*'Budget LP'!HDK37)+('Budget LP'!$F$38*'Budget LP'!HDK38)+('Budget LP'!$F$39*'Budget LP'!HDK39)*Cover!$B$5</f>
        <v>0</v>
      </c>
      <c r="HDJ19" s="250">
        <f>('Budget LP'!$F$37*'Budget LP'!HDL37)+('Budget LP'!$F$38*'Budget LP'!HDL38)+('Budget LP'!$F$39*'Budget LP'!HDL39)*Cover!$B$5</f>
        <v>0</v>
      </c>
      <c r="HDK19" s="250">
        <f>('Budget LP'!$F$37*'Budget LP'!HDM37)+('Budget LP'!$F$38*'Budget LP'!HDM38)+('Budget LP'!$F$39*'Budget LP'!HDM39)*Cover!$B$5</f>
        <v>0</v>
      </c>
      <c r="HDL19" s="250">
        <f>('Budget LP'!$F$37*'Budget LP'!HDN37)+('Budget LP'!$F$38*'Budget LP'!HDN38)+('Budget LP'!$F$39*'Budget LP'!HDN39)*Cover!$B$5</f>
        <v>0</v>
      </c>
      <c r="HDM19" s="250">
        <f>('Budget LP'!$F$37*'Budget LP'!HDO37)+('Budget LP'!$F$38*'Budget LP'!HDO38)+('Budget LP'!$F$39*'Budget LP'!HDO39)*Cover!$B$5</f>
        <v>0</v>
      </c>
      <c r="HDN19" s="250">
        <f>('Budget LP'!$F$37*'Budget LP'!HDP37)+('Budget LP'!$F$38*'Budget LP'!HDP38)+('Budget LP'!$F$39*'Budget LP'!HDP39)*Cover!$B$5</f>
        <v>0</v>
      </c>
      <c r="HDO19" s="250">
        <f>('Budget LP'!$F$37*'Budget LP'!HDQ37)+('Budget LP'!$F$38*'Budget LP'!HDQ38)+('Budget LP'!$F$39*'Budget LP'!HDQ39)*Cover!$B$5</f>
        <v>0</v>
      </c>
      <c r="HDP19" s="250">
        <f>('Budget LP'!$F$37*'Budget LP'!HDR37)+('Budget LP'!$F$38*'Budget LP'!HDR38)+('Budget LP'!$F$39*'Budget LP'!HDR39)*Cover!$B$5</f>
        <v>0</v>
      </c>
      <c r="HDQ19" s="250">
        <f>('Budget LP'!$F$37*'Budget LP'!HDS37)+('Budget LP'!$F$38*'Budget LP'!HDS38)+('Budget LP'!$F$39*'Budget LP'!HDS39)*Cover!$B$5</f>
        <v>0</v>
      </c>
      <c r="HDR19" s="250">
        <f>('Budget LP'!$F$37*'Budget LP'!HDT37)+('Budget LP'!$F$38*'Budget LP'!HDT38)+('Budget LP'!$F$39*'Budget LP'!HDT39)*Cover!$B$5</f>
        <v>0</v>
      </c>
      <c r="HDS19" s="250">
        <f>('Budget LP'!$F$37*'Budget LP'!HDU37)+('Budget LP'!$F$38*'Budget LP'!HDU38)+('Budget LP'!$F$39*'Budget LP'!HDU39)*Cover!$B$5</f>
        <v>0</v>
      </c>
      <c r="HDT19" s="250">
        <f>('Budget LP'!$F$37*'Budget LP'!HDV37)+('Budget LP'!$F$38*'Budget LP'!HDV38)+('Budget LP'!$F$39*'Budget LP'!HDV39)*Cover!$B$5</f>
        <v>0</v>
      </c>
      <c r="HDU19" s="250">
        <f>('Budget LP'!$F$37*'Budget LP'!HDW37)+('Budget LP'!$F$38*'Budget LP'!HDW38)+('Budget LP'!$F$39*'Budget LP'!HDW39)*Cover!$B$5</f>
        <v>0</v>
      </c>
      <c r="HDV19" s="250">
        <f>('Budget LP'!$F$37*'Budget LP'!HDX37)+('Budget LP'!$F$38*'Budget LP'!HDX38)+('Budget LP'!$F$39*'Budget LP'!HDX39)*Cover!$B$5</f>
        <v>0</v>
      </c>
      <c r="HDW19" s="250">
        <f>('Budget LP'!$F$37*'Budget LP'!HDY37)+('Budget LP'!$F$38*'Budget LP'!HDY38)+('Budget LP'!$F$39*'Budget LP'!HDY39)*Cover!$B$5</f>
        <v>0</v>
      </c>
      <c r="HDX19" s="250">
        <f>('Budget LP'!$F$37*'Budget LP'!HDZ37)+('Budget LP'!$F$38*'Budget LP'!HDZ38)+('Budget LP'!$F$39*'Budget LP'!HDZ39)*Cover!$B$5</f>
        <v>0</v>
      </c>
      <c r="HDY19" s="250">
        <f>('Budget LP'!$F$37*'Budget LP'!HEA37)+('Budget LP'!$F$38*'Budget LP'!HEA38)+('Budget LP'!$F$39*'Budget LP'!HEA39)*Cover!$B$5</f>
        <v>0</v>
      </c>
      <c r="HDZ19" s="250">
        <f>('Budget LP'!$F$37*'Budget LP'!HEB37)+('Budget LP'!$F$38*'Budget LP'!HEB38)+('Budget LP'!$F$39*'Budget LP'!HEB39)*Cover!$B$5</f>
        <v>0</v>
      </c>
      <c r="HEA19" s="250">
        <f>('Budget LP'!$F$37*'Budget LP'!HEC37)+('Budget LP'!$F$38*'Budget LP'!HEC38)+('Budget LP'!$F$39*'Budget LP'!HEC39)*Cover!$B$5</f>
        <v>0</v>
      </c>
      <c r="HEB19" s="250">
        <f>('Budget LP'!$F$37*'Budget LP'!HED37)+('Budget LP'!$F$38*'Budget LP'!HED38)+('Budget LP'!$F$39*'Budget LP'!HED39)*Cover!$B$5</f>
        <v>0</v>
      </c>
      <c r="HEC19" s="250">
        <f>('Budget LP'!$F$37*'Budget LP'!HEE37)+('Budget LP'!$F$38*'Budget LP'!HEE38)+('Budget LP'!$F$39*'Budget LP'!HEE39)*Cover!$B$5</f>
        <v>0</v>
      </c>
      <c r="HED19" s="250">
        <f>('Budget LP'!$F$37*'Budget LP'!HEF37)+('Budget LP'!$F$38*'Budget LP'!HEF38)+('Budget LP'!$F$39*'Budget LP'!HEF39)*Cover!$B$5</f>
        <v>0</v>
      </c>
      <c r="HEE19" s="250">
        <f>('Budget LP'!$F$37*'Budget LP'!HEG37)+('Budget LP'!$F$38*'Budget LP'!HEG38)+('Budget LP'!$F$39*'Budget LP'!HEG39)*Cover!$B$5</f>
        <v>0</v>
      </c>
      <c r="HEF19" s="250">
        <f>('Budget LP'!$F$37*'Budget LP'!HEH37)+('Budget LP'!$F$38*'Budget LP'!HEH38)+('Budget LP'!$F$39*'Budget LP'!HEH39)*Cover!$B$5</f>
        <v>0</v>
      </c>
      <c r="HEG19" s="250">
        <f>('Budget LP'!$F$37*'Budget LP'!HEI37)+('Budget LP'!$F$38*'Budget LP'!HEI38)+('Budget LP'!$F$39*'Budget LP'!HEI39)*Cover!$B$5</f>
        <v>0</v>
      </c>
      <c r="HEH19" s="250">
        <f>('Budget LP'!$F$37*'Budget LP'!HEJ37)+('Budget LP'!$F$38*'Budget LP'!HEJ38)+('Budget LP'!$F$39*'Budget LP'!HEJ39)*Cover!$B$5</f>
        <v>0</v>
      </c>
      <c r="HEI19" s="250">
        <f>('Budget LP'!$F$37*'Budget LP'!HEK37)+('Budget LP'!$F$38*'Budget LP'!HEK38)+('Budget LP'!$F$39*'Budget LP'!HEK39)*Cover!$B$5</f>
        <v>0</v>
      </c>
      <c r="HEJ19" s="250">
        <f>('Budget LP'!$F$37*'Budget LP'!HEL37)+('Budget LP'!$F$38*'Budget LP'!HEL38)+('Budget LP'!$F$39*'Budget LP'!HEL39)*Cover!$B$5</f>
        <v>0</v>
      </c>
      <c r="HEK19" s="250">
        <f>('Budget LP'!$F$37*'Budget LP'!HEM37)+('Budget LP'!$F$38*'Budget LP'!HEM38)+('Budget LP'!$F$39*'Budget LP'!HEM39)*Cover!$B$5</f>
        <v>0</v>
      </c>
      <c r="HEL19" s="250">
        <f>('Budget LP'!$F$37*'Budget LP'!HEN37)+('Budget LP'!$F$38*'Budget LP'!HEN38)+('Budget LP'!$F$39*'Budget LP'!HEN39)*Cover!$B$5</f>
        <v>0</v>
      </c>
      <c r="HEM19" s="250">
        <f>('Budget LP'!$F$37*'Budget LP'!HEO37)+('Budget LP'!$F$38*'Budget LP'!HEO38)+('Budget LP'!$F$39*'Budget LP'!HEO39)*Cover!$B$5</f>
        <v>0</v>
      </c>
      <c r="HEN19" s="250">
        <f>('Budget LP'!$F$37*'Budget LP'!HEP37)+('Budget LP'!$F$38*'Budget LP'!HEP38)+('Budget LP'!$F$39*'Budget LP'!HEP39)*Cover!$B$5</f>
        <v>0</v>
      </c>
      <c r="HEO19" s="250">
        <f>('Budget LP'!$F$37*'Budget LP'!HEQ37)+('Budget LP'!$F$38*'Budget LP'!HEQ38)+('Budget LP'!$F$39*'Budget LP'!HEQ39)*Cover!$B$5</f>
        <v>0</v>
      </c>
      <c r="HEP19" s="250">
        <f>('Budget LP'!$F$37*'Budget LP'!HER37)+('Budget LP'!$F$38*'Budget LP'!HER38)+('Budget LP'!$F$39*'Budget LP'!HER39)*Cover!$B$5</f>
        <v>0</v>
      </c>
      <c r="HEQ19" s="250">
        <f>('Budget LP'!$F$37*'Budget LP'!HES37)+('Budget LP'!$F$38*'Budget LP'!HES38)+('Budget LP'!$F$39*'Budget LP'!HES39)*Cover!$B$5</f>
        <v>0</v>
      </c>
      <c r="HER19" s="250">
        <f>('Budget LP'!$F$37*'Budget LP'!HET37)+('Budget LP'!$F$38*'Budget LP'!HET38)+('Budget LP'!$F$39*'Budget LP'!HET39)*Cover!$B$5</f>
        <v>0</v>
      </c>
      <c r="HES19" s="250">
        <f>('Budget LP'!$F$37*'Budget LP'!HEU37)+('Budget LP'!$F$38*'Budget LP'!HEU38)+('Budget LP'!$F$39*'Budget LP'!HEU39)*Cover!$B$5</f>
        <v>0</v>
      </c>
      <c r="HET19" s="250">
        <f>('Budget LP'!$F$37*'Budget LP'!HEV37)+('Budget LP'!$F$38*'Budget LP'!HEV38)+('Budget LP'!$F$39*'Budget LP'!HEV39)*Cover!$B$5</f>
        <v>0</v>
      </c>
      <c r="HEU19" s="250">
        <f>('Budget LP'!$F$37*'Budget LP'!HEW37)+('Budget LP'!$F$38*'Budget LP'!HEW38)+('Budget LP'!$F$39*'Budget LP'!HEW39)*Cover!$B$5</f>
        <v>0</v>
      </c>
      <c r="HEV19" s="250">
        <f>('Budget LP'!$F$37*'Budget LP'!HEX37)+('Budget LP'!$F$38*'Budget LP'!HEX38)+('Budget LP'!$F$39*'Budget LP'!HEX39)*Cover!$B$5</f>
        <v>0</v>
      </c>
      <c r="HEW19" s="250">
        <f>('Budget LP'!$F$37*'Budget LP'!HEY37)+('Budget LP'!$F$38*'Budget LP'!HEY38)+('Budget LP'!$F$39*'Budget LP'!HEY39)*Cover!$B$5</f>
        <v>0</v>
      </c>
      <c r="HEX19" s="250">
        <f>('Budget LP'!$F$37*'Budget LP'!HEZ37)+('Budget LP'!$F$38*'Budget LP'!HEZ38)+('Budget LP'!$F$39*'Budget LP'!HEZ39)*Cover!$B$5</f>
        <v>0</v>
      </c>
      <c r="HEY19" s="250">
        <f>('Budget LP'!$F$37*'Budget LP'!HFA37)+('Budget LP'!$F$38*'Budget LP'!HFA38)+('Budget LP'!$F$39*'Budget LP'!HFA39)*Cover!$B$5</f>
        <v>0</v>
      </c>
      <c r="HEZ19" s="250">
        <f>('Budget LP'!$F$37*'Budget LP'!HFB37)+('Budget LP'!$F$38*'Budget LP'!HFB38)+('Budget LP'!$F$39*'Budget LP'!HFB39)*Cover!$B$5</f>
        <v>0</v>
      </c>
      <c r="HFA19" s="250">
        <f>('Budget LP'!$F$37*'Budget LP'!HFC37)+('Budget LP'!$F$38*'Budget LP'!HFC38)+('Budget LP'!$F$39*'Budget LP'!HFC39)*Cover!$B$5</f>
        <v>0</v>
      </c>
      <c r="HFB19" s="250">
        <f>('Budget LP'!$F$37*'Budget LP'!HFD37)+('Budget LP'!$F$38*'Budget LP'!HFD38)+('Budget LP'!$F$39*'Budget LP'!HFD39)*Cover!$B$5</f>
        <v>0</v>
      </c>
      <c r="HFC19" s="250">
        <f>('Budget LP'!$F$37*'Budget LP'!HFE37)+('Budget LP'!$F$38*'Budget LP'!HFE38)+('Budget LP'!$F$39*'Budget LP'!HFE39)*Cover!$B$5</f>
        <v>0</v>
      </c>
      <c r="HFD19" s="250">
        <f>('Budget LP'!$F$37*'Budget LP'!HFF37)+('Budget LP'!$F$38*'Budget LP'!HFF38)+('Budget LP'!$F$39*'Budget LP'!HFF39)*Cover!$B$5</f>
        <v>0</v>
      </c>
      <c r="HFE19" s="250">
        <f>('Budget LP'!$F$37*'Budget LP'!HFG37)+('Budget LP'!$F$38*'Budget LP'!HFG38)+('Budget LP'!$F$39*'Budget LP'!HFG39)*Cover!$B$5</f>
        <v>0</v>
      </c>
      <c r="HFF19" s="250">
        <f>('Budget LP'!$F$37*'Budget LP'!HFH37)+('Budget LP'!$F$38*'Budget LP'!HFH38)+('Budget LP'!$F$39*'Budget LP'!HFH39)*Cover!$B$5</f>
        <v>0</v>
      </c>
      <c r="HFG19" s="250">
        <f>('Budget LP'!$F$37*'Budget LP'!HFI37)+('Budget LP'!$F$38*'Budget LP'!HFI38)+('Budget LP'!$F$39*'Budget LP'!HFI39)*Cover!$B$5</f>
        <v>0</v>
      </c>
      <c r="HFH19" s="250">
        <f>('Budget LP'!$F$37*'Budget LP'!HFJ37)+('Budget LP'!$F$38*'Budget LP'!HFJ38)+('Budget LP'!$F$39*'Budget LP'!HFJ39)*Cover!$B$5</f>
        <v>0</v>
      </c>
      <c r="HFI19" s="250">
        <f>('Budget LP'!$F$37*'Budget LP'!HFK37)+('Budget LP'!$F$38*'Budget LP'!HFK38)+('Budget LP'!$F$39*'Budget LP'!HFK39)*Cover!$B$5</f>
        <v>0</v>
      </c>
      <c r="HFJ19" s="250">
        <f>('Budget LP'!$F$37*'Budget LP'!HFL37)+('Budget LP'!$F$38*'Budget LP'!HFL38)+('Budget LP'!$F$39*'Budget LP'!HFL39)*Cover!$B$5</f>
        <v>0</v>
      </c>
      <c r="HFK19" s="250">
        <f>('Budget LP'!$F$37*'Budget LP'!HFM37)+('Budget LP'!$F$38*'Budget LP'!HFM38)+('Budget LP'!$F$39*'Budget LP'!HFM39)*Cover!$B$5</f>
        <v>0</v>
      </c>
      <c r="HFL19" s="250">
        <f>('Budget LP'!$F$37*'Budget LP'!HFN37)+('Budget LP'!$F$38*'Budget LP'!HFN38)+('Budget LP'!$F$39*'Budget LP'!HFN39)*Cover!$B$5</f>
        <v>0</v>
      </c>
      <c r="HFM19" s="250">
        <f>('Budget LP'!$F$37*'Budget LP'!HFO37)+('Budget LP'!$F$38*'Budget LP'!HFO38)+('Budget LP'!$F$39*'Budget LP'!HFO39)*Cover!$B$5</f>
        <v>0</v>
      </c>
      <c r="HFN19" s="250">
        <f>('Budget LP'!$F$37*'Budget LP'!HFP37)+('Budget LP'!$F$38*'Budget LP'!HFP38)+('Budget LP'!$F$39*'Budget LP'!HFP39)*Cover!$B$5</f>
        <v>0</v>
      </c>
      <c r="HFO19" s="250">
        <f>('Budget LP'!$F$37*'Budget LP'!HFQ37)+('Budget LP'!$F$38*'Budget LP'!HFQ38)+('Budget LP'!$F$39*'Budget LP'!HFQ39)*Cover!$B$5</f>
        <v>0</v>
      </c>
      <c r="HFP19" s="250">
        <f>('Budget LP'!$F$37*'Budget LP'!HFR37)+('Budget LP'!$F$38*'Budget LP'!HFR38)+('Budget LP'!$F$39*'Budget LP'!HFR39)*Cover!$B$5</f>
        <v>0</v>
      </c>
      <c r="HFQ19" s="250">
        <f>('Budget LP'!$F$37*'Budget LP'!HFS37)+('Budget LP'!$F$38*'Budget LP'!HFS38)+('Budget LP'!$F$39*'Budget LP'!HFS39)*Cover!$B$5</f>
        <v>0</v>
      </c>
      <c r="HFR19" s="250">
        <f>('Budget LP'!$F$37*'Budget LP'!HFT37)+('Budget LP'!$F$38*'Budget LP'!HFT38)+('Budget LP'!$F$39*'Budget LP'!HFT39)*Cover!$B$5</f>
        <v>0</v>
      </c>
      <c r="HFS19" s="250">
        <f>('Budget LP'!$F$37*'Budget LP'!HFU37)+('Budget LP'!$F$38*'Budget LP'!HFU38)+('Budget LP'!$F$39*'Budget LP'!HFU39)*Cover!$B$5</f>
        <v>0</v>
      </c>
      <c r="HFT19" s="250">
        <f>('Budget LP'!$F$37*'Budget LP'!HFV37)+('Budget LP'!$F$38*'Budget LP'!HFV38)+('Budget LP'!$F$39*'Budget LP'!HFV39)*Cover!$B$5</f>
        <v>0</v>
      </c>
      <c r="HFU19" s="250">
        <f>('Budget LP'!$F$37*'Budget LP'!HFW37)+('Budget LP'!$F$38*'Budget LP'!HFW38)+('Budget LP'!$F$39*'Budget LP'!HFW39)*Cover!$B$5</f>
        <v>0</v>
      </c>
      <c r="HFV19" s="250">
        <f>('Budget LP'!$F$37*'Budget LP'!HFX37)+('Budget LP'!$F$38*'Budget LP'!HFX38)+('Budget LP'!$F$39*'Budget LP'!HFX39)*Cover!$B$5</f>
        <v>0</v>
      </c>
      <c r="HFW19" s="250">
        <f>('Budget LP'!$F$37*'Budget LP'!HFY37)+('Budget LP'!$F$38*'Budget LP'!HFY38)+('Budget LP'!$F$39*'Budget LP'!HFY39)*Cover!$B$5</f>
        <v>0</v>
      </c>
      <c r="HFX19" s="250">
        <f>('Budget LP'!$F$37*'Budget LP'!HFZ37)+('Budget LP'!$F$38*'Budget LP'!HFZ38)+('Budget LP'!$F$39*'Budget LP'!HFZ39)*Cover!$B$5</f>
        <v>0</v>
      </c>
      <c r="HFY19" s="250">
        <f>('Budget LP'!$F$37*'Budget LP'!HGA37)+('Budget LP'!$F$38*'Budget LP'!HGA38)+('Budget LP'!$F$39*'Budget LP'!HGA39)*Cover!$B$5</f>
        <v>0</v>
      </c>
      <c r="HFZ19" s="250">
        <f>('Budget LP'!$F$37*'Budget LP'!HGB37)+('Budget LP'!$F$38*'Budget LP'!HGB38)+('Budget LP'!$F$39*'Budget LP'!HGB39)*Cover!$B$5</f>
        <v>0</v>
      </c>
      <c r="HGA19" s="250">
        <f>('Budget LP'!$F$37*'Budget LP'!HGC37)+('Budget LP'!$F$38*'Budget LP'!HGC38)+('Budget LP'!$F$39*'Budget LP'!HGC39)*Cover!$B$5</f>
        <v>0</v>
      </c>
      <c r="HGB19" s="250">
        <f>('Budget LP'!$F$37*'Budget LP'!HGD37)+('Budget LP'!$F$38*'Budget LP'!HGD38)+('Budget LP'!$F$39*'Budget LP'!HGD39)*Cover!$B$5</f>
        <v>0</v>
      </c>
      <c r="HGC19" s="250">
        <f>('Budget LP'!$F$37*'Budget LP'!HGE37)+('Budget LP'!$F$38*'Budget LP'!HGE38)+('Budget LP'!$F$39*'Budget LP'!HGE39)*Cover!$B$5</f>
        <v>0</v>
      </c>
      <c r="HGD19" s="250">
        <f>('Budget LP'!$F$37*'Budget LP'!HGF37)+('Budget LP'!$F$38*'Budget LP'!HGF38)+('Budget LP'!$F$39*'Budget LP'!HGF39)*Cover!$B$5</f>
        <v>0</v>
      </c>
      <c r="HGE19" s="250">
        <f>('Budget LP'!$F$37*'Budget LP'!HGG37)+('Budget LP'!$F$38*'Budget LP'!HGG38)+('Budget LP'!$F$39*'Budget LP'!HGG39)*Cover!$B$5</f>
        <v>0</v>
      </c>
      <c r="HGF19" s="250">
        <f>('Budget LP'!$F$37*'Budget LP'!HGH37)+('Budget LP'!$F$38*'Budget LP'!HGH38)+('Budget LP'!$F$39*'Budget LP'!HGH39)*Cover!$B$5</f>
        <v>0</v>
      </c>
      <c r="HGG19" s="250">
        <f>('Budget LP'!$F$37*'Budget LP'!HGI37)+('Budget LP'!$F$38*'Budget LP'!HGI38)+('Budget LP'!$F$39*'Budget LP'!HGI39)*Cover!$B$5</f>
        <v>0</v>
      </c>
      <c r="HGH19" s="250">
        <f>('Budget LP'!$F$37*'Budget LP'!HGJ37)+('Budget LP'!$F$38*'Budget LP'!HGJ38)+('Budget LP'!$F$39*'Budget LP'!HGJ39)*Cover!$B$5</f>
        <v>0</v>
      </c>
      <c r="HGI19" s="250">
        <f>('Budget LP'!$F$37*'Budget LP'!HGK37)+('Budget LP'!$F$38*'Budget LP'!HGK38)+('Budget LP'!$F$39*'Budget LP'!HGK39)*Cover!$B$5</f>
        <v>0</v>
      </c>
      <c r="HGJ19" s="250">
        <f>('Budget LP'!$F$37*'Budget LP'!HGL37)+('Budget LP'!$F$38*'Budget LP'!HGL38)+('Budget LP'!$F$39*'Budget LP'!HGL39)*Cover!$B$5</f>
        <v>0</v>
      </c>
      <c r="HGK19" s="250">
        <f>('Budget LP'!$F$37*'Budget LP'!HGM37)+('Budget LP'!$F$38*'Budget LP'!HGM38)+('Budget LP'!$F$39*'Budget LP'!HGM39)*Cover!$B$5</f>
        <v>0</v>
      </c>
      <c r="HGL19" s="250">
        <f>('Budget LP'!$F$37*'Budget LP'!HGN37)+('Budget LP'!$F$38*'Budget LP'!HGN38)+('Budget LP'!$F$39*'Budget LP'!HGN39)*Cover!$B$5</f>
        <v>0</v>
      </c>
      <c r="HGM19" s="250">
        <f>('Budget LP'!$F$37*'Budget LP'!HGO37)+('Budget LP'!$F$38*'Budget LP'!HGO38)+('Budget LP'!$F$39*'Budget LP'!HGO39)*Cover!$B$5</f>
        <v>0</v>
      </c>
      <c r="HGN19" s="250">
        <f>('Budget LP'!$F$37*'Budget LP'!HGP37)+('Budget LP'!$F$38*'Budget LP'!HGP38)+('Budget LP'!$F$39*'Budget LP'!HGP39)*Cover!$B$5</f>
        <v>0</v>
      </c>
      <c r="HGO19" s="250">
        <f>('Budget LP'!$F$37*'Budget LP'!HGQ37)+('Budget LP'!$F$38*'Budget LP'!HGQ38)+('Budget LP'!$F$39*'Budget LP'!HGQ39)*Cover!$B$5</f>
        <v>0</v>
      </c>
      <c r="HGP19" s="250">
        <f>('Budget LP'!$F$37*'Budget LP'!HGR37)+('Budget LP'!$F$38*'Budget LP'!HGR38)+('Budget LP'!$F$39*'Budget LP'!HGR39)*Cover!$B$5</f>
        <v>0</v>
      </c>
      <c r="HGQ19" s="250">
        <f>('Budget LP'!$F$37*'Budget LP'!HGS37)+('Budget LP'!$F$38*'Budget LP'!HGS38)+('Budget LP'!$F$39*'Budget LP'!HGS39)*Cover!$B$5</f>
        <v>0</v>
      </c>
      <c r="HGR19" s="250">
        <f>('Budget LP'!$F$37*'Budget LP'!HGT37)+('Budget LP'!$F$38*'Budget LP'!HGT38)+('Budget LP'!$F$39*'Budget LP'!HGT39)*Cover!$B$5</f>
        <v>0</v>
      </c>
      <c r="HGS19" s="250">
        <f>('Budget LP'!$F$37*'Budget LP'!HGU37)+('Budget LP'!$F$38*'Budget LP'!HGU38)+('Budget LP'!$F$39*'Budget LP'!HGU39)*Cover!$B$5</f>
        <v>0</v>
      </c>
      <c r="HGT19" s="250">
        <f>('Budget LP'!$F$37*'Budget LP'!HGV37)+('Budget LP'!$F$38*'Budget LP'!HGV38)+('Budget LP'!$F$39*'Budget LP'!HGV39)*Cover!$B$5</f>
        <v>0</v>
      </c>
      <c r="HGU19" s="250">
        <f>('Budget LP'!$F$37*'Budget LP'!HGW37)+('Budget LP'!$F$38*'Budget LP'!HGW38)+('Budget LP'!$F$39*'Budget LP'!HGW39)*Cover!$B$5</f>
        <v>0</v>
      </c>
      <c r="HGV19" s="250">
        <f>('Budget LP'!$F$37*'Budget LP'!HGX37)+('Budget LP'!$F$38*'Budget LP'!HGX38)+('Budget LP'!$F$39*'Budget LP'!HGX39)*Cover!$B$5</f>
        <v>0</v>
      </c>
      <c r="HGW19" s="250">
        <f>('Budget LP'!$F$37*'Budget LP'!HGY37)+('Budget LP'!$F$38*'Budget LP'!HGY38)+('Budget LP'!$F$39*'Budget LP'!HGY39)*Cover!$B$5</f>
        <v>0</v>
      </c>
      <c r="HGX19" s="250">
        <f>('Budget LP'!$F$37*'Budget LP'!HGZ37)+('Budget LP'!$F$38*'Budget LP'!HGZ38)+('Budget LP'!$F$39*'Budget LP'!HGZ39)*Cover!$B$5</f>
        <v>0</v>
      </c>
      <c r="HGY19" s="250">
        <f>('Budget LP'!$F$37*'Budget LP'!HHA37)+('Budget LP'!$F$38*'Budget LP'!HHA38)+('Budget LP'!$F$39*'Budget LP'!HHA39)*Cover!$B$5</f>
        <v>0</v>
      </c>
      <c r="HGZ19" s="250">
        <f>('Budget LP'!$F$37*'Budget LP'!HHB37)+('Budget LP'!$F$38*'Budget LP'!HHB38)+('Budget LP'!$F$39*'Budget LP'!HHB39)*Cover!$B$5</f>
        <v>0</v>
      </c>
      <c r="HHA19" s="250">
        <f>('Budget LP'!$F$37*'Budget LP'!HHC37)+('Budget LP'!$F$38*'Budget LP'!HHC38)+('Budget LP'!$F$39*'Budget LP'!HHC39)*Cover!$B$5</f>
        <v>0</v>
      </c>
      <c r="HHB19" s="250">
        <f>('Budget LP'!$F$37*'Budget LP'!HHD37)+('Budget LP'!$F$38*'Budget LP'!HHD38)+('Budget LP'!$F$39*'Budget LP'!HHD39)*Cover!$B$5</f>
        <v>0</v>
      </c>
      <c r="HHC19" s="250">
        <f>('Budget LP'!$F$37*'Budget LP'!HHE37)+('Budget LP'!$F$38*'Budget LP'!HHE38)+('Budget LP'!$F$39*'Budget LP'!HHE39)*Cover!$B$5</f>
        <v>0</v>
      </c>
      <c r="HHD19" s="250">
        <f>('Budget LP'!$F$37*'Budget LP'!HHF37)+('Budget LP'!$F$38*'Budget LP'!HHF38)+('Budget LP'!$F$39*'Budget LP'!HHF39)*Cover!$B$5</f>
        <v>0</v>
      </c>
      <c r="HHE19" s="250">
        <f>('Budget LP'!$F$37*'Budget LP'!HHG37)+('Budget LP'!$F$38*'Budget LP'!HHG38)+('Budget LP'!$F$39*'Budget LP'!HHG39)*Cover!$B$5</f>
        <v>0</v>
      </c>
      <c r="HHF19" s="250">
        <f>('Budget LP'!$F$37*'Budget LP'!HHH37)+('Budget LP'!$F$38*'Budget LP'!HHH38)+('Budget LP'!$F$39*'Budget LP'!HHH39)*Cover!$B$5</f>
        <v>0</v>
      </c>
      <c r="HHG19" s="250">
        <f>('Budget LP'!$F$37*'Budget LP'!HHI37)+('Budget LP'!$F$38*'Budget LP'!HHI38)+('Budget LP'!$F$39*'Budget LP'!HHI39)*Cover!$B$5</f>
        <v>0</v>
      </c>
      <c r="HHH19" s="250">
        <f>('Budget LP'!$F$37*'Budget LP'!HHJ37)+('Budget LP'!$F$38*'Budget LP'!HHJ38)+('Budget LP'!$F$39*'Budget LP'!HHJ39)*Cover!$B$5</f>
        <v>0</v>
      </c>
      <c r="HHI19" s="250">
        <f>('Budget LP'!$F$37*'Budget LP'!HHK37)+('Budget LP'!$F$38*'Budget LP'!HHK38)+('Budget LP'!$F$39*'Budget LP'!HHK39)*Cover!$B$5</f>
        <v>0</v>
      </c>
      <c r="HHJ19" s="250">
        <f>('Budget LP'!$F$37*'Budget LP'!HHL37)+('Budget LP'!$F$38*'Budget LP'!HHL38)+('Budget LP'!$F$39*'Budget LP'!HHL39)*Cover!$B$5</f>
        <v>0</v>
      </c>
      <c r="HHK19" s="250">
        <f>('Budget LP'!$F$37*'Budget LP'!HHM37)+('Budget LP'!$F$38*'Budget LP'!HHM38)+('Budget LP'!$F$39*'Budget LP'!HHM39)*Cover!$B$5</f>
        <v>0</v>
      </c>
      <c r="HHL19" s="250">
        <f>('Budget LP'!$F$37*'Budget LP'!HHN37)+('Budget LP'!$F$38*'Budget LP'!HHN38)+('Budget LP'!$F$39*'Budget LP'!HHN39)*Cover!$B$5</f>
        <v>0</v>
      </c>
      <c r="HHM19" s="250">
        <f>('Budget LP'!$F$37*'Budget LP'!HHO37)+('Budget LP'!$F$38*'Budget LP'!HHO38)+('Budget LP'!$F$39*'Budget LP'!HHO39)*Cover!$B$5</f>
        <v>0</v>
      </c>
      <c r="HHN19" s="250">
        <f>('Budget LP'!$F$37*'Budget LP'!HHP37)+('Budget LP'!$F$38*'Budget LP'!HHP38)+('Budget LP'!$F$39*'Budget LP'!HHP39)*Cover!$B$5</f>
        <v>0</v>
      </c>
      <c r="HHO19" s="250">
        <f>('Budget LP'!$F$37*'Budget LP'!HHQ37)+('Budget LP'!$F$38*'Budget LP'!HHQ38)+('Budget LP'!$F$39*'Budget LP'!HHQ39)*Cover!$B$5</f>
        <v>0</v>
      </c>
      <c r="HHP19" s="250">
        <f>('Budget LP'!$F$37*'Budget LP'!HHR37)+('Budget LP'!$F$38*'Budget LP'!HHR38)+('Budget LP'!$F$39*'Budget LP'!HHR39)*Cover!$B$5</f>
        <v>0</v>
      </c>
      <c r="HHQ19" s="250">
        <f>('Budget LP'!$F$37*'Budget LP'!HHS37)+('Budget LP'!$F$38*'Budget LP'!HHS38)+('Budget LP'!$F$39*'Budget LP'!HHS39)*Cover!$B$5</f>
        <v>0</v>
      </c>
      <c r="HHR19" s="250">
        <f>('Budget LP'!$F$37*'Budget LP'!HHT37)+('Budget LP'!$F$38*'Budget LP'!HHT38)+('Budget LP'!$F$39*'Budget LP'!HHT39)*Cover!$B$5</f>
        <v>0</v>
      </c>
      <c r="HHS19" s="250">
        <f>('Budget LP'!$F$37*'Budget LP'!HHU37)+('Budget LP'!$F$38*'Budget LP'!HHU38)+('Budget LP'!$F$39*'Budget LP'!HHU39)*Cover!$B$5</f>
        <v>0</v>
      </c>
      <c r="HHT19" s="250">
        <f>('Budget LP'!$F$37*'Budget LP'!HHV37)+('Budget LP'!$F$38*'Budget LP'!HHV38)+('Budget LP'!$F$39*'Budget LP'!HHV39)*Cover!$B$5</f>
        <v>0</v>
      </c>
      <c r="HHU19" s="250">
        <f>('Budget LP'!$F$37*'Budget LP'!HHW37)+('Budget LP'!$F$38*'Budget LP'!HHW38)+('Budget LP'!$F$39*'Budget LP'!HHW39)*Cover!$B$5</f>
        <v>0</v>
      </c>
      <c r="HHV19" s="250">
        <f>('Budget LP'!$F$37*'Budget LP'!HHX37)+('Budget LP'!$F$38*'Budget LP'!HHX38)+('Budget LP'!$F$39*'Budget LP'!HHX39)*Cover!$B$5</f>
        <v>0</v>
      </c>
      <c r="HHW19" s="250">
        <f>('Budget LP'!$F$37*'Budget LP'!HHY37)+('Budget LP'!$F$38*'Budget LP'!HHY38)+('Budget LP'!$F$39*'Budget LP'!HHY39)*Cover!$B$5</f>
        <v>0</v>
      </c>
      <c r="HHX19" s="250">
        <f>('Budget LP'!$F$37*'Budget LP'!HHZ37)+('Budget LP'!$F$38*'Budget LP'!HHZ38)+('Budget LP'!$F$39*'Budget LP'!HHZ39)*Cover!$B$5</f>
        <v>0</v>
      </c>
      <c r="HHY19" s="250">
        <f>('Budget LP'!$F$37*'Budget LP'!HIA37)+('Budget LP'!$F$38*'Budget LP'!HIA38)+('Budget LP'!$F$39*'Budget LP'!HIA39)*Cover!$B$5</f>
        <v>0</v>
      </c>
      <c r="HHZ19" s="250">
        <f>('Budget LP'!$F$37*'Budget LP'!HIB37)+('Budget LP'!$F$38*'Budget LP'!HIB38)+('Budget LP'!$F$39*'Budget LP'!HIB39)*Cover!$B$5</f>
        <v>0</v>
      </c>
      <c r="HIA19" s="250">
        <f>('Budget LP'!$F$37*'Budget LP'!HIC37)+('Budget LP'!$F$38*'Budget LP'!HIC38)+('Budget LP'!$F$39*'Budget LP'!HIC39)*Cover!$B$5</f>
        <v>0</v>
      </c>
      <c r="HIB19" s="250">
        <f>('Budget LP'!$F$37*'Budget LP'!HID37)+('Budget LP'!$F$38*'Budget LP'!HID38)+('Budget LP'!$F$39*'Budget LP'!HID39)*Cover!$B$5</f>
        <v>0</v>
      </c>
      <c r="HIC19" s="250">
        <f>('Budget LP'!$F$37*'Budget LP'!HIE37)+('Budget LP'!$F$38*'Budget LP'!HIE38)+('Budget LP'!$F$39*'Budget LP'!HIE39)*Cover!$B$5</f>
        <v>0</v>
      </c>
      <c r="HID19" s="250">
        <f>('Budget LP'!$F$37*'Budget LP'!HIF37)+('Budget LP'!$F$38*'Budget LP'!HIF38)+('Budget LP'!$F$39*'Budget LP'!HIF39)*Cover!$B$5</f>
        <v>0</v>
      </c>
      <c r="HIE19" s="250">
        <f>('Budget LP'!$F$37*'Budget LP'!HIG37)+('Budget LP'!$F$38*'Budget LP'!HIG38)+('Budget LP'!$F$39*'Budget LP'!HIG39)*Cover!$B$5</f>
        <v>0</v>
      </c>
      <c r="HIF19" s="250">
        <f>('Budget LP'!$F$37*'Budget LP'!HIH37)+('Budget LP'!$F$38*'Budget LP'!HIH38)+('Budget LP'!$F$39*'Budget LP'!HIH39)*Cover!$B$5</f>
        <v>0</v>
      </c>
      <c r="HIG19" s="250">
        <f>('Budget LP'!$F$37*'Budget LP'!HII37)+('Budget LP'!$F$38*'Budget LP'!HII38)+('Budget LP'!$F$39*'Budget LP'!HII39)*Cover!$B$5</f>
        <v>0</v>
      </c>
      <c r="HIH19" s="250">
        <f>('Budget LP'!$F$37*'Budget LP'!HIJ37)+('Budget LP'!$F$38*'Budget LP'!HIJ38)+('Budget LP'!$F$39*'Budget LP'!HIJ39)*Cover!$B$5</f>
        <v>0</v>
      </c>
      <c r="HII19" s="250">
        <f>('Budget LP'!$F$37*'Budget LP'!HIK37)+('Budget LP'!$F$38*'Budget LP'!HIK38)+('Budget LP'!$F$39*'Budget LP'!HIK39)*Cover!$B$5</f>
        <v>0</v>
      </c>
      <c r="HIJ19" s="250">
        <f>('Budget LP'!$F$37*'Budget LP'!HIL37)+('Budget LP'!$F$38*'Budget LP'!HIL38)+('Budget LP'!$F$39*'Budget LP'!HIL39)*Cover!$B$5</f>
        <v>0</v>
      </c>
      <c r="HIK19" s="250">
        <f>('Budget LP'!$F$37*'Budget LP'!HIM37)+('Budget LP'!$F$38*'Budget LP'!HIM38)+('Budget LP'!$F$39*'Budget LP'!HIM39)*Cover!$B$5</f>
        <v>0</v>
      </c>
      <c r="HIL19" s="250">
        <f>('Budget LP'!$F$37*'Budget LP'!HIN37)+('Budget LP'!$F$38*'Budget LP'!HIN38)+('Budget LP'!$F$39*'Budget LP'!HIN39)*Cover!$B$5</f>
        <v>0</v>
      </c>
      <c r="HIM19" s="250">
        <f>('Budget LP'!$F$37*'Budget LP'!HIO37)+('Budget LP'!$F$38*'Budget LP'!HIO38)+('Budget LP'!$F$39*'Budget LP'!HIO39)*Cover!$B$5</f>
        <v>0</v>
      </c>
      <c r="HIN19" s="250">
        <f>('Budget LP'!$F$37*'Budget LP'!HIP37)+('Budget LP'!$F$38*'Budget LP'!HIP38)+('Budget LP'!$F$39*'Budget LP'!HIP39)*Cover!$B$5</f>
        <v>0</v>
      </c>
      <c r="HIO19" s="250">
        <f>('Budget LP'!$F$37*'Budget LP'!HIQ37)+('Budget LP'!$F$38*'Budget LP'!HIQ38)+('Budget LP'!$F$39*'Budget LP'!HIQ39)*Cover!$B$5</f>
        <v>0</v>
      </c>
      <c r="HIP19" s="250">
        <f>('Budget LP'!$F$37*'Budget LP'!HIR37)+('Budget LP'!$F$38*'Budget LP'!HIR38)+('Budget LP'!$F$39*'Budget LP'!HIR39)*Cover!$B$5</f>
        <v>0</v>
      </c>
      <c r="HIQ19" s="250">
        <f>('Budget LP'!$F$37*'Budget LP'!HIS37)+('Budget LP'!$F$38*'Budget LP'!HIS38)+('Budget LP'!$F$39*'Budget LP'!HIS39)*Cover!$B$5</f>
        <v>0</v>
      </c>
      <c r="HIR19" s="250">
        <f>('Budget LP'!$F$37*'Budget LP'!HIT37)+('Budget LP'!$F$38*'Budget LP'!HIT38)+('Budget LP'!$F$39*'Budget LP'!HIT39)*Cover!$B$5</f>
        <v>0</v>
      </c>
      <c r="HIS19" s="250">
        <f>('Budget LP'!$F$37*'Budget LP'!HIU37)+('Budget LP'!$F$38*'Budget LP'!HIU38)+('Budget LP'!$F$39*'Budget LP'!HIU39)*Cover!$B$5</f>
        <v>0</v>
      </c>
      <c r="HIT19" s="250">
        <f>('Budget LP'!$F$37*'Budget LP'!HIV37)+('Budget LP'!$F$38*'Budget LP'!HIV38)+('Budget LP'!$F$39*'Budget LP'!HIV39)*Cover!$B$5</f>
        <v>0</v>
      </c>
      <c r="HIU19" s="250">
        <f>('Budget LP'!$F$37*'Budget LP'!HIW37)+('Budget LP'!$F$38*'Budget LP'!HIW38)+('Budget LP'!$F$39*'Budget LP'!HIW39)*Cover!$B$5</f>
        <v>0</v>
      </c>
      <c r="HIV19" s="250">
        <f>('Budget LP'!$F$37*'Budget LP'!HIX37)+('Budget LP'!$F$38*'Budget LP'!HIX38)+('Budget LP'!$F$39*'Budget LP'!HIX39)*Cover!$B$5</f>
        <v>0</v>
      </c>
      <c r="HIW19" s="250">
        <f>('Budget LP'!$F$37*'Budget LP'!HIY37)+('Budget LP'!$F$38*'Budget LP'!HIY38)+('Budget LP'!$F$39*'Budget LP'!HIY39)*Cover!$B$5</f>
        <v>0</v>
      </c>
      <c r="HIX19" s="250">
        <f>('Budget LP'!$F$37*'Budget LP'!HIZ37)+('Budget LP'!$F$38*'Budget LP'!HIZ38)+('Budget LP'!$F$39*'Budget LP'!HIZ39)*Cover!$B$5</f>
        <v>0</v>
      </c>
      <c r="HIY19" s="250">
        <f>('Budget LP'!$F$37*'Budget LP'!HJA37)+('Budget LP'!$F$38*'Budget LP'!HJA38)+('Budget LP'!$F$39*'Budget LP'!HJA39)*Cover!$B$5</f>
        <v>0</v>
      </c>
      <c r="HIZ19" s="250">
        <f>('Budget LP'!$F$37*'Budget LP'!HJB37)+('Budget LP'!$F$38*'Budget LP'!HJB38)+('Budget LP'!$F$39*'Budget LP'!HJB39)*Cover!$B$5</f>
        <v>0</v>
      </c>
      <c r="HJA19" s="250">
        <f>('Budget LP'!$F$37*'Budget LP'!HJC37)+('Budget LP'!$F$38*'Budget LP'!HJC38)+('Budget LP'!$F$39*'Budget LP'!HJC39)*Cover!$B$5</f>
        <v>0</v>
      </c>
      <c r="HJB19" s="250">
        <f>('Budget LP'!$F$37*'Budget LP'!HJD37)+('Budget LP'!$F$38*'Budget LP'!HJD38)+('Budget LP'!$F$39*'Budget LP'!HJD39)*Cover!$B$5</f>
        <v>0</v>
      </c>
      <c r="HJC19" s="250">
        <f>('Budget LP'!$F$37*'Budget LP'!HJE37)+('Budget LP'!$F$38*'Budget LP'!HJE38)+('Budget LP'!$F$39*'Budget LP'!HJE39)*Cover!$B$5</f>
        <v>0</v>
      </c>
      <c r="HJD19" s="250">
        <f>('Budget LP'!$F$37*'Budget LP'!HJF37)+('Budget LP'!$F$38*'Budget LP'!HJF38)+('Budget LP'!$F$39*'Budget LP'!HJF39)*Cover!$B$5</f>
        <v>0</v>
      </c>
      <c r="HJE19" s="250">
        <f>('Budget LP'!$F$37*'Budget LP'!HJG37)+('Budget LP'!$F$38*'Budget LP'!HJG38)+('Budget LP'!$F$39*'Budget LP'!HJG39)*Cover!$B$5</f>
        <v>0</v>
      </c>
      <c r="HJF19" s="250">
        <f>('Budget LP'!$F$37*'Budget LP'!HJH37)+('Budget LP'!$F$38*'Budget LP'!HJH38)+('Budget LP'!$F$39*'Budget LP'!HJH39)*Cover!$B$5</f>
        <v>0</v>
      </c>
      <c r="HJG19" s="250">
        <f>('Budget LP'!$F$37*'Budget LP'!HJI37)+('Budget LP'!$F$38*'Budget LP'!HJI38)+('Budget LP'!$F$39*'Budget LP'!HJI39)*Cover!$B$5</f>
        <v>0</v>
      </c>
      <c r="HJH19" s="250">
        <f>('Budget LP'!$F$37*'Budget LP'!HJJ37)+('Budget LP'!$F$38*'Budget LP'!HJJ38)+('Budget LP'!$F$39*'Budget LP'!HJJ39)*Cover!$B$5</f>
        <v>0</v>
      </c>
      <c r="HJI19" s="250">
        <f>('Budget LP'!$F$37*'Budget LP'!HJK37)+('Budget LP'!$F$38*'Budget LP'!HJK38)+('Budget LP'!$F$39*'Budget LP'!HJK39)*Cover!$B$5</f>
        <v>0</v>
      </c>
      <c r="HJJ19" s="250">
        <f>('Budget LP'!$F$37*'Budget LP'!HJL37)+('Budget LP'!$F$38*'Budget LP'!HJL38)+('Budget LP'!$F$39*'Budget LP'!HJL39)*Cover!$B$5</f>
        <v>0</v>
      </c>
      <c r="HJK19" s="250">
        <f>('Budget LP'!$F$37*'Budget LP'!HJM37)+('Budget LP'!$F$38*'Budget LP'!HJM38)+('Budget LP'!$F$39*'Budget LP'!HJM39)*Cover!$B$5</f>
        <v>0</v>
      </c>
      <c r="HJL19" s="250">
        <f>('Budget LP'!$F$37*'Budget LP'!HJN37)+('Budget LP'!$F$38*'Budget LP'!HJN38)+('Budget LP'!$F$39*'Budget LP'!HJN39)*Cover!$B$5</f>
        <v>0</v>
      </c>
      <c r="HJM19" s="250">
        <f>('Budget LP'!$F$37*'Budget LP'!HJO37)+('Budget LP'!$F$38*'Budget LP'!HJO38)+('Budget LP'!$F$39*'Budget LP'!HJO39)*Cover!$B$5</f>
        <v>0</v>
      </c>
      <c r="HJN19" s="250">
        <f>('Budget LP'!$F$37*'Budget LP'!HJP37)+('Budget LP'!$F$38*'Budget LP'!HJP38)+('Budget LP'!$F$39*'Budget LP'!HJP39)*Cover!$B$5</f>
        <v>0</v>
      </c>
      <c r="HJO19" s="250">
        <f>('Budget LP'!$F$37*'Budget LP'!HJQ37)+('Budget LP'!$F$38*'Budget LP'!HJQ38)+('Budget LP'!$F$39*'Budget LP'!HJQ39)*Cover!$B$5</f>
        <v>0</v>
      </c>
      <c r="HJP19" s="250">
        <f>('Budget LP'!$F$37*'Budget LP'!HJR37)+('Budget LP'!$F$38*'Budget LP'!HJR38)+('Budget LP'!$F$39*'Budget LP'!HJR39)*Cover!$B$5</f>
        <v>0</v>
      </c>
      <c r="HJQ19" s="250">
        <f>('Budget LP'!$F$37*'Budget LP'!HJS37)+('Budget LP'!$F$38*'Budget LP'!HJS38)+('Budget LP'!$F$39*'Budget LP'!HJS39)*Cover!$B$5</f>
        <v>0</v>
      </c>
      <c r="HJR19" s="250">
        <f>('Budget LP'!$F$37*'Budget LP'!HJT37)+('Budget LP'!$F$38*'Budget LP'!HJT38)+('Budget LP'!$F$39*'Budget LP'!HJT39)*Cover!$B$5</f>
        <v>0</v>
      </c>
      <c r="HJS19" s="250">
        <f>('Budget LP'!$F$37*'Budget LP'!HJU37)+('Budget LP'!$F$38*'Budget LP'!HJU38)+('Budget LP'!$F$39*'Budget LP'!HJU39)*Cover!$B$5</f>
        <v>0</v>
      </c>
      <c r="HJT19" s="250">
        <f>('Budget LP'!$F$37*'Budget LP'!HJV37)+('Budget LP'!$F$38*'Budget LP'!HJV38)+('Budget LP'!$F$39*'Budget LP'!HJV39)*Cover!$B$5</f>
        <v>0</v>
      </c>
      <c r="HJU19" s="250">
        <f>('Budget LP'!$F$37*'Budget LP'!HJW37)+('Budget LP'!$F$38*'Budget LP'!HJW38)+('Budget LP'!$F$39*'Budget LP'!HJW39)*Cover!$B$5</f>
        <v>0</v>
      </c>
      <c r="HJV19" s="250">
        <f>('Budget LP'!$F$37*'Budget LP'!HJX37)+('Budget LP'!$F$38*'Budget LP'!HJX38)+('Budget LP'!$F$39*'Budget LP'!HJX39)*Cover!$B$5</f>
        <v>0</v>
      </c>
      <c r="HJW19" s="250">
        <f>('Budget LP'!$F$37*'Budget LP'!HJY37)+('Budget LP'!$F$38*'Budget LP'!HJY38)+('Budget LP'!$F$39*'Budget LP'!HJY39)*Cover!$B$5</f>
        <v>0</v>
      </c>
      <c r="HJX19" s="250">
        <f>('Budget LP'!$F$37*'Budget LP'!HJZ37)+('Budget LP'!$F$38*'Budget LP'!HJZ38)+('Budget LP'!$F$39*'Budget LP'!HJZ39)*Cover!$B$5</f>
        <v>0</v>
      </c>
      <c r="HJY19" s="250">
        <f>('Budget LP'!$F$37*'Budget LP'!HKA37)+('Budget LP'!$F$38*'Budget LP'!HKA38)+('Budget LP'!$F$39*'Budget LP'!HKA39)*Cover!$B$5</f>
        <v>0</v>
      </c>
      <c r="HJZ19" s="250">
        <f>('Budget LP'!$F$37*'Budget LP'!HKB37)+('Budget LP'!$F$38*'Budget LP'!HKB38)+('Budget LP'!$F$39*'Budget LP'!HKB39)*Cover!$B$5</f>
        <v>0</v>
      </c>
      <c r="HKA19" s="250">
        <f>('Budget LP'!$F$37*'Budget LP'!HKC37)+('Budget LP'!$F$38*'Budget LP'!HKC38)+('Budget LP'!$F$39*'Budget LP'!HKC39)*Cover!$B$5</f>
        <v>0</v>
      </c>
      <c r="HKB19" s="250">
        <f>('Budget LP'!$F$37*'Budget LP'!HKD37)+('Budget LP'!$F$38*'Budget LP'!HKD38)+('Budget LP'!$F$39*'Budget LP'!HKD39)*Cover!$B$5</f>
        <v>0</v>
      </c>
      <c r="HKC19" s="250">
        <f>('Budget LP'!$F$37*'Budget LP'!HKE37)+('Budget LP'!$F$38*'Budget LP'!HKE38)+('Budget LP'!$F$39*'Budget LP'!HKE39)*Cover!$B$5</f>
        <v>0</v>
      </c>
      <c r="HKD19" s="250">
        <f>('Budget LP'!$F$37*'Budget LP'!HKF37)+('Budget LP'!$F$38*'Budget LP'!HKF38)+('Budget LP'!$F$39*'Budget LP'!HKF39)*Cover!$B$5</f>
        <v>0</v>
      </c>
      <c r="HKE19" s="250">
        <f>('Budget LP'!$F$37*'Budget LP'!HKG37)+('Budget LP'!$F$38*'Budget LP'!HKG38)+('Budget LP'!$F$39*'Budget LP'!HKG39)*Cover!$B$5</f>
        <v>0</v>
      </c>
      <c r="HKF19" s="250">
        <f>('Budget LP'!$F$37*'Budget LP'!HKH37)+('Budget LP'!$F$38*'Budget LP'!HKH38)+('Budget LP'!$F$39*'Budget LP'!HKH39)*Cover!$B$5</f>
        <v>0</v>
      </c>
      <c r="HKG19" s="250">
        <f>('Budget LP'!$F$37*'Budget LP'!HKI37)+('Budget LP'!$F$38*'Budget LP'!HKI38)+('Budget LP'!$F$39*'Budget LP'!HKI39)*Cover!$B$5</f>
        <v>0</v>
      </c>
      <c r="HKH19" s="250">
        <f>('Budget LP'!$F$37*'Budget LP'!HKJ37)+('Budget LP'!$F$38*'Budget LP'!HKJ38)+('Budget LP'!$F$39*'Budget LP'!HKJ39)*Cover!$B$5</f>
        <v>0</v>
      </c>
      <c r="HKI19" s="250">
        <f>('Budget LP'!$F$37*'Budget LP'!HKK37)+('Budget LP'!$F$38*'Budget LP'!HKK38)+('Budget LP'!$F$39*'Budget LP'!HKK39)*Cover!$B$5</f>
        <v>0</v>
      </c>
      <c r="HKJ19" s="250">
        <f>('Budget LP'!$F$37*'Budget LP'!HKL37)+('Budget LP'!$F$38*'Budget LP'!HKL38)+('Budget LP'!$F$39*'Budget LP'!HKL39)*Cover!$B$5</f>
        <v>0</v>
      </c>
      <c r="HKK19" s="250">
        <f>('Budget LP'!$F$37*'Budget LP'!HKM37)+('Budget LP'!$F$38*'Budget LP'!HKM38)+('Budget LP'!$F$39*'Budget LP'!HKM39)*Cover!$B$5</f>
        <v>0</v>
      </c>
      <c r="HKL19" s="250">
        <f>('Budget LP'!$F$37*'Budget LP'!HKN37)+('Budget LP'!$F$38*'Budget LP'!HKN38)+('Budget LP'!$F$39*'Budget LP'!HKN39)*Cover!$B$5</f>
        <v>0</v>
      </c>
      <c r="HKM19" s="250">
        <f>('Budget LP'!$F$37*'Budget LP'!HKO37)+('Budget LP'!$F$38*'Budget LP'!HKO38)+('Budget LP'!$F$39*'Budget LP'!HKO39)*Cover!$B$5</f>
        <v>0</v>
      </c>
      <c r="HKN19" s="250">
        <f>('Budget LP'!$F$37*'Budget LP'!HKP37)+('Budget LP'!$F$38*'Budget LP'!HKP38)+('Budget LP'!$F$39*'Budget LP'!HKP39)*Cover!$B$5</f>
        <v>0</v>
      </c>
      <c r="HKO19" s="250">
        <f>('Budget LP'!$F$37*'Budget LP'!HKQ37)+('Budget LP'!$F$38*'Budget LP'!HKQ38)+('Budget LP'!$F$39*'Budget LP'!HKQ39)*Cover!$B$5</f>
        <v>0</v>
      </c>
      <c r="HKP19" s="250">
        <f>('Budget LP'!$F$37*'Budget LP'!HKR37)+('Budget LP'!$F$38*'Budget LP'!HKR38)+('Budget LP'!$F$39*'Budget LP'!HKR39)*Cover!$B$5</f>
        <v>0</v>
      </c>
      <c r="HKQ19" s="250">
        <f>('Budget LP'!$F$37*'Budget LP'!HKS37)+('Budget LP'!$F$38*'Budget LP'!HKS38)+('Budget LP'!$F$39*'Budget LP'!HKS39)*Cover!$B$5</f>
        <v>0</v>
      </c>
      <c r="HKR19" s="250">
        <f>('Budget LP'!$F$37*'Budget LP'!HKT37)+('Budget LP'!$F$38*'Budget LP'!HKT38)+('Budget LP'!$F$39*'Budget LP'!HKT39)*Cover!$B$5</f>
        <v>0</v>
      </c>
      <c r="HKS19" s="250">
        <f>('Budget LP'!$F$37*'Budget LP'!HKU37)+('Budget LP'!$F$38*'Budget LP'!HKU38)+('Budget LP'!$F$39*'Budget LP'!HKU39)*Cover!$B$5</f>
        <v>0</v>
      </c>
      <c r="HKT19" s="250">
        <f>('Budget LP'!$F$37*'Budget LP'!HKV37)+('Budget LP'!$F$38*'Budget LP'!HKV38)+('Budget LP'!$F$39*'Budget LP'!HKV39)*Cover!$B$5</f>
        <v>0</v>
      </c>
      <c r="HKU19" s="250">
        <f>('Budget LP'!$F$37*'Budget LP'!HKW37)+('Budget LP'!$F$38*'Budget LP'!HKW38)+('Budget LP'!$F$39*'Budget LP'!HKW39)*Cover!$B$5</f>
        <v>0</v>
      </c>
      <c r="HKV19" s="250">
        <f>('Budget LP'!$F$37*'Budget LP'!HKX37)+('Budget LP'!$F$38*'Budget LP'!HKX38)+('Budget LP'!$F$39*'Budget LP'!HKX39)*Cover!$B$5</f>
        <v>0</v>
      </c>
      <c r="HKW19" s="250">
        <f>('Budget LP'!$F$37*'Budget LP'!HKY37)+('Budget LP'!$F$38*'Budget LP'!HKY38)+('Budget LP'!$F$39*'Budget LP'!HKY39)*Cover!$B$5</f>
        <v>0</v>
      </c>
      <c r="HKX19" s="250">
        <f>('Budget LP'!$F$37*'Budget LP'!HKZ37)+('Budget LP'!$F$38*'Budget LP'!HKZ38)+('Budget LP'!$F$39*'Budget LP'!HKZ39)*Cover!$B$5</f>
        <v>0</v>
      </c>
      <c r="HKY19" s="250">
        <f>('Budget LP'!$F$37*'Budget LP'!HLA37)+('Budget LP'!$F$38*'Budget LP'!HLA38)+('Budget LP'!$F$39*'Budget LP'!HLA39)*Cover!$B$5</f>
        <v>0</v>
      </c>
      <c r="HKZ19" s="250">
        <f>('Budget LP'!$F$37*'Budget LP'!HLB37)+('Budget LP'!$F$38*'Budget LP'!HLB38)+('Budget LP'!$F$39*'Budget LP'!HLB39)*Cover!$B$5</f>
        <v>0</v>
      </c>
      <c r="HLA19" s="250">
        <f>('Budget LP'!$F$37*'Budget LP'!HLC37)+('Budget LP'!$F$38*'Budget LP'!HLC38)+('Budget LP'!$F$39*'Budget LP'!HLC39)*Cover!$B$5</f>
        <v>0</v>
      </c>
      <c r="HLB19" s="250">
        <f>('Budget LP'!$F$37*'Budget LP'!HLD37)+('Budget LP'!$F$38*'Budget LP'!HLD38)+('Budget LP'!$F$39*'Budget LP'!HLD39)*Cover!$B$5</f>
        <v>0</v>
      </c>
      <c r="HLC19" s="250">
        <f>('Budget LP'!$F$37*'Budget LP'!HLE37)+('Budget LP'!$F$38*'Budget LP'!HLE38)+('Budget LP'!$F$39*'Budget LP'!HLE39)*Cover!$B$5</f>
        <v>0</v>
      </c>
      <c r="HLD19" s="250">
        <f>('Budget LP'!$F$37*'Budget LP'!HLF37)+('Budget LP'!$F$38*'Budget LP'!HLF38)+('Budget LP'!$F$39*'Budget LP'!HLF39)*Cover!$B$5</f>
        <v>0</v>
      </c>
      <c r="HLE19" s="250">
        <f>('Budget LP'!$F$37*'Budget LP'!HLG37)+('Budget LP'!$F$38*'Budget LP'!HLG38)+('Budget LP'!$F$39*'Budget LP'!HLG39)*Cover!$B$5</f>
        <v>0</v>
      </c>
      <c r="HLF19" s="250">
        <f>('Budget LP'!$F$37*'Budget LP'!HLH37)+('Budget LP'!$F$38*'Budget LP'!HLH38)+('Budget LP'!$F$39*'Budget LP'!HLH39)*Cover!$B$5</f>
        <v>0</v>
      </c>
      <c r="HLG19" s="250">
        <f>('Budget LP'!$F$37*'Budget LP'!HLI37)+('Budget LP'!$F$38*'Budget LP'!HLI38)+('Budget LP'!$F$39*'Budget LP'!HLI39)*Cover!$B$5</f>
        <v>0</v>
      </c>
      <c r="HLH19" s="250">
        <f>('Budget LP'!$F$37*'Budget LP'!HLJ37)+('Budget LP'!$F$38*'Budget LP'!HLJ38)+('Budget LP'!$F$39*'Budget LP'!HLJ39)*Cover!$B$5</f>
        <v>0</v>
      </c>
      <c r="HLI19" s="250">
        <f>('Budget LP'!$F$37*'Budget LP'!HLK37)+('Budget LP'!$F$38*'Budget LP'!HLK38)+('Budget LP'!$F$39*'Budget LP'!HLK39)*Cover!$B$5</f>
        <v>0</v>
      </c>
      <c r="HLJ19" s="250">
        <f>('Budget LP'!$F$37*'Budget LP'!HLL37)+('Budget LP'!$F$38*'Budget LP'!HLL38)+('Budget LP'!$F$39*'Budget LP'!HLL39)*Cover!$B$5</f>
        <v>0</v>
      </c>
      <c r="HLK19" s="250">
        <f>('Budget LP'!$F$37*'Budget LP'!HLM37)+('Budget LP'!$F$38*'Budget LP'!HLM38)+('Budget LP'!$F$39*'Budget LP'!HLM39)*Cover!$B$5</f>
        <v>0</v>
      </c>
      <c r="HLL19" s="250">
        <f>('Budget LP'!$F$37*'Budget LP'!HLN37)+('Budget LP'!$F$38*'Budget LP'!HLN38)+('Budget LP'!$F$39*'Budget LP'!HLN39)*Cover!$B$5</f>
        <v>0</v>
      </c>
      <c r="HLM19" s="250">
        <f>('Budget LP'!$F$37*'Budget LP'!HLO37)+('Budget LP'!$F$38*'Budget LP'!HLO38)+('Budget LP'!$F$39*'Budget LP'!HLO39)*Cover!$B$5</f>
        <v>0</v>
      </c>
      <c r="HLN19" s="250">
        <f>('Budget LP'!$F$37*'Budget LP'!HLP37)+('Budget LP'!$F$38*'Budget LP'!HLP38)+('Budget LP'!$F$39*'Budget LP'!HLP39)*Cover!$B$5</f>
        <v>0</v>
      </c>
      <c r="HLO19" s="250">
        <f>('Budget LP'!$F$37*'Budget LP'!HLQ37)+('Budget LP'!$F$38*'Budget LP'!HLQ38)+('Budget LP'!$F$39*'Budget LP'!HLQ39)*Cover!$B$5</f>
        <v>0</v>
      </c>
      <c r="HLP19" s="250">
        <f>('Budget LP'!$F$37*'Budget LP'!HLR37)+('Budget LP'!$F$38*'Budget LP'!HLR38)+('Budget LP'!$F$39*'Budget LP'!HLR39)*Cover!$B$5</f>
        <v>0</v>
      </c>
      <c r="HLQ19" s="250">
        <f>('Budget LP'!$F$37*'Budget LP'!HLS37)+('Budget LP'!$F$38*'Budget LP'!HLS38)+('Budget LP'!$F$39*'Budget LP'!HLS39)*Cover!$B$5</f>
        <v>0</v>
      </c>
      <c r="HLR19" s="250">
        <f>('Budget LP'!$F$37*'Budget LP'!HLT37)+('Budget LP'!$F$38*'Budget LP'!HLT38)+('Budget LP'!$F$39*'Budget LP'!HLT39)*Cover!$B$5</f>
        <v>0</v>
      </c>
      <c r="HLS19" s="250">
        <f>('Budget LP'!$F$37*'Budget LP'!HLU37)+('Budget LP'!$F$38*'Budget LP'!HLU38)+('Budget LP'!$F$39*'Budget LP'!HLU39)*Cover!$B$5</f>
        <v>0</v>
      </c>
      <c r="HLT19" s="250">
        <f>('Budget LP'!$F$37*'Budget LP'!HLV37)+('Budget LP'!$F$38*'Budget LP'!HLV38)+('Budget LP'!$F$39*'Budget LP'!HLV39)*Cover!$B$5</f>
        <v>0</v>
      </c>
      <c r="HLU19" s="250">
        <f>('Budget LP'!$F$37*'Budget LP'!HLW37)+('Budget LP'!$F$38*'Budget LP'!HLW38)+('Budget LP'!$F$39*'Budget LP'!HLW39)*Cover!$B$5</f>
        <v>0</v>
      </c>
      <c r="HLV19" s="250">
        <f>('Budget LP'!$F$37*'Budget LP'!HLX37)+('Budget LP'!$F$38*'Budget LP'!HLX38)+('Budget LP'!$F$39*'Budget LP'!HLX39)*Cover!$B$5</f>
        <v>0</v>
      </c>
      <c r="HLW19" s="250">
        <f>('Budget LP'!$F$37*'Budget LP'!HLY37)+('Budget LP'!$F$38*'Budget LP'!HLY38)+('Budget LP'!$F$39*'Budget LP'!HLY39)*Cover!$B$5</f>
        <v>0</v>
      </c>
      <c r="HLX19" s="250">
        <f>('Budget LP'!$F$37*'Budget LP'!HLZ37)+('Budget LP'!$F$38*'Budget LP'!HLZ38)+('Budget LP'!$F$39*'Budget LP'!HLZ39)*Cover!$B$5</f>
        <v>0</v>
      </c>
      <c r="HLY19" s="250">
        <f>('Budget LP'!$F$37*'Budget LP'!HMA37)+('Budget LP'!$F$38*'Budget LP'!HMA38)+('Budget LP'!$F$39*'Budget LP'!HMA39)*Cover!$B$5</f>
        <v>0</v>
      </c>
      <c r="HLZ19" s="250">
        <f>('Budget LP'!$F$37*'Budget LP'!HMB37)+('Budget LP'!$F$38*'Budget LP'!HMB38)+('Budget LP'!$F$39*'Budget LP'!HMB39)*Cover!$B$5</f>
        <v>0</v>
      </c>
      <c r="HMA19" s="250">
        <f>('Budget LP'!$F$37*'Budget LP'!HMC37)+('Budget LP'!$F$38*'Budget LP'!HMC38)+('Budget LP'!$F$39*'Budget LP'!HMC39)*Cover!$B$5</f>
        <v>0</v>
      </c>
      <c r="HMB19" s="250">
        <f>('Budget LP'!$F$37*'Budget LP'!HMD37)+('Budget LP'!$F$38*'Budget LP'!HMD38)+('Budget LP'!$F$39*'Budget LP'!HMD39)*Cover!$B$5</f>
        <v>0</v>
      </c>
      <c r="HMC19" s="250">
        <f>('Budget LP'!$F$37*'Budget LP'!HME37)+('Budget LP'!$F$38*'Budget LP'!HME38)+('Budget LP'!$F$39*'Budget LP'!HME39)*Cover!$B$5</f>
        <v>0</v>
      </c>
      <c r="HMD19" s="250">
        <f>('Budget LP'!$F$37*'Budget LP'!HMF37)+('Budget LP'!$F$38*'Budget LP'!HMF38)+('Budget LP'!$F$39*'Budget LP'!HMF39)*Cover!$B$5</f>
        <v>0</v>
      </c>
      <c r="HME19" s="250">
        <f>('Budget LP'!$F$37*'Budget LP'!HMG37)+('Budget LP'!$F$38*'Budget LP'!HMG38)+('Budget LP'!$F$39*'Budget LP'!HMG39)*Cover!$B$5</f>
        <v>0</v>
      </c>
      <c r="HMF19" s="250">
        <f>('Budget LP'!$F$37*'Budget LP'!HMH37)+('Budget LP'!$F$38*'Budget LP'!HMH38)+('Budget LP'!$F$39*'Budget LP'!HMH39)*Cover!$B$5</f>
        <v>0</v>
      </c>
      <c r="HMG19" s="250">
        <f>('Budget LP'!$F$37*'Budget LP'!HMI37)+('Budget LP'!$F$38*'Budget LP'!HMI38)+('Budget LP'!$F$39*'Budget LP'!HMI39)*Cover!$B$5</f>
        <v>0</v>
      </c>
      <c r="HMH19" s="250">
        <f>('Budget LP'!$F$37*'Budget LP'!HMJ37)+('Budget LP'!$F$38*'Budget LP'!HMJ38)+('Budget LP'!$F$39*'Budget LP'!HMJ39)*Cover!$B$5</f>
        <v>0</v>
      </c>
      <c r="HMI19" s="250">
        <f>('Budget LP'!$F$37*'Budget LP'!HMK37)+('Budget LP'!$F$38*'Budget LP'!HMK38)+('Budget LP'!$F$39*'Budget LP'!HMK39)*Cover!$B$5</f>
        <v>0</v>
      </c>
      <c r="HMJ19" s="250">
        <f>('Budget LP'!$F$37*'Budget LP'!HML37)+('Budget LP'!$F$38*'Budget LP'!HML38)+('Budget LP'!$F$39*'Budget LP'!HML39)*Cover!$B$5</f>
        <v>0</v>
      </c>
      <c r="HMK19" s="250">
        <f>('Budget LP'!$F$37*'Budget LP'!HMM37)+('Budget LP'!$F$38*'Budget LP'!HMM38)+('Budget LP'!$F$39*'Budget LP'!HMM39)*Cover!$B$5</f>
        <v>0</v>
      </c>
      <c r="HML19" s="250">
        <f>('Budget LP'!$F$37*'Budget LP'!HMN37)+('Budget LP'!$F$38*'Budget LP'!HMN38)+('Budget LP'!$F$39*'Budget LP'!HMN39)*Cover!$B$5</f>
        <v>0</v>
      </c>
      <c r="HMM19" s="250">
        <f>('Budget LP'!$F$37*'Budget LP'!HMO37)+('Budget LP'!$F$38*'Budget LP'!HMO38)+('Budget LP'!$F$39*'Budget LP'!HMO39)*Cover!$B$5</f>
        <v>0</v>
      </c>
      <c r="HMN19" s="250">
        <f>('Budget LP'!$F$37*'Budget LP'!HMP37)+('Budget LP'!$F$38*'Budget LP'!HMP38)+('Budget LP'!$F$39*'Budget LP'!HMP39)*Cover!$B$5</f>
        <v>0</v>
      </c>
      <c r="HMO19" s="250">
        <f>('Budget LP'!$F$37*'Budget LP'!HMQ37)+('Budget LP'!$F$38*'Budget LP'!HMQ38)+('Budget LP'!$F$39*'Budget LP'!HMQ39)*Cover!$B$5</f>
        <v>0</v>
      </c>
      <c r="HMP19" s="250">
        <f>('Budget LP'!$F$37*'Budget LP'!HMR37)+('Budget LP'!$F$38*'Budget LP'!HMR38)+('Budget LP'!$F$39*'Budget LP'!HMR39)*Cover!$B$5</f>
        <v>0</v>
      </c>
      <c r="HMQ19" s="250">
        <f>('Budget LP'!$F$37*'Budget LP'!HMS37)+('Budget LP'!$F$38*'Budget LP'!HMS38)+('Budget LP'!$F$39*'Budget LP'!HMS39)*Cover!$B$5</f>
        <v>0</v>
      </c>
      <c r="HMR19" s="250">
        <f>('Budget LP'!$F$37*'Budget LP'!HMT37)+('Budget LP'!$F$38*'Budget LP'!HMT38)+('Budget LP'!$F$39*'Budget LP'!HMT39)*Cover!$B$5</f>
        <v>0</v>
      </c>
      <c r="HMS19" s="250">
        <f>('Budget LP'!$F$37*'Budget LP'!HMU37)+('Budget LP'!$F$38*'Budget LP'!HMU38)+('Budget LP'!$F$39*'Budget LP'!HMU39)*Cover!$B$5</f>
        <v>0</v>
      </c>
      <c r="HMT19" s="250">
        <f>('Budget LP'!$F$37*'Budget LP'!HMV37)+('Budget LP'!$F$38*'Budget LP'!HMV38)+('Budget LP'!$F$39*'Budget LP'!HMV39)*Cover!$B$5</f>
        <v>0</v>
      </c>
      <c r="HMU19" s="250">
        <f>('Budget LP'!$F$37*'Budget LP'!HMW37)+('Budget LP'!$F$38*'Budget LP'!HMW38)+('Budget LP'!$F$39*'Budget LP'!HMW39)*Cover!$B$5</f>
        <v>0</v>
      </c>
      <c r="HMV19" s="250">
        <f>('Budget LP'!$F$37*'Budget LP'!HMX37)+('Budget LP'!$F$38*'Budget LP'!HMX38)+('Budget LP'!$F$39*'Budget LP'!HMX39)*Cover!$B$5</f>
        <v>0</v>
      </c>
      <c r="HMW19" s="250">
        <f>('Budget LP'!$F$37*'Budget LP'!HMY37)+('Budget LP'!$F$38*'Budget LP'!HMY38)+('Budget LP'!$F$39*'Budget LP'!HMY39)*Cover!$B$5</f>
        <v>0</v>
      </c>
      <c r="HMX19" s="250">
        <f>('Budget LP'!$F$37*'Budget LP'!HMZ37)+('Budget LP'!$F$38*'Budget LP'!HMZ38)+('Budget LP'!$F$39*'Budget LP'!HMZ39)*Cover!$B$5</f>
        <v>0</v>
      </c>
      <c r="HMY19" s="250">
        <f>('Budget LP'!$F$37*'Budget LP'!HNA37)+('Budget LP'!$F$38*'Budget LP'!HNA38)+('Budget LP'!$F$39*'Budget LP'!HNA39)*Cover!$B$5</f>
        <v>0</v>
      </c>
      <c r="HMZ19" s="250">
        <f>('Budget LP'!$F$37*'Budget LP'!HNB37)+('Budget LP'!$F$38*'Budget LP'!HNB38)+('Budget LP'!$F$39*'Budget LP'!HNB39)*Cover!$B$5</f>
        <v>0</v>
      </c>
      <c r="HNA19" s="250">
        <f>('Budget LP'!$F$37*'Budget LP'!HNC37)+('Budget LP'!$F$38*'Budget LP'!HNC38)+('Budget LP'!$F$39*'Budget LP'!HNC39)*Cover!$B$5</f>
        <v>0</v>
      </c>
      <c r="HNB19" s="250">
        <f>('Budget LP'!$F$37*'Budget LP'!HND37)+('Budget LP'!$F$38*'Budget LP'!HND38)+('Budget LP'!$F$39*'Budget LP'!HND39)*Cover!$B$5</f>
        <v>0</v>
      </c>
      <c r="HNC19" s="250">
        <f>('Budget LP'!$F$37*'Budget LP'!HNE37)+('Budget LP'!$F$38*'Budget LP'!HNE38)+('Budget LP'!$F$39*'Budget LP'!HNE39)*Cover!$B$5</f>
        <v>0</v>
      </c>
      <c r="HND19" s="250">
        <f>('Budget LP'!$F$37*'Budget LP'!HNF37)+('Budget LP'!$F$38*'Budget LP'!HNF38)+('Budget LP'!$F$39*'Budget LP'!HNF39)*Cover!$B$5</f>
        <v>0</v>
      </c>
      <c r="HNE19" s="250">
        <f>('Budget LP'!$F$37*'Budget LP'!HNG37)+('Budget LP'!$F$38*'Budget LP'!HNG38)+('Budget LP'!$F$39*'Budget LP'!HNG39)*Cover!$B$5</f>
        <v>0</v>
      </c>
      <c r="HNF19" s="250">
        <f>('Budget LP'!$F$37*'Budget LP'!HNH37)+('Budget LP'!$F$38*'Budget LP'!HNH38)+('Budget LP'!$F$39*'Budget LP'!HNH39)*Cover!$B$5</f>
        <v>0</v>
      </c>
      <c r="HNG19" s="250">
        <f>('Budget LP'!$F$37*'Budget LP'!HNI37)+('Budget LP'!$F$38*'Budget LP'!HNI38)+('Budget LP'!$F$39*'Budget LP'!HNI39)*Cover!$B$5</f>
        <v>0</v>
      </c>
      <c r="HNH19" s="250">
        <f>('Budget LP'!$F$37*'Budget LP'!HNJ37)+('Budget LP'!$F$38*'Budget LP'!HNJ38)+('Budget LP'!$F$39*'Budget LP'!HNJ39)*Cover!$B$5</f>
        <v>0</v>
      </c>
      <c r="HNI19" s="250">
        <f>('Budget LP'!$F$37*'Budget LP'!HNK37)+('Budget LP'!$F$38*'Budget LP'!HNK38)+('Budget LP'!$F$39*'Budget LP'!HNK39)*Cover!$B$5</f>
        <v>0</v>
      </c>
      <c r="HNJ19" s="250">
        <f>('Budget LP'!$F$37*'Budget LP'!HNL37)+('Budget LP'!$F$38*'Budget LP'!HNL38)+('Budget LP'!$F$39*'Budget LP'!HNL39)*Cover!$B$5</f>
        <v>0</v>
      </c>
      <c r="HNK19" s="250">
        <f>('Budget LP'!$F$37*'Budget LP'!HNM37)+('Budget LP'!$F$38*'Budget LP'!HNM38)+('Budget LP'!$F$39*'Budget LP'!HNM39)*Cover!$B$5</f>
        <v>0</v>
      </c>
      <c r="HNL19" s="250">
        <f>('Budget LP'!$F$37*'Budget LP'!HNN37)+('Budget LP'!$F$38*'Budget LP'!HNN38)+('Budget LP'!$F$39*'Budget LP'!HNN39)*Cover!$B$5</f>
        <v>0</v>
      </c>
      <c r="HNM19" s="250">
        <f>('Budget LP'!$F$37*'Budget LP'!HNO37)+('Budget LP'!$F$38*'Budget LP'!HNO38)+('Budget LP'!$F$39*'Budget LP'!HNO39)*Cover!$B$5</f>
        <v>0</v>
      </c>
      <c r="HNN19" s="250">
        <f>('Budget LP'!$F$37*'Budget LP'!HNP37)+('Budget LP'!$F$38*'Budget LP'!HNP38)+('Budget LP'!$F$39*'Budget LP'!HNP39)*Cover!$B$5</f>
        <v>0</v>
      </c>
      <c r="HNO19" s="250">
        <f>('Budget LP'!$F$37*'Budget LP'!HNQ37)+('Budget LP'!$F$38*'Budget LP'!HNQ38)+('Budget LP'!$F$39*'Budget LP'!HNQ39)*Cover!$B$5</f>
        <v>0</v>
      </c>
      <c r="HNP19" s="250">
        <f>('Budget LP'!$F$37*'Budget LP'!HNR37)+('Budget LP'!$F$38*'Budget LP'!HNR38)+('Budget LP'!$F$39*'Budget LP'!HNR39)*Cover!$B$5</f>
        <v>0</v>
      </c>
      <c r="HNQ19" s="250">
        <f>('Budget LP'!$F$37*'Budget LP'!HNS37)+('Budget LP'!$F$38*'Budget LP'!HNS38)+('Budget LP'!$F$39*'Budget LP'!HNS39)*Cover!$B$5</f>
        <v>0</v>
      </c>
      <c r="HNR19" s="250">
        <f>('Budget LP'!$F$37*'Budget LP'!HNT37)+('Budget LP'!$F$38*'Budget LP'!HNT38)+('Budget LP'!$F$39*'Budget LP'!HNT39)*Cover!$B$5</f>
        <v>0</v>
      </c>
      <c r="HNS19" s="250">
        <f>('Budget LP'!$F$37*'Budget LP'!HNU37)+('Budget LP'!$F$38*'Budget LP'!HNU38)+('Budget LP'!$F$39*'Budget LP'!HNU39)*Cover!$B$5</f>
        <v>0</v>
      </c>
      <c r="HNT19" s="250">
        <f>('Budget LP'!$F$37*'Budget LP'!HNV37)+('Budget LP'!$F$38*'Budget LP'!HNV38)+('Budget LP'!$F$39*'Budget LP'!HNV39)*Cover!$B$5</f>
        <v>0</v>
      </c>
      <c r="HNU19" s="250">
        <f>('Budget LP'!$F$37*'Budget LP'!HNW37)+('Budget LP'!$F$38*'Budget LP'!HNW38)+('Budget LP'!$F$39*'Budget LP'!HNW39)*Cover!$B$5</f>
        <v>0</v>
      </c>
      <c r="HNV19" s="250">
        <f>('Budget LP'!$F$37*'Budget LP'!HNX37)+('Budget LP'!$F$38*'Budget LP'!HNX38)+('Budget LP'!$F$39*'Budget LP'!HNX39)*Cover!$B$5</f>
        <v>0</v>
      </c>
      <c r="HNW19" s="250">
        <f>('Budget LP'!$F$37*'Budget LP'!HNY37)+('Budget LP'!$F$38*'Budget LP'!HNY38)+('Budget LP'!$F$39*'Budget LP'!HNY39)*Cover!$B$5</f>
        <v>0</v>
      </c>
      <c r="HNX19" s="250">
        <f>('Budget LP'!$F$37*'Budget LP'!HNZ37)+('Budget LP'!$F$38*'Budget LP'!HNZ38)+('Budget LP'!$F$39*'Budget LP'!HNZ39)*Cover!$B$5</f>
        <v>0</v>
      </c>
      <c r="HNY19" s="250">
        <f>('Budget LP'!$F$37*'Budget LP'!HOA37)+('Budget LP'!$F$38*'Budget LP'!HOA38)+('Budget LP'!$F$39*'Budget LP'!HOA39)*Cover!$B$5</f>
        <v>0</v>
      </c>
      <c r="HNZ19" s="250">
        <f>('Budget LP'!$F$37*'Budget LP'!HOB37)+('Budget LP'!$F$38*'Budget LP'!HOB38)+('Budget LP'!$F$39*'Budget LP'!HOB39)*Cover!$B$5</f>
        <v>0</v>
      </c>
      <c r="HOA19" s="250">
        <f>('Budget LP'!$F$37*'Budget LP'!HOC37)+('Budget LP'!$F$38*'Budget LP'!HOC38)+('Budget LP'!$F$39*'Budget LP'!HOC39)*Cover!$B$5</f>
        <v>0</v>
      </c>
      <c r="HOB19" s="250">
        <f>('Budget LP'!$F$37*'Budget LP'!HOD37)+('Budget LP'!$F$38*'Budget LP'!HOD38)+('Budget LP'!$F$39*'Budget LP'!HOD39)*Cover!$B$5</f>
        <v>0</v>
      </c>
      <c r="HOC19" s="250">
        <f>('Budget LP'!$F$37*'Budget LP'!HOE37)+('Budget LP'!$F$38*'Budget LP'!HOE38)+('Budget LP'!$F$39*'Budget LP'!HOE39)*Cover!$B$5</f>
        <v>0</v>
      </c>
      <c r="HOD19" s="250">
        <f>('Budget LP'!$F$37*'Budget LP'!HOF37)+('Budget LP'!$F$38*'Budget LP'!HOF38)+('Budget LP'!$F$39*'Budget LP'!HOF39)*Cover!$B$5</f>
        <v>0</v>
      </c>
      <c r="HOE19" s="250">
        <f>('Budget LP'!$F$37*'Budget LP'!HOG37)+('Budget LP'!$F$38*'Budget LP'!HOG38)+('Budget LP'!$F$39*'Budget LP'!HOG39)*Cover!$B$5</f>
        <v>0</v>
      </c>
      <c r="HOF19" s="250">
        <f>('Budget LP'!$F$37*'Budget LP'!HOH37)+('Budget LP'!$F$38*'Budget LP'!HOH38)+('Budget LP'!$F$39*'Budget LP'!HOH39)*Cover!$B$5</f>
        <v>0</v>
      </c>
      <c r="HOG19" s="250">
        <f>('Budget LP'!$F$37*'Budget LP'!HOI37)+('Budget LP'!$F$38*'Budget LP'!HOI38)+('Budget LP'!$F$39*'Budget LP'!HOI39)*Cover!$B$5</f>
        <v>0</v>
      </c>
      <c r="HOH19" s="250">
        <f>('Budget LP'!$F$37*'Budget LP'!HOJ37)+('Budget LP'!$F$38*'Budget LP'!HOJ38)+('Budget LP'!$F$39*'Budget LP'!HOJ39)*Cover!$B$5</f>
        <v>0</v>
      </c>
      <c r="HOI19" s="250">
        <f>('Budget LP'!$F$37*'Budget LP'!HOK37)+('Budget LP'!$F$38*'Budget LP'!HOK38)+('Budget LP'!$F$39*'Budget LP'!HOK39)*Cover!$B$5</f>
        <v>0</v>
      </c>
      <c r="HOJ19" s="250">
        <f>('Budget LP'!$F$37*'Budget LP'!HOL37)+('Budget LP'!$F$38*'Budget LP'!HOL38)+('Budget LP'!$F$39*'Budget LP'!HOL39)*Cover!$B$5</f>
        <v>0</v>
      </c>
      <c r="HOK19" s="250">
        <f>('Budget LP'!$F$37*'Budget LP'!HOM37)+('Budget LP'!$F$38*'Budget LP'!HOM38)+('Budget LP'!$F$39*'Budget LP'!HOM39)*Cover!$B$5</f>
        <v>0</v>
      </c>
      <c r="HOL19" s="250">
        <f>('Budget LP'!$F$37*'Budget LP'!HON37)+('Budget LP'!$F$38*'Budget LP'!HON38)+('Budget LP'!$F$39*'Budget LP'!HON39)*Cover!$B$5</f>
        <v>0</v>
      </c>
      <c r="HOM19" s="250">
        <f>('Budget LP'!$F$37*'Budget LP'!HOO37)+('Budget LP'!$F$38*'Budget LP'!HOO38)+('Budget LP'!$F$39*'Budget LP'!HOO39)*Cover!$B$5</f>
        <v>0</v>
      </c>
      <c r="HON19" s="250">
        <f>('Budget LP'!$F$37*'Budget LP'!HOP37)+('Budget LP'!$F$38*'Budget LP'!HOP38)+('Budget LP'!$F$39*'Budget LP'!HOP39)*Cover!$B$5</f>
        <v>0</v>
      </c>
      <c r="HOO19" s="250">
        <f>('Budget LP'!$F$37*'Budget LP'!HOQ37)+('Budget LP'!$F$38*'Budget LP'!HOQ38)+('Budget LP'!$F$39*'Budget LP'!HOQ39)*Cover!$B$5</f>
        <v>0</v>
      </c>
      <c r="HOP19" s="250">
        <f>('Budget LP'!$F$37*'Budget LP'!HOR37)+('Budget LP'!$F$38*'Budget LP'!HOR38)+('Budget LP'!$F$39*'Budget LP'!HOR39)*Cover!$B$5</f>
        <v>0</v>
      </c>
      <c r="HOQ19" s="250">
        <f>('Budget LP'!$F$37*'Budget LP'!HOS37)+('Budget LP'!$F$38*'Budget LP'!HOS38)+('Budget LP'!$F$39*'Budget LP'!HOS39)*Cover!$B$5</f>
        <v>0</v>
      </c>
      <c r="HOR19" s="250">
        <f>('Budget LP'!$F$37*'Budget LP'!HOT37)+('Budget LP'!$F$38*'Budget LP'!HOT38)+('Budget LP'!$F$39*'Budget LP'!HOT39)*Cover!$B$5</f>
        <v>0</v>
      </c>
      <c r="HOS19" s="250">
        <f>('Budget LP'!$F$37*'Budget LP'!HOU37)+('Budget LP'!$F$38*'Budget LP'!HOU38)+('Budget LP'!$F$39*'Budget LP'!HOU39)*Cover!$B$5</f>
        <v>0</v>
      </c>
      <c r="HOT19" s="250">
        <f>('Budget LP'!$F$37*'Budget LP'!HOV37)+('Budget LP'!$F$38*'Budget LP'!HOV38)+('Budget LP'!$F$39*'Budget LP'!HOV39)*Cover!$B$5</f>
        <v>0</v>
      </c>
      <c r="HOU19" s="250">
        <f>('Budget LP'!$F$37*'Budget LP'!HOW37)+('Budget LP'!$F$38*'Budget LP'!HOW38)+('Budget LP'!$F$39*'Budget LP'!HOW39)*Cover!$B$5</f>
        <v>0</v>
      </c>
      <c r="HOV19" s="250">
        <f>('Budget LP'!$F$37*'Budget LP'!HOX37)+('Budget LP'!$F$38*'Budget LP'!HOX38)+('Budget LP'!$F$39*'Budget LP'!HOX39)*Cover!$B$5</f>
        <v>0</v>
      </c>
      <c r="HOW19" s="250">
        <f>('Budget LP'!$F$37*'Budget LP'!HOY37)+('Budget LP'!$F$38*'Budget LP'!HOY38)+('Budget LP'!$F$39*'Budget LP'!HOY39)*Cover!$B$5</f>
        <v>0</v>
      </c>
      <c r="HOX19" s="250">
        <f>('Budget LP'!$F$37*'Budget LP'!HOZ37)+('Budget LP'!$F$38*'Budget LP'!HOZ38)+('Budget LP'!$F$39*'Budget LP'!HOZ39)*Cover!$B$5</f>
        <v>0</v>
      </c>
      <c r="HOY19" s="250">
        <f>('Budget LP'!$F$37*'Budget LP'!HPA37)+('Budget LP'!$F$38*'Budget LP'!HPA38)+('Budget LP'!$F$39*'Budget LP'!HPA39)*Cover!$B$5</f>
        <v>0</v>
      </c>
      <c r="HOZ19" s="250">
        <f>('Budget LP'!$F$37*'Budget LP'!HPB37)+('Budget LP'!$F$38*'Budget LP'!HPB38)+('Budget LP'!$F$39*'Budget LP'!HPB39)*Cover!$B$5</f>
        <v>0</v>
      </c>
      <c r="HPA19" s="250">
        <f>('Budget LP'!$F$37*'Budget LP'!HPC37)+('Budget LP'!$F$38*'Budget LP'!HPC38)+('Budget LP'!$F$39*'Budget LP'!HPC39)*Cover!$B$5</f>
        <v>0</v>
      </c>
      <c r="HPB19" s="250">
        <f>('Budget LP'!$F$37*'Budget LP'!HPD37)+('Budget LP'!$F$38*'Budget LP'!HPD38)+('Budget LP'!$F$39*'Budget LP'!HPD39)*Cover!$B$5</f>
        <v>0</v>
      </c>
      <c r="HPC19" s="250">
        <f>('Budget LP'!$F$37*'Budget LP'!HPE37)+('Budget LP'!$F$38*'Budget LP'!HPE38)+('Budget LP'!$F$39*'Budget LP'!HPE39)*Cover!$B$5</f>
        <v>0</v>
      </c>
      <c r="HPD19" s="250">
        <f>('Budget LP'!$F$37*'Budget LP'!HPF37)+('Budget LP'!$F$38*'Budget LP'!HPF38)+('Budget LP'!$F$39*'Budget LP'!HPF39)*Cover!$B$5</f>
        <v>0</v>
      </c>
      <c r="HPE19" s="250">
        <f>('Budget LP'!$F$37*'Budget LP'!HPG37)+('Budget LP'!$F$38*'Budget LP'!HPG38)+('Budget LP'!$F$39*'Budget LP'!HPG39)*Cover!$B$5</f>
        <v>0</v>
      </c>
      <c r="HPF19" s="250">
        <f>('Budget LP'!$F$37*'Budget LP'!HPH37)+('Budget LP'!$F$38*'Budget LP'!HPH38)+('Budget LP'!$F$39*'Budget LP'!HPH39)*Cover!$B$5</f>
        <v>0</v>
      </c>
      <c r="HPG19" s="250">
        <f>('Budget LP'!$F$37*'Budget LP'!HPI37)+('Budget LP'!$F$38*'Budget LP'!HPI38)+('Budget LP'!$F$39*'Budget LP'!HPI39)*Cover!$B$5</f>
        <v>0</v>
      </c>
      <c r="HPH19" s="250">
        <f>('Budget LP'!$F$37*'Budget LP'!HPJ37)+('Budget LP'!$F$38*'Budget LP'!HPJ38)+('Budget LP'!$F$39*'Budget LP'!HPJ39)*Cover!$B$5</f>
        <v>0</v>
      </c>
      <c r="HPI19" s="250">
        <f>('Budget LP'!$F$37*'Budget LP'!HPK37)+('Budget LP'!$F$38*'Budget LP'!HPK38)+('Budget LP'!$F$39*'Budget LP'!HPK39)*Cover!$B$5</f>
        <v>0</v>
      </c>
      <c r="HPJ19" s="250">
        <f>('Budget LP'!$F$37*'Budget LP'!HPL37)+('Budget LP'!$F$38*'Budget LP'!HPL38)+('Budget LP'!$F$39*'Budget LP'!HPL39)*Cover!$B$5</f>
        <v>0</v>
      </c>
      <c r="HPK19" s="250">
        <f>('Budget LP'!$F$37*'Budget LP'!HPM37)+('Budget LP'!$F$38*'Budget LP'!HPM38)+('Budget LP'!$F$39*'Budget LP'!HPM39)*Cover!$B$5</f>
        <v>0</v>
      </c>
      <c r="HPL19" s="250">
        <f>('Budget LP'!$F$37*'Budget LP'!HPN37)+('Budget LP'!$F$38*'Budget LP'!HPN38)+('Budget LP'!$F$39*'Budget LP'!HPN39)*Cover!$B$5</f>
        <v>0</v>
      </c>
      <c r="HPM19" s="250">
        <f>('Budget LP'!$F$37*'Budget LP'!HPO37)+('Budget LP'!$F$38*'Budget LP'!HPO38)+('Budget LP'!$F$39*'Budget LP'!HPO39)*Cover!$B$5</f>
        <v>0</v>
      </c>
      <c r="HPN19" s="250">
        <f>('Budget LP'!$F$37*'Budget LP'!HPP37)+('Budget LP'!$F$38*'Budget LP'!HPP38)+('Budget LP'!$F$39*'Budget LP'!HPP39)*Cover!$B$5</f>
        <v>0</v>
      </c>
      <c r="HPO19" s="250">
        <f>('Budget LP'!$F$37*'Budget LP'!HPQ37)+('Budget LP'!$F$38*'Budget LP'!HPQ38)+('Budget LP'!$F$39*'Budget LP'!HPQ39)*Cover!$B$5</f>
        <v>0</v>
      </c>
      <c r="HPP19" s="250">
        <f>('Budget LP'!$F$37*'Budget LP'!HPR37)+('Budget LP'!$F$38*'Budget LP'!HPR38)+('Budget LP'!$F$39*'Budget LP'!HPR39)*Cover!$B$5</f>
        <v>0</v>
      </c>
      <c r="HPQ19" s="250">
        <f>('Budget LP'!$F$37*'Budget LP'!HPS37)+('Budget LP'!$F$38*'Budget LP'!HPS38)+('Budget LP'!$F$39*'Budget LP'!HPS39)*Cover!$B$5</f>
        <v>0</v>
      </c>
      <c r="HPR19" s="250">
        <f>('Budget LP'!$F$37*'Budget LP'!HPT37)+('Budget LP'!$F$38*'Budget LP'!HPT38)+('Budget LP'!$F$39*'Budget LP'!HPT39)*Cover!$B$5</f>
        <v>0</v>
      </c>
      <c r="HPS19" s="250">
        <f>('Budget LP'!$F$37*'Budget LP'!HPU37)+('Budget LP'!$F$38*'Budget LP'!HPU38)+('Budget LP'!$F$39*'Budget LP'!HPU39)*Cover!$B$5</f>
        <v>0</v>
      </c>
      <c r="HPT19" s="250">
        <f>('Budget LP'!$F$37*'Budget LP'!HPV37)+('Budget LP'!$F$38*'Budget LP'!HPV38)+('Budget LP'!$F$39*'Budget LP'!HPV39)*Cover!$B$5</f>
        <v>0</v>
      </c>
      <c r="HPU19" s="250">
        <f>('Budget LP'!$F$37*'Budget LP'!HPW37)+('Budget LP'!$F$38*'Budget LP'!HPW38)+('Budget LP'!$F$39*'Budget LP'!HPW39)*Cover!$B$5</f>
        <v>0</v>
      </c>
      <c r="HPV19" s="250">
        <f>('Budget LP'!$F$37*'Budget LP'!HPX37)+('Budget LP'!$F$38*'Budget LP'!HPX38)+('Budget LP'!$F$39*'Budget LP'!HPX39)*Cover!$B$5</f>
        <v>0</v>
      </c>
      <c r="HPW19" s="250">
        <f>('Budget LP'!$F$37*'Budget LP'!HPY37)+('Budget LP'!$F$38*'Budget LP'!HPY38)+('Budget LP'!$F$39*'Budget LP'!HPY39)*Cover!$B$5</f>
        <v>0</v>
      </c>
      <c r="HPX19" s="250">
        <f>('Budget LP'!$F$37*'Budget LP'!HPZ37)+('Budget LP'!$F$38*'Budget LP'!HPZ38)+('Budget LP'!$F$39*'Budget LP'!HPZ39)*Cover!$B$5</f>
        <v>0</v>
      </c>
      <c r="HPY19" s="250">
        <f>('Budget LP'!$F$37*'Budget LP'!HQA37)+('Budget LP'!$F$38*'Budget LP'!HQA38)+('Budget LP'!$F$39*'Budget LP'!HQA39)*Cover!$B$5</f>
        <v>0</v>
      </c>
      <c r="HPZ19" s="250">
        <f>('Budget LP'!$F$37*'Budget LP'!HQB37)+('Budget LP'!$F$38*'Budget LP'!HQB38)+('Budget LP'!$F$39*'Budget LP'!HQB39)*Cover!$B$5</f>
        <v>0</v>
      </c>
      <c r="HQA19" s="250">
        <f>('Budget LP'!$F$37*'Budget LP'!HQC37)+('Budget LP'!$F$38*'Budget LP'!HQC38)+('Budget LP'!$F$39*'Budget LP'!HQC39)*Cover!$B$5</f>
        <v>0</v>
      </c>
      <c r="HQB19" s="250">
        <f>('Budget LP'!$F$37*'Budget LP'!HQD37)+('Budget LP'!$F$38*'Budget LP'!HQD38)+('Budget LP'!$F$39*'Budget LP'!HQD39)*Cover!$B$5</f>
        <v>0</v>
      </c>
      <c r="HQC19" s="250">
        <f>('Budget LP'!$F$37*'Budget LP'!HQE37)+('Budget LP'!$F$38*'Budget LP'!HQE38)+('Budget LP'!$F$39*'Budget LP'!HQE39)*Cover!$B$5</f>
        <v>0</v>
      </c>
      <c r="HQD19" s="250">
        <f>('Budget LP'!$F$37*'Budget LP'!HQF37)+('Budget LP'!$F$38*'Budget LP'!HQF38)+('Budget LP'!$F$39*'Budget LP'!HQF39)*Cover!$B$5</f>
        <v>0</v>
      </c>
      <c r="HQE19" s="250">
        <f>('Budget LP'!$F$37*'Budget LP'!HQG37)+('Budget LP'!$F$38*'Budget LP'!HQG38)+('Budget LP'!$F$39*'Budget LP'!HQG39)*Cover!$B$5</f>
        <v>0</v>
      </c>
      <c r="HQF19" s="250">
        <f>('Budget LP'!$F$37*'Budget LP'!HQH37)+('Budget LP'!$F$38*'Budget LP'!HQH38)+('Budget LP'!$F$39*'Budget LP'!HQH39)*Cover!$B$5</f>
        <v>0</v>
      </c>
      <c r="HQG19" s="250">
        <f>('Budget LP'!$F$37*'Budget LP'!HQI37)+('Budget LP'!$F$38*'Budget LP'!HQI38)+('Budget LP'!$F$39*'Budget LP'!HQI39)*Cover!$B$5</f>
        <v>0</v>
      </c>
      <c r="HQH19" s="250">
        <f>('Budget LP'!$F$37*'Budget LP'!HQJ37)+('Budget LP'!$F$38*'Budget LP'!HQJ38)+('Budget LP'!$F$39*'Budget LP'!HQJ39)*Cover!$B$5</f>
        <v>0</v>
      </c>
      <c r="HQI19" s="250">
        <f>('Budget LP'!$F$37*'Budget LP'!HQK37)+('Budget LP'!$F$38*'Budget LP'!HQK38)+('Budget LP'!$F$39*'Budget LP'!HQK39)*Cover!$B$5</f>
        <v>0</v>
      </c>
      <c r="HQJ19" s="250">
        <f>('Budget LP'!$F$37*'Budget LP'!HQL37)+('Budget LP'!$F$38*'Budget LP'!HQL38)+('Budget LP'!$F$39*'Budget LP'!HQL39)*Cover!$B$5</f>
        <v>0</v>
      </c>
      <c r="HQK19" s="250">
        <f>('Budget LP'!$F$37*'Budget LP'!HQM37)+('Budget LP'!$F$38*'Budget LP'!HQM38)+('Budget LP'!$F$39*'Budget LP'!HQM39)*Cover!$B$5</f>
        <v>0</v>
      </c>
      <c r="HQL19" s="250">
        <f>('Budget LP'!$F$37*'Budget LP'!HQN37)+('Budget LP'!$F$38*'Budget LP'!HQN38)+('Budget LP'!$F$39*'Budget LP'!HQN39)*Cover!$B$5</f>
        <v>0</v>
      </c>
      <c r="HQM19" s="250">
        <f>('Budget LP'!$F$37*'Budget LP'!HQO37)+('Budget LP'!$F$38*'Budget LP'!HQO38)+('Budget LP'!$F$39*'Budget LP'!HQO39)*Cover!$B$5</f>
        <v>0</v>
      </c>
      <c r="HQN19" s="250">
        <f>('Budget LP'!$F$37*'Budget LP'!HQP37)+('Budget LP'!$F$38*'Budget LP'!HQP38)+('Budget LP'!$F$39*'Budget LP'!HQP39)*Cover!$B$5</f>
        <v>0</v>
      </c>
      <c r="HQO19" s="250">
        <f>('Budget LP'!$F$37*'Budget LP'!HQQ37)+('Budget LP'!$F$38*'Budget LP'!HQQ38)+('Budget LP'!$F$39*'Budget LP'!HQQ39)*Cover!$B$5</f>
        <v>0</v>
      </c>
      <c r="HQP19" s="250">
        <f>('Budget LP'!$F$37*'Budget LP'!HQR37)+('Budget LP'!$F$38*'Budget LP'!HQR38)+('Budget LP'!$F$39*'Budget LP'!HQR39)*Cover!$B$5</f>
        <v>0</v>
      </c>
      <c r="HQQ19" s="250">
        <f>('Budget LP'!$F$37*'Budget LP'!HQS37)+('Budget LP'!$F$38*'Budget LP'!HQS38)+('Budget LP'!$F$39*'Budget LP'!HQS39)*Cover!$B$5</f>
        <v>0</v>
      </c>
      <c r="HQR19" s="250">
        <f>('Budget LP'!$F$37*'Budget LP'!HQT37)+('Budget LP'!$F$38*'Budget LP'!HQT38)+('Budget LP'!$F$39*'Budget LP'!HQT39)*Cover!$B$5</f>
        <v>0</v>
      </c>
      <c r="HQS19" s="250">
        <f>('Budget LP'!$F$37*'Budget LP'!HQU37)+('Budget LP'!$F$38*'Budget LP'!HQU38)+('Budget LP'!$F$39*'Budget LP'!HQU39)*Cover!$B$5</f>
        <v>0</v>
      </c>
      <c r="HQT19" s="250">
        <f>('Budget LP'!$F$37*'Budget LP'!HQV37)+('Budget LP'!$F$38*'Budget LP'!HQV38)+('Budget LP'!$F$39*'Budget LP'!HQV39)*Cover!$B$5</f>
        <v>0</v>
      </c>
      <c r="HQU19" s="250">
        <f>('Budget LP'!$F$37*'Budget LP'!HQW37)+('Budget LP'!$F$38*'Budget LP'!HQW38)+('Budget LP'!$F$39*'Budget LP'!HQW39)*Cover!$B$5</f>
        <v>0</v>
      </c>
      <c r="HQV19" s="250">
        <f>('Budget LP'!$F$37*'Budget LP'!HQX37)+('Budget LP'!$F$38*'Budget LP'!HQX38)+('Budget LP'!$F$39*'Budget LP'!HQX39)*Cover!$B$5</f>
        <v>0</v>
      </c>
      <c r="HQW19" s="250">
        <f>('Budget LP'!$F$37*'Budget LP'!HQY37)+('Budget LP'!$F$38*'Budget LP'!HQY38)+('Budget LP'!$F$39*'Budget LP'!HQY39)*Cover!$B$5</f>
        <v>0</v>
      </c>
      <c r="HQX19" s="250">
        <f>('Budget LP'!$F$37*'Budget LP'!HQZ37)+('Budget LP'!$F$38*'Budget LP'!HQZ38)+('Budget LP'!$F$39*'Budget LP'!HQZ39)*Cover!$B$5</f>
        <v>0</v>
      </c>
      <c r="HQY19" s="250">
        <f>('Budget LP'!$F$37*'Budget LP'!HRA37)+('Budget LP'!$F$38*'Budget LP'!HRA38)+('Budget LP'!$F$39*'Budget LP'!HRA39)*Cover!$B$5</f>
        <v>0</v>
      </c>
      <c r="HQZ19" s="250">
        <f>('Budget LP'!$F$37*'Budget LP'!HRB37)+('Budget LP'!$F$38*'Budget LP'!HRB38)+('Budget LP'!$F$39*'Budget LP'!HRB39)*Cover!$B$5</f>
        <v>0</v>
      </c>
      <c r="HRA19" s="250">
        <f>('Budget LP'!$F$37*'Budget LP'!HRC37)+('Budget LP'!$F$38*'Budget LP'!HRC38)+('Budget LP'!$F$39*'Budget LP'!HRC39)*Cover!$B$5</f>
        <v>0</v>
      </c>
      <c r="HRB19" s="250">
        <f>('Budget LP'!$F$37*'Budget LP'!HRD37)+('Budget LP'!$F$38*'Budget LP'!HRD38)+('Budget LP'!$F$39*'Budget LP'!HRD39)*Cover!$B$5</f>
        <v>0</v>
      </c>
      <c r="HRC19" s="250">
        <f>('Budget LP'!$F$37*'Budget LP'!HRE37)+('Budget LP'!$F$38*'Budget LP'!HRE38)+('Budget LP'!$F$39*'Budget LP'!HRE39)*Cover!$B$5</f>
        <v>0</v>
      </c>
      <c r="HRD19" s="250">
        <f>('Budget LP'!$F$37*'Budget LP'!HRF37)+('Budget LP'!$F$38*'Budget LP'!HRF38)+('Budget LP'!$F$39*'Budget LP'!HRF39)*Cover!$B$5</f>
        <v>0</v>
      </c>
      <c r="HRE19" s="250">
        <f>('Budget LP'!$F$37*'Budget LP'!HRG37)+('Budget LP'!$F$38*'Budget LP'!HRG38)+('Budget LP'!$F$39*'Budget LP'!HRG39)*Cover!$B$5</f>
        <v>0</v>
      </c>
      <c r="HRF19" s="250">
        <f>('Budget LP'!$F$37*'Budget LP'!HRH37)+('Budget LP'!$F$38*'Budget LP'!HRH38)+('Budget LP'!$F$39*'Budget LP'!HRH39)*Cover!$B$5</f>
        <v>0</v>
      </c>
      <c r="HRG19" s="250">
        <f>('Budget LP'!$F$37*'Budget LP'!HRI37)+('Budget LP'!$F$38*'Budget LP'!HRI38)+('Budget LP'!$F$39*'Budget LP'!HRI39)*Cover!$B$5</f>
        <v>0</v>
      </c>
      <c r="HRH19" s="250">
        <f>('Budget LP'!$F$37*'Budget LP'!HRJ37)+('Budget LP'!$F$38*'Budget LP'!HRJ38)+('Budget LP'!$F$39*'Budget LP'!HRJ39)*Cover!$B$5</f>
        <v>0</v>
      </c>
      <c r="HRI19" s="250">
        <f>('Budget LP'!$F$37*'Budget LP'!HRK37)+('Budget LP'!$F$38*'Budget LP'!HRK38)+('Budget LP'!$F$39*'Budget LP'!HRK39)*Cover!$B$5</f>
        <v>0</v>
      </c>
      <c r="HRJ19" s="250">
        <f>('Budget LP'!$F$37*'Budget LP'!HRL37)+('Budget LP'!$F$38*'Budget LP'!HRL38)+('Budget LP'!$F$39*'Budget LP'!HRL39)*Cover!$B$5</f>
        <v>0</v>
      </c>
      <c r="HRK19" s="250">
        <f>('Budget LP'!$F$37*'Budget LP'!HRM37)+('Budget LP'!$F$38*'Budget LP'!HRM38)+('Budget LP'!$F$39*'Budget LP'!HRM39)*Cover!$B$5</f>
        <v>0</v>
      </c>
      <c r="HRL19" s="250">
        <f>('Budget LP'!$F$37*'Budget LP'!HRN37)+('Budget LP'!$F$38*'Budget LP'!HRN38)+('Budget LP'!$F$39*'Budget LP'!HRN39)*Cover!$B$5</f>
        <v>0</v>
      </c>
      <c r="HRM19" s="250">
        <f>('Budget LP'!$F$37*'Budget LP'!HRO37)+('Budget LP'!$F$38*'Budget LP'!HRO38)+('Budget LP'!$F$39*'Budget LP'!HRO39)*Cover!$B$5</f>
        <v>0</v>
      </c>
      <c r="HRN19" s="250">
        <f>('Budget LP'!$F$37*'Budget LP'!HRP37)+('Budget LP'!$F$38*'Budget LP'!HRP38)+('Budget LP'!$F$39*'Budget LP'!HRP39)*Cover!$B$5</f>
        <v>0</v>
      </c>
      <c r="HRO19" s="250">
        <f>('Budget LP'!$F$37*'Budget LP'!HRQ37)+('Budget LP'!$F$38*'Budget LP'!HRQ38)+('Budget LP'!$F$39*'Budget LP'!HRQ39)*Cover!$B$5</f>
        <v>0</v>
      </c>
      <c r="HRP19" s="250">
        <f>('Budget LP'!$F$37*'Budget LP'!HRR37)+('Budget LP'!$F$38*'Budget LP'!HRR38)+('Budget LP'!$F$39*'Budget LP'!HRR39)*Cover!$B$5</f>
        <v>0</v>
      </c>
      <c r="HRQ19" s="250">
        <f>('Budget LP'!$F$37*'Budget LP'!HRS37)+('Budget LP'!$F$38*'Budget LP'!HRS38)+('Budget LP'!$F$39*'Budget LP'!HRS39)*Cover!$B$5</f>
        <v>0</v>
      </c>
      <c r="HRR19" s="250">
        <f>('Budget LP'!$F$37*'Budget LP'!HRT37)+('Budget LP'!$F$38*'Budget LP'!HRT38)+('Budget LP'!$F$39*'Budget LP'!HRT39)*Cover!$B$5</f>
        <v>0</v>
      </c>
      <c r="HRS19" s="250">
        <f>('Budget LP'!$F$37*'Budget LP'!HRU37)+('Budget LP'!$F$38*'Budget LP'!HRU38)+('Budget LP'!$F$39*'Budget LP'!HRU39)*Cover!$B$5</f>
        <v>0</v>
      </c>
      <c r="HRT19" s="250">
        <f>('Budget LP'!$F$37*'Budget LP'!HRV37)+('Budget LP'!$F$38*'Budget LP'!HRV38)+('Budget LP'!$F$39*'Budget LP'!HRV39)*Cover!$B$5</f>
        <v>0</v>
      </c>
      <c r="HRU19" s="250">
        <f>('Budget LP'!$F$37*'Budget LP'!HRW37)+('Budget LP'!$F$38*'Budget LP'!HRW38)+('Budget LP'!$F$39*'Budget LP'!HRW39)*Cover!$B$5</f>
        <v>0</v>
      </c>
      <c r="HRV19" s="250">
        <f>('Budget LP'!$F$37*'Budget LP'!HRX37)+('Budget LP'!$F$38*'Budget LP'!HRX38)+('Budget LP'!$F$39*'Budget LP'!HRX39)*Cover!$B$5</f>
        <v>0</v>
      </c>
      <c r="HRW19" s="250">
        <f>('Budget LP'!$F$37*'Budget LP'!HRY37)+('Budget LP'!$F$38*'Budget LP'!HRY38)+('Budget LP'!$F$39*'Budget LP'!HRY39)*Cover!$B$5</f>
        <v>0</v>
      </c>
      <c r="HRX19" s="250">
        <f>('Budget LP'!$F$37*'Budget LP'!HRZ37)+('Budget LP'!$F$38*'Budget LP'!HRZ38)+('Budget LP'!$F$39*'Budget LP'!HRZ39)*Cover!$B$5</f>
        <v>0</v>
      </c>
      <c r="HRY19" s="250">
        <f>('Budget LP'!$F$37*'Budget LP'!HSA37)+('Budget LP'!$F$38*'Budget LP'!HSA38)+('Budget LP'!$F$39*'Budget LP'!HSA39)*Cover!$B$5</f>
        <v>0</v>
      </c>
      <c r="HRZ19" s="250">
        <f>('Budget LP'!$F$37*'Budget LP'!HSB37)+('Budget LP'!$F$38*'Budget LP'!HSB38)+('Budget LP'!$F$39*'Budget LP'!HSB39)*Cover!$B$5</f>
        <v>0</v>
      </c>
      <c r="HSA19" s="250">
        <f>('Budget LP'!$F$37*'Budget LP'!HSC37)+('Budget LP'!$F$38*'Budget LP'!HSC38)+('Budget LP'!$F$39*'Budget LP'!HSC39)*Cover!$B$5</f>
        <v>0</v>
      </c>
      <c r="HSB19" s="250">
        <f>('Budget LP'!$F$37*'Budget LP'!HSD37)+('Budget LP'!$F$38*'Budget LP'!HSD38)+('Budget LP'!$F$39*'Budget LP'!HSD39)*Cover!$B$5</f>
        <v>0</v>
      </c>
      <c r="HSC19" s="250">
        <f>('Budget LP'!$F$37*'Budget LP'!HSE37)+('Budget LP'!$F$38*'Budget LP'!HSE38)+('Budget LP'!$F$39*'Budget LP'!HSE39)*Cover!$B$5</f>
        <v>0</v>
      </c>
      <c r="HSD19" s="250">
        <f>('Budget LP'!$F$37*'Budget LP'!HSF37)+('Budget LP'!$F$38*'Budget LP'!HSF38)+('Budget LP'!$F$39*'Budget LP'!HSF39)*Cover!$B$5</f>
        <v>0</v>
      </c>
      <c r="HSE19" s="250">
        <f>('Budget LP'!$F$37*'Budget LP'!HSG37)+('Budget LP'!$F$38*'Budget LP'!HSG38)+('Budget LP'!$F$39*'Budget LP'!HSG39)*Cover!$B$5</f>
        <v>0</v>
      </c>
      <c r="HSF19" s="250">
        <f>('Budget LP'!$F$37*'Budget LP'!HSH37)+('Budget LP'!$F$38*'Budget LP'!HSH38)+('Budget LP'!$F$39*'Budget LP'!HSH39)*Cover!$B$5</f>
        <v>0</v>
      </c>
      <c r="HSG19" s="250">
        <f>('Budget LP'!$F$37*'Budget LP'!HSI37)+('Budget LP'!$F$38*'Budget LP'!HSI38)+('Budget LP'!$F$39*'Budget LP'!HSI39)*Cover!$B$5</f>
        <v>0</v>
      </c>
      <c r="HSH19" s="250">
        <f>('Budget LP'!$F$37*'Budget LP'!HSJ37)+('Budget LP'!$F$38*'Budget LP'!HSJ38)+('Budget LP'!$F$39*'Budget LP'!HSJ39)*Cover!$B$5</f>
        <v>0</v>
      </c>
      <c r="HSI19" s="250">
        <f>('Budget LP'!$F$37*'Budget LP'!HSK37)+('Budget LP'!$F$38*'Budget LP'!HSK38)+('Budget LP'!$F$39*'Budget LP'!HSK39)*Cover!$B$5</f>
        <v>0</v>
      </c>
      <c r="HSJ19" s="250">
        <f>('Budget LP'!$F$37*'Budget LP'!HSL37)+('Budget LP'!$F$38*'Budget LP'!HSL38)+('Budget LP'!$F$39*'Budget LP'!HSL39)*Cover!$B$5</f>
        <v>0</v>
      </c>
      <c r="HSK19" s="250">
        <f>('Budget LP'!$F$37*'Budget LP'!HSM37)+('Budget LP'!$F$38*'Budget LP'!HSM38)+('Budget LP'!$F$39*'Budget LP'!HSM39)*Cover!$B$5</f>
        <v>0</v>
      </c>
      <c r="HSL19" s="250">
        <f>('Budget LP'!$F$37*'Budget LP'!HSN37)+('Budget LP'!$F$38*'Budget LP'!HSN38)+('Budget LP'!$F$39*'Budget LP'!HSN39)*Cover!$B$5</f>
        <v>0</v>
      </c>
      <c r="HSM19" s="250">
        <f>('Budget LP'!$F$37*'Budget LP'!HSO37)+('Budget LP'!$F$38*'Budget LP'!HSO38)+('Budget LP'!$F$39*'Budget LP'!HSO39)*Cover!$B$5</f>
        <v>0</v>
      </c>
      <c r="HSN19" s="250">
        <f>('Budget LP'!$F$37*'Budget LP'!HSP37)+('Budget LP'!$F$38*'Budget LP'!HSP38)+('Budget LP'!$F$39*'Budget LP'!HSP39)*Cover!$B$5</f>
        <v>0</v>
      </c>
      <c r="HSO19" s="250">
        <f>('Budget LP'!$F$37*'Budget LP'!HSQ37)+('Budget LP'!$F$38*'Budget LP'!HSQ38)+('Budget LP'!$F$39*'Budget LP'!HSQ39)*Cover!$B$5</f>
        <v>0</v>
      </c>
      <c r="HSP19" s="250">
        <f>('Budget LP'!$F$37*'Budget LP'!HSR37)+('Budget LP'!$F$38*'Budget LP'!HSR38)+('Budget LP'!$F$39*'Budget LP'!HSR39)*Cover!$B$5</f>
        <v>0</v>
      </c>
      <c r="HSQ19" s="250">
        <f>('Budget LP'!$F$37*'Budget LP'!HSS37)+('Budget LP'!$F$38*'Budget LP'!HSS38)+('Budget LP'!$F$39*'Budget LP'!HSS39)*Cover!$B$5</f>
        <v>0</v>
      </c>
      <c r="HSR19" s="250">
        <f>('Budget LP'!$F$37*'Budget LP'!HST37)+('Budget LP'!$F$38*'Budget LP'!HST38)+('Budget LP'!$F$39*'Budget LP'!HST39)*Cover!$B$5</f>
        <v>0</v>
      </c>
      <c r="HSS19" s="250">
        <f>('Budget LP'!$F$37*'Budget LP'!HSU37)+('Budget LP'!$F$38*'Budget LP'!HSU38)+('Budget LP'!$F$39*'Budget LP'!HSU39)*Cover!$B$5</f>
        <v>0</v>
      </c>
      <c r="HST19" s="250">
        <f>('Budget LP'!$F$37*'Budget LP'!HSV37)+('Budget LP'!$F$38*'Budget LP'!HSV38)+('Budget LP'!$F$39*'Budget LP'!HSV39)*Cover!$B$5</f>
        <v>0</v>
      </c>
      <c r="HSU19" s="250">
        <f>('Budget LP'!$F$37*'Budget LP'!HSW37)+('Budget LP'!$F$38*'Budget LP'!HSW38)+('Budget LP'!$F$39*'Budget LP'!HSW39)*Cover!$B$5</f>
        <v>0</v>
      </c>
      <c r="HSV19" s="250">
        <f>('Budget LP'!$F$37*'Budget LP'!HSX37)+('Budget LP'!$F$38*'Budget LP'!HSX38)+('Budget LP'!$F$39*'Budget LP'!HSX39)*Cover!$B$5</f>
        <v>0</v>
      </c>
      <c r="HSW19" s="250">
        <f>('Budget LP'!$F$37*'Budget LP'!HSY37)+('Budget LP'!$F$38*'Budget LP'!HSY38)+('Budget LP'!$F$39*'Budget LP'!HSY39)*Cover!$B$5</f>
        <v>0</v>
      </c>
      <c r="HSX19" s="250">
        <f>('Budget LP'!$F$37*'Budget LP'!HSZ37)+('Budget LP'!$F$38*'Budget LP'!HSZ38)+('Budget LP'!$F$39*'Budget LP'!HSZ39)*Cover!$B$5</f>
        <v>0</v>
      </c>
      <c r="HSY19" s="250">
        <f>('Budget LP'!$F$37*'Budget LP'!HTA37)+('Budget LP'!$F$38*'Budget LP'!HTA38)+('Budget LP'!$F$39*'Budget LP'!HTA39)*Cover!$B$5</f>
        <v>0</v>
      </c>
      <c r="HSZ19" s="250">
        <f>('Budget LP'!$F$37*'Budget LP'!HTB37)+('Budget LP'!$F$38*'Budget LP'!HTB38)+('Budget LP'!$F$39*'Budget LP'!HTB39)*Cover!$B$5</f>
        <v>0</v>
      </c>
      <c r="HTA19" s="250">
        <f>('Budget LP'!$F$37*'Budget LP'!HTC37)+('Budget LP'!$F$38*'Budget LP'!HTC38)+('Budget LP'!$F$39*'Budget LP'!HTC39)*Cover!$B$5</f>
        <v>0</v>
      </c>
      <c r="HTB19" s="250">
        <f>('Budget LP'!$F$37*'Budget LP'!HTD37)+('Budget LP'!$F$38*'Budget LP'!HTD38)+('Budget LP'!$F$39*'Budget LP'!HTD39)*Cover!$B$5</f>
        <v>0</v>
      </c>
      <c r="HTC19" s="250">
        <f>('Budget LP'!$F$37*'Budget LP'!HTE37)+('Budget LP'!$F$38*'Budget LP'!HTE38)+('Budget LP'!$F$39*'Budget LP'!HTE39)*Cover!$B$5</f>
        <v>0</v>
      </c>
      <c r="HTD19" s="250">
        <f>('Budget LP'!$F$37*'Budget LP'!HTF37)+('Budget LP'!$F$38*'Budget LP'!HTF38)+('Budget LP'!$F$39*'Budget LP'!HTF39)*Cover!$B$5</f>
        <v>0</v>
      </c>
      <c r="HTE19" s="250">
        <f>('Budget LP'!$F$37*'Budget LP'!HTG37)+('Budget LP'!$F$38*'Budget LP'!HTG38)+('Budget LP'!$F$39*'Budget LP'!HTG39)*Cover!$B$5</f>
        <v>0</v>
      </c>
      <c r="HTF19" s="250">
        <f>('Budget LP'!$F$37*'Budget LP'!HTH37)+('Budget LP'!$F$38*'Budget LP'!HTH38)+('Budget LP'!$F$39*'Budget LP'!HTH39)*Cover!$B$5</f>
        <v>0</v>
      </c>
      <c r="HTG19" s="250">
        <f>('Budget LP'!$F$37*'Budget LP'!HTI37)+('Budget LP'!$F$38*'Budget LP'!HTI38)+('Budget LP'!$F$39*'Budget LP'!HTI39)*Cover!$B$5</f>
        <v>0</v>
      </c>
      <c r="HTH19" s="250">
        <f>('Budget LP'!$F$37*'Budget LP'!HTJ37)+('Budget LP'!$F$38*'Budget LP'!HTJ38)+('Budget LP'!$F$39*'Budget LP'!HTJ39)*Cover!$B$5</f>
        <v>0</v>
      </c>
      <c r="HTI19" s="250">
        <f>('Budget LP'!$F$37*'Budget LP'!HTK37)+('Budget LP'!$F$38*'Budget LP'!HTK38)+('Budget LP'!$F$39*'Budget LP'!HTK39)*Cover!$B$5</f>
        <v>0</v>
      </c>
      <c r="HTJ19" s="250">
        <f>('Budget LP'!$F$37*'Budget LP'!HTL37)+('Budget LP'!$F$38*'Budget LP'!HTL38)+('Budget LP'!$F$39*'Budget LP'!HTL39)*Cover!$B$5</f>
        <v>0</v>
      </c>
      <c r="HTK19" s="250">
        <f>('Budget LP'!$F$37*'Budget LP'!HTM37)+('Budget LP'!$F$38*'Budget LP'!HTM38)+('Budget LP'!$F$39*'Budget LP'!HTM39)*Cover!$B$5</f>
        <v>0</v>
      </c>
      <c r="HTL19" s="250">
        <f>('Budget LP'!$F$37*'Budget LP'!HTN37)+('Budget LP'!$F$38*'Budget LP'!HTN38)+('Budget LP'!$F$39*'Budget LP'!HTN39)*Cover!$B$5</f>
        <v>0</v>
      </c>
      <c r="HTM19" s="250">
        <f>('Budget LP'!$F$37*'Budget LP'!HTO37)+('Budget LP'!$F$38*'Budget LP'!HTO38)+('Budget LP'!$F$39*'Budget LP'!HTO39)*Cover!$B$5</f>
        <v>0</v>
      </c>
      <c r="HTN19" s="250">
        <f>('Budget LP'!$F$37*'Budget LP'!HTP37)+('Budget LP'!$F$38*'Budget LP'!HTP38)+('Budget LP'!$F$39*'Budget LP'!HTP39)*Cover!$B$5</f>
        <v>0</v>
      </c>
      <c r="HTO19" s="250">
        <f>('Budget LP'!$F$37*'Budget LP'!HTQ37)+('Budget LP'!$F$38*'Budget LP'!HTQ38)+('Budget LP'!$F$39*'Budget LP'!HTQ39)*Cover!$B$5</f>
        <v>0</v>
      </c>
      <c r="HTP19" s="250">
        <f>('Budget LP'!$F$37*'Budget LP'!HTR37)+('Budget LP'!$F$38*'Budget LP'!HTR38)+('Budget LP'!$F$39*'Budget LP'!HTR39)*Cover!$B$5</f>
        <v>0</v>
      </c>
      <c r="HTQ19" s="250">
        <f>('Budget LP'!$F$37*'Budget LP'!HTS37)+('Budget LP'!$F$38*'Budget LP'!HTS38)+('Budget LP'!$F$39*'Budget LP'!HTS39)*Cover!$B$5</f>
        <v>0</v>
      </c>
      <c r="HTR19" s="250">
        <f>('Budget LP'!$F$37*'Budget LP'!HTT37)+('Budget LP'!$F$38*'Budget LP'!HTT38)+('Budget LP'!$F$39*'Budget LP'!HTT39)*Cover!$B$5</f>
        <v>0</v>
      </c>
      <c r="HTS19" s="250">
        <f>('Budget LP'!$F$37*'Budget LP'!HTU37)+('Budget LP'!$F$38*'Budget LP'!HTU38)+('Budget LP'!$F$39*'Budget LP'!HTU39)*Cover!$B$5</f>
        <v>0</v>
      </c>
      <c r="HTT19" s="250">
        <f>('Budget LP'!$F$37*'Budget LP'!HTV37)+('Budget LP'!$F$38*'Budget LP'!HTV38)+('Budget LP'!$F$39*'Budget LP'!HTV39)*Cover!$B$5</f>
        <v>0</v>
      </c>
      <c r="HTU19" s="250">
        <f>('Budget LP'!$F$37*'Budget LP'!HTW37)+('Budget LP'!$F$38*'Budget LP'!HTW38)+('Budget LP'!$F$39*'Budget LP'!HTW39)*Cover!$B$5</f>
        <v>0</v>
      </c>
      <c r="HTV19" s="250">
        <f>('Budget LP'!$F$37*'Budget LP'!HTX37)+('Budget LP'!$F$38*'Budget LP'!HTX38)+('Budget LP'!$F$39*'Budget LP'!HTX39)*Cover!$B$5</f>
        <v>0</v>
      </c>
      <c r="HTW19" s="250">
        <f>('Budget LP'!$F$37*'Budget LP'!HTY37)+('Budget LP'!$F$38*'Budget LP'!HTY38)+('Budget LP'!$F$39*'Budget LP'!HTY39)*Cover!$B$5</f>
        <v>0</v>
      </c>
      <c r="HTX19" s="250">
        <f>('Budget LP'!$F$37*'Budget LP'!HTZ37)+('Budget LP'!$F$38*'Budget LP'!HTZ38)+('Budget LP'!$F$39*'Budget LP'!HTZ39)*Cover!$B$5</f>
        <v>0</v>
      </c>
      <c r="HTY19" s="250">
        <f>('Budget LP'!$F$37*'Budget LP'!HUA37)+('Budget LP'!$F$38*'Budget LP'!HUA38)+('Budget LP'!$F$39*'Budget LP'!HUA39)*Cover!$B$5</f>
        <v>0</v>
      </c>
      <c r="HTZ19" s="250">
        <f>('Budget LP'!$F$37*'Budget LP'!HUB37)+('Budget LP'!$F$38*'Budget LP'!HUB38)+('Budget LP'!$F$39*'Budget LP'!HUB39)*Cover!$B$5</f>
        <v>0</v>
      </c>
      <c r="HUA19" s="250">
        <f>('Budget LP'!$F$37*'Budget LP'!HUC37)+('Budget LP'!$F$38*'Budget LP'!HUC38)+('Budget LP'!$F$39*'Budget LP'!HUC39)*Cover!$B$5</f>
        <v>0</v>
      </c>
      <c r="HUB19" s="250">
        <f>('Budget LP'!$F$37*'Budget LP'!HUD37)+('Budget LP'!$F$38*'Budget LP'!HUD38)+('Budget LP'!$F$39*'Budget LP'!HUD39)*Cover!$B$5</f>
        <v>0</v>
      </c>
      <c r="HUC19" s="250">
        <f>('Budget LP'!$F$37*'Budget LP'!HUE37)+('Budget LP'!$F$38*'Budget LP'!HUE38)+('Budget LP'!$F$39*'Budget LP'!HUE39)*Cover!$B$5</f>
        <v>0</v>
      </c>
      <c r="HUD19" s="250">
        <f>('Budget LP'!$F$37*'Budget LP'!HUF37)+('Budget LP'!$F$38*'Budget LP'!HUF38)+('Budget LP'!$F$39*'Budget LP'!HUF39)*Cover!$B$5</f>
        <v>0</v>
      </c>
      <c r="HUE19" s="250">
        <f>('Budget LP'!$F$37*'Budget LP'!HUG37)+('Budget LP'!$F$38*'Budget LP'!HUG38)+('Budget LP'!$F$39*'Budget LP'!HUG39)*Cover!$B$5</f>
        <v>0</v>
      </c>
      <c r="HUF19" s="250">
        <f>('Budget LP'!$F$37*'Budget LP'!HUH37)+('Budget LP'!$F$38*'Budget LP'!HUH38)+('Budget LP'!$F$39*'Budget LP'!HUH39)*Cover!$B$5</f>
        <v>0</v>
      </c>
      <c r="HUG19" s="250">
        <f>('Budget LP'!$F$37*'Budget LP'!HUI37)+('Budget LP'!$F$38*'Budget LP'!HUI38)+('Budget LP'!$F$39*'Budget LP'!HUI39)*Cover!$B$5</f>
        <v>0</v>
      </c>
      <c r="HUH19" s="250">
        <f>('Budget LP'!$F$37*'Budget LP'!HUJ37)+('Budget LP'!$F$38*'Budget LP'!HUJ38)+('Budget LP'!$F$39*'Budget LP'!HUJ39)*Cover!$B$5</f>
        <v>0</v>
      </c>
      <c r="HUI19" s="250">
        <f>('Budget LP'!$F$37*'Budget LP'!HUK37)+('Budget LP'!$F$38*'Budget LP'!HUK38)+('Budget LP'!$F$39*'Budget LP'!HUK39)*Cover!$B$5</f>
        <v>0</v>
      </c>
      <c r="HUJ19" s="250">
        <f>('Budget LP'!$F$37*'Budget LP'!HUL37)+('Budget LP'!$F$38*'Budget LP'!HUL38)+('Budget LP'!$F$39*'Budget LP'!HUL39)*Cover!$B$5</f>
        <v>0</v>
      </c>
      <c r="HUK19" s="250">
        <f>('Budget LP'!$F$37*'Budget LP'!HUM37)+('Budget LP'!$F$38*'Budget LP'!HUM38)+('Budget LP'!$F$39*'Budget LP'!HUM39)*Cover!$B$5</f>
        <v>0</v>
      </c>
      <c r="HUL19" s="250">
        <f>('Budget LP'!$F$37*'Budget LP'!HUN37)+('Budget LP'!$F$38*'Budget LP'!HUN38)+('Budget LP'!$F$39*'Budget LP'!HUN39)*Cover!$B$5</f>
        <v>0</v>
      </c>
      <c r="HUM19" s="250">
        <f>('Budget LP'!$F$37*'Budget LP'!HUO37)+('Budget LP'!$F$38*'Budget LP'!HUO38)+('Budget LP'!$F$39*'Budget LP'!HUO39)*Cover!$B$5</f>
        <v>0</v>
      </c>
      <c r="HUN19" s="250">
        <f>('Budget LP'!$F$37*'Budget LP'!HUP37)+('Budget LP'!$F$38*'Budget LP'!HUP38)+('Budget LP'!$F$39*'Budget LP'!HUP39)*Cover!$B$5</f>
        <v>0</v>
      </c>
      <c r="HUO19" s="250">
        <f>('Budget LP'!$F$37*'Budget LP'!HUQ37)+('Budget LP'!$F$38*'Budget LP'!HUQ38)+('Budget LP'!$F$39*'Budget LP'!HUQ39)*Cover!$B$5</f>
        <v>0</v>
      </c>
      <c r="HUP19" s="250">
        <f>('Budget LP'!$F$37*'Budget LP'!HUR37)+('Budget LP'!$F$38*'Budget LP'!HUR38)+('Budget LP'!$F$39*'Budget LP'!HUR39)*Cover!$B$5</f>
        <v>0</v>
      </c>
      <c r="HUQ19" s="250">
        <f>('Budget LP'!$F$37*'Budget LP'!HUS37)+('Budget LP'!$F$38*'Budget LP'!HUS38)+('Budget LP'!$F$39*'Budget LP'!HUS39)*Cover!$B$5</f>
        <v>0</v>
      </c>
      <c r="HUR19" s="250">
        <f>('Budget LP'!$F$37*'Budget LP'!HUT37)+('Budget LP'!$F$38*'Budget LP'!HUT38)+('Budget LP'!$F$39*'Budget LP'!HUT39)*Cover!$B$5</f>
        <v>0</v>
      </c>
      <c r="HUS19" s="250">
        <f>('Budget LP'!$F$37*'Budget LP'!HUU37)+('Budget LP'!$F$38*'Budget LP'!HUU38)+('Budget LP'!$F$39*'Budget LP'!HUU39)*Cover!$B$5</f>
        <v>0</v>
      </c>
      <c r="HUT19" s="250">
        <f>('Budget LP'!$F$37*'Budget LP'!HUV37)+('Budget LP'!$F$38*'Budget LP'!HUV38)+('Budget LP'!$F$39*'Budget LP'!HUV39)*Cover!$B$5</f>
        <v>0</v>
      </c>
      <c r="HUU19" s="250">
        <f>('Budget LP'!$F$37*'Budget LP'!HUW37)+('Budget LP'!$F$38*'Budget LP'!HUW38)+('Budget LP'!$F$39*'Budget LP'!HUW39)*Cover!$B$5</f>
        <v>0</v>
      </c>
      <c r="HUV19" s="250">
        <f>('Budget LP'!$F$37*'Budget LP'!HUX37)+('Budget LP'!$F$38*'Budget LP'!HUX38)+('Budget LP'!$F$39*'Budget LP'!HUX39)*Cover!$B$5</f>
        <v>0</v>
      </c>
      <c r="HUW19" s="250">
        <f>('Budget LP'!$F$37*'Budget LP'!HUY37)+('Budget LP'!$F$38*'Budget LP'!HUY38)+('Budget LP'!$F$39*'Budget LP'!HUY39)*Cover!$B$5</f>
        <v>0</v>
      </c>
      <c r="HUX19" s="250">
        <f>('Budget LP'!$F$37*'Budget LP'!HUZ37)+('Budget LP'!$F$38*'Budget LP'!HUZ38)+('Budget LP'!$F$39*'Budget LP'!HUZ39)*Cover!$B$5</f>
        <v>0</v>
      </c>
      <c r="HUY19" s="250">
        <f>('Budget LP'!$F$37*'Budget LP'!HVA37)+('Budget LP'!$F$38*'Budget LP'!HVA38)+('Budget LP'!$F$39*'Budget LP'!HVA39)*Cover!$B$5</f>
        <v>0</v>
      </c>
      <c r="HUZ19" s="250">
        <f>('Budget LP'!$F$37*'Budget LP'!HVB37)+('Budget LP'!$F$38*'Budget LP'!HVB38)+('Budget LP'!$F$39*'Budget LP'!HVB39)*Cover!$B$5</f>
        <v>0</v>
      </c>
      <c r="HVA19" s="250">
        <f>('Budget LP'!$F$37*'Budget LP'!HVC37)+('Budget LP'!$F$38*'Budget LP'!HVC38)+('Budget LP'!$F$39*'Budget LP'!HVC39)*Cover!$B$5</f>
        <v>0</v>
      </c>
      <c r="HVB19" s="250">
        <f>('Budget LP'!$F$37*'Budget LP'!HVD37)+('Budget LP'!$F$38*'Budget LP'!HVD38)+('Budget LP'!$F$39*'Budget LP'!HVD39)*Cover!$B$5</f>
        <v>0</v>
      </c>
      <c r="HVC19" s="250">
        <f>('Budget LP'!$F$37*'Budget LP'!HVE37)+('Budget LP'!$F$38*'Budget LP'!HVE38)+('Budget LP'!$F$39*'Budget LP'!HVE39)*Cover!$B$5</f>
        <v>0</v>
      </c>
      <c r="HVD19" s="250">
        <f>('Budget LP'!$F$37*'Budget LP'!HVF37)+('Budget LP'!$F$38*'Budget LP'!HVF38)+('Budget LP'!$F$39*'Budget LP'!HVF39)*Cover!$B$5</f>
        <v>0</v>
      </c>
      <c r="HVE19" s="250">
        <f>('Budget LP'!$F$37*'Budget LP'!HVG37)+('Budget LP'!$F$38*'Budget LP'!HVG38)+('Budget LP'!$F$39*'Budget LP'!HVG39)*Cover!$B$5</f>
        <v>0</v>
      </c>
      <c r="HVF19" s="250">
        <f>('Budget LP'!$F$37*'Budget LP'!HVH37)+('Budget LP'!$F$38*'Budget LP'!HVH38)+('Budget LP'!$F$39*'Budget LP'!HVH39)*Cover!$B$5</f>
        <v>0</v>
      </c>
      <c r="HVG19" s="250">
        <f>('Budget LP'!$F$37*'Budget LP'!HVI37)+('Budget LP'!$F$38*'Budget LP'!HVI38)+('Budget LP'!$F$39*'Budget LP'!HVI39)*Cover!$B$5</f>
        <v>0</v>
      </c>
      <c r="HVH19" s="250">
        <f>('Budget LP'!$F$37*'Budget LP'!HVJ37)+('Budget LP'!$F$38*'Budget LP'!HVJ38)+('Budget LP'!$F$39*'Budget LP'!HVJ39)*Cover!$B$5</f>
        <v>0</v>
      </c>
      <c r="HVI19" s="250">
        <f>('Budget LP'!$F$37*'Budget LP'!HVK37)+('Budget LP'!$F$38*'Budget LP'!HVK38)+('Budget LP'!$F$39*'Budget LP'!HVK39)*Cover!$B$5</f>
        <v>0</v>
      </c>
      <c r="HVJ19" s="250">
        <f>('Budget LP'!$F$37*'Budget LP'!HVL37)+('Budget LP'!$F$38*'Budget LP'!HVL38)+('Budget LP'!$F$39*'Budget LP'!HVL39)*Cover!$B$5</f>
        <v>0</v>
      </c>
      <c r="HVK19" s="250">
        <f>('Budget LP'!$F$37*'Budget LP'!HVM37)+('Budget LP'!$F$38*'Budget LP'!HVM38)+('Budget LP'!$F$39*'Budget LP'!HVM39)*Cover!$B$5</f>
        <v>0</v>
      </c>
      <c r="HVL19" s="250">
        <f>('Budget LP'!$F$37*'Budget LP'!HVN37)+('Budget LP'!$F$38*'Budget LP'!HVN38)+('Budget LP'!$F$39*'Budget LP'!HVN39)*Cover!$B$5</f>
        <v>0</v>
      </c>
      <c r="HVM19" s="250">
        <f>('Budget LP'!$F$37*'Budget LP'!HVO37)+('Budget LP'!$F$38*'Budget LP'!HVO38)+('Budget LP'!$F$39*'Budget LP'!HVO39)*Cover!$B$5</f>
        <v>0</v>
      </c>
      <c r="HVN19" s="250">
        <f>('Budget LP'!$F$37*'Budget LP'!HVP37)+('Budget LP'!$F$38*'Budget LP'!HVP38)+('Budget LP'!$F$39*'Budget LP'!HVP39)*Cover!$B$5</f>
        <v>0</v>
      </c>
      <c r="HVO19" s="250">
        <f>('Budget LP'!$F$37*'Budget LP'!HVQ37)+('Budget LP'!$F$38*'Budget LP'!HVQ38)+('Budget LP'!$F$39*'Budget LP'!HVQ39)*Cover!$B$5</f>
        <v>0</v>
      </c>
      <c r="HVP19" s="250">
        <f>('Budget LP'!$F$37*'Budget LP'!HVR37)+('Budget LP'!$F$38*'Budget LP'!HVR38)+('Budget LP'!$F$39*'Budget LP'!HVR39)*Cover!$B$5</f>
        <v>0</v>
      </c>
      <c r="HVQ19" s="250">
        <f>('Budget LP'!$F$37*'Budget LP'!HVS37)+('Budget LP'!$F$38*'Budget LP'!HVS38)+('Budget LP'!$F$39*'Budget LP'!HVS39)*Cover!$B$5</f>
        <v>0</v>
      </c>
      <c r="HVR19" s="250">
        <f>('Budget LP'!$F$37*'Budget LP'!HVT37)+('Budget LP'!$F$38*'Budget LP'!HVT38)+('Budget LP'!$F$39*'Budget LP'!HVT39)*Cover!$B$5</f>
        <v>0</v>
      </c>
      <c r="HVS19" s="250">
        <f>('Budget LP'!$F$37*'Budget LP'!HVU37)+('Budget LP'!$F$38*'Budget LP'!HVU38)+('Budget LP'!$F$39*'Budget LP'!HVU39)*Cover!$B$5</f>
        <v>0</v>
      </c>
      <c r="HVT19" s="250">
        <f>('Budget LP'!$F$37*'Budget LP'!HVV37)+('Budget LP'!$F$38*'Budget LP'!HVV38)+('Budget LP'!$F$39*'Budget LP'!HVV39)*Cover!$B$5</f>
        <v>0</v>
      </c>
      <c r="HVU19" s="250">
        <f>('Budget LP'!$F$37*'Budget LP'!HVW37)+('Budget LP'!$F$38*'Budget LP'!HVW38)+('Budget LP'!$F$39*'Budget LP'!HVW39)*Cover!$B$5</f>
        <v>0</v>
      </c>
      <c r="HVV19" s="250">
        <f>('Budget LP'!$F$37*'Budget LP'!HVX37)+('Budget LP'!$F$38*'Budget LP'!HVX38)+('Budget LP'!$F$39*'Budget LP'!HVX39)*Cover!$B$5</f>
        <v>0</v>
      </c>
      <c r="HVW19" s="250">
        <f>('Budget LP'!$F$37*'Budget LP'!HVY37)+('Budget LP'!$F$38*'Budget LP'!HVY38)+('Budget LP'!$F$39*'Budget LP'!HVY39)*Cover!$B$5</f>
        <v>0</v>
      </c>
      <c r="HVX19" s="250">
        <f>('Budget LP'!$F$37*'Budget LP'!HVZ37)+('Budget LP'!$F$38*'Budget LP'!HVZ38)+('Budget LP'!$F$39*'Budget LP'!HVZ39)*Cover!$B$5</f>
        <v>0</v>
      </c>
      <c r="HVY19" s="250">
        <f>('Budget LP'!$F$37*'Budget LP'!HWA37)+('Budget LP'!$F$38*'Budget LP'!HWA38)+('Budget LP'!$F$39*'Budget LP'!HWA39)*Cover!$B$5</f>
        <v>0</v>
      </c>
      <c r="HVZ19" s="250">
        <f>('Budget LP'!$F$37*'Budget LP'!HWB37)+('Budget LP'!$F$38*'Budget LP'!HWB38)+('Budget LP'!$F$39*'Budget LP'!HWB39)*Cover!$B$5</f>
        <v>0</v>
      </c>
      <c r="HWA19" s="250">
        <f>('Budget LP'!$F$37*'Budget LP'!HWC37)+('Budget LP'!$F$38*'Budget LP'!HWC38)+('Budget LP'!$F$39*'Budget LP'!HWC39)*Cover!$B$5</f>
        <v>0</v>
      </c>
      <c r="HWB19" s="250">
        <f>('Budget LP'!$F$37*'Budget LP'!HWD37)+('Budget LP'!$F$38*'Budget LP'!HWD38)+('Budget LP'!$F$39*'Budget LP'!HWD39)*Cover!$B$5</f>
        <v>0</v>
      </c>
      <c r="HWC19" s="250">
        <f>('Budget LP'!$F$37*'Budget LP'!HWE37)+('Budget LP'!$F$38*'Budget LP'!HWE38)+('Budget LP'!$F$39*'Budget LP'!HWE39)*Cover!$B$5</f>
        <v>0</v>
      </c>
      <c r="HWD19" s="250">
        <f>('Budget LP'!$F$37*'Budget LP'!HWF37)+('Budget LP'!$F$38*'Budget LP'!HWF38)+('Budget LP'!$F$39*'Budget LP'!HWF39)*Cover!$B$5</f>
        <v>0</v>
      </c>
      <c r="HWE19" s="250">
        <f>('Budget LP'!$F$37*'Budget LP'!HWG37)+('Budget LP'!$F$38*'Budget LP'!HWG38)+('Budget LP'!$F$39*'Budget LP'!HWG39)*Cover!$B$5</f>
        <v>0</v>
      </c>
      <c r="HWF19" s="250">
        <f>('Budget LP'!$F$37*'Budget LP'!HWH37)+('Budget LP'!$F$38*'Budget LP'!HWH38)+('Budget LP'!$F$39*'Budget LP'!HWH39)*Cover!$B$5</f>
        <v>0</v>
      </c>
      <c r="HWG19" s="250">
        <f>('Budget LP'!$F$37*'Budget LP'!HWI37)+('Budget LP'!$F$38*'Budget LP'!HWI38)+('Budget LP'!$F$39*'Budget LP'!HWI39)*Cover!$B$5</f>
        <v>0</v>
      </c>
      <c r="HWH19" s="250">
        <f>('Budget LP'!$F$37*'Budget LP'!HWJ37)+('Budget LP'!$F$38*'Budget LP'!HWJ38)+('Budget LP'!$F$39*'Budget LP'!HWJ39)*Cover!$B$5</f>
        <v>0</v>
      </c>
      <c r="HWI19" s="250">
        <f>('Budget LP'!$F$37*'Budget LP'!HWK37)+('Budget LP'!$F$38*'Budget LP'!HWK38)+('Budget LP'!$F$39*'Budget LP'!HWK39)*Cover!$B$5</f>
        <v>0</v>
      </c>
      <c r="HWJ19" s="250">
        <f>('Budget LP'!$F$37*'Budget LP'!HWL37)+('Budget LP'!$F$38*'Budget LP'!HWL38)+('Budget LP'!$F$39*'Budget LP'!HWL39)*Cover!$B$5</f>
        <v>0</v>
      </c>
      <c r="HWK19" s="250">
        <f>('Budget LP'!$F$37*'Budget LP'!HWM37)+('Budget LP'!$F$38*'Budget LP'!HWM38)+('Budget LP'!$F$39*'Budget LP'!HWM39)*Cover!$B$5</f>
        <v>0</v>
      </c>
      <c r="HWL19" s="250">
        <f>('Budget LP'!$F$37*'Budget LP'!HWN37)+('Budget LP'!$F$38*'Budget LP'!HWN38)+('Budget LP'!$F$39*'Budget LP'!HWN39)*Cover!$B$5</f>
        <v>0</v>
      </c>
      <c r="HWM19" s="250">
        <f>('Budget LP'!$F$37*'Budget LP'!HWO37)+('Budget LP'!$F$38*'Budget LP'!HWO38)+('Budget LP'!$F$39*'Budget LP'!HWO39)*Cover!$B$5</f>
        <v>0</v>
      </c>
      <c r="HWN19" s="250">
        <f>('Budget LP'!$F$37*'Budget LP'!HWP37)+('Budget LP'!$F$38*'Budget LP'!HWP38)+('Budget LP'!$F$39*'Budget LP'!HWP39)*Cover!$B$5</f>
        <v>0</v>
      </c>
      <c r="HWO19" s="250">
        <f>('Budget LP'!$F$37*'Budget LP'!HWQ37)+('Budget LP'!$F$38*'Budget LP'!HWQ38)+('Budget LP'!$F$39*'Budget LP'!HWQ39)*Cover!$B$5</f>
        <v>0</v>
      </c>
      <c r="HWP19" s="250">
        <f>('Budget LP'!$F$37*'Budget LP'!HWR37)+('Budget LP'!$F$38*'Budget LP'!HWR38)+('Budget LP'!$F$39*'Budget LP'!HWR39)*Cover!$B$5</f>
        <v>0</v>
      </c>
      <c r="HWQ19" s="250">
        <f>('Budget LP'!$F$37*'Budget LP'!HWS37)+('Budget LP'!$F$38*'Budget LP'!HWS38)+('Budget LP'!$F$39*'Budget LP'!HWS39)*Cover!$B$5</f>
        <v>0</v>
      </c>
      <c r="HWR19" s="250">
        <f>('Budget LP'!$F$37*'Budget LP'!HWT37)+('Budget LP'!$F$38*'Budget LP'!HWT38)+('Budget LP'!$F$39*'Budget LP'!HWT39)*Cover!$B$5</f>
        <v>0</v>
      </c>
      <c r="HWS19" s="250">
        <f>('Budget LP'!$F$37*'Budget LP'!HWU37)+('Budget LP'!$F$38*'Budget LP'!HWU38)+('Budget LP'!$F$39*'Budget LP'!HWU39)*Cover!$B$5</f>
        <v>0</v>
      </c>
      <c r="HWT19" s="250">
        <f>('Budget LP'!$F$37*'Budget LP'!HWV37)+('Budget LP'!$F$38*'Budget LP'!HWV38)+('Budget LP'!$F$39*'Budget LP'!HWV39)*Cover!$B$5</f>
        <v>0</v>
      </c>
      <c r="HWU19" s="250">
        <f>('Budget LP'!$F$37*'Budget LP'!HWW37)+('Budget LP'!$F$38*'Budget LP'!HWW38)+('Budget LP'!$F$39*'Budget LP'!HWW39)*Cover!$B$5</f>
        <v>0</v>
      </c>
      <c r="HWV19" s="250">
        <f>('Budget LP'!$F$37*'Budget LP'!HWX37)+('Budget LP'!$F$38*'Budget LP'!HWX38)+('Budget LP'!$F$39*'Budget LP'!HWX39)*Cover!$B$5</f>
        <v>0</v>
      </c>
      <c r="HWW19" s="250">
        <f>('Budget LP'!$F$37*'Budget LP'!HWY37)+('Budget LP'!$F$38*'Budget LP'!HWY38)+('Budget LP'!$F$39*'Budget LP'!HWY39)*Cover!$B$5</f>
        <v>0</v>
      </c>
      <c r="HWX19" s="250">
        <f>('Budget LP'!$F$37*'Budget LP'!HWZ37)+('Budget LP'!$F$38*'Budget LP'!HWZ38)+('Budget LP'!$F$39*'Budget LP'!HWZ39)*Cover!$B$5</f>
        <v>0</v>
      </c>
      <c r="HWY19" s="250">
        <f>('Budget LP'!$F$37*'Budget LP'!HXA37)+('Budget LP'!$F$38*'Budget LP'!HXA38)+('Budget LP'!$F$39*'Budget LP'!HXA39)*Cover!$B$5</f>
        <v>0</v>
      </c>
      <c r="HWZ19" s="250">
        <f>('Budget LP'!$F$37*'Budget LP'!HXB37)+('Budget LP'!$F$38*'Budget LP'!HXB38)+('Budget LP'!$F$39*'Budget LP'!HXB39)*Cover!$B$5</f>
        <v>0</v>
      </c>
      <c r="HXA19" s="250">
        <f>('Budget LP'!$F$37*'Budget LP'!HXC37)+('Budget LP'!$F$38*'Budget LP'!HXC38)+('Budget LP'!$F$39*'Budget LP'!HXC39)*Cover!$B$5</f>
        <v>0</v>
      </c>
      <c r="HXB19" s="250">
        <f>('Budget LP'!$F$37*'Budget LP'!HXD37)+('Budget LP'!$F$38*'Budget LP'!HXD38)+('Budget LP'!$F$39*'Budget LP'!HXD39)*Cover!$B$5</f>
        <v>0</v>
      </c>
      <c r="HXC19" s="250">
        <f>('Budget LP'!$F$37*'Budget LP'!HXE37)+('Budget LP'!$F$38*'Budget LP'!HXE38)+('Budget LP'!$F$39*'Budget LP'!HXE39)*Cover!$B$5</f>
        <v>0</v>
      </c>
      <c r="HXD19" s="250">
        <f>('Budget LP'!$F$37*'Budget LP'!HXF37)+('Budget LP'!$F$38*'Budget LP'!HXF38)+('Budget LP'!$F$39*'Budget LP'!HXF39)*Cover!$B$5</f>
        <v>0</v>
      </c>
      <c r="HXE19" s="250">
        <f>('Budget LP'!$F$37*'Budget LP'!HXG37)+('Budget LP'!$F$38*'Budget LP'!HXG38)+('Budget LP'!$F$39*'Budget LP'!HXG39)*Cover!$B$5</f>
        <v>0</v>
      </c>
      <c r="HXF19" s="250">
        <f>('Budget LP'!$F$37*'Budget LP'!HXH37)+('Budget LP'!$F$38*'Budget LP'!HXH38)+('Budget LP'!$F$39*'Budget LP'!HXH39)*Cover!$B$5</f>
        <v>0</v>
      </c>
      <c r="HXG19" s="250">
        <f>('Budget LP'!$F$37*'Budget LP'!HXI37)+('Budget LP'!$F$38*'Budget LP'!HXI38)+('Budget LP'!$F$39*'Budget LP'!HXI39)*Cover!$B$5</f>
        <v>0</v>
      </c>
      <c r="HXH19" s="250">
        <f>('Budget LP'!$F$37*'Budget LP'!HXJ37)+('Budget LP'!$F$38*'Budget LP'!HXJ38)+('Budget LP'!$F$39*'Budget LP'!HXJ39)*Cover!$B$5</f>
        <v>0</v>
      </c>
      <c r="HXI19" s="250">
        <f>('Budget LP'!$F$37*'Budget LP'!HXK37)+('Budget LP'!$F$38*'Budget LP'!HXK38)+('Budget LP'!$F$39*'Budget LP'!HXK39)*Cover!$B$5</f>
        <v>0</v>
      </c>
      <c r="HXJ19" s="250">
        <f>('Budget LP'!$F$37*'Budget LP'!HXL37)+('Budget LP'!$F$38*'Budget LP'!HXL38)+('Budget LP'!$F$39*'Budget LP'!HXL39)*Cover!$B$5</f>
        <v>0</v>
      </c>
      <c r="HXK19" s="250">
        <f>('Budget LP'!$F$37*'Budget LP'!HXM37)+('Budget LP'!$F$38*'Budget LP'!HXM38)+('Budget LP'!$F$39*'Budget LP'!HXM39)*Cover!$B$5</f>
        <v>0</v>
      </c>
      <c r="HXL19" s="250">
        <f>('Budget LP'!$F$37*'Budget LP'!HXN37)+('Budget LP'!$F$38*'Budget LP'!HXN38)+('Budget LP'!$F$39*'Budget LP'!HXN39)*Cover!$B$5</f>
        <v>0</v>
      </c>
      <c r="HXM19" s="250">
        <f>('Budget LP'!$F$37*'Budget LP'!HXO37)+('Budget LP'!$F$38*'Budget LP'!HXO38)+('Budget LP'!$F$39*'Budget LP'!HXO39)*Cover!$B$5</f>
        <v>0</v>
      </c>
      <c r="HXN19" s="250">
        <f>('Budget LP'!$F$37*'Budget LP'!HXP37)+('Budget LP'!$F$38*'Budget LP'!HXP38)+('Budget LP'!$F$39*'Budget LP'!HXP39)*Cover!$B$5</f>
        <v>0</v>
      </c>
      <c r="HXO19" s="250">
        <f>('Budget LP'!$F$37*'Budget LP'!HXQ37)+('Budget LP'!$F$38*'Budget LP'!HXQ38)+('Budget LP'!$F$39*'Budget LP'!HXQ39)*Cover!$B$5</f>
        <v>0</v>
      </c>
      <c r="HXP19" s="250">
        <f>('Budget LP'!$F$37*'Budget LP'!HXR37)+('Budget LP'!$F$38*'Budget LP'!HXR38)+('Budget LP'!$F$39*'Budget LP'!HXR39)*Cover!$B$5</f>
        <v>0</v>
      </c>
      <c r="HXQ19" s="250">
        <f>('Budget LP'!$F$37*'Budget LP'!HXS37)+('Budget LP'!$F$38*'Budget LP'!HXS38)+('Budget LP'!$F$39*'Budget LP'!HXS39)*Cover!$B$5</f>
        <v>0</v>
      </c>
      <c r="HXR19" s="250">
        <f>('Budget LP'!$F$37*'Budget LP'!HXT37)+('Budget LP'!$F$38*'Budget LP'!HXT38)+('Budget LP'!$F$39*'Budget LP'!HXT39)*Cover!$B$5</f>
        <v>0</v>
      </c>
      <c r="HXS19" s="250">
        <f>('Budget LP'!$F$37*'Budget LP'!HXU37)+('Budget LP'!$F$38*'Budget LP'!HXU38)+('Budget LP'!$F$39*'Budget LP'!HXU39)*Cover!$B$5</f>
        <v>0</v>
      </c>
      <c r="HXT19" s="250">
        <f>('Budget LP'!$F$37*'Budget LP'!HXV37)+('Budget LP'!$F$38*'Budget LP'!HXV38)+('Budget LP'!$F$39*'Budget LP'!HXV39)*Cover!$B$5</f>
        <v>0</v>
      </c>
      <c r="HXU19" s="250">
        <f>('Budget LP'!$F$37*'Budget LP'!HXW37)+('Budget LP'!$F$38*'Budget LP'!HXW38)+('Budget LP'!$F$39*'Budget LP'!HXW39)*Cover!$B$5</f>
        <v>0</v>
      </c>
      <c r="HXV19" s="250">
        <f>('Budget LP'!$F$37*'Budget LP'!HXX37)+('Budget LP'!$F$38*'Budget LP'!HXX38)+('Budget LP'!$F$39*'Budget LP'!HXX39)*Cover!$B$5</f>
        <v>0</v>
      </c>
      <c r="HXW19" s="250">
        <f>('Budget LP'!$F$37*'Budget LP'!HXY37)+('Budget LP'!$F$38*'Budget LP'!HXY38)+('Budget LP'!$F$39*'Budget LP'!HXY39)*Cover!$B$5</f>
        <v>0</v>
      </c>
      <c r="HXX19" s="250">
        <f>('Budget LP'!$F$37*'Budget LP'!HXZ37)+('Budget LP'!$F$38*'Budget LP'!HXZ38)+('Budget LP'!$F$39*'Budget LP'!HXZ39)*Cover!$B$5</f>
        <v>0</v>
      </c>
      <c r="HXY19" s="250">
        <f>('Budget LP'!$F$37*'Budget LP'!HYA37)+('Budget LP'!$F$38*'Budget LP'!HYA38)+('Budget LP'!$F$39*'Budget LP'!HYA39)*Cover!$B$5</f>
        <v>0</v>
      </c>
      <c r="HXZ19" s="250">
        <f>('Budget LP'!$F$37*'Budget LP'!HYB37)+('Budget LP'!$F$38*'Budget LP'!HYB38)+('Budget LP'!$F$39*'Budget LP'!HYB39)*Cover!$B$5</f>
        <v>0</v>
      </c>
      <c r="HYA19" s="250">
        <f>('Budget LP'!$F$37*'Budget LP'!HYC37)+('Budget LP'!$F$38*'Budget LP'!HYC38)+('Budget LP'!$F$39*'Budget LP'!HYC39)*Cover!$B$5</f>
        <v>0</v>
      </c>
      <c r="HYB19" s="250">
        <f>('Budget LP'!$F$37*'Budget LP'!HYD37)+('Budget LP'!$F$38*'Budget LP'!HYD38)+('Budget LP'!$F$39*'Budget LP'!HYD39)*Cover!$B$5</f>
        <v>0</v>
      </c>
      <c r="HYC19" s="250">
        <f>('Budget LP'!$F$37*'Budget LP'!HYE37)+('Budget LP'!$F$38*'Budget LP'!HYE38)+('Budget LP'!$F$39*'Budget LP'!HYE39)*Cover!$B$5</f>
        <v>0</v>
      </c>
      <c r="HYD19" s="250">
        <f>('Budget LP'!$F$37*'Budget LP'!HYF37)+('Budget LP'!$F$38*'Budget LP'!HYF38)+('Budget LP'!$F$39*'Budget LP'!HYF39)*Cover!$B$5</f>
        <v>0</v>
      </c>
      <c r="HYE19" s="250">
        <f>('Budget LP'!$F$37*'Budget LP'!HYG37)+('Budget LP'!$F$38*'Budget LP'!HYG38)+('Budget LP'!$F$39*'Budget LP'!HYG39)*Cover!$B$5</f>
        <v>0</v>
      </c>
      <c r="HYF19" s="250">
        <f>('Budget LP'!$F$37*'Budget LP'!HYH37)+('Budget LP'!$F$38*'Budget LP'!HYH38)+('Budget LP'!$F$39*'Budget LP'!HYH39)*Cover!$B$5</f>
        <v>0</v>
      </c>
      <c r="HYG19" s="250">
        <f>('Budget LP'!$F$37*'Budget LP'!HYI37)+('Budget LP'!$F$38*'Budget LP'!HYI38)+('Budget LP'!$F$39*'Budget LP'!HYI39)*Cover!$B$5</f>
        <v>0</v>
      </c>
      <c r="HYH19" s="250">
        <f>('Budget LP'!$F$37*'Budget LP'!HYJ37)+('Budget LP'!$F$38*'Budget LP'!HYJ38)+('Budget LP'!$F$39*'Budget LP'!HYJ39)*Cover!$B$5</f>
        <v>0</v>
      </c>
      <c r="HYI19" s="250">
        <f>('Budget LP'!$F$37*'Budget LP'!HYK37)+('Budget LP'!$F$38*'Budget LP'!HYK38)+('Budget LP'!$F$39*'Budget LP'!HYK39)*Cover!$B$5</f>
        <v>0</v>
      </c>
      <c r="HYJ19" s="250">
        <f>('Budget LP'!$F$37*'Budget LP'!HYL37)+('Budget LP'!$F$38*'Budget LP'!HYL38)+('Budget LP'!$F$39*'Budget LP'!HYL39)*Cover!$B$5</f>
        <v>0</v>
      </c>
      <c r="HYK19" s="250">
        <f>('Budget LP'!$F$37*'Budget LP'!HYM37)+('Budget LP'!$F$38*'Budget LP'!HYM38)+('Budget LP'!$F$39*'Budget LP'!HYM39)*Cover!$B$5</f>
        <v>0</v>
      </c>
      <c r="HYL19" s="250">
        <f>('Budget LP'!$F$37*'Budget LP'!HYN37)+('Budget LP'!$F$38*'Budget LP'!HYN38)+('Budget LP'!$F$39*'Budget LP'!HYN39)*Cover!$B$5</f>
        <v>0</v>
      </c>
      <c r="HYM19" s="250">
        <f>('Budget LP'!$F$37*'Budget LP'!HYO37)+('Budget LP'!$F$38*'Budget LP'!HYO38)+('Budget LP'!$F$39*'Budget LP'!HYO39)*Cover!$B$5</f>
        <v>0</v>
      </c>
      <c r="HYN19" s="250">
        <f>('Budget LP'!$F$37*'Budget LP'!HYP37)+('Budget LP'!$F$38*'Budget LP'!HYP38)+('Budget LP'!$F$39*'Budget LP'!HYP39)*Cover!$B$5</f>
        <v>0</v>
      </c>
      <c r="HYO19" s="250">
        <f>('Budget LP'!$F$37*'Budget LP'!HYQ37)+('Budget LP'!$F$38*'Budget LP'!HYQ38)+('Budget LP'!$F$39*'Budget LP'!HYQ39)*Cover!$B$5</f>
        <v>0</v>
      </c>
      <c r="HYP19" s="250">
        <f>('Budget LP'!$F$37*'Budget LP'!HYR37)+('Budget LP'!$F$38*'Budget LP'!HYR38)+('Budget LP'!$F$39*'Budget LP'!HYR39)*Cover!$B$5</f>
        <v>0</v>
      </c>
      <c r="HYQ19" s="250">
        <f>('Budget LP'!$F$37*'Budget LP'!HYS37)+('Budget LP'!$F$38*'Budget LP'!HYS38)+('Budget LP'!$F$39*'Budget LP'!HYS39)*Cover!$B$5</f>
        <v>0</v>
      </c>
      <c r="HYR19" s="250">
        <f>('Budget LP'!$F$37*'Budget LP'!HYT37)+('Budget LP'!$F$38*'Budget LP'!HYT38)+('Budget LP'!$F$39*'Budget LP'!HYT39)*Cover!$B$5</f>
        <v>0</v>
      </c>
      <c r="HYS19" s="250">
        <f>('Budget LP'!$F$37*'Budget LP'!HYU37)+('Budget LP'!$F$38*'Budget LP'!HYU38)+('Budget LP'!$F$39*'Budget LP'!HYU39)*Cover!$B$5</f>
        <v>0</v>
      </c>
      <c r="HYT19" s="250">
        <f>('Budget LP'!$F$37*'Budget LP'!HYV37)+('Budget LP'!$F$38*'Budget LP'!HYV38)+('Budget LP'!$F$39*'Budget LP'!HYV39)*Cover!$B$5</f>
        <v>0</v>
      </c>
      <c r="HYU19" s="250">
        <f>('Budget LP'!$F$37*'Budget LP'!HYW37)+('Budget LP'!$F$38*'Budget LP'!HYW38)+('Budget LP'!$F$39*'Budget LP'!HYW39)*Cover!$B$5</f>
        <v>0</v>
      </c>
      <c r="HYV19" s="250">
        <f>('Budget LP'!$F$37*'Budget LP'!HYX37)+('Budget LP'!$F$38*'Budget LP'!HYX38)+('Budget LP'!$F$39*'Budget LP'!HYX39)*Cover!$B$5</f>
        <v>0</v>
      </c>
      <c r="HYW19" s="250">
        <f>('Budget LP'!$F$37*'Budget LP'!HYY37)+('Budget LP'!$F$38*'Budget LP'!HYY38)+('Budget LP'!$F$39*'Budget LP'!HYY39)*Cover!$B$5</f>
        <v>0</v>
      </c>
      <c r="HYX19" s="250">
        <f>('Budget LP'!$F$37*'Budget LP'!HYZ37)+('Budget LP'!$F$38*'Budget LP'!HYZ38)+('Budget LP'!$F$39*'Budget LP'!HYZ39)*Cover!$B$5</f>
        <v>0</v>
      </c>
      <c r="HYY19" s="250">
        <f>('Budget LP'!$F$37*'Budget LP'!HZA37)+('Budget LP'!$F$38*'Budget LP'!HZA38)+('Budget LP'!$F$39*'Budget LP'!HZA39)*Cover!$B$5</f>
        <v>0</v>
      </c>
      <c r="HYZ19" s="250">
        <f>('Budget LP'!$F$37*'Budget LP'!HZB37)+('Budget LP'!$F$38*'Budget LP'!HZB38)+('Budget LP'!$F$39*'Budget LP'!HZB39)*Cover!$B$5</f>
        <v>0</v>
      </c>
      <c r="HZA19" s="250">
        <f>('Budget LP'!$F$37*'Budget LP'!HZC37)+('Budget LP'!$F$38*'Budget LP'!HZC38)+('Budget LP'!$F$39*'Budget LP'!HZC39)*Cover!$B$5</f>
        <v>0</v>
      </c>
      <c r="HZB19" s="250">
        <f>('Budget LP'!$F$37*'Budget LP'!HZD37)+('Budget LP'!$F$38*'Budget LP'!HZD38)+('Budget LP'!$F$39*'Budget LP'!HZD39)*Cover!$B$5</f>
        <v>0</v>
      </c>
      <c r="HZC19" s="250">
        <f>('Budget LP'!$F$37*'Budget LP'!HZE37)+('Budget LP'!$F$38*'Budget LP'!HZE38)+('Budget LP'!$F$39*'Budget LP'!HZE39)*Cover!$B$5</f>
        <v>0</v>
      </c>
      <c r="HZD19" s="250">
        <f>('Budget LP'!$F$37*'Budget LP'!HZF37)+('Budget LP'!$F$38*'Budget LP'!HZF38)+('Budget LP'!$F$39*'Budget LP'!HZF39)*Cover!$B$5</f>
        <v>0</v>
      </c>
      <c r="HZE19" s="250">
        <f>('Budget LP'!$F$37*'Budget LP'!HZG37)+('Budget LP'!$F$38*'Budget LP'!HZG38)+('Budget LP'!$F$39*'Budget LP'!HZG39)*Cover!$B$5</f>
        <v>0</v>
      </c>
      <c r="HZF19" s="250">
        <f>('Budget LP'!$F$37*'Budget LP'!HZH37)+('Budget LP'!$F$38*'Budget LP'!HZH38)+('Budget LP'!$F$39*'Budget LP'!HZH39)*Cover!$B$5</f>
        <v>0</v>
      </c>
      <c r="HZG19" s="250">
        <f>('Budget LP'!$F$37*'Budget LP'!HZI37)+('Budget LP'!$F$38*'Budget LP'!HZI38)+('Budget LP'!$F$39*'Budget LP'!HZI39)*Cover!$B$5</f>
        <v>0</v>
      </c>
      <c r="HZH19" s="250">
        <f>('Budget LP'!$F$37*'Budget LP'!HZJ37)+('Budget LP'!$F$38*'Budget LP'!HZJ38)+('Budget LP'!$F$39*'Budget LP'!HZJ39)*Cover!$B$5</f>
        <v>0</v>
      </c>
      <c r="HZI19" s="250">
        <f>('Budget LP'!$F$37*'Budget LP'!HZK37)+('Budget LP'!$F$38*'Budget LP'!HZK38)+('Budget LP'!$F$39*'Budget LP'!HZK39)*Cover!$B$5</f>
        <v>0</v>
      </c>
      <c r="HZJ19" s="250">
        <f>('Budget LP'!$F$37*'Budget LP'!HZL37)+('Budget LP'!$F$38*'Budget LP'!HZL38)+('Budget LP'!$F$39*'Budget LP'!HZL39)*Cover!$B$5</f>
        <v>0</v>
      </c>
      <c r="HZK19" s="250">
        <f>('Budget LP'!$F$37*'Budget LP'!HZM37)+('Budget LP'!$F$38*'Budget LP'!HZM38)+('Budget LP'!$F$39*'Budget LP'!HZM39)*Cover!$B$5</f>
        <v>0</v>
      </c>
      <c r="HZL19" s="250">
        <f>('Budget LP'!$F$37*'Budget LP'!HZN37)+('Budget LP'!$F$38*'Budget LP'!HZN38)+('Budget LP'!$F$39*'Budget LP'!HZN39)*Cover!$B$5</f>
        <v>0</v>
      </c>
      <c r="HZM19" s="250">
        <f>('Budget LP'!$F$37*'Budget LP'!HZO37)+('Budget LP'!$F$38*'Budget LP'!HZO38)+('Budget LP'!$F$39*'Budget LP'!HZO39)*Cover!$B$5</f>
        <v>0</v>
      </c>
      <c r="HZN19" s="250">
        <f>('Budget LP'!$F$37*'Budget LP'!HZP37)+('Budget LP'!$F$38*'Budget LP'!HZP38)+('Budget LP'!$F$39*'Budget LP'!HZP39)*Cover!$B$5</f>
        <v>0</v>
      </c>
      <c r="HZO19" s="250">
        <f>('Budget LP'!$F$37*'Budget LP'!HZQ37)+('Budget LP'!$F$38*'Budget LP'!HZQ38)+('Budget LP'!$F$39*'Budget LP'!HZQ39)*Cover!$B$5</f>
        <v>0</v>
      </c>
      <c r="HZP19" s="250">
        <f>('Budget LP'!$F$37*'Budget LP'!HZR37)+('Budget LP'!$F$38*'Budget LP'!HZR38)+('Budget LP'!$F$39*'Budget LP'!HZR39)*Cover!$B$5</f>
        <v>0</v>
      </c>
      <c r="HZQ19" s="250">
        <f>('Budget LP'!$F$37*'Budget LP'!HZS37)+('Budget LP'!$F$38*'Budget LP'!HZS38)+('Budget LP'!$F$39*'Budget LP'!HZS39)*Cover!$B$5</f>
        <v>0</v>
      </c>
      <c r="HZR19" s="250">
        <f>('Budget LP'!$F$37*'Budget LP'!HZT37)+('Budget LP'!$F$38*'Budget LP'!HZT38)+('Budget LP'!$F$39*'Budget LP'!HZT39)*Cover!$B$5</f>
        <v>0</v>
      </c>
      <c r="HZS19" s="250">
        <f>('Budget LP'!$F$37*'Budget LP'!HZU37)+('Budget LP'!$F$38*'Budget LP'!HZU38)+('Budget LP'!$F$39*'Budget LP'!HZU39)*Cover!$B$5</f>
        <v>0</v>
      </c>
      <c r="HZT19" s="250">
        <f>('Budget LP'!$F$37*'Budget LP'!HZV37)+('Budget LP'!$F$38*'Budget LP'!HZV38)+('Budget LP'!$F$39*'Budget LP'!HZV39)*Cover!$B$5</f>
        <v>0</v>
      </c>
      <c r="HZU19" s="250">
        <f>('Budget LP'!$F$37*'Budget LP'!HZW37)+('Budget LP'!$F$38*'Budget LP'!HZW38)+('Budget LP'!$F$39*'Budget LP'!HZW39)*Cover!$B$5</f>
        <v>0</v>
      </c>
      <c r="HZV19" s="250">
        <f>('Budget LP'!$F$37*'Budget LP'!HZX37)+('Budget LP'!$F$38*'Budget LP'!HZX38)+('Budget LP'!$F$39*'Budget LP'!HZX39)*Cover!$B$5</f>
        <v>0</v>
      </c>
      <c r="HZW19" s="250">
        <f>('Budget LP'!$F$37*'Budget LP'!HZY37)+('Budget LP'!$F$38*'Budget LP'!HZY38)+('Budget LP'!$F$39*'Budget LP'!HZY39)*Cover!$B$5</f>
        <v>0</v>
      </c>
      <c r="HZX19" s="250">
        <f>('Budget LP'!$F$37*'Budget LP'!HZZ37)+('Budget LP'!$F$38*'Budget LP'!HZZ38)+('Budget LP'!$F$39*'Budget LP'!HZZ39)*Cover!$B$5</f>
        <v>0</v>
      </c>
      <c r="HZY19" s="250">
        <f>('Budget LP'!$F$37*'Budget LP'!IAA37)+('Budget LP'!$F$38*'Budget LP'!IAA38)+('Budget LP'!$F$39*'Budget LP'!IAA39)*Cover!$B$5</f>
        <v>0</v>
      </c>
      <c r="HZZ19" s="250">
        <f>('Budget LP'!$F$37*'Budget LP'!IAB37)+('Budget LP'!$F$38*'Budget LP'!IAB38)+('Budget LP'!$F$39*'Budget LP'!IAB39)*Cover!$B$5</f>
        <v>0</v>
      </c>
      <c r="IAA19" s="250">
        <f>('Budget LP'!$F$37*'Budget LP'!IAC37)+('Budget LP'!$F$38*'Budget LP'!IAC38)+('Budget LP'!$F$39*'Budget LP'!IAC39)*Cover!$B$5</f>
        <v>0</v>
      </c>
      <c r="IAB19" s="250">
        <f>('Budget LP'!$F$37*'Budget LP'!IAD37)+('Budget LP'!$F$38*'Budget LP'!IAD38)+('Budget LP'!$F$39*'Budget LP'!IAD39)*Cover!$B$5</f>
        <v>0</v>
      </c>
      <c r="IAC19" s="250">
        <f>('Budget LP'!$F$37*'Budget LP'!IAE37)+('Budget LP'!$F$38*'Budget LP'!IAE38)+('Budget LP'!$F$39*'Budget LP'!IAE39)*Cover!$B$5</f>
        <v>0</v>
      </c>
      <c r="IAD19" s="250">
        <f>('Budget LP'!$F$37*'Budget LP'!IAF37)+('Budget LP'!$F$38*'Budget LP'!IAF38)+('Budget LP'!$F$39*'Budget LP'!IAF39)*Cover!$B$5</f>
        <v>0</v>
      </c>
      <c r="IAE19" s="250">
        <f>('Budget LP'!$F$37*'Budget LP'!IAG37)+('Budget LP'!$F$38*'Budget LP'!IAG38)+('Budget LP'!$F$39*'Budget LP'!IAG39)*Cover!$B$5</f>
        <v>0</v>
      </c>
      <c r="IAF19" s="250">
        <f>('Budget LP'!$F$37*'Budget LP'!IAH37)+('Budget LP'!$F$38*'Budget LP'!IAH38)+('Budget LP'!$F$39*'Budget LP'!IAH39)*Cover!$B$5</f>
        <v>0</v>
      </c>
      <c r="IAG19" s="250">
        <f>('Budget LP'!$F$37*'Budget LP'!IAI37)+('Budget LP'!$F$38*'Budget LP'!IAI38)+('Budget LP'!$F$39*'Budget LP'!IAI39)*Cover!$B$5</f>
        <v>0</v>
      </c>
      <c r="IAH19" s="250">
        <f>('Budget LP'!$F$37*'Budget LP'!IAJ37)+('Budget LP'!$F$38*'Budget LP'!IAJ38)+('Budget LP'!$F$39*'Budget LP'!IAJ39)*Cover!$B$5</f>
        <v>0</v>
      </c>
      <c r="IAI19" s="250">
        <f>('Budget LP'!$F$37*'Budget LP'!IAK37)+('Budget LP'!$F$38*'Budget LP'!IAK38)+('Budget LP'!$F$39*'Budget LP'!IAK39)*Cover!$B$5</f>
        <v>0</v>
      </c>
      <c r="IAJ19" s="250">
        <f>('Budget LP'!$F$37*'Budget LP'!IAL37)+('Budget LP'!$F$38*'Budget LP'!IAL38)+('Budget LP'!$F$39*'Budget LP'!IAL39)*Cover!$B$5</f>
        <v>0</v>
      </c>
      <c r="IAK19" s="250">
        <f>('Budget LP'!$F$37*'Budget LP'!IAM37)+('Budget LP'!$F$38*'Budget LP'!IAM38)+('Budget LP'!$F$39*'Budget LP'!IAM39)*Cover!$B$5</f>
        <v>0</v>
      </c>
      <c r="IAL19" s="250">
        <f>('Budget LP'!$F$37*'Budget LP'!IAN37)+('Budget LP'!$F$38*'Budget LP'!IAN38)+('Budget LP'!$F$39*'Budget LP'!IAN39)*Cover!$B$5</f>
        <v>0</v>
      </c>
      <c r="IAM19" s="250">
        <f>('Budget LP'!$F$37*'Budget LP'!IAO37)+('Budget LP'!$F$38*'Budget LP'!IAO38)+('Budget LP'!$F$39*'Budget LP'!IAO39)*Cover!$B$5</f>
        <v>0</v>
      </c>
      <c r="IAN19" s="250">
        <f>('Budget LP'!$F$37*'Budget LP'!IAP37)+('Budget LP'!$F$38*'Budget LP'!IAP38)+('Budget LP'!$F$39*'Budget LP'!IAP39)*Cover!$B$5</f>
        <v>0</v>
      </c>
      <c r="IAO19" s="250">
        <f>('Budget LP'!$F$37*'Budget LP'!IAQ37)+('Budget LP'!$F$38*'Budget LP'!IAQ38)+('Budget LP'!$F$39*'Budget LP'!IAQ39)*Cover!$B$5</f>
        <v>0</v>
      </c>
      <c r="IAP19" s="250">
        <f>('Budget LP'!$F$37*'Budget LP'!IAR37)+('Budget LP'!$F$38*'Budget LP'!IAR38)+('Budget LP'!$F$39*'Budget LP'!IAR39)*Cover!$B$5</f>
        <v>0</v>
      </c>
      <c r="IAQ19" s="250">
        <f>('Budget LP'!$F$37*'Budget LP'!IAS37)+('Budget LP'!$F$38*'Budget LP'!IAS38)+('Budget LP'!$F$39*'Budget LP'!IAS39)*Cover!$B$5</f>
        <v>0</v>
      </c>
      <c r="IAR19" s="250">
        <f>('Budget LP'!$F$37*'Budget LP'!IAT37)+('Budget LP'!$F$38*'Budget LP'!IAT38)+('Budget LP'!$F$39*'Budget LP'!IAT39)*Cover!$B$5</f>
        <v>0</v>
      </c>
      <c r="IAS19" s="250">
        <f>('Budget LP'!$F$37*'Budget LP'!IAU37)+('Budget LP'!$F$38*'Budget LP'!IAU38)+('Budget LP'!$F$39*'Budget LP'!IAU39)*Cover!$B$5</f>
        <v>0</v>
      </c>
      <c r="IAT19" s="250">
        <f>('Budget LP'!$F$37*'Budget LP'!IAV37)+('Budget LP'!$F$38*'Budget LP'!IAV38)+('Budget LP'!$F$39*'Budget LP'!IAV39)*Cover!$B$5</f>
        <v>0</v>
      </c>
      <c r="IAU19" s="250">
        <f>('Budget LP'!$F$37*'Budget LP'!IAW37)+('Budget LP'!$F$38*'Budget LP'!IAW38)+('Budget LP'!$F$39*'Budget LP'!IAW39)*Cover!$B$5</f>
        <v>0</v>
      </c>
      <c r="IAV19" s="250">
        <f>('Budget LP'!$F$37*'Budget LP'!IAX37)+('Budget LP'!$F$38*'Budget LP'!IAX38)+('Budget LP'!$F$39*'Budget LP'!IAX39)*Cover!$B$5</f>
        <v>0</v>
      </c>
      <c r="IAW19" s="250">
        <f>('Budget LP'!$F$37*'Budget LP'!IAY37)+('Budget LP'!$F$38*'Budget LP'!IAY38)+('Budget LP'!$F$39*'Budget LP'!IAY39)*Cover!$B$5</f>
        <v>0</v>
      </c>
      <c r="IAX19" s="250">
        <f>('Budget LP'!$F$37*'Budget LP'!IAZ37)+('Budget LP'!$F$38*'Budget LP'!IAZ38)+('Budget LP'!$F$39*'Budget LP'!IAZ39)*Cover!$B$5</f>
        <v>0</v>
      </c>
      <c r="IAY19" s="250">
        <f>('Budget LP'!$F$37*'Budget LP'!IBA37)+('Budget LP'!$F$38*'Budget LP'!IBA38)+('Budget LP'!$F$39*'Budget LP'!IBA39)*Cover!$B$5</f>
        <v>0</v>
      </c>
      <c r="IAZ19" s="250">
        <f>('Budget LP'!$F$37*'Budget LP'!IBB37)+('Budget LP'!$F$38*'Budget LP'!IBB38)+('Budget LP'!$F$39*'Budget LP'!IBB39)*Cover!$B$5</f>
        <v>0</v>
      </c>
      <c r="IBA19" s="250">
        <f>('Budget LP'!$F$37*'Budget LP'!IBC37)+('Budget LP'!$F$38*'Budget LP'!IBC38)+('Budget LP'!$F$39*'Budget LP'!IBC39)*Cover!$B$5</f>
        <v>0</v>
      </c>
      <c r="IBB19" s="250">
        <f>('Budget LP'!$F$37*'Budget LP'!IBD37)+('Budget LP'!$F$38*'Budget LP'!IBD38)+('Budget LP'!$F$39*'Budget LP'!IBD39)*Cover!$B$5</f>
        <v>0</v>
      </c>
      <c r="IBC19" s="250">
        <f>('Budget LP'!$F$37*'Budget LP'!IBE37)+('Budget LP'!$F$38*'Budget LP'!IBE38)+('Budget LP'!$F$39*'Budget LP'!IBE39)*Cover!$B$5</f>
        <v>0</v>
      </c>
      <c r="IBD19" s="250">
        <f>('Budget LP'!$F$37*'Budget LP'!IBF37)+('Budget LP'!$F$38*'Budget LP'!IBF38)+('Budget LP'!$F$39*'Budget LP'!IBF39)*Cover!$B$5</f>
        <v>0</v>
      </c>
      <c r="IBE19" s="250">
        <f>('Budget LP'!$F$37*'Budget LP'!IBG37)+('Budget LP'!$F$38*'Budget LP'!IBG38)+('Budget LP'!$F$39*'Budget LP'!IBG39)*Cover!$B$5</f>
        <v>0</v>
      </c>
      <c r="IBF19" s="250">
        <f>('Budget LP'!$F$37*'Budget LP'!IBH37)+('Budget LP'!$F$38*'Budget LP'!IBH38)+('Budget LP'!$F$39*'Budget LP'!IBH39)*Cover!$B$5</f>
        <v>0</v>
      </c>
      <c r="IBG19" s="250">
        <f>('Budget LP'!$F$37*'Budget LP'!IBI37)+('Budget LP'!$F$38*'Budget LP'!IBI38)+('Budget LP'!$F$39*'Budget LP'!IBI39)*Cover!$B$5</f>
        <v>0</v>
      </c>
      <c r="IBH19" s="250">
        <f>('Budget LP'!$F$37*'Budget LP'!IBJ37)+('Budget LP'!$F$38*'Budget LP'!IBJ38)+('Budget LP'!$F$39*'Budget LP'!IBJ39)*Cover!$B$5</f>
        <v>0</v>
      </c>
      <c r="IBI19" s="250">
        <f>('Budget LP'!$F$37*'Budget LP'!IBK37)+('Budget LP'!$F$38*'Budget LP'!IBK38)+('Budget LP'!$F$39*'Budget LP'!IBK39)*Cover!$B$5</f>
        <v>0</v>
      </c>
      <c r="IBJ19" s="250">
        <f>('Budget LP'!$F$37*'Budget LP'!IBL37)+('Budget LP'!$F$38*'Budget LP'!IBL38)+('Budget LP'!$F$39*'Budget LP'!IBL39)*Cover!$B$5</f>
        <v>0</v>
      </c>
      <c r="IBK19" s="250">
        <f>('Budget LP'!$F$37*'Budget LP'!IBM37)+('Budget LP'!$F$38*'Budget LP'!IBM38)+('Budget LP'!$F$39*'Budget LP'!IBM39)*Cover!$B$5</f>
        <v>0</v>
      </c>
      <c r="IBL19" s="250">
        <f>('Budget LP'!$F$37*'Budget LP'!IBN37)+('Budget LP'!$F$38*'Budget LP'!IBN38)+('Budget LP'!$F$39*'Budget LP'!IBN39)*Cover!$B$5</f>
        <v>0</v>
      </c>
      <c r="IBM19" s="250">
        <f>('Budget LP'!$F$37*'Budget LP'!IBO37)+('Budget LP'!$F$38*'Budget LP'!IBO38)+('Budget LP'!$F$39*'Budget LP'!IBO39)*Cover!$B$5</f>
        <v>0</v>
      </c>
      <c r="IBN19" s="250">
        <f>('Budget LP'!$F$37*'Budget LP'!IBP37)+('Budget LP'!$F$38*'Budget LP'!IBP38)+('Budget LP'!$F$39*'Budget LP'!IBP39)*Cover!$B$5</f>
        <v>0</v>
      </c>
      <c r="IBO19" s="250">
        <f>('Budget LP'!$F$37*'Budget LP'!IBQ37)+('Budget LP'!$F$38*'Budget LP'!IBQ38)+('Budget LP'!$F$39*'Budget LP'!IBQ39)*Cover!$B$5</f>
        <v>0</v>
      </c>
      <c r="IBP19" s="250">
        <f>('Budget LP'!$F$37*'Budget LP'!IBR37)+('Budget LP'!$F$38*'Budget LP'!IBR38)+('Budget LP'!$F$39*'Budget LP'!IBR39)*Cover!$B$5</f>
        <v>0</v>
      </c>
      <c r="IBQ19" s="250">
        <f>('Budget LP'!$F$37*'Budget LP'!IBS37)+('Budget LP'!$F$38*'Budget LP'!IBS38)+('Budget LP'!$F$39*'Budget LP'!IBS39)*Cover!$B$5</f>
        <v>0</v>
      </c>
      <c r="IBR19" s="250">
        <f>('Budget LP'!$F$37*'Budget LP'!IBT37)+('Budget LP'!$F$38*'Budget LP'!IBT38)+('Budget LP'!$F$39*'Budget LP'!IBT39)*Cover!$B$5</f>
        <v>0</v>
      </c>
      <c r="IBS19" s="250">
        <f>('Budget LP'!$F$37*'Budget LP'!IBU37)+('Budget LP'!$F$38*'Budget LP'!IBU38)+('Budget LP'!$F$39*'Budget LP'!IBU39)*Cover!$B$5</f>
        <v>0</v>
      </c>
      <c r="IBT19" s="250">
        <f>('Budget LP'!$F$37*'Budget LP'!IBV37)+('Budget LP'!$F$38*'Budget LP'!IBV38)+('Budget LP'!$F$39*'Budget LP'!IBV39)*Cover!$B$5</f>
        <v>0</v>
      </c>
      <c r="IBU19" s="250">
        <f>('Budget LP'!$F$37*'Budget LP'!IBW37)+('Budget LP'!$F$38*'Budget LP'!IBW38)+('Budget LP'!$F$39*'Budget LP'!IBW39)*Cover!$B$5</f>
        <v>0</v>
      </c>
      <c r="IBV19" s="250">
        <f>('Budget LP'!$F$37*'Budget LP'!IBX37)+('Budget LP'!$F$38*'Budget LP'!IBX38)+('Budget LP'!$F$39*'Budget LP'!IBX39)*Cover!$B$5</f>
        <v>0</v>
      </c>
      <c r="IBW19" s="250">
        <f>('Budget LP'!$F$37*'Budget LP'!IBY37)+('Budget LP'!$F$38*'Budget LP'!IBY38)+('Budget LP'!$F$39*'Budget LP'!IBY39)*Cover!$B$5</f>
        <v>0</v>
      </c>
      <c r="IBX19" s="250">
        <f>('Budget LP'!$F$37*'Budget LP'!IBZ37)+('Budget LP'!$F$38*'Budget LP'!IBZ38)+('Budget LP'!$F$39*'Budget LP'!IBZ39)*Cover!$B$5</f>
        <v>0</v>
      </c>
      <c r="IBY19" s="250">
        <f>('Budget LP'!$F$37*'Budget LP'!ICA37)+('Budget LP'!$F$38*'Budget LP'!ICA38)+('Budget LP'!$F$39*'Budget LP'!ICA39)*Cover!$B$5</f>
        <v>0</v>
      </c>
      <c r="IBZ19" s="250">
        <f>('Budget LP'!$F$37*'Budget LP'!ICB37)+('Budget LP'!$F$38*'Budget LP'!ICB38)+('Budget LP'!$F$39*'Budget LP'!ICB39)*Cover!$B$5</f>
        <v>0</v>
      </c>
      <c r="ICA19" s="250">
        <f>('Budget LP'!$F$37*'Budget LP'!ICC37)+('Budget LP'!$F$38*'Budget LP'!ICC38)+('Budget LP'!$F$39*'Budget LP'!ICC39)*Cover!$B$5</f>
        <v>0</v>
      </c>
      <c r="ICB19" s="250">
        <f>('Budget LP'!$F$37*'Budget LP'!ICD37)+('Budget LP'!$F$38*'Budget LP'!ICD38)+('Budget LP'!$F$39*'Budget LP'!ICD39)*Cover!$B$5</f>
        <v>0</v>
      </c>
      <c r="ICC19" s="250">
        <f>('Budget LP'!$F$37*'Budget LP'!ICE37)+('Budget LP'!$F$38*'Budget LP'!ICE38)+('Budget LP'!$F$39*'Budget LP'!ICE39)*Cover!$B$5</f>
        <v>0</v>
      </c>
      <c r="ICD19" s="250">
        <f>('Budget LP'!$F$37*'Budget LP'!ICF37)+('Budget LP'!$F$38*'Budget LP'!ICF38)+('Budget LP'!$F$39*'Budget LP'!ICF39)*Cover!$B$5</f>
        <v>0</v>
      </c>
      <c r="ICE19" s="250">
        <f>('Budget LP'!$F$37*'Budget LP'!ICG37)+('Budget LP'!$F$38*'Budget LP'!ICG38)+('Budget LP'!$F$39*'Budget LP'!ICG39)*Cover!$B$5</f>
        <v>0</v>
      </c>
      <c r="ICF19" s="250">
        <f>('Budget LP'!$F$37*'Budget LP'!ICH37)+('Budget LP'!$F$38*'Budget LP'!ICH38)+('Budget LP'!$F$39*'Budget LP'!ICH39)*Cover!$B$5</f>
        <v>0</v>
      </c>
      <c r="ICG19" s="250">
        <f>('Budget LP'!$F$37*'Budget LP'!ICI37)+('Budget LP'!$F$38*'Budget LP'!ICI38)+('Budget LP'!$F$39*'Budget LP'!ICI39)*Cover!$B$5</f>
        <v>0</v>
      </c>
      <c r="ICH19" s="250">
        <f>('Budget LP'!$F$37*'Budget LP'!ICJ37)+('Budget LP'!$F$38*'Budget LP'!ICJ38)+('Budget LP'!$F$39*'Budget LP'!ICJ39)*Cover!$B$5</f>
        <v>0</v>
      </c>
      <c r="ICI19" s="250">
        <f>('Budget LP'!$F$37*'Budget LP'!ICK37)+('Budget LP'!$F$38*'Budget LP'!ICK38)+('Budget LP'!$F$39*'Budget LP'!ICK39)*Cover!$B$5</f>
        <v>0</v>
      </c>
      <c r="ICJ19" s="250">
        <f>('Budget LP'!$F$37*'Budget LP'!ICL37)+('Budget LP'!$F$38*'Budget LP'!ICL38)+('Budget LP'!$F$39*'Budget LP'!ICL39)*Cover!$B$5</f>
        <v>0</v>
      </c>
      <c r="ICK19" s="250">
        <f>('Budget LP'!$F$37*'Budget LP'!ICM37)+('Budget LP'!$F$38*'Budget LP'!ICM38)+('Budget LP'!$F$39*'Budget LP'!ICM39)*Cover!$B$5</f>
        <v>0</v>
      </c>
      <c r="ICL19" s="250">
        <f>('Budget LP'!$F$37*'Budget LP'!ICN37)+('Budget LP'!$F$38*'Budget LP'!ICN38)+('Budget LP'!$F$39*'Budget LP'!ICN39)*Cover!$B$5</f>
        <v>0</v>
      </c>
      <c r="ICM19" s="250">
        <f>('Budget LP'!$F$37*'Budget LP'!ICO37)+('Budget LP'!$F$38*'Budget LP'!ICO38)+('Budget LP'!$F$39*'Budget LP'!ICO39)*Cover!$B$5</f>
        <v>0</v>
      </c>
      <c r="ICN19" s="250">
        <f>('Budget LP'!$F$37*'Budget LP'!ICP37)+('Budget LP'!$F$38*'Budget LP'!ICP38)+('Budget LP'!$F$39*'Budget LP'!ICP39)*Cover!$B$5</f>
        <v>0</v>
      </c>
      <c r="ICO19" s="250">
        <f>('Budget LP'!$F$37*'Budget LP'!ICQ37)+('Budget LP'!$F$38*'Budget LP'!ICQ38)+('Budget LP'!$F$39*'Budget LP'!ICQ39)*Cover!$B$5</f>
        <v>0</v>
      </c>
      <c r="ICP19" s="250">
        <f>('Budget LP'!$F$37*'Budget LP'!ICR37)+('Budget LP'!$F$38*'Budget LP'!ICR38)+('Budget LP'!$F$39*'Budget LP'!ICR39)*Cover!$B$5</f>
        <v>0</v>
      </c>
      <c r="ICQ19" s="250">
        <f>('Budget LP'!$F$37*'Budget LP'!ICS37)+('Budget LP'!$F$38*'Budget LP'!ICS38)+('Budget LP'!$F$39*'Budget LP'!ICS39)*Cover!$B$5</f>
        <v>0</v>
      </c>
      <c r="ICR19" s="250">
        <f>('Budget LP'!$F$37*'Budget LP'!ICT37)+('Budget LP'!$F$38*'Budget LP'!ICT38)+('Budget LP'!$F$39*'Budget LP'!ICT39)*Cover!$B$5</f>
        <v>0</v>
      </c>
      <c r="ICS19" s="250">
        <f>('Budget LP'!$F$37*'Budget LP'!ICU37)+('Budget LP'!$F$38*'Budget LP'!ICU38)+('Budget LP'!$F$39*'Budget LP'!ICU39)*Cover!$B$5</f>
        <v>0</v>
      </c>
      <c r="ICT19" s="250">
        <f>('Budget LP'!$F$37*'Budget LP'!ICV37)+('Budget LP'!$F$38*'Budget LP'!ICV38)+('Budget LP'!$F$39*'Budget LP'!ICV39)*Cover!$B$5</f>
        <v>0</v>
      </c>
      <c r="ICU19" s="250">
        <f>('Budget LP'!$F$37*'Budget LP'!ICW37)+('Budget LP'!$F$38*'Budget LP'!ICW38)+('Budget LP'!$F$39*'Budget LP'!ICW39)*Cover!$B$5</f>
        <v>0</v>
      </c>
      <c r="ICV19" s="250">
        <f>('Budget LP'!$F$37*'Budget LP'!ICX37)+('Budget LP'!$F$38*'Budget LP'!ICX38)+('Budget LP'!$F$39*'Budget LP'!ICX39)*Cover!$B$5</f>
        <v>0</v>
      </c>
      <c r="ICW19" s="250">
        <f>('Budget LP'!$F$37*'Budget LP'!ICY37)+('Budget LP'!$F$38*'Budget LP'!ICY38)+('Budget LP'!$F$39*'Budget LP'!ICY39)*Cover!$B$5</f>
        <v>0</v>
      </c>
      <c r="ICX19" s="250">
        <f>('Budget LP'!$F$37*'Budget LP'!ICZ37)+('Budget LP'!$F$38*'Budget LP'!ICZ38)+('Budget LP'!$F$39*'Budget LP'!ICZ39)*Cover!$B$5</f>
        <v>0</v>
      </c>
      <c r="ICY19" s="250">
        <f>('Budget LP'!$F$37*'Budget LP'!IDA37)+('Budget LP'!$F$38*'Budget LP'!IDA38)+('Budget LP'!$F$39*'Budget LP'!IDA39)*Cover!$B$5</f>
        <v>0</v>
      </c>
      <c r="ICZ19" s="250">
        <f>('Budget LP'!$F$37*'Budget LP'!IDB37)+('Budget LP'!$F$38*'Budget LP'!IDB38)+('Budget LP'!$F$39*'Budget LP'!IDB39)*Cover!$B$5</f>
        <v>0</v>
      </c>
      <c r="IDA19" s="250">
        <f>('Budget LP'!$F$37*'Budget LP'!IDC37)+('Budget LP'!$F$38*'Budget LP'!IDC38)+('Budget LP'!$F$39*'Budget LP'!IDC39)*Cover!$B$5</f>
        <v>0</v>
      </c>
      <c r="IDB19" s="250">
        <f>('Budget LP'!$F$37*'Budget LP'!IDD37)+('Budget LP'!$F$38*'Budget LP'!IDD38)+('Budget LP'!$F$39*'Budget LP'!IDD39)*Cover!$B$5</f>
        <v>0</v>
      </c>
      <c r="IDC19" s="250">
        <f>('Budget LP'!$F$37*'Budget LP'!IDE37)+('Budget LP'!$F$38*'Budget LP'!IDE38)+('Budget LP'!$F$39*'Budget LP'!IDE39)*Cover!$B$5</f>
        <v>0</v>
      </c>
      <c r="IDD19" s="250">
        <f>('Budget LP'!$F$37*'Budget LP'!IDF37)+('Budget LP'!$F$38*'Budget LP'!IDF38)+('Budget LP'!$F$39*'Budget LP'!IDF39)*Cover!$B$5</f>
        <v>0</v>
      </c>
      <c r="IDE19" s="250">
        <f>('Budget LP'!$F$37*'Budget LP'!IDG37)+('Budget LP'!$F$38*'Budget LP'!IDG38)+('Budget LP'!$F$39*'Budget LP'!IDG39)*Cover!$B$5</f>
        <v>0</v>
      </c>
      <c r="IDF19" s="250">
        <f>('Budget LP'!$F$37*'Budget LP'!IDH37)+('Budget LP'!$F$38*'Budget LP'!IDH38)+('Budget LP'!$F$39*'Budget LP'!IDH39)*Cover!$B$5</f>
        <v>0</v>
      </c>
      <c r="IDG19" s="250">
        <f>('Budget LP'!$F$37*'Budget LP'!IDI37)+('Budget LP'!$F$38*'Budget LP'!IDI38)+('Budget LP'!$F$39*'Budget LP'!IDI39)*Cover!$B$5</f>
        <v>0</v>
      </c>
      <c r="IDH19" s="250">
        <f>('Budget LP'!$F$37*'Budget LP'!IDJ37)+('Budget LP'!$F$38*'Budget LP'!IDJ38)+('Budget LP'!$F$39*'Budget LP'!IDJ39)*Cover!$B$5</f>
        <v>0</v>
      </c>
      <c r="IDI19" s="250">
        <f>('Budget LP'!$F$37*'Budget LP'!IDK37)+('Budget LP'!$F$38*'Budget LP'!IDK38)+('Budget LP'!$F$39*'Budget LP'!IDK39)*Cover!$B$5</f>
        <v>0</v>
      </c>
      <c r="IDJ19" s="250">
        <f>('Budget LP'!$F$37*'Budget LP'!IDL37)+('Budget LP'!$F$38*'Budget LP'!IDL38)+('Budget LP'!$F$39*'Budget LP'!IDL39)*Cover!$B$5</f>
        <v>0</v>
      </c>
      <c r="IDK19" s="250">
        <f>('Budget LP'!$F$37*'Budget LP'!IDM37)+('Budget LP'!$F$38*'Budget LP'!IDM38)+('Budget LP'!$F$39*'Budget LP'!IDM39)*Cover!$B$5</f>
        <v>0</v>
      </c>
      <c r="IDL19" s="250">
        <f>('Budget LP'!$F$37*'Budget LP'!IDN37)+('Budget LP'!$F$38*'Budget LP'!IDN38)+('Budget LP'!$F$39*'Budget LP'!IDN39)*Cover!$B$5</f>
        <v>0</v>
      </c>
      <c r="IDM19" s="250">
        <f>('Budget LP'!$F$37*'Budget LP'!IDO37)+('Budget LP'!$F$38*'Budget LP'!IDO38)+('Budget LP'!$F$39*'Budget LP'!IDO39)*Cover!$B$5</f>
        <v>0</v>
      </c>
      <c r="IDN19" s="250">
        <f>('Budget LP'!$F$37*'Budget LP'!IDP37)+('Budget LP'!$F$38*'Budget LP'!IDP38)+('Budget LP'!$F$39*'Budget LP'!IDP39)*Cover!$B$5</f>
        <v>0</v>
      </c>
      <c r="IDO19" s="250">
        <f>('Budget LP'!$F$37*'Budget LP'!IDQ37)+('Budget LP'!$F$38*'Budget LP'!IDQ38)+('Budget LP'!$F$39*'Budget LP'!IDQ39)*Cover!$B$5</f>
        <v>0</v>
      </c>
      <c r="IDP19" s="250">
        <f>('Budget LP'!$F$37*'Budget LP'!IDR37)+('Budget LP'!$F$38*'Budget LP'!IDR38)+('Budget LP'!$F$39*'Budget LP'!IDR39)*Cover!$B$5</f>
        <v>0</v>
      </c>
      <c r="IDQ19" s="250">
        <f>('Budget LP'!$F$37*'Budget LP'!IDS37)+('Budget LP'!$F$38*'Budget LP'!IDS38)+('Budget LP'!$F$39*'Budget LP'!IDS39)*Cover!$B$5</f>
        <v>0</v>
      </c>
      <c r="IDR19" s="250">
        <f>('Budget LP'!$F$37*'Budget LP'!IDT37)+('Budget LP'!$F$38*'Budget LP'!IDT38)+('Budget LP'!$F$39*'Budget LP'!IDT39)*Cover!$B$5</f>
        <v>0</v>
      </c>
      <c r="IDS19" s="250">
        <f>('Budget LP'!$F$37*'Budget LP'!IDU37)+('Budget LP'!$F$38*'Budget LP'!IDU38)+('Budget LP'!$F$39*'Budget LP'!IDU39)*Cover!$B$5</f>
        <v>0</v>
      </c>
      <c r="IDT19" s="250">
        <f>('Budget LP'!$F$37*'Budget LP'!IDV37)+('Budget LP'!$F$38*'Budget LP'!IDV38)+('Budget LP'!$F$39*'Budget LP'!IDV39)*Cover!$B$5</f>
        <v>0</v>
      </c>
      <c r="IDU19" s="250">
        <f>('Budget LP'!$F$37*'Budget LP'!IDW37)+('Budget LP'!$F$38*'Budget LP'!IDW38)+('Budget LP'!$F$39*'Budget LP'!IDW39)*Cover!$B$5</f>
        <v>0</v>
      </c>
      <c r="IDV19" s="250">
        <f>('Budget LP'!$F$37*'Budget LP'!IDX37)+('Budget LP'!$F$38*'Budget LP'!IDX38)+('Budget LP'!$F$39*'Budget LP'!IDX39)*Cover!$B$5</f>
        <v>0</v>
      </c>
      <c r="IDW19" s="250">
        <f>('Budget LP'!$F$37*'Budget LP'!IDY37)+('Budget LP'!$F$38*'Budget LP'!IDY38)+('Budget LP'!$F$39*'Budget LP'!IDY39)*Cover!$B$5</f>
        <v>0</v>
      </c>
      <c r="IDX19" s="250">
        <f>('Budget LP'!$F$37*'Budget LP'!IDZ37)+('Budget LP'!$F$38*'Budget LP'!IDZ38)+('Budget LP'!$F$39*'Budget LP'!IDZ39)*Cover!$B$5</f>
        <v>0</v>
      </c>
      <c r="IDY19" s="250">
        <f>('Budget LP'!$F$37*'Budget LP'!IEA37)+('Budget LP'!$F$38*'Budget LP'!IEA38)+('Budget LP'!$F$39*'Budget LP'!IEA39)*Cover!$B$5</f>
        <v>0</v>
      </c>
      <c r="IDZ19" s="250">
        <f>('Budget LP'!$F$37*'Budget LP'!IEB37)+('Budget LP'!$F$38*'Budget LP'!IEB38)+('Budget LP'!$F$39*'Budget LP'!IEB39)*Cover!$B$5</f>
        <v>0</v>
      </c>
      <c r="IEA19" s="250">
        <f>('Budget LP'!$F$37*'Budget LP'!IEC37)+('Budget LP'!$F$38*'Budget LP'!IEC38)+('Budget LP'!$F$39*'Budget LP'!IEC39)*Cover!$B$5</f>
        <v>0</v>
      </c>
      <c r="IEB19" s="250">
        <f>('Budget LP'!$F$37*'Budget LP'!IED37)+('Budget LP'!$F$38*'Budget LP'!IED38)+('Budget LP'!$F$39*'Budget LP'!IED39)*Cover!$B$5</f>
        <v>0</v>
      </c>
      <c r="IEC19" s="250">
        <f>('Budget LP'!$F$37*'Budget LP'!IEE37)+('Budget LP'!$F$38*'Budget LP'!IEE38)+('Budget LP'!$F$39*'Budget LP'!IEE39)*Cover!$B$5</f>
        <v>0</v>
      </c>
      <c r="IED19" s="250">
        <f>('Budget LP'!$F$37*'Budget LP'!IEF37)+('Budget LP'!$F$38*'Budget LP'!IEF38)+('Budget LP'!$F$39*'Budget LP'!IEF39)*Cover!$B$5</f>
        <v>0</v>
      </c>
      <c r="IEE19" s="250">
        <f>('Budget LP'!$F$37*'Budget LP'!IEG37)+('Budget LP'!$F$38*'Budget LP'!IEG38)+('Budget LP'!$F$39*'Budget LP'!IEG39)*Cover!$B$5</f>
        <v>0</v>
      </c>
      <c r="IEF19" s="250">
        <f>('Budget LP'!$F$37*'Budget LP'!IEH37)+('Budget LP'!$F$38*'Budget LP'!IEH38)+('Budget LP'!$F$39*'Budget LP'!IEH39)*Cover!$B$5</f>
        <v>0</v>
      </c>
      <c r="IEG19" s="250">
        <f>('Budget LP'!$F$37*'Budget LP'!IEI37)+('Budget LP'!$F$38*'Budget LP'!IEI38)+('Budget LP'!$F$39*'Budget LP'!IEI39)*Cover!$B$5</f>
        <v>0</v>
      </c>
      <c r="IEH19" s="250">
        <f>('Budget LP'!$F$37*'Budget LP'!IEJ37)+('Budget LP'!$F$38*'Budget LP'!IEJ38)+('Budget LP'!$F$39*'Budget LP'!IEJ39)*Cover!$B$5</f>
        <v>0</v>
      </c>
      <c r="IEI19" s="250">
        <f>('Budget LP'!$F$37*'Budget LP'!IEK37)+('Budget LP'!$F$38*'Budget LP'!IEK38)+('Budget LP'!$F$39*'Budget LP'!IEK39)*Cover!$B$5</f>
        <v>0</v>
      </c>
      <c r="IEJ19" s="250">
        <f>('Budget LP'!$F$37*'Budget LP'!IEL37)+('Budget LP'!$F$38*'Budget LP'!IEL38)+('Budget LP'!$F$39*'Budget LP'!IEL39)*Cover!$B$5</f>
        <v>0</v>
      </c>
      <c r="IEK19" s="250">
        <f>('Budget LP'!$F$37*'Budget LP'!IEM37)+('Budget LP'!$F$38*'Budget LP'!IEM38)+('Budget LP'!$F$39*'Budget LP'!IEM39)*Cover!$B$5</f>
        <v>0</v>
      </c>
      <c r="IEL19" s="250">
        <f>('Budget LP'!$F$37*'Budget LP'!IEN37)+('Budget LP'!$F$38*'Budget LP'!IEN38)+('Budget LP'!$F$39*'Budget LP'!IEN39)*Cover!$B$5</f>
        <v>0</v>
      </c>
      <c r="IEM19" s="250">
        <f>('Budget LP'!$F$37*'Budget LP'!IEO37)+('Budget LP'!$F$38*'Budget LP'!IEO38)+('Budget LP'!$F$39*'Budget LP'!IEO39)*Cover!$B$5</f>
        <v>0</v>
      </c>
      <c r="IEN19" s="250">
        <f>('Budget LP'!$F$37*'Budget LP'!IEP37)+('Budget LP'!$F$38*'Budget LP'!IEP38)+('Budget LP'!$F$39*'Budget LP'!IEP39)*Cover!$B$5</f>
        <v>0</v>
      </c>
      <c r="IEO19" s="250">
        <f>('Budget LP'!$F$37*'Budget LP'!IEQ37)+('Budget LP'!$F$38*'Budget LP'!IEQ38)+('Budget LP'!$F$39*'Budget LP'!IEQ39)*Cover!$B$5</f>
        <v>0</v>
      </c>
      <c r="IEP19" s="250">
        <f>('Budget LP'!$F$37*'Budget LP'!IER37)+('Budget LP'!$F$38*'Budget LP'!IER38)+('Budget LP'!$F$39*'Budget LP'!IER39)*Cover!$B$5</f>
        <v>0</v>
      </c>
      <c r="IEQ19" s="250">
        <f>('Budget LP'!$F$37*'Budget LP'!IES37)+('Budget LP'!$F$38*'Budget LP'!IES38)+('Budget LP'!$F$39*'Budget LP'!IES39)*Cover!$B$5</f>
        <v>0</v>
      </c>
      <c r="IER19" s="250">
        <f>('Budget LP'!$F$37*'Budget LP'!IET37)+('Budget LP'!$F$38*'Budget LP'!IET38)+('Budget LP'!$F$39*'Budget LP'!IET39)*Cover!$B$5</f>
        <v>0</v>
      </c>
      <c r="IES19" s="250">
        <f>('Budget LP'!$F$37*'Budget LP'!IEU37)+('Budget LP'!$F$38*'Budget LP'!IEU38)+('Budget LP'!$F$39*'Budget LP'!IEU39)*Cover!$B$5</f>
        <v>0</v>
      </c>
      <c r="IET19" s="250">
        <f>('Budget LP'!$F$37*'Budget LP'!IEV37)+('Budget LP'!$F$38*'Budget LP'!IEV38)+('Budget LP'!$F$39*'Budget LP'!IEV39)*Cover!$B$5</f>
        <v>0</v>
      </c>
      <c r="IEU19" s="250">
        <f>('Budget LP'!$F$37*'Budget LP'!IEW37)+('Budget LP'!$F$38*'Budget LP'!IEW38)+('Budget LP'!$F$39*'Budget LP'!IEW39)*Cover!$B$5</f>
        <v>0</v>
      </c>
      <c r="IEV19" s="250">
        <f>('Budget LP'!$F$37*'Budget LP'!IEX37)+('Budget LP'!$F$38*'Budget LP'!IEX38)+('Budget LP'!$F$39*'Budget LP'!IEX39)*Cover!$B$5</f>
        <v>0</v>
      </c>
      <c r="IEW19" s="250">
        <f>('Budget LP'!$F$37*'Budget LP'!IEY37)+('Budget LP'!$F$38*'Budget LP'!IEY38)+('Budget LP'!$F$39*'Budget LP'!IEY39)*Cover!$B$5</f>
        <v>0</v>
      </c>
      <c r="IEX19" s="250">
        <f>('Budget LP'!$F$37*'Budget LP'!IEZ37)+('Budget LP'!$F$38*'Budget LP'!IEZ38)+('Budget LP'!$F$39*'Budget LP'!IEZ39)*Cover!$B$5</f>
        <v>0</v>
      </c>
      <c r="IEY19" s="250">
        <f>('Budget LP'!$F$37*'Budget LP'!IFA37)+('Budget LP'!$F$38*'Budget LP'!IFA38)+('Budget LP'!$F$39*'Budget LP'!IFA39)*Cover!$B$5</f>
        <v>0</v>
      </c>
      <c r="IEZ19" s="250">
        <f>('Budget LP'!$F$37*'Budget LP'!IFB37)+('Budget LP'!$F$38*'Budget LP'!IFB38)+('Budget LP'!$F$39*'Budget LP'!IFB39)*Cover!$B$5</f>
        <v>0</v>
      </c>
      <c r="IFA19" s="250">
        <f>('Budget LP'!$F$37*'Budget LP'!IFC37)+('Budget LP'!$F$38*'Budget LP'!IFC38)+('Budget LP'!$F$39*'Budget LP'!IFC39)*Cover!$B$5</f>
        <v>0</v>
      </c>
      <c r="IFB19" s="250">
        <f>('Budget LP'!$F$37*'Budget LP'!IFD37)+('Budget LP'!$F$38*'Budget LP'!IFD38)+('Budget LP'!$F$39*'Budget LP'!IFD39)*Cover!$B$5</f>
        <v>0</v>
      </c>
      <c r="IFC19" s="250">
        <f>('Budget LP'!$F$37*'Budget LP'!IFE37)+('Budget LP'!$F$38*'Budget LP'!IFE38)+('Budget LP'!$F$39*'Budget LP'!IFE39)*Cover!$B$5</f>
        <v>0</v>
      </c>
      <c r="IFD19" s="250">
        <f>('Budget LP'!$F$37*'Budget LP'!IFF37)+('Budget LP'!$F$38*'Budget LP'!IFF38)+('Budget LP'!$F$39*'Budget LP'!IFF39)*Cover!$B$5</f>
        <v>0</v>
      </c>
      <c r="IFE19" s="250">
        <f>('Budget LP'!$F$37*'Budget LP'!IFG37)+('Budget LP'!$F$38*'Budget LP'!IFG38)+('Budget LP'!$F$39*'Budget LP'!IFG39)*Cover!$B$5</f>
        <v>0</v>
      </c>
      <c r="IFF19" s="250">
        <f>('Budget LP'!$F$37*'Budget LP'!IFH37)+('Budget LP'!$F$38*'Budget LP'!IFH38)+('Budget LP'!$F$39*'Budget LP'!IFH39)*Cover!$B$5</f>
        <v>0</v>
      </c>
      <c r="IFG19" s="250">
        <f>('Budget LP'!$F$37*'Budget LP'!IFI37)+('Budget LP'!$F$38*'Budget LP'!IFI38)+('Budget LP'!$F$39*'Budget LP'!IFI39)*Cover!$B$5</f>
        <v>0</v>
      </c>
      <c r="IFH19" s="250">
        <f>('Budget LP'!$F$37*'Budget LP'!IFJ37)+('Budget LP'!$F$38*'Budget LP'!IFJ38)+('Budget LP'!$F$39*'Budget LP'!IFJ39)*Cover!$B$5</f>
        <v>0</v>
      </c>
      <c r="IFI19" s="250">
        <f>('Budget LP'!$F$37*'Budget LP'!IFK37)+('Budget LP'!$F$38*'Budget LP'!IFK38)+('Budget LP'!$F$39*'Budget LP'!IFK39)*Cover!$B$5</f>
        <v>0</v>
      </c>
      <c r="IFJ19" s="250">
        <f>('Budget LP'!$F$37*'Budget LP'!IFL37)+('Budget LP'!$F$38*'Budget LP'!IFL38)+('Budget LP'!$F$39*'Budget LP'!IFL39)*Cover!$B$5</f>
        <v>0</v>
      </c>
      <c r="IFK19" s="250">
        <f>('Budget LP'!$F$37*'Budget LP'!IFM37)+('Budget LP'!$F$38*'Budget LP'!IFM38)+('Budget LP'!$F$39*'Budget LP'!IFM39)*Cover!$B$5</f>
        <v>0</v>
      </c>
      <c r="IFL19" s="250">
        <f>('Budget LP'!$F$37*'Budget LP'!IFN37)+('Budget LP'!$F$38*'Budget LP'!IFN38)+('Budget LP'!$F$39*'Budget LP'!IFN39)*Cover!$B$5</f>
        <v>0</v>
      </c>
      <c r="IFM19" s="250">
        <f>('Budget LP'!$F$37*'Budget LP'!IFO37)+('Budget LP'!$F$38*'Budget LP'!IFO38)+('Budget LP'!$F$39*'Budget LP'!IFO39)*Cover!$B$5</f>
        <v>0</v>
      </c>
      <c r="IFN19" s="250">
        <f>('Budget LP'!$F$37*'Budget LP'!IFP37)+('Budget LP'!$F$38*'Budget LP'!IFP38)+('Budget LP'!$F$39*'Budget LP'!IFP39)*Cover!$B$5</f>
        <v>0</v>
      </c>
      <c r="IFO19" s="250">
        <f>('Budget LP'!$F$37*'Budget LP'!IFQ37)+('Budget LP'!$F$38*'Budget LP'!IFQ38)+('Budget LP'!$F$39*'Budget LP'!IFQ39)*Cover!$B$5</f>
        <v>0</v>
      </c>
      <c r="IFP19" s="250">
        <f>('Budget LP'!$F$37*'Budget LP'!IFR37)+('Budget LP'!$F$38*'Budget LP'!IFR38)+('Budget LP'!$F$39*'Budget LP'!IFR39)*Cover!$B$5</f>
        <v>0</v>
      </c>
      <c r="IFQ19" s="250">
        <f>('Budget LP'!$F$37*'Budget LP'!IFS37)+('Budget LP'!$F$38*'Budget LP'!IFS38)+('Budget LP'!$F$39*'Budget LP'!IFS39)*Cover!$B$5</f>
        <v>0</v>
      </c>
      <c r="IFR19" s="250">
        <f>('Budget LP'!$F$37*'Budget LP'!IFT37)+('Budget LP'!$F$38*'Budget LP'!IFT38)+('Budget LP'!$F$39*'Budget LP'!IFT39)*Cover!$B$5</f>
        <v>0</v>
      </c>
      <c r="IFS19" s="250">
        <f>('Budget LP'!$F$37*'Budget LP'!IFU37)+('Budget LP'!$F$38*'Budget LP'!IFU38)+('Budget LP'!$F$39*'Budget LP'!IFU39)*Cover!$B$5</f>
        <v>0</v>
      </c>
      <c r="IFT19" s="250">
        <f>('Budget LP'!$F$37*'Budget LP'!IFV37)+('Budget LP'!$F$38*'Budget LP'!IFV38)+('Budget LP'!$F$39*'Budget LP'!IFV39)*Cover!$B$5</f>
        <v>0</v>
      </c>
      <c r="IFU19" s="250">
        <f>('Budget LP'!$F$37*'Budget LP'!IFW37)+('Budget LP'!$F$38*'Budget LP'!IFW38)+('Budget LP'!$F$39*'Budget LP'!IFW39)*Cover!$B$5</f>
        <v>0</v>
      </c>
      <c r="IFV19" s="250">
        <f>('Budget LP'!$F$37*'Budget LP'!IFX37)+('Budget LP'!$F$38*'Budget LP'!IFX38)+('Budget LP'!$F$39*'Budget LP'!IFX39)*Cover!$B$5</f>
        <v>0</v>
      </c>
      <c r="IFW19" s="250">
        <f>('Budget LP'!$F$37*'Budget LP'!IFY37)+('Budget LP'!$F$38*'Budget LP'!IFY38)+('Budget LP'!$F$39*'Budget LP'!IFY39)*Cover!$B$5</f>
        <v>0</v>
      </c>
      <c r="IFX19" s="250">
        <f>('Budget LP'!$F$37*'Budget LP'!IFZ37)+('Budget LP'!$F$38*'Budget LP'!IFZ38)+('Budget LP'!$F$39*'Budget LP'!IFZ39)*Cover!$B$5</f>
        <v>0</v>
      </c>
      <c r="IFY19" s="250">
        <f>('Budget LP'!$F$37*'Budget LP'!IGA37)+('Budget LP'!$F$38*'Budget LP'!IGA38)+('Budget LP'!$F$39*'Budget LP'!IGA39)*Cover!$B$5</f>
        <v>0</v>
      </c>
      <c r="IFZ19" s="250">
        <f>('Budget LP'!$F$37*'Budget LP'!IGB37)+('Budget LP'!$F$38*'Budget LP'!IGB38)+('Budget LP'!$F$39*'Budget LP'!IGB39)*Cover!$B$5</f>
        <v>0</v>
      </c>
      <c r="IGA19" s="250">
        <f>('Budget LP'!$F$37*'Budget LP'!IGC37)+('Budget LP'!$F$38*'Budget LP'!IGC38)+('Budget LP'!$F$39*'Budget LP'!IGC39)*Cover!$B$5</f>
        <v>0</v>
      </c>
      <c r="IGB19" s="250">
        <f>('Budget LP'!$F$37*'Budget LP'!IGD37)+('Budget LP'!$F$38*'Budget LP'!IGD38)+('Budget LP'!$F$39*'Budget LP'!IGD39)*Cover!$B$5</f>
        <v>0</v>
      </c>
      <c r="IGC19" s="250">
        <f>('Budget LP'!$F$37*'Budget LP'!IGE37)+('Budget LP'!$F$38*'Budget LP'!IGE38)+('Budget LP'!$F$39*'Budget LP'!IGE39)*Cover!$B$5</f>
        <v>0</v>
      </c>
      <c r="IGD19" s="250">
        <f>('Budget LP'!$F$37*'Budget LP'!IGF37)+('Budget LP'!$F$38*'Budget LP'!IGF38)+('Budget LP'!$F$39*'Budget LP'!IGF39)*Cover!$B$5</f>
        <v>0</v>
      </c>
      <c r="IGE19" s="250">
        <f>('Budget LP'!$F$37*'Budget LP'!IGG37)+('Budget LP'!$F$38*'Budget LP'!IGG38)+('Budget LP'!$F$39*'Budget LP'!IGG39)*Cover!$B$5</f>
        <v>0</v>
      </c>
      <c r="IGF19" s="250">
        <f>('Budget LP'!$F$37*'Budget LP'!IGH37)+('Budget LP'!$F$38*'Budget LP'!IGH38)+('Budget LP'!$F$39*'Budget LP'!IGH39)*Cover!$B$5</f>
        <v>0</v>
      </c>
      <c r="IGG19" s="250">
        <f>('Budget LP'!$F$37*'Budget LP'!IGI37)+('Budget LP'!$F$38*'Budget LP'!IGI38)+('Budget LP'!$F$39*'Budget LP'!IGI39)*Cover!$B$5</f>
        <v>0</v>
      </c>
      <c r="IGH19" s="250">
        <f>('Budget LP'!$F$37*'Budget LP'!IGJ37)+('Budget LP'!$F$38*'Budget LP'!IGJ38)+('Budget LP'!$F$39*'Budget LP'!IGJ39)*Cover!$B$5</f>
        <v>0</v>
      </c>
      <c r="IGI19" s="250">
        <f>('Budget LP'!$F$37*'Budget LP'!IGK37)+('Budget LP'!$F$38*'Budget LP'!IGK38)+('Budget LP'!$F$39*'Budget LP'!IGK39)*Cover!$B$5</f>
        <v>0</v>
      </c>
      <c r="IGJ19" s="250">
        <f>('Budget LP'!$F$37*'Budget LP'!IGL37)+('Budget LP'!$F$38*'Budget LP'!IGL38)+('Budget LP'!$F$39*'Budget LP'!IGL39)*Cover!$B$5</f>
        <v>0</v>
      </c>
      <c r="IGK19" s="250">
        <f>('Budget LP'!$F$37*'Budget LP'!IGM37)+('Budget LP'!$F$38*'Budget LP'!IGM38)+('Budget LP'!$F$39*'Budget LP'!IGM39)*Cover!$B$5</f>
        <v>0</v>
      </c>
      <c r="IGL19" s="250">
        <f>('Budget LP'!$F$37*'Budget LP'!IGN37)+('Budget LP'!$F$38*'Budget LP'!IGN38)+('Budget LP'!$F$39*'Budget LP'!IGN39)*Cover!$B$5</f>
        <v>0</v>
      </c>
      <c r="IGM19" s="250">
        <f>('Budget LP'!$F$37*'Budget LP'!IGO37)+('Budget LP'!$F$38*'Budget LP'!IGO38)+('Budget LP'!$F$39*'Budget LP'!IGO39)*Cover!$B$5</f>
        <v>0</v>
      </c>
      <c r="IGN19" s="250">
        <f>('Budget LP'!$F$37*'Budget LP'!IGP37)+('Budget LP'!$F$38*'Budget LP'!IGP38)+('Budget LP'!$F$39*'Budget LP'!IGP39)*Cover!$B$5</f>
        <v>0</v>
      </c>
      <c r="IGO19" s="250">
        <f>('Budget LP'!$F$37*'Budget LP'!IGQ37)+('Budget LP'!$F$38*'Budget LP'!IGQ38)+('Budget LP'!$F$39*'Budget LP'!IGQ39)*Cover!$B$5</f>
        <v>0</v>
      </c>
      <c r="IGP19" s="250">
        <f>('Budget LP'!$F$37*'Budget LP'!IGR37)+('Budget LP'!$F$38*'Budget LP'!IGR38)+('Budget LP'!$F$39*'Budget LP'!IGR39)*Cover!$B$5</f>
        <v>0</v>
      </c>
      <c r="IGQ19" s="250">
        <f>('Budget LP'!$F$37*'Budget LP'!IGS37)+('Budget LP'!$F$38*'Budget LP'!IGS38)+('Budget LP'!$F$39*'Budget LP'!IGS39)*Cover!$B$5</f>
        <v>0</v>
      </c>
      <c r="IGR19" s="250">
        <f>('Budget LP'!$F$37*'Budget LP'!IGT37)+('Budget LP'!$F$38*'Budget LP'!IGT38)+('Budget LP'!$F$39*'Budget LP'!IGT39)*Cover!$B$5</f>
        <v>0</v>
      </c>
      <c r="IGS19" s="250">
        <f>('Budget LP'!$F$37*'Budget LP'!IGU37)+('Budget LP'!$F$38*'Budget LP'!IGU38)+('Budget LP'!$F$39*'Budget LP'!IGU39)*Cover!$B$5</f>
        <v>0</v>
      </c>
      <c r="IGT19" s="250">
        <f>('Budget LP'!$F$37*'Budget LP'!IGV37)+('Budget LP'!$F$38*'Budget LP'!IGV38)+('Budget LP'!$F$39*'Budget LP'!IGV39)*Cover!$B$5</f>
        <v>0</v>
      </c>
      <c r="IGU19" s="250">
        <f>('Budget LP'!$F$37*'Budget LP'!IGW37)+('Budget LP'!$F$38*'Budget LP'!IGW38)+('Budget LP'!$F$39*'Budget LP'!IGW39)*Cover!$B$5</f>
        <v>0</v>
      </c>
      <c r="IGV19" s="250">
        <f>('Budget LP'!$F$37*'Budget LP'!IGX37)+('Budget LP'!$F$38*'Budget LP'!IGX38)+('Budget LP'!$F$39*'Budget LP'!IGX39)*Cover!$B$5</f>
        <v>0</v>
      </c>
      <c r="IGW19" s="250">
        <f>('Budget LP'!$F$37*'Budget LP'!IGY37)+('Budget LP'!$F$38*'Budget LP'!IGY38)+('Budget LP'!$F$39*'Budget LP'!IGY39)*Cover!$B$5</f>
        <v>0</v>
      </c>
      <c r="IGX19" s="250">
        <f>('Budget LP'!$F$37*'Budget LP'!IGZ37)+('Budget LP'!$F$38*'Budget LP'!IGZ38)+('Budget LP'!$F$39*'Budget LP'!IGZ39)*Cover!$B$5</f>
        <v>0</v>
      </c>
      <c r="IGY19" s="250">
        <f>('Budget LP'!$F$37*'Budget LP'!IHA37)+('Budget LP'!$F$38*'Budget LP'!IHA38)+('Budget LP'!$F$39*'Budget LP'!IHA39)*Cover!$B$5</f>
        <v>0</v>
      </c>
      <c r="IGZ19" s="250">
        <f>('Budget LP'!$F$37*'Budget LP'!IHB37)+('Budget LP'!$F$38*'Budget LP'!IHB38)+('Budget LP'!$F$39*'Budget LP'!IHB39)*Cover!$B$5</f>
        <v>0</v>
      </c>
      <c r="IHA19" s="250">
        <f>('Budget LP'!$F$37*'Budget LP'!IHC37)+('Budget LP'!$F$38*'Budget LP'!IHC38)+('Budget LP'!$F$39*'Budget LP'!IHC39)*Cover!$B$5</f>
        <v>0</v>
      </c>
      <c r="IHB19" s="250">
        <f>('Budget LP'!$F$37*'Budget LP'!IHD37)+('Budget LP'!$F$38*'Budget LP'!IHD38)+('Budget LP'!$F$39*'Budget LP'!IHD39)*Cover!$B$5</f>
        <v>0</v>
      </c>
      <c r="IHC19" s="250">
        <f>('Budget LP'!$F$37*'Budget LP'!IHE37)+('Budget LP'!$F$38*'Budget LP'!IHE38)+('Budget LP'!$F$39*'Budget LP'!IHE39)*Cover!$B$5</f>
        <v>0</v>
      </c>
      <c r="IHD19" s="250">
        <f>('Budget LP'!$F$37*'Budget LP'!IHF37)+('Budget LP'!$F$38*'Budget LP'!IHF38)+('Budget LP'!$F$39*'Budget LP'!IHF39)*Cover!$B$5</f>
        <v>0</v>
      </c>
      <c r="IHE19" s="250">
        <f>('Budget LP'!$F$37*'Budget LP'!IHG37)+('Budget LP'!$F$38*'Budget LP'!IHG38)+('Budget LP'!$F$39*'Budget LP'!IHG39)*Cover!$B$5</f>
        <v>0</v>
      </c>
      <c r="IHF19" s="250">
        <f>('Budget LP'!$F$37*'Budget LP'!IHH37)+('Budget LP'!$F$38*'Budget LP'!IHH38)+('Budget LP'!$F$39*'Budget LP'!IHH39)*Cover!$B$5</f>
        <v>0</v>
      </c>
      <c r="IHG19" s="250">
        <f>('Budget LP'!$F$37*'Budget LP'!IHI37)+('Budget LP'!$F$38*'Budget LP'!IHI38)+('Budget LP'!$F$39*'Budget LP'!IHI39)*Cover!$B$5</f>
        <v>0</v>
      </c>
      <c r="IHH19" s="250">
        <f>('Budget LP'!$F$37*'Budget LP'!IHJ37)+('Budget LP'!$F$38*'Budget LP'!IHJ38)+('Budget LP'!$F$39*'Budget LP'!IHJ39)*Cover!$B$5</f>
        <v>0</v>
      </c>
      <c r="IHI19" s="250">
        <f>('Budget LP'!$F$37*'Budget LP'!IHK37)+('Budget LP'!$F$38*'Budget LP'!IHK38)+('Budget LP'!$F$39*'Budget LP'!IHK39)*Cover!$B$5</f>
        <v>0</v>
      </c>
      <c r="IHJ19" s="250">
        <f>('Budget LP'!$F$37*'Budget LP'!IHL37)+('Budget LP'!$F$38*'Budget LP'!IHL38)+('Budget LP'!$F$39*'Budget LP'!IHL39)*Cover!$B$5</f>
        <v>0</v>
      </c>
      <c r="IHK19" s="250">
        <f>('Budget LP'!$F$37*'Budget LP'!IHM37)+('Budget LP'!$F$38*'Budget LP'!IHM38)+('Budget LP'!$F$39*'Budget LP'!IHM39)*Cover!$B$5</f>
        <v>0</v>
      </c>
      <c r="IHL19" s="250">
        <f>('Budget LP'!$F$37*'Budget LP'!IHN37)+('Budget LP'!$F$38*'Budget LP'!IHN38)+('Budget LP'!$F$39*'Budget LP'!IHN39)*Cover!$B$5</f>
        <v>0</v>
      </c>
      <c r="IHM19" s="250">
        <f>('Budget LP'!$F$37*'Budget LP'!IHO37)+('Budget LP'!$F$38*'Budget LP'!IHO38)+('Budget LP'!$F$39*'Budget LP'!IHO39)*Cover!$B$5</f>
        <v>0</v>
      </c>
      <c r="IHN19" s="250">
        <f>('Budget LP'!$F$37*'Budget LP'!IHP37)+('Budget LP'!$F$38*'Budget LP'!IHP38)+('Budget LP'!$F$39*'Budget LP'!IHP39)*Cover!$B$5</f>
        <v>0</v>
      </c>
      <c r="IHO19" s="250">
        <f>('Budget LP'!$F$37*'Budget LP'!IHQ37)+('Budget LP'!$F$38*'Budget LP'!IHQ38)+('Budget LP'!$F$39*'Budget LP'!IHQ39)*Cover!$B$5</f>
        <v>0</v>
      </c>
      <c r="IHP19" s="250">
        <f>('Budget LP'!$F$37*'Budget LP'!IHR37)+('Budget LP'!$F$38*'Budget LP'!IHR38)+('Budget LP'!$F$39*'Budget LP'!IHR39)*Cover!$B$5</f>
        <v>0</v>
      </c>
      <c r="IHQ19" s="250">
        <f>('Budget LP'!$F$37*'Budget LP'!IHS37)+('Budget LP'!$F$38*'Budget LP'!IHS38)+('Budget LP'!$F$39*'Budget LP'!IHS39)*Cover!$B$5</f>
        <v>0</v>
      </c>
      <c r="IHR19" s="250">
        <f>('Budget LP'!$F$37*'Budget LP'!IHT37)+('Budget LP'!$F$38*'Budget LP'!IHT38)+('Budget LP'!$F$39*'Budget LP'!IHT39)*Cover!$B$5</f>
        <v>0</v>
      </c>
      <c r="IHS19" s="250">
        <f>('Budget LP'!$F$37*'Budget LP'!IHU37)+('Budget LP'!$F$38*'Budget LP'!IHU38)+('Budget LP'!$F$39*'Budget LP'!IHU39)*Cover!$B$5</f>
        <v>0</v>
      </c>
      <c r="IHT19" s="250">
        <f>('Budget LP'!$F$37*'Budget LP'!IHV37)+('Budget LP'!$F$38*'Budget LP'!IHV38)+('Budget LP'!$F$39*'Budget LP'!IHV39)*Cover!$B$5</f>
        <v>0</v>
      </c>
      <c r="IHU19" s="250">
        <f>('Budget LP'!$F$37*'Budget LP'!IHW37)+('Budget LP'!$F$38*'Budget LP'!IHW38)+('Budget LP'!$F$39*'Budget LP'!IHW39)*Cover!$B$5</f>
        <v>0</v>
      </c>
      <c r="IHV19" s="250">
        <f>('Budget LP'!$F$37*'Budget LP'!IHX37)+('Budget LP'!$F$38*'Budget LP'!IHX38)+('Budget LP'!$F$39*'Budget LP'!IHX39)*Cover!$B$5</f>
        <v>0</v>
      </c>
      <c r="IHW19" s="250">
        <f>('Budget LP'!$F$37*'Budget LP'!IHY37)+('Budget LP'!$F$38*'Budget LP'!IHY38)+('Budget LP'!$F$39*'Budget LP'!IHY39)*Cover!$B$5</f>
        <v>0</v>
      </c>
      <c r="IHX19" s="250">
        <f>('Budget LP'!$F$37*'Budget LP'!IHZ37)+('Budget LP'!$F$38*'Budget LP'!IHZ38)+('Budget LP'!$F$39*'Budget LP'!IHZ39)*Cover!$B$5</f>
        <v>0</v>
      </c>
      <c r="IHY19" s="250">
        <f>('Budget LP'!$F$37*'Budget LP'!IIA37)+('Budget LP'!$F$38*'Budget LP'!IIA38)+('Budget LP'!$F$39*'Budget LP'!IIA39)*Cover!$B$5</f>
        <v>0</v>
      </c>
      <c r="IHZ19" s="250">
        <f>('Budget LP'!$F$37*'Budget LP'!IIB37)+('Budget LP'!$F$38*'Budget LP'!IIB38)+('Budget LP'!$F$39*'Budget LP'!IIB39)*Cover!$B$5</f>
        <v>0</v>
      </c>
      <c r="IIA19" s="250">
        <f>('Budget LP'!$F$37*'Budget LP'!IIC37)+('Budget LP'!$F$38*'Budget LP'!IIC38)+('Budget LP'!$F$39*'Budget LP'!IIC39)*Cover!$B$5</f>
        <v>0</v>
      </c>
      <c r="IIB19" s="250">
        <f>('Budget LP'!$F$37*'Budget LP'!IID37)+('Budget LP'!$F$38*'Budget LP'!IID38)+('Budget LP'!$F$39*'Budget LP'!IID39)*Cover!$B$5</f>
        <v>0</v>
      </c>
      <c r="IIC19" s="250">
        <f>('Budget LP'!$F$37*'Budget LP'!IIE37)+('Budget LP'!$F$38*'Budget LP'!IIE38)+('Budget LP'!$F$39*'Budget LP'!IIE39)*Cover!$B$5</f>
        <v>0</v>
      </c>
      <c r="IID19" s="250">
        <f>('Budget LP'!$F$37*'Budget LP'!IIF37)+('Budget LP'!$F$38*'Budget LP'!IIF38)+('Budget LP'!$F$39*'Budget LP'!IIF39)*Cover!$B$5</f>
        <v>0</v>
      </c>
      <c r="IIE19" s="250">
        <f>('Budget LP'!$F$37*'Budget LP'!IIG37)+('Budget LP'!$F$38*'Budget LP'!IIG38)+('Budget LP'!$F$39*'Budget LP'!IIG39)*Cover!$B$5</f>
        <v>0</v>
      </c>
      <c r="IIF19" s="250">
        <f>('Budget LP'!$F$37*'Budget LP'!IIH37)+('Budget LP'!$F$38*'Budget LP'!IIH38)+('Budget LP'!$F$39*'Budget LP'!IIH39)*Cover!$B$5</f>
        <v>0</v>
      </c>
      <c r="IIG19" s="250">
        <f>('Budget LP'!$F$37*'Budget LP'!III37)+('Budget LP'!$F$38*'Budget LP'!III38)+('Budget LP'!$F$39*'Budget LP'!III39)*Cover!$B$5</f>
        <v>0</v>
      </c>
      <c r="IIH19" s="250">
        <f>('Budget LP'!$F$37*'Budget LP'!IIJ37)+('Budget LP'!$F$38*'Budget LP'!IIJ38)+('Budget LP'!$F$39*'Budget LP'!IIJ39)*Cover!$B$5</f>
        <v>0</v>
      </c>
      <c r="III19" s="250">
        <f>('Budget LP'!$F$37*'Budget LP'!IIK37)+('Budget LP'!$F$38*'Budget LP'!IIK38)+('Budget LP'!$F$39*'Budget LP'!IIK39)*Cover!$B$5</f>
        <v>0</v>
      </c>
      <c r="IIJ19" s="250">
        <f>('Budget LP'!$F$37*'Budget LP'!IIL37)+('Budget LP'!$F$38*'Budget LP'!IIL38)+('Budget LP'!$F$39*'Budget LP'!IIL39)*Cover!$B$5</f>
        <v>0</v>
      </c>
      <c r="IIK19" s="250">
        <f>('Budget LP'!$F$37*'Budget LP'!IIM37)+('Budget LP'!$F$38*'Budget LP'!IIM38)+('Budget LP'!$F$39*'Budget LP'!IIM39)*Cover!$B$5</f>
        <v>0</v>
      </c>
      <c r="IIL19" s="250">
        <f>('Budget LP'!$F$37*'Budget LP'!IIN37)+('Budget LP'!$F$38*'Budget LP'!IIN38)+('Budget LP'!$F$39*'Budget LP'!IIN39)*Cover!$B$5</f>
        <v>0</v>
      </c>
      <c r="IIM19" s="250">
        <f>('Budget LP'!$F$37*'Budget LP'!IIO37)+('Budget LP'!$F$38*'Budget LP'!IIO38)+('Budget LP'!$F$39*'Budget LP'!IIO39)*Cover!$B$5</f>
        <v>0</v>
      </c>
      <c r="IIN19" s="250">
        <f>('Budget LP'!$F$37*'Budget LP'!IIP37)+('Budget LP'!$F$38*'Budget LP'!IIP38)+('Budget LP'!$F$39*'Budget LP'!IIP39)*Cover!$B$5</f>
        <v>0</v>
      </c>
      <c r="IIO19" s="250">
        <f>('Budget LP'!$F$37*'Budget LP'!IIQ37)+('Budget LP'!$F$38*'Budget LP'!IIQ38)+('Budget LP'!$F$39*'Budget LP'!IIQ39)*Cover!$B$5</f>
        <v>0</v>
      </c>
      <c r="IIP19" s="250">
        <f>('Budget LP'!$F$37*'Budget LP'!IIR37)+('Budget LP'!$F$38*'Budget LP'!IIR38)+('Budget LP'!$F$39*'Budget LP'!IIR39)*Cover!$B$5</f>
        <v>0</v>
      </c>
      <c r="IIQ19" s="250">
        <f>('Budget LP'!$F$37*'Budget LP'!IIS37)+('Budget LP'!$F$38*'Budget LP'!IIS38)+('Budget LP'!$F$39*'Budget LP'!IIS39)*Cover!$B$5</f>
        <v>0</v>
      </c>
      <c r="IIR19" s="250">
        <f>('Budget LP'!$F$37*'Budget LP'!IIT37)+('Budget LP'!$F$38*'Budget LP'!IIT38)+('Budget LP'!$F$39*'Budget LP'!IIT39)*Cover!$B$5</f>
        <v>0</v>
      </c>
      <c r="IIS19" s="250">
        <f>('Budget LP'!$F$37*'Budget LP'!IIU37)+('Budget LP'!$F$38*'Budget LP'!IIU38)+('Budget LP'!$F$39*'Budget LP'!IIU39)*Cover!$B$5</f>
        <v>0</v>
      </c>
      <c r="IIT19" s="250">
        <f>('Budget LP'!$F$37*'Budget LP'!IIV37)+('Budget LP'!$F$38*'Budget LP'!IIV38)+('Budget LP'!$F$39*'Budget LP'!IIV39)*Cover!$B$5</f>
        <v>0</v>
      </c>
      <c r="IIU19" s="250">
        <f>('Budget LP'!$F$37*'Budget LP'!IIW37)+('Budget LP'!$F$38*'Budget LP'!IIW38)+('Budget LP'!$F$39*'Budget LP'!IIW39)*Cover!$B$5</f>
        <v>0</v>
      </c>
      <c r="IIV19" s="250">
        <f>('Budget LP'!$F$37*'Budget LP'!IIX37)+('Budget LP'!$F$38*'Budget LP'!IIX38)+('Budget LP'!$F$39*'Budget LP'!IIX39)*Cover!$B$5</f>
        <v>0</v>
      </c>
      <c r="IIW19" s="250">
        <f>('Budget LP'!$F$37*'Budget LP'!IIY37)+('Budget LP'!$F$38*'Budget LP'!IIY38)+('Budget LP'!$F$39*'Budget LP'!IIY39)*Cover!$B$5</f>
        <v>0</v>
      </c>
      <c r="IIX19" s="250">
        <f>('Budget LP'!$F$37*'Budget LP'!IIZ37)+('Budget LP'!$F$38*'Budget LP'!IIZ38)+('Budget LP'!$F$39*'Budget LP'!IIZ39)*Cover!$B$5</f>
        <v>0</v>
      </c>
      <c r="IIY19" s="250">
        <f>('Budget LP'!$F$37*'Budget LP'!IJA37)+('Budget LP'!$F$38*'Budget LP'!IJA38)+('Budget LP'!$F$39*'Budget LP'!IJA39)*Cover!$B$5</f>
        <v>0</v>
      </c>
      <c r="IIZ19" s="250">
        <f>('Budget LP'!$F$37*'Budget LP'!IJB37)+('Budget LP'!$F$38*'Budget LP'!IJB38)+('Budget LP'!$F$39*'Budget LP'!IJB39)*Cover!$B$5</f>
        <v>0</v>
      </c>
      <c r="IJA19" s="250">
        <f>('Budget LP'!$F$37*'Budget LP'!IJC37)+('Budget LP'!$F$38*'Budget LP'!IJC38)+('Budget LP'!$F$39*'Budget LP'!IJC39)*Cover!$B$5</f>
        <v>0</v>
      </c>
      <c r="IJB19" s="250">
        <f>('Budget LP'!$F$37*'Budget LP'!IJD37)+('Budget LP'!$F$38*'Budget LP'!IJD38)+('Budget LP'!$F$39*'Budget LP'!IJD39)*Cover!$B$5</f>
        <v>0</v>
      </c>
      <c r="IJC19" s="250">
        <f>('Budget LP'!$F$37*'Budget LP'!IJE37)+('Budget LP'!$F$38*'Budget LP'!IJE38)+('Budget LP'!$F$39*'Budget LP'!IJE39)*Cover!$B$5</f>
        <v>0</v>
      </c>
      <c r="IJD19" s="250">
        <f>('Budget LP'!$F$37*'Budget LP'!IJF37)+('Budget LP'!$F$38*'Budget LP'!IJF38)+('Budget LP'!$F$39*'Budget LP'!IJF39)*Cover!$B$5</f>
        <v>0</v>
      </c>
      <c r="IJE19" s="250">
        <f>('Budget LP'!$F$37*'Budget LP'!IJG37)+('Budget LP'!$F$38*'Budget LP'!IJG38)+('Budget LP'!$F$39*'Budget LP'!IJG39)*Cover!$B$5</f>
        <v>0</v>
      </c>
      <c r="IJF19" s="250">
        <f>('Budget LP'!$F$37*'Budget LP'!IJH37)+('Budget LP'!$F$38*'Budget LP'!IJH38)+('Budget LP'!$F$39*'Budget LP'!IJH39)*Cover!$B$5</f>
        <v>0</v>
      </c>
      <c r="IJG19" s="250">
        <f>('Budget LP'!$F$37*'Budget LP'!IJI37)+('Budget LP'!$F$38*'Budget LP'!IJI38)+('Budget LP'!$F$39*'Budget LP'!IJI39)*Cover!$B$5</f>
        <v>0</v>
      </c>
      <c r="IJH19" s="250">
        <f>('Budget LP'!$F$37*'Budget LP'!IJJ37)+('Budget LP'!$F$38*'Budget LP'!IJJ38)+('Budget LP'!$F$39*'Budget LP'!IJJ39)*Cover!$B$5</f>
        <v>0</v>
      </c>
      <c r="IJI19" s="250">
        <f>('Budget LP'!$F$37*'Budget LP'!IJK37)+('Budget LP'!$F$38*'Budget LP'!IJK38)+('Budget LP'!$F$39*'Budget LP'!IJK39)*Cover!$B$5</f>
        <v>0</v>
      </c>
      <c r="IJJ19" s="250">
        <f>('Budget LP'!$F$37*'Budget LP'!IJL37)+('Budget LP'!$F$38*'Budget LP'!IJL38)+('Budget LP'!$F$39*'Budget LP'!IJL39)*Cover!$B$5</f>
        <v>0</v>
      </c>
      <c r="IJK19" s="250">
        <f>('Budget LP'!$F$37*'Budget LP'!IJM37)+('Budget LP'!$F$38*'Budget LP'!IJM38)+('Budget LP'!$F$39*'Budget LP'!IJM39)*Cover!$B$5</f>
        <v>0</v>
      </c>
      <c r="IJL19" s="250">
        <f>('Budget LP'!$F$37*'Budget LP'!IJN37)+('Budget LP'!$F$38*'Budget LP'!IJN38)+('Budget LP'!$F$39*'Budget LP'!IJN39)*Cover!$B$5</f>
        <v>0</v>
      </c>
      <c r="IJM19" s="250">
        <f>('Budget LP'!$F$37*'Budget LP'!IJO37)+('Budget LP'!$F$38*'Budget LP'!IJO38)+('Budget LP'!$F$39*'Budget LP'!IJO39)*Cover!$B$5</f>
        <v>0</v>
      </c>
      <c r="IJN19" s="250">
        <f>('Budget LP'!$F$37*'Budget LP'!IJP37)+('Budget LP'!$F$38*'Budget LP'!IJP38)+('Budget LP'!$F$39*'Budget LP'!IJP39)*Cover!$B$5</f>
        <v>0</v>
      </c>
      <c r="IJO19" s="250">
        <f>('Budget LP'!$F$37*'Budget LP'!IJQ37)+('Budget LP'!$F$38*'Budget LP'!IJQ38)+('Budget LP'!$F$39*'Budget LP'!IJQ39)*Cover!$B$5</f>
        <v>0</v>
      </c>
      <c r="IJP19" s="250">
        <f>('Budget LP'!$F$37*'Budget LP'!IJR37)+('Budget LP'!$F$38*'Budget LP'!IJR38)+('Budget LP'!$F$39*'Budget LP'!IJR39)*Cover!$B$5</f>
        <v>0</v>
      </c>
      <c r="IJQ19" s="250">
        <f>('Budget LP'!$F$37*'Budget LP'!IJS37)+('Budget LP'!$F$38*'Budget LP'!IJS38)+('Budget LP'!$F$39*'Budget LP'!IJS39)*Cover!$B$5</f>
        <v>0</v>
      </c>
      <c r="IJR19" s="250">
        <f>('Budget LP'!$F$37*'Budget LP'!IJT37)+('Budget LP'!$F$38*'Budget LP'!IJT38)+('Budget LP'!$F$39*'Budget LP'!IJT39)*Cover!$B$5</f>
        <v>0</v>
      </c>
      <c r="IJS19" s="250">
        <f>('Budget LP'!$F$37*'Budget LP'!IJU37)+('Budget LP'!$F$38*'Budget LP'!IJU38)+('Budget LP'!$F$39*'Budget LP'!IJU39)*Cover!$B$5</f>
        <v>0</v>
      </c>
      <c r="IJT19" s="250">
        <f>('Budget LP'!$F$37*'Budget LP'!IJV37)+('Budget LP'!$F$38*'Budget LP'!IJV38)+('Budget LP'!$F$39*'Budget LP'!IJV39)*Cover!$B$5</f>
        <v>0</v>
      </c>
      <c r="IJU19" s="250">
        <f>('Budget LP'!$F$37*'Budget LP'!IJW37)+('Budget LP'!$F$38*'Budget LP'!IJW38)+('Budget LP'!$F$39*'Budget LP'!IJW39)*Cover!$B$5</f>
        <v>0</v>
      </c>
      <c r="IJV19" s="250">
        <f>('Budget LP'!$F$37*'Budget LP'!IJX37)+('Budget LP'!$F$38*'Budget LP'!IJX38)+('Budget LP'!$F$39*'Budget LP'!IJX39)*Cover!$B$5</f>
        <v>0</v>
      </c>
      <c r="IJW19" s="250">
        <f>('Budget LP'!$F$37*'Budget LP'!IJY37)+('Budget LP'!$F$38*'Budget LP'!IJY38)+('Budget LP'!$F$39*'Budget LP'!IJY39)*Cover!$B$5</f>
        <v>0</v>
      </c>
      <c r="IJX19" s="250">
        <f>('Budget LP'!$F$37*'Budget LP'!IJZ37)+('Budget LP'!$F$38*'Budget LP'!IJZ38)+('Budget LP'!$F$39*'Budget LP'!IJZ39)*Cover!$B$5</f>
        <v>0</v>
      </c>
      <c r="IJY19" s="250">
        <f>('Budget LP'!$F$37*'Budget LP'!IKA37)+('Budget LP'!$F$38*'Budget LP'!IKA38)+('Budget LP'!$F$39*'Budget LP'!IKA39)*Cover!$B$5</f>
        <v>0</v>
      </c>
      <c r="IJZ19" s="250">
        <f>('Budget LP'!$F$37*'Budget LP'!IKB37)+('Budget LP'!$F$38*'Budget LP'!IKB38)+('Budget LP'!$F$39*'Budget LP'!IKB39)*Cover!$B$5</f>
        <v>0</v>
      </c>
      <c r="IKA19" s="250">
        <f>('Budget LP'!$F$37*'Budget LP'!IKC37)+('Budget LP'!$F$38*'Budget LP'!IKC38)+('Budget LP'!$F$39*'Budget LP'!IKC39)*Cover!$B$5</f>
        <v>0</v>
      </c>
      <c r="IKB19" s="250">
        <f>('Budget LP'!$F$37*'Budget LP'!IKD37)+('Budget LP'!$F$38*'Budget LP'!IKD38)+('Budget LP'!$F$39*'Budget LP'!IKD39)*Cover!$B$5</f>
        <v>0</v>
      </c>
      <c r="IKC19" s="250">
        <f>('Budget LP'!$F$37*'Budget LP'!IKE37)+('Budget LP'!$F$38*'Budget LP'!IKE38)+('Budget LP'!$F$39*'Budget LP'!IKE39)*Cover!$B$5</f>
        <v>0</v>
      </c>
      <c r="IKD19" s="250">
        <f>('Budget LP'!$F$37*'Budget LP'!IKF37)+('Budget LP'!$F$38*'Budget LP'!IKF38)+('Budget LP'!$F$39*'Budget LP'!IKF39)*Cover!$B$5</f>
        <v>0</v>
      </c>
      <c r="IKE19" s="250">
        <f>('Budget LP'!$F$37*'Budget LP'!IKG37)+('Budget LP'!$F$38*'Budget LP'!IKG38)+('Budget LP'!$F$39*'Budget LP'!IKG39)*Cover!$B$5</f>
        <v>0</v>
      </c>
      <c r="IKF19" s="250">
        <f>('Budget LP'!$F$37*'Budget LP'!IKH37)+('Budget LP'!$F$38*'Budget LP'!IKH38)+('Budget LP'!$F$39*'Budget LP'!IKH39)*Cover!$B$5</f>
        <v>0</v>
      </c>
      <c r="IKG19" s="250">
        <f>('Budget LP'!$F$37*'Budget LP'!IKI37)+('Budget LP'!$F$38*'Budget LP'!IKI38)+('Budget LP'!$F$39*'Budget LP'!IKI39)*Cover!$B$5</f>
        <v>0</v>
      </c>
      <c r="IKH19" s="250">
        <f>('Budget LP'!$F$37*'Budget LP'!IKJ37)+('Budget LP'!$F$38*'Budget LP'!IKJ38)+('Budget LP'!$F$39*'Budget LP'!IKJ39)*Cover!$B$5</f>
        <v>0</v>
      </c>
      <c r="IKI19" s="250">
        <f>('Budget LP'!$F$37*'Budget LP'!IKK37)+('Budget LP'!$F$38*'Budget LP'!IKK38)+('Budget LP'!$F$39*'Budget LP'!IKK39)*Cover!$B$5</f>
        <v>0</v>
      </c>
      <c r="IKJ19" s="250">
        <f>('Budget LP'!$F$37*'Budget LP'!IKL37)+('Budget LP'!$F$38*'Budget LP'!IKL38)+('Budget LP'!$F$39*'Budget LP'!IKL39)*Cover!$B$5</f>
        <v>0</v>
      </c>
      <c r="IKK19" s="250">
        <f>('Budget LP'!$F$37*'Budget LP'!IKM37)+('Budget LP'!$F$38*'Budget LP'!IKM38)+('Budget LP'!$F$39*'Budget LP'!IKM39)*Cover!$B$5</f>
        <v>0</v>
      </c>
      <c r="IKL19" s="250">
        <f>('Budget LP'!$F$37*'Budget LP'!IKN37)+('Budget LP'!$F$38*'Budget LP'!IKN38)+('Budget LP'!$F$39*'Budget LP'!IKN39)*Cover!$B$5</f>
        <v>0</v>
      </c>
      <c r="IKM19" s="250">
        <f>('Budget LP'!$F$37*'Budget LP'!IKO37)+('Budget LP'!$F$38*'Budget LP'!IKO38)+('Budget LP'!$F$39*'Budget LP'!IKO39)*Cover!$B$5</f>
        <v>0</v>
      </c>
      <c r="IKN19" s="250">
        <f>('Budget LP'!$F$37*'Budget LP'!IKP37)+('Budget LP'!$F$38*'Budget LP'!IKP38)+('Budget LP'!$F$39*'Budget LP'!IKP39)*Cover!$B$5</f>
        <v>0</v>
      </c>
      <c r="IKO19" s="250">
        <f>('Budget LP'!$F$37*'Budget LP'!IKQ37)+('Budget LP'!$F$38*'Budget LP'!IKQ38)+('Budget LP'!$F$39*'Budget LP'!IKQ39)*Cover!$B$5</f>
        <v>0</v>
      </c>
      <c r="IKP19" s="250">
        <f>('Budget LP'!$F$37*'Budget LP'!IKR37)+('Budget LP'!$F$38*'Budget LP'!IKR38)+('Budget LP'!$F$39*'Budget LP'!IKR39)*Cover!$B$5</f>
        <v>0</v>
      </c>
      <c r="IKQ19" s="250">
        <f>('Budget LP'!$F$37*'Budget LP'!IKS37)+('Budget LP'!$F$38*'Budget LP'!IKS38)+('Budget LP'!$F$39*'Budget LP'!IKS39)*Cover!$B$5</f>
        <v>0</v>
      </c>
      <c r="IKR19" s="250">
        <f>('Budget LP'!$F$37*'Budget LP'!IKT37)+('Budget LP'!$F$38*'Budget LP'!IKT38)+('Budget LP'!$F$39*'Budget LP'!IKT39)*Cover!$B$5</f>
        <v>0</v>
      </c>
      <c r="IKS19" s="250">
        <f>('Budget LP'!$F$37*'Budget LP'!IKU37)+('Budget LP'!$F$38*'Budget LP'!IKU38)+('Budget LP'!$F$39*'Budget LP'!IKU39)*Cover!$B$5</f>
        <v>0</v>
      </c>
      <c r="IKT19" s="250">
        <f>('Budget LP'!$F$37*'Budget LP'!IKV37)+('Budget LP'!$F$38*'Budget LP'!IKV38)+('Budget LP'!$F$39*'Budget LP'!IKV39)*Cover!$B$5</f>
        <v>0</v>
      </c>
      <c r="IKU19" s="250">
        <f>('Budget LP'!$F$37*'Budget LP'!IKW37)+('Budget LP'!$F$38*'Budget LP'!IKW38)+('Budget LP'!$F$39*'Budget LP'!IKW39)*Cover!$B$5</f>
        <v>0</v>
      </c>
      <c r="IKV19" s="250">
        <f>('Budget LP'!$F$37*'Budget LP'!IKX37)+('Budget LP'!$F$38*'Budget LP'!IKX38)+('Budget LP'!$F$39*'Budget LP'!IKX39)*Cover!$B$5</f>
        <v>0</v>
      </c>
      <c r="IKW19" s="250">
        <f>('Budget LP'!$F$37*'Budget LP'!IKY37)+('Budget LP'!$F$38*'Budget LP'!IKY38)+('Budget LP'!$F$39*'Budget LP'!IKY39)*Cover!$B$5</f>
        <v>0</v>
      </c>
      <c r="IKX19" s="250">
        <f>('Budget LP'!$F$37*'Budget LP'!IKZ37)+('Budget LP'!$F$38*'Budget LP'!IKZ38)+('Budget LP'!$F$39*'Budget LP'!IKZ39)*Cover!$B$5</f>
        <v>0</v>
      </c>
      <c r="IKY19" s="250">
        <f>('Budget LP'!$F$37*'Budget LP'!ILA37)+('Budget LP'!$F$38*'Budget LP'!ILA38)+('Budget LP'!$F$39*'Budget LP'!ILA39)*Cover!$B$5</f>
        <v>0</v>
      </c>
      <c r="IKZ19" s="250">
        <f>('Budget LP'!$F$37*'Budget LP'!ILB37)+('Budget LP'!$F$38*'Budget LP'!ILB38)+('Budget LP'!$F$39*'Budget LP'!ILB39)*Cover!$B$5</f>
        <v>0</v>
      </c>
      <c r="ILA19" s="250">
        <f>('Budget LP'!$F$37*'Budget LP'!ILC37)+('Budget LP'!$F$38*'Budget LP'!ILC38)+('Budget LP'!$F$39*'Budget LP'!ILC39)*Cover!$B$5</f>
        <v>0</v>
      </c>
      <c r="ILB19" s="250">
        <f>('Budget LP'!$F$37*'Budget LP'!ILD37)+('Budget LP'!$F$38*'Budget LP'!ILD38)+('Budget LP'!$F$39*'Budget LP'!ILD39)*Cover!$B$5</f>
        <v>0</v>
      </c>
      <c r="ILC19" s="250">
        <f>('Budget LP'!$F$37*'Budget LP'!ILE37)+('Budget LP'!$F$38*'Budget LP'!ILE38)+('Budget LP'!$F$39*'Budget LP'!ILE39)*Cover!$B$5</f>
        <v>0</v>
      </c>
      <c r="ILD19" s="250">
        <f>('Budget LP'!$F$37*'Budget LP'!ILF37)+('Budget LP'!$F$38*'Budget LP'!ILF38)+('Budget LP'!$F$39*'Budget LP'!ILF39)*Cover!$B$5</f>
        <v>0</v>
      </c>
      <c r="ILE19" s="250">
        <f>('Budget LP'!$F$37*'Budget LP'!ILG37)+('Budget LP'!$F$38*'Budget LP'!ILG38)+('Budget LP'!$F$39*'Budget LP'!ILG39)*Cover!$B$5</f>
        <v>0</v>
      </c>
      <c r="ILF19" s="250">
        <f>('Budget LP'!$F$37*'Budget LP'!ILH37)+('Budget LP'!$F$38*'Budget LP'!ILH38)+('Budget LP'!$F$39*'Budget LP'!ILH39)*Cover!$B$5</f>
        <v>0</v>
      </c>
      <c r="ILG19" s="250">
        <f>('Budget LP'!$F$37*'Budget LP'!ILI37)+('Budget LP'!$F$38*'Budget LP'!ILI38)+('Budget LP'!$F$39*'Budget LP'!ILI39)*Cover!$B$5</f>
        <v>0</v>
      </c>
      <c r="ILH19" s="250">
        <f>('Budget LP'!$F$37*'Budget LP'!ILJ37)+('Budget LP'!$F$38*'Budget LP'!ILJ38)+('Budget LP'!$F$39*'Budget LP'!ILJ39)*Cover!$B$5</f>
        <v>0</v>
      </c>
      <c r="ILI19" s="250">
        <f>('Budget LP'!$F$37*'Budget LP'!ILK37)+('Budget LP'!$F$38*'Budget LP'!ILK38)+('Budget LP'!$F$39*'Budget LP'!ILK39)*Cover!$B$5</f>
        <v>0</v>
      </c>
      <c r="ILJ19" s="250">
        <f>('Budget LP'!$F$37*'Budget LP'!ILL37)+('Budget LP'!$F$38*'Budget LP'!ILL38)+('Budget LP'!$F$39*'Budget LP'!ILL39)*Cover!$B$5</f>
        <v>0</v>
      </c>
      <c r="ILK19" s="250">
        <f>('Budget LP'!$F$37*'Budget LP'!ILM37)+('Budget LP'!$F$38*'Budget LP'!ILM38)+('Budget LP'!$F$39*'Budget LP'!ILM39)*Cover!$B$5</f>
        <v>0</v>
      </c>
      <c r="ILL19" s="250">
        <f>('Budget LP'!$F$37*'Budget LP'!ILN37)+('Budget LP'!$F$38*'Budget LP'!ILN38)+('Budget LP'!$F$39*'Budget LP'!ILN39)*Cover!$B$5</f>
        <v>0</v>
      </c>
      <c r="ILM19" s="250">
        <f>('Budget LP'!$F$37*'Budget LP'!ILO37)+('Budget LP'!$F$38*'Budget LP'!ILO38)+('Budget LP'!$F$39*'Budget LP'!ILO39)*Cover!$B$5</f>
        <v>0</v>
      </c>
      <c r="ILN19" s="250">
        <f>('Budget LP'!$F$37*'Budget LP'!ILP37)+('Budget LP'!$F$38*'Budget LP'!ILP38)+('Budget LP'!$F$39*'Budget LP'!ILP39)*Cover!$B$5</f>
        <v>0</v>
      </c>
      <c r="ILO19" s="250">
        <f>('Budget LP'!$F$37*'Budget LP'!ILQ37)+('Budget LP'!$F$38*'Budget LP'!ILQ38)+('Budget LP'!$F$39*'Budget LP'!ILQ39)*Cover!$B$5</f>
        <v>0</v>
      </c>
      <c r="ILP19" s="250">
        <f>('Budget LP'!$F$37*'Budget LP'!ILR37)+('Budget LP'!$F$38*'Budget LP'!ILR38)+('Budget LP'!$F$39*'Budget LP'!ILR39)*Cover!$B$5</f>
        <v>0</v>
      </c>
      <c r="ILQ19" s="250">
        <f>('Budget LP'!$F$37*'Budget LP'!ILS37)+('Budget LP'!$F$38*'Budget LP'!ILS38)+('Budget LP'!$F$39*'Budget LP'!ILS39)*Cover!$B$5</f>
        <v>0</v>
      </c>
      <c r="ILR19" s="250">
        <f>('Budget LP'!$F$37*'Budget LP'!ILT37)+('Budget LP'!$F$38*'Budget LP'!ILT38)+('Budget LP'!$F$39*'Budget LP'!ILT39)*Cover!$B$5</f>
        <v>0</v>
      </c>
      <c r="ILS19" s="250">
        <f>('Budget LP'!$F$37*'Budget LP'!ILU37)+('Budget LP'!$F$38*'Budget LP'!ILU38)+('Budget LP'!$F$39*'Budget LP'!ILU39)*Cover!$B$5</f>
        <v>0</v>
      </c>
      <c r="ILT19" s="250">
        <f>('Budget LP'!$F$37*'Budget LP'!ILV37)+('Budget LP'!$F$38*'Budget LP'!ILV38)+('Budget LP'!$F$39*'Budget LP'!ILV39)*Cover!$B$5</f>
        <v>0</v>
      </c>
      <c r="ILU19" s="250">
        <f>('Budget LP'!$F$37*'Budget LP'!ILW37)+('Budget LP'!$F$38*'Budget LP'!ILW38)+('Budget LP'!$F$39*'Budget LP'!ILW39)*Cover!$B$5</f>
        <v>0</v>
      </c>
      <c r="ILV19" s="250">
        <f>('Budget LP'!$F$37*'Budget LP'!ILX37)+('Budget LP'!$F$38*'Budget LP'!ILX38)+('Budget LP'!$F$39*'Budget LP'!ILX39)*Cover!$B$5</f>
        <v>0</v>
      </c>
      <c r="ILW19" s="250">
        <f>('Budget LP'!$F$37*'Budget LP'!ILY37)+('Budget LP'!$F$38*'Budget LP'!ILY38)+('Budget LP'!$F$39*'Budget LP'!ILY39)*Cover!$B$5</f>
        <v>0</v>
      </c>
      <c r="ILX19" s="250">
        <f>('Budget LP'!$F$37*'Budget LP'!ILZ37)+('Budget LP'!$F$38*'Budget LP'!ILZ38)+('Budget LP'!$F$39*'Budget LP'!ILZ39)*Cover!$B$5</f>
        <v>0</v>
      </c>
      <c r="ILY19" s="250">
        <f>('Budget LP'!$F$37*'Budget LP'!IMA37)+('Budget LP'!$F$38*'Budget LP'!IMA38)+('Budget LP'!$F$39*'Budget LP'!IMA39)*Cover!$B$5</f>
        <v>0</v>
      </c>
      <c r="ILZ19" s="250">
        <f>('Budget LP'!$F$37*'Budget LP'!IMB37)+('Budget LP'!$F$38*'Budget LP'!IMB38)+('Budget LP'!$F$39*'Budget LP'!IMB39)*Cover!$B$5</f>
        <v>0</v>
      </c>
      <c r="IMA19" s="250">
        <f>('Budget LP'!$F$37*'Budget LP'!IMC37)+('Budget LP'!$F$38*'Budget LP'!IMC38)+('Budget LP'!$F$39*'Budget LP'!IMC39)*Cover!$B$5</f>
        <v>0</v>
      </c>
      <c r="IMB19" s="250">
        <f>('Budget LP'!$F$37*'Budget LP'!IMD37)+('Budget LP'!$F$38*'Budget LP'!IMD38)+('Budget LP'!$F$39*'Budget LP'!IMD39)*Cover!$B$5</f>
        <v>0</v>
      </c>
      <c r="IMC19" s="250">
        <f>('Budget LP'!$F$37*'Budget LP'!IME37)+('Budget LP'!$F$38*'Budget LP'!IME38)+('Budget LP'!$F$39*'Budget LP'!IME39)*Cover!$B$5</f>
        <v>0</v>
      </c>
      <c r="IMD19" s="250">
        <f>('Budget LP'!$F$37*'Budget LP'!IMF37)+('Budget LP'!$F$38*'Budget LP'!IMF38)+('Budget LP'!$F$39*'Budget LP'!IMF39)*Cover!$B$5</f>
        <v>0</v>
      </c>
      <c r="IME19" s="250">
        <f>('Budget LP'!$F$37*'Budget LP'!IMG37)+('Budget LP'!$F$38*'Budget LP'!IMG38)+('Budget LP'!$F$39*'Budget LP'!IMG39)*Cover!$B$5</f>
        <v>0</v>
      </c>
      <c r="IMF19" s="250">
        <f>('Budget LP'!$F$37*'Budget LP'!IMH37)+('Budget LP'!$F$38*'Budget LP'!IMH38)+('Budget LP'!$F$39*'Budget LP'!IMH39)*Cover!$B$5</f>
        <v>0</v>
      </c>
      <c r="IMG19" s="250">
        <f>('Budget LP'!$F$37*'Budget LP'!IMI37)+('Budget LP'!$F$38*'Budget LP'!IMI38)+('Budget LP'!$F$39*'Budget LP'!IMI39)*Cover!$B$5</f>
        <v>0</v>
      </c>
      <c r="IMH19" s="250">
        <f>('Budget LP'!$F$37*'Budget LP'!IMJ37)+('Budget LP'!$F$38*'Budget LP'!IMJ38)+('Budget LP'!$F$39*'Budget LP'!IMJ39)*Cover!$B$5</f>
        <v>0</v>
      </c>
      <c r="IMI19" s="250">
        <f>('Budget LP'!$F$37*'Budget LP'!IMK37)+('Budget LP'!$F$38*'Budget LP'!IMK38)+('Budget LP'!$F$39*'Budget LP'!IMK39)*Cover!$B$5</f>
        <v>0</v>
      </c>
      <c r="IMJ19" s="250">
        <f>('Budget LP'!$F$37*'Budget LP'!IML37)+('Budget LP'!$F$38*'Budget LP'!IML38)+('Budget LP'!$F$39*'Budget LP'!IML39)*Cover!$B$5</f>
        <v>0</v>
      </c>
      <c r="IMK19" s="250">
        <f>('Budget LP'!$F$37*'Budget LP'!IMM37)+('Budget LP'!$F$38*'Budget LP'!IMM38)+('Budget LP'!$F$39*'Budget LP'!IMM39)*Cover!$B$5</f>
        <v>0</v>
      </c>
      <c r="IML19" s="250">
        <f>('Budget LP'!$F$37*'Budget LP'!IMN37)+('Budget LP'!$F$38*'Budget LP'!IMN38)+('Budget LP'!$F$39*'Budget LP'!IMN39)*Cover!$B$5</f>
        <v>0</v>
      </c>
      <c r="IMM19" s="250">
        <f>('Budget LP'!$F$37*'Budget LP'!IMO37)+('Budget LP'!$F$38*'Budget LP'!IMO38)+('Budget LP'!$F$39*'Budget LP'!IMO39)*Cover!$B$5</f>
        <v>0</v>
      </c>
      <c r="IMN19" s="250">
        <f>('Budget LP'!$F$37*'Budget LP'!IMP37)+('Budget LP'!$F$38*'Budget LP'!IMP38)+('Budget LP'!$F$39*'Budget LP'!IMP39)*Cover!$B$5</f>
        <v>0</v>
      </c>
      <c r="IMO19" s="250">
        <f>('Budget LP'!$F$37*'Budget LP'!IMQ37)+('Budget LP'!$F$38*'Budget LP'!IMQ38)+('Budget LP'!$F$39*'Budget LP'!IMQ39)*Cover!$B$5</f>
        <v>0</v>
      </c>
      <c r="IMP19" s="250">
        <f>('Budget LP'!$F$37*'Budget LP'!IMR37)+('Budget LP'!$F$38*'Budget LP'!IMR38)+('Budget LP'!$F$39*'Budget LP'!IMR39)*Cover!$B$5</f>
        <v>0</v>
      </c>
      <c r="IMQ19" s="250">
        <f>('Budget LP'!$F$37*'Budget LP'!IMS37)+('Budget LP'!$F$38*'Budget LP'!IMS38)+('Budget LP'!$F$39*'Budget LP'!IMS39)*Cover!$B$5</f>
        <v>0</v>
      </c>
      <c r="IMR19" s="250">
        <f>('Budget LP'!$F$37*'Budget LP'!IMT37)+('Budget LP'!$F$38*'Budget LP'!IMT38)+('Budget LP'!$F$39*'Budget LP'!IMT39)*Cover!$B$5</f>
        <v>0</v>
      </c>
      <c r="IMS19" s="250">
        <f>('Budget LP'!$F$37*'Budget LP'!IMU37)+('Budget LP'!$F$38*'Budget LP'!IMU38)+('Budget LP'!$F$39*'Budget LP'!IMU39)*Cover!$B$5</f>
        <v>0</v>
      </c>
      <c r="IMT19" s="250">
        <f>('Budget LP'!$F$37*'Budget LP'!IMV37)+('Budget LP'!$F$38*'Budget LP'!IMV38)+('Budget LP'!$F$39*'Budget LP'!IMV39)*Cover!$B$5</f>
        <v>0</v>
      </c>
      <c r="IMU19" s="250">
        <f>('Budget LP'!$F$37*'Budget LP'!IMW37)+('Budget LP'!$F$38*'Budget LP'!IMW38)+('Budget LP'!$F$39*'Budget LP'!IMW39)*Cover!$B$5</f>
        <v>0</v>
      </c>
      <c r="IMV19" s="250">
        <f>('Budget LP'!$F$37*'Budget LP'!IMX37)+('Budget LP'!$F$38*'Budget LP'!IMX38)+('Budget LP'!$F$39*'Budget LP'!IMX39)*Cover!$B$5</f>
        <v>0</v>
      </c>
      <c r="IMW19" s="250">
        <f>('Budget LP'!$F$37*'Budget LP'!IMY37)+('Budget LP'!$F$38*'Budget LP'!IMY38)+('Budget LP'!$F$39*'Budget LP'!IMY39)*Cover!$B$5</f>
        <v>0</v>
      </c>
      <c r="IMX19" s="250">
        <f>('Budget LP'!$F$37*'Budget LP'!IMZ37)+('Budget LP'!$F$38*'Budget LP'!IMZ38)+('Budget LP'!$F$39*'Budget LP'!IMZ39)*Cover!$B$5</f>
        <v>0</v>
      </c>
      <c r="IMY19" s="250">
        <f>('Budget LP'!$F$37*'Budget LP'!INA37)+('Budget LP'!$F$38*'Budget LP'!INA38)+('Budget LP'!$F$39*'Budget LP'!INA39)*Cover!$B$5</f>
        <v>0</v>
      </c>
      <c r="IMZ19" s="250">
        <f>('Budget LP'!$F$37*'Budget LP'!INB37)+('Budget LP'!$F$38*'Budget LP'!INB38)+('Budget LP'!$F$39*'Budget LP'!INB39)*Cover!$B$5</f>
        <v>0</v>
      </c>
      <c r="INA19" s="250">
        <f>('Budget LP'!$F$37*'Budget LP'!INC37)+('Budget LP'!$F$38*'Budget LP'!INC38)+('Budget LP'!$F$39*'Budget LP'!INC39)*Cover!$B$5</f>
        <v>0</v>
      </c>
      <c r="INB19" s="250">
        <f>('Budget LP'!$F$37*'Budget LP'!IND37)+('Budget LP'!$F$38*'Budget LP'!IND38)+('Budget LP'!$F$39*'Budget LP'!IND39)*Cover!$B$5</f>
        <v>0</v>
      </c>
      <c r="INC19" s="250">
        <f>('Budget LP'!$F$37*'Budget LP'!INE37)+('Budget LP'!$F$38*'Budget LP'!INE38)+('Budget LP'!$F$39*'Budget LP'!INE39)*Cover!$B$5</f>
        <v>0</v>
      </c>
      <c r="IND19" s="250">
        <f>('Budget LP'!$F$37*'Budget LP'!INF37)+('Budget LP'!$F$38*'Budget LP'!INF38)+('Budget LP'!$F$39*'Budget LP'!INF39)*Cover!$B$5</f>
        <v>0</v>
      </c>
      <c r="INE19" s="250">
        <f>('Budget LP'!$F$37*'Budget LP'!ING37)+('Budget LP'!$F$38*'Budget LP'!ING38)+('Budget LP'!$F$39*'Budget LP'!ING39)*Cover!$B$5</f>
        <v>0</v>
      </c>
      <c r="INF19" s="250">
        <f>('Budget LP'!$F$37*'Budget LP'!INH37)+('Budget LP'!$F$38*'Budget LP'!INH38)+('Budget LP'!$F$39*'Budget LP'!INH39)*Cover!$B$5</f>
        <v>0</v>
      </c>
      <c r="ING19" s="250">
        <f>('Budget LP'!$F$37*'Budget LP'!INI37)+('Budget LP'!$F$38*'Budget LP'!INI38)+('Budget LP'!$F$39*'Budget LP'!INI39)*Cover!$B$5</f>
        <v>0</v>
      </c>
      <c r="INH19" s="250">
        <f>('Budget LP'!$F$37*'Budget LP'!INJ37)+('Budget LP'!$F$38*'Budget LP'!INJ38)+('Budget LP'!$F$39*'Budget LP'!INJ39)*Cover!$B$5</f>
        <v>0</v>
      </c>
      <c r="INI19" s="250">
        <f>('Budget LP'!$F$37*'Budget LP'!INK37)+('Budget LP'!$F$38*'Budget LP'!INK38)+('Budget LP'!$F$39*'Budget LP'!INK39)*Cover!$B$5</f>
        <v>0</v>
      </c>
      <c r="INJ19" s="250">
        <f>('Budget LP'!$F$37*'Budget LP'!INL37)+('Budget LP'!$F$38*'Budget LP'!INL38)+('Budget LP'!$F$39*'Budget LP'!INL39)*Cover!$B$5</f>
        <v>0</v>
      </c>
      <c r="INK19" s="250">
        <f>('Budget LP'!$F$37*'Budget LP'!INM37)+('Budget LP'!$F$38*'Budget LP'!INM38)+('Budget LP'!$F$39*'Budget LP'!INM39)*Cover!$B$5</f>
        <v>0</v>
      </c>
      <c r="INL19" s="250">
        <f>('Budget LP'!$F$37*'Budget LP'!INN37)+('Budget LP'!$F$38*'Budget LP'!INN38)+('Budget LP'!$F$39*'Budget LP'!INN39)*Cover!$B$5</f>
        <v>0</v>
      </c>
      <c r="INM19" s="250">
        <f>('Budget LP'!$F$37*'Budget LP'!INO37)+('Budget LP'!$F$38*'Budget LP'!INO38)+('Budget LP'!$F$39*'Budget LP'!INO39)*Cover!$B$5</f>
        <v>0</v>
      </c>
      <c r="INN19" s="250">
        <f>('Budget LP'!$F$37*'Budget LP'!INP37)+('Budget LP'!$F$38*'Budget LP'!INP38)+('Budget LP'!$F$39*'Budget LP'!INP39)*Cover!$B$5</f>
        <v>0</v>
      </c>
      <c r="INO19" s="250">
        <f>('Budget LP'!$F$37*'Budget LP'!INQ37)+('Budget LP'!$F$38*'Budget LP'!INQ38)+('Budget LP'!$F$39*'Budget LP'!INQ39)*Cover!$B$5</f>
        <v>0</v>
      </c>
      <c r="INP19" s="250">
        <f>('Budget LP'!$F$37*'Budget LP'!INR37)+('Budget LP'!$F$38*'Budget LP'!INR38)+('Budget LP'!$F$39*'Budget LP'!INR39)*Cover!$B$5</f>
        <v>0</v>
      </c>
      <c r="INQ19" s="250">
        <f>('Budget LP'!$F$37*'Budget LP'!INS37)+('Budget LP'!$F$38*'Budget LP'!INS38)+('Budget LP'!$F$39*'Budget LP'!INS39)*Cover!$B$5</f>
        <v>0</v>
      </c>
      <c r="INR19" s="250">
        <f>('Budget LP'!$F$37*'Budget LP'!INT37)+('Budget LP'!$F$38*'Budget LP'!INT38)+('Budget LP'!$F$39*'Budget LP'!INT39)*Cover!$B$5</f>
        <v>0</v>
      </c>
      <c r="INS19" s="250">
        <f>('Budget LP'!$F$37*'Budget LP'!INU37)+('Budget LP'!$F$38*'Budget LP'!INU38)+('Budget LP'!$F$39*'Budget LP'!INU39)*Cover!$B$5</f>
        <v>0</v>
      </c>
      <c r="INT19" s="250">
        <f>('Budget LP'!$F$37*'Budget LP'!INV37)+('Budget LP'!$F$38*'Budget LP'!INV38)+('Budget LP'!$F$39*'Budget LP'!INV39)*Cover!$B$5</f>
        <v>0</v>
      </c>
      <c r="INU19" s="250">
        <f>('Budget LP'!$F$37*'Budget LP'!INW37)+('Budget LP'!$F$38*'Budget LP'!INW38)+('Budget LP'!$F$39*'Budget LP'!INW39)*Cover!$B$5</f>
        <v>0</v>
      </c>
      <c r="INV19" s="250">
        <f>('Budget LP'!$F$37*'Budget LP'!INX37)+('Budget LP'!$F$38*'Budget LP'!INX38)+('Budget LP'!$F$39*'Budget LP'!INX39)*Cover!$B$5</f>
        <v>0</v>
      </c>
      <c r="INW19" s="250">
        <f>('Budget LP'!$F$37*'Budget LP'!INY37)+('Budget LP'!$F$38*'Budget LP'!INY38)+('Budget LP'!$F$39*'Budget LP'!INY39)*Cover!$B$5</f>
        <v>0</v>
      </c>
      <c r="INX19" s="250">
        <f>('Budget LP'!$F$37*'Budget LP'!INZ37)+('Budget LP'!$F$38*'Budget LP'!INZ38)+('Budget LP'!$F$39*'Budget LP'!INZ39)*Cover!$B$5</f>
        <v>0</v>
      </c>
      <c r="INY19" s="250">
        <f>('Budget LP'!$F$37*'Budget LP'!IOA37)+('Budget LP'!$F$38*'Budget LP'!IOA38)+('Budget LP'!$F$39*'Budget LP'!IOA39)*Cover!$B$5</f>
        <v>0</v>
      </c>
      <c r="INZ19" s="250">
        <f>('Budget LP'!$F$37*'Budget LP'!IOB37)+('Budget LP'!$F$38*'Budget LP'!IOB38)+('Budget LP'!$F$39*'Budget LP'!IOB39)*Cover!$B$5</f>
        <v>0</v>
      </c>
      <c r="IOA19" s="250">
        <f>('Budget LP'!$F$37*'Budget LP'!IOC37)+('Budget LP'!$F$38*'Budget LP'!IOC38)+('Budget LP'!$F$39*'Budget LP'!IOC39)*Cover!$B$5</f>
        <v>0</v>
      </c>
      <c r="IOB19" s="250">
        <f>('Budget LP'!$F$37*'Budget LP'!IOD37)+('Budget LP'!$F$38*'Budget LP'!IOD38)+('Budget LP'!$F$39*'Budget LP'!IOD39)*Cover!$B$5</f>
        <v>0</v>
      </c>
      <c r="IOC19" s="250">
        <f>('Budget LP'!$F$37*'Budget LP'!IOE37)+('Budget LP'!$F$38*'Budget LP'!IOE38)+('Budget LP'!$F$39*'Budget LP'!IOE39)*Cover!$B$5</f>
        <v>0</v>
      </c>
      <c r="IOD19" s="250">
        <f>('Budget LP'!$F$37*'Budget LP'!IOF37)+('Budget LP'!$F$38*'Budget LP'!IOF38)+('Budget LP'!$F$39*'Budget LP'!IOF39)*Cover!$B$5</f>
        <v>0</v>
      </c>
      <c r="IOE19" s="250">
        <f>('Budget LP'!$F$37*'Budget LP'!IOG37)+('Budget LP'!$F$38*'Budget LP'!IOG38)+('Budget LP'!$F$39*'Budget LP'!IOG39)*Cover!$B$5</f>
        <v>0</v>
      </c>
      <c r="IOF19" s="250">
        <f>('Budget LP'!$F$37*'Budget LP'!IOH37)+('Budget LP'!$F$38*'Budget LP'!IOH38)+('Budget LP'!$F$39*'Budget LP'!IOH39)*Cover!$B$5</f>
        <v>0</v>
      </c>
      <c r="IOG19" s="250">
        <f>('Budget LP'!$F$37*'Budget LP'!IOI37)+('Budget LP'!$F$38*'Budget LP'!IOI38)+('Budget LP'!$F$39*'Budget LP'!IOI39)*Cover!$B$5</f>
        <v>0</v>
      </c>
      <c r="IOH19" s="250">
        <f>('Budget LP'!$F$37*'Budget LP'!IOJ37)+('Budget LP'!$F$38*'Budget LP'!IOJ38)+('Budget LP'!$F$39*'Budget LP'!IOJ39)*Cover!$B$5</f>
        <v>0</v>
      </c>
      <c r="IOI19" s="250">
        <f>('Budget LP'!$F$37*'Budget LP'!IOK37)+('Budget LP'!$F$38*'Budget LP'!IOK38)+('Budget LP'!$F$39*'Budget LP'!IOK39)*Cover!$B$5</f>
        <v>0</v>
      </c>
      <c r="IOJ19" s="250">
        <f>('Budget LP'!$F$37*'Budget LP'!IOL37)+('Budget LP'!$F$38*'Budget LP'!IOL38)+('Budget LP'!$F$39*'Budget LP'!IOL39)*Cover!$B$5</f>
        <v>0</v>
      </c>
      <c r="IOK19" s="250">
        <f>('Budget LP'!$F$37*'Budget LP'!IOM37)+('Budget LP'!$F$38*'Budget LP'!IOM38)+('Budget LP'!$F$39*'Budget LP'!IOM39)*Cover!$B$5</f>
        <v>0</v>
      </c>
      <c r="IOL19" s="250">
        <f>('Budget LP'!$F$37*'Budget LP'!ION37)+('Budget LP'!$F$38*'Budget LP'!ION38)+('Budget LP'!$F$39*'Budget LP'!ION39)*Cover!$B$5</f>
        <v>0</v>
      </c>
      <c r="IOM19" s="250">
        <f>('Budget LP'!$F$37*'Budget LP'!IOO37)+('Budget LP'!$F$38*'Budget LP'!IOO38)+('Budget LP'!$F$39*'Budget LP'!IOO39)*Cover!$B$5</f>
        <v>0</v>
      </c>
      <c r="ION19" s="250">
        <f>('Budget LP'!$F$37*'Budget LP'!IOP37)+('Budget LP'!$F$38*'Budget LP'!IOP38)+('Budget LP'!$F$39*'Budget LP'!IOP39)*Cover!$B$5</f>
        <v>0</v>
      </c>
      <c r="IOO19" s="250">
        <f>('Budget LP'!$F$37*'Budget LP'!IOQ37)+('Budget LP'!$F$38*'Budget LP'!IOQ38)+('Budget LP'!$F$39*'Budget LP'!IOQ39)*Cover!$B$5</f>
        <v>0</v>
      </c>
      <c r="IOP19" s="250">
        <f>('Budget LP'!$F$37*'Budget LP'!IOR37)+('Budget LP'!$F$38*'Budget LP'!IOR38)+('Budget LP'!$F$39*'Budget LP'!IOR39)*Cover!$B$5</f>
        <v>0</v>
      </c>
      <c r="IOQ19" s="250">
        <f>('Budget LP'!$F$37*'Budget LP'!IOS37)+('Budget LP'!$F$38*'Budget LP'!IOS38)+('Budget LP'!$F$39*'Budget LP'!IOS39)*Cover!$B$5</f>
        <v>0</v>
      </c>
      <c r="IOR19" s="250">
        <f>('Budget LP'!$F$37*'Budget LP'!IOT37)+('Budget LP'!$F$38*'Budget LP'!IOT38)+('Budget LP'!$F$39*'Budget LP'!IOT39)*Cover!$B$5</f>
        <v>0</v>
      </c>
      <c r="IOS19" s="250">
        <f>('Budget LP'!$F$37*'Budget LP'!IOU37)+('Budget LP'!$F$38*'Budget LP'!IOU38)+('Budget LP'!$F$39*'Budget LP'!IOU39)*Cover!$B$5</f>
        <v>0</v>
      </c>
      <c r="IOT19" s="250">
        <f>('Budget LP'!$F$37*'Budget LP'!IOV37)+('Budget LP'!$F$38*'Budget LP'!IOV38)+('Budget LP'!$F$39*'Budget LP'!IOV39)*Cover!$B$5</f>
        <v>0</v>
      </c>
      <c r="IOU19" s="250">
        <f>('Budget LP'!$F$37*'Budget LP'!IOW37)+('Budget LP'!$F$38*'Budget LP'!IOW38)+('Budget LP'!$F$39*'Budget LP'!IOW39)*Cover!$B$5</f>
        <v>0</v>
      </c>
      <c r="IOV19" s="250">
        <f>('Budget LP'!$F$37*'Budget LP'!IOX37)+('Budget LP'!$F$38*'Budget LP'!IOX38)+('Budget LP'!$F$39*'Budget LP'!IOX39)*Cover!$B$5</f>
        <v>0</v>
      </c>
      <c r="IOW19" s="250">
        <f>('Budget LP'!$F$37*'Budget LP'!IOY37)+('Budget LP'!$F$38*'Budget LP'!IOY38)+('Budget LP'!$F$39*'Budget LP'!IOY39)*Cover!$B$5</f>
        <v>0</v>
      </c>
      <c r="IOX19" s="250">
        <f>('Budget LP'!$F$37*'Budget LP'!IOZ37)+('Budget LP'!$F$38*'Budget LP'!IOZ38)+('Budget LP'!$F$39*'Budget LP'!IOZ39)*Cover!$B$5</f>
        <v>0</v>
      </c>
      <c r="IOY19" s="250">
        <f>('Budget LP'!$F$37*'Budget LP'!IPA37)+('Budget LP'!$F$38*'Budget LP'!IPA38)+('Budget LP'!$F$39*'Budget LP'!IPA39)*Cover!$B$5</f>
        <v>0</v>
      </c>
      <c r="IOZ19" s="250">
        <f>('Budget LP'!$F$37*'Budget LP'!IPB37)+('Budget LP'!$F$38*'Budget LP'!IPB38)+('Budget LP'!$F$39*'Budget LP'!IPB39)*Cover!$B$5</f>
        <v>0</v>
      </c>
      <c r="IPA19" s="250">
        <f>('Budget LP'!$F$37*'Budget LP'!IPC37)+('Budget LP'!$F$38*'Budget LP'!IPC38)+('Budget LP'!$F$39*'Budget LP'!IPC39)*Cover!$B$5</f>
        <v>0</v>
      </c>
      <c r="IPB19" s="250">
        <f>('Budget LP'!$F$37*'Budget LP'!IPD37)+('Budget LP'!$F$38*'Budget LP'!IPD38)+('Budget LP'!$F$39*'Budget LP'!IPD39)*Cover!$B$5</f>
        <v>0</v>
      </c>
      <c r="IPC19" s="250">
        <f>('Budget LP'!$F$37*'Budget LP'!IPE37)+('Budget LP'!$F$38*'Budget LP'!IPE38)+('Budget LP'!$F$39*'Budget LP'!IPE39)*Cover!$B$5</f>
        <v>0</v>
      </c>
      <c r="IPD19" s="250">
        <f>('Budget LP'!$F$37*'Budget LP'!IPF37)+('Budget LP'!$F$38*'Budget LP'!IPF38)+('Budget LP'!$F$39*'Budget LP'!IPF39)*Cover!$B$5</f>
        <v>0</v>
      </c>
      <c r="IPE19" s="250">
        <f>('Budget LP'!$F$37*'Budget LP'!IPG37)+('Budget LP'!$F$38*'Budget LP'!IPG38)+('Budget LP'!$F$39*'Budget LP'!IPG39)*Cover!$B$5</f>
        <v>0</v>
      </c>
      <c r="IPF19" s="250">
        <f>('Budget LP'!$F$37*'Budget LP'!IPH37)+('Budget LP'!$F$38*'Budget LP'!IPH38)+('Budget LP'!$F$39*'Budget LP'!IPH39)*Cover!$B$5</f>
        <v>0</v>
      </c>
      <c r="IPG19" s="250">
        <f>('Budget LP'!$F$37*'Budget LP'!IPI37)+('Budget LP'!$F$38*'Budget LP'!IPI38)+('Budget LP'!$F$39*'Budget LP'!IPI39)*Cover!$B$5</f>
        <v>0</v>
      </c>
      <c r="IPH19" s="250">
        <f>('Budget LP'!$F$37*'Budget LP'!IPJ37)+('Budget LP'!$F$38*'Budget LP'!IPJ38)+('Budget LP'!$F$39*'Budget LP'!IPJ39)*Cover!$B$5</f>
        <v>0</v>
      </c>
      <c r="IPI19" s="250">
        <f>('Budget LP'!$F$37*'Budget LP'!IPK37)+('Budget LP'!$F$38*'Budget LP'!IPK38)+('Budget LP'!$F$39*'Budget LP'!IPK39)*Cover!$B$5</f>
        <v>0</v>
      </c>
      <c r="IPJ19" s="250">
        <f>('Budget LP'!$F$37*'Budget LP'!IPL37)+('Budget LP'!$F$38*'Budget LP'!IPL38)+('Budget LP'!$F$39*'Budget LP'!IPL39)*Cover!$B$5</f>
        <v>0</v>
      </c>
      <c r="IPK19" s="250">
        <f>('Budget LP'!$F$37*'Budget LP'!IPM37)+('Budget LP'!$F$38*'Budget LP'!IPM38)+('Budget LP'!$F$39*'Budget LP'!IPM39)*Cover!$B$5</f>
        <v>0</v>
      </c>
      <c r="IPL19" s="250">
        <f>('Budget LP'!$F$37*'Budget LP'!IPN37)+('Budget LP'!$F$38*'Budget LP'!IPN38)+('Budget LP'!$F$39*'Budget LP'!IPN39)*Cover!$B$5</f>
        <v>0</v>
      </c>
      <c r="IPM19" s="250">
        <f>('Budget LP'!$F$37*'Budget LP'!IPO37)+('Budget LP'!$F$38*'Budget LP'!IPO38)+('Budget LP'!$F$39*'Budget LP'!IPO39)*Cover!$B$5</f>
        <v>0</v>
      </c>
      <c r="IPN19" s="250">
        <f>('Budget LP'!$F$37*'Budget LP'!IPP37)+('Budget LP'!$F$38*'Budget LP'!IPP38)+('Budget LP'!$F$39*'Budget LP'!IPP39)*Cover!$B$5</f>
        <v>0</v>
      </c>
      <c r="IPO19" s="250">
        <f>('Budget LP'!$F$37*'Budget LP'!IPQ37)+('Budget LP'!$F$38*'Budget LP'!IPQ38)+('Budget LP'!$F$39*'Budget LP'!IPQ39)*Cover!$B$5</f>
        <v>0</v>
      </c>
      <c r="IPP19" s="250">
        <f>('Budget LP'!$F$37*'Budget LP'!IPR37)+('Budget LP'!$F$38*'Budget LP'!IPR38)+('Budget LP'!$F$39*'Budget LP'!IPR39)*Cover!$B$5</f>
        <v>0</v>
      </c>
      <c r="IPQ19" s="250">
        <f>('Budget LP'!$F$37*'Budget LP'!IPS37)+('Budget LP'!$F$38*'Budget LP'!IPS38)+('Budget LP'!$F$39*'Budget LP'!IPS39)*Cover!$B$5</f>
        <v>0</v>
      </c>
      <c r="IPR19" s="250">
        <f>('Budget LP'!$F$37*'Budget LP'!IPT37)+('Budget LP'!$F$38*'Budget LP'!IPT38)+('Budget LP'!$F$39*'Budget LP'!IPT39)*Cover!$B$5</f>
        <v>0</v>
      </c>
      <c r="IPS19" s="250">
        <f>('Budget LP'!$F$37*'Budget LP'!IPU37)+('Budget LP'!$F$38*'Budget LP'!IPU38)+('Budget LP'!$F$39*'Budget LP'!IPU39)*Cover!$B$5</f>
        <v>0</v>
      </c>
      <c r="IPT19" s="250">
        <f>('Budget LP'!$F$37*'Budget LP'!IPV37)+('Budget LP'!$F$38*'Budget LP'!IPV38)+('Budget LP'!$F$39*'Budget LP'!IPV39)*Cover!$B$5</f>
        <v>0</v>
      </c>
      <c r="IPU19" s="250">
        <f>('Budget LP'!$F$37*'Budget LP'!IPW37)+('Budget LP'!$F$38*'Budget LP'!IPW38)+('Budget LP'!$F$39*'Budget LP'!IPW39)*Cover!$B$5</f>
        <v>0</v>
      </c>
      <c r="IPV19" s="250">
        <f>('Budget LP'!$F$37*'Budget LP'!IPX37)+('Budget LP'!$F$38*'Budget LP'!IPX38)+('Budget LP'!$F$39*'Budget LP'!IPX39)*Cover!$B$5</f>
        <v>0</v>
      </c>
      <c r="IPW19" s="250">
        <f>('Budget LP'!$F$37*'Budget LP'!IPY37)+('Budget LP'!$F$38*'Budget LP'!IPY38)+('Budget LP'!$F$39*'Budget LP'!IPY39)*Cover!$B$5</f>
        <v>0</v>
      </c>
      <c r="IPX19" s="250">
        <f>('Budget LP'!$F$37*'Budget LP'!IPZ37)+('Budget LP'!$F$38*'Budget LP'!IPZ38)+('Budget LP'!$F$39*'Budget LP'!IPZ39)*Cover!$B$5</f>
        <v>0</v>
      </c>
      <c r="IPY19" s="250">
        <f>('Budget LP'!$F$37*'Budget LP'!IQA37)+('Budget LP'!$F$38*'Budget LP'!IQA38)+('Budget LP'!$F$39*'Budget LP'!IQA39)*Cover!$B$5</f>
        <v>0</v>
      </c>
      <c r="IPZ19" s="250">
        <f>('Budget LP'!$F$37*'Budget LP'!IQB37)+('Budget LP'!$F$38*'Budget LP'!IQB38)+('Budget LP'!$F$39*'Budget LP'!IQB39)*Cover!$B$5</f>
        <v>0</v>
      </c>
      <c r="IQA19" s="250">
        <f>('Budget LP'!$F$37*'Budget LP'!IQC37)+('Budget LP'!$F$38*'Budget LP'!IQC38)+('Budget LP'!$F$39*'Budget LP'!IQC39)*Cover!$B$5</f>
        <v>0</v>
      </c>
      <c r="IQB19" s="250">
        <f>('Budget LP'!$F$37*'Budget LP'!IQD37)+('Budget LP'!$F$38*'Budget LP'!IQD38)+('Budget LP'!$F$39*'Budget LP'!IQD39)*Cover!$B$5</f>
        <v>0</v>
      </c>
      <c r="IQC19" s="250">
        <f>('Budget LP'!$F$37*'Budget LP'!IQE37)+('Budget LP'!$F$38*'Budget LP'!IQE38)+('Budget LP'!$F$39*'Budget LP'!IQE39)*Cover!$B$5</f>
        <v>0</v>
      </c>
      <c r="IQD19" s="250">
        <f>('Budget LP'!$F$37*'Budget LP'!IQF37)+('Budget LP'!$F$38*'Budget LP'!IQF38)+('Budget LP'!$F$39*'Budget LP'!IQF39)*Cover!$B$5</f>
        <v>0</v>
      </c>
      <c r="IQE19" s="250">
        <f>('Budget LP'!$F$37*'Budget LP'!IQG37)+('Budget LP'!$F$38*'Budget LP'!IQG38)+('Budget LP'!$F$39*'Budget LP'!IQG39)*Cover!$B$5</f>
        <v>0</v>
      </c>
      <c r="IQF19" s="250">
        <f>('Budget LP'!$F$37*'Budget LP'!IQH37)+('Budget LP'!$F$38*'Budget LP'!IQH38)+('Budget LP'!$F$39*'Budget LP'!IQH39)*Cover!$B$5</f>
        <v>0</v>
      </c>
      <c r="IQG19" s="250">
        <f>('Budget LP'!$F$37*'Budget LP'!IQI37)+('Budget LP'!$F$38*'Budget LP'!IQI38)+('Budget LP'!$F$39*'Budget LP'!IQI39)*Cover!$B$5</f>
        <v>0</v>
      </c>
      <c r="IQH19" s="250">
        <f>('Budget LP'!$F$37*'Budget LP'!IQJ37)+('Budget LP'!$F$38*'Budget LP'!IQJ38)+('Budget LP'!$F$39*'Budget LP'!IQJ39)*Cover!$B$5</f>
        <v>0</v>
      </c>
      <c r="IQI19" s="250">
        <f>('Budget LP'!$F$37*'Budget LP'!IQK37)+('Budget LP'!$F$38*'Budget LP'!IQK38)+('Budget LP'!$F$39*'Budget LP'!IQK39)*Cover!$B$5</f>
        <v>0</v>
      </c>
      <c r="IQJ19" s="250">
        <f>('Budget LP'!$F$37*'Budget LP'!IQL37)+('Budget LP'!$F$38*'Budget LP'!IQL38)+('Budget LP'!$F$39*'Budget LP'!IQL39)*Cover!$B$5</f>
        <v>0</v>
      </c>
      <c r="IQK19" s="250">
        <f>('Budget LP'!$F$37*'Budget LP'!IQM37)+('Budget LP'!$F$38*'Budget LP'!IQM38)+('Budget LP'!$F$39*'Budget LP'!IQM39)*Cover!$B$5</f>
        <v>0</v>
      </c>
      <c r="IQL19" s="250">
        <f>('Budget LP'!$F$37*'Budget LP'!IQN37)+('Budget LP'!$F$38*'Budget LP'!IQN38)+('Budget LP'!$F$39*'Budget LP'!IQN39)*Cover!$B$5</f>
        <v>0</v>
      </c>
      <c r="IQM19" s="250">
        <f>('Budget LP'!$F$37*'Budget LP'!IQO37)+('Budget LP'!$F$38*'Budget LP'!IQO38)+('Budget LP'!$F$39*'Budget LP'!IQO39)*Cover!$B$5</f>
        <v>0</v>
      </c>
      <c r="IQN19" s="250">
        <f>('Budget LP'!$F$37*'Budget LP'!IQP37)+('Budget LP'!$F$38*'Budget LP'!IQP38)+('Budget LP'!$F$39*'Budget LP'!IQP39)*Cover!$B$5</f>
        <v>0</v>
      </c>
      <c r="IQO19" s="250">
        <f>('Budget LP'!$F$37*'Budget LP'!IQQ37)+('Budget LP'!$F$38*'Budget LP'!IQQ38)+('Budget LP'!$F$39*'Budget LP'!IQQ39)*Cover!$B$5</f>
        <v>0</v>
      </c>
      <c r="IQP19" s="250">
        <f>('Budget LP'!$F$37*'Budget LP'!IQR37)+('Budget LP'!$F$38*'Budget LP'!IQR38)+('Budget LP'!$F$39*'Budget LP'!IQR39)*Cover!$B$5</f>
        <v>0</v>
      </c>
      <c r="IQQ19" s="250">
        <f>('Budget LP'!$F$37*'Budget LP'!IQS37)+('Budget LP'!$F$38*'Budget LP'!IQS38)+('Budget LP'!$F$39*'Budget LP'!IQS39)*Cover!$B$5</f>
        <v>0</v>
      </c>
      <c r="IQR19" s="250">
        <f>('Budget LP'!$F$37*'Budget LP'!IQT37)+('Budget LP'!$F$38*'Budget LP'!IQT38)+('Budget LP'!$F$39*'Budget LP'!IQT39)*Cover!$B$5</f>
        <v>0</v>
      </c>
      <c r="IQS19" s="250">
        <f>('Budget LP'!$F$37*'Budget LP'!IQU37)+('Budget LP'!$F$38*'Budget LP'!IQU38)+('Budget LP'!$F$39*'Budget LP'!IQU39)*Cover!$B$5</f>
        <v>0</v>
      </c>
      <c r="IQT19" s="250">
        <f>('Budget LP'!$F$37*'Budget LP'!IQV37)+('Budget LP'!$F$38*'Budget LP'!IQV38)+('Budget LP'!$F$39*'Budget LP'!IQV39)*Cover!$B$5</f>
        <v>0</v>
      </c>
      <c r="IQU19" s="250">
        <f>('Budget LP'!$F$37*'Budget LP'!IQW37)+('Budget LP'!$F$38*'Budget LP'!IQW38)+('Budget LP'!$F$39*'Budget LP'!IQW39)*Cover!$B$5</f>
        <v>0</v>
      </c>
      <c r="IQV19" s="250">
        <f>('Budget LP'!$F$37*'Budget LP'!IQX37)+('Budget LP'!$F$38*'Budget LP'!IQX38)+('Budget LP'!$F$39*'Budget LP'!IQX39)*Cover!$B$5</f>
        <v>0</v>
      </c>
      <c r="IQW19" s="250">
        <f>('Budget LP'!$F$37*'Budget LP'!IQY37)+('Budget LP'!$F$38*'Budget LP'!IQY38)+('Budget LP'!$F$39*'Budget LP'!IQY39)*Cover!$B$5</f>
        <v>0</v>
      </c>
      <c r="IQX19" s="250">
        <f>('Budget LP'!$F$37*'Budget LP'!IQZ37)+('Budget LP'!$F$38*'Budget LP'!IQZ38)+('Budget LP'!$F$39*'Budget LP'!IQZ39)*Cover!$B$5</f>
        <v>0</v>
      </c>
      <c r="IQY19" s="250">
        <f>('Budget LP'!$F$37*'Budget LP'!IRA37)+('Budget LP'!$F$38*'Budget LP'!IRA38)+('Budget LP'!$F$39*'Budget LP'!IRA39)*Cover!$B$5</f>
        <v>0</v>
      </c>
      <c r="IQZ19" s="250">
        <f>('Budget LP'!$F$37*'Budget LP'!IRB37)+('Budget LP'!$F$38*'Budget LP'!IRB38)+('Budget LP'!$F$39*'Budget LP'!IRB39)*Cover!$B$5</f>
        <v>0</v>
      </c>
      <c r="IRA19" s="250">
        <f>('Budget LP'!$F$37*'Budget LP'!IRC37)+('Budget LP'!$F$38*'Budget LP'!IRC38)+('Budget LP'!$F$39*'Budget LP'!IRC39)*Cover!$B$5</f>
        <v>0</v>
      </c>
      <c r="IRB19" s="250">
        <f>('Budget LP'!$F$37*'Budget LP'!IRD37)+('Budget LP'!$F$38*'Budget LP'!IRD38)+('Budget LP'!$F$39*'Budget LP'!IRD39)*Cover!$B$5</f>
        <v>0</v>
      </c>
      <c r="IRC19" s="250">
        <f>('Budget LP'!$F$37*'Budget LP'!IRE37)+('Budget LP'!$F$38*'Budget LP'!IRE38)+('Budget LP'!$F$39*'Budget LP'!IRE39)*Cover!$B$5</f>
        <v>0</v>
      </c>
      <c r="IRD19" s="250">
        <f>('Budget LP'!$F$37*'Budget LP'!IRF37)+('Budget LP'!$F$38*'Budget LP'!IRF38)+('Budget LP'!$F$39*'Budget LP'!IRF39)*Cover!$B$5</f>
        <v>0</v>
      </c>
      <c r="IRE19" s="250">
        <f>('Budget LP'!$F$37*'Budget LP'!IRG37)+('Budget LP'!$F$38*'Budget LP'!IRG38)+('Budget LP'!$F$39*'Budget LP'!IRG39)*Cover!$B$5</f>
        <v>0</v>
      </c>
      <c r="IRF19" s="250">
        <f>('Budget LP'!$F$37*'Budget LP'!IRH37)+('Budget LP'!$F$38*'Budget LP'!IRH38)+('Budget LP'!$F$39*'Budget LP'!IRH39)*Cover!$B$5</f>
        <v>0</v>
      </c>
      <c r="IRG19" s="250">
        <f>('Budget LP'!$F$37*'Budget LP'!IRI37)+('Budget LP'!$F$38*'Budget LP'!IRI38)+('Budget LP'!$F$39*'Budget LP'!IRI39)*Cover!$B$5</f>
        <v>0</v>
      </c>
      <c r="IRH19" s="250">
        <f>('Budget LP'!$F$37*'Budget LP'!IRJ37)+('Budget LP'!$F$38*'Budget LP'!IRJ38)+('Budget LP'!$F$39*'Budget LP'!IRJ39)*Cover!$B$5</f>
        <v>0</v>
      </c>
      <c r="IRI19" s="250">
        <f>('Budget LP'!$F$37*'Budget LP'!IRK37)+('Budget LP'!$F$38*'Budget LP'!IRK38)+('Budget LP'!$F$39*'Budget LP'!IRK39)*Cover!$B$5</f>
        <v>0</v>
      </c>
      <c r="IRJ19" s="250">
        <f>('Budget LP'!$F$37*'Budget LP'!IRL37)+('Budget LP'!$F$38*'Budget LP'!IRL38)+('Budget LP'!$F$39*'Budget LP'!IRL39)*Cover!$B$5</f>
        <v>0</v>
      </c>
      <c r="IRK19" s="250">
        <f>('Budget LP'!$F$37*'Budget LP'!IRM37)+('Budget LP'!$F$38*'Budget LP'!IRM38)+('Budget LP'!$F$39*'Budget LP'!IRM39)*Cover!$B$5</f>
        <v>0</v>
      </c>
      <c r="IRL19" s="250">
        <f>('Budget LP'!$F$37*'Budget LP'!IRN37)+('Budget LP'!$F$38*'Budget LP'!IRN38)+('Budget LP'!$F$39*'Budget LP'!IRN39)*Cover!$B$5</f>
        <v>0</v>
      </c>
      <c r="IRM19" s="250">
        <f>('Budget LP'!$F$37*'Budget LP'!IRO37)+('Budget LP'!$F$38*'Budget LP'!IRO38)+('Budget LP'!$F$39*'Budget LP'!IRO39)*Cover!$B$5</f>
        <v>0</v>
      </c>
      <c r="IRN19" s="250">
        <f>('Budget LP'!$F$37*'Budget LP'!IRP37)+('Budget LP'!$F$38*'Budget LP'!IRP38)+('Budget LP'!$F$39*'Budget LP'!IRP39)*Cover!$B$5</f>
        <v>0</v>
      </c>
      <c r="IRO19" s="250">
        <f>('Budget LP'!$F$37*'Budget LP'!IRQ37)+('Budget LP'!$F$38*'Budget LP'!IRQ38)+('Budget LP'!$F$39*'Budget LP'!IRQ39)*Cover!$B$5</f>
        <v>0</v>
      </c>
      <c r="IRP19" s="250">
        <f>('Budget LP'!$F$37*'Budget LP'!IRR37)+('Budget LP'!$F$38*'Budget LP'!IRR38)+('Budget LP'!$F$39*'Budget LP'!IRR39)*Cover!$B$5</f>
        <v>0</v>
      </c>
      <c r="IRQ19" s="250">
        <f>('Budget LP'!$F$37*'Budget LP'!IRS37)+('Budget LP'!$F$38*'Budget LP'!IRS38)+('Budget LP'!$F$39*'Budget LP'!IRS39)*Cover!$B$5</f>
        <v>0</v>
      </c>
      <c r="IRR19" s="250">
        <f>('Budget LP'!$F$37*'Budget LP'!IRT37)+('Budget LP'!$F$38*'Budget LP'!IRT38)+('Budget LP'!$F$39*'Budget LP'!IRT39)*Cover!$B$5</f>
        <v>0</v>
      </c>
      <c r="IRS19" s="250">
        <f>('Budget LP'!$F$37*'Budget LP'!IRU37)+('Budget LP'!$F$38*'Budget LP'!IRU38)+('Budget LP'!$F$39*'Budget LP'!IRU39)*Cover!$B$5</f>
        <v>0</v>
      </c>
      <c r="IRT19" s="250">
        <f>('Budget LP'!$F$37*'Budget LP'!IRV37)+('Budget LP'!$F$38*'Budget LP'!IRV38)+('Budget LP'!$F$39*'Budget LP'!IRV39)*Cover!$B$5</f>
        <v>0</v>
      </c>
      <c r="IRU19" s="250">
        <f>('Budget LP'!$F$37*'Budget LP'!IRW37)+('Budget LP'!$F$38*'Budget LP'!IRW38)+('Budget LP'!$F$39*'Budget LP'!IRW39)*Cover!$B$5</f>
        <v>0</v>
      </c>
      <c r="IRV19" s="250">
        <f>('Budget LP'!$F$37*'Budget LP'!IRX37)+('Budget LP'!$F$38*'Budget LP'!IRX38)+('Budget LP'!$F$39*'Budget LP'!IRX39)*Cover!$B$5</f>
        <v>0</v>
      </c>
      <c r="IRW19" s="250">
        <f>('Budget LP'!$F$37*'Budget LP'!IRY37)+('Budget LP'!$F$38*'Budget LP'!IRY38)+('Budget LP'!$F$39*'Budget LP'!IRY39)*Cover!$B$5</f>
        <v>0</v>
      </c>
      <c r="IRX19" s="250">
        <f>('Budget LP'!$F$37*'Budget LP'!IRZ37)+('Budget LP'!$F$38*'Budget LP'!IRZ38)+('Budget LP'!$F$39*'Budget LP'!IRZ39)*Cover!$B$5</f>
        <v>0</v>
      </c>
      <c r="IRY19" s="250">
        <f>('Budget LP'!$F$37*'Budget LP'!ISA37)+('Budget LP'!$F$38*'Budget LP'!ISA38)+('Budget LP'!$F$39*'Budget LP'!ISA39)*Cover!$B$5</f>
        <v>0</v>
      </c>
      <c r="IRZ19" s="250">
        <f>('Budget LP'!$F$37*'Budget LP'!ISB37)+('Budget LP'!$F$38*'Budget LP'!ISB38)+('Budget LP'!$F$39*'Budget LP'!ISB39)*Cover!$B$5</f>
        <v>0</v>
      </c>
      <c r="ISA19" s="250">
        <f>('Budget LP'!$F$37*'Budget LP'!ISC37)+('Budget LP'!$F$38*'Budget LP'!ISC38)+('Budget LP'!$F$39*'Budget LP'!ISC39)*Cover!$B$5</f>
        <v>0</v>
      </c>
      <c r="ISB19" s="250">
        <f>('Budget LP'!$F$37*'Budget LP'!ISD37)+('Budget LP'!$F$38*'Budget LP'!ISD38)+('Budget LP'!$F$39*'Budget LP'!ISD39)*Cover!$B$5</f>
        <v>0</v>
      </c>
      <c r="ISC19" s="250">
        <f>('Budget LP'!$F$37*'Budget LP'!ISE37)+('Budget LP'!$F$38*'Budget LP'!ISE38)+('Budget LP'!$F$39*'Budget LP'!ISE39)*Cover!$B$5</f>
        <v>0</v>
      </c>
      <c r="ISD19" s="250">
        <f>('Budget LP'!$F$37*'Budget LP'!ISF37)+('Budget LP'!$F$38*'Budget LP'!ISF38)+('Budget LP'!$F$39*'Budget LP'!ISF39)*Cover!$B$5</f>
        <v>0</v>
      </c>
      <c r="ISE19" s="250">
        <f>('Budget LP'!$F$37*'Budget LP'!ISG37)+('Budget LP'!$F$38*'Budget LP'!ISG38)+('Budget LP'!$F$39*'Budget LP'!ISG39)*Cover!$B$5</f>
        <v>0</v>
      </c>
      <c r="ISF19" s="250">
        <f>('Budget LP'!$F$37*'Budget LP'!ISH37)+('Budget LP'!$F$38*'Budget LP'!ISH38)+('Budget LP'!$F$39*'Budget LP'!ISH39)*Cover!$B$5</f>
        <v>0</v>
      </c>
      <c r="ISG19" s="250">
        <f>('Budget LP'!$F$37*'Budget LP'!ISI37)+('Budget LP'!$F$38*'Budget LP'!ISI38)+('Budget LP'!$F$39*'Budget LP'!ISI39)*Cover!$B$5</f>
        <v>0</v>
      </c>
      <c r="ISH19" s="250">
        <f>('Budget LP'!$F$37*'Budget LP'!ISJ37)+('Budget LP'!$F$38*'Budget LP'!ISJ38)+('Budget LP'!$F$39*'Budget LP'!ISJ39)*Cover!$B$5</f>
        <v>0</v>
      </c>
      <c r="ISI19" s="250">
        <f>('Budget LP'!$F$37*'Budget LP'!ISK37)+('Budget LP'!$F$38*'Budget LP'!ISK38)+('Budget LP'!$F$39*'Budget LP'!ISK39)*Cover!$B$5</f>
        <v>0</v>
      </c>
      <c r="ISJ19" s="250">
        <f>('Budget LP'!$F$37*'Budget LP'!ISL37)+('Budget LP'!$F$38*'Budget LP'!ISL38)+('Budget LP'!$F$39*'Budget LP'!ISL39)*Cover!$B$5</f>
        <v>0</v>
      </c>
      <c r="ISK19" s="250">
        <f>('Budget LP'!$F$37*'Budget LP'!ISM37)+('Budget LP'!$F$38*'Budget LP'!ISM38)+('Budget LP'!$F$39*'Budget LP'!ISM39)*Cover!$B$5</f>
        <v>0</v>
      </c>
      <c r="ISL19" s="250">
        <f>('Budget LP'!$F$37*'Budget LP'!ISN37)+('Budget LP'!$F$38*'Budget LP'!ISN38)+('Budget LP'!$F$39*'Budget LP'!ISN39)*Cover!$B$5</f>
        <v>0</v>
      </c>
      <c r="ISM19" s="250">
        <f>('Budget LP'!$F$37*'Budget LP'!ISO37)+('Budget LP'!$F$38*'Budget LP'!ISO38)+('Budget LP'!$F$39*'Budget LP'!ISO39)*Cover!$B$5</f>
        <v>0</v>
      </c>
      <c r="ISN19" s="250">
        <f>('Budget LP'!$F$37*'Budget LP'!ISP37)+('Budget LP'!$F$38*'Budget LP'!ISP38)+('Budget LP'!$F$39*'Budget LP'!ISP39)*Cover!$B$5</f>
        <v>0</v>
      </c>
      <c r="ISO19" s="250">
        <f>('Budget LP'!$F$37*'Budget LP'!ISQ37)+('Budget LP'!$F$38*'Budget LP'!ISQ38)+('Budget LP'!$F$39*'Budget LP'!ISQ39)*Cover!$B$5</f>
        <v>0</v>
      </c>
      <c r="ISP19" s="250">
        <f>('Budget LP'!$F$37*'Budget LP'!ISR37)+('Budget LP'!$F$38*'Budget LP'!ISR38)+('Budget LP'!$F$39*'Budget LP'!ISR39)*Cover!$B$5</f>
        <v>0</v>
      </c>
      <c r="ISQ19" s="250">
        <f>('Budget LP'!$F$37*'Budget LP'!ISS37)+('Budget LP'!$F$38*'Budget LP'!ISS38)+('Budget LP'!$F$39*'Budget LP'!ISS39)*Cover!$B$5</f>
        <v>0</v>
      </c>
      <c r="ISR19" s="250">
        <f>('Budget LP'!$F$37*'Budget LP'!IST37)+('Budget LP'!$F$38*'Budget LP'!IST38)+('Budget LP'!$F$39*'Budget LP'!IST39)*Cover!$B$5</f>
        <v>0</v>
      </c>
      <c r="ISS19" s="250">
        <f>('Budget LP'!$F$37*'Budget LP'!ISU37)+('Budget LP'!$F$38*'Budget LP'!ISU38)+('Budget LP'!$F$39*'Budget LP'!ISU39)*Cover!$B$5</f>
        <v>0</v>
      </c>
      <c r="IST19" s="250">
        <f>('Budget LP'!$F$37*'Budget LP'!ISV37)+('Budget LP'!$F$38*'Budget LP'!ISV38)+('Budget LP'!$F$39*'Budget LP'!ISV39)*Cover!$B$5</f>
        <v>0</v>
      </c>
      <c r="ISU19" s="250">
        <f>('Budget LP'!$F$37*'Budget LP'!ISW37)+('Budget LP'!$F$38*'Budget LP'!ISW38)+('Budget LP'!$F$39*'Budget LP'!ISW39)*Cover!$B$5</f>
        <v>0</v>
      </c>
      <c r="ISV19" s="250">
        <f>('Budget LP'!$F$37*'Budget LP'!ISX37)+('Budget LP'!$F$38*'Budget LP'!ISX38)+('Budget LP'!$F$39*'Budget LP'!ISX39)*Cover!$B$5</f>
        <v>0</v>
      </c>
      <c r="ISW19" s="250">
        <f>('Budget LP'!$F$37*'Budget LP'!ISY37)+('Budget LP'!$F$38*'Budget LP'!ISY38)+('Budget LP'!$F$39*'Budget LP'!ISY39)*Cover!$B$5</f>
        <v>0</v>
      </c>
      <c r="ISX19" s="250">
        <f>('Budget LP'!$F$37*'Budget LP'!ISZ37)+('Budget LP'!$F$38*'Budget LP'!ISZ38)+('Budget LP'!$F$39*'Budget LP'!ISZ39)*Cover!$B$5</f>
        <v>0</v>
      </c>
      <c r="ISY19" s="250">
        <f>('Budget LP'!$F$37*'Budget LP'!ITA37)+('Budget LP'!$F$38*'Budget LP'!ITA38)+('Budget LP'!$F$39*'Budget LP'!ITA39)*Cover!$B$5</f>
        <v>0</v>
      </c>
      <c r="ISZ19" s="250">
        <f>('Budget LP'!$F$37*'Budget LP'!ITB37)+('Budget LP'!$F$38*'Budget LP'!ITB38)+('Budget LP'!$F$39*'Budget LP'!ITB39)*Cover!$B$5</f>
        <v>0</v>
      </c>
      <c r="ITA19" s="250">
        <f>('Budget LP'!$F$37*'Budget LP'!ITC37)+('Budget LP'!$F$38*'Budget LP'!ITC38)+('Budget LP'!$F$39*'Budget LP'!ITC39)*Cover!$B$5</f>
        <v>0</v>
      </c>
      <c r="ITB19" s="250">
        <f>('Budget LP'!$F$37*'Budget LP'!ITD37)+('Budget LP'!$F$38*'Budget LP'!ITD38)+('Budget LP'!$F$39*'Budget LP'!ITD39)*Cover!$B$5</f>
        <v>0</v>
      </c>
      <c r="ITC19" s="250">
        <f>('Budget LP'!$F$37*'Budget LP'!ITE37)+('Budget LP'!$F$38*'Budget LP'!ITE38)+('Budget LP'!$F$39*'Budget LP'!ITE39)*Cover!$B$5</f>
        <v>0</v>
      </c>
      <c r="ITD19" s="250">
        <f>('Budget LP'!$F$37*'Budget LP'!ITF37)+('Budget LP'!$F$38*'Budget LP'!ITF38)+('Budget LP'!$F$39*'Budget LP'!ITF39)*Cover!$B$5</f>
        <v>0</v>
      </c>
      <c r="ITE19" s="250">
        <f>('Budget LP'!$F$37*'Budget LP'!ITG37)+('Budget LP'!$F$38*'Budget LP'!ITG38)+('Budget LP'!$F$39*'Budget LP'!ITG39)*Cover!$B$5</f>
        <v>0</v>
      </c>
      <c r="ITF19" s="250">
        <f>('Budget LP'!$F$37*'Budget LP'!ITH37)+('Budget LP'!$F$38*'Budget LP'!ITH38)+('Budget LP'!$F$39*'Budget LP'!ITH39)*Cover!$B$5</f>
        <v>0</v>
      </c>
      <c r="ITG19" s="250">
        <f>('Budget LP'!$F$37*'Budget LP'!ITI37)+('Budget LP'!$F$38*'Budget LP'!ITI38)+('Budget LP'!$F$39*'Budget LP'!ITI39)*Cover!$B$5</f>
        <v>0</v>
      </c>
      <c r="ITH19" s="250">
        <f>('Budget LP'!$F$37*'Budget LP'!ITJ37)+('Budget LP'!$F$38*'Budget LP'!ITJ38)+('Budget LP'!$F$39*'Budget LP'!ITJ39)*Cover!$B$5</f>
        <v>0</v>
      </c>
      <c r="ITI19" s="250">
        <f>('Budget LP'!$F$37*'Budget LP'!ITK37)+('Budget LP'!$F$38*'Budget LP'!ITK38)+('Budget LP'!$F$39*'Budget LP'!ITK39)*Cover!$B$5</f>
        <v>0</v>
      </c>
      <c r="ITJ19" s="250">
        <f>('Budget LP'!$F$37*'Budget LP'!ITL37)+('Budget LP'!$F$38*'Budget LP'!ITL38)+('Budget LP'!$F$39*'Budget LP'!ITL39)*Cover!$B$5</f>
        <v>0</v>
      </c>
      <c r="ITK19" s="250">
        <f>('Budget LP'!$F$37*'Budget LP'!ITM37)+('Budget LP'!$F$38*'Budget LP'!ITM38)+('Budget LP'!$F$39*'Budget LP'!ITM39)*Cover!$B$5</f>
        <v>0</v>
      </c>
      <c r="ITL19" s="250">
        <f>('Budget LP'!$F$37*'Budget LP'!ITN37)+('Budget LP'!$F$38*'Budget LP'!ITN38)+('Budget LP'!$F$39*'Budget LP'!ITN39)*Cover!$B$5</f>
        <v>0</v>
      </c>
      <c r="ITM19" s="250">
        <f>('Budget LP'!$F$37*'Budget LP'!ITO37)+('Budget LP'!$F$38*'Budget LP'!ITO38)+('Budget LP'!$F$39*'Budget LP'!ITO39)*Cover!$B$5</f>
        <v>0</v>
      </c>
      <c r="ITN19" s="250">
        <f>('Budget LP'!$F$37*'Budget LP'!ITP37)+('Budget LP'!$F$38*'Budget LP'!ITP38)+('Budget LP'!$F$39*'Budget LP'!ITP39)*Cover!$B$5</f>
        <v>0</v>
      </c>
      <c r="ITO19" s="250">
        <f>('Budget LP'!$F$37*'Budget LP'!ITQ37)+('Budget LP'!$F$38*'Budget LP'!ITQ38)+('Budget LP'!$F$39*'Budget LP'!ITQ39)*Cover!$B$5</f>
        <v>0</v>
      </c>
      <c r="ITP19" s="250">
        <f>('Budget LP'!$F$37*'Budget LP'!ITR37)+('Budget LP'!$F$38*'Budget LP'!ITR38)+('Budget LP'!$F$39*'Budget LP'!ITR39)*Cover!$B$5</f>
        <v>0</v>
      </c>
      <c r="ITQ19" s="250">
        <f>('Budget LP'!$F$37*'Budget LP'!ITS37)+('Budget LP'!$F$38*'Budget LP'!ITS38)+('Budget LP'!$F$39*'Budget LP'!ITS39)*Cover!$B$5</f>
        <v>0</v>
      </c>
      <c r="ITR19" s="250">
        <f>('Budget LP'!$F$37*'Budget LP'!ITT37)+('Budget LP'!$F$38*'Budget LP'!ITT38)+('Budget LP'!$F$39*'Budget LP'!ITT39)*Cover!$B$5</f>
        <v>0</v>
      </c>
      <c r="ITS19" s="250">
        <f>('Budget LP'!$F$37*'Budget LP'!ITU37)+('Budget LP'!$F$38*'Budget LP'!ITU38)+('Budget LP'!$F$39*'Budget LP'!ITU39)*Cover!$B$5</f>
        <v>0</v>
      </c>
      <c r="ITT19" s="250">
        <f>('Budget LP'!$F$37*'Budget LP'!ITV37)+('Budget LP'!$F$38*'Budget LP'!ITV38)+('Budget LP'!$F$39*'Budget LP'!ITV39)*Cover!$B$5</f>
        <v>0</v>
      </c>
      <c r="ITU19" s="250">
        <f>('Budget LP'!$F$37*'Budget LP'!ITW37)+('Budget LP'!$F$38*'Budget LP'!ITW38)+('Budget LP'!$F$39*'Budget LP'!ITW39)*Cover!$B$5</f>
        <v>0</v>
      </c>
      <c r="ITV19" s="250">
        <f>('Budget LP'!$F$37*'Budget LP'!ITX37)+('Budget LP'!$F$38*'Budget LP'!ITX38)+('Budget LP'!$F$39*'Budget LP'!ITX39)*Cover!$B$5</f>
        <v>0</v>
      </c>
      <c r="ITW19" s="250">
        <f>('Budget LP'!$F$37*'Budget LP'!ITY37)+('Budget LP'!$F$38*'Budget LP'!ITY38)+('Budget LP'!$F$39*'Budget LP'!ITY39)*Cover!$B$5</f>
        <v>0</v>
      </c>
      <c r="ITX19" s="250">
        <f>('Budget LP'!$F$37*'Budget LP'!ITZ37)+('Budget LP'!$F$38*'Budget LP'!ITZ38)+('Budget LP'!$F$39*'Budget LP'!ITZ39)*Cover!$B$5</f>
        <v>0</v>
      </c>
      <c r="ITY19" s="250">
        <f>('Budget LP'!$F$37*'Budget LP'!IUA37)+('Budget LP'!$F$38*'Budget LP'!IUA38)+('Budget LP'!$F$39*'Budget LP'!IUA39)*Cover!$B$5</f>
        <v>0</v>
      </c>
      <c r="ITZ19" s="250">
        <f>('Budget LP'!$F$37*'Budget LP'!IUB37)+('Budget LP'!$F$38*'Budget LP'!IUB38)+('Budget LP'!$F$39*'Budget LP'!IUB39)*Cover!$B$5</f>
        <v>0</v>
      </c>
      <c r="IUA19" s="250">
        <f>('Budget LP'!$F$37*'Budget LP'!IUC37)+('Budget LP'!$F$38*'Budget LP'!IUC38)+('Budget LP'!$F$39*'Budget LP'!IUC39)*Cover!$B$5</f>
        <v>0</v>
      </c>
      <c r="IUB19" s="250">
        <f>('Budget LP'!$F$37*'Budget LP'!IUD37)+('Budget LP'!$F$38*'Budget LP'!IUD38)+('Budget LP'!$F$39*'Budget LP'!IUD39)*Cover!$B$5</f>
        <v>0</v>
      </c>
      <c r="IUC19" s="250">
        <f>('Budget LP'!$F$37*'Budget LP'!IUE37)+('Budget LP'!$F$38*'Budget LP'!IUE38)+('Budget LP'!$F$39*'Budget LP'!IUE39)*Cover!$B$5</f>
        <v>0</v>
      </c>
      <c r="IUD19" s="250">
        <f>('Budget LP'!$F$37*'Budget LP'!IUF37)+('Budget LP'!$F$38*'Budget LP'!IUF38)+('Budget LP'!$F$39*'Budget LP'!IUF39)*Cover!$B$5</f>
        <v>0</v>
      </c>
      <c r="IUE19" s="250">
        <f>('Budget LP'!$F$37*'Budget LP'!IUG37)+('Budget LP'!$F$38*'Budget LP'!IUG38)+('Budget LP'!$F$39*'Budget LP'!IUG39)*Cover!$B$5</f>
        <v>0</v>
      </c>
      <c r="IUF19" s="250">
        <f>('Budget LP'!$F$37*'Budget LP'!IUH37)+('Budget LP'!$F$38*'Budget LP'!IUH38)+('Budget LP'!$F$39*'Budget LP'!IUH39)*Cover!$B$5</f>
        <v>0</v>
      </c>
      <c r="IUG19" s="250">
        <f>('Budget LP'!$F$37*'Budget LP'!IUI37)+('Budget LP'!$F$38*'Budget LP'!IUI38)+('Budget LP'!$F$39*'Budget LP'!IUI39)*Cover!$B$5</f>
        <v>0</v>
      </c>
      <c r="IUH19" s="250">
        <f>('Budget LP'!$F$37*'Budget LP'!IUJ37)+('Budget LP'!$F$38*'Budget LP'!IUJ38)+('Budget LP'!$F$39*'Budget LP'!IUJ39)*Cover!$B$5</f>
        <v>0</v>
      </c>
      <c r="IUI19" s="250">
        <f>('Budget LP'!$F$37*'Budget LP'!IUK37)+('Budget LP'!$F$38*'Budget LP'!IUK38)+('Budget LP'!$F$39*'Budget LP'!IUK39)*Cover!$B$5</f>
        <v>0</v>
      </c>
      <c r="IUJ19" s="250">
        <f>('Budget LP'!$F$37*'Budget LP'!IUL37)+('Budget LP'!$F$38*'Budget LP'!IUL38)+('Budget LP'!$F$39*'Budget LP'!IUL39)*Cover!$B$5</f>
        <v>0</v>
      </c>
      <c r="IUK19" s="250">
        <f>('Budget LP'!$F$37*'Budget LP'!IUM37)+('Budget LP'!$F$38*'Budget LP'!IUM38)+('Budget LP'!$F$39*'Budget LP'!IUM39)*Cover!$B$5</f>
        <v>0</v>
      </c>
      <c r="IUL19" s="250">
        <f>('Budget LP'!$F$37*'Budget LP'!IUN37)+('Budget LP'!$F$38*'Budget LP'!IUN38)+('Budget LP'!$F$39*'Budget LP'!IUN39)*Cover!$B$5</f>
        <v>0</v>
      </c>
      <c r="IUM19" s="250">
        <f>('Budget LP'!$F$37*'Budget LP'!IUO37)+('Budget LP'!$F$38*'Budget LP'!IUO38)+('Budget LP'!$F$39*'Budget LP'!IUO39)*Cover!$B$5</f>
        <v>0</v>
      </c>
      <c r="IUN19" s="250">
        <f>('Budget LP'!$F$37*'Budget LP'!IUP37)+('Budget LP'!$F$38*'Budget LP'!IUP38)+('Budget LP'!$F$39*'Budget LP'!IUP39)*Cover!$B$5</f>
        <v>0</v>
      </c>
      <c r="IUO19" s="250">
        <f>('Budget LP'!$F$37*'Budget LP'!IUQ37)+('Budget LP'!$F$38*'Budget LP'!IUQ38)+('Budget LP'!$F$39*'Budget LP'!IUQ39)*Cover!$B$5</f>
        <v>0</v>
      </c>
      <c r="IUP19" s="250">
        <f>('Budget LP'!$F$37*'Budget LP'!IUR37)+('Budget LP'!$F$38*'Budget LP'!IUR38)+('Budget LP'!$F$39*'Budget LP'!IUR39)*Cover!$B$5</f>
        <v>0</v>
      </c>
      <c r="IUQ19" s="250">
        <f>('Budget LP'!$F$37*'Budget LP'!IUS37)+('Budget LP'!$F$38*'Budget LP'!IUS38)+('Budget LP'!$F$39*'Budget LP'!IUS39)*Cover!$B$5</f>
        <v>0</v>
      </c>
      <c r="IUR19" s="250">
        <f>('Budget LP'!$F$37*'Budget LP'!IUT37)+('Budget LP'!$F$38*'Budget LP'!IUT38)+('Budget LP'!$F$39*'Budget LP'!IUT39)*Cover!$B$5</f>
        <v>0</v>
      </c>
      <c r="IUS19" s="250">
        <f>('Budget LP'!$F$37*'Budget LP'!IUU37)+('Budget LP'!$F$38*'Budget LP'!IUU38)+('Budget LP'!$F$39*'Budget LP'!IUU39)*Cover!$B$5</f>
        <v>0</v>
      </c>
      <c r="IUT19" s="250">
        <f>('Budget LP'!$F$37*'Budget LP'!IUV37)+('Budget LP'!$F$38*'Budget LP'!IUV38)+('Budget LP'!$F$39*'Budget LP'!IUV39)*Cover!$B$5</f>
        <v>0</v>
      </c>
      <c r="IUU19" s="250">
        <f>('Budget LP'!$F$37*'Budget LP'!IUW37)+('Budget LP'!$F$38*'Budget LP'!IUW38)+('Budget LP'!$F$39*'Budget LP'!IUW39)*Cover!$B$5</f>
        <v>0</v>
      </c>
      <c r="IUV19" s="250">
        <f>('Budget LP'!$F$37*'Budget LP'!IUX37)+('Budget LP'!$F$38*'Budget LP'!IUX38)+('Budget LP'!$F$39*'Budget LP'!IUX39)*Cover!$B$5</f>
        <v>0</v>
      </c>
      <c r="IUW19" s="250">
        <f>('Budget LP'!$F$37*'Budget LP'!IUY37)+('Budget LP'!$F$38*'Budget LP'!IUY38)+('Budget LP'!$F$39*'Budget LP'!IUY39)*Cover!$B$5</f>
        <v>0</v>
      </c>
      <c r="IUX19" s="250">
        <f>('Budget LP'!$F$37*'Budget LP'!IUZ37)+('Budget LP'!$F$38*'Budget LP'!IUZ38)+('Budget LP'!$F$39*'Budget LP'!IUZ39)*Cover!$B$5</f>
        <v>0</v>
      </c>
      <c r="IUY19" s="250">
        <f>('Budget LP'!$F$37*'Budget LP'!IVA37)+('Budget LP'!$F$38*'Budget LP'!IVA38)+('Budget LP'!$F$39*'Budget LP'!IVA39)*Cover!$B$5</f>
        <v>0</v>
      </c>
      <c r="IUZ19" s="250">
        <f>('Budget LP'!$F$37*'Budget LP'!IVB37)+('Budget LP'!$F$38*'Budget LP'!IVB38)+('Budget LP'!$F$39*'Budget LP'!IVB39)*Cover!$B$5</f>
        <v>0</v>
      </c>
      <c r="IVA19" s="250">
        <f>('Budget LP'!$F$37*'Budget LP'!IVC37)+('Budget LP'!$F$38*'Budget LP'!IVC38)+('Budget LP'!$F$39*'Budget LP'!IVC39)*Cover!$B$5</f>
        <v>0</v>
      </c>
      <c r="IVB19" s="250">
        <f>('Budget LP'!$F$37*'Budget LP'!IVD37)+('Budget LP'!$F$38*'Budget LP'!IVD38)+('Budget LP'!$F$39*'Budget LP'!IVD39)*Cover!$B$5</f>
        <v>0</v>
      </c>
      <c r="IVC19" s="250">
        <f>('Budget LP'!$F$37*'Budget LP'!IVE37)+('Budget LP'!$F$38*'Budget LP'!IVE38)+('Budget LP'!$F$39*'Budget LP'!IVE39)*Cover!$B$5</f>
        <v>0</v>
      </c>
      <c r="IVD19" s="250">
        <f>('Budget LP'!$F$37*'Budget LP'!IVF37)+('Budget LP'!$F$38*'Budget LP'!IVF38)+('Budget LP'!$F$39*'Budget LP'!IVF39)*Cover!$B$5</f>
        <v>0</v>
      </c>
      <c r="IVE19" s="250">
        <f>('Budget LP'!$F$37*'Budget LP'!IVG37)+('Budget LP'!$F$38*'Budget LP'!IVG38)+('Budget LP'!$F$39*'Budget LP'!IVG39)*Cover!$B$5</f>
        <v>0</v>
      </c>
      <c r="IVF19" s="250">
        <f>('Budget LP'!$F$37*'Budget LP'!IVH37)+('Budget LP'!$F$38*'Budget LP'!IVH38)+('Budget LP'!$F$39*'Budget LP'!IVH39)*Cover!$B$5</f>
        <v>0</v>
      </c>
      <c r="IVG19" s="250">
        <f>('Budget LP'!$F$37*'Budget LP'!IVI37)+('Budget LP'!$F$38*'Budget LP'!IVI38)+('Budget LP'!$F$39*'Budget LP'!IVI39)*Cover!$B$5</f>
        <v>0</v>
      </c>
      <c r="IVH19" s="250">
        <f>('Budget LP'!$F$37*'Budget LP'!IVJ37)+('Budget LP'!$F$38*'Budget LP'!IVJ38)+('Budget LP'!$F$39*'Budget LP'!IVJ39)*Cover!$B$5</f>
        <v>0</v>
      </c>
      <c r="IVI19" s="250">
        <f>('Budget LP'!$F$37*'Budget LP'!IVK37)+('Budget LP'!$F$38*'Budget LP'!IVK38)+('Budget LP'!$F$39*'Budget LP'!IVK39)*Cover!$B$5</f>
        <v>0</v>
      </c>
      <c r="IVJ19" s="250">
        <f>('Budget LP'!$F$37*'Budget LP'!IVL37)+('Budget LP'!$F$38*'Budget LP'!IVL38)+('Budget LP'!$F$39*'Budget LP'!IVL39)*Cover!$B$5</f>
        <v>0</v>
      </c>
      <c r="IVK19" s="250">
        <f>('Budget LP'!$F$37*'Budget LP'!IVM37)+('Budget LP'!$F$38*'Budget LP'!IVM38)+('Budget LP'!$F$39*'Budget LP'!IVM39)*Cover!$B$5</f>
        <v>0</v>
      </c>
      <c r="IVL19" s="250">
        <f>('Budget LP'!$F$37*'Budget LP'!IVN37)+('Budget LP'!$F$38*'Budget LP'!IVN38)+('Budget LP'!$F$39*'Budget LP'!IVN39)*Cover!$B$5</f>
        <v>0</v>
      </c>
      <c r="IVM19" s="250">
        <f>('Budget LP'!$F$37*'Budget LP'!IVO37)+('Budget LP'!$F$38*'Budget LP'!IVO38)+('Budget LP'!$F$39*'Budget LP'!IVO39)*Cover!$B$5</f>
        <v>0</v>
      </c>
      <c r="IVN19" s="250">
        <f>('Budget LP'!$F$37*'Budget LP'!IVP37)+('Budget LP'!$F$38*'Budget LP'!IVP38)+('Budget LP'!$F$39*'Budget LP'!IVP39)*Cover!$B$5</f>
        <v>0</v>
      </c>
      <c r="IVO19" s="250">
        <f>('Budget LP'!$F$37*'Budget LP'!IVQ37)+('Budget LP'!$F$38*'Budget LP'!IVQ38)+('Budget LP'!$F$39*'Budget LP'!IVQ39)*Cover!$B$5</f>
        <v>0</v>
      </c>
      <c r="IVP19" s="250">
        <f>('Budget LP'!$F$37*'Budget LP'!IVR37)+('Budget LP'!$F$38*'Budget LP'!IVR38)+('Budget LP'!$F$39*'Budget LP'!IVR39)*Cover!$B$5</f>
        <v>0</v>
      </c>
      <c r="IVQ19" s="250">
        <f>('Budget LP'!$F$37*'Budget LP'!IVS37)+('Budget LP'!$F$38*'Budget LP'!IVS38)+('Budget LP'!$F$39*'Budget LP'!IVS39)*Cover!$B$5</f>
        <v>0</v>
      </c>
      <c r="IVR19" s="250">
        <f>('Budget LP'!$F$37*'Budget LP'!IVT37)+('Budget LP'!$F$38*'Budget LP'!IVT38)+('Budget LP'!$F$39*'Budget LP'!IVT39)*Cover!$B$5</f>
        <v>0</v>
      </c>
      <c r="IVS19" s="250">
        <f>('Budget LP'!$F$37*'Budget LP'!IVU37)+('Budget LP'!$F$38*'Budget LP'!IVU38)+('Budget LP'!$F$39*'Budget LP'!IVU39)*Cover!$B$5</f>
        <v>0</v>
      </c>
      <c r="IVT19" s="250">
        <f>('Budget LP'!$F$37*'Budget LP'!IVV37)+('Budget LP'!$F$38*'Budget LP'!IVV38)+('Budget LP'!$F$39*'Budget LP'!IVV39)*Cover!$B$5</f>
        <v>0</v>
      </c>
      <c r="IVU19" s="250">
        <f>('Budget LP'!$F$37*'Budget LP'!IVW37)+('Budget LP'!$F$38*'Budget LP'!IVW38)+('Budget LP'!$F$39*'Budget LP'!IVW39)*Cover!$B$5</f>
        <v>0</v>
      </c>
      <c r="IVV19" s="250">
        <f>('Budget LP'!$F$37*'Budget LP'!IVX37)+('Budget LP'!$F$38*'Budget LP'!IVX38)+('Budget LP'!$F$39*'Budget LP'!IVX39)*Cover!$B$5</f>
        <v>0</v>
      </c>
      <c r="IVW19" s="250">
        <f>('Budget LP'!$F$37*'Budget LP'!IVY37)+('Budget LP'!$F$38*'Budget LP'!IVY38)+('Budget LP'!$F$39*'Budget LP'!IVY39)*Cover!$B$5</f>
        <v>0</v>
      </c>
      <c r="IVX19" s="250">
        <f>('Budget LP'!$F$37*'Budget LP'!IVZ37)+('Budget LP'!$F$38*'Budget LP'!IVZ38)+('Budget LP'!$F$39*'Budget LP'!IVZ39)*Cover!$B$5</f>
        <v>0</v>
      </c>
      <c r="IVY19" s="250">
        <f>('Budget LP'!$F$37*'Budget LP'!IWA37)+('Budget LP'!$F$38*'Budget LP'!IWA38)+('Budget LP'!$F$39*'Budget LP'!IWA39)*Cover!$B$5</f>
        <v>0</v>
      </c>
      <c r="IVZ19" s="250">
        <f>('Budget LP'!$F$37*'Budget LP'!IWB37)+('Budget LP'!$F$38*'Budget LP'!IWB38)+('Budget LP'!$F$39*'Budget LP'!IWB39)*Cover!$B$5</f>
        <v>0</v>
      </c>
      <c r="IWA19" s="250">
        <f>('Budget LP'!$F$37*'Budget LP'!IWC37)+('Budget LP'!$F$38*'Budget LP'!IWC38)+('Budget LP'!$F$39*'Budget LP'!IWC39)*Cover!$B$5</f>
        <v>0</v>
      </c>
      <c r="IWB19" s="250">
        <f>('Budget LP'!$F$37*'Budget LP'!IWD37)+('Budget LP'!$F$38*'Budget LP'!IWD38)+('Budget LP'!$F$39*'Budget LP'!IWD39)*Cover!$B$5</f>
        <v>0</v>
      </c>
      <c r="IWC19" s="250">
        <f>('Budget LP'!$F$37*'Budget LP'!IWE37)+('Budget LP'!$F$38*'Budget LP'!IWE38)+('Budget LP'!$F$39*'Budget LP'!IWE39)*Cover!$B$5</f>
        <v>0</v>
      </c>
      <c r="IWD19" s="250">
        <f>('Budget LP'!$F$37*'Budget LP'!IWF37)+('Budget LP'!$F$38*'Budget LP'!IWF38)+('Budget LP'!$F$39*'Budget LP'!IWF39)*Cover!$B$5</f>
        <v>0</v>
      </c>
      <c r="IWE19" s="250">
        <f>('Budget LP'!$F$37*'Budget LP'!IWG37)+('Budget LP'!$F$38*'Budget LP'!IWG38)+('Budget LP'!$F$39*'Budget LP'!IWG39)*Cover!$B$5</f>
        <v>0</v>
      </c>
      <c r="IWF19" s="250">
        <f>('Budget LP'!$F$37*'Budget LP'!IWH37)+('Budget LP'!$F$38*'Budget LP'!IWH38)+('Budget LP'!$F$39*'Budget LP'!IWH39)*Cover!$B$5</f>
        <v>0</v>
      </c>
      <c r="IWG19" s="250">
        <f>('Budget LP'!$F$37*'Budget LP'!IWI37)+('Budget LP'!$F$38*'Budget LP'!IWI38)+('Budget LP'!$F$39*'Budget LP'!IWI39)*Cover!$B$5</f>
        <v>0</v>
      </c>
      <c r="IWH19" s="250">
        <f>('Budget LP'!$F$37*'Budget LP'!IWJ37)+('Budget LP'!$F$38*'Budget LP'!IWJ38)+('Budget LP'!$F$39*'Budget LP'!IWJ39)*Cover!$B$5</f>
        <v>0</v>
      </c>
      <c r="IWI19" s="250">
        <f>('Budget LP'!$F$37*'Budget LP'!IWK37)+('Budget LP'!$F$38*'Budget LP'!IWK38)+('Budget LP'!$F$39*'Budget LP'!IWK39)*Cover!$B$5</f>
        <v>0</v>
      </c>
      <c r="IWJ19" s="250">
        <f>('Budget LP'!$F$37*'Budget LP'!IWL37)+('Budget LP'!$F$38*'Budget LP'!IWL38)+('Budget LP'!$F$39*'Budget LP'!IWL39)*Cover!$B$5</f>
        <v>0</v>
      </c>
      <c r="IWK19" s="250">
        <f>('Budget LP'!$F$37*'Budget LP'!IWM37)+('Budget LP'!$F$38*'Budget LP'!IWM38)+('Budget LP'!$F$39*'Budget LP'!IWM39)*Cover!$B$5</f>
        <v>0</v>
      </c>
      <c r="IWL19" s="250">
        <f>('Budget LP'!$F$37*'Budget LP'!IWN37)+('Budget LP'!$F$38*'Budget LP'!IWN38)+('Budget LP'!$F$39*'Budget LP'!IWN39)*Cover!$B$5</f>
        <v>0</v>
      </c>
      <c r="IWM19" s="250">
        <f>('Budget LP'!$F$37*'Budget LP'!IWO37)+('Budget LP'!$F$38*'Budget LP'!IWO38)+('Budget LP'!$F$39*'Budget LP'!IWO39)*Cover!$B$5</f>
        <v>0</v>
      </c>
      <c r="IWN19" s="250">
        <f>('Budget LP'!$F$37*'Budget LP'!IWP37)+('Budget LP'!$F$38*'Budget LP'!IWP38)+('Budget LP'!$F$39*'Budget LP'!IWP39)*Cover!$B$5</f>
        <v>0</v>
      </c>
      <c r="IWO19" s="250">
        <f>('Budget LP'!$F$37*'Budget LP'!IWQ37)+('Budget LP'!$F$38*'Budget LP'!IWQ38)+('Budget LP'!$F$39*'Budget LP'!IWQ39)*Cover!$B$5</f>
        <v>0</v>
      </c>
      <c r="IWP19" s="250">
        <f>('Budget LP'!$F$37*'Budget LP'!IWR37)+('Budget LP'!$F$38*'Budget LP'!IWR38)+('Budget LP'!$F$39*'Budget LP'!IWR39)*Cover!$B$5</f>
        <v>0</v>
      </c>
      <c r="IWQ19" s="250">
        <f>('Budget LP'!$F$37*'Budget LP'!IWS37)+('Budget LP'!$F$38*'Budget LP'!IWS38)+('Budget LP'!$F$39*'Budget LP'!IWS39)*Cover!$B$5</f>
        <v>0</v>
      </c>
      <c r="IWR19" s="250">
        <f>('Budget LP'!$F$37*'Budget LP'!IWT37)+('Budget LP'!$F$38*'Budget LP'!IWT38)+('Budget LP'!$F$39*'Budget LP'!IWT39)*Cover!$B$5</f>
        <v>0</v>
      </c>
      <c r="IWS19" s="250">
        <f>('Budget LP'!$F$37*'Budget LP'!IWU37)+('Budget LP'!$F$38*'Budget LP'!IWU38)+('Budget LP'!$F$39*'Budget LP'!IWU39)*Cover!$B$5</f>
        <v>0</v>
      </c>
      <c r="IWT19" s="250">
        <f>('Budget LP'!$F$37*'Budget LP'!IWV37)+('Budget LP'!$F$38*'Budget LP'!IWV38)+('Budget LP'!$F$39*'Budget LP'!IWV39)*Cover!$B$5</f>
        <v>0</v>
      </c>
      <c r="IWU19" s="250">
        <f>('Budget LP'!$F$37*'Budget LP'!IWW37)+('Budget LP'!$F$38*'Budget LP'!IWW38)+('Budget LP'!$F$39*'Budget LP'!IWW39)*Cover!$B$5</f>
        <v>0</v>
      </c>
      <c r="IWV19" s="250">
        <f>('Budget LP'!$F$37*'Budget LP'!IWX37)+('Budget LP'!$F$38*'Budget LP'!IWX38)+('Budget LP'!$F$39*'Budget LP'!IWX39)*Cover!$B$5</f>
        <v>0</v>
      </c>
      <c r="IWW19" s="250">
        <f>('Budget LP'!$F$37*'Budget LP'!IWY37)+('Budget LP'!$F$38*'Budget LP'!IWY38)+('Budget LP'!$F$39*'Budget LP'!IWY39)*Cover!$B$5</f>
        <v>0</v>
      </c>
      <c r="IWX19" s="250">
        <f>('Budget LP'!$F$37*'Budget LP'!IWZ37)+('Budget LP'!$F$38*'Budget LP'!IWZ38)+('Budget LP'!$F$39*'Budget LP'!IWZ39)*Cover!$B$5</f>
        <v>0</v>
      </c>
      <c r="IWY19" s="250">
        <f>('Budget LP'!$F$37*'Budget LP'!IXA37)+('Budget LP'!$F$38*'Budget LP'!IXA38)+('Budget LP'!$F$39*'Budget LP'!IXA39)*Cover!$B$5</f>
        <v>0</v>
      </c>
      <c r="IWZ19" s="250">
        <f>('Budget LP'!$F$37*'Budget LP'!IXB37)+('Budget LP'!$F$38*'Budget LP'!IXB38)+('Budget LP'!$F$39*'Budget LP'!IXB39)*Cover!$B$5</f>
        <v>0</v>
      </c>
      <c r="IXA19" s="250">
        <f>('Budget LP'!$F$37*'Budget LP'!IXC37)+('Budget LP'!$F$38*'Budget LP'!IXC38)+('Budget LP'!$F$39*'Budget LP'!IXC39)*Cover!$B$5</f>
        <v>0</v>
      </c>
      <c r="IXB19" s="250">
        <f>('Budget LP'!$F$37*'Budget LP'!IXD37)+('Budget LP'!$F$38*'Budget LP'!IXD38)+('Budget LP'!$F$39*'Budget LP'!IXD39)*Cover!$B$5</f>
        <v>0</v>
      </c>
      <c r="IXC19" s="250">
        <f>('Budget LP'!$F$37*'Budget LP'!IXE37)+('Budget LP'!$F$38*'Budget LP'!IXE38)+('Budget LP'!$F$39*'Budget LP'!IXE39)*Cover!$B$5</f>
        <v>0</v>
      </c>
      <c r="IXD19" s="250">
        <f>('Budget LP'!$F$37*'Budget LP'!IXF37)+('Budget LP'!$F$38*'Budget LP'!IXF38)+('Budget LP'!$F$39*'Budget LP'!IXF39)*Cover!$B$5</f>
        <v>0</v>
      </c>
      <c r="IXE19" s="250">
        <f>('Budget LP'!$F$37*'Budget LP'!IXG37)+('Budget LP'!$F$38*'Budget LP'!IXG38)+('Budget LP'!$F$39*'Budget LP'!IXG39)*Cover!$B$5</f>
        <v>0</v>
      </c>
      <c r="IXF19" s="250">
        <f>('Budget LP'!$F$37*'Budget LP'!IXH37)+('Budget LP'!$F$38*'Budget LP'!IXH38)+('Budget LP'!$F$39*'Budget LP'!IXH39)*Cover!$B$5</f>
        <v>0</v>
      </c>
      <c r="IXG19" s="250">
        <f>('Budget LP'!$F$37*'Budget LP'!IXI37)+('Budget LP'!$F$38*'Budget LP'!IXI38)+('Budget LP'!$F$39*'Budget LP'!IXI39)*Cover!$B$5</f>
        <v>0</v>
      </c>
      <c r="IXH19" s="250">
        <f>('Budget LP'!$F$37*'Budget LP'!IXJ37)+('Budget LP'!$F$38*'Budget LP'!IXJ38)+('Budget LP'!$F$39*'Budget LP'!IXJ39)*Cover!$B$5</f>
        <v>0</v>
      </c>
      <c r="IXI19" s="250">
        <f>('Budget LP'!$F$37*'Budget LP'!IXK37)+('Budget LP'!$F$38*'Budget LP'!IXK38)+('Budget LP'!$F$39*'Budget LP'!IXK39)*Cover!$B$5</f>
        <v>0</v>
      </c>
      <c r="IXJ19" s="250">
        <f>('Budget LP'!$F$37*'Budget LP'!IXL37)+('Budget LP'!$F$38*'Budget LP'!IXL38)+('Budget LP'!$F$39*'Budget LP'!IXL39)*Cover!$B$5</f>
        <v>0</v>
      </c>
      <c r="IXK19" s="250">
        <f>('Budget LP'!$F$37*'Budget LP'!IXM37)+('Budget LP'!$F$38*'Budget LP'!IXM38)+('Budget LP'!$F$39*'Budget LP'!IXM39)*Cover!$B$5</f>
        <v>0</v>
      </c>
      <c r="IXL19" s="250">
        <f>('Budget LP'!$F$37*'Budget LP'!IXN37)+('Budget LP'!$F$38*'Budget LP'!IXN38)+('Budget LP'!$F$39*'Budget LP'!IXN39)*Cover!$B$5</f>
        <v>0</v>
      </c>
      <c r="IXM19" s="250">
        <f>('Budget LP'!$F$37*'Budget LP'!IXO37)+('Budget LP'!$F$38*'Budget LP'!IXO38)+('Budget LP'!$F$39*'Budget LP'!IXO39)*Cover!$B$5</f>
        <v>0</v>
      </c>
      <c r="IXN19" s="250">
        <f>('Budget LP'!$F$37*'Budget LP'!IXP37)+('Budget LP'!$F$38*'Budget LP'!IXP38)+('Budget LP'!$F$39*'Budget LP'!IXP39)*Cover!$B$5</f>
        <v>0</v>
      </c>
      <c r="IXO19" s="250">
        <f>('Budget LP'!$F$37*'Budget LP'!IXQ37)+('Budget LP'!$F$38*'Budget LP'!IXQ38)+('Budget LP'!$F$39*'Budget LP'!IXQ39)*Cover!$B$5</f>
        <v>0</v>
      </c>
      <c r="IXP19" s="250">
        <f>('Budget LP'!$F$37*'Budget LP'!IXR37)+('Budget LP'!$F$38*'Budget LP'!IXR38)+('Budget LP'!$F$39*'Budget LP'!IXR39)*Cover!$B$5</f>
        <v>0</v>
      </c>
      <c r="IXQ19" s="250">
        <f>('Budget LP'!$F$37*'Budget LP'!IXS37)+('Budget LP'!$F$38*'Budget LP'!IXS38)+('Budget LP'!$F$39*'Budget LP'!IXS39)*Cover!$B$5</f>
        <v>0</v>
      </c>
      <c r="IXR19" s="250">
        <f>('Budget LP'!$F$37*'Budget LP'!IXT37)+('Budget LP'!$F$38*'Budget LP'!IXT38)+('Budget LP'!$F$39*'Budget LP'!IXT39)*Cover!$B$5</f>
        <v>0</v>
      </c>
      <c r="IXS19" s="250">
        <f>('Budget LP'!$F$37*'Budget LP'!IXU37)+('Budget LP'!$F$38*'Budget LP'!IXU38)+('Budget LP'!$F$39*'Budget LP'!IXU39)*Cover!$B$5</f>
        <v>0</v>
      </c>
      <c r="IXT19" s="250">
        <f>('Budget LP'!$F$37*'Budget LP'!IXV37)+('Budget LP'!$F$38*'Budget LP'!IXV38)+('Budget LP'!$F$39*'Budget LP'!IXV39)*Cover!$B$5</f>
        <v>0</v>
      </c>
      <c r="IXU19" s="250">
        <f>('Budget LP'!$F$37*'Budget LP'!IXW37)+('Budget LP'!$F$38*'Budget LP'!IXW38)+('Budget LP'!$F$39*'Budget LP'!IXW39)*Cover!$B$5</f>
        <v>0</v>
      </c>
      <c r="IXV19" s="250">
        <f>('Budget LP'!$F$37*'Budget LP'!IXX37)+('Budget LP'!$F$38*'Budget LP'!IXX38)+('Budget LP'!$F$39*'Budget LP'!IXX39)*Cover!$B$5</f>
        <v>0</v>
      </c>
      <c r="IXW19" s="250">
        <f>('Budget LP'!$F$37*'Budget LP'!IXY37)+('Budget LP'!$F$38*'Budget LP'!IXY38)+('Budget LP'!$F$39*'Budget LP'!IXY39)*Cover!$B$5</f>
        <v>0</v>
      </c>
      <c r="IXX19" s="250">
        <f>('Budget LP'!$F$37*'Budget LP'!IXZ37)+('Budget LP'!$F$38*'Budget LP'!IXZ38)+('Budget LP'!$F$39*'Budget LP'!IXZ39)*Cover!$B$5</f>
        <v>0</v>
      </c>
      <c r="IXY19" s="250">
        <f>('Budget LP'!$F$37*'Budget LP'!IYA37)+('Budget LP'!$F$38*'Budget LP'!IYA38)+('Budget LP'!$F$39*'Budget LP'!IYA39)*Cover!$B$5</f>
        <v>0</v>
      </c>
      <c r="IXZ19" s="250">
        <f>('Budget LP'!$F$37*'Budget LP'!IYB37)+('Budget LP'!$F$38*'Budget LP'!IYB38)+('Budget LP'!$F$39*'Budget LP'!IYB39)*Cover!$B$5</f>
        <v>0</v>
      </c>
      <c r="IYA19" s="250">
        <f>('Budget LP'!$F$37*'Budget LP'!IYC37)+('Budget LP'!$F$38*'Budget LP'!IYC38)+('Budget LP'!$F$39*'Budget LP'!IYC39)*Cover!$B$5</f>
        <v>0</v>
      </c>
      <c r="IYB19" s="250">
        <f>('Budget LP'!$F$37*'Budget LP'!IYD37)+('Budget LP'!$F$38*'Budget LP'!IYD38)+('Budget LP'!$F$39*'Budget LP'!IYD39)*Cover!$B$5</f>
        <v>0</v>
      </c>
      <c r="IYC19" s="250">
        <f>('Budget LP'!$F$37*'Budget LP'!IYE37)+('Budget LP'!$F$38*'Budget LP'!IYE38)+('Budget LP'!$F$39*'Budget LP'!IYE39)*Cover!$B$5</f>
        <v>0</v>
      </c>
      <c r="IYD19" s="250">
        <f>('Budget LP'!$F$37*'Budget LP'!IYF37)+('Budget LP'!$F$38*'Budget LP'!IYF38)+('Budget LP'!$F$39*'Budget LP'!IYF39)*Cover!$B$5</f>
        <v>0</v>
      </c>
      <c r="IYE19" s="250">
        <f>('Budget LP'!$F$37*'Budget LP'!IYG37)+('Budget LP'!$F$38*'Budget LP'!IYG38)+('Budget LP'!$F$39*'Budget LP'!IYG39)*Cover!$B$5</f>
        <v>0</v>
      </c>
      <c r="IYF19" s="250">
        <f>('Budget LP'!$F$37*'Budget LP'!IYH37)+('Budget LP'!$F$38*'Budget LP'!IYH38)+('Budget LP'!$F$39*'Budget LP'!IYH39)*Cover!$B$5</f>
        <v>0</v>
      </c>
      <c r="IYG19" s="250">
        <f>('Budget LP'!$F$37*'Budget LP'!IYI37)+('Budget LP'!$F$38*'Budget LP'!IYI38)+('Budget LP'!$F$39*'Budget LP'!IYI39)*Cover!$B$5</f>
        <v>0</v>
      </c>
      <c r="IYH19" s="250">
        <f>('Budget LP'!$F$37*'Budget LP'!IYJ37)+('Budget LP'!$F$38*'Budget LP'!IYJ38)+('Budget LP'!$F$39*'Budget LP'!IYJ39)*Cover!$B$5</f>
        <v>0</v>
      </c>
      <c r="IYI19" s="250">
        <f>('Budget LP'!$F$37*'Budget LP'!IYK37)+('Budget LP'!$F$38*'Budget LP'!IYK38)+('Budget LP'!$F$39*'Budget LP'!IYK39)*Cover!$B$5</f>
        <v>0</v>
      </c>
      <c r="IYJ19" s="250">
        <f>('Budget LP'!$F$37*'Budget LP'!IYL37)+('Budget LP'!$F$38*'Budget LP'!IYL38)+('Budget LP'!$F$39*'Budget LP'!IYL39)*Cover!$B$5</f>
        <v>0</v>
      </c>
      <c r="IYK19" s="250">
        <f>('Budget LP'!$F$37*'Budget LP'!IYM37)+('Budget LP'!$F$38*'Budget LP'!IYM38)+('Budget LP'!$F$39*'Budget LP'!IYM39)*Cover!$B$5</f>
        <v>0</v>
      </c>
      <c r="IYL19" s="250">
        <f>('Budget LP'!$F$37*'Budget LP'!IYN37)+('Budget LP'!$F$38*'Budget LP'!IYN38)+('Budget LP'!$F$39*'Budget LP'!IYN39)*Cover!$B$5</f>
        <v>0</v>
      </c>
      <c r="IYM19" s="250">
        <f>('Budget LP'!$F$37*'Budget LP'!IYO37)+('Budget LP'!$F$38*'Budget LP'!IYO38)+('Budget LP'!$F$39*'Budget LP'!IYO39)*Cover!$B$5</f>
        <v>0</v>
      </c>
      <c r="IYN19" s="250">
        <f>('Budget LP'!$F$37*'Budget LP'!IYP37)+('Budget LP'!$F$38*'Budget LP'!IYP38)+('Budget LP'!$F$39*'Budget LP'!IYP39)*Cover!$B$5</f>
        <v>0</v>
      </c>
      <c r="IYO19" s="250">
        <f>('Budget LP'!$F$37*'Budget LP'!IYQ37)+('Budget LP'!$F$38*'Budget LP'!IYQ38)+('Budget LP'!$F$39*'Budget LP'!IYQ39)*Cover!$B$5</f>
        <v>0</v>
      </c>
      <c r="IYP19" s="250">
        <f>('Budget LP'!$F$37*'Budget LP'!IYR37)+('Budget LP'!$F$38*'Budget LP'!IYR38)+('Budget LP'!$F$39*'Budget LP'!IYR39)*Cover!$B$5</f>
        <v>0</v>
      </c>
      <c r="IYQ19" s="250">
        <f>('Budget LP'!$F$37*'Budget LP'!IYS37)+('Budget LP'!$F$38*'Budget LP'!IYS38)+('Budget LP'!$F$39*'Budget LP'!IYS39)*Cover!$B$5</f>
        <v>0</v>
      </c>
      <c r="IYR19" s="250">
        <f>('Budget LP'!$F$37*'Budget LP'!IYT37)+('Budget LP'!$F$38*'Budget LP'!IYT38)+('Budget LP'!$F$39*'Budget LP'!IYT39)*Cover!$B$5</f>
        <v>0</v>
      </c>
      <c r="IYS19" s="250">
        <f>('Budget LP'!$F$37*'Budget LP'!IYU37)+('Budget LP'!$F$38*'Budget LP'!IYU38)+('Budget LP'!$F$39*'Budget LP'!IYU39)*Cover!$B$5</f>
        <v>0</v>
      </c>
      <c r="IYT19" s="250">
        <f>('Budget LP'!$F$37*'Budget LP'!IYV37)+('Budget LP'!$F$38*'Budget LP'!IYV38)+('Budget LP'!$F$39*'Budget LP'!IYV39)*Cover!$B$5</f>
        <v>0</v>
      </c>
      <c r="IYU19" s="250">
        <f>('Budget LP'!$F$37*'Budget LP'!IYW37)+('Budget LP'!$F$38*'Budget LP'!IYW38)+('Budget LP'!$F$39*'Budget LP'!IYW39)*Cover!$B$5</f>
        <v>0</v>
      </c>
      <c r="IYV19" s="250">
        <f>('Budget LP'!$F$37*'Budget LP'!IYX37)+('Budget LP'!$F$38*'Budget LP'!IYX38)+('Budget LP'!$F$39*'Budget LP'!IYX39)*Cover!$B$5</f>
        <v>0</v>
      </c>
      <c r="IYW19" s="250">
        <f>('Budget LP'!$F$37*'Budget LP'!IYY37)+('Budget LP'!$F$38*'Budget LP'!IYY38)+('Budget LP'!$F$39*'Budget LP'!IYY39)*Cover!$B$5</f>
        <v>0</v>
      </c>
      <c r="IYX19" s="250">
        <f>('Budget LP'!$F$37*'Budget LP'!IYZ37)+('Budget LP'!$F$38*'Budget LP'!IYZ38)+('Budget LP'!$F$39*'Budget LP'!IYZ39)*Cover!$B$5</f>
        <v>0</v>
      </c>
      <c r="IYY19" s="250">
        <f>('Budget LP'!$F$37*'Budget LP'!IZA37)+('Budget LP'!$F$38*'Budget LP'!IZA38)+('Budget LP'!$F$39*'Budget LP'!IZA39)*Cover!$B$5</f>
        <v>0</v>
      </c>
      <c r="IYZ19" s="250">
        <f>('Budget LP'!$F$37*'Budget LP'!IZB37)+('Budget LP'!$F$38*'Budget LP'!IZB38)+('Budget LP'!$F$39*'Budget LP'!IZB39)*Cover!$B$5</f>
        <v>0</v>
      </c>
      <c r="IZA19" s="250">
        <f>('Budget LP'!$F$37*'Budget LP'!IZC37)+('Budget LP'!$F$38*'Budget LP'!IZC38)+('Budget LP'!$F$39*'Budget LP'!IZC39)*Cover!$B$5</f>
        <v>0</v>
      </c>
      <c r="IZB19" s="250">
        <f>('Budget LP'!$F$37*'Budget LP'!IZD37)+('Budget LP'!$F$38*'Budget LP'!IZD38)+('Budget LP'!$F$39*'Budget LP'!IZD39)*Cover!$B$5</f>
        <v>0</v>
      </c>
      <c r="IZC19" s="250">
        <f>('Budget LP'!$F$37*'Budget LP'!IZE37)+('Budget LP'!$F$38*'Budget LP'!IZE38)+('Budget LP'!$F$39*'Budget LP'!IZE39)*Cover!$B$5</f>
        <v>0</v>
      </c>
      <c r="IZD19" s="250">
        <f>('Budget LP'!$F$37*'Budget LP'!IZF37)+('Budget LP'!$F$38*'Budget LP'!IZF38)+('Budget LP'!$F$39*'Budget LP'!IZF39)*Cover!$B$5</f>
        <v>0</v>
      </c>
      <c r="IZE19" s="250">
        <f>('Budget LP'!$F$37*'Budget LP'!IZG37)+('Budget LP'!$F$38*'Budget LP'!IZG38)+('Budget LP'!$F$39*'Budget LP'!IZG39)*Cover!$B$5</f>
        <v>0</v>
      </c>
      <c r="IZF19" s="250">
        <f>('Budget LP'!$F$37*'Budget LP'!IZH37)+('Budget LP'!$F$38*'Budget LP'!IZH38)+('Budget LP'!$F$39*'Budget LP'!IZH39)*Cover!$B$5</f>
        <v>0</v>
      </c>
      <c r="IZG19" s="250">
        <f>('Budget LP'!$F$37*'Budget LP'!IZI37)+('Budget LP'!$F$38*'Budget LP'!IZI38)+('Budget LP'!$F$39*'Budget LP'!IZI39)*Cover!$B$5</f>
        <v>0</v>
      </c>
      <c r="IZH19" s="250">
        <f>('Budget LP'!$F$37*'Budget LP'!IZJ37)+('Budget LP'!$F$38*'Budget LP'!IZJ38)+('Budget LP'!$F$39*'Budget LP'!IZJ39)*Cover!$B$5</f>
        <v>0</v>
      </c>
      <c r="IZI19" s="250">
        <f>('Budget LP'!$F$37*'Budget LP'!IZK37)+('Budget LP'!$F$38*'Budget LP'!IZK38)+('Budget LP'!$F$39*'Budget LP'!IZK39)*Cover!$B$5</f>
        <v>0</v>
      </c>
      <c r="IZJ19" s="250">
        <f>('Budget LP'!$F$37*'Budget LP'!IZL37)+('Budget LP'!$F$38*'Budget LP'!IZL38)+('Budget LP'!$F$39*'Budget LP'!IZL39)*Cover!$B$5</f>
        <v>0</v>
      </c>
      <c r="IZK19" s="250">
        <f>('Budget LP'!$F$37*'Budget LP'!IZM37)+('Budget LP'!$F$38*'Budget LP'!IZM38)+('Budget LP'!$F$39*'Budget LP'!IZM39)*Cover!$B$5</f>
        <v>0</v>
      </c>
      <c r="IZL19" s="250">
        <f>('Budget LP'!$F$37*'Budget LP'!IZN37)+('Budget LP'!$F$38*'Budget LP'!IZN38)+('Budget LP'!$F$39*'Budget LP'!IZN39)*Cover!$B$5</f>
        <v>0</v>
      </c>
      <c r="IZM19" s="250">
        <f>('Budget LP'!$F$37*'Budget LP'!IZO37)+('Budget LP'!$F$38*'Budget LP'!IZO38)+('Budget LP'!$F$39*'Budget LP'!IZO39)*Cover!$B$5</f>
        <v>0</v>
      </c>
      <c r="IZN19" s="250">
        <f>('Budget LP'!$F$37*'Budget LP'!IZP37)+('Budget LP'!$F$38*'Budget LP'!IZP38)+('Budget LP'!$F$39*'Budget LP'!IZP39)*Cover!$B$5</f>
        <v>0</v>
      </c>
      <c r="IZO19" s="250">
        <f>('Budget LP'!$F$37*'Budget LP'!IZQ37)+('Budget LP'!$F$38*'Budget LP'!IZQ38)+('Budget LP'!$F$39*'Budget LP'!IZQ39)*Cover!$B$5</f>
        <v>0</v>
      </c>
      <c r="IZP19" s="250">
        <f>('Budget LP'!$F$37*'Budget LP'!IZR37)+('Budget LP'!$F$38*'Budget LP'!IZR38)+('Budget LP'!$F$39*'Budget LP'!IZR39)*Cover!$B$5</f>
        <v>0</v>
      </c>
      <c r="IZQ19" s="250">
        <f>('Budget LP'!$F$37*'Budget LP'!IZS37)+('Budget LP'!$F$38*'Budget LP'!IZS38)+('Budget LP'!$F$39*'Budget LP'!IZS39)*Cover!$B$5</f>
        <v>0</v>
      </c>
      <c r="IZR19" s="250">
        <f>('Budget LP'!$F$37*'Budget LP'!IZT37)+('Budget LP'!$F$38*'Budget LP'!IZT38)+('Budget LP'!$F$39*'Budget LP'!IZT39)*Cover!$B$5</f>
        <v>0</v>
      </c>
      <c r="IZS19" s="250">
        <f>('Budget LP'!$F$37*'Budget LP'!IZU37)+('Budget LP'!$F$38*'Budget LP'!IZU38)+('Budget LP'!$F$39*'Budget LP'!IZU39)*Cover!$B$5</f>
        <v>0</v>
      </c>
      <c r="IZT19" s="250">
        <f>('Budget LP'!$F$37*'Budget LP'!IZV37)+('Budget LP'!$F$38*'Budget LP'!IZV38)+('Budget LP'!$F$39*'Budget LP'!IZV39)*Cover!$B$5</f>
        <v>0</v>
      </c>
      <c r="IZU19" s="250">
        <f>('Budget LP'!$F$37*'Budget LP'!IZW37)+('Budget LP'!$F$38*'Budget LP'!IZW38)+('Budget LP'!$F$39*'Budget LP'!IZW39)*Cover!$B$5</f>
        <v>0</v>
      </c>
      <c r="IZV19" s="250">
        <f>('Budget LP'!$F$37*'Budget LP'!IZX37)+('Budget LP'!$F$38*'Budget LP'!IZX38)+('Budget LP'!$F$39*'Budget LP'!IZX39)*Cover!$B$5</f>
        <v>0</v>
      </c>
      <c r="IZW19" s="250">
        <f>('Budget LP'!$F$37*'Budget LP'!IZY37)+('Budget LP'!$F$38*'Budget LP'!IZY38)+('Budget LP'!$F$39*'Budget LP'!IZY39)*Cover!$B$5</f>
        <v>0</v>
      </c>
      <c r="IZX19" s="250">
        <f>('Budget LP'!$F$37*'Budget LP'!IZZ37)+('Budget LP'!$F$38*'Budget LP'!IZZ38)+('Budget LP'!$F$39*'Budget LP'!IZZ39)*Cover!$B$5</f>
        <v>0</v>
      </c>
      <c r="IZY19" s="250">
        <f>('Budget LP'!$F$37*'Budget LP'!JAA37)+('Budget LP'!$F$38*'Budget LP'!JAA38)+('Budget LP'!$F$39*'Budget LP'!JAA39)*Cover!$B$5</f>
        <v>0</v>
      </c>
      <c r="IZZ19" s="250">
        <f>('Budget LP'!$F$37*'Budget LP'!JAB37)+('Budget LP'!$F$38*'Budget LP'!JAB38)+('Budget LP'!$F$39*'Budget LP'!JAB39)*Cover!$B$5</f>
        <v>0</v>
      </c>
      <c r="JAA19" s="250">
        <f>('Budget LP'!$F$37*'Budget LP'!JAC37)+('Budget LP'!$F$38*'Budget LP'!JAC38)+('Budget LP'!$F$39*'Budget LP'!JAC39)*Cover!$B$5</f>
        <v>0</v>
      </c>
      <c r="JAB19" s="250">
        <f>('Budget LP'!$F$37*'Budget LP'!JAD37)+('Budget LP'!$F$38*'Budget LP'!JAD38)+('Budget LP'!$F$39*'Budget LP'!JAD39)*Cover!$B$5</f>
        <v>0</v>
      </c>
      <c r="JAC19" s="250">
        <f>('Budget LP'!$F$37*'Budget LP'!JAE37)+('Budget LP'!$F$38*'Budget LP'!JAE38)+('Budget LP'!$F$39*'Budget LP'!JAE39)*Cover!$B$5</f>
        <v>0</v>
      </c>
      <c r="JAD19" s="250">
        <f>('Budget LP'!$F$37*'Budget LP'!JAF37)+('Budget LP'!$F$38*'Budget LP'!JAF38)+('Budget LP'!$F$39*'Budget LP'!JAF39)*Cover!$B$5</f>
        <v>0</v>
      </c>
      <c r="JAE19" s="250">
        <f>('Budget LP'!$F$37*'Budget LP'!JAG37)+('Budget LP'!$F$38*'Budget LP'!JAG38)+('Budget LP'!$F$39*'Budget LP'!JAG39)*Cover!$B$5</f>
        <v>0</v>
      </c>
      <c r="JAF19" s="250">
        <f>('Budget LP'!$F$37*'Budget LP'!JAH37)+('Budget LP'!$F$38*'Budget LP'!JAH38)+('Budget LP'!$F$39*'Budget LP'!JAH39)*Cover!$B$5</f>
        <v>0</v>
      </c>
      <c r="JAG19" s="250">
        <f>('Budget LP'!$F$37*'Budget LP'!JAI37)+('Budget LP'!$F$38*'Budget LP'!JAI38)+('Budget LP'!$F$39*'Budget LP'!JAI39)*Cover!$B$5</f>
        <v>0</v>
      </c>
      <c r="JAH19" s="250">
        <f>('Budget LP'!$F$37*'Budget LP'!JAJ37)+('Budget LP'!$F$38*'Budget LP'!JAJ38)+('Budget LP'!$F$39*'Budget LP'!JAJ39)*Cover!$B$5</f>
        <v>0</v>
      </c>
      <c r="JAI19" s="250">
        <f>('Budget LP'!$F$37*'Budget LP'!JAK37)+('Budget LP'!$F$38*'Budget LP'!JAK38)+('Budget LP'!$F$39*'Budget LP'!JAK39)*Cover!$B$5</f>
        <v>0</v>
      </c>
      <c r="JAJ19" s="250">
        <f>('Budget LP'!$F$37*'Budget LP'!JAL37)+('Budget LP'!$F$38*'Budget LP'!JAL38)+('Budget LP'!$F$39*'Budget LP'!JAL39)*Cover!$B$5</f>
        <v>0</v>
      </c>
      <c r="JAK19" s="250">
        <f>('Budget LP'!$F$37*'Budget LP'!JAM37)+('Budget LP'!$F$38*'Budget LP'!JAM38)+('Budget LP'!$F$39*'Budget LP'!JAM39)*Cover!$B$5</f>
        <v>0</v>
      </c>
      <c r="JAL19" s="250">
        <f>('Budget LP'!$F$37*'Budget LP'!JAN37)+('Budget LP'!$F$38*'Budget LP'!JAN38)+('Budget LP'!$F$39*'Budget LP'!JAN39)*Cover!$B$5</f>
        <v>0</v>
      </c>
      <c r="JAM19" s="250">
        <f>('Budget LP'!$F$37*'Budget LP'!JAO37)+('Budget LP'!$F$38*'Budget LP'!JAO38)+('Budget LP'!$F$39*'Budget LP'!JAO39)*Cover!$B$5</f>
        <v>0</v>
      </c>
      <c r="JAN19" s="250">
        <f>('Budget LP'!$F$37*'Budget LP'!JAP37)+('Budget LP'!$F$38*'Budget LP'!JAP38)+('Budget LP'!$F$39*'Budget LP'!JAP39)*Cover!$B$5</f>
        <v>0</v>
      </c>
      <c r="JAO19" s="250">
        <f>('Budget LP'!$F$37*'Budget LP'!JAQ37)+('Budget LP'!$F$38*'Budget LP'!JAQ38)+('Budget LP'!$F$39*'Budget LP'!JAQ39)*Cover!$B$5</f>
        <v>0</v>
      </c>
      <c r="JAP19" s="250">
        <f>('Budget LP'!$F$37*'Budget LP'!JAR37)+('Budget LP'!$F$38*'Budget LP'!JAR38)+('Budget LP'!$F$39*'Budget LP'!JAR39)*Cover!$B$5</f>
        <v>0</v>
      </c>
      <c r="JAQ19" s="250">
        <f>('Budget LP'!$F$37*'Budget LP'!JAS37)+('Budget LP'!$F$38*'Budget LP'!JAS38)+('Budget LP'!$F$39*'Budget LP'!JAS39)*Cover!$B$5</f>
        <v>0</v>
      </c>
      <c r="JAR19" s="250">
        <f>('Budget LP'!$F$37*'Budget LP'!JAT37)+('Budget LP'!$F$38*'Budget LP'!JAT38)+('Budget LP'!$F$39*'Budget LP'!JAT39)*Cover!$B$5</f>
        <v>0</v>
      </c>
      <c r="JAS19" s="250">
        <f>('Budget LP'!$F$37*'Budget LP'!JAU37)+('Budget LP'!$F$38*'Budget LP'!JAU38)+('Budget LP'!$F$39*'Budget LP'!JAU39)*Cover!$B$5</f>
        <v>0</v>
      </c>
      <c r="JAT19" s="250">
        <f>('Budget LP'!$F$37*'Budget LP'!JAV37)+('Budget LP'!$F$38*'Budget LP'!JAV38)+('Budget LP'!$F$39*'Budget LP'!JAV39)*Cover!$B$5</f>
        <v>0</v>
      </c>
      <c r="JAU19" s="250">
        <f>('Budget LP'!$F$37*'Budget LP'!JAW37)+('Budget LP'!$F$38*'Budget LP'!JAW38)+('Budget LP'!$F$39*'Budget LP'!JAW39)*Cover!$B$5</f>
        <v>0</v>
      </c>
      <c r="JAV19" s="250">
        <f>('Budget LP'!$F$37*'Budget LP'!JAX37)+('Budget LP'!$F$38*'Budget LP'!JAX38)+('Budget LP'!$F$39*'Budget LP'!JAX39)*Cover!$B$5</f>
        <v>0</v>
      </c>
      <c r="JAW19" s="250">
        <f>('Budget LP'!$F$37*'Budget LP'!JAY37)+('Budget LP'!$F$38*'Budget LP'!JAY38)+('Budget LP'!$F$39*'Budget LP'!JAY39)*Cover!$B$5</f>
        <v>0</v>
      </c>
      <c r="JAX19" s="250">
        <f>('Budget LP'!$F$37*'Budget LP'!JAZ37)+('Budget LP'!$F$38*'Budget LP'!JAZ38)+('Budget LP'!$F$39*'Budget LP'!JAZ39)*Cover!$B$5</f>
        <v>0</v>
      </c>
      <c r="JAY19" s="250">
        <f>('Budget LP'!$F$37*'Budget LP'!JBA37)+('Budget LP'!$F$38*'Budget LP'!JBA38)+('Budget LP'!$F$39*'Budget LP'!JBA39)*Cover!$B$5</f>
        <v>0</v>
      </c>
      <c r="JAZ19" s="250">
        <f>('Budget LP'!$F$37*'Budget LP'!JBB37)+('Budget LP'!$F$38*'Budget LP'!JBB38)+('Budget LP'!$F$39*'Budget LP'!JBB39)*Cover!$B$5</f>
        <v>0</v>
      </c>
      <c r="JBA19" s="250">
        <f>('Budget LP'!$F$37*'Budget LP'!JBC37)+('Budget LP'!$F$38*'Budget LP'!JBC38)+('Budget LP'!$F$39*'Budget LP'!JBC39)*Cover!$B$5</f>
        <v>0</v>
      </c>
      <c r="JBB19" s="250">
        <f>('Budget LP'!$F$37*'Budget LP'!JBD37)+('Budget LP'!$F$38*'Budget LP'!JBD38)+('Budget LP'!$F$39*'Budget LP'!JBD39)*Cover!$B$5</f>
        <v>0</v>
      </c>
      <c r="JBC19" s="250">
        <f>('Budget LP'!$F$37*'Budget LP'!JBE37)+('Budget LP'!$F$38*'Budget LP'!JBE38)+('Budget LP'!$F$39*'Budget LP'!JBE39)*Cover!$B$5</f>
        <v>0</v>
      </c>
      <c r="JBD19" s="250">
        <f>('Budget LP'!$F$37*'Budget LP'!JBF37)+('Budget LP'!$F$38*'Budget LP'!JBF38)+('Budget LP'!$F$39*'Budget LP'!JBF39)*Cover!$B$5</f>
        <v>0</v>
      </c>
      <c r="JBE19" s="250">
        <f>('Budget LP'!$F$37*'Budget LP'!JBG37)+('Budget LP'!$F$38*'Budget LP'!JBG38)+('Budget LP'!$F$39*'Budget LP'!JBG39)*Cover!$B$5</f>
        <v>0</v>
      </c>
      <c r="JBF19" s="250">
        <f>('Budget LP'!$F$37*'Budget LP'!JBH37)+('Budget LP'!$F$38*'Budget LP'!JBH38)+('Budget LP'!$F$39*'Budget LP'!JBH39)*Cover!$B$5</f>
        <v>0</v>
      </c>
      <c r="JBG19" s="250">
        <f>('Budget LP'!$F$37*'Budget LP'!JBI37)+('Budget LP'!$F$38*'Budget LP'!JBI38)+('Budget LP'!$F$39*'Budget LP'!JBI39)*Cover!$B$5</f>
        <v>0</v>
      </c>
      <c r="JBH19" s="250">
        <f>('Budget LP'!$F$37*'Budget LP'!JBJ37)+('Budget LP'!$F$38*'Budget LP'!JBJ38)+('Budget LP'!$F$39*'Budget LP'!JBJ39)*Cover!$B$5</f>
        <v>0</v>
      </c>
      <c r="JBI19" s="250">
        <f>('Budget LP'!$F$37*'Budget LP'!JBK37)+('Budget LP'!$F$38*'Budget LP'!JBK38)+('Budget LP'!$F$39*'Budget LP'!JBK39)*Cover!$B$5</f>
        <v>0</v>
      </c>
      <c r="JBJ19" s="250">
        <f>('Budget LP'!$F$37*'Budget LP'!JBL37)+('Budget LP'!$F$38*'Budget LP'!JBL38)+('Budget LP'!$F$39*'Budget LP'!JBL39)*Cover!$B$5</f>
        <v>0</v>
      </c>
      <c r="JBK19" s="250">
        <f>('Budget LP'!$F$37*'Budget LP'!JBM37)+('Budget LP'!$F$38*'Budget LP'!JBM38)+('Budget LP'!$F$39*'Budget LP'!JBM39)*Cover!$B$5</f>
        <v>0</v>
      </c>
      <c r="JBL19" s="250">
        <f>('Budget LP'!$F$37*'Budget LP'!JBN37)+('Budget LP'!$F$38*'Budget LP'!JBN38)+('Budget LP'!$F$39*'Budget LP'!JBN39)*Cover!$B$5</f>
        <v>0</v>
      </c>
      <c r="JBM19" s="250">
        <f>('Budget LP'!$F$37*'Budget LP'!JBO37)+('Budget LP'!$F$38*'Budget LP'!JBO38)+('Budget LP'!$F$39*'Budget LP'!JBO39)*Cover!$B$5</f>
        <v>0</v>
      </c>
      <c r="JBN19" s="250">
        <f>('Budget LP'!$F$37*'Budget LP'!JBP37)+('Budget LP'!$F$38*'Budget LP'!JBP38)+('Budget LP'!$F$39*'Budget LP'!JBP39)*Cover!$B$5</f>
        <v>0</v>
      </c>
      <c r="JBO19" s="250">
        <f>('Budget LP'!$F$37*'Budget LP'!JBQ37)+('Budget LP'!$F$38*'Budget LP'!JBQ38)+('Budget LP'!$F$39*'Budget LP'!JBQ39)*Cover!$B$5</f>
        <v>0</v>
      </c>
      <c r="JBP19" s="250">
        <f>('Budget LP'!$F$37*'Budget LP'!JBR37)+('Budget LP'!$F$38*'Budget LP'!JBR38)+('Budget LP'!$F$39*'Budget LP'!JBR39)*Cover!$B$5</f>
        <v>0</v>
      </c>
      <c r="JBQ19" s="250">
        <f>('Budget LP'!$F$37*'Budget LP'!JBS37)+('Budget LP'!$F$38*'Budget LP'!JBS38)+('Budget LP'!$F$39*'Budget LP'!JBS39)*Cover!$B$5</f>
        <v>0</v>
      </c>
      <c r="JBR19" s="250">
        <f>('Budget LP'!$F$37*'Budget LP'!JBT37)+('Budget LP'!$F$38*'Budget LP'!JBT38)+('Budget LP'!$F$39*'Budget LP'!JBT39)*Cover!$B$5</f>
        <v>0</v>
      </c>
      <c r="JBS19" s="250">
        <f>('Budget LP'!$F$37*'Budget LP'!JBU37)+('Budget LP'!$F$38*'Budget LP'!JBU38)+('Budget LP'!$F$39*'Budget LP'!JBU39)*Cover!$B$5</f>
        <v>0</v>
      </c>
      <c r="JBT19" s="250">
        <f>('Budget LP'!$F$37*'Budget LP'!JBV37)+('Budget LP'!$F$38*'Budget LP'!JBV38)+('Budget LP'!$F$39*'Budget LP'!JBV39)*Cover!$B$5</f>
        <v>0</v>
      </c>
      <c r="JBU19" s="250">
        <f>('Budget LP'!$F$37*'Budget LP'!JBW37)+('Budget LP'!$F$38*'Budget LP'!JBW38)+('Budget LP'!$F$39*'Budget LP'!JBW39)*Cover!$B$5</f>
        <v>0</v>
      </c>
      <c r="JBV19" s="250">
        <f>('Budget LP'!$F$37*'Budget LP'!JBX37)+('Budget LP'!$F$38*'Budget LP'!JBX38)+('Budget LP'!$F$39*'Budget LP'!JBX39)*Cover!$B$5</f>
        <v>0</v>
      </c>
      <c r="JBW19" s="250">
        <f>('Budget LP'!$F$37*'Budget LP'!JBY37)+('Budget LP'!$F$38*'Budget LP'!JBY38)+('Budget LP'!$F$39*'Budget LP'!JBY39)*Cover!$B$5</f>
        <v>0</v>
      </c>
      <c r="JBX19" s="250">
        <f>('Budget LP'!$F$37*'Budget LP'!JBZ37)+('Budget LP'!$F$38*'Budget LP'!JBZ38)+('Budget LP'!$F$39*'Budget LP'!JBZ39)*Cover!$B$5</f>
        <v>0</v>
      </c>
      <c r="JBY19" s="250">
        <f>('Budget LP'!$F$37*'Budget LP'!JCA37)+('Budget LP'!$F$38*'Budget LP'!JCA38)+('Budget LP'!$F$39*'Budget LP'!JCA39)*Cover!$B$5</f>
        <v>0</v>
      </c>
      <c r="JBZ19" s="250">
        <f>('Budget LP'!$F$37*'Budget LP'!JCB37)+('Budget LP'!$F$38*'Budget LP'!JCB38)+('Budget LP'!$F$39*'Budget LP'!JCB39)*Cover!$B$5</f>
        <v>0</v>
      </c>
      <c r="JCA19" s="250">
        <f>('Budget LP'!$F$37*'Budget LP'!JCC37)+('Budget LP'!$F$38*'Budget LP'!JCC38)+('Budget LP'!$F$39*'Budget LP'!JCC39)*Cover!$B$5</f>
        <v>0</v>
      </c>
      <c r="JCB19" s="250">
        <f>('Budget LP'!$F$37*'Budget LP'!JCD37)+('Budget LP'!$F$38*'Budget LP'!JCD38)+('Budget LP'!$F$39*'Budget LP'!JCD39)*Cover!$B$5</f>
        <v>0</v>
      </c>
      <c r="JCC19" s="250">
        <f>('Budget LP'!$F$37*'Budget LP'!JCE37)+('Budget LP'!$F$38*'Budget LP'!JCE38)+('Budget LP'!$F$39*'Budget LP'!JCE39)*Cover!$B$5</f>
        <v>0</v>
      </c>
      <c r="JCD19" s="250">
        <f>('Budget LP'!$F$37*'Budget LP'!JCF37)+('Budget LP'!$F$38*'Budget LP'!JCF38)+('Budget LP'!$F$39*'Budget LP'!JCF39)*Cover!$B$5</f>
        <v>0</v>
      </c>
      <c r="JCE19" s="250">
        <f>('Budget LP'!$F$37*'Budget LP'!JCG37)+('Budget LP'!$F$38*'Budget LP'!JCG38)+('Budget LP'!$F$39*'Budget LP'!JCG39)*Cover!$B$5</f>
        <v>0</v>
      </c>
      <c r="JCF19" s="250">
        <f>('Budget LP'!$F$37*'Budget LP'!JCH37)+('Budget LP'!$F$38*'Budget LP'!JCH38)+('Budget LP'!$F$39*'Budget LP'!JCH39)*Cover!$B$5</f>
        <v>0</v>
      </c>
      <c r="JCG19" s="250">
        <f>('Budget LP'!$F$37*'Budget LP'!JCI37)+('Budget LP'!$F$38*'Budget LP'!JCI38)+('Budget LP'!$F$39*'Budget LP'!JCI39)*Cover!$B$5</f>
        <v>0</v>
      </c>
      <c r="JCH19" s="250">
        <f>('Budget LP'!$F$37*'Budget LP'!JCJ37)+('Budget LP'!$F$38*'Budget LP'!JCJ38)+('Budget LP'!$F$39*'Budget LP'!JCJ39)*Cover!$B$5</f>
        <v>0</v>
      </c>
      <c r="JCI19" s="250">
        <f>('Budget LP'!$F$37*'Budget LP'!JCK37)+('Budget LP'!$F$38*'Budget LP'!JCK38)+('Budget LP'!$F$39*'Budget LP'!JCK39)*Cover!$B$5</f>
        <v>0</v>
      </c>
      <c r="JCJ19" s="250">
        <f>('Budget LP'!$F$37*'Budget LP'!JCL37)+('Budget LP'!$F$38*'Budget LP'!JCL38)+('Budget LP'!$F$39*'Budget LP'!JCL39)*Cover!$B$5</f>
        <v>0</v>
      </c>
      <c r="JCK19" s="250">
        <f>('Budget LP'!$F$37*'Budget LP'!JCM37)+('Budget LP'!$F$38*'Budget LP'!JCM38)+('Budget LP'!$F$39*'Budget LP'!JCM39)*Cover!$B$5</f>
        <v>0</v>
      </c>
      <c r="JCL19" s="250">
        <f>('Budget LP'!$F$37*'Budget LP'!JCN37)+('Budget LP'!$F$38*'Budget LP'!JCN38)+('Budget LP'!$F$39*'Budget LP'!JCN39)*Cover!$B$5</f>
        <v>0</v>
      </c>
      <c r="JCM19" s="250">
        <f>('Budget LP'!$F$37*'Budget LP'!JCO37)+('Budget LP'!$F$38*'Budget LP'!JCO38)+('Budget LP'!$F$39*'Budget LP'!JCO39)*Cover!$B$5</f>
        <v>0</v>
      </c>
      <c r="JCN19" s="250">
        <f>('Budget LP'!$F$37*'Budget LP'!JCP37)+('Budget LP'!$F$38*'Budget LP'!JCP38)+('Budget LP'!$F$39*'Budget LP'!JCP39)*Cover!$B$5</f>
        <v>0</v>
      </c>
      <c r="JCO19" s="250">
        <f>('Budget LP'!$F$37*'Budget LP'!JCQ37)+('Budget LP'!$F$38*'Budget LP'!JCQ38)+('Budget LP'!$F$39*'Budget LP'!JCQ39)*Cover!$B$5</f>
        <v>0</v>
      </c>
      <c r="JCP19" s="250">
        <f>('Budget LP'!$F$37*'Budget LP'!JCR37)+('Budget LP'!$F$38*'Budget LP'!JCR38)+('Budget LP'!$F$39*'Budget LP'!JCR39)*Cover!$B$5</f>
        <v>0</v>
      </c>
      <c r="JCQ19" s="250">
        <f>('Budget LP'!$F$37*'Budget LP'!JCS37)+('Budget LP'!$F$38*'Budget LP'!JCS38)+('Budget LP'!$F$39*'Budget LP'!JCS39)*Cover!$B$5</f>
        <v>0</v>
      </c>
      <c r="JCR19" s="250">
        <f>('Budget LP'!$F$37*'Budget LP'!JCT37)+('Budget LP'!$F$38*'Budget LP'!JCT38)+('Budget LP'!$F$39*'Budget LP'!JCT39)*Cover!$B$5</f>
        <v>0</v>
      </c>
      <c r="JCS19" s="250">
        <f>('Budget LP'!$F$37*'Budget LP'!JCU37)+('Budget LP'!$F$38*'Budget LP'!JCU38)+('Budget LP'!$F$39*'Budget LP'!JCU39)*Cover!$B$5</f>
        <v>0</v>
      </c>
      <c r="JCT19" s="250">
        <f>('Budget LP'!$F$37*'Budget LP'!JCV37)+('Budget LP'!$F$38*'Budget LP'!JCV38)+('Budget LP'!$F$39*'Budget LP'!JCV39)*Cover!$B$5</f>
        <v>0</v>
      </c>
      <c r="JCU19" s="250">
        <f>('Budget LP'!$F$37*'Budget LP'!JCW37)+('Budget LP'!$F$38*'Budget LP'!JCW38)+('Budget LP'!$F$39*'Budget LP'!JCW39)*Cover!$B$5</f>
        <v>0</v>
      </c>
      <c r="JCV19" s="250">
        <f>('Budget LP'!$F$37*'Budget LP'!JCX37)+('Budget LP'!$F$38*'Budget LP'!JCX38)+('Budget LP'!$F$39*'Budget LP'!JCX39)*Cover!$B$5</f>
        <v>0</v>
      </c>
      <c r="JCW19" s="250">
        <f>('Budget LP'!$F$37*'Budget LP'!JCY37)+('Budget LP'!$F$38*'Budget LP'!JCY38)+('Budget LP'!$F$39*'Budget LP'!JCY39)*Cover!$B$5</f>
        <v>0</v>
      </c>
      <c r="JCX19" s="250">
        <f>('Budget LP'!$F$37*'Budget LP'!JCZ37)+('Budget LP'!$F$38*'Budget LP'!JCZ38)+('Budget LP'!$F$39*'Budget LP'!JCZ39)*Cover!$B$5</f>
        <v>0</v>
      </c>
      <c r="JCY19" s="250">
        <f>('Budget LP'!$F$37*'Budget LP'!JDA37)+('Budget LP'!$F$38*'Budget LP'!JDA38)+('Budget LP'!$F$39*'Budget LP'!JDA39)*Cover!$B$5</f>
        <v>0</v>
      </c>
      <c r="JCZ19" s="250">
        <f>('Budget LP'!$F$37*'Budget LP'!JDB37)+('Budget LP'!$F$38*'Budget LP'!JDB38)+('Budget LP'!$F$39*'Budget LP'!JDB39)*Cover!$B$5</f>
        <v>0</v>
      </c>
      <c r="JDA19" s="250">
        <f>('Budget LP'!$F$37*'Budget LP'!JDC37)+('Budget LP'!$F$38*'Budget LP'!JDC38)+('Budget LP'!$F$39*'Budget LP'!JDC39)*Cover!$B$5</f>
        <v>0</v>
      </c>
      <c r="JDB19" s="250">
        <f>('Budget LP'!$F$37*'Budget LP'!JDD37)+('Budget LP'!$F$38*'Budget LP'!JDD38)+('Budget LP'!$F$39*'Budget LP'!JDD39)*Cover!$B$5</f>
        <v>0</v>
      </c>
      <c r="JDC19" s="250">
        <f>('Budget LP'!$F$37*'Budget LP'!JDE37)+('Budget LP'!$F$38*'Budget LP'!JDE38)+('Budget LP'!$F$39*'Budget LP'!JDE39)*Cover!$B$5</f>
        <v>0</v>
      </c>
      <c r="JDD19" s="250">
        <f>('Budget LP'!$F$37*'Budget LP'!JDF37)+('Budget LP'!$F$38*'Budget LP'!JDF38)+('Budget LP'!$F$39*'Budget LP'!JDF39)*Cover!$B$5</f>
        <v>0</v>
      </c>
      <c r="JDE19" s="250">
        <f>('Budget LP'!$F$37*'Budget LP'!JDG37)+('Budget LP'!$F$38*'Budget LP'!JDG38)+('Budget LP'!$F$39*'Budget LP'!JDG39)*Cover!$B$5</f>
        <v>0</v>
      </c>
      <c r="JDF19" s="250">
        <f>('Budget LP'!$F$37*'Budget LP'!JDH37)+('Budget LP'!$F$38*'Budget LP'!JDH38)+('Budget LP'!$F$39*'Budget LP'!JDH39)*Cover!$B$5</f>
        <v>0</v>
      </c>
      <c r="JDG19" s="250">
        <f>('Budget LP'!$F$37*'Budget LP'!JDI37)+('Budget LP'!$F$38*'Budget LP'!JDI38)+('Budget LP'!$F$39*'Budget LP'!JDI39)*Cover!$B$5</f>
        <v>0</v>
      </c>
      <c r="JDH19" s="250">
        <f>('Budget LP'!$F$37*'Budget LP'!JDJ37)+('Budget LP'!$F$38*'Budget LP'!JDJ38)+('Budget LP'!$F$39*'Budget LP'!JDJ39)*Cover!$B$5</f>
        <v>0</v>
      </c>
      <c r="JDI19" s="250">
        <f>('Budget LP'!$F$37*'Budget LP'!JDK37)+('Budget LP'!$F$38*'Budget LP'!JDK38)+('Budget LP'!$F$39*'Budget LP'!JDK39)*Cover!$B$5</f>
        <v>0</v>
      </c>
      <c r="JDJ19" s="250">
        <f>('Budget LP'!$F$37*'Budget LP'!JDL37)+('Budget LP'!$F$38*'Budget LP'!JDL38)+('Budget LP'!$F$39*'Budget LP'!JDL39)*Cover!$B$5</f>
        <v>0</v>
      </c>
      <c r="JDK19" s="250">
        <f>('Budget LP'!$F$37*'Budget LP'!JDM37)+('Budget LP'!$F$38*'Budget LP'!JDM38)+('Budget LP'!$F$39*'Budget LP'!JDM39)*Cover!$B$5</f>
        <v>0</v>
      </c>
      <c r="JDL19" s="250">
        <f>('Budget LP'!$F$37*'Budget LP'!JDN37)+('Budget LP'!$F$38*'Budget LP'!JDN38)+('Budget LP'!$F$39*'Budget LP'!JDN39)*Cover!$B$5</f>
        <v>0</v>
      </c>
      <c r="JDM19" s="250">
        <f>('Budget LP'!$F$37*'Budget LP'!JDO37)+('Budget LP'!$F$38*'Budget LP'!JDO38)+('Budget LP'!$F$39*'Budget LP'!JDO39)*Cover!$B$5</f>
        <v>0</v>
      </c>
      <c r="JDN19" s="250">
        <f>('Budget LP'!$F$37*'Budget LP'!JDP37)+('Budget LP'!$F$38*'Budget LP'!JDP38)+('Budget LP'!$F$39*'Budget LP'!JDP39)*Cover!$B$5</f>
        <v>0</v>
      </c>
      <c r="JDO19" s="250">
        <f>('Budget LP'!$F$37*'Budget LP'!JDQ37)+('Budget LP'!$F$38*'Budget LP'!JDQ38)+('Budget LP'!$F$39*'Budget LP'!JDQ39)*Cover!$B$5</f>
        <v>0</v>
      </c>
      <c r="JDP19" s="250">
        <f>('Budget LP'!$F$37*'Budget LP'!JDR37)+('Budget LP'!$F$38*'Budget LP'!JDR38)+('Budget LP'!$F$39*'Budget LP'!JDR39)*Cover!$B$5</f>
        <v>0</v>
      </c>
      <c r="JDQ19" s="250">
        <f>('Budget LP'!$F$37*'Budget LP'!JDS37)+('Budget LP'!$F$38*'Budget LP'!JDS38)+('Budget LP'!$F$39*'Budget LP'!JDS39)*Cover!$B$5</f>
        <v>0</v>
      </c>
      <c r="JDR19" s="250">
        <f>('Budget LP'!$F$37*'Budget LP'!JDT37)+('Budget LP'!$F$38*'Budget LP'!JDT38)+('Budget LP'!$F$39*'Budget LP'!JDT39)*Cover!$B$5</f>
        <v>0</v>
      </c>
      <c r="JDS19" s="250">
        <f>('Budget LP'!$F$37*'Budget LP'!JDU37)+('Budget LP'!$F$38*'Budget LP'!JDU38)+('Budget LP'!$F$39*'Budget LP'!JDU39)*Cover!$B$5</f>
        <v>0</v>
      </c>
      <c r="JDT19" s="250">
        <f>('Budget LP'!$F$37*'Budget LP'!JDV37)+('Budget LP'!$F$38*'Budget LP'!JDV38)+('Budget LP'!$F$39*'Budget LP'!JDV39)*Cover!$B$5</f>
        <v>0</v>
      </c>
      <c r="JDU19" s="250">
        <f>('Budget LP'!$F$37*'Budget LP'!JDW37)+('Budget LP'!$F$38*'Budget LP'!JDW38)+('Budget LP'!$F$39*'Budget LP'!JDW39)*Cover!$B$5</f>
        <v>0</v>
      </c>
      <c r="JDV19" s="250">
        <f>('Budget LP'!$F$37*'Budget LP'!JDX37)+('Budget LP'!$F$38*'Budget LP'!JDX38)+('Budget LP'!$F$39*'Budget LP'!JDX39)*Cover!$B$5</f>
        <v>0</v>
      </c>
      <c r="JDW19" s="250">
        <f>('Budget LP'!$F$37*'Budget LP'!JDY37)+('Budget LP'!$F$38*'Budget LP'!JDY38)+('Budget LP'!$F$39*'Budget LP'!JDY39)*Cover!$B$5</f>
        <v>0</v>
      </c>
      <c r="JDX19" s="250">
        <f>('Budget LP'!$F$37*'Budget LP'!JDZ37)+('Budget LP'!$F$38*'Budget LP'!JDZ38)+('Budget LP'!$F$39*'Budget LP'!JDZ39)*Cover!$B$5</f>
        <v>0</v>
      </c>
      <c r="JDY19" s="250">
        <f>('Budget LP'!$F$37*'Budget LP'!JEA37)+('Budget LP'!$F$38*'Budget LP'!JEA38)+('Budget LP'!$F$39*'Budget LP'!JEA39)*Cover!$B$5</f>
        <v>0</v>
      </c>
      <c r="JDZ19" s="250">
        <f>('Budget LP'!$F$37*'Budget LP'!JEB37)+('Budget LP'!$F$38*'Budget LP'!JEB38)+('Budget LP'!$F$39*'Budget LP'!JEB39)*Cover!$B$5</f>
        <v>0</v>
      </c>
      <c r="JEA19" s="250">
        <f>('Budget LP'!$F$37*'Budget LP'!JEC37)+('Budget LP'!$F$38*'Budget LP'!JEC38)+('Budget LP'!$F$39*'Budget LP'!JEC39)*Cover!$B$5</f>
        <v>0</v>
      </c>
      <c r="JEB19" s="250">
        <f>('Budget LP'!$F$37*'Budget LP'!JED37)+('Budget LP'!$F$38*'Budget LP'!JED38)+('Budget LP'!$F$39*'Budget LP'!JED39)*Cover!$B$5</f>
        <v>0</v>
      </c>
      <c r="JEC19" s="250">
        <f>('Budget LP'!$F$37*'Budget LP'!JEE37)+('Budget LP'!$F$38*'Budget LP'!JEE38)+('Budget LP'!$F$39*'Budget LP'!JEE39)*Cover!$B$5</f>
        <v>0</v>
      </c>
      <c r="JED19" s="250">
        <f>('Budget LP'!$F$37*'Budget LP'!JEF37)+('Budget LP'!$F$38*'Budget LP'!JEF38)+('Budget LP'!$F$39*'Budget LP'!JEF39)*Cover!$B$5</f>
        <v>0</v>
      </c>
      <c r="JEE19" s="250">
        <f>('Budget LP'!$F$37*'Budget LP'!JEG37)+('Budget LP'!$F$38*'Budget LP'!JEG38)+('Budget LP'!$F$39*'Budget LP'!JEG39)*Cover!$B$5</f>
        <v>0</v>
      </c>
      <c r="JEF19" s="250">
        <f>('Budget LP'!$F$37*'Budget LP'!JEH37)+('Budget LP'!$F$38*'Budget LP'!JEH38)+('Budget LP'!$F$39*'Budget LP'!JEH39)*Cover!$B$5</f>
        <v>0</v>
      </c>
      <c r="JEG19" s="250">
        <f>('Budget LP'!$F$37*'Budget LP'!JEI37)+('Budget LP'!$F$38*'Budget LP'!JEI38)+('Budget LP'!$F$39*'Budget LP'!JEI39)*Cover!$B$5</f>
        <v>0</v>
      </c>
      <c r="JEH19" s="250">
        <f>('Budget LP'!$F$37*'Budget LP'!JEJ37)+('Budget LP'!$F$38*'Budget LP'!JEJ38)+('Budget LP'!$F$39*'Budget LP'!JEJ39)*Cover!$B$5</f>
        <v>0</v>
      </c>
      <c r="JEI19" s="250">
        <f>('Budget LP'!$F$37*'Budget LP'!JEK37)+('Budget LP'!$F$38*'Budget LP'!JEK38)+('Budget LP'!$F$39*'Budget LP'!JEK39)*Cover!$B$5</f>
        <v>0</v>
      </c>
      <c r="JEJ19" s="250">
        <f>('Budget LP'!$F$37*'Budget LP'!JEL37)+('Budget LP'!$F$38*'Budget LP'!JEL38)+('Budget LP'!$F$39*'Budget LP'!JEL39)*Cover!$B$5</f>
        <v>0</v>
      </c>
      <c r="JEK19" s="250">
        <f>('Budget LP'!$F$37*'Budget LP'!JEM37)+('Budget LP'!$F$38*'Budget LP'!JEM38)+('Budget LP'!$F$39*'Budget LP'!JEM39)*Cover!$B$5</f>
        <v>0</v>
      </c>
      <c r="JEL19" s="250">
        <f>('Budget LP'!$F$37*'Budget LP'!JEN37)+('Budget LP'!$F$38*'Budget LP'!JEN38)+('Budget LP'!$F$39*'Budget LP'!JEN39)*Cover!$B$5</f>
        <v>0</v>
      </c>
      <c r="JEM19" s="250">
        <f>('Budget LP'!$F$37*'Budget LP'!JEO37)+('Budget LP'!$F$38*'Budget LP'!JEO38)+('Budget LP'!$F$39*'Budget LP'!JEO39)*Cover!$B$5</f>
        <v>0</v>
      </c>
      <c r="JEN19" s="250">
        <f>('Budget LP'!$F$37*'Budget LP'!JEP37)+('Budget LP'!$F$38*'Budget LP'!JEP38)+('Budget LP'!$F$39*'Budget LP'!JEP39)*Cover!$B$5</f>
        <v>0</v>
      </c>
      <c r="JEO19" s="250">
        <f>('Budget LP'!$F$37*'Budget LP'!JEQ37)+('Budget LP'!$F$38*'Budget LP'!JEQ38)+('Budget LP'!$F$39*'Budget LP'!JEQ39)*Cover!$B$5</f>
        <v>0</v>
      </c>
      <c r="JEP19" s="250">
        <f>('Budget LP'!$F$37*'Budget LP'!JER37)+('Budget LP'!$F$38*'Budget LP'!JER38)+('Budget LP'!$F$39*'Budget LP'!JER39)*Cover!$B$5</f>
        <v>0</v>
      </c>
      <c r="JEQ19" s="250">
        <f>('Budget LP'!$F$37*'Budget LP'!JES37)+('Budget LP'!$F$38*'Budget LP'!JES38)+('Budget LP'!$F$39*'Budget LP'!JES39)*Cover!$B$5</f>
        <v>0</v>
      </c>
      <c r="JER19" s="250">
        <f>('Budget LP'!$F$37*'Budget LP'!JET37)+('Budget LP'!$F$38*'Budget LP'!JET38)+('Budget LP'!$F$39*'Budget LP'!JET39)*Cover!$B$5</f>
        <v>0</v>
      </c>
      <c r="JES19" s="250">
        <f>('Budget LP'!$F$37*'Budget LP'!JEU37)+('Budget LP'!$F$38*'Budget LP'!JEU38)+('Budget LP'!$F$39*'Budget LP'!JEU39)*Cover!$B$5</f>
        <v>0</v>
      </c>
      <c r="JET19" s="250">
        <f>('Budget LP'!$F$37*'Budget LP'!JEV37)+('Budget LP'!$F$38*'Budget LP'!JEV38)+('Budget LP'!$F$39*'Budget LP'!JEV39)*Cover!$B$5</f>
        <v>0</v>
      </c>
      <c r="JEU19" s="250">
        <f>('Budget LP'!$F$37*'Budget LP'!JEW37)+('Budget LP'!$F$38*'Budget LP'!JEW38)+('Budget LP'!$F$39*'Budget LP'!JEW39)*Cover!$B$5</f>
        <v>0</v>
      </c>
      <c r="JEV19" s="250">
        <f>('Budget LP'!$F$37*'Budget LP'!JEX37)+('Budget LP'!$F$38*'Budget LP'!JEX38)+('Budget LP'!$F$39*'Budget LP'!JEX39)*Cover!$B$5</f>
        <v>0</v>
      </c>
      <c r="JEW19" s="250">
        <f>('Budget LP'!$F$37*'Budget LP'!JEY37)+('Budget LP'!$F$38*'Budget LP'!JEY38)+('Budget LP'!$F$39*'Budget LP'!JEY39)*Cover!$B$5</f>
        <v>0</v>
      </c>
      <c r="JEX19" s="250">
        <f>('Budget LP'!$F$37*'Budget LP'!JEZ37)+('Budget LP'!$F$38*'Budget LP'!JEZ38)+('Budget LP'!$F$39*'Budget LP'!JEZ39)*Cover!$B$5</f>
        <v>0</v>
      </c>
      <c r="JEY19" s="250">
        <f>('Budget LP'!$F$37*'Budget LP'!JFA37)+('Budget LP'!$F$38*'Budget LP'!JFA38)+('Budget LP'!$F$39*'Budget LP'!JFA39)*Cover!$B$5</f>
        <v>0</v>
      </c>
      <c r="JEZ19" s="250">
        <f>('Budget LP'!$F$37*'Budget LP'!JFB37)+('Budget LP'!$F$38*'Budget LP'!JFB38)+('Budget LP'!$F$39*'Budget LP'!JFB39)*Cover!$B$5</f>
        <v>0</v>
      </c>
      <c r="JFA19" s="250">
        <f>('Budget LP'!$F$37*'Budget LP'!JFC37)+('Budget LP'!$F$38*'Budget LP'!JFC38)+('Budget LP'!$F$39*'Budget LP'!JFC39)*Cover!$B$5</f>
        <v>0</v>
      </c>
      <c r="JFB19" s="250">
        <f>('Budget LP'!$F$37*'Budget LP'!JFD37)+('Budget LP'!$F$38*'Budget LP'!JFD38)+('Budget LP'!$F$39*'Budget LP'!JFD39)*Cover!$B$5</f>
        <v>0</v>
      </c>
      <c r="JFC19" s="250">
        <f>('Budget LP'!$F$37*'Budget LP'!JFE37)+('Budget LP'!$F$38*'Budget LP'!JFE38)+('Budget LP'!$F$39*'Budget LP'!JFE39)*Cover!$B$5</f>
        <v>0</v>
      </c>
      <c r="JFD19" s="250">
        <f>('Budget LP'!$F$37*'Budget LP'!JFF37)+('Budget LP'!$F$38*'Budget LP'!JFF38)+('Budget LP'!$F$39*'Budget LP'!JFF39)*Cover!$B$5</f>
        <v>0</v>
      </c>
      <c r="JFE19" s="250">
        <f>('Budget LP'!$F$37*'Budget LP'!JFG37)+('Budget LP'!$F$38*'Budget LP'!JFG38)+('Budget LP'!$F$39*'Budget LP'!JFG39)*Cover!$B$5</f>
        <v>0</v>
      </c>
      <c r="JFF19" s="250">
        <f>('Budget LP'!$F$37*'Budget LP'!JFH37)+('Budget LP'!$F$38*'Budget LP'!JFH38)+('Budget LP'!$F$39*'Budget LP'!JFH39)*Cover!$B$5</f>
        <v>0</v>
      </c>
      <c r="JFG19" s="250">
        <f>('Budget LP'!$F$37*'Budget LP'!JFI37)+('Budget LP'!$F$38*'Budget LP'!JFI38)+('Budget LP'!$F$39*'Budget LP'!JFI39)*Cover!$B$5</f>
        <v>0</v>
      </c>
      <c r="JFH19" s="250">
        <f>('Budget LP'!$F$37*'Budget LP'!JFJ37)+('Budget LP'!$F$38*'Budget LP'!JFJ38)+('Budget LP'!$F$39*'Budget LP'!JFJ39)*Cover!$B$5</f>
        <v>0</v>
      </c>
      <c r="JFI19" s="250">
        <f>('Budget LP'!$F$37*'Budget LP'!JFK37)+('Budget LP'!$F$38*'Budget LP'!JFK38)+('Budget LP'!$F$39*'Budget LP'!JFK39)*Cover!$B$5</f>
        <v>0</v>
      </c>
      <c r="JFJ19" s="250">
        <f>('Budget LP'!$F$37*'Budget LP'!JFL37)+('Budget LP'!$F$38*'Budget LP'!JFL38)+('Budget LP'!$F$39*'Budget LP'!JFL39)*Cover!$B$5</f>
        <v>0</v>
      </c>
      <c r="JFK19" s="250">
        <f>('Budget LP'!$F$37*'Budget LP'!JFM37)+('Budget LP'!$F$38*'Budget LP'!JFM38)+('Budget LP'!$F$39*'Budget LP'!JFM39)*Cover!$B$5</f>
        <v>0</v>
      </c>
      <c r="JFL19" s="250">
        <f>('Budget LP'!$F$37*'Budget LP'!JFN37)+('Budget LP'!$F$38*'Budget LP'!JFN38)+('Budget LP'!$F$39*'Budget LP'!JFN39)*Cover!$B$5</f>
        <v>0</v>
      </c>
      <c r="JFM19" s="250">
        <f>('Budget LP'!$F$37*'Budget LP'!JFO37)+('Budget LP'!$F$38*'Budget LP'!JFO38)+('Budget LP'!$F$39*'Budget LP'!JFO39)*Cover!$B$5</f>
        <v>0</v>
      </c>
      <c r="JFN19" s="250">
        <f>('Budget LP'!$F$37*'Budget LP'!JFP37)+('Budget LP'!$F$38*'Budget LP'!JFP38)+('Budget LP'!$F$39*'Budget LP'!JFP39)*Cover!$B$5</f>
        <v>0</v>
      </c>
      <c r="JFO19" s="250">
        <f>('Budget LP'!$F$37*'Budget LP'!JFQ37)+('Budget LP'!$F$38*'Budget LP'!JFQ38)+('Budget LP'!$F$39*'Budget LP'!JFQ39)*Cover!$B$5</f>
        <v>0</v>
      </c>
      <c r="JFP19" s="250">
        <f>('Budget LP'!$F$37*'Budget LP'!JFR37)+('Budget LP'!$F$38*'Budget LP'!JFR38)+('Budget LP'!$F$39*'Budget LP'!JFR39)*Cover!$B$5</f>
        <v>0</v>
      </c>
      <c r="JFQ19" s="250">
        <f>('Budget LP'!$F$37*'Budget LP'!JFS37)+('Budget LP'!$F$38*'Budget LP'!JFS38)+('Budget LP'!$F$39*'Budget LP'!JFS39)*Cover!$B$5</f>
        <v>0</v>
      </c>
      <c r="JFR19" s="250">
        <f>('Budget LP'!$F$37*'Budget LP'!JFT37)+('Budget LP'!$F$38*'Budget LP'!JFT38)+('Budget LP'!$F$39*'Budget LP'!JFT39)*Cover!$B$5</f>
        <v>0</v>
      </c>
      <c r="JFS19" s="250">
        <f>('Budget LP'!$F$37*'Budget LP'!JFU37)+('Budget LP'!$F$38*'Budget LP'!JFU38)+('Budget LP'!$F$39*'Budget LP'!JFU39)*Cover!$B$5</f>
        <v>0</v>
      </c>
      <c r="JFT19" s="250">
        <f>('Budget LP'!$F$37*'Budget LP'!JFV37)+('Budget LP'!$F$38*'Budget LP'!JFV38)+('Budget LP'!$F$39*'Budget LP'!JFV39)*Cover!$B$5</f>
        <v>0</v>
      </c>
      <c r="JFU19" s="250">
        <f>('Budget LP'!$F$37*'Budget LP'!JFW37)+('Budget LP'!$F$38*'Budget LP'!JFW38)+('Budget LP'!$F$39*'Budget LP'!JFW39)*Cover!$B$5</f>
        <v>0</v>
      </c>
      <c r="JFV19" s="250">
        <f>('Budget LP'!$F$37*'Budget LP'!JFX37)+('Budget LP'!$F$38*'Budget LP'!JFX38)+('Budget LP'!$F$39*'Budget LP'!JFX39)*Cover!$B$5</f>
        <v>0</v>
      </c>
      <c r="JFW19" s="250">
        <f>('Budget LP'!$F$37*'Budget LP'!JFY37)+('Budget LP'!$F$38*'Budget LP'!JFY38)+('Budget LP'!$F$39*'Budget LP'!JFY39)*Cover!$B$5</f>
        <v>0</v>
      </c>
      <c r="JFX19" s="250">
        <f>('Budget LP'!$F$37*'Budget LP'!JFZ37)+('Budget LP'!$F$38*'Budget LP'!JFZ38)+('Budget LP'!$F$39*'Budget LP'!JFZ39)*Cover!$B$5</f>
        <v>0</v>
      </c>
      <c r="JFY19" s="250">
        <f>('Budget LP'!$F$37*'Budget LP'!JGA37)+('Budget LP'!$F$38*'Budget LP'!JGA38)+('Budget LP'!$F$39*'Budget LP'!JGA39)*Cover!$B$5</f>
        <v>0</v>
      </c>
      <c r="JFZ19" s="250">
        <f>('Budget LP'!$F$37*'Budget LP'!JGB37)+('Budget LP'!$F$38*'Budget LP'!JGB38)+('Budget LP'!$F$39*'Budget LP'!JGB39)*Cover!$B$5</f>
        <v>0</v>
      </c>
      <c r="JGA19" s="250">
        <f>('Budget LP'!$F$37*'Budget LP'!JGC37)+('Budget LP'!$F$38*'Budget LP'!JGC38)+('Budget LP'!$F$39*'Budget LP'!JGC39)*Cover!$B$5</f>
        <v>0</v>
      </c>
      <c r="JGB19" s="250">
        <f>('Budget LP'!$F$37*'Budget LP'!JGD37)+('Budget LP'!$F$38*'Budget LP'!JGD38)+('Budget LP'!$F$39*'Budget LP'!JGD39)*Cover!$B$5</f>
        <v>0</v>
      </c>
      <c r="JGC19" s="250">
        <f>('Budget LP'!$F$37*'Budget LP'!JGE37)+('Budget LP'!$F$38*'Budget LP'!JGE38)+('Budget LP'!$F$39*'Budget LP'!JGE39)*Cover!$B$5</f>
        <v>0</v>
      </c>
      <c r="JGD19" s="250">
        <f>('Budget LP'!$F$37*'Budget LP'!JGF37)+('Budget LP'!$F$38*'Budget LP'!JGF38)+('Budget LP'!$F$39*'Budget LP'!JGF39)*Cover!$B$5</f>
        <v>0</v>
      </c>
      <c r="JGE19" s="250">
        <f>('Budget LP'!$F$37*'Budget LP'!JGG37)+('Budget LP'!$F$38*'Budget LP'!JGG38)+('Budget LP'!$F$39*'Budget LP'!JGG39)*Cover!$B$5</f>
        <v>0</v>
      </c>
      <c r="JGF19" s="250">
        <f>('Budget LP'!$F$37*'Budget LP'!JGH37)+('Budget LP'!$F$38*'Budget LP'!JGH38)+('Budget LP'!$F$39*'Budget LP'!JGH39)*Cover!$B$5</f>
        <v>0</v>
      </c>
      <c r="JGG19" s="250">
        <f>('Budget LP'!$F$37*'Budget LP'!JGI37)+('Budget LP'!$F$38*'Budget LP'!JGI38)+('Budget LP'!$F$39*'Budget LP'!JGI39)*Cover!$B$5</f>
        <v>0</v>
      </c>
      <c r="JGH19" s="250">
        <f>('Budget LP'!$F$37*'Budget LP'!JGJ37)+('Budget LP'!$F$38*'Budget LP'!JGJ38)+('Budget LP'!$F$39*'Budget LP'!JGJ39)*Cover!$B$5</f>
        <v>0</v>
      </c>
      <c r="JGI19" s="250">
        <f>('Budget LP'!$F$37*'Budget LP'!JGK37)+('Budget LP'!$F$38*'Budget LP'!JGK38)+('Budget LP'!$F$39*'Budget LP'!JGK39)*Cover!$B$5</f>
        <v>0</v>
      </c>
      <c r="JGJ19" s="250">
        <f>('Budget LP'!$F$37*'Budget LP'!JGL37)+('Budget LP'!$F$38*'Budget LP'!JGL38)+('Budget LP'!$F$39*'Budget LP'!JGL39)*Cover!$B$5</f>
        <v>0</v>
      </c>
      <c r="JGK19" s="250">
        <f>('Budget LP'!$F$37*'Budget LP'!JGM37)+('Budget LP'!$F$38*'Budget LP'!JGM38)+('Budget LP'!$F$39*'Budget LP'!JGM39)*Cover!$B$5</f>
        <v>0</v>
      </c>
      <c r="JGL19" s="250">
        <f>('Budget LP'!$F$37*'Budget LP'!JGN37)+('Budget LP'!$F$38*'Budget LP'!JGN38)+('Budget LP'!$F$39*'Budget LP'!JGN39)*Cover!$B$5</f>
        <v>0</v>
      </c>
      <c r="JGM19" s="250">
        <f>('Budget LP'!$F$37*'Budget LP'!JGO37)+('Budget LP'!$F$38*'Budget LP'!JGO38)+('Budget LP'!$F$39*'Budget LP'!JGO39)*Cover!$B$5</f>
        <v>0</v>
      </c>
      <c r="JGN19" s="250">
        <f>('Budget LP'!$F$37*'Budget LP'!JGP37)+('Budget LP'!$F$38*'Budget LP'!JGP38)+('Budget LP'!$F$39*'Budget LP'!JGP39)*Cover!$B$5</f>
        <v>0</v>
      </c>
      <c r="JGO19" s="250">
        <f>('Budget LP'!$F$37*'Budget LP'!JGQ37)+('Budget LP'!$F$38*'Budget LP'!JGQ38)+('Budget LP'!$F$39*'Budget LP'!JGQ39)*Cover!$B$5</f>
        <v>0</v>
      </c>
      <c r="JGP19" s="250">
        <f>('Budget LP'!$F$37*'Budget LP'!JGR37)+('Budget LP'!$F$38*'Budget LP'!JGR38)+('Budget LP'!$F$39*'Budget LP'!JGR39)*Cover!$B$5</f>
        <v>0</v>
      </c>
      <c r="JGQ19" s="250">
        <f>('Budget LP'!$F$37*'Budget LP'!JGS37)+('Budget LP'!$F$38*'Budget LP'!JGS38)+('Budget LP'!$F$39*'Budget LP'!JGS39)*Cover!$B$5</f>
        <v>0</v>
      </c>
      <c r="JGR19" s="250">
        <f>('Budget LP'!$F$37*'Budget LP'!JGT37)+('Budget LP'!$F$38*'Budget LP'!JGT38)+('Budget LP'!$F$39*'Budget LP'!JGT39)*Cover!$B$5</f>
        <v>0</v>
      </c>
      <c r="JGS19" s="250">
        <f>('Budget LP'!$F$37*'Budget LP'!JGU37)+('Budget LP'!$F$38*'Budget LP'!JGU38)+('Budget LP'!$F$39*'Budget LP'!JGU39)*Cover!$B$5</f>
        <v>0</v>
      </c>
      <c r="JGT19" s="250">
        <f>('Budget LP'!$F$37*'Budget LP'!JGV37)+('Budget LP'!$F$38*'Budget LP'!JGV38)+('Budget LP'!$F$39*'Budget LP'!JGV39)*Cover!$B$5</f>
        <v>0</v>
      </c>
      <c r="JGU19" s="250">
        <f>('Budget LP'!$F$37*'Budget LP'!JGW37)+('Budget LP'!$F$38*'Budget LP'!JGW38)+('Budget LP'!$F$39*'Budget LP'!JGW39)*Cover!$B$5</f>
        <v>0</v>
      </c>
      <c r="JGV19" s="250">
        <f>('Budget LP'!$F$37*'Budget LP'!JGX37)+('Budget LP'!$F$38*'Budget LP'!JGX38)+('Budget LP'!$F$39*'Budget LP'!JGX39)*Cover!$B$5</f>
        <v>0</v>
      </c>
      <c r="JGW19" s="250">
        <f>('Budget LP'!$F$37*'Budget LP'!JGY37)+('Budget LP'!$F$38*'Budget LP'!JGY38)+('Budget LP'!$F$39*'Budget LP'!JGY39)*Cover!$B$5</f>
        <v>0</v>
      </c>
      <c r="JGX19" s="250">
        <f>('Budget LP'!$F$37*'Budget LP'!JGZ37)+('Budget LP'!$F$38*'Budget LP'!JGZ38)+('Budget LP'!$F$39*'Budget LP'!JGZ39)*Cover!$B$5</f>
        <v>0</v>
      </c>
      <c r="JGY19" s="250">
        <f>('Budget LP'!$F$37*'Budget LP'!JHA37)+('Budget LP'!$F$38*'Budget LP'!JHA38)+('Budget LP'!$F$39*'Budget LP'!JHA39)*Cover!$B$5</f>
        <v>0</v>
      </c>
      <c r="JGZ19" s="250">
        <f>('Budget LP'!$F$37*'Budget LP'!JHB37)+('Budget LP'!$F$38*'Budget LP'!JHB38)+('Budget LP'!$F$39*'Budget LP'!JHB39)*Cover!$B$5</f>
        <v>0</v>
      </c>
      <c r="JHA19" s="250">
        <f>('Budget LP'!$F$37*'Budget LP'!JHC37)+('Budget LP'!$F$38*'Budget LP'!JHC38)+('Budget LP'!$F$39*'Budget LP'!JHC39)*Cover!$B$5</f>
        <v>0</v>
      </c>
      <c r="JHB19" s="250">
        <f>('Budget LP'!$F$37*'Budget LP'!JHD37)+('Budget LP'!$F$38*'Budget LP'!JHD38)+('Budget LP'!$F$39*'Budget LP'!JHD39)*Cover!$B$5</f>
        <v>0</v>
      </c>
      <c r="JHC19" s="250">
        <f>('Budget LP'!$F$37*'Budget LP'!JHE37)+('Budget LP'!$F$38*'Budget LP'!JHE38)+('Budget LP'!$F$39*'Budget LP'!JHE39)*Cover!$B$5</f>
        <v>0</v>
      </c>
      <c r="JHD19" s="250">
        <f>('Budget LP'!$F$37*'Budget LP'!JHF37)+('Budget LP'!$F$38*'Budget LP'!JHF38)+('Budget LP'!$F$39*'Budget LP'!JHF39)*Cover!$B$5</f>
        <v>0</v>
      </c>
      <c r="JHE19" s="250">
        <f>('Budget LP'!$F$37*'Budget LP'!JHG37)+('Budget LP'!$F$38*'Budget LP'!JHG38)+('Budget LP'!$F$39*'Budget LP'!JHG39)*Cover!$B$5</f>
        <v>0</v>
      </c>
      <c r="JHF19" s="250">
        <f>('Budget LP'!$F$37*'Budget LP'!JHH37)+('Budget LP'!$F$38*'Budget LP'!JHH38)+('Budget LP'!$F$39*'Budget LP'!JHH39)*Cover!$B$5</f>
        <v>0</v>
      </c>
      <c r="JHG19" s="250">
        <f>('Budget LP'!$F$37*'Budget LP'!JHI37)+('Budget LP'!$F$38*'Budget LP'!JHI38)+('Budget LP'!$F$39*'Budget LP'!JHI39)*Cover!$B$5</f>
        <v>0</v>
      </c>
      <c r="JHH19" s="250">
        <f>('Budget LP'!$F$37*'Budget LP'!JHJ37)+('Budget LP'!$F$38*'Budget LP'!JHJ38)+('Budget LP'!$F$39*'Budget LP'!JHJ39)*Cover!$B$5</f>
        <v>0</v>
      </c>
      <c r="JHI19" s="250">
        <f>('Budget LP'!$F$37*'Budget LP'!JHK37)+('Budget LP'!$F$38*'Budget LP'!JHK38)+('Budget LP'!$F$39*'Budget LP'!JHK39)*Cover!$B$5</f>
        <v>0</v>
      </c>
      <c r="JHJ19" s="250">
        <f>('Budget LP'!$F$37*'Budget LP'!JHL37)+('Budget LP'!$F$38*'Budget LP'!JHL38)+('Budget LP'!$F$39*'Budget LP'!JHL39)*Cover!$B$5</f>
        <v>0</v>
      </c>
      <c r="JHK19" s="250">
        <f>('Budget LP'!$F$37*'Budget LP'!JHM37)+('Budget LP'!$F$38*'Budget LP'!JHM38)+('Budget LP'!$F$39*'Budget LP'!JHM39)*Cover!$B$5</f>
        <v>0</v>
      </c>
      <c r="JHL19" s="250">
        <f>('Budget LP'!$F$37*'Budget LP'!JHN37)+('Budget LP'!$F$38*'Budget LP'!JHN38)+('Budget LP'!$F$39*'Budget LP'!JHN39)*Cover!$B$5</f>
        <v>0</v>
      </c>
      <c r="JHM19" s="250">
        <f>('Budget LP'!$F$37*'Budget LP'!JHO37)+('Budget LP'!$F$38*'Budget LP'!JHO38)+('Budget LP'!$F$39*'Budget LP'!JHO39)*Cover!$B$5</f>
        <v>0</v>
      </c>
      <c r="JHN19" s="250">
        <f>('Budget LP'!$F$37*'Budget LP'!JHP37)+('Budget LP'!$F$38*'Budget LP'!JHP38)+('Budget LP'!$F$39*'Budget LP'!JHP39)*Cover!$B$5</f>
        <v>0</v>
      </c>
      <c r="JHO19" s="250">
        <f>('Budget LP'!$F$37*'Budget LP'!JHQ37)+('Budget LP'!$F$38*'Budget LP'!JHQ38)+('Budget LP'!$F$39*'Budget LP'!JHQ39)*Cover!$B$5</f>
        <v>0</v>
      </c>
      <c r="JHP19" s="250">
        <f>('Budget LP'!$F$37*'Budget LP'!JHR37)+('Budget LP'!$F$38*'Budget LP'!JHR38)+('Budget LP'!$F$39*'Budget LP'!JHR39)*Cover!$B$5</f>
        <v>0</v>
      </c>
      <c r="JHQ19" s="250">
        <f>('Budget LP'!$F$37*'Budget LP'!JHS37)+('Budget LP'!$F$38*'Budget LP'!JHS38)+('Budget LP'!$F$39*'Budget LP'!JHS39)*Cover!$B$5</f>
        <v>0</v>
      </c>
      <c r="JHR19" s="250">
        <f>('Budget LP'!$F$37*'Budget LP'!JHT37)+('Budget LP'!$F$38*'Budget LP'!JHT38)+('Budget LP'!$F$39*'Budget LP'!JHT39)*Cover!$B$5</f>
        <v>0</v>
      </c>
      <c r="JHS19" s="250">
        <f>('Budget LP'!$F$37*'Budget LP'!JHU37)+('Budget LP'!$F$38*'Budget LP'!JHU38)+('Budget LP'!$F$39*'Budget LP'!JHU39)*Cover!$B$5</f>
        <v>0</v>
      </c>
      <c r="JHT19" s="250">
        <f>('Budget LP'!$F$37*'Budget LP'!JHV37)+('Budget LP'!$F$38*'Budget LP'!JHV38)+('Budget LP'!$F$39*'Budget LP'!JHV39)*Cover!$B$5</f>
        <v>0</v>
      </c>
      <c r="JHU19" s="250">
        <f>('Budget LP'!$F$37*'Budget LP'!JHW37)+('Budget LP'!$F$38*'Budget LP'!JHW38)+('Budget LP'!$F$39*'Budget LP'!JHW39)*Cover!$B$5</f>
        <v>0</v>
      </c>
      <c r="JHV19" s="250">
        <f>('Budget LP'!$F$37*'Budget LP'!JHX37)+('Budget LP'!$F$38*'Budget LP'!JHX38)+('Budget LP'!$F$39*'Budget LP'!JHX39)*Cover!$B$5</f>
        <v>0</v>
      </c>
      <c r="JHW19" s="250">
        <f>('Budget LP'!$F$37*'Budget LP'!JHY37)+('Budget LP'!$F$38*'Budget LP'!JHY38)+('Budget LP'!$F$39*'Budget LP'!JHY39)*Cover!$B$5</f>
        <v>0</v>
      </c>
      <c r="JHX19" s="250">
        <f>('Budget LP'!$F$37*'Budget LP'!JHZ37)+('Budget LP'!$F$38*'Budget LP'!JHZ38)+('Budget LP'!$F$39*'Budget LP'!JHZ39)*Cover!$B$5</f>
        <v>0</v>
      </c>
      <c r="JHY19" s="250">
        <f>('Budget LP'!$F$37*'Budget LP'!JIA37)+('Budget LP'!$F$38*'Budget LP'!JIA38)+('Budget LP'!$F$39*'Budget LP'!JIA39)*Cover!$B$5</f>
        <v>0</v>
      </c>
      <c r="JHZ19" s="250">
        <f>('Budget LP'!$F$37*'Budget LP'!JIB37)+('Budget LP'!$F$38*'Budget LP'!JIB38)+('Budget LP'!$F$39*'Budget LP'!JIB39)*Cover!$B$5</f>
        <v>0</v>
      </c>
      <c r="JIA19" s="250">
        <f>('Budget LP'!$F$37*'Budget LP'!JIC37)+('Budget LP'!$F$38*'Budget LP'!JIC38)+('Budget LP'!$F$39*'Budget LP'!JIC39)*Cover!$B$5</f>
        <v>0</v>
      </c>
      <c r="JIB19" s="250">
        <f>('Budget LP'!$F$37*'Budget LP'!JID37)+('Budget LP'!$F$38*'Budget LP'!JID38)+('Budget LP'!$F$39*'Budget LP'!JID39)*Cover!$B$5</f>
        <v>0</v>
      </c>
      <c r="JIC19" s="250">
        <f>('Budget LP'!$F$37*'Budget LP'!JIE37)+('Budget LP'!$F$38*'Budget LP'!JIE38)+('Budget LP'!$F$39*'Budget LP'!JIE39)*Cover!$B$5</f>
        <v>0</v>
      </c>
      <c r="JID19" s="250">
        <f>('Budget LP'!$F$37*'Budget LP'!JIF37)+('Budget LP'!$F$38*'Budget LP'!JIF38)+('Budget LP'!$F$39*'Budget LP'!JIF39)*Cover!$B$5</f>
        <v>0</v>
      </c>
      <c r="JIE19" s="250">
        <f>('Budget LP'!$F$37*'Budget LP'!JIG37)+('Budget LP'!$F$38*'Budget LP'!JIG38)+('Budget LP'!$F$39*'Budget LP'!JIG39)*Cover!$B$5</f>
        <v>0</v>
      </c>
      <c r="JIF19" s="250">
        <f>('Budget LP'!$F$37*'Budget LP'!JIH37)+('Budget LP'!$F$38*'Budget LP'!JIH38)+('Budget LP'!$F$39*'Budget LP'!JIH39)*Cover!$B$5</f>
        <v>0</v>
      </c>
      <c r="JIG19" s="250">
        <f>('Budget LP'!$F$37*'Budget LP'!JII37)+('Budget LP'!$F$38*'Budget LP'!JII38)+('Budget LP'!$F$39*'Budget LP'!JII39)*Cover!$B$5</f>
        <v>0</v>
      </c>
      <c r="JIH19" s="250">
        <f>('Budget LP'!$F$37*'Budget LP'!JIJ37)+('Budget LP'!$F$38*'Budget LP'!JIJ38)+('Budget LP'!$F$39*'Budget LP'!JIJ39)*Cover!$B$5</f>
        <v>0</v>
      </c>
      <c r="JII19" s="250">
        <f>('Budget LP'!$F$37*'Budget LP'!JIK37)+('Budget LP'!$F$38*'Budget LP'!JIK38)+('Budget LP'!$F$39*'Budget LP'!JIK39)*Cover!$B$5</f>
        <v>0</v>
      </c>
      <c r="JIJ19" s="250">
        <f>('Budget LP'!$F$37*'Budget LP'!JIL37)+('Budget LP'!$F$38*'Budget LP'!JIL38)+('Budget LP'!$F$39*'Budget LP'!JIL39)*Cover!$B$5</f>
        <v>0</v>
      </c>
      <c r="JIK19" s="250">
        <f>('Budget LP'!$F$37*'Budget LP'!JIM37)+('Budget LP'!$F$38*'Budget LP'!JIM38)+('Budget LP'!$F$39*'Budget LP'!JIM39)*Cover!$B$5</f>
        <v>0</v>
      </c>
      <c r="JIL19" s="250">
        <f>('Budget LP'!$F$37*'Budget LP'!JIN37)+('Budget LP'!$F$38*'Budget LP'!JIN38)+('Budget LP'!$F$39*'Budget LP'!JIN39)*Cover!$B$5</f>
        <v>0</v>
      </c>
      <c r="JIM19" s="250">
        <f>('Budget LP'!$F$37*'Budget LP'!JIO37)+('Budget LP'!$F$38*'Budget LP'!JIO38)+('Budget LP'!$F$39*'Budget LP'!JIO39)*Cover!$B$5</f>
        <v>0</v>
      </c>
      <c r="JIN19" s="250">
        <f>('Budget LP'!$F$37*'Budget LP'!JIP37)+('Budget LP'!$F$38*'Budget LP'!JIP38)+('Budget LP'!$F$39*'Budget LP'!JIP39)*Cover!$B$5</f>
        <v>0</v>
      </c>
      <c r="JIO19" s="250">
        <f>('Budget LP'!$F$37*'Budget LP'!JIQ37)+('Budget LP'!$F$38*'Budget LP'!JIQ38)+('Budget LP'!$F$39*'Budget LP'!JIQ39)*Cover!$B$5</f>
        <v>0</v>
      </c>
      <c r="JIP19" s="250">
        <f>('Budget LP'!$F$37*'Budget LP'!JIR37)+('Budget LP'!$F$38*'Budget LP'!JIR38)+('Budget LP'!$F$39*'Budget LP'!JIR39)*Cover!$B$5</f>
        <v>0</v>
      </c>
      <c r="JIQ19" s="250">
        <f>('Budget LP'!$F$37*'Budget LP'!JIS37)+('Budget LP'!$F$38*'Budget LP'!JIS38)+('Budget LP'!$F$39*'Budget LP'!JIS39)*Cover!$B$5</f>
        <v>0</v>
      </c>
      <c r="JIR19" s="250">
        <f>('Budget LP'!$F$37*'Budget LP'!JIT37)+('Budget LP'!$F$38*'Budget LP'!JIT38)+('Budget LP'!$F$39*'Budget LP'!JIT39)*Cover!$B$5</f>
        <v>0</v>
      </c>
      <c r="JIS19" s="250">
        <f>('Budget LP'!$F$37*'Budget LP'!JIU37)+('Budget LP'!$F$38*'Budget LP'!JIU38)+('Budget LP'!$F$39*'Budget LP'!JIU39)*Cover!$B$5</f>
        <v>0</v>
      </c>
      <c r="JIT19" s="250">
        <f>('Budget LP'!$F$37*'Budget LP'!JIV37)+('Budget LP'!$F$38*'Budget LP'!JIV38)+('Budget LP'!$F$39*'Budget LP'!JIV39)*Cover!$B$5</f>
        <v>0</v>
      </c>
      <c r="JIU19" s="250">
        <f>('Budget LP'!$F$37*'Budget LP'!JIW37)+('Budget LP'!$F$38*'Budget LP'!JIW38)+('Budget LP'!$F$39*'Budget LP'!JIW39)*Cover!$B$5</f>
        <v>0</v>
      </c>
      <c r="JIV19" s="250">
        <f>('Budget LP'!$F$37*'Budget LP'!JIX37)+('Budget LP'!$F$38*'Budget LP'!JIX38)+('Budget LP'!$F$39*'Budget LP'!JIX39)*Cover!$B$5</f>
        <v>0</v>
      </c>
      <c r="JIW19" s="250">
        <f>('Budget LP'!$F$37*'Budget LP'!JIY37)+('Budget LP'!$F$38*'Budget LP'!JIY38)+('Budget LP'!$F$39*'Budget LP'!JIY39)*Cover!$B$5</f>
        <v>0</v>
      </c>
      <c r="JIX19" s="250">
        <f>('Budget LP'!$F$37*'Budget LP'!JIZ37)+('Budget LP'!$F$38*'Budget LP'!JIZ38)+('Budget LP'!$F$39*'Budget LP'!JIZ39)*Cover!$B$5</f>
        <v>0</v>
      </c>
      <c r="JIY19" s="250">
        <f>('Budget LP'!$F$37*'Budget LP'!JJA37)+('Budget LP'!$F$38*'Budget LP'!JJA38)+('Budget LP'!$F$39*'Budget LP'!JJA39)*Cover!$B$5</f>
        <v>0</v>
      </c>
      <c r="JIZ19" s="250">
        <f>('Budget LP'!$F$37*'Budget LP'!JJB37)+('Budget LP'!$F$38*'Budget LP'!JJB38)+('Budget LP'!$F$39*'Budget LP'!JJB39)*Cover!$B$5</f>
        <v>0</v>
      </c>
      <c r="JJA19" s="250">
        <f>('Budget LP'!$F$37*'Budget LP'!JJC37)+('Budget LP'!$F$38*'Budget LP'!JJC38)+('Budget LP'!$F$39*'Budget LP'!JJC39)*Cover!$B$5</f>
        <v>0</v>
      </c>
      <c r="JJB19" s="250">
        <f>('Budget LP'!$F$37*'Budget LP'!JJD37)+('Budget LP'!$F$38*'Budget LP'!JJD38)+('Budget LP'!$F$39*'Budget LP'!JJD39)*Cover!$B$5</f>
        <v>0</v>
      </c>
      <c r="JJC19" s="250">
        <f>('Budget LP'!$F$37*'Budget LP'!JJE37)+('Budget LP'!$F$38*'Budget LP'!JJE38)+('Budget LP'!$F$39*'Budget LP'!JJE39)*Cover!$B$5</f>
        <v>0</v>
      </c>
      <c r="JJD19" s="250">
        <f>('Budget LP'!$F$37*'Budget LP'!JJF37)+('Budget LP'!$F$38*'Budget LP'!JJF38)+('Budget LP'!$F$39*'Budget LP'!JJF39)*Cover!$B$5</f>
        <v>0</v>
      </c>
      <c r="JJE19" s="250">
        <f>('Budget LP'!$F$37*'Budget LP'!JJG37)+('Budget LP'!$F$38*'Budget LP'!JJG38)+('Budget LP'!$F$39*'Budget LP'!JJG39)*Cover!$B$5</f>
        <v>0</v>
      </c>
      <c r="JJF19" s="250">
        <f>('Budget LP'!$F$37*'Budget LP'!JJH37)+('Budget LP'!$F$38*'Budget LP'!JJH38)+('Budget LP'!$F$39*'Budget LP'!JJH39)*Cover!$B$5</f>
        <v>0</v>
      </c>
      <c r="JJG19" s="250">
        <f>('Budget LP'!$F$37*'Budget LP'!JJI37)+('Budget LP'!$F$38*'Budget LP'!JJI38)+('Budget LP'!$F$39*'Budget LP'!JJI39)*Cover!$B$5</f>
        <v>0</v>
      </c>
      <c r="JJH19" s="250">
        <f>('Budget LP'!$F$37*'Budget LP'!JJJ37)+('Budget LP'!$F$38*'Budget LP'!JJJ38)+('Budget LP'!$F$39*'Budget LP'!JJJ39)*Cover!$B$5</f>
        <v>0</v>
      </c>
      <c r="JJI19" s="250">
        <f>('Budget LP'!$F$37*'Budget LP'!JJK37)+('Budget LP'!$F$38*'Budget LP'!JJK38)+('Budget LP'!$F$39*'Budget LP'!JJK39)*Cover!$B$5</f>
        <v>0</v>
      </c>
      <c r="JJJ19" s="250">
        <f>('Budget LP'!$F$37*'Budget LP'!JJL37)+('Budget LP'!$F$38*'Budget LP'!JJL38)+('Budget LP'!$F$39*'Budget LP'!JJL39)*Cover!$B$5</f>
        <v>0</v>
      </c>
      <c r="JJK19" s="250">
        <f>('Budget LP'!$F$37*'Budget LP'!JJM37)+('Budget LP'!$F$38*'Budget LP'!JJM38)+('Budget LP'!$F$39*'Budget LP'!JJM39)*Cover!$B$5</f>
        <v>0</v>
      </c>
      <c r="JJL19" s="250">
        <f>('Budget LP'!$F$37*'Budget LP'!JJN37)+('Budget LP'!$F$38*'Budget LP'!JJN38)+('Budget LP'!$F$39*'Budget LP'!JJN39)*Cover!$B$5</f>
        <v>0</v>
      </c>
      <c r="JJM19" s="250">
        <f>('Budget LP'!$F$37*'Budget LP'!JJO37)+('Budget LP'!$F$38*'Budget LP'!JJO38)+('Budget LP'!$F$39*'Budget LP'!JJO39)*Cover!$B$5</f>
        <v>0</v>
      </c>
      <c r="JJN19" s="250">
        <f>('Budget LP'!$F$37*'Budget LP'!JJP37)+('Budget LP'!$F$38*'Budget LP'!JJP38)+('Budget LP'!$F$39*'Budget LP'!JJP39)*Cover!$B$5</f>
        <v>0</v>
      </c>
      <c r="JJO19" s="250">
        <f>('Budget LP'!$F$37*'Budget LP'!JJQ37)+('Budget LP'!$F$38*'Budget LP'!JJQ38)+('Budget LP'!$F$39*'Budget LP'!JJQ39)*Cover!$B$5</f>
        <v>0</v>
      </c>
      <c r="JJP19" s="250">
        <f>('Budget LP'!$F$37*'Budget LP'!JJR37)+('Budget LP'!$F$38*'Budget LP'!JJR38)+('Budget LP'!$F$39*'Budget LP'!JJR39)*Cover!$B$5</f>
        <v>0</v>
      </c>
      <c r="JJQ19" s="250">
        <f>('Budget LP'!$F$37*'Budget LP'!JJS37)+('Budget LP'!$F$38*'Budget LP'!JJS38)+('Budget LP'!$F$39*'Budget LP'!JJS39)*Cover!$B$5</f>
        <v>0</v>
      </c>
      <c r="JJR19" s="250">
        <f>('Budget LP'!$F$37*'Budget LP'!JJT37)+('Budget LP'!$F$38*'Budget LP'!JJT38)+('Budget LP'!$F$39*'Budget LP'!JJT39)*Cover!$B$5</f>
        <v>0</v>
      </c>
      <c r="JJS19" s="250">
        <f>('Budget LP'!$F$37*'Budget LP'!JJU37)+('Budget LP'!$F$38*'Budget LP'!JJU38)+('Budget LP'!$F$39*'Budget LP'!JJU39)*Cover!$B$5</f>
        <v>0</v>
      </c>
      <c r="JJT19" s="250">
        <f>('Budget LP'!$F$37*'Budget LP'!JJV37)+('Budget LP'!$F$38*'Budget LP'!JJV38)+('Budget LP'!$F$39*'Budget LP'!JJV39)*Cover!$B$5</f>
        <v>0</v>
      </c>
      <c r="JJU19" s="250">
        <f>('Budget LP'!$F$37*'Budget LP'!JJW37)+('Budget LP'!$F$38*'Budget LP'!JJW38)+('Budget LP'!$F$39*'Budget LP'!JJW39)*Cover!$B$5</f>
        <v>0</v>
      </c>
      <c r="JJV19" s="250">
        <f>('Budget LP'!$F$37*'Budget LP'!JJX37)+('Budget LP'!$F$38*'Budget LP'!JJX38)+('Budget LP'!$F$39*'Budget LP'!JJX39)*Cover!$B$5</f>
        <v>0</v>
      </c>
      <c r="JJW19" s="250">
        <f>('Budget LP'!$F$37*'Budget LP'!JJY37)+('Budget LP'!$F$38*'Budget LP'!JJY38)+('Budget LP'!$F$39*'Budget LP'!JJY39)*Cover!$B$5</f>
        <v>0</v>
      </c>
      <c r="JJX19" s="250">
        <f>('Budget LP'!$F$37*'Budget LP'!JJZ37)+('Budget LP'!$F$38*'Budget LP'!JJZ38)+('Budget LP'!$F$39*'Budget LP'!JJZ39)*Cover!$B$5</f>
        <v>0</v>
      </c>
      <c r="JJY19" s="250">
        <f>('Budget LP'!$F$37*'Budget LP'!JKA37)+('Budget LP'!$F$38*'Budget LP'!JKA38)+('Budget LP'!$F$39*'Budget LP'!JKA39)*Cover!$B$5</f>
        <v>0</v>
      </c>
      <c r="JJZ19" s="250">
        <f>('Budget LP'!$F$37*'Budget LP'!JKB37)+('Budget LP'!$F$38*'Budget LP'!JKB38)+('Budget LP'!$F$39*'Budget LP'!JKB39)*Cover!$B$5</f>
        <v>0</v>
      </c>
      <c r="JKA19" s="250">
        <f>('Budget LP'!$F$37*'Budget LP'!JKC37)+('Budget LP'!$F$38*'Budget LP'!JKC38)+('Budget LP'!$F$39*'Budget LP'!JKC39)*Cover!$B$5</f>
        <v>0</v>
      </c>
      <c r="JKB19" s="250">
        <f>('Budget LP'!$F$37*'Budget LP'!JKD37)+('Budget LP'!$F$38*'Budget LP'!JKD38)+('Budget LP'!$F$39*'Budget LP'!JKD39)*Cover!$B$5</f>
        <v>0</v>
      </c>
      <c r="JKC19" s="250">
        <f>('Budget LP'!$F$37*'Budget LP'!JKE37)+('Budget LP'!$F$38*'Budget LP'!JKE38)+('Budget LP'!$F$39*'Budget LP'!JKE39)*Cover!$B$5</f>
        <v>0</v>
      </c>
      <c r="JKD19" s="250">
        <f>('Budget LP'!$F$37*'Budget LP'!JKF37)+('Budget LP'!$F$38*'Budget LP'!JKF38)+('Budget LP'!$F$39*'Budget LP'!JKF39)*Cover!$B$5</f>
        <v>0</v>
      </c>
      <c r="JKE19" s="250">
        <f>('Budget LP'!$F$37*'Budget LP'!JKG37)+('Budget LP'!$F$38*'Budget LP'!JKG38)+('Budget LP'!$F$39*'Budget LP'!JKG39)*Cover!$B$5</f>
        <v>0</v>
      </c>
      <c r="JKF19" s="250">
        <f>('Budget LP'!$F$37*'Budget LP'!JKH37)+('Budget LP'!$F$38*'Budget LP'!JKH38)+('Budget LP'!$F$39*'Budget LP'!JKH39)*Cover!$B$5</f>
        <v>0</v>
      </c>
      <c r="JKG19" s="250">
        <f>('Budget LP'!$F$37*'Budget LP'!JKI37)+('Budget LP'!$F$38*'Budget LP'!JKI38)+('Budget LP'!$F$39*'Budget LP'!JKI39)*Cover!$B$5</f>
        <v>0</v>
      </c>
      <c r="JKH19" s="250">
        <f>('Budget LP'!$F$37*'Budget LP'!JKJ37)+('Budget LP'!$F$38*'Budget LP'!JKJ38)+('Budget LP'!$F$39*'Budget LP'!JKJ39)*Cover!$B$5</f>
        <v>0</v>
      </c>
      <c r="JKI19" s="250">
        <f>('Budget LP'!$F$37*'Budget LP'!JKK37)+('Budget LP'!$F$38*'Budget LP'!JKK38)+('Budget LP'!$F$39*'Budget LP'!JKK39)*Cover!$B$5</f>
        <v>0</v>
      </c>
      <c r="JKJ19" s="250">
        <f>('Budget LP'!$F$37*'Budget LP'!JKL37)+('Budget LP'!$F$38*'Budget LP'!JKL38)+('Budget LP'!$F$39*'Budget LP'!JKL39)*Cover!$B$5</f>
        <v>0</v>
      </c>
      <c r="JKK19" s="250">
        <f>('Budget LP'!$F$37*'Budget LP'!JKM37)+('Budget LP'!$F$38*'Budget LP'!JKM38)+('Budget LP'!$F$39*'Budget LP'!JKM39)*Cover!$B$5</f>
        <v>0</v>
      </c>
      <c r="JKL19" s="250">
        <f>('Budget LP'!$F$37*'Budget LP'!JKN37)+('Budget LP'!$F$38*'Budget LP'!JKN38)+('Budget LP'!$F$39*'Budget LP'!JKN39)*Cover!$B$5</f>
        <v>0</v>
      </c>
      <c r="JKM19" s="250">
        <f>('Budget LP'!$F$37*'Budget LP'!JKO37)+('Budget LP'!$F$38*'Budget LP'!JKO38)+('Budget LP'!$F$39*'Budget LP'!JKO39)*Cover!$B$5</f>
        <v>0</v>
      </c>
      <c r="JKN19" s="250">
        <f>('Budget LP'!$F$37*'Budget LP'!JKP37)+('Budget LP'!$F$38*'Budget LP'!JKP38)+('Budget LP'!$F$39*'Budget LP'!JKP39)*Cover!$B$5</f>
        <v>0</v>
      </c>
      <c r="JKO19" s="250">
        <f>('Budget LP'!$F$37*'Budget LP'!JKQ37)+('Budget LP'!$F$38*'Budget LP'!JKQ38)+('Budget LP'!$F$39*'Budget LP'!JKQ39)*Cover!$B$5</f>
        <v>0</v>
      </c>
      <c r="JKP19" s="250">
        <f>('Budget LP'!$F$37*'Budget LP'!JKR37)+('Budget LP'!$F$38*'Budget LP'!JKR38)+('Budget LP'!$F$39*'Budget LP'!JKR39)*Cover!$B$5</f>
        <v>0</v>
      </c>
      <c r="JKQ19" s="250">
        <f>('Budget LP'!$F$37*'Budget LP'!JKS37)+('Budget LP'!$F$38*'Budget LP'!JKS38)+('Budget LP'!$F$39*'Budget LP'!JKS39)*Cover!$B$5</f>
        <v>0</v>
      </c>
      <c r="JKR19" s="250">
        <f>('Budget LP'!$F$37*'Budget LP'!JKT37)+('Budget LP'!$F$38*'Budget LP'!JKT38)+('Budget LP'!$F$39*'Budget LP'!JKT39)*Cover!$B$5</f>
        <v>0</v>
      </c>
      <c r="JKS19" s="250">
        <f>('Budget LP'!$F$37*'Budget LP'!JKU37)+('Budget LP'!$F$38*'Budget LP'!JKU38)+('Budget LP'!$F$39*'Budget LP'!JKU39)*Cover!$B$5</f>
        <v>0</v>
      </c>
      <c r="JKT19" s="250">
        <f>('Budget LP'!$F$37*'Budget LP'!JKV37)+('Budget LP'!$F$38*'Budget LP'!JKV38)+('Budget LP'!$F$39*'Budget LP'!JKV39)*Cover!$B$5</f>
        <v>0</v>
      </c>
      <c r="JKU19" s="250">
        <f>('Budget LP'!$F$37*'Budget LP'!JKW37)+('Budget LP'!$F$38*'Budget LP'!JKW38)+('Budget LP'!$F$39*'Budget LP'!JKW39)*Cover!$B$5</f>
        <v>0</v>
      </c>
      <c r="JKV19" s="250">
        <f>('Budget LP'!$F$37*'Budget LP'!JKX37)+('Budget LP'!$F$38*'Budget LP'!JKX38)+('Budget LP'!$F$39*'Budget LP'!JKX39)*Cover!$B$5</f>
        <v>0</v>
      </c>
      <c r="JKW19" s="250">
        <f>('Budget LP'!$F$37*'Budget LP'!JKY37)+('Budget LP'!$F$38*'Budget LP'!JKY38)+('Budget LP'!$F$39*'Budget LP'!JKY39)*Cover!$B$5</f>
        <v>0</v>
      </c>
      <c r="JKX19" s="250">
        <f>('Budget LP'!$F$37*'Budget LP'!JKZ37)+('Budget LP'!$F$38*'Budget LP'!JKZ38)+('Budget LP'!$F$39*'Budget LP'!JKZ39)*Cover!$B$5</f>
        <v>0</v>
      </c>
      <c r="JKY19" s="250">
        <f>('Budget LP'!$F$37*'Budget LP'!JLA37)+('Budget LP'!$F$38*'Budget LP'!JLA38)+('Budget LP'!$F$39*'Budget LP'!JLA39)*Cover!$B$5</f>
        <v>0</v>
      </c>
      <c r="JKZ19" s="250">
        <f>('Budget LP'!$F$37*'Budget LP'!JLB37)+('Budget LP'!$F$38*'Budget LP'!JLB38)+('Budget LP'!$F$39*'Budget LP'!JLB39)*Cover!$B$5</f>
        <v>0</v>
      </c>
      <c r="JLA19" s="250">
        <f>('Budget LP'!$F$37*'Budget LP'!JLC37)+('Budget LP'!$F$38*'Budget LP'!JLC38)+('Budget LP'!$F$39*'Budget LP'!JLC39)*Cover!$B$5</f>
        <v>0</v>
      </c>
      <c r="JLB19" s="250">
        <f>('Budget LP'!$F$37*'Budget LP'!JLD37)+('Budget LP'!$F$38*'Budget LP'!JLD38)+('Budget LP'!$F$39*'Budget LP'!JLD39)*Cover!$B$5</f>
        <v>0</v>
      </c>
      <c r="JLC19" s="250">
        <f>('Budget LP'!$F$37*'Budget LP'!JLE37)+('Budget LP'!$F$38*'Budget LP'!JLE38)+('Budget LP'!$F$39*'Budget LP'!JLE39)*Cover!$B$5</f>
        <v>0</v>
      </c>
      <c r="JLD19" s="250">
        <f>('Budget LP'!$F$37*'Budget LP'!JLF37)+('Budget LP'!$F$38*'Budget LP'!JLF38)+('Budget LP'!$F$39*'Budget LP'!JLF39)*Cover!$B$5</f>
        <v>0</v>
      </c>
      <c r="JLE19" s="250">
        <f>('Budget LP'!$F$37*'Budget LP'!JLG37)+('Budget LP'!$F$38*'Budget LP'!JLG38)+('Budget LP'!$F$39*'Budget LP'!JLG39)*Cover!$B$5</f>
        <v>0</v>
      </c>
      <c r="JLF19" s="250">
        <f>('Budget LP'!$F$37*'Budget LP'!JLH37)+('Budget LP'!$F$38*'Budget LP'!JLH38)+('Budget LP'!$F$39*'Budget LP'!JLH39)*Cover!$B$5</f>
        <v>0</v>
      </c>
      <c r="JLG19" s="250">
        <f>('Budget LP'!$F$37*'Budget LP'!JLI37)+('Budget LP'!$F$38*'Budget LP'!JLI38)+('Budget LP'!$F$39*'Budget LP'!JLI39)*Cover!$B$5</f>
        <v>0</v>
      </c>
      <c r="JLH19" s="250">
        <f>('Budget LP'!$F$37*'Budget LP'!JLJ37)+('Budget LP'!$F$38*'Budget LP'!JLJ38)+('Budget LP'!$F$39*'Budget LP'!JLJ39)*Cover!$B$5</f>
        <v>0</v>
      </c>
      <c r="JLI19" s="250">
        <f>('Budget LP'!$F$37*'Budget LP'!JLK37)+('Budget LP'!$F$38*'Budget LP'!JLK38)+('Budget LP'!$F$39*'Budget LP'!JLK39)*Cover!$B$5</f>
        <v>0</v>
      </c>
      <c r="JLJ19" s="250">
        <f>('Budget LP'!$F$37*'Budget LP'!JLL37)+('Budget LP'!$F$38*'Budget LP'!JLL38)+('Budget LP'!$F$39*'Budget LP'!JLL39)*Cover!$B$5</f>
        <v>0</v>
      </c>
      <c r="JLK19" s="250">
        <f>('Budget LP'!$F$37*'Budget LP'!JLM37)+('Budget LP'!$F$38*'Budget LP'!JLM38)+('Budget LP'!$F$39*'Budget LP'!JLM39)*Cover!$B$5</f>
        <v>0</v>
      </c>
      <c r="JLL19" s="250">
        <f>('Budget LP'!$F$37*'Budget LP'!JLN37)+('Budget LP'!$F$38*'Budget LP'!JLN38)+('Budget LP'!$F$39*'Budget LP'!JLN39)*Cover!$B$5</f>
        <v>0</v>
      </c>
      <c r="JLM19" s="250">
        <f>('Budget LP'!$F$37*'Budget LP'!JLO37)+('Budget LP'!$F$38*'Budget LP'!JLO38)+('Budget LP'!$F$39*'Budget LP'!JLO39)*Cover!$B$5</f>
        <v>0</v>
      </c>
      <c r="JLN19" s="250">
        <f>('Budget LP'!$F$37*'Budget LP'!JLP37)+('Budget LP'!$F$38*'Budget LP'!JLP38)+('Budget LP'!$F$39*'Budget LP'!JLP39)*Cover!$B$5</f>
        <v>0</v>
      </c>
      <c r="JLO19" s="250">
        <f>('Budget LP'!$F$37*'Budget LP'!JLQ37)+('Budget LP'!$F$38*'Budget LP'!JLQ38)+('Budget LP'!$F$39*'Budget LP'!JLQ39)*Cover!$B$5</f>
        <v>0</v>
      </c>
      <c r="JLP19" s="250">
        <f>('Budget LP'!$F$37*'Budget LP'!JLR37)+('Budget LP'!$F$38*'Budget LP'!JLR38)+('Budget LP'!$F$39*'Budget LP'!JLR39)*Cover!$B$5</f>
        <v>0</v>
      </c>
      <c r="JLQ19" s="250">
        <f>('Budget LP'!$F$37*'Budget LP'!JLS37)+('Budget LP'!$F$38*'Budget LP'!JLS38)+('Budget LP'!$F$39*'Budget LP'!JLS39)*Cover!$B$5</f>
        <v>0</v>
      </c>
      <c r="JLR19" s="250">
        <f>('Budget LP'!$F$37*'Budget LP'!JLT37)+('Budget LP'!$F$38*'Budget LP'!JLT38)+('Budget LP'!$F$39*'Budget LP'!JLT39)*Cover!$B$5</f>
        <v>0</v>
      </c>
      <c r="JLS19" s="250">
        <f>('Budget LP'!$F$37*'Budget LP'!JLU37)+('Budget LP'!$F$38*'Budget LP'!JLU38)+('Budget LP'!$F$39*'Budget LP'!JLU39)*Cover!$B$5</f>
        <v>0</v>
      </c>
      <c r="JLT19" s="250">
        <f>('Budget LP'!$F$37*'Budget LP'!JLV37)+('Budget LP'!$F$38*'Budget LP'!JLV38)+('Budget LP'!$F$39*'Budget LP'!JLV39)*Cover!$B$5</f>
        <v>0</v>
      </c>
      <c r="JLU19" s="250">
        <f>('Budget LP'!$F$37*'Budget LP'!JLW37)+('Budget LP'!$F$38*'Budget LP'!JLW38)+('Budget LP'!$F$39*'Budget LP'!JLW39)*Cover!$B$5</f>
        <v>0</v>
      </c>
      <c r="JLV19" s="250">
        <f>('Budget LP'!$F$37*'Budget LP'!JLX37)+('Budget LP'!$F$38*'Budget LP'!JLX38)+('Budget LP'!$F$39*'Budget LP'!JLX39)*Cover!$B$5</f>
        <v>0</v>
      </c>
      <c r="JLW19" s="250">
        <f>('Budget LP'!$F$37*'Budget LP'!JLY37)+('Budget LP'!$F$38*'Budget LP'!JLY38)+('Budget LP'!$F$39*'Budget LP'!JLY39)*Cover!$B$5</f>
        <v>0</v>
      </c>
      <c r="JLX19" s="250">
        <f>('Budget LP'!$F$37*'Budget LP'!JLZ37)+('Budget LP'!$F$38*'Budget LP'!JLZ38)+('Budget LP'!$F$39*'Budget LP'!JLZ39)*Cover!$B$5</f>
        <v>0</v>
      </c>
      <c r="JLY19" s="250">
        <f>('Budget LP'!$F$37*'Budget LP'!JMA37)+('Budget LP'!$F$38*'Budget LP'!JMA38)+('Budget LP'!$F$39*'Budget LP'!JMA39)*Cover!$B$5</f>
        <v>0</v>
      </c>
      <c r="JLZ19" s="250">
        <f>('Budget LP'!$F$37*'Budget LP'!JMB37)+('Budget LP'!$F$38*'Budget LP'!JMB38)+('Budget LP'!$F$39*'Budget LP'!JMB39)*Cover!$B$5</f>
        <v>0</v>
      </c>
      <c r="JMA19" s="250">
        <f>('Budget LP'!$F$37*'Budget LP'!JMC37)+('Budget LP'!$F$38*'Budget LP'!JMC38)+('Budget LP'!$F$39*'Budget LP'!JMC39)*Cover!$B$5</f>
        <v>0</v>
      </c>
      <c r="JMB19" s="250">
        <f>('Budget LP'!$F$37*'Budget LP'!JMD37)+('Budget LP'!$F$38*'Budget LP'!JMD38)+('Budget LP'!$F$39*'Budget LP'!JMD39)*Cover!$B$5</f>
        <v>0</v>
      </c>
      <c r="JMC19" s="250">
        <f>('Budget LP'!$F$37*'Budget LP'!JME37)+('Budget LP'!$F$38*'Budget LP'!JME38)+('Budget LP'!$F$39*'Budget LP'!JME39)*Cover!$B$5</f>
        <v>0</v>
      </c>
      <c r="JMD19" s="250">
        <f>('Budget LP'!$F$37*'Budget LP'!JMF37)+('Budget LP'!$F$38*'Budget LP'!JMF38)+('Budget LP'!$F$39*'Budget LP'!JMF39)*Cover!$B$5</f>
        <v>0</v>
      </c>
      <c r="JME19" s="250">
        <f>('Budget LP'!$F$37*'Budget LP'!JMG37)+('Budget LP'!$F$38*'Budget LP'!JMG38)+('Budget LP'!$F$39*'Budget LP'!JMG39)*Cover!$B$5</f>
        <v>0</v>
      </c>
      <c r="JMF19" s="250">
        <f>('Budget LP'!$F$37*'Budget LP'!JMH37)+('Budget LP'!$F$38*'Budget LP'!JMH38)+('Budget LP'!$F$39*'Budget LP'!JMH39)*Cover!$B$5</f>
        <v>0</v>
      </c>
      <c r="JMG19" s="250">
        <f>('Budget LP'!$F$37*'Budget LP'!JMI37)+('Budget LP'!$F$38*'Budget LP'!JMI38)+('Budget LP'!$F$39*'Budget LP'!JMI39)*Cover!$B$5</f>
        <v>0</v>
      </c>
      <c r="JMH19" s="250">
        <f>('Budget LP'!$F$37*'Budget LP'!JMJ37)+('Budget LP'!$F$38*'Budget LP'!JMJ38)+('Budget LP'!$F$39*'Budget LP'!JMJ39)*Cover!$B$5</f>
        <v>0</v>
      </c>
      <c r="JMI19" s="250">
        <f>('Budget LP'!$F$37*'Budget LP'!JMK37)+('Budget LP'!$F$38*'Budget LP'!JMK38)+('Budget LP'!$F$39*'Budget LP'!JMK39)*Cover!$B$5</f>
        <v>0</v>
      </c>
      <c r="JMJ19" s="250">
        <f>('Budget LP'!$F$37*'Budget LP'!JML37)+('Budget LP'!$F$38*'Budget LP'!JML38)+('Budget LP'!$F$39*'Budget LP'!JML39)*Cover!$B$5</f>
        <v>0</v>
      </c>
      <c r="JMK19" s="250">
        <f>('Budget LP'!$F$37*'Budget LP'!JMM37)+('Budget LP'!$F$38*'Budget LP'!JMM38)+('Budget LP'!$F$39*'Budget LP'!JMM39)*Cover!$B$5</f>
        <v>0</v>
      </c>
      <c r="JML19" s="250">
        <f>('Budget LP'!$F$37*'Budget LP'!JMN37)+('Budget LP'!$F$38*'Budget LP'!JMN38)+('Budget LP'!$F$39*'Budget LP'!JMN39)*Cover!$B$5</f>
        <v>0</v>
      </c>
      <c r="JMM19" s="250">
        <f>('Budget LP'!$F$37*'Budget LP'!JMO37)+('Budget LP'!$F$38*'Budget LP'!JMO38)+('Budget LP'!$F$39*'Budget LP'!JMO39)*Cover!$B$5</f>
        <v>0</v>
      </c>
      <c r="JMN19" s="250">
        <f>('Budget LP'!$F$37*'Budget LP'!JMP37)+('Budget LP'!$F$38*'Budget LP'!JMP38)+('Budget LP'!$F$39*'Budget LP'!JMP39)*Cover!$B$5</f>
        <v>0</v>
      </c>
      <c r="JMO19" s="250">
        <f>('Budget LP'!$F$37*'Budget LP'!JMQ37)+('Budget LP'!$F$38*'Budget LP'!JMQ38)+('Budget LP'!$F$39*'Budget LP'!JMQ39)*Cover!$B$5</f>
        <v>0</v>
      </c>
      <c r="JMP19" s="250">
        <f>('Budget LP'!$F$37*'Budget LP'!JMR37)+('Budget LP'!$F$38*'Budget LP'!JMR38)+('Budget LP'!$F$39*'Budget LP'!JMR39)*Cover!$B$5</f>
        <v>0</v>
      </c>
      <c r="JMQ19" s="250">
        <f>('Budget LP'!$F$37*'Budget LP'!JMS37)+('Budget LP'!$F$38*'Budget LP'!JMS38)+('Budget LP'!$F$39*'Budget LP'!JMS39)*Cover!$B$5</f>
        <v>0</v>
      </c>
      <c r="JMR19" s="250">
        <f>('Budget LP'!$F$37*'Budget LP'!JMT37)+('Budget LP'!$F$38*'Budget LP'!JMT38)+('Budget LP'!$F$39*'Budget LP'!JMT39)*Cover!$B$5</f>
        <v>0</v>
      </c>
      <c r="JMS19" s="250">
        <f>('Budget LP'!$F$37*'Budget LP'!JMU37)+('Budget LP'!$F$38*'Budget LP'!JMU38)+('Budget LP'!$F$39*'Budget LP'!JMU39)*Cover!$B$5</f>
        <v>0</v>
      </c>
      <c r="JMT19" s="250">
        <f>('Budget LP'!$F$37*'Budget LP'!JMV37)+('Budget LP'!$F$38*'Budget LP'!JMV38)+('Budget LP'!$F$39*'Budget LP'!JMV39)*Cover!$B$5</f>
        <v>0</v>
      </c>
      <c r="JMU19" s="250">
        <f>('Budget LP'!$F$37*'Budget LP'!JMW37)+('Budget LP'!$F$38*'Budget LP'!JMW38)+('Budget LP'!$F$39*'Budget LP'!JMW39)*Cover!$B$5</f>
        <v>0</v>
      </c>
      <c r="JMV19" s="250">
        <f>('Budget LP'!$F$37*'Budget LP'!JMX37)+('Budget LP'!$F$38*'Budget LP'!JMX38)+('Budget LP'!$F$39*'Budget LP'!JMX39)*Cover!$B$5</f>
        <v>0</v>
      </c>
      <c r="JMW19" s="250">
        <f>('Budget LP'!$F$37*'Budget LP'!JMY37)+('Budget LP'!$F$38*'Budget LP'!JMY38)+('Budget LP'!$F$39*'Budget LP'!JMY39)*Cover!$B$5</f>
        <v>0</v>
      </c>
      <c r="JMX19" s="250">
        <f>('Budget LP'!$F$37*'Budget LP'!JMZ37)+('Budget LP'!$F$38*'Budget LP'!JMZ38)+('Budget LP'!$F$39*'Budget LP'!JMZ39)*Cover!$B$5</f>
        <v>0</v>
      </c>
      <c r="JMY19" s="250">
        <f>('Budget LP'!$F$37*'Budget LP'!JNA37)+('Budget LP'!$F$38*'Budget LP'!JNA38)+('Budget LP'!$F$39*'Budget LP'!JNA39)*Cover!$B$5</f>
        <v>0</v>
      </c>
      <c r="JMZ19" s="250">
        <f>('Budget LP'!$F$37*'Budget LP'!JNB37)+('Budget LP'!$F$38*'Budget LP'!JNB38)+('Budget LP'!$F$39*'Budget LP'!JNB39)*Cover!$B$5</f>
        <v>0</v>
      </c>
      <c r="JNA19" s="250">
        <f>('Budget LP'!$F$37*'Budget LP'!JNC37)+('Budget LP'!$F$38*'Budget LP'!JNC38)+('Budget LP'!$F$39*'Budget LP'!JNC39)*Cover!$B$5</f>
        <v>0</v>
      </c>
      <c r="JNB19" s="250">
        <f>('Budget LP'!$F$37*'Budget LP'!JND37)+('Budget LP'!$F$38*'Budget LP'!JND38)+('Budget LP'!$F$39*'Budget LP'!JND39)*Cover!$B$5</f>
        <v>0</v>
      </c>
      <c r="JNC19" s="250">
        <f>('Budget LP'!$F$37*'Budget LP'!JNE37)+('Budget LP'!$F$38*'Budget LP'!JNE38)+('Budget LP'!$F$39*'Budget LP'!JNE39)*Cover!$B$5</f>
        <v>0</v>
      </c>
      <c r="JND19" s="250">
        <f>('Budget LP'!$F$37*'Budget LP'!JNF37)+('Budget LP'!$F$38*'Budget LP'!JNF38)+('Budget LP'!$F$39*'Budget LP'!JNF39)*Cover!$B$5</f>
        <v>0</v>
      </c>
      <c r="JNE19" s="250">
        <f>('Budget LP'!$F$37*'Budget LP'!JNG37)+('Budget LP'!$F$38*'Budget LP'!JNG38)+('Budget LP'!$F$39*'Budget LP'!JNG39)*Cover!$B$5</f>
        <v>0</v>
      </c>
      <c r="JNF19" s="250">
        <f>('Budget LP'!$F$37*'Budget LP'!JNH37)+('Budget LP'!$F$38*'Budget LP'!JNH38)+('Budget LP'!$F$39*'Budget LP'!JNH39)*Cover!$B$5</f>
        <v>0</v>
      </c>
      <c r="JNG19" s="250">
        <f>('Budget LP'!$F$37*'Budget LP'!JNI37)+('Budget LP'!$F$38*'Budget LP'!JNI38)+('Budget LP'!$F$39*'Budget LP'!JNI39)*Cover!$B$5</f>
        <v>0</v>
      </c>
      <c r="JNH19" s="250">
        <f>('Budget LP'!$F$37*'Budget LP'!JNJ37)+('Budget LP'!$F$38*'Budget LP'!JNJ38)+('Budget LP'!$F$39*'Budget LP'!JNJ39)*Cover!$B$5</f>
        <v>0</v>
      </c>
      <c r="JNI19" s="250">
        <f>('Budget LP'!$F$37*'Budget LP'!JNK37)+('Budget LP'!$F$38*'Budget LP'!JNK38)+('Budget LP'!$F$39*'Budget LP'!JNK39)*Cover!$B$5</f>
        <v>0</v>
      </c>
      <c r="JNJ19" s="250">
        <f>('Budget LP'!$F$37*'Budget LP'!JNL37)+('Budget LP'!$F$38*'Budget LP'!JNL38)+('Budget LP'!$F$39*'Budget LP'!JNL39)*Cover!$B$5</f>
        <v>0</v>
      </c>
      <c r="JNK19" s="250">
        <f>('Budget LP'!$F$37*'Budget LP'!JNM37)+('Budget LP'!$F$38*'Budget LP'!JNM38)+('Budget LP'!$F$39*'Budget LP'!JNM39)*Cover!$B$5</f>
        <v>0</v>
      </c>
      <c r="JNL19" s="250">
        <f>('Budget LP'!$F$37*'Budget LP'!JNN37)+('Budget LP'!$F$38*'Budget LP'!JNN38)+('Budget LP'!$F$39*'Budget LP'!JNN39)*Cover!$B$5</f>
        <v>0</v>
      </c>
      <c r="JNM19" s="250">
        <f>('Budget LP'!$F$37*'Budget LP'!JNO37)+('Budget LP'!$F$38*'Budget LP'!JNO38)+('Budget LP'!$F$39*'Budget LP'!JNO39)*Cover!$B$5</f>
        <v>0</v>
      </c>
      <c r="JNN19" s="250">
        <f>('Budget LP'!$F$37*'Budget LP'!JNP37)+('Budget LP'!$F$38*'Budget LP'!JNP38)+('Budget LP'!$F$39*'Budget LP'!JNP39)*Cover!$B$5</f>
        <v>0</v>
      </c>
      <c r="JNO19" s="250">
        <f>('Budget LP'!$F$37*'Budget LP'!JNQ37)+('Budget LP'!$F$38*'Budget LP'!JNQ38)+('Budget LP'!$F$39*'Budget LP'!JNQ39)*Cover!$B$5</f>
        <v>0</v>
      </c>
      <c r="JNP19" s="250">
        <f>('Budget LP'!$F$37*'Budget LP'!JNR37)+('Budget LP'!$F$38*'Budget LP'!JNR38)+('Budget LP'!$F$39*'Budget LP'!JNR39)*Cover!$B$5</f>
        <v>0</v>
      </c>
      <c r="JNQ19" s="250">
        <f>('Budget LP'!$F$37*'Budget LP'!JNS37)+('Budget LP'!$F$38*'Budget LP'!JNS38)+('Budget LP'!$F$39*'Budget LP'!JNS39)*Cover!$B$5</f>
        <v>0</v>
      </c>
      <c r="JNR19" s="250">
        <f>('Budget LP'!$F$37*'Budget LP'!JNT37)+('Budget LP'!$F$38*'Budget LP'!JNT38)+('Budget LP'!$F$39*'Budget LP'!JNT39)*Cover!$B$5</f>
        <v>0</v>
      </c>
      <c r="JNS19" s="250">
        <f>('Budget LP'!$F$37*'Budget LP'!JNU37)+('Budget LP'!$F$38*'Budget LP'!JNU38)+('Budget LP'!$F$39*'Budget LP'!JNU39)*Cover!$B$5</f>
        <v>0</v>
      </c>
      <c r="JNT19" s="250">
        <f>('Budget LP'!$F$37*'Budget LP'!JNV37)+('Budget LP'!$F$38*'Budget LP'!JNV38)+('Budget LP'!$F$39*'Budget LP'!JNV39)*Cover!$B$5</f>
        <v>0</v>
      </c>
      <c r="JNU19" s="250">
        <f>('Budget LP'!$F$37*'Budget LP'!JNW37)+('Budget LP'!$F$38*'Budget LP'!JNW38)+('Budget LP'!$F$39*'Budget LP'!JNW39)*Cover!$B$5</f>
        <v>0</v>
      </c>
      <c r="JNV19" s="250">
        <f>('Budget LP'!$F$37*'Budget LP'!JNX37)+('Budget LP'!$F$38*'Budget LP'!JNX38)+('Budget LP'!$F$39*'Budget LP'!JNX39)*Cover!$B$5</f>
        <v>0</v>
      </c>
      <c r="JNW19" s="250">
        <f>('Budget LP'!$F$37*'Budget LP'!JNY37)+('Budget LP'!$F$38*'Budget LP'!JNY38)+('Budget LP'!$F$39*'Budget LP'!JNY39)*Cover!$B$5</f>
        <v>0</v>
      </c>
      <c r="JNX19" s="250">
        <f>('Budget LP'!$F$37*'Budget LP'!JNZ37)+('Budget LP'!$F$38*'Budget LP'!JNZ38)+('Budget LP'!$F$39*'Budget LP'!JNZ39)*Cover!$B$5</f>
        <v>0</v>
      </c>
      <c r="JNY19" s="250">
        <f>('Budget LP'!$F$37*'Budget LP'!JOA37)+('Budget LP'!$F$38*'Budget LP'!JOA38)+('Budget LP'!$F$39*'Budget LP'!JOA39)*Cover!$B$5</f>
        <v>0</v>
      </c>
      <c r="JNZ19" s="250">
        <f>('Budget LP'!$F$37*'Budget LP'!JOB37)+('Budget LP'!$F$38*'Budget LP'!JOB38)+('Budget LP'!$F$39*'Budget LP'!JOB39)*Cover!$B$5</f>
        <v>0</v>
      </c>
      <c r="JOA19" s="250">
        <f>('Budget LP'!$F$37*'Budget LP'!JOC37)+('Budget LP'!$F$38*'Budget LP'!JOC38)+('Budget LP'!$F$39*'Budget LP'!JOC39)*Cover!$B$5</f>
        <v>0</v>
      </c>
      <c r="JOB19" s="250">
        <f>('Budget LP'!$F$37*'Budget LP'!JOD37)+('Budget LP'!$F$38*'Budget LP'!JOD38)+('Budget LP'!$F$39*'Budget LP'!JOD39)*Cover!$B$5</f>
        <v>0</v>
      </c>
      <c r="JOC19" s="250">
        <f>('Budget LP'!$F$37*'Budget LP'!JOE37)+('Budget LP'!$F$38*'Budget LP'!JOE38)+('Budget LP'!$F$39*'Budget LP'!JOE39)*Cover!$B$5</f>
        <v>0</v>
      </c>
      <c r="JOD19" s="250">
        <f>('Budget LP'!$F$37*'Budget LP'!JOF37)+('Budget LP'!$F$38*'Budget LP'!JOF38)+('Budget LP'!$F$39*'Budget LP'!JOF39)*Cover!$B$5</f>
        <v>0</v>
      </c>
      <c r="JOE19" s="250">
        <f>('Budget LP'!$F$37*'Budget LP'!JOG37)+('Budget LP'!$F$38*'Budget LP'!JOG38)+('Budget LP'!$F$39*'Budget LP'!JOG39)*Cover!$B$5</f>
        <v>0</v>
      </c>
      <c r="JOF19" s="250">
        <f>('Budget LP'!$F$37*'Budget LP'!JOH37)+('Budget LP'!$F$38*'Budget LP'!JOH38)+('Budget LP'!$F$39*'Budget LP'!JOH39)*Cover!$B$5</f>
        <v>0</v>
      </c>
      <c r="JOG19" s="250">
        <f>('Budget LP'!$F$37*'Budget LP'!JOI37)+('Budget LP'!$F$38*'Budget LP'!JOI38)+('Budget LP'!$F$39*'Budget LP'!JOI39)*Cover!$B$5</f>
        <v>0</v>
      </c>
      <c r="JOH19" s="250">
        <f>('Budget LP'!$F$37*'Budget LP'!JOJ37)+('Budget LP'!$F$38*'Budget LP'!JOJ38)+('Budget LP'!$F$39*'Budget LP'!JOJ39)*Cover!$B$5</f>
        <v>0</v>
      </c>
      <c r="JOI19" s="250">
        <f>('Budget LP'!$F$37*'Budget LP'!JOK37)+('Budget LP'!$F$38*'Budget LP'!JOK38)+('Budget LP'!$F$39*'Budget LP'!JOK39)*Cover!$B$5</f>
        <v>0</v>
      </c>
      <c r="JOJ19" s="250">
        <f>('Budget LP'!$F$37*'Budget LP'!JOL37)+('Budget LP'!$F$38*'Budget LP'!JOL38)+('Budget LP'!$F$39*'Budget LP'!JOL39)*Cover!$B$5</f>
        <v>0</v>
      </c>
      <c r="JOK19" s="250">
        <f>('Budget LP'!$F$37*'Budget LP'!JOM37)+('Budget LP'!$F$38*'Budget LP'!JOM38)+('Budget LP'!$F$39*'Budget LP'!JOM39)*Cover!$B$5</f>
        <v>0</v>
      </c>
      <c r="JOL19" s="250">
        <f>('Budget LP'!$F$37*'Budget LP'!JON37)+('Budget LP'!$F$38*'Budget LP'!JON38)+('Budget LP'!$F$39*'Budget LP'!JON39)*Cover!$B$5</f>
        <v>0</v>
      </c>
      <c r="JOM19" s="250">
        <f>('Budget LP'!$F$37*'Budget LP'!JOO37)+('Budget LP'!$F$38*'Budget LP'!JOO38)+('Budget LP'!$F$39*'Budget LP'!JOO39)*Cover!$B$5</f>
        <v>0</v>
      </c>
      <c r="JON19" s="250">
        <f>('Budget LP'!$F$37*'Budget LP'!JOP37)+('Budget LP'!$F$38*'Budget LP'!JOP38)+('Budget LP'!$F$39*'Budget LP'!JOP39)*Cover!$B$5</f>
        <v>0</v>
      </c>
      <c r="JOO19" s="250">
        <f>('Budget LP'!$F$37*'Budget LP'!JOQ37)+('Budget LP'!$F$38*'Budget LP'!JOQ38)+('Budget LP'!$F$39*'Budget LP'!JOQ39)*Cover!$B$5</f>
        <v>0</v>
      </c>
      <c r="JOP19" s="250">
        <f>('Budget LP'!$F$37*'Budget LP'!JOR37)+('Budget LP'!$F$38*'Budget LP'!JOR38)+('Budget LP'!$F$39*'Budget LP'!JOR39)*Cover!$B$5</f>
        <v>0</v>
      </c>
      <c r="JOQ19" s="250">
        <f>('Budget LP'!$F$37*'Budget LP'!JOS37)+('Budget LP'!$F$38*'Budget LP'!JOS38)+('Budget LP'!$F$39*'Budget LP'!JOS39)*Cover!$B$5</f>
        <v>0</v>
      </c>
      <c r="JOR19" s="250">
        <f>('Budget LP'!$F$37*'Budget LP'!JOT37)+('Budget LP'!$F$38*'Budget LP'!JOT38)+('Budget LP'!$F$39*'Budget LP'!JOT39)*Cover!$B$5</f>
        <v>0</v>
      </c>
      <c r="JOS19" s="250">
        <f>('Budget LP'!$F$37*'Budget LP'!JOU37)+('Budget LP'!$F$38*'Budget LP'!JOU38)+('Budget LP'!$F$39*'Budget LP'!JOU39)*Cover!$B$5</f>
        <v>0</v>
      </c>
      <c r="JOT19" s="250">
        <f>('Budget LP'!$F$37*'Budget LP'!JOV37)+('Budget LP'!$F$38*'Budget LP'!JOV38)+('Budget LP'!$F$39*'Budget LP'!JOV39)*Cover!$B$5</f>
        <v>0</v>
      </c>
      <c r="JOU19" s="250">
        <f>('Budget LP'!$F$37*'Budget LP'!JOW37)+('Budget LP'!$F$38*'Budget LP'!JOW38)+('Budget LP'!$F$39*'Budget LP'!JOW39)*Cover!$B$5</f>
        <v>0</v>
      </c>
      <c r="JOV19" s="250">
        <f>('Budget LP'!$F$37*'Budget LP'!JOX37)+('Budget LP'!$F$38*'Budget LP'!JOX38)+('Budget LP'!$F$39*'Budget LP'!JOX39)*Cover!$B$5</f>
        <v>0</v>
      </c>
      <c r="JOW19" s="250">
        <f>('Budget LP'!$F$37*'Budget LP'!JOY37)+('Budget LP'!$F$38*'Budget LP'!JOY38)+('Budget LP'!$F$39*'Budget LP'!JOY39)*Cover!$B$5</f>
        <v>0</v>
      </c>
      <c r="JOX19" s="250">
        <f>('Budget LP'!$F$37*'Budget LP'!JOZ37)+('Budget LP'!$F$38*'Budget LP'!JOZ38)+('Budget LP'!$F$39*'Budget LP'!JOZ39)*Cover!$B$5</f>
        <v>0</v>
      </c>
      <c r="JOY19" s="250">
        <f>('Budget LP'!$F$37*'Budget LP'!JPA37)+('Budget LP'!$F$38*'Budget LP'!JPA38)+('Budget LP'!$F$39*'Budget LP'!JPA39)*Cover!$B$5</f>
        <v>0</v>
      </c>
      <c r="JOZ19" s="250">
        <f>('Budget LP'!$F$37*'Budget LP'!JPB37)+('Budget LP'!$F$38*'Budget LP'!JPB38)+('Budget LP'!$F$39*'Budget LP'!JPB39)*Cover!$B$5</f>
        <v>0</v>
      </c>
      <c r="JPA19" s="250">
        <f>('Budget LP'!$F$37*'Budget LP'!JPC37)+('Budget LP'!$F$38*'Budget LP'!JPC38)+('Budget LP'!$F$39*'Budget LP'!JPC39)*Cover!$B$5</f>
        <v>0</v>
      </c>
      <c r="JPB19" s="250">
        <f>('Budget LP'!$F$37*'Budget LP'!JPD37)+('Budget LP'!$F$38*'Budget LP'!JPD38)+('Budget LP'!$F$39*'Budget LP'!JPD39)*Cover!$B$5</f>
        <v>0</v>
      </c>
      <c r="JPC19" s="250">
        <f>('Budget LP'!$F$37*'Budget LP'!JPE37)+('Budget LP'!$F$38*'Budget LP'!JPE38)+('Budget LP'!$F$39*'Budget LP'!JPE39)*Cover!$B$5</f>
        <v>0</v>
      </c>
      <c r="JPD19" s="250">
        <f>('Budget LP'!$F$37*'Budget LP'!JPF37)+('Budget LP'!$F$38*'Budget LP'!JPF38)+('Budget LP'!$F$39*'Budget LP'!JPF39)*Cover!$B$5</f>
        <v>0</v>
      </c>
      <c r="JPE19" s="250">
        <f>('Budget LP'!$F$37*'Budget LP'!JPG37)+('Budget LP'!$F$38*'Budget LP'!JPG38)+('Budget LP'!$F$39*'Budget LP'!JPG39)*Cover!$B$5</f>
        <v>0</v>
      </c>
      <c r="JPF19" s="250">
        <f>('Budget LP'!$F$37*'Budget LP'!JPH37)+('Budget LP'!$F$38*'Budget LP'!JPH38)+('Budget LP'!$F$39*'Budget LP'!JPH39)*Cover!$B$5</f>
        <v>0</v>
      </c>
      <c r="JPG19" s="250">
        <f>('Budget LP'!$F$37*'Budget LP'!JPI37)+('Budget LP'!$F$38*'Budget LP'!JPI38)+('Budget LP'!$F$39*'Budget LP'!JPI39)*Cover!$B$5</f>
        <v>0</v>
      </c>
      <c r="JPH19" s="250">
        <f>('Budget LP'!$F$37*'Budget LP'!JPJ37)+('Budget LP'!$F$38*'Budget LP'!JPJ38)+('Budget LP'!$F$39*'Budget LP'!JPJ39)*Cover!$B$5</f>
        <v>0</v>
      </c>
      <c r="JPI19" s="250">
        <f>('Budget LP'!$F$37*'Budget LP'!JPK37)+('Budget LP'!$F$38*'Budget LP'!JPK38)+('Budget LP'!$F$39*'Budget LP'!JPK39)*Cover!$B$5</f>
        <v>0</v>
      </c>
      <c r="JPJ19" s="250">
        <f>('Budget LP'!$F$37*'Budget LP'!JPL37)+('Budget LP'!$F$38*'Budget LP'!JPL38)+('Budget LP'!$F$39*'Budget LP'!JPL39)*Cover!$B$5</f>
        <v>0</v>
      </c>
      <c r="JPK19" s="250">
        <f>('Budget LP'!$F$37*'Budget LP'!JPM37)+('Budget LP'!$F$38*'Budget LP'!JPM38)+('Budget LP'!$F$39*'Budget LP'!JPM39)*Cover!$B$5</f>
        <v>0</v>
      </c>
      <c r="JPL19" s="250">
        <f>('Budget LP'!$F$37*'Budget LP'!JPN37)+('Budget LP'!$F$38*'Budget LP'!JPN38)+('Budget LP'!$F$39*'Budget LP'!JPN39)*Cover!$B$5</f>
        <v>0</v>
      </c>
      <c r="JPM19" s="250">
        <f>('Budget LP'!$F$37*'Budget LP'!JPO37)+('Budget LP'!$F$38*'Budget LP'!JPO38)+('Budget LP'!$F$39*'Budget LP'!JPO39)*Cover!$B$5</f>
        <v>0</v>
      </c>
      <c r="JPN19" s="250">
        <f>('Budget LP'!$F$37*'Budget LP'!JPP37)+('Budget LP'!$F$38*'Budget LP'!JPP38)+('Budget LP'!$F$39*'Budget LP'!JPP39)*Cover!$B$5</f>
        <v>0</v>
      </c>
      <c r="JPO19" s="250">
        <f>('Budget LP'!$F$37*'Budget LP'!JPQ37)+('Budget LP'!$F$38*'Budget LP'!JPQ38)+('Budget LP'!$F$39*'Budget LP'!JPQ39)*Cover!$B$5</f>
        <v>0</v>
      </c>
      <c r="JPP19" s="250">
        <f>('Budget LP'!$F$37*'Budget LP'!JPR37)+('Budget LP'!$F$38*'Budget LP'!JPR38)+('Budget LP'!$F$39*'Budget LP'!JPR39)*Cover!$B$5</f>
        <v>0</v>
      </c>
      <c r="JPQ19" s="250">
        <f>('Budget LP'!$F$37*'Budget LP'!JPS37)+('Budget LP'!$F$38*'Budget LP'!JPS38)+('Budget LP'!$F$39*'Budget LP'!JPS39)*Cover!$B$5</f>
        <v>0</v>
      </c>
      <c r="JPR19" s="250">
        <f>('Budget LP'!$F$37*'Budget LP'!JPT37)+('Budget LP'!$F$38*'Budget LP'!JPT38)+('Budget LP'!$F$39*'Budget LP'!JPT39)*Cover!$B$5</f>
        <v>0</v>
      </c>
      <c r="JPS19" s="250">
        <f>('Budget LP'!$F$37*'Budget LP'!JPU37)+('Budget LP'!$F$38*'Budget LP'!JPU38)+('Budget LP'!$F$39*'Budget LP'!JPU39)*Cover!$B$5</f>
        <v>0</v>
      </c>
      <c r="JPT19" s="250">
        <f>('Budget LP'!$F$37*'Budget LP'!JPV37)+('Budget LP'!$F$38*'Budget LP'!JPV38)+('Budget LP'!$F$39*'Budget LP'!JPV39)*Cover!$B$5</f>
        <v>0</v>
      </c>
      <c r="JPU19" s="250">
        <f>('Budget LP'!$F$37*'Budget LP'!JPW37)+('Budget LP'!$F$38*'Budget LP'!JPW38)+('Budget LP'!$F$39*'Budget LP'!JPW39)*Cover!$B$5</f>
        <v>0</v>
      </c>
      <c r="JPV19" s="250">
        <f>('Budget LP'!$F$37*'Budget LP'!JPX37)+('Budget LP'!$F$38*'Budget LP'!JPX38)+('Budget LP'!$F$39*'Budget LP'!JPX39)*Cover!$B$5</f>
        <v>0</v>
      </c>
      <c r="JPW19" s="250">
        <f>('Budget LP'!$F$37*'Budget LP'!JPY37)+('Budget LP'!$F$38*'Budget LP'!JPY38)+('Budget LP'!$F$39*'Budget LP'!JPY39)*Cover!$B$5</f>
        <v>0</v>
      </c>
      <c r="JPX19" s="250">
        <f>('Budget LP'!$F$37*'Budget LP'!JPZ37)+('Budget LP'!$F$38*'Budget LP'!JPZ38)+('Budget LP'!$F$39*'Budget LP'!JPZ39)*Cover!$B$5</f>
        <v>0</v>
      </c>
      <c r="JPY19" s="250">
        <f>('Budget LP'!$F$37*'Budget LP'!JQA37)+('Budget LP'!$F$38*'Budget LP'!JQA38)+('Budget LP'!$F$39*'Budget LP'!JQA39)*Cover!$B$5</f>
        <v>0</v>
      </c>
      <c r="JPZ19" s="250">
        <f>('Budget LP'!$F$37*'Budget LP'!JQB37)+('Budget LP'!$F$38*'Budget LP'!JQB38)+('Budget LP'!$F$39*'Budget LP'!JQB39)*Cover!$B$5</f>
        <v>0</v>
      </c>
      <c r="JQA19" s="250">
        <f>('Budget LP'!$F$37*'Budget LP'!JQC37)+('Budget LP'!$F$38*'Budget LP'!JQC38)+('Budget LP'!$F$39*'Budget LP'!JQC39)*Cover!$B$5</f>
        <v>0</v>
      </c>
      <c r="JQB19" s="250">
        <f>('Budget LP'!$F$37*'Budget LP'!JQD37)+('Budget LP'!$F$38*'Budget LP'!JQD38)+('Budget LP'!$F$39*'Budget LP'!JQD39)*Cover!$B$5</f>
        <v>0</v>
      </c>
      <c r="JQC19" s="250">
        <f>('Budget LP'!$F$37*'Budget LP'!JQE37)+('Budget LP'!$F$38*'Budget LP'!JQE38)+('Budget LP'!$F$39*'Budget LP'!JQE39)*Cover!$B$5</f>
        <v>0</v>
      </c>
      <c r="JQD19" s="250">
        <f>('Budget LP'!$F$37*'Budget LP'!JQF37)+('Budget LP'!$F$38*'Budget LP'!JQF38)+('Budget LP'!$F$39*'Budget LP'!JQF39)*Cover!$B$5</f>
        <v>0</v>
      </c>
      <c r="JQE19" s="250">
        <f>('Budget LP'!$F$37*'Budget LP'!JQG37)+('Budget LP'!$F$38*'Budget LP'!JQG38)+('Budget LP'!$F$39*'Budget LP'!JQG39)*Cover!$B$5</f>
        <v>0</v>
      </c>
      <c r="JQF19" s="250">
        <f>('Budget LP'!$F$37*'Budget LP'!JQH37)+('Budget LP'!$F$38*'Budget LP'!JQH38)+('Budget LP'!$F$39*'Budget LP'!JQH39)*Cover!$B$5</f>
        <v>0</v>
      </c>
      <c r="JQG19" s="250">
        <f>('Budget LP'!$F$37*'Budget LP'!JQI37)+('Budget LP'!$F$38*'Budget LP'!JQI38)+('Budget LP'!$F$39*'Budget LP'!JQI39)*Cover!$B$5</f>
        <v>0</v>
      </c>
      <c r="JQH19" s="250">
        <f>('Budget LP'!$F$37*'Budget LP'!JQJ37)+('Budget LP'!$F$38*'Budget LP'!JQJ38)+('Budget LP'!$F$39*'Budget LP'!JQJ39)*Cover!$B$5</f>
        <v>0</v>
      </c>
      <c r="JQI19" s="250">
        <f>('Budget LP'!$F$37*'Budget LP'!JQK37)+('Budget LP'!$F$38*'Budget LP'!JQK38)+('Budget LP'!$F$39*'Budget LP'!JQK39)*Cover!$B$5</f>
        <v>0</v>
      </c>
      <c r="JQJ19" s="250">
        <f>('Budget LP'!$F$37*'Budget LP'!JQL37)+('Budget LP'!$F$38*'Budget LP'!JQL38)+('Budget LP'!$F$39*'Budget LP'!JQL39)*Cover!$B$5</f>
        <v>0</v>
      </c>
      <c r="JQK19" s="250">
        <f>('Budget LP'!$F$37*'Budget LP'!JQM37)+('Budget LP'!$F$38*'Budget LP'!JQM38)+('Budget LP'!$F$39*'Budget LP'!JQM39)*Cover!$B$5</f>
        <v>0</v>
      </c>
      <c r="JQL19" s="250">
        <f>('Budget LP'!$F$37*'Budget LP'!JQN37)+('Budget LP'!$F$38*'Budget LP'!JQN38)+('Budget LP'!$F$39*'Budget LP'!JQN39)*Cover!$B$5</f>
        <v>0</v>
      </c>
      <c r="JQM19" s="250">
        <f>('Budget LP'!$F$37*'Budget LP'!JQO37)+('Budget LP'!$F$38*'Budget LP'!JQO38)+('Budget LP'!$F$39*'Budget LP'!JQO39)*Cover!$B$5</f>
        <v>0</v>
      </c>
      <c r="JQN19" s="250">
        <f>('Budget LP'!$F$37*'Budget LP'!JQP37)+('Budget LP'!$F$38*'Budget LP'!JQP38)+('Budget LP'!$F$39*'Budget LP'!JQP39)*Cover!$B$5</f>
        <v>0</v>
      </c>
      <c r="JQO19" s="250">
        <f>('Budget LP'!$F$37*'Budget LP'!JQQ37)+('Budget LP'!$F$38*'Budget LP'!JQQ38)+('Budget LP'!$F$39*'Budget LP'!JQQ39)*Cover!$B$5</f>
        <v>0</v>
      </c>
      <c r="JQP19" s="250">
        <f>('Budget LP'!$F$37*'Budget LP'!JQR37)+('Budget LP'!$F$38*'Budget LP'!JQR38)+('Budget LP'!$F$39*'Budget LP'!JQR39)*Cover!$B$5</f>
        <v>0</v>
      </c>
      <c r="JQQ19" s="250">
        <f>('Budget LP'!$F$37*'Budget LP'!JQS37)+('Budget LP'!$F$38*'Budget LP'!JQS38)+('Budget LP'!$F$39*'Budget LP'!JQS39)*Cover!$B$5</f>
        <v>0</v>
      </c>
      <c r="JQR19" s="250">
        <f>('Budget LP'!$F$37*'Budget LP'!JQT37)+('Budget LP'!$F$38*'Budget LP'!JQT38)+('Budget LP'!$F$39*'Budget LP'!JQT39)*Cover!$B$5</f>
        <v>0</v>
      </c>
      <c r="JQS19" s="250">
        <f>('Budget LP'!$F$37*'Budget LP'!JQU37)+('Budget LP'!$F$38*'Budget LP'!JQU38)+('Budget LP'!$F$39*'Budget LP'!JQU39)*Cover!$B$5</f>
        <v>0</v>
      </c>
      <c r="JQT19" s="250">
        <f>('Budget LP'!$F$37*'Budget LP'!JQV37)+('Budget LP'!$F$38*'Budget LP'!JQV38)+('Budget LP'!$F$39*'Budget LP'!JQV39)*Cover!$B$5</f>
        <v>0</v>
      </c>
      <c r="JQU19" s="250">
        <f>('Budget LP'!$F$37*'Budget LP'!JQW37)+('Budget LP'!$F$38*'Budget LP'!JQW38)+('Budget LP'!$F$39*'Budget LP'!JQW39)*Cover!$B$5</f>
        <v>0</v>
      </c>
      <c r="JQV19" s="250">
        <f>('Budget LP'!$F$37*'Budget LP'!JQX37)+('Budget LP'!$F$38*'Budget LP'!JQX38)+('Budget LP'!$F$39*'Budget LP'!JQX39)*Cover!$B$5</f>
        <v>0</v>
      </c>
      <c r="JQW19" s="250">
        <f>('Budget LP'!$F$37*'Budget LP'!JQY37)+('Budget LP'!$F$38*'Budget LP'!JQY38)+('Budget LP'!$F$39*'Budget LP'!JQY39)*Cover!$B$5</f>
        <v>0</v>
      </c>
      <c r="JQX19" s="250">
        <f>('Budget LP'!$F$37*'Budget LP'!JQZ37)+('Budget LP'!$F$38*'Budget LP'!JQZ38)+('Budget LP'!$F$39*'Budget LP'!JQZ39)*Cover!$B$5</f>
        <v>0</v>
      </c>
      <c r="JQY19" s="250">
        <f>('Budget LP'!$F$37*'Budget LP'!JRA37)+('Budget LP'!$F$38*'Budget LP'!JRA38)+('Budget LP'!$F$39*'Budget LP'!JRA39)*Cover!$B$5</f>
        <v>0</v>
      </c>
      <c r="JQZ19" s="250">
        <f>('Budget LP'!$F$37*'Budget LP'!JRB37)+('Budget LP'!$F$38*'Budget LP'!JRB38)+('Budget LP'!$F$39*'Budget LP'!JRB39)*Cover!$B$5</f>
        <v>0</v>
      </c>
      <c r="JRA19" s="250">
        <f>('Budget LP'!$F$37*'Budget LP'!JRC37)+('Budget LP'!$F$38*'Budget LP'!JRC38)+('Budget LP'!$F$39*'Budget LP'!JRC39)*Cover!$B$5</f>
        <v>0</v>
      </c>
      <c r="JRB19" s="250">
        <f>('Budget LP'!$F$37*'Budget LP'!JRD37)+('Budget LP'!$F$38*'Budget LP'!JRD38)+('Budget LP'!$F$39*'Budget LP'!JRD39)*Cover!$B$5</f>
        <v>0</v>
      </c>
      <c r="JRC19" s="250">
        <f>('Budget LP'!$F$37*'Budget LP'!JRE37)+('Budget LP'!$F$38*'Budget LP'!JRE38)+('Budget LP'!$F$39*'Budget LP'!JRE39)*Cover!$B$5</f>
        <v>0</v>
      </c>
      <c r="JRD19" s="250">
        <f>('Budget LP'!$F$37*'Budget LP'!JRF37)+('Budget LP'!$F$38*'Budget LP'!JRF38)+('Budget LP'!$F$39*'Budget LP'!JRF39)*Cover!$B$5</f>
        <v>0</v>
      </c>
      <c r="JRE19" s="250">
        <f>('Budget LP'!$F$37*'Budget LP'!JRG37)+('Budget LP'!$F$38*'Budget LP'!JRG38)+('Budget LP'!$F$39*'Budget LP'!JRG39)*Cover!$B$5</f>
        <v>0</v>
      </c>
      <c r="JRF19" s="250">
        <f>('Budget LP'!$F$37*'Budget LP'!JRH37)+('Budget LP'!$F$38*'Budget LP'!JRH38)+('Budget LP'!$F$39*'Budget LP'!JRH39)*Cover!$B$5</f>
        <v>0</v>
      </c>
      <c r="JRG19" s="250">
        <f>('Budget LP'!$F$37*'Budget LP'!JRI37)+('Budget LP'!$F$38*'Budget LP'!JRI38)+('Budget LP'!$F$39*'Budget LP'!JRI39)*Cover!$B$5</f>
        <v>0</v>
      </c>
      <c r="JRH19" s="250">
        <f>('Budget LP'!$F$37*'Budget LP'!JRJ37)+('Budget LP'!$F$38*'Budget LP'!JRJ38)+('Budget LP'!$F$39*'Budget LP'!JRJ39)*Cover!$B$5</f>
        <v>0</v>
      </c>
      <c r="JRI19" s="250">
        <f>('Budget LP'!$F$37*'Budget LP'!JRK37)+('Budget LP'!$F$38*'Budget LP'!JRK38)+('Budget LP'!$F$39*'Budget LP'!JRK39)*Cover!$B$5</f>
        <v>0</v>
      </c>
      <c r="JRJ19" s="250">
        <f>('Budget LP'!$F$37*'Budget LP'!JRL37)+('Budget LP'!$F$38*'Budget LP'!JRL38)+('Budget LP'!$F$39*'Budget LP'!JRL39)*Cover!$B$5</f>
        <v>0</v>
      </c>
      <c r="JRK19" s="250">
        <f>('Budget LP'!$F$37*'Budget LP'!JRM37)+('Budget LP'!$F$38*'Budget LP'!JRM38)+('Budget LP'!$F$39*'Budget LP'!JRM39)*Cover!$B$5</f>
        <v>0</v>
      </c>
      <c r="JRL19" s="250">
        <f>('Budget LP'!$F$37*'Budget LP'!JRN37)+('Budget LP'!$F$38*'Budget LP'!JRN38)+('Budget LP'!$F$39*'Budget LP'!JRN39)*Cover!$B$5</f>
        <v>0</v>
      </c>
      <c r="JRM19" s="250">
        <f>('Budget LP'!$F$37*'Budget LP'!JRO37)+('Budget LP'!$F$38*'Budget LP'!JRO38)+('Budget LP'!$F$39*'Budget LP'!JRO39)*Cover!$B$5</f>
        <v>0</v>
      </c>
      <c r="JRN19" s="250">
        <f>('Budget LP'!$F$37*'Budget LP'!JRP37)+('Budget LP'!$F$38*'Budget LP'!JRP38)+('Budget LP'!$F$39*'Budget LP'!JRP39)*Cover!$B$5</f>
        <v>0</v>
      </c>
      <c r="JRO19" s="250">
        <f>('Budget LP'!$F$37*'Budget LP'!JRQ37)+('Budget LP'!$F$38*'Budget LP'!JRQ38)+('Budget LP'!$F$39*'Budget LP'!JRQ39)*Cover!$B$5</f>
        <v>0</v>
      </c>
      <c r="JRP19" s="250">
        <f>('Budget LP'!$F$37*'Budget LP'!JRR37)+('Budget LP'!$F$38*'Budget LP'!JRR38)+('Budget LP'!$F$39*'Budget LP'!JRR39)*Cover!$B$5</f>
        <v>0</v>
      </c>
      <c r="JRQ19" s="250">
        <f>('Budget LP'!$F$37*'Budget LP'!JRS37)+('Budget LP'!$F$38*'Budget LP'!JRS38)+('Budget LP'!$F$39*'Budget LP'!JRS39)*Cover!$B$5</f>
        <v>0</v>
      </c>
      <c r="JRR19" s="250">
        <f>('Budget LP'!$F$37*'Budget LP'!JRT37)+('Budget LP'!$F$38*'Budget LP'!JRT38)+('Budget LP'!$F$39*'Budget LP'!JRT39)*Cover!$B$5</f>
        <v>0</v>
      </c>
      <c r="JRS19" s="250">
        <f>('Budget LP'!$F$37*'Budget LP'!JRU37)+('Budget LP'!$F$38*'Budget LP'!JRU38)+('Budget LP'!$F$39*'Budget LP'!JRU39)*Cover!$B$5</f>
        <v>0</v>
      </c>
      <c r="JRT19" s="250">
        <f>('Budget LP'!$F$37*'Budget LP'!JRV37)+('Budget LP'!$F$38*'Budget LP'!JRV38)+('Budget LP'!$F$39*'Budget LP'!JRV39)*Cover!$B$5</f>
        <v>0</v>
      </c>
      <c r="JRU19" s="250">
        <f>('Budget LP'!$F$37*'Budget LP'!JRW37)+('Budget LP'!$F$38*'Budget LP'!JRW38)+('Budget LP'!$F$39*'Budget LP'!JRW39)*Cover!$B$5</f>
        <v>0</v>
      </c>
      <c r="JRV19" s="250">
        <f>('Budget LP'!$F$37*'Budget LP'!JRX37)+('Budget LP'!$F$38*'Budget LP'!JRX38)+('Budget LP'!$F$39*'Budget LP'!JRX39)*Cover!$B$5</f>
        <v>0</v>
      </c>
      <c r="JRW19" s="250">
        <f>('Budget LP'!$F$37*'Budget LP'!JRY37)+('Budget LP'!$F$38*'Budget LP'!JRY38)+('Budget LP'!$F$39*'Budget LP'!JRY39)*Cover!$B$5</f>
        <v>0</v>
      </c>
      <c r="JRX19" s="250">
        <f>('Budget LP'!$F$37*'Budget LP'!JRZ37)+('Budget LP'!$F$38*'Budget LP'!JRZ38)+('Budget LP'!$F$39*'Budget LP'!JRZ39)*Cover!$B$5</f>
        <v>0</v>
      </c>
      <c r="JRY19" s="250">
        <f>('Budget LP'!$F$37*'Budget LP'!JSA37)+('Budget LP'!$F$38*'Budget LP'!JSA38)+('Budget LP'!$F$39*'Budget LP'!JSA39)*Cover!$B$5</f>
        <v>0</v>
      </c>
      <c r="JRZ19" s="250">
        <f>('Budget LP'!$F$37*'Budget LP'!JSB37)+('Budget LP'!$F$38*'Budget LP'!JSB38)+('Budget LP'!$F$39*'Budget LP'!JSB39)*Cover!$B$5</f>
        <v>0</v>
      </c>
      <c r="JSA19" s="250">
        <f>('Budget LP'!$F$37*'Budget LP'!JSC37)+('Budget LP'!$F$38*'Budget LP'!JSC38)+('Budget LP'!$F$39*'Budget LP'!JSC39)*Cover!$B$5</f>
        <v>0</v>
      </c>
      <c r="JSB19" s="250">
        <f>('Budget LP'!$F$37*'Budget LP'!JSD37)+('Budget LP'!$F$38*'Budget LP'!JSD38)+('Budget LP'!$F$39*'Budget LP'!JSD39)*Cover!$B$5</f>
        <v>0</v>
      </c>
      <c r="JSC19" s="250">
        <f>('Budget LP'!$F$37*'Budget LP'!JSE37)+('Budget LP'!$F$38*'Budget LP'!JSE38)+('Budget LP'!$F$39*'Budget LP'!JSE39)*Cover!$B$5</f>
        <v>0</v>
      </c>
      <c r="JSD19" s="250">
        <f>('Budget LP'!$F$37*'Budget LP'!JSF37)+('Budget LP'!$F$38*'Budget LP'!JSF38)+('Budget LP'!$F$39*'Budget LP'!JSF39)*Cover!$B$5</f>
        <v>0</v>
      </c>
      <c r="JSE19" s="250">
        <f>('Budget LP'!$F$37*'Budget LP'!JSG37)+('Budget LP'!$F$38*'Budget LP'!JSG38)+('Budget LP'!$F$39*'Budget LP'!JSG39)*Cover!$B$5</f>
        <v>0</v>
      </c>
      <c r="JSF19" s="250">
        <f>('Budget LP'!$F$37*'Budget LP'!JSH37)+('Budget LP'!$F$38*'Budget LP'!JSH38)+('Budget LP'!$F$39*'Budget LP'!JSH39)*Cover!$B$5</f>
        <v>0</v>
      </c>
      <c r="JSG19" s="250">
        <f>('Budget LP'!$F$37*'Budget LP'!JSI37)+('Budget LP'!$F$38*'Budget LP'!JSI38)+('Budget LP'!$F$39*'Budget LP'!JSI39)*Cover!$B$5</f>
        <v>0</v>
      </c>
      <c r="JSH19" s="250">
        <f>('Budget LP'!$F$37*'Budget LP'!JSJ37)+('Budget LP'!$F$38*'Budget LP'!JSJ38)+('Budget LP'!$F$39*'Budget LP'!JSJ39)*Cover!$B$5</f>
        <v>0</v>
      </c>
      <c r="JSI19" s="250">
        <f>('Budget LP'!$F$37*'Budget LP'!JSK37)+('Budget LP'!$F$38*'Budget LP'!JSK38)+('Budget LP'!$F$39*'Budget LP'!JSK39)*Cover!$B$5</f>
        <v>0</v>
      </c>
      <c r="JSJ19" s="250">
        <f>('Budget LP'!$F$37*'Budget LP'!JSL37)+('Budget LP'!$F$38*'Budget LP'!JSL38)+('Budget LP'!$F$39*'Budget LP'!JSL39)*Cover!$B$5</f>
        <v>0</v>
      </c>
      <c r="JSK19" s="250">
        <f>('Budget LP'!$F$37*'Budget LP'!JSM37)+('Budget LP'!$F$38*'Budget LP'!JSM38)+('Budget LP'!$F$39*'Budget LP'!JSM39)*Cover!$B$5</f>
        <v>0</v>
      </c>
      <c r="JSL19" s="250">
        <f>('Budget LP'!$F$37*'Budget LP'!JSN37)+('Budget LP'!$F$38*'Budget LP'!JSN38)+('Budget LP'!$F$39*'Budget LP'!JSN39)*Cover!$B$5</f>
        <v>0</v>
      </c>
      <c r="JSM19" s="250">
        <f>('Budget LP'!$F$37*'Budget LP'!JSO37)+('Budget LP'!$F$38*'Budget LP'!JSO38)+('Budget LP'!$F$39*'Budget LP'!JSO39)*Cover!$B$5</f>
        <v>0</v>
      </c>
      <c r="JSN19" s="250">
        <f>('Budget LP'!$F$37*'Budget LP'!JSP37)+('Budget LP'!$F$38*'Budget LP'!JSP38)+('Budget LP'!$F$39*'Budget LP'!JSP39)*Cover!$B$5</f>
        <v>0</v>
      </c>
      <c r="JSO19" s="250">
        <f>('Budget LP'!$F$37*'Budget LP'!JSQ37)+('Budget LP'!$F$38*'Budget LP'!JSQ38)+('Budget LP'!$F$39*'Budget LP'!JSQ39)*Cover!$B$5</f>
        <v>0</v>
      </c>
      <c r="JSP19" s="250">
        <f>('Budget LP'!$F$37*'Budget LP'!JSR37)+('Budget LP'!$F$38*'Budget LP'!JSR38)+('Budget LP'!$F$39*'Budget LP'!JSR39)*Cover!$B$5</f>
        <v>0</v>
      </c>
      <c r="JSQ19" s="250">
        <f>('Budget LP'!$F$37*'Budget LP'!JSS37)+('Budget LP'!$F$38*'Budget LP'!JSS38)+('Budget LP'!$F$39*'Budget LP'!JSS39)*Cover!$B$5</f>
        <v>0</v>
      </c>
      <c r="JSR19" s="250">
        <f>('Budget LP'!$F$37*'Budget LP'!JST37)+('Budget LP'!$F$38*'Budget LP'!JST38)+('Budget LP'!$F$39*'Budget LP'!JST39)*Cover!$B$5</f>
        <v>0</v>
      </c>
      <c r="JSS19" s="250">
        <f>('Budget LP'!$F$37*'Budget LP'!JSU37)+('Budget LP'!$F$38*'Budget LP'!JSU38)+('Budget LP'!$F$39*'Budget LP'!JSU39)*Cover!$B$5</f>
        <v>0</v>
      </c>
      <c r="JST19" s="250">
        <f>('Budget LP'!$F$37*'Budget LP'!JSV37)+('Budget LP'!$F$38*'Budget LP'!JSV38)+('Budget LP'!$F$39*'Budget LP'!JSV39)*Cover!$B$5</f>
        <v>0</v>
      </c>
      <c r="JSU19" s="250">
        <f>('Budget LP'!$F$37*'Budget LP'!JSW37)+('Budget LP'!$F$38*'Budget LP'!JSW38)+('Budget LP'!$F$39*'Budget LP'!JSW39)*Cover!$B$5</f>
        <v>0</v>
      </c>
      <c r="JSV19" s="250">
        <f>('Budget LP'!$F$37*'Budget LP'!JSX37)+('Budget LP'!$F$38*'Budget LP'!JSX38)+('Budget LP'!$F$39*'Budget LP'!JSX39)*Cover!$B$5</f>
        <v>0</v>
      </c>
      <c r="JSW19" s="250">
        <f>('Budget LP'!$F$37*'Budget LP'!JSY37)+('Budget LP'!$F$38*'Budget LP'!JSY38)+('Budget LP'!$F$39*'Budget LP'!JSY39)*Cover!$B$5</f>
        <v>0</v>
      </c>
      <c r="JSX19" s="250">
        <f>('Budget LP'!$F$37*'Budget LP'!JSZ37)+('Budget LP'!$F$38*'Budget LP'!JSZ38)+('Budget LP'!$F$39*'Budget LP'!JSZ39)*Cover!$B$5</f>
        <v>0</v>
      </c>
      <c r="JSY19" s="250">
        <f>('Budget LP'!$F$37*'Budget LP'!JTA37)+('Budget LP'!$F$38*'Budget LP'!JTA38)+('Budget LP'!$F$39*'Budget LP'!JTA39)*Cover!$B$5</f>
        <v>0</v>
      </c>
      <c r="JSZ19" s="250">
        <f>('Budget LP'!$F$37*'Budget LP'!JTB37)+('Budget LP'!$F$38*'Budget LP'!JTB38)+('Budget LP'!$F$39*'Budget LP'!JTB39)*Cover!$B$5</f>
        <v>0</v>
      </c>
      <c r="JTA19" s="250">
        <f>('Budget LP'!$F$37*'Budget LP'!JTC37)+('Budget LP'!$F$38*'Budget LP'!JTC38)+('Budget LP'!$F$39*'Budget LP'!JTC39)*Cover!$B$5</f>
        <v>0</v>
      </c>
      <c r="JTB19" s="250">
        <f>('Budget LP'!$F$37*'Budget LP'!JTD37)+('Budget LP'!$F$38*'Budget LP'!JTD38)+('Budget LP'!$F$39*'Budget LP'!JTD39)*Cover!$B$5</f>
        <v>0</v>
      </c>
      <c r="JTC19" s="250">
        <f>('Budget LP'!$F$37*'Budget LP'!JTE37)+('Budget LP'!$F$38*'Budget LP'!JTE38)+('Budget LP'!$F$39*'Budget LP'!JTE39)*Cover!$B$5</f>
        <v>0</v>
      </c>
      <c r="JTD19" s="250">
        <f>('Budget LP'!$F$37*'Budget LP'!JTF37)+('Budget LP'!$F$38*'Budget LP'!JTF38)+('Budget LP'!$F$39*'Budget LP'!JTF39)*Cover!$B$5</f>
        <v>0</v>
      </c>
      <c r="JTE19" s="250">
        <f>('Budget LP'!$F$37*'Budget LP'!JTG37)+('Budget LP'!$F$38*'Budget LP'!JTG38)+('Budget LP'!$F$39*'Budget LP'!JTG39)*Cover!$B$5</f>
        <v>0</v>
      </c>
      <c r="JTF19" s="250">
        <f>('Budget LP'!$F$37*'Budget LP'!JTH37)+('Budget LP'!$F$38*'Budget LP'!JTH38)+('Budget LP'!$F$39*'Budget LP'!JTH39)*Cover!$B$5</f>
        <v>0</v>
      </c>
      <c r="JTG19" s="250">
        <f>('Budget LP'!$F$37*'Budget LP'!JTI37)+('Budget LP'!$F$38*'Budget LP'!JTI38)+('Budget LP'!$F$39*'Budget LP'!JTI39)*Cover!$B$5</f>
        <v>0</v>
      </c>
      <c r="JTH19" s="250">
        <f>('Budget LP'!$F$37*'Budget LP'!JTJ37)+('Budget LP'!$F$38*'Budget LP'!JTJ38)+('Budget LP'!$F$39*'Budget LP'!JTJ39)*Cover!$B$5</f>
        <v>0</v>
      </c>
      <c r="JTI19" s="250">
        <f>('Budget LP'!$F$37*'Budget LP'!JTK37)+('Budget LP'!$F$38*'Budget LP'!JTK38)+('Budget LP'!$F$39*'Budget LP'!JTK39)*Cover!$B$5</f>
        <v>0</v>
      </c>
      <c r="JTJ19" s="250">
        <f>('Budget LP'!$F$37*'Budget LP'!JTL37)+('Budget LP'!$F$38*'Budget LP'!JTL38)+('Budget LP'!$F$39*'Budget LP'!JTL39)*Cover!$B$5</f>
        <v>0</v>
      </c>
      <c r="JTK19" s="250">
        <f>('Budget LP'!$F$37*'Budget LP'!JTM37)+('Budget LP'!$F$38*'Budget LP'!JTM38)+('Budget LP'!$F$39*'Budget LP'!JTM39)*Cover!$B$5</f>
        <v>0</v>
      </c>
      <c r="JTL19" s="250">
        <f>('Budget LP'!$F$37*'Budget LP'!JTN37)+('Budget LP'!$F$38*'Budget LP'!JTN38)+('Budget LP'!$F$39*'Budget LP'!JTN39)*Cover!$B$5</f>
        <v>0</v>
      </c>
      <c r="JTM19" s="250">
        <f>('Budget LP'!$F$37*'Budget LP'!JTO37)+('Budget LP'!$F$38*'Budget LP'!JTO38)+('Budget LP'!$F$39*'Budget LP'!JTO39)*Cover!$B$5</f>
        <v>0</v>
      </c>
      <c r="JTN19" s="250">
        <f>('Budget LP'!$F$37*'Budget LP'!JTP37)+('Budget LP'!$F$38*'Budget LP'!JTP38)+('Budget LP'!$F$39*'Budget LP'!JTP39)*Cover!$B$5</f>
        <v>0</v>
      </c>
      <c r="JTO19" s="250">
        <f>('Budget LP'!$F$37*'Budget LP'!JTQ37)+('Budget LP'!$F$38*'Budget LP'!JTQ38)+('Budget LP'!$F$39*'Budget LP'!JTQ39)*Cover!$B$5</f>
        <v>0</v>
      </c>
      <c r="JTP19" s="250">
        <f>('Budget LP'!$F$37*'Budget LP'!JTR37)+('Budget LP'!$F$38*'Budget LP'!JTR38)+('Budget LP'!$F$39*'Budget LP'!JTR39)*Cover!$B$5</f>
        <v>0</v>
      </c>
      <c r="JTQ19" s="250">
        <f>('Budget LP'!$F$37*'Budget LP'!JTS37)+('Budget LP'!$F$38*'Budget LP'!JTS38)+('Budget LP'!$F$39*'Budget LP'!JTS39)*Cover!$B$5</f>
        <v>0</v>
      </c>
      <c r="JTR19" s="250">
        <f>('Budget LP'!$F$37*'Budget LP'!JTT37)+('Budget LP'!$F$38*'Budget LP'!JTT38)+('Budget LP'!$F$39*'Budget LP'!JTT39)*Cover!$B$5</f>
        <v>0</v>
      </c>
      <c r="JTS19" s="250">
        <f>('Budget LP'!$F$37*'Budget LP'!JTU37)+('Budget LP'!$F$38*'Budget LP'!JTU38)+('Budget LP'!$F$39*'Budget LP'!JTU39)*Cover!$B$5</f>
        <v>0</v>
      </c>
      <c r="JTT19" s="250">
        <f>('Budget LP'!$F$37*'Budget LP'!JTV37)+('Budget LP'!$F$38*'Budget LP'!JTV38)+('Budget LP'!$F$39*'Budget LP'!JTV39)*Cover!$B$5</f>
        <v>0</v>
      </c>
      <c r="JTU19" s="250">
        <f>('Budget LP'!$F$37*'Budget LP'!JTW37)+('Budget LP'!$F$38*'Budget LP'!JTW38)+('Budget LP'!$F$39*'Budget LP'!JTW39)*Cover!$B$5</f>
        <v>0</v>
      </c>
      <c r="JTV19" s="250">
        <f>('Budget LP'!$F$37*'Budget LP'!JTX37)+('Budget LP'!$F$38*'Budget LP'!JTX38)+('Budget LP'!$F$39*'Budget LP'!JTX39)*Cover!$B$5</f>
        <v>0</v>
      </c>
      <c r="JTW19" s="250">
        <f>('Budget LP'!$F$37*'Budget LP'!JTY37)+('Budget LP'!$F$38*'Budget LP'!JTY38)+('Budget LP'!$F$39*'Budget LP'!JTY39)*Cover!$B$5</f>
        <v>0</v>
      </c>
      <c r="JTX19" s="250">
        <f>('Budget LP'!$F$37*'Budget LP'!JTZ37)+('Budget LP'!$F$38*'Budget LP'!JTZ38)+('Budget LP'!$F$39*'Budget LP'!JTZ39)*Cover!$B$5</f>
        <v>0</v>
      </c>
      <c r="JTY19" s="250">
        <f>('Budget LP'!$F$37*'Budget LP'!JUA37)+('Budget LP'!$F$38*'Budget LP'!JUA38)+('Budget LP'!$F$39*'Budget LP'!JUA39)*Cover!$B$5</f>
        <v>0</v>
      </c>
      <c r="JTZ19" s="250">
        <f>('Budget LP'!$F$37*'Budget LP'!JUB37)+('Budget LP'!$F$38*'Budget LP'!JUB38)+('Budget LP'!$F$39*'Budget LP'!JUB39)*Cover!$B$5</f>
        <v>0</v>
      </c>
      <c r="JUA19" s="250">
        <f>('Budget LP'!$F$37*'Budget LP'!JUC37)+('Budget LP'!$F$38*'Budget LP'!JUC38)+('Budget LP'!$F$39*'Budget LP'!JUC39)*Cover!$B$5</f>
        <v>0</v>
      </c>
      <c r="JUB19" s="250">
        <f>('Budget LP'!$F$37*'Budget LP'!JUD37)+('Budget LP'!$F$38*'Budget LP'!JUD38)+('Budget LP'!$F$39*'Budget LP'!JUD39)*Cover!$B$5</f>
        <v>0</v>
      </c>
      <c r="JUC19" s="250">
        <f>('Budget LP'!$F$37*'Budget LP'!JUE37)+('Budget LP'!$F$38*'Budget LP'!JUE38)+('Budget LP'!$F$39*'Budget LP'!JUE39)*Cover!$B$5</f>
        <v>0</v>
      </c>
      <c r="JUD19" s="250">
        <f>('Budget LP'!$F$37*'Budget LP'!JUF37)+('Budget LP'!$F$38*'Budget LP'!JUF38)+('Budget LP'!$F$39*'Budget LP'!JUF39)*Cover!$B$5</f>
        <v>0</v>
      </c>
      <c r="JUE19" s="250">
        <f>('Budget LP'!$F$37*'Budget LP'!JUG37)+('Budget LP'!$F$38*'Budget LP'!JUG38)+('Budget LP'!$F$39*'Budget LP'!JUG39)*Cover!$B$5</f>
        <v>0</v>
      </c>
      <c r="JUF19" s="250">
        <f>('Budget LP'!$F$37*'Budget LP'!JUH37)+('Budget LP'!$F$38*'Budget LP'!JUH38)+('Budget LP'!$F$39*'Budget LP'!JUH39)*Cover!$B$5</f>
        <v>0</v>
      </c>
      <c r="JUG19" s="250">
        <f>('Budget LP'!$F$37*'Budget LP'!JUI37)+('Budget LP'!$F$38*'Budget LP'!JUI38)+('Budget LP'!$F$39*'Budget LP'!JUI39)*Cover!$B$5</f>
        <v>0</v>
      </c>
      <c r="JUH19" s="250">
        <f>('Budget LP'!$F$37*'Budget LP'!JUJ37)+('Budget LP'!$F$38*'Budget LP'!JUJ38)+('Budget LP'!$F$39*'Budget LP'!JUJ39)*Cover!$B$5</f>
        <v>0</v>
      </c>
      <c r="JUI19" s="250">
        <f>('Budget LP'!$F$37*'Budget LP'!JUK37)+('Budget LP'!$F$38*'Budget LP'!JUK38)+('Budget LP'!$F$39*'Budget LP'!JUK39)*Cover!$B$5</f>
        <v>0</v>
      </c>
      <c r="JUJ19" s="250">
        <f>('Budget LP'!$F$37*'Budget LP'!JUL37)+('Budget LP'!$F$38*'Budget LP'!JUL38)+('Budget LP'!$F$39*'Budget LP'!JUL39)*Cover!$B$5</f>
        <v>0</v>
      </c>
      <c r="JUK19" s="250">
        <f>('Budget LP'!$F$37*'Budget LP'!JUM37)+('Budget LP'!$F$38*'Budget LP'!JUM38)+('Budget LP'!$F$39*'Budget LP'!JUM39)*Cover!$B$5</f>
        <v>0</v>
      </c>
      <c r="JUL19" s="250">
        <f>('Budget LP'!$F$37*'Budget LP'!JUN37)+('Budget LP'!$F$38*'Budget LP'!JUN38)+('Budget LP'!$F$39*'Budget LP'!JUN39)*Cover!$B$5</f>
        <v>0</v>
      </c>
      <c r="JUM19" s="250">
        <f>('Budget LP'!$F$37*'Budget LP'!JUO37)+('Budget LP'!$F$38*'Budget LP'!JUO38)+('Budget LP'!$F$39*'Budget LP'!JUO39)*Cover!$B$5</f>
        <v>0</v>
      </c>
      <c r="JUN19" s="250">
        <f>('Budget LP'!$F$37*'Budget LP'!JUP37)+('Budget LP'!$F$38*'Budget LP'!JUP38)+('Budget LP'!$F$39*'Budget LP'!JUP39)*Cover!$B$5</f>
        <v>0</v>
      </c>
      <c r="JUO19" s="250">
        <f>('Budget LP'!$F$37*'Budget LP'!JUQ37)+('Budget LP'!$F$38*'Budget LP'!JUQ38)+('Budget LP'!$F$39*'Budget LP'!JUQ39)*Cover!$B$5</f>
        <v>0</v>
      </c>
      <c r="JUP19" s="250">
        <f>('Budget LP'!$F$37*'Budget LP'!JUR37)+('Budget LP'!$F$38*'Budget LP'!JUR38)+('Budget LP'!$F$39*'Budget LP'!JUR39)*Cover!$B$5</f>
        <v>0</v>
      </c>
      <c r="JUQ19" s="250">
        <f>('Budget LP'!$F$37*'Budget LP'!JUS37)+('Budget LP'!$F$38*'Budget LP'!JUS38)+('Budget LP'!$F$39*'Budget LP'!JUS39)*Cover!$B$5</f>
        <v>0</v>
      </c>
      <c r="JUR19" s="250">
        <f>('Budget LP'!$F$37*'Budget LP'!JUT37)+('Budget LP'!$F$38*'Budget LP'!JUT38)+('Budget LP'!$F$39*'Budget LP'!JUT39)*Cover!$B$5</f>
        <v>0</v>
      </c>
      <c r="JUS19" s="250">
        <f>('Budget LP'!$F$37*'Budget LP'!JUU37)+('Budget LP'!$F$38*'Budget LP'!JUU38)+('Budget LP'!$F$39*'Budget LP'!JUU39)*Cover!$B$5</f>
        <v>0</v>
      </c>
      <c r="JUT19" s="250">
        <f>('Budget LP'!$F$37*'Budget LP'!JUV37)+('Budget LP'!$F$38*'Budget LP'!JUV38)+('Budget LP'!$F$39*'Budget LP'!JUV39)*Cover!$B$5</f>
        <v>0</v>
      </c>
      <c r="JUU19" s="250">
        <f>('Budget LP'!$F$37*'Budget LP'!JUW37)+('Budget LP'!$F$38*'Budget LP'!JUW38)+('Budget LP'!$F$39*'Budget LP'!JUW39)*Cover!$B$5</f>
        <v>0</v>
      </c>
      <c r="JUV19" s="250">
        <f>('Budget LP'!$F$37*'Budget LP'!JUX37)+('Budget LP'!$F$38*'Budget LP'!JUX38)+('Budget LP'!$F$39*'Budget LP'!JUX39)*Cover!$B$5</f>
        <v>0</v>
      </c>
      <c r="JUW19" s="250">
        <f>('Budget LP'!$F$37*'Budget LP'!JUY37)+('Budget LP'!$F$38*'Budget LP'!JUY38)+('Budget LP'!$F$39*'Budget LP'!JUY39)*Cover!$B$5</f>
        <v>0</v>
      </c>
      <c r="JUX19" s="250">
        <f>('Budget LP'!$F$37*'Budget LP'!JUZ37)+('Budget LP'!$F$38*'Budget LP'!JUZ38)+('Budget LP'!$F$39*'Budget LP'!JUZ39)*Cover!$B$5</f>
        <v>0</v>
      </c>
      <c r="JUY19" s="250">
        <f>('Budget LP'!$F$37*'Budget LP'!JVA37)+('Budget LP'!$F$38*'Budget LP'!JVA38)+('Budget LP'!$F$39*'Budget LP'!JVA39)*Cover!$B$5</f>
        <v>0</v>
      </c>
      <c r="JUZ19" s="250">
        <f>('Budget LP'!$F$37*'Budget LP'!JVB37)+('Budget LP'!$F$38*'Budget LP'!JVB38)+('Budget LP'!$F$39*'Budget LP'!JVB39)*Cover!$B$5</f>
        <v>0</v>
      </c>
      <c r="JVA19" s="250">
        <f>('Budget LP'!$F$37*'Budget LP'!JVC37)+('Budget LP'!$F$38*'Budget LP'!JVC38)+('Budget LP'!$F$39*'Budget LP'!JVC39)*Cover!$B$5</f>
        <v>0</v>
      </c>
      <c r="JVB19" s="250">
        <f>('Budget LP'!$F$37*'Budget LP'!JVD37)+('Budget LP'!$F$38*'Budget LP'!JVD38)+('Budget LP'!$F$39*'Budget LP'!JVD39)*Cover!$B$5</f>
        <v>0</v>
      </c>
      <c r="JVC19" s="250">
        <f>('Budget LP'!$F$37*'Budget LP'!JVE37)+('Budget LP'!$F$38*'Budget LP'!JVE38)+('Budget LP'!$F$39*'Budget LP'!JVE39)*Cover!$B$5</f>
        <v>0</v>
      </c>
      <c r="JVD19" s="250">
        <f>('Budget LP'!$F$37*'Budget LP'!JVF37)+('Budget LP'!$F$38*'Budget LP'!JVF38)+('Budget LP'!$F$39*'Budget LP'!JVF39)*Cover!$B$5</f>
        <v>0</v>
      </c>
      <c r="JVE19" s="250">
        <f>('Budget LP'!$F$37*'Budget LP'!JVG37)+('Budget LP'!$F$38*'Budget LP'!JVG38)+('Budget LP'!$F$39*'Budget LP'!JVG39)*Cover!$B$5</f>
        <v>0</v>
      </c>
      <c r="JVF19" s="250">
        <f>('Budget LP'!$F$37*'Budget LP'!JVH37)+('Budget LP'!$F$38*'Budget LP'!JVH38)+('Budget LP'!$F$39*'Budget LP'!JVH39)*Cover!$B$5</f>
        <v>0</v>
      </c>
      <c r="JVG19" s="250">
        <f>('Budget LP'!$F$37*'Budget LP'!JVI37)+('Budget LP'!$F$38*'Budget LP'!JVI38)+('Budget LP'!$F$39*'Budget LP'!JVI39)*Cover!$B$5</f>
        <v>0</v>
      </c>
      <c r="JVH19" s="250">
        <f>('Budget LP'!$F$37*'Budget LP'!JVJ37)+('Budget LP'!$F$38*'Budget LP'!JVJ38)+('Budget LP'!$F$39*'Budget LP'!JVJ39)*Cover!$B$5</f>
        <v>0</v>
      </c>
      <c r="JVI19" s="250">
        <f>('Budget LP'!$F$37*'Budget LP'!JVK37)+('Budget LP'!$F$38*'Budget LP'!JVK38)+('Budget LP'!$F$39*'Budget LP'!JVK39)*Cover!$B$5</f>
        <v>0</v>
      </c>
      <c r="JVJ19" s="250">
        <f>('Budget LP'!$F$37*'Budget LP'!JVL37)+('Budget LP'!$F$38*'Budget LP'!JVL38)+('Budget LP'!$F$39*'Budget LP'!JVL39)*Cover!$B$5</f>
        <v>0</v>
      </c>
      <c r="JVK19" s="250">
        <f>('Budget LP'!$F$37*'Budget LP'!JVM37)+('Budget LP'!$F$38*'Budget LP'!JVM38)+('Budget LP'!$F$39*'Budget LP'!JVM39)*Cover!$B$5</f>
        <v>0</v>
      </c>
      <c r="JVL19" s="250">
        <f>('Budget LP'!$F$37*'Budget LP'!JVN37)+('Budget LP'!$F$38*'Budget LP'!JVN38)+('Budget LP'!$F$39*'Budget LP'!JVN39)*Cover!$B$5</f>
        <v>0</v>
      </c>
      <c r="JVM19" s="250">
        <f>('Budget LP'!$F$37*'Budget LP'!JVO37)+('Budget LP'!$F$38*'Budget LP'!JVO38)+('Budget LP'!$F$39*'Budget LP'!JVO39)*Cover!$B$5</f>
        <v>0</v>
      </c>
      <c r="JVN19" s="250">
        <f>('Budget LP'!$F$37*'Budget LP'!JVP37)+('Budget LP'!$F$38*'Budget LP'!JVP38)+('Budget LP'!$F$39*'Budget LP'!JVP39)*Cover!$B$5</f>
        <v>0</v>
      </c>
      <c r="JVO19" s="250">
        <f>('Budget LP'!$F$37*'Budget LP'!JVQ37)+('Budget LP'!$F$38*'Budget LP'!JVQ38)+('Budget LP'!$F$39*'Budget LP'!JVQ39)*Cover!$B$5</f>
        <v>0</v>
      </c>
      <c r="JVP19" s="250">
        <f>('Budget LP'!$F$37*'Budget LP'!JVR37)+('Budget LP'!$F$38*'Budget LP'!JVR38)+('Budget LP'!$F$39*'Budget LP'!JVR39)*Cover!$B$5</f>
        <v>0</v>
      </c>
      <c r="JVQ19" s="250">
        <f>('Budget LP'!$F$37*'Budget LP'!JVS37)+('Budget LP'!$F$38*'Budget LP'!JVS38)+('Budget LP'!$F$39*'Budget LP'!JVS39)*Cover!$B$5</f>
        <v>0</v>
      </c>
      <c r="JVR19" s="250">
        <f>('Budget LP'!$F$37*'Budget LP'!JVT37)+('Budget LP'!$F$38*'Budget LP'!JVT38)+('Budget LP'!$F$39*'Budget LP'!JVT39)*Cover!$B$5</f>
        <v>0</v>
      </c>
      <c r="JVS19" s="250">
        <f>('Budget LP'!$F$37*'Budget LP'!JVU37)+('Budget LP'!$F$38*'Budget LP'!JVU38)+('Budget LP'!$F$39*'Budget LP'!JVU39)*Cover!$B$5</f>
        <v>0</v>
      </c>
      <c r="JVT19" s="250">
        <f>('Budget LP'!$F$37*'Budget LP'!JVV37)+('Budget LP'!$F$38*'Budget LP'!JVV38)+('Budget LP'!$F$39*'Budget LP'!JVV39)*Cover!$B$5</f>
        <v>0</v>
      </c>
      <c r="JVU19" s="250">
        <f>('Budget LP'!$F$37*'Budget LP'!JVW37)+('Budget LP'!$F$38*'Budget LP'!JVW38)+('Budget LP'!$F$39*'Budget LP'!JVW39)*Cover!$B$5</f>
        <v>0</v>
      </c>
      <c r="JVV19" s="250">
        <f>('Budget LP'!$F$37*'Budget LP'!JVX37)+('Budget LP'!$F$38*'Budget LP'!JVX38)+('Budget LP'!$F$39*'Budget LP'!JVX39)*Cover!$B$5</f>
        <v>0</v>
      </c>
      <c r="JVW19" s="250">
        <f>('Budget LP'!$F$37*'Budget LP'!JVY37)+('Budget LP'!$F$38*'Budget LP'!JVY38)+('Budget LP'!$F$39*'Budget LP'!JVY39)*Cover!$B$5</f>
        <v>0</v>
      </c>
      <c r="JVX19" s="250">
        <f>('Budget LP'!$F$37*'Budget LP'!JVZ37)+('Budget LP'!$F$38*'Budget LP'!JVZ38)+('Budget LP'!$F$39*'Budget LP'!JVZ39)*Cover!$B$5</f>
        <v>0</v>
      </c>
      <c r="JVY19" s="250">
        <f>('Budget LP'!$F$37*'Budget LP'!JWA37)+('Budget LP'!$F$38*'Budget LP'!JWA38)+('Budget LP'!$F$39*'Budget LP'!JWA39)*Cover!$B$5</f>
        <v>0</v>
      </c>
      <c r="JVZ19" s="250">
        <f>('Budget LP'!$F$37*'Budget LP'!JWB37)+('Budget LP'!$F$38*'Budget LP'!JWB38)+('Budget LP'!$F$39*'Budget LP'!JWB39)*Cover!$B$5</f>
        <v>0</v>
      </c>
      <c r="JWA19" s="250">
        <f>('Budget LP'!$F$37*'Budget LP'!JWC37)+('Budget LP'!$F$38*'Budget LP'!JWC38)+('Budget LP'!$F$39*'Budget LP'!JWC39)*Cover!$B$5</f>
        <v>0</v>
      </c>
      <c r="JWB19" s="250">
        <f>('Budget LP'!$F$37*'Budget LP'!JWD37)+('Budget LP'!$F$38*'Budget LP'!JWD38)+('Budget LP'!$F$39*'Budget LP'!JWD39)*Cover!$B$5</f>
        <v>0</v>
      </c>
      <c r="JWC19" s="250">
        <f>('Budget LP'!$F$37*'Budget LP'!JWE37)+('Budget LP'!$F$38*'Budget LP'!JWE38)+('Budget LP'!$F$39*'Budget LP'!JWE39)*Cover!$B$5</f>
        <v>0</v>
      </c>
      <c r="JWD19" s="250">
        <f>('Budget LP'!$F$37*'Budget LP'!JWF37)+('Budget LP'!$F$38*'Budget LP'!JWF38)+('Budget LP'!$F$39*'Budget LP'!JWF39)*Cover!$B$5</f>
        <v>0</v>
      </c>
      <c r="JWE19" s="250">
        <f>('Budget LP'!$F$37*'Budget LP'!JWG37)+('Budget LP'!$F$38*'Budget LP'!JWG38)+('Budget LP'!$F$39*'Budget LP'!JWG39)*Cover!$B$5</f>
        <v>0</v>
      </c>
      <c r="JWF19" s="250">
        <f>('Budget LP'!$F$37*'Budget LP'!JWH37)+('Budget LP'!$F$38*'Budget LP'!JWH38)+('Budget LP'!$F$39*'Budget LP'!JWH39)*Cover!$B$5</f>
        <v>0</v>
      </c>
      <c r="JWG19" s="250">
        <f>('Budget LP'!$F$37*'Budget LP'!JWI37)+('Budget LP'!$F$38*'Budget LP'!JWI38)+('Budget LP'!$F$39*'Budget LP'!JWI39)*Cover!$B$5</f>
        <v>0</v>
      </c>
      <c r="JWH19" s="250">
        <f>('Budget LP'!$F$37*'Budget LP'!JWJ37)+('Budget LP'!$F$38*'Budget LP'!JWJ38)+('Budget LP'!$F$39*'Budget LP'!JWJ39)*Cover!$B$5</f>
        <v>0</v>
      </c>
      <c r="JWI19" s="250">
        <f>('Budget LP'!$F$37*'Budget LP'!JWK37)+('Budget LP'!$F$38*'Budget LP'!JWK38)+('Budget LP'!$F$39*'Budget LP'!JWK39)*Cover!$B$5</f>
        <v>0</v>
      </c>
      <c r="JWJ19" s="250">
        <f>('Budget LP'!$F$37*'Budget LP'!JWL37)+('Budget LP'!$F$38*'Budget LP'!JWL38)+('Budget LP'!$F$39*'Budget LP'!JWL39)*Cover!$B$5</f>
        <v>0</v>
      </c>
      <c r="JWK19" s="250">
        <f>('Budget LP'!$F$37*'Budget LP'!JWM37)+('Budget LP'!$F$38*'Budget LP'!JWM38)+('Budget LP'!$F$39*'Budget LP'!JWM39)*Cover!$B$5</f>
        <v>0</v>
      </c>
      <c r="JWL19" s="250">
        <f>('Budget LP'!$F$37*'Budget LP'!JWN37)+('Budget LP'!$F$38*'Budget LP'!JWN38)+('Budget LP'!$F$39*'Budget LP'!JWN39)*Cover!$B$5</f>
        <v>0</v>
      </c>
      <c r="JWM19" s="250">
        <f>('Budget LP'!$F$37*'Budget LP'!JWO37)+('Budget LP'!$F$38*'Budget LP'!JWO38)+('Budget LP'!$F$39*'Budget LP'!JWO39)*Cover!$B$5</f>
        <v>0</v>
      </c>
      <c r="JWN19" s="250">
        <f>('Budget LP'!$F$37*'Budget LP'!JWP37)+('Budget LP'!$F$38*'Budget LP'!JWP38)+('Budget LP'!$F$39*'Budget LP'!JWP39)*Cover!$B$5</f>
        <v>0</v>
      </c>
      <c r="JWO19" s="250">
        <f>('Budget LP'!$F$37*'Budget LP'!JWQ37)+('Budget LP'!$F$38*'Budget LP'!JWQ38)+('Budget LP'!$F$39*'Budget LP'!JWQ39)*Cover!$B$5</f>
        <v>0</v>
      </c>
      <c r="JWP19" s="250">
        <f>('Budget LP'!$F$37*'Budget LP'!JWR37)+('Budget LP'!$F$38*'Budget LP'!JWR38)+('Budget LP'!$F$39*'Budget LP'!JWR39)*Cover!$B$5</f>
        <v>0</v>
      </c>
      <c r="JWQ19" s="250">
        <f>('Budget LP'!$F$37*'Budget LP'!JWS37)+('Budget LP'!$F$38*'Budget LP'!JWS38)+('Budget LP'!$F$39*'Budget LP'!JWS39)*Cover!$B$5</f>
        <v>0</v>
      </c>
      <c r="JWR19" s="250">
        <f>('Budget LP'!$F$37*'Budget LP'!JWT37)+('Budget LP'!$F$38*'Budget LP'!JWT38)+('Budget LP'!$F$39*'Budget LP'!JWT39)*Cover!$B$5</f>
        <v>0</v>
      </c>
      <c r="JWS19" s="250">
        <f>('Budget LP'!$F$37*'Budget LP'!JWU37)+('Budget LP'!$F$38*'Budget LP'!JWU38)+('Budget LP'!$F$39*'Budget LP'!JWU39)*Cover!$B$5</f>
        <v>0</v>
      </c>
      <c r="JWT19" s="250">
        <f>('Budget LP'!$F$37*'Budget LP'!JWV37)+('Budget LP'!$F$38*'Budget LP'!JWV38)+('Budget LP'!$F$39*'Budget LP'!JWV39)*Cover!$B$5</f>
        <v>0</v>
      </c>
      <c r="JWU19" s="250">
        <f>('Budget LP'!$F$37*'Budget LP'!JWW37)+('Budget LP'!$F$38*'Budget LP'!JWW38)+('Budget LP'!$F$39*'Budget LP'!JWW39)*Cover!$B$5</f>
        <v>0</v>
      </c>
      <c r="JWV19" s="250">
        <f>('Budget LP'!$F$37*'Budget LP'!JWX37)+('Budget LP'!$F$38*'Budget LP'!JWX38)+('Budget LP'!$F$39*'Budget LP'!JWX39)*Cover!$B$5</f>
        <v>0</v>
      </c>
      <c r="JWW19" s="250">
        <f>('Budget LP'!$F$37*'Budget LP'!JWY37)+('Budget LP'!$F$38*'Budget LP'!JWY38)+('Budget LP'!$F$39*'Budget LP'!JWY39)*Cover!$B$5</f>
        <v>0</v>
      </c>
      <c r="JWX19" s="250">
        <f>('Budget LP'!$F$37*'Budget LP'!JWZ37)+('Budget LP'!$F$38*'Budget LP'!JWZ38)+('Budget LP'!$F$39*'Budget LP'!JWZ39)*Cover!$B$5</f>
        <v>0</v>
      </c>
      <c r="JWY19" s="250">
        <f>('Budget LP'!$F$37*'Budget LP'!JXA37)+('Budget LP'!$F$38*'Budget LP'!JXA38)+('Budget LP'!$F$39*'Budget LP'!JXA39)*Cover!$B$5</f>
        <v>0</v>
      </c>
      <c r="JWZ19" s="250">
        <f>('Budget LP'!$F$37*'Budget LP'!JXB37)+('Budget LP'!$F$38*'Budget LP'!JXB38)+('Budget LP'!$F$39*'Budget LP'!JXB39)*Cover!$B$5</f>
        <v>0</v>
      </c>
      <c r="JXA19" s="250">
        <f>('Budget LP'!$F$37*'Budget LP'!JXC37)+('Budget LP'!$F$38*'Budget LP'!JXC38)+('Budget LP'!$F$39*'Budget LP'!JXC39)*Cover!$B$5</f>
        <v>0</v>
      </c>
      <c r="JXB19" s="250">
        <f>('Budget LP'!$F$37*'Budget LP'!JXD37)+('Budget LP'!$F$38*'Budget LP'!JXD38)+('Budget LP'!$F$39*'Budget LP'!JXD39)*Cover!$B$5</f>
        <v>0</v>
      </c>
      <c r="JXC19" s="250">
        <f>('Budget LP'!$F$37*'Budget LP'!JXE37)+('Budget LP'!$F$38*'Budget LP'!JXE38)+('Budget LP'!$F$39*'Budget LP'!JXE39)*Cover!$B$5</f>
        <v>0</v>
      </c>
      <c r="JXD19" s="250">
        <f>('Budget LP'!$F$37*'Budget LP'!JXF37)+('Budget LP'!$F$38*'Budget LP'!JXF38)+('Budget LP'!$F$39*'Budget LP'!JXF39)*Cover!$B$5</f>
        <v>0</v>
      </c>
      <c r="JXE19" s="250">
        <f>('Budget LP'!$F$37*'Budget LP'!JXG37)+('Budget LP'!$F$38*'Budget LP'!JXG38)+('Budget LP'!$F$39*'Budget LP'!JXG39)*Cover!$B$5</f>
        <v>0</v>
      </c>
      <c r="JXF19" s="250">
        <f>('Budget LP'!$F$37*'Budget LP'!JXH37)+('Budget LP'!$F$38*'Budget LP'!JXH38)+('Budget LP'!$F$39*'Budget LP'!JXH39)*Cover!$B$5</f>
        <v>0</v>
      </c>
      <c r="JXG19" s="250">
        <f>('Budget LP'!$F$37*'Budget LP'!JXI37)+('Budget LP'!$F$38*'Budget LP'!JXI38)+('Budget LP'!$F$39*'Budget LP'!JXI39)*Cover!$B$5</f>
        <v>0</v>
      </c>
      <c r="JXH19" s="250">
        <f>('Budget LP'!$F$37*'Budget LP'!JXJ37)+('Budget LP'!$F$38*'Budget LP'!JXJ38)+('Budget LP'!$F$39*'Budget LP'!JXJ39)*Cover!$B$5</f>
        <v>0</v>
      </c>
      <c r="JXI19" s="250">
        <f>('Budget LP'!$F$37*'Budget LP'!JXK37)+('Budget LP'!$F$38*'Budget LP'!JXK38)+('Budget LP'!$F$39*'Budget LP'!JXK39)*Cover!$B$5</f>
        <v>0</v>
      </c>
      <c r="JXJ19" s="250">
        <f>('Budget LP'!$F$37*'Budget LP'!JXL37)+('Budget LP'!$F$38*'Budget LP'!JXL38)+('Budget LP'!$F$39*'Budget LP'!JXL39)*Cover!$B$5</f>
        <v>0</v>
      </c>
      <c r="JXK19" s="250">
        <f>('Budget LP'!$F$37*'Budget LP'!JXM37)+('Budget LP'!$F$38*'Budget LP'!JXM38)+('Budget LP'!$F$39*'Budget LP'!JXM39)*Cover!$B$5</f>
        <v>0</v>
      </c>
      <c r="JXL19" s="250">
        <f>('Budget LP'!$F$37*'Budget LP'!JXN37)+('Budget LP'!$F$38*'Budget LP'!JXN38)+('Budget LP'!$F$39*'Budget LP'!JXN39)*Cover!$B$5</f>
        <v>0</v>
      </c>
      <c r="JXM19" s="250">
        <f>('Budget LP'!$F$37*'Budget LP'!JXO37)+('Budget LP'!$F$38*'Budget LP'!JXO38)+('Budget LP'!$F$39*'Budget LP'!JXO39)*Cover!$B$5</f>
        <v>0</v>
      </c>
      <c r="JXN19" s="250">
        <f>('Budget LP'!$F$37*'Budget LP'!JXP37)+('Budget LP'!$F$38*'Budget LP'!JXP38)+('Budget LP'!$F$39*'Budget LP'!JXP39)*Cover!$B$5</f>
        <v>0</v>
      </c>
      <c r="JXO19" s="250">
        <f>('Budget LP'!$F$37*'Budget LP'!JXQ37)+('Budget LP'!$F$38*'Budget LP'!JXQ38)+('Budget LP'!$F$39*'Budget LP'!JXQ39)*Cover!$B$5</f>
        <v>0</v>
      </c>
      <c r="JXP19" s="250">
        <f>('Budget LP'!$F$37*'Budget LP'!JXR37)+('Budget LP'!$F$38*'Budget LP'!JXR38)+('Budget LP'!$F$39*'Budget LP'!JXR39)*Cover!$B$5</f>
        <v>0</v>
      </c>
      <c r="JXQ19" s="250">
        <f>('Budget LP'!$F$37*'Budget LP'!JXS37)+('Budget LP'!$F$38*'Budget LP'!JXS38)+('Budget LP'!$F$39*'Budget LP'!JXS39)*Cover!$B$5</f>
        <v>0</v>
      </c>
      <c r="JXR19" s="250">
        <f>('Budget LP'!$F$37*'Budget LP'!JXT37)+('Budget LP'!$F$38*'Budget LP'!JXT38)+('Budget LP'!$F$39*'Budget LP'!JXT39)*Cover!$B$5</f>
        <v>0</v>
      </c>
      <c r="JXS19" s="250">
        <f>('Budget LP'!$F$37*'Budget LP'!JXU37)+('Budget LP'!$F$38*'Budget LP'!JXU38)+('Budget LP'!$F$39*'Budget LP'!JXU39)*Cover!$B$5</f>
        <v>0</v>
      </c>
      <c r="JXT19" s="250">
        <f>('Budget LP'!$F$37*'Budget LP'!JXV37)+('Budget LP'!$F$38*'Budget LP'!JXV38)+('Budget LP'!$F$39*'Budget LP'!JXV39)*Cover!$B$5</f>
        <v>0</v>
      </c>
      <c r="JXU19" s="250">
        <f>('Budget LP'!$F$37*'Budget LP'!JXW37)+('Budget LP'!$F$38*'Budget LP'!JXW38)+('Budget LP'!$F$39*'Budget LP'!JXW39)*Cover!$B$5</f>
        <v>0</v>
      </c>
      <c r="JXV19" s="250">
        <f>('Budget LP'!$F$37*'Budget LP'!JXX37)+('Budget LP'!$F$38*'Budget LP'!JXX38)+('Budget LP'!$F$39*'Budget LP'!JXX39)*Cover!$B$5</f>
        <v>0</v>
      </c>
      <c r="JXW19" s="250">
        <f>('Budget LP'!$F$37*'Budget LP'!JXY37)+('Budget LP'!$F$38*'Budget LP'!JXY38)+('Budget LP'!$F$39*'Budget LP'!JXY39)*Cover!$B$5</f>
        <v>0</v>
      </c>
      <c r="JXX19" s="250">
        <f>('Budget LP'!$F$37*'Budget LP'!JXZ37)+('Budget LP'!$F$38*'Budget LP'!JXZ38)+('Budget LP'!$F$39*'Budget LP'!JXZ39)*Cover!$B$5</f>
        <v>0</v>
      </c>
      <c r="JXY19" s="250">
        <f>('Budget LP'!$F$37*'Budget LP'!JYA37)+('Budget LP'!$F$38*'Budget LP'!JYA38)+('Budget LP'!$F$39*'Budget LP'!JYA39)*Cover!$B$5</f>
        <v>0</v>
      </c>
      <c r="JXZ19" s="250">
        <f>('Budget LP'!$F$37*'Budget LP'!JYB37)+('Budget LP'!$F$38*'Budget LP'!JYB38)+('Budget LP'!$F$39*'Budget LP'!JYB39)*Cover!$B$5</f>
        <v>0</v>
      </c>
      <c r="JYA19" s="250">
        <f>('Budget LP'!$F$37*'Budget LP'!JYC37)+('Budget LP'!$F$38*'Budget LP'!JYC38)+('Budget LP'!$F$39*'Budget LP'!JYC39)*Cover!$B$5</f>
        <v>0</v>
      </c>
      <c r="JYB19" s="250">
        <f>('Budget LP'!$F$37*'Budget LP'!JYD37)+('Budget LP'!$F$38*'Budget LP'!JYD38)+('Budget LP'!$F$39*'Budget LP'!JYD39)*Cover!$B$5</f>
        <v>0</v>
      </c>
      <c r="JYC19" s="250">
        <f>('Budget LP'!$F$37*'Budget LP'!JYE37)+('Budget LP'!$F$38*'Budget LP'!JYE38)+('Budget LP'!$F$39*'Budget LP'!JYE39)*Cover!$B$5</f>
        <v>0</v>
      </c>
      <c r="JYD19" s="250">
        <f>('Budget LP'!$F$37*'Budget LP'!JYF37)+('Budget LP'!$F$38*'Budget LP'!JYF38)+('Budget LP'!$F$39*'Budget LP'!JYF39)*Cover!$B$5</f>
        <v>0</v>
      </c>
      <c r="JYE19" s="250">
        <f>('Budget LP'!$F$37*'Budget LP'!JYG37)+('Budget LP'!$F$38*'Budget LP'!JYG38)+('Budget LP'!$F$39*'Budget LP'!JYG39)*Cover!$B$5</f>
        <v>0</v>
      </c>
      <c r="JYF19" s="250">
        <f>('Budget LP'!$F$37*'Budget LP'!JYH37)+('Budget LP'!$F$38*'Budget LP'!JYH38)+('Budget LP'!$F$39*'Budget LP'!JYH39)*Cover!$B$5</f>
        <v>0</v>
      </c>
      <c r="JYG19" s="250">
        <f>('Budget LP'!$F$37*'Budget LP'!JYI37)+('Budget LP'!$F$38*'Budget LP'!JYI38)+('Budget LP'!$F$39*'Budget LP'!JYI39)*Cover!$B$5</f>
        <v>0</v>
      </c>
      <c r="JYH19" s="250">
        <f>('Budget LP'!$F$37*'Budget LP'!JYJ37)+('Budget LP'!$F$38*'Budget LP'!JYJ38)+('Budget LP'!$F$39*'Budget LP'!JYJ39)*Cover!$B$5</f>
        <v>0</v>
      </c>
      <c r="JYI19" s="250">
        <f>('Budget LP'!$F$37*'Budget LP'!JYK37)+('Budget LP'!$F$38*'Budget LP'!JYK38)+('Budget LP'!$F$39*'Budget LP'!JYK39)*Cover!$B$5</f>
        <v>0</v>
      </c>
      <c r="JYJ19" s="250">
        <f>('Budget LP'!$F$37*'Budget LP'!JYL37)+('Budget LP'!$F$38*'Budget LP'!JYL38)+('Budget LP'!$F$39*'Budget LP'!JYL39)*Cover!$B$5</f>
        <v>0</v>
      </c>
      <c r="JYK19" s="250">
        <f>('Budget LP'!$F$37*'Budget LP'!JYM37)+('Budget LP'!$F$38*'Budget LP'!JYM38)+('Budget LP'!$F$39*'Budget LP'!JYM39)*Cover!$B$5</f>
        <v>0</v>
      </c>
      <c r="JYL19" s="250">
        <f>('Budget LP'!$F$37*'Budget LP'!JYN37)+('Budget LP'!$F$38*'Budget LP'!JYN38)+('Budget LP'!$F$39*'Budget LP'!JYN39)*Cover!$B$5</f>
        <v>0</v>
      </c>
      <c r="JYM19" s="250">
        <f>('Budget LP'!$F$37*'Budget LP'!JYO37)+('Budget LP'!$F$38*'Budget LP'!JYO38)+('Budget LP'!$F$39*'Budget LP'!JYO39)*Cover!$B$5</f>
        <v>0</v>
      </c>
      <c r="JYN19" s="250">
        <f>('Budget LP'!$F$37*'Budget LP'!JYP37)+('Budget LP'!$F$38*'Budget LP'!JYP38)+('Budget LP'!$F$39*'Budget LP'!JYP39)*Cover!$B$5</f>
        <v>0</v>
      </c>
      <c r="JYO19" s="250">
        <f>('Budget LP'!$F$37*'Budget LP'!JYQ37)+('Budget LP'!$F$38*'Budget LP'!JYQ38)+('Budget LP'!$F$39*'Budget LP'!JYQ39)*Cover!$B$5</f>
        <v>0</v>
      </c>
      <c r="JYP19" s="250">
        <f>('Budget LP'!$F$37*'Budget LP'!JYR37)+('Budget LP'!$F$38*'Budget LP'!JYR38)+('Budget LP'!$F$39*'Budget LP'!JYR39)*Cover!$B$5</f>
        <v>0</v>
      </c>
      <c r="JYQ19" s="250">
        <f>('Budget LP'!$F$37*'Budget LP'!JYS37)+('Budget LP'!$F$38*'Budget LP'!JYS38)+('Budget LP'!$F$39*'Budget LP'!JYS39)*Cover!$B$5</f>
        <v>0</v>
      </c>
      <c r="JYR19" s="250">
        <f>('Budget LP'!$F$37*'Budget LP'!JYT37)+('Budget LP'!$F$38*'Budget LP'!JYT38)+('Budget LP'!$F$39*'Budget LP'!JYT39)*Cover!$B$5</f>
        <v>0</v>
      </c>
      <c r="JYS19" s="250">
        <f>('Budget LP'!$F$37*'Budget LP'!JYU37)+('Budget LP'!$F$38*'Budget LP'!JYU38)+('Budget LP'!$F$39*'Budget LP'!JYU39)*Cover!$B$5</f>
        <v>0</v>
      </c>
      <c r="JYT19" s="250">
        <f>('Budget LP'!$F$37*'Budget LP'!JYV37)+('Budget LP'!$F$38*'Budget LP'!JYV38)+('Budget LP'!$F$39*'Budget LP'!JYV39)*Cover!$B$5</f>
        <v>0</v>
      </c>
      <c r="JYU19" s="250">
        <f>('Budget LP'!$F$37*'Budget LP'!JYW37)+('Budget LP'!$F$38*'Budget LP'!JYW38)+('Budget LP'!$F$39*'Budget LP'!JYW39)*Cover!$B$5</f>
        <v>0</v>
      </c>
      <c r="JYV19" s="250">
        <f>('Budget LP'!$F$37*'Budget LP'!JYX37)+('Budget LP'!$F$38*'Budget LP'!JYX38)+('Budget LP'!$F$39*'Budget LP'!JYX39)*Cover!$B$5</f>
        <v>0</v>
      </c>
      <c r="JYW19" s="250">
        <f>('Budget LP'!$F$37*'Budget LP'!JYY37)+('Budget LP'!$F$38*'Budget LP'!JYY38)+('Budget LP'!$F$39*'Budget LP'!JYY39)*Cover!$B$5</f>
        <v>0</v>
      </c>
      <c r="JYX19" s="250">
        <f>('Budget LP'!$F$37*'Budget LP'!JYZ37)+('Budget LP'!$F$38*'Budget LP'!JYZ38)+('Budget LP'!$F$39*'Budget LP'!JYZ39)*Cover!$B$5</f>
        <v>0</v>
      </c>
      <c r="JYY19" s="250">
        <f>('Budget LP'!$F$37*'Budget LP'!JZA37)+('Budget LP'!$F$38*'Budget LP'!JZA38)+('Budget LP'!$F$39*'Budget LP'!JZA39)*Cover!$B$5</f>
        <v>0</v>
      </c>
      <c r="JYZ19" s="250">
        <f>('Budget LP'!$F$37*'Budget LP'!JZB37)+('Budget LP'!$F$38*'Budget LP'!JZB38)+('Budget LP'!$F$39*'Budget LP'!JZB39)*Cover!$B$5</f>
        <v>0</v>
      </c>
      <c r="JZA19" s="250">
        <f>('Budget LP'!$F$37*'Budget LP'!JZC37)+('Budget LP'!$F$38*'Budget LP'!JZC38)+('Budget LP'!$F$39*'Budget LP'!JZC39)*Cover!$B$5</f>
        <v>0</v>
      </c>
      <c r="JZB19" s="250">
        <f>('Budget LP'!$F$37*'Budget LP'!JZD37)+('Budget LP'!$F$38*'Budget LP'!JZD38)+('Budget LP'!$F$39*'Budget LP'!JZD39)*Cover!$B$5</f>
        <v>0</v>
      </c>
      <c r="JZC19" s="250">
        <f>('Budget LP'!$F$37*'Budget LP'!JZE37)+('Budget LP'!$F$38*'Budget LP'!JZE38)+('Budget LP'!$F$39*'Budget LP'!JZE39)*Cover!$B$5</f>
        <v>0</v>
      </c>
      <c r="JZD19" s="250">
        <f>('Budget LP'!$F$37*'Budget LP'!JZF37)+('Budget LP'!$F$38*'Budget LP'!JZF38)+('Budget LP'!$F$39*'Budget LP'!JZF39)*Cover!$B$5</f>
        <v>0</v>
      </c>
      <c r="JZE19" s="250">
        <f>('Budget LP'!$F$37*'Budget LP'!JZG37)+('Budget LP'!$F$38*'Budget LP'!JZG38)+('Budget LP'!$F$39*'Budget LP'!JZG39)*Cover!$B$5</f>
        <v>0</v>
      </c>
      <c r="JZF19" s="250">
        <f>('Budget LP'!$F$37*'Budget LP'!JZH37)+('Budget LP'!$F$38*'Budget LP'!JZH38)+('Budget LP'!$F$39*'Budget LP'!JZH39)*Cover!$B$5</f>
        <v>0</v>
      </c>
      <c r="JZG19" s="250">
        <f>('Budget LP'!$F$37*'Budget LP'!JZI37)+('Budget LP'!$F$38*'Budget LP'!JZI38)+('Budget LP'!$F$39*'Budget LP'!JZI39)*Cover!$B$5</f>
        <v>0</v>
      </c>
      <c r="JZH19" s="250">
        <f>('Budget LP'!$F$37*'Budget LP'!JZJ37)+('Budget LP'!$F$38*'Budget LP'!JZJ38)+('Budget LP'!$F$39*'Budget LP'!JZJ39)*Cover!$B$5</f>
        <v>0</v>
      </c>
      <c r="JZI19" s="250">
        <f>('Budget LP'!$F$37*'Budget LP'!JZK37)+('Budget LP'!$F$38*'Budget LP'!JZK38)+('Budget LP'!$F$39*'Budget LP'!JZK39)*Cover!$B$5</f>
        <v>0</v>
      </c>
      <c r="JZJ19" s="250">
        <f>('Budget LP'!$F$37*'Budget LP'!JZL37)+('Budget LP'!$F$38*'Budget LP'!JZL38)+('Budget LP'!$F$39*'Budget LP'!JZL39)*Cover!$B$5</f>
        <v>0</v>
      </c>
      <c r="JZK19" s="250">
        <f>('Budget LP'!$F$37*'Budget LP'!JZM37)+('Budget LP'!$F$38*'Budget LP'!JZM38)+('Budget LP'!$F$39*'Budget LP'!JZM39)*Cover!$B$5</f>
        <v>0</v>
      </c>
      <c r="JZL19" s="250">
        <f>('Budget LP'!$F$37*'Budget LP'!JZN37)+('Budget LP'!$F$38*'Budget LP'!JZN38)+('Budget LP'!$F$39*'Budget LP'!JZN39)*Cover!$B$5</f>
        <v>0</v>
      </c>
      <c r="JZM19" s="250">
        <f>('Budget LP'!$F$37*'Budget LP'!JZO37)+('Budget LP'!$F$38*'Budget LP'!JZO38)+('Budget LP'!$F$39*'Budget LP'!JZO39)*Cover!$B$5</f>
        <v>0</v>
      </c>
      <c r="JZN19" s="250">
        <f>('Budget LP'!$F$37*'Budget LP'!JZP37)+('Budget LP'!$F$38*'Budget LP'!JZP38)+('Budget LP'!$F$39*'Budget LP'!JZP39)*Cover!$B$5</f>
        <v>0</v>
      </c>
      <c r="JZO19" s="250">
        <f>('Budget LP'!$F$37*'Budget LP'!JZQ37)+('Budget LP'!$F$38*'Budget LP'!JZQ38)+('Budget LP'!$F$39*'Budget LP'!JZQ39)*Cover!$B$5</f>
        <v>0</v>
      </c>
      <c r="JZP19" s="250">
        <f>('Budget LP'!$F$37*'Budget LP'!JZR37)+('Budget LP'!$F$38*'Budget LP'!JZR38)+('Budget LP'!$F$39*'Budget LP'!JZR39)*Cover!$B$5</f>
        <v>0</v>
      </c>
      <c r="JZQ19" s="250">
        <f>('Budget LP'!$F$37*'Budget LP'!JZS37)+('Budget LP'!$F$38*'Budget LP'!JZS38)+('Budget LP'!$F$39*'Budget LP'!JZS39)*Cover!$B$5</f>
        <v>0</v>
      </c>
      <c r="JZR19" s="250">
        <f>('Budget LP'!$F$37*'Budget LP'!JZT37)+('Budget LP'!$F$38*'Budget LP'!JZT38)+('Budget LP'!$F$39*'Budget LP'!JZT39)*Cover!$B$5</f>
        <v>0</v>
      </c>
      <c r="JZS19" s="250">
        <f>('Budget LP'!$F$37*'Budget LP'!JZU37)+('Budget LP'!$F$38*'Budget LP'!JZU38)+('Budget LP'!$F$39*'Budget LP'!JZU39)*Cover!$B$5</f>
        <v>0</v>
      </c>
      <c r="JZT19" s="250">
        <f>('Budget LP'!$F$37*'Budget LP'!JZV37)+('Budget LP'!$F$38*'Budget LP'!JZV38)+('Budget LP'!$F$39*'Budget LP'!JZV39)*Cover!$B$5</f>
        <v>0</v>
      </c>
      <c r="JZU19" s="250">
        <f>('Budget LP'!$F$37*'Budget LP'!JZW37)+('Budget LP'!$F$38*'Budget LP'!JZW38)+('Budget LP'!$F$39*'Budget LP'!JZW39)*Cover!$B$5</f>
        <v>0</v>
      </c>
      <c r="JZV19" s="250">
        <f>('Budget LP'!$F$37*'Budget LP'!JZX37)+('Budget LP'!$F$38*'Budget LP'!JZX38)+('Budget LP'!$F$39*'Budget LP'!JZX39)*Cover!$B$5</f>
        <v>0</v>
      </c>
      <c r="JZW19" s="250">
        <f>('Budget LP'!$F$37*'Budget LP'!JZY37)+('Budget LP'!$F$38*'Budget LP'!JZY38)+('Budget LP'!$F$39*'Budget LP'!JZY39)*Cover!$B$5</f>
        <v>0</v>
      </c>
      <c r="JZX19" s="250">
        <f>('Budget LP'!$F$37*'Budget LP'!JZZ37)+('Budget LP'!$F$38*'Budget LP'!JZZ38)+('Budget LP'!$F$39*'Budget LP'!JZZ39)*Cover!$B$5</f>
        <v>0</v>
      </c>
      <c r="JZY19" s="250">
        <f>('Budget LP'!$F$37*'Budget LP'!KAA37)+('Budget LP'!$F$38*'Budget LP'!KAA38)+('Budget LP'!$F$39*'Budget LP'!KAA39)*Cover!$B$5</f>
        <v>0</v>
      </c>
      <c r="JZZ19" s="250">
        <f>('Budget LP'!$F$37*'Budget LP'!KAB37)+('Budget LP'!$F$38*'Budget LP'!KAB38)+('Budget LP'!$F$39*'Budget LP'!KAB39)*Cover!$B$5</f>
        <v>0</v>
      </c>
      <c r="KAA19" s="250">
        <f>('Budget LP'!$F$37*'Budget LP'!KAC37)+('Budget LP'!$F$38*'Budget LP'!KAC38)+('Budget LP'!$F$39*'Budget LP'!KAC39)*Cover!$B$5</f>
        <v>0</v>
      </c>
      <c r="KAB19" s="250">
        <f>('Budget LP'!$F$37*'Budget LP'!KAD37)+('Budget LP'!$F$38*'Budget LP'!KAD38)+('Budget LP'!$F$39*'Budget LP'!KAD39)*Cover!$B$5</f>
        <v>0</v>
      </c>
      <c r="KAC19" s="250">
        <f>('Budget LP'!$F$37*'Budget LP'!KAE37)+('Budget LP'!$F$38*'Budget LP'!KAE38)+('Budget LP'!$F$39*'Budget LP'!KAE39)*Cover!$B$5</f>
        <v>0</v>
      </c>
      <c r="KAD19" s="250">
        <f>('Budget LP'!$F$37*'Budget LP'!KAF37)+('Budget LP'!$F$38*'Budget LP'!KAF38)+('Budget LP'!$F$39*'Budget LP'!KAF39)*Cover!$B$5</f>
        <v>0</v>
      </c>
      <c r="KAE19" s="250">
        <f>('Budget LP'!$F$37*'Budget LP'!KAG37)+('Budget LP'!$F$38*'Budget LP'!KAG38)+('Budget LP'!$F$39*'Budget LP'!KAG39)*Cover!$B$5</f>
        <v>0</v>
      </c>
      <c r="KAF19" s="250">
        <f>('Budget LP'!$F$37*'Budget LP'!KAH37)+('Budget LP'!$F$38*'Budget LP'!KAH38)+('Budget LP'!$F$39*'Budget LP'!KAH39)*Cover!$B$5</f>
        <v>0</v>
      </c>
      <c r="KAG19" s="250">
        <f>('Budget LP'!$F$37*'Budget LP'!KAI37)+('Budget LP'!$F$38*'Budget LP'!KAI38)+('Budget LP'!$F$39*'Budget LP'!KAI39)*Cover!$B$5</f>
        <v>0</v>
      </c>
      <c r="KAH19" s="250">
        <f>('Budget LP'!$F$37*'Budget LP'!KAJ37)+('Budget LP'!$F$38*'Budget LP'!KAJ38)+('Budget LP'!$F$39*'Budget LP'!KAJ39)*Cover!$B$5</f>
        <v>0</v>
      </c>
      <c r="KAI19" s="250">
        <f>('Budget LP'!$F$37*'Budget LP'!KAK37)+('Budget LP'!$F$38*'Budget LP'!KAK38)+('Budget LP'!$F$39*'Budget LP'!KAK39)*Cover!$B$5</f>
        <v>0</v>
      </c>
      <c r="KAJ19" s="250">
        <f>('Budget LP'!$F$37*'Budget LP'!KAL37)+('Budget LP'!$F$38*'Budget LP'!KAL38)+('Budget LP'!$F$39*'Budget LP'!KAL39)*Cover!$B$5</f>
        <v>0</v>
      </c>
      <c r="KAK19" s="250">
        <f>('Budget LP'!$F$37*'Budget LP'!KAM37)+('Budget LP'!$F$38*'Budget LP'!KAM38)+('Budget LP'!$F$39*'Budget LP'!KAM39)*Cover!$B$5</f>
        <v>0</v>
      </c>
      <c r="KAL19" s="250">
        <f>('Budget LP'!$F$37*'Budget LP'!KAN37)+('Budget LP'!$F$38*'Budget LP'!KAN38)+('Budget LP'!$F$39*'Budget LP'!KAN39)*Cover!$B$5</f>
        <v>0</v>
      </c>
      <c r="KAM19" s="250">
        <f>('Budget LP'!$F$37*'Budget LP'!KAO37)+('Budget LP'!$F$38*'Budget LP'!KAO38)+('Budget LP'!$F$39*'Budget LP'!KAO39)*Cover!$B$5</f>
        <v>0</v>
      </c>
      <c r="KAN19" s="250">
        <f>('Budget LP'!$F$37*'Budget LP'!KAP37)+('Budget LP'!$F$38*'Budget LP'!KAP38)+('Budget LP'!$F$39*'Budget LP'!KAP39)*Cover!$B$5</f>
        <v>0</v>
      </c>
      <c r="KAO19" s="250">
        <f>('Budget LP'!$F$37*'Budget LP'!KAQ37)+('Budget LP'!$F$38*'Budget LP'!KAQ38)+('Budget LP'!$F$39*'Budget LP'!KAQ39)*Cover!$B$5</f>
        <v>0</v>
      </c>
      <c r="KAP19" s="250">
        <f>('Budget LP'!$F$37*'Budget LP'!KAR37)+('Budget LP'!$F$38*'Budget LP'!KAR38)+('Budget LP'!$F$39*'Budget LP'!KAR39)*Cover!$B$5</f>
        <v>0</v>
      </c>
      <c r="KAQ19" s="250">
        <f>('Budget LP'!$F$37*'Budget LP'!KAS37)+('Budget LP'!$F$38*'Budget LP'!KAS38)+('Budget LP'!$F$39*'Budget LP'!KAS39)*Cover!$B$5</f>
        <v>0</v>
      </c>
      <c r="KAR19" s="250">
        <f>('Budget LP'!$F$37*'Budget LP'!KAT37)+('Budget LP'!$F$38*'Budget LP'!KAT38)+('Budget LP'!$F$39*'Budget LP'!KAT39)*Cover!$B$5</f>
        <v>0</v>
      </c>
      <c r="KAS19" s="250">
        <f>('Budget LP'!$F$37*'Budget LP'!KAU37)+('Budget LP'!$F$38*'Budget LP'!KAU38)+('Budget LP'!$F$39*'Budget LP'!KAU39)*Cover!$B$5</f>
        <v>0</v>
      </c>
      <c r="KAT19" s="250">
        <f>('Budget LP'!$F$37*'Budget LP'!KAV37)+('Budget LP'!$F$38*'Budget LP'!KAV38)+('Budget LP'!$F$39*'Budget LP'!KAV39)*Cover!$B$5</f>
        <v>0</v>
      </c>
      <c r="KAU19" s="250">
        <f>('Budget LP'!$F$37*'Budget LP'!KAW37)+('Budget LP'!$F$38*'Budget LP'!KAW38)+('Budget LP'!$F$39*'Budget LP'!KAW39)*Cover!$B$5</f>
        <v>0</v>
      </c>
      <c r="KAV19" s="250">
        <f>('Budget LP'!$F$37*'Budget LP'!KAX37)+('Budget LP'!$F$38*'Budget LP'!KAX38)+('Budget LP'!$F$39*'Budget LP'!KAX39)*Cover!$B$5</f>
        <v>0</v>
      </c>
      <c r="KAW19" s="250">
        <f>('Budget LP'!$F$37*'Budget LP'!KAY37)+('Budget LP'!$F$38*'Budget LP'!KAY38)+('Budget LP'!$F$39*'Budget LP'!KAY39)*Cover!$B$5</f>
        <v>0</v>
      </c>
      <c r="KAX19" s="250">
        <f>('Budget LP'!$F$37*'Budget LP'!KAZ37)+('Budget LP'!$F$38*'Budget LP'!KAZ38)+('Budget LP'!$F$39*'Budget LP'!KAZ39)*Cover!$B$5</f>
        <v>0</v>
      </c>
      <c r="KAY19" s="250">
        <f>('Budget LP'!$F$37*'Budget LP'!KBA37)+('Budget LP'!$F$38*'Budget LP'!KBA38)+('Budget LP'!$F$39*'Budget LP'!KBA39)*Cover!$B$5</f>
        <v>0</v>
      </c>
      <c r="KAZ19" s="250">
        <f>('Budget LP'!$F$37*'Budget LP'!KBB37)+('Budget LP'!$F$38*'Budget LP'!KBB38)+('Budget LP'!$F$39*'Budget LP'!KBB39)*Cover!$B$5</f>
        <v>0</v>
      </c>
      <c r="KBA19" s="250">
        <f>('Budget LP'!$F$37*'Budget LP'!KBC37)+('Budget LP'!$F$38*'Budget LP'!KBC38)+('Budget LP'!$F$39*'Budget LP'!KBC39)*Cover!$B$5</f>
        <v>0</v>
      </c>
      <c r="KBB19" s="250">
        <f>('Budget LP'!$F$37*'Budget LP'!KBD37)+('Budget LP'!$F$38*'Budget LP'!KBD38)+('Budget LP'!$F$39*'Budget LP'!KBD39)*Cover!$B$5</f>
        <v>0</v>
      </c>
      <c r="KBC19" s="250">
        <f>('Budget LP'!$F$37*'Budget LP'!KBE37)+('Budget LP'!$F$38*'Budget LP'!KBE38)+('Budget LP'!$F$39*'Budget LP'!KBE39)*Cover!$B$5</f>
        <v>0</v>
      </c>
      <c r="KBD19" s="250">
        <f>('Budget LP'!$F$37*'Budget LP'!KBF37)+('Budget LP'!$F$38*'Budget LP'!KBF38)+('Budget LP'!$F$39*'Budget LP'!KBF39)*Cover!$B$5</f>
        <v>0</v>
      </c>
      <c r="KBE19" s="250">
        <f>('Budget LP'!$F$37*'Budget LP'!KBG37)+('Budget LP'!$F$38*'Budget LP'!KBG38)+('Budget LP'!$F$39*'Budget LP'!KBG39)*Cover!$B$5</f>
        <v>0</v>
      </c>
      <c r="KBF19" s="250">
        <f>('Budget LP'!$F$37*'Budget LP'!KBH37)+('Budget LP'!$F$38*'Budget LP'!KBH38)+('Budget LP'!$F$39*'Budget LP'!KBH39)*Cover!$B$5</f>
        <v>0</v>
      </c>
      <c r="KBG19" s="250">
        <f>('Budget LP'!$F$37*'Budget LP'!KBI37)+('Budget LP'!$F$38*'Budget LP'!KBI38)+('Budget LP'!$F$39*'Budget LP'!KBI39)*Cover!$B$5</f>
        <v>0</v>
      </c>
      <c r="KBH19" s="250">
        <f>('Budget LP'!$F$37*'Budget LP'!KBJ37)+('Budget LP'!$F$38*'Budget LP'!KBJ38)+('Budget LP'!$F$39*'Budget LP'!KBJ39)*Cover!$B$5</f>
        <v>0</v>
      </c>
      <c r="KBI19" s="250">
        <f>('Budget LP'!$F$37*'Budget LP'!KBK37)+('Budget LP'!$F$38*'Budget LP'!KBK38)+('Budget LP'!$F$39*'Budget LP'!KBK39)*Cover!$B$5</f>
        <v>0</v>
      </c>
      <c r="KBJ19" s="250">
        <f>('Budget LP'!$F$37*'Budget LP'!KBL37)+('Budget LP'!$F$38*'Budget LP'!KBL38)+('Budget LP'!$F$39*'Budget LP'!KBL39)*Cover!$B$5</f>
        <v>0</v>
      </c>
      <c r="KBK19" s="250">
        <f>('Budget LP'!$F$37*'Budget LP'!KBM37)+('Budget LP'!$F$38*'Budget LP'!KBM38)+('Budget LP'!$F$39*'Budget LP'!KBM39)*Cover!$B$5</f>
        <v>0</v>
      </c>
      <c r="KBL19" s="250">
        <f>('Budget LP'!$F$37*'Budget LP'!KBN37)+('Budget LP'!$F$38*'Budget LP'!KBN38)+('Budget LP'!$F$39*'Budget LP'!KBN39)*Cover!$B$5</f>
        <v>0</v>
      </c>
      <c r="KBM19" s="250">
        <f>('Budget LP'!$F$37*'Budget LP'!KBO37)+('Budget LP'!$F$38*'Budget LP'!KBO38)+('Budget LP'!$F$39*'Budget LP'!KBO39)*Cover!$B$5</f>
        <v>0</v>
      </c>
      <c r="KBN19" s="250">
        <f>('Budget LP'!$F$37*'Budget LP'!KBP37)+('Budget LP'!$F$38*'Budget LP'!KBP38)+('Budget LP'!$F$39*'Budget LP'!KBP39)*Cover!$B$5</f>
        <v>0</v>
      </c>
      <c r="KBO19" s="250">
        <f>('Budget LP'!$F$37*'Budget LP'!KBQ37)+('Budget LP'!$F$38*'Budget LP'!KBQ38)+('Budget LP'!$F$39*'Budget LP'!KBQ39)*Cover!$B$5</f>
        <v>0</v>
      </c>
      <c r="KBP19" s="250">
        <f>('Budget LP'!$F$37*'Budget LP'!KBR37)+('Budget LP'!$F$38*'Budget LP'!KBR38)+('Budget LP'!$F$39*'Budget LP'!KBR39)*Cover!$B$5</f>
        <v>0</v>
      </c>
      <c r="KBQ19" s="250">
        <f>('Budget LP'!$F$37*'Budget LP'!KBS37)+('Budget LP'!$F$38*'Budget LP'!KBS38)+('Budget LP'!$F$39*'Budget LP'!KBS39)*Cover!$B$5</f>
        <v>0</v>
      </c>
      <c r="KBR19" s="250">
        <f>('Budget LP'!$F$37*'Budget LP'!KBT37)+('Budget LP'!$F$38*'Budget LP'!KBT38)+('Budget LP'!$F$39*'Budget LP'!KBT39)*Cover!$B$5</f>
        <v>0</v>
      </c>
      <c r="KBS19" s="250">
        <f>('Budget LP'!$F$37*'Budget LP'!KBU37)+('Budget LP'!$F$38*'Budget LP'!KBU38)+('Budget LP'!$F$39*'Budget LP'!KBU39)*Cover!$B$5</f>
        <v>0</v>
      </c>
      <c r="KBT19" s="250">
        <f>('Budget LP'!$F$37*'Budget LP'!KBV37)+('Budget LP'!$F$38*'Budget LP'!KBV38)+('Budget LP'!$F$39*'Budget LP'!KBV39)*Cover!$B$5</f>
        <v>0</v>
      </c>
      <c r="KBU19" s="250">
        <f>('Budget LP'!$F$37*'Budget LP'!KBW37)+('Budget LP'!$F$38*'Budget LP'!KBW38)+('Budget LP'!$F$39*'Budget LP'!KBW39)*Cover!$B$5</f>
        <v>0</v>
      </c>
      <c r="KBV19" s="250">
        <f>('Budget LP'!$F$37*'Budget LP'!KBX37)+('Budget LP'!$F$38*'Budget LP'!KBX38)+('Budget LP'!$F$39*'Budget LP'!KBX39)*Cover!$B$5</f>
        <v>0</v>
      </c>
      <c r="KBW19" s="250">
        <f>('Budget LP'!$F$37*'Budget LP'!KBY37)+('Budget LP'!$F$38*'Budget LP'!KBY38)+('Budget LP'!$F$39*'Budget LP'!KBY39)*Cover!$B$5</f>
        <v>0</v>
      </c>
      <c r="KBX19" s="250">
        <f>('Budget LP'!$F$37*'Budget LP'!KBZ37)+('Budget LP'!$F$38*'Budget LP'!KBZ38)+('Budget LP'!$F$39*'Budget LP'!KBZ39)*Cover!$B$5</f>
        <v>0</v>
      </c>
      <c r="KBY19" s="250">
        <f>('Budget LP'!$F$37*'Budget LP'!KCA37)+('Budget LP'!$F$38*'Budget LP'!KCA38)+('Budget LP'!$F$39*'Budget LP'!KCA39)*Cover!$B$5</f>
        <v>0</v>
      </c>
      <c r="KBZ19" s="250">
        <f>('Budget LP'!$F$37*'Budget LP'!KCB37)+('Budget LP'!$F$38*'Budget LP'!KCB38)+('Budget LP'!$F$39*'Budget LP'!KCB39)*Cover!$B$5</f>
        <v>0</v>
      </c>
      <c r="KCA19" s="250">
        <f>('Budget LP'!$F$37*'Budget LP'!KCC37)+('Budget LP'!$F$38*'Budget LP'!KCC38)+('Budget LP'!$F$39*'Budget LP'!KCC39)*Cover!$B$5</f>
        <v>0</v>
      </c>
      <c r="KCB19" s="250">
        <f>('Budget LP'!$F$37*'Budget LP'!KCD37)+('Budget LP'!$F$38*'Budget LP'!KCD38)+('Budget LP'!$F$39*'Budget LP'!KCD39)*Cover!$B$5</f>
        <v>0</v>
      </c>
      <c r="KCC19" s="250">
        <f>('Budget LP'!$F$37*'Budget LP'!KCE37)+('Budget LP'!$F$38*'Budget LP'!KCE38)+('Budget LP'!$F$39*'Budget LP'!KCE39)*Cover!$B$5</f>
        <v>0</v>
      </c>
      <c r="KCD19" s="250">
        <f>('Budget LP'!$F$37*'Budget LP'!KCF37)+('Budget LP'!$F$38*'Budget LP'!KCF38)+('Budget LP'!$F$39*'Budget LP'!KCF39)*Cover!$B$5</f>
        <v>0</v>
      </c>
      <c r="KCE19" s="250">
        <f>('Budget LP'!$F$37*'Budget LP'!KCG37)+('Budget LP'!$F$38*'Budget LP'!KCG38)+('Budget LP'!$F$39*'Budget LP'!KCG39)*Cover!$B$5</f>
        <v>0</v>
      </c>
      <c r="KCF19" s="250">
        <f>('Budget LP'!$F$37*'Budget LP'!KCH37)+('Budget LP'!$F$38*'Budget LP'!KCH38)+('Budget LP'!$F$39*'Budget LP'!KCH39)*Cover!$B$5</f>
        <v>0</v>
      </c>
      <c r="KCG19" s="250">
        <f>('Budget LP'!$F$37*'Budget LP'!KCI37)+('Budget LP'!$F$38*'Budget LP'!KCI38)+('Budget LP'!$F$39*'Budget LP'!KCI39)*Cover!$B$5</f>
        <v>0</v>
      </c>
      <c r="KCH19" s="250">
        <f>('Budget LP'!$F$37*'Budget LP'!KCJ37)+('Budget LP'!$F$38*'Budget LP'!KCJ38)+('Budget LP'!$F$39*'Budget LP'!KCJ39)*Cover!$B$5</f>
        <v>0</v>
      </c>
      <c r="KCI19" s="250">
        <f>('Budget LP'!$F$37*'Budget LP'!KCK37)+('Budget LP'!$F$38*'Budget LP'!KCK38)+('Budget LP'!$F$39*'Budget LP'!KCK39)*Cover!$B$5</f>
        <v>0</v>
      </c>
      <c r="KCJ19" s="250">
        <f>('Budget LP'!$F$37*'Budget LP'!KCL37)+('Budget LP'!$F$38*'Budget LP'!KCL38)+('Budget LP'!$F$39*'Budget LP'!KCL39)*Cover!$B$5</f>
        <v>0</v>
      </c>
      <c r="KCK19" s="250">
        <f>('Budget LP'!$F$37*'Budget LP'!KCM37)+('Budget LP'!$F$38*'Budget LP'!KCM38)+('Budget LP'!$F$39*'Budget LP'!KCM39)*Cover!$B$5</f>
        <v>0</v>
      </c>
      <c r="KCL19" s="250">
        <f>('Budget LP'!$F$37*'Budget LP'!KCN37)+('Budget LP'!$F$38*'Budget LP'!KCN38)+('Budget LP'!$F$39*'Budget LP'!KCN39)*Cover!$B$5</f>
        <v>0</v>
      </c>
      <c r="KCM19" s="250">
        <f>('Budget LP'!$F$37*'Budget LP'!KCO37)+('Budget LP'!$F$38*'Budget LP'!KCO38)+('Budget LP'!$F$39*'Budget LP'!KCO39)*Cover!$B$5</f>
        <v>0</v>
      </c>
      <c r="KCN19" s="250">
        <f>('Budget LP'!$F$37*'Budget LP'!KCP37)+('Budget LP'!$F$38*'Budget LP'!KCP38)+('Budget LP'!$F$39*'Budget LP'!KCP39)*Cover!$B$5</f>
        <v>0</v>
      </c>
      <c r="KCO19" s="250">
        <f>('Budget LP'!$F$37*'Budget LP'!KCQ37)+('Budget LP'!$F$38*'Budget LP'!KCQ38)+('Budget LP'!$F$39*'Budget LP'!KCQ39)*Cover!$B$5</f>
        <v>0</v>
      </c>
      <c r="KCP19" s="250">
        <f>('Budget LP'!$F$37*'Budget LP'!KCR37)+('Budget LP'!$F$38*'Budget LP'!KCR38)+('Budget LP'!$F$39*'Budget LP'!KCR39)*Cover!$B$5</f>
        <v>0</v>
      </c>
      <c r="KCQ19" s="250">
        <f>('Budget LP'!$F$37*'Budget LP'!KCS37)+('Budget LP'!$F$38*'Budget LP'!KCS38)+('Budget LP'!$F$39*'Budget LP'!KCS39)*Cover!$B$5</f>
        <v>0</v>
      </c>
      <c r="KCR19" s="250">
        <f>('Budget LP'!$F$37*'Budget LP'!KCT37)+('Budget LP'!$F$38*'Budget LP'!KCT38)+('Budget LP'!$F$39*'Budget LP'!KCT39)*Cover!$B$5</f>
        <v>0</v>
      </c>
      <c r="KCS19" s="250">
        <f>('Budget LP'!$F$37*'Budget LP'!KCU37)+('Budget LP'!$F$38*'Budget LP'!KCU38)+('Budget LP'!$F$39*'Budget LP'!KCU39)*Cover!$B$5</f>
        <v>0</v>
      </c>
      <c r="KCT19" s="250">
        <f>('Budget LP'!$F$37*'Budget LP'!KCV37)+('Budget LP'!$F$38*'Budget LP'!KCV38)+('Budget LP'!$F$39*'Budget LP'!KCV39)*Cover!$B$5</f>
        <v>0</v>
      </c>
      <c r="KCU19" s="250">
        <f>('Budget LP'!$F$37*'Budget LP'!KCW37)+('Budget LP'!$F$38*'Budget LP'!KCW38)+('Budget LP'!$F$39*'Budget LP'!KCW39)*Cover!$B$5</f>
        <v>0</v>
      </c>
      <c r="KCV19" s="250">
        <f>('Budget LP'!$F$37*'Budget LP'!KCX37)+('Budget LP'!$F$38*'Budget LP'!KCX38)+('Budget LP'!$F$39*'Budget LP'!KCX39)*Cover!$B$5</f>
        <v>0</v>
      </c>
      <c r="KCW19" s="250">
        <f>('Budget LP'!$F$37*'Budget LP'!KCY37)+('Budget LP'!$F$38*'Budget LP'!KCY38)+('Budget LP'!$F$39*'Budget LP'!KCY39)*Cover!$B$5</f>
        <v>0</v>
      </c>
      <c r="KCX19" s="250">
        <f>('Budget LP'!$F$37*'Budget LP'!KCZ37)+('Budget LP'!$F$38*'Budget LP'!KCZ38)+('Budget LP'!$F$39*'Budget LP'!KCZ39)*Cover!$B$5</f>
        <v>0</v>
      </c>
      <c r="KCY19" s="250">
        <f>('Budget LP'!$F$37*'Budget LP'!KDA37)+('Budget LP'!$F$38*'Budget LP'!KDA38)+('Budget LP'!$F$39*'Budget LP'!KDA39)*Cover!$B$5</f>
        <v>0</v>
      </c>
      <c r="KCZ19" s="250">
        <f>('Budget LP'!$F$37*'Budget LP'!KDB37)+('Budget LP'!$F$38*'Budget LP'!KDB38)+('Budget LP'!$F$39*'Budget LP'!KDB39)*Cover!$B$5</f>
        <v>0</v>
      </c>
      <c r="KDA19" s="250">
        <f>('Budget LP'!$F$37*'Budget LP'!KDC37)+('Budget LP'!$F$38*'Budget LP'!KDC38)+('Budget LP'!$F$39*'Budget LP'!KDC39)*Cover!$B$5</f>
        <v>0</v>
      </c>
      <c r="KDB19" s="250">
        <f>('Budget LP'!$F$37*'Budget LP'!KDD37)+('Budget LP'!$F$38*'Budget LP'!KDD38)+('Budget LP'!$F$39*'Budget LP'!KDD39)*Cover!$B$5</f>
        <v>0</v>
      </c>
      <c r="KDC19" s="250">
        <f>('Budget LP'!$F$37*'Budget LP'!KDE37)+('Budget LP'!$F$38*'Budget LP'!KDE38)+('Budget LP'!$F$39*'Budget LP'!KDE39)*Cover!$B$5</f>
        <v>0</v>
      </c>
      <c r="KDD19" s="250">
        <f>('Budget LP'!$F$37*'Budget LP'!KDF37)+('Budget LP'!$F$38*'Budget LP'!KDF38)+('Budget LP'!$F$39*'Budget LP'!KDF39)*Cover!$B$5</f>
        <v>0</v>
      </c>
      <c r="KDE19" s="250">
        <f>('Budget LP'!$F$37*'Budget LP'!KDG37)+('Budget LP'!$F$38*'Budget LP'!KDG38)+('Budget LP'!$F$39*'Budget LP'!KDG39)*Cover!$B$5</f>
        <v>0</v>
      </c>
      <c r="KDF19" s="250">
        <f>('Budget LP'!$F$37*'Budget LP'!KDH37)+('Budget LP'!$F$38*'Budget LP'!KDH38)+('Budget LP'!$F$39*'Budget LP'!KDH39)*Cover!$B$5</f>
        <v>0</v>
      </c>
      <c r="KDG19" s="250">
        <f>('Budget LP'!$F$37*'Budget LP'!KDI37)+('Budget LP'!$F$38*'Budget LP'!KDI38)+('Budget LP'!$F$39*'Budget LP'!KDI39)*Cover!$B$5</f>
        <v>0</v>
      </c>
      <c r="KDH19" s="250">
        <f>('Budget LP'!$F$37*'Budget LP'!KDJ37)+('Budget LP'!$F$38*'Budget LP'!KDJ38)+('Budget LP'!$F$39*'Budget LP'!KDJ39)*Cover!$B$5</f>
        <v>0</v>
      </c>
      <c r="KDI19" s="250">
        <f>('Budget LP'!$F$37*'Budget LP'!KDK37)+('Budget LP'!$F$38*'Budget LP'!KDK38)+('Budget LP'!$F$39*'Budget LP'!KDK39)*Cover!$B$5</f>
        <v>0</v>
      </c>
      <c r="KDJ19" s="250">
        <f>('Budget LP'!$F$37*'Budget LP'!KDL37)+('Budget LP'!$F$38*'Budget LP'!KDL38)+('Budget LP'!$F$39*'Budget LP'!KDL39)*Cover!$B$5</f>
        <v>0</v>
      </c>
      <c r="KDK19" s="250">
        <f>('Budget LP'!$F$37*'Budget LP'!KDM37)+('Budget LP'!$F$38*'Budget LP'!KDM38)+('Budget LP'!$F$39*'Budget LP'!KDM39)*Cover!$B$5</f>
        <v>0</v>
      </c>
      <c r="KDL19" s="250">
        <f>('Budget LP'!$F$37*'Budget LP'!KDN37)+('Budget LP'!$F$38*'Budget LP'!KDN38)+('Budget LP'!$F$39*'Budget LP'!KDN39)*Cover!$B$5</f>
        <v>0</v>
      </c>
      <c r="KDM19" s="250">
        <f>('Budget LP'!$F$37*'Budget LP'!KDO37)+('Budget LP'!$F$38*'Budget LP'!KDO38)+('Budget LP'!$F$39*'Budget LP'!KDO39)*Cover!$B$5</f>
        <v>0</v>
      </c>
      <c r="KDN19" s="250">
        <f>('Budget LP'!$F$37*'Budget LP'!KDP37)+('Budget LP'!$F$38*'Budget LP'!KDP38)+('Budget LP'!$F$39*'Budget LP'!KDP39)*Cover!$B$5</f>
        <v>0</v>
      </c>
      <c r="KDO19" s="250">
        <f>('Budget LP'!$F$37*'Budget LP'!KDQ37)+('Budget LP'!$F$38*'Budget LP'!KDQ38)+('Budget LP'!$F$39*'Budget LP'!KDQ39)*Cover!$B$5</f>
        <v>0</v>
      </c>
      <c r="KDP19" s="250">
        <f>('Budget LP'!$F$37*'Budget LP'!KDR37)+('Budget LP'!$F$38*'Budget LP'!KDR38)+('Budget LP'!$F$39*'Budget LP'!KDR39)*Cover!$B$5</f>
        <v>0</v>
      </c>
      <c r="KDQ19" s="250">
        <f>('Budget LP'!$F$37*'Budget LP'!KDS37)+('Budget LP'!$F$38*'Budget LP'!KDS38)+('Budget LP'!$F$39*'Budget LP'!KDS39)*Cover!$B$5</f>
        <v>0</v>
      </c>
      <c r="KDR19" s="250">
        <f>('Budget LP'!$F$37*'Budget LP'!KDT37)+('Budget LP'!$F$38*'Budget LP'!KDT38)+('Budget LP'!$F$39*'Budget LP'!KDT39)*Cover!$B$5</f>
        <v>0</v>
      </c>
      <c r="KDS19" s="250">
        <f>('Budget LP'!$F$37*'Budget LP'!KDU37)+('Budget LP'!$F$38*'Budget LP'!KDU38)+('Budget LP'!$F$39*'Budget LP'!KDU39)*Cover!$B$5</f>
        <v>0</v>
      </c>
      <c r="KDT19" s="250">
        <f>('Budget LP'!$F$37*'Budget LP'!KDV37)+('Budget LP'!$F$38*'Budget LP'!KDV38)+('Budget LP'!$F$39*'Budget LP'!KDV39)*Cover!$B$5</f>
        <v>0</v>
      </c>
      <c r="KDU19" s="250">
        <f>('Budget LP'!$F$37*'Budget LP'!KDW37)+('Budget LP'!$F$38*'Budget LP'!KDW38)+('Budget LP'!$F$39*'Budget LP'!KDW39)*Cover!$B$5</f>
        <v>0</v>
      </c>
      <c r="KDV19" s="250">
        <f>('Budget LP'!$F$37*'Budget LP'!KDX37)+('Budget LP'!$F$38*'Budget LP'!KDX38)+('Budget LP'!$F$39*'Budget LP'!KDX39)*Cover!$B$5</f>
        <v>0</v>
      </c>
      <c r="KDW19" s="250">
        <f>('Budget LP'!$F$37*'Budget LP'!KDY37)+('Budget LP'!$F$38*'Budget LP'!KDY38)+('Budget LP'!$F$39*'Budget LP'!KDY39)*Cover!$B$5</f>
        <v>0</v>
      </c>
      <c r="KDX19" s="250">
        <f>('Budget LP'!$F$37*'Budget LP'!KDZ37)+('Budget LP'!$F$38*'Budget LP'!KDZ38)+('Budget LP'!$F$39*'Budget LP'!KDZ39)*Cover!$B$5</f>
        <v>0</v>
      </c>
      <c r="KDY19" s="250">
        <f>('Budget LP'!$F$37*'Budget LP'!KEA37)+('Budget LP'!$F$38*'Budget LP'!KEA38)+('Budget LP'!$F$39*'Budget LP'!KEA39)*Cover!$B$5</f>
        <v>0</v>
      </c>
      <c r="KDZ19" s="250">
        <f>('Budget LP'!$F$37*'Budget LP'!KEB37)+('Budget LP'!$F$38*'Budget LP'!KEB38)+('Budget LP'!$F$39*'Budget LP'!KEB39)*Cover!$B$5</f>
        <v>0</v>
      </c>
      <c r="KEA19" s="250">
        <f>('Budget LP'!$F$37*'Budget LP'!KEC37)+('Budget LP'!$F$38*'Budget LP'!KEC38)+('Budget LP'!$F$39*'Budget LP'!KEC39)*Cover!$B$5</f>
        <v>0</v>
      </c>
      <c r="KEB19" s="250">
        <f>('Budget LP'!$F$37*'Budget LP'!KED37)+('Budget LP'!$F$38*'Budget LP'!KED38)+('Budget LP'!$F$39*'Budget LP'!KED39)*Cover!$B$5</f>
        <v>0</v>
      </c>
      <c r="KEC19" s="250">
        <f>('Budget LP'!$F$37*'Budget LP'!KEE37)+('Budget LP'!$F$38*'Budget LP'!KEE38)+('Budget LP'!$F$39*'Budget LP'!KEE39)*Cover!$B$5</f>
        <v>0</v>
      </c>
      <c r="KED19" s="250">
        <f>('Budget LP'!$F$37*'Budget LP'!KEF37)+('Budget LP'!$F$38*'Budget LP'!KEF38)+('Budget LP'!$F$39*'Budget LP'!KEF39)*Cover!$B$5</f>
        <v>0</v>
      </c>
      <c r="KEE19" s="250">
        <f>('Budget LP'!$F$37*'Budget LP'!KEG37)+('Budget LP'!$F$38*'Budget LP'!KEG38)+('Budget LP'!$F$39*'Budget LP'!KEG39)*Cover!$B$5</f>
        <v>0</v>
      </c>
      <c r="KEF19" s="250">
        <f>('Budget LP'!$F$37*'Budget LP'!KEH37)+('Budget LP'!$F$38*'Budget LP'!KEH38)+('Budget LP'!$F$39*'Budget LP'!KEH39)*Cover!$B$5</f>
        <v>0</v>
      </c>
      <c r="KEG19" s="250">
        <f>('Budget LP'!$F$37*'Budget LP'!KEI37)+('Budget LP'!$F$38*'Budget LP'!KEI38)+('Budget LP'!$F$39*'Budget LP'!KEI39)*Cover!$B$5</f>
        <v>0</v>
      </c>
      <c r="KEH19" s="250">
        <f>('Budget LP'!$F$37*'Budget LP'!KEJ37)+('Budget LP'!$F$38*'Budget LP'!KEJ38)+('Budget LP'!$F$39*'Budget LP'!KEJ39)*Cover!$B$5</f>
        <v>0</v>
      </c>
      <c r="KEI19" s="250">
        <f>('Budget LP'!$F$37*'Budget LP'!KEK37)+('Budget LP'!$F$38*'Budget LP'!KEK38)+('Budget LP'!$F$39*'Budget LP'!KEK39)*Cover!$B$5</f>
        <v>0</v>
      </c>
      <c r="KEJ19" s="250">
        <f>('Budget LP'!$F$37*'Budget LP'!KEL37)+('Budget LP'!$F$38*'Budget LP'!KEL38)+('Budget LP'!$F$39*'Budget LP'!KEL39)*Cover!$B$5</f>
        <v>0</v>
      </c>
      <c r="KEK19" s="250">
        <f>('Budget LP'!$F$37*'Budget LP'!KEM37)+('Budget LP'!$F$38*'Budget LP'!KEM38)+('Budget LP'!$F$39*'Budget LP'!KEM39)*Cover!$B$5</f>
        <v>0</v>
      </c>
      <c r="KEL19" s="250">
        <f>('Budget LP'!$F$37*'Budget LP'!KEN37)+('Budget LP'!$F$38*'Budget LP'!KEN38)+('Budget LP'!$F$39*'Budget LP'!KEN39)*Cover!$B$5</f>
        <v>0</v>
      </c>
      <c r="KEM19" s="250">
        <f>('Budget LP'!$F$37*'Budget LP'!KEO37)+('Budget LP'!$F$38*'Budget LP'!KEO38)+('Budget LP'!$F$39*'Budget LP'!KEO39)*Cover!$B$5</f>
        <v>0</v>
      </c>
      <c r="KEN19" s="250">
        <f>('Budget LP'!$F$37*'Budget LP'!KEP37)+('Budget LP'!$F$38*'Budget LP'!KEP38)+('Budget LP'!$F$39*'Budget LP'!KEP39)*Cover!$B$5</f>
        <v>0</v>
      </c>
      <c r="KEO19" s="250">
        <f>('Budget LP'!$F$37*'Budget LP'!KEQ37)+('Budget LP'!$F$38*'Budget LP'!KEQ38)+('Budget LP'!$F$39*'Budget LP'!KEQ39)*Cover!$B$5</f>
        <v>0</v>
      </c>
      <c r="KEP19" s="250">
        <f>('Budget LP'!$F$37*'Budget LP'!KER37)+('Budget LP'!$F$38*'Budget LP'!KER38)+('Budget LP'!$F$39*'Budget LP'!KER39)*Cover!$B$5</f>
        <v>0</v>
      </c>
      <c r="KEQ19" s="250">
        <f>('Budget LP'!$F$37*'Budget LP'!KES37)+('Budget LP'!$F$38*'Budget LP'!KES38)+('Budget LP'!$F$39*'Budget LP'!KES39)*Cover!$B$5</f>
        <v>0</v>
      </c>
      <c r="KER19" s="250">
        <f>('Budget LP'!$F$37*'Budget LP'!KET37)+('Budget LP'!$F$38*'Budget LP'!KET38)+('Budget LP'!$F$39*'Budget LP'!KET39)*Cover!$B$5</f>
        <v>0</v>
      </c>
      <c r="KES19" s="250">
        <f>('Budget LP'!$F$37*'Budget LP'!KEU37)+('Budget LP'!$F$38*'Budget LP'!KEU38)+('Budget LP'!$F$39*'Budget LP'!KEU39)*Cover!$B$5</f>
        <v>0</v>
      </c>
      <c r="KET19" s="250">
        <f>('Budget LP'!$F$37*'Budget LP'!KEV37)+('Budget LP'!$F$38*'Budget LP'!KEV38)+('Budget LP'!$F$39*'Budget LP'!KEV39)*Cover!$B$5</f>
        <v>0</v>
      </c>
      <c r="KEU19" s="250">
        <f>('Budget LP'!$F$37*'Budget LP'!KEW37)+('Budget LP'!$F$38*'Budget LP'!KEW38)+('Budget LP'!$F$39*'Budget LP'!KEW39)*Cover!$B$5</f>
        <v>0</v>
      </c>
      <c r="KEV19" s="250">
        <f>('Budget LP'!$F$37*'Budget LP'!KEX37)+('Budget LP'!$F$38*'Budget LP'!KEX38)+('Budget LP'!$F$39*'Budget LP'!KEX39)*Cover!$B$5</f>
        <v>0</v>
      </c>
      <c r="KEW19" s="250">
        <f>('Budget LP'!$F$37*'Budget LP'!KEY37)+('Budget LP'!$F$38*'Budget LP'!KEY38)+('Budget LP'!$F$39*'Budget LP'!KEY39)*Cover!$B$5</f>
        <v>0</v>
      </c>
      <c r="KEX19" s="250">
        <f>('Budget LP'!$F$37*'Budget LP'!KEZ37)+('Budget LP'!$F$38*'Budget LP'!KEZ38)+('Budget LP'!$F$39*'Budget LP'!KEZ39)*Cover!$B$5</f>
        <v>0</v>
      </c>
      <c r="KEY19" s="250">
        <f>('Budget LP'!$F$37*'Budget LP'!KFA37)+('Budget LP'!$F$38*'Budget LP'!KFA38)+('Budget LP'!$F$39*'Budget LP'!KFA39)*Cover!$B$5</f>
        <v>0</v>
      </c>
      <c r="KEZ19" s="250">
        <f>('Budget LP'!$F$37*'Budget LP'!KFB37)+('Budget LP'!$F$38*'Budget LP'!KFB38)+('Budget LP'!$F$39*'Budget LP'!KFB39)*Cover!$B$5</f>
        <v>0</v>
      </c>
      <c r="KFA19" s="250">
        <f>('Budget LP'!$F$37*'Budget LP'!KFC37)+('Budget LP'!$F$38*'Budget LP'!KFC38)+('Budget LP'!$F$39*'Budget LP'!KFC39)*Cover!$B$5</f>
        <v>0</v>
      </c>
      <c r="KFB19" s="250">
        <f>('Budget LP'!$F$37*'Budget LP'!KFD37)+('Budget LP'!$F$38*'Budget LP'!KFD38)+('Budget LP'!$F$39*'Budget LP'!KFD39)*Cover!$B$5</f>
        <v>0</v>
      </c>
      <c r="KFC19" s="250">
        <f>('Budget LP'!$F$37*'Budget LP'!KFE37)+('Budget LP'!$F$38*'Budget LP'!KFE38)+('Budget LP'!$F$39*'Budget LP'!KFE39)*Cover!$B$5</f>
        <v>0</v>
      </c>
      <c r="KFD19" s="250">
        <f>('Budget LP'!$F$37*'Budget LP'!KFF37)+('Budget LP'!$F$38*'Budget LP'!KFF38)+('Budget LP'!$F$39*'Budget LP'!KFF39)*Cover!$B$5</f>
        <v>0</v>
      </c>
      <c r="KFE19" s="250">
        <f>('Budget LP'!$F$37*'Budget LP'!KFG37)+('Budget LP'!$F$38*'Budget LP'!KFG38)+('Budget LP'!$F$39*'Budget LP'!KFG39)*Cover!$B$5</f>
        <v>0</v>
      </c>
      <c r="KFF19" s="250">
        <f>('Budget LP'!$F$37*'Budget LP'!KFH37)+('Budget LP'!$F$38*'Budget LP'!KFH38)+('Budget LP'!$F$39*'Budget LP'!KFH39)*Cover!$B$5</f>
        <v>0</v>
      </c>
      <c r="KFG19" s="250">
        <f>('Budget LP'!$F$37*'Budget LP'!KFI37)+('Budget LP'!$F$38*'Budget LP'!KFI38)+('Budget LP'!$F$39*'Budget LP'!KFI39)*Cover!$B$5</f>
        <v>0</v>
      </c>
      <c r="KFH19" s="250">
        <f>('Budget LP'!$F$37*'Budget LP'!KFJ37)+('Budget LP'!$F$38*'Budget LP'!KFJ38)+('Budget LP'!$F$39*'Budget LP'!KFJ39)*Cover!$B$5</f>
        <v>0</v>
      </c>
      <c r="KFI19" s="250">
        <f>('Budget LP'!$F$37*'Budget LP'!KFK37)+('Budget LP'!$F$38*'Budget LP'!KFK38)+('Budget LP'!$F$39*'Budget LP'!KFK39)*Cover!$B$5</f>
        <v>0</v>
      </c>
      <c r="KFJ19" s="250">
        <f>('Budget LP'!$F$37*'Budget LP'!KFL37)+('Budget LP'!$F$38*'Budget LP'!KFL38)+('Budget LP'!$F$39*'Budget LP'!KFL39)*Cover!$B$5</f>
        <v>0</v>
      </c>
      <c r="KFK19" s="250">
        <f>('Budget LP'!$F$37*'Budget LP'!KFM37)+('Budget LP'!$F$38*'Budget LP'!KFM38)+('Budget LP'!$F$39*'Budget LP'!KFM39)*Cover!$B$5</f>
        <v>0</v>
      </c>
      <c r="KFL19" s="250">
        <f>('Budget LP'!$F$37*'Budget LP'!KFN37)+('Budget LP'!$F$38*'Budget LP'!KFN38)+('Budget LP'!$F$39*'Budget LP'!KFN39)*Cover!$B$5</f>
        <v>0</v>
      </c>
      <c r="KFM19" s="250">
        <f>('Budget LP'!$F$37*'Budget LP'!KFO37)+('Budget LP'!$F$38*'Budget LP'!KFO38)+('Budget LP'!$F$39*'Budget LP'!KFO39)*Cover!$B$5</f>
        <v>0</v>
      </c>
      <c r="KFN19" s="250">
        <f>('Budget LP'!$F$37*'Budget LP'!KFP37)+('Budget LP'!$F$38*'Budget LP'!KFP38)+('Budget LP'!$F$39*'Budget LP'!KFP39)*Cover!$B$5</f>
        <v>0</v>
      </c>
      <c r="KFO19" s="250">
        <f>('Budget LP'!$F$37*'Budget LP'!KFQ37)+('Budget LP'!$F$38*'Budget LP'!KFQ38)+('Budget LP'!$F$39*'Budget LP'!KFQ39)*Cover!$B$5</f>
        <v>0</v>
      </c>
      <c r="KFP19" s="250">
        <f>('Budget LP'!$F$37*'Budget LP'!KFR37)+('Budget LP'!$F$38*'Budget LP'!KFR38)+('Budget LP'!$F$39*'Budget LP'!KFR39)*Cover!$B$5</f>
        <v>0</v>
      </c>
      <c r="KFQ19" s="250">
        <f>('Budget LP'!$F$37*'Budget LP'!KFS37)+('Budget LP'!$F$38*'Budget LP'!KFS38)+('Budget LP'!$F$39*'Budget LP'!KFS39)*Cover!$B$5</f>
        <v>0</v>
      </c>
      <c r="KFR19" s="250">
        <f>('Budget LP'!$F$37*'Budget LP'!KFT37)+('Budget LP'!$F$38*'Budget LP'!KFT38)+('Budget LP'!$F$39*'Budget LP'!KFT39)*Cover!$B$5</f>
        <v>0</v>
      </c>
      <c r="KFS19" s="250">
        <f>('Budget LP'!$F$37*'Budget LP'!KFU37)+('Budget LP'!$F$38*'Budget LP'!KFU38)+('Budget LP'!$F$39*'Budget LP'!KFU39)*Cover!$B$5</f>
        <v>0</v>
      </c>
      <c r="KFT19" s="250">
        <f>('Budget LP'!$F$37*'Budget LP'!KFV37)+('Budget LP'!$F$38*'Budget LP'!KFV38)+('Budget LP'!$F$39*'Budget LP'!KFV39)*Cover!$B$5</f>
        <v>0</v>
      </c>
      <c r="KFU19" s="250">
        <f>('Budget LP'!$F$37*'Budget LP'!KFW37)+('Budget LP'!$F$38*'Budget LP'!KFW38)+('Budget LP'!$F$39*'Budget LP'!KFW39)*Cover!$B$5</f>
        <v>0</v>
      </c>
      <c r="KFV19" s="250">
        <f>('Budget LP'!$F$37*'Budget LP'!KFX37)+('Budget LP'!$F$38*'Budget LP'!KFX38)+('Budget LP'!$F$39*'Budget LP'!KFX39)*Cover!$B$5</f>
        <v>0</v>
      </c>
      <c r="KFW19" s="250">
        <f>('Budget LP'!$F$37*'Budget LP'!KFY37)+('Budget LP'!$F$38*'Budget LP'!KFY38)+('Budget LP'!$F$39*'Budget LP'!KFY39)*Cover!$B$5</f>
        <v>0</v>
      </c>
      <c r="KFX19" s="250">
        <f>('Budget LP'!$F$37*'Budget LP'!KFZ37)+('Budget LP'!$F$38*'Budget LP'!KFZ38)+('Budget LP'!$F$39*'Budget LP'!KFZ39)*Cover!$B$5</f>
        <v>0</v>
      </c>
      <c r="KFY19" s="250">
        <f>('Budget LP'!$F$37*'Budget LP'!KGA37)+('Budget LP'!$F$38*'Budget LP'!KGA38)+('Budget LP'!$F$39*'Budget LP'!KGA39)*Cover!$B$5</f>
        <v>0</v>
      </c>
      <c r="KFZ19" s="250">
        <f>('Budget LP'!$F$37*'Budget LP'!KGB37)+('Budget LP'!$F$38*'Budget LP'!KGB38)+('Budget LP'!$F$39*'Budget LP'!KGB39)*Cover!$B$5</f>
        <v>0</v>
      </c>
      <c r="KGA19" s="250">
        <f>('Budget LP'!$F$37*'Budget LP'!KGC37)+('Budget LP'!$F$38*'Budget LP'!KGC38)+('Budget LP'!$F$39*'Budget LP'!KGC39)*Cover!$B$5</f>
        <v>0</v>
      </c>
      <c r="KGB19" s="250">
        <f>('Budget LP'!$F$37*'Budget LP'!KGD37)+('Budget LP'!$F$38*'Budget LP'!KGD38)+('Budget LP'!$F$39*'Budget LP'!KGD39)*Cover!$B$5</f>
        <v>0</v>
      </c>
      <c r="KGC19" s="250">
        <f>('Budget LP'!$F$37*'Budget LP'!KGE37)+('Budget LP'!$F$38*'Budget LP'!KGE38)+('Budget LP'!$F$39*'Budget LP'!KGE39)*Cover!$B$5</f>
        <v>0</v>
      </c>
      <c r="KGD19" s="250">
        <f>('Budget LP'!$F$37*'Budget LP'!KGF37)+('Budget LP'!$F$38*'Budget LP'!KGF38)+('Budget LP'!$F$39*'Budget LP'!KGF39)*Cover!$B$5</f>
        <v>0</v>
      </c>
      <c r="KGE19" s="250">
        <f>('Budget LP'!$F$37*'Budget LP'!KGG37)+('Budget LP'!$F$38*'Budget LP'!KGG38)+('Budget LP'!$F$39*'Budget LP'!KGG39)*Cover!$B$5</f>
        <v>0</v>
      </c>
      <c r="KGF19" s="250">
        <f>('Budget LP'!$F$37*'Budget LP'!KGH37)+('Budget LP'!$F$38*'Budget LP'!KGH38)+('Budget LP'!$F$39*'Budget LP'!KGH39)*Cover!$B$5</f>
        <v>0</v>
      </c>
      <c r="KGG19" s="250">
        <f>('Budget LP'!$F$37*'Budget LP'!KGI37)+('Budget LP'!$F$38*'Budget LP'!KGI38)+('Budget LP'!$F$39*'Budget LP'!KGI39)*Cover!$B$5</f>
        <v>0</v>
      </c>
      <c r="KGH19" s="250">
        <f>('Budget LP'!$F$37*'Budget LP'!KGJ37)+('Budget LP'!$F$38*'Budget LP'!KGJ38)+('Budget LP'!$F$39*'Budget LP'!KGJ39)*Cover!$B$5</f>
        <v>0</v>
      </c>
      <c r="KGI19" s="250">
        <f>('Budget LP'!$F$37*'Budget LP'!KGK37)+('Budget LP'!$F$38*'Budget LP'!KGK38)+('Budget LP'!$F$39*'Budget LP'!KGK39)*Cover!$B$5</f>
        <v>0</v>
      </c>
      <c r="KGJ19" s="250">
        <f>('Budget LP'!$F$37*'Budget LP'!KGL37)+('Budget LP'!$F$38*'Budget LP'!KGL38)+('Budget LP'!$F$39*'Budget LP'!KGL39)*Cover!$B$5</f>
        <v>0</v>
      </c>
      <c r="KGK19" s="250">
        <f>('Budget LP'!$F$37*'Budget LP'!KGM37)+('Budget LP'!$F$38*'Budget LP'!KGM38)+('Budget LP'!$F$39*'Budget LP'!KGM39)*Cover!$B$5</f>
        <v>0</v>
      </c>
      <c r="KGL19" s="250">
        <f>('Budget LP'!$F$37*'Budget LP'!KGN37)+('Budget LP'!$F$38*'Budget LP'!KGN38)+('Budget LP'!$F$39*'Budget LP'!KGN39)*Cover!$B$5</f>
        <v>0</v>
      </c>
      <c r="KGM19" s="250">
        <f>('Budget LP'!$F$37*'Budget LP'!KGO37)+('Budget LP'!$F$38*'Budget LP'!KGO38)+('Budget LP'!$F$39*'Budget LP'!KGO39)*Cover!$B$5</f>
        <v>0</v>
      </c>
      <c r="KGN19" s="250">
        <f>('Budget LP'!$F$37*'Budget LP'!KGP37)+('Budget LP'!$F$38*'Budget LP'!KGP38)+('Budget LP'!$F$39*'Budget LP'!KGP39)*Cover!$B$5</f>
        <v>0</v>
      </c>
      <c r="KGO19" s="250">
        <f>('Budget LP'!$F$37*'Budget LP'!KGQ37)+('Budget LP'!$F$38*'Budget LP'!KGQ38)+('Budget LP'!$F$39*'Budget LP'!KGQ39)*Cover!$B$5</f>
        <v>0</v>
      </c>
      <c r="KGP19" s="250">
        <f>('Budget LP'!$F$37*'Budget LP'!KGR37)+('Budget LP'!$F$38*'Budget LP'!KGR38)+('Budget LP'!$F$39*'Budget LP'!KGR39)*Cover!$B$5</f>
        <v>0</v>
      </c>
      <c r="KGQ19" s="250">
        <f>('Budget LP'!$F$37*'Budget LP'!KGS37)+('Budget LP'!$F$38*'Budget LP'!KGS38)+('Budget LP'!$F$39*'Budget LP'!KGS39)*Cover!$B$5</f>
        <v>0</v>
      </c>
      <c r="KGR19" s="250">
        <f>('Budget LP'!$F$37*'Budget LP'!KGT37)+('Budget LP'!$F$38*'Budget LP'!KGT38)+('Budget LP'!$F$39*'Budget LP'!KGT39)*Cover!$B$5</f>
        <v>0</v>
      </c>
      <c r="KGS19" s="250">
        <f>('Budget LP'!$F$37*'Budget LP'!KGU37)+('Budget LP'!$F$38*'Budget LP'!KGU38)+('Budget LP'!$F$39*'Budget LP'!KGU39)*Cover!$B$5</f>
        <v>0</v>
      </c>
      <c r="KGT19" s="250">
        <f>('Budget LP'!$F$37*'Budget LP'!KGV37)+('Budget LP'!$F$38*'Budget LP'!KGV38)+('Budget LP'!$F$39*'Budget LP'!KGV39)*Cover!$B$5</f>
        <v>0</v>
      </c>
      <c r="KGU19" s="250">
        <f>('Budget LP'!$F$37*'Budget LP'!KGW37)+('Budget LP'!$F$38*'Budget LP'!KGW38)+('Budget LP'!$F$39*'Budget LP'!KGW39)*Cover!$B$5</f>
        <v>0</v>
      </c>
      <c r="KGV19" s="250">
        <f>('Budget LP'!$F$37*'Budget LP'!KGX37)+('Budget LP'!$F$38*'Budget LP'!KGX38)+('Budget LP'!$F$39*'Budget LP'!KGX39)*Cover!$B$5</f>
        <v>0</v>
      </c>
      <c r="KGW19" s="250">
        <f>('Budget LP'!$F$37*'Budget LP'!KGY37)+('Budget LP'!$F$38*'Budget LP'!KGY38)+('Budget LP'!$F$39*'Budget LP'!KGY39)*Cover!$B$5</f>
        <v>0</v>
      </c>
      <c r="KGX19" s="250">
        <f>('Budget LP'!$F$37*'Budget LP'!KGZ37)+('Budget LP'!$F$38*'Budget LP'!KGZ38)+('Budget LP'!$F$39*'Budget LP'!KGZ39)*Cover!$B$5</f>
        <v>0</v>
      </c>
      <c r="KGY19" s="250">
        <f>('Budget LP'!$F$37*'Budget LP'!KHA37)+('Budget LP'!$F$38*'Budget LP'!KHA38)+('Budget LP'!$F$39*'Budget LP'!KHA39)*Cover!$B$5</f>
        <v>0</v>
      </c>
      <c r="KGZ19" s="250">
        <f>('Budget LP'!$F$37*'Budget LP'!KHB37)+('Budget LP'!$F$38*'Budget LP'!KHB38)+('Budget LP'!$F$39*'Budget LP'!KHB39)*Cover!$B$5</f>
        <v>0</v>
      </c>
      <c r="KHA19" s="250">
        <f>('Budget LP'!$F$37*'Budget LP'!KHC37)+('Budget LP'!$F$38*'Budget LP'!KHC38)+('Budget LP'!$F$39*'Budget LP'!KHC39)*Cover!$B$5</f>
        <v>0</v>
      </c>
      <c r="KHB19" s="250">
        <f>('Budget LP'!$F$37*'Budget LP'!KHD37)+('Budget LP'!$F$38*'Budget LP'!KHD38)+('Budget LP'!$F$39*'Budget LP'!KHD39)*Cover!$B$5</f>
        <v>0</v>
      </c>
      <c r="KHC19" s="250">
        <f>('Budget LP'!$F$37*'Budget LP'!KHE37)+('Budget LP'!$F$38*'Budget LP'!KHE38)+('Budget LP'!$F$39*'Budget LP'!KHE39)*Cover!$B$5</f>
        <v>0</v>
      </c>
      <c r="KHD19" s="250">
        <f>('Budget LP'!$F$37*'Budget LP'!KHF37)+('Budget LP'!$F$38*'Budget LP'!KHF38)+('Budget LP'!$F$39*'Budget LP'!KHF39)*Cover!$B$5</f>
        <v>0</v>
      </c>
      <c r="KHE19" s="250">
        <f>('Budget LP'!$F$37*'Budget LP'!KHG37)+('Budget LP'!$F$38*'Budget LP'!KHG38)+('Budget LP'!$F$39*'Budget LP'!KHG39)*Cover!$B$5</f>
        <v>0</v>
      </c>
      <c r="KHF19" s="250">
        <f>('Budget LP'!$F$37*'Budget LP'!KHH37)+('Budget LP'!$F$38*'Budget LP'!KHH38)+('Budget LP'!$F$39*'Budget LP'!KHH39)*Cover!$B$5</f>
        <v>0</v>
      </c>
      <c r="KHG19" s="250">
        <f>('Budget LP'!$F$37*'Budget LP'!KHI37)+('Budget LP'!$F$38*'Budget LP'!KHI38)+('Budget LP'!$F$39*'Budget LP'!KHI39)*Cover!$B$5</f>
        <v>0</v>
      </c>
      <c r="KHH19" s="250">
        <f>('Budget LP'!$F$37*'Budget LP'!KHJ37)+('Budget LP'!$F$38*'Budget LP'!KHJ38)+('Budget LP'!$F$39*'Budget LP'!KHJ39)*Cover!$B$5</f>
        <v>0</v>
      </c>
      <c r="KHI19" s="250">
        <f>('Budget LP'!$F$37*'Budget LP'!KHK37)+('Budget LP'!$F$38*'Budget LP'!KHK38)+('Budget LP'!$F$39*'Budget LP'!KHK39)*Cover!$B$5</f>
        <v>0</v>
      </c>
      <c r="KHJ19" s="250">
        <f>('Budget LP'!$F$37*'Budget LP'!KHL37)+('Budget LP'!$F$38*'Budget LP'!KHL38)+('Budget LP'!$F$39*'Budget LP'!KHL39)*Cover!$B$5</f>
        <v>0</v>
      </c>
      <c r="KHK19" s="250">
        <f>('Budget LP'!$F$37*'Budget LP'!KHM37)+('Budget LP'!$F$38*'Budget LP'!KHM38)+('Budget LP'!$F$39*'Budget LP'!KHM39)*Cover!$B$5</f>
        <v>0</v>
      </c>
      <c r="KHL19" s="250">
        <f>('Budget LP'!$F$37*'Budget LP'!KHN37)+('Budget LP'!$F$38*'Budget LP'!KHN38)+('Budget LP'!$F$39*'Budget LP'!KHN39)*Cover!$B$5</f>
        <v>0</v>
      </c>
      <c r="KHM19" s="250">
        <f>('Budget LP'!$F$37*'Budget LP'!KHO37)+('Budget LP'!$F$38*'Budget LP'!KHO38)+('Budget LP'!$F$39*'Budget LP'!KHO39)*Cover!$B$5</f>
        <v>0</v>
      </c>
      <c r="KHN19" s="250">
        <f>('Budget LP'!$F$37*'Budget LP'!KHP37)+('Budget LP'!$F$38*'Budget LP'!KHP38)+('Budget LP'!$F$39*'Budget LP'!KHP39)*Cover!$B$5</f>
        <v>0</v>
      </c>
      <c r="KHO19" s="250">
        <f>('Budget LP'!$F$37*'Budget LP'!KHQ37)+('Budget LP'!$F$38*'Budget LP'!KHQ38)+('Budget LP'!$F$39*'Budget LP'!KHQ39)*Cover!$B$5</f>
        <v>0</v>
      </c>
      <c r="KHP19" s="250">
        <f>('Budget LP'!$F$37*'Budget LP'!KHR37)+('Budget LP'!$F$38*'Budget LP'!KHR38)+('Budget LP'!$F$39*'Budget LP'!KHR39)*Cover!$B$5</f>
        <v>0</v>
      </c>
      <c r="KHQ19" s="250">
        <f>('Budget LP'!$F$37*'Budget LP'!KHS37)+('Budget LP'!$F$38*'Budget LP'!KHS38)+('Budget LP'!$F$39*'Budget LP'!KHS39)*Cover!$B$5</f>
        <v>0</v>
      </c>
      <c r="KHR19" s="250">
        <f>('Budget LP'!$F$37*'Budget LP'!KHT37)+('Budget LP'!$F$38*'Budget LP'!KHT38)+('Budget LP'!$F$39*'Budget LP'!KHT39)*Cover!$B$5</f>
        <v>0</v>
      </c>
      <c r="KHS19" s="250">
        <f>('Budget LP'!$F$37*'Budget LP'!KHU37)+('Budget LP'!$F$38*'Budget LP'!KHU38)+('Budget LP'!$F$39*'Budget LP'!KHU39)*Cover!$B$5</f>
        <v>0</v>
      </c>
      <c r="KHT19" s="250">
        <f>('Budget LP'!$F$37*'Budget LP'!KHV37)+('Budget LP'!$F$38*'Budget LP'!KHV38)+('Budget LP'!$F$39*'Budget LP'!KHV39)*Cover!$B$5</f>
        <v>0</v>
      </c>
      <c r="KHU19" s="250">
        <f>('Budget LP'!$F$37*'Budget LP'!KHW37)+('Budget LP'!$F$38*'Budget LP'!KHW38)+('Budget LP'!$F$39*'Budget LP'!KHW39)*Cover!$B$5</f>
        <v>0</v>
      </c>
      <c r="KHV19" s="250">
        <f>('Budget LP'!$F$37*'Budget LP'!KHX37)+('Budget LP'!$F$38*'Budget LP'!KHX38)+('Budget LP'!$F$39*'Budget LP'!KHX39)*Cover!$B$5</f>
        <v>0</v>
      </c>
      <c r="KHW19" s="250">
        <f>('Budget LP'!$F$37*'Budget LP'!KHY37)+('Budget LP'!$F$38*'Budget LP'!KHY38)+('Budget LP'!$F$39*'Budget LP'!KHY39)*Cover!$B$5</f>
        <v>0</v>
      </c>
      <c r="KHX19" s="250">
        <f>('Budget LP'!$F$37*'Budget LP'!KHZ37)+('Budget LP'!$F$38*'Budget LP'!KHZ38)+('Budget LP'!$F$39*'Budget LP'!KHZ39)*Cover!$B$5</f>
        <v>0</v>
      </c>
      <c r="KHY19" s="250">
        <f>('Budget LP'!$F$37*'Budget LP'!KIA37)+('Budget LP'!$F$38*'Budget LP'!KIA38)+('Budget LP'!$F$39*'Budget LP'!KIA39)*Cover!$B$5</f>
        <v>0</v>
      </c>
      <c r="KHZ19" s="250">
        <f>('Budget LP'!$F$37*'Budget LP'!KIB37)+('Budget LP'!$F$38*'Budget LP'!KIB38)+('Budget LP'!$F$39*'Budget LP'!KIB39)*Cover!$B$5</f>
        <v>0</v>
      </c>
      <c r="KIA19" s="250">
        <f>('Budget LP'!$F$37*'Budget LP'!KIC37)+('Budget LP'!$F$38*'Budget LP'!KIC38)+('Budget LP'!$F$39*'Budget LP'!KIC39)*Cover!$B$5</f>
        <v>0</v>
      </c>
      <c r="KIB19" s="250">
        <f>('Budget LP'!$F$37*'Budget LP'!KID37)+('Budget LP'!$F$38*'Budget LP'!KID38)+('Budget LP'!$F$39*'Budget LP'!KID39)*Cover!$B$5</f>
        <v>0</v>
      </c>
      <c r="KIC19" s="250">
        <f>('Budget LP'!$F$37*'Budget LP'!KIE37)+('Budget LP'!$F$38*'Budget LP'!KIE38)+('Budget LP'!$F$39*'Budget LP'!KIE39)*Cover!$B$5</f>
        <v>0</v>
      </c>
      <c r="KID19" s="250">
        <f>('Budget LP'!$F$37*'Budget LP'!KIF37)+('Budget LP'!$F$38*'Budget LP'!KIF38)+('Budget LP'!$F$39*'Budget LP'!KIF39)*Cover!$B$5</f>
        <v>0</v>
      </c>
      <c r="KIE19" s="250">
        <f>('Budget LP'!$F$37*'Budget LP'!KIG37)+('Budget LP'!$F$38*'Budget LP'!KIG38)+('Budget LP'!$F$39*'Budget LP'!KIG39)*Cover!$B$5</f>
        <v>0</v>
      </c>
      <c r="KIF19" s="250">
        <f>('Budget LP'!$F$37*'Budget LP'!KIH37)+('Budget LP'!$F$38*'Budget LP'!KIH38)+('Budget LP'!$F$39*'Budget LP'!KIH39)*Cover!$B$5</f>
        <v>0</v>
      </c>
      <c r="KIG19" s="250">
        <f>('Budget LP'!$F$37*'Budget LP'!KII37)+('Budget LP'!$F$38*'Budget LP'!KII38)+('Budget LP'!$F$39*'Budget LP'!KII39)*Cover!$B$5</f>
        <v>0</v>
      </c>
      <c r="KIH19" s="250">
        <f>('Budget LP'!$F$37*'Budget LP'!KIJ37)+('Budget LP'!$F$38*'Budget LP'!KIJ38)+('Budget LP'!$F$39*'Budget LP'!KIJ39)*Cover!$B$5</f>
        <v>0</v>
      </c>
      <c r="KII19" s="250">
        <f>('Budget LP'!$F$37*'Budget LP'!KIK37)+('Budget LP'!$F$38*'Budget LP'!KIK38)+('Budget LP'!$F$39*'Budget LP'!KIK39)*Cover!$B$5</f>
        <v>0</v>
      </c>
      <c r="KIJ19" s="250">
        <f>('Budget LP'!$F$37*'Budget LP'!KIL37)+('Budget LP'!$F$38*'Budget LP'!KIL38)+('Budget LP'!$F$39*'Budget LP'!KIL39)*Cover!$B$5</f>
        <v>0</v>
      </c>
      <c r="KIK19" s="250">
        <f>('Budget LP'!$F$37*'Budget LP'!KIM37)+('Budget LP'!$F$38*'Budget LP'!KIM38)+('Budget LP'!$F$39*'Budget LP'!KIM39)*Cover!$B$5</f>
        <v>0</v>
      </c>
      <c r="KIL19" s="250">
        <f>('Budget LP'!$F$37*'Budget LP'!KIN37)+('Budget LP'!$F$38*'Budget LP'!KIN38)+('Budget LP'!$F$39*'Budget LP'!KIN39)*Cover!$B$5</f>
        <v>0</v>
      </c>
      <c r="KIM19" s="250">
        <f>('Budget LP'!$F$37*'Budget LP'!KIO37)+('Budget LP'!$F$38*'Budget LP'!KIO38)+('Budget LP'!$F$39*'Budget LP'!KIO39)*Cover!$B$5</f>
        <v>0</v>
      </c>
      <c r="KIN19" s="250">
        <f>('Budget LP'!$F$37*'Budget LP'!KIP37)+('Budget LP'!$F$38*'Budget LP'!KIP38)+('Budget LP'!$F$39*'Budget LP'!KIP39)*Cover!$B$5</f>
        <v>0</v>
      </c>
      <c r="KIO19" s="250">
        <f>('Budget LP'!$F$37*'Budget LP'!KIQ37)+('Budget LP'!$F$38*'Budget LP'!KIQ38)+('Budget LP'!$F$39*'Budget LP'!KIQ39)*Cover!$B$5</f>
        <v>0</v>
      </c>
      <c r="KIP19" s="250">
        <f>('Budget LP'!$F$37*'Budget LP'!KIR37)+('Budget LP'!$F$38*'Budget LP'!KIR38)+('Budget LP'!$F$39*'Budget LP'!KIR39)*Cover!$B$5</f>
        <v>0</v>
      </c>
      <c r="KIQ19" s="250">
        <f>('Budget LP'!$F$37*'Budget LP'!KIS37)+('Budget LP'!$F$38*'Budget LP'!KIS38)+('Budget LP'!$F$39*'Budget LP'!KIS39)*Cover!$B$5</f>
        <v>0</v>
      </c>
      <c r="KIR19" s="250">
        <f>('Budget LP'!$F$37*'Budget LP'!KIT37)+('Budget LP'!$F$38*'Budget LP'!KIT38)+('Budget LP'!$F$39*'Budget LP'!KIT39)*Cover!$B$5</f>
        <v>0</v>
      </c>
      <c r="KIS19" s="250">
        <f>('Budget LP'!$F$37*'Budget LP'!KIU37)+('Budget LP'!$F$38*'Budget LP'!KIU38)+('Budget LP'!$F$39*'Budget LP'!KIU39)*Cover!$B$5</f>
        <v>0</v>
      </c>
      <c r="KIT19" s="250">
        <f>('Budget LP'!$F$37*'Budget LP'!KIV37)+('Budget LP'!$F$38*'Budget LP'!KIV38)+('Budget LP'!$F$39*'Budget LP'!KIV39)*Cover!$B$5</f>
        <v>0</v>
      </c>
      <c r="KIU19" s="250">
        <f>('Budget LP'!$F$37*'Budget LP'!KIW37)+('Budget LP'!$F$38*'Budget LP'!KIW38)+('Budget LP'!$F$39*'Budget LP'!KIW39)*Cover!$B$5</f>
        <v>0</v>
      </c>
      <c r="KIV19" s="250">
        <f>('Budget LP'!$F$37*'Budget LP'!KIX37)+('Budget LP'!$F$38*'Budget LP'!KIX38)+('Budget LP'!$F$39*'Budget LP'!KIX39)*Cover!$B$5</f>
        <v>0</v>
      </c>
      <c r="KIW19" s="250">
        <f>('Budget LP'!$F$37*'Budget LP'!KIY37)+('Budget LP'!$F$38*'Budget LP'!KIY38)+('Budget LP'!$F$39*'Budget LP'!KIY39)*Cover!$B$5</f>
        <v>0</v>
      </c>
      <c r="KIX19" s="250">
        <f>('Budget LP'!$F$37*'Budget LP'!KIZ37)+('Budget LP'!$F$38*'Budget LP'!KIZ38)+('Budget LP'!$F$39*'Budget LP'!KIZ39)*Cover!$B$5</f>
        <v>0</v>
      </c>
      <c r="KIY19" s="250">
        <f>('Budget LP'!$F$37*'Budget LP'!KJA37)+('Budget LP'!$F$38*'Budget LP'!KJA38)+('Budget LP'!$F$39*'Budget LP'!KJA39)*Cover!$B$5</f>
        <v>0</v>
      </c>
      <c r="KIZ19" s="250">
        <f>('Budget LP'!$F$37*'Budget LP'!KJB37)+('Budget LP'!$F$38*'Budget LP'!KJB38)+('Budget LP'!$F$39*'Budget LP'!KJB39)*Cover!$B$5</f>
        <v>0</v>
      </c>
      <c r="KJA19" s="250">
        <f>('Budget LP'!$F$37*'Budget LP'!KJC37)+('Budget LP'!$F$38*'Budget LP'!KJC38)+('Budget LP'!$F$39*'Budget LP'!KJC39)*Cover!$B$5</f>
        <v>0</v>
      </c>
      <c r="KJB19" s="250">
        <f>('Budget LP'!$F$37*'Budget LP'!KJD37)+('Budget LP'!$F$38*'Budget LP'!KJD38)+('Budget LP'!$F$39*'Budget LP'!KJD39)*Cover!$B$5</f>
        <v>0</v>
      </c>
      <c r="KJC19" s="250">
        <f>('Budget LP'!$F$37*'Budget LP'!KJE37)+('Budget LP'!$F$38*'Budget LP'!KJE38)+('Budget LP'!$F$39*'Budget LP'!KJE39)*Cover!$B$5</f>
        <v>0</v>
      </c>
      <c r="KJD19" s="250">
        <f>('Budget LP'!$F$37*'Budget LP'!KJF37)+('Budget LP'!$F$38*'Budget LP'!KJF38)+('Budget LP'!$F$39*'Budget LP'!KJF39)*Cover!$B$5</f>
        <v>0</v>
      </c>
      <c r="KJE19" s="250">
        <f>('Budget LP'!$F$37*'Budget LP'!KJG37)+('Budget LP'!$F$38*'Budget LP'!KJG38)+('Budget LP'!$F$39*'Budget LP'!KJG39)*Cover!$B$5</f>
        <v>0</v>
      </c>
      <c r="KJF19" s="250">
        <f>('Budget LP'!$F$37*'Budget LP'!KJH37)+('Budget LP'!$F$38*'Budget LP'!KJH38)+('Budget LP'!$F$39*'Budget LP'!KJH39)*Cover!$B$5</f>
        <v>0</v>
      </c>
      <c r="KJG19" s="250">
        <f>('Budget LP'!$F$37*'Budget LP'!KJI37)+('Budget LP'!$F$38*'Budget LP'!KJI38)+('Budget LP'!$F$39*'Budget LP'!KJI39)*Cover!$B$5</f>
        <v>0</v>
      </c>
      <c r="KJH19" s="250">
        <f>('Budget LP'!$F$37*'Budget LP'!KJJ37)+('Budget LP'!$F$38*'Budget LP'!KJJ38)+('Budget LP'!$F$39*'Budget LP'!KJJ39)*Cover!$B$5</f>
        <v>0</v>
      </c>
      <c r="KJI19" s="250">
        <f>('Budget LP'!$F$37*'Budget LP'!KJK37)+('Budget LP'!$F$38*'Budget LP'!KJK38)+('Budget LP'!$F$39*'Budget LP'!KJK39)*Cover!$B$5</f>
        <v>0</v>
      </c>
      <c r="KJJ19" s="250">
        <f>('Budget LP'!$F$37*'Budget LP'!KJL37)+('Budget LP'!$F$38*'Budget LP'!KJL38)+('Budget LP'!$F$39*'Budget LP'!KJL39)*Cover!$B$5</f>
        <v>0</v>
      </c>
      <c r="KJK19" s="250">
        <f>('Budget LP'!$F$37*'Budget LP'!KJM37)+('Budget LP'!$F$38*'Budget LP'!KJM38)+('Budget LP'!$F$39*'Budget LP'!KJM39)*Cover!$B$5</f>
        <v>0</v>
      </c>
      <c r="KJL19" s="250">
        <f>('Budget LP'!$F$37*'Budget LP'!KJN37)+('Budget LP'!$F$38*'Budget LP'!KJN38)+('Budget LP'!$F$39*'Budget LP'!KJN39)*Cover!$B$5</f>
        <v>0</v>
      </c>
      <c r="KJM19" s="250">
        <f>('Budget LP'!$F$37*'Budget LP'!KJO37)+('Budget LP'!$F$38*'Budget LP'!KJO38)+('Budget LP'!$F$39*'Budget LP'!KJO39)*Cover!$B$5</f>
        <v>0</v>
      </c>
      <c r="KJN19" s="250">
        <f>('Budget LP'!$F$37*'Budget LP'!KJP37)+('Budget LP'!$F$38*'Budget LP'!KJP38)+('Budget LP'!$F$39*'Budget LP'!KJP39)*Cover!$B$5</f>
        <v>0</v>
      </c>
      <c r="KJO19" s="250">
        <f>('Budget LP'!$F$37*'Budget LP'!KJQ37)+('Budget LP'!$F$38*'Budget LP'!KJQ38)+('Budget LP'!$F$39*'Budget LP'!KJQ39)*Cover!$B$5</f>
        <v>0</v>
      </c>
      <c r="KJP19" s="250">
        <f>('Budget LP'!$F$37*'Budget LP'!KJR37)+('Budget LP'!$F$38*'Budget LP'!KJR38)+('Budget LP'!$F$39*'Budget LP'!KJR39)*Cover!$B$5</f>
        <v>0</v>
      </c>
      <c r="KJQ19" s="250">
        <f>('Budget LP'!$F$37*'Budget LP'!KJS37)+('Budget LP'!$F$38*'Budget LP'!KJS38)+('Budget LP'!$F$39*'Budget LP'!KJS39)*Cover!$B$5</f>
        <v>0</v>
      </c>
      <c r="KJR19" s="250">
        <f>('Budget LP'!$F$37*'Budget LP'!KJT37)+('Budget LP'!$F$38*'Budget LP'!KJT38)+('Budget LP'!$F$39*'Budget LP'!KJT39)*Cover!$B$5</f>
        <v>0</v>
      </c>
      <c r="KJS19" s="250">
        <f>('Budget LP'!$F$37*'Budget LP'!KJU37)+('Budget LP'!$F$38*'Budget LP'!KJU38)+('Budget LP'!$F$39*'Budget LP'!KJU39)*Cover!$B$5</f>
        <v>0</v>
      </c>
      <c r="KJT19" s="250">
        <f>('Budget LP'!$F$37*'Budget LP'!KJV37)+('Budget LP'!$F$38*'Budget LP'!KJV38)+('Budget LP'!$F$39*'Budget LP'!KJV39)*Cover!$B$5</f>
        <v>0</v>
      </c>
      <c r="KJU19" s="250">
        <f>('Budget LP'!$F$37*'Budget LP'!KJW37)+('Budget LP'!$F$38*'Budget LP'!KJW38)+('Budget LP'!$F$39*'Budget LP'!KJW39)*Cover!$B$5</f>
        <v>0</v>
      </c>
      <c r="KJV19" s="250">
        <f>('Budget LP'!$F$37*'Budget LP'!KJX37)+('Budget LP'!$F$38*'Budget LP'!KJX38)+('Budget LP'!$F$39*'Budget LP'!KJX39)*Cover!$B$5</f>
        <v>0</v>
      </c>
      <c r="KJW19" s="250">
        <f>('Budget LP'!$F$37*'Budget LP'!KJY37)+('Budget LP'!$F$38*'Budget LP'!KJY38)+('Budget LP'!$F$39*'Budget LP'!KJY39)*Cover!$B$5</f>
        <v>0</v>
      </c>
      <c r="KJX19" s="250">
        <f>('Budget LP'!$F$37*'Budget LP'!KJZ37)+('Budget LP'!$F$38*'Budget LP'!KJZ38)+('Budget LP'!$F$39*'Budget LP'!KJZ39)*Cover!$B$5</f>
        <v>0</v>
      </c>
      <c r="KJY19" s="250">
        <f>('Budget LP'!$F$37*'Budget LP'!KKA37)+('Budget LP'!$F$38*'Budget LP'!KKA38)+('Budget LP'!$F$39*'Budget LP'!KKA39)*Cover!$B$5</f>
        <v>0</v>
      </c>
      <c r="KJZ19" s="250">
        <f>('Budget LP'!$F$37*'Budget LP'!KKB37)+('Budget LP'!$F$38*'Budget LP'!KKB38)+('Budget LP'!$F$39*'Budget LP'!KKB39)*Cover!$B$5</f>
        <v>0</v>
      </c>
      <c r="KKA19" s="250">
        <f>('Budget LP'!$F$37*'Budget LP'!KKC37)+('Budget LP'!$F$38*'Budget LP'!KKC38)+('Budget LP'!$F$39*'Budget LP'!KKC39)*Cover!$B$5</f>
        <v>0</v>
      </c>
      <c r="KKB19" s="250">
        <f>('Budget LP'!$F$37*'Budget LP'!KKD37)+('Budget LP'!$F$38*'Budget LP'!KKD38)+('Budget LP'!$F$39*'Budget LP'!KKD39)*Cover!$B$5</f>
        <v>0</v>
      </c>
      <c r="KKC19" s="250">
        <f>('Budget LP'!$F$37*'Budget LP'!KKE37)+('Budget LP'!$F$38*'Budget LP'!KKE38)+('Budget LP'!$F$39*'Budget LP'!KKE39)*Cover!$B$5</f>
        <v>0</v>
      </c>
      <c r="KKD19" s="250">
        <f>('Budget LP'!$F$37*'Budget LP'!KKF37)+('Budget LP'!$F$38*'Budget LP'!KKF38)+('Budget LP'!$F$39*'Budget LP'!KKF39)*Cover!$B$5</f>
        <v>0</v>
      </c>
      <c r="KKE19" s="250">
        <f>('Budget LP'!$F$37*'Budget LP'!KKG37)+('Budget LP'!$F$38*'Budget LP'!KKG38)+('Budget LP'!$F$39*'Budget LP'!KKG39)*Cover!$B$5</f>
        <v>0</v>
      </c>
      <c r="KKF19" s="250">
        <f>('Budget LP'!$F$37*'Budget LP'!KKH37)+('Budget LP'!$F$38*'Budget LP'!KKH38)+('Budget LP'!$F$39*'Budget LP'!KKH39)*Cover!$B$5</f>
        <v>0</v>
      </c>
      <c r="KKG19" s="250">
        <f>('Budget LP'!$F$37*'Budget LP'!KKI37)+('Budget LP'!$F$38*'Budget LP'!KKI38)+('Budget LP'!$F$39*'Budget LP'!KKI39)*Cover!$B$5</f>
        <v>0</v>
      </c>
      <c r="KKH19" s="250">
        <f>('Budget LP'!$F$37*'Budget LP'!KKJ37)+('Budget LP'!$F$38*'Budget LP'!KKJ38)+('Budget LP'!$F$39*'Budget LP'!KKJ39)*Cover!$B$5</f>
        <v>0</v>
      </c>
      <c r="KKI19" s="250">
        <f>('Budget LP'!$F$37*'Budget LP'!KKK37)+('Budget LP'!$F$38*'Budget LP'!KKK38)+('Budget LP'!$F$39*'Budget LP'!KKK39)*Cover!$B$5</f>
        <v>0</v>
      </c>
      <c r="KKJ19" s="250">
        <f>('Budget LP'!$F$37*'Budget LP'!KKL37)+('Budget LP'!$F$38*'Budget LP'!KKL38)+('Budget LP'!$F$39*'Budget LP'!KKL39)*Cover!$B$5</f>
        <v>0</v>
      </c>
      <c r="KKK19" s="250">
        <f>('Budget LP'!$F$37*'Budget LP'!KKM37)+('Budget LP'!$F$38*'Budget LP'!KKM38)+('Budget LP'!$F$39*'Budget LP'!KKM39)*Cover!$B$5</f>
        <v>0</v>
      </c>
      <c r="KKL19" s="250">
        <f>('Budget LP'!$F$37*'Budget LP'!KKN37)+('Budget LP'!$F$38*'Budget LP'!KKN38)+('Budget LP'!$F$39*'Budget LP'!KKN39)*Cover!$B$5</f>
        <v>0</v>
      </c>
      <c r="KKM19" s="250">
        <f>('Budget LP'!$F$37*'Budget LP'!KKO37)+('Budget LP'!$F$38*'Budget LP'!KKO38)+('Budget LP'!$F$39*'Budget LP'!KKO39)*Cover!$B$5</f>
        <v>0</v>
      </c>
      <c r="KKN19" s="250">
        <f>('Budget LP'!$F$37*'Budget LP'!KKP37)+('Budget LP'!$F$38*'Budget LP'!KKP38)+('Budget LP'!$F$39*'Budget LP'!KKP39)*Cover!$B$5</f>
        <v>0</v>
      </c>
      <c r="KKO19" s="250">
        <f>('Budget LP'!$F$37*'Budget LP'!KKQ37)+('Budget LP'!$F$38*'Budget LP'!KKQ38)+('Budget LP'!$F$39*'Budget LP'!KKQ39)*Cover!$B$5</f>
        <v>0</v>
      </c>
      <c r="KKP19" s="250">
        <f>('Budget LP'!$F$37*'Budget LP'!KKR37)+('Budget LP'!$F$38*'Budget LP'!KKR38)+('Budget LP'!$F$39*'Budget LP'!KKR39)*Cover!$B$5</f>
        <v>0</v>
      </c>
      <c r="KKQ19" s="250">
        <f>('Budget LP'!$F$37*'Budget LP'!KKS37)+('Budget LP'!$F$38*'Budget LP'!KKS38)+('Budget LP'!$F$39*'Budget LP'!KKS39)*Cover!$B$5</f>
        <v>0</v>
      </c>
      <c r="KKR19" s="250">
        <f>('Budget LP'!$F$37*'Budget LP'!KKT37)+('Budget LP'!$F$38*'Budget LP'!KKT38)+('Budget LP'!$F$39*'Budget LP'!KKT39)*Cover!$B$5</f>
        <v>0</v>
      </c>
      <c r="KKS19" s="250">
        <f>('Budget LP'!$F$37*'Budget LP'!KKU37)+('Budget LP'!$F$38*'Budget LP'!KKU38)+('Budget LP'!$F$39*'Budget LP'!KKU39)*Cover!$B$5</f>
        <v>0</v>
      </c>
      <c r="KKT19" s="250">
        <f>('Budget LP'!$F$37*'Budget LP'!KKV37)+('Budget LP'!$F$38*'Budget LP'!KKV38)+('Budget LP'!$F$39*'Budget LP'!KKV39)*Cover!$B$5</f>
        <v>0</v>
      </c>
      <c r="KKU19" s="250">
        <f>('Budget LP'!$F$37*'Budget LP'!KKW37)+('Budget LP'!$F$38*'Budget LP'!KKW38)+('Budget LP'!$F$39*'Budget LP'!KKW39)*Cover!$B$5</f>
        <v>0</v>
      </c>
      <c r="KKV19" s="250">
        <f>('Budget LP'!$F$37*'Budget LP'!KKX37)+('Budget LP'!$F$38*'Budget LP'!KKX38)+('Budget LP'!$F$39*'Budget LP'!KKX39)*Cover!$B$5</f>
        <v>0</v>
      </c>
      <c r="KKW19" s="250">
        <f>('Budget LP'!$F$37*'Budget LP'!KKY37)+('Budget LP'!$F$38*'Budget LP'!KKY38)+('Budget LP'!$F$39*'Budget LP'!KKY39)*Cover!$B$5</f>
        <v>0</v>
      </c>
      <c r="KKX19" s="250">
        <f>('Budget LP'!$F$37*'Budget LP'!KKZ37)+('Budget LP'!$F$38*'Budget LP'!KKZ38)+('Budget LP'!$F$39*'Budget LP'!KKZ39)*Cover!$B$5</f>
        <v>0</v>
      </c>
      <c r="KKY19" s="250">
        <f>('Budget LP'!$F$37*'Budget LP'!KLA37)+('Budget LP'!$F$38*'Budget LP'!KLA38)+('Budget LP'!$F$39*'Budget LP'!KLA39)*Cover!$B$5</f>
        <v>0</v>
      </c>
      <c r="KKZ19" s="250">
        <f>('Budget LP'!$F$37*'Budget LP'!KLB37)+('Budget LP'!$F$38*'Budget LP'!KLB38)+('Budget LP'!$F$39*'Budget LP'!KLB39)*Cover!$B$5</f>
        <v>0</v>
      </c>
      <c r="KLA19" s="250">
        <f>('Budget LP'!$F$37*'Budget LP'!KLC37)+('Budget LP'!$F$38*'Budget LP'!KLC38)+('Budget LP'!$F$39*'Budget LP'!KLC39)*Cover!$B$5</f>
        <v>0</v>
      </c>
      <c r="KLB19" s="250">
        <f>('Budget LP'!$F$37*'Budget LP'!KLD37)+('Budget LP'!$F$38*'Budget LP'!KLD38)+('Budget LP'!$F$39*'Budget LP'!KLD39)*Cover!$B$5</f>
        <v>0</v>
      </c>
      <c r="KLC19" s="250">
        <f>('Budget LP'!$F$37*'Budget LP'!KLE37)+('Budget LP'!$F$38*'Budget LP'!KLE38)+('Budget LP'!$F$39*'Budget LP'!KLE39)*Cover!$B$5</f>
        <v>0</v>
      </c>
      <c r="KLD19" s="250">
        <f>('Budget LP'!$F$37*'Budget LP'!KLF37)+('Budget LP'!$F$38*'Budget LP'!KLF38)+('Budget LP'!$F$39*'Budget LP'!KLF39)*Cover!$B$5</f>
        <v>0</v>
      </c>
      <c r="KLE19" s="250">
        <f>('Budget LP'!$F$37*'Budget LP'!KLG37)+('Budget LP'!$F$38*'Budget LP'!KLG38)+('Budget LP'!$F$39*'Budget LP'!KLG39)*Cover!$B$5</f>
        <v>0</v>
      </c>
      <c r="KLF19" s="250">
        <f>('Budget LP'!$F$37*'Budget LP'!KLH37)+('Budget LP'!$F$38*'Budget LP'!KLH38)+('Budget LP'!$F$39*'Budget LP'!KLH39)*Cover!$B$5</f>
        <v>0</v>
      </c>
      <c r="KLG19" s="250">
        <f>('Budget LP'!$F$37*'Budget LP'!KLI37)+('Budget LP'!$F$38*'Budget LP'!KLI38)+('Budget LP'!$F$39*'Budget LP'!KLI39)*Cover!$B$5</f>
        <v>0</v>
      </c>
      <c r="KLH19" s="250">
        <f>('Budget LP'!$F$37*'Budget LP'!KLJ37)+('Budget LP'!$F$38*'Budget LP'!KLJ38)+('Budget LP'!$F$39*'Budget LP'!KLJ39)*Cover!$B$5</f>
        <v>0</v>
      </c>
      <c r="KLI19" s="250">
        <f>('Budget LP'!$F$37*'Budget LP'!KLK37)+('Budget LP'!$F$38*'Budget LP'!KLK38)+('Budget LP'!$F$39*'Budget LP'!KLK39)*Cover!$B$5</f>
        <v>0</v>
      </c>
      <c r="KLJ19" s="250">
        <f>('Budget LP'!$F$37*'Budget LP'!KLL37)+('Budget LP'!$F$38*'Budget LP'!KLL38)+('Budget LP'!$F$39*'Budget LP'!KLL39)*Cover!$B$5</f>
        <v>0</v>
      </c>
      <c r="KLK19" s="250">
        <f>('Budget LP'!$F$37*'Budget LP'!KLM37)+('Budget LP'!$F$38*'Budget LP'!KLM38)+('Budget LP'!$F$39*'Budget LP'!KLM39)*Cover!$B$5</f>
        <v>0</v>
      </c>
      <c r="KLL19" s="250">
        <f>('Budget LP'!$F$37*'Budget LP'!KLN37)+('Budget LP'!$F$38*'Budget LP'!KLN38)+('Budget LP'!$F$39*'Budget LP'!KLN39)*Cover!$B$5</f>
        <v>0</v>
      </c>
      <c r="KLM19" s="250">
        <f>('Budget LP'!$F$37*'Budget LP'!KLO37)+('Budget LP'!$F$38*'Budget LP'!KLO38)+('Budget LP'!$F$39*'Budget LP'!KLO39)*Cover!$B$5</f>
        <v>0</v>
      </c>
      <c r="KLN19" s="250">
        <f>('Budget LP'!$F$37*'Budget LP'!KLP37)+('Budget LP'!$F$38*'Budget LP'!KLP38)+('Budget LP'!$F$39*'Budget LP'!KLP39)*Cover!$B$5</f>
        <v>0</v>
      </c>
      <c r="KLO19" s="250">
        <f>('Budget LP'!$F$37*'Budget LP'!KLQ37)+('Budget LP'!$F$38*'Budget LP'!KLQ38)+('Budget LP'!$F$39*'Budget LP'!KLQ39)*Cover!$B$5</f>
        <v>0</v>
      </c>
      <c r="KLP19" s="250">
        <f>('Budget LP'!$F$37*'Budget LP'!KLR37)+('Budget LP'!$F$38*'Budget LP'!KLR38)+('Budget LP'!$F$39*'Budget LP'!KLR39)*Cover!$B$5</f>
        <v>0</v>
      </c>
      <c r="KLQ19" s="250">
        <f>('Budget LP'!$F$37*'Budget LP'!KLS37)+('Budget LP'!$F$38*'Budget LP'!KLS38)+('Budget LP'!$F$39*'Budget LP'!KLS39)*Cover!$B$5</f>
        <v>0</v>
      </c>
      <c r="KLR19" s="250">
        <f>('Budget LP'!$F$37*'Budget LP'!KLT37)+('Budget LP'!$F$38*'Budget LP'!KLT38)+('Budget LP'!$F$39*'Budget LP'!KLT39)*Cover!$B$5</f>
        <v>0</v>
      </c>
      <c r="KLS19" s="250">
        <f>('Budget LP'!$F$37*'Budget LP'!KLU37)+('Budget LP'!$F$38*'Budget LP'!KLU38)+('Budget LP'!$F$39*'Budget LP'!KLU39)*Cover!$B$5</f>
        <v>0</v>
      </c>
      <c r="KLT19" s="250">
        <f>('Budget LP'!$F$37*'Budget LP'!KLV37)+('Budget LP'!$F$38*'Budget LP'!KLV38)+('Budget LP'!$F$39*'Budget LP'!KLV39)*Cover!$B$5</f>
        <v>0</v>
      </c>
      <c r="KLU19" s="250">
        <f>('Budget LP'!$F$37*'Budget LP'!KLW37)+('Budget LP'!$F$38*'Budget LP'!KLW38)+('Budget LP'!$F$39*'Budget LP'!KLW39)*Cover!$B$5</f>
        <v>0</v>
      </c>
      <c r="KLV19" s="250">
        <f>('Budget LP'!$F$37*'Budget LP'!KLX37)+('Budget LP'!$F$38*'Budget LP'!KLX38)+('Budget LP'!$F$39*'Budget LP'!KLX39)*Cover!$B$5</f>
        <v>0</v>
      </c>
      <c r="KLW19" s="250">
        <f>('Budget LP'!$F$37*'Budget LP'!KLY37)+('Budget LP'!$F$38*'Budget LP'!KLY38)+('Budget LP'!$F$39*'Budget LP'!KLY39)*Cover!$B$5</f>
        <v>0</v>
      </c>
      <c r="KLX19" s="250">
        <f>('Budget LP'!$F$37*'Budget LP'!KLZ37)+('Budget LP'!$F$38*'Budget LP'!KLZ38)+('Budget LP'!$F$39*'Budget LP'!KLZ39)*Cover!$B$5</f>
        <v>0</v>
      </c>
      <c r="KLY19" s="250">
        <f>('Budget LP'!$F$37*'Budget LP'!KMA37)+('Budget LP'!$F$38*'Budget LP'!KMA38)+('Budget LP'!$F$39*'Budget LP'!KMA39)*Cover!$B$5</f>
        <v>0</v>
      </c>
      <c r="KLZ19" s="250">
        <f>('Budget LP'!$F$37*'Budget LP'!KMB37)+('Budget LP'!$F$38*'Budget LP'!KMB38)+('Budget LP'!$F$39*'Budget LP'!KMB39)*Cover!$B$5</f>
        <v>0</v>
      </c>
      <c r="KMA19" s="250">
        <f>('Budget LP'!$F$37*'Budget LP'!KMC37)+('Budget LP'!$F$38*'Budget LP'!KMC38)+('Budget LP'!$F$39*'Budget LP'!KMC39)*Cover!$B$5</f>
        <v>0</v>
      </c>
      <c r="KMB19" s="250">
        <f>('Budget LP'!$F$37*'Budget LP'!KMD37)+('Budget LP'!$F$38*'Budget LP'!KMD38)+('Budget LP'!$F$39*'Budget LP'!KMD39)*Cover!$B$5</f>
        <v>0</v>
      </c>
      <c r="KMC19" s="250">
        <f>('Budget LP'!$F$37*'Budget LP'!KME37)+('Budget LP'!$F$38*'Budget LP'!KME38)+('Budget LP'!$F$39*'Budget LP'!KME39)*Cover!$B$5</f>
        <v>0</v>
      </c>
      <c r="KMD19" s="250">
        <f>('Budget LP'!$F$37*'Budget LP'!KMF37)+('Budget LP'!$F$38*'Budget LP'!KMF38)+('Budget LP'!$F$39*'Budget LP'!KMF39)*Cover!$B$5</f>
        <v>0</v>
      </c>
      <c r="KME19" s="250">
        <f>('Budget LP'!$F$37*'Budget LP'!KMG37)+('Budget LP'!$F$38*'Budget LP'!KMG38)+('Budget LP'!$F$39*'Budget LP'!KMG39)*Cover!$B$5</f>
        <v>0</v>
      </c>
      <c r="KMF19" s="250">
        <f>('Budget LP'!$F$37*'Budget LP'!KMH37)+('Budget LP'!$F$38*'Budget LP'!KMH38)+('Budget LP'!$F$39*'Budget LP'!KMH39)*Cover!$B$5</f>
        <v>0</v>
      </c>
      <c r="KMG19" s="250">
        <f>('Budget LP'!$F$37*'Budget LP'!KMI37)+('Budget LP'!$F$38*'Budget LP'!KMI38)+('Budget LP'!$F$39*'Budget LP'!KMI39)*Cover!$B$5</f>
        <v>0</v>
      </c>
      <c r="KMH19" s="250">
        <f>('Budget LP'!$F$37*'Budget LP'!KMJ37)+('Budget LP'!$F$38*'Budget LP'!KMJ38)+('Budget LP'!$F$39*'Budget LP'!KMJ39)*Cover!$B$5</f>
        <v>0</v>
      </c>
      <c r="KMI19" s="250">
        <f>('Budget LP'!$F$37*'Budget LP'!KMK37)+('Budget LP'!$F$38*'Budget LP'!KMK38)+('Budget LP'!$F$39*'Budget LP'!KMK39)*Cover!$B$5</f>
        <v>0</v>
      </c>
      <c r="KMJ19" s="250">
        <f>('Budget LP'!$F$37*'Budget LP'!KML37)+('Budget LP'!$F$38*'Budget LP'!KML38)+('Budget LP'!$F$39*'Budget LP'!KML39)*Cover!$B$5</f>
        <v>0</v>
      </c>
      <c r="KMK19" s="250">
        <f>('Budget LP'!$F$37*'Budget LP'!KMM37)+('Budget LP'!$F$38*'Budget LP'!KMM38)+('Budget LP'!$F$39*'Budget LP'!KMM39)*Cover!$B$5</f>
        <v>0</v>
      </c>
      <c r="KML19" s="250">
        <f>('Budget LP'!$F$37*'Budget LP'!KMN37)+('Budget LP'!$F$38*'Budget LP'!KMN38)+('Budget LP'!$F$39*'Budget LP'!KMN39)*Cover!$B$5</f>
        <v>0</v>
      </c>
      <c r="KMM19" s="250">
        <f>('Budget LP'!$F$37*'Budget LP'!KMO37)+('Budget LP'!$F$38*'Budget LP'!KMO38)+('Budget LP'!$F$39*'Budget LP'!KMO39)*Cover!$B$5</f>
        <v>0</v>
      </c>
      <c r="KMN19" s="250">
        <f>('Budget LP'!$F$37*'Budget LP'!KMP37)+('Budget LP'!$F$38*'Budget LP'!KMP38)+('Budget LP'!$F$39*'Budget LP'!KMP39)*Cover!$B$5</f>
        <v>0</v>
      </c>
      <c r="KMO19" s="250">
        <f>('Budget LP'!$F$37*'Budget LP'!KMQ37)+('Budget LP'!$F$38*'Budget LP'!KMQ38)+('Budget LP'!$F$39*'Budget LP'!KMQ39)*Cover!$B$5</f>
        <v>0</v>
      </c>
      <c r="KMP19" s="250">
        <f>('Budget LP'!$F$37*'Budget LP'!KMR37)+('Budget LP'!$F$38*'Budget LP'!KMR38)+('Budget LP'!$F$39*'Budget LP'!KMR39)*Cover!$B$5</f>
        <v>0</v>
      </c>
      <c r="KMQ19" s="250">
        <f>('Budget LP'!$F$37*'Budget LP'!KMS37)+('Budget LP'!$F$38*'Budget LP'!KMS38)+('Budget LP'!$F$39*'Budget LP'!KMS39)*Cover!$B$5</f>
        <v>0</v>
      </c>
      <c r="KMR19" s="250">
        <f>('Budget LP'!$F$37*'Budget LP'!KMT37)+('Budget LP'!$F$38*'Budget LP'!KMT38)+('Budget LP'!$F$39*'Budget LP'!KMT39)*Cover!$B$5</f>
        <v>0</v>
      </c>
      <c r="KMS19" s="250">
        <f>('Budget LP'!$F$37*'Budget LP'!KMU37)+('Budget LP'!$F$38*'Budget LP'!KMU38)+('Budget LP'!$F$39*'Budget LP'!KMU39)*Cover!$B$5</f>
        <v>0</v>
      </c>
      <c r="KMT19" s="250">
        <f>('Budget LP'!$F$37*'Budget LP'!KMV37)+('Budget LP'!$F$38*'Budget LP'!KMV38)+('Budget LP'!$F$39*'Budget LP'!KMV39)*Cover!$B$5</f>
        <v>0</v>
      </c>
      <c r="KMU19" s="250">
        <f>('Budget LP'!$F$37*'Budget LP'!KMW37)+('Budget LP'!$F$38*'Budget LP'!KMW38)+('Budget LP'!$F$39*'Budget LP'!KMW39)*Cover!$B$5</f>
        <v>0</v>
      </c>
      <c r="KMV19" s="250">
        <f>('Budget LP'!$F$37*'Budget LP'!KMX37)+('Budget LP'!$F$38*'Budget LP'!KMX38)+('Budget LP'!$F$39*'Budget LP'!KMX39)*Cover!$B$5</f>
        <v>0</v>
      </c>
      <c r="KMW19" s="250">
        <f>('Budget LP'!$F$37*'Budget LP'!KMY37)+('Budget LP'!$F$38*'Budget LP'!KMY38)+('Budget LP'!$F$39*'Budget LP'!KMY39)*Cover!$B$5</f>
        <v>0</v>
      </c>
      <c r="KMX19" s="250">
        <f>('Budget LP'!$F$37*'Budget LP'!KMZ37)+('Budget LP'!$F$38*'Budget LP'!KMZ38)+('Budget LP'!$F$39*'Budget LP'!KMZ39)*Cover!$B$5</f>
        <v>0</v>
      </c>
      <c r="KMY19" s="250">
        <f>('Budget LP'!$F$37*'Budget LP'!KNA37)+('Budget LP'!$F$38*'Budget LP'!KNA38)+('Budget LP'!$F$39*'Budget LP'!KNA39)*Cover!$B$5</f>
        <v>0</v>
      </c>
      <c r="KMZ19" s="250">
        <f>('Budget LP'!$F$37*'Budget LP'!KNB37)+('Budget LP'!$F$38*'Budget LP'!KNB38)+('Budget LP'!$F$39*'Budget LP'!KNB39)*Cover!$B$5</f>
        <v>0</v>
      </c>
      <c r="KNA19" s="250">
        <f>('Budget LP'!$F$37*'Budget LP'!KNC37)+('Budget LP'!$F$38*'Budget LP'!KNC38)+('Budget LP'!$F$39*'Budget LP'!KNC39)*Cover!$B$5</f>
        <v>0</v>
      </c>
      <c r="KNB19" s="250">
        <f>('Budget LP'!$F$37*'Budget LP'!KND37)+('Budget LP'!$F$38*'Budget LP'!KND38)+('Budget LP'!$F$39*'Budget LP'!KND39)*Cover!$B$5</f>
        <v>0</v>
      </c>
      <c r="KNC19" s="250">
        <f>('Budget LP'!$F$37*'Budget LP'!KNE37)+('Budget LP'!$F$38*'Budget LP'!KNE38)+('Budget LP'!$F$39*'Budget LP'!KNE39)*Cover!$B$5</f>
        <v>0</v>
      </c>
      <c r="KND19" s="250">
        <f>('Budget LP'!$F$37*'Budget LP'!KNF37)+('Budget LP'!$F$38*'Budget LP'!KNF38)+('Budget LP'!$F$39*'Budget LP'!KNF39)*Cover!$B$5</f>
        <v>0</v>
      </c>
      <c r="KNE19" s="250">
        <f>('Budget LP'!$F$37*'Budget LP'!KNG37)+('Budget LP'!$F$38*'Budget LP'!KNG38)+('Budget LP'!$F$39*'Budget LP'!KNG39)*Cover!$B$5</f>
        <v>0</v>
      </c>
      <c r="KNF19" s="250">
        <f>('Budget LP'!$F$37*'Budget LP'!KNH37)+('Budget LP'!$F$38*'Budget LP'!KNH38)+('Budget LP'!$F$39*'Budget LP'!KNH39)*Cover!$B$5</f>
        <v>0</v>
      </c>
      <c r="KNG19" s="250">
        <f>('Budget LP'!$F$37*'Budget LP'!KNI37)+('Budget LP'!$F$38*'Budget LP'!KNI38)+('Budget LP'!$F$39*'Budget LP'!KNI39)*Cover!$B$5</f>
        <v>0</v>
      </c>
      <c r="KNH19" s="250">
        <f>('Budget LP'!$F$37*'Budget LP'!KNJ37)+('Budget LP'!$F$38*'Budget LP'!KNJ38)+('Budget LP'!$F$39*'Budget LP'!KNJ39)*Cover!$B$5</f>
        <v>0</v>
      </c>
      <c r="KNI19" s="250">
        <f>('Budget LP'!$F$37*'Budget LP'!KNK37)+('Budget LP'!$F$38*'Budget LP'!KNK38)+('Budget LP'!$F$39*'Budget LP'!KNK39)*Cover!$B$5</f>
        <v>0</v>
      </c>
      <c r="KNJ19" s="250">
        <f>('Budget LP'!$F$37*'Budget LP'!KNL37)+('Budget LP'!$F$38*'Budget LP'!KNL38)+('Budget LP'!$F$39*'Budget LP'!KNL39)*Cover!$B$5</f>
        <v>0</v>
      </c>
      <c r="KNK19" s="250">
        <f>('Budget LP'!$F$37*'Budget LP'!KNM37)+('Budget LP'!$F$38*'Budget LP'!KNM38)+('Budget LP'!$F$39*'Budget LP'!KNM39)*Cover!$B$5</f>
        <v>0</v>
      </c>
      <c r="KNL19" s="250">
        <f>('Budget LP'!$F$37*'Budget LP'!KNN37)+('Budget LP'!$F$38*'Budget LP'!KNN38)+('Budget LP'!$F$39*'Budget LP'!KNN39)*Cover!$B$5</f>
        <v>0</v>
      </c>
      <c r="KNM19" s="250">
        <f>('Budget LP'!$F$37*'Budget LP'!KNO37)+('Budget LP'!$F$38*'Budget LP'!KNO38)+('Budget LP'!$F$39*'Budget LP'!KNO39)*Cover!$B$5</f>
        <v>0</v>
      </c>
      <c r="KNN19" s="250">
        <f>('Budget LP'!$F$37*'Budget LP'!KNP37)+('Budget LP'!$F$38*'Budget LP'!KNP38)+('Budget LP'!$F$39*'Budget LP'!KNP39)*Cover!$B$5</f>
        <v>0</v>
      </c>
      <c r="KNO19" s="250">
        <f>('Budget LP'!$F$37*'Budget LP'!KNQ37)+('Budget LP'!$F$38*'Budget LP'!KNQ38)+('Budget LP'!$F$39*'Budget LP'!KNQ39)*Cover!$B$5</f>
        <v>0</v>
      </c>
      <c r="KNP19" s="250">
        <f>('Budget LP'!$F$37*'Budget LP'!KNR37)+('Budget LP'!$F$38*'Budget LP'!KNR38)+('Budget LP'!$F$39*'Budget LP'!KNR39)*Cover!$B$5</f>
        <v>0</v>
      </c>
      <c r="KNQ19" s="250">
        <f>('Budget LP'!$F$37*'Budget LP'!KNS37)+('Budget LP'!$F$38*'Budget LP'!KNS38)+('Budget LP'!$F$39*'Budget LP'!KNS39)*Cover!$B$5</f>
        <v>0</v>
      </c>
      <c r="KNR19" s="250">
        <f>('Budget LP'!$F$37*'Budget LP'!KNT37)+('Budget LP'!$F$38*'Budget LP'!KNT38)+('Budget LP'!$F$39*'Budget LP'!KNT39)*Cover!$B$5</f>
        <v>0</v>
      </c>
      <c r="KNS19" s="250">
        <f>('Budget LP'!$F$37*'Budget LP'!KNU37)+('Budget LP'!$F$38*'Budget LP'!KNU38)+('Budget LP'!$F$39*'Budget LP'!KNU39)*Cover!$B$5</f>
        <v>0</v>
      </c>
      <c r="KNT19" s="250">
        <f>('Budget LP'!$F$37*'Budget LP'!KNV37)+('Budget LP'!$F$38*'Budget LP'!KNV38)+('Budget LP'!$F$39*'Budget LP'!KNV39)*Cover!$B$5</f>
        <v>0</v>
      </c>
      <c r="KNU19" s="250">
        <f>('Budget LP'!$F$37*'Budget LP'!KNW37)+('Budget LP'!$F$38*'Budget LP'!KNW38)+('Budget LP'!$F$39*'Budget LP'!KNW39)*Cover!$B$5</f>
        <v>0</v>
      </c>
      <c r="KNV19" s="250">
        <f>('Budget LP'!$F$37*'Budget LP'!KNX37)+('Budget LP'!$F$38*'Budget LP'!KNX38)+('Budget LP'!$F$39*'Budget LP'!KNX39)*Cover!$B$5</f>
        <v>0</v>
      </c>
      <c r="KNW19" s="250">
        <f>('Budget LP'!$F$37*'Budget LP'!KNY37)+('Budget LP'!$F$38*'Budget LP'!KNY38)+('Budget LP'!$F$39*'Budget LP'!KNY39)*Cover!$B$5</f>
        <v>0</v>
      </c>
      <c r="KNX19" s="250">
        <f>('Budget LP'!$F$37*'Budget LP'!KNZ37)+('Budget LP'!$F$38*'Budget LP'!KNZ38)+('Budget LP'!$F$39*'Budget LP'!KNZ39)*Cover!$B$5</f>
        <v>0</v>
      </c>
      <c r="KNY19" s="250">
        <f>('Budget LP'!$F$37*'Budget LP'!KOA37)+('Budget LP'!$F$38*'Budget LP'!KOA38)+('Budget LP'!$F$39*'Budget LP'!KOA39)*Cover!$B$5</f>
        <v>0</v>
      </c>
      <c r="KNZ19" s="250">
        <f>('Budget LP'!$F$37*'Budget LP'!KOB37)+('Budget LP'!$F$38*'Budget LP'!KOB38)+('Budget LP'!$F$39*'Budget LP'!KOB39)*Cover!$B$5</f>
        <v>0</v>
      </c>
      <c r="KOA19" s="250">
        <f>('Budget LP'!$F$37*'Budget LP'!KOC37)+('Budget LP'!$F$38*'Budget LP'!KOC38)+('Budget LP'!$F$39*'Budget LP'!KOC39)*Cover!$B$5</f>
        <v>0</v>
      </c>
      <c r="KOB19" s="250">
        <f>('Budget LP'!$F$37*'Budget LP'!KOD37)+('Budget LP'!$F$38*'Budget LP'!KOD38)+('Budget LP'!$F$39*'Budget LP'!KOD39)*Cover!$B$5</f>
        <v>0</v>
      </c>
      <c r="KOC19" s="250">
        <f>('Budget LP'!$F$37*'Budget LP'!KOE37)+('Budget LP'!$F$38*'Budget LP'!KOE38)+('Budget LP'!$F$39*'Budget LP'!KOE39)*Cover!$B$5</f>
        <v>0</v>
      </c>
      <c r="KOD19" s="250">
        <f>('Budget LP'!$F$37*'Budget LP'!KOF37)+('Budget LP'!$F$38*'Budget LP'!KOF38)+('Budget LP'!$F$39*'Budget LP'!KOF39)*Cover!$B$5</f>
        <v>0</v>
      </c>
      <c r="KOE19" s="250">
        <f>('Budget LP'!$F$37*'Budget LP'!KOG37)+('Budget LP'!$F$38*'Budget LP'!KOG38)+('Budget LP'!$F$39*'Budget LP'!KOG39)*Cover!$B$5</f>
        <v>0</v>
      </c>
      <c r="KOF19" s="250">
        <f>('Budget LP'!$F$37*'Budget LP'!KOH37)+('Budget LP'!$F$38*'Budget LP'!KOH38)+('Budget LP'!$F$39*'Budget LP'!KOH39)*Cover!$B$5</f>
        <v>0</v>
      </c>
      <c r="KOG19" s="250">
        <f>('Budget LP'!$F$37*'Budget LP'!KOI37)+('Budget LP'!$F$38*'Budget LP'!KOI38)+('Budget LP'!$F$39*'Budget LP'!KOI39)*Cover!$B$5</f>
        <v>0</v>
      </c>
      <c r="KOH19" s="250">
        <f>('Budget LP'!$F$37*'Budget LP'!KOJ37)+('Budget LP'!$F$38*'Budget LP'!KOJ38)+('Budget LP'!$F$39*'Budget LP'!KOJ39)*Cover!$B$5</f>
        <v>0</v>
      </c>
      <c r="KOI19" s="250">
        <f>('Budget LP'!$F$37*'Budget LP'!KOK37)+('Budget LP'!$F$38*'Budget LP'!KOK38)+('Budget LP'!$F$39*'Budget LP'!KOK39)*Cover!$B$5</f>
        <v>0</v>
      </c>
      <c r="KOJ19" s="250">
        <f>('Budget LP'!$F$37*'Budget LP'!KOL37)+('Budget LP'!$F$38*'Budget LP'!KOL38)+('Budget LP'!$F$39*'Budget LP'!KOL39)*Cover!$B$5</f>
        <v>0</v>
      </c>
      <c r="KOK19" s="250">
        <f>('Budget LP'!$F$37*'Budget LP'!KOM37)+('Budget LP'!$F$38*'Budget LP'!KOM38)+('Budget LP'!$F$39*'Budget LP'!KOM39)*Cover!$B$5</f>
        <v>0</v>
      </c>
      <c r="KOL19" s="250">
        <f>('Budget LP'!$F$37*'Budget LP'!KON37)+('Budget LP'!$F$38*'Budget LP'!KON38)+('Budget LP'!$F$39*'Budget LP'!KON39)*Cover!$B$5</f>
        <v>0</v>
      </c>
      <c r="KOM19" s="250">
        <f>('Budget LP'!$F$37*'Budget LP'!KOO37)+('Budget LP'!$F$38*'Budget LP'!KOO38)+('Budget LP'!$F$39*'Budget LP'!KOO39)*Cover!$B$5</f>
        <v>0</v>
      </c>
      <c r="KON19" s="250">
        <f>('Budget LP'!$F$37*'Budget LP'!KOP37)+('Budget LP'!$F$38*'Budget LP'!KOP38)+('Budget LP'!$F$39*'Budget LP'!KOP39)*Cover!$B$5</f>
        <v>0</v>
      </c>
      <c r="KOO19" s="250">
        <f>('Budget LP'!$F$37*'Budget LP'!KOQ37)+('Budget LP'!$F$38*'Budget LP'!KOQ38)+('Budget LP'!$F$39*'Budget LP'!KOQ39)*Cover!$B$5</f>
        <v>0</v>
      </c>
      <c r="KOP19" s="250">
        <f>('Budget LP'!$F$37*'Budget LP'!KOR37)+('Budget LP'!$F$38*'Budget LP'!KOR38)+('Budget LP'!$F$39*'Budget LP'!KOR39)*Cover!$B$5</f>
        <v>0</v>
      </c>
      <c r="KOQ19" s="250">
        <f>('Budget LP'!$F$37*'Budget LP'!KOS37)+('Budget LP'!$F$38*'Budget LP'!KOS38)+('Budget LP'!$F$39*'Budget LP'!KOS39)*Cover!$B$5</f>
        <v>0</v>
      </c>
      <c r="KOR19" s="250">
        <f>('Budget LP'!$F$37*'Budget LP'!KOT37)+('Budget LP'!$F$38*'Budget LP'!KOT38)+('Budget LP'!$F$39*'Budget LP'!KOT39)*Cover!$B$5</f>
        <v>0</v>
      </c>
      <c r="KOS19" s="250">
        <f>('Budget LP'!$F$37*'Budget LP'!KOU37)+('Budget LP'!$F$38*'Budget LP'!KOU38)+('Budget LP'!$F$39*'Budget LP'!KOU39)*Cover!$B$5</f>
        <v>0</v>
      </c>
      <c r="KOT19" s="250">
        <f>('Budget LP'!$F$37*'Budget LP'!KOV37)+('Budget LP'!$F$38*'Budget LP'!KOV38)+('Budget LP'!$F$39*'Budget LP'!KOV39)*Cover!$B$5</f>
        <v>0</v>
      </c>
      <c r="KOU19" s="250">
        <f>('Budget LP'!$F$37*'Budget LP'!KOW37)+('Budget LP'!$F$38*'Budget LP'!KOW38)+('Budget LP'!$F$39*'Budget LP'!KOW39)*Cover!$B$5</f>
        <v>0</v>
      </c>
      <c r="KOV19" s="250">
        <f>('Budget LP'!$F$37*'Budget LP'!KOX37)+('Budget LP'!$F$38*'Budget LP'!KOX38)+('Budget LP'!$F$39*'Budget LP'!KOX39)*Cover!$B$5</f>
        <v>0</v>
      </c>
      <c r="KOW19" s="250">
        <f>('Budget LP'!$F$37*'Budget LP'!KOY37)+('Budget LP'!$F$38*'Budget LP'!KOY38)+('Budget LP'!$F$39*'Budget LP'!KOY39)*Cover!$B$5</f>
        <v>0</v>
      </c>
      <c r="KOX19" s="250">
        <f>('Budget LP'!$F$37*'Budget LP'!KOZ37)+('Budget LP'!$F$38*'Budget LP'!KOZ38)+('Budget LP'!$F$39*'Budget LP'!KOZ39)*Cover!$B$5</f>
        <v>0</v>
      </c>
      <c r="KOY19" s="250">
        <f>('Budget LP'!$F$37*'Budget LP'!KPA37)+('Budget LP'!$F$38*'Budget LP'!KPA38)+('Budget LP'!$F$39*'Budget LP'!KPA39)*Cover!$B$5</f>
        <v>0</v>
      </c>
      <c r="KOZ19" s="250">
        <f>('Budget LP'!$F$37*'Budget LP'!KPB37)+('Budget LP'!$F$38*'Budget LP'!KPB38)+('Budget LP'!$F$39*'Budget LP'!KPB39)*Cover!$B$5</f>
        <v>0</v>
      </c>
      <c r="KPA19" s="250">
        <f>('Budget LP'!$F$37*'Budget LP'!KPC37)+('Budget LP'!$F$38*'Budget LP'!KPC38)+('Budget LP'!$F$39*'Budget LP'!KPC39)*Cover!$B$5</f>
        <v>0</v>
      </c>
      <c r="KPB19" s="250">
        <f>('Budget LP'!$F$37*'Budget LP'!KPD37)+('Budget LP'!$F$38*'Budget LP'!KPD38)+('Budget LP'!$F$39*'Budget LP'!KPD39)*Cover!$B$5</f>
        <v>0</v>
      </c>
      <c r="KPC19" s="250">
        <f>('Budget LP'!$F$37*'Budget LP'!KPE37)+('Budget LP'!$F$38*'Budget LP'!KPE38)+('Budget LP'!$F$39*'Budget LP'!KPE39)*Cover!$B$5</f>
        <v>0</v>
      </c>
      <c r="KPD19" s="250">
        <f>('Budget LP'!$F$37*'Budget LP'!KPF37)+('Budget LP'!$F$38*'Budget LP'!KPF38)+('Budget LP'!$F$39*'Budget LP'!KPF39)*Cover!$B$5</f>
        <v>0</v>
      </c>
      <c r="KPE19" s="250">
        <f>('Budget LP'!$F$37*'Budget LP'!KPG37)+('Budget LP'!$F$38*'Budget LP'!KPG38)+('Budget LP'!$F$39*'Budget LP'!KPG39)*Cover!$B$5</f>
        <v>0</v>
      </c>
      <c r="KPF19" s="250">
        <f>('Budget LP'!$F$37*'Budget LP'!KPH37)+('Budget LP'!$F$38*'Budget LP'!KPH38)+('Budget LP'!$F$39*'Budget LP'!KPH39)*Cover!$B$5</f>
        <v>0</v>
      </c>
      <c r="KPG19" s="250">
        <f>('Budget LP'!$F$37*'Budget LP'!KPI37)+('Budget LP'!$F$38*'Budget LP'!KPI38)+('Budget LP'!$F$39*'Budget LP'!KPI39)*Cover!$B$5</f>
        <v>0</v>
      </c>
      <c r="KPH19" s="250">
        <f>('Budget LP'!$F$37*'Budget LP'!KPJ37)+('Budget LP'!$F$38*'Budget LP'!KPJ38)+('Budget LP'!$F$39*'Budget LP'!KPJ39)*Cover!$B$5</f>
        <v>0</v>
      </c>
      <c r="KPI19" s="250">
        <f>('Budget LP'!$F$37*'Budget LP'!KPK37)+('Budget LP'!$F$38*'Budget LP'!KPK38)+('Budget LP'!$F$39*'Budget LP'!KPK39)*Cover!$B$5</f>
        <v>0</v>
      </c>
      <c r="KPJ19" s="250">
        <f>('Budget LP'!$F$37*'Budget LP'!KPL37)+('Budget LP'!$F$38*'Budget LP'!KPL38)+('Budget LP'!$F$39*'Budget LP'!KPL39)*Cover!$B$5</f>
        <v>0</v>
      </c>
      <c r="KPK19" s="250">
        <f>('Budget LP'!$F$37*'Budget LP'!KPM37)+('Budget LP'!$F$38*'Budget LP'!KPM38)+('Budget LP'!$F$39*'Budget LP'!KPM39)*Cover!$B$5</f>
        <v>0</v>
      </c>
      <c r="KPL19" s="250">
        <f>('Budget LP'!$F$37*'Budget LP'!KPN37)+('Budget LP'!$F$38*'Budget LP'!KPN38)+('Budget LP'!$F$39*'Budget LP'!KPN39)*Cover!$B$5</f>
        <v>0</v>
      </c>
      <c r="KPM19" s="250">
        <f>('Budget LP'!$F$37*'Budget LP'!KPO37)+('Budget LP'!$F$38*'Budget LP'!KPO38)+('Budget LP'!$F$39*'Budget LP'!KPO39)*Cover!$B$5</f>
        <v>0</v>
      </c>
      <c r="KPN19" s="250">
        <f>('Budget LP'!$F$37*'Budget LP'!KPP37)+('Budget LP'!$F$38*'Budget LP'!KPP38)+('Budget LP'!$F$39*'Budget LP'!KPP39)*Cover!$B$5</f>
        <v>0</v>
      </c>
      <c r="KPO19" s="250">
        <f>('Budget LP'!$F$37*'Budget LP'!KPQ37)+('Budget LP'!$F$38*'Budget LP'!KPQ38)+('Budget LP'!$F$39*'Budget LP'!KPQ39)*Cover!$B$5</f>
        <v>0</v>
      </c>
      <c r="KPP19" s="250">
        <f>('Budget LP'!$F$37*'Budget LP'!KPR37)+('Budget LP'!$F$38*'Budget LP'!KPR38)+('Budget LP'!$F$39*'Budget LP'!KPR39)*Cover!$B$5</f>
        <v>0</v>
      </c>
      <c r="KPQ19" s="250">
        <f>('Budget LP'!$F$37*'Budget LP'!KPS37)+('Budget LP'!$F$38*'Budget LP'!KPS38)+('Budget LP'!$F$39*'Budget LP'!KPS39)*Cover!$B$5</f>
        <v>0</v>
      </c>
      <c r="KPR19" s="250">
        <f>('Budget LP'!$F$37*'Budget LP'!KPT37)+('Budget LP'!$F$38*'Budget LP'!KPT38)+('Budget LP'!$F$39*'Budget LP'!KPT39)*Cover!$B$5</f>
        <v>0</v>
      </c>
      <c r="KPS19" s="250">
        <f>('Budget LP'!$F$37*'Budget LP'!KPU37)+('Budget LP'!$F$38*'Budget LP'!KPU38)+('Budget LP'!$F$39*'Budget LP'!KPU39)*Cover!$B$5</f>
        <v>0</v>
      </c>
      <c r="KPT19" s="250">
        <f>('Budget LP'!$F$37*'Budget LP'!KPV37)+('Budget LP'!$F$38*'Budget LP'!KPV38)+('Budget LP'!$F$39*'Budget LP'!KPV39)*Cover!$B$5</f>
        <v>0</v>
      </c>
      <c r="KPU19" s="250">
        <f>('Budget LP'!$F$37*'Budget LP'!KPW37)+('Budget LP'!$F$38*'Budget LP'!KPW38)+('Budget LP'!$F$39*'Budget LP'!KPW39)*Cover!$B$5</f>
        <v>0</v>
      </c>
      <c r="KPV19" s="250">
        <f>('Budget LP'!$F$37*'Budget LP'!KPX37)+('Budget LP'!$F$38*'Budget LP'!KPX38)+('Budget LP'!$F$39*'Budget LP'!KPX39)*Cover!$B$5</f>
        <v>0</v>
      </c>
      <c r="KPW19" s="250">
        <f>('Budget LP'!$F$37*'Budget LP'!KPY37)+('Budget LP'!$F$38*'Budget LP'!KPY38)+('Budget LP'!$F$39*'Budget LP'!KPY39)*Cover!$B$5</f>
        <v>0</v>
      </c>
      <c r="KPX19" s="250">
        <f>('Budget LP'!$F$37*'Budget LP'!KPZ37)+('Budget LP'!$F$38*'Budget LP'!KPZ38)+('Budget LP'!$F$39*'Budget LP'!KPZ39)*Cover!$B$5</f>
        <v>0</v>
      </c>
      <c r="KPY19" s="250">
        <f>('Budget LP'!$F$37*'Budget LP'!KQA37)+('Budget LP'!$F$38*'Budget LP'!KQA38)+('Budget LP'!$F$39*'Budget LP'!KQA39)*Cover!$B$5</f>
        <v>0</v>
      </c>
      <c r="KPZ19" s="250">
        <f>('Budget LP'!$F$37*'Budget LP'!KQB37)+('Budget LP'!$F$38*'Budget LP'!KQB38)+('Budget LP'!$F$39*'Budget LP'!KQB39)*Cover!$B$5</f>
        <v>0</v>
      </c>
      <c r="KQA19" s="250">
        <f>('Budget LP'!$F$37*'Budget LP'!KQC37)+('Budget LP'!$F$38*'Budget LP'!KQC38)+('Budget LP'!$F$39*'Budget LP'!KQC39)*Cover!$B$5</f>
        <v>0</v>
      </c>
      <c r="KQB19" s="250">
        <f>('Budget LP'!$F$37*'Budget LP'!KQD37)+('Budget LP'!$F$38*'Budget LP'!KQD38)+('Budget LP'!$F$39*'Budget LP'!KQD39)*Cover!$B$5</f>
        <v>0</v>
      </c>
      <c r="KQC19" s="250">
        <f>('Budget LP'!$F$37*'Budget LP'!KQE37)+('Budget LP'!$F$38*'Budget LP'!KQE38)+('Budget LP'!$F$39*'Budget LP'!KQE39)*Cover!$B$5</f>
        <v>0</v>
      </c>
      <c r="KQD19" s="250">
        <f>('Budget LP'!$F$37*'Budget LP'!KQF37)+('Budget LP'!$F$38*'Budget LP'!KQF38)+('Budget LP'!$F$39*'Budget LP'!KQF39)*Cover!$B$5</f>
        <v>0</v>
      </c>
      <c r="KQE19" s="250">
        <f>('Budget LP'!$F$37*'Budget LP'!KQG37)+('Budget LP'!$F$38*'Budget LP'!KQG38)+('Budget LP'!$F$39*'Budget LP'!KQG39)*Cover!$B$5</f>
        <v>0</v>
      </c>
      <c r="KQF19" s="250">
        <f>('Budget LP'!$F$37*'Budget LP'!KQH37)+('Budget LP'!$F$38*'Budget LP'!KQH38)+('Budget LP'!$F$39*'Budget LP'!KQH39)*Cover!$B$5</f>
        <v>0</v>
      </c>
      <c r="KQG19" s="250">
        <f>('Budget LP'!$F$37*'Budget LP'!KQI37)+('Budget LP'!$F$38*'Budget LP'!KQI38)+('Budget LP'!$F$39*'Budget LP'!KQI39)*Cover!$B$5</f>
        <v>0</v>
      </c>
      <c r="KQH19" s="250">
        <f>('Budget LP'!$F$37*'Budget LP'!KQJ37)+('Budget LP'!$F$38*'Budget LP'!KQJ38)+('Budget LP'!$F$39*'Budget LP'!KQJ39)*Cover!$B$5</f>
        <v>0</v>
      </c>
      <c r="KQI19" s="250">
        <f>('Budget LP'!$F$37*'Budget LP'!KQK37)+('Budget LP'!$F$38*'Budget LP'!KQK38)+('Budget LP'!$F$39*'Budget LP'!KQK39)*Cover!$B$5</f>
        <v>0</v>
      </c>
      <c r="KQJ19" s="250">
        <f>('Budget LP'!$F$37*'Budget LP'!KQL37)+('Budget LP'!$F$38*'Budget LP'!KQL38)+('Budget LP'!$F$39*'Budget LP'!KQL39)*Cover!$B$5</f>
        <v>0</v>
      </c>
      <c r="KQK19" s="250">
        <f>('Budget LP'!$F$37*'Budget LP'!KQM37)+('Budget LP'!$F$38*'Budget LP'!KQM38)+('Budget LP'!$F$39*'Budget LP'!KQM39)*Cover!$B$5</f>
        <v>0</v>
      </c>
      <c r="KQL19" s="250">
        <f>('Budget LP'!$F$37*'Budget LP'!KQN37)+('Budget LP'!$F$38*'Budget LP'!KQN38)+('Budget LP'!$F$39*'Budget LP'!KQN39)*Cover!$B$5</f>
        <v>0</v>
      </c>
      <c r="KQM19" s="250">
        <f>('Budget LP'!$F$37*'Budget LP'!KQO37)+('Budget LP'!$F$38*'Budget LP'!KQO38)+('Budget LP'!$F$39*'Budget LP'!KQO39)*Cover!$B$5</f>
        <v>0</v>
      </c>
      <c r="KQN19" s="250">
        <f>('Budget LP'!$F$37*'Budget LP'!KQP37)+('Budget LP'!$F$38*'Budget LP'!KQP38)+('Budget LP'!$F$39*'Budget LP'!KQP39)*Cover!$B$5</f>
        <v>0</v>
      </c>
      <c r="KQO19" s="250">
        <f>('Budget LP'!$F$37*'Budget LP'!KQQ37)+('Budget LP'!$F$38*'Budget LP'!KQQ38)+('Budget LP'!$F$39*'Budget LP'!KQQ39)*Cover!$B$5</f>
        <v>0</v>
      </c>
      <c r="KQP19" s="250">
        <f>('Budget LP'!$F$37*'Budget LP'!KQR37)+('Budget LP'!$F$38*'Budget LP'!KQR38)+('Budget LP'!$F$39*'Budget LP'!KQR39)*Cover!$B$5</f>
        <v>0</v>
      </c>
      <c r="KQQ19" s="250">
        <f>('Budget LP'!$F$37*'Budget LP'!KQS37)+('Budget LP'!$F$38*'Budget LP'!KQS38)+('Budget LP'!$F$39*'Budget LP'!KQS39)*Cover!$B$5</f>
        <v>0</v>
      </c>
      <c r="KQR19" s="250">
        <f>('Budget LP'!$F$37*'Budget LP'!KQT37)+('Budget LP'!$F$38*'Budget LP'!KQT38)+('Budget LP'!$F$39*'Budget LP'!KQT39)*Cover!$B$5</f>
        <v>0</v>
      </c>
      <c r="KQS19" s="250">
        <f>('Budget LP'!$F$37*'Budget LP'!KQU37)+('Budget LP'!$F$38*'Budget LP'!KQU38)+('Budget LP'!$F$39*'Budget LP'!KQU39)*Cover!$B$5</f>
        <v>0</v>
      </c>
      <c r="KQT19" s="250">
        <f>('Budget LP'!$F$37*'Budget LP'!KQV37)+('Budget LP'!$F$38*'Budget LP'!KQV38)+('Budget LP'!$F$39*'Budget LP'!KQV39)*Cover!$B$5</f>
        <v>0</v>
      </c>
      <c r="KQU19" s="250">
        <f>('Budget LP'!$F$37*'Budget LP'!KQW37)+('Budget LP'!$F$38*'Budget LP'!KQW38)+('Budget LP'!$F$39*'Budget LP'!KQW39)*Cover!$B$5</f>
        <v>0</v>
      </c>
      <c r="KQV19" s="250">
        <f>('Budget LP'!$F$37*'Budget LP'!KQX37)+('Budget LP'!$F$38*'Budget LP'!KQX38)+('Budget LP'!$F$39*'Budget LP'!KQX39)*Cover!$B$5</f>
        <v>0</v>
      </c>
      <c r="KQW19" s="250">
        <f>('Budget LP'!$F$37*'Budget LP'!KQY37)+('Budget LP'!$F$38*'Budget LP'!KQY38)+('Budget LP'!$F$39*'Budget LP'!KQY39)*Cover!$B$5</f>
        <v>0</v>
      </c>
      <c r="KQX19" s="250">
        <f>('Budget LP'!$F$37*'Budget LP'!KQZ37)+('Budget LP'!$F$38*'Budget LP'!KQZ38)+('Budget LP'!$F$39*'Budget LP'!KQZ39)*Cover!$B$5</f>
        <v>0</v>
      </c>
      <c r="KQY19" s="250">
        <f>('Budget LP'!$F$37*'Budget LP'!KRA37)+('Budget LP'!$F$38*'Budget LP'!KRA38)+('Budget LP'!$F$39*'Budget LP'!KRA39)*Cover!$B$5</f>
        <v>0</v>
      </c>
      <c r="KQZ19" s="250">
        <f>('Budget LP'!$F$37*'Budget LP'!KRB37)+('Budget LP'!$F$38*'Budget LP'!KRB38)+('Budget LP'!$F$39*'Budget LP'!KRB39)*Cover!$B$5</f>
        <v>0</v>
      </c>
      <c r="KRA19" s="250">
        <f>('Budget LP'!$F$37*'Budget LP'!KRC37)+('Budget LP'!$F$38*'Budget LP'!KRC38)+('Budget LP'!$F$39*'Budget LP'!KRC39)*Cover!$B$5</f>
        <v>0</v>
      </c>
      <c r="KRB19" s="250">
        <f>('Budget LP'!$F$37*'Budget LP'!KRD37)+('Budget LP'!$F$38*'Budget LP'!KRD38)+('Budget LP'!$F$39*'Budget LP'!KRD39)*Cover!$B$5</f>
        <v>0</v>
      </c>
      <c r="KRC19" s="250">
        <f>('Budget LP'!$F$37*'Budget LP'!KRE37)+('Budget LP'!$F$38*'Budget LP'!KRE38)+('Budget LP'!$F$39*'Budget LP'!KRE39)*Cover!$B$5</f>
        <v>0</v>
      </c>
      <c r="KRD19" s="250">
        <f>('Budget LP'!$F$37*'Budget LP'!KRF37)+('Budget LP'!$F$38*'Budget LP'!KRF38)+('Budget LP'!$F$39*'Budget LP'!KRF39)*Cover!$B$5</f>
        <v>0</v>
      </c>
      <c r="KRE19" s="250">
        <f>('Budget LP'!$F$37*'Budget LP'!KRG37)+('Budget LP'!$F$38*'Budget LP'!KRG38)+('Budget LP'!$F$39*'Budget LP'!KRG39)*Cover!$B$5</f>
        <v>0</v>
      </c>
      <c r="KRF19" s="250">
        <f>('Budget LP'!$F$37*'Budget LP'!KRH37)+('Budget LP'!$F$38*'Budget LP'!KRH38)+('Budget LP'!$F$39*'Budget LP'!KRH39)*Cover!$B$5</f>
        <v>0</v>
      </c>
      <c r="KRG19" s="250">
        <f>('Budget LP'!$F$37*'Budget LP'!KRI37)+('Budget LP'!$F$38*'Budget LP'!KRI38)+('Budget LP'!$F$39*'Budget LP'!KRI39)*Cover!$B$5</f>
        <v>0</v>
      </c>
      <c r="KRH19" s="250">
        <f>('Budget LP'!$F$37*'Budget LP'!KRJ37)+('Budget LP'!$F$38*'Budget LP'!KRJ38)+('Budget LP'!$F$39*'Budget LP'!KRJ39)*Cover!$B$5</f>
        <v>0</v>
      </c>
      <c r="KRI19" s="250">
        <f>('Budget LP'!$F$37*'Budget LP'!KRK37)+('Budget LP'!$F$38*'Budget LP'!KRK38)+('Budget LP'!$F$39*'Budget LP'!KRK39)*Cover!$B$5</f>
        <v>0</v>
      </c>
      <c r="KRJ19" s="250">
        <f>('Budget LP'!$F$37*'Budget LP'!KRL37)+('Budget LP'!$F$38*'Budget LP'!KRL38)+('Budget LP'!$F$39*'Budget LP'!KRL39)*Cover!$B$5</f>
        <v>0</v>
      </c>
      <c r="KRK19" s="250">
        <f>('Budget LP'!$F$37*'Budget LP'!KRM37)+('Budget LP'!$F$38*'Budget LP'!KRM38)+('Budget LP'!$F$39*'Budget LP'!KRM39)*Cover!$B$5</f>
        <v>0</v>
      </c>
      <c r="KRL19" s="250">
        <f>('Budget LP'!$F$37*'Budget LP'!KRN37)+('Budget LP'!$F$38*'Budget LP'!KRN38)+('Budget LP'!$F$39*'Budget LP'!KRN39)*Cover!$B$5</f>
        <v>0</v>
      </c>
      <c r="KRM19" s="250">
        <f>('Budget LP'!$F$37*'Budget LP'!KRO37)+('Budget LP'!$F$38*'Budget LP'!KRO38)+('Budget LP'!$F$39*'Budget LP'!KRO39)*Cover!$B$5</f>
        <v>0</v>
      </c>
      <c r="KRN19" s="250">
        <f>('Budget LP'!$F$37*'Budget LP'!KRP37)+('Budget LP'!$F$38*'Budget LP'!KRP38)+('Budget LP'!$F$39*'Budget LP'!KRP39)*Cover!$B$5</f>
        <v>0</v>
      </c>
      <c r="KRO19" s="250">
        <f>('Budget LP'!$F$37*'Budget LP'!KRQ37)+('Budget LP'!$F$38*'Budget LP'!KRQ38)+('Budget LP'!$F$39*'Budget LP'!KRQ39)*Cover!$B$5</f>
        <v>0</v>
      </c>
      <c r="KRP19" s="250">
        <f>('Budget LP'!$F$37*'Budget LP'!KRR37)+('Budget LP'!$F$38*'Budget LP'!KRR38)+('Budget LP'!$F$39*'Budget LP'!KRR39)*Cover!$B$5</f>
        <v>0</v>
      </c>
      <c r="KRQ19" s="250">
        <f>('Budget LP'!$F$37*'Budget LP'!KRS37)+('Budget LP'!$F$38*'Budget LP'!KRS38)+('Budget LP'!$F$39*'Budget LP'!KRS39)*Cover!$B$5</f>
        <v>0</v>
      </c>
      <c r="KRR19" s="250">
        <f>('Budget LP'!$F$37*'Budget LP'!KRT37)+('Budget LP'!$F$38*'Budget LP'!KRT38)+('Budget LP'!$F$39*'Budget LP'!KRT39)*Cover!$B$5</f>
        <v>0</v>
      </c>
      <c r="KRS19" s="250">
        <f>('Budget LP'!$F$37*'Budget LP'!KRU37)+('Budget LP'!$F$38*'Budget LP'!KRU38)+('Budget LP'!$F$39*'Budget LP'!KRU39)*Cover!$B$5</f>
        <v>0</v>
      </c>
      <c r="KRT19" s="250">
        <f>('Budget LP'!$F$37*'Budget LP'!KRV37)+('Budget LP'!$F$38*'Budget LP'!KRV38)+('Budget LP'!$F$39*'Budget LP'!KRV39)*Cover!$B$5</f>
        <v>0</v>
      </c>
      <c r="KRU19" s="250">
        <f>('Budget LP'!$F$37*'Budget LP'!KRW37)+('Budget LP'!$F$38*'Budget LP'!KRW38)+('Budget LP'!$F$39*'Budget LP'!KRW39)*Cover!$B$5</f>
        <v>0</v>
      </c>
      <c r="KRV19" s="250">
        <f>('Budget LP'!$F$37*'Budget LP'!KRX37)+('Budget LP'!$F$38*'Budget LP'!KRX38)+('Budget LP'!$F$39*'Budget LP'!KRX39)*Cover!$B$5</f>
        <v>0</v>
      </c>
      <c r="KRW19" s="250">
        <f>('Budget LP'!$F$37*'Budget LP'!KRY37)+('Budget LP'!$F$38*'Budget LP'!KRY38)+('Budget LP'!$F$39*'Budget LP'!KRY39)*Cover!$B$5</f>
        <v>0</v>
      </c>
      <c r="KRX19" s="250">
        <f>('Budget LP'!$F$37*'Budget LP'!KRZ37)+('Budget LP'!$F$38*'Budget LP'!KRZ38)+('Budget LP'!$F$39*'Budget LP'!KRZ39)*Cover!$B$5</f>
        <v>0</v>
      </c>
      <c r="KRY19" s="250">
        <f>('Budget LP'!$F$37*'Budget LP'!KSA37)+('Budget LP'!$F$38*'Budget LP'!KSA38)+('Budget LP'!$F$39*'Budget LP'!KSA39)*Cover!$B$5</f>
        <v>0</v>
      </c>
      <c r="KRZ19" s="250">
        <f>('Budget LP'!$F$37*'Budget LP'!KSB37)+('Budget LP'!$F$38*'Budget LP'!KSB38)+('Budget LP'!$F$39*'Budget LP'!KSB39)*Cover!$B$5</f>
        <v>0</v>
      </c>
      <c r="KSA19" s="250">
        <f>('Budget LP'!$F$37*'Budget LP'!KSC37)+('Budget LP'!$F$38*'Budget LP'!KSC38)+('Budget LP'!$F$39*'Budget LP'!KSC39)*Cover!$B$5</f>
        <v>0</v>
      </c>
      <c r="KSB19" s="250">
        <f>('Budget LP'!$F$37*'Budget LP'!KSD37)+('Budget LP'!$F$38*'Budget LP'!KSD38)+('Budget LP'!$F$39*'Budget LP'!KSD39)*Cover!$B$5</f>
        <v>0</v>
      </c>
      <c r="KSC19" s="250">
        <f>('Budget LP'!$F$37*'Budget LP'!KSE37)+('Budget LP'!$F$38*'Budget LP'!KSE38)+('Budget LP'!$F$39*'Budget LP'!KSE39)*Cover!$B$5</f>
        <v>0</v>
      </c>
      <c r="KSD19" s="250">
        <f>('Budget LP'!$F$37*'Budget LP'!KSF37)+('Budget LP'!$F$38*'Budget LP'!KSF38)+('Budget LP'!$F$39*'Budget LP'!KSF39)*Cover!$B$5</f>
        <v>0</v>
      </c>
      <c r="KSE19" s="250">
        <f>('Budget LP'!$F$37*'Budget LP'!KSG37)+('Budget LP'!$F$38*'Budget LP'!KSG38)+('Budget LP'!$F$39*'Budget LP'!KSG39)*Cover!$B$5</f>
        <v>0</v>
      </c>
      <c r="KSF19" s="250">
        <f>('Budget LP'!$F$37*'Budget LP'!KSH37)+('Budget LP'!$F$38*'Budget LP'!KSH38)+('Budget LP'!$F$39*'Budget LP'!KSH39)*Cover!$B$5</f>
        <v>0</v>
      </c>
      <c r="KSG19" s="250">
        <f>('Budget LP'!$F$37*'Budget LP'!KSI37)+('Budget LP'!$F$38*'Budget LP'!KSI38)+('Budget LP'!$F$39*'Budget LP'!KSI39)*Cover!$B$5</f>
        <v>0</v>
      </c>
      <c r="KSH19" s="250">
        <f>('Budget LP'!$F$37*'Budget LP'!KSJ37)+('Budget LP'!$F$38*'Budget LP'!KSJ38)+('Budget LP'!$F$39*'Budget LP'!KSJ39)*Cover!$B$5</f>
        <v>0</v>
      </c>
      <c r="KSI19" s="250">
        <f>('Budget LP'!$F$37*'Budget LP'!KSK37)+('Budget LP'!$F$38*'Budget LP'!KSK38)+('Budget LP'!$F$39*'Budget LP'!KSK39)*Cover!$B$5</f>
        <v>0</v>
      </c>
      <c r="KSJ19" s="250">
        <f>('Budget LP'!$F$37*'Budget LP'!KSL37)+('Budget LP'!$F$38*'Budget LP'!KSL38)+('Budget LP'!$F$39*'Budget LP'!KSL39)*Cover!$B$5</f>
        <v>0</v>
      </c>
      <c r="KSK19" s="250">
        <f>('Budget LP'!$F$37*'Budget LP'!KSM37)+('Budget LP'!$F$38*'Budget LP'!KSM38)+('Budget LP'!$F$39*'Budget LP'!KSM39)*Cover!$B$5</f>
        <v>0</v>
      </c>
      <c r="KSL19" s="250">
        <f>('Budget LP'!$F$37*'Budget LP'!KSN37)+('Budget LP'!$F$38*'Budget LP'!KSN38)+('Budget LP'!$F$39*'Budget LP'!KSN39)*Cover!$B$5</f>
        <v>0</v>
      </c>
      <c r="KSM19" s="250">
        <f>('Budget LP'!$F$37*'Budget LP'!KSO37)+('Budget LP'!$F$38*'Budget LP'!KSO38)+('Budget LP'!$F$39*'Budget LP'!KSO39)*Cover!$B$5</f>
        <v>0</v>
      </c>
      <c r="KSN19" s="250">
        <f>('Budget LP'!$F$37*'Budget LP'!KSP37)+('Budget LP'!$F$38*'Budget LP'!KSP38)+('Budget LP'!$F$39*'Budget LP'!KSP39)*Cover!$B$5</f>
        <v>0</v>
      </c>
      <c r="KSO19" s="250">
        <f>('Budget LP'!$F$37*'Budget LP'!KSQ37)+('Budget LP'!$F$38*'Budget LP'!KSQ38)+('Budget LP'!$F$39*'Budget LP'!KSQ39)*Cover!$B$5</f>
        <v>0</v>
      </c>
      <c r="KSP19" s="250">
        <f>('Budget LP'!$F$37*'Budget LP'!KSR37)+('Budget LP'!$F$38*'Budget LP'!KSR38)+('Budget LP'!$F$39*'Budget LP'!KSR39)*Cover!$B$5</f>
        <v>0</v>
      </c>
      <c r="KSQ19" s="250">
        <f>('Budget LP'!$F$37*'Budget LP'!KSS37)+('Budget LP'!$F$38*'Budget LP'!KSS38)+('Budget LP'!$F$39*'Budget LP'!KSS39)*Cover!$B$5</f>
        <v>0</v>
      </c>
      <c r="KSR19" s="250">
        <f>('Budget LP'!$F$37*'Budget LP'!KST37)+('Budget LP'!$F$38*'Budget LP'!KST38)+('Budget LP'!$F$39*'Budget LP'!KST39)*Cover!$B$5</f>
        <v>0</v>
      </c>
      <c r="KSS19" s="250">
        <f>('Budget LP'!$F$37*'Budget LP'!KSU37)+('Budget LP'!$F$38*'Budget LP'!KSU38)+('Budget LP'!$F$39*'Budget LP'!KSU39)*Cover!$B$5</f>
        <v>0</v>
      </c>
      <c r="KST19" s="250">
        <f>('Budget LP'!$F$37*'Budget LP'!KSV37)+('Budget LP'!$F$38*'Budget LP'!KSV38)+('Budget LP'!$F$39*'Budget LP'!KSV39)*Cover!$B$5</f>
        <v>0</v>
      </c>
      <c r="KSU19" s="250">
        <f>('Budget LP'!$F$37*'Budget LP'!KSW37)+('Budget LP'!$F$38*'Budget LP'!KSW38)+('Budget LP'!$F$39*'Budget LP'!KSW39)*Cover!$B$5</f>
        <v>0</v>
      </c>
      <c r="KSV19" s="250">
        <f>('Budget LP'!$F$37*'Budget LP'!KSX37)+('Budget LP'!$F$38*'Budget LP'!KSX38)+('Budget LP'!$F$39*'Budget LP'!KSX39)*Cover!$B$5</f>
        <v>0</v>
      </c>
      <c r="KSW19" s="250">
        <f>('Budget LP'!$F$37*'Budget LP'!KSY37)+('Budget LP'!$F$38*'Budget LP'!KSY38)+('Budget LP'!$F$39*'Budget LP'!KSY39)*Cover!$B$5</f>
        <v>0</v>
      </c>
      <c r="KSX19" s="250">
        <f>('Budget LP'!$F$37*'Budget LP'!KSZ37)+('Budget LP'!$F$38*'Budget LP'!KSZ38)+('Budget LP'!$F$39*'Budget LP'!KSZ39)*Cover!$B$5</f>
        <v>0</v>
      </c>
      <c r="KSY19" s="250">
        <f>('Budget LP'!$F$37*'Budget LP'!KTA37)+('Budget LP'!$F$38*'Budget LP'!KTA38)+('Budget LP'!$F$39*'Budget LP'!KTA39)*Cover!$B$5</f>
        <v>0</v>
      </c>
      <c r="KSZ19" s="250">
        <f>('Budget LP'!$F$37*'Budget LP'!KTB37)+('Budget LP'!$F$38*'Budget LP'!KTB38)+('Budget LP'!$F$39*'Budget LP'!KTB39)*Cover!$B$5</f>
        <v>0</v>
      </c>
      <c r="KTA19" s="250">
        <f>('Budget LP'!$F$37*'Budget LP'!KTC37)+('Budget LP'!$F$38*'Budget LP'!KTC38)+('Budget LP'!$F$39*'Budget LP'!KTC39)*Cover!$B$5</f>
        <v>0</v>
      </c>
      <c r="KTB19" s="250">
        <f>('Budget LP'!$F$37*'Budget LP'!KTD37)+('Budget LP'!$F$38*'Budget LP'!KTD38)+('Budget LP'!$F$39*'Budget LP'!KTD39)*Cover!$B$5</f>
        <v>0</v>
      </c>
      <c r="KTC19" s="250">
        <f>('Budget LP'!$F$37*'Budget LP'!KTE37)+('Budget LP'!$F$38*'Budget LP'!KTE38)+('Budget LP'!$F$39*'Budget LP'!KTE39)*Cover!$B$5</f>
        <v>0</v>
      </c>
      <c r="KTD19" s="250">
        <f>('Budget LP'!$F$37*'Budget LP'!KTF37)+('Budget LP'!$F$38*'Budget LP'!KTF38)+('Budget LP'!$F$39*'Budget LP'!KTF39)*Cover!$B$5</f>
        <v>0</v>
      </c>
      <c r="KTE19" s="250">
        <f>('Budget LP'!$F$37*'Budget LP'!KTG37)+('Budget LP'!$F$38*'Budget LP'!KTG38)+('Budget LP'!$F$39*'Budget LP'!KTG39)*Cover!$B$5</f>
        <v>0</v>
      </c>
      <c r="KTF19" s="250">
        <f>('Budget LP'!$F$37*'Budget LP'!KTH37)+('Budget LP'!$F$38*'Budget LP'!KTH38)+('Budget LP'!$F$39*'Budget LP'!KTH39)*Cover!$B$5</f>
        <v>0</v>
      </c>
      <c r="KTG19" s="250">
        <f>('Budget LP'!$F$37*'Budget LP'!KTI37)+('Budget LP'!$F$38*'Budget LP'!KTI38)+('Budget LP'!$F$39*'Budget LP'!KTI39)*Cover!$B$5</f>
        <v>0</v>
      </c>
      <c r="KTH19" s="250">
        <f>('Budget LP'!$F$37*'Budget LP'!KTJ37)+('Budget LP'!$F$38*'Budget LP'!KTJ38)+('Budget LP'!$F$39*'Budget LP'!KTJ39)*Cover!$B$5</f>
        <v>0</v>
      </c>
      <c r="KTI19" s="250">
        <f>('Budget LP'!$F$37*'Budget LP'!KTK37)+('Budget LP'!$F$38*'Budget LP'!KTK38)+('Budget LP'!$F$39*'Budget LP'!KTK39)*Cover!$B$5</f>
        <v>0</v>
      </c>
      <c r="KTJ19" s="250">
        <f>('Budget LP'!$F$37*'Budget LP'!KTL37)+('Budget LP'!$F$38*'Budget LP'!KTL38)+('Budget LP'!$F$39*'Budget LP'!KTL39)*Cover!$B$5</f>
        <v>0</v>
      </c>
      <c r="KTK19" s="250">
        <f>('Budget LP'!$F$37*'Budget LP'!KTM37)+('Budget LP'!$F$38*'Budget LP'!KTM38)+('Budget LP'!$F$39*'Budget LP'!KTM39)*Cover!$B$5</f>
        <v>0</v>
      </c>
      <c r="KTL19" s="250">
        <f>('Budget LP'!$F$37*'Budget LP'!KTN37)+('Budget LP'!$F$38*'Budget LP'!KTN38)+('Budget LP'!$F$39*'Budget LP'!KTN39)*Cover!$B$5</f>
        <v>0</v>
      </c>
      <c r="KTM19" s="250">
        <f>('Budget LP'!$F$37*'Budget LP'!KTO37)+('Budget LP'!$F$38*'Budget LP'!KTO38)+('Budget LP'!$F$39*'Budget LP'!KTO39)*Cover!$B$5</f>
        <v>0</v>
      </c>
      <c r="KTN19" s="250">
        <f>('Budget LP'!$F$37*'Budget LP'!KTP37)+('Budget LP'!$F$38*'Budget LP'!KTP38)+('Budget LP'!$F$39*'Budget LP'!KTP39)*Cover!$B$5</f>
        <v>0</v>
      </c>
      <c r="KTO19" s="250">
        <f>('Budget LP'!$F$37*'Budget LP'!KTQ37)+('Budget LP'!$F$38*'Budget LP'!KTQ38)+('Budget LP'!$F$39*'Budget LP'!KTQ39)*Cover!$B$5</f>
        <v>0</v>
      </c>
      <c r="KTP19" s="250">
        <f>('Budget LP'!$F$37*'Budget LP'!KTR37)+('Budget LP'!$F$38*'Budget LP'!KTR38)+('Budget LP'!$F$39*'Budget LP'!KTR39)*Cover!$B$5</f>
        <v>0</v>
      </c>
      <c r="KTQ19" s="250">
        <f>('Budget LP'!$F$37*'Budget LP'!KTS37)+('Budget LP'!$F$38*'Budget LP'!KTS38)+('Budget LP'!$F$39*'Budget LP'!KTS39)*Cover!$B$5</f>
        <v>0</v>
      </c>
      <c r="KTR19" s="250">
        <f>('Budget LP'!$F$37*'Budget LP'!KTT37)+('Budget LP'!$F$38*'Budget LP'!KTT38)+('Budget LP'!$F$39*'Budget LP'!KTT39)*Cover!$B$5</f>
        <v>0</v>
      </c>
      <c r="KTS19" s="250">
        <f>('Budget LP'!$F$37*'Budget LP'!KTU37)+('Budget LP'!$F$38*'Budget LP'!KTU38)+('Budget LP'!$F$39*'Budget LP'!KTU39)*Cover!$B$5</f>
        <v>0</v>
      </c>
      <c r="KTT19" s="250">
        <f>('Budget LP'!$F$37*'Budget LP'!KTV37)+('Budget LP'!$F$38*'Budget LP'!KTV38)+('Budget LP'!$F$39*'Budget LP'!KTV39)*Cover!$B$5</f>
        <v>0</v>
      </c>
      <c r="KTU19" s="250">
        <f>('Budget LP'!$F$37*'Budget LP'!KTW37)+('Budget LP'!$F$38*'Budget LP'!KTW38)+('Budget LP'!$F$39*'Budget LP'!KTW39)*Cover!$B$5</f>
        <v>0</v>
      </c>
      <c r="KTV19" s="250">
        <f>('Budget LP'!$F$37*'Budget LP'!KTX37)+('Budget LP'!$F$38*'Budget LP'!KTX38)+('Budget LP'!$F$39*'Budget LP'!KTX39)*Cover!$B$5</f>
        <v>0</v>
      </c>
      <c r="KTW19" s="250">
        <f>('Budget LP'!$F$37*'Budget LP'!KTY37)+('Budget LP'!$F$38*'Budget LP'!KTY38)+('Budget LP'!$F$39*'Budget LP'!KTY39)*Cover!$B$5</f>
        <v>0</v>
      </c>
      <c r="KTX19" s="250">
        <f>('Budget LP'!$F$37*'Budget LP'!KTZ37)+('Budget LP'!$F$38*'Budget LP'!KTZ38)+('Budget LP'!$F$39*'Budget LP'!KTZ39)*Cover!$B$5</f>
        <v>0</v>
      </c>
      <c r="KTY19" s="250">
        <f>('Budget LP'!$F$37*'Budget LP'!KUA37)+('Budget LP'!$F$38*'Budget LP'!KUA38)+('Budget LP'!$F$39*'Budget LP'!KUA39)*Cover!$B$5</f>
        <v>0</v>
      </c>
      <c r="KTZ19" s="250">
        <f>('Budget LP'!$F$37*'Budget LP'!KUB37)+('Budget LP'!$F$38*'Budget LP'!KUB38)+('Budget LP'!$F$39*'Budget LP'!KUB39)*Cover!$B$5</f>
        <v>0</v>
      </c>
      <c r="KUA19" s="250">
        <f>('Budget LP'!$F$37*'Budget LP'!KUC37)+('Budget LP'!$F$38*'Budget LP'!KUC38)+('Budget LP'!$F$39*'Budget LP'!KUC39)*Cover!$B$5</f>
        <v>0</v>
      </c>
      <c r="KUB19" s="250">
        <f>('Budget LP'!$F$37*'Budget LP'!KUD37)+('Budget LP'!$F$38*'Budget LP'!KUD38)+('Budget LP'!$F$39*'Budget LP'!KUD39)*Cover!$B$5</f>
        <v>0</v>
      </c>
      <c r="KUC19" s="250">
        <f>('Budget LP'!$F$37*'Budget LP'!KUE37)+('Budget LP'!$F$38*'Budget LP'!KUE38)+('Budget LP'!$F$39*'Budget LP'!KUE39)*Cover!$B$5</f>
        <v>0</v>
      </c>
      <c r="KUD19" s="250">
        <f>('Budget LP'!$F$37*'Budget LP'!KUF37)+('Budget LP'!$F$38*'Budget LP'!KUF38)+('Budget LP'!$F$39*'Budget LP'!KUF39)*Cover!$B$5</f>
        <v>0</v>
      </c>
      <c r="KUE19" s="250">
        <f>('Budget LP'!$F$37*'Budget LP'!KUG37)+('Budget LP'!$F$38*'Budget LP'!KUG38)+('Budget LP'!$F$39*'Budget LP'!KUG39)*Cover!$B$5</f>
        <v>0</v>
      </c>
      <c r="KUF19" s="250">
        <f>('Budget LP'!$F$37*'Budget LP'!KUH37)+('Budget LP'!$F$38*'Budget LP'!KUH38)+('Budget LP'!$F$39*'Budget LP'!KUH39)*Cover!$B$5</f>
        <v>0</v>
      </c>
      <c r="KUG19" s="250">
        <f>('Budget LP'!$F$37*'Budget LP'!KUI37)+('Budget LP'!$F$38*'Budget LP'!KUI38)+('Budget LP'!$F$39*'Budget LP'!KUI39)*Cover!$B$5</f>
        <v>0</v>
      </c>
      <c r="KUH19" s="250">
        <f>('Budget LP'!$F$37*'Budget LP'!KUJ37)+('Budget LP'!$F$38*'Budget LP'!KUJ38)+('Budget LP'!$F$39*'Budget LP'!KUJ39)*Cover!$B$5</f>
        <v>0</v>
      </c>
      <c r="KUI19" s="250">
        <f>('Budget LP'!$F$37*'Budget LP'!KUK37)+('Budget LP'!$F$38*'Budget LP'!KUK38)+('Budget LP'!$F$39*'Budget LP'!KUK39)*Cover!$B$5</f>
        <v>0</v>
      </c>
      <c r="KUJ19" s="250">
        <f>('Budget LP'!$F$37*'Budget LP'!KUL37)+('Budget LP'!$F$38*'Budget LP'!KUL38)+('Budget LP'!$F$39*'Budget LP'!KUL39)*Cover!$B$5</f>
        <v>0</v>
      </c>
      <c r="KUK19" s="250">
        <f>('Budget LP'!$F$37*'Budget LP'!KUM37)+('Budget LP'!$F$38*'Budget LP'!KUM38)+('Budget LP'!$F$39*'Budget LP'!KUM39)*Cover!$B$5</f>
        <v>0</v>
      </c>
      <c r="KUL19" s="250">
        <f>('Budget LP'!$F$37*'Budget LP'!KUN37)+('Budget LP'!$F$38*'Budget LP'!KUN38)+('Budget LP'!$F$39*'Budget LP'!KUN39)*Cover!$B$5</f>
        <v>0</v>
      </c>
      <c r="KUM19" s="250">
        <f>('Budget LP'!$F$37*'Budget LP'!KUO37)+('Budget LP'!$F$38*'Budget LP'!KUO38)+('Budget LP'!$F$39*'Budget LP'!KUO39)*Cover!$B$5</f>
        <v>0</v>
      </c>
      <c r="KUN19" s="250">
        <f>('Budget LP'!$F$37*'Budget LP'!KUP37)+('Budget LP'!$F$38*'Budget LP'!KUP38)+('Budget LP'!$F$39*'Budget LP'!KUP39)*Cover!$B$5</f>
        <v>0</v>
      </c>
      <c r="KUO19" s="250">
        <f>('Budget LP'!$F$37*'Budget LP'!KUQ37)+('Budget LP'!$F$38*'Budget LP'!KUQ38)+('Budget LP'!$F$39*'Budget LP'!KUQ39)*Cover!$B$5</f>
        <v>0</v>
      </c>
      <c r="KUP19" s="250">
        <f>('Budget LP'!$F$37*'Budget LP'!KUR37)+('Budget LP'!$F$38*'Budget LP'!KUR38)+('Budget LP'!$F$39*'Budget LP'!KUR39)*Cover!$B$5</f>
        <v>0</v>
      </c>
      <c r="KUQ19" s="250">
        <f>('Budget LP'!$F$37*'Budget LP'!KUS37)+('Budget LP'!$F$38*'Budget LP'!KUS38)+('Budget LP'!$F$39*'Budget LP'!KUS39)*Cover!$B$5</f>
        <v>0</v>
      </c>
      <c r="KUR19" s="250">
        <f>('Budget LP'!$F$37*'Budget LP'!KUT37)+('Budget LP'!$F$38*'Budget LP'!KUT38)+('Budget LP'!$F$39*'Budget LP'!KUT39)*Cover!$B$5</f>
        <v>0</v>
      </c>
      <c r="KUS19" s="250">
        <f>('Budget LP'!$F$37*'Budget LP'!KUU37)+('Budget LP'!$F$38*'Budget LP'!KUU38)+('Budget LP'!$F$39*'Budget LP'!KUU39)*Cover!$B$5</f>
        <v>0</v>
      </c>
      <c r="KUT19" s="250">
        <f>('Budget LP'!$F$37*'Budget LP'!KUV37)+('Budget LP'!$F$38*'Budget LP'!KUV38)+('Budget LP'!$F$39*'Budget LP'!KUV39)*Cover!$B$5</f>
        <v>0</v>
      </c>
      <c r="KUU19" s="250">
        <f>('Budget LP'!$F$37*'Budget LP'!KUW37)+('Budget LP'!$F$38*'Budget LP'!KUW38)+('Budget LP'!$F$39*'Budget LP'!KUW39)*Cover!$B$5</f>
        <v>0</v>
      </c>
      <c r="KUV19" s="250">
        <f>('Budget LP'!$F$37*'Budget LP'!KUX37)+('Budget LP'!$F$38*'Budget LP'!KUX38)+('Budget LP'!$F$39*'Budget LP'!KUX39)*Cover!$B$5</f>
        <v>0</v>
      </c>
      <c r="KUW19" s="250">
        <f>('Budget LP'!$F$37*'Budget LP'!KUY37)+('Budget LP'!$F$38*'Budget LP'!KUY38)+('Budget LP'!$F$39*'Budget LP'!KUY39)*Cover!$B$5</f>
        <v>0</v>
      </c>
      <c r="KUX19" s="250">
        <f>('Budget LP'!$F$37*'Budget LP'!KUZ37)+('Budget LP'!$F$38*'Budget LP'!KUZ38)+('Budget LP'!$F$39*'Budget LP'!KUZ39)*Cover!$B$5</f>
        <v>0</v>
      </c>
      <c r="KUY19" s="250">
        <f>('Budget LP'!$F$37*'Budget LP'!KVA37)+('Budget LP'!$F$38*'Budget LP'!KVA38)+('Budget LP'!$F$39*'Budget LP'!KVA39)*Cover!$B$5</f>
        <v>0</v>
      </c>
      <c r="KUZ19" s="250">
        <f>('Budget LP'!$F$37*'Budget LP'!KVB37)+('Budget LP'!$F$38*'Budget LP'!KVB38)+('Budget LP'!$F$39*'Budget LP'!KVB39)*Cover!$B$5</f>
        <v>0</v>
      </c>
      <c r="KVA19" s="250">
        <f>('Budget LP'!$F$37*'Budget LP'!KVC37)+('Budget LP'!$F$38*'Budget LP'!KVC38)+('Budget LP'!$F$39*'Budget LP'!KVC39)*Cover!$B$5</f>
        <v>0</v>
      </c>
      <c r="KVB19" s="250">
        <f>('Budget LP'!$F$37*'Budget LP'!KVD37)+('Budget LP'!$F$38*'Budget LP'!KVD38)+('Budget LP'!$F$39*'Budget LP'!KVD39)*Cover!$B$5</f>
        <v>0</v>
      </c>
      <c r="KVC19" s="250">
        <f>('Budget LP'!$F$37*'Budget LP'!KVE37)+('Budget LP'!$F$38*'Budget LP'!KVE38)+('Budget LP'!$F$39*'Budget LP'!KVE39)*Cover!$B$5</f>
        <v>0</v>
      </c>
      <c r="KVD19" s="250">
        <f>('Budget LP'!$F$37*'Budget LP'!KVF37)+('Budget LP'!$F$38*'Budget LP'!KVF38)+('Budget LP'!$F$39*'Budget LP'!KVF39)*Cover!$B$5</f>
        <v>0</v>
      </c>
      <c r="KVE19" s="250">
        <f>('Budget LP'!$F$37*'Budget LP'!KVG37)+('Budget LP'!$F$38*'Budget LP'!KVG38)+('Budget LP'!$F$39*'Budget LP'!KVG39)*Cover!$B$5</f>
        <v>0</v>
      </c>
      <c r="KVF19" s="250">
        <f>('Budget LP'!$F$37*'Budget LP'!KVH37)+('Budget LP'!$F$38*'Budget LP'!KVH38)+('Budget LP'!$F$39*'Budget LP'!KVH39)*Cover!$B$5</f>
        <v>0</v>
      </c>
      <c r="KVG19" s="250">
        <f>('Budget LP'!$F$37*'Budget LP'!KVI37)+('Budget LP'!$F$38*'Budget LP'!KVI38)+('Budget LP'!$F$39*'Budget LP'!KVI39)*Cover!$B$5</f>
        <v>0</v>
      </c>
      <c r="KVH19" s="250">
        <f>('Budget LP'!$F$37*'Budget LP'!KVJ37)+('Budget LP'!$F$38*'Budget LP'!KVJ38)+('Budget LP'!$F$39*'Budget LP'!KVJ39)*Cover!$B$5</f>
        <v>0</v>
      </c>
      <c r="KVI19" s="250">
        <f>('Budget LP'!$F$37*'Budget LP'!KVK37)+('Budget LP'!$F$38*'Budget LP'!KVK38)+('Budget LP'!$F$39*'Budget LP'!KVK39)*Cover!$B$5</f>
        <v>0</v>
      </c>
      <c r="KVJ19" s="250">
        <f>('Budget LP'!$F$37*'Budget LP'!KVL37)+('Budget LP'!$F$38*'Budget LP'!KVL38)+('Budget LP'!$F$39*'Budget LP'!KVL39)*Cover!$B$5</f>
        <v>0</v>
      </c>
      <c r="KVK19" s="250">
        <f>('Budget LP'!$F$37*'Budget LP'!KVM37)+('Budget LP'!$F$38*'Budget LP'!KVM38)+('Budget LP'!$F$39*'Budget LP'!KVM39)*Cover!$B$5</f>
        <v>0</v>
      </c>
      <c r="KVL19" s="250">
        <f>('Budget LP'!$F$37*'Budget LP'!KVN37)+('Budget LP'!$F$38*'Budget LP'!KVN38)+('Budget LP'!$F$39*'Budget LP'!KVN39)*Cover!$B$5</f>
        <v>0</v>
      </c>
      <c r="KVM19" s="250">
        <f>('Budget LP'!$F$37*'Budget LP'!KVO37)+('Budget LP'!$F$38*'Budget LP'!KVO38)+('Budget LP'!$F$39*'Budget LP'!KVO39)*Cover!$B$5</f>
        <v>0</v>
      </c>
      <c r="KVN19" s="250">
        <f>('Budget LP'!$F$37*'Budget LP'!KVP37)+('Budget LP'!$F$38*'Budget LP'!KVP38)+('Budget LP'!$F$39*'Budget LP'!KVP39)*Cover!$B$5</f>
        <v>0</v>
      </c>
      <c r="KVO19" s="250">
        <f>('Budget LP'!$F$37*'Budget LP'!KVQ37)+('Budget LP'!$F$38*'Budget LP'!KVQ38)+('Budget LP'!$F$39*'Budget LP'!KVQ39)*Cover!$B$5</f>
        <v>0</v>
      </c>
      <c r="KVP19" s="250">
        <f>('Budget LP'!$F$37*'Budget LP'!KVR37)+('Budget LP'!$F$38*'Budget LP'!KVR38)+('Budget LP'!$F$39*'Budget LP'!KVR39)*Cover!$B$5</f>
        <v>0</v>
      </c>
      <c r="KVQ19" s="250">
        <f>('Budget LP'!$F$37*'Budget LP'!KVS37)+('Budget LP'!$F$38*'Budget LP'!KVS38)+('Budget LP'!$F$39*'Budget LP'!KVS39)*Cover!$B$5</f>
        <v>0</v>
      </c>
      <c r="KVR19" s="250">
        <f>('Budget LP'!$F$37*'Budget LP'!KVT37)+('Budget LP'!$F$38*'Budget LP'!KVT38)+('Budget LP'!$F$39*'Budget LP'!KVT39)*Cover!$B$5</f>
        <v>0</v>
      </c>
      <c r="KVS19" s="250">
        <f>('Budget LP'!$F$37*'Budget LP'!KVU37)+('Budget LP'!$F$38*'Budget LP'!KVU38)+('Budget LP'!$F$39*'Budget LP'!KVU39)*Cover!$B$5</f>
        <v>0</v>
      </c>
      <c r="KVT19" s="250">
        <f>('Budget LP'!$F$37*'Budget LP'!KVV37)+('Budget LP'!$F$38*'Budget LP'!KVV38)+('Budget LP'!$F$39*'Budget LP'!KVV39)*Cover!$B$5</f>
        <v>0</v>
      </c>
      <c r="KVU19" s="250">
        <f>('Budget LP'!$F$37*'Budget LP'!KVW37)+('Budget LP'!$F$38*'Budget LP'!KVW38)+('Budget LP'!$F$39*'Budget LP'!KVW39)*Cover!$B$5</f>
        <v>0</v>
      </c>
      <c r="KVV19" s="250">
        <f>('Budget LP'!$F$37*'Budget LP'!KVX37)+('Budget LP'!$F$38*'Budget LP'!KVX38)+('Budget LP'!$F$39*'Budget LP'!KVX39)*Cover!$B$5</f>
        <v>0</v>
      </c>
      <c r="KVW19" s="250">
        <f>('Budget LP'!$F$37*'Budget LP'!KVY37)+('Budget LP'!$F$38*'Budget LP'!KVY38)+('Budget LP'!$F$39*'Budget LP'!KVY39)*Cover!$B$5</f>
        <v>0</v>
      </c>
      <c r="KVX19" s="250">
        <f>('Budget LP'!$F$37*'Budget LP'!KVZ37)+('Budget LP'!$F$38*'Budget LP'!KVZ38)+('Budget LP'!$F$39*'Budget LP'!KVZ39)*Cover!$B$5</f>
        <v>0</v>
      </c>
      <c r="KVY19" s="250">
        <f>('Budget LP'!$F$37*'Budget LP'!KWA37)+('Budget LP'!$F$38*'Budget LP'!KWA38)+('Budget LP'!$F$39*'Budget LP'!KWA39)*Cover!$B$5</f>
        <v>0</v>
      </c>
      <c r="KVZ19" s="250">
        <f>('Budget LP'!$F$37*'Budget LP'!KWB37)+('Budget LP'!$F$38*'Budget LP'!KWB38)+('Budget LP'!$F$39*'Budget LP'!KWB39)*Cover!$B$5</f>
        <v>0</v>
      </c>
      <c r="KWA19" s="250">
        <f>('Budget LP'!$F$37*'Budget LP'!KWC37)+('Budget LP'!$F$38*'Budget LP'!KWC38)+('Budget LP'!$F$39*'Budget LP'!KWC39)*Cover!$B$5</f>
        <v>0</v>
      </c>
      <c r="KWB19" s="250">
        <f>('Budget LP'!$F$37*'Budget LP'!KWD37)+('Budget LP'!$F$38*'Budget LP'!KWD38)+('Budget LP'!$F$39*'Budget LP'!KWD39)*Cover!$B$5</f>
        <v>0</v>
      </c>
      <c r="KWC19" s="250">
        <f>('Budget LP'!$F$37*'Budget LP'!KWE37)+('Budget LP'!$F$38*'Budget LP'!KWE38)+('Budget LP'!$F$39*'Budget LP'!KWE39)*Cover!$B$5</f>
        <v>0</v>
      </c>
      <c r="KWD19" s="250">
        <f>('Budget LP'!$F$37*'Budget LP'!KWF37)+('Budget LP'!$F$38*'Budget LP'!KWF38)+('Budget LP'!$F$39*'Budget LP'!KWF39)*Cover!$B$5</f>
        <v>0</v>
      </c>
      <c r="KWE19" s="250">
        <f>('Budget LP'!$F$37*'Budget LP'!KWG37)+('Budget LP'!$F$38*'Budget LP'!KWG38)+('Budget LP'!$F$39*'Budget LP'!KWG39)*Cover!$B$5</f>
        <v>0</v>
      </c>
      <c r="KWF19" s="250">
        <f>('Budget LP'!$F$37*'Budget LP'!KWH37)+('Budget LP'!$F$38*'Budget LP'!KWH38)+('Budget LP'!$F$39*'Budget LP'!KWH39)*Cover!$B$5</f>
        <v>0</v>
      </c>
      <c r="KWG19" s="250">
        <f>('Budget LP'!$F$37*'Budget LP'!KWI37)+('Budget LP'!$F$38*'Budget LP'!KWI38)+('Budget LP'!$F$39*'Budget LP'!KWI39)*Cover!$B$5</f>
        <v>0</v>
      </c>
      <c r="KWH19" s="250">
        <f>('Budget LP'!$F$37*'Budget LP'!KWJ37)+('Budget LP'!$F$38*'Budget LP'!KWJ38)+('Budget LP'!$F$39*'Budget LP'!KWJ39)*Cover!$B$5</f>
        <v>0</v>
      </c>
      <c r="KWI19" s="250">
        <f>('Budget LP'!$F$37*'Budget LP'!KWK37)+('Budget LP'!$F$38*'Budget LP'!KWK38)+('Budget LP'!$F$39*'Budget LP'!KWK39)*Cover!$B$5</f>
        <v>0</v>
      </c>
      <c r="KWJ19" s="250">
        <f>('Budget LP'!$F$37*'Budget LP'!KWL37)+('Budget LP'!$F$38*'Budget LP'!KWL38)+('Budget LP'!$F$39*'Budget LP'!KWL39)*Cover!$B$5</f>
        <v>0</v>
      </c>
      <c r="KWK19" s="250">
        <f>('Budget LP'!$F$37*'Budget LP'!KWM37)+('Budget LP'!$F$38*'Budget LP'!KWM38)+('Budget LP'!$F$39*'Budget LP'!KWM39)*Cover!$B$5</f>
        <v>0</v>
      </c>
      <c r="KWL19" s="250">
        <f>('Budget LP'!$F$37*'Budget LP'!KWN37)+('Budget LP'!$F$38*'Budget LP'!KWN38)+('Budget LP'!$F$39*'Budget LP'!KWN39)*Cover!$B$5</f>
        <v>0</v>
      </c>
      <c r="KWM19" s="250">
        <f>('Budget LP'!$F$37*'Budget LP'!KWO37)+('Budget LP'!$F$38*'Budget LP'!KWO38)+('Budget LP'!$F$39*'Budget LP'!KWO39)*Cover!$B$5</f>
        <v>0</v>
      </c>
      <c r="KWN19" s="250">
        <f>('Budget LP'!$F$37*'Budget LP'!KWP37)+('Budget LP'!$F$38*'Budget LP'!KWP38)+('Budget LP'!$F$39*'Budget LP'!KWP39)*Cover!$B$5</f>
        <v>0</v>
      </c>
      <c r="KWO19" s="250">
        <f>('Budget LP'!$F$37*'Budget LP'!KWQ37)+('Budget LP'!$F$38*'Budget LP'!KWQ38)+('Budget LP'!$F$39*'Budget LP'!KWQ39)*Cover!$B$5</f>
        <v>0</v>
      </c>
      <c r="KWP19" s="250">
        <f>('Budget LP'!$F$37*'Budget LP'!KWR37)+('Budget LP'!$F$38*'Budget LP'!KWR38)+('Budget LP'!$F$39*'Budget LP'!KWR39)*Cover!$B$5</f>
        <v>0</v>
      </c>
      <c r="KWQ19" s="250">
        <f>('Budget LP'!$F$37*'Budget LP'!KWS37)+('Budget LP'!$F$38*'Budget LP'!KWS38)+('Budget LP'!$F$39*'Budget LP'!KWS39)*Cover!$B$5</f>
        <v>0</v>
      </c>
      <c r="KWR19" s="250">
        <f>('Budget LP'!$F$37*'Budget LP'!KWT37)+('Budget LP'!$F$38*'Budget LP'!KWT38)+('Budget LP'!$F$39*'Budget LP'!KWT39)*Cover!$B$5</f>
        <v>0</v>
      </c>
      <c r="KWS19" s="250">
        <f>('Budget LP'!$F$37*'Budget LP'!KWU37)+('Budget LP'!$F$38*'Budget LP'!KWU38)+('Budget LP'!$F$39*'Budget LP'!KWU39)*Cover!$B$5</f>
        <v>0</v>
      </c>
      <c r="KWT19" s="250">
        <f>('Budget LP'!$F$37*'Budget LP'!KWV37)+('Budget LP'!$F$38*'Budget LP'!KWV38)+('Budget LP'!$F$39*'Budget LP'!KWV39)*Cover!$B$5</f>
        <v>0</v>
      </c>
      <c r="KWU19" s="250">
        <f>('Budget LP'!$F$37*'Budget LP'!KWW37)+('Budget LP'!$F$38*'Budget LP'!KWW38)+('Budget LP'!$F$39*'Budget LP'!KWW39)*Cover!$B$5</f>
        <v>0</v>
      </c>
      <c r="KWV19" s="250">
        <f>('Budget LP'!$F$37*'Budget LP'!KWX37)+('Budget LP'!$F$38*'Budget LP'!KWX38)+('Budget LP'!$F$39*'Budget LP'!KWX39)*Cover!$B$5</f>
        <v>0</v>
      </c>
      <c r="KWW19" s="250">
        <f>('Budget LP'!$F$37*'Budget LP'!KWY37)+('Budget LP'!$F$38*'Budget LP'!KWY38)+('Budget LP'!$F$39*'Budget LP'!KWY39)*Cover!$B$5</f>
        <v>0</v>
      </c>
      <c r="KWX19" s="250">
        <f>('Budget LP'!$F$37*'Budget LP'!KWZ37)+('Budget LP'!$F$38*'Budget LP'!KWZ38)+('Budget LP'!$F$39*'Budget LP'!KWZ39)*Cover!$B$5</f>
        <v>0</v>
      </c>
      <c r="KWY19" s="250">
        <f>('Budget LP'!$F$37*'Budget LP'!KXA37)+('Budget LP'!$F$38*'Budget LP'!KXA38)+('Budget LP'!$F$39*'Budget LP'!KXA39)*Cover!$B$5</f>
        <v>0</v>
      </c>
      <c r="KWZ19" s="250">
        <f>('Budget LP'!$F$37*'Budget LP'!KXB37)+('Budget LP'!$F$38*'Budget LP'!KXB38)+('Budget LP'!$F$39*'Budget LP'!KXB39)*Cover!$B$5</f>
        <v>0</v>
      </c>
      <c r="KXA19" s="250">
        <f>('Budget LP'!$F$37*'Budget LP'!KXC37)+('Budget LP'!$F$38*'Budget LP'!KXC38)+('Budget LP'!$F$39*'Budget LP'!KXC39)*Cover!$B$5</f>
        <v>0</v>
      </c>
      <c r="KXB19" s="250">
        <f>('Budget LP'!$F$37*'Budget LP'!KXD37)+('Budget LP'!$F$38*'Budget LP'!KXD38)+('Budget LP'!$F$39*'Budget LP'!KXD39)*Cover!$B$5</f>
        <v>0</v>
      </c>
      <c r="KXC19" s="250">
        <f>('Budget LP'!$F$37*'Budget LP'!KXE37)+('Budget LP'!$F$38*'Budget LP'!KXE38)+('Budget LP'!$F$39*'Budget LP'!KXE39)*Cover!$B$5</f>
        <v>0</v>
      </c>
      <c r="KXD19" s="250">
        <f>('Budget LP'!$F$37*'Budget LP'!KXF37)+('Budget LP'!$F$38*'Budget LP'!KXF38)+('Budget LP'!$F$39*'Budget LP'!KXF39)*Cover!$B$5</f>
        <v>0</v>
      </c>
      <c r="KXE19" s="250">
        <f>('Budget LP'!$F$37*'Budget LP'!KXG37)+('Budget LP'!$F$38*'Budget LP'!KXG38)+('Budget LP'!$F$39*'Budget LP'!KXG39)*Cover!$B$5</f>
        <v>0</v>
      </c>
      <c r="KXF19" s="250">
        <f>('Budget LP'!$F$37*'Budget LP'!KXH37)+('Budget LP'!$F$38*'Budget LP'!KXH38)+('Budget LP'!$F$39*'Budget LP'!KXH39)*Cover!$B$5</f>
        <v>0</v>
      </c>
      <c r="KXG19" s="250">
        <f>('Budget LP'!$F$37*'Budget LP'!KXI37)+('Budget LP'!$F$38*'Budget LP'!KXI38)+('Budget LP'!$F$39*'Budget LP'!KXI39)*Cover!$B$5</f>
        <v>0</v>
      </c>
      <c r="KXH19" s="250">
        <f>('Budget LP'!$F$37*'Budget LP'!KXJ37)+('Budget LP'!$F$38*'Budget LP'!KXJ38)+('Budget LP'!$F$39*'Budget LP'!KXJ39)*Cover!$B$5</f>
        <v>0</v>
      </c>
      <c r="KXI19" s="250">
        <f>('Budget LP'!$F$37*'Budget LP'!KXK37)+('Budget LP'!$F$38*'Budget LP'!KXK38)+('Budget LP'!$F$39*'Budget LP'!KXK39)*Cover!$B$5</f>
        <v>0</v>
      </c>
      <c r="KXJ19" s="250">
        <f>('Budget LP'!$F$37*'Budget LP'!KXL37)+('Budget LP'!$F$38*'Budget LP'!KXL38)+('Budget LP'!$F$39*'Budget LP'!KXL39)*Cover!$B$5</f>
        <v>0</v>
      </c>
      <c r="KXK19" s="250">
        <f>('Budget LP'!$F$37*'Budget LP'!KXM37)+('Budget LP'!$F$38*'Budget LP'!KXM38)+('Budget LP'!$F$39*'Budget LP'!KXM39)*Cover!$B$5</f>
        <v>0</v>
      </c>
      <c r="KXL19" s="250">
        <f>('Budget LP'!$F$37*'Budget LP'!KXN37)+('Budget LP'!$F$38*'Budget LP'!KXN38)+('Budget LP'!$F$39*'Budget LP'!KXN39)*Cover!$B$5</f>
        <v>0</v>
      </c>
      <c r="KXM19" s="250">
        <f>('Budget LP'!$F$37*'Budget LP'!KXO37)+('Budget LP'!$F$38*'Budget LP'!KXO38)+('Budget LP'!$F$39*'Budget LP'!KXO39)*Cover!$B$5</f>
        <v>0</v>
      </c>
      <c r="KXN19" s="250">
        <f>('Budget LP'!$F$37*'Budget LP'!KXP37)+('Budget LP'!$F$38*'Budget LP'!KXP38)+('Budget LP'!$F$39*'Budget LP'!KXP39)*Cover!$B$5</f>
        <v>0</v>
      </c>
      <c r="KXO19" s="250">
        <f>('Budget LP'!$F$37*'Budget LP'!KXQ37)+('Budget LP'!$F$38*'Budget LP'!KXQ38)+('Budget LP'!$F$39*'Budget LP'!KXQ39)*Cover!$B$5</f>
        <v>0</v>
      </c>
      <c r="KXP19" s="250">
        <f>('Budget LP'!$F$37*'Budget LP'!KXR37)+('Budget LP'!$F$38*'Budget LP'!KXR38)+('Budget LP'!$F$39*'Budget LP'!KXR39)*Cover!$B$5</f>
        <v>0</v>
      </c>
      <c r="KXQ19" s="250">
        <f>('Budget LP'!$F$37*'Budget LP'!KXS37)+('Budget LP'!$F$38*'Budget LP'!KXS38)+('Budget LP'!$F$39*'Budget LP'!KXS39)*Cover!$B$5</f>
        <v>0</v>
      </c>
      <c r="KXR19" s="250">
        <f>('Budget LP'!$F$37*'Budget LP'!KXT37)+('Budget LP'!$F$38*'Budget LP'!KXT38)+('Budget LP'!$F$39*'Budget LP'!KXT39)*Cover!$B$5</f>
        <v>0</v>
      </c>
      <c r="KXS19" s="250">
        <f>('Budget LP'!$F$37*'Budget LP'!KXU37)+('Budget LP'!$F$38*'Budget LP'!KXU38)+('Budget LP'!$F$39*'Budget LP'!KXU39)*Cover!$B$5</f>
        <v>0</v>
      </c>
      <c r="KXT19" s="250">
        <f>('Budget LP'!$F$37*'Budget LP'!KXV37)+('Budget LP'!$F$38*'Budget LP'!KXV38)+('Budget LP'!$F$39*'Budget LP'!KXV39)*Cover!$B$5</f>
        <v>0</v>
      </c>
      <c r="KXU19" s="250">
        <f>('Budget LP'!$F$37*'Budget LP'!KXW37)+('Budget LP'!$F$38*'Budget LP'!KXW38)+('Budget LP'!$F$39*'Budget LP'!KXW39)*Cover!$B$5</f>
        <v>0</v>
      </c>
      <c r="KXV19" s="250">
        <f>('Budget LP'!$F$37*'Budget LP'!KXX37)+('Budget LP'!$F$38*'Budget LP'!KXX38)+('Budget LP'!$F$39*'Budget LP'!KXX39)*Cover!$B$5</f>
        <v>0</v>
      </c>
      <c r="KXW19" s="250">
        <f>('Budget LP'!$F$37*'Budget LP'!KXY37)+('Budget LP'!$F$38*'Budget LP'!KXY38)+('Budget LP'!$F$39*'Budget LP'!KXY39)*Cover!$B$5</f>
        <v>0</v>
      </c>
      <c r="KXX19" s="250">
        <f>('Budget LP'!$F$37*'Budget LP'!KXZ37)+('Budget LP'!$F$38*'Budget LP'!KXZ38)+('Budget LP'!$F$39*'Budget LP'!KXZ39)*Cover!$B$5</f>
        <v>0</v>
      </c>
      <c r="KXY19" s="250">
        <f>('Budget LP'!$F$37*'Budget LP'!KYA37)+('Budget LP'!$F$38*'Budget LP'!KYA38)+('Budget LP'!$F$39*'Budget LP'!KYA39)*Cover!$B$5</f>
        <v>0</v>
      </c>
      <c r="KXZ19" s="250">
        <f>('Budget LP'!$F$37*'Budget LP'!KYB37)+('Budget LP'!$F$38*'Budget LP'!KYB38)+('Budget LP'!$F$39*'Budget LP'!KYB39)*Cover!$B$5</f>
        <v>0</v>
      </c>
      <c r="KYA19" s="250">
        <f>('Budget LP'!$F$37*'Budget LP'!KYC37)+('Budget LP'!$F$38*'Budget LP'!KYC38)+('Budget LP'!$F$39*'Budget LP'!KYC39)*Cover!$B$5</f>
        <v>0</v>
      </c>
      <c r="KYB19" s="250">
        <f>('Budget LP'!$F$37*'Budget LP'!KYD37)+('Budget LP'!$F$38*'Budget LP'!KYD38)+('Budget LP'!$F$39*'Budget LP'!KYD39)*Cover!$B$5</f>
        <v>0</v>
      </c>
      <c r="KYC19" s="250">
        <f>('Budget LP'!$F$37*'Budget LP'!KYE37)+('Budget LP'!$F$38*'Budget LP'!KYE38)+('Budget LP'!$F$39*'Budget LP'!KYE39)*Cover!$B$5</f>
        <v>0</v>
      </c>
      <c r="KYD19" s="250">
        <f>('Budget LP'!$F$37*'Budget LP'!KYF37)+('Budget LP'!$F$38*'Budget LP'!KYF38)+('Budget LP'!$F$39*'Budget LP'!KYF39)*Cover!$B$5</f>
        <v>0</v>
      </c>
      <c r="KYE19" s="250">
        <f>('Budget LP'!$F$37*'Budget LP'!KYG37)+('Budget LP'!$F$38*'Budget LP'!KYG38)+('Budget LP'!$F$39*'Budget LP'!KYG39)*Cover!$B$5</f>
        <v>0</v>
      </c>
      <c r="KYF19" s="250">
        <f>('Budget LP'!$F$37*'Budget LP'!KYH37)+('Budget LP'!$F$38*'Budget LP'!KYH38)+('Budget LP'!$F$39*'Budget LP'!KYH39)*Cover!$B$5</f>
        <v>0</v>
      </c>
      <c r="KYG19" s="250">
        <f>('Budget LP'!$F$37*'Budget LP'!KYI37)+('Budget LP'!$F$38*'Budget LP'!KYI38)+('Budget LP'!$F$39*'Budget LP'!KYI39)*Cover!$B$5</f>
        <v>0</v>
      </c>
      <c r="KYH19" s="250">
        <f>('Budget LP'!$F$37*'Budget LP'!KYJ37)+('Budget LP'!$F$38*'Budget LP'!KYJ38)+('Budget LP'!$F$39*'Budget LP'!KYJ39)*Cover!$B$5</f>
        <v>0</v>
      </c>
      <c r="KYI19" s="250">
        <f>('Budget LP'!$F$37*'Budget LP'!KYK37)+('Budget LP'!$F$38*'Budget LP'!KYK38)+('Budget LP'!$F$39*'Budget LP'!KYK39)*Cover!$B$5</f>
        <v>0</v>
      </c>
      <c r="KYJ19" s="250">
        <f>('Budget LP'!$F$37*'Budget LP'!KYL37)+('Budget LP'!$F$38*'Budget LP'!KYL38)+('Budget LP'!$F$39*'Budget LP'!KYL39)*Cover!$B$5</f>
        <v>0</v>
      </c>
      <c r="KYK19" s="250">
        <f>('Budget LP'!$F$37*'Budget LP'!KYM37)+('Budget LP'!$F$38*'Budget LP'!KYM38)+('Budget LP'!$F$39*'Budget LP'!KYM39)*Cover!$B$5</f>
        <v>0</v>
      </c>
      <c r="KYL19" s="250">
        <f>('Budget LP'!$F$37*'Budget LP'!KYN37)+('Budget LP'!$F$38*'Budget LP'!KYN38)+('Budget LP'!$F$39*'Budget LP'!KYN39)*Cover!$B$5</f>
        <v>0</v>
      </c>
      <c r="KYM19" s="250">
        <f>('Budget LP'!$F$37*'Budget LP'!KYO37)+('Budget LP'!$F$38*'Budget LP'!KYO38)+('Budget LP'!$F$39*'Budget LP'!KYO39)*Cover!$B$5</f>
        <v>0</v>
      </c>
      <c r="KYN19" s="250">
        <f>('Budget LP'!$F$37*'Budget LP'!KYP37)+('Budget LP'!$F$38*'Budget LP'!KYP38)+('Budget LP'!$F$39*'Budget LP'!KYP39)*Cover!$B$5</f>
        <v>0</v>
      </c>
      <c r="KYO19" s="250">
        <f>('Budget LP'!$F$37*'Budget LP'!KYQ37)+('Budget LP'!$F$38*'Budget LP'!KYQ38)+('Budget LP'!$F$39*'Budget LP'!KYQ39)*Cover!$B$5</f>
        <v>0</v>
      </c>
      <c r="KYP19" s="250">
        <f>('Budget LP'!$F$37*'Budget LP'!KYR37)+('Budget LP'!$F$38*'Budget LP'!KYR38)+('Budget LP'!$F$39*'Budget LP'!KYR39)*Cover!$B$5</f>
        <v>0</v>
      </c>
      <c r="KYQ19" s="250">
        <f>('Budget LP'!$F$37*'Budget LP'!KYS37)+('Budget LP'!$F$38*'Budget LP'!KYS38)+('Budget LP'!$F$39*'Budget LP'!KYS39)*Cover!$B$5</f>
        <v>0</v>
      </c>
      <c r="KYR19" s="250">
        <f>('Budget LP'!$F$37*'Budget LP'!KYT37)+('Budget LP'!$F$38*'Budget LP'!KYT38)+('Budget LP'!$F$39*'Budget LP'!KYT39)*Cover!$B$5</f>
        <v>0</v>
      </c>
      <c r="KYS19" s="250">
        <f>('Budget LP'!$F$37*'Budget LP'!KYU37)+('Budget LP'!$F$38*'Budget LP'!KYU38)+('Budget LP'!$F$39*'Budget LP'!KYU39)*Cover!$B$5</f>
        <v>0</v>
      </c>
      <c r="KYT19" s="250">
        <f>('Budget LP'!$F$37*'Budget LP'!KYV37)+('Budget LP'!$F$38*'Budget LP'!KYV38)+('Budget LP'!$F$39*'Budget LP'!KYV39)*Cover!$B$5</f>
        <v>0</v>
      </c>
      <c r="KYU19" s="250">
        <f>('Budget LP'!$F$37*'Budget LP'!KYW37)+('Budget LP'!$F$38*'Budget LP'!KYW38)+('Budget LP'!$F$39*'Budget LP'!KYW39)*Cover!$B$5</f>
        <v>0</v>
      </c>
      <c r="KYV19" s="250">
        <f>('Budget LP'!$F$37*'Budget LP'!KYX37)+('Budget LP'!$F$38*'Budget LP'!KYX38)+('Budget LP'!$F$39*'Budget LP'!KYX39)*Cover!$B$5</f>
        <v>0</v>
      </c>
      <c r="KYW19" s="250">
        <f>('Budget LP'!$F$37*'Budget LP'!KYY37)+('Budget LP'!$F$38*'Budget LP'!KYY38)+('Budget LP'!$F$39*'Budget LP'!KYY39)*Cover!$B$5</f>
        <v>0</v>
      </c>
      <c r="KYX19" s="250">
        <f>('Budget LP'!$F$37*'Budget LP'!KYZ37)+('Budget LP'!$F$38*'Budget LP'!KYZ38)+('Budget LP'!$F$39*'Budget LP'!KYZ39)*Cover!$B$5</f>
        <v>0</v>
      </c>
      <c r="KYY19" s="250">
        <f>('Budget LP'!$F$37*'Budget LP'!KZA37)+('Budget LP'!$F$38*'Budget LP'!KZA38)+('Budget LP'!$F$39*'Budget LP'!KZA39)*Cover!$B$5</f>
        <v>0</v>
      </c>
      <c r="KYZ19" s="250">
        <f>('Budget LP'!$F$37*'Budget LP'!KZB37)+('Budget LP'!$F$38*'Budget LP'!KZB38)+('Budget LP'!$F$39*'Budget LP'!KZB39)*Cover!$B$5</f>
        <v>0</v>
      </c>
      <c r="KZA19" s="250">
        <f>('Budget LP'!$F$37*'Budget LP'!KZC37)+('Budget LP'!$F$38*'Budget LP'!KZC38)+('Budget LP'!$F$39*'Budget LP'!KZC39)*Cover!$B$5</f>
        <v>0</v>
      </c>
      <c r="KZB19" s="250">
        <f>('Budget LP'!$F$37*'Budget LP'!KZD37)+('Budget LP'!$F$38*'Budget LP'!KZD38)+('Budget LP'!$F$39*'Budget LP'!KZD39)*Cover!$B$5</f>
        <v>0</v>
      </c>
      <c r="KZC19" s="250">
        <f>('Budget LP'!$F$37*'Budget LP'!KZE37)+('Budget LP'!$F$38*'Budget LP'!KZE38)+('Budget LP'!$F$39*'Budget LP'!KZE39)*Cover!$B$5</f>
        <v>0</v>
      </c>
      <c r="KZD19" s="250">
        <f>('Budget LP'!$F$37*'Budget LP'!KZF37)+('Budget LP'!$F$38*'Budget LP'!KZF38)+('Budget LP'!$F$39*'Budget LP'!KZF39)*Cover!$B$5</f>
        <v>0</v>
      </c>
      <c r="KZE19" s="250">
        <f>('Budget LP'!$F$37*'Budget LP'!KZG37)+('Budget LP'!$F$38*'Budget LP'!KZG38)+('Budget LP'!$F$39*'Budget LP'!KZG39)*Cover!$B$5</f>
        <v>0</v>
      </c>
      <c r="KZF19" s="250">
        <f>('Budget LP'!$F$37*'Budget LP'!KZH37)+('Budget LP'!$F$38*'Budget LP'!KZH38)+('Budget LP'!$F$39*'Budget LP'!KZH39)*Cover!$B$5</f>
        <v>0</v>
      </c>
      <c r="KZG19" s="250">
        <f>('Budget LP'!$F$37*'Budget LP'!KZI37)+('Budget LP'!$F$38*'Budget LP'!KZI38)+('Budget LP'!$F$39*'Budget LP'!KZI39)*Cover!$B$5</f>
        <v>0</v>
      </c>
      <c r="KZH19" s="250">
        <f>('Budget LP'!$F$37*'Budget LP'!KZJ37)+('Budget LP'!$F$38*'Budget LP'!KZJ38)+('Budget LP'!$F$39*'Budget LP'!KZJ39)*Cover!$B$5</f>
        <v>0</v>
      </c>
      <c r="KZI19" s="250">
        <f>('Budget LP'!$F$37*'Budget LP'!KZK37)+('Budget LP'!$F$38*'Budget LP'!KZK38)+('Budget LP'!$F$39*'Budget LP'!KZK39)*Cover!$B$5</f>
        <v>0</v>
      </c>
      <c r="KZJ19" s="250">
        <f>('Budget LP'!$F$37*'Budget LP'!KZL37)+('Budget LP'!$F$38*'Budget LP'!KZL38)+('Budget LP'!$F$39*'Budget LP'!KZL39)*Cover!$B$5</f>
        <v>0</v>
      </c>
      <c r="KZK19" s="250">
        <f>('Budget LP'!$F$37*'Budget LP'!KZM37)+('Budget LP'!$F$38*'Budget LP'!KZM38)+('Budget LP'!$F$39*'Budget LP'!KZM39)*Cover!$B$5</f>
        <v>0</v>
      </c>
      <c r="KZL19" s="250">
        <f>('Budget LP'!$F$37*'Budget LP'!KZN37)+('Budget LP'!$F$38*'Budget LP'!KZN38)+('Budget LP'!$F$39*'Budget LP'!KZN39)*Cover!$B$5</f>
        <v>0</v>
      </c>
      <c r="KZM19" s="250">
        <f>('Budget LP'!$F$37*'Budget LP'!KZO37)+('Budget LP'!$F$38*'Budget LP'!KZO38)+('Budget LP'!$F$39*'Budget LP'!KZO39)*Cover!$B$5</f>
        <v>0</v>
      </c>
      <c r="KZN19" s="250">
        <f>('Budget LP'!$F$37*'Budget LP'!KZP37)+('Budget LP'!$F$38*'Budget LP'!KZP38)+('Budget LP'!$F$39*'Budget LP'!KZP39)*Cover!$B$5</f>
        <v>0</v>
      </c>
      <c r="KZO19" s="250">
        <f>('Budget LP'!$F$37*'Budget LP'!KZQ37)+('Budget LP'!$F$38*'Budget LP'!KZQ38)+('Budget LP'!$F$39*'Budget LP'!KZQ39)*Cover!$B$5</f>
        <v>0</v>
      </c>
      <c r="KZP19" s="250">
        <f>('Budget LP'!$F$37*'Budget LP'!KZR37)+('Budget LP'!$F$38*'Budget LP'!KZR38)+('Budget LP'!$F$39*'Budget LP'!KZR39)*Cover!$B$5</f>
        <v>0</v>
      </c>
      <c r="KZQ19" s="250">
        <f>('Budget LP'!$F$37*'Budget LP'!KZS37)+('Budget LP'!$F$38*'Budget LP'!KZS38)+('Budget LP'!$F$39*'Budget LP'!KZS39)*Cover!$B$5</f>
        <v>0</v>
      </c>
      <c r="KZR19" s="250">
        <f>('Budget LP'!$F$37*'Budget LP'!KZT37)+('Budget LP'!$F$38*'Budget LP'!KZT38)+('Budget LP'!$F$39*'Budget LP'!KZT39)*Cover!$B$5</f>
        <v>0</v>
      </c>
      <c r="KZS19" s="250">
        <f>('Budget LP'!$F$37*'Budget LP'!KZU37)+('Budget LP'!$F$38*'Budget LP'!KZU38)+('Budget LP'!$F$39*'Budget LP'!KZU39)*Cover!$B$5</f>
        <v>0</v>
      </c>
      <c r="KZT19" s="250">
        <f>('Budget LP'!$F$37*'Budget LP'!KZV37)+('Budget LP'!$F$38*'Budget LP'!KZV38)+('Budget LP'!$F$39*'Budget LP'!KZV39)*Cover!$B$5</f>
        <v>0</v>
      </c>
      <c r="KZU19" s="250">
        <f>('Budget LP'!$F$37*'Budget LP'!KZW37)+('Budget LP'!$F$38*'Budget LP'!KZW38)+('Budget LP'!$F$39*'Budget LP'!KZW39)*Cover!$B$5</f>
        <v>0</v>
      </c>
      <c r="KZV19" s="250">
        <f>('Budget LP'!$F$37*'Budget LP'!KZX37)+('Budget LP'!$F$38*'Budget LP'!KZX38)+('Budget LP'!$F$39*'Budget LP'!KZX39)*Cover!$B$5</f>
        <v>0</v>
      </c>
      <c r="KZW19" s="250">
        <f>('Budget LP'!$F$37*'Budget LP'!KZY37)+('Budget LP'!$F$38*'Budget LP'!KZY38)+('Budget LP'!$F$39*'Budget LP'!KZY39)*Cover!$B$5</f>
        <v>0</v>
      </c>
      <c r="KZX19" s="250">
        <f>('Budget LP'!$F$37*'Budget LP'!KZZ37)+('Budget LP'!$F$38*'Budget LP'!KZZ38)+('Budget LP'!$F$39*'Budget LP'!KZZ39)*Cover!$B$5</f>
        <v>0</v>
      </c>
      <c r="KZY19" s="250">
        <f>('Budget LP'!$F$37*'Budget LP'!LAA37)+('Budget LP'!$F$38*'Budget LP'!LAA38)+('Budget LP'!$F$39*'Budget LP'!LAA39)*Cover!$B$5</f>
        <v>0</v>
      </c>
      <c r="KZZ19" s="250">
        <f>('Budget LP'!$F$37*'Budget LP'!LAB37)+('Budget LP'!$F$38*'Budget LP'!LAB38)+('Budget LP'!$F$39*'Budget LP'!LAB39)*Cover!$B$5</f>
        <v>0</v>
      </c>
      <c r="LAA19" s="250">
        <f>('Budget LP'!$F$37*'Budget LP'!LAC37)+('Budget LP'!$F$38*'Budget LP'!LAC38)+('Budget LP'!$F$39*'Budget LP'!LAC39)*Cover!$B$5</f>
        <v>0</v>
      </c>
      <c r="LAB19" s="250">
        <f>('Budget LP'!$F$37*'Budget LP'!LAD37)+('Budget LP'!$F$38*'Budget LP'!LAD38)+('Budget LP'!$F$39*'Budget LP'!LAD39)*Cover!$B$5</f>
        <v>0</v>
      </c>
      <c r="LAC19" s="250">
        <f>('Budget LP'!$F$37*'Budget LP'!LAE37)+('Budget LP'!$F$38*'Budget LP'!LAE38)+('Budget LP'!$F$39*'Budget LP'!LAE39)*Cover!$B$5</f>
        <v>0</v>
      </c>
      <c r="LAD19" s="250">
        <f>('Budget LP'!$F$37*'Budget LP'!LAF37)+('Budget LP'!$F$38*'Budget LP'!LAF38)+('Budget LP'!$F$39*'Budget LP'!LAF39)*Cover!$B$5</f>
        <v>0</v>
      </c>
      <c r="LAE19" s="250">
        <f>('Budget LP'!$F$37*'Budget LP'!LAG37)+('Budget LP'!$F$38*'Budget LP'!LAG38)+('Budget LP'!$F$39*'Budget LP'!LAG39)*Cover!$B$5</f>
        <v>0</v>
      </c>
      <c r="LAF19" s="250">
        <f>('Budget LP'!$F$37*'Budget LP'!LAH37)+('Budget LP'!$F$38*'Budget LP'!LAH38)+('Budget LP'!$F$39*'Budget LP'!LAH39)*Cover!$B$5</f>
        <v>0</v>
      </c>
      <c r="LAG19" s="250">
        <f>('Budget LP'!$F$37*'Budget LP'!LAI37)+('Budget LP'!$F$38*'Budget LP'!LAI38)+('Budget LP'!$F$39*'Budget LP'!LAI39)*Cover!$B$5</f>
        <v>0</v>
      </c>
      <c r="LAH19" s="250">
        <f>('Budget LP'!$F$37*'Budget LP'!LAJ37)+('Budget LP'!$F$38*'Budget LP'!LAJ38)+('Budget LP'!$F$39*'Budget LP'!LAJ39)*Cover!$B$5</f>
        <v>0</v>
      </c>
      <c r="LAI19" s="250">
        <f>('Budget LP'!$F$37*'Budget LP'!LAK37)+('Budget LP'!$F$38*'Budget LP'!LAK38)+('Budget LP'!$F$39*'Budget LP'!LAK39)*Cover!$B$5</f>
        <v>0</v>
      </c>
      <c r="LAJ19" s="250">
        <f>('Budget LP'!$F$37*'Budget LP'!LAL37)+('Budget LP'!$F$38*'Budget LP'!LAL38)+('Budget LP'!$F$39*'Budget LP'!LAL39)*Cover!$B$5</f>
        <v>0</v>
      </c>
      <c r="LAK19" s="250">
        <f>('Budget LP'!$F$37*'Budget LP'!LAM37)+('Budget LP'!$F$38*'Budget LP'!LAM38)+('Budget LP'!$F$39*'Budget LP'!LAM39)*Cover!$B$5</f>
        <v>0</v>
      </c>
      <c r="LAL19" s="250">
        <f>('Budget LP'!$F$37*'Budget LP'!LAN37)+('Budget LP'!$F$38*'Budget LP'!LAN38)+('Budget LP'!$F$39*'Budget LP'!LAN39)*Cover!$B$5</f>
        <v>0</v>
      </c>
      <c r="LAM19" s="250">
        <f>('Budget LP'!$F$37*'Budget LP'!LAO37)+('Budget LP'!$F$38*'Budget LP'!LAO38)+('Budget LP'!$F$39*'Budget LP'!LAO39)*Cover!$B$5</f>
        <v>0</v>
      </c>
      <c r="LAN19" s="250">
        <f>('Budget LP'!$F$37*'Budget LP'!LAP37)+('Budget LP'!$F$38*'Budget LP'!LAP38)+('Budget LP'!$F$39*'Budget LP'!LAP39)*Cover!$B$5</f>
        <v>0</v>
      </c>
      <c r="LAO19" s="250">
        <f>('Budget LP'!$F$37*'Budget LP'!LAQ37)+('Budget LP'!$F$38*'Budget LP'!LAQ38)+('Budget LP'!$F$39*'Budget LP'!LAQ39)*Cover!$B$5</f>
        <v>0</v>
      </c>
      <c r="LAP19" s="250">
        <f>('Budget LP'!$F$37*'Budget LP'!LAR37)+('Budget LP'!$F$38*'Budget LP'!LAR38)+('Budget LP'!$F$39*'Budget LP'!LAR39)*Cover!$B$5</f>
        <v>0</v>
      </c>
      <c r="LAQ19" s="250">
        <f>('Budget LP'!$F$37*'Budget LP'!LAS37)+('Budget LP'!$F$38*'Budget LP'!LAS38)+('Budget LP'!$F$39*'Budget LP'!LAS39)*Cover!$B$5</f>
        <v>0</v>
      </c>
      <c r="LAR19" s="250">
        <f>('Budget LP'!$F$37*'Budget LP'!LAT37)+('Budget LP'!$F$38*'Budget LP'!LAT38)+('Budget LP'!$F$39*'Budget LP'!LAT39)*Cover!$B$5</f>
        <v>0</v>
      </c>
      <c r="LAS19" s="250">
        <f>('Budget LP'!$F$37*'Budget LP'!LAU37)+('Budget LP'!$F$38*'Budget LP'!LAU38)+('Budget LP'!$F$39*'Budget LP'!LAU39)*Cover!$B$5</f>
        <v>0</v>
      </c>
      <c r="LAT19" s="250">
        <f>('Budget LP'!$F$37*'Budget LP'!LAV37)+('Budget LP'!$F$38*'Budget LP'!LAV38)+('Budget LP'!$F$39*'Budget LP'!LAV39)*Cover!$B$5</f>
        <v>0</v>
      </c>
      <c r="LAU19" s="250">
        <f>('Budget LP'!$F$37*'Budget LP'!LAW37)+('Budget LP'!$F$38*'Budget LP'!LAW38)+('Budget LP'!$F$39*'Budget LP'!LAW39)*Cover!$B$5</f>
        <v>0</v>
      </c>
      <c r="LAV19" s="250">
        <f>('Budget LP'!$F$37*'Budget LP'!LAX37)+('Budget LP'!$F$38*'Budget LP'!LAX38)+('Budget LP'!$F$39*'Budget LP'!LAX39)*Cover!$B$5</f>
        <v>0</v>
      </c>
      <c r="LAW19" s="250">
        <f>('Budget LP'!$F$37*'Budget LP'!LAY37)+('Budget LP'!$F$38*'Budget LP'!LAY38)+('Budget LP'!$F$39*'Budget LP'!LAY39)*Cover!$B$5</f>
        <v>0</v>
      </c>
      <c r="LAX19" s="250">
        <f>('Budget LP'!$F$37*'Budget LP'!LAZ37)+('Budget LP'!$F$38*'Budget LP'!LAZ38)+('Budget LP'!$F$39*'Budget LP'!LAZ39)*Cover!$B$5</f>
        <v>0</v>
      </c>
      <c r="LAY19" s="250">
        <f>('Budget LP'!$F$37*'Budget LP'!LBA37)+('Budget LP'!$F$38*'Budget LP'!LBA38)+('Budget LP'!$F$39*'Budget LP'!LBA39)*Cover!$B$5</f>
        <v>0</v>
      </c>
      <c r="LAZ19" s="250">
        <f>('Budget LP'!$F$37*'Budget LP'!LBB37)+('Budget LP'!$F$38*'Budget LP'!LBB38)+('Budget LP'!$F$39*'Budget LP'!LBB39)*Cover!$B$5</f>
        <v>0</v>
      </c>
      <c r="LBA19" s="250">
        <f>('Budget LP'!$F$37*'Budget LP'!LBC37)+('Budget LP'!$F$38*'Budget LP'!LBC38)+('Budget LP'!$F$39*'Budget LP'!LBC39)*Cover!$B$5</f>
        <v>0</v>
      </c>
      <c r="LBB19" s="250">
        <f>('Budget LP'!$F$37*'Budget LP'!LBD37)+('Budget LP'!$F$38*'Budget LP'!LBD38)+('Budget LP'!$F$39*'Budget LP'!LBD39)*Cover!$B$5</f>
        <v>0</v>
      </c>
      <c r="LBC19" s="250">
        <f>('Budget LP'!$F$37*'Budget LP'!LBE37)+('Budget LP'!$F$38*'Budget LP'!LBE38)+('Budget LP'!$F$39*'Budget LP'!LBE39)*Cover!$B$5</f>
        <v>0</v>
      </c>
      <c r="LBD19" s="250">
        <f>('Budget LP'!$F$37*'Budget LP'!LBF37)+('Budget LP'!$F$38*'Budget LP'!LBF38)+('Budget LP'!$F$39*'Budget LP'!LBF39)*Cover!$B$5</f>
        <v>0</v>
      </c>
      <c r="LBE19" s="250">
        <f>('Budget LP'!$F$37*'Budget LP'!LBG37)+('Budget LP'!$F$38*'Budget LP'!LBG38)+('Budget LP'!$F$39*'Budget LP'!LBG39)*Cover!$B$5</f>
        <v>0</v>
      </c>
      <c r="LBF19" s="250">
        <f>('Budget LP'!$F$37*'Budget LP'!LBH37)+('Budget LP'!$F$38*'Budget LP'!LBH38)+('Budget LP'!$F$39*'Budget LP'!LBH39)*Cover!$B$5</f>
        <v>0</v>
      </c>
      <c r="LBG19" s="250">
        <f>('Budget LP'!$F$37*'Budget LP'!LBI37)+('Budget LP'!$F$38*'Budget LP'!LBI38)+('Budget LP'!$F$39*'Budget LP'!LBI39)*Cover!$B$5</f>
        <v>0</v>
      </c>
      <c r="LBH19" s="250">
        <f>('Budget LP'!$F$37*'Budget LP'!LBJ37)+('Budget LP'!$F$38*'Budget LP'!LBJ38)+('Budget LP'!$F$39*'Budget LP'!LBJ39)*Cover!$B$5</f>
        <v>0</v>
      </c>
      <c r="LBI19" s="250">
        <f>('Budget LP'!$F$37*'Budget LP'!LBK37)+('Budget LP'!$F$38*'Budget LP'!LBK38)+('Budget LP'!$F$39*'Budget LP'!LBK39)*Cover!$B$5</f>
        <v>0</v>
      </c>
      <c r="LBJ19" s="250">
        <f>('Budget LP'!$F$37*'Budget LP'!LBL37)+('Budget LP'!$F$38*'Budget LP'!LBL38)+('Budget LP'!$F$39*'Budget LP'!LBL39)*Cover!$B$5</f>
        <v>0</v>
      </c>
      <c r="LBK19" s="250">
        <f>('Budget LP'!$F$37*'Budget LP'!LBM37)+('Budget LP'!$F$38*'Budget LP'!LBM38)+('Budget LP'!$F$39*'Budget LP'!LBM39)*Cover!$B$5</f>
        <v>0</v>
      </c>
      <c r="LBL19" s="250">
        <f>('Budget LP'!$F$37*'Budget LP'!LBN37)+('Budget LP'!$F$38*'Budget LP'!LBN38)+('Budget LP'!$F$39*'Budget LP'!LBN39)*Cover!$B$5</f>
        <v>0</v>
      </c>
      <c r="LBM19" s="250">
        <f>('Budget LP'!$F$37*'Budget LP'!LBO37)+('Budget LP'!$F$38*'Budget LP'!LBO38)+('Budget LP'!$F$39*'Budget LP'!LBO39)*Cover!$B$5</f>
        <v>0</v>
      </c>
      <c r="LBN19" s="250">
        <f>('Budget LP'!$F$37*'Budget LP'!LBP37)+('Budget LP'!$F$38*'Budget LP'!LBP38)+('Budget LP'!$F$39*'Budget LP'!LBP39)*Cover!$B$5</f>
        <v>0</v>
      </c>
      <c r="LBO19" s="250">
        <f>('Budget LP'!$F$37*'Budget LP'!LBQ37)+('Budget LP'!$F$38*'Budget LP'!LBQ38)+('Budget LP'!$F$39*'Budget LP'!LBQ39)*Cover!$B$5</f>
        <v>0</v>
      </c>
      <c r="LBP19" s="250">
        <f>('Budget LP'!$F$37*'Budget LP'!LBR37)+('Budget LP'!$F$38*'Budget LP'!LBR38)+('Budget LP'!$F$39*'Budget LP'!LBR39)*Cover!$B$5</f>
        <v>0</v>
      </c>
      <c r="LBQ19" s="250">
        <f>('Budget LP'!$F$37*'Budget LP'!LBS37)+('Budget LP'!$F$38*'Budget LP'!LBS38)+('Budget LP'!$F$39*'Budget LP'!LBS39)*Cover!$B$5</f>
        <v>0</v>
      </c>
      <c r="LBR19" s="250">
        <f>('Budget LP'!$F$37*'Budget LP'!LBT37)+('Budget LP'!$F$38*'Budget LP'!LBT38)+('Budget LP'!$F$39*'Budget LP'!LBT39)*Cover!$B$5</f>
        <v>0</v>
      </c>
      <c r="LBS19" s="250">
        <f>('Budget LP'!$F$37*'Budget LP'!LBU37)+('Budget LP'!$F$38*'Budget LP'!LBU38)+('Budget LP'!$F$39*'Budget LP'!LBU39)*Cover!$B$5</f>
        <v>0</v>
      </c>
      <c r="LBT19" s="250">
        <f>('Budget LP'!$F$37*'Budget LP'!LBV37)+('Budget LP'!$F$38*'Budget LP'!LBV38)+('Budget LP'!$F$39*'Budget LP'!LBV39)*Cover!$B$5</f>
        <v>0</v>
      </c>
      <c r="LBU19" s="250">
        <f>('Budget LP'!$F$37*'Budget LP'!LBW37)+('Budget LP'!$F$38*'Budget LP'!LBW38)+('Budget LP'!$F$39*'Budget LP'!LBW39)*Cover!$B$5</f>
        <v>0</v>
      </c>
      <c r="LBV19" s="250">
        <f>('Budget LP'!$F$37*'Budget LP'!LBX37)+('Budget LP'!$F$38*'Budget LP'!LBX38)+('Budget LP'!$F$39*'Budget LP'!LBX39)*Cover!$B$5</f>
        <v>0</v>
      </c>
      <c r="LBW19" s="250">
        <f>('Budget LP'!$F$37*'Budget LP'!LBY37)+('Budget LP'!$F$38*'Budget LP'!LBY38)+('Budget LP'!$F$39*'Budget LP'!LBY39)*Cover!$B$5</f>
        <v>0</v>
      </c>
      <c r="LBX19" s="250">
        <f>('Budget LP'!$F$37*'Budget LP'!LBZ37)+('Budget LP'!$F$38*'Budget LP'!LBZ38)+('Budget LP'!$F$39*'Budget LP'!LBZ39)*Cover!$B$5</f>
        <v>0</v>
      </c>
      <c r="LBY19" s="250">
        <f>('Budget LP'!$F$37*'Budget LP'!LCA37)+('Budget LP'!$F$38*'Budget LP'!LCA38)+('Budget LP'!$F$39*'Budget LP'!LCA39)*Cover!$B$5</f>
        <v>0</v>
      </c>
      <c r="LBZ19" s="250">
        <f>('Budget LP'!$F$37*'Budget LP'!LCB37)+('Budget LP'!$F$38*'Budget LP'!LCB38)+('Budget LP'!$F$39*'Budget LP'!LCB39)*Cover!$B$5</f>
        <v>0</v>
      </c>
      <c r="LCA19" s="250">
        <f>('Budget LP'!$F$37*'Budget LP'!LCC37)+('Budget LP'!$F$38*'Budget LP'!LCC38)+('Budget LP'!$F$39*'Budget LP'!LCC39)*Cover!$B$5</f>
        <v>0</v>
      </c>
      <c r="LCB19" s="250">
        <f>('Budget LP'!$F$37*'Budget LP'!LCD37)+('Budget LP'!$F$38*'Budget LP'!LCD38)+('Budget LP'!$F$39*'Budget LP'!LCD39)*Cover!$B$5</f>
        <v>0</v>
      </c>
      <c r="LCC19" s="250">
        <f>('Budget LP'!$F$37*'Budget LP'!LCE37)+('Budget LP'!$F$38*'Budget LP'!LCE38)+('Budget LP'!$F$39*'Budget LP'!LCE39)*Cover!$B$5</f>
        <v>0</v>
      </c>
      <c r="LCD19" s="250">
        <f>('Budget LP'!$F$37*'Budget LP'!LCF37)+('Budget LP'!$F$38*'Budget LP'!LCF38)+('Budget LP'!$F$39*'Budget LP'!LCF39)*Cover!$B$5</f>
        <v>0</v>
      </c>
      <c r="LCE19" s="250">
        <f>('Budget LP'!$F$37*'Budget LP'!LCG37)+('Budget LP'!$F$38*'Budget LP'!LCG38)+('Budget LP'!$F$39*'Budget LP'!LCG39)*Cover!$B$5</f>
        <v>0</v>
      </c>
      <c r="LCF19" s="250">
        <f>('Budget LP'!$F$37*'Budget LP'!LCH37)+('Budget LP'!$F$38*'Budget LP'!LCH38)+('Budget LP'!$F$39*'Budget LP'!LCH39)*Cover!$B$5</f>
        <v>0</v>
      </c>
      <c r="LCG19" s="250">
        <f>('Budget LP'!$F$37*'Budget LP'!LCI37)+('Budget LP'!$F$38*'Budget LP'!LCI38)+('Budget LP'!$F$39*'Budget LP'!LCI39)*Cover!$B$5</f>
        <v>0</v>
      </c>
      <c r="LCH19" s="250">
        <f>('Budget LP'!$F$37*'Budget LP'!LCJ37)+('Budget LP'!$F$38*'Budget LP'!LCJ38)+('Budget LP'!$F$39*'Budget LP'!LCJ39)*Cover!$B$5</f>
        <v>0</v>
      </c>
      <c r="LCI19" s="250">
        <f>('Budget LP'!$F$37*'Budget LP'!LCK37)+('Budget LP'!$F$38*'Budget LP'!LCK38)+('Budget LP'!$F$39*'Budget LP'!LCK39)*Cover!$B$5</f>
        <v>0</v>
      </c>
      <c r="LCJ19" s="250">
        <f>('Budget LP'!$F$37*'Budget LP'!LCL37)+('Budget LP'!$F$38*'Budget LP'!LCL38)+('Budget LP'!$F$39*'Budget LP'!LCL39)*Cover!$B$5</f>
        <v>0</v>
      </c>
      <c r="LCK19" s="250">
        <f>('Budget LP'!$F$37*'Budget LP'!LCM37)+('Budget LP'!$F$38*'Budget LP'!LCM38)+('Budget LP'!$F$39*'Budget LP'!LCM39)*Cover!$B$5</f>
        <v>0</v>
      </c>
      <c r="LCL19" s="250">
        <f>('Budget LP'!$F$37*'Budget LP'!LCN37)+('Budget LP'!$F$38*'Budget LP'!LCN38)+('Budget LP'!$F$39*'Budget LP'!LCN39)*Cover!$B$5</f>
        <v>0</v>
      </c>
      <c r="LCM19" s="250">
        <f>('Budget LP'!$F$37*'Budget LP'!LCO37)+('Budget LP'!$F$38*'Budget LP'!LCO38)+('Budget LP'!$F$39*'Budget LP'!LCO39)*Cover!$B$5</f>
        <v>0</v>
      </c>
      <c r="LCN19" s="250">
        <f>('Budget LP'!$F$37*'Budget LP'!LCP37)+('Budget LP'!$F$38*'Budget LP'!LCP38)+('Budget LP'!$F$39*'Budget LP'!LCP39)*Cover!$B$5</f>
        <v>0</v>
      </c>
      <c r="LCO19" s="250">
        <f>('Budget LP'!$F$37*'Budget LP'!LCQ37)+('Budget LP'!$F$38*'Budget LP'!LCQ38)+('Budget LP'!$F$39*'Budget LP'!LCQ39)*Cover!$B$5</f>
        <v>0</v>
      </c>
      <c r="LCP19" s="250">
        <f>('Budget LP'!$F$37*'Budget LP'!LCR37)+('Budget LP'!$F$38*'Budget LP'!LCR38)+('Budget LP'!$F$39*'Budget LP'!LCR39)*Cover!$B$5</f>
        <v>0</v>
      </c>
      <c r="LCQ19" s="250">
        <f>('Budget LP'!$F$37*'Budget LP'!LCS37)+('Budget LP'!$F$38*'Budget LP'!LCS38)+('Budget LP'!$F$39*'Budget LP'!LCS39)*Cover!$B$5</f>
        <v>0</v>
      </c>
      <c r="LCR19" s="250">
        <f>('Budget LP'!$F$37*'Budget LP'!LCT37)+('Budget LP'!$F$38*'Budget LP'!LCT38)+('Budget LP'!$F$39*'Budget LP'!LCT39)*Cover!$B$5</f>
        <v>0</v>
      </c>
      <c r="LCS19" s="250">
        <f>('Budget LP'!$F$37*'Budget LP'!LCU37)+('Budget LP'!$F$38*'Budget LP'!LCU38)+('Budget LP'!$F$39*'Budget LP'!LCU39)*Cover!$B$5</f>
        <v>0</v>
      </c>
      <c r="LCT19" s="250">
        <f>('Budget LP'!$F$37*'Budget LP'!LCV37)+('Budget LP'!$F$38*'Budget LP'!LCV38)+('Budget LP'!$F$39*'Budget LP'!LCV39)*Cover!$B$5</f>
        <v>0</v>
      </c>
      <c r="LCU19" s="250">
        <f>('Budget LP'!$F$37*'Budget LP'!LCW37)+('Budget LP'!$F$38*'Budget LP'!LCW38)+('Budget LP'!$F$39*'Budget LP'!LCW39)*Cover!$B$5</f>
        <v>0</v>
      </c>
      <c r="LCV19" s="250">
        <f>('Budget LP'!$F$37*'Budget LP'!LCX37)+('Budget LP'!$F$38*'Budget LP'!LCX38)+('Budget LP'!$F$39*'Budget LP'!LCX39)*Cover!$B$5</f>
        <v>0</v>
      </c>
      <c r="LCW19" s="250">
        <f>('Budget LP'!$F$37*'Budget LP'!LCY37)+('Budget LP'!$F$38*'Budget LP'!LCY38)+('Budget LP'!$F$39*'Budget LP'!LCY39)*Cover!$B$5</f>
        <v>0</v>
      </c>
      <c r="LCX19" s="250">
        <f>('Budget LP'!$F$37*'Budget LP'!LCZ37)+('Budget LP'!$F$38*'Budget LP'!LCZ38)+('Budget LP'!$F$39*'Budget LP'!LCZ39)*Cover!$B$5</f>
        <v>0</v>
      </c>
      <c r="LCY19" s="250">
        <f>('Budget LP'!$F$37*'Budget LP'!LDA37)+('Budget LP'!$F$38*'Budget LP'!LDA38)+('Budget LP'!$F$39*'Budget LP'!LDA39)*Cover!$B$5</f>
        <v>0</v>
      </c>
      <c r="LCZ19" s="250">
        <f>('Budget LP'!$F$37*'Budget LP'!LDB37)+('Budget LP'!$F$38*'Budget LP'!LDB38)+('Budget LP'!$F$39*'Budget LP'!LDB39)*Cover!$B$5</f>
        <v>0</v>
      </c>
      <c r="LDA19" s="250">
        <f>('Budget LP'!$F$37*'Budget LP'!LDC37)+('Budget LP'!$F$38*'Budget LP'!LDC38)+('Budget LP'!$F$39*'Budget LP'!LDC39)*Cover!$B$5</f>
        <v>0</v>
      </c>
      <c r="LDB19" s="250">
        <f>('Budget LP'!$F$37*'Budget LP'!LDD37)+('Budget LP'!$F$38*'Budget LP'!LDD38)+('Budget LP'!$F$39*'Budget LP'!LDD39)*Cover!$B$5</f>
        <v>0</v>
      </c>
      <c r="LDC19" s="250">
        <f>('Budget LP'!$F$37*'Budget LP'!LDE37)+('Budget LP'!$F$38*'Budget LP'!LDE38)+('Budget LP'!$F$39*'Budget LP'!LDE39)*Cover!$B$5</f>
        <v>0</v>
      </c>
      <c r="LDD19" s="250">
        <f>('Budget LP'!$F$37*'Budget LP'!LDF37)+('Budget LP'!$F$38*'Budget LP'!LDF38)+('Budget LP'!$F$39*'Budget LP'!LDF39)*Cover!$B$5</f>
        <v>0</v>
      </c>
      <c r="LDE19" s="250">
        <f>('Budget LP'!$F$37*'Budget LP'!LDG37)+('Budget LP'!$F$38*'Budget LP'!LDG38)+('Budget LP'!$F$39*'Budget LP'!LDG39)*Cover!$B$5</f>
        <v>0</v>
      </c>
      <c r="LDF19" s="250">
        <f>('Budget LP'!$F$37*'Budget LP'!LDH37)+('Budget LP'!$F$38*'Budget LP'!LDH38)+('Budget LP'!$F$39*'Budget LP'!LDH39)*Cover!$B$5</f>
        <v>0</v>
      </c>
      <c r="LDG19" s="250">
        <f>('Budget LP'!$F$37*'Budget LP'!LDI37)+('Budget LP'!$F$38*'Budget LP'!LDI38)+('Budget LP'!$F$39*'Budget LP'!LDI39)*Cover!$B$5</f>
        <v>0</v>
      </c>
      <c r="LDH19" s="250">
        <f>('Budget LP'!$F$37*'Budget LP'!LDJ37)+('Budget LP'!$F$38*'Budget LP'!LDJ38)+('Budget LP'!$F$39*'Budget LP'!LDJ39)*Cover!$B$5</f>
        <v>0</v>
      </c>
      <c r="LDI19" s="250">
        <f>('Budget LP'!$F$37*'Budget LP'!LDK37)+('Budget LP'!$F$38*'Budget LP'!LDK38)+('Budget LP'!$F$39*'Budget LP'!LDK39)*Cover!$B$5</f>
        <v>0</v>
      </c>
      <c r="LDJ19" s="250">
        <f>('Budget LP'!$F$37*'Budget LP'!LDL37)+('Budget LP'!$F$38*'Budget LP'!LDL38)+('Budget LP'!$F$39*'Budget LP'!LDL39)*Cover!$B$5</f>
        <v>0</v>
      </c>
      <c r="LDK19" s="250">
        <f>('Budget LP'!$F$37*'Budget LP'!LDM37)+('Budget LP'!$F$38*'Budget LP'!LDM38)+('Budget LP'!$F$39*'Budget LP'!LDM39)*Cover!$B$5</f>
        <v>0</v>
      </c>
      <c r="LDL19" s="250">
        <f>('Budget LP'!$F$37*'Budget LP'!LDN37)+('Budget LP'!$F$38*'Budget LP'!LDN38)+('Budget LP'!$F$39*'Budget LP'!LDN39)*Cover!$B$5</f>
        <v>0</v>
      </c>
      <c r="LDM19" s="250">
        <f>('Budget LP'!$F$37*'Budget LP'!LDO37)+('Budget LP'!$F$38*'Budget LP'!LDO38)+('Budget LP'!$F$39*'Budget LP'!LDO39)*Cover!$B$5</f>
        <v>0</v>
      </c>
      <c r="LDN19" s="250">
        <f>('Budget LP'!$F$37*'Budget LP'!LDP37)+('Budget LP'!$F$38*'Budget LP'!LDP38)+('Budget LP'!$F$39*'Budget LP'!LDP39)*Cover!$B$5</f>
        <v>0</v>
      </c>
      <c r="LDO19" s="250">
        <f>('Budget LP'!$F$37*'Budget LP'!LDQ37)+('Budget LP'!$F$38*'Budget LP'!LDQ38)+('Budget LP'!$F$39*'Budget LP'!LDQ39)*Cover!$B$5</f>
        <v>0</v>
      </c>
      <c r="LDP19" s="250">
        <f>('Budget LP'!$F$37*'Budget LP'!LDR37)+('Budget LP'!$F$38*'Budget LP'!LDR38)+('Budget LP'!$F$39*'Budget LP'!LDR39)*Cover!$B$5</f>
        <v>0</v>
      </c>
      <c r="LDQ19" s="250">
        <f>('Budget LP'!$F$37*'Budget LP'!LDS37)+('Budget LP'!$F$38*'Budget LP'!LDS38)+('Budget LP'!$F$39*'Budget LP'!LDS39)*Cover!$B$5</f>
        <v>0</v>
      </c>
      <c r="LDR19" s="250">
        <f>('Budget LP'!$F$37*'Budget LP'!LDT37)+('Budget LP'!$F$38*'Budget LP'!LDT38)+('Budget LP'!$F$39*'Budget LP'!LDT39)*Cover!$B$5</f>
        <v>0</v>
      </c>
      <c r="LDS19" s="250">
        <f>('Budget LP'!$F$37*'Budget LP'!LDU37)+('Budget LP'!$F$38*'Budget LP'!LDU38)+('Budget LP'!$F$39*'Budget LP'!LDU39)*Cover!$B$5</f>
        <v>0</v>
      </c>
      <c r="LDT19" s="250">
        <f>('Budget LP'!$F$37*'Budget LP'!LDV37)+('Budget LP'!$F$38*'Budget LP'!LDV38)+('Budget LP'!$F$39*'Budget LP'!LDV39)*Cover!$B$5</f>
        <v>0</v>
      </c>
      <c r="LDU19" s="250">
        <f>('Budget LP'!$F$37*'Budget LP'!LDW37)+('Budget LP'!$F$38*'Budget LP'!LDW38)+('Budget LP'!$F$39*'Budget LP'!LDW39)*Cover!$B$5</f>
        <v>0</v>
      </c>
      <c r="LDV19" s="250">
        <f>('Budget LP'!$F$37*'Budget LP'!LDX37)+('Budget LP'!$F$38*'Budget LP'!LDX38)+('Budget LP'!$F$39*'Budget LP'!LDX39)*Cover!$B$5</f>
        <v>0</v>
      </c>
      <c r="LDW19" s="250">
        <f>('Budget LP'!$F$37*'Budget LP'!LDY37)+('Budget LP'!$F$38*'Budget LP'!LDY38)+('Budget LP'!$F$39*'Budget LP'!LDY39)*Cover!$B$5</f>
        <v>0</v>
      </c>
      <c r="LDX19" s="250">
        <f>('Budget LP'!$F$37*'Budget LP'!LDZ37)+('Budget LP'!$F$38*'Budget LP'!LDZ38)+('Budget LP'!$F$39*'Budget LP'!LDZ39)*Cover!$B$5</f>
        <v>0</v>
      </c>
      <c r="LDY19" s="250">
        <f>('Budget LP'!$F$37*'Budget LP'!LEA37)+('Budget LP'!$F$38*'Budget LP'!LEA38)+('Budget LP'!$F$39*'Budget LP'!LEA39)*Cover!$B$5</f>
        <v>0</v>
      </c>
      <c r="LDZ19" s="250">
        <f>('Budget LP'!$F$37*'Budget LP'!LEB37)+('Budget LP'!$F$38*'Budget LP'!LEB38)+('Budget LP'!$F$39*'Budget LP'!LEB39)*Cover!$B$5</f>
        <v>0</v>
      </c>
      <c r="LEA19" s="250">
        <f>('Budget LP'!$F$37*'Budget LP'!LEC37)+('Budget LP'!$F$38*'Budget LP'!LEC38)+('Budget LP'!$F$39*'Budget LP'!LEC39)*Cover!$B$5</f>
        <v>0</v>
      </c>
      <c r="LEB19" s="250">
        <f>('Budget LP'!$F$37*'Budget LP'!LED37)+('Budget LP'!$F$38*'Budget LP'!LED38)+('Budget LP'!$F$39*'Budget LP'!LED39)*Cover!$B$5</f>
        <v>0</v>
      </c>
      <c r="LEC19" s="250">
        <f>('Budget LP'!$F$37*'Budget LP'!LEE37)+('Budget LP'!$F$38*'Budget LP'!LEE38)+('Budget LP'!$F$39*'Budget LP'!LEE39)*Cover!$B$5</f>
        <v>0</v>
      </c>
      <c r="LED19" s="250">
        <f>('Budget LP'!$F$37*'Budget LP'!LEF37)+('Budget LP'!$F$38*'Budget LP'!LEF38)+('Budget LP'!$F$39*'Budget LP'!LEF39)*Cover!$B$5</f>
        <v>0</v>
      </c>
      <c r="LEE19" s="250">
        <f>('Budget LP'!$F$37*'Budget LP'!LEG37)+('Budget LP'!$F$38*'Budget LP'!LEG38)+('Budget LP'!$F$39*'Budget LP'!LEG39)*Cover!$B$5</f>
        <v>0</v>
      </c>
      <c r="LEF19" s="250">
        <f>('Budget LP'!$F$37*'Budget LP'!LEH37)+('Budget LP'!$F$38*'Budget LP'!LEH38)+('Budget LP'!$F$39*'Budget LP'!LEH39)*Cover!$B$5</f>
        <v>0</v>
      </c>
      <c r="LEG19" s="250">
        <f>('Budget LP'!$F$37*'Budget LP'!LEI37)+('Budget LP'!$F$38*'Budget LP'!LEI38)+('Budget LP'!$F$39*'Budget LP'!LEI39)*Cover!$B$5</f>
        <v>0</v>
      </c>
      <c r="LEH19" s="250">
        <f>('Budget LP'!$F$37*'Budget LP'!LEJ37)+('Budget LP'!$F$38*'Budget LP'!LEJ38)+('Budget LP'!$F$39*'Budget LP'!LEJ39)*Cover!$B$5</f>
        <v>0</v>
      </c>
      <c r="LEI19" s="250">
        <f>('Budget LP'!$F$37*'Budget LP'!LEK37)+('Budget LP'!$F$38*'Budget LP'!LEK38)+('Budget LP'!$F$39*'Budget LP'!LEK39)*Cover!$B$5</f>
        <v>0</v>
      </c>
      <c r="LEJ19" s="250">
        <f>('Budget LP'!$F$37*'Budget LP'!LEL37)+('Budget LP'!$F$38*'Budget LP'!LEL38)+('Budget LP'!$F$39*'Budget LP'!LEL39)*Cover!$B$5</f>
        <v>0</v>
      </c>
      <c r="LEK19" s="250">
        <f>('Budget LP'!$F$37*'Budget LP'!LEM37)+('Budget LP'!$F$38*'Budget LP'!LEM38)+('Budget LP'!$F$39*'Budget LP'!LEM39)*Cover!$B$5</f>
        <v>0</v>
      </c>
      <c r="LEL19" s="250">
        <f>('Budget LP'!$F$37*'Budget LP'!LEN37)+('Budget LP'!$F$38*'Budget LP'!LEN38)+('Budget LP'!$F$39*'Budget LP'!LEN39)*Cover!$B$5</f>
        <v>0</v>
      </c>
      <c r="LEM19" s="250">
        <f>('Budget LP'!$F$37*'Budget LP'!LEO37)+('Budget LP'!$F$38*'Budget LP'!LEO38)+('Budget LP'!$F$39*'Budget LP'!LEO39)*Cover!$B$5</f>
        <v>0</v>
      </c>
      <c r="LEN19" s="250">
        <f>('Budget LP'!$F$37*'Budget LP'!LEP37)+('Budget LP'!$F$38*'Budget LP'!LEP38)+('Budget LP'!$F$39*'Budget LP'!LEP39)*Cover!$B$5</f>
        <v>0</v>
      </c>
      <c r="LEO19" s="250">
        <f>('Budget LP'!$F$37*'Budget LP'!LEQ37)+('Budget LP'!$F$38*'Budget LP'!LEQ38)+('Budget LP'!$F$39*'Budget LP'!LEQ39)*Cover!$B$5</f>
        <v>0</v>
      </c>
      <c r="LEP19" s="250">
        <f>('Budget LP'!$F$37*'Budget LP'!LER37)+('Budget LP'!$F$38*'Budget LP'!LER38)+('Budget LP'!$F$39*'Budget LP'!LER39)*Cover!$B$5</f>
        <v>0</v>
      </c>
      <c r="LEQ19" s="250">
        <f>('Budget LP'!$F$37*'Budget LP'!LES37)+('Budget LP'!$F$38*'Budget LP'!LES38)+('Budget LP'!$F$39*'Budget LP'!LES39)*Cover!$B$5</f>
        <v>0</v>
      </c>
      <c r="LER19" s="250">
        <f>('Budget LP'!$F$37*'Budget LP'!LET37)+('Budget LP'!$F$38*'Budget LP'!LET38)+('Budget LP'!$F$39*'Budget LP'!LET39)*Cover!$B$5</f>
        <v>0</v>
      </c>
      <c r="LES19" s="250">
        <f>('Budget LP'!$F$37*'Budget LP'!LEU37)+('Budget LP'!$F$38*'Budget LP'!LEU38)+('Budget LP'!$F$39*'Budget LP'!LEU39)*Cover!$B$5</f>
        <v>0</v>
      </c>
      <c r="LET19" s="250">
        <f>('Budget LP'!$F$37*'Budget LP'!LEV37)+('Budget LP'!$F$38*'Budget LP'!LEV38)+('Budget LP'!$F$39*'Budget LP'!LEV39)*Cover!$B$5</f>
        <v>0</v>
      </c>
      <c r="LEU19" s="250">
        <f>('Budget LP'!$F$37*'Budget LP'!LEW37)+('Budget LP'!$F$38*'Budget LP'!LEW38)+('Budget LP'!$F$39*'Budget LP'!LEW39)*Cover!$B$5</f>
        <v>0</v>
      </c>
      <c r="LEV19" s="250">
        <f>('Budget LP'!$F$37*'Budget LP'!LEX37)+('Budget LP'!$F$38*'Budget LP'!LEX38)+('Budget LP'!$F$39*'Budget LP'!LEX39)*Cover!$B$5</f>
        <v>0</v>
      </c>
      <c r="LEW19" s="250">
        <f>('Budget LP'!$F$37*'Budget LP'!LEY37)+('Budget LP'!$F$38*'Budget LP'!LEY38)+('Budget LP'!$F$39*'Budget LP'!LEY39)*Cover!$B$5</f>
        <v>0</v>
      </c>
      <c r="LEX19" s="250">
        <f>('Budget LP'!$F$37*'Budget LP'!LEZ37)+('Budget LP'!$F$38*'Budget LP'!LEZ38)+('Budget LP'!$F$39*'Budget LP'!LEZ39)*Cover!$B$5</f>
        <v>0</v>
      </c>
      <c r="LEY19" s="250">
        <f>('Budget LP'!$F$37*'Budget LP'!LFA37)+('Budget LP'!$F$38*'Budget LP'!LFA38)+('Budget LP'!$F$39*'Budget LP'!LFA39)*Cover!$B$5</f>
        <v>0</v>
      </c>
      <c r="LEZ19" s="250">
        <f>('Budget LP'!$F$37*'Budget LP'!LFB37)+('Budget LP'!$F$38*'Budget LP'!LFB38)+('Budget LP'!$F$39*'Budget LP'!LFB39)*Cover!$B$5</f>
        <v>0</v>
      </c>
      <c r="LFA19" s="250">
        <f>('Budget LP'!$F$37*'Budget LP'!LFC37)+('Budget LP'!$F$38*'Budget LP'!LFC38)+('Budget LP'!$F$39*'Budget LP'!LFC39)*Cover!$B$5</f>
        <v>0</v>
      </c>
      <c r="LFB19" s="250">
        <f>('Budget LP'!$F$37*'Budget LP'!LFD37)+('Budget LP'!$F$38*'Budget LP'!LFD38)+('Budget LP'!$F$39*'Budget LP'!LFD39)*Cover!$B$5</f>
        <v>0</v>
      </c>
      <c r="LFC19" s="250">
        <f>('Budget LP'!$F$37*'Budget LP'!LFE37)+('Budget LP'!$F$38*'Budget LP'!LFE38)+('Budget LP'!$F$39*'Budget LP'!LFE39)*Cover!$B$5</f>
        <v>0</v>
      </c>
      <c r="LFD19" s="250">
        <f>('Budget LP'!$F$37*'Budget LP'!LFF37)+('Budget LP'!$F$38*'Budget LP'!LFF38)+('Budget LP'!$F$39*'Budget LP'!LFF39)*Cover!$B$5</f>
        <v>0</v>
      </c>
      <c r="LFE19" s="250">
        <f>('Budget LP'!$F$37*'Budget LP'!LFG37)+('Budget LP'!$F$38*'Budget LP'!LFG38)+('Budget LP'!$F$39*'Budget LP'!LFG39)*Cover!$B$5</f>
        <v>0</v>
      </c>
      <c r="LFF19" s="250">
        <f>('Budget LP'!$F$37*'Budget LP'!LFH37)+('Budget LP'!$F$38*'Budget LP'!LFH38)+('Budget LP'!$F$39*'Budget LP'!LFH39)*Cover!$B$5</f>
        <v>0</v>
      </c>
      <c r="LFG19" s="250">
        <f>('Budget LP'!$F$37*'Budget LP'!LFI37)+('Budget LP'!$F$38*'Budget LP'!LFI38)+('Budget LP'!$F$39*'Budget LP'!LFI39)*Cover!$B$5</f>
        <v>0</v>
      </c>
      <c r="LFH19" s="250">
        <f>('Budget LP'!$F$37*'Budget LP'!LFJ37)+('Budget LP'!$F$38*'Budget LP'!LFJ38)+('Budget LP'!$F$39*'Budget LP'!LFJ39)*Cover!$B$5</f>
        <v>0</v>
      </c>
      <c r="LFI19" s="250">
        <f>('Budget LP'!$F$37*'Budget LP'!LFK37)+('Budget LP'!$F$38*'Budget LP'!LFK38)+('Budget LP'!$F$39*'Budget LP'!LFK39)*Cover!$B$5</f>
        <v>0</v>
      </c>
      <c r="LFJ19" s="250">
        <f>('Budget LP'!$F$37*'Budget LP'!LFL37)+('Budget LP'!$F$38*'Budget LP'!LFL38)+('Budget LP'!$F$39*'Budget LP'!LFL39)*Cover!$B$5</f>
        <v>0</v>
      </c>
      <c r="LFK19" s="250">
        <f>('Budget LP'!$F$37*'Budget LP'!LFM37)+('Budget LP'!$F$38*'Budget LP'!LFM38)+('Budget LP'!$F$39*'Budget LP'!LFM39)*Cover!$B$5</f>
        <v>0</v>
      </c>
      <c r="LFL19" s="250">
        <f>('Budget LP'!$F$37*'Budget LP'!LFN37)+('Budget LP'!$F$38*'Budget LP'!LFN38)+('Budget LP'!$F$39*'Budget LP'!LFN39)*Cover!$B$5</f>
        <v>0</v>
      </c>
      <c r="LFM19" s="250">
        <f>('Budget LP'!$F$37*'Budget LP'!LFO37)+('Budget LP'!$F$38*'Budget LP'!LFO38)+('Budget LP'!$F$39*'Budget LP'!LFO39)*Cover!$B$5</f>
        <v>0</v>
      </c>
      <c r="LFN19" s="250">
        <f>('Budget LP'!$F$37*'Budget LP'!LFP37)+('Budget LP'!$F$38*'Budget LP'!LFP38)+('Budget LP'!$F$39*'Budget LP'!LFP39)*Cover!$B$5</f>
        <v>0</v>
      </c>
      <c r="LFO19" s="250">
        <f>('Budget LP'!$F$37*'Budget LP'!LFQ37)+('Budget LP'!$F$38*'Budget LP'!LFQ38)+('Budget LP'!$F$39*'Budget LP'!LFQ39)*Cover!$B$5</f>
        <v>0</v>
      </c>
      <c r="LFP19" s="250">
        <f>('Budget LP'!$F$37*'Budget LP'!LFR37)+('Budget LP'!$F$38*'Budget LP'!LFR38)+('Budget LP'!$F$39*'Budget LP'!LFR39)*Cover!$B$5</f>
        <v>0</v>
      </c>
      <c r="LFQ19" s="250">
        <f>('Budget LP'!$F$37*'Budget LP'!LFS37)+('Budget LP'!$F$38*'Budget LP'!LFS38)+('Budget LP'!$F$39*'Budget LP'!LFS39)*Cover!$B$5</f>
        <v>0</v>
      </c>
      <c r="LFR19" s="250">
        <f>('Budget LP'!$F$37*'Budget LP'!LFT37)+('Budget LP'!$F$38*'Budget LP'!LFT38)+('Budget LP'!$F$39*'Budget LP'!LFT39)*Cover!$B$5</f>
        <v>0</v>
      </c>
      <c r="LFS19" s="250">
        <f>('Budget LP'!$F$37*'Budget LP'!LFU37)+('Budget LP'!$F$38*'Budget LP'!LFU38)+('Budget LP'!$F$39*'Budget LP'!LFU39)*Cover!$B$5</f>
        <v>0</v>
      </c>
      <c r="LFT19" s="250">
        <f>('Budget LP'!$F$37*'Budget LP'!LFV37)+('Budget LP'!$F$38*'Budget LP'!LFV38)+('Budget LP'!$F$39*'Budget LP'!LFV39)*Cover!$B$5</f>
        <v>0</v>
      </c>
      <c r="LFU19" s="250">
        <f>('Budget LP'!$F$37*'Budget LP'!LFW37)+('Budget LP'!$F$38*'Budget LP'!LFW38)+('Budget LP'!$F$39*'Budget LP'!LFW39)*Cover!$B$5</f>
        <v>0</v>
      </c>
      <c r="LFV19" s="250">
        <f>('Budget LP'!$F$37*'Budget LP'!LFX37)+('Budget LP'!$F$38*'Budget LP'!LFX38)+('Budget LP'!$F$39*'Budget LP'!LFX39)*Cover!$B$5</f>
        <v>0</v>
      </c>
      <c r="LFW19" s="250">
        <f>('Budget LP'!$F$37*'Budget LP'!LFY37)+('Budget LP'!$F$38*'Budget LP'!LFY38)+('Budget LP'!$F$39*'Budget LP'!LFY39)*Cover!$B$5</f>
        <v>0</v>
      </c>
      <c r="LFX19" s="250">
        <f>('Budget LP'!$F$37*'Budget LP'!LFZ37)+('Budget LP'!$F$38*'Budget LP'!LFZ38)+('Budget LP'!$F$39*'Budget LP'!LFZ39)*Cover!$B$5</f>
        <v>0</v>
      </c>
      <c r="LFY19" s="250">
        <f>('Budget LP'!$F$37*'Budget LP'!LGA37)+('Budget LP'!$F$38*'Budget LP'!LGA38)+('Budget LP'!$F$39*'Budget LP'!LGA39)*Cover!$B$5</f>
        <v>0</v>
      </c>
      <c r="LFZ19" s="250">
        <f>('Budget LP'!$F$37*'Budget LP'!LGB37)+('Budget LP'!$F$38*'Budget LP'!LGB38)+('Budget LP'!$F$39*'Budget LP'!LGB39)*Cover!$B$5</f>
        <v>0</v>
      </c>
      <c r="LGA19" s="250">
        <f>('Budget LP'!$F$37*'Budget LP'!LGC37)+('Budget LP'!$F$38*'Budget LP'!LGC38)+('Budget LP'!$F$39*'Budget LP'!LGC39)*Cover!$B$5</f>
        <v>0</v>
      </c>
      <c r="LGB19" s="250">
        <f>('Budget LP'!$F$37*'Budget LP'!LGD37)+('Budget LP'!$F$38*'Budget LP'!LGD38)+('Budget LP'!$F$39*'Budget LP'!LGD39)*Cover!$B$5</f>
        <v>0</v>
      </c>
      <c r="LGC19" s="250">
        <f>('Budget LP'!$F$37*'Budget LP'!LGE37)+('Budget LP'!$F$38*'Budget LP'!LGE38)+('Budget LP'!$F$39*'Budget LP'!LGE39)*Cover!$B$5</f>
        <v>0</v>
      </c>
      <c r="LGD19" s="250">
        <f>('Budget LP'!$F$37*'Budget LP'!LGF37)+('Budget LP'!$F$38*'Budget LP'!LGF38)+('Budget LP'!$F$39*'Budget LP'!LGF39)*Cover!$B$5</f>
        <v>0</v>
      </c>
      <c r="LGE19" s="250">
        <f>('Budget LP'!$F$37*'Budget LP'!LGG37)+('Budget LP'!$F$38*'Budget LP'!LGG38)+('Budget LP'!$F$39*'Budget LP'!LGG39)*Cover!$B$5</f>
        <v>0</v>
      </c>
      <c r="LGF19" s="250">
        <f>('Budget LP'!$F$37*'Budget LP'!LGH37)+('Budget LP'!$F$38*'Budget LP'!LGH38)+('Budget LP'!$F$39*'Budget LP'!LGH39)*Cover!$B$5</f>
        <v>0</v>
      </c>
      <c r="LGG19" s="250">
        <f>('Budget LP'!$F$37*'Budget LP'!LGI37)+('Budget LP'!$F$38*'Budget LP'!LGI38)+('Budget LP'!$F$39*'Budget LP'!LGI39)*Cover!$B$5</f>
        <v>0</v>
      </c>
      <c r="LGH19" s="250">
        <f>('Budget LP'!$F$37*'Budget LP'!LGJ37)+('Budget LP'!$F$38*'Budget LP'!LGJ38)+('Budget LP'!$F$39*'Budget LP'!LGJ39)*Cover!$B$5</f>
        <v>0</v>
      </c>
      <c r="LGI19" s="250">
        <f>('Budget LP'!$F$37*'Budget LP'!LGK37)+('Budget LP'!$F$38*'Budget LP'!LGK38)+('Budget LP'!$F$39*'Budget LP'!LGK39)*Cover!$B$5</f>
        <v>0</v>
      </c>
      <c r="LGJ19" s="250">
        <f>('Budget LP'!$F$37*'Budget LP'!LGL37)+('Budget LP'!$F$38*'Budget LP'!LGL38)+('Budget LP'!$F$39*'Budget LP'!LGL39)*Cover!$B$5</f>
        <v>0</v>
      </c>
      <c r="LGK19" s="250">
        <f>('Budget LP'!$F$37*'Budget LP'!LGM37)+('Budget LP'!$F$38*'Budget LP'!LGM38)+('Budget LP'!$F$39*'Budget LP'!LGM39)*Cover!$B$5</f>
        <v>0</v>
      </c>
      <c r="LGL19" s="250">
        <f>('Budget LP'!$F$37*'Budget LP'!LGN37)+('Budget LP'!$F$38*'Budget LP'!LGN38)+('Budget LP'!$F$39*'Budget LP'!LGN39)*Cover!$B$5</f>
        <v>0</v>
      </c>
      <c r="LGM19" s="250">
        <f>('Budget LP'!$F$37*'Budget LP'!LGO37)+('Budget LP'!$F$38*'Budget LP'!LGO38)+('Budget LP'!$F$39*'Budget LP'!LGO39)*Cover!$B$5</f>
        <v>0</v>
      </c>
      <c r="LGN19" s="250">
        <f>('Budget LP'!$F$37*'Budget LP'!LGP37)+('Budget LP'!$F$38*'Budget LP'!LGP38)+('Budget LP'!$F$39*'Budget LP'!LGP39)*Cover!$B$5</f>
        <v>0</v>
      </c>
      <c r="LGO19" s="250">
        <f>('Budget LP'!$F$37*'Budget LP'!LGQ37)+('Budget LP'!$F$38*'Budget LP'!LGQ38)+('Budget LP'!$F$39*'Budget LP'!LGQ39)*Cover!$B$5</f>
        <v>0</v>
      </c>
      <c r="LGP19" s="250">
        <f>('Budget LP'!$F$37*'Budget LP'!LGR37)+('Budget LP'!$F$38*'Budget LP'!LGR38)+('Budget LP'!$F$39*'Budget LP'!LGR39)*Cover!$B$5</f>
        <v>0</v>
      </c>
      <c r="LGQ19" s="250">
        <f>('Budget LP'!$F$37*'Budget LP'!LGS37)+('Budget LP'!$F$38*'Budget LP'!LGS38)+('Budget LP'!$F$39*'Budget LP'!LGS39)*Cover!$B$5</f>
        <v>0</v>
      </c>
      <c r="LGR19" s="250">
        <f>('Budget LP'!$F$37*'Budget LP'!LGT37)+('Budget LP'!$F$38*'Budget LP'!LGT38)+('Budget LP'!$F$39*'Budget LP'!LGT39)*Cover!$B$5</f>
        <v>0</v>
      </c>
      <c r="LGS19" s="250">
        <f>('Budget LP'!$F$37*'Budget LP'!LGU37)+('Budget LP'!$F$38*'Budget LP'!LGU38)+('Budget LP'!$F$39*'Budget LP'!LGU39)*Cover!$B$5</f>
        <v>0</v>
      </c>
      <c r="LGT19" s="250">
        <f>('Budget LP'!$F$37*'Budget LP'!LGV37)+('Budget LP'!$F$38*'Budget LP'!LGV38)+('Budget LP'!$F$39*'Budget LP'!LGV39)*Cover!$B$5</f>
        <v>0</v>
      </c>
      <c r="LGU19" s="250">
        <f>('Budget LP'!$F$37*'Budget LP'!LGW37)+('Budget LP'!$F$38*'Budget LP'!LGW38)+('Budget LP'!$F$39*'Budget LP'!LGW39)*Cover!$B$5</f>
        <v>0</v>
      </c>
      <c r="LGV19" s="250">
        <f>('Budget LP'!$F$37*'Budget LP'!LGX37)+('Budget LP'!$F$38*'Budget LP'!LGX38)+('Budget LP'!$F$39*'Budget LP'!LGX39)*Cover!$B$5</f>
        <v>0</v>
      </c>
      <c r="LGW19" s="250">
        <f>('Budget LP'!$F$37*'Budget LP'!LGY37)+('Budget LP'!$F$38*'Budget LP'!LGY38)+('Budget LP'!$F$39*'Budget LP'!LGY39)*Cover!$B$5</f>
        <v>0</v>
      </c>
      <c r="LGX19" s="250">
        <f>('Budget LP'!$F$37*'Budget LP'!LGZ37)+('Budget LP'!$F$38*'Budget LP'!LGZ38)+('Budget LP'!$F$39*'Budget LP'!LGZ39)*Cover!$B$5</f>
        <v>0</v>
      </c>
      <c r="LGY19" s="250">
        <f>('Budget LP'!$F$37*'Budget LP'!LHA37)+('Budget LP'!$F$38*'Budget LP'!LHA38)+('Budget LP'!$F$39*'Budget LP'!LHA39)*Cover!$B$5</f>
        <v>0</v>
      </c>
      <c r="LGZ19" s="250">
        <f>('Budget LP'!$F$37*'Budget LP'!LHB37)+('Budget LP'!$F$38*'Budget LP'!LHB38)+('Budget LP'!$F$39*'Budget LP'!LHB39)*Cover!$B$5</f>
        <v>0</v>
      </c>
      <c r="LHA19" s="250">
        <f>('Budget LP'!$F$37*'Budget LP'!LHC37)+('Budget LP'!$F$38*'Budget LP'!LHC38)+('Budget LP'!$F$39*'Budget LP'!LHC39)*Cover!$B$5</f>
        <v>0</v>
      </c>
      <c r="LHB19" s="250">
        <f>('Budget LP'!$F$37*'Budget LP'!LHD37)+('Budget LP'!$F$38*'Budget LP'!LHD38)+('Budget LP'!$F$39*'Budget LP'!LHD39)*Cover!$B$5</f>
        <v>0</v>
      </c>
      <c r="LHC19" s="250">
        <f>('Budget LP'!$F$37*'Budget LP'!LHE37)+('Budget LP'!$F$38*'Budget LP'!LHE38)+('Budget LP'!$F$39*'Budget LP'!LHE39)*Cover!$B$5</f>
        <v>0</v>
      </c>
      <c r="LHD19" s="250">
        <f>('Budget LP'!$F$37*'Budget LP'!LHF37)+('Budget LP'!$F$38*'Budget LP'!LHF38)+('Budget LP'!$F$39*'Budget LP'!LHF39)*Cover!$B$5</f>
        <v>0</v>
      </c>
      <c r="LHE19" s="250">
        <f>('Budget LP'!$F$37*'Budget LP'!LHG37)+('Budget LP'!$F$38*'Budget LP'!LHG38)+('Budget LP'!$F$39*'Budget LP'!LHG39)*Cover!$B$5</f>
        <v>0</v>
      </c>
      <c r="LHF19" s="250">
        <f>('Budget LP'!$F$37*'Budget LP'!LHH37)+('Budget LP'!$F$38*'Budget LP'!LHH38)+('Budget LP'!$F$39*'Budget LP'!LHH39)*Cover!$B$5</f>
        <v>0</v>
      </c>
      <c r="LHG19" s="250">
        <f>('Budget LP'!$F$37*'Budget LP'!LHI37)+('Budget LP'!$F$38*'Budget LP'!LHI38)+('Budget LP'!$F$39*'Budget LP'!LHI39)*Cover!$B$5</f>
        <v>0</v>
      </c>
      <c r="LHH19" s="250">
        <f>('Budget LP'!$F$37*'Budget LP'!LHJ37)+('Budget LP'!$F$38*'Budget LP'!LHJ38)+('Budget LP'!$F$39*'Budget LP'!LHJ39)*Cover!$B$5</f>
        <v>0</v>
      </c>
      <c r="LHI19" s="250">
        <f>('Budget LP'!$F$37*'Budget LP'!LHK37)+('Budget LP'!$F$38*'Budget LP'!LHK38)+('Budget LP'!$F$39*'Budget LP'!LHK39)*Cover!$B$5</f>
        <v>0</v>
      </c>
      <c r="LHJ19" s="250">
        <f>('Budget LP'!$F$37*'Budget LP'!LHL37)+('Budget LP'!$F$38*'Budget LP'!LHL38)+('Budget LP'!$F$39*'Budget LP'!LHL39)*Cover!$B$5</f>
        <v>0</v>
      </c>
      <c r="LHK19" s="250">
        <f>('Budget LP'!$F$37*'Budget LP'!LHM37)+('Budget LP'!$F$38*'Budget LP'!LHM38)+('Budget LP'!$F$39*'Budget LP'!LHM39)*Cover!$B$5</f>
        <v>0</v>
      </c>
      <c r="LHL19" s="250">
        <f>('Budget LP'!$F$37*'Budget LP'!LHN37)+('Budget LP'!$F$38*'Budget LP'!LHN38)+('Budget LP'!$F$39*'Budget LP'!LHN39)*Cover!$B$5</f>
        <v>0</v>
      </c>
      <c r="LHM19" s="250">
        <f>('Budget LP'!$F$37*'Budget LP'!LHO37)+('Budget LP'!$F$38*'Budget LP'!LHO38)+('Budget LP'!$F$39*'Budget LP'!LHO39)*Cover!$B$5</f>
        <v>0</v>
      </c>
      <c r="LHN19" s="250">
        <f>('Budget LP'!$F$37*'Budget LP'!LHP37)+('Budget LP'!$F$38*'Budget LP'!LHP38)+('Budget LP'!$F$39*'Budget LP'!LHP39)*Cover!$B$5</f>
        <v>0</v>
      </c>
      <c r="LHO19" s="250">
        <f>('Budget LP'!$F$37*'Budget LP'!LHQ37)+('Budget LP'!$F$38*'Budget LP'!LHQ38)+('Budget LP'!$F$39*'Budget LP'!LHQ39)*Cover!$B$5</f>
        <v>0</v>
      </c>
      <c r="LHP19" s="250">
        <f>('Budget LP'!$F$37*'Budget LP'!LHR37)+('Budget LP'!$F$38*'Budget LP'!LHR38)+('Budget LP'!$F$39*'Budget LP'!LHR39)*Cover!$B$5</f>
        <v>0</v>
      </c>
      <c r="LHQ19" s="250">
        <f>('Budget LP'!$F$37*'Budget LP'!LHS37)+('Budget LP'!$F$38*'Budget LP'!LHS38)+('Budget LP'!$F$39*'Budget LP'!LHS39)*Cover!$B$5</f>
        <v>0</v>
      </c>
      <c r="LHR19" s="250">
        <f>('Budget LP'!$F$37*'Budget LP'!LHT37)+('Budget LP'!$F$38*'Budget LP'!LHT38)+('Budget LP'!$F$39*'Budget LP'!LHT39)*Cover!$B$5</f>
        <v>0</v>
      </c>
      <c r="LHS19" s="250">
        <f>('Budget LP'!$F$37*'Budget LP'!LHU37)+('Budget LP'!$F$38*'Budget LP'!LHU38)+('Budget LP'!$F$39*'Budget LP'!LHU39)*Cover!$B$5</f>
        <v>0</v>
      </c>
      <c r="LHT19" s="250">
        <f>('Budget LP'!$F$37*'Budget LP'!LHV37)+('Budget LP'!$F$38*'Budget LP'!LHV38)+('Budget LP'!$F$39*'Budget LP'!LHV39)*Cover!$B$5</f>
        <v>0</v>
      </c>
      <c r="LHU19" s="250">
        <f>('Budget LP'!$F$37*'Budget LP'!LHW37)+('Budget LP'!$F$38*'Budget LP'!LHW38)+('Budget LP'!$F$39*'Budget LP'!LHW39)*Cover!$B$5</f>
        <v>0</v>
      </c>
      <c r="LHV19" s="250">
        <f>('Budget LP'!$F$37*'Budget LP'!LHX37)+('Budget LP'!$F$38*'Budget LP'!LHX38)+('Budget LP'!$F$39*'Budget LP'!LHX39)*Cover!$B$5</f>
        <v>0</v>
      </c>
      <c r="LHW19" s="250">
        <f>('Budget LP'!$F$37*'Budget LP'!LHY37)+('Budget LP'!$F$38*'Budget LP'!LHY38)+('Budget LP'!$F$39*'Budget LP'!LHY39)*Cover!$B$5</f>
        <v>0</v>
      </c>
      <c r="LHX19" s="250">
        <f>('Budget LP'!$F$37*'Budget LP'!LHZ37)+('Budget LP'!$F$38*'Budget LP'!LHZ38)+('Budget LP'!$F$39*'Budget LP'!LHZ39)*Cover!$B$5</f>
        <v>0</v>
      </c>
      <c r="LHY19" s="250">
        <f>('Budget LP'!$F$37*'Budget LP'!LIA37)+('Budget LP'!$F$38*'Budget LP'!LIA38)+('Budget LP'!$F$39*'Budget LP'!LIA39)*Cover!$B$5</f>
        <v>0</v>
      </c>
      <c r="LHZ19" s="250">
        <f>('Budget LP'!$F$37*'Budget LP'!LIB37)+('Budget LP'!$F$38*'Budget LP'!LIB38)+('Budget LP'!$F$39*'Budget LP'!LIB39)*Cover!$B$5</f>
        <v>0</v>
      </c>
      <c r="LIA19" s="250">
        <f>('Budget LP'!$F$37*'Budget LP'!LIC37)+('Budget LP'!$F$38*'Budget LP'!LIC38)+('Budget LP'!$F$39*'Budget LP'!LIC39)*Cover!$B$5</f>
        <v>0</v>
      </c>
      <c r="LIB19" s="250">
        <f>('Budget LP'!$F$37*'Budget LP'!LID37)+('Budget LP'!$F$38*'Budget LP'!LID38)+('Budget LP'!$F$39*'Budget LP'!LID39)*Cover!$B$5</f>
        <v>0</v>
      </c>
      <c r="LIC19" s="250">
        <f>('Budget LP'!$F$37*'Budget LP'!LIE37)+('Budget LP'!$F$38*'Budget LP'!LIE38)+('Budget LP'!$F$39*'Budget LP'!LIE39)*Cover!$B$5</f>
        <v>0</v>
      </c>
      <c r="LID19" s="250">
        <f>('Budget LP'!$F$37*'Budget LP'!LIF37)+('Budget LP'!$F$38*'Budget LP'!LIF38)+('Budget LP'!$F$39*'Budget LP'!LIF39)*Cover!$B$5</f>
        <v>0</v>
      </c>
      <c r="LIE19" s="250">
        <f>('Budget LP'!$F$37*'Budget LP'!LIG37)+('Budget LP'!$F$38*'Budget LP'!LIG38)+('Budget LP'!$F$39*'Budget LP'!LIG39)*Cover!$B$5</f>
        <v>0</v>
      </c>
      <c r="LIF19" s="250">
        <f>('Budget LP'!$F$37*'Budget LP'!LIH37)+('Budget LP'!$F$38*'Budget LP'!LIH38)+('Budget LP'!$F$39*'Budget LP'!LIH39)*Cover!$B$5</f>
        <v>0</v>
      </c>
      <c r="LIG19" s="250">
        <f>('Budget LP'!$F$37*'Budget LP'!LII37)+('Budget LP'!$F$38*'Budget LP'!LII38)+('Budget LP'!$F$39*'Budget LP'!LII39)*Cover!$B$5</f>
        <v>0</v>
      </c>
      <c r="LIH19" s="250">
        <f>('Budget LP'!$F$37*'Budget LP'!LIJ37)+('Budget LP'!$F$38*'Budget LP'!LIJ38)+('Budget LP'!$F$39*'Budget LP'!LIJ39)*Cover!$B$5</f>
        <v>0</v>
      </c>
      <c r="LII19" s="250">
        <f>('Budget LP'!$F$37*'Budget LP'!LIK37)+('Budget LP'!$F$38*'Budget LP'!LIK38)+('Budget LP'!$F$39*'Budget LP'!LIK39)*Cover!$B$5</f>
        <v>0</v>
      </c>
      <c r="LIJ19" s="250">
        <f>('Budget LP'!$F$37*'Budget LP'!LIL37)+('Budget LP'!$F$38*'Budget LP'!LIL38)+('Budget LP'!$F$39*'Budget LP'!LIL39)*Cover!$B$5</f>
        <v>0</v>
      </c>
      <c r="LIK19" s="250">
        <f>('Budget LP'!$F$37*'Budget LP'!LIM37)+('Budget LP'!$F$38*'Budget LP'!LIM38)+('Budget LP'!$F$39*'Budget LP'!LIM39)*Cover!$B$5</f>
        <v>0</v>
      </c>
      <c r="LIL19" s="250">
        <f>('Budget LP'!$F$37*'Budget LP'!LIN37)+('Budget LP'!$F$38*'Budget LP'!LIN38)+('Budget LP'!$F$39*'Budget LP'!LIN39)*Cover!$B$5</f>
        <v>0</v>
      </c>
      <c r="LIM19" s="250">
        <f>('Budget LP'!$F$37*'Budget LP'!LIO37)+('Budget LP'!$F$38*'Budget LP'!LIO38)+('Budget LP'!$F$39*'Budget LP'!LIO39)*Cover!$B$5</f>
        <v>0</v>
      </c>
      <c r="LIN19" s="250">
        <f>('Budget LP'!$F$37*'Budget LP'!LIP37)+('Budget LP'!$F$38*'Budget LP'!LIP38)+('Budget LP'!$F$39*'Budget LP'!LIP39)*Cover!$B$5</f>
        <v>0</v>
      </c>
      <c r="LIO19" s="250">
        <f>('Budget LP'!$F$37*'Budget LP'!LIQ37)+('Budget LP'!$F$38*'Budget LP'!LIQ38)+('Budget LP'!$F$39*'Budget LP'!LIQ39)*Cover!$B$5</f>
        <v>0</v>
      </c>
      <c r="LIP19" s="250">
        <f>('Budget LP'!$F$37*'Budget LP'!LIR37)+('Budget LP'!$F$38*'Budget LP'!LIR38)+('Budget LP'!$F$39*'Budget LP'!LIR39)*Cover!$B$5</f>
        <v>0</v>
      </c>
      <c r="LIQ19" s="250">
        <f>('Budget LP'!$F$37*'Budget LP'!LIS37)+('Budget LP'!$F$38*'Budget LP'!LIS38)+('Budget LP'!$F$39*'Budget LP'!LIS39)*Cover!$B$5</f>
        <v>0</v>
      </c>
      <c r="LIR19" s="250">
        <f>('Budget LP'!$F$37*'Budget LP'!LIT37)+('Budget LP'!$F$38*'Budget LP'!LIT38)+('Budget LP'!$F$39*'Budget LP'!LIT39)*Cover!$B$5</f>
        <v>0</v>
      </c>
      <c r="LIS19" s="250">
        <f>('Budget LP'!$F$37*'Budget LP'!LIU37)+('Budget LP'!$F$38*'Budget LP'!LIU38)+('Budget LP'!$F$39*'Budget LP'!LIU39)*Cover!$B$5</f>
        <v>0</v>
      </c>
      <c r="LIT19" s="250">
        <f>('Budget LP'!$F$37*'Budget LP'!LIV37)+('Budget LP'!$F$38*'Budget LP'!LIV38)+('Budget LP'!$F$39*'Budget LP'!LIV39)*Cover!$B$5</f>
        <v>0</v>
      </c>
      <c r="LIU19" s="250">
        <f>('Budget LP'!$F$37*'Budget LP'!LIW37)+('Budget LP'!$F$38*'Budget LP'!LIW38)+('Budget LP'!$F$39*'Budget LP'!LIW39)*Cover!$B$5</f>
        <v>0</v>
      </c>
      <c r="LIV19" s="250">
        <f>('Budget LP'!$F$37*'Budget LP'!LIX37)+('Budget LP'!$F$38*'Budget LP'!LIX38)+('Budget LP'!$F$39*'Budget LP'!LIX39)*Cover!$B$5</f>
        <v>0</v>
      </c>
      <c r="LIW19" s="250">
        <f>('Budget LP'!$F$37*'Budget LP'!LIY37)+('Budget LP'!$F$38*'Budget LP'!LIY38)+('Budget LP'!$F$39*'Budget LP'!LIY39)*Cover!$B$5</f>
        <v>0</v>
      </c>
      <c r="LIX19" s="250">
        <f>('Budget LP'!$F$37*'Budget LP'!LIZ37)+('Budget LP'!$F$38*'Budget LP'!LIZ38)+('Budget LP'!$F$39*'Budget LP'!LIZ39)*Cover!$B$5</f>
        <v>0</v>
      </c>
      <c r="LIY19" s="250">
        <f>('Budget LP'!$F$37*'Budget LP'!LJA37)+('Budget LP'!$F$38*'Budget LP'!LJA38)+('Budget LP'!$F$39*'Budget LP'!LJA39)*Cover!$B$5</f>
        <v>0</v>
      </c>
      <c r="LIZ19" s="250">
        <f>('Budget LP'!$F$37*'Budget LP'!LJB37)+('Budget LP'!$F$38*'Budget LP'!LJB38)+('Budget LP'!$F$39*'Budget LP'!LJB39)*Cover!$B$5</f>
        <v>0</v>
      </c>
      <c r="LJA19" s="250">
        <f>('Budget LP'!$F$37*'Budget LP'!LJC37)+('Budget LP'!$F$38*'Budget LP'!LJC38)+('Budget LP'!$F$39*'Budget LP'!LJC39)*Cover!$B$5</f>
        <v>0</v>
      </c>
      <c r="LJB19" s="250">
        <f>('Budget LP'!$F$37*'Budget LP'!LJD37)+('Budget LP'!$F$38*'Budget LP'!LJD38)+('Budget LP'!$F$39*'Budget LP'!LJD39)*Cover!$B$5</f>
        <v>0</v>
      </c>
      <c r="LJC19" s="250">
        <f>('Budget LP'!$F$37*'Budget LP'!LJE37)+('Budget LP'!$F$38*'Budget LP'!LJE38)+('Budget LP'!$F$39*'Budget LP'!LJE39)*Cover!$B$5</f>
        <v>0</v>
      </c>
      <c r="LJD19" s="250">
        <f>('Budget LP'!$F$37*'Budget LP'!LJF37)+('Budget LP'!$F$38*'Budget LP'!LJF38)+('Budget LP'!$F$39*'Budget LP'!LJF39)*Cover!$B$5</f>
        <v>0</v>
      </c>
      <c r="LJE19" s="250">
        <f>('Budget LP'!$F$37*'Budget LP'!LJG37)+('Budget LP'!$F$38*'Budget LP'!LJG38)+('Budget LP'!$F$39*'Budget LP'!LJG39)*Cover!$B$5</f>
        <v>0</v>
      </c>
      <c r="LJF19" s="250">
        <f>('Budget LP'!$F$37*'Budget LP'!LJH37)+('Budget LP'!$F$38*'Budget LP'!LJH38)+('Budget LP'!$F$39*'Budget LP'!LJH39)*Cover!$B$5</f>
        <v>0</v>
      </c>
      <c r="LJG19" s="250">
        <f>('Budget LP'!$F$37*'Budget LP'!LJI37)+('Budget LP'!$F$38*'Budget LP'!LJI38)+('Budget LP'!$F$39*'Budget LP'!LJI39)*Cover!$B$5</f>
        <v>0</v>
      </c>
      <c r="LJH19" s="250">
        <f>('Budget LP'!$F$37*'Budget LP'!LJJ37)+('Budget LP'!$F$38*'Budget LP'!LJJ38)+('Budget LP'!$F$39*'Budget LP'!LJJ39)*Cover!$B$5</f>
        <v>0</v>
      </c>
      <c r="LJI19" s="250">
        <f>('Budget LP'!$F$37*'Budget LP'!LJK37)+('Budget LP'!$F$38*'Budget LP'!LJK38)+('Budget LP'!$F$39*'Budget LP'!LJK39)*Cover!$B$5</f>
        <v>0</v>
      </c>
      <c r="LJJ19" s="250">
        <f>('Budget LP'!$F$37*'Budget LP'!LJL37)+('Budget LP'!$F$38*'Budget LP'!LJL38)+('Budget LP'!$F$39*'Budget LP'!LJL39)*Cover!$B$5</f>
        <v>0</v>
      </c>
      <c r="LJK19" s="250">
        <f>('Budget LP'!$F$37*'Budget LP'!LJM37)+('Budget LP'!$F$38*'Budget LP'!LJM38)+('Budget LP'!$F$39*'Budget LP'!LJM39)*Cover!$B$5</f>
        <v>0</v>
      </c>
      <c r="LJL19" s="250">
        <f>('Budget LP'!$F$37*'Budget LP'!LJN37)+('Budget LP'!$F$38*'Budget LP'!LJN38)+('Budget LP'!$F$39*'Budget LP'!LJN39)*Cover!$B$5</f>
        <v>0</v>
      </c>
      <c r="LJM19" s="250">
        <f>('Budget LP'!$F$37*'Budget LP'!LJO37)+('Budget LP'!$F$38*'Budget LP'!LJO38)+('Budget LP'!$F$39*'Budget LP'!LJO39)*Cover!$B$5</f>
        <v>0</v>
      </c>
      <c r="LJN19" s="250">
        <f>('Budget LP'!$F$37*'Budget LP'!LJP37)+('Budget LP'!$F$38*'Budget LP'!LJP38)+('Budget LP'!$F$39*'Budget LP'!LJP39)*Cover!$B$5</f>
        <v>0</v>
      </c>
      <c r="LJO19" s="250">
        <f>('Budget LP'!$F$37*'Budget LP'!LJQ37)+('Budget LP'!$F$38*'Budget LP'!LJQ38)+('Budget LP'!$F$39*'Budget LP'!LJQ39)*Cover!$B$5</f>
        <v>0</v>
      </c>
      <c r="LJP19" s="250">
        <f>('Budget LP'!$F$37*'Budget LP'!LJR37)+('Budget LP'!$F$38*'Budget LP'!LJR38)+('Budget LP'!$F$39*'Budget LP'!LJR39)*Cover!$B$5</f>
        <v>0</v>
      </c>
      <c r="LJQ19" s="250">
        <f>('Budget LP'!$F$37*'Budget LP'!LJS37)+('Budget LP'!$F$38*'Budget LP'!LJS38)+('Budget LP'!$F$39*'Budget LP'!LJS39)*Cover!$B$5</f>
        <v>0</v>
      </c>
      <c r="LJR19" s="250">
        <f>('Budget LP'!$F$37*'Budget LP'!LJT37)+('Budget LP'!$F$38*'Budget LP'!LJT38)+('Budget LP'!$F$39*'Budget LP'!LJT39)*Cover!$B$5</f>
        <v>0</v>
      </c>
      <c r="LJS19" s="250">
        <f>('Budget LP'!$F$37*'Budget LP'!LJU37)+('Budget LP'!$F$38*'Budget LP'!LJU38)+('Budget LP'!$F$39*'Budget LP'!LJU39)*Cover!$B$5</f>
        <v>0</v>
      </c>
      <c r="LJT19" s="250">
        <f>('Budget LP'!$F$37*'Budget LP'!LJV37)+('Budget LP'!$F$38*'Budget LP'!LJV38)+('Budget LP'!$F$39*'Budget LP'!LJV39)*Cover!$B$5</f>
        <v>0</v>
      </c>
      <c r="LJU19" s="250">
        <f>('Budget LP'!$F$37*'Budget LP'!LJW37)+('Budget LP'!$F$38*'Budget LP'!LJW38)+('Budget LP'!$F$39*'Budget LP'!LJW39)*Cover!$B$5</f>
        <v>0</v>
      </c>
      <c r="LJV19" s="250">
        <f>('Budget LP'!$F$37*'Budget LP'!LJX37)+('Budget LP'!$F$38*'Budget LP'!LJX38)+('Budget LP'!$F$39*'Budget LP'!LJX39)*Cover!$B$5</f>
        <v>0</v>
      </c>
      <c r="LJW19" s="250">
        <f>('Budget LP'!$F$37*'Budget LP'!LJY37)+('Budget LP'!$F$38*'Budget LP'!LJY38)+('Budget LP'!$F$39*'Budget LP'!LJY39)*Cover!$B$5</f>
        <v>0</v>
      </c>
      <c r="LJX19" s="250">
        <f>('Budget LP'!$F$37*'Budget LP'!LJZ37)+('Budget LP'!$F$38*'Budget LP'!LJZ38)+('Budget LP'!$F$39*'Budget LP'!LJZ39)*Cover!$B$5</f>
        <v>0</v>
      </c>
      <c r="LJY19" s="250">
        <f>('Budget LP'!$F$37*'Budget LP'!LKA37)+('Budget LP'!$F$38*'Budget LP'!LKA38)+('Budget LP'!$F$39*'Budget LP'!LKA39)*Cover!$B$5</f>
        <v>0</v>
      </c>
      <c r="LJZ19" s="250">
        <f>('Budget LP'!$F$37*'Budget LP'!LKB37)+('Budget LP'!$F$38*'Budget LP'!LKB38)+('Budget LP'!$F$39*'Budget LP'!LKB39)*Cover!$B$5</f>
        <v>0</v>
      </c>
      <c r="LKA19" s="250">
        <f>('Budget LP'!$F$37*'Budget LP'!LKC37)+('Budget LP'!$F$38*'Budget LP'!LKC38)+('Budget LP'!$F$39*'Budget LP'!LKC39)*Cover!$B$5</f>
        <v>0</v>
      </c>
      <c r="LKB19" s="250">
        <f>('Budget LP'!$F$37*'Budget LP'!LKD37)+('Budget LP'!$F$38*'Budget LP'!LKD38)+('Budget LP'!$F$39*'Budget LP'!LKD39)*Cover!$B$5</f>
        <v>0</v>
      </c>
      <c r="LKC19" s="250">
        <f>('Budget LP'!$F$37*'Budget LP'!LKE37)+('Budget LP'!$F$38*'Budget LP'!LKE38)+('Budget LP'!$F$39*'Budget LP'!LKE39)*Cover!$B$5</f>
        <v>0</v>
      </c>
      <c r="LKD19" s="250">
        <f>('Budget LP'!$F$37*'Budget LP'!LKF37)+('Budget LP'!$F$38*'Budget LP'!LKF38)+('Budget LP'!$F$39*'Budget LP'!LKF39)*Cover!$B$5</f>
        <v>0</v>
      </c>
      <c r="LKE19" s="250">
        <f>('Budget LP'!$F$37*'Budget LP'!LKG37)+('Budget LP'!$F$38*'Budget LP'!LKG38)+('Budget LP'!$F$39*'Budget LP'!LKG39)*Cover!$B$5</f>
        <v>0</v>
      </c>
      <c r="LKF19" s="250">
        <f>('Budget LP'!$F$37*'Budget LP'!LKH37)+('Budget LP'!$F$38*'Budget LP'!LKH38)+('Budget LP'!$F$39*'Budget LP'!LKH39)*Cover!$B$5</f>
        <v>0</v>
      </c>
      <c r="LKG19" s="250">
        <f>('Budget LP'!$F$37*'Budget LP'!LKI37)+('Budget LP'!$F$38*'Budget LP'!LKI38)+('Budget LP'!$F$39*'Budget LP'!LKI39)*Cover!$B$5</f>
        <v>0</v>
      </c>
      <c r="LKH19" s="250">
        <f>('Budget LP'!$F$37*'Budget LP'!LKJ37)+('Budget LP'!$F$38*'Budget LP'!LKJ38)+('Budget LP'!$F$39*'Budget LP'!LKJ39)*Cover!$B$5</f>
        <v>0</v>
      </c>
      <c r="LKI19" s="250">
        <f>('Budget LP'!$F$37*'Budget LP'!LKK37)+('Budget LP'!$F$38*'Budget LP'!LKK38)+('Budget LP'!$F$39*'Budget LP'!LKK39)*Cover!$B$5</f>
        <v>0</v>
      </c>
      <c r="LKJ19" s="250">
        <f>('Budget LP'!$F$37*'Budget LP'!LKL37)+('Budget LP'!$F$38*'Budget LP'!LKL38)+('Budget LP'!$F$39*'Budget LP'!LKL39)*Cover!$B$5</f>
        <v>0</v>
      </c>
      <c r="LKK19" s="250">
        <f>('Budget LP'!$F$37*'Budget LP'!LKM37)+('Budget LP'!$F$38*'Budget LP'!LKM38)+('Budget LP'!$F$39*'Budget LP'!LKM39)*Cover!$B$5</f>
        <v>0</v>
      </c>
      <c r="LKL19" s="250">
        <f>('Budget LP'!$F$37*'Budget LP'!LKN37)+('Budget LP'!$F$38*'Budget LP'!LKN38)+('Budget LP'!$F$39*'Budget LP'!LKN39)*Cover!$B$5</f>
        <v>0</v>
      </c>
      <c r="LKM19" s="250">
        <f>('Budget LP'!$F$37*'Budget LP'!LKO37)+('Budget LP'!$F$38*'Budget LP'!LKO38)+('Budget LP'!$F$39*'Budget LP'!LKO39)*Cover!$B$5</f>
        <v>0</v>
      </c>
      <c r="LKN19" s="250">
        <f>('Budget LP'!$F$37*'Budget LP'!LKP37)+('Budget LP'!$F$38*'Budget LP'!LKP38)+('Budget LP'!$F$39*'Budget LP'!LKP39)*Cover!$B$5</f>
        <v>0</v>
      </c>
      <c r="LKO19" s="250">
        <f>('Budget LP'!$F$37*'Budget LP'!LKQ37)+('Budget LP'!$F$38*'Budget LP'!LKQ38)+('Budget LP'!$F$39*'Budget LP'!LKQ39)*Cover!$B$5</f>
        <v>0</v>
      </c>
      <c r="LKP19" s="250">
        <f>('Budget LP'!$F$37*'Budget LP'!LKR37)+('Budget LP'!$F$38*'Budget LP'!LKR38)+('Budget LP'!$F$39*'Budget LP'!LKR39)*Cover!$B$5</f>
        <v>0</v>
      </c>
      <c r="LKQ19" s="250">
        <f>('Budget LP'!$F$37*'Budget LP'!LKS37)+('Budget LP'!$F$38*'Budget LP'!LKS38)+('Budget LP'!$F$39*'Budget LP'!LKS39)*Cover!$B$5</f>
        <v>0</v>
      </c>
      <c r="LKR19" s="250">
        <f>('Budget LP'!$F$37*'Budget LP'!LKT37)+('Budget LP'!$F$38*'Budget LP'!LKT38)+('Budget LP'!$F$39*'Budget LP'!LKT39)*Cover!$B$5</f>
        <v>0</v>
      </c>
      <c r="LKS19" s="250">
        <f>('Budget LP'!$F$37*'Budget LP'!LKU37)+('Budget LP'!$F$38*'Budget LP'!LKU38)+('Budget LP'!$F$39*'Budget LP'!LKU39)*Cover!$B$5</f>
        <v>0</v>
      </c>
      <c r="LKT19" s="250">
        <f>('Budget LP'!$F$37*'Budget LP'!LKV37)+('Budget LP'!$F$38*'Budget LP'!LKV38)+('Budget LP'!$F$39*'Budget LP'!LKV39)*Cover!$B$5</f>
        <v>0</v>
      </c>
      <c r="LKU19" s="250">
        <f>('Budget LP'!$F$37*'Budget LP'!LKW37)+('Budget LP'!$F$38*'Budget LP'!LKW38)+('Budget LP'!$F$39*'Budget LP'!LKW39)*Cover!$B$5</f>
        <v>0</v>
      </c>
      <c r="LKV19" s="250">
        <f>('Budget LP'!$F$37*'Budget LP'!LKX37)+('Budget LP'!$F$38*'Budget LP'!LKX38)+('Budget LP'!$F$39*'Budget LP'!LKX39)*Cover!$B$5</f>
        <v>0</v>
      </c>
      <c r="LKW19" s="250">
        <f>('Budget LP'!$F$37*'Budget LP'!LKY37)+('Budget LP'!$F$38*'Budget LP'!LKY38)+('Budget LP'!$F$39*'Budget LP'!LKY39)*Cover!$B$5</f>
        <v>0</v>
      </c>
      <c r="LKX19" s="250">
        <f>('Budget LP'!$F$37*'Budget LP'!LKZ37)+('Budget LP'!$F$38*'Budget LP'!LKZ38)+('Budget LP'!$F$39*'Budget LP'!LKZ39)*Cover!$B$5</f>
        <v>0</v>
      </c>
      <c r="LKY19" s="250">
        <f>('Budget LP'!$F$37*'Budget LP'!LLA37)+('Budget LP'!$F$38*'Budget LP'!LLA38)+('Budget LP'!$F$39*'Budget LP'!LLA39)*Cover!$B$5</f>
        <v>0</v>
      </c>
      <c r="LKZ19" s="250">
        <f>('Budget LP'!$F$37*'Budget LP'!LLB37)+('Budget LP'!$F$38*'Budget LP'!LLB38)+('Budget LP'!$F$39*'Budget LP'!LLB39)*Cover!$B$5</f>
        <v>0</v>
      </c>
      <c r="LLA19" s="250">
        <f>('Budget LP'!$F$37*'Budget LP'!LLC37)+('Budget LP'!$F$38*'Budget LP'!LLC38)+('Budget LP'!$F$39*'Budget LP'!LLC39)*Cover!$B$5</f>
        <v>0</v>
      </c>
      <c r="LLB19" s="250">
        <f>('Budget LP'!$F$37*'Budget LP'!LLD37)+('Budget LP'!$F$38*'Budget LP'!LLD38)+('Budget LP'!$F$39*'Budget LP'!LLD39)*Cover!$B$5</f>
        <v>0</v>
      </c>
      <c r="LLC19" s="250">
        <f>('Budget LP'!$F$37*'Budget LP'!LLE37)+('Budget LP'!$F$38*'Budget LP'!LLE38)+('Budget LP'!$F$39*'Budget LP'!LLE39)*Cover!$B$5</f>
        <v>0</v>
      </c>
      <c r="LLD19" s="250">
        <f>('Budget LP'!$F$37*'Budget LP'!LLF37)+('Budget LP'!$F$38*'Budget LP'!LLF38)+('Budget LP'!$F$39*'Budget LP'!LLF39)*Cover!$B$5</f>
        <v>0</v>
      </c>
      <c r="LLE19" s="250">
        <f>('Budget LP'!$F$37*'Budget LP'!LLG37)+('Budget LP'!$F$38*'Budget LP'!LLG38)+('Budget LP'!$F$39*'Budget LP'!LLG39)*Cover!$B$5</f>
        <v>0</v>
      </c>
      <c r="LLF19" s="250">
        <f>('Budget LP'!$F$37*'Budget LP'!LLH37)+('Budget LP'!$F$38*'Budget LP'!LLH38)+('Budget LP'!$F$39*'Budget LP'!LLH39)*Cover!$B$5</f>
        <v>0</v>
      </c>
      <c r="LLG19" s="250">
        <f>('Budget LP'!$F$37*'Budget LP'!LLI37)+('Budget LP'!$F$38*'Budget LP'!LLI38)+('Budget LP'!$F$39*'Budget LP'!LLI39)*Cover!$B$5</f>
        <v>0</v>
      </c>
      <c r="LLH19" s="250">
        <f>('Budget LP'!$F$37*'Budget LP'!LLJ37)+('Budget LP'!$F$38*'Budget LP'!LLJ38)+('Budget LP'!$F$39*'Budget LP'!LLJ39)*Cover!$B$5</f>
        <v>0</v>
      </c>
      <c r="LLI19" s="250">
        <f>('Budget LP'!$F$37*'Budget LP'!LLK37)+('Budget LP'!$F$38*'Budget LP'!LLK38)+('Budget LP'!$F$39*'Budget LP'!LLK39)*Cover!$B$5</f>
        <v>0</v>
      </c>
      <c r="LLJ19" s="250">
        <f>('Budget LP'!$F$37*'Budget LP'!LLL37)+('Budget LP'!$F$38*'Budget LP'!LLL38)+('Budget LP'!$F$39*'Budget LP'!LLL39)*Cover!$B$5</f>
        <v>0</v>
      </c>
      <c r="LLK19" s="250">
        <f>('Budget LP'!$F$37*'Budget LP'!LLM37)+('Budget LP'!$F$38*'Budget LP'!LLM38)+('Budget LP'!$F$39*'Budget LP'!LLM39)*Cover!$B$5</f>
        <v>0</v>
      </c>
      <c r="LLL19" s="250">
        <f>('Budget LP'!$F$37*'Budget LP'!LLN37)+('Budget LP'!$F$38*'Budget LP'!LLN38)+('Budget LP'!$F$39*'Budget LP'!LLN39)*Cover!$B$5</f>
        <v>0</v>
      </c>
      <c r="LLM19" s="250">
        <f>('Budget LP'!$F$37*'Budget LP'!LLO37)+('Budget LP'!$F$38*'Budget LP'!LLO38)+('Budget LP'!$F$39*'Budget LP'!LLO39)*Cover!$B$5</f>
        <v>0</v>
      </c>
      <c r="LLN19" s="250">
        <f>('Budget LP'!$F$37*'Budget LP'!LLP37)+('Budget LP'!$F$38*'Budget LP'!LLP38)+('Budget LP'!$F$39*'Budget LP'!LLP39)*Cover!$B$5</f>
        <v>0</v>
      </c>
      <c r="LLO19" s="250">
        <f>('Budget LP'!$F$37*'Budget LP'!LLQ37)+('Budget LP'!$F$38*'Budget LP'!LLQ38)+('Budget LP'!$F$39*'Budget LP'!LLQ39)*Cover!$B$5</f>
        <v>0</v>
      </c>
      <c r="LLP19" s="250">
        <f>('Budget LP'!$F$37*'Budget LP'!LLR37)+('Budget LP'!$F$38*'Budget LP'!LLR38)+('Budget LP'!$F$39*'Budget LP'!LLR39)*Cover!$B$5</f>
        <v>0</v>
      </c>
      <c r="LLQ19" s="250">
        <f>('Budget LP'!$F$37*'Budget LP'!LLS37)+('Budget LP'!$F$38*'Budget LP'!LLS38)+('Budget LP'!$F$39*'Budget LP'!LLS39)*Cover!$B$5</f>
        <v>0</v>
      </c>
      <c r="LLR19" s="250">
        <f>('Budget LP'!$F$37*'Budget LP'!LLT37)+('Budget LP'!$F$38*'Budget LP'!LLT38)+('Budget LP'!$F$39*'Budget LP'!LLT39)*Cover!$B$5</f>
        <v>0</v>
      </c>
      <c r="LLS19" s="250">
        <f>('Budget LP'!$F$37*'Budget LP'!LLU37)+('Budget LP'!$F$38*'Budget LP'!LLU38)+('Budget LP'!$F$39*'Budget LP'!LLU39)*Cover!$B$5</f>
        <v>0</v>
      </c>
      <c r="LLT19" s="250">
        <f>('Budget LP'!$F$37*'Budget LP'!LLV37)+('Budget LP'!$F$38*'Budget LP'!LLV38)+('Budget LP'!$F$39*'Budget LP'!LLV39)*Cover!$B$5</f>
        <v>0</v>
      </c>
      <c r="LLU19" s="250">
        <f>('Budget LP'!$F$37*'Budget LP'!LLW37)+('Budget LP'!$F$38*'Budget LP'!LLW38)+('Budget LP'!$F$39*'Budget LP'!LLW39)*Cover!$B$5</f>
        <v>0</v>
      </c>
      <c r="LLV19" s="250">
        <f>('Budget LP'!$F$37*'Budget LP'!LLX37)+('Budget LP'!$F$38*'Budget LP'!LLX38)+('Budget LP'!$F$39*'Budget LP'!LLX39)*Cover!$B$5</f>
        <v>0</v>
      </c>
      <c r="LLW19" s="250">
        <f>('Budget LP'!$F$37*'Budget LP'!LLY37)+('Budget LP'!$F$38*'Budget LP'!LLY38)+('Budget LP'!$F$39*'Budget LP'!LLY39)*Cover!$B$5</f>
        <v>0</v>
      </c>
      <c r="LLX19" s="250">
        <f>('Budget LP'!$F$37*'Budget LP'!LLZ37)+('Budget LP'!$F$38*'Budget LP'!LLZ38)+('Budget LP'!$F$39*'Budget LP'!LLZ39)*Cover!$B$5</f>
        <v>0</v>
      </c>
      <c r="LLY19" s="250">
        <f>('Budget LP'!$F$37*'Budget LP'!LMA37)+('Budget LP'!$F$38*'Budget LP'!LMA38)+('Budget LP'!$F$39*'Budget LP'!LMA39)*Cover!$B$5</f>
        <v>0</v>
      </c>
      <c r="LLZ19" s="250">
        <f>('Budget LP'!$F$37*'Budget LP'!LMB37)+('Budget LP'!$F$38*'Budget LP'!LMB38)+('Budget LP'!$F$39*'Budget LP'!LMB39)*Cover!$B$5</f>
        <v>0</v>
      </c>
      <c r="LMA19" s="250">
        <f>('Budget LP'!$F$37*'Budget LP'!LMC37)+('Budget LP'!$F$38*'Budget LP'!LMC38)+('Budget LP'!$F$39*'Budget LP'!LMC39)*Cover!$B$5</f>
        <v>0</v>
      </c>
      <c r="LMB19" s="250">
        <f>('Budget LP'!$F$37*'Budget LP'!LMD37)+('Budget LP'!$F$38*'Budget LP'!LMD38)+('Budget LP'!$F$39*'Budget LP'!LMD39)*Cover!$B$5</f>
        <v>0</v>
      </c>
      <c r="LMC19" s="250">
        <f>('Budget LP'!$F$37*'Budget LP'!LME37)+('Budget LP'!$F$38*'Budget LP'!LME38)+('Budget LP'!$F$39*'Budget LP'!LME39)*Cover!$B$5</f>
        <v>0</v>
      </c>
      <c r="LMD19" s="250">
        <f>('Budget LP'!$F$37*'Budget LP'!LMF37)+('Budget LP'!$F$38*'Budget LP'!LMF38)+('Budget LP'!$F$39*'Budget LP'!LMF39)*Cover!$B$5</f>
        <v>0</v>
      </c>
      <c r="LME19" s="250">
        <f>('Budget LP'!$F$37*'Budget LP'!LMG37)+('Budget LP'!$F$38*'Budget LP'!LMG38)+('Budget LP'!$F$39*'Budget LP'!LMG39)*Cover!$B$5</f>
        <v>0</v>
      </c>
      <c r="LMF19" s="250">
        <f>('Budget LP'!$F$37*'Budget LP'!LMH37)+('Budget LP'!$F$38*'Budget LP'!LMH38)+('Budget LP'!$F$39*'Budget LP'!LMH39)*Cover!$B$5</f>
        <v>0</v>
      </c>
      <c r="LMG19" s="250">
        <f>('Budget LP'!$F$37*'Budget LP'!LMI37)+('Budget LP'!$F$38*'Budget LP'!LMI38)+('Budget LP'!$F$39*'Budget LP'!LMI39)*Cover!$B$5</f>
        <v>0</v>
      </c>
      <c r="LMH19" s="250">
        <f>('Budget LP'!$F$37*'Budget LP'!LMJ37)+('Budget LP'!$F$38*'Budget LP'!LMJ38)+('Budget LP'!$F$39*'Budget LP'!LMJ39)*Cover!$B$5</f>
        <v>0</v>
      </c>
      <c r="LMI19" s="250">
        <f>('Budget LP'!$F$37*'Budget LP'!LMK37)+('Budget LP'!$F$38*'Budget LP'!LMK38)+('Budget LP'!$F$39*'Budget LP'!LMK39)*Cover!$B$5</f>
        <v>0</v>
      </c>
      <c r="LMJ19" s="250">
        <f>('Budget LP'!$F$37*'Budget LP'!LML37)+('Budget LP'!$F$38*'Budget LP'!LML38)+('Budget LP'!$F$39*'Budget LP'!LML39)*Cover!$B$5</f>
        <v>0</v>
      </c>
      <c r="LMK19" s="250">
        <f>('Budget LP'!$F$37*'Budget LP'!LMM37)+('Budget LP'!$F$38*'Budget LP'!LMM38)+('Budget LP'!$F$39*'Budget LP'!LMM39)*Cover!$B$5</f>
        <v>0</v>
      </c>
      <c r="LML19" s="250">
        <f>('Budget LP'!$F$37*'Budget LP'!LMN37)+('Budget LP'!$F$38*'Budget LP'!LMN38)+('Budget LP'!$F$39*'Budget LP'!LMN39)*Cover!$B$5</f>
        <v>0</v>
      </c>
      <c r="LMM19" s="250">
        <f>('Budget LP'!$F$37*'Budget LP'!LMO37)+('Budget LP'!$F$38*'Budget LP'!LMO38)+('Budget LP'!$F$39*'Budget LP'!LMO39)*Cover!$B$5</f>
        <v>0</v>
      </c>
      <c r="LMN19" s="250">
        <f>('Budget LP'!$F$37*'Budget LP'!LMP37)+('Budget LP'!$F$38*'Budget LP'!LMP38)+('Budget LP'!$F$39*'Budget LP'!LMP39)*Cover!$B$5</f>
        <v>0</v>
      </c>
      <c r="LMO19" s="250">
        <f>('Budget LP'!$F$37*'Budget LP'!LMQ37)+('Budget LP'!$F$38*'Budget LP'!LMQ38)+('Budget LP'!$F$39*'Budget LP'!LMQ39)*Cover!$B$5</f>
        <v>0</v>
      </c>
      <c r="LMP19" s="250">
        <f>('Budget LP'!$F$37*'Budget LP'!LMR37)+('Budget LP'!$F$38*'Budget LP'!LMR38)+('Budget LP'!$F$39*'Budget LP'!LMR39)*Cover!$B$5</f>
        <v>0</v>
      </c>
      <c r="LMQ19" s="250">
        <f>('Budget LP'!$F$37*'Budget LP'!LMS37)+('Budget LP'!$F$38*'Budget LP'!LMS38)+('Budget LP'!$F$39*'Budget LP'!LMS39)*Cover!$B$5</f>
        <v>0</v>
      </c>
      <c r="LMR19" s="250">
        <f>('Budget LP'!$F$37*'Budget LP'!LMT37)+('Budget LP'!$F$38*'Budget LP'!LMT38)+('Budget LP'!$F$39*'Budget LP'!LMT39)*Cover!$B$5</f>
        <v>0</v>
      </c>
      <c r="LMS19" s="250">
        <f>('Budget LP'!$F$37*'Budget LP'!LMU37)+('Budget LP'!$F$38*'Budget LP'!LMU38)+('Budget LP'!$F$39*'Budget LP'!LMU39)*Cover!$B$5</f>
        <v>0</v>
      </c>
      <c r="LMT19" s="250">
        <f>('Budget LP'!$F$37*'Budget LP'!LMV37)+('Budget LP'!$F$38*'Budget LP'!LMV38)+('Budget LP'!$F$39*'Budget LP'!LMV39)*Cover!$B$5</f>
        <v>0</v>
      </c>
      <c r="LMU19" s="250">
        <f>('Budget LP'!$F$37*'Budget LP'!LMW37)+('Budget LP'!$F$38*'Budget LP'!LMW38)+('Budget LP'!$F$39*'Budget LP'!LMW39)*Cover!$B$5</f>
        <v>0</v>
      </c>
      <c r="LMV19" s="250">
        <f>('Budget LP'!$F$37*'Budget LP'!LMX37)+('Budget LP'!$F$38*'Budget LP'!LMX38)+('Budget LP'!$F$39*'Budget LP'!LMX39)*Cover!$B$5</f>
        <v>0</v>
      </c>
      <c r="LMW19" s="250">
        <f>('Budget LP'!$F$37*'Budget LP'!LMY37)+('Budget LP'!$F$38*'Budget LP'!LMY38)+('Budget LP'!$F$39*'Budget LP'!LMY39)*Cover!$B$5</f>
        <v>0</v>
      </c>
      <c r="LMX19" s="250">
        <f>('Budget LP'!$F$37*'Budget LP'!LMZ37)+('Budget LP'!$F$38*'Budget LP'!LMZ38)+('Budget LP'!$F$39*'Budget LP'!LMZ39)*Cover!$B$5</f>
        <v>0</v>
      </c>
      <c r="LMY19" s="250">
        <f>('Budget LP'!$F$37*'Budget LP'!LNA37)+('Budget LP'!$F$38*'Budget LP'!LNA38)+('Budget LP'!$F$39*'Budget LP'!LNA39)*Cover!$B$5</f>
        <v>0</v>
      </c>
      <c r="LMZ19" s="250">
        <f>('Budget LP'!$F$37*'Budget LP'!LNB37)+('Budget LP'!$F$38*'Budget LP'!LNB38)+('Budget LP'!$F$39*'Budget LP'!LNB39)*Cover!$B$5</f>
        <v>0</v>
      </c>
      <c r="LNA19" s="250">
        <f>('Budget LP'!$F$37*'Budget LP'!LNC37)+('Budget LP'!$F$38*'Budget LP'!LNC38)+('Budget LP'!$F$39*'Budget LP'!LNC39)*Cover!$B$5</f>
        <v>0</v>
      </c>
      <c r="LNB19" s="250">
        <f>('Budget LP'!$F$37*'Budget LP'!LND37)+('Budget LP'!$F$38*'Budget LP'!LND38)+('Budget LP'!$F$39*'Budget LP'!LND39)*Cover!$B$5</f>
        <v>0</v>
      </c>
      <c r="LNC19" s="250">
        <f>('Budget LP'!$F$37*'Budget LP'!LNE37)+('Budget LP'!$F$38*'Budget LP'!LNE38)+('Budget LP'!$F$39*'Budget LP'!LNE39)*Cover!$B$5</f>
        <v>0</v>
      </c>
      <c r="LND19" s="250">
        <f>('Budget LP'!$F$37*'Budget LP'!LNF37)+('Budget LP'!$F$38*'Budget LP'!LNF38)+('Budget LP'!$F$39*'Budget LP'!LNF39)*Cover!$B$5</f>
        <v>0</v>
      </c>
      <c r="LNE19" s="250">
        <f>('Budget LP'!$F$37*'Budget LP'!LNG37)+('Budget LP'!$F$38*'Budget LP'!LNG38)+('Budget LP'!$F$39*'Budget LP'!LNG39)*Cover!$B$5</f>
        <v>0</v>
      </c>
      <c r="LNF19" s="250">
        <f>('Budget LP'!$F$37*'Budget LP'!LNH37)+('Budget LP'!$F$38*'Budget LP'!LNH38)+('Budget LP'!$F$39*'Budget LP'!LNH39)*Cover!$B$5</f>
        <v>0</v>
      </c>
      <c r="LNG19" s="250">
        <f>('Budget LP'!$F$37*'Budget LP'!LNI37)+('Budget LP'!$F$38*'Budget LP'!LNI38)+('Budget LP'!$F$39*'Budget LP'!LNI39)*Cover!$B$5</f>
        <v>0</v>
      </c>
      <c r="LNH19" s="250">
        <f>('Budget LP'!$F$37*'Budget LP'!LNJ37)+('Budget LP'!$F$38*'Budget LP'!LNJ38)+('Budget LP'!$F$39*'Budget LP'!LNJ39)*Cover!$B$5</f>
        <v>0</v>
      </c>
      <c r="LNI19" s="250">
        <f>('Budget LP'!$F$37*'Budget LP'!LNK37)+('Budget LP'!$F$38*'Budget LP'!LNK38)+('Budget LP'!$F$39*'Budget LP'!LNK39)*Cover!$B$5</f>
        <v>0</v>
      </c>
      <c r="LNJ19" s="250">
        <f>('Budget LP'!$F$37*'Budget LP'!LNL37)+('Budget LP'!$F$38*'Budget LP'!LNL38)+('Budget LP'!$F$39*'Budget LP'!LNL39)*Cover!$B$5</f>
        <v>0</v>
      </c>
      <c r="LNK19" s="250">
        <f>('Budget LP'!$F$37*'Budget LP'!LNM37)+('Budget LP'!$F$38*'Budget LP'!LNM38)+('Budget LP'!$F$39*'Budget LP'!LNM39)*Cover!$B$5</f>
        <v>0</v>
      </c>
      <c r="LNL19" s="250">
        <f>('Budget LP'!$F$37*'Budget LP'!LNN37)+('Budget LP'!$F$38*'Budget LP'!LNN38)+('Budget LP'!$F$39*'Budget LP'!LNN39)*Cover!$B$5</f>
        <v>0</v>
      </c>
      <c r="LNM19" s="250">
        <f>('Budget LP'!$F$37*'Budget LP'!LNO37)+('Budget LP'!$F$38*'Budget LP'!LNO38)+('Budget LP'!$F$39*'Budget LP'!LNO39)*Cover!$B$5</f>
        <v>0</v>
      </c>
      <c r="LNN19" s="250">
        <f>('Budget LP'!$F$37*'Budget LP'!LNP37)+('Budget LP'!$F$38*'Budget LP'!LNP38)+('Budget LP'!$F$39*'Budget LP'!LNP39)*Cover!$B$5</f>
        <v>0</v>
      </c>
      <c r="LNO19" s="250">
        <f>('Budget LP'!$F$37*'Budget LP'!LNQ37)+('Budget LP'!$F$38*'Budget LP'!LNQ38)+('Budget LP'!$F$39*'Budget LP'!LNQ39)*Cover!$B$5</f>
        <v>0</v>
      </c>
      <c r="LNP19" s="250">
        <f>('Budget LP'!$F$37*'Budget LP'!LNR37)+('Budget LP'!$F$38*'Budget LP'!LNR38)+('Budget LP'!$F$39*'Budget LP'!LNR39)*Cover!$B$5</f>
        <v>0</v>
      </c>
      <c r="LNQ19" s="250">
        <f>('Budget LP'!$F$37*'Budget LP'!LNS37)+('Budget LP'!$F$38*'Budget LP'!LNS38)+('Budget LP'!$F$39*'Budget LP'!LNS39)*Cover!$B$5</f>
        <v>0</v>
      </c>
      <c r="LNR19" s="250">
        <f>('Budget LP'!$F$37*'Budget LP'!LNT37)+('Budget LP'!$F$38*'Budget LP'!LNT38)+('Budget LP'!$F$39*'Budget LP'!LNT39)*Cover!$B$5</f>
        <v>0</v>
      </c>
      <c r="LNS19" s="250">
        <f>('Budget LP'!$F$37*'Budget LP'!LNU37)+('Budget LP'!$F$38*'Budget LP'!LNU38)+('Budget LP'!$F$39*'Budget LP'!LNU39)*Cover!$B$5</f>
        <v>0</v>
      </c>
      <c r="LNT19" s="250">
        <f>('Budget LP'!$F$37*'Budget LP'!LNV37)+('Budget LP'!$F$38*'Budget LP'!LNV38)+('Budget LP'!$F$39*'Budget LP'!LNV39)*Cover!$B$5</f>
        <v>0</v>
      </c>
      <c r="LNU19" s="250">
        <f>('Budget LP'!$F$37*'Budget LP'!LNW37)+('Budget LP'!$F$38*'Budget LP'!LNW38)+('Budget LP'!$F$39*'Budget LP'!LNW39)*Cover!$B$5</f>
        <v>0</v>
      </c>
      <c r="LNV19" s="250">
        <f>('Budget LP'!$F$37*'Budget LP'!LNX37)+('Budget LP'!$F$38*'Budget LP'!LNX38)+('Budget LP'!$F$39*'Budget LP'!LNX39)*Cover!$B$5</f>
        <v>0</v>
      </c>
      <c r="LNW19" s="250">
        <f>('Budget LP'!$F$37*'Budget LP'!LNY37)+('Budget LP'!$F$38*'Budget LP'!LNY38)+('Budget LP'!$F$39*'Budget LP'!LNY39)*Cover!$B$5</f>
        <v>0</v>
      </c>
      <c r="LNX19" s="250">
        <f>('Budget LP'!$F$37*'Budget LP'!LNZ37)+('Budget LP'!$F$38*'Budget LP'!LNZ38)+('Budget LP'!$F$39*'Budget LP'!LNZ39)*Cover!$B$5</f>
        <v>0</v>
      </c>
      <c r="LNY19" s="250">
        <f>('Budget LP'!$F$37*'Budget LP'!LOA37)+('Budget LP'!$F$38*'Budget LP'!LOA38)+('Budget LP'!$F$39*'Budget LP'!LOA39)*Cover!$B$5</f>
        <v>0</v>
      </c>
      <c r="LNZ19" s="250">
        <f>('Budget LP'!$F$37*'Budget LP'!LOB37)+('Budget LP'!$F$38*'Budget LP'!LOB38)+('Budget LP'!$F$39*'Budget LP'!LOB39)*Cover!$B$5</f>
        <v>0</v>
      </c>
      <c r="LOA19" s="250">
        <f>('Budget LP'!$F$37*'Budget LP'!LOC37)+('Budget LP'!$F$38*'Budget LP'!LOC38)+('Budget LP'!$F$39*'Budget LP'!LOC39)*Cover!$B$5</f>
        <v>0</v>
      </c>
      <c r="LOB19" s="250">
        <f>('Budget LP'!$F$37*'Budget LP'!LOD37)+('Budget LP'!$F$38*'Budget LP'!LOD38)+('Budget LP'!$F$39*'Budget LP'!LOD39)*Cover!$B$5</f>
        <v>0</v>
      </c>
      <c r="LOC19" s="250">
        <f>('Budget LP'!$F$37*'Budget LP'!LOE37)+('Budget LP'!$F$38*'Budget LP'!LOE38)+('Budget LP'!$F$39*'Budget LP'!LOE39)*Cover!$B$5</f>
        <v>0</v>
      </c>
      <c r="LOD19" s="250">
        <f>('Budget LP'!$F$37*'Budget LP'!LOF37)+('Budget LP'!$F$38*'Budget LP'!LOF38)+('Budget LP'!$F$39*'Budget LP'!LOF39)*Cover!$B$5</f>
        <v>0</v>
      </c>
      <c r="LOE19" s="250">
        <f>('Budget LP'!$F$37*'Budget LP'!LOG37)+('Budget LP'!$F$38*'Budget LP'!LOG38)+('Budget LP'!$F$39*'Budget LP'!LOG39)*Cover!$B$5</f>
        <v>0</v>
      </c>
      <c r="LOF19" s="250">
        <f>('Budget LP'!$F$37*'Budget LP'!LOH37)+('Budget LP'!$F$38*'Budget LP'!LOH38)+('Budget LP'!$F$39*'Budget LP'!LOH39)*Cover!$B$5</f>
        <v>0</v>
      </c>
      <c r="LOG19" s="250">
        <f>('Budget LP'!$F$37*'Budget LP'!LOI37)+('Budget LP'!$F$38*'Budget LP'!LOI38)+('Budget LP'!$F$39*'Budget LP'!LOI39)*Cover!$B$5</f>
        <v>0</v>
      </c>
      <c r="LOH19" s="250">
        <f>('Budget LP'!$F$37*'Budget LP'!LOJ37)+('Budget LP'!$F$38*'Budget LP'!LOJ38)+('Budget LP'!$F$39*'Budget LP'!LOJ39)*Cover!$B$5</f>
        <v>0</v>
      </c>
      <c r="LOI19" s="250">
        <f>('Budget LP'!$F$37*'Budget LP'!LOK37)+('Budget LP'!$F$38*'Budget LP'!LOK38)+('Budget LP'!$F$39*'Budget LP'!LOK39)*Cover!$B$5</f>
        <v>0</v>
      </c>
      <c r="LOJ19" s="250">
        <f>('Budget LP'!$F$37*'Budget LP'!LOL37)+('Budget LP'!$F$38*'Budget LP'!LOL38)+('Budget LP'!$F$39*'Budget LP'!LOL39)*Cover!$B$5</f>
        <v>0</v>
      </c>
      <c r="LOK19" s="250">
        <f>('Budget LP'!$F$37*'Budget LP'!LOM37)+('Budget LP'!$F$38*'Budget LP'!LOM38)+('Budget LP'!$F$39*'Budget LP'!LOM39)*Cover!$B$5</f>
        <v>0</v>
      </c>
      <c r="LOL19" s="250">
        <f>('Budget LP'!$F$37*'Budget LP'!LON37)+('Budget LP'!$F$38*'Budget LP'!LON38)+('Budget LP'!$F$39*'Budget LP'!LON39)*Cover!$B$5</f>
        <v>0</v>
      </c>
      <c r="LOM19" s="250">
        <f>('Budget LP'!$F$37*'Budget LP'!LOO37)+('Budget LP'!$F$38*'Budget LP'!LOO38)+('Budget LP'!$F$39*'Budget LP'!LOO39)*Cover!$B$5</f>
        <v>0</v>
      </c>
      <c r="LON19" s="250">
        <f>('Budget LP'!$F$37*'Budget LP'!LOP37)+('Budget LP'!$F$38*'Budget LP'!LOP38)+('Budget LP'!$F$39*'Budget LP'!LOP39)*Cover!$B$5</f>
        <v>0</v>
      </c>
      <c r="LOO19" s="250">
        <f>('Budget LP'!$F$37*'Budget LP'!LOQ37)+('Budget LP'!$F$38*'Budget LP'!LOQ38)+('Budget LP'!$F$39*'Budget LP'!LOQ39)*Cover!$B$5</f>
        <v>0</v>
      </c>
      <c r="LOP19" s="250">
        <f>('Budget LP'!$F$37*'Budget LP'!LOR37)+('Budget LP'!$F$38*'Budget LP'!LOR38)+('Budget LP'!$F$39*'Budget LP'!LOR39)*Cover!$B$5</f>
        <v>0</v>
      </c>
      <c r="LOQ19" s="250">
        <f>('Budget LP'!$F$37*'Budget LP'!LOS37)+('Budget LP'!$F$38*'Budget LP'!LOS38)+('Budget LP'!$F$39*'Budget LP'!LOS39)*Cover!$B$5</f>
        <v>0</v>
      </c>
      <c r="LOR19" s="250">
        <f>('Budget LP'!$F$37*'Budget LP'!LOT37)+('Budget LP'!$F$38*'Budget LP'!LOT38)+('Budget LP'!$F$39*'Budget LP'!LOT39)*Cover!$B$5</f>
        <v>0</v>
      </c>
      <c r="LOS19" s="250">
        <f>('Budget LP'!$F$37*'Budget LP'!LOU37)+('Budget LP'!$F$38*'Budget LP'!LOU38)+('Budget LP'!$F$39*'Budget LP'!LOU39)*Cover!$B$5</f>
        <v>0</v>
      </c>
      <c r="LOT19" s="250">
        <f>('Budget LP'!$F$37*'Budget LP'!LOV37)+('Budget LP'!$F$38*'Budget LP'!LOV38)+('Budget LP'!$F$39*'Budget LP'!LOV39)*Cover!$B$5</f>
        <v>0</v>
      </c>
      <c r="LOU19" s="250">
        <f>('Budget LP'!$F$37*'Budget LP'!LOW37)+('Budget LP'!$F$38*'Budget LP'!LOW38)+('Budget LP'!$F$39*'Budget LP'!LOW39)*Cover!$B$5</f>
        <v>0</v>
      </c>
      <c r="LOV19" s="250">
        <f>('Budget LP'!$F$37*'Budget LP'!LOX37)+('Budget LP'!$F$38*'Budget LP'!LOX38)+('Budget LP'!$F$39*'Budget LP'!LOX39)*Cover!$B$5</f>
        <v>0</v>
      </c>
      <c r="LOW19" s="250">
        <f>('Budget LP'!$F$37*'Budget LP'!LOY37)+('Budget LP'!$F$38*'Budget LP'!LOY38)+('Budget LP'!$F$39*'Budget LP'!LOY39)*Cover!$B$5</f>
        <v>0</v>
      </c>
      <c r="LOX19" s="250">
        <f>('Budget LP'!$F$37*'Budget LP'!LOZ37)+('Budget LP'!$F$38*'Budget LP'!LOZ38)+('Budget LP'!$F$39*'Budget LP'!LOZ39)*Cover!$B$5</f>
        <v>0</v>
      </c>
      <c r="LOY19" s="250">
        <f>('Budget LP'!$F$37*'Budget LP'!LPA37)+('Budget LP'!$F$38*'Budget LP'!LPA38)+('Budget LP'!$F$39*'Budget LP'!LPA39)*Cover!$B$5</f>
        <v>0</v>
      </c>
      <c r="LOZ19" s="250">
        <f>('Budget LP'!$F$37*'Budget LP'!LPB37)+('Budget LP'!$F$38*'Budget LP'!LPB38)+('Budget LP'!$F$39*'Budget LP'!LPB39)*Cover!$B$5</f>
        <v>0</v>
      </c>
      <c r="LPA19" s="250">
        <f>('Budget LP'!$F$37*'Budget LP'!LPC37)+('Budget LP'!$F$38*'Budget LP'!LPC38)+('Budget LP'!$F$39*'Budget LP'!LPC39)*Cover!$B$5</f>
        <v>0</v>
      </c>
      <c r="LPB19" s="250">
        <f>('Budget LP'!$F$37*'Budget LP'!LPD37)+('Budget LP'!$F$38*'Budget LP'!LPD38)+('Budget LP'!$F$39*'Budget LP'!LPD39)*Cover!$B$5</f>
        <v>0</v>
      </c>
      <c r="LPC19" s="250">
        <f>('Budget LP'!$F$37*'Budget LP'!LPE37)+('Budget LP'!$F$38*'Budget LP'!LPE38)+('Budget LP'!$F$39*'Budget LP'!LPE39)*Cover!$B$5</f>
        <v>0</v>
      </c>
      <c r="LPD19" s="250">
        <f>('Budget LP'!$F$37*'Budget LP'!LPF37)+('Budget LP'!$F$38*'Budget LP'!LPF38)+('Budget LP'!$F$39*'Budget LP'!LPF39)*Cover!$B$5</f>
        <v>0</v>
      </c>
      <c r="LPE19" s="250">
        <f>('Budget LP'!$F$37*'Budget LP'!LPG37)+('Budget LP'!$F$38*'Budget LP'!LPG38)+('Budget LP'!$F$39*'Budget LP'!LPG39)*Cover!$B$5</f>
        <v>0</v>
      </c>
      <c r="LPF19" s="250">
        <f>('Budget LP'!$F$37*'Budget LP'!LPH37)+('Budget LP'!$F$38*'Budget LP'!LPH38)+('Budget LP'!$F$39*'Budget LP'!LPH39)*Cover!$B$5</f>
        <v>0</v>
      </c>
      <c r="LPG19" s="250">
        <f>('Budget LP'!$F$37*'Budget LP'!LPI37)+('Budget LP'!$F$38*'Budget LP'!LPI38)+('Budget LP'!$F$39*'Budget LP'!LPI39)*Cover!$B$5</f>
        <v>0</v>
      </c>
      <c r="LPH19" s="250">
        <f>('Budget LP'!$F$37*'Budget LP'!LPJ37)+('Budget LP'!$F$38*'Budget LP'!LPJ38)+('Budget LP'!$F$39*'Budget LP'!LPJ39)*Cover!$B$5</f>
        <v>0</v>
      </c>
      <c r="LPI19" s="250">
        <f>('Budget LP'!$F$37*'Budget LP'!LPK37)+('Budget LP'!$F$38*'Budget LP'!LPK38)+('Budget LP'!$F$39*'Budget LP'!LPK39)*Cover!$B$5</f>
        <v>0</v>
      </c>
      <c r="LPJ19" s="250">
        <f>('Budget LP'!$F$37*'Budget LP'!LPL37)+('Budget LP'!$F$38*'Budget LP'!LPL38)+('Budget LP'!$F$39*'Budget LP'!LPL39)*Cover!$B$5</f>
        <v>0</v>
      </c>
      <c r="LPK19" s="250">
        <f>('Budget LP'!$F$37*'Budget LP'!LPM37)+('Budget LP'!$F$38*'Budget LP'!LPM38)+('Budget LP'!$F$39*'Budget LP'!LPM39)*Cover!$B$5</f>
        <v>0</v>
      </c>
      <c r="LPL19" s="250">
        <f>('Budget LP'!$F$37*'Budget LP'!LPN37)+('Budget LP'!$F$38*'Budget LP'!LPN38)+('Budget LP'!$F$39*'Budget LP'!LPN39)*Cover!$B$5</f>
        <v>0</v>
      </c>
      <c r="LPM19" s="250">
        <f>('Budget LP'!$F$37*'Budget LP'!LPO37)+('Budget LP'!$F$38*'Budget LP'!LPO38)+('Budget LP'!$F$39*'Budget LP'!LPO39)*Cover!$B$5</f>
        <v>0</v>
      </c>
      <c r="LPN19" s="250">
        <f>('Budget LP'!$F$37*'Budget LP'!LPP37)+('Budget LP'!$F$38*'Budget LP'!LPP38)+('Budget LP'!$F$39*'Budget LP'!LPP39)*Cover!$B$5</f>
        <v>0</v>
      </c>
      <c r="LPO19" s="250">
        <f>('Budget LP'!$F$37*'Budget LP'!LPQ37)+('Budget LP'!$F$38*'Budget LP'!LPQ38)+('Budget LP'!$F$39*'Budget LP'!LPQ39)*Cover!$B$5</f>
        <v>0</v>
      </c>
      <c r="LPP19" s="250">
        <f>('Budget LP'!$F$37*'Budget LP'!LPR37)+('Budget LP'!$F$38*'Budget LP'!LPR38)+('Budget LP'!$F$39*'Budget LP'!LPR39)*Cover!$B$5</f>
        <v>0</v>
      </c>
      <c r="LPQ19" s="250">
        <f>('Budget LP'!$F$37*'Budget LP'!LPS37)+('Budget LP'!$F$38*'Budget LP'!LPS38)+('Budget LP'!$F$39*'Budget LP'!LPS39)*Cover!$B$5</f>
        <v>0</v>
      </c>
      <c r="LPR19" s="250">
        <f>('Budget LP'!$F$37*'Budget LP'!LPT37)+('Budget LP'!$F$38*'Budget LP'!LPT38)+('Budget LP'!$F$39*'Budget LP'!LPT39)*Cover!$B$5</f>
        <v>0</v>
      </c>
      <c r="LPS19" s="250">
        <f>('Budget LP'!$F$37*'Budget LP'!LPU37)+('Budget LP'!$F$38*'Budget LP'!LPU38)+('Budget LP'!$F$39*'Budget LP'!LPU39)*Cover!$B$5</f>
        <v>0</v>
      </c>
      <c r="LPT19" s="250">
        <f>('Budget LP'!$F$37*'Budget LP'!LPV37)+('Budget LP'!$F$38*'Budget LP'!LPV38)+('Budget LP'!$F$39*'Budget LP'!LPV39)*Cover!$B$5</f>
        <v>0</v>
      </c>
      <c r="LPU19" s="250">
        <f>('Budget LP'!$F$37*'Budget LP'!LPW37)+('Budget LP'!$F$38*'Budget LP'!LPW38)+('Budget LP'!$F$39*'Budget LP'!LPW39)*Cover!$B$5</f>
        <v>0</v>
      </c>
      <c r="LPV19" s="250">
        <f>('Budget LP'!$F$37*'Budget LP'!LPX37)+('Budget LP'!$F$38*'Budget LP'!LPX38)+('Budget LP'!$F$39*'Budget LP'!LPX39)*Cover!$B$5</f>
        <v>0</v>
      </c>
      <c r="LPW19" s="250">
        <f>('Budget LP'!$F$37*'Budget LP'!LPY37)+('Budget LP'!$F$38*'Budget LP'!LPY38)+('Budget LP'!$F$39*'Budget LP'!LPY39)*Cover!$B$5</f>
        <v>0</v>
      </c>
      <c r="LPX19" s="250">
        <f>('Budget LP'!$F$37*'Budget LP'!LPZ37)+('Budget LP'!$F$38*'Budget LP'!LPZ38)+('Budget LP'!$F$39*'Budget LP'!LPZ39)*Cover!$B$5</f>
        <v>0</v>
      </c>
      <c r="LPY19" s="250">
        <f>('Budget LP'!$F$37*'Budget LP'!LQA37)+('Budget LP'!$F$38*'Budget LP'!LQA38)+('Budget LP'!$F$39*'Budget LP'!LQA39)*Cover!$B$5</f>
        <v>0</v>
      </c>
      <c r="LPZ19" s="250">
        <f>('Budget LP'!$F$37*'Budget LP'!LQB37)+('Budget LP'!$F$38*'Budget LP'!LQB38)+('Budget LP'!$F$39*'Budget LP'!LQB39)*Cover!$B$5</f>
        <v>0</v>
      </c>
      <c r="LQA19" s="250">
        <f>('Budget LP'!$F$37*'Budget LP'!LQC37)+('Budget LP'!$F$38*'Budget LP'!LQC38)+('Budget LP'!$F$39*'Budget LP'!LQC39)*Cover!$B$5</f>
        <v>0</v>
      </c>
      <c r="LQB19" s="250">
        <f>('Budget LP'!$F$37*'Budget LP'!LQD37)+('Budget LP'!$F$38*'Budget LP'!LQD38)+('Budget LP'!$F$39*'Budget LP'!LQD39)*Cover!$B$5</f>
        <v>0</v>
      </c>
      <c r="LQC19" s="250">
        <f>('Budget LP'!$F$37*'Budget LP'!LQE37)+('Budget LP'!$F$38*'Budget LP'!LQE38)+('Budget LP'!$F$39*'Budget LP'!LQE39)*Cover!$B$5</f>
        <v>0</v>
      </c>
      <c r="LQD19" s="250">
        <f>('Budget LP'!$F$37*'Budget LP'!LQF37)+('Budget LP'!$F$38*'Budget LP'!LQF38)+('Budget LP'!$F$39*'Budget LP'!LQF39)*Cover!$B$5</f>
        <v>0</v>
      </c>
      <c r="LQE19" s="250">
        <f>('Budget LP'!$F$37*'Budget LP'!LQG37)+('Budget LP'!$F$38*'Budget LP'!LQG38)+('Budget LP'!$F$39*'Budget LP'!LQG39)*Cover!$B$5</f>
        <v>0</v>
      </c>
      <c r="LQF19" s="250">
        <f>('Budget LP'!$F$37*'Budget LP'!LQH37)+('Budget LP'!$F$38*'Budget LP'!LQH38)+('Budget LP'!$F$39*'Budget LP'!LQH39)*Cover!$B$5</f>
        <v>0</v>
      </c>
      <c r="LQG19" s="250">
        <f>('Budget LP'!$F$37*'Budget LP'!LQI37)+('Budget LP'!$F$38*'Budget LP'!LQI38)+('Budget LP'!$F$39*'Budget LP'!LQI39)*Cover!$B$5</f>
        <v>0</v>
      </c>
      <c r="LQH19" s="250">
        <f>('Budget LP'!$F$37*'Budget LP'!LQJ37)+('Budget LP'!$F$38*'Budget LP'!LQJ38)+('Budget LP'!$F$39*'Budget LP'!LQJ39)*Cover!$B$5</f>
        <v>0</v>
      </c>
      <c r="LQI19" s="250">
        <f>('Budget LP'!$F$37*'Budget LP'!LQK37)+('Budget LP'!$F$38*'Budget LP'!LQK38)+('Budget LP'!$F$39*'Budget LP'!LQK39)*Cover!$B$5</f>
        <v>0</v>
      </c>
      <c r="LQJ19" s="250">
        <f>('Budget LP'!$F$37*'Budget LP'!LQL37)+('Budget LP'!$F$38*'Budget LP'!LQL38)+('Budget LP'!$F$39*'Budget LP'!LQL39)*Cover!$B$5</f>
        <v>0</v>
      </c>
      <c r="LQK19" s="250">
        <f>('Budget LP'!$F$37*'Budget LP'!LQM37)+('Budget LP'!$F$38*'Budget LP'!LQM38)+('Budget LP'!$F$39*'Budget LP'!LQM39)*Cover!$B$5</f>
        <v>0</v>
      </c>
      <c r="LQL19" s="250">
        <f>('Budget LP'!$F$37*'Budget LP'!LQN37)+('Budget LP'!$F$38*'Budget LP'!LQN38)+('Budget LP'!$F$39*'Budget LP'!LQN39)*Cover!$B$5</f>
        <v>0</v>
      </c>
      <c r="LQM19" s="250">
        <f>('Budget LP'!$F$37*'Budget LP'!LQO37)+('Budget LP'!$F$38*'Budget LP'!LQO38)+('Budget LP'!$F$39*'Budget LP'!LQO39)*Cover!$B$5</f>
        <v>0</v>
      </c>
      <c r="LQN19" s="250">
        <f>('Budget LP'!$F$37*'Budget LP'!LQP37)+('Budget LP'!$F$38*'Budget LP'!LQP38)+('Budget LP'!$F$39*'Budget LP'!LQP39)*Cover!$B$5</f>
        <v>0</v>
      </c>
      <c r="LQO19" s="250">
        <f>('Budget LP'!$F$37*'Budget LP'!LQQ37)+('Budget LP'!$F$38*'Budget LP'!LQQ38)+('Budget LP'!$F$39*'Budget LP'!LQQ39)*Cover!$B$5</f>
        <v>0</v>
      </c>
      <c r="LQP19" s="250">
        <f>('Budget LP'!$F$37*'Budget LP'!LQR37)+('Budget LP'!$F$38*'Budget LP'!LQR38)+('Budget LP'!$F$39*'Budget LP'!LQR39)*Cover!$B$5</f>
        <v>0</v>
      </c>
      <c r="LQQ19" s="250">
        <f>('Budget LP'!$F$37*'Budget LP'!LQS37)+('Budget LP'!$F$38*'Budget LP'!LQS38)+('Budget LP'!$F$39*'Budget LP'!LQS39)*Cover!$B$5</f>
        <v>0</v>
      </c>
      <c r="LQR19" s="250">
        <f>('Budget LP'!$F$37*'Budget LP'!LQT37)+('Budget LP'!$F$38*'Budget LP'!LQT38)+('Budget LP'!$F$39*'Budget LP'!LQT39)*Cover!$B$5</f>
        <v>0</v>
      </c>
      <c r="LQS19" s="250">
        <f>('Budget LP'!$F$37*'Budget LP'!LQU37)+('Budget LP'!$F$38*'Budget LP'!LQU38)+('Budget LP'!$F$39*'Budget LP'!LQU39)*Cover!$B$5</f>
        <v>0</v>
      </c>
      <c r="LQT19" s="250">
        <f>('Budget LP'!$F$37*'Budget LP'!LQV37)+('Budget LP'!$F$38*'Budget LP'!LQV38)+('Budget LP'!$F$39*'Budget LP'!LQV39)*Cover!$B$5</f>
        <v>0</v>
      </c>
      <c r="LQU19" s="250">
        <f>('Budget LP'!$F$37*'Budget LP'!LQW37)+('Budget LP'!$F$38*'Budget LP'!LQW38)+('Budget LP'!$F$39*'Budget LP'!LQW39)*Cover!$B$5</f>
        <v>0</v>
      </c>
      <c r="LQV19" s="250">
        <f>('Budget LP'!$F$37*'Budget LP'!LQX37)+('Budget LP'!$F$38*'Budget LP'!LQX38)+('Budget LP'!$F$39*'Budget LP'!LQX39)*Cover!$B$5</f>
        <v>0</v>
      </c>
      <c r="LQW19" s="250">
        <f>('Budget LP'!$F$37*'Budget LP'!LQY37)+('Budget LP'!$F$38*'Budget LP'!LQY38)+('Budget LP'!$F$39*'Budget LP'!LQY39)*Cover!$B$5</f>
        <v>0</v>
      </c>
      <c r="LQX19" s="250">
        <f>('Budget LP'!$F$37*'Budget LP'!LQZ37)+('Budget LP'!$F$38*'Budget LP'!LQZ38)+('Budget LP'!$F$39*'Budget LP'!LQZ39)*Cover!$B$5</f>
        <v>0</v>
      </c>
      <c r="LQY19" s="250">
        <f>('Budget LP'!$F$37*'Budget LP'!LRA37)+('Budget LP'!$F$38*'Budget LP'!LRA38)+('Budget LP'!$F$39*'Budget LP'!LRA39)*Cover!$B$5</f>
        <v>0</v>
      </c>
      <c r="LQZ19" s="250">
        <f>('Budget LP'!$F$37*'Budget LP'!LRB37)+('Budget LP'!$F$38*'Budget LP'!LRB38)+('Budget LP'!$F$39*'Budget LP'!LRB39)*Cover!$B$5</f>
        <v>0</v>
      </c>
      <c r="LRA19" s="250">
        <f>('Budget LP'!$F$37*'Budget LP'!LRC37)+('Budget LP'!$F$38*'Budget LP'!LRC38)+('Budget LP'!$F$39*'Budget LP'!LRC39)*Cover!$B$5</f>
        <v>0</v>
      </c>
      <c r="LRB19" s="250">
        <f>('Budget LP'!$F$37*'Budget LP'!LRD37)+('Budget LP'!$F$38*'Budget LP'!LRD38)+('Budget LP'!$F$39*'Budget LP'!LRD39)*Cover!$B$5</f>
        <v>0</v>
      </c>
      <c r="LRC19" s="250">
        <f>('Budget LP'!$F$37*'Budget LP'!LRE37)+('Budget LP'!$F$38*'Budget LP'!LRE38)+('Budget LP'!$F$39*'Budget LP'!LRE39)*Cover!$B$5</f>
        <v>0</v>
      </c>
      <c r="LRD19" s="250">
        <f>('Budget LP'!$F$37*'Budget LP'!LRF37)+('Budget LP'!$F$38*'Budget LP'!LRF38)+('Budget LP'!$F$39*'Budget LP'!LRF39)*Cover!$B$5</f>
        <v>0</v>
      </c>
      <c r="LRE19" s="250">
        <f>('Budget LP'!$F$37*'Budget LP'!LRG37)+('Budget LP'!$F$38*'Budget LP'!LRG38)+('Budget LP'!$F$39*'Budget LP'!LRG39)*Cover!$B$5</f>
        <v>0</v>
      </c>
      <c r="LRF19" s="250">
        <f>('Budget LP'!$F$37*'Budget LP'!LRH37)+('Budget LP'!$F$38*'Budget LP'!LRH38)+('Budget LP'!$F$39*'Budget LP'!LRH39)*Cover!$B$5</f>
        <v>0</v>
      </c>
      <c r="LRG19" s="250">
        <f>('Budget LP'!$F$37*'Budget LP'!LRI37)+('Budget LP'!$F$38*'Budget LP'!LRI38)+('Budget LP'!$F$39*'Budget LP'!LRI39)*Cover!$B$5</f>
        <v>0</v>
      </c>
      <c r="LRH19" s="250">
        <f>('Budget LP'!$F$37*'Budget LP'!LRJ37)+('Budget LP'!$F$38*'Budget LP'!LRJ38)+('Budget LP'!$F$39*'Budget LP'!LRJ39)*Cover!$B$5</f>
        <v>0</v>
      </c>
      <c r="LRI19" s="250">
        <f>('Budget LP'!$F$37*'Budget LP'!LRK37)+('Budget LP'!$F$38*'Budget LP'!LRK38)+('Budget LP'!$F$39*'Budget LP'!LRK39)*Cover!$B$5</f>
        <v>0</v>
      </c>
      <c r="LRJ19" s="250">
        <f>('Budget LP'!$F$37*'Budget LP'!LRL37)+('Budget LP'!$F$38*'Budget LP'!LRL38)+('Budget LP'!$F$39*'Budget LP'!LRL39)*Cover!$B$5</f>
        <v>0</v>
      </c>
      <c r="LRK19" s="250">
        <f>('Budget LP'!$F$37*'Budget LP'!LRM37)+('Budget LP'!$F$38*'Budget LP'!LRM38)+('Budget LP'!$F$39*'Budget LP'!LRM39)*Cover!$B$5</f>
        <v>0</v>
      </c>
      <c r="LRL19" s="250">
        <f>('Budget LP'!$F$37*'Budget LP'!LRN37)+('Budget LP'!$F$38*'Budget LP'!LRN38)+('Budget LP'!$F$39*'Budget LP'!LRN39)*Cover!$B$5</f>
        <v>0</v>
      </c>
      <c r="LRM19" s="250">
        <f>('Budget LP'!$F$37*'Budget LP'!LRO37)+('Budget LP'!$F$38*'Budget LP'!LRO38)+('Budget LP'!$F$39*'Budget LP'!LRO39)*Cover!$B$5</f>
        <v>0</v>
      </c>
      <c r="LRN19" s="250">
        <f>('Budget LP'!$F$37*'Budget LP'!LRP37)+('Budget LP'!$F$38*'Budget LP'!LRP38)+('Budget LP'!$F$39*'Budget LP'!LRP39)*Cover!$B$5</f>
        <v>0</v>
      </c>
      <c r="LRO19" s="250">
        <f>('Budget LP'!$F$37*'Budget LP'!LRQ37)+('Budget LP'!$F$38*'Budget LP'!LRQ38)+('Budget LP'!$F$39*'Budget LP'!LRQ39)*Cover!$B$5</f>
        <v>0</v>
      </c>
      <c r="LRP19" s="250">
        <f>('Budget LP'!$F$37*'Budget LP'!LRR37)+('Budget LP'!$F$38*'Budget LP'!LRR38)+('Budget LP'!$F$39*'Budget LP'!LRR39)*Cover!$B$5</f>
        <v>0</v>
      </c>
      <c r="LRQ19" s="250">
        <f>('Budget LP'!$F$37*'Budget LP'!LRS37)+('Budget LP'!$F$38*'Budget LP'!LRS38)+('Budget LP'!$F$39*'Budget LP'!LRS39)*Cover!$B$5</f>
        <v>0</v>
      </c>
      <c r="LRR19" s="250">
        <f>('Budget LP'!$F$37*'Budget LP'!LRT37)+('Budget LP'!$F$38*'Budget LP'!LRT38)+('Budget LP'!$F$39*'Budget LP'!LRT39)*Cover!$B$5</f>
        <v>0</v>
      </c>
      <c r="LRS19" s="250">
        <f>('Budget LP'!$F$37*'Budget LP'!LRU37)+('Budget LP'!$F$38*'Budget LP'!LRU38)+('Budget LP'!$F$39*'Budget LP'!LRU39)*Cover!$B$5</f>
        <v>0</v>
      </c>
      <c r="LRT19" s="250">
        <f>('Budget LP'!$F$37*'Budget LP'!LRV37)+('Budget LP'!$F$38*'Budget LP'!LRV38)+('Budget LP'!$F$39*'Budget LP'!LRV39)*Cover!$B$5</f>
        <v>0</v>
      </c>
      <c r="LRU19" s="250">
        <f>('Budget LP'!$F$37*'Budget LP'!LRW37)+('Budget LP'!$F$38*'Budget LP'!LRW38)+('Budget LP'!$F$39*'Budget LP'!LRW39)*Cover!$B$5</f>
        <v>0</v>
      </c>
      <c r="LRV19" s="250">
        <f>('Budget LP'!$F$37*'Budget LP'!LRX37)+('Budget LP'!$F$38*'Budget LP'!LRX38)+('Budget LP'!$F$39*'Budget LP'!LRX39)*Cover!$B$5</f>
        <v>0</v>
      </c>
      <c r="LRW19" s="250">
        <f>('Budget LP'!$F$37*'Budget LP'!LRY37)+('Budget LP'!$F$38*'Budget LP'!LRY38)+('Budget LP'!$F$39*'Budget LP'!LRY39)*Cover!$B$5</f>
        <v>0</v>
      </c>
      <c r="LRX19" s="250">
        <f>('Budget LP'!$F$37*'Budget LP'!LRZ37)+('Budget LP'!$F$38*'Budget LP'!LRZ38)+('Budget LP'!$F$39*'Budget LP'!LRZ39)*Cover!$B$5</f>
        <v>0</v>
      </c>
      <c r="LRY19" s="250">
        <f>('Budget LP'!$F$37*'Budget LP'!LSA37)+('Budget LP'!$F$38*'Budget LP'!LSA38)+('Budget LP'!$F$39*'Budget LP'!LSA39)*Cover!$B$5</f>
        <v>0</v>
      </c>
      <c r="LRZ19" s="250">
        <f>('Budget LP'!$F$37*'Budget LP'!LSB37)+('Budget LP'!$F$38*'Budget LP'!LSB38)+('Budget LP'!$F$39*'Budget LP'!LSB39)*Cover!$B$5</f>
        <v>0</v>
      </c>
      <c r="LSA19" s="250">
        <f>('Budget LP'!$F$37*'Budget LP'!LSC37)+('Budget LP'!$F$38*'Budget LP'!LSC38)+('Budget LP'!$F$39*'Budget LP'!LSC39)*Cover!$B$5</f>
        <v>0</v>
      </c>
      <c r="LSB19" s="250">
        <f>('Budget LP'!$F$37*'Budget LP'!LSD37)+('Budget LP'!$F$38*'Budget LP'!LSD38)+('Budget LP'!$F$39*'Budget LP'!LSD39)*Cover!$B$5</f>
        <v>0</v>
      </c>
      <c r="LSC19" s="250">
        <f>('Budget LP'!$F$37*'Budget LP'!LSE37)+('Budget LP'!$F$38*'Budget LP'!LSE38)+('Budget LP'!$F$39*'Budget LP'!LSE39)*Cover!$B$5</f>
        <v>0</v>
      </c>
      <c r="LSD19" s="250">
        <f>('Budget LP'!$F$37*'Budget LP'!LSF37)+('Budget LP'!$F$38*'Budget LP'!LSF38)+('Budget LP'!$F$39*'Budget LP'!LSF39)*Cover!$B$5</f>
        <v>0</v>
      </c>
      <c r="LSE19" s="250">
        <f>('Budget LP'!$F$37*'Budget LP'!LSG37)+('Budget LP'!$F$38*'Budget LP'!LSG38)+('Budget LP'!$F$39*'Budget LP'!LSG39)*Cover!$B$5</f>
        <v>0</v>
      </c>
      <c r="LSF19" s="250">
        <f>('Budget LP'!$F$37*'Budget LP'!LSH37)+('Budget LP'!$F$38*'Budget LP'!LSH38)+('Budget LP'!$F$39*'Budget LP'!LSH39)*Cover!$B$5</f>
        <v>0</v>
      </c>
      <c r="LSG19" s="250">
        <f>('Budget LP'!$F$37*'Budget LP'!LSI37)+('Budget LP'!$F$38*'Budget LP'!LSI38)+('Budget LP'!$F$39*'Budget LP'!LSI39)*Cover!$B$5</f>
        <v>0</v>
      </c>
      <c r="LSH19" s="250">
        <f>('Budget LP'!$F$37*'Budget LP'!LSJ37)+('Budget LP'!$F$38*'Budget LP'!LSJ38)+('Budget LP'!$F$39*'Budget LP'!LSJ39)*Cover!$B$5</f>
        <v>0</v>
      </c>
      <c r="LSI19" s="250">
        <f>('Budget LP'!$F$37*'Budget LP'!LSK37)+('Budget LP'!$F$38*'Budget LP'!LSK38)+('Budget LP'!$F$39*'Budget LP'!LSK39)*Cover!$B$5</f>
        <v>0</v>
      </c>
      <c r="LSJ19" s="250">
        <f>('Budget LP'!$F$37*'Budget LP'!LSL37)+('Budget LP'!$F$38*'Budget LP'!LSL38)+('Budget LP'!$F$39*'Budget LP'!LSL39)*Cover!$B$5</f>
        <v>0</v>
      </c>
      <c r="LSK19" s="250">
        <f>('Budget LP'!$F$37*'Budget LP'!LSM37)+('Budget LP'!$F$38*'Budget LP'!LSM38)+('Budget LP'!$F$39*'Budget LP'!LSM39)*Cover!$B$5</f>
        <v>0</v>
      </c>
      <c r="LSL19" s="250">
        <f>('Budget LP'!$F$37*'Budget LP'!LSN37)+('Budget LP'!$F$38*'Budget LP'!LSN38)+('Budget LP'!$F$39*'Budget LP'!LSN39)*Cover!$B$5</f>
        <v>0</v>
      </c>
      <c r="LSM19" s="250">
        <f>('Budget LP'!$F$37*'Budget LP'!LSO37)+('Budget LP'!$F$38*'Budget LP'!LSO38)+('Budget LP'!$F$39*'Budget LP'!LSO39)*Cover!$B$5</f>
        <v>0</v>
      </c>
      <c r="LSN19" s="250">
        <f>('Budget LP'!$F$37*'Budget LP'!LSP37)+('Budget LP'!$F$38*'Budget LP'!LSP38)+('Budget LP'!$F$39*'Budget LP'!LSP39)*Cover!$B$5</f>
        <v>0</v>
      </c>
      <c r="LSO19" s="250">
        <f>('Budget LP'!$F$37*'Budget LP'!LSQ37)+('Budget LP'!$F$38*'Budget LP'!LSQ38)+('Budget LP'!$F$39*'Budget LP'!LSQ39)*Cover!$B$5</f>
        <v>0</v>
      </c>
      <c r="LSP19" s="250">
        <f>('Budget LP'!$F$37*'Budget LP'!LSR37)+('Budget LP'!$F$38*'Budget LP'!LSR38)+('Budget LP'!$F$39*'Budget LP'!LSR39)*Cover!$B$5</f>
        <v>0</v>
      </c>
      <c r="LSQ19" s="250">
        <f>('Budget LP'!$F$37*'Budget LP'!LSS37)+('Budget LP'!$F$38*'Budget LP'!LSS38)+('Budget LP'!$F$39*'Budget LP'!LSS39)*Cover!$B$5</f>
        <v>0</v>
      </c>
      <c r="LSR19" s="250">
        <f>('Budget LP'!$F$37*'Budget LP'!LST37)+('Budget LP'!$F$38*'Budget LP'!LST38)+('Budget LP'!$F$39*'Budget LP'!LST39)*Cover!$B$5</f>
        <v>0</v>
      </c>
      <c r="LSS19" s="250">
        <f>('Budget LP'!$F$37*'Budget LP'!LSU37)+('Budget LP'!$F$38*'Budget LP'!LSU38)+('Budget LP'!$F$39*'Budget LP'!LSU39)*Cover!$B$5</f>
        <v>0</v>
      </c>
      <c r="LST19" s="250">
        <f>('Budget LP'!$F$37*'Budget LP'!LSV37)+('Budget LP'!$F$38*'Budget LP'!LSV38)+('Budget LP'!$F$39*'Budget LP'!LSV39)*Cover!$B$5</f>
        <v>0</v>
      </c>
      <c r="LSU19" s="250">
        <f>('Budget LP'!$F$37*'Budget LP'!LSW37)+('Budget LP'!$F$38*'Budget LP'!LSW38)+('Budget LP'!$F$39*'Budget LP'!LSW39)*Cover!$B$5</f>
        <v>0</v>
      </c>
      <c r="LSV19" s="250">
        <f>('Budget LP'!$F$37*'Budget LP'!LSX37)+('Budget LP'!$F$38*'Budget LP'!LSX38)+('Budget LP'!$F$39*'Budget LP'!LSX39)*Cover!$B$5</f>
        <v>0</v>
      </c>
      <c r="LSW19" s="250">
        <f>('Budget LP'!$F$37*'Budget LP'!LSY37)+('Budget LP'!$F$38*'Budget LP'!LSY38)+('Budget LP'!$F$39*'Budget LP'!LSY39)*Cover!$B$5</f>
        <v>0</v>
      </c>
      <c r="LSX19" s="250">
        <f>('Budget LP'!$F$37*'Budget LP'!LSZ37)+('Budget LP'!$F$38*'Budget LP'!LSZ38)+('Budget LP'!$F$39*'Budget LP'!LSZ39)*Cover!$B$5</f>
        <v>0</v>
      </c>
      <c r="LSY19" s="250">
        <f>('Budget LP'!$F$37*'Budget LP'!LTA37)+('Budget LP'!$F$38*'Budget LP'!LTA38)+('Budget LP'!$F$39*'Budget LP'!LTA39)*Cover!$B$5</f>
        <v>0</v>
      </c>
      <c r="LSZ19" s="250">
        <f>('Budget LP'!$F$37*'Budget LP'!LTB37)+('Budget LP'!$F$38*'Budget LP'!LTB38)+('Budget LP'!$F$39*'Budget LP'!LTB39)*Cover!$B$5</f>
        <v>0</v>
      </c>
      <c r="LTA19" s="250">
        <f>('Budget LP'!$F$37*'Budget LP'!LTC37)+('Budget LP'!$F$38*'Budget LP'!LTC38)+('Budget LP'!$F$39*'Budget LP'!LTC39)*Cover!$B$5</f>
        <v>0</v>
      </c>
      <c r="LTB19" s="250">
        <f>('Budget LP'!$F$37*'Budget LP'!LTD37)+('Budget LP'!$F$38*'Budget LP'!LTD38)+('Budget LP'!$F$39*'Budget LP'!LTD39)*Cover!$B$5</f>
        <v>0</v>
      </c>
      <c r="LTC19" s="250">
        <f>('Budget LP'!$F$37*'Budget LP'!LTE37)+('Budget LP'!$F$38*'Budget LP'!LTE38)+('Budget LP'!$F$39*'Budget LP'!LTE39)*Cover!$B$5</f>
        <v>0</v>
      </c>
      <c r="LTD19" s="250">
        <f>('Budget LP'!$F$37*'Budget LP'!LTF37)+('Budget LP'!$F$38*'Budget LP'!LTF38)+('Budget LP'!$F$39*'Budget LP'!LTF39)*Cover!$B$5</f>
        <v>0</v>
      </c>
      <c r="LTE19" s="250">
        <f>('Budget LP'!$F$37*'Budget LP'!LTG37)+('Budget LP'!$F$38*'Budget LP'!LTG38)+('Budget LP'!$F$39*'Budget LP'!LTG39)*Cover!$B$5</f>
        <v>0</v>
      </c>
      <c r="LTF19" s="250">
        <f>('Budget LP'!$F$37*'Budget LP'!LTH37)+('Budget LP'!$F$38*'Budget LP'!LTH38)+('Budget LP'!$F$39*'Budget LP'!LTH39)*Cover!$B$5</f>
        <v>0</v>
      </c>
      <c r="LTG19" s="250">
        <f>('Budget LP'!$F$37*'Budget LP'!LTI37)+('Budget LP'!$F$38*'Budget LP'!LTI38)+('Budget LP'!$F$39*'Budget LP'!LTI39)*Cover!$B$5</f>
        <v>0</v>
      </c>
      <c r="LTH19" s="250">
        <f>('Budget LP'!$F$37*'Budget LP'!LTJ37)+('Budget LP'!$F$38*'Budget LP'!LTJ38)+('Budget LP'!$F$39*'Budget LP'!LTJ39)*Cover!$B$5</f>
        <v>0</v>
      </c>
      <c r="LTI19" s="250">
        <f>('Budget LP'!$F$37*'Budget LP'!LTK37)+('Budget LP'!$F$38*'Budget LP'!LTK38)+('Budget LP'!$F$39*'Budget LP'!LTK39)*Cover!$B$5</f>
        <v>0</v>
      </c>
      <c r="LTJ19" s="250">
        <f>('Budget LP'!$F$37*'Budget LP'!LTL37)+('Budget LP'!$F$38*'Budget LP'!LTL38)+('Budget LP'!$F$39*'Budget LP'!LTL39)*Cover!$B$5</f>
        <v>0</v>
      </c>
      <c r="LTK19" s="250">
        <f>('Budget LP'!$F$37*'Budget LP'!LTM37)+('Budget LP'!$F$38*'Budget LP'!LTM38)+('Budget LP'!$F$39*'Budget LP'!LTM39)*Cover!$B$5</f>
        <v>0</v>
      </c>
      <c r="LTL19" s="250">
        <f>('Budget LP'!$F$37*'Budget LP'!LTN37)+('Budget LP'!$F$38*'Budget LP'!LTN38)+('Budget LP'!$F$39*'Budget LP'!LTN39)*Cover!$B$5</f>
        <v>0</v>
      </c>
      <c r="LTM19" s="250">
        <f>('Budget LP'!$F$37*'Budget LP'!LTO37)+('Budget LP'!$F$38*'Budget LP'!LTO38)+('Budget LP'!$F$39*'Budget LP'!LTO39)*Cover!$B$5</f>
        <v>0</v>
      </c>
      <c r="LTN19" s="250">
        <f>('Budget LP'!$F$37*'Budget LP'!LTP37)+('Budget LP'!$F$38*'Budget LP'!LTP38)+('Budget LP'!$F$39*'Budget LP'!LTP39)*Cover!$B$5</f>
        <v>0</v>
      </c>
      <c r="LTO19" s="250">
        <f>('Budget LP'!$F$37*'Budget LP'!LTQ37)+('Budget LP'!$F$38*'Budget LP'!LTQ38)+('Budget LP'!$F$39*'Budget LP'!LTQ39)*Cover!$B$5</f>
        <v>0</v>
      </c>
      <c r="LTP19" s="250">
        <f>('Budget LP'!$F$37*'Budget LP'!LTR37)+('Budget LP'!$F$38*'Budget LP'!LTR38)+('Budget LP'!$F$39*'Budget LP'!LTR39)*Cover!$B$5</f>
        <v>0</v>
      </c>
      <c r="LTQ19" s="250">
        <f>('Budget LP'!$F$37*'Budget LP'!LTS37)+('Budget LP'!$F$38*'Budget LP'!LTS38)+('Budget LP'!$F$39*'Budget LP'!LTS39)*Cover!$B$5</f>
        <v>0</v>
      </c>
      <c r="LTR19" s="250">
        <f>('Budget LP'!$F$37*'Budget LP'!LTT37)+('Budget LP'!$F$38*'Budget LP'!LTT38)+('Budget LP'!$F$39*'Budget LP'!LTT39)*Cover!$B$5</f>
        <v>0</v>
      </c>
      <c r="LTS19" s="250">
        <f>('Budget LP'!$F$37*'Budget LP'!LTU37)+('Budget LP'!$F$38*'Budget LP'!LTU38)+('Budget LP'!$F$39*'Budget LP'!LTU39)*Cover!$B$5</f>
        <v>0</v>
      </c>
      <c r="LTT19" s="250">
        <f>('Budget LP'!$F$37*'Budget LP'!LTV37)+('Budget LP'!$F$38*'Budget LP'!LTV38)+('Budget LP'!$F$39*'Budget LP'!LTV39)*Cover!$B$5</f>
        <v>0</v>
      </c>
      <c r="LTU19" s="250">
        <f>('Budget LP'!$F$37*'Budget LP'!LTW37)+('Budget LP'!$F$38*'Budget LP'!LTW38)+('Budget LP'!$F$39*'Budget LP'!LTW39)*Cover!$B$5</f>
        <v>0</v>
      </c>
      <c r="LTV19" s="250">
        <f>('Budget LP'!$F$37*'Budget LP'!LTX37)+('Budget LP'!$F$38*'Budget LP'!LTX38)+('Budget LP'!$F$39*'Budget LP'!LTX39)*Cover!$B$5</f>
        <v>0</v>
      </c>
      <c r="LTW19" s="250">
        <f>('Budget LP'!$F$37*'Budget LP'!LTY37)+('Budget LP'!$F$38*'Budget LP'!LTY38)+('Budget LP'!$F$39*'Budget LP'!LTY39)*Cover!$B$5</f>
        <v>0</v>
      </c>
      <c r="LTX19" s="250">
        <f>('Budget LP'!$F$37*'Budget LP'!LTZ37)+('Budget LP'!$F$38*'Budget LP'!LTZ38)+('Budget LP'!$F$39*'Budget LP'!LTZ39)*Cover!$B$5</f>
        <v>0</v>
      </c>
      <c r="LTY19" s="250">
        <f>('Budget LP'!$F$37*'Budget LP'!LUA37)+('Budget LP'!$F$38*'Budget LP'!LUA38)+('Budget LP'!$F$39*'Budget LP'!LUA39)*Cover!$B$5</f>
        <v>0</v>
      </c>
      <c r="LTZ19" s="250">
        <f>('Budget LP'!$F$37*'Budget LP'!LUB37)+('Budget LP'!$F$38*'Budget LP'!LUB38)+('Budget LP'!$F$39*'Budget LP'!LUB39)*Cover!$B$5</f>
        <v>0</v>
      </c>
      <c r="LUA19" s="250">
        <f>('Budget LP'!$F$37*'Budget LP'!LUC37)+('Budget LP'!$F$38*'Budget LP'!LUC38)+('Budget LP'!$F$39*'Budget LP'!LUC39)*Cover!$B$5</f>
        <v>0</v>
      </c>
      <c r="LUB19" s="250">
        <f>('Budget LP'!$F$37*'Budget LP'!LUD37)+('Budget LP'!$F$38*'Budget LP'!LUD38)+('Budget LP'!$F$39*'Budget LP'!LUD39)*Cover!$B$5</f>
        <v>0</v>
      </c>
      <c r="LUC19" s="250">
        <f>('Budget LP'!$F$37*'Budget LP'!LUE37)+('Budget LP'!$F$38*'Budget LP'!LUE38)+('Budget LP'!$F$39*'Budget LP'!LUE39)*Cover!$B$5</f>
        <v>0</v>
      </c>
      <c r="LUD19" s="250">
        <f>('Budget LP'!$F$37*'Budget LP'!LUF37)+('Budget LP'!$F$38*'Budget LP'!LUF38)+('Budget LP'!$F$39*'Budget LP'!LUF39)*Cover!$B$5</f>
        <v>0</v>
      </c>
      <c r="LUE19" s="250">
        <f>('Budget LP'!$F$37*'Budget LP'!LUG37)+('Budget LP'!$F$38*'Budget LP'!LUG38)+('Budget LP'!$F$39*'Budget LP'!LUG39)*Cover!$B$5</f>
        <v>0</v>
      </c>
      <c r="LUF19" s="250">
        <f>('Budget LP'!$F$37*'Budget LP'!LUH37)+('Budget LP'!$F$38*'Budget LP'!LUH38)+('Budget LP'!$F$39*'Budget LP'!LUH39)*Cover!$B$5</f>
        <v>0</v>
      </c>
      <c r="LUG19" s="250">
        <f>('Budget LP'!$F$37*'Budget LP'!LUI37)+('Budget LP'!$F$38*'Budget LP'!LUI38)+('Budget LP'!$F$39*'Budget LP'!LUI39)*Cover!$B$5</f>
        <v>0</v>
      </c>
      <c r="LUH19" s="250">
        <f>('Budget LP'!$F$37*'Budget LP'!LUJ37)+('Budget LP'!$F$38*'Budget LP'!LUJ38)+('Budget LP'!$F$39*'Budget LP'!LUJ39)*Cover!$B$5</f>
        <v>0</v>
      </c>
      <c r="LUI19" s="250">
        <f>('Budget LP'!$F$37*'Budget LP'!LUK37)+('Budget LP'!$F$38*'Budget LP'!LUK38)+('Budget LP'!$F$39*'Budget LP'!LUK39)*Cover!$B$5</f>
        <v>0</v>
      </c>
      <c r="LUJ19" s="250">
        <f>('Budget LP'!$F$37*'Budget LP'!LUL37)+('Budget LP'!$F$38*'Budget LP'!LUL38)+('Budget LP'!$F$39*'Budget LP'!LUL39)*Cover!$B$5</f>
        <v>0</v>
      </c>
      <c r="LUK19" s="250">
        <f>('Budget LP'!$F$37*'Budget LP'!LUM37)+('Budget LP'!$F$38*'Budget LP'!LUM38)+('Budget LP'!$F$39*'Budget LP'!LUM39)*Cover!$B$5</f>
        <v>0</v>
      </c>
      <c r="LUL19" s="250">
        <f>('Budget LP'!$F$37*'Budget LP'!LUN37)+('Budget LP'!$F$38*'Budget LP'!LUN38)+('Budget LP'!$F$39*'Budget LP'!LUN39)*Cover!$B$5</f>
        <v>0</v>
      </c>
      <c r="LUM19" s="250">
        <f>('Budget LP'!$F$37*'Budget LP'!LUO37)+('Budget LP'!$F$38*'Budget LP'!LUO38)+('Budget LP'!$F$39*'Budget LP'!LUO39)*Cover!$B$5</f>
        <v>0</v>
      </c>
      <c r="LUN19" s="250">
        <f>('Budget LP'!$F$37*'Budget LP'!LUP37)+('Budget LP'!$F$38*'Budget LP'!LUP38)+('Budget LP'!$F$39*'Budget LP'!LUP39)*Cover!$B$5</f>
        <v>0</v>
      </c>
      <c r="LUO19" s="250">
        <f>('Budget LP'!$F$37*'Budget LP'!LUQ37)+('Budget LP'!$F$38*'Budget LP'!LUQ38)+('Budget LP'!$F$39*'Budget LP'!LUQ39)*Cover!$B$5</f>
        <v>0</v>
      </c>
      <c r="LUP19" s="250">
        <f>('Budget LP'!$F$37*'Budget LP'!LUR37)+('Budget LP'!$F$38*'Budget LP'!LUR38)+('Budget LP'!$F$39*'Budget LP'!LUR39)*Cover!$B$5</f>
        <v>0</v>
      </c>
      <c r="LUQ19" s="250">
        <f>('Budget LP'!$F$37*'Budget LP'!LUS37)+('Budget LP'!$F$38*'Budget LP'!LUS38)+('Budget LP'!$F$39*'Budget LP'!LUS39)*Cover!$B$5</f>
        <v>0</v>
      </c>
      <c r="LUR19" s="250">
        <f>('Budget LP'!$F$37*'Budget LP'!LUT37)+('Budget LP'!$F$38*'Budget LP'!LUT38)+('Budget LP'!$F$39*'Budget LP'!LUT39)*Cover!$B$5</f>
        <v>0</v>
      </c>
      <c r="LUS19" s="250">
        <f>('Budget LP'!$F$37*'Budget LP'!LUU37)+('Budget LP'!$F$38*'Budget LP'!LUU38)+('Budget LP'!$F$39*'Budget LP'!LUU39)*Cover!$B$5</f>
        <v>0</v>
      </c>
      <c r="LUT19" s="250">
        <f>('Budget LP'!$F$37*'Budget LP'!LUV37)+('Budget LP'!$F$38*'Budget LP'!LUV38)+('Budget LP'!$F$39*'Budget LP'!LUV39)*Cover!$B$5</f>
        <v>0</v>
      </c>
      <c r="LUU19" s="250">
        <f>('Budget LP'!$F$37*'Budget LP'!LUW37)+('Budget LP'!$F$38*'Budget LP'!LUW38)+('Budget LP'!$F$39*'Budget LP'!LUW39)*Cover!$B$5</f>
        <v>0</v>
      </c>
      <c r="LUV19" s="250">
        <f>('Budget LP'!$F$37*'Budget LP'!LUX37)+('Budget LP'!$F$38*'Budget LP'!LUX38)+('Budget LP'!$F$39*'Budget LP'!LUX39)*Cover!$B$5</f>
        <v>0</v>
      </c>
      <c r="LUW19" s="250">
        <f>('Budget LP'!$F$37*'Budget LP'!LUY37)+('Budget LP'!$F$38*'Budget LP'!LUY38)+('Budget LP'!$F$39*'Budget LP'!LUY39)*Cover!$B$5</f>
        <v>0</v>
      </c>
      <c r="LUX19" s="250">
        <f>('Budget LP'!$F$37*'Budget LP'!LUZ37)+('Budget LP'!$F$38*'Budget LP'!LUZ38)+('Budget LP'!$F$39*'Budget LP'!LUZ39)*Cover!$B$5</f>
        <v>0</v>
      </c>
      <c r="LUY19" s="250">
        <f>('Budget LP'!$F$37*'Budget LP'!LVA37)+('Budget LP'!$F$38*'Budget LP'!LVA38)+('Budget LP'!$F$39*'Budget LP'!LVA39)*Cover!$B$5</f>
        <v>0</v>
      </c>
      <c r="LUZ19" s="250">
        <f>('Budget LP'!$F$37*'Budget LP'!LVB37)+('Budget LP'!$F$38*'Budget LP'!LVB38)+('Budget LP'!$F$39*'Budget LP'!LVB39)*Cover!$B$5</f>
        <v>0</v>
      </c>
      <c r="LVA19" s="250">
        <f>('Budget LP'!$F$37*'Budget LP'!LVC37)+('Budget LP'!$F$38*'Budget LP'!LVC38)+('Budget LP'!$F$39*'Budget LP'!LVC39)*Cover!$B$5</f>
        <v>0</v>
      </c>
      <c r="LVB19" s="250">
        <f>('Budget LP'!$F$37*'Budget LP'!LVD37)+('Budget LP'!$F$38*'Budget LP'!LVD38)+('Budget LP'!$F$39*'Budget LP'!LVD39)*Cover!$B$5</f>
        <v>0</v>
      </c>
      <c r="LVC19" s="250">
        <f>('Budget LP'!$F$37*'Budget LP'!LVE37)+('Budget LP'!$F$38*'Budget LP'!LVE38)+('Budget LP'!$F$39*'Budget LP'!LVE39)*Cover!$B$5</f>
        <v>0</v>
      </c>
      <c r="LVD19" s="250">
        <f>('Budget LP'!$F$37*'Budget LP'!LVF37)+('Budget LP'!$F$38*'Budget LP'!LVF38)+('Budget LP'!$F$39*'Budget LP'!LVF39)*Cover!$B$5</f>
        <v>0</v>
      </c>
      <c r="LVE19" s="250">
        <f>('Budget LP'!$F$37*'Budget LP'!LVG37)+('Budget LP'!$F$38*'Budget LP'!LVG38)+('Budget LP'!$F$39*'Budget LP'!LVG39)*Cover!$B$5</f>
        <v>0</v>
      </c>
      <c r="LVF19" s="250">
        <f>('Budget LP'!$F$37*'Budget LP'!LVH37)+('Budget LP'!$F$38*'Budget LP'!LVH38)+('Budget LP'!$F$39*'Budget LP'!LVH39)*Cover!$B$5</f>
        <v>0</v>
      </c>
      <c r="LVG19" s="250">
        <f>('Budget LP'!$F$37*'Budget LP'!LVI37)+('Budget LP'!$F$38*'Budget LP'!LVI38)+('Budget LP'!$F$39*'Budget LP'!LVI39)*Cover!$B$5</f>
        <v>0</v>
      </c>
      <c r="LVH19" s="250">
        <f>('Budget LP'!$F$37*'Budget LP'!LVJ37)+('Budget LP'!$F$38*'Budget LP'!LVJ38)+('Budget LP'!$F$39*'Budget LP'!LVJ39)*Cover!$B$5</f>
        <v>0</v>
      </c>
      <c r="LVI19" s="250">
        <f>('Budget LP'!$F$37*'Budget LP'!LVK37)+('Budget LP'!$F$38*'Budget LP'!LVK38)+('Budget LP'!$F$39*'Budget LP'!LVK39)*Cover!$B$5</f>
        <v>0</v>
      </c>
      <c r="LVJ19" s="250">
        <f>('Budget LP'!$F$37*'Budget LP'!LVL37)+('Budget LP'!$F$38*'Budget LP'!LVL38)+('Budget LP'!$F$39*'Budget LP'!LVL39)*Cover!$B$5</f>
        <v>0</v>
      </c>
      <c r="LVK19" s="250">
        <f>('Budget LP'!$F$37*'Budget LP'!LVM37)+('Budget LP'!$F$38*'Budget LP'!LVM38)+('Budget LP'!$F$39*'Budget LP'!LVM39)*Cover!$B$5</f>
        <v>0</v>
      </c>
      <c r="LVL19" s="250">
        <f>('Budget LP'!$F$37*'Budget LP'!LVN37)+('Budget LP'!$F$38*'Budget LP'!LVN38)+('Budget LP'!$F$39*'Budget LP'!LVN39)*Cover!$B$5</f>
        <v>0</v>
      </c>
      <c r="LVM19" s="250">
        <f>('Budget LP'!$F$37*'Budget LP'!LVO37)+('Budget LP'!$F$38*'Budget LP'!LVO38)+('Budget LP'!$F$39*'Budget LP'!LVO39)*Cover!$B$5</f>
        <v>0</v>
      </c>
      <c r="LVN19" s="250">
        <f>('Budget LP'!$F$37*'Budget LP'!LVP37)+('Budget LP'!$F$38*'Budget LP'!LVP38)+('Budget LP'!$F$39*'Budget LP'!LVP39)*Cover!$B$5</f>
        <v>0</v>
      </c>
      <c r="LVO19" s="250">
        <f>('Budget LP'!$F$37*'Budget LP'!LVQ37)+('Budget LP'!$F$38*'Budget LP'!LVQ38)+('Budget LP'!$F$39*'Budget LP'!LVQ39)*Cover!$B$5</f>
        <v>0</v>
      </c>
      <c r="LVP19" s="250">
        <f>('Budget LP'!$F$37*'Budget LP'!LVR37)+('Budget LP'!$F$38*'Budget LP'!LVR38)+('Budget LP'!$F$39*'Budget LP'!LVR39)*Cover!$B$5</f>
        <v>0</v>
      </c>
      <c r="LVQ19" s="250">
        <f>('Budget LP'!$F$37*'Budget LP'!LVS37)+('Budget LP'!$F$38*'Budget LP'!LVS38)+('Budget LP'!$F$39*'Budget LP'!LVS39)*Cover!$B$5</f>
        <v>0</v>
      </c>
      <c r="LVR19" s="250">
        <f>('Budget LP'!$F$37*'Budget LP'!LVT37)+('Budget LP'!$F$38*'Budget LP'!LVT38)+('Budget LP'!$F$39*'Budget LP'!LVT39)*Cover!$B$5</f>
        <v>0</v>
      </c>
      <c r="LVS19" s="250">
        <f>('Budget LP'!$F$37*'Budget LP'!LVU37)+('Budget LP'!$F$38*'Budget LP'!LVU38)+('Budget LP'!$F$39*'Budget LP'!LVU39)*Cover!$B$5</f>
        <v>0</v>
      </c>
      <c r="LVT19" s="250">
        <f>('Budget LP'!$F$37*'Budget LP'!LVV37)+('Budget LP'!$F$38*'Budget LP'!LVV38)+('Budget LP'!$F$39*'Budget LP'!LVV39)*Cover!$B$5</f>
        <v>0</v>
      </c>
      <c r="LVU19" s="250">
        <f>('Budget LP'!$F$37*'Budget LP'!LVW37)+('Budget LP'!$F$38*'Budget LP'!LVW38)+('Budget LP'!$F$39*'Budget LP'!LVW39)*Cover!$B$5</f>
        <v>0</v>
      </c>
      <c r="LVV19" s="250">
        <f>('Budget LP'!$F$37*'Budget LP'!LVX37)+('Budget LP'!$F$38*'Budget LP'!LVX38)+('Budget LP'!$F$39*'Budget LP'!LVX39)*Cover!$B$5</f>
        <v>0</v>
      </c>
      <c r="LVW19" s="250">
        <f>('Budget LP'!$F$37*'Budget LP'!LVY37)+('Budget LP'!$F$38*'Budget LP'!LVY38)+('Budget LP'!$F$39*'Budget LP'!LVY39)*Cover!$B$5</f>
        <v>0</v>
      </c>
      <c r="LVX19" s="250">
        <f>('Budget LP'!$F$37*'Budget LP'!LVZ37)+('Budget LP'!$F$38*'Budget LP'!LVZ38)+('Budget LP'!$F$39*'Budget LP'!LVZ39)*Cover!$B$5</f>
        <v>0</v>
      </c>
      <c r="LVY19" s="250">
        <f>('Budget LP'!$F$37*'Budget LP'!LWA37)+('Budget LP'!$F$38*'Budget LP'!LWA38)+('Budget LP'!$F$39*'Budget LP'!LWA39)*Cover!$B$5</f>
        <v>0</v>
      </c>
      <c r="LVZ19" s="250">
        <f>('Budget LP'!$F$37*'Budget LP'!LWB37)+('Budget LP'!$F$38*'Budget LP'!LWB38)+('Budget LP'!$F$39*'Budget LP'!LWB39)*Cover!$B$5</f>
        <v>0</v>
      </c>
      <c r="LWA19" s="250">
        <f>('Budget LP'!$F$37*'Budget LP'!LWC37)+('Budget LP'!$F$38*'Budget LP'!LWC38)+('Budget LP'!$F$39*'Budget LP'!LWC39)*Cover!$B$5</f>
        <v>0</v>
      </c>
      <c r="LWB19" s="250">
        <f>('Budget LP'!$F$37*'Budget LP'!LWD37)+('Budget LP'!$F$38*'Budget LP'!LWD38)+('Budget LP'!$F$39*'Budget LP'!LWD39)*Cover!$B$5</f>
        <v>0</v>
      </c>
      <c r="LWC19" s="250">
        <f>('Budget LP'!$F$37*'Budget LP'!LWE37)+('Budget LP'!$F$38*'Budget LP'!LWE38)+('Budget LP'!$F$39*'Budget LP'!LWE39)*Cover!$B$5</f>
        <v>0</v>
      </c>
      <c r="LWD19" s="250">
        <f>('Budget LP'!$F$37*'Budget LP'!LWF37)+('Budget LP'!$F$38*'Budget LP'!LWF38)+('Budget LP'!$F$39*'Budget LP'!LWF39)*Cover!$B$5</f>
        <v>0</v>
      </c>
      <c r="LWE19" s="250">
        <f>('Budget LP'!$F$37*'Budget LP'!LWG37)+('Budget LP'!$F$38*'Budget LP'!LWG38)+('Budget LP'!$F$39*'Budget LP'!LWG39)*Cover!$B$5</f>
        <v>0</v>
      </c>
      <c r="LWF19" s="250">
        <f>('Budget LP'!$F$37*'Budget LP'!LWH37)+('Budget LP'!$F$38*'Budget LP'!LWH38)+('Budget LP'!$F$39*'Budget LP'!LWH39)*Cover!$B$5</f>
        <v>0</v>
      </c>
      <c r="LWG19" s="250">
        <f>('Budget LP'!$F$37*'Budget LP'!LWI37)+('Budget LP'!$F$38*'Budget LP'!LWI38)+('Budget LP'!$F$39*'Budget LP'!LWI39)*Cover!$B$5</f>
        <v>0</v>
      </c>
      <c r="LWH19" s="250">
        <f>('Budget LP'!$F$37*'Budget LP'!LWJ37)+('Budget LP'!$F$38*'Budget LP'!LWJ38)+('Budget LP'!$F$39*'Budget LP'!LWJ39)*Cover!$B$5</f>
        <v>0</v>
      </c>
      <c r="LWI19" s="250">
        <f>('Budget LP'!$F$37*'Budget LP'!LWK37)+('Budget LP'!$F$38*'Budget LP'!LWK38)+('Budget LP'!$F$39*'Budget LP'!LWK39)*Cover!$B$5</f>
        <v>0</v>
      </c>
      <c r="LWJ19" s="250">
        <f>('Budget LP'!$F$37*'Budget LP'!LWL37)+('Budget LP'!$F$38*'Budget LP'!LWL38)+('Budget LP'!$F$39*'Budget LP'!LWL39)*Cover!$B$5</f>
        <v>0</v>
      </c>
      <c r="LWK19" s="250">
        <f>('Budget LP'!$F$37*'Budget LP'!LWM37)+('Budget LP'!$F$38*'Budget LP'!LWM38)+('Budget LP'!$F$39*'Budget LP'!LWM39)*Cover!$B$5</f>
        <v>0</v>
      </c>
      <c r="LWL19" s="250">
        <f>('Budget LP'!$F$37*'Budget LP'!LWN37)+('Budget LP'!$F$38*'Budget LP'!LWN38)+('Budget LP'!$F$39*'Budget LP'!LWN39)*Cover!$B$5</f>
        <v>0</v>
      </c>
      <c r="LWM19" s="250">
        <f>('Budget LP'!$F$37*'Budget LP'!LWO37)+('Budget LP'!$F$38*'Budget LP'!LWO38)+('Budget LP'!$F$39*'Budget LP'!LWO39)*Cover!$B$5</f>
        <v>0</v>
      </c>
      <c r="LWN19" s="250">
        <f>('Budget LP'!$F$37*'Budget LP'!LWP37)+('Budget LP'!$F$38*'Budget LP'!LWP38)+('Budget LP'!$F$39*'Budget LP'!LWP39)*Cover!$B$5</f>
        <v>0</v>
      </c>
      <c r="LWO19" s="250">
        <f>('Budget LP'!$F$37*'Budget LP'!LWQ37)+('Budget LP'!$F$38*'Budget LP'!LWQ38)+('Budget LP'!$F$39*'Budget LP'!LWQ39)*Cover!$B$5</f>
        <v>0</v>
      </c>
      <c r="LWP19" s="250">
        <f>('Budget LP'!$F$37*'Budget LP'!LWR37)+('Budget LP'!$F$38*'Budget LP'!LWR38)+('Budget LP'!$F$39*'Budget LP'!LWR39)*Cover!$B$5</f>
        <v>0</v>
      </c>
      <c r="LWQ19" s="250">
        <f>('Budget LP'!$F$37*'Budget LP'!LWS37)+('Budget LP'!$F$38*'Budget LP'!LWS38)+('Budget LP'!$F$39*'Budget LP'!LWS39)*Cover!$B$5</f>
        <v>0</v>
      </c>
      <c r="LWR19" s="250">
        <f>('Budget LP'!$F$37*'Budget LP'!LWT37)+('Budget LP'!$F$38*'Budget LP'!LWT38)+('Budget LP'!$F$39*'Budget LP'!LWT39)*Cover!$B$5</f>
        <v>0</v>
      </c>
      <c r="LWS19" s="250">
        <f>('Budget LP'!$F$37*'Budget LP'!LWU37)+('Budget LP'!$F$38*'Budget LP'!LWU38)+('Budget LP'!$F$39*'Budget LP'!LWU39)*Cover!$B$5</f>
        <v>0</v>
      </c>
      <c r="LWT19" s="250">
        <f>('Budget LP'!$F$37*'Budget LP'!LWV37)+('Budget LP'!$F$38*'Budget LP'!LWV38)+('Budget LP'!$F$39*'Budget LP'!LWV39)*Cover!$B$5</f>
        <v>0</v>
      </c>
      <c r="LWU19" s="250">
        <f>('Budget LP'!$F$37*'Budget LP'!LWW37)+('Budget LP'!$F$38*'Budget LP'!LWW38)+('Budget LP'!$F$39*'Budget LP'!LWW39)*Cover!$B$5</f>
        <v>0</v>
      </c>
      <c r="LWV19" s="250">
        <f>('Budget LP'!$F$37*'Budget LP'!LWX37)+('Budget LP'!$F$38*'Budget LP'!LWX38)+('Budget LP'!$F$39*'Budget LP'!LWX39)*Cover!$B$5</f>
        <v>0</v>
      </c>
      <c r="LWW19" s="250">
        <f>('Budget LP'!$F$37*'Budget LP'!LWY37)+('Budget LP'!$F$38*'Budget LP'!LWY38)+('Budget LP'!$F$39*'Budget LP'!LWY39)*Cover!$B$5</f>
        <v>0</v>
      </c>
      <c r="LWX19" s="250">
        <f>('Budget LP'!$F$37*'Budget LP'!LWZ37)+('Budget LP'!$F$38*'Budget LP'!LWZ38)+('Budget LP'!$F$39*'Budget LP'!LWZ39)*Cover!$B$5</f>
        <v>0</v>
      </c>
      <c r="LWY19" s="250">
        <f>('Budget LP'!$F$37*'Budget LP'!LXA37)+('Budget LP'!$F$38*'Budget LP'!LXA38)+('Budget LP'!$F$39*'Budget LP'!LXA39)*Cover!$B$5</f>
        <v>0</v>
      </c>
      <c r="LWZ19" s="250">
        <f>('Budget LP'!$F$37*'Budget LP'!LXB37)+('Budget LP'!$F$38*'Budget LP'!LXB38)+('Budget LP'!$F$39*'Budget LP'!LXB39)*Cover!$B$5</f>
        <v>0</v>
      </c>
      <c r="LXA19" s="250">
        <f>('Budget LP'!$F$37*'Budget LP'!LXC37)+('Budget LP'!$F$38*'Budget LP'!LXC38)+('Budget LP'!$F$39*'Budget LP'!LXC39)*Cover!$B$5</f>
        <v>0</v>
      </c>
      <c r="LXB19" s="250">
        <f>('Budget LP'!$F$37*'Budget LP'!LXD37)+('Budget LP'!$F$38*'Budget LP'!LXD38)+('Budget LP'!$F$39*'Budget LP'!LXD39)*Cover!$B$5</f>
        <v>0</v>
      </c>
      <c r="LXC19" s="250">
        <f>('Budget LP'!$F$37*'Budget LP'!LXE37)+('Budget LP'!$F$38*'Budget LP'!LXE38)+('Budget LP'!$F$39*'Budget LP'!LXE39)*Cover!$B$5</f>
        <v>0</v>
      </c>
      <c r="LXD19" s="250">
        <f>('Budget LP'!$F$37*'Budget LP'!LXF37)+('Budget LP'!$F$38*'Budget LP'!LXF38)+('Budget LP'!$F$39*'Budget LP'!LXF39)*Cover!$B$5</f>
        <v>0</v>
      </c>
      <c r="LXE19" s="250">
        <f>('Budget LP'!$F$37*'Budget LP'!LXG37)+('Budget LP'!$F$38*'Budget LP'!LXG38)+('Budget LP'!$F$39*'Budget LP'!LXG39)*Cover!$B$5</f>
        <v>0</v>
      </c>
      <c r="LXF19" s="250">
        <f>('Budget LP'!$F$37*'Budget LP'!LXH37)+('Budget LP'!$F$38*'Budget LP'!LXH38)+('Budget LP'!$F$39*'Budget LP'!LXH39)*Cover!$B$5</f>
        <v>0</v>
      </c>
      <c r="LXG19" s="250">
        <f>('Budget LP'!$F$37*'Budget LP'!LXI37)+('Budget LP'!$F$38*'Budget LP'!LXI38)+('Budget LP'!$F$39*'Budget LP'!LXI39)*Cover!$B$5</f>
        <v>0</v>
      </c>
      <c r="LXH19" s="250">
        <f>('Budget LP'!$F$37*'Budget LP'!LXJ37)+('Budget LP'!$F$38*'Budget LP'!LXJ38)+('Budget LP'!$F$39*'Budget LP'!LXJ39)*Cover!$B$5</f>
        <v>0</v>
      </c>
      <c r="LXI19" s="250">
        <f>('Budget LP'!$F$37*'Budget LP'!LXK37)+('Budget LP'!$F$38*'Budget LP'!LXK38)+('Budget LP'!$F$39*'Budget LP'!LXK39)*Cover!$B$5</f>
        <v>0</v>
      </c>
      <c r="LXJ19" s="250">
        <f>('Budget LP'!$F$37*'Budget LP'!LXL37)+('Budget LP'!$F$38*'Budget LP'!LXL38)+('Budget LP'!$F$39*'Budget LP'!LXL39)*Cover!$B$5</f>
        <v>0</v>
      </c>
      <c r="LXK19" s="250">
        <f>('Budget LP'!$F$37*'Budget LP'!LXM37)+('Budget LP'!$F$38*'Budget LP'!LXM38)+('Budget LP'!$F$39*'Budget LP'!LXM39)*Cover!$B$5</f>
        <v>0</v>
      </c>
      <c r="LXL19" s="250">
        <f>('Budget LP'!$F$37*'Budget LP'!LXN37)+('Budget LP'!$F$38*'Budget LP'!LXN38)+('Budget LP'!$F$39*'Budget LP'!LXN39)*Cover!$B$5</f>
        <v>0</v>
      </c>
      <c r="LXM19" s="250">
        <f>('Budget LP'!$F$37*'Budget LP'!LXO37)+('Budget LP'!$F$38*'Budget LP'!LXO38)+('Budget LP'!$F$39*'Budget LP'!LXO39)*Cover!$B$5</f>
        <v>0</v>
      </c>
      <c r="LXN19" s="250">
        <f>('Budget LP'!$F$37*'Budget LP'!LXP37)+('Budget LP'!$F$38*'Budget LP'!LXP38)+('Budget LP'!$F$39*'Budget LP'!LXP39)*Cover!$B$5</f>
        <v>0</v>
      </c>
      <c r="LXO19" s="250">
        <f>('Budget LP'!$F$37*'Budget LP'!LXQ37)+('Budget LP'!$F$38*'Budget LP'!LXQ38)+('Budget LP'!$F$39*'Budget LP'!LXQ39)*Cover!$B$5</f>
        <v>0</v>
      </c>
      <c r="LXP19" s="250">
        <f>('Budget LP'!$F$37*'Budget LP'!LXR37)+('Budget LP'!$F$38*'Budget LP'!LXR38)+('Budget LP'!$F$39*'Budget LP'!LXR39)*Cover!$B$5</f>
        <v>0</v>
      </c>
      <c r="LXQ19" s="250">
        <f>('Budget LP'!$F$37*'Budget LP'!LXS37)+('Budget LP'!$F$38*'Budget LP'!LXS38)+('Budget LP'!$F$39*'Budget LP'!LXS39)*Cover!$B$5</f>
        <v>0</v>
      </c>
      <c r="LXR19" s="250">
        <f>('Budget LP'!$F$37*'Budget LP'!LXT37)+('Budget LP'!$F$38*'Budget LP'!LXT38)+('Budget LP'!$F$39*'Budget LP'!LXT39)*Cover!$B$5</f>
        <v>0</v>
      </c>
      <c r="LXS19" s="250">
        <f>('Budget LP'!$F$37*'Budget LP'!LXU37)+('Budget LP'!$F$38*'Budget LP'!LXU38)+('Budget LP'!$F$39*'Budget LP'!LXU39)*Cover!$B$5</f>
        <v>0</v>
      </c>
      <c r="LXT19" s="250">
        <f>('Budget LP'!$F$37*'Budget LP'!LXV37)+('Budget LP'!$F$38*'Budget LP'!LXV38)+('Budget LP'!$F$39*'Budget LP'!LXV39)*Cover!$B$5</f>
        <v>0</v>
      </c>
      <c r="LXU19" s="250">
        <f>('Budget LP'!$F$37*'Budget LP'!LXW37)+('Budget LP'!$F$38*'Budget LP'!LXW38)+('Budget LP'!$F$39*'Budget LP'!LXW39)*Cover!$B$5</f>
        <v>0</v>
      </c>
      <c r="LXV19" s="250">
        <f>('Budget LP'!$F$37*'Budget LP'!LXX37)+('Budget LP'!$F$38*'Budget LP'!LXX38)+('Budget LP'!$F$39*'Budget LP'!LXX39)*Cover!$B$5</f>
        <v>0</v>
      </c>
      <c r="LXW19" s="250">
        <f>('Budget LP'!$F$37*'Budget LP'!LXY37)+('Budget LP'!$F$38*'Budget LP'!LXY38)+('Budget LP'!$F$39*'Budget LP'!LXY39)*Cover!$B$5</f>
        <v>0</v>
      </c>
      <c r="LXX19" s="250">
        <f>('Budget LP'!$F$37*'Budget LP'!LXZ37)+('Budget LP'!$F$38*'Budget LP'!LXZ38)+('Budget LP'!$F$39*'Budget LP'!LXZ39)*Cover!$B$5</f>
        <v>0</v>
      </c>
      <c r="LXY19" s="250">
        <f>('Budget LP'!$F$37*'Budget LP'!LYA37)+('Budget LP'!$F$38*'Budget LP'!LYA38)+('Budget LP'!$F$39*'Budget LP'!LYA39)*Cover!$B$5</f>
        <v>0</v>
      </c>
      <c r="LXZ19" s="250">
        <f>('Budget LP'!$F$37*'Budget LP'!LYB37)+('Budget LP'!$F$38*'Budget LP'!LYB38)+('Budget LP'!$F$39*'Budget LP'!LYB39)*Cover!$B$5</f>
        <v>0</v>
      </c>
      <c r="LYA19" s="250">
        <f>('Budget LP'!$F$37*'Budget LP'!LYC37)+('Budget LP'!$F$38*'Budget LP'!LYC38)+('Budget LP'!$F$39*'Budget LP'!LYC39)*Cover!$B$5</f>
        <v>0</v>
      </c>
      <c r="LYB19" s="250">
        <f>('Budget LP'!$F$37*'Budget LP'!LYD37)+('Budget LP'!$F$38*'Budget LP'!LYD38)+('Budget LP'!$F$39*'Budget LP'!LYD39)*Cover!$B$5</f>
        <v>0</v>
      </c>
      <c r="LYC19" s="250">
        <f>('Budget LP'!$F$37*'Budget LP'!LYE37)+('Budget LP'!$F$38*'Budget LP'!LYE38)+('Budget LP'!$F$39*'Budget LP'!LYE39)*Cover!$B$5</f>
        <v>0</v>
      </c>
      <c r="LYD19" s="250">
        <f>('Budget LP'!$F$37*'Budget LP'!LYF37)+('Budget LP'!$F$38*'Budget LP'!LYF38)+('Budget LP'!$F$39*'Budget LP'!LYF39)*Cover!$B$5</f>
        <v>0</v>
      </c>
      <c r="LYE19" s="250">
        <f>('Budget LP'!$F$37*'Budget LP'!LYG37)+('Budget LP'!$F$38*'Budget LP'!LYG38)+('Budget LP'!$F$39*'Budget LP'!LYG39)*Cover!$B$5</f>
        <v>0</v>
      </c>
      <c r="LYF19" s="250">
        <f>('Budget LP'!$F$37*'Budget LP'!LYH37)+('Budget LP'!$F$38*'Budget LP'!LYH38)+('Budget LP'!$F$39*'Budget LP'!LYH39)*Cover!$B$5</f>
        <v>0</v>
      </c>
      <c r="LYG19" s="250">
        <f>('Budget LP'!$F$37*'Budget LP'!LYI37)+('Budget LP'!$F$38*'Budget LP'!LYI38)+('Budget LP'!$F$39*'Budget LP'!LYI39)*Cover!$B$5</f>
        <v>0</v>
      </c>
      <c r="LYH19" s="250">
        <f>('Budget LP'!$F$37*'Budget LP'!LYJ37)+('Budget LP'!$F$38*'Budget LP'!LYJ38)+('Budget LP'!$F$39*'Budget LP'!LYJ39)*Cover!$B$5</f>
        <v>0</v>
      </c>
      <c r="LYI19" s="250">
        <f>('Budget LP'!$F$37*'Budget LP'!LYK37)+('Budget LP'!$F$38*'Budget LP'!LYK38)+('Budget LP'!$F$39*'Budget LP'!LYK39)*Cover!$B$5</f>
        <v>0</v>
      </c>
      <c r="LYJ19" s="250">
        <f>('Budget LP'!$F$37*'Budget LP'!LYL37)+('Budget LP'!$F$38*'Budget LP'!LYL38)+('Budget LP'!$F$39*'Budget LP'!LYL39)*Cover!$B$5</f>
        <v>0</v>
      </c>
      <c r="LYK19" s="250">
        <f>('Budget LP'!$F$37*'Budget LP'!LYM37)+('Budget LP'!$F$38*'Budget LP'!LYM38)+('Budget LP'!$F$39*'Budget LP'!LYM39)*Cover!$B$5</f>
        <v>0</v>
      </c>
      <c r="LYL19" s="250">
        <f>('Budget LP'!$F$37*'Budget LP'!LYN37)+('Budget LP'!$F$38*'Budget LP'!LYN38)+('Budget LP'!$F$39*'Budget LP'!LYN39)*Cover!$B$5</f>
        <v>0</v>
      </c>
      <c r="LYM19" s="250">
        <f>('Budget LP'!$F$37*'Budget LP'!LYO37)+('Budget LP'!$F$38*'Budget LP'!LYO38)+('Budget LP'!$F$39*'Budget LP'!LYO39)*Cover!$B$5</f>
        <v>0</v>
      </c>
      <c r="LYN19" s="250">
        <f>('Budget LP'!$F$37*'Budget LP'!LYP37)+('Budget LP'!$F$38*'Budget LP'!LYP38)+('Budget LP'!$F$39*'Budget LP'!LYP39)*Cover!$B$5</f>
        <v>0</v>
      </c>
      <c r="LYO19" s="250">
        <f>('Budget LP'!$F$37*'Budget LP'!LYQ37)+('Budget LP'!$F$38*'Budget LP'!LYQ38)+('Budget LP'!$F$39*'Budget LP'!LYQ39)*Cover!$B$5</f>
        <v>0</v>
      </c>
      <c r="LYP19" s="250">
        <f>('Budget LP'!$F$37*'Budget LP'!LYR37)+('Budget LP'!$F$38*'Budget LP'!LYR38)+('Budget LP'!$F$39*'Budget LP'!LYR39)*Cover!$B$5</f>
        <v>0</v>
      </c>
      <c r="LYQ19" s="250">
        <f>('Budget LP'!$F$37*'Budget LP'!LYS37)+('Budget LP'!$F$38*'Budget LP'!LYS38)+('Budget LP'!$F$39*'Budget LP'!LYS39)*Cover!$B$5</f>
        <v>0</v>
      </c>
      <c r="LYR19" s="250">
        <f>('Budget LP'!$F$37*'Budget LP'!LYT37)+('Budget LP'!$F$38*'Budget LP'!LYT38)+('Budget LP'!$F$39*'Budget LP'!LYT39)*Cover!$B$5</f>
        <v>0</v>
      </c>
      <c r="LYS19" s="250">
        <f>('Budget LP'!$F$37*'Budget LP'!LYU37)+('Budget LP'!$F$38*'Budget LP'!LYU38)+('Budget LP'!$F$39*'Budget LP'!LYU39)*Cover!$B$5</f>
        <v>0</v>
      </c>
      <c r="LYT19" s="250">
        <f>('Budget LP'!$F$37*'Budget LP'!LYV37)+('Budget LP'!$F$38*'Budget LP'!LYV38)+('Budget LP'!$F$39*'Budget LP'!LYV39)*Cover!$B$5</f>
        <v>0</v>
      </c>
      <c r="LYU19" s="250">
        <f>('Budget LP'!$F$37*'Budget LP'!LYW37)+('Budget LP'!$F$38*'Budget LP'!LYW38)+('Budget LP'!$F$39*'Budget LP'!LYW39)*Cover!$B$5</f>
        <v>0</v>
      </c>
      <c r="LYV19" s="250">
        <f>('Budget LP'!$F$37*'Budget LP'!LYX37)+('Budget LP'!$F$38*'Budget LP'!LYX38)+('Budget LP'!$F$39*'Budget LP'!LYX39)*Cover!$B$5</f>
        <v>0</v>
      </c>
      <c r="LYW19" s="250">
        <f>('Budget LP'!$F$37*'Budget LP'!LYY37)+('Budget LP'!$F$38*'Budget LP'!LYY38)+('Budget LP'!$F$39*'Budget LP'!LYY39)*Cover!$B$5</f>
        <v>0</v>
      </c>
      <c r="LYX19" s="250">
        <f>('Budget LP'!$F$37*'Budget LP'!LYZ37)+('Budget LP'!$F$38*'Budget LP'!LYZ38)+('Budget LP'!$F$39*'Budget LP'!LYZ39)*Cover!$B$5</f>
        <v>0</v>
      </c>
      <c r="LYY19" s="250">
        <f>('Budget LP'!$F$37*'Budget LP'!LZA37)+('Budget LP'!$F$38*'Budget LP'!LZA38)+('Budget LP'!$F$39*'Budget LP'!LZA39)*Cover!$B$5</f>
        <v>0</v>
      </c>
      <c r="LYZ19" s="250">
        <f>('Budget LP'!$F$37*'Budget LP'!LZB37)+('Budget LP'!$F$38*'Budget LP'!LZB38)+('Budget LP'!$F$39*'Budget LP'!LZB39)*Cover!$B$5</f>
        <v>0</v>
      </c>
      <c r="LZA19" s="250">
        <f>('Budget LP'!$F$37*'Budget LP'!LZC37)+('Budget LP'!$F$38*'Budget LP'!LZC38)+('Budget LP'!$F$39*'Budget LP'!LZC39)*Cover!$B$5</f>
        <v>0</v>
      </c>
      <c r="LZB19" s="250">
        <f>('Budget LP'!$F$37*'Budget LP'!LZD37)+('Budget LP'!$F$38*'Budget LP'!LZD38)+('Budget LP'!$F$39*'Budget LP'!LZD39)*Cover!$B$5</f>
        <v>0</v>
      </c>
      <c r="LZC19" s="250">
        <f>('Budget LP'!$F$37*'Budget LP'!LZE37)+('Budget LP'!$F$38*'Budget LP'!LZE38)+('Budget LP'!$F$39*'Budget LP'!LZE39)*Cover!$B$5</f>
        <v>0</v>
      </c>
      <c r="LZD19" s="250">
        <f>('Budget LP'!$F$37*'Budget LP'!LZF37)+('Budget LP'!$F$38*'Budget LP'!LZF38)+('Budget LP'!$F$39*'Budget LP'!LZF39)*Cover!$B$5</f>
        <v>0</v>
      </c>
      <c r="LZE19" s="250">
        <f>('Budget LP'!$F$37*'Budget LP'!LZG37)+('Budget LP'!$F$38*'Budget LP'!LZG38)+('Budget LP'!$F$39*'Budget LP'!LZG39)*Cover!$B$5</f>
        <v>0</v>
      </c>
      <c r="LZF19" s="250">
        <f>('Budget LP'!$F$37*'Budget LP'!LZH37)+('Budget LP'!$F$38*'Budget LP'!LZH38)+('Budget LP'!$F$39*'Budget LP'!LZH39)*Cover!$B$5</f>
        <v>0</v>
      </c>
      <c r="LZG19" s="250">
        <f>('Budget LP'!$F$37*'Budget LP'!LZI37)+('Budget LP'!$F$38*'Budget LP'!LZI38)+('Budget LP'!$F$39*'Budget LP'!LZI39)*Cover!$B$5</f>
        <v>0</v>
      </c>
      <c r="LZH19" s="250">
        <f>('Budget LP'!$F$37*'Budget LP'!LZJ37)+('Budget LP'!$F$38*'Budget LP'!LZJ38)+('Budget LP'!$F$39*'Budget LP'!LZJ39)*Cover!$B$5</f>
        <v>0</v>
      </c>
      <c r="LZI19" s="250">
        <f>('Budget LP'!$F$37*'Budget LP'!LZK37)+('Budget LP'!$F$38*'Budget LP'!LZK38)+('Budget LP'!$F$39*'Budget LP'!LZK39)*Cover!$B$5</f>
        <v>0</v>
      </c>
      <c r="LZJ19" s="250">
        <f>('Budget LP'!$F$37*'Budget LP'!LZL37)+('Budget LP'!$F$38*'Budget LP'!LZL38)+('Budget LP'!$F$39*'Budget LP'!LZL39)*Cover!$B$5</f>
        <v>0</v>
      </c>
      <c r="LZK19" s="250">
        <f>('Budget LP'!$F$37*'Budget LP'!LZM37)+('Budget LP'!$F$38*'Budget LP'!LZM38)+('Budget LP'!$F$39*'Budget LP'!LZM39)*Cover!$B$5</f>
        <v>0</v>
      </c>
      <c r="LZL19" s="250">
        <f>('Budget LP'!$F$37*'Budget LP'!LZN37)+('Budget LP'!$F$38*'Budget LP'!LZN38)+('Budget LP'!$F$39*'Budget LP'!LZN39)*Cover!$B$5</f>
        <v>0</v>
      </c>
      <c r="LZM19" s="250">
        <f>('Budget LP'!$F$37*'Budget LP'!LZO37)+('Budget LP'!$F$38*'Budget LP'!LZO38)+('Budget LP'!$F$39*'Budget LP'!LZO39)*Cover!$B$5</f>
        <v>0</v>
      </c>
      <c r="LZN19" s="250">
        <f>('Budget LP'!$F$37*'Budget LP'!LZP37)+('Budget LP'!$F$38*'Budget LP'!LZP38)+('Budget LP'!$F$39*'Budget LP'!LZP39)*Cover!$B$5</f>
        <v>0</v>
      </c>
      <c r="LZO19" s="250">
        <f>('Budget LP'!$F$37*'Budget LP'!LZQ37)+('Budget LP'!$F$38*'Budget LP'!LZQ38)+('Budget LP'!$F$39*'Budget LP'!LZQ39)*Cover!$B$5</f>
        <v>0</v>
      </c>
      <c r="LZP19" s="250">
        <f>('Budget LP'!$F$37*'Budget LP'!LZR37)+('Budget LP'!$F$38*'Budget LP'!LZR38)+('Budget LP'!$F$39*'Budget LP'!LZR39)*Cover!$B$5</f>
        <v>0</v>
      </c>
      <c r="LZQ19" s="250">
        <f>('Budget LP'!$F$37*'Budget LP'!LZS37)+('Budget LP'!$F$38*'Budget LP'!LZS38)+('Budget LP'!$F$39*'Budget LP'!LZS39)*Cover!$B$5</f>
        <v>0</v>
      </c>
      <c r="LZR19" s="250">
        <f>('Budget LP'!$F$37*'Budget LP'!LZT37)+('Budget LP'!$F$38*'Budget LP'!LZT38)+('Budget LP'!$F$39*'Budget LP'!LZT39)*Cover!$B$5</f>
        <v>0</v>
      </c>
      <c r="LZS19" s="250">
        <f>('Budget LP'!$F$37*'Budget LP'!LZU37)+('Budget LP'!$F$38*'Budget LP'!LZU38)+('Budget LP'!$F$39*'Budget LP'!LZU39)*Cover!$B$5</f>
        <v>0</v>
      </c>
      <c r="LZT19" s="250">
        <f>('Budget LP'!$F$37*'Budget LP'!LZV37)+('Budget LP'!$F$38*'Budget LP'!LZV38)+('Budget LP'!$F$39*'Budget LP'!LZV39)*Cover!$B$5</f>
        <v>0</v>
      </c>
      <c r="LZU19" s="250">
        <f>('Budget LP'!$F$37*'Budget LP'!LZW37)+('Budget LP'!$F$38*'Budget LP'!LZW38)+('Budget LP'!$F$39*'Budget LP'!LZW39)*Cover!$B$5</f>
        <v>0</v>
      </c>
      <c r="LZV19" s="250">
        <f>('Budget LP'!$F$37*'Budget LP'!LZX37)+('Budget LP'!$F$38*'Budget LP'!LZX38)+('Budget LP'!$F$39*'Budget LP'!LZX39)*Cover!$B$5</f>
        <v>0</v>
      </c>
      <c r="LZW19" s="250">
        <f>('Budget LP'!$F$37*'Budget LP'!LZY37)+('Budget LP'!$F$38*'Budget LP'!LZY38)+('Budget LP'!$F$39*'Budget LP'!LZY39)*Cover!$B$5</f>
        <v>0</v>
      </c>
      <c r="LZX19" s="250">
        <f>('Budget LP'!$F$37*'Budget LP'!LZZ37)+('Budget LP'!$F$38*'Budget LP'!LZZ38)+('Budget LP'!$F$39*'Budget LP'!LZZ39)*Cover!$B$5</f>
        <v>0</v>
      </c>
      <c r="LZY19" s="250">
        <f>('Budget LP'!$F$37*'Budget LP'!MAA37)+('Budget LP'!$F$38*'Budget LP'!MAA38)+('Budget LP'!$F$39*'Budget LP'!MAA39)*Cover!$B$5</f>
        <v>0</v>
      </c>
      <c r="LZZ19" s="250">
        <f>('Budget LP'!$F$37*'Budget LP'!MAB37)+('Budget LP'!$F$38*'Budget LP'!MAB38)+('Budget LP'!$F$39*'Budget LP'!MAB39)*Cover!$B$5</f>
        <v>0</v>
      </c>
      <c r="MAA19" s="250">
        <f>('Budget LP'!$F$37*'Budget LP'!MAC37)+('Budget LP'!$F$38*'Budget LP'!MAC38)+('Budget LP'!$F$39*'Budget LP'!MAC39)*Cover!$B$5</f>
        <v>0</v>
      </c>
      <c r="MAB19" s="250">
        <f>('Budget LP'!$F$37*'Budget LP'!MAD37)+('Budget LP'!$F$38*'Budget LP'!MAD38)+('Budget LP'!$F$39*'Budget LP'!MAD39)*Cover!$B$5</f>
        <v>0</v>
      </c>
      <c r="MAC19" s="250">
        <f>('Budget LP'!$F$37*'Budget LP'!MAE37)+('Budget LP'!$F$38*'Budget LP'!MAE38)+('Budget LP'!$F$39*'Budget LP'!MAE39)*Cover!$B$5</f>
        <v>0</v>
      </c>
      <c r="MAD19" s="250">
        <f>('Budget LP'!$F$37*'Budget LP'!MAF37)+('Budget LP'!$F$38*'Budget LP'!MAF38)+('Budget LP'!$F$39*'Budget LP'!MAF39)*Cover!$B$5</f>
        <v>0</v>
      </c>
      <c r="MAE19" s="250">
        <f>('Budget LP'!$F$37*'Budget LP'!MAG37)+('Budget LP'!$F$38*'Budget LP'!MAG38)+('Budget LP'!$F$39*'Budget LP'!MAG39)*Cover!$B$5</f>
        <v>0</v>
      </c>
      <c r="MAF19" s="250">
        <f>('Budget LP'!$F$37*'Budget LP'!MAH37)+('Budget LP'!$F$38*'Budget LP'!MAH38)+('Budget LP'!$F$39*'Budget LP'!MAH39)*Cover!$B$5</f>
        <v>0</v>
      </c>
      <c r="MAG19" s="250">
        <f>('Budget LP'!$F$37*'Budget LP'!MAI37)+('Budget LP'!$F$38*'Budget LP'!MAI38)+('Budget LP'!$F$39*'Budget LP'!MAI39)*Cover!$B$5</f>
        <v>0</v>
      </c>
      <c r="MAH19" s="250">
        <f>('Budget LP'!$F$37*'Budget LP'!MAJ37)+('Budget LP'!$F$38*'Budget LP'!MAJ38)+('Budget LP'!$F$39*'Budget LP'!MAJ39)*Cover!$B$5</f>
        <v>0</v>
      </c>
      <c r="MAI19" s="250">
        <f>('Budget LP'!$F$37*'Budget LP'!MAK37)+('Budget LP'!$F$38*'Budget LP'!MAK38)+('Budget LP'!$F$39*'Budget LP'!MAK39)*Cover!$B$5</f>
        <v>0</v>
      </c>
      <c r="MAJ19" s="250">
        <f>('Budget LP'!$F$37*'Budget LP'!MAL37)+('Budget LP'!$F$38*'Budget LP'!MAL38)+('Budget LP'!$F$39*'Budget LP'!MAL39)*Cover!$B$5</f>
        <v>0</v>
      </c>
      <c r="MAK19" s="250">
        <f>('Budget LP'!$F$37*'Budget LP'!MAM37)+('Budget LP'!$F$38*'Budget LP'!MAM38)+('Budget LP'!$F$39*'Budget LP'!MAM39)*Cover!$B$5</f>
        <v>0</v>
      </c>
      <c r="MAL19" s="250">
        <f>('Budget LP'!$F$37*'Budget LP'!MAN37)+('Budget LP'!$F$38*'Budget LP'!MAN38)+('Budget LP'!$F$39*'Budget LP'!MAN39)*Cover!$B$5</f>
        <v>0</v>
      </c>
      <c r="MAM19" s="250">
        <f>('Budget LP'!$F$37*'Budget LP'!MAO37)+('Budget LP'!$F$38*'Budget LP'!MAO38)+('Budget LP'!$F$39*'Budget LP'!MAO39)*Cover!$B$5</f>
        <v>0</v>
      </c>
      <c r="MAN19" s="250">
        <f>('Budget LP'!$F$37*'Budget LP'!MAP37)+('Budget LP'!$F$38*'Budget LP'!MAP38)+('Budget LP'!$F$39*'Budget LP'!MAP39)*Cover!$B$5</f>
        <v>0</v>
      </c>
      <c r="MAO19" s="250">
        <f>('Budget LP'!$F$37*'Budget LP'!MAQ37)+('Budget LP'!$F$38*'Budget LP'!MAQ38)+('Budget LP'!$F$39*'Budget LP'!MAQ39)*Cover!$B$5</f>
        <v>0</v>
      </c>
      <c r="MAP19" s="250">
        <f>('Budget LP'!$F$37*'Budget LP'!MAR37)+('Budget LP'!$F$38*'Budget LP'!MAR38)+('Budget LP'!$F$39*'Budget LP'!MAR39)*Cover!$B$5</f>
        <v>0</v>
      </c>
      <c r="MAQ19" s="250">
        <f>('Budget LP'!$F$37*'Budget LP'!MAS37)+('Budget LP'!$F$38*'Budget LP'!MAS38)+('Budget LP'!$F$39*'Budget LP'!MAS39)*Cover!$B$5</f>
        <v>0</v>
      </c>
      <c r="MAR19" s="250">
        <f>('Budget LP'!$F$37*'Budget LP'!MAT37)+('Budget LP'!$F$38*'Budget LP'!MAT38)+('Budget LP'!$F$39*'Budget LP'!MAT39)*Cover!$B$5</f>
        <v>0</v>
      </c>
      <c r="MAS19" s="250">
        <f>('Budget LP'!$F$37*'Budget LP'!MAU37)+('Budget LP'!$F$38*'Budget LP'!MAU38)+('Budget LP'!$F$39*'Budget LP'!MAU39)*Cover!$B$5</f>
        <v>0</v>
      </c>
      <c r="MAT19" s="250">
        <f>('Budget LP'!$F$37*'Budget LP'!MAV37)+('Budget LP'!$F$38*'Budget LP'!MAV38)+('Budget LP'!$F$39*'Budget LP'!MAV39)*Cover!$B$5</f>
        <v>0</v>
      </c>
      <c r="MAU19" s="250">
        <f>('Budget LP'!$F$37*'Budget LP'!MAW37)+('Budget LP'!$F$38*'Budget LP'!MAW38)+('Budget LP'!$F$39*'Budget LP'!MAW39)*Cover!$B$5</f>
        <v>0</v>
      </c>
      <c r="MAV19" s="250">
        <f>('Budget LP'!$F$37*'Budget LP'!MAX37)+('Budget LP'!$F$38*'Budget LP'!MAX38)+('Budget LP'!$F$39*'Budget LP'!MAX39)*Cover!$B$5</f>
        <v>0</v>
      </c>
      <c r="MAW19" s="250">
        <f>('Budget LP'!$F$37*'Budget LP'!MAY37)+('Budget LP'!$F$38*'Budget LP'!MAY38)+('Budget LP'!$F$39*'Budget LP'!MAY39)*Cover!$B$5</f>
        <v>0</v>
      </c>
      <c r="MAX19" s="250">
        <f>('Budget LP'!$F$37*'Budget LP'!MAZ37)+('Budget LP'!$F$38*'Budget LP'!MAZ38)+('Budget LP'!$F$39*'Budget LP'!MAZ39)*Cover!$B$5</f>
        <v>0</v>
      </c>
      <c r="MAY19" s="250">
        <f>('Budget LP'!$F$37*'Budget LP'!MBA37)+('Budget LP'!$F$38*'Budget LP'!MBA38)+('Budget LP'!$F$39*'Budget LP'!MBA39)*Cover!$B$5</f>
        <v>0</v>
      </c>
      <c r="MAZ19" s="250">
        <f>('Budget LP'!$F$37*'Budget LP'!MBB37)+('Budget LP'!$F$38*'Budget LP'!MBB38)+('Budget LP'!$F$39*'Budget LP'!MBB39)*Cover!$B$5</f>
        <v>0</v>
      </c>
      <c r="MBA19" s="250">
        <f>('Budget LP'!$F$37*'Budget LP'!MBC37)+('Budget LP'!$F$38*'Budget LP'!MBC38)+('Budget LP'!$F$39*'Budget LP'!MBC39)*Cover!$B$5</f>
        <v>0</v>
      </c>
      <c r="MBB19" s="250">
        <f>('Budget LP'!$F$37*'Budget LP'!MBD37)+('Budget LP'!$F$38*'Budget LP'!MBD38)+('Budget LP'!$F$39*'Budget LP'!MBD39)*Cover!$B$5</f>
        <v>0</v>
      </c>
      <c r="MBC19" s="250">
        <f>('Budget LP'!$F$37*'Budget LP'!MBE37)+('Budget LP'!$F$38*'Budget LP'!MBE38)+('Budget LP'!$F$39*'Budget LP'!MBE39)*Cover!$B$5</f>
        <v>0</v>
      </c>
      <c r="MBD19" s="250">
        <f>('Budget LP'!$F$37*'Budget LP'!MBF37)+('Budget LP'!$F$38*'Budget LP'!MBF38)+('Budget LP'!$F$39*'Budget LP'!MBF39)*Cover!$B$5</f>
        <v>0</v>
      </c>
      <c r="MBE19" s="250">
        <f>('Budget LP'!$F$37*'Budget LP'!MBG37)+('Budget LP'!$F$38*'Budget LP'!MBG38)+('Budget LP'!$F$39*'Budget LP'!MBG39)*Cover!$B$5</f>
        <v>0</v>
      </c>
      <c r="MBF19" s="250">
        <f>('Budget LP'!$F$37*'Budget LP'!MBH37)+('Budget LP'!$F$38*'Budget LP'!MBH38)+('Budget LP'!$F$39*'Budget LP'!MBH39)*Cover!$B$5</f>
        <v>0</v>
      </c>
      <c r="MBG19" s="250">
        <f>('Budget LP'!$F$37*'Budget LP'!MBI37)+('Budget LP'!$F$38*'Budget LP'!MBI38)+('Budget LP'!$F$39*'Budget LP'!MBI39)*Cover!$B$5</f>
        <v>0</v>
      </c>
      <c r="MBH19" s="250">
        <f>('Budget LP'!$F$37*'Budget LP'!MBJ37)+('Budget LP'!$F$38*'Budget LP'!MBJ38)+('Budget LP'!$F$39*'Budget LP'!MBJ39)*Cover!$B$5</f>
        <v>0</v>
      </c>
      <c r="MBI19" s="250">
        <f>('Budget LP'!$F$37*'Budget LP'!MBK37)+('Budget LP'!$F$38*'Budget LP'!MBK38)+('Budget LP'!$F$39*'Budget LP'!MBK39)*Cover!$B$5</f>
        <v>0</v>
      </c>
      <c r="MBJ19" s="250">
        <f>('Budget LP'!$F$37*'Budget LP'!MBL37)+('Budget LP'!$F$38*'Budget LP'!MBL38)+('Budget LP'!$F$39*'Budget LP'!MBL39)*Cover!$B$5</f>
        <v>0</v>
      </c>
      <c r="MBK19" s="250">
        <f>('Budget LP'!$F$37*'Budget LP'!MBM37)+('Budget LP'!$F$38*'Budget LP'!MBM38)+('Budget LP'!$F$39*'Budget LP'!MBM39)*Cover!$B$5</f>
        <v>0</v>
      </c>
      <c r="MBL19" s="250">
        <f>('Budget LP'!$F$37*'Budget LP'!MBN37)+('Budget LP'!$F$38*'Budget LP'!MBN38)+('Budget LP'!$F$39*'Budget LP'!MBN39)*Cover!$B$5</f>
        <v>0</v>
      </c>
      <c r="MBM19" s="250">
        <f>('Budget LP'!$F$37*'Budget LP'!MBO37)+('Budget LP'!$F$38*'Budget LP'!MBO38)+('Budget LP'!$F$39*'Budget LP'!MBO39)*Cover!$B$5</f>
        <v>0</v>
      </c>
      <c r="MBN19" s="250">
        <f>('Budget LP'!$F$37*'Budget LP'!MBP37)+('Budget LP'!$F$38*'Budget LP'!MBP38)+('Budget LP'!$F$39*'Budget LP'!MBP39)*Cover!$B$5</f>
        <v>0</v>
      </c>
      <c r="MBO19" s="250">
        <f>('Budget LP'!$F$37*'Budget LP'!MBQ37)+('Budget LP'!$F$38*'Budget LP'!MBQ38)+('Budget LP'!$F$39*'Budget LP'!MBQ39)*Cover!$B$5</f>
        <v>0</v>
      </c>
      <c r="MBP19" s="250">
        <f>('Budget LP'!$F$37*'Budget LP'!MBR37)+('Budget LP'!$F$38*'Budget LP'!MBR38)+('Budget LP'!$F$39*'Budget LP'!MBR39)*Cover!$B$5</f>
        <v>0</v>
      </c>
      <c r="MBQ19" s="250">
        <f>('Budget LP'!$F$37*'Budget LP'!MBS37)+('Budget LP'!$F$38*'Budget LP'!MBS38)+('Budget LP'!$F$39*'Budget LP'!MBS39)*Cover!$B$5</f>
        <v>0</v>
      </c>
      <c r="MBR19" s="250">
        <f>('Budget LP'!$F$37*'Budget LP'!MBT37)+('Budget LP'!$F$38*'Budget LP'!MBT38)+('Budget LP'!$F$39*'Budget LP'!MBT39)*Cover!$B$5</f>
        <v>0</v>
      </c>
      <c r="MBS19" s="250">
        <f>('Budget LP'!$F$37*'Budget LP'!MBU37)+('Budget LP'!$F$38*'Budget LP'!MBU38)+('Budget LP'!$F$39*'Budget LP'!MBU39)*Cover!$B$5</f>
        <v>0</v>
      </c>
      <c r="MBT19" s="250">
        <f>('Budget LP'!$F$37*'Budget LP'!MBV37)+('Budget LP'!$F$38*'Budget LP'!MBV38)+('Budget LP'!$F$39*'Budget LP'!MBV39)*Cover!$B$5</f>
        <v>0</v>
      </c>
      <c r="MBU19" s="250">
        <f>('Budget LP'!$F$37*'Budget LP'!MBW37)+('Budget LP'!$F$38*'Budget LP'!MBW38)+('Budget LP'!$F$39*'Budget LP'!MBW39)*Cover!$B$5</f>
        <v>0</v>
      </c>
      <c r="MBV19" s="250">
        <f>('Budget LP'!$F$37*'Budget LP'!MBX37)+('Budget LP'!$F$38*'Budget LP'!MBX38)+('Budget LP'!$F$39*'Budget LP'!MBX39)*Cover!$B$5</f>
        <v>0</v>
      </c>
      <c r="MBW19" s="250">
        <f>('Budget LP'!$F$37*'Budget LP'!MBY37)+('Budget LP'!$F$38*'Budget LP'!MBY38)+('Budget LP'!$F$39*'Budget LP'!MBY39)*Cover!$B$5</f>
        <v>0</v>
      </c>
      <c r="MBX19" s="250">
        <f>('Budget LP'!$F$37*'Budget LP'!MBZ37)+('Budget LP'!$F$38*'Budget LP'!MBZ38)+('Budget LP'!$F$39*'Budget LP'!MBZ39)*Cover!$B$5</f>
        <v>0</v>
      </c>
      <c r="MBY19" s="250">
        <f>('Budget LP'!$F$37*'Budget LP'!MCA37)+('Budget LP'!$F$38*'Budget LP'!MCA38)+('Budget LP'!$F$39*'Budget LP'!MCA39)*Cover!$B$5</f>
        <v>0</v>
      </c>
      <c r="MBZ19" s="250">
        <f>('Budget LP'!$F$37*'Budget LP'!MCB37)+('Budget LP'!$F$38*'Budget LP'!MCB38)+('Budget LP'!$F$39*'Budget LP'!MCB39)*Cover!$B$5</f>
        <v>0</v>
      </c>
      <c r="MCA19" s="250">
        <f>('Budget LP'!$F$37*'Budget LP'!MCC37)+('Budget LP'!$F$38*'Budget LP'!MCC38)+('Budget LP'!$F$39*'Budget LP'!MCC39)*Cover!$B$5</f>
        <v>0</v>
      </c>
      <c r="MCB19" s="250">
        <f>('Budget LP'!$F$37*'Budget LP'!MCD37)+('Budget LP'!$F$38*'Budget LP'!MCD38)+('Budget LP'!$F$39*'Budget LP'!MCD39)*Cover!$B$5</f>
        <v>0</v>
      </c>
      <c r="MCC19" s="250">
        <f>('Budget LP'!$F$37*'Budget LP'!MCE37)+('Budget LP'!$F$38*'Budget LP'!MCE38)+('Budget LP'!$F$39*'Budget LP'!MCE39)*Cover!$B$5</f>
        <v>0</v>
      </c>
      <c r="MCD19" s="250">
        <f>('Budget LP'!$F$37*'Budget LP'!MCF37)+('Budget LP'!$F$38*'Budget LP'!MCF38)+('Budget LP'!$F$39*'Budget LP'!MCF39)*Cover!$B$5</f>
        <v>0</v>
      </c>
      <c r="MCE19" s="250">
        <f>('Budget LP'!$F$37*'Budget LP'!MCG37)+('Budget LP'!$F$38*'Budget LP'!MCG38)+('Budget LP'!$F$39*'Budget LP'!MCG39)*Cover!$B$5</f>
        <v>0</v>
      </c>
      <c r="MCF19" s="250">
        <f>('Budget LP'!$F$37*'Budget LP'!MCH37)+('Budget LP'!$F$38*'Budget LP'!MCH38)+('Budget LP'!$F$39*'Budget LP'!MCH39)*Cover!$B$5</f>
        <v>0</v>
      </c>
      <c r="MCG19" s="250">
        <f>('Budget LP'!$F$37*'Budget LP'!MCI37)+('Budget LP'!$F$38*'Budget LP'!MCI38)+('Budget LP'!$F$39*'Budget LP'!MCI39)*Cover!$B$5</f>
        <v>0</v>
      </c>
      <c r="MCH19" s="250">
        <f>('Budget LP'!$F$37*'Budget LP'!MCJ37)+('Budget LP'!$F$38*'Budget LP'!MCJ38)+('Budget LP'!$F$39*'Budget LP'!MCJ39)*Cover!$B$5</f>
        <v>0</v>
      </c>
      <c r="MCI19" s="250">
        <f>('Budget LP'!$F$37*'Budget LP'!MCK37)+('Budget LP'!$F$38*'Budget LP'!MCK38)+('Budget LP'!$F$39*'Budget LP'!MCK39)*Cover!$B$5</f>
        <v>0</v>
      </c>
      <c r="MCJ19" s="250">
        <f>('Budget LP'!$F$37*'Budget LP'!MCL37)+('Budget LP'!$F$38*'Budget LP'!MCL38)+('Budget LP'!$F$39*'Budget LP'!MCL39)*Cover!$B$5</f>
        <v>0</v>
      </c>
      <c r="MCK19" s="250">
        <f>('Budget LP'!$F$37*'Budget LP'!MCM37)+('Budget LP'!$F$38*'Budget LP'!MCM38)+('Budget LP'!$F$39*'Budget LP'!MCM39)*Cover!$B$5</f>
        <v>0</v>
      </c>
      <c r="MCL19" s="250">
        <f>('Budget LP'!$F$37*'Budget LP'!MCN37)+('Budget LP'!$F$38*'Budget LP'!MCN38)+('Budget LP'!$F$39*'Budget LP'!MCN39)*Cover!$B$5</f>
        <v>0</v>
      </c>
      <c r="MCM19" s="250">
        <f>('Budget LP'!$F$37*'Budget LP'!MCO37)+('Budget LP'!$F$38*'Budget LP'!MCO38)+('Budget LP'!$F$39*'Budget LP'!MCO39)*Cover!$B$5</f>
        <v>0</v>
      </c>
      <c r="MCN19" s="250">
        <f>('Budget LP'!$F$37*'Budget LP'!MCP37)+('Budget LP'!$F$38*'Budget LP'!MCP38)+('Budget LP'!$F$39*'Budget LP'!MCP39)*Cover!$B$5</f>
        <v>0</v>
      </c>
      <c r="MCO19" s="250">
        <f>('Budget LP'!$F$37*'Budget LP'!MCQ37)+('Budget LP'!$F$38*'Budget LP'!MCQ38)+('Budget LP'!$F$39*'Budget LP'!MCQ39)*Cover!$B$5</f>
        <v>0</v>
      </c>
      <c r="MCP19" s="250">
        <f>('Budget LP'!$F$37*'Budget LP'!MCR37)+('Budget LP'!$F$38*'Budget LP'!MCR38)+('Budget LP'!$F$39*'Budget LP'!MCR39)*Cover!$B$5</f>
        <v>0</v>
      </c>
      <c r="MCQ19" s="250">
        <f>('Budget LP'!$F$37*'Budget LP'!MCS37)+('Budget LP'!$F$38*'Budget LP'!MCS38)+('Budget LP'!$F$39*'Budget LP'!MCS39)*Cover!$B$5</f>
        <v>0</v>
      </c>
      <c r="MCR19" s="250">
        <f>('Budget LP'!$F$37*'Budget LP'!MCT37)+('Budget LP'!$F$38*'Budget LP'!MCT38)+('Budget LP'!$F$39*'Budget LP'!MCT39)*Cover!$B$5</f>
        <v>0</v>
      </c>
      <c r="MCS19" s="250">
        <f>('Budget LP'!$F$37*'Budget LP'!MCU37)+('Budget LP'!$F$38*'Budget LP'!MCU38)+('Budget LP'!$F$39*'Budget LP'!MCU39)*Cover!$B$5</f>
        <v>0</v>
      </c>
      <c r="MCT19" s="250">
        <f>('Budget LP'!$F$37*'Budget LP'!MCV37)+('Budget LP'!$F$38*'Budget LP'!MCV38)+('Budget LP'!$F$39*'Budget LP'!MCV39)*Cover!$B$5</f>
        <v>0</v>
      </c>
      <c r="MCU19" s="250">
        <f>('Budget LP'!$F$37*'Budget LP'!MCW37)+('Budget LP'!$F$38*'Budget LP'!MCW38)+('Budget LP'!$F$39*'Budget LP'!MCW39)*Cover!$B$5</f>
        <v>0</v>
      </c>
      <c r="MCV19" s="250">
        <f>('Budget LP'!$F$37*'Budget LP'!MCX37)+('Budget LP'!$F$38*'Budget LP'!MCX38)+('Budget LP'!$F$39*'Budget LP'!MCX39)*Cover!$B$5</f>
        <v>0</v>
      </c>
      <c r="MCW19" s="250">
        <f>('Budget LP'!$F$37*'Budget LP'!MCY37)+('Budget LP'!$F$38*'Budget LP'!MCY38)+('Budget LP'!$F$39*'Budget LP'!MCY39)*Cover!$B$5</f>
        <v>0</v>
      </c>
      <c r="MCX19" s="250">
        <f>('Budget LP'!$F$37*'Budget LP'!MCZ37)+('Budget LP'!$F$38*'Budget LP'!MCZ38)+('Budget LP'!$F$39*'Budget LP'!MCZ39)*Cover!$B$5</f>
        <v>0</v>
      </c>
      <c r="MCY19" s="250">
        <f>('Budget LP'!$F$37*'Budget LP'!MDA37)+('Budget LP'!$F$38*'Budget LP'!MDA38)+('Budget LP'!$F$39*'Budget LP'!MDA39)*Cover!$B$5</f>
        <v>0</v>
      </c>
      <c r="MCZ19" s="250">
        <f>('Budget LP'!$F$37*'Budget LP'!MDB37)+('Budget LP'!$F$38*'Budget LP'!MDB38)+('Budget LP'!$F$39*'Budget LP'!MDB39)*Cover!$B$5</f>
        <v>0</v>
      </c>
      <c r="MDA19" s="250">
        <f>('Budget LP'!$F$37*'Budget LP'!MDC37)+('Budget LP'!$F$38*'Budget LP'!MDC38)+('Budget LP'!$F$39*'Budget LP'!MDC39)*Cover!$B$5</f>
        <v>0</v>
      </c>
      <c r="MDB19" s="250">
        <f>('Budget LP'!$F$37*'Budget LP'!MDD37)+('Budget LP'!$F$38*'Budget LP'!MDD38)+('Budget LP'!$F$39*'Budget LP'!MDD39)*Cover!$B$5</f>
        <v>0</v>
      </c>
      <c r="MDC19" s="250">
        <f>('Budget LP'!$F$37*'Budget LP'!MDE37)+('Budget LP'!$F$38*'Budget LP'!MDE38)+('Budget LP'!$F$39*'Budget LP'!MDE39)*Cover!$B$5</f>
        <v>0</v>
      </c>
      <c r="MDD19" s="250">
        <f>('Budget LP'!$F$37*'Budget LP'!MDF37)+('Budget LP'!$F$38*'Budget LP'!MDF38)+('Budget LP'!$F$39*'Budget LP'!MDF39)*Cover!$B$5</f>
        <v>0</v>
      </c>
      <c r="MDE19" s="250">
        <f>('Budget LP'!$F$37*'Budget LP'!MDG37)+('Budget LP'!$F$38*'Budget LP'!MDG38)+('Budget LP'!$F$39*'Budget LP'!MDG39)*Cover!$B$5</f>
        <v>0</v>
      </c>
      <c r="MDF19" s="250">
        <f>('Budget LP'!$F$37*'Budget LP'!MDH37)+('Budget LP'!$F$38*'Budget LP'!MDH38)+('Budget LP'!$F$39*'Budget LP'!MDH39)*Cover!$B$5</f>
        <v>0</v>
      </c>
      <c r="MDG19" s="250">
        <f>('Budget LP'!$F$37*'Budget LP'!MDI37)+('Budget LP'!$F$38*'Budget LP'!MDI38)+('Budget LP'!$F$39*'Budget LP'!MDI39)*Cover!$B$5</f>
        <v>0</v>
      </c>
      <c r="MDH19" s="250">
        <f>('Budget LP'!$F$37*'Budget LP'!MDJ37)+('Budget LP'!$F$38*'Budget LP'!MDJ38)+('Budget LP'!$F$39*'Budget LP'!MDJ39)*Cover!$B$5</f>
        <v>0</v>
      </c>
      <c r="MDI19" s="250">
        <f>('Budget LP'!$F$37*'Budget LP'!MDK37)+('Budget LP'!$F$38*'Budget LP'!MDK38)+('Budget LP'!$F$39*'Budget LP'!MDK39)*Cover!$B$5</f>
        <v>0</v>
      </c>
      <c r="MDJ19" s="250">
        <f>('Budget LP'!$F$37*'Budget LP'!MDL37)+('Budget LP'!$F$38*'Budget LP'!MDL38)+('Budget LP'!$F$39*'Budget LP'!MDL39)*Cover!$B$5</f>
        <v>0</v>
      </c>
      <c r="MDK19" s="250">
        <f>('Budget LP'!$F$37*'Budget LP'!MDM37)+('Budget LP'!$F$38*'Budget LP'!MDM38)+('Budget LP'!$F$39*'Budget LP'!MDM39)*Cover!$B$5</f>
        <v>0</v>
      </c>
      <c r="MDL19" s="250">
        <f>('Budget LP'!$F$37*'Budget LP'!MDN37)+('Budget LP'!$F$38*'Budget LP'!MDN38)+('Budget LP'!$F$39*'Budget LP'!MDN39)*Cover!$B$5</f>
        <v>0</v>
      </c>
      <c r="MDM19" s="250">
        <f>('Budget LP'!$F$37*'Budget LP'!MDO37)+('Budget LP'!$F$38*'Budget LP'!MDO38)+('Budget LP'!$F$39*'Budget LP'!MDO39)*Cover!$B$5</f>
        <v>0</v>
      </c>
      <c r="MDN19" s="250">
        <f>('Budget LP'!$F$37*'Budget LP'!MDP37)+('Budget LP'!$F$38*'Budget LP'!MDP38)+('Budget LP'!$F$39*'Budget LP'!MDP39)*Cover!$B$5</f>
        <v>0</v>
      </c>
      <c r="MDO19" s="250">
        <f>('Budget LP'!$F$37*'Budget LP'!MDQ37)+('Budget LP'!$F$38*'Budget LP'!MDQ38)+('Budget LP'!$F$39*'Budget LP'!MDQ39)*Cover!$B$5</f>
        <v>0</v>
      </c>
      <c r="MDP19" s="250">
        <f>('Budget LP'!$F$37*'Budget LP'!MDR37)+('Budget LP'!$F$38*'Budget LP'!MDR38)+('Budget LP'!$F$39*'Budget LP'!MDR39)*Cover!$B$5</f>
        <v>0</v>
      </c>
      <c r="MDQ19" s="250">
        <f>('Budget LP'!$F$37*'Budget LP'!MDS37)+('Budget LP'!$F$38*'Budget LP'!MDS38)+('Budget LP'!$F$39*'Budget LP'!MDS39)*Cover!$B$5</f>
        <v>0</v>
      </c>
      <c r="MDR19" s="250">
        <f>('Budget LP'!$F$37*'Budget LP'!MDT37)+('Budget LP'!$F$38*'Budget LP'!MDT38)+('Budget LP'!$F$39*'Budget LP'!MDT39)*Cover!$B$5</f>
        <v>0</v>
      </c>
      <c r="MDS19" s="250">
        <f>('Budget LP'!$F$37*'Budget LP'!MDU37)+('Budget LP'!$F$38*'Budget LP'!MDU38)+('Budget LP'!$F$39*'Budget LP'!MDU39)*Cover!$B$5</f>
        <v>0</v>
      </c>
      <c r="MDT19" s="250">
        <f>('Budget LP'!$F$37*'Budget LP'!MDV37)+('Budget LP'!$F$38*'Budget LP'!MDV38)+('Budget LP'!$F$39*'Budget LP'!MDV39)*Cover!$B$5</f>
        <v>0</v>
      </c>
      <c r="MDU19" s="250">
        <f>('Budget LP'!$F$37*'Budget LP'!MDW37)+('Budget LP'!$F$38*'Budget LP'!MDW38)+('Budget LP'!$F$39*'Budget LP'!MDW39)*Cover!$B$5</f>
        <v>0</v>
      </c>
      <c r="MDV19" s="250">
        <f>('Budget LP'!$F$37*'Budget LP'!MDX37)+('Budget LP'!$F$38*'Budget LP'!MDX38)+('Budget LP'!$F$39*'Budget LP'!MDX39)*Cover!$B$5</f>
        <v>0</v>
      </c>
      <c r="MDW19" s="250">
        <f>('Budget LP'!$F$37*'Budget LP'!MDY37)+('Budget LP'!$F$38*'Budget LP'!MDY38)+('Budget LP'!$F$39*'Budget LP'!MDY39)*Cover!$B$5</f>
        <v>0</v>
      </c>
      <c r="MDX19" s="250">
        <f>('Budget LP'!$F$37*'Budget LP'!MDZ37)+('Budget LP'!$F$38*'Budget LP'!MDZ38)+('Budget LP'!$F$39*'Budget LP'!MDZ39)*Cover!$B$5</f>
        <v>0</v>
      </c>
      <c r="MDY19" s="250">
        <f>('Budget LP'!$F$37*'Budget LP'!MEA37)+('Budget LP'!$F$38*'Budget LP'!MEA38)+('Budget LP'!$F$39*'Budget LP'!MEA39)*Cover!$B$5</f>
        <v>0</v>
      </c>
      <c r="MDZ19" s="250">
        <f>('Budget LP'!$F$37*'Budget LP'!MEB37)+('Budget LP'!$F$38*'Budget LP'!MEB38)+('Budget LP'!$F$39*'Budget LP'!MEB39)*Cover!$B$5</f>
        <v>0</v>
      </c>
      <c r="MEA19" s="250">
        <f>('Budget LP'!$F$37*'Budget LP'!MEC37)+('Budget LP'!$F$38*'Budget LP'!MEC38)+('Budget LP'!$F$39*'Budget LP'!MEC39)*Cover!$B$5</f>
        <v>0</v>
      </c>
      <c r="MEB19" s="250">
        <f>('Budget LP'!$F$37*'Budget LP'!MED37)+('Budget LP'!$F$38*'Budget LP'!MED38)+('Budget LP'!$F$39*'Budget LP'!MED39)*Cover!$B$5</f>
        <v>0</v>
      </c>
      <c r="MEC19" s="250">
        <f>('Budget LP'!$F$37*'Budget LP'!MEE37)+('Budget LP'!$F$38*'Budget LP'!MEE38)+('Budget LP'!$F$39*'Budget LP'!MEE39)*Cover!$B$5</f>
        <v>0</v>
      </c>
      <c r="MED19" s="250">
        <f>('Budget LP'!$F$37*'Budget LP'!MEF37)+('Budget LP'!$F$38*'Budget LP'!MEF38)+('Budget LP'!$F$39*'Budget LP'!MEF39)*Cover!$B$5</f>
        <v>0</v>
      </c>
      <c r="MEE19" s="250">
        <f>('Budget LP'!$F$37*'Budget LP'!MEG37)+('Budget LP'!$F$38*'Budget LP'!MEG38)+('Budget LP'!$F$39*'Budget LP'!MEG39)*Cover!$B$5</f>
        <v>0</v>
      </c>
      <c r="MEF19" s="250">
        <f>('Budget LP'!$F$37*'Budget LP'!MEH37)+('Budget LP'!$F$38*'Budget LP'!MEH38)+('Budget LP'!$F$39*'Budget LP'!MEH39)*Cover!$B$5</f>
        <v>0</v>
      </c>
      <c r="MEG19" s="250">
        <f>('Budget LP'!$F$37*'Budget LP'!MEI37)+('Budget LP'!$F$38*'Budget LP'!MEI38)+('Budget LP'!$F$39*'Budget LP'!MEI39)*Cover!$B$5</f>
        <v>0</v>
      </c>
      <c r="MEH19" s="250">
        <f>('Budget LP'!$F$37*'Budget LP'!MEJ37)+('Budget LP'!$F$38*'Budget LP'!MEJ38)+('Budget LP'!$F$39*'Budget LP'!MEJ39)*Cover!$B$5</f>
        <v>0</v>
      </c>
      <c r="MEI19" s="250">
        <f>('Budget LP'!$F$37*'Budget LP'!MEK37)+('Budget LP'!$F$38*'Budget LP'!MEK38)+('Budget LP'!$F$39*'Budget LP'!MEK39)*Cover!$B$5</f>
        <v>0</v>
      </c>
      <c r="MEJ19" s="250">
        <f>('Budget LP'!$F$37*'Budget LP'!MEL37)+('Budget LP'!$F$38*'Budget LP'!MEL38)+('Budget LP'!$F$39*'Budget LP'!MEL39)*Cover!$B$5</f>
        <v>0</v>
      </c>
      <c r="MEK19" s="250">
        <f>('Budget LP'!$F$37*'Budget LP'!MEM37)+('Budget LP'!$F$38*'Budget LP'!MEM38)+('Budget LP'!$F$39*'Budget LP'!MEM39)*Cover!$B$5</f>
        <v>0</v>
      </c>
      <c r="MEL19" s="250">
        <f>('Budget LP'!$F$37*'Budget LP'!MEN37)+('Budget LP'!$F$38*'Budget LP'!MEN38)+('Budget LP'!$F$39*'Budget LP'!MEN39)*Cover!$B$5</f>
        <v>0</v>
      </c>
      <c r="MEM19" s="250">
        <f>('Budget LP'!$F$37*'Budget LP'!MEO37)+('Budget LP'!$F$38*'Budget LP'!MEO38)+('Budget LP'!$F$39*'Budget LP'!MEO39)*Cover!$B$5</f>
        <v>0</v>
      </c>
      <c r="MEN19" s="250">
        <f>('Budget LP'!$F$37*'Budget LP'!MEP37)+('Budget LP'!$F$38*'Budget LP'!MEP38)+('Budget LP'!$F$39*'Budget LP'!MEP39)*Cover!$B$5</f>
        <v>0</v>
      </c>
      <c r="MEO19" s="250">
        <f>('Budget LP'!$F$37*'Budget LP'!MEQ37)+('Budget LP'!$F$38*'Budget LP'!MEQ38)+('Budget LP'!$F$39*'Budget LP'!MEQ39)*Cover!$B$5</f>
        <v>0</v>
      </c>
      <c r="MEP19" s="250">
        <f>('Budget LP'!$F$37*'Budget LP'!MER37)+('Budget LP'!$F$38*'Budget LP'!MER38)+('Budget LP'!$F$39*'Budget LP'!MER39)*Cover!$B$5</f>
        <v>0</v>
      </c>
      <c r="MEQ19" s="250">
        <f>('Budget LP'!$F$37*'Budget LP'!MES37)+('Budget LP'!$F$38*'Budget LP'!MES38)+('Budget LP'!$F$39*'Budget LP'!MES39)*Cover!$B$5</f>
        <v>0</v>
      </c>
      <c r="MER19" s="250">
        <f>('Budget LP'!$F$37*'Budget LP'!MET37)+('Budget LP'!$F$38*'Budget LP'!MET38)+('Budget LP'!$F$39*'Budget LP'!MET39)*Cover!$B$5</f>
        <v>0</v>
      </c>
      <c r="MES19" s="250">
        <f>('Budget LP'!$F$37*'Budget LP'!MEU37)+('Budget LP'!$F$38*'Budget LP'!MEU38)+('Budget LP'!$F$39*'Budget LP'!MEU39)*Cover!$B$5</f>
        <v>0</v>
      </c>
      <c r="MET19" s="250">
        <f>('Budget LP'!$F$37*'Budget LP'!MEV37)+('Budget LP'!$F$38*'Budget LP'!MEV38)+('Budget LP'!$F$39*'Budget LP'!MEV39)*Cover!$B$5</f>
        <v>0</v>
      </c>
      <c r="MEU19" s="250">
        <f>('Budget LP'!$F$37*'Budget LP'!MEW37)+('Budget LP'!$F$38*'Budget LP'!MEW38)+('Budget LP'!$F$39*'Budget LP'!MEW39)*Cover!$B$5</f>
        <v>0</v>
      </c>
      <c r="MEV19" s="250">
        <f>('Budget LP'!$F$37*'Budget LP'!MEX37)+('Budget LP'!$F$38*'Budget LP'!MEX38)+('Budget LP'!$F$39*'Budget LP'!MEX39)*Cover!$B$5</f>
        <v>0</v>
      </c>
      <c r="MEW19" s="250">
        <f>('Budget LP'!$F$37*'Budget LP'!MEY37)+('Budget LP'!$F$38*'Budget LP'!MEY38)+('Budget LP'!$F$39*'Budget LP'!MEY39)*Cover!$B$5</f>
        <v>0</v>
      </c>
      <c r="MEX19" s="250">
        <f>('Budget LP'!$F$37*'Budget LP'!MEZ37)+('Budget LP'!$F$38*'Budget LP'!MEZ38)+('Budget LP'!$F$39*'Budget LP'!MEZ39)*Cover!$B$5</f>
        <v>0</v>
      </c>
      <c r="MEY19" s="250">
        <f>('Budget LP'!$F$37*'Budget LP'!MFA37)+('Budget LP'!$F$38*'Budget LP'!MFA38)+('Budget LP'!$F$39*'Budget LP'!MFA39)*Cover!$B$5</f>
        <v>0</v>
      </c>
      <c r="MEZ19" s="250">
        <f>('Budget LP'!$F$37*'Budget LP'!MFB37)+('Budget LP'!$F$38*'Budget LP'!MFB38)+('Budget LP'!$F$39*'Budget LP'!MFB39)*Cover!$B$5</f>
        <v>0</v>
      </c>
      <c r="MFA19" s="250">
        <f>('Budget LP'!$F$37*'Budget LP'!MFC37)+('Budget LP'!$F$38*'Budget LP'!MFC38)+('Budget LP'!$F$39*'Budget LP'!MFC39)*Cover!$B$5</f>
        <v>0</v>
      </c>
      <c r="MFB19" s="250">
        <f>('Budget LP'!$F$37*'Budget LP'!MFD37)+('Budget LP'!$F$38*'Budget LP'!MFD38)+('Budget LP'!$F$39*'Budget LP'!MFD39)*Cover!$B$5</f>
        <v>0</v>
      </c>
      <c r="MFC19" s="250">
        <f>('Budget LP'!$F$37*'Budget LP'!MFE37)+('Budget LP'!$F$38*'Budget LP'!MFE38)+('Budget LP'!$F$39*'Budget LP'!MFE39)*Cover!$B$5</f>
        <v>0</v>
      </c>
      <c r="MFD19" s="250">
        <f>('Budget LP'!$F$37*'Budget LP'!MFF37)+('Budget LP'!$F$38*'Budget LP'!MFF38)+('Budget LP'!$F$39*'Budget LP'!MFF39)*Cover!$B$5</f>
        <v>0</v>
      </c>
      <c r="MFE19" s="250">
        <f>('Budget LP'!$F$37*'Budget LP'!MFG37)+('Budget LP'!$F$38*'Budget LP'!MFG38)+('Budget LP'!$F$39*'Budget LP'!MFG39)*Cover!$B$5</f>
        <v>0</v>
      </c>
      <c r="MFF19" s="250">
        <f>('Budget LP'!$F$37*'Budget LP'!MFH37)+('Budget LP'!$F$38*'Budget LP'!MFH38)+('Budget LP'!$F$39*'Budget LP'!MFH39)*Cover!$B$5</f>
        <v>0</v>
      </c>
      <c r="MFG19" s="250">
        <f>('Budget LP'!$F$37*'Budget LP'!MFI37)+('Budget LP'!$F$38*'Budget LP'!MFI38)+('Budget LP'!$F$39*'Budget LP'!MFI39)*Cover!$B$5</f>
        <v>0</v>
      </c>
      <c r="MFH19" s="250">
        <f>('Budget LP'!$F$37*'Budget LP'!MFJ37)+('Budget LP'!$F$38*'Budget LP'!MFJ38)+('Budget LP'!$F$39*'Budget LP'!MFJ39)*Cover!$B$5</f>
        <v>0</v>
      </c>
      <c r="MFI19" s="250">
        <f>('Budget LP'!$F$37*'Budget LP'!MFK37)+('Budget LP'!$F$38*'Budget LP'!MFK38)+('Budget LP'!$F$39*'Budget LP'!MFK39)*Cover!$B$5</f>
        <v>0</v>
      </c>
      <c r="MFJ19" s="250">
        <f>('Budget LP'!$F$37*'Budget LP'!MFL37)+('Budget LP'!$F$38*'Budget LP'!MFL38)+('Budget LP'!$F$39*'Budget LP'!MFL39)*Cover!$B$5</f>
        <v>0</v>
      </c>
      <c r="MFK19" s="250">
        <f>('Budget LP'!$F$37*'Budget LP'!MFM37)+('Budget LP'!$F$38*'Budget LP'!MFM38)+('Budget LP'!$F$39*'Budget LP'!MFM39)*Cover!$B$5</f>
        <v>0</v>
      </c>
      <c r="MFL19" s="250">
        <f>('Budget LP'!$F$37*'Budget LP'!MFN37)+('Budget LP'!$F$38*'Budget LP'!MFN38)+('Budget LP'!$F$39*'Budget LP'!MFN39)*Cover!$B$5</f>
        <v>0</v>
      </c>
      <c r="MFM19" s="250">
        <f>('Budget LP'!$F$37*'Budget LP'!MFO37)+('Budget LP'!$F$38*'Budget LP'!MFO38)+('Budget LP'!$F$39*'Budget LP'!MFO39)*Cover!$B$5</f>
        <v>0</v>
      </c>
      <c r="MFN19" s="250">
        <f>('Budget LP'!$F$37*'Budget LP'!MFP37)+('Budget LP'!$F$38*'Budget LP'!MFP38)+('Budget LP'!$F$39*'Budget LP'!MFP39)*Cover!$B$5</f>
        <v>0</v>
      </c>
      <c r="MFO19" s="250">
        <f>('Budget LP'!$F$37*'Budget LP'!MFQ37)+('Budget LP'!$F$38*'Budget LP'!MFQ38)+('Budget LP'!$F$39*'Budget LP'!MFQ39)*Cover!$B$5</f>
        <v>0</v>
      </c>
      <c r="MFP19" s="250">
        <f>('Budget LP'!$F$37*'Budget LP'!MFR37)+('Budget LP'!$F$38*'Budget LP'!MFR38)+('Budget LP'!$F$39*'Budget LP'!MFR39)*Cover!$B$5</f>
        <v>0</v>
      </c>
      <c r="MFQ19" s="250">
        <f>('Budget LP'!$F$37*'Budget LP'!MFS37)+('Budget LP'!$F$38*'Budget LP'!MFS38)+('Budget LP'!$F$39*'Budget LP'!MFS39)*Cover!$B$5</f>
        <v>0</v>
      </c>
      <c r="MFR19" s="250">
        <f>('Budget LP'!$F$37*'Budget LP'!MFT37)+('Budget LP'!$F$38*'Budget LP'!MFT38)+('Budget LP'!$F$39*'Budget LP'!MFT39)*Cover!$B$5</f>
        <v>0</v>
      </c>
      <c r="MFS19" s="250">
        <f>('Budget LP'!$F$37*'Budget LP'!MFU37)+('Budget LP'!$F$38*'Budget LP'!MFU38)+('Budget LP'!$F$39*'Budget LP'!MFU39)*Cover!$B$5</f>
        <v>0</v>
      </c>
      <c r="MFT19" s="250">
        <f>('Budget LP'!$F$37*'Budget LP'!MFV37)+('Budget LP'!$F$38*'Budget LP'!MFV38)+('Budget LP'!$F$39*'Budget LP'!MFV39)*Cover!$B$5</f>
        <v>0</v>
      </c>
      <c r="MFU19" s="250">
        <f>('Budget LP'!$F$37*'Budget LP'!MFW37)+('Budget LP'!$F$38*'Budget LP'!MFW38)+('Budget LP'!$F$39*'Budget LP'!MFW39)*Cover!$B$5</f>
        <v>0</v>
      </c>
      <c r="MFV19" s="250">
        <f>('Budget LP'!$F$37*'Budget LP'!MFX37)+('Budget LP'!$F$38*'Budget LP'!MFX38)+('Budget LP'!$F$39*'Budget LP'!MFX39)*Cover!$B$5</f>
        <v>0</v>
      </c>
      <c r="MFW19" s="250">
        <f>('Budget LP'!$F$37*'Budget LP'!MFY37)+('Budget LP'!$F$38*'Budget LP'!MFY38)+('Budget LP'!$F$39*'Budget LP'!MFY39)*Cover!$B$5</f>
        <v>0</v>
      </c>
      <c r="MFX19" s="250">
        <f>('Budget LP'!$F$37*'Budget LP'!MFZ37)+('Budget LP'!$F$38*'Budget LP'!MFZ38)+('Budget LP'!$F$39*'Budget LP'!MFZ39)*Cover!$B$5</f>
        <v>0</v>
      </c>
      <c r="MFY19" s="250">
        <f>('Budget LP'!$F$37*'Budget LP'!MGA37)+('Budget LP'!$F$38*'Budget LP'!MGA38)+('Budget LP'!$F$39*'Budget LP'!MGA39)*Cover!$B$5</f>
        <v>0</v>
      </c>
      <c r="MFZ19" s="250">
        <f>('Budget LP'!$F$37*'Budget LP'!MGB37)+('Budget LP'!$F$38*'Budget LP'!MGB38)+('Budget LP'!$F$39*'Budget LP'!MGB39)*Cover!$B$5</f>
        <v>0</v>
      </c>
      <c r="MGA19" s="250">
        <f>('Budget LP'!$F$37*'Budget LP'!MGC37)+('Budget LP'!$F$38*'Budget LP'!MGC38)+('Budget LP'!$F$39*'Budget LP'!MGC39)*Cover!$B$5</f>
        <v>0</v>
      </c>
      <c r="MGB19" s="250">
        <f>('Budget LP'!$F$37*'Budget LP'!MGD37)+('Budget LP'!$F$38*'Budget LP'!MGD38)+('Budget LP'!$F$39*'Budget LP'!MGD39)*Cover!$B$5</f>
        <v>0</v>
      </c>
      <c r="MGC19" s="250">
        <f>('Budget LP'!$F$37*'Budget LP'!MGE37)+('Budget LP'!$F$38*'Budget LP'!MGE38)+('Budget LP'!$F$39*'Budget LP'!MGE39)*Cover!$B$5</f>
        <v>0</v>
      </c>
      <c r="MGD19" s="250">
        <f>('Budget LP'!$F$37*'Budget LP'!MGF37)+('Budget LP'!$F$38*'Budget LP'!MGF38)+('Budget LP'!$F$39*'Budget LP'!MGF39)*Cover!$B$5</f>
        <v>0</v>
      </c>
      <c r="MGE19" s="250">
        <f>('Budget LP'!$F$37*'Budget LP'!MGG37)+('Budget LP'!$F$38*'Budget LP'!MGG38)+('Budget LP'!$F$39*'Budget LP'!MGG39)*Cover!$B$5</f>
        <v>0</v>
      </c>
      <c r="MGF19" s="250">
        <f>('Budget LP'!$F$37*'Budget LP'!MGH37)+('Budget LP'!$F$38*'Budget LP'!MGH38)+('Budget LP'!$F$39*'Budget LP'!MGH39)*Cover!$B$5</f>
        <v>0</v>
      </c>
      <c r="MGG19" s="250">
        <f>('Budget LP'!$F$37*'Budget LP'!MGI37)+('Budget LP'!$F$38*'Budget LP'!MGI38)+('Budget LP'!$F$39*'Budget LP'!MGI39)*Cover!$B$5</f>
        <v>0</v>
      </c>
      <c r="MGH19" s="250">
        <f>('Budget LP'!$F$37*'Budget LP'!MGJ37)+('Budget LP'!$F$38*'Budget LP'!MGJ38)+('Budget LP'!$F$39*'Budget LP'!MGJ39)*Cover!$B$5</f>
        <v>0</v>
      </c>
      <c r="MGI19" s="250">
        <f>('Budget LP'!$F$37*'Budget LP'!MGK37)+('Budget LP'!$F$38*'Budget LP'!MGK38)+('Budget LP'!$F$39*'Budget LP'!MGK39)*Cover!$B$5</f>
        <v>0</v>
      </c>
      <c r="MGJ19" s="250">
        <f>('Budget LP'!$F$37*'Budget LP'!MGL37)+('Budget LP'!$F$38*'Budget LP'!MGL38)+('Budget LP'!$F$39*'Budget LP'!MGL39)*Cover!$B$5</f>
        <v>0</v>
      </c>
      <c r="MGK19" s="250">
        <f>('Budget LP'!$F$37*'Budget LP'!MGM37)+('Budget LP'!$F$38*'Budget LP'!MGM38)+('Budget LP'!$F$39*'Budget LP'!MGM39)*Cover!$B$5</f>
        <v>0</v>
      </c>
      <c r="MGL19" s="250">
        <f>('Budget LP'!$F$37*'Budget LP'!MGN37)+('Budget LP'!$F$38*'Budget LP'!MGN38)+('Budget LP'!$F$39*'Budget LP'!MGN39)*Cover!$B$5</f>
        <v>0</v>
      </c>
      <c r="MGM19" s="250">
        <f>('Budget LP'!$F$37*'Budget LP'!MGO37)+('Budget LP'!$F$38*'Budget LP'!MGO38)+('Budget LP'!$F$39*'Budget LP'!MGO39)*Cover!$B$5</f>
        <v>0</v>
      </c>
      <c r="MGN19" s="250">
        <f>('Budget LP'!$F$37*'Budget LP'!MGP37)+('Budget LP'!$F$38*'Budget LP'!MGP38)+('Budget LP'!$F$39*'Budget LP'!MGP39)*Cover!$B$5</f>
        <v>0</v>
      </c>
      <c r="MGO19" s="250">
        <f>('Budget LP'!$F$37*'Budget LP'!MGQ37)+('Budget LP'!$F$38*'Budget LP'!MGQ38)+('Budget LP'!$F$39*'Budget LP'!MGQ39)*Cover!$B$5</f>
        <v>0</v>
      </c>
      <c r="MGP19" s="250">
        <f>('Budget LP'!$F$37*'Budget LP'!MGR37)+('Budget LP'!$F$38*'Budget LP'!MGR38)+('Budget LP'!$F$39*'Budget LP'!MGR39)*Cover!$B$5</f>
        <v>0</v>
      </c>
      <c r="MGQ19" s="250">
        <f>('Budget LP'!$F$37*'Budget LP'!MGS37)+('Budget LP'!$F$38*'Budget LP'!MGS38)+('Budget LP'!$F$39*'Budget LP'!MGS39)*Cover!$B$5</f>
        <v>0</v>
      </c>
      <c r="MGR19" s="250">
        <f>('Budget LP'!$F$37*'Budget LP'!MGT37)+('Budget LP'!$F$38*'Budget LP'!MGT38)+('Budget LP'!$F$39*'Budget LP'!MGT39)*Cover!$B$5</f>
        <v>0</v>
      </c>
      <c r="MGS19" s="250">
        <f>('Budget LP'!$F$37*'Budget LP'!MGU37)+('Budget LP'!$F$38*'Budget LP'!MGU38)+('Budget LP'!$F$39*'Budget LP'!MGU39)*Cover!$B$5</f>
        <v>0</v>
      </c>
      <c r="MGT19" s="250">
        <f>('Budget LP'!$F$37*'Budget LP'!MGV37)+('Budget LP'!$F$38*'Budget LP'!MGV38)+('Budget LP'!$F$39*'Budget LP'!MGV39)*Cover!$B$5</f>
        <v>0</v>
      </c>
      <c r="MGU19" s="250">
        <f>('Budget LP'!$F$37*'Budget LP'!MGW37)+('Budget LP'!$F$38*'Budget LP'!MGW38)+('Budget LP'!$F$39*'Budget LP'!MGW39)*Cover!$B$5</f>
        <v>0</v>
      </c>
      <c r="MGV19" s="250">
        <f>('Budget LP'!$F$37*'Budget LP'!MGX37)+('Budget LP'!$F$38*'Budget LP'!MGX38)+('Budget LP'!$F$39*'Budget LP'!MGX39)*Cover!$B$5</f>
        <v>0</v>
      </c>
      <c r="MGW19" s="250">
        <f>('Budget LP'!$F$37*'Budget LP'!MGY37)+('Budget LP'!$F$38*'Budget LP'!MGY38)+('Budget LP'!$F$39*'Budget LP'!MGY39)*Cover!$B$5</f>
        <v>0</v>
      </c>
      <c r="MGX19" s="250">
        <f>('Budget LP'!$F$37*'Budget LP'!MGZ37)+('Budget LP'!$F$38*'Budget LP'!MGZ38)+('Budget LP'!$F$39*'Budget LP'!MGZ39)*Cover!$B$5</f>
        <v>0</v>
      </c>
      <c r="MGY19" s="250">
        <f>('Budget LP'!$F$37*'Budget LP'!MHA37)+('Budget LP'!$F$38*'Budget LP'!MHA38)+('Budget LP'!$F$39*'Budget LP'!MHA39)*Cover!$B$5</f>
        <v>0</v>
      </c>
      <c r="MGZ19" s="250">
        <f>('Budget LP'!$F$37*'Budget LP'!MHB37)+('Budget LP'!$F$38*'Budget LP'!MHB38)+('Budget LP'!$F$39*'Budget LP'!MHB39)*Cover!$B$5</f>
        <v>0</v>
      </c>
      <c r="MHA19" s="250">
        <f>('Budget LP'!$F$37*'Budget LP'!MHC37)+('Budget LP'!$F$38*'Budget LP'!MHC38)+('Budget LP'!$F$39*'Budget LP'!MHC39)*Cover!$B$5</f>
        <v>0</v>
      </c>
      <c r="MHB19" s="250">
        <f>('Budget LP'!$F$37*'Budget LP'!MHD37)+('Budget LP'!$F$38*'Budget LP'!MHD38)+('Budget LP'!$F$39*'Budget LP'!MHD39)*Cover!$B$5</f>
        <v>0</v>
      </c>
      <c r="MHC19" s="250">
        <f>('Budget LP'!$F$37*'Budget LP'!MHE37)+('Budget LP'!$F$38*'Budget LP'!MHE38)+('Budget LP'!$F$39*'Budget LP'!MHE39)*Cover!$B$5</f>
        <v>0</v>
      </c>
      <c r="MHD19" s="250">
        <f>('Budget LP'!$F$37*'Budget LP'!MHF37)+('Budget LP'!$F$38*'Budget LP'!MHF38)+('Budget LP'!$F$39*'Budget LP'!MHF39)*Cover!$B$5</f>
        <v>0</v>
      </c>
      <c r="MHE19" s="250">
        <f>('Budget LP'!$F$37*'Budget LP'!MHG37)+('Budget LP'!$F$38*'Budget LP'!MHG38)+('Budget LP'!$F$39*'Budget LP'!MHG39)*Cover!$B$5</f>
        <v>0</v>
      </c>
      <c r="MHF19" s="250">
        <f>('Budget LP'!$F$37*'Budget LP'!MHH37)+('Budget LP'!$F$38*'Budget LP'!MHH38)+('Budget LP'!$F$39*'Budget LP'!MHH39)*Cover!$B$5</f>
        <v>0</v>
      </c>
      <c r="MHG19" s="250">
        <f>('Budget LP'!$F$37*'Budget LP'!MHI37)+('Budget LP'!$F$38*'Budget LP'!MHI38)+('Budget LP'!$F$39*'Budget LP'!MHI39)*Cover!$B$5</f>
        <v>0</v>
      </c>
      <c r="MHH19" s="250">
        <f>('Budget LP'!$F$37*'Budget LP'!MHJ37)+('Budget LP'!$F$38*'Budget LP'!MHJ38)+('Budget LP'!$F$39*'Budget LP'!MHJ39)*Cover!$B$5</f>
        <v>0</v>
      </c>
      <c r="MHI19" s="250">
        <f>('Budget LP'!$F$37*'Budget LP'!MHK37)+('Budget LP'!$F$38*'Budget LP'!MHK38)+('Budget LP'!$F$39*'Budget LP'!MHK39)*Cover!$B$5</f>
        <v>0</v>
      </c>
      <c r="MHJ19" s="250">
        <f>('Budget LP'!$F$37*'Budget LP'!MHL37)+('Budget LP'!$F$38*'Budget LP'!MHL38)+('Budget LP'!$F$39*'Budget LP'!MHL39)*Cover!$B$5</f>
        <v>0</v>
      </c>
      <c r="MHK19" s="250">
        <f>('Budget LP'!$F$37*'Budget LP'!MHM37)+('Budget LP'!$F$38*'Budget LP'!MHM38)+('Budget LP'!$F$39*'Budget LP'!MHM39)*Cover!$B$5</f>
        <v>0</v>
      </c>
      <c r="MHL19" s="250">
        <f>('Budget LP'!$F$37*'Budget LP'!MHN37)+('Budget LP'!$F$38*'Budget LP'!MHN38)+('Budget LP'!$F$39*'Budget LP'!MHN39)*Cover!$B$5</f>
        <v>0</v>
      </c>
      <c r="MHM19" s="250">
        <f>('Budget LP'!$F$37*'Budget LP'!MHO37)+('Budget LP'!$F$38*'Budget LP'!MHO38)+('Budget LP'!$F$39*'Budget LP'!MHO39)*Cover!$B$5</f>
        <v>0</v>
      </c>
      <c r="MHN19" s="250">
        <f>('Budget LP'!$F$37*'Budget LP'!MHP37)+('Budget LP'!$F$38*'Budget LP'!MHP38)+('Budget LP'!$F$39*'Budget LP'!MHP39)*Cover!$B$5</f>
        <v>0</v>
      </c>
      <c r="MHO19" s="250">
        <f>('Budget LP'!$F$37*'Budget LP'!MHQ37)+('Budget LP'!$F$38*'Budget LP'!MHQ38)+('Budget LP'!$F$39*'Budget LP'!MHQ39)*Cover!$B$5</f>
        <v>0</v>
      </c>
      <c r="MHP19" s="250">
        <f>('Budget LP'!$F$37*'Budget LP'!MHR37)+('Budget LP'!$F$38*'Budget LP'!MHR38)+('Budget LP'!$F$39*'Budget LP'!MHR39)*Cover!$B$5</f>
        <v>0</v>
      </c>
      <c r="MHQ19" s="250">
        <f>('Budget LP'!$F$37*'Budget LP'!MHS37)+('Budget LP'!$F$38*'Budget LP'!MHS38)+('Budget LP'!$F$39*'Budget LP'!MHS39)*Cover!$B$5</f>
        <v>0</v>
      </c>
      <c r="MHR19" s="250">
        <f>('Budget LP'!$F$37*'Budget LP'!MHT37)+('Budget LP'!$F$38*'Budget LP'!MHT38)+('Budget LP'!$F$39*'Budget LP'!MHT39)*Cover!$B$5</f>
        <v>0</v>
      </c>
      <c r="MHS19" s="250">
        <f>('Budget LP'!$F$37*'Budget LP'!MHU37)+('Budget LP'!$F$38*'Budget LP'!MHU38)+('Budget LP'!$F$39*'Budget LP'!MHU39)*Cover!$B$5</f>
        <v>0</v>
      </c>
      <c r="MHT19" s="250">
        <f>('Budget LP'!$F$37*'Budget LP'!MHV37)+('Budget LP'!$F$38*'Budget LP'!MHV38)+('Budget LP'!$F$39*'Budget LP'!MHV39)*Cover!$B$5</f>
        <v>0</v>
      </c>
      <c r="MHU19" s="250">
        <f>('Budget LP'!$F$37*'Budget LP'!MHW37)+('Budget LP'!$F$38*'Budget LP'!MHW38)+('Budget LP'!$F$39*'Budget LP'!MHW39)*Cover!$B$5</f>
        <v>0</v>
      </c>
      <c r="MHV19" s="250">
        <f>('Budget LP'!$F$37*'Budget LP'!MHX37)+('Budget LP'!$F$38*'Budget LP'!MHX38)+('Budget LP'!$F$39*'Budget LP'!MHX39)*Cover!$B$5</f>
        <v>0</v>
      </c>
      <c r="MHW19" s="250">
        <f>('Budget LP'!$F$37*'Budget LP'!MHY37)+('Budget LP'!$F$38*'Budget LP'!MHY38)+('Budget LP'!$F$39*'Budget LP'!MHY39)*Cover!$B$5</f>
        <v>0</v>
      </c>
      <c r="MHX19" s="250">
        <f>('Budget LP'!$F$37*'Budget LP'!MHZ37)+('Budget LP'!$F$38*'Budget LP'!MHZ38)+('Budget LP'!$F$39*'Budget LP'!MHZ39)*Cover!$B$5</f>
        <v>0</v>
      </c>
      <c r="MHY19" s="250">
        <f>('Budget LP'!$F$37*'Budget LP'!MIA37)+('Budget LP'!$F$38*'Budget LP'!MIA38)+('Budget LP'!$F$39*'Budget LP'!MIA39)*Cover!$B$5</f>
        <v>0</v>
      </c>
      <c r="MHZ19" s="250">
        <f>('Budget LP'!$F$37*'Budget LP'!MIB37)+('Budget LP'!$F$38*'Budget LP'!MIB38)+('Budget LP'!$F$39*'Budget LP'!MIB39)*Cover!$B$5</f>
        <v>0</v>
      </c>
      <c r="MIA19" s="250">
        <f>('Budget LP'!$F$37*'Budget LP'!MIC37)+('Budget LP'!$F$38*'Budget LP'!MIC38)+('Budget LP'!$F$39*'Budget LP'!MIC39)*Cover!$B$5</f>
        <v>0</v>
      </c>
      <c r="MIB19" s="250">
        <f>('Budget LP'!$F$37*'Budget LP'!MID37)+('Budget LP'!$F$38*'Budget LP'!MID38)+('Budget LP'!$F$39*'Budget LP'!MID39)*Cover!$B$5</f>
        <v>0</v>
      </c>
      <c r="MIC19" s="250">
        <f>('Budget LP'!$F$37*'Budget LP'!MIE37)+('Budget LP'!$F$38*'Budget LP'!MIE38)+('Budget LP'!$F$39*'Budget LP'!MIE39)*Cover!$B$5</f>
        <v>0</v>
      </c>
      <c r="MID19" s="250">
        <f>('Budget LP'!$F$37*'Budget LP'!MIF37)+('Budget LP'!$F$38*'Budget LP'!MIF38)+('Budget LP'!$F$39*'Budget LP'!MIF39)*Cover!$B$5</f>
        <v>0</v>
      </c>
      <c r="MIE19" s="250">
        <f>('Budget LP'!$F$37*'Budget LP'!MIG37)+('Budget LP'!$F$38*'Budget LP'!MIG38)+('Budget LP'!$F$39*'Budget LP'!MIG39)*Cover!$B$5</f>
        <v>0</v>
      </c>
      <c r="MIF19" s="250">
        <f>('Budget LP'!$F$37*'Budget LP'!MIH37)+('Budget LP'!$F$38*'Budget LP'!MIH38)+('Budget LP'!$F$39*'Budget LP'!MIH39)*Cover!$B$5</f>
        <v>0</v>
      </c>
      <c r="MIG19" s="250">
        <f>('Budget LP'!$F$37*'Budget LP'!MII37)+('Budget LP'!$F$38*'Budget LP'!MII38)+('Budget LP'!$F$39*'Budget LP'!MII39)*Cover!$B$5</f>
        <v>0</v>
      </c>
      <c r="MIH19" s="250">
        <f>('Budget LP'!$F$37*'Budget LP'!MIJ37)+('Budget LP'!$F$38*'Budget LP'!MIJ38)+('Budget LP'!$F$39*'Budget LP'!MIJ39)*Cover!$B$5</f>
        <v>0</v>
      </c>
      <c r="MII19" s="250">
        <f>('Budget LP'!$F$37*'Budget LP'!MIK37)+('Budget LP'!$F$38*'Budget LP'!MIK38)+('Budget LP'!$F$39*'Budget LP'!MIK39)*Cover!$B$5</f>
        <v>0</v>
      </c>
      <c r="MIJ19" s="250">
        <f>('Budget LP'!$F$37*'Budget LP'!MIL37)+('Budget LP'!$F$38*'Budget LP'!MIL38)+('Budget LP'!$F$39*'Budget LP'!MIL39)*Cover!$B$5</f>
        <v>0</v>
      </c>
      <c r="MIK19" s="250">
        <f>('Budget LP'!$F$37*'Budget LP'!MIM37)+('Budget LP'!$F$38*'Budget LP'!MIM38)+('Budget LP'!$F$39*'Budget LP'!MIM39)*Cover!$B$5</f>
        <v>0</v>
      </c>
      <c r="MIL19" s="250">
        <f>('Budget LP'!$F$37*'Budget LP'!MIN37)+('Budget LP'!$F$38*'Budget LP'!MIN38)+('Budget LP'!$F$39*'Budget LP'!MIN39)*Cover!$B$5</f>
        <v>0</v>
      </c>
      <c r="MIM19" s="250">
        <f>('Budget LP'!$F$37*'Budget LP'!MIO37)+('Budget LP'!$F$38*'Budget LP'!MIO38)+('Budget LP'!$F$39*'Budget LP'!MIO39)*Cover!$B$5</f>
        <v>0</v>
      </c>
      <c r="MIN19" s="250">
        <f>('Budget LP'!$F$37*'Budget LP'!MIP37)+('Budget LP'!$F$38*'Budget LP'!MIP38)+('Budget LP'!$F$39*'Budget LP'!MIP39)*Cover!$B$5</f>
        <v>0</v>
      </c>
      <c r="MIO19" s="250">
        <f>('Budget LP'!$F$37*'Budget LP'!MIQ37)+('Budget LP'!$F$38*'Budget LP'!MIQ38)+('Budget LP'!$F$39*'Budget LP'!MIQ39)*Cover!$B$5</f>
        <v>0</v>
      </c>
      <c r="MIP19" s="250">
        <f>('Budget LP'!$F$37*'Budget LP'!MIR37)+('Budget LP'!$F$38*'Budget LP'!MIR38)+('Budget LP'!$F$39*'Budget LP'!MIR39)*Cover!$B$5</f>
        <v>0</v>
      </c>
      <c r="MIQ19" s="250">
        <f>('Budget LP'!$F$37*'Budget LP'!MIS37)+('Budget LP'!$F$38*'Budget LP'!MIS38)+('Budget LP'!$F$39*'Budget LP'!MIS39)*Cover!$B$5</f>
        <v>0</v>
      </c>
      <c r="MIR19" s="250">
        <f>('Budget LP'!$F$37*'Budget LP'!MIT37)+('Budget LP'!$F$38*'Budget LP'!MIT38)+('Budget LP'!$F$39*'Budget LP'!MIT39)*Cover!$B$5</f>
        <v>0</v>
      </c>
      <c r="MIS19" s="250">
        <f>('Budget LP'!$F$37*'Budget LP'!MIU37)+('Budget LP'!$F$38*'Budget LP'!MIU38)+('Budget LP'!$F$39*'Budget LP'!MIU39)*Cover!$B$5</f>
        <v>0</v>
      </c>
      <c r="MIT19" s="250">
        <f>('Budget LP'!$F$37*'Budget LP'!MIV37)+('Budget LP'!$F$38*'Budget LP'!MIV38)+('Budget LP'!$F$39*'Budget LP'!MIV39)*Cover!$B$5</f>
        <v>0</v>
      </c>
      <c r="MIU19" s="250">
        <f>('Budget LP'!$F$37*'Budget LP'!MIW37)+('Budget LP'!$F$38*'Budget LP'!MIW38)+('Budget LP'!$F$39*'Budget LP'!MIW39)*Cover!$B$5</f>
        <v>0</v>
      </c>
      <c r="MIV19" s="250">
        <f>('Budget LP'!$F$37*'Budget LP'!MIX37)+('Budget LP'!$F$38*'Budget LP'!MIX38)+('Budget LP'!$F$39*'Budget LP'!MIX39)*Cover!$B$5</f>
        <v>0</v>
      </c>
      <c r="MIW19" s="250">
        <f>('Budget LP'!$F$37*'Budget LP'!MIY37)+('Budget LP'!$F$38*'Budget LP'!MIY38)+('Budget LP'!$F$39*'Budget LP'!MIY39)*Cover!$B$5</f>
        <v>0</v>
      </c>
      <c r="MIX19" s="250">
        <f>('Budget LP'!$F$37*'Budget LP'!MIZ37)+('Budget LP'!$F$38*'Budget LP'!MIZ38)+('Budget LP'!$F$39*'Budget LP'!MIZ39)*Cover!$B$5</f>
        <v>0</v>
      </c>
      <c r="MIY19" s="250">
        <f>('Budget LP'!$F$37*'Budget LP'!MJA37)+('Budget LP'!$F$38*'Budget LP'!MJA38)+('Budget LP'!$F$39*'Budget LP'!MJA39)*Cover!$B$5</f>
        <v>0</v>
      </c>
      <c r="MIZ19" s="250">
        <f>('Budget LP'!$F$37*'Budget LP'!MJB37)+('Budget LP'!$F$38*'Budget LP'!MJB38)+('Budget LP'!$F$39*'Budget LP'!MJB39)*Cover!$B$5</f>
        <v>0</v>
      </c>
      <c r="MJA19" s="250">
        <f>('Budget LP'!$F$37*'Budget LP'!MJC37)+('Budget LP'!$F$38*'Budget LP'!MJC38)+('Budget LP'!$F$39*'Budget LP'!MJC39)*Cover!$B$5</f>
        <v>0</v>
      </c>
      <c r="MJB19" s="250">
        <f>('Budget LP'!$F$37*'Budget LP'!MJD37)+('Budget LP'!$F$38*'Budget LP'!MJD38)+('Budget LP'!$F$39*'Budget LP'!MJD39)*Cover!$B$5</f>
        <v>0</v>
      </c>
      <c r="MJC19" s="250">
        <f>('Budget LP'!$F$37*'Budget LP'!MJE37)+('Budget LP'!$F$38*'Budget LP'!MJE38)+('Budget LP'!$F$39*'Budget LP'!MJE39)*Cover!$B$5</f>
        <v>0</v>
      </c>
      <c r="MJD19" s="250">
        <f>('Budget LP'!$F$37*'Budget LP'!MJF37)+('Budget LP'!$F$38*'Budget LP'!MJF38)+('Budget LP'!$F$39*'Budget LP'!MJF39)*Cover!$B$5</f>
        <v>0</v>
      </c>
      <c r="MJE19" s="250">
        <f>('Budget LP'!$F$37*'Budget LP'!MJG37)+('Budget LP'!$F$38*'Budget LP'!MJG38)+('Budget LP'!$F$39*'Budget LP'!MJG39)*Cover!$B$5</f>
        <v>0</v>
      </c>
      <c r="MJF19" s="250">
        <f>('Budget LP'!$F$37*'Budget LP'!MJH37)+('Budget LP'!$F$38*'Budget LP'!MJH38)+('Budget LP'!$F$39*'Budget LP'!MJH39)*Cover!$B$5</f>
        <v>0</v>
      </c>
      <c r="MJG19" s="250">
        <f>('Budget LP'!$F$37*'Budget LP'!MJI37)+('Budget LP'!$F$38*'Budget LP'!MJI38)+('Budget LP'!$F$39*'Budget LP'!MJI39)*Cover!$B$5</f>
        <v>0</v>
      </c>
      <c r="MJH19" s="250">
        <f>('Budget LP'!$F$37*'Budget LP'!MJJ37)+('Budget LP'!$F$38*'Budget LP'!MJJ38)+('Budget LP'!$F$39*'Budget LP'!MJJ39)*Cover!$B$5</f>
        <v>0</v>
      </c>
      <c r="MJI19" s="250">
        <f>('Budget LP'!$F$37*'Budget LP'!MJK37)+('Budget LP'!$F$38*'Budget LP'!MJK38)+('Budget LP'!$F$39*'Budget LP'!MJK39)*Cover!$B$5</f>
        <v>0</v>
      </c>
      <c r="MJJ19" s="250">
        <f>('Budget LP'!$F$37*'Budget LP'!MJL37)+('Budget LP'!$F$38*'Budget LP'!MJL38)+('Budget LP'!$F$39*'Budget LP'!MJL39)*Cover!$B$5</f>
        <v>0</v>
      </c>
      <c r="MJK19" s="250">
        <f>('Budget LP'!$F$37*'Budget LP'!MJM37)+('Budget LP'!$F$38*'Budget LP'!MJM38)+('Budget LP'!$F$39*'Budget LP'!MJM39)*Cover!$B$5</f>
        <v>0</v>
      </c>
      <c r="MJL19" s="250">
        <f>('Budget LP'!$F$37*'Budget LP'!MJN37)+('Budget LP'!$F$38*'Budget LP'!MJN38)+('Budget LP'!$F$39*'Budget LP'!MJN39)*Cover!$B$5</f>
        <v>0</v>
      </c>
      <c r="MJM19" s="250">
        <f>('Budget LP'!$F$37*'Budget LP'!MJO37)+('Budget LP'!$F$38*'Budget LP'!MJO38)+('Budget LP'!$F$39*'Budget LP'!MJO39)*Cover!$B$5</f>
        <v>0</v>
      </c>
      <c r="MJN19" s="250">
        <f>('Budget LP'!$F$37*'Budget LP'!MJP37)+('Budget LP'!$F$38*'Budget LP'!MJP38)+('Budget LP'!$F$39*'Budget LP'!MJP39)*Cover!$B$5</f>
        <v>0</v>
      </c>
      <c r="MJO19" s="250">
        <f>('Budget LP'!$F$37*'Budget LP'!MJQ37)+('Budget LP'!$F$38*'Budget LP'!MJQ38)+('Budget LP'!$F$39*'Budget LP'!MJQ39)*Cover!$B$5</f>
        <v>0</v>
      </c>
      <c r="MJP19" s="250">
        <f>('Budget LP'!$F$37*'Budget LP'!MJR37)+('Budget LP'!$F$38*'Budget LP'!MJR38)+('Budget LP'!$F$39*'Budget LP'!MJR39)*Cover!$B$5</f>
        <v>0</v>
      </c>
      <c r="MJQ19" s="250">
        <f>('Budget LP'!$F$37*'Budget LP'!MJS37)+('Budget LP'!$F$38*'Budget LP'!MJS38)+('Budget LP'!$F$39*'Budget LP'!MJS39)*Cover!$B$5</f>
        <v>0</v>
      </c>
      <c r="MJR19" s="250">
        <f>('Budget LP'!$F$37*'Budget LP'!MJT37)+('Budget LP'!$F$38*'Budget LP'!MJT38)+('Budget LP'!$F$39*'Budget LP'!MJT39)*Cover!$B$5</f>
        <v>0</v>
      </c>
      <c r="MJS19" s="250">
        <f>('Budget LP'!$F$37*'Budget LP'!MJU37)+('Budget LP'!$F$38*'Budget LP'!MJU38)+('Budget LP'!$F$39*'Budget LP'!MJU39)*Cover!$B$5</f>
        <v>0</v>
      </c>
      <c r="MJT19" s="250">
        <f>('Budget LP'!$F$37*'Budget LP'!MJV37)+('Budget LP'!$F$38*'Budget LP'!MJV38)+('Budget LP'!$F$39*'Budget LP'!MJV39)*Cover!$B$5</f>
        <v>0</v>
      </c>
      <c r="MJU19" s="250">
        <f>('Budget LP'!$F$37*'Budget LP'!MJW37)+('Budget LP'!$F$38*'Budget LP'!MJW38)+('Budget LP'!$F$39*'Budget LP'!MJW39)*Cover!$B$5</f>
        <v>0</v>
      </c>
      <c r="MJV19" s="250">
        <f>('Budget LP'!$F$37*'Budget LP'!MJX37)+('Budget LP'!$F$38*'Budget LP'!MJX38)+('Budget LP'!$F$39*'Budget LP'!MJX39)*Cover!$B$5</f>
        <v>0</v>
      </c>
      <c r="MJW19" s="250">
        <f>('Budget LP'!$F$37*'Budget LP'!MJY37)+('Budget LP'!$F$38*'Budget LP'!MJY38)+('Budget LP'!$F$39*'Budget LP'!MJY39)*Cover!$B$5</f>
        <v>0</v>
      </c>
      <c r="MJX19" s="250">
        <f>('Budget LP'!$F$37*'Budget LP'!MJZ37)+('Budget LP'!$F$38*'Budget LP'!MJZ38)+('Budget LP'!$F$39*'Budget LP'!MJZ39)*Cover!$B$5</f>
        <v>0</v>
      </c>
      <c r="MJY19" s="250">
        <f>('Budget LP'!$F$37*'Budget LP'!MKA37)+('Budget LP'!$F$38*'Budget LP'!MKA38)+('Budget LP'!$F$39*'Budget LP'!MKA39)*Cover!$B$5</f>
        <v>0</v>
      </c>
      <c r="MJZ19" s="250">
        <f>('Budget LP'!$F$37*'Budget LP'!MKB37)+('Budget LP'!$F$38*'Budget LP'!MKB38)+('Budget LP'!$F$39*'Budget LP'!MKB39)*Cover!$B$5</f>
        <v>0</v>
      </c>
      <c r="MKA19" s="250">
        <f>('Budget LP'!$F$37*'Budget LP'!MKC37)+('Budget LP'!$F$38*'Budget LP'!MKC38)+('Budget LP'!$F$39*'Budget LP'!MKC39)*Cover!$B$5</f>
        <v>0</v>
      </c>
      <c r="MKB19" s="250">
        <f>('Budget LP'!$F$37*'Budget LP'!MKD37)+('Budget LP'!$F$38*'Budget LP'!MKD38)+('Budget LP'!$F$39*'Budget LP'!MKD39)*Cover!$B$5</f>
        <v>0</v>
      </c>
      <c r="MKC19" s="250">
        <f>('Budget LP'!$F$37*'Budget LP'!MKE37)+('Budget LP'!$F$38*'Budget LP'!MKE38)+('Budget LP'!$F$39*'Budget LP'!MKE39)*Cover!$B$5</f>
        <v>0</v>
      </c>
      <c r="MKD19" s="250">
        <f>('Budget LP'!$F$37*'Budget LP'!MKF37)+('Budget LP'!$F$38*'Budget LP'!MKF38)+('Budget LP'!$F$39*'Budget LP'!MKF39)*Cover!$B$5</f>
        <v>0</v>
      </c>
      <c r="MKE19" s="250">
        <f>('Budget LP'!$F$37*'Budget LP'!MKG37)+('Budget LP'!$F$38*'Budget LP'!MKG38)+('Budget LP'!$F$39*'Budget LP'!MKG39)*Cover!$B$5</f>
        <v>0</v>
      </c>
      <c r="MKF19" s="250">
        <f>('Budget LP'!$F$37*'Budget LP'!MKH37)+('Budget LP'!$F$38*'Budget LP'!MKH38)+('Budget LP'!$F$39*'Budget LP'!MKH39)*Cover!$B$5</f>
        <v>0</v>
      </c>
      <c r="MKG19" s="250">
        <f>('Budget LP'!$F$37*'Budget LP'!MKI37)+('Budget LP'!$F$38*'Budget LP'!MKI38)+('Budget LP'!$F$39*'Budget LP'!MKI39)*Cover!$B$5</f>
        <v>0</v>
      </c>
      <c r="MKH19" s="250">
        <f>('Budget LP'!$F$37*'Budget LP'!MKJ37)+('Budget LP'!$F$38*'Budget LP'!MKJ38)+('Budget LP'!$F$39*'Budget LP'!MKJ39)*Cover!$B$5</f>
        <v>0</v>
      </c>
      <c r="MKI19" s="250">
        <f>('Budget LP'!$F$37*'Budget LP'!MKK37)+('Budget LP'!$F$38*'Budget LP'!MKK38)+('Budget LP'!$F$39*'Budget LP'!MKK39)*Cover!$B$5</f>
        <v>0</v>
      </c>
      <c r="MKJ19" s="250">
        <f>('Budget LP'!$F$37*'Budget LP'!MKL37)+('Budget LP'!$F$38*'Budget LP'!MKL38)+('Budget LP'!$F$39*'Budget LP'!MKL39)*Cover!$B$5</f>
        <v>0</v>
      </c>
      <c r="MKK19" s="250">
        <f>('Budget LP'!$F$37*'Budget LP'!MKM37)+('Budget LP'!$F$38*'Budget LP'!MKM38)+('Budget LP'!$F$39*'Budget LP'!MKM39)*Cover!$B$5</f>
        <v>0</v>
      </c>
      <c r="MKL19" s="250">
        <f>('Budget LP'!$F$37*'Budget LP'!MKN37)+('Budget LP'!$F$38*'Budget LP'!MKN38)+('Budget LP'!$F$39*'Budget LP'!MKN39)*Cover!$B$5</f>
        <v>0</v>
      </c>
      <c r="MKM19" s="250">
        <f>('Budget LP'!$F$37*'Budget LP'!MKO37)+('Budget LP'!$F$38*'Budget LP'!MKO38)+('Budget LP'!$F$39*'Budget LP'!MKO39)*Cover!$B$5</f>
        <v>0</v>
      </c>
      <c r="MKN19" s="250">
        <f>('Budget LP'!$F$37*'Budget LP'!MKP37)+('Budget LP'!$F$38*'Budget LP'!MKP38)+('Budget LP'!$F$39*'Budget LP'!MKP39)*Cover!$B$5</f>
        <v>0</v>
      </c>
      <c r="MKO19" s="250">
        <f>('Budget LP'!$F$37*'Budget LP'!MKQ37)+('Budget LP'!$F$38*'Budget LP'!MKQ38)+('Budget LP'!$F$39*'Budget LP'!MKQ39)*Cover!$B$5</f>
        <v>0</v>
      </c>
      <c r="MKP19" s="250">
        <f>('Budget LP'!$F$37*'Budget LP'!MKR37)+('Budget LP'!$F$38*'Budget LP'!MKR38)+('Budget LP'!$F$39*'Budget LP'!MKR39)*Cover!$B$5</f>
        <v>0</v>
      </c>
      <c r="MKQ19" s="250">
        <f>('Budget LP'!$F$37*'Budget LP'!MKS37)+('Budget LP'!$F$38*'Budget LP'!MKS38)+('Budget LP'!$F$39*'Budget LP'!MKS39)*Cover!$B$5</f>
        <v>0</v>
      </c>
      <c r="MKR19" s="250">
        <f>('Budget LP'!$F$37*'Budget LP'!MKT37)+('Budget LP'!$F$38*'Budget LP'!MKT38)+('Budget LP'!$F$39*'Budget LP'!MKT39)*Cover!$B$5</f>
        <v>0</v>
      </c>
      <c r="MKS19" s="250">
        <f>('Budget LP'!$F$37*'Budget LP'!MKU37)+('Budget LP'!$F$38*'Budget LP'!MKU38)+('Budget LP'!$F$39*'Budget LP'!MKU39)*Cover!$B$5</f>
        <v>0</v>
      </c>
      <c r="MKT19" s="250">
        <f>('Budget LP'!$F$37*'Budget LP'!MKV37)+('Budget LP'!$F$38*'Budget LP'!MKV38)+('Budget LP'!$F$39*'Budget LP'!MKV39)*Cover!$B$5</f>
        <v>0</v>
      </c>
      <c r="MKU19" s="250">
        <f>('Budget LP'!$F$37*'Budget LP'!MKW37)+('Budget LP'!$F$38*'Budget LP'!MKW38)+('Budget LP'!$F$39*'Budget LP'!MKW39)*Cover!$B$5</f>
        <v>0</v>
      </c>
      <c r="MKV19" s="250">
        <f>('Budget LP'!$F$37*'Budget LP'!MKX37)+('Budget LP'!$F$38*'Budget LP'!MKX38)+('Budget LP'!$F$39*'Budget LP'!MKX39)*Cover!$B$5</f>
        <v>0</v>
      </c>
      <c r="MKW19" s="250">
        <f>('Budget LP'!$F$37*'Budget LP'!MKY37)+('Budget LP'!$F$38*'Budget LP'!MKY38)+('Budget LP'!$F$39*'Budget LP'!MKY39)*Cover!$B$5</f>
        <v>0</v>
      </c>
      <c r="MKX19" s="250">
        <f>('Budget LP'!$F$37*'Budget LP'!MKZ37)+('Budget LP'!$F$38*'Budget LP'!MKZ38)+('Budget LP'!$F$39*'Budget LP'!MKZ39)*Cover!$B$5</f>
        <v>0</v>
      </c>
      <c r="MKY19" s="250">
        <f>('Budget LP'!$F$37*'Budget LP'!MLA37)+('Budget LP'!$F$38*'Budget LP'!MLA38)+('Budget LP'!$F$39*'Budget LP'!MLA39)*Cover!$B$5</f>
        <v>0</v>
      </c>
      <c r="MKZ19" s="250">
        <f>('Budget LP'!$F$37*'Budget LP'!MLB37)+('Budget LP'!$F$38*'Budget LP'!MLB38)+('Budget LP'!$F$39*'Budget LP'!MLB39)*Cover!$B$5</f>
        <v>0</v>
      </c>
      <c r="MLA19" s="250">
        <f>('Budget LP'!$F$37*'Budget LP'!MLC37)+('Budget LP'!$F$38*'Budget LP'!MLC38)+('Budget LP'!$F$39*'Budget LP'!MLC39)*Cover!$B$5</f>
        <v>0</v>
      </c>
      <c r="MLB19" s="250">
        <f>('Budget LP'!$F$37*'Budget LP'!MLD37)+('Budget LP'!$F$38*'Budget LP'!MLD38)+('Budget LP'!$F$39*'Budget LP'!MLD39)*Cover!$B$5</f>
        <v>0</v>
      </c>
      <c r="MLC19" s="250">
        <f>('Budget LP'!$F$37*'Budget LP'!MLE37)+('Budget LP'!$F$38*'Budget LP'!MLE38)+('Budget LP'!$F$39*'Budget LP'!MLE39)*Cover!$B$5</f>
        <v>0</v>
      </c>
      <c r="MLD19" s="250">
        <f>('Budget LP'!$F$37*'Budget LP'!MLF37)+('Budget LP'!$F$38*'Budget LP'!MLF38)+('Budget LP'!$F$39*'Budget LP'!MLF39)*Cover!$B$5</f>
        <v>0</v>
      </c>
      <c r="MLE19" s="250">
        <f>('Budget LP'!$F$37*'Budget LP'!MLG37)+('Budget LP'!$F$38*'Budget LP'!MLG38)+('Budget LP'!$F$39*'Budget LP'!MLG39)*Cover!$B$5</f>
        <v>0</v>
      </c>
      <c r="MLF19" s="250">
        <f>('Budget LP'!$F$37*'Budget LP'!MLH37)+('Budget LP'!$F$38*'Budget LP'!MLH38)+('Budget LP'!$F$39*'Budget LP'!MLH39)*Cover!$B$5</f>
        <v>0</v>
      </c>
      <c r="MLG19" s="250">
        <f>('Budget LP'!$F$37*'Budget LP'!MLI37)+('Budget LP'!$F$38*'Budget LP'!MLI38)+('Budget LP'!$F$39*'Budget LP'!MLI39)*Cover!$B$5</f>
        <v>0</v>
      </c>
      <c r="MLH19" s="250">
        <f>('Budget LP'!$F$37*'Budget LP'!MLJ37)+('Budget LP'!$F$38*'Budget LP'!MLJ38)+('Budget LP'!$F$39*'Budget LP'!MLJ39)*Cover!$B$5</f>
        <v>0</v>
      </c>
      <c r="MLI19" s="250">
        <f>('Budget LP'!$F$37*'Budget LP'!MLK37)+('Budget LP'!$F$38*'Budget LP'!MLK38)+('Budget LP'!$F$39*'Budget LP'!MLK39)*Cover!$B$5</f>
        <v>0</v>
      </c>
      <c r="MLJ19" s="250">
        <f>('Budget LP'!$F$37*'Budget LP'!MLL37)+('Budget LP'!$F$38*'Budget LP'!MLL38)+('Budget LP'!$F$39*'Budget LP'!MLL39)*Cover!$B$5</f>
        <v>0</v>
      </c>
      <c r="MLK19" s="250">
        <f>('Budget LP'!$F$37*'Budget LP'!MLM37)+('Budget LP'!$F$38*'Budget LP'!MLM38)+('Budget LP'!$F$39*'Budget LP'!MLM39)*Cover!$B$5</f>
        <v>0</v>
      </c>
      <c r="MLL19" s="250">
        <f>('Budget LP'!$F$37*'Budget LP'!MLN37)+('Budget LP'!$F$38*'Budget LP'!MLN38)+('Budget LP'!$F$39*'Budget LP'!MLN39)*Cover!$B$5</f>
        <v>0</v>
      </c>
      <c r="MLM19" s="250">
        <f>('Budget LP'!$F$37*'Budget LP'!MLO37)+('Budget LP'!$F$38*'Budget LP'!MLO38)+('Budget LP'!$F$39*'Budget LP'!MLO39)*Cover!$B$5</f>
        <v>0</v>
      </c>
      <c r="MLN19" s="250">
        <f>('Budget LP'!$F$37*'Budget LP'!MLP37)+('Budget LP'!$F$38*'Budget LP'!MLP38)+('Budget LP'!$F$39*'Budget LP'!MLP39)*Cover!$B$5</f>
        <v>0</v>
      </c>
      <c r="MLO19" s="250">
        <f>('Budget LP'!$F$37*'Budget LP'!MLQ37)+('Budget LP'!$F$38*'Budget LP'!MLQ38)+('Budget LP'!$F$39*'Budget LP'!MLQ39)*Cover!$B$5</f>
        <v>0</v>
      </c>
      <c r="MLP19" s="250">
        <f>('Budget LP'!$F$37*'Budget LP'!MLR37)+('Budget LP'!$F$38*'Budget LP'!MLR38)+('Budget LP'!$F$39*'Budget LP'!MLR39)*Cover!$B$5</f>
        <v>0</v>
      </c>
      <c r="MLQ19" s="250">
        <f>('Budget LP'!$F$37*'Budget LP'!MLS37)+('Budget LP'!$F$38*'Budget LP'!MLS38)+('Budget LP'!$F$39*'Budget LP'!MLS39)*Cover!$B$5</f>
        <v>0</v>
      </c>
      <c r="MLR19" s="250">
        <f>('Budget LP'!$F$37*'Budget LP'!MLT37)+('Budget LP'!$F$38*'Budget LP'!MLT38)+('Budget LP'!$F$39*'Budget LP'!MLT39)*Cover!$B$5</f>
        <v>0</v>
      </c>
      <c r="MLS19" s="250">
        <f>('Budget LP'!$F$37*'Budget LP'!MLU37)+('Budget LP'!$F$38*'Budget LP'!MLU38)+('Budget LP'!$F$39*'Budget LP'!MLU39)*Cover!$B$5</f>
        <v>0</v>
      </c>
      <c r="MLT19" s="250">
        <f>('Budget LP'!$F$37*'Budget LP'!MLV37)+('Budget LP'!$F$38*'Budget LP'!MLV38)+('Budget LP'!$F$39*'Budget LP'!MLV39)*Cover!$B$5</f>
        <v>0</v>
      </c>
      <c r="MLU19" s="250">
        <f>('Budget LP'!$F$37*'Budget LP'!MLW37)+('Budget LP'!$F$38*'Budget LP'!MLW38)+('Budget LP'!$F$39*'Budget LP'!MLW39)*Cover!$B$5</f>
        <v>0</v>
      </c>
      <c r="MLV19" s="250">
        <f>('Budget LP'!$F$37*'Budget LP'!MLX37)+('Budget LP'!$F$38*'Budget LP'!MLX38)+('Budget LP'!$F$39*'Budget LP'!MLX39)*Cover!$B$5</f>
        <v>0</v>
      </c>
      <c r="MLW19" s="250">
        <f>('Budget LP'!$F$37*'Budget LP'!MLY37)+('Budget LP'!$F$38*'Budget LP'!MLY38)+('Budget LP'!$F$39*'Budget LP'!MLY39)*Cover!$B$5</f>
        <v>0</v>
      </c>
      <c r="MLX19" s="250">
        <f>('Budget LP'!$F$37*'Budget LP'!MLZ37)+('Budget LP'!$F$38*'Budget LP'!MLZ38)+('Budget LP'!$F$39*'Budget LP'!MLZ39)*Cover!$B$5</f>
        <v>0</v>
      </c>
      <c r="MLY19" s="250">
        <f>('Budget LP'!$F$37*'Budget LP'!MMA37)+('Budget LP'!$F$38*'Budget LP'!MMA38)+('Budget LP'!$F$39*'Budget LP'!MMA39)*Cover!$B$5</f>
        <v>0</v>
      </c>
      <c r="MLZ19" s="250">
        <f>('Budget LP'!$F$37*'Budget LP'!MMB37)+('Budget LP'!$F$38*'Budget LP'!MMB38)+('Budget LP'!$F$39*'Budget LP'!MMB39)*Cover!$B$5</f>
        <v>0</v>
      </c>
      <c r="MMA19" s="250">
        <f>('Budget LP'!$F$37*'Budget LP'!MMC37)+('Budget LP'!$F$38*'Budget LP'!MMC38)+('Budget LP'!$F$39*'Budget LP'!MMC39)*Cover!$B$5</f>
        <v>0</v>
      </c>
      <c r="MMB19" s="250">
        <f>('Budget LP'!$F$37*'Budget LP'!MMD37)+('Budget LP'!$F$38*'Budget LP'!MMD38)+('Budget LP'!$F$39*'Budget LP'!MMD39)*Cover!$B$5</f>
        <v>0</v>
      </c>
      <c r="MMC19" s="250">
        <f>('Budget LP'!$F$37*'Budget LP'!MME37)+('Budget LP'!$F$38*'Budget LP'!MME38)+('Budget LP'!$F$39*'Budget LP'!MME39)*Cover!$B$5</f>
        <v>0</v>
      </c>
      <c r="MMD19" s="250">
        <f>('Budget LP'!$F$37*'Budget LP'!MMF37)+('Budget LP'!$F$38*'Budget LP'!MMF38)+('Budget LP'!$F$39*'Budget LP'!MMF39)*Cover!$B$5</f>
        <v>0</v>
      </c>
      <c r="MME19" s="250">
        <f>('Budget LP'!$F$37*'Budget LP'!MMG37)+('Budget LP'!$F$38*'Budget LP'!MMG38)+('Budget LP'!$F$39*'Budget LP'!MMG39)*Cover!$B$5</f>
        <v>0</v>
      </c>
      <c r="MMF19" s="250">
        <f>('Budget LP'!$F$37*'Budget LP'!MMH37)+('Budget LP'!$F$38*'Budget LP'!MMH38)+('Budget LP'!$F$39*'Budget LP'!MMH39)*Cover!$B$5</f>
        <v>0</v>
      </c>
      <c r="MMG19" s="250">
        <f>('Budget LP'!$F$37*'Budget LP'!MMI37)+('Budget LP'!$F$38*'Budget LP'!MMI38)+('Budget LP'!$F$39*'Budget LP'!MMI39)*Cover!$B$5</f>
        <v>0</v>
      </c>
      <c r="MMH19" s="250">
        <f>('Budget LP'!$F$37*'Budget LP'!MMJ37)+('Budget LP'!$F$38*'Budget LP'!MMJ38)+('Budget LP'!$F$39*'Budget LP'!MMJ39)*Cover!$B$5</f>
        <v>0</v>
      </c>
      <c r="MMI19" s="250">
        <f>('Budget LP'!$F$37*'Budget LP'!MMK37)+('Budget LP'!$F$38*'Budget LP'!MMK38)+('Budget LP'!$F$39*'Budget LP'!MMK39)*Cover!$B$5</f>
        <v>0</v>
      </c>
      <c r="MMJ19" s="250">
        <f>('Budget LP'!$F$37*'Budget LP'!MML37)+('Budget LP'!$F$38*'Budget LP'!MML38)+('Budget LP'!$F$39*'Budget LP'!MML39)*Cover!$B$5</f>
        <v>0</v>
      </c>
      <c r="MMK19" s="250">
        <f>('Budget LP'!$F$37*'Budget LP'!MMM37)+('Budget LP'!$F$38*'Budget LP'!MMM38)+('Budget LP'!$F$39*'Budget LP'!MMM39)*Cover!$B$5</f>
        <v>0</v>
      </c>
      <c r="MML19" s="250">
        <f>('Budget LP'!$F$37*'Budget LP'!MMN37)+('Budget LP'!$F$38*'Budget LP'!MMN38)+('Budget LP'!$F$39*'Budget LP'!MMN39)*Cover!$B$5</f>
        <v>0</v>
      </c>
      <c r="MMM19" s="250">
        <f>('Budget LP'!$F$37*'Budget LP'!MMO37)+('Budget LP'!$F$38*'Budget LP'!MMO38)+('Budget LP'!$F$39*'Budget LP'!MMO39)*Cover!$B$5</f>
        <v>0</v>
      </c>
      <c r="MMN19" s="250">
        <f>('Budget LP'!$F$37*'Budget LP'!MMP37)+('Budget LP'!$F$38*'Budget LP'!MMP38)+('Budget LP'!$F$39*'Budget LP'!MMP39)*Cover!$B$5</f>
        <v>0</v>
      </c>
      <c r="MMO19" s="250">
        <f>('Budget LP'!$F$37*'Budget LP'!MMQ37)+('Budget LP'!$F$38*'Budget LP'!MMQ38)+('Budget LP'!$F$39*'Budget LP'!MMQ39)*Cover!$B$5</f>
        <v>0</v>
      </c>
      <c r="MMP19" s="250">
        <f>('Budget LP'!$F$37*'Budget LP'!MMR37)+('Budget LP'!$F$38*'Budget LP'!MMR38)+('Budget LP'!$F$39*'Budget LP'!MMR39)*Cover!$B$5</f>
        <v>0</v>
      </c>
      <c r="MMQ19" s="250">
        <f>('Budget LP'!$F$37*'Budget LP'!MMS37)+('Budget LP'!$F$38*'Budget LP'!MMS38)+('Budget LP'!$F$39*'Budget LP'!MMS39)*Cover!$B$5</f>
        <v>0</v>
      </c>
      <c r="MMR19" s="250">
        <f>('Budget LP'!$F$37*'Budget LP'!MMT37)+('Budget LP'!$F$38*'Budget LP'!MMT38)+('Budget LP'!$F$39*'Budget LP'!MMT39)*Cover!$B$5</f>
        <v>0</v>
      </c>
      <c r="MMS19" s="250">
        <f>('Budget LP'!$F$37*'Budget LP'!MMU37)+('Budget LP'!$F$38*'Budget LP'!MMU38)+('Budget LP'!$F$39*'Budget LP'!MMU39)*Cover!$B$5</f>
        <v>0</v>
      </c>
      <c r="MMT19" s="250">
        <f>('Budget LP'!$F$37*'Budget LP'!MMV37)+('Budget LP'!$F$38*'Budget LP'!MMV38)+('Budget LP'!$F$39*'Budget LP'!MMV39)*Cover!$B$5</f>
        <v>0</v>
      </c>
      <c r="MMU19" s="250">
        <f>('Budget LP'!$F$37*'Budget LP'!MMW37)+('Budget LP'!$F$38*'Budget LP'!MMW38)+('Budget LP'!$F$39*'Budget LP'!MMW39)*Cover!$B$5</f>
        <v>0</v>
      </c>
      <c r="MMV19" s="250">
        <f>('Budget LP'!$F$37*'Budget LP'!MMX37)+('Budget LP'!$F$38*'Budget LP'!MMX38)+('Budget LP'!$F$39*'Budget LP'!MMX39)*Cover!$B$5</f>
        <v>0</v>
      </c>
      <c r="MMW19" s="250">
        <f>('Budget LP'!$F$37*'Budget LP'!MMY37)+('Budget LP'!$F$38*'Budget LP'!MMY38)+('Budget LP'!$F$39*'Budget LP'!MMY39)*Cover!$B$5</f>
        <v>0</v>
      </c>
      <c r="MMX19" s="250">
        <f>('Budget LP'!$F$37*'Budget LP'!MMZ37)+('Budget LP'!$F$38*'Budget LP'!MMZ38)+('Budget LP'!$F$39*'Budget LP'!MMZ39)*Cover!$B$5</f>
        <v>0</v>
      </c>
      <c r="MMY19" s="250">
        <f>('Budget LP'!$F$37*'Budget LP'!MNA37)+('Budget LP'!$F$38*'Budget LP'!MNA38)+('Budget LP'!$F$39*'Budget LP'!MNA39)*Cover!$B$5</f>
        <v>0</v>
      </c>
      <c r="MMZ19" s="250">
        <f>('Budget LP'!$F$37*'Budget LP'!MNB37)+('Budget LP'!$F$38*'Budget LP'!MNB38)+('Budget LP'!$F$39*'Budget LP'!MNB39)*Cover!$B$5</f>
        <v>0</v>
      </c>
      <c r="MNA19" s="250">
        <f>('Budget LP'!$F$37*'Budget LP'!MNC37)+('Budget LP'!$F$38*'Budget LP'!MNC38)+('Budget LP'!$F$39*'Budget LP'!MNC39)*Cover!$B$5</f>
        <v>0</v>
      </c>
      <c r="MNB19" s="250">
        <f>('Budget LP'!$F$37*'Budget LP'!MND37)+('Budget LP'!$F$38*'Budget LP'!MND38)+('Budget LP'!$F$39*'Budget LP'!MND39)*Cover!$B$5</f>
        <v>0</v>
      </c>
      <c r="MNC19" s="250">
        <f>('Budget LP'!$F$37*'Budget LP'!MNE37)+('Budget LP'!$F$38*'Budget LP'!MNE38)+('Budget LP'!$F$39*'Budget LP'!MNE39)*Cover!$B$5</f>
        <v>0</v>
      </c>
      <c r="MND19" s="250">
        <f>('Budget LP'!$F$37*'Budget LP'!MNF37)+('Budget LP'!$F$38*'Budget LP'!MNF38)+('Budget LP'!$F$39*'Budget LP'!MNF39)*Cover!$B$5</f>
        <v>0</v>
      </c>
      <c r="MNE19" s="250">
        <f>('Budget LP'!$F$37*'Budget LP'!MNG37)+('Budget LP'!$F$38*'Budget LP'!MNG38)+('Budget LP'!$F$39*'Budget LP'!MNG39)*Cover!$B$5</f>
        <v>0</v>
      </c>
      <c r="MNF19" s="250">
        <f>('Budget LP'!$F$37*'Budget LP'!MNH37)+('Budget LP'!$F$38*'Budget LP'!MNH38)+('Budget LP'!$F$39*'Budget LP'!MNH39)*Cover!$B$5</f>
        <v>0</v>
      </c>
      <c r="MNG19" s="250">
        <f>('Budget LP'!$F$37*'Budget LP'!MNI37)+('Budget LP'!$F$38*'Budget LP'!MNI38)+('Budget LP'!$F$39*'Budget LP'!MNI39)*Cover!$B$5</f>
        <v>0</v>
      </c>
      <c r="MNH19" s="250">
        <f>('Budget LP'!$F$37*'Budget LP'!MNJ37)+('Budget LP'!$F$38*'Budget LP'!MNJ38)+('Budget LP'!$F$39*'Budget LP'!MNJ39)*Cover!$B$5</f>
        <v>0</v>
      </c>
      <c r="MNI19" s="250">
        <f>('Budget LP'!$F$37*'Budget LP'!MNK37)+('Budget LP'!$F$38*'Budget LP'!MNK38)+('Budget LP'!$F$39*'Budget LP'!MNK39)*Cover!$B$5</f>
        <v>0</v>
      </c>
      <c r="MNJ19" s="250">
        <f>('Budget LP'!$F$37*'Budget LP'!MNL37)+('Budget LP'!$F$38*'Budget LP'!MNL38)+('Budget LP'!$F$39*'Budget LP'!MNL39)*Cover!$B$5</f>
        <v>0</v>
      </c>
      <c r="MNK19" s="250">
        <f>('Budget LP'!$F$37*'Budget LP'!MNM37)+('Budget LP'!$F$38*'Budget LP'!MNM38)+('Budget LP'!$F$39*'Budget LP'!MNM39)*Cover!$B$5</f>
        <v>0</v>
      </c>
      <c r="MNL19" s="250">
        <f>('Budget LP'!$F$37*'Budget LP'!MNN37)+('Budget LP'!$F$38*'Budget LP'!MNN38)+('Budget LP'!$F$39*'Budget LP'!MNN39)*Cover!$B$5</f>
        <v>0</v>
      </c>
      <c r="MNM19" s="250">
        <f>('Budget LP'!$F$37*'Budget LP'!MNO37)+('Budget LP'!$F$38*'Budget LP'!MNO38)+('Budget LP'!$F$39*'Budget LP'!MNO39)*Cover!$B$5</f>
        <v>0</v>
      </c>
      <c r="MNN19" s="250">
        <f>('Budget LP'!$F$37*'Budget LP'!MNP37)+('Budget LP'!$F$38*'Budget LP'!MNP38)+('Budget LP'!$F$39*'Budget LP'!MNP39)*Cover!$B$5</f>
        <v>0</v>
      </c>
      <c r="MNO19" s="250">
        <f>('Budget LP'!$F$37*'Budget LP'!MNQ37)+('Budget LP'!$F$38*'Budget LP'!MNQ38)+('Budget LP'!$F$39*'Budget LP'!MNQ39)*Cover!$B$5</f>
        <v>0</v>
      </c>
      <c r="MNP19" s="250">
        <f>('Budget LP'!$F$37*'Budget LP'!MNR37)+('Budget LP'!$F$38*'Budget LP'!MNR38)+('Budget LP'!$F$39*'Budget LP'!MNR39)*Cover!$B$5</f>
        <v>0</v>
      </c>
      <c r="MNQ19" s="250">
        <f>('Budget LP'!$F$37*'Budget LP'!MNS37)+('Budget LP'!$F$38*'Budget LP'!MNS38)+('Budget LP'!$F$39*'Budget LP'!MNS39)*Cover!$B$5</f>
        <v>0</v>
      </c>
      <c r="MNR19" s="250">
        <f>('Budget LP'!$F$37*'Budget LP'!MNT37)+('Budget LP'!$F$38*'Budget LP'!MNT38)+('Budget LP'!$F$39*'Budget LP'!MNT39)*Cover!$B$5</f>
        <v>0</v>
      </c>
      <c r="MNS19" s="250">
        <f>('Budget LP'!$F$37*'Budget LP'!MNU37)+('Budget LP'!$F$38*'Budget LP'!MNU38)+('Budget LP'!$F$39*'Budget LP'!MNU39)*Cover!$B$5</f>
        <v>0</v>
      </c>
      <c r="MNT19" s="250">
        <f>('Budget LP'!$F$37*'Budget LP'!MNV37)+('Budget LP'!$F$38*'Budget LP'!MNV38)+('Budget LP'!$F$39*'Budget LP'!MNV39)*Cover!$B$5</f>
        <v>0</v>
      </c>
      <c r="MNU19" s="250">
        <f>('Budget LP'!$F$37*'Budget LP'!MNW37)+('Budget LP'!$F$38*'Budget LP'!MNW38)+('Budget LP'!$F$39*'Budget LP'!MNW39)*Cover!$B$5</f>
        <v>0</v>
      </c>
      <c r="MNV19" s="250">
        <f>('Budget LP'!$F$37*'Budget LP'!MNX37)+('Budget LP'!$F$38*'Budget LP'!MNX38)+('Budget LP'!$F$39*'Budget LP'!MNX39)*Cover!$B$5</f>
        <v>0</v>
      </c>
      <c r="MNW19" s="250">
        <f>('Budget LP'!$F$37*'Budget LP'!MNY37)+('Budget LP'!$F$38*'Budget LP'!MNY38)+('Budget LP'!$F$39*'Budget LP'!MNY39)*Cover!$B$5</f>
        <v>0</v>
      </c>
      <c r="MNX19" s="250">
        <f>('Budget LP'!$F$37*'Budget LP'!MNZ37)+('Budget LP'!$F$38*'Budget LP'!MNZ38)+('Budget LP'!$F$39*'Budget LP'!MNZ39)*Cover!$B$5</f>
        <v>0</v>
      </c>
      <c r="MNY19" s="250">
        <f>('Budget LP'!$F$37*'Budget LP'!MOA37)+('Budget LP'!$F$38*'Budget LP'!MOA38)+('Budget LP'!$F$39*'Budget LP'!MOA39)*Cover!$B$5</f>
        <v>0</v>
      </c>
      <c r="MNZ19" s="250">
        <f>('Budget LP'!$F$37*'Budget LP'!MOB37)+('Budget LP'!$F$38*'Budget LP'!MOB38)+('Budget LP'!$F$39*'Budget LP'!MOB39)*Cover!$B$5</f>
        <v>0</v>
      </c>
      <c r="MOA19" s="250">
        <f>('Budget LP'!$F$37*'Budget LP'!MOC37)+('Budget LP'!$F$38*'Budget LP'!MOC38)+('Budget LP'!$F$39*'Budget LP'!MOC39)*Cover!$B$5</f>
        <v>0</v>
      </c>
      <c r="MOB19" s="250">
        <f>('Budget LP'!$F$37*'Budget LP'!MOD37)+('Budget LP'!$F$38*'Budget LP'!MOD38)+('Budget LP'!$F$39*'Budget LP'!MOD39)*Cover!$B$5</f>
        <v>0</v>
      </c>
      <c r="MOC19" s="250">
        <f>('Budget LP'!$F$37*'Budget LP'!MOE37)+('Budget LP'!$F$38*'Budget LP'!MOE38)+('Budget LP'!$F$39*'Budget LP'!MOE39)*Cover!$B$5</f>
        <v>0</v>
      </c>
      <c r="MOD19" s="250">
        <f>('Budget LP'!$F$37*'Budget LP'!MOF37)+('Budget LP'!$F$38*'Budget LP'!MOF38)+('Budget LP'!$F$39*'Budget LP'!MOF39)*Cover!$B$5</f>
        <v>0</v>
      </c>
      <c r="MOE19" s="250">
        <f>('Budget LP'!$F$37*'Budget LP'!MOG37)+('Budget LP'!$F$38*'Budget LP'!MOG38)+('Budget LP'!$F$39*'Budget LP'!MOG39)*Cover!$B$5</f>
        <v>0</v>
      </c>
      <c r="MOF19" s="250">
        <f>('Budget LP'!$F$37*'Budget LP'!MOH37)+('Budget LP'!$F$38*'Budget LP'!MOH38)+('Budget LP'!$F$39*'Budget LP'!MOH39)*Cover!$B$5</f>
        <v>0</v>
      </c>
      <c r="MOG19" s="250">
        <f>('Budget LP'!$F$37*'Budget LP'!MOI37)+('Budget LP'!$F$38*'Budget LP'!MOI38)+('Budget LP'!$F$39*'Budget LP'!MOI39)*Cover!$B$5</f>
        <v>0</v>
      </c>
      <c r="MOH19" s="250">
        <f>('Budget LP'!$F$37*'Budget LP'!MOJ37)+('Budget LP'!$F$38*'Budget LP'!MOJ38)+('Budget LP'!$F$39*'Budget LP'!MOJ39)*Cover!$B$5</f>
        <v>0</v>
      </c>
      <c r="MOI19" s="250">
        <f>('Budget LP'!$F$37*'Budget LP'!MOK37)+('Budget LP'!$F$38*'Budget LP'!MOK38)+('Budget LP'!$F$39*'Budget LP'!MOK39)*Cover!$B$5</f>
        <v>0</v>
      </c>
      <c r="MOJ19" s="250">
        <f>('Budget LP'!$F$37*'Budget LP'!MOL37)+('Budget LP'!$F$38*'Budget LP'!MOL38)+('Budget LP'!$F$39*'Budget LP'!MOL39)*Cover!$B$5</f>
        <v>0</v>
      </c>
      <c r="MOK19" s="250">
        <f>('Budget LP'!$F$37*'Budget LP'!MOM37)+('Budget LP'!$F$38*'Budget LP'!MOM38)+('Budget LP'!$F$39*'Budget LP'!MOM39)*Cover!$B$5</f>
        <v>0</v>
      </c>
      <c r="MOL19" s="250">
        <f>('Budget LP'!$F$37*'Budget LP'!MON37)+('Budget LP'!$F$38*'Budget LP'!MON38)+('Budget LP'!$F$39*'Budget LP'!MON39)*Cover!$B$5</f>
        <v>0</v>
      </c>
      <c r="MOM19" s="250">
        <f>('Budget LP'!$F$37*'Budget LP'!MOO37)+('Budget LP'!$F$38*'Budget LP'!MOO38)+('Budget LP'!$F$39*'Budget LP'!MOO39)*Cover!$B$5</f>
        <v>0</v>
      </c>
      <c r="MON19" s="250">
        <f>('Budget LP'!$F$37*'Budget LP'!MOP37)+('Budget LP'!$F$38*'Budget LP'!MOP38)+('Budget LP'!$F$39*'Budget LP'!MOP39)*Cover!$B$5</f>
        <v>0</v>
      </c>
      <c r="MOO19" s="250">
        <f>('Budget LP'!$F$37*'Budget LP'!MOQ37)+('Budget LP'!$F$38*'Budget LP'!MOQ38)+('Budget LP'!$F$39*'Budget LP'!MOQ39)*Cover!$B$5</f>
        <v>0</v>
      </c>
      <c r="MOP19" s="250">
        <f>('Budget LP'!$F$37*'Budget LP'!MOR37)+('Budget LP'!$F$38*'Budget LP'!MOR38)+('Budget LP'!$F$39*'Budget LP'!MOR39)*Cover!$B$5</f>
        <v>0</v>
      </c>
      <c r="MOQ19" s="250">
        <f>('Budget LP'!$F$37*'Budget LP'!MOS37)+('Budget LP'!$F$38*'Budget LP'!MOS38)+('Budget LP'!$F$39*'Budget LP'!MOS39)*Cover!$B$5</f>
        <v>0</v>
      </c>
      <c r="MOR19" s="250">
        <f>('Budget LP'!$F$37*'Budget LP'!MOT37)+('Budget LP'!$F$38*'Budget LP'!MOT38)+('Budget LP'!$F$39*'Budget LP'!MOT39)*Cover!$B$5</f>
        <v>0</v>
      </c>
      <c r="MOS19" s="250">
        <f>('Budget LP'!$F$37*'Budget LP'!MOU37)+('Budget LP'!$F$38*'Budget LP'!MOU38)+('Budget LP'!$F$39*'Budget LP'!MOU39)*Cover!$B$5</f>
        <v>0</v>
      </c>
      <c r="MOT19" s="250">
        <f>('Budget LP'!$F$37*'Budget LP'!MOV37)+('Budget LP'!$F$38*'Budget LP'!MOV38)+('Budget LP'!$F$39*'Budget LP'!MOV39)*Cover!$B$5</f>
        <v>0</v>
      </c>
      <c r="MOU19" s="250">
        <f>('Budget LP'!$F$37*'Budget LP'!MOW37)+('Budget LP'!$F$38*'Budget LP'!MOW38)+('Budget LP'!$F$39*'Budget LP'!MOW39)*Cover!$B$5</f>
        <v>0</v>
      </c>
      <c r="MOV19" s="250">
        <f>('Budget LP'!$F$37*'Budget LP'!MOX37)+('Budget LP'!$F$38*'Budget LP'!MOX38)+('Budget LP'!$F$39*'Budget LP'!MOX39)*Cover!$B$5</f>
        <v>0</v>
      </c>
      <c r="MOW19" s="250">
        <f>('Budget LP'!$F$37*'Budget LP'!MOY37)+('Budget LP'!$F$38*'Budget LP'!MOY38)+('Budget LP'!$F$39*'Budget LP'!MOY39)*Cover!$B$5</f>
        <v>0</v>
      </c>
      <c r="MOX19" s="250">
        <f>('Budget LP'!$F$37*'Budget LP'!MOZ37)+('Budget LP'!$F$38*'Budget LP'!MOZ38)+('Budget LP'!$F$39*'Budget LP'!MOZ39)*Cover!$B$5</f>
        <v>0</v>
      </c>
      <c r="MOY19" s="250">
        <f>('Budget LP'!$F$37*'Budget LP'!MPA37)+('Budget LP'!$F$38*'Budget LP'!MPA38)+('Budget LP'!$F$39*'Budget LP'!MPA39)*Cover!$B$5</f>
        <v>0</v>
      </c>
      <c r="MOZ19" s="250">
        <f>('Budget LP'!$F$37*'Budget LP'!MPB37)+('Budget LP'!$F$38*'Budget LP'!MPB38)+('Budget LP'!$F$39*'Budget LP'!MPB39)*Cover!$B$5</f>
        <v>0</v>
      </c>
      <c r="MPA19" s="250">
        <f>('Budget LP'!$F$37*'Budget LP'!MPC37)+('Budget LP'!$F$38*'Budget LP'!MPC38)+('Budget LP'!$F$39*'Budget LP'!MPC39)*Cover!$B$5</f>
        <v>0</v>
      </c>
      <c r="MPB19" s="250">
        <f>('Budget LP'!$F$37*'Budget LP'!MPD37)+('Budget LP'!$F$38*'Budget LP'!MPD38)+('Budget LP'!$F$39*'Budget LP'!MPD39)*Cover!$B$5</f>
        <v>0</v>
      </c>
      <c r="MPC19" s="250">
        <f>('Budget LP'!$F$37*'Budget LP'!MPE37)+('Budget LP'!$F$38*'Budget LP'!MPE38)+('Budget LP'!$F$39*'Budget LP'!MPE39)*Cover!$B$5</f>
        <v>0</v>
      </c>
      <c r="MPD19" s="250">
        <f>('Budget LP'!$F$37*'Budget LP'!MPF37)+('Budget LP'!$F$38*'Budget LP'!MPF38)+('Budget LP'!$F$39*'Budget LP'!MPF39)*Cover!$B$5</f>
        <v>0</v>
      </c>
      <c r="MPE19" s="250">
        <f>('Budget LP'!$F$37*'Budget LP'!MPG37)+('Budget LP'!$F$38*'Budget LP'!MPG38)+('Budget LP'!$F$39*'Budget LP'!MPG39)*Cover!$B$5</f>
        <v>0</v>
      </c>
      <c r="MPF19" s="250">
        <f>('Budget LP'!$F$37*'Budget LP'!MPH37)+('Budget LP'!$F$38*'Budget LP'!MPH38)+('Budget LP'!$F$39*'Budget LP'!MPH39)*Cover!$B$5</f>
        <v>0</v>
      </c>
      <c r="MPG19" s="250">
        <f>('Budget LP'!$F$37*'Budget LP'!MPI37)+('Budget LP'!$F$38*'Budget LP'!MPI38)+('Budget LP'!$F$39*'Budget LP'!MPI39)*Cover!$B$5</f>
        <v>0</v>
      </c>
      <c r="MPH19" s="250">
        <f>('Budget LP'!$F$37*'Budget LP'!MPJ37)+('Budget LP'!$F$38*'Budget LP'!MPJ38)+('Budget LP'!$F$39*'Budget LP'!MPJ39)*Cover!$B$5</f>
        <v>0</v>
      </c>
      <c r="MPI19" s="250">
        <f>('Budget LP'!$F$37*'Budget LP'!MPK37)+('Budget LP'!$F$38*'Budget LP'!MPK38)+('Budget LP'!$F$39*'Budget LP'!MPK39)*Cover!$B$5</f>
        <v>0</v>
      </c>
      <c r="MPJ19" s="250">
        <f>('Budget LP'!$F$37*'Budget LP'!MPL37)+('Budget LP'!$F$38*'Budget LP'!MPL38)+('Budget LP'!$F$39*'Budget LP'!MPL39)*Cover!$B$5</f>
        <v>0</v>
      </c>
      <c r="MPK19" s="250">
        <f>('Budget LP'!$F$37*'Budget LP'!MPM37)+('Budget LP'!$F$38*'Budget LP'!MPM38)+('Budget LP'!$F$39*'Budget LP'!MPM39)*Cover!$B$5</f>
        <v>0</v>
      </c>
      <c r="MPL19" s="250">
        <f>('Budget LP'!$F$37*'Budget LP'!MPN37)+('Budget LP'!$F$38*'Budget LP'!MPN38)+('Budget LP'!$F$39*'Budget LP'!MPN39)*Cover!$B$5</f>
        <v>0</v>
      </c>
      <c r="MPM19" s="250">
        <f>('Budget LP'!$F$37*'Budget LP'!MPO37)+('Budget LP'!$F$38*'Budget LP'!MPO38)+('Budget LP'!$F$39*'Budget LP'!MPO39)*Cover!$B$5</f>
        <v>0</v>
      </c>
      <c r="MPN19" s="250">
        <f>('Budget LP'!$F$37*'Budget LP'!MPP37)+('Budget LP'!$F$38*'Budget LP'!MPP38)+('Budget LP'!$F$39*'Budget LP'!MPP39)*Cover!$B$5</f>
        <v>0</v>
      </c>
      <c r="MPO19" s="250">
        <f>('Budget LP'!$F$37*'Budget LP'!MPQ37)+('Budget LP'!$F$38*'Budget LP'!MPQ38)+('Budget LP'!$F$39*'Budget LP'!MPQ39)*Cover!$B$5</f>
        <v>0</v>
      </c>
      <c r="MPP19" s="250">
        <f>('Budget LP'!$F$37*'Budget LP'!MPR37)+('Budget LP'!$F$38*'Budget LP'!MPR38)+('Budget LP'!$F$39*'Budget LP'!MPR39)*Cover!$B$5</f>
        <v>0</v>
      </c>
      <c r="MPQ19" s="250">
        <f>('Budget LP'!$F$37*'Budget LP'!MPS37)+('Budget LP'!$F$38*'Budget LP'!MPS38)+('Budget LP'!$F$39*'Budget LP'!MPS39)*Cover!$B$5</f>
        <v>0</v>
      </c>
      <c r="MPR19" s="250">
        <f>('Budget LP'!$F$37*'Budget LP'!MPT37)+('Budget LP'!$F$38*'Budget LP'!MPT38)+('Budget LP'!$F$39*'Budget LP'!MPT39)*Cover!$B$5</f>
        <v>0</v>
      </c>
      <c r="MPS19" s="250">
        <f>('Budget LP'!$F$37*'Budget LP'!MPU37)+('Budget LP'!$F$38*'Budget LP'!MPU38)+('Budget LP'!$F$39*'Budget LP'!MPU39)*Cover!$B$5</f>
        <v>0</v>
      </c>
      <c r="MPT19" s="250">
        <f>('Budget LP'!$F$37*'Budget LP'!MPV37)+('Budget LP'!$F$38*'Budget LP'!MPV38)+('Budget LP'!$F$39*'Budget LP'!MPV39)*Cover!$B$5</f>
        <v>0</v>
      </c>
      <c r="MPU19" s="250">
        <f>('Budget LP'!$F$37*'Budget LP'!MPW37)+('Budget LP'!$F$38*'Budget LP'!MPW38)+('Budget LP'!$F$39*'Budget LP'!MPW39)*Cover!$B$5</f>
        <v>0</v>
      </c>
      <c r="MPV19" s="250">
        <f>('Budget LP'!$F$37*'Budget LP'!MPX37)+('Budget LP'!$F$38*'Budget LP'!MPX38)+('Budget LP'!$F$39*'Budget LP'!MPX39)*Cover!$B$5</f>
        <v>0</v>
      </c>
      <c r="MPW19" s="250">
        <f>('Budget LP'!$F$37*'Budget LP'!MPY37)+('Budget LP'!$F$38*'Budget LP'!MPY38)+('Budget LP'!$F$39*'Budget LP'!MPY39)*Cover!$B$5</f>
        <v>0</v>
      </c>
      <c r="MPX19" s="250">
        <f>('Budget LP'!$F$37*'Budget LP'!MPZ37)+('Budget LP'!$F$38*'Budget LP'!MPZ38)+('Budget LP'!$F$39*'Budget LP'!MPZ39)*Cover!$B$5</f>
        <v>0</v>
      </c>
      <c r="MPY19" s="250">
        <f>('Budget LP'!$F$37*'Budget LP'!MQA37)+('Budget LP'!$F$38*'Budget LP'!MQA38)+('Budget LP'!$F$39*'Budget LP'!MQA39)*Cover!$B$5</f>
        <v>0</v>
      </c>
      <c r="MPZ19" s="250">
        <f>('Budget LP'!$F$37*'Budget LP'!MQB37)+('Budget LP'!$F$38*'Budget LP'!MQB38)+('Budget LP'!$F$39*'Budget LP'!MQB39)*Cover!$B$5</f>
        <v>0</v>
      </c>
      <c r="MQA19" s="250">
        <f>('Budget LP'!$F$37*'Budget LP'!MQC37)+('Budget LP'!$F$38*'Budget LP'!MQC38)+('Budget LP'!$F$39*'Budget LP'!MQC39)*Cover!$B$5</f>
        <v>0</v>
      </c>
      <c r="MQB19" s="250">
        <f>('Budget LP'!$F$37*'Budget LP'!MQD37)+('Budget LP'!$F$38*'Budget LP'!MQD38)+('Budget LP'!$F$39*'Budget LP'!MQD39)*Cover!$B$5</f>
        <v>0</v>
      </c>
      <c r="MQC19" s="250">
        <f>('Budget LP'!$F$37*'Budget LP'!MQE37)+('Budget LP'!$F$38*'Budget LP'!MQE38)+('Budget LP'!$F$39*'Budget LP'!MQE39)*Cover!$B$5</f>
        <v>0</v>
      </c>
      <c r="MQD19" s="250">
        <f>('Budget LP'!$F$37*'Budget LP'!MQF37)+('Budget LP'!$F$38*'Budget LP'!MQF38)+('Budget LP'!$F$39*'Budget LP'!MQF39)*Cover!$B$5</f>
        <v>0</v>
      </c>
      <c r="MQE19" s="250">
        <f>('Budget LP'!$F$37*'Budget LP'!MQG37)+('Budget LP'!$F$38*'Budget LP'!MQG38)+('Budget LP'!$F$39*'Budget LP'!MQG39)*Cover!$B$5</f>
        <v>0</v>
      </c>
      <c r="MQF19" s="250">
        <f>('Budget LP'!$F$37*'Budget LP'!MQH37)+('Budget LP'!$F$38*'Budget LP'!MQH38)+('Budget LP'!$F$39*'Budget LP'!MQH39)*Cover!$B$5</f>
        <v>0</v>
      </c>
      <c r="MQG19" s="250">
        <f>('Budget LP'!$F$37*'Budget LP'!MQI37)+('Budget LP'!$F$38*'Budget LP'!MQI38)+('Budget LP'!$F$39*'Budget LP'!MQI39)*Cover!$B$5</f>
        <v>0</v>
      </c>
      <c r="MQH19" s="250">
        <f>('Budget LP'!$F$37*'Budget LP'!MQJ37)+('Budget LP'!$F$38*'Budget LP'!MQJ38)+('Budget LP'!$F$39*'Budget LP'!MQJ39)*Cover!$B$5</f>
        <v>0</v>
      </c>
      <c r="MQI19" s="250">
        <f>('Budget LP'!$F$37*'Budget LP'!MQK37)+('Budget LP'!$F$38*'Budget LP'!MQK38)+('Budget LP'!$F$39*'Budget LP'!MQK39)*Cover!$B$5</f>
        <v>0</v>
      </c>
      <c r="MQJ19" s="250">
        <f>('Budget LP'!$F$37*'Budget LP'!MQL37)+('Budget LP'!$F$38*'Budget LP'!MQL38)+('Budget LP'!$F$39*'Budget LP'!MQL39)*Cover!$B$5</f>
        <v>0</v>
      </c>
      <c r="MQK19" s="250">
        <f>('Budget LP'!$F$37*'Budget LP'!MQM37)+('Budget LP'!$F$38*'Budget LP'!MQM38)+('Budget LP'!$F$39*'Budget LP'!MQM39)*Cover!$B$5</f>
        <v>0</v>
      </c>
      <c r="MQL19" s="250">
        <f>('Budget LP'!$F$37*'Budget LP'!MQN37)+('Budget LP'!$F$38*'Budget LP'!MQN38)+('Budget LP'!$F$39*'Budget LP'!MQN39)*Cover!$B$5</f>
        <v>0</v>
      </c>
      <c r="MQM19" s="250">
        <f>('Budget LP'!$F$37*'Budget LP'!MQO37)+('Budget LP'!$F$38*'Budget LP'!MQO38)+('Budget LP'!$F$39*'Budget LP'!MQO39)*Cover!$B$5</f>
        <v>0</v>
      </c>
      <c r="MQN19" s="250">
        <f>('Budget LP'!$F$37*'Budget LP'!MQP37)+('Budget LP'!$F$38*'Budget LP'!MQP38)+('Budget LP'!$F$39*'Budget LP'!MQP39)*Cover!$B$5</f>
        <v>0</v>
      </c>
      <c r="MQO19" s="250">
        <f>('Budget LP'!$F$37*'Budget LP'!MQQ37)+('Budget LP'!$F$38*'Budget LP'!MQQ38)+('Budget LP'!$F$39*'Budget LP'!MQQ39)*Cover!$B$5</f>
        <v>0</v>
      </c>
      <c r="MQP19" s="250">
        <f>('Budget LP'!$F$37*'Budget LP'!MQR37)+('Budget LP'!$F$38*'Budget LP'!MQR38)+('Budget LP'!$F$39*'Budget LP'!MQR39)*Cover!$B$5</f>
        <v>0</v>
      </c>
      <c r="MQQ19" s="250">
        <f>('Budget LP'!$F$37*'Budget LP'!MQS37)+('Budget LP'!$F$38*'Budget LP'!MQS38)+('Budget LP'!$F$39*'Budget LP'!MQS39)*Cover!$B$5</f>
        <v>0</v>
      </c>
      <c r="MQR19" s="250">
        <f>('Budget LP'!$F$37*'Budget LP'!MQT37)+('Budget LP'!$F$38*'Budget LP'!MQT38)+('Budget LP'!$F$39*'Budget LP'!MQT39)*Cover!$B$5</f>
        <v>0</v>
      </c>
      <c r="MQS19" s="250">
        <f>('Budget LP'!$F$37*'Budget LP'!MQU37)+('Budget LP'!$F$38*'Budget LP'!MQU38)+('Budget LP'!$F$39*'Budget LP'!MQU39)*Cover!$B$5</f>
        <v>0</v>
      </c>
      <c r="MQT19" s="250">
        <f>('Budget LP'!$F$37*'Budget LP'!MQV37)+('Budget LP'!$F$38*'Budget LP'!MQV38)+('Budget LP'!$F$39*'Budget LP'!MQV39)*Cover!$B$5</f>
        <v>0</v>
      </c>
      <c r="MQU19" s="250">
        <f>('Budget LP'!$F$37*'Budget LP'!MQW37)+('Budget LP'!$F$38*'Budget LP'!MQW38)+('Budget LP'!$F$39*'Budget LP'!MQW39)*Cover!$B$5</f>
        <v>0</v>
      </c>
      <c r="MQV19" s="250">
        <f>('Budget LP'!$F$37*'Budget LP'!MQX37)+('Budget LP'!$F$38*'Budget LP'!MQX38)+('Budget LP'!$F$39*'Budget LP'!MQX39)*Cover!$B$5</f>
        <v>0</v>
      </c>
      <c r="MQW19" s="250">
        <f>('Budget LP'!$F$37*'Budget LP'!MQY37)+('Budget LP'!$F$38*'Budget LP'!MQY38)+('Budget LP'!$F$39*'Budget LP'!MQY39)*Cover!$B$5</f>
        <v>0</v>
      </c>
      <c r="MQX19" s="250">
        <f>('Budget LP'!$F$37*'Budget LP'!MQZ37)+('Budget LP'!$F$38*'Budget LP'!MQZ38)+('Budget LP'!$F$39*'Budget LP'!MQZ39)*Cover!$B$5</f>
        <v>0</v>
      </c>
      <c r="MQY19" s="250">
        <f>('Budget LP'!$F$37*'Budget LP'!MRA37)+('Budget LP'!$F$38*'Budget LP'!MRA38)+('Budget LP'!$F$39*'Budget LP'!MRA39)*Cover!$B$5</f>
        <v>0</v>
      </c>
      <c r="MQZ19" s="250">
        <f>('Budget LP'!$F$37*'Budget LP'!MRB37)+('Budget LP'!$F$38*'Budget LP'!MRB38)+('Budget LP'!$F$39*'Budget LP'!MRB39)*Cover!$B$5</f>
        <v>0</v>
      </c>
      <c r="MRA19" s="250">
        <f>('Budget LP'!$F$37*'Budget LP'!MRC37)+('Budget LP'!$F$38*'Budget LP'!MRC38)+('Budget LP'!$F$39*'Budget LP'!MRC39)*Cover!$B$5</f>
        <v>0</v>
      </c>
      <c r="MRB19" s="250">
        <f>('Budget LP'!$F$37*'Budget LP'!MRD37)+('Budget LP'!$F$38*'Budget LP'!MRD38)+('Budget LP'!$F$39*'Budget LP'!MRD39)*Cover!$B$5</f>
        <v>0</v>
      </c>
      <c r="MRC19" s="250">
        <f>('Budget LP'!$F$37*'Budget LP'!MRE37)+('Budget LP'!$F$38*'Budget LP'!MRE38)+('Budget LP'!$F$39*'Budget LP'!MRE39)*Cover!$B$5</f>
        <v>0</v>
      </c>
      <c r="MRD19" s="250">
        <f>('Budget LP'!$F$37*'Budget LP'!MRF37)+('Budget LP'!$F$38*'Budget LP'!MRF38)+('Budget LP'!$F$39*'Budget LP'!MRF39)*Cover!$B$5</f>
        <v>0</v>
      </c>
      <c r="MRE19" s="250">
        <f>('Budget LP'!$F$37*'Budget LP'!MRG37)+('Budget LP'!$F$38*'Budget LP'!MRG38)+('Budget LP'!$F$39*'Budget LP'!MRG39)*Cover!$B$5</f>
        <v>0</v>
      </c>
      <c r="MRF19" s="250">
        <f>('Budget LP'!$F$37*'Budget LP'!MRH37)+('Budget LP'!$F$38*'Budget LP'!MRH38)+('Budget LP'!$F$39*'Budget LP'!MRH39)*Cover!$B$5</f>
        <v>0</v>
      </c>
      <c r="MRG19" s="250">
        <f>('Budget LP'!$F$37*'Budget LP'!MRI37)+('Budget LP'!$F$38*'Budget LP'!MRI38)+('Budget LP'!$F$39*'Budget LP'!MRI39)*Cover!$B$5</f>
        <v>0</v>
      </c>
      <c r="MRH19" s="250">
        <f>('Budget LP'!$F$37*'Budget LP'!MRJ37)+('Budget LP'!$F$38*'Budget LP'!MRJ38)+('Budget LP'!$F$39*'Budget LP'!MRJ39)*Cover!$B$5</f>
        <v>0</v>
      </c>
      <c r="MRI19" s="250">
        <f>('Budget LP'!$F$37*'Budget LP'!MRK37)+('Budget LP'!$F$38*'Budget LP'!MRK38)+('Budget LP'!$F$39*'Budget LP'!MRK39)*Cover!$B$5</f>
        <v>0</v>
      </c>
      <c r="MRJ19" s="250">
        <f>('Budget LP'!$F$37*'Budget LP'!MRL37)+('Budget LP'!$F$38*'Budget LP'!MRL38)+('Budget LP'!$F$39*'Budget LP'!MRL39)*Cover!$B$5</f>
        <v>0</v>
      </c>
      <c r="MRK19" s="250">
        <f>('Budget LP'!$F$37*'Budget LP'!MRM37)+('Budget LP'!$F$38*'Budget LP'!MRM38)+('Budget LP'!$F$39*'Budget LP'!MRM39)*Cover!$B$5</f>
        <v>0</v>
      </c>
      <c r="MRL19" s="250">
        <f>('Budget LP'!$F$37*'Budget LP'!MRN37)+('Budget LP'!$F$38*'Budget LP'!MRN38)+('Budget LP'!$F$39*'Budget LP'!MRN39)*Cover!$B$5</f>
        <v>0</v>
      </c>
      <c r="MRM19" s="250">
        <f>('Budget LP'!$F$37*'Budget LP'!MRO37)+('Budget LP'!$F$38*'Budget LP'!MRO38)+('Budget LP'!$F$39*'Budget LP'!MRO39)*Cover!$B$5</f>
        <v>0</v>
      </c>
      <c r="MRN19" s="250">
        <f>('Budget LP'!$F$37*'Budget LP'!MRP37)+('Budget LP'!$F$38*'Budget LP'!MRP38)+('Budget LP'!$F$39*'Budget LP'!MRP39)*Cover!$B$5</f>
        <v>0</v>
      </c>
      <c r="MRO19" s="250">
        <f>('Budget LP'!$F$37*'Budget LP'!MRQ37)+('Budget LP'!$F$38*'Budget LP'!MRQ38)+('Budget LP'!$F$39*'Budget LP'!MRQ39)*Cover!$B$5</f>
        <v>0</v>
      </c>
      <c r="MRP19" s="250">
        <f>('Budget LP'!$F$37*'Budget LP'!MRR37)+('Budget LP'!$F$38*'Budget LP'!MRR38)+('Budget LP'!$F$39*'Budget LP'!MRR39)*Cover!$B$5</f>
        <v>0</v>
      </c>
      <c r="MRQ19" s="250">
        <f>('Budget LP'!$F$37*'Budget LP'!MRS37)+('Budget LP'!$F$38*'Budget LP'!MRS38)+('Budget LP'!$F$39*'Budget LP'!MRS39)*Cover!$B$5</f>
        <v>0</v>
      </c>
      <c r="MRR19" s="250">
        <f>('Budget LP'!$F$37*'Budget LP'!MRT37)+('Budget LP'!$F$38*'Budget LP'!MRT38)+('Budget LP'!$F$39*'Budget LP'!MRT39)*Cover!$B$5</f>
        <v>0</v>
      </c>
      <c r="MRS19" s="250">
        <f>('Budget LP'!$F$37*'Budget LP'!MRU37)+('Budget LP'!$F$38*'Budget LP'!MRU38)+('Budget LP'!$F$39*'Budget LP'!MRU39)*Cover!$B$5</f>
        <v>0</v>
      </c>
      <c r="MRT19" s="250">
        <f>('Budget LP'!$F$37*'Budget LP'!MRV37)+('Budget LP'!$F$38*'Budget LP'!MRV38)+('Budget LP'!$F$39*'Budget LP'!MRV39)*Cover!$B$5</f>
        <v>0</v>
      </c>
      <c r="MRU19" s="250">
        <f>('Budget LP'!$F$37*'Budget LP'!MRW37)+('Budget LP'!$F$38*'Budget LP'!MRW38)+('Budget LP'!$F$39*'Budget LP'!MRW39)*Cover!$B$5</f>
        <v>0</v>
      </c>
      <c r="MRV19" s="250">
        <f>('Budget LP'!$F$37*'Budget LP'!MRX37)+('Budget LP'!$F$38*'Budget LP'!MRX38)+('Budget LP'!$F$39*'Budget LP'!MRX39)*Cover!$B$5</f>
        <v>0</v>
      </c>
      <c r="MRW19" s="250">
        <f>('Budget LP'!$F$37*'Budget LP'!MRY37)+('Budget LP'!$F$38*'Budget LP'!MRY38)+('Budget LP'!$F$39*'Budget LP'!MRY39)*Cover!$B$5</f>
        <v>0</v>
      </c>
      <c r="MRX19" s="250">
        <f>('Budget LP'!$F$37*'Budget LP'!MRZ37)+('Budget LP'!$F$38*'Budget LP'!MRZ38)+('Budget LP'!$F$39*'Budget LP'!MRZ39)*Cover!$B$5</f>
        <v>0</v>
      </c>
      <c r="MRY19" s="250">
        <f>('Budget LP'!$F$37*'Budget LP'!MSA37)+('Budget LP'!$F$38*'Budget LP'!MSA38)+('Budget LP'!$F$39*'Budget LP'!MSA39)*Cover!$B$5</f>
        <v>0</v>
      </c>
      <c r="MRZ19" s="250">
        <f>('Budget LP'!$F$37*'Budget LP'!MSB37)+('Budget LP'!$F$38*'Budget LP'!MSB38)+('Budget LP'!$F$39*'Budget LP'!MSB39)*Cover!$B$5</f>
        <v>0</v>
      </c>
      <c r="MSA19" s="250">
        <f>('Budget LP'!$F$37*'Budget LP'!MSC37)+('Budget LP'!$F$38*'Budget LP'!MSC38)+('Budget LP'!$F$39*'Budget LP'!MSC39)*Cover!$B$5</f>
        <v>0</v>
      </c>
      <c r="MSB19" s="250">
        <f>('Budget LP'!$F$37*'Budget LP'!MSD37)+('Budget LP'!$F$38*'Budget LP'!MSD38)+('Budget LP'!$F$39*'Budget LP'!MSD39)*Cover!$B$5</f>
        <v>0</v>
      </c>
      <c r="MSC19" s="250">
        <f>('Budget LP'!$F$37*'Budget LP'!MSE37)+('Budget LP'!$F$38*'Budget LP'!MSE38)+('Budget LP'!$F$39*'Budget LP'!MSE39)*Cover!$B$5</f>
        <v>0</v>
      </c>
      <c r="MSD19" s="250">
        <f>('Budget LP'!$F$37*'Budget LP'!MSF37)+('Budget LP'!$F$38*'Budget LP'!MSF38)+('Budget LP'!$F$39*'Budget LP'!MSF39)*Cover!$B$5</f>
        <v>0</v>
      </c>
      <c r="MSE19" s="250">
        <f>('Budget LP'!$F$37*'Budget LP'!MSG37)+('Budget LP'!$F$38*'Budget LP'!MSG38)+('Budget LP'!$F$39*'Budget LP'!MSG39)*Cover!$B$5</f>
        <v>0</v>
      </c>
      <c r="MSF19" s="250">
        <f>('Budget LP'!$F$37*'Budget LP'!MSH37)+('Budget LP'!$F$38*'Budget LP'!MSH38)+('Budget LP'!$F$39*'Budget LP'!MSH39)*Cover!$B$5</f>
        <v>0</v>
      </c>
      <c r="MSG19" s="250">
        <f>('Budget LP'!$F$37*'Budget LP'!MSI37)+('Budget LP'!$F$38*'Budget LP'!MSI38)+('Budget LP'!$F$39*'Budget LP'!MSI39)*Cover!$B$5</f>
        <v>0</v>
      </c>
      <c r="MSH19" s="250">
        <f>('Budget LP'!$F$37*'Budget LP'!MSJ37)+('Budget LP'!$F$38*'Budget LP'!MSJ38)+('Budget LP'!$F$39*'Budget LP'!MSJ39)*Cover!$B$5</f>
        <v>0</v>
      </c>
      <c r="MSI19" s="250">
        <f>('Budget LP'!$F$37*'Budget LP'!MSK37)+('Budget LP'!$F$38*'Budget LP'!MSK38)+('Budget LP'!$F$39*'Budget LP'!MSK39)*Cover!$B$5</f>
        <v>0</v>
      </c>
      <c r="MSJ19" s="250">
        <f>('Budget LP'!$F$37*'Budget LP'!MSL37)+('Budget LP'!$F$38*'Budget LP'!MSL38)+('Budget LP'!$F$39*'Budget LP'!MSL39)*Cover!$B$5</f>
        <v>0</v>
      </c>
      <c r="MSK19" s="250">
        <f>('Budget LP'!$F$37*'Budget LP'!MSM37)+('Budget LP'!$F$38*'Budget LP'!MSM38)+('Budget LP'!$F$39*'Budget LP'!MSM39)*Cover!$B$5</f>
        <v>0</v>
      </c>
      <c r="MSL19" s="250">
        <f>('Budget LP'!$F$37*'Budget LP'!MSN37)+('Budget LP'!$F$38*'Budget LP'!MSN38)+('Budget LP'!$F$39*'Budget LP'!MSN39)*Cover!$B$5</f>
        <v>0</v>
      </c>
      <c r="MSM19" s="250">
        <f>('Budget LP'!$F$37*'Budget LP'!MSO37)+('Budget LP'!$F$38*'Budget LP'!MSO38)+('Budget LP'!$F$39*'Budget LP'!MSO39)*Cover!$B$5</f>
        <v>0</v>
      </c>
      <c r="MSN19" s="250">
        <f>('Budget LP'!$F$37*'Budget LP'!MSP37)+('Budget LP'!$F$38*'Budget LP'!MSP38)+('Budget LP'!$F$39*'Budget LP'!MSP39)*Cover!$B$5</f>
        <v>0</v>
      </c>
      <c r="MSO19" s="250">
        <f>('Budget LP'!$F$37*'Budget LP'!MSQ37)+('Budget LP'!$F$38*'Budget LP'!MSQ38)+('Budget LP'!$F$39*'Budget LP'!MSQ39)*Cover!$B$5</f>
        <v>0</v>
      </c>
      <c r="MSP19" s="250">
        <f>('Budget LP'!$F$37*'Budget LP'!MSR37)+('Budget LP'!$F$38*'Budget LP'!MSR38)+('Budget LP'!$F$39*'Budget LP'!MSR39)*Cover!$B$5</f>
        <v>0</v>
      </c>
      <c r="MSQ19" s="250">
        <f>('Budget LP'!$F$37*'Budget LP'!MSS37)+('Budget LP'!$F$38*'Budget LP'!MSS38)+('Budget LP'!$F$39*'Budget LP'!MSS39)*Cover!$B$5</f>
        <v>0</v>
      </c>
      <c r="MSR19" s="250">
        <f>('Budget LP'!$F$37*'Budget LP'!MST37)+('Budget LP'!$F$38*'Budget LP'!MST38)+('Budget LP'!$F$39*'Budget LP'!MST39)*Cover!$B$5</f>
        <v>0</v>
      </c>
      <c r="MSS19" s="250">
        <f>('Budget LP'!$F$37*'Budget LP'!MSU37)+('Budget LP'!$F$38*'Budget LP'!MSU38)+('Budget LP'!$F$39*'Budget LP'!MSU39)*Cover!$B$5</f>
        <v>0</v>
      </c>
      <c r="MST19" s="250">
        <f>('Budget LP'!$F$37*'Budget LP'!MSV37)+('Budget LP'!$F$38*'Budget LP'!MSV38)+('Budget LP'!$F$39*'Budget LP'!MSV39)*Cover!$B$5</f>
        <v>0</v>
      </c>
      <c r="MSU19" s="250">
        <f>('Budget LP'!$F$37*'Budget LP'!MSW37)+('Budget LP'!$F$38*'Budget LP'!MSW38)+('Budget LP'!$F$39*'Budget LP'!MSW39)*Cover!$B$5</f>
        <v>0</v>
      </c>
      <c r="MSV19" s="250">
        <f>('Budget LP'!$F$37*'Budget LP'!MSX37)+('Budget LP'!$F$38*'Budget LP'!MSX38)+('Budget LP'!$F$39*'Budget LP'!MSX39)*Cover!$B$5</f>
        <v>0</v>
      </c>
      <c r="MSW19" s="250">
        <f>('Budget LP'!$F$37*'Budget LP'!MSY37)+('Budget LP'!$F$38*'Budget LP'!MSY38)+('Budget LP'!$F$39*'Budget LP'!MSY39)*Cover!$B$5</f>
        <v>0</v>
      </c>
      <c r="MSX19" s="250">
        <f>('Budget LP'!$F$37*'Budget LP'!MSZ37)+('Budget LP'!$F$38*'Budget LP'!MSZ38)+('Budget LP'!$F$39*'Budget LP'!MSZ39)*Cover!$B$5</f>
        <v>0</v>
      </c>
      <c r="MSY19" s="250">
        <f>('Budget LP'!$F$37*'Budget LP'!MTA37)+('Budget LP'!$F$38*'Budget LP'!MTA38)+('Budget LP'!$F$39*'Budget LP'!MTA39)*Cover!$B$5</f>
        <v>0</v>
      </c>
      <c r="MSZ19" s="250">
        <f>('Budget LP'!$F$37*'Budget LP'!MTB37)+('Budget LP'!$F$38*'Budget LP'!MTB38)+('Budget LP'!$F$39*'Budget LP'!MTB39)*Cover!$B$5</f>
        <v>0</v>
      </c>
      <c r="MTA19" s="250">
        <f>('Budget LP'!$F$37*'Budget LP'!MTC37)+('Budget LP'!$F$38*'Budget LP'!MTC38)+('Budget LP'!$F$39*'Budget LP'!MTC39)*Cover!$B$5</f>
        <v>0</v>
      </c>
      <c r="MTB19" s="250">
        <f>('Budget LP'!$F$37*'Budget LP'!MTD37)+('Budget LP'!$F$38*'Budget LP'!MTD38)+('Budget LP'!$F$39*'Budget LP'!MTD39)*Cover!$B$5</f>
        <v>0</v>
      </c>
      <c r="MTC19" s="250">
        <f>('Budget LP'!$F$37*'Budget LP'!MTE37)+('Budget LP'!$F$38*'Budget LP'!MTE38)+('Budget LP'!$F$39*'Budget LP'!MTE39)*Cover!$B$5</f>
        <v>0</v>
      </c>
      <c r="MTD19" s="250">
        <f>('Budget LP'!$F$37*'Budget LP'!MTF37)+('Budget LP'!$F$38*'Budget LP'!MTF38)+('Budget LP'!$F$39*'Budget LP'!MTF39)*Cover!$B$5</f>
        <v>0</v>
      </c>
      <c r="MTE19" s="250">
        <f>('Budget LP'!$F$37*'Budget LP'!MTG37)+('Budget LP'!$F$38*'Budget LP'!MTG38)+('Budget LP'!$F$39*'Budget LP'!MTG39)*Cover!$B$5</f>
        <v>0</v>
      </c>
      <c r="MTF19" s="250">
        <f>('Budget LP'!$F$37*'Budget LP'!MTH37)+('Budget LP'!$F$38*'Budget LP'!MTH38)+('Budget LP'!$F$39*'Budget LP'!MTH39)*Cover!$B$5</f>
        <v>0</v>
      </c>
      <c r="MTG19" s="250">
        <f>('Budget LP'!$F$37*'Budget LP'!MTI37)+('Budget LP'!$F$38*'Budget LP'!MTI38)+('Budget LP'!$F$39*'Budget LP'!MTI39)*Cover!$B$5</f>
        <v>0</v>
      </c>
      <c r="MTH19" s="250">
        <f>('Budget LP'!$F$37*'Budget LP'!MTJ37)+('Budget LP'!$F$38*'Budget LP'!MTJ38)+('Budget LP'!$F$39*'Budget LP'!MTJ39)*Cover!$B$5</f>
        <v>0</v>
      </c>
      <c r="MTI19" s="250">
        <f>('Budget LP'!$F$37*'Budget LP'!MTK37)+('Budget LP'!$F$38*'Budget LP'!MTK38)+('Budget LP'!$F$39*'Budget LP'!MTK39)*Cover!$B$5</f>
        <v>0</v>
      </c>
      <c r="MTJ19" s="250">
        <f>('Budget LP'!$F$37*'Budget LP'!MTL37)+('Budget LP'!$F$38*'Budget LP'!MTL38)+('Budget LP'!$F$39*'Budget LP'!MTL39)*Cover!$B$5</f>
        <v>0</v>
      </c>
      <c r="MTK19" s="250">
        <f>('Budget LP'!$F$37*'Budget LP'!MTM37)+('Budget LP'!$F$38*'Budget LP'!MTM38)+('Budget LP'!$F$39*'Budget LP'!MTM39)*Cover!$B$5</f>
        <v>0</v>
      </c>
      <c r="MTL19" s="250">
        <f>('Budget LP'!$F$37*'Budget LP'!MTN37)+('Budget LP'!$F$38*'Budget LP'!MTN38)+('Budget LP'!$F$39*'Budget LP'!MTN39)*Cover!$B$5</f>
        <v>0</v>
      </c>
      <c r="MTM19" s="250">
        <f>('Budget LP'!$F$37*'Budget LP'!MTO37)+('Budget LP'!$F$38*'Budget LP'!MTO38)+('Budget LP'!$F$39*'Budget LP'!MTO39)*Cover!$B$5</f>
        <v>0</v>
      </c>
      <c r="MTN19" s="250">
        <f>('Budget LP'!$F$37*'Budget LP'!MTP37)+('Budget LP'!$F$38*'Budget LP'!MTP38)+('Budget LP'!$F$39*'Budget LP'!MTP39)*Cover!$B$5</f>
        <v>0</v>
      </c>
      <c r="MTO19" s="250">
        <f>('Budget LP'!$F$37*'Budget LP'!MTQ37)+('Budget LP'!$F$38*'Budget LP'!MTQ38)+('Budget LP'!$F$39*'Budget LP'!MTQ39)*Cover!$B$5</f>
        <v>0</v>
      </c>
      <c r="MTP19" s="250">
        <f>('Budget LP'!$F$37*'Budget LP'!MTR37)+('Budget LP'!$F$38*'Budget LP'!MTR38)+('Budget LP'!$F$39*'Budget LP'!MTR39)*Cover!$B$5</f>
        <v>0</v>
      </c>
      <c r="MTQ19" s="250">
        <f>('Budget LP'!$F$37*'Budget LP'!MTS37)+('Budget LP'!$F$38*'Budget LP'!MTS38)+('Budget LP'!$F$39*'Budget LP'!MTS39)*Cover!$B$5</f>
        <v>0</v>
      </c>
      <c r="MTR19" s="250">
        <f>('Budget LP'!$F$37*'Budget LP'!MTT37)+('Budget LP'!$F$38*'Budget LP'!MTT38)+('Budget LP'!$F$39*'Budget LP'!MTT39)*Cover!$B$5</f>
        <v>0</v>
      </c>
      <c r="MTS19" s="250">
        <f>('Budget LP'!$F$37*'Budget LP'!MTU37)+('Budget LP'!$F$38*'Budget LP'!MTU38)+('Budget LP'!$F$39*'Budget LP'!MTU39)*Cover!$B$5</f>
        <v>0</v>
      </c>
      <c r="MTT19" s="250">
        <f>('Budget LP'!$F$37*'Budget LP'!MTV37)+('Budget LP'!$F$38*'Budget LP'!MTV38)+('Budget LP'!$F$39*'Budget LP'!MTV39)*Cover!$B$5</f>
        <v>0</v>
      </c>
      <c r="MTU19" s="250">
        <f>('Budget LP'!$F$37*'Budget LP'!MTW37)+('Budget LP'!$F$38*'Budget LP'!MTW38)+('Budget LP'!$F$39*'Budget LP'!MTW39)*Cover!$B$5</f>
        <v>0</v>
      </c>
      <c r="MTV19" s="250">
        <f>('Budget LP'!$F$37*'Budget LP'!MTX37)+('Budget LP'!$F$38*'Budget LP'!MTX38)+('Budget LP'!$F$39*'Budget LP'!MTX39)*Cover!$B$5</f>
        <v>0</v>
      </c>
      <c r="MTW19" s="250">
        <f>('Budget LP'!$F$37*'Budget LP'!MTY37)+('Budget LP'!$F$38*'Budget LP'!MTY38)+('Budget LP'!$F$39*'Budget LP'!MTY39)*Cover!$B$5</f>
        <v>0</v>
      </c>
      <c r="MTX19" s="250">
        <f>('Budget LP'!$F$37*'Budget LP'!MTZ37)+('Budget LP'!$F$38*'Budget LP'!MTZ38)+('Budget LP'!$F$39*'Budget LP'!MTZ39)*Cover!$B$5</f>
        <v>0</v>
      </c>
      <c r="MTY19" s="250">
        <f>('Budget LP'!$F$37*'Budget LP'!MUA37)+('Budget LP'!$F$38*'Budget LP'!MUA38)+('Budget LP'!$F$39*'Budget LP'!MUA39)*Cover!$B$5</f>
        <v>0</v>
      </c>
      <c r="MTZ19" s="250">
        <f>('Budget LP'!$F$37*'Budget LP'!MUB37)+('Budget LP'!$F$38*'Budget LP'!MUB38)+('Budget LP'!$F$39*'Budget LP'!MUB39)*Cover!$B$5</f>
        <v>0</v>
      </c>
      <c r="MUA19" s="250">
        <f>('Budget LP'!$F$37*'Budget LP'!MUC37)+('Budget LP'!$F$38*'Budget LP'!MUC38)+('Budget LP'!$F$39*'Budget LP'!MUC39)*Cover!$B$5</f>
        <v>0</v>
      </c>
      <c r="MUB19" s="250">
        <f>('Budget LP'!$F$37*'Budget LP'!MUD37)+('Budget LP'!$F$38*'Budget LP'!MUD38)+('Budget LP'!$F$39*'Budget LP'!MUD39)*Cover!$B$5</f>
        <v>0</v>
      </c>
      <c r="MUC19" s="250">
        <f>('Budget LP'!$F$37*'Budget LP'!MUE37)+('Budget LP'!$F$38*'Budget LP'!MUE38)+('Budget LP'!$F$39*'Budget LP'!MUE39)*Cover!$B$5</f>
        <v>0</v>
      </c>
      <c r="MUD19" s="250">
        <f>('Budget LP'!$F$37*'Budget LP'!MUF37)+('Budget LP'!$F$38*'Budget LP'!MUF38)+('Budget LP'!$F$39*'Budget LP'!MUF39)*Cover!$B$5</f>
        <v>0</v>
      </c>
      <c r="MUE19" s="250">
        <f>('Budget LP'!$F$37*'Budget LP'!MUG37)+('Budget LP'!$F$38*'Budget LP'!MUG38)+('Budget LP'!$F$39*'Budget LP'!MUG39)*Cover!$B$5</f>
        <v>0</v>
      </c>
      <c r="MUF19" s="250">
        <f>('Budget LP'!$F$37*'Budget LP'!MUH37)+('Budget LP'!$F$38*'Budget LP'!MUH38)+('Budget LP'!$F$39*'Budget LP'!MUH39)*Cover!$B$5</f>
        <v>0</v>
      </c>
      <c r="MUG19" s="250">
        <f>('Budget LP'!$F$37*'Budget LP'!MUI37)+('Budget LP'!$F$38*'Budget LP'!MUI38)+('Budget LP'!$F$39*'Budget LP'!MUI39)*Cover!$B$5</f>
        <v>0</v>
      </c>
      <c r="MUH19" s="250">
        <f>('Budget LP'!$F$37*'Budget LP'!MUJ37)+('Budget LP'!$F$38*'Budget LP'!MUJ38)+('Budget LP'!$F$39*'Budget LP'!MUJ39)*Cover!$B$5</f>
        <v>0</v>
      </c>
      <c r="MUI19" s="250">
        <f>('Budget LP'!$F$37*'Budget LP'!MUK37)+('Budget LP'!$F$38*'Budget LP'!MUK38)+('Budget LP'!$F$39*'Budget LP'!MUK39)*Cover!$B$5</f>
        <v>0</v>
      </c>
      <c r="MUJ19" s="250">
        <f>('Budget LP'!$F$37*'Budget LP'!MUL37)+('Budget LP'!$F$38*'Budget LP'!MUL38)+('Budget LP'!$F$39*'Budget LP'!MUL39)*Cover!$B$5</f>
        <v>0</v>
      </c>
      <c r="MUK19" s="250">
        <f>('Budget LP'!$F$37*'Budget LP'!MUM37)+('Budget LP'!$F$38*'Budget LP'!MUM38)+('Budget LP'!$F$39*'Budget LP'!MUM39)*Cover!$B$5</f>
        <v>0</v>
      </c>
      <c r="MUL19" s="250">
        <f>('Budget LP'!$F$37*'Budget LP'!MUN37)+('Budget LP'!$F$38*'Budget LP'!MUN38)+('Budget LP'!$F$39*'Budget LP'!MUN39)*Cover!$B$5</f>
        <v>0</v>
      </c>
      <c r="MUM19" s="250">
        <f>('Budget LP'!$F$37*'Budget LP'!MUO37)+('Budget LP'!$F$38*'Budget LP'!MUO38)+('Budget LP'!$F$39*'Budget LP'!MUO39)*Cover!$B$5</f>
        <v>0</v>
      </c>
      <c r="MUN19" s="250">
        <f>('Budget LP'!$F$37*'Budget LP'!MUP37)+('Budget LP'!$F$38*'Budget LP'!MUP38)+('Budget LP'!$F$39*'Budget LP'!MUP39)*Cover!$B$5</f>
        <v>0</v>
      </c>
      <c r="MUO19" s="250">
        <f>('Budget LP'!$F$37*'Budget LP'!MUQ37)+('Budget LP'!$F$38*'Budget LP'!MUQ38)+('Budget LP'!$F$39*'Budget LP'!MUQ39)*Cover!$B$5</f>
        <v>0</v>
      </c>
      <c r="MUP19" s="250">
        <f>('Budget LP'!$F$37*'Budget LP'!MUR37)+('Budget LP'!$F$38*'Budget LP'!MUR38)+('Budget LP'!$F$39*'Budget LP'!MUR39)*Cover!$B$5</f>
        <v>0</v>
      </c>
      <c r="MUQ19" s="250">
        <f>('Budget LP'!$F$37*'Budget LP'!MUS37)+('Budget LP'!$F$38*'Budget LP'!MUS38)+('Budget LP'!$F$39*'Budget LP'!MUS39)*Cover!$B$5</f>
        <v>0</v>
      </c>
      <c r="MUR19" s="250">
        <f>('Budget LP'!$F$37*'Budget LP'!MUT37)+('Budget LP'!$F$38*'Budget LP'!MUT38)+('Budget LP'!$F$39*'Budget LP'!MUT39)*Cover!$B$5</f>
        <v>0</v>
      </c>
      <c r="MUS19" s="250">
        <f>('Budget LP'!$F$37*'Budget LP'!MUU37)+('Budget LP'!$F$38*'Budget LP'!MUU38)+('Budget LP'!$F$39*'Budget LP'!MUU39)*Cover!$B$5</f>
        <v>0</v>
      </c>
      <c r="MUT19" s="250">
        <f>('Budget LP'!$F$37*'Budget LP'!MUV37)+('Budget LP'!$F$38*'Budget LP'!MUV38)+('Budget LP'!$F$39*'Budget LP'!MUV39)*Cover!$B$5</f>
        <v>0</v>
      </c>
      <c r="MUU19" s="250">
        <f>('Budget LP'!$F$37*'Budget LP'!MUW37)+('Budget LP'!$F$38*'Budget LP'!MUW38)+('Budget LP'!$F$39*'Budget LP'!MUW39)*Cover!$B$5</f>
        <v>0</v>
      </c>
      <c r="MUV19" s="250">
        <f>('Budget LP'!$F$37*'Budget LP'!MUX37)+('Budget LP'!$F$38*'Budget LP'!MUX38)+('Budget LP'!$F$39*'Budget LP'!MUX39)*Cover!$B$5</f>
        <v>0</v>
      </c>
      <c r="MUW19" s="250">
        <f>('Budget LP'!$F$37*'Budget LP'!MUY37)+('Budget LP'!$F$38*'Budget LP'!MUY38)+('Budget LP'!$F$39*'Budget LP'!MUY39)*Cover!$B$5</f>
        <v>0</v>
      </c>
      <c r="MUX19" s="250">
        <f>('Budget LP'!$F$37*'Budget LP'!MUZ37)+('Budget LP'!$F$38*'Budget LP'!MUZ38)+('Budget LP'!$F$39*'Budget LP'!MUZ39)*Cover!$B$5</f>
        <v>0</v>
      </c>
      <c r="MUY19" s="250">
        <f>('Budget LP'!$F$37*'Budget LP'!MVA37)+('Budget LP'!$F$38*'Budget LP'!MVA38)+('Budget LP'!$F$39*'Budget LP'!MVA39)*Cover!$B$5</f>
        <v>0</v>
      </c>
      <c r="MUZ19" s="250">
        <f>('Budget LP'!$F$37*'Budget LP'!MVB37)+('Budget LP'!$F$38*'Budget LP'!MVB38)+('Budget LP'!$F$39*'Budget LP'!MVB39)*Cover!$B$5</f>
        <v>0</v>
      </c>
      <c r="MVA19" s="250">
        <f>('Budget LP'!$F$37*'Budget LP'!MVC37)+('Budget LP'!$F$38*'Budget LP'!MVC38)+('Budget LP'!$F$39*'Budget LP'!MVC39)*Cover!$B$5</f>
        <v>0</v>
      </c>
      <c r="MVB19" s="250">
        <f>('Budget LP'!$F$37*'Budget LP'!MVD37)+('Budget LP'!$F$38*'Budget LP'!MVD38)+('Budget LP'!$F$39*'Budget LP'!MVD39)*Cover!$B$5</f>
        <v>0</v>
      </c>
      <c r="MVC19" s="250">
        <f>('Budget LP'!$F$37*'Budget LP'!MVE37)+('Budget LP'!$F$38*'Budget LP'!MVE38)+('Budget LP'!$F$39*'Budget LP'!MVE39)*Cover!$B$5</f>
        <v>0</v>
      </c>
      <c r="MVD19" s="250">
        <f>('Budget LP'!$F$37*'Budget LP'!MVF37)+('Budget LP'!$F$38*'Budget LP'!MVF38)+('Budget LP'!$F$39*'Budget LP'!MVF39)*Cover!$B$5</f>
        <v>0</v>
      </c>
      <c r="MVE19" s="250">
        <f>('Budget LP'!$F$37*'Budget LP'!MVG37)+('Budget LP'!$F$38*'Budget LP'!MVG38)+('Budget LP'!$F$39*'Budget LP'!MVG39)*Cover!$B$5</f>
        <v>0</v>
      </c>
      <c r="MVF19" s="250">
        <f>('Budget LP'!$F$37*'Budget LP'!MVH37)+('Budget LP'!$F$38*'Budget LP'!MVH38)+('Budget LP'!$F$39*'Budget LP'!MVH39)*Cover!$B$5</f>
        <v>0</v>
      </c>
      <c r="MVG19" s="250">
        <f>('Budget LP'!$F$37*'Budget LP'!MVI37)+('Budget LP'!$F$38*'Budget LP'!MVI38)+('Budget LP'!$F$39*'Budget LP'!MVI39)*Cover!$B$5</f>
        <v>0</v>
      </c>
      <c r="MVH19" s="250">
        <f>('Budget LP'!$F$37*'Budget LP'!MVJ37)+('Budget LP'!$F$38*'Budget LP'!MVJ38)+('Budget LP'!$F$39*'Budget LP'!MVJ39)*Cover!$B$5</f>
        <v>0</v>
      </c>
      <c r="MVI19" s="250">
        <f>('Budget LP'!$F$37*'Budget LP'!MVK37)+('Budget LP'!$F$38*'Budget LP'!MVK38)+('Budget LP'!$F$39*'Budget LP'!MVK39)*Cover!$B$5</f>
        <v>0</v>
      </c>
      <c r="MVJ19" s="250">
        <f>('Budget LP'!$F$37*'Budget LP'!MVL37)+('Budget LP'!$F$38*'Budget LP'!MVL38)+('Budget LP'!$F$39*'Budget LP'!MVL39)*Cover!$B$5</f>
        <v>0</v>
      </c>
      <c r="MVK19" s="250">
        <f>('Budget LP'!$F$37*'Budget LP'!MVM37)+('Budget LP'!$F$38*'Budget LP'!MVM38)+('Budget LP'!$F$39*'Budget LP'!MVM39)*Cover!$B$5</f>
        <v>0</v>
      </c>
      <c r="MVL19" s="250">
        <f>('Budget LP'!$F$37*'Budget LP'!MVN37)+('Budget LP'!$F$38*'Budget LP'!MVN38)+('Budget LP'!$F$39*'Budget LP'!MVN39)*Cover!$B$5</f>
        <v>0</v>
      </c>
      <c r="MVM19" s="250">
        <f>('Budget LP'!$F$37*'Budget LP'!MVO37)+('Budget LP'!$F$38*'Budget LP'!MVO38)+('Budget LP'!$F$39*'Budget LP'!MVO39)*Cover!$B$5</f>
        <v>0</v>
      </c>
      <c r="MVN19" s="250">
        <f>('Budget LP'!$F$37*'Budget LP'!MVP37)+('Budget LP'!$F$38*'Budget LP'!MVP38)+('Budget LP'!$F$39*'Budget LP'!MVP39)*Cover!$B$5</f>
        <v>0</v>
      </c>
      <c r="MVO19" s="250">
        <f>('Budget LP'!$F$37*'Budget LP'!MVQ37)+('Budget LP'!$F$38*'Budget LP'!MVQ38)+('Budget LP'!$F$39*'Budget LP'!MVQ39)*Cover!$B$5</f>
        <v>0</v>
      </c>
      <c r="MVP19" s="250">
        <f>('Budget LP'!$F$37*'Budget LP'!MVR37)+('Budget LP'!$F$38*'Budget LP'!MVR38)+('Budget LP'!$F$39*'Budget LP'!MVR39)*Cover!$B$5</f>
        <v>0</v>
      </c>
      <c r="MVQ19" s="250">
        <f>('Budget LP'!$F$37*'Budget LP'!MVS37)+('Budget LP'!$F$38*'Budget LP'!MVS38)+('Budget LP'!$F$39*'Budget LP'!MVS39)*Cover!$B$5</f>
        <v>0</v>
      </c>
      <c r="MVR19" s="250">
        <f>('Budget LP'!$F$37*'Budget LP'!MVT37)+('Budget LP'!$F$38*'Budget LP'!MVT38)+('Budget LP'!$F$39*'Budget LP'!MVT39)*Cover!$B$5</f>
        <v>0</v>
      </c>
      <c r="MVS19" s="250">
        <f>('Budget LP'!$F$37*'Budget LP'!MVU37)+('Budget LP'!$F$38*'Budget LP'!MVU38)+('Budget LP'!$F$39*'Budget LP'!MVU39)*Cover!$B$5</f>
        <v>0</v>
      </c>
      <c r="MVT19" s="250">
        <f>('Budget LP'!$F$37*'Budget LP'!MVV37)+('Budget LP'!$F$38*'Budget LP'!MVV38)+('Budget LP'!$F$39*'Budget LP'!MVV39)*Cover!$B$5</f>
        <v>0</v>
      </c>
      <c r="MVU19" s="250">
        <f>('Budget LP'!$F$37*'Budget LP'!MVW37)+('Budget LP'!$F$38*'Budget LP'!MVW38)+('Budget LP'!$F$39*'Budget LP'!MVW39)*Cover!$B$5</f>
        <v>0</v>
      </c>
      <c r="MVV19" s="250">
        <f>('Budget LP'!$F$37*'Budget LP'!MVX37)+('Budget LP'!$F$38*'Budget LP'!MVX38)+('Budget LP'!$F$39*'Budget LP'!MVX39)*Cover!$B$5</f>
        <v>0</v>
      </c>
      <c r="MVW19" s="250">
        <f>('Budget LP'!$F$37*'Budget LP'!MVY37)+('Budget LP'!$F$38*'Budget LP'!MVY38)+('Budget LP'!$F$39*'Budget LP'!MVY39)*Cover!$B$5</f>
        <v>0</v>
      </c>
      <c r="MVX19" s="250">
        <f>('Budget LP'!$F$37*'Budget LP'!MVZ37)+('Budget LP'!$F$38*'Budget LP'!MVZ38)+('Budget LP'!$F$39*'Budget LP'!MVZ39)*Cover!$B$5</f>
        <v>0</v>
      </c>
      <c r="MVY19" s="250">
        <f>('Budget LP'!$F$37*'Budget LP'!MWA37)+('Budget LP'!$F$38*'Budget LP'!MWA38)+('Budget LP'!$F$39*'Budget LP'!MWA39)*Cover!$B$5</f>
        <v>0</v>
      </c>
      <c r="MVZ19" s="250">
        <f>('Budget LP'!$F$37*'Budget LP'!MWB37)+('Budget LP'!$F$38*'Budget LP'!MWB38)+('Budget LP'!$F$39*'Budget LP'!MWB39)*Cover!$B$5</f>
        <v>0</v>
      </c>
      <c r="MWA19" s="250">
        <f>('Budget LP'!$F$37*'Budget LP'!MWC37)+('Budget LP'!$F$38*'Budget LP'!MWC38)+('Budget LP'!$F$39*'Budget LP'!MWC39)*Cover!$B$5</f>
        <v>0</v>
      </c>
      <c r="MWB19" s="250">
        <f>('Budget LP'!$F$37*'Budget LP'!MWD37)+('Budget LP'!$F$38*'Budget LP'!MWD38)+('Budget LP'!$F$39*'Budget LP'!MWD39)*Cover!$B$5</f>
        <v>0</v>
      </c>
      <c r="MWC19" s="250">
        <f>('Budget LP'!$F$37*'Budget LP'!MWE37)+('Budget LP'!$F$38*'Budget LP'!MWE38)+('Budget LP'!$F$39*'Budget LP'!MWE39)*Cover!$B$5</f>
        <v>0</v>
      </c>
      <c r="MWD19" s="250">
        <f>('Budget LP'!$F$37*'Budget LP'!MWF37)+('Budget LP'!$F$38*'Budget LP'!MWF38)+('Budget LP'!$F$39*'Budget LP'!MWF39)*Cover!$B$5</f>
        <v>0</v>
      </c>
      <c r="MWE19" s="250">
        <f>('Budget LP'!$F$37*'Budget LP'!MWG37)+('Budget LP'!$F$38*'Budget LP'!MWG38)+('Budget LP'!$F$39*'Budget LP'!MWG39)*Cover!$B$5</f>
        <v>0</v>
      </c>
      <c r="MWF19" s="250">
        <f>('Budget LP'!$F$37*'Budget LP'!MWH37)+('Budget LP'!$F$38*'Budget LP'!MWH38)+('Budget LP'!$F$39*'Budget LP'!MWH39)*Cover!$B$5</f>
        <v>0</v>
      </c>
      <c r="MWG19" s="250">
        <f>('Budget LP'!$F$37*'Budget LP'!MWI37)+('Budget LP'!$F$38*'Budget LP'!MWI38)+('Budget LP'!$F$39*'Budget LP'!MWI39)*Cover!$B$5</f>
        <v>0</v>
      </c>
      <c r="MWH19" s="250">
        <f>('Budget LP'!$F$37*'Budget LP'!MWJ37)+('Budget LP'!$F$38*'Budget LP'!MWJ38)+('Budget LP'!$F$39*'Budget LP'!MWJ39)*Cover!$B$5</f>
        <v>0</v>
      </c>
      <c r="MWI19" s="250">
        <f>('Budget LP'!$F$37*'Budget LP'!MWK37)+('Budget LP'!$F$38*'Budget LP'!MWK38)+('Budget LP'!$F$39*'Budget LP'!MWK39)*Cover!$B$5</f>
        <v>0</v>
      </c>
      <c r="MWJ19" s="250">
        <f>('Budget LP'!$F$37*'Budget LP'!MWL37)+('Budget LP'!$F$38*'Budget LP'!MWL38)+('Budget LP'!$F$39*'Budget LP'!MWL39)*Cover!$B$5</f>
        <v>0</v>
      </c>
      <c r="MWK19" s="250">
        <f>('Budget LP'!$F$37*'Budget LP'!MWM37)+('Budget LP'!$F$38*'Budget LP'!MWM38)+('Budget LP'!$F$39*'Budget LP'!MWM39)*Cover!$B$5</f>
        <v>0</v>
      </c>
      <c r="MWL19" s="250">
        <f>('Budget LP'!$F$37*'Budget LP'!MWN37)+('Budget LP'!$F$38*'Budget LP'!MWN38)+('Budget LP'!$F$39*'Budget LP'!MWN39)*Cover!$B$5</f>
        <v>0</v>
      </c>
      <c r="MWM19" s="250">
        <f>('Budget LP'!$F$37*'Budget LP'!MWO37)+('Budget LP'!$F$38*'Budget LP'!MWO38)+('Budget LP'!$F$39*'Budget LP'!MWO39)*Cover!$B$5</f>
        <v>0</v>
      </c>
      <c r="MWN19" s="250">
        <f>('Budget LP'!$F$37*'Budget LP'!MWP37)+('Budget LP'!$F$38*'Budget LP'!MWP38)+('Budget LP'!$F$39*'Budget LP'!MWP39)*Cover!$B$5</f>
        <v>0</v>
      </c>
      <c r="MWO19" s="250">
        <f>('Budget LP'!$F$37*'Budget LP'!MWQ37)+('Budget LP'!$F$38*'Budget LP'!MWQ38)+('Budget LP'!$F$39*'Budget LP'!MWQ39)*Cover!$B$5</f>
        <v>0</v>
      </c>
      <c r="MWP19" s="250">
        <f>('Budget LP'!$F$37*'Budget LP'!MWR37)+('Budget LP'!$F$38*'Budget LP'!MWR38)+('Budget LP'!$F$39*'Budget LP'!MWR39)*Cover!$B$5</f>
        <v>0</v>
      </c>
      <c r="MWQ19" s="250">
        <f>('Budget LP'!$F$37*'Budget LP'!MWS37)+('Budget LP'!$F$38*'Budget LP'!MWS38)+('Budget LP'!$F$39*'Budget LP'!MWS39)*Cover!$B$5</f>
        <v>0</v>
      </c>
      <c r="MWR19" s="250">
        <f>('Budget LP'!$F$37*'Budget LP'!MWT37)+('Budget LP'!$F$38*'Budget LP'!MWT38)+('Budget LP'!$F$39*'Budget LP'!MWT39)*Cover!$B$5</f>
        <v>0</v>
      </c>
      <c r="MWS19" s="250">
        <f>('Budget LP'!$F$37*'Budget LP'!MWU37)+('Budget LP'!$F$38*'Budget LP'!MWU38)+('Budget LP'!$F$39*'Budget LP'!MWU39)*Cover!$B$5</f>
        <v>0</v>
      </c>
      <c r="MWT19" s="250">
        <f>('Budget LP'!$F$37*'Budget LP'!MWV37)+('Budget LP'!$F$38*'Budget LP'!MWV38)+('Budget LP'!$F$39*'Budget LP'!MWV39)*Cover!$B$5</f>
        <v>0</v>
      </c>
      <c r="MWU19" s="250">
        <f>('Budget LP'!$F$37*'Budget LP'!MWW37)+('Budget LP'!$F$38*'Budget LP'!MWW38)+('Budget LP'!$F$39*'Budget LP'!MWW39)*Cover!$B$5</f>
        <v>0</v>
      </c>
      <c r="MWV19" s="250">
        <f>('Budget LP'!$F$37*'Budget LP'!MWX37)+('Budget LP'!$F$38*'Budget LP'!MWX38)+('Budget LP'!$F$39*'Budget LP'!MWX39)*Cover!$B$5</f>
        <v>0</v>
      </c>
      <c r="MWW19" s="250">
        <f>('Budget LP'!$F$37*'Budget LP'!MWY37)+('Budget LP'!$F$38*'Budget LP'!MWY38)+('Budget LP'!$F$39*'Budget LP'!MWY39)*Cover!$B$5</f>
        <v>0</v>
      </c>
      <c r="MWX19" s="250">
        <f>('Budget LP'!$F$37*'Budget LP'!MWZ37)+('Budget LP'!$F$38*'Budget LP'!MWZ38)+('Budget LP'!$F$39*'Budget LP'!MWZ39)*Cover!$B$5</f>
        <v>0</v>
      </c>
      <c r="MWY19" s="250">
        <f>('Budget LP'!$F$37*'Budget LP'!MXA37)+('Budget LP'!$F$38*'Budget LP'!MXA38)+('Budget LP'!$F$39*'Budget LP'!MXA39)*Cover!$B$5</f>
        <v>0</v>
      </c>
      <c r="MWZ19" s="250">
        <f>('Budget LP'!$F$37*'Budget LP'!MXB37)+('Budget LP'!$F$38*'Budget LP'!MXB38)+('Budget LP'!$F$39*'Budget LP'!MXB39)*Cover!$B$5</f>
        <v>0</v>
      </c>
      <c r="MXA19" s="250">
        <f>('Budget LP'!$F$37*'Budget LP'!MXC37)+('Budget LP'!$F$38*'Budget LP'!MXC38)+('Budget LP'!$F$39*'Budget LP'!MXC39)*Cover!$B$5</f>
        <v>0</v>
      </c>
      <c r="MXB19" s="250">
        <f>('Budget LP'!$F$37*'Budget LP'!MXD37)+('Budget LP'!$F$38*'Budget LP'!MXD38)+('Budget LP'!$F$39*'Budget LP'!MXD39)*Cover!$B$5</f>
        <v>0</v>
      </c>
      <c r="MXC19" s="250">
        <f>('Budget LP'!$F$37*'Budget LP'!MXE37)+('Budget LP'!$F$38*'Budget LP'!MXE38)+('Budget LP'!$F$39*'Budget LP'!MXE39)*Cover!$B$5</f>
        <v>0</v>
      </c>
      <c r="MXD19" s="250">
        <f>('Budget LP'!$F$37*'Budget LP'!MXF37)+('Budget LP'!$F$38*'Budget LP'!MXF38)+('Budget LP'!$F$39*'Budget LP'!MXF39)*Cover!$B$5</f>
        <v>0</v>
      </c>
      <c r="MXE19" s="250">
        <f>('Budget LP'!$F$37*'Budget LP'!MXG37)+('Budget LP'!$F$38*'Budget LP'!MXG38)+('Budget LP'!$F$39*'Budget LP'!MXG39)*Cover!$B$5</f>
        <v>0</v>
      </c>
      <c r="MXF19" s="250">
        <f>('Budget LP'!$F$37*'Budget LP'!MXH37)+('Budget LP'!$F$38*'Budget LP'!MXH38)+('Budget LP'!$F$39*'Budget LP'!MXH39)*Cover!$B$5</f>
        <v>0</v>
      </c>
      <c r="MXG19" s="250">
        <f>('Budget LP'!$F$37*'Budget LP'!MXI37)+('Budget LP'!$F$38*'Budget LP'!MXI38)+('Budget LP'!$F$39*'Budget LP'!MXI39)*Cover!$B$5</f>
        <v>0</v>
      </c>
      <c r="MXH19" s="250">
        <f>('Budget LP'!$F$37*'Budget LP'!MXJ37)+('Budget LP'!$F$38*'Budget LP'!MXJ38)+('Budget LP'!$F$39*'Budget LP'!MXJ39)*Cover!$B$5</f>
        <v>0</v>
      </c>
      <c r="MXI19" s="250">
        <f>('Budget LP'!$F$37*'Budget LP'!MXK37)+('Budget LP'!$F$38*'Budget LP'!MXK38)+('Budget LP'!$F$39*'Budget LP'!MXK39)*Cover!$B$5</f>
        <v>0</v>
      </c>
      <c r="MXJ19" s="250">
        <f>('Budget LP'!$F$37*'Budget LP'!MXL37)+('Budget LP'!$F$38*'Budget LP'!MXL38)+('Budget LP'!$F$39*'Budget LP'!MXL39)*Cover!$B$5</f>
        <v>0</v>
      </c>
      <c r="MXK19" s="250">
        <f>('Budget LP'!$F$37*'Budget LP'!MXM37)+('Budget LP'!$F$38*'Budget LP'!MXM38)+('Budget LP'!$F$39*'Budget LP'!MXM39)*Cover!$B$5</f>
        <v>0</v>
      </c>
      <c r="MXL19" s="250">
        <f>('Budget LP'!$F$37*'Budget LP'!MXN37)+('Budget LP'!$F$38*'Budget LP'!MXN38)+('Budget LP'!$F$39*'Budget LP'!MXN39)*Cover!$B$5</f>
        <v>0</v>
      </c>
      <c r="MXM19" s="250">
        <f>('Budget LP'!$F$37*'Budget LP'!MXO37)+('Budget LP'!$F$38*'Budget LP'!MXO38)+('Budget LP'!$F$39*'Budget LP'!MXO39)*Cover!$B$5</f>
        <v>0</v>
      </c>
      <c r="MXN19" s="250">
        <f>('Budget LP'!$F$37*'Budget LP'!MXP37)+('Budget LP'!$F$38*'Budget LP'!MXP38)+('Budget LP'!$F$39*'Budget LP'!MXP39)*Cover!$B$5</f>
        <v>0</v>
      </c>
      <c r="MXO19" s="250">
        <f>('Budget LP'!$F$37*'Budget LP'!MXQ37)+('Budget LP'!$F$38*'Budget LP'!MXQ38)+('Budget LP'!$F$39*'Budget LP'!MXQ39)*Cover!$B$5</f>
        <v>0</v>
      </c>
      <c r="MXP19" s="250">
        <f>('Budget LP'!$F$37*'Budget LP'!MXR37)+('Budget LP'!$F$38*'Budget LP'!MXR38)+('Budget LP'!$F$39*'Budget LP'!MXR39)*Cover!$B$5</f>
        <v>0</v>
      </c>
      <c r="MXQ19" s="250">
        <f>('Budget LP'!$F$37*'Budget LP'!MXS37)+('Budget LP'!$F$38*'Budget LP'!MXS38)+('Budget LP'!$F$39*'Budget LP'!MXS39)*Cover!$B$5</f>
        <v>0</v>
      </c>
      <c r="MXR19" s="250">
        <f>('Budget LP'!$F$37*'Budget LP'!MXT37)+('Budget LP'!$F$38*'Budget LP'!MXT38)+('Budget LP'!$F$39*'Budget LP'!MXT39)*Cover!$B$5</f>
        <v>0</v>
      </c>
      <c r="MXS19" s="250">
        <f>('Budget LP'!$F$37*'Budget LP'!MXU37)+('Budget LP'!$F$38*'Budget LP'!MXU38)+('Budget LP'!$F$39*'Budget LP'!MXU39)*Cover!$B$5</f>
        <v>0</v>
      </c>
      <c r="MXT19" s="250">
        <f>('Budget LP'!$F$37*'Budget LP'!MXV37)+('Budget LP'!$F$38*'Budget LP'!MXV38)+('Budget LP'!$F$39*'Budget LP'!MXV39)*Cover!$B$5</f>
        <v>0</v>
      </c>
      <c r="MXU19" s="250">
        <f>('Budget LP'!$F$37*'Budget LP'!MXW37)+('Budget LP'!$F$38*'Budget LP'!MXW38)+('Budget LP'!$F$39*'Budget LP'!MXW39)*Cover!$B$5</f>
        <v>0</v>
      </c>
      <c r="MXV19" s="250">
        <f>('Budget LP'!$F$37*'Budget LP'!MXX37)+('Budget LP'!$F$38*'Budget LP'!MXX38)+('Budget LP'!$F$39*'Budget LP'!MXX39)*Cover!$B$5</f>
        <v>0</v>
      </c>
      <c r="MXW19" s="250">
        <f>('Budget LP'!$F$37*'Budget LP'!MXY37)+('Budget LP'!$F$38*'Budget LP'!MXY38)+('Budget LP'!$F$39*'Budget LP'!MXY39)*Cover!$B$5</f>
        <v>0</v>
      </c>
      <c r="MXX19" s="250">
        <f>('Budget LP'!$F$37*'Budget LP'!MXZ37)+('Budget LP'!$F$38*'Budget LP'!MXZ38)+('Budget LP'!$F$39*'Budget LP'!MXZ39)*Cover!$B$5</f>
        <v>0</v>
      </c>
      <c r="MXY19" s="250">
        <f>('Budget LP'!$F$37*'Budget LP'!MYA37)+('Budget LP'!$F$38*'Budget LP'!MYA38)+('Budget LP'!$F$39*'Budget LP'!MYA39)*Cover!$B$5</f>
        <v>0</v>
      </c>
      <c r="MXZ19" s="250">
        <f>('Budget LP'!$F$37*'Budget LP'!MYB37)+('Budget LP'!$F$38*'Budget LP'!MYB38)+('Budget LP'!$F$39*'Budget LP'!MYB39)*Cover!$B$5</f>
        <v>0</v>
      </c>
      <c r="MYA19" s="250">
        <f>('Budget LP'!$F$37*'Budget LP'!MYC37)+('Budget LP'!$F$38*'Budget LP'!MYC38)+('Budget LP'!$F$39*'Budget LP'!MYC39)*Cover!$B$5</f>
        <v>0</v>
      </c>
      <c r="MYB19" s="250">
        <f>('Budget LP'!$F$37*'Budget LP'!MYD37)+('Budget LP'!$F$38*'Budget LP'!MYD38)+('Budget LP'!$F$39*'Budget LP'!MYD39)*Cover!$B$5</f>
        <v>0</v>
      </c>
      <c r="MYC19" s="250">
        <f>('Budget LP'!$F$37*'Budget LP'!MYE37)+('Budget LP'!$F$38*'Budget LP'!MYE38)+('Budget LP'!$F$39*'Budget LP'!MYE39)*Cover!$B$5</f>
        <v>0</v>
      </c>
      <c r="MYD19" s="250">
        <f>('Budget LP'!$F$37*'Budget LP'!MYF37)+('Budget LP'!$F$38*'Budget LP'!MYF38)+('Budget LP'!$F$39*'Budget LP'!MYF39)*Cover!$B$5</f>
        <v>0</v>
      </c>
      <c r="MYE19" s="250">
        <f>('Budget LP'!$F$37*'Budget LP'!MYG37)+('Budget LP'!$F$38*'Budget LP'!MYG38)+('Budget LP'!$F$39*'Budget LP'!MYG39)*Cover!$B$5</f>
        <v>0</v>
      </c>
      <c r="MYF19" s="250">
        <f>('Budget LP'!$F$37*'Budget LP'!MYH37)+('Budget LP'!$F$38*'Budget LP'!MYH38)+('Budget LP'!$F$39*'Budget LP'!MYH39)*Cover!$B$5</f>
        <v>0</v>
      </c>
      <c r="MYG19" s="250">
        <f>('Budget LP'!$F$37*'Budget LP'!MYI37)+('Budget LP'!$F$38*'Budget LP'!MYI38)+('Budget LP'!$F$39*'Budget LP'!MYI39)*Cover!$B$5</f>
        <v>0</v>
      </c>
      <c r="MYH19" s="250">
        <f>('Budget LP'!$F$37*'Budget LP'!MYJ37)+('Budget LP'!$F$38*'Budget LP'!MYJ38)+('Budget LP'!$F$39*'Budget LP'!MYJ39)*Cover!$B$5</f>
        <v>0</v>
      </c>
      <c r="MYI19" s="250">
        <f>('Budget LP'!$F$37*'Budget LP'!MYK37)+('Budget LP'!$F$38*'Budget LP'!MYK38)+('Budget LP'!$F$39*'Budget LP'!MYK39)*Cover!$B$5</f>
        <v>0</v>
      </c>
      <c r="MYJ19" s="250">
        <f>('Budget LP'!$F$37*'Budget LP'!MYL37)+('Budget LP'!$F$38*'Budget LP'!MYL38)+('Budget LP'!$F$39*'Budget LP'!MYL39)*Cover!$B$5</f>
        <v>0</v>
      </c>
      <c r="MYK19" s="250">
        <f>('Budget LP'!$F$37*'Budget LP'!MYM37)+('Budget LP'!$F$38*'Budget LP'!MYM38)+('Budget LP'!$F$39*'Budget LP'!MYM39)*Cover!$B$5</f>
        <v>0</v>
      </c>
      <c r="MYL19" s="250">
        <f>('Budget LP'!$F$37*'Budget LP'!MYN37)+('Budget LP'!$F$38*'Budget LP'!MYN38)+('Budget LP'!$F$39*'Budget LP'!MYN39)*Cover!$B$5</f>
        <v>0</v>
      </c>
      <c r="MYM19" s="250">
        <f>('Budget LP'!$F$37*'Budget LP'!MYO37)+('Budget LP'!$F$38*'Budget LP'!MYO38)+('Budget LP'!$F$39*'Budget LP'!MYO39)*Cover!$B$5</f>
        <v>0</v>
      </c>
      <c r="MYN19" s="250">
        <f>('Budget LP'!$F$37*'Budget LP'!MYP37)+('Budget LP'!$F$38*'Budget LP'!MYP38)+('Budget LP'!$F$39*'Budget LP'!MYP39)*Cover!$B$5</f>
        <v>0</v>
      </c>
      <c r="MYO19" s="250">
        <f>('Budget LP'!$F$37*'Budget LP'!MYQ37)+('Budget LP'!$F$38*'Budget LP'!MYQ38)+('Budget LP'!$F$39*'Budget LP'!MYQ39)*Cover!$B$5</f>
        <v>0</v>
      </c>
      <c r="MYP19" s="250">
        <f>('Budget LP'!$F$37*'Budget LP'!MYR37)+('Budget LP'!$F$38*'Budget LP'!MYR38)+('Budget LP'!$F$39*'Budget LP'!MYR39)*Cover!$B$5</f>
        <v>0</v>
      </c>
      <c r="MYQ19" s="250">
        <f>('Budget LP'!$F$37*'Budget LP'!MYS37)+('Budget LP'!$F$38*'Budget LP'!MYS38)+('Budget LP'!$F$39*'Budget LP'!MYS39)*Cover!$B$5</f>
        <v>0</v>
      </c>
      <c r="MYR19" s="250">
        <f>('Budget LP'!$F$37*'Budget LP'!MYT37)+('Budget LP'!$F$38*'Budget LP'!MYT38)+('Budget LP'!$F$39*'Budget LP'!MYT39)*Cover!$B$5</f>
        <v>0</v>
      </c>
      <c r="MYS19" s="250">
        <f>('Budget LP'!$F$37*'Budget LP'!MYU37)+('Budget LP'!$F$38*'Budget LP'!MYU38)+('Budget LP'!$F$39*'Budget LP'!MYU39)*Cover!$B$5</f>
        <v>0</v>
      </c>
      <c r="MYT19" s="250">
        <f>('Budget LP'!$F$37*'Budget LP'!MYV37)+('Budget LP'!$F$38*'Budget LP'!MYV38)+('Budget LP'!$F$39*'Budget LP'!MYV39)*Cover!$B$5</f>
        <v>0</v>
      </c>
      <c r="MYU19" s="250">
        <f>('Budget LP'!$F$37*'Budget LP'!MYW37)+('Budget LP'!$F$38*'Budget LP'!MYW38)+('Budget LP'!$F$39*'Budget LP'!MYW39)*Cover!$B$5</f>
        <v>0</v>
      </c>
      <c r="MYV19" s="250">
        <f>('Budget LP'!$F$37*'Budget LP'!MYX37)+('Budget LP'!$F$38*'Budget LP'!MYX38)+('Budget LP'!$F$39*'Budget LP'!MYX39)*Cover!$B$5</f>
        <v>0</v>
      </c>
      <c r="MYW19" s="250">
        <f>('Budget LP'!$F$37*'Budget LP'!MYY37)+('Budget LP'!$F$38*'Budget LP'!MYY38)+('Budget LP'!$F$39*'Budget LP'!MYY39)*Cover!$B$5</f>
        <v>0</v>
      </c>
      <c r="MYX19" s="250">
        <f>('Budget LP'!$F$37*'Budget LP'!MYZ37)+('Budget LP'!$F$38*'Budget LP'!MYZ38)+('Budget LP'!$F$39*'Budget LP'!MYZ39)*Cover!$B$5</f>
        <v>0</v>
      </c>
      <c r="MYY19" s="250">
        <f>('Budget LP'!$F$37*'Budget LP'!MZA37)+('Budget LP'!$F$38*'Budget LP'!MZA38)+('Budget LP'!$F$39*'Budget LP'!MZA39)*Cover!$B$5</f>
        <v>0</v>
      </c>
      <c r="MYZ19" s="250">
        <f>('Budget LP'!$F$37*'Budget LP'!MZB37)+('Budget LP'!$F$38*'Budget LP'!MZB38)+('Budget LP'!$F$39*'Budget LP'!MZB39)*Cover!$B$5</f>
        <v>0</v>
      </c>
      <c r="MZA19" s="250">
        <f>('Budget LP'!$F$37*'Budget LP'!MZC37)+('Budget LP'!$F$38*'Budget LP'!MZC38)+('Budget LP'!$F$39*'Budget LP'!MZC39)*Cover!$B$5</f>
        <v>0</v>
      </c>
      <c r="MZB19" s="250">
        <f>('Budget LP'!$F$37*'Budget LP'!MZD37)+('Budget LP'!$F$38*'Budget LP'!MZD38)+('Budget LP'!$F$39*'Budget LP'!MZD39)*Cover!$B$5</f>
        <v>0</v>
      </c>
      <c r="MZC19" s="250">
        <f>('Budget LP'!$F$37*'Budget LP'!MZE37)+('Budget LP'!$F$38*'Budget LP'!MZE38)+('Budget LP'!$F$39*'Budget LP'!MZE39)*Cover!$B$5</f>
        <v>0</v>
      </c>
      <c r="MZD19" s="250">
        <f>('Budget LP'!$F$37*'Budget LP'!MZF37)+('Budget LP'!$F$38*'Budget LP'!MZF38)+('Budget LP'!$F$39*'Budget LP'!MZF39)*Cover!$B$5</f>
        <v>0</v>
      </c>
      <c r="MZE19" s="250">
        <f>('Budget LP'!$F$37*'Budget LP'!MZG37)+('Budget LP'!$F$38*'Budget LP'!MZG38)+('Budget LP'!$F$39*'Budget LP'!MZG39)*Cover!$B$5</f>
        <v>0</v>
      </c>
      <c r="MZF19" s="250">
        <f>('Budget LP'!$F$37*'Budget LP'!MZH37)+('Budget LP'!$F$38*'Budget LP'!MZH38)+('Budget LP'!$F$39*'Budget LP'!MZH39)*Cover!$B$5</f>
        <v>0</v>
      </c>
      <c r="MZG19" s="250">
        <f>('Budget LP'!$F$37*'Budget LP'!MZI37)+('Budget LP'!$F$38*'Budget LP'!MZI38)+('Budget LP'!$F$39*'Budget LP'!MZI39)*Cover!$B$5</f>
        <v>0</v>
      </c>
      <c r="MZH19" s="250">
        <f>('Budget LP'!$F$37*'Budget LP'!MZJ37)+('Budget LP'!$F$38*'Budget LP'!MZJ38)+('Budget LP'!$F$39*'Budget LP'!MZJ39)*Cover!$B$5</f>
        <v>0</v>
      </c>
      <c r="MZI19" s="250">
        <f>('Budget LP'!$F$37*'Budget LP'!MZK37)+('Budget LP'!$F$38*'Budget LP'!MZK38)+('Budget LP'!$F$39*'Budget LP'!MZK39)*Cover!$B$5</f>
        <v>0</v>
      </c>
      <c r="MZJ19" s="250">
        <f>('Budget LP'!$F$37*'Budget LP'!MZL37)+('Budget LP'!$F$38*'Budget LP'!MZL38)+('Budget LP'!$F$39*'Budget LP'!MZL39)*Cover!$B$5</f>
        <v>0</v>
      </c>
      <c r="MZK19" s="250">
        <f>('Budget LP'!$F$37*'Budget LP'!MZM37)+('Budget LP'!$F$38*'Budget LP'!MZM38)+('Budget LP'!$F$39*'Budget LP'!MZM39)*Cover!$B$5</f>
        <v>0</v>
      </c>
      <c r="MZL19" s="250">
        <f>('Budget LP'!$F$37*'Budget LP'!MZN37)+('Budget LP'!$F$38*'Budget LP'!MZN38)+('Budget LP'!$F$39*'Budget LP'!MZN39)*Cover!$B$5</f>
        <v>0</v>
      </c>
      <c r="MZM19" s="250">
        <f>('Budget LP'!$F$37*'Budget LP'!MZO37)+('Budget LP'!$F$38*'Budget LP'!MZO38)+('Budget LP'!$F$39*'Budget LP'!MZO39)*Cover!$B$5</f>
        <v>0</v>
      </c>
      <c r="MZN19" s="250">
        <f>('Budget LP'!$F$37*'Budget LP'!MZP37)+('Budget LP'!$F$38*'Budget LP'!MZP38)+('Budget LP'!$F$39*'Budget LP'!MZP39)*Cover!$B$5</f>
        <v>0</v>
      </c>
      <c r="MZO19" s="250">
        <f>('Budget LP'!$F$37*'Budget LP'!MZQ37)+('Budget LP'!$F$38*'Budget LP'!MZQ38)+('Budget LP'!$F$39*'Budget LP'!MZQ39)*Cover!$B$5</f>
        <v>0</v>
      </c>
      <c r="MZP19" s="250">
        <f>('Budget LP'!$F$37*'Budget LP'!MZR37)+('Budget LP'!$F$38*'Budget LP'!MZR38)+('Budget LP'!$F$39*'Budget LP'!MZR39)*Cover!$B$5</f>
        <v>0</v>
      </c>
      <c r="MZQ19" s="250">
        <f>('Budget LP'!$F$37*'Budget LP'!MZS37)+('Budget LP'!$F$38*'Budget LP'!MZS38)+('Budget LP'!$F$39*'Budget LP'!MZS39)*Cover!$B$5</f>
        <v>0</v>
      </c>
      <c r="MZR19" s="250">
        <f>('Budget LP'!$F$37*'Budget LP'!MZT37)+('Budget LP'!$F$38*'Budget LP'!MZT38)+('Budget LP'!$F$39*'Budget LP'!MZT39)*Cover!$B$5</f>
        <v>0</v>
      </c>
      <c r="MZS19" s="250">
        <f>('Budget LP'!$F$37*'Budget LP'!MZU37)+('Budget LP'!$F$38*'Budget LP'!MZU38)+('Budget LP'!$F$39*'Budget LP'!MZU39)*Cover!$B$5</f>
        <v>0</v>
      </c>
      <c r="MZT19" s="250">
        <f>('Budget LP'!$F$37*'Budget LP'!MZV37)+('Budget LP'!$F$38*'Budget LP'!MZV38)+('Budget LP'!$F$39*'Budget LP'!MZV39)*Cover!$B$5</f>
        <v>0</v>
      </c>
      <c r="MZU19" s="250">
        <f>('Budget LP'!$F$37*'Budget LP'!MZW37)+('Budget LP'!$F$38*'Budget LP'!MZW38)+('Budget LP'!$F$39*'Budget LP'!MZW39)*Cover!$B$5</f>
        <v>0</v>
      </c>
      <c r="MZV19" s="250">
        <f>('Budget LP'!$F$37*'Budget LP'!MZX37)+('Budget LP'!$F$38*'Budget LP'!MZX38)+('Budget LP'!$F$39*'Budget LP'!MZX39)*Cover!$B$5</f>
        <v>0</v>
      </c>
      <c r="MZW19" s="250">
        <f>('Budget LP'!$F$37*'Budget LP'!MZY37)+('Budget LP'!$F$38*'Budget LP'!MZY38)+('Budget LP'!$F$39*'Budget LP'!MZY39)*Cover!$B$5</f>
        <v>0</v>
      </c>
      <c r="MZX19" s="250">
        <f>('Budget LP'!$F$37*'Budget LP'!MZZ37)+('Budget LP'!$F$38*'Budget LP'!MZZ38)+('Budget LP'!$F$39*'Budget LP'!MZZ39)*Cover!$B$5</f>
        <v>0</v>
      </c>
      <c r="MZY19" s="250">
        <f>('Budget LP'!$F$37*'Budget LP'!NAA37)+('Budget LP'!$F$38*'Budget LP'!NAA38)+('Budget LP'!$F$39*'Budget LP'!NAA39)*Cover!$B$5</f>
        <v>0</v>
      </c>
      <c r="MZZ19" s="250">
        <f>('Budget LP'!$F$37*'Budget LP'!NAB37)+('Budget LP'!$F$38*'Budget LP'!NAB38)+('Budget LP'!$F$39*'Budget LP'!NAB39)*Cover!$B$5</f>
        <v>0</v>
      </c>
      <c r="NAA19" s="250">
        <f>('Budget LP'!$F$37*'Budget LP'!NAC37)+('Budget LP'!$F$38*'Budget LP'!NAC38)+('Budget LP'!$F$39*'Budget LP'!NAC39)*Cover!$B$5</f>
        <v>0</v>
      </c>
      <c r="NAB19" s="250">
        <f>('Budget LP'!$F$37*'Budget LP'!NAD37)+('Budget LP'!$F$38*'Budget LP'!NAD38)+('Budget LP'!$F$39*'Budget LP'!NAD39)*Cover!$B$5</f>
        <v>0</v>
      </c>
      <c r="NAC19" s="250">
        <f>('Budget LP'!$F$37*'Budget LP'!NAE37)+('Budget LP'!$F$38*'Budget LP'!NAE38)+('Budget LP'!$F$39*'Budget LP'!NAE39)*Cover!$B$5</f>
        <v>0</v>
      </c>
      <c r="NAD19" s="250">
        <f>('Budget LP'!$F$37*'Budget LP'!NAF37)+('Budget LP'!$F$38*'Budget LP'!NAF38)+('Budget LP'!$F$39*'Budget LP'!NAF39)*Cover!$B$5</f>
        <v>0</v>
      </c>
      <c r="NAE19" s="250">
        <f>('Budget LP'!$F$37*'Budget LP'!NAG37)+('Budget LP'!$F$38*'Budget LP'!NAG38)+('Budget LP'!$F$39*'Budget LP'!NAG39)*Cover!$B$5</f>
        <v>0</v>
      </c>
      <c r="NAF19" s="250">
        <f>('Budget LP'!$F$37*'Budget LP'!NAH37)+('Budget LP'!$F$38*'Budget LP'!NAH38)+('Budget LP'!$F$39*'Budget LP'!NAH39)*Cover!$B$5</f>
        <v>0</v>
      </c>
      <c r="NAG19" s="250">
        <f>('Budget LP'!$F$37*'Budget LP'!NAI37)+('Budget LP'!$F$38*'Budget LP'!NAI38)+('Budget LP'!$F$39*'Budget LP'!NAI39)*Cover!$B$5</f>
        <v>0</v>
      </c>
      <c r="NAH19" s="250">
        <f>('Budget LP'!$F$37*'Budget LP'!NAJ37)+('Budget LP'!$F$38*'Budget LP'!NAJ38)+('Budget LP'!$F$39*'Budget LP'!NAJ39)*Cover!$B$5</f>
        <v>0</v>
      </c>
      <c r="NAI19" s="250">
        <f>('Budget LP'!$F$37*'Budget LP'!NAK37)+('Budget LP'!$F$38*'Budget LP'!NAK38)+('Budget LP'!$F$39*'Budget LP'!NAK39)*Cover!$B$5</f>
        <v>0</v>
      </c>
      <c r="NAJ19" s="250">
        <f>('Budget LP'!$F$37*'Budget LP'!NAL37)+('Budget LP'!$F$38*'Budget LP'!NAL38)+('Budget LP'!$F$39*'Budget LP'!NAL39)*Cover!$B$5</f>
        <v>0</v>
      </c>
      <c r="NAK19" s="250">
        <f>('Budget LP'!$F$37*'Budget LP'!NAM37)+('Budget LP'!$F$38*'Budget LP'!NAM38)+('Budget LP'!$F$39*'Budget LP'!NAM39)*Cover!$B$5</f>
        <v>0</v>
      </c>
      <c r="NAL19" s="250">
        <f>('Budget LP'!$F$37*'Budget LP'!NAN37)+('Budget LP'!$F$38*'Budget LP'!NAN38)+('Budget LP'!$F$39*'Budget LP'!NAN39)*Cover!$B$5</f>
        <v>0</v>
      </c>
      <c r="NAM19" s="250">
        <f>('Budget LP'!$F$37*'Budget LP'!NAO37)+('Budget LP'!$F$38*'Budget LP'!NAO38)+('Budget LP'!$F$39*'Budget LP'!NAO39)*Cover!$B$5</f>
        <v>0</v>
      </c>
      <c r="NAN19" s="250">
        <f>('Budget LP'!$F$37*'Budget LP'!NAP37)+('Budget LP'!$F$38*'Budget LP'!NAP38)+('Budget LP'!$F$39*'Budget LP'!NAP39)*Cover!$B$5</f>
        <v>0</v>
      </c>
      <c r="NAO19" s="250">
        <f>('Budget LP'!$F$37*'Budget LP'!NAQ37)+('Budget LP'!$F$38*'Budget LP'!NAQ38)+('Budget LP'!$F$39*'Budget LP'!NAQ39)*Cover!$B$5</f>
        <v>0</v>
      </c>
      <c r="NAP19" s="250">
        <f>('Budget LP'!$F$37*'Budget LP'!NAR37)+('Budget LP'!$F$38*'Budget LP'!NAR38)+('Budget LP'!$F$39*'Budget LP'!NAR39)*Cover!$B$5</f>
        <v>0</v>
      </c>
      <c r="NAQ19" s="250">
        <f>('Budget LP'!$F$37*'Budget LP'!NAS37)+('Budget LP'!$F$38*'Budget LP'!NAS38)+('Budget LP'!$F$39*'Budget LP'!NAS39)*Cover!$B$5</f>
        <v>0</v>
      </c>
      <c r="NAR19" s="250">
        <f>('Budget LP'!$F$37*'Budget LP'!NAT37)+('Budget LP'!$F$38*'Budget LP'!NAT38)+('Budget LP'!$F$39*'Budget LP'!NAT39)*Cover!$B$5</f>
        <v>0</v>
      </c>
      <c r="NAS19" s="250">
        <f>('Budget LP'!$F$37*'Budget LP'!NAU37)+('Budget LP'!$F$38*'Budget LP'!NAU38)+('Budget LP'!$F$39*'Budget LP'!NAU39)*Cover!$B$5</f>
        <v>0</v>
      </c>
      <c r="NAT19" s="250">
        <f>('Budget LP'!$F$37*'Budget LP'!NAV37)+('Budget LP'!$F$38*'Budget LP'!NAV38)+('Budget LP'!$F$39*'Budget LP'!NAV39)*Cover!$B$5</f>
        <v>0</v>
      </c>
      <c r="NAU19" s="250">
        <f>('Budget LP'!$F$37*'Budget LP'!NAW37)+('Budget LP'!$F$38*'Budget LP'!NAW38)+('Budget LP'!$F$39*'Budget LP'!NAW39)*Cover!$B$5</f>
        <v>0</v>
      </c>
      <c r="NAV19" s="250">
        <f>('Budget LP'!$F$37*'Budget LP'!NAX37)+('Budget LP'!$F$38*'Budget LP'!NAX38)+('Budget LP'!$F$39*'Budget LP'!NAX39)*Cover!$B$5</f>
        <v>0</v>
      </c>
      <c r="NAW19" s="250">
        <f>('Budget LP'!$F$37*'Budget LP'!NAY37)+('Budget LP'!$F$38*'Budget LP'!NAY38)+('Budget LP'!$F$39*'Budget LP'!NAY39)*Cover!$B$5</f>
        <v>0</v>
      </c>
      <c r="NAX19" s="250">
        <f>('Budget LP'!$F$37*'Budget LP'!NAZ37)+('Budget LP'!$F$38*'Budget LP'!NAZ38)+('Budget LP'!$F$39*'Budget LP'!NAZ39)*Cover!$B$5</f>
        <v>0</v>
      </c>
      <c r="NAY19" s="250">
        <f>('Budget LP'!$F$37*'Budget LP'!NBA37)+('Budget LP'!$F$38*'Budget LP'!NBA38)+('Budget LP'!$F$39*'Budget LP'!NBA39)*Cover!$B$5</f>
        <v>0</v>
      </c>
      <c r="NAZ19" s="250">
        <f>('Budget LP'!$F$37*'Budget LP'!NBB37)+('Budget LP'!$F$38*'Budget LP'!NBB38)+('Budget LP'!$F$39*'Budget LP'!NBB39)*Cover!$B$5</f>
        <v>0</v>
      </c>
      <c r="NBA19" s="250">
        <f>('Budget LP'!$F$37*'Budget LP'!NBC37)+('Budget LP'!$F$38*'Budget LP'!NBC38)+('Budget LP'!$F$39*'Budget LP'!NBC39)*Cover!$B$5</f>
        <v>0</v>
      </c>
      <c r="NBB19" s="250">
        <f>('Budget LP'!$F$37*'Budget LP'!NBD37)+('Budget LP'!$F$38*'Budget LP'!NBD38)+('Budget LP'!$F$39*'Budget LP'!NBD39)*Cover!$B$5</f>
        <v>0</v>
      </c>
      <c r="NBC19" s="250">
        <f>('Budget LP'!$F$37*'Budget LP'!NBE37)+('Budget LP'!$F$38*'Budget LP'!NBE38)+('Budget LP'!$F$39*'Budget LP'!NBE39)*Cover!$B$5</f>
        <v>0</v>
      </c>
      <c r="NBD19" s="250">
        <f>('Budget LP'!$F$37*'Budget LP'!NBF37)+('Budget LP'!$F$38*'Budget LP'!NBF38)+('Budget LP'!$F$39*'Budget LP'!NBF39)*Cover!$B$5</f>
        <v>0</v>
      </c>
      <c r="NBE19" s="250">
        <f>('Budget LP'!$F$37*'Budget LP'!NBG37)+('Budget LP'!$F$38*'Budget LP'!NBG38)+('Budget LP'!$F$39*'Budget LP'!NBG39)*Cover!$B$5</f>
        <v>0</v>
      </c>
      <c r="NBF19" s="250">
        <f>('Budget LP'!$F$37*'Budget LP'!NBH37)+('Budget LP'!$F$38*'Budget LP'!NBH38)+('Budget LP'!$F$39*'Budget LP'!NBH39)*Cover!$B$5</f>
        <v>0</v>
      </c>
      <c r="NBG19" s="250">
        <f>('Budget LP'!$F$37*'Budget LP'!NBI37)+('Budget LP'!$F$38*'Budget LP'!NBI38)+('Budget LP'!$F$39*'Budget LP'!NBI39)*Cover!$B$5</f>
        <v>0</v>
      </c>
      <c r="NBH19" s="250">
        <f>('Budget LP'!$F$37*'Budget LP'!NBJ37)+('Budget LP'!$F$38*'Budget LP'!NBJ38)+('Budget LP'!$F$39*'Budget LP'!NBJ39)*Cover!$B$5</f>
        <v>0</v>
      </c>
      <c r="NBI19" s="250">
        <f>('Budget LP'!$F$37*'Budget LP'!NBK37)+('Budget LP'!$F$38*'Budget LP'!NBK38)+('Budget LP'!$F$39*'Budget LP'!NBK39)*Cover!$B$5</f>
        <v>0</v>
      </c>
      <c r="NBJ19" s="250">
        <f>('Budget LP'!$F$37*'Budget LP'!NBL37)+('Budget LP'!$F$38*'Budget LP'!NBL38)+('Budget LP'!$F$39*'Budget LP'!NBL39)*Cover!$B$5</f>
        <v>0</v>
      </c>
      <c r="NBK19" s="250">
        <f>('Budget LP'!$F$37*'Budget LP'!NBM37)+('Budget LP'!$F$38*'Budget LP'!NBM38)+('Budget LP'!$F$39*'Budget LP'!NBM39)*Cover!$B$5</f>
        <v>0</v>
      </c>
      <c r="NBL19" s="250">
        <f>('Budget LP'!$F$37*'Budget LP'!NBN37)+('Budget LP'!$F$38*'Budget LP'!NBN38)+('Budget LP'!$F$39*'Budget LP'!NBN39)*Cover!$B$5</f>
        <v>0</v>
      </c>
      <c r="NBM19" s="250">
        <f>('Budget LP'!$F$37*'Budget LP'!NBO37)+('Budget LP'!$F$38*'Budget LP'!NBO38)+('Budget LP'!$F$39*'Budget LP'!NBO39)*Cover!$B$5</f>
        <v>0</v>
      </c>
      <c r="NBN19" s="250">
        <f>('Budget LP'!$F$37*'Budget LP'!NBP37)+('Budget LP'!$F$38*'Budget LP'!NBP38)+('Budget LP'!$F$39*'Budget LP'!NBP39)*Cover!$B$5</f>
        <v>0</v>
      </c>
      <c r="NBO19" s="250">
        <f>('Budget LP'!$F$37*'Budget LP'!NBQ37)+('Budget LP'!$F$38*'Budget LP'!NBQ38)+('Budget LP'!$F$39*'Budget LP'!NBQ39)*Cover!$B$5</f>
        <v>0</v>
      </c>
      <c r="NBP19" s="250">
        <f>('Budget LP'!$F$37*'Budget LP'!NBR37)+('Budget LP'!$F$38*'Budget LP'!NBR38)+('Budget LP'!$F$39*'Budget LP'!NBR39)*Cover!$B$5</f>
        <v>0</v>
      </c>
      <c r="NBQ19" s="250">
        <f>('Budget LP'!$F$37*'Budget LP'!NBS37)+('Budget LP'!$F$38*'Budget LP'!NBS38)+('Budget LP'!$F$39*'Budget LP'!NBS39)*Cover!$B$5</f>
        <v>0</v>
      </c>
      <c r="NBR19" s="250">
        <f>('Budget LP'!$F$37*'Budget LP'!NBT37)+('Budget LP'!$F$38*'Budget LP'!NBT38)+('Budget LP'!$F$39*'Budget LP'!NBT39)*Cover!$B$5</f>
        <v>0</v>
      </c>
      <c r="NBS19" s="250">
        <f>('Budget LP'!$F$37*'Budget LP'!NBU37)+('Budget LP'!$F$38*'Budget LP'!NBU38)+('Budget LP'!$F$39*'Budget LP'!NBU39)*Cover!$B$5</f>
        <v>0</v>
      </c>
      <c r="NBT19" s="250">
        <f>('Budget LP'!$F$37*'Budget LP'!NBV37)+('Budget LP'!$F$38*'Budget LP'!NBV38)+('Budget LP'!$F$39*'Budget LP'!NBV39)*Cover!$B$5</f>
        <v>0</v>
      </c>
      <c r="NBU19" s="250">
        <f>('Budget LP'!$F$37*'Budget LP'!NBW37)+('Budget LP'!$F$38*'Budget LP'!NBW38)+('Budget LP'!$F$39*'Budget LP'!NBW39)*Cover!$B$5</f>
        <v>0</v>
      </c>
      <c r="NBV19" s="250">
        <f>('Budget LP'!$F$37*'Budget LP'!NBX37)+('Budget LP'!$F$38*'Budget LP'!NBX38)+('Budget LP'!$F$39*'Budget LP'!NBX39)*Cover!$B$5</f>
        <v>0</v>
      </c>
      <c r="NBW19" s="250">
        <f>('Budget LP'!$F$37*'Budget LP'!NBY37)+('Budget LP'!$F$38*'Budget LP'!NBY38)+('Budget LP'!$F$39*'Budget LP'!NBY39)*Cover!$B$5</f>
        <v>0</v>
      </c>
      <c r="NBX19" s="250">
        <f>('Budget LP'!$F$37*'Budget LP'!NBZ37)+('Budget LP'!$F$38*'Budget LP'!NBZ38)+('Budget LP'!$F$39*'Budget LP'!NBZ39)*Cover!$B$5</f>
        <v>0</v>
      </c>
      <c r="NBY19" s="250">
        <f>('Budget LP'!$F$37*'Budget LP'!NCA37)+('Budget LP'!$F$38*'Budget LP'!NCA38)+('Budget LP'!$F$39*'Budget LP'!NCA39)*Cover!$B$5</f>
        <v>0</v>
      </c>
      <c r="NBZ19" s="250">
        <f>('Budget LP'!$F$37*'Budget LP'!NCB37)+('Budget LP'!$F$38*'Budget LP'!NCB38)+('Budget LP'!$F$39*'Budget LP'!NCB39)*Cover!$B$5</f>
        <v>0</v>
      </c>
      <c r="NCA19" s="250">
        <f>('Budget LP'!$F$37*'Budget LP'!NCC37)+('Budget LP'!$F$38*'Budget LP'!NCC38)+('Budget LP'!$F$39*'Budget LP'!NCC39)*Cover!$B$5</f>
        <v>0</v>
      </c>
      <c r="NCB19" s="250">
        <f>('Budget LP'!$F$37*'Budget LP'!NCD37)+('Budget LP'!$F$38*'Budget LP'!NCD38)+('Budget LP'!$F$39*'Budget LP'!NCD39)*Cover!$B$5</f>
        <v>0</v>
      </c>
      <c r="NCC19" s="250">
        <f>('Budget LP'!$F$37*'Budget LP'!NCE37)+('Budget LP'!$F$38*'Budget LP'!NCE38)+('Budget LP'!$F$39*'Budget LP'!NCE39)*Cover!$B$5</f>
        <v>0</v>
      </c>
      <c r="NCD19" s="250">
        <f>('Budget LP'!$F$37*'Budget LP'!NCF37)+('Budget LP'!$F$38*'Budget LP'!NCF38)+('Budget LP'!$F$39*'Budget LP'!NCF39)*Cover!$B$5</f>
        <v>0</v>
      </c>
      <c r="NCE19" s="250">
        <f>('Budget LP'!$F$37*'Budget LP'!NCG37)+('Budget LP'!$F$38*'Budget LP'!NCG38)+('Budget LP'!$F$39*'Budget LP'!NCG39)*Cover!$B$5</f>
        <v>0</v>
      </c>
      <c r="NCF19" s="250">
        <f>('Budget LP'!$F$37*'Budget LP'!NCH37)+('Budget LP'!$F$38*'Budget LP'!NCH38)+('Budget LP'!$F$39*'Budget LP'!NCH39)*Cover!$B$5</f>
        <v>0</v>
      </c>
      <c r="NCG19" s="250">
        <f>('Budget LP'!$F$37*'Budget LP'!NCI37)+('Budget LP'!$F$38*'Budget LP'!NCI38)+('Budget LP'!$F$39*'Budget LP'!NCI39)*Cover!$B$5</f>
        <v>0</v>
      </c>
      <c r="NCH19" s="250">
        <f>('Budget LP'!$F$37*'Budget LP'!NCJ37)+('Budget LP'!$F$38*'Budget LP'!NCJ38)+('Budget LP'!$F$39*'Budget LP'!NCJ39)*Cover!$B$5</f>
        <v>0</v>
      </c>
      <c r="NCI19" s="250">
        <f>('Budget LP'!$F$37*'Budget LP'!NCK37)+('Budget LP'!$F$38*'Budget LP'!NCK38)+('Budget LP'!$F$39*'Budget LP'!NCK39)*Cover!$B$5</f>
        <v>0</v>
      </c>
      <c r="NCJ19" s="250">
        <f>('Budget LP'!$F$37*'Budget LP'!NCL37)+('Budget LP'!$F$38*'Budget LP'!NCL38)+('Budget LP'!$F$39*'Budget LP'!NCL39)*Cover!$B$5</f>
        <v>0</v>
      </c>
      <c r="NCK19" s="250">
        <f>('Budget LP'!$F$37*'Budget LP'!NCM37)+('Budget LP'!$F$38*'Budget LP'!NCM38)+('Budget LP'!$F$39*'Budget LP'!NCM39)*Cover!$B$5</f>
        <v>0</v>
      </c>
      <c r="NCL19" s="250">
        <f>('Budget LP'!$F$37*'Budget LP'!NCN37)+('Budget LP'!$F$38*'Budget LP'!NCN38)+('Budget LP'!$F$39*'Budget LP'!NCN39)*Cover!$B$5</f>
        <v>0</v>
      </c>
      <c r="NCM19" s="250">
        <f>('Budget LP'!$F$37*'Budget LP'!NCO37)+('Budget LP'!$F$38*'Budget LP'!NCO38)+('Budget LP'!$F$39*'Budget LP'!NCO39)*Cover!$B$5</f>
        <v>0</v>
      </c>
      <c r="NCN19" s="250">
        <f>('Budget LP'!$F$37*'Budget LP'!NCP37)+('Budget LP'!$F$38*'Budget LP'!NCP38)+('Budget LP'!$F$39*'Budget LP'!NCP39)*Cover!$B$5</f>
        <v>0</v>
      </c>
      <c r="NCO19" s="250">
        <f>('Budget LP'!$F$37*'Budget LP'!NCQ37)+('Budget LP'!$F$38*'Budget LP'!NCQ38)+('Budget LP'!$F$39*'Budget LP'!NCQ39)*Cover!$B$5</f>
        <v>0</v>
      </c>
      <c r="NCP19" s="250">
        <f>('Budget LP'!$F$37*'Budget LP'!NCR37)+('Budget LP'!$F$38*'Budget LP'!NCR38)+('Budget LP'!$F$39*'Budget LP'!NCR39)*Cover!$B$5</f>
        <v>0</v>
      </c>
      <c r="NCQ19" s="250">
        <f>('Budget LP'!$F$37*'Budget LP'!NCS37)+('Budget LP'!$F$38*'Budget LP'!NCS38)+('Budget LP'!$F$39*'Budget LP'!NCS39)*Cover!$B$5</f>
        <v>0</v>
      </c>
      <c r="NCR19" s="250">
        <f>('Budget LP'!$F$37*'Budget LP'!NCT37)+('Budget LP'!$F$38*'Budget LP'!NCT38)+('Budget LP'!$F$39*'Budget LP'!NCT39)*Cover!$B$5</f>
        <v>0</v>
      </c>
      <c r="NCS19" s="250">
        <f>('Budget LP'!$F$37*'Budget LP'!NCU37)+('Budget LP'!$F$38*'Budget LP'!NCU38)+('Budget LP'!$F$39*'Budget LP'!NCU39)*Cover!$B$5</f>
        <v>0</v>
      </c>
      <c r="NCT19" s="250">
        <f>('Budget LP'!$F$37*'Budget LP'!NCV37)+('Budget LP'!$F$38*'Budget LP'!NCV38)+('Budget LP'!$F$39*'Budget LP'!NCV39)*Cover!$B$5</f>
        <v>0</v>
      </c>
      <c r="NCU19" s="250">
        <f>('Budget LP'!$F$37*'Budget LP'!NCW37)+('Budget LP'!$F$38*'Budget LP'!NCW38)+('Budget LP'!$F$39*'Budget LP'!NCW39)*Cover!$B$5</f>
        <v>0</v>
      </c>
      <c r="NCV19" s="250">
        <f>('Budget LP'!$F$37*'Budget LP'!NCX37)+('Budget LP'!$F$38*'Budget LP'!NCX38)+('Budget LP'!$F$39*'Budget LP'!NCX39)*Cover!$B$5</f>
        <v>0</v>
      </c>
      <c r="NCW19" s="250">
        <f>('Budget LP'!$F$37*'Budget LP'!NCY37)+('Budget LP'!$F$38*'Budget LP'!NCY38)+('Budget LP'!$F$39*'Budget LP'!NCY39)*Cover!$B$5</f>
        <v>0</v>
      </c>
      <c r="NCX19" s="250">
        <f>('Budget LP'!$F$37*'Budget LP'!NCZ37)+('Budget LP'!$F$38*'Budget LP'!NCZ38)+('Budget LP'!$F$39*'Budget LP'!NCZ39)*Cover!$B$5</f>
        <v>0</v>
      </c>
      <c r="NCY19" s="250">
        <f>('Budget LP'!$F$37*'Budget LP'!NDA37)+('Budget LP'!$F$38*'Budget LP'!NDA38)+('Budget LP'!$F$39*'Budget LP'!NDA39)*Cover!$B$5</f>
        <v>0</v>
      </c>
      <c r="NCZ19" s="250">
        <f>('Budget LP'!$F$37*'Budget LP'!NDB37)+('Budget LP'!$F$38*'Budget LP'!NDB38)+('Budget LP'!$F$39*'Budget LP'!NDB39)*Cover!$B$5</f>
        <v>0</v>
      </c>
      <c r="NDA19" s="250">
        <f>('Budget LP'!$F$37*'Budget LP'!NDC37)+('Budget LP'!$F$38*'Budget LP'!NDC38)+('Budget LP'!$F$39*'Budget LP'!NDC39)*Cover!$B$5</f>
        <v>0</v>
      </c>
      <c r="NDB19" s="250">
        <f>('Budget LP'!$F$37*'Budget LP'!NDD37)+('Budget LP'!$F$38*'Budget LP'!NDD38)+('Budget LP'!$F$39*'Budget LP'!NDD39)*Cover!$B$5</f>
        <v>0</v>
      </c>
      <c r="NDC19" s="250">
        <f>('Budget LP'!$F$37*'Budget LP'!NDE37)+('Budget LP'!$F$38*'Budget LP'!NDE38)+('Budget LP'!$F$39*'Budget LP'!NDE39)*Cover!$B$5</f>
        <v>0</v>
      </c>
      <c r="NDD19" s="250">
        <f>('Budget LP'!$F$37*'Budget LP'!NDF37)+('Budget LP'!$F$38*'Budget LP'!NDF38)+('Budget LP'!$F$39*'Budget LP'!NDF39)*Cover!$B$5</f>
        <v>0</v>
      </c>
      <c r="NDE19" s="250">
        <f>('Budget LP'!$F$37*'Budget LP'!NDG37)+('Budget LP'!$F$38*'Budget LP'!NDG38)+('Budget LP'!$F$39*'Budget LP'!NDG39)*Cover!$B$5</f>
        <v>0</v>
      </c>
      <c r="NDF19" s="250">
        <f>('Budget LP'!$F$37*'Budget LP'!NDH37)+('Budget LP'!$F$38*'Budget LP'!NDH38)+('Budget LP'!$F$39*'Budget LP'!NDH39)*Cover!$B$5</f>
        <v>0</v>
      </c>
      <c r="NDG19" s="250">
        <f>('Budget LP'!$F$37*'Budget LP'!NDI37)+('Budget LP'!$F$38*'Budget LP'!NDI38)+('Budget LP'!$F$39*'Budget LP'!NDI39)*Cover!$B$5</f>
        <v>0</v>
      </c>
      <c r="NDH19" s="250">
        <f>('Budget LP'!$F$37*'Budget LP'!NDJ37)+('Budget LP'!$F$38*'Budget LP'!NDJ38)+('Budget LP'!$F$39*'Budget LP'!NDJ39)*Cover!$B$5</f>
        <v>0</v>
      </c>
      <c r="NDI19" s="250">
        <f>('Budget LP'!$F$37*'Budget LP'!NDK37)+('Budget LP'!$F$38*'Budget LP'!NDK38)+('Budget LP'!$F$39*'Budget LP'!NDK39)*Cover!$B$5</f>
        <v>0</v>
      </c>
      <c r="NDJ19" s="250">
        <f>('Budget LP'!$F$37*'Budget LP'!NDL37)+('Budget LP'!$F$38*'Budget LP'!NDL38)+('Budget LP'!$F$39*'Budget LP'!NDL39)*Cover!$B$5</f>
        <v>0</v>
      </c>
      <c r="NDK19" s="250">
        <f>('Budget LP'!$F$37*'Budget LP'!NDM37)+('Budget LP'!$F$38*'Budget LP'!NDM38)+('Budget LP'!$F$39*'Budget LP'!NDM39)*Cover!$B$5</f>
        <v>0</v>
      </c>
      <c r="NDL19" s="250">
        <f>('Budget LP'!$F$37*'Budget LP'!NDN37)+('Budget LP'!$F$38*'Budget LP'!NDN38)+('Budget LP'!$F$39*'Budget LP'!NDN39)*Cover!$B$5</f>
        <v>0</v>
      </c>
      <c r="NDM19" s="250">
        <f>('Budget LP'!$F$37*'Budget LP'!NDO37)+('Budget LP'!$F$38*'Budget LP'!NDO38)+('Budget LP'!$F$39*'Budget LP'!NDO39)*Cover!$B$5</f>
        <v>0</v>
      </c>
      <c r="NDN19" s="250">
        <f>('Budget LP'!$F$37*'Budget LP'!NDP37)+('Budget LP'!$F$38*'Budget LP'!NDP38)+('Budget LP'!$F$39*'Budget LP'!NDP39)*Cover!$B$5</f>
        <v>0</v>
      </c>
      <c r="NDO19" s="250">
        <f>('Budget LP'!$F$37*'Budget LP'!NDQ37)+('Budget LP'!$F$38*'Budget LP'!NDQ38)+('Budget LP'!$F$39*'Budget LP'!NDQ39)*Cover!$B$5</f>
        <v>0</v>
      </c>
      <c r="NDP19" s="250">
        <f>('Budget LP'!$F$37*'Budget LP'!NDR37)+('Budget LP'!$F$38*'Budget LP'!NDR38)+('Budget LP'!$F$39*'Budget LP'!NDR39)*Cover!$B$5</f>
        <v>0</v>
      </c>
      <c r="NDQ19" s="250">
        <f>('Budget LP'!$F$37*'Budget LP'!NDS37)+('Budget LP'!$F$38*'Budget LP'!NDS38)+('Budget LP'!$F$39*'Budget LP'!NDS39)*Cover!$B$5</f>
        <v>0</v>
      </c>
      <c r="NDR19" s="250">
        <f>('Budget LP'!$F$37*'Budget LP'!NDT37)+('Budget LP'!$F$38*'Budget LP'!NDT38)+('Budget LP'!$F$39*'Budget LP'!NDT39)*Cover!$B$5</f>
        <v>0</v>
      </c>
      <c r="NDS19" s="250">
        <f>('Budget LP'!$F$37*'Budget LP'!NDU37)+('Budget LP'!$F$38*'Budget LP'!NDU38)+('Budget LP'!$F$39*'Budget LP'!NDU39)*Cover!$B$5</f>
        <v>0</v>
      </c>
      <c r="NDT19" s="250">
        <f>('Budget LP'!$F$37*'Budget LP'!NDV37)+('Budget LP'!$F$38*'Budget LP'!NDV38)+('Budget LP'!$F$39*'Budget LP'!NDV39)*Cover!$B$5</f>
        <v>0</v>
      </c>
      <c r="NDU19" s="250">
        <f>('Budget LP'!$F$37*'Budget LP'!NDW37)+('Budget LP'!$F$38*'Budget LP'!NDW38)+('Budget LP'!$F$39*'Budget LP'!NDW39)*Cover!$B$5</f>
        <v>0</v>
      </c>
      <c r="NDV19" s="250">
        <f>('Budget LP'!$F$37*'Budget LP'!NDX37)+('Budget LP'!$F$38*'Budget LP'!NDX38)+('Budget LP'!$F$39*'Budget LP'!NDX39)*Cover!$B$5</f>
        <v>0</v>
      </c>
      <c r="NDW19" s="250">
        <f>('Budget LP'!$F$37*'Budget LP'!NDY37)+('Budget LP'!$F$38*'Budget LP'!NDY38)+('Budget LP'!$F$39*'Budget LP'!NDY39)*Cover!$B$5</f>
        <v>0</v>
      </c>
      <c r="NDX19" s="250">
        <f>('Budget LP'!$F$37*'Budget LP'!NDZ37)+('Budget LP'!$F$38*'Budget LP'!NDZ38)+('Budget LP'!$F$39*'Budget LP'!NDZ39)*Cover!$B$5</f>
        <v>0</v>
      </c>
      <c r="NDY19" s="250">
        <f>('Budget LP'!$F$37*'Budget LP'!NEA37)+('Budget LP'!$F$38*'Budget LP'!NEA38)+('Budget LP'!$F$39*'Budget LP'!NEA39)*Cover!$B$5</f>
        <v>0</v>
      </c>
      <c r="NDZ19" s="250">
        <f>('Budget LP'!$F$37*'Budget LP'!NEB37)+('Budget LP'!$F$38*'Budget LP'!NEB38)+('Budget LP'!$F$39*'Budget LP'!NEB39)*Cover!$B$5</f>
        <v>0</v>
      </c>
      <c r="NEA19" s="250">
        <f>('Budget LP'!$F$37*'Budget LP'!NEC37)+('Budget LP'!$F$38*'Budget LP'!NEC38)+('Budget LP'!$F$39*'Budget LP'!NEC39)*Cover!$B$5</f>
        <v>0</v>
      </c>
      <c r="NEB19" s="250">
        <f>('Budget LP'!$F$37*'Budget LP'!NED37)+('Budget LP'!$F$38*'Budget LP'!NED38)+('Budget LP'!$F$39*'Budget LP'!NED39)*Cover!$B$5</f>
        <v>0</v>
      </c>
      <c r="NEC19" s="250">
        <f>('Budget LP'!$F$37*'Budget LP'!NEE37)+('Budget LP'!$F$38*'Budget LP'!NEE38)+('Budget LP'!$F$39*'Budget LP'!NEE39)*Cover!$B$5</f>
        <v>0</v>
      </c>
      <c r="NED19" s="250">
        <f>('Budget LP'!$F$37*'Budget LP'!NEF37)+('Budget LP'!$F$38*'Budget LP'!NEF38)+('Budget LP'!$F$39*'Budget LP'!NEF39)*Cover!$B$5</f>
        <v>0</v>
      </c>
      <c r="NEE19" s="250">
        <f>('Budget LP'!$F$37*'Budget LP'!NEG37)+('Budget LP'!$F$38*'Budget LP'!NEG38)+('Budget LP'!$F$39*'Budget LP'!NEG39)*Cover!$B$5</f>
        <v>0</v>
      </c>
      <c r="NEF19" s="250">
        <f>('Budget LP'!$F$37*'Budget LP'!NEH37)+('Budget LP'!$F$38*'Budget LP'!NEH38)+('Budget LP'!$F$39*'Budget LP'!NEH39)*Cover!$B$5</f>
        <v>0</v>
      </c>
      <c r="NEG19" s="250">
        <f>('Budget LP'!$F$37*'Budget LP'!NEI37)+('Budget LP'!$F$38*'Budget LP'!NEI38)+('Budget LP'!$F$39*'Budget LP'!NEI39)*Cover!$B$5</f>
        <v>0</v>
      </c>
      <c r="NEH19" s="250">
        <f>('Budget LP'!$F$37*'Budget LP'!NEJ37)+('Budget LP'!$F$38*'Budget LP'!NEJ38)+('Budget LP'!$F$39*'Budget LP'!NEJ39)*Cover!$B$5</f>
        <v>0</v>
      </c>
      <c r="NEI19" s="250">
        <f>('Budget LP'!$F$37*'Budget LP'!NEK37)+('Budget LP'!$F$38*'Budget LP'!NEK38)+('Budget LP'!$F$39*'Budget LP'!NEK39)*Cover!$B$5</f>
        <v>0</v>
      </c>
      <c r="NEJ19" s="250">
        <f>('Budget LP'!$F$37*'Budget LP'!NEL37)+('Budget LP'!$F$38*'Budget LP'!NEL38)+('Budget LP'!$F$39*'Budget LP'!NEL39)*Cover!$B$5</f>
        <v>0</v>
      </c>
      <c r="NEK19" s="250">
        <f>('Budget LP'!$F$37*'Budget LP'!NEM37)+('Budget LP'!$F$38*'Budget LP'!NEM38)+('Budget LP'!$F$39*'Budget LP'!NEM39)*Cover!$B$5</f>
        <v>0</v>
      </c>
      <c r="NEL19" s="250">
        <f>('Budget LP'!$F$37*'Budget LP'!NEN37)+('Budget LP'!$F$38*'Budget LP'!NEN38)+('Budget LP'!$F$39*'Budget LP'!NEN39)*Cover!$B$5</f>
        <v>0</v>
      </c>
      <c r="NEM19" s="250">
        <f>('Budget LP'!$F$37*'Budget LP'!NEO37)+('Budget LP'!$F$38*'Budget LP'!NEO38)+('Budget LP'!$F$39*'Budget LP'!NEO39)*Cover!$B$5</f>
        <v>0</v>
      </c>
      <c r="NEN19" s="250">
        <f>('Budget LP'!$F$37*'Budget LP'!NEP37)+('Budget LP'!$F$38*'Budget LP'!NEP38)+('Budget LP'!$F$39*'Budget LP'!NEP39)*Cover!$B$5</f>
        <v>0</v>
      </c>
      <c r="NEO19" s="250">
        <f>('Budget LP'!$F$37*'Budget LP'!NEQ37)+('Budget LP'!$F$38*'Budget LP'!NEQ38)+('Budget LP'!$F$39*'Budget LP'!NEQ39)*Cover!$B$5</f>
        <v>0</v>
      </c>
      <c r="NEP19" s="250">
        <f>('Budget LP'!$F$37*'Budget LP'!NER37)+('Budget LP'!$F$38*'Budget LP'!NER38)+('Budget LP'!$F$39*'Budget LP'!NER39)*Cover!$B$5</f>
        <v>0</v>
      </c>
      <c r="NEQ19" s="250">
        <f>('Budget LP'!$F$37*'Budget LP'!NES37)+('Budget LP'!$F$38*'Budget LP'!NES38)+('Budget LP'!$F$39*'Budget LP'!NES39)*Cover!$B$5</f>
        <v>0</v>
      </c>
      <c r="NER19" s="250">
        <f>('Budget LP'!$F$37*'Budget LP'!NET37)+('Budget LP'!$F$38*'Budget LP'!NET38)+('Budget LP'!$F$39*'Budget LP'!NET39)*Cover!$B$5</f>
        <v>0</v>
      </c>
      <c r="NES19" s="250">
        <f>('Budget LP'!$F$37*'Budget LP'!NEU37)+('Budget LP'!$F$38*'Budget LP'!NEU38)+('Budget LP'!$F$39*'Budget LP'!NEU39)*Cover!$B$5</f>
        <v>0</v>
      </c>
      <c r="NET19" s="250">
        <f>('Budget LP'!$F$37*'Budget LP'!NEV37)+('Budget LP'!$F$38*'Budget LP'!NEV38)+('Budget LP'!$F$39*'Budget LP'!NEV39)*Cover!$B$5</f>
        <v>0</v>
      </c>
      <c r="NEU19" s="250">
        <f>('Budget LP'!$F$37*'Budget LP'!NEW37)+('Budget LP'!$F$38*'Budget LP'!NEW38)+('Budget LP'!$F$39*'Budget LP'!NEW39)*Cover!$B$5</f>
        <v>0</v>
      </c>
      <c r="NEV19" s="250">
        <f>('Budget LP'!$F$37*'Budget LP'!NEX37)+('Budget LP'!$F$38*'Budget LP'!NEX38)+('Budget LP'!$F$39*'Budget LP'!NEX39)*Cover!$B$5</f>
        <v>0</v>
      </c>
      <c r="NEW19" s="250">
        <f>('Budget LP'!$F$37*'Budget LP'!NEY37)+('Budget LP'!$F$38*'Budget LP'!NEY38)+('Budget LP'!$F$39*'Budget LP'!NEY39)*Cover!$B$5</f>
        <v>0</v>
      </c>
      <c r="NEX19" s="250">
        <f>('Budget LP'!$F$37*'Budget LP'!NEZ37)+('Budget LP'!$F$38*'Budget LP'!NEZ38)+('Budget LP'!$F$39*'Budget LP'!NEZ39)*Cover!$B$5</f>
        <v>0</v>
      </c>
      <c r="NEY19" s="250">
        <f>('Budget LP'!$F$37*'Budget LP'!NFA37)+('Budget LP'!$F$38*'Budget LP'!NFA38)+('Budget LP'!$F$39*'Budget LP'!NFA39)*Cover!$B$5</f>
        <v>0</v>
      </c>
      <c r="NEZ19" s="250">
        <f>('Budget LP'!$F$37*'Budget LP'!NFB37)+('Budget LP'!$F$38*'Budget LP'!NFB38)+('Budget LP'!$F$39*'Budget LP'!NFB39)*Cover!$B$5</f>
        <v>0</v>
      </c>
      <c r="NFA19" s="250">
        <f>('Budget LP'!$F$37*'Budget LP'!NFC37)+('Budget LP'!$F$38*'Budget LP'!NFC38)+('Budget LP'!$F$39*'Budget LP'!NFC39)*Cover!$B$5</f>
        <v>0</v>
      </c>
      <c r="NFB19" s="250">
        <f>('Budget LP'!$F$37*'Budget LP'!NFD37)+('Budget LP'!$F$38*'Budget LP'!NFD38)+('Budget LP'!$F$39*'Budget LP'!NFD39)*Cover!$B$5</f>
        <v>0</v>
      </c>
      <c r="NFC19" s="250">
        <f>('Budget LP'!$F$37*'Budget LP'!NFE37)+('Budget LP'!$F$38*'Budget LP'!NFE38)+('Budget LP'!$F$39*'Budget LP'!NFE39)*Cover!$B$5</f>
        <v>0</v>
      </c>
      <c r="NFD19" s="250">
        <f>('Budget LP'!$F$37*'Budget LP'!NFF37)+('Budget LP'!$F$38*'Budget LP'!NFF38)+('Budget LP'!$F$39*'Budget LP'!NFF39)*Cover!$B$5</f>
        <v>0</v>
      </c>
      <c r="NFE19" s="250">
        <f>('Budget LP'!$F$37*'Budget LP'!NFG37)+('Budget LP'!$F$38*'Budget LP'!NFG38)+('Budget LP'!$F$39*'Budget LP'!NFG39)*Cover!$B$5</f>
        <v>0</v>
      </c>
      <c r="NFF19" s="250">
        <f>('Budget LP'!$F$37*'Budget LP'!NFH37)+('Budget LP'!$F$38*'Budget LP'!NFH38)+('Budget LP'!$F$39*'Budget LP'!NFH39)*Cover!$B$5</f>
        <v>0</v>
      </c>
      <c r="NFG19" s="250">
        <f>('Budget LP'!$F$37*'Budget LP'!NFI37)+('Budget LP'!$F$38*'Budget LP'!NFI38)+('Budget LP'!$F$39*'Budget LP'!NFI39)*Cover!$B$5</f>
        <v>0</v>
      </c>
      <c r="NFH19" s="250">
        <f>('Budget LP'!$F$37*'Budget LP'!NFJ37)+('Budget LP'!$F$38*'Budget LP'!NFJ38)+('Budget LP'!$F$39*'Budget LP'!NFJ39)*Cover!$B$5</f>
        <v>0</v>
      </c>
      <c r="NFI19" s="250">
        <f>('Budget LP'!$F$37*'Budget LP'!NFK37)+('Budget LP'!$F$38*'Budget LP'!NFK38)+('Budget LP'!$F$39*'Budget LP'!NFK39)*Cover!$B$5</f>
        <v>0</v>
      </c>
      <c r="NFJ19" s="250">
        <f>('Budget LP'!$F$37*'Budget LP'!NFL37)+('Budget LP'!$F$38*'Budget LP'!NFL38)+('Budget LP'!$F$39*'Budget LP'!NFL39)*Cover!$B$5</f>
        <v>0</v>
      </c>
      <c r="NFK19" s="250">
        <f>('Budget LP'!$F$37*'Budget LP'!NFM37)+('Budget LP'!$F$38*'Budget LP'!NFM38)+('Budget LP'!$F$39*'Budget LP'!NFM39)*Cover!$B$5</f>
        <v>0</v>
      </c>
      <c r="NFL19" s="250">
        <f>('Budget LP'!$F$37*'Budget LP'!NFN37)+('Budget LP'!$F$38*'Budget LP'!NFN38)+('Budget LP'!$F$39*'Budget LP'!NFN39)*Cover!$B$5</f>
        <v>0</v>
      </c>
      <c r="NFM19" s="250">
        <f>('Budget LP'!$F$37*'Budget LP'!NFO37)+('Budget LP'!$F$38*'Budget LP'!NFO38)+('Budget LP'!$F$39*'Budget LP'!NFO39)*Cover!$B$5</f>
        <v>0</v>
      </c>
      <c r="NFN19" s="250">
        <f>('Budget LP'!$F$37*'Budget LP'!NFP37)+('Budget LP'!$F$38*'Budget LP'!NFP38)+('Budget LP'!$F$39*'Budget LP'!NFP39)*Cover!$B$5</f>
        <v>0</v>
      </c>
      <c r="NFO19" s="250">
        <f>('Budget LP'!$F$37*'Budget LP'!NFQ37)+('Budget LP'!$F$38*'Budget LP'!NFQ38)+('Budget LP'!$F$39*'Budget LP'!NFQ39)*Cover!$B$5</f>
        <v>0</v>
      </c>
      <c r="NFP19" s="250">
        <f>('Budget LP'!$F$37*'Budget LP'!NFR37)+('Budget LP'!$F$38*'Budget LP'!NFR38)+('Budget LP'!$F$39*'Budget LP'!NFR39)*Cover!$B$5</f>
        <v>0</v>
      </c>
      <c r="NFQ19" s="250">
        <f>('Budget LP'!$F$37*'Budget LP'!NFS37)+('Budget LP'!$F$38*'Budget LP'!NFS38)+('Budget LP'!$F$39*'Budget LP'!NFS39)*Cover!$B$5</f>
        <v>0</v>
      </c>
      <c r="NFR19" s="250">
        <f>('Budget LP'!$F$37*'Budget LP'!NFT37)+('Budget LP'!$F$38*'Budget LP'!NFT38)+('Budget LP'!$F$39*'Budget LP'!NFT39)*Cover!$B$5</f>
        <v>0</v>
      </c>
      <c r="NFS19" s="250">
        <f>('Budget LP'!$F$37*'Budget LP'!NFU37)+('Budget LP'!$F$38*'Budget LP'!NFU38)+('Budget LP'!$F$39*'Budget LP'!NFU39)*Cover!$B$5</f>
        <v>0</v>
      </c>
      <c r="NFT19" s="250">
        <f>('Budget LP'!$F$37*'Budget LP'!NFV37)+('Budget LP'!$F$38*'Budget LP'!NFV38)+('Budget LP'!$F$39*'Budget LP'!NFV39)*Cover!$B$5</f>
        <v>0</v>
      </c>
      <c r="NFU19" s="250">
        <f>('Budget LP'!$F$37*'Budget LP'!NFW37)+('Budget LP'!$F$38*'Budget LP'!NFW38)+('Budget LP'!$F$39*'Budget LP'!NFW39)*Cover!$B$5</f>
        <v>0</v>
      </c>
      <c r="NFV19" s="250">
        <f>('Budget LP'!$F$37*'Budget LP'!NFX37)+('Budget LP'!$F$38*'Budget LP'!NFX38)+('Budget LP'!$F$39*'Budget LP'!NFX39)*Cover!$B$5</f>
        <v>0</v>
      </c>
      <c r="NFW19" s="250">
        <f>('Budget LP'!$F$37*'Budget LP'!NFY37)+('Budget LP'!$F$38*'Budget LP'!NFY38)+('Budget LP'!$F$39*'Budget LP'!NFY39)*Cover!$B$5</f>
        <v>0</v>
      </c>
      <c r="NFX19" s="250">
        <f>('Budget LP'!$F$37*'Budget LP'!NFZ37)+('Budget LP'!$F$38*'Budget LP'!NFZ38)+('Budget LP'!$F$39*'Budget LP'!NFZ39)*Cover!$B$5</f>
        <v>0</v>
      </c>
      <c r="NFY19" s="250">
        <f>('Budget LP'!$F$37*'Budget LP'!NGA37)+('Budget LP'!$F$38*'Budget LP'!NGA38)+('Budget LP'!$F$39*'Budget LP'!NGA39)*Cover!$B$5</f>
        <v>0</v>
      </c>
      <c r="NFZ19" s="250">
        <f>('Budget LP'!$F$37*'Budget LP'!NGB37)+('Budget LP'!$F$38*'Budget LP'!NGB38)+('Budget LP'!$F$39*'Budget LP'!NGB39)*Cover!$B$5</f>
        <v>0</v>
      </c>
      <c r="NGA19" s="250">
        <f>('Budget LP'!$F$37*'Budget LP'!NGC37)+('Budget LP'!$F$38*'Budget LP'!NGC38)+('Budget LP'!$F$39*'Budget LP'!NGC39)*Cover!$B$5</f>
        <v>0</v>
      </c>
      <c r="NGB19" s="250">
        <f>('Budget LP'!$F$37*'Budget LP'!NGD37)+('Budget LP'!$F$38*'Budget LP'!NGD38)+('Budget LP'!$F$39*'Budget LP'!NGD39)*Cover!$B$5</f>
        <v>0</v>
      </c>
      <c r="NGC19" s="250">
        <f>('Budget LP'!$F$37*'Budget LP'!NGE37)+('Budget LP'!$F$38*'Budget LP'!NGE38)+('Budget LP'!$F$39*'Budget LP'!NGE39)*Cover!$B$5</f>
        <v>0</v>
      </c>
      <c r="NGD19" s="250">
        <f>('Budget LP'!$F$37*'Budget LP'!NGF37)+('Budget LP'!$F$38*'Budget LP'!NGF38)+('Budget LP'!$F$39*'Budget LP'!NGF39)*Cover!$B$5</f>
        <v>0</v>
      </c>
      <c r="NGE19" s="250">
        <f>('Budget LP'!$F$37*'Budget LP'!NGG37)+('Budget LP'!$F$38*'Budget LP'!NGG38)+('Budget LP'!$F$39*'Budget LP'!NGG39)*Cover!$B$5</f>
        <v>0</v>
      </c>
      <c r="NGF19" s="250">
        <f>('Budget LP'!$F$37*'Budget LP'!NGH37)+('Budget LP'!$F$38*'Budget LP'!NGH38)+('Budget LP'!$F$39*'Budget LP'!NGH39)*Cover!$B$5</f>
        <v>0</v>
      </c>
      <c r="NGG19" s="250">
        <f>('Budget LP'!$F$37*'Budget LP'!NGI37)+('Budget LP'!$F$38*'Budget LP'!NGI38)+('Budget LP'!$F$39*'Budget LP'!NGI39)*Cover!$B$5</f>
        <v>0</v>
      </c>
      <c r="NGH19" s="250">
        <f>('Budget LP'!$F$37*'Budget LP'!NGJ37)+('Budget LP'!$F$38*'Budget LP'!NGJ38)+('Budget LP'!$F$39*'Budget LP'!NGJ39)*Cover!$B$5</f>
        <v>0</v>
      </c>
      <c r="NGI19" s="250">
        <f>('Budget LP'!$F$37*'Budget LP'!NGK37)+('Budget LP'!$F$38*'Budget LP'!NGK38)+('Budget LP'!$F$39*'Budget LP'!NGK39)*Cover!$B$5</f>
        <v>0</v>
      </c>
      <c r="NGJ19" s="250">
        <f>('Budget LP'!$F$37*'Budget LP'!NGL37)+('Budget LP'!$F$38*'Budget LP'!NGL38)+('Budget LP'!$F$39*'Budget LP'!NGL39)*Cover!$B$5</f>
        <v>0</v>
      </c>
      <c r="NGK19" s="250">
        <f>('Budget LP'!$F$37*'Budget LP'!NGM37)+('Budget LP'!$F$38*'Budget LP'!NGM38)+('Budget LP'!$F$39*'Budget LP'!NGM39)*Cover!$B$5</f>
        <v>0</v>
      </c>
      <c r="NGL19" s="250">
        <f>('Budget LP'!$F$37*'Budget LP'!NGN37)+('Budget LP'!$F$38*'Budget LP'!NGN38)+('Budget LP'!$F$39*'Budget LP'!NGN39)*Cover!$B$5</f>
        <v>0</v>
      </c>
      <c r="NGM19" s="250">
        <f>('Budget LP'!$F$37*'Budget LP'!NGO37)+('Budget LP'!$F$38*'Budget LP'!NGO38)+('Budget LP'!$F$39*'Budget LP'!NGO39)*Cover!$B$5</f>
        <v>0</v>
      </c>
      <c r="NGN19" s="250">
        <f>('Budget LP'!$F$37*'Budget LP'!NGP37)+('Budget LP'!$F$38*'Budget LP'!NGP38)+('Budget LP'!$F$39*'Budget LP'!NGP39)*Cover!$B$5</f>
        <v>0</v>
      </c>
      <c r="NGO19" s="250">
        <f>('Budget LP'!$F$37*'Budget LP'!NGQ37)+('Budget LP'!$F$38*'Budget LP'!NGQ38)+('Budget LP'!$F$39*'Budget LP'!NGQ39)*Cover!$B$5</f>
        <v>0</v>
      </c>
      <c r="NGP19" s="250">
        <f>('Budget LP'!$F$37*'Budget LP'!NGR37)+('Budget LP'!$F$38*'Budget LP'!NGR38)+('Budget LP'!$F$39*'Budget LP'!NGR39)*Cover!$B$5</f>
        <v>0</v>
      </c>
      <c r="NGQ19" s="250">
        <f>('Budget LP'!$F$37*'Budget LP'!NGS37)+('Budget LP'!$F$38*'Budget LP'!NGS38)+('Budget LP'!$F$39*'Budget LP'!NGS39)*Cover!$B$5</f>
        <v>0</v>
      </c>
      <c r="NGR19" s="250">
        <f>('Budget LP'!$F$37*'Budget LP'!NGT37)+('Budget LP'!$F$38*'Budget LP'!NGT38)+('Budget LP'!$F$39*'Budget LP'!NGT39)*Cover!$B$5</f>
        <v>0</v>
      </c>
      <c r="NGS19" s="250">
        <f>('Budget LP'!$F$37*'Budget LP'!NGU37)+('Budget LP'!$F$38*'Budget LP'!NGU38)+('Budget LP'!$F$39*'Budget LP'!NGU39)*Cover!$B$5</f>
        <v>0</v>
      </c>
      <c r="NGT19" s="250">
        <f>('Budget LP'!$F$37*'Budget LP'!NGV37)+('Budget LP'!$F$38*'Budget LP'!NGV38)+('Budget LP'!$F$39*'Budget LP'!NGV39)*Cover!$B$5</f>
        <v>0</v>
      </c>
      <c r="NGU19" s="250">
        <f>('Budget LP'!$F$37*'Budget LP'!NGW37)+('Budget LP'!$F$38*'Budget LP'!NGW38)+('Budget LP'!$F$39*'Budget LP'!NGW39)*Cover!$B$5</f>
        <v>0</v>
      </c>
      <c r="NGV19" s="250">
        <f>('Budget LP'!$F$37*'Budget LP'!NGX37)+('Budget LP'!$F$38*'Budget LP'!NGX38)+('Budget LP'!$F$39*'Budget LP'!NGX39)*Cover!$B$5</f>
        <v>0</v>
      </c>
      <c r="NGW19" s="250">
        <f>('Budget LP'!$F$37*'Budget LP'!NGY37)+('Budget LP'!$F$38*'Budget LP'!NGY38)+('Budget LP'!$F$39*'Budget LP'!NGY39)*Cover!$B$5</f>
        <v>0</v>
      </c>
      <c r="NGX19" s="250">
        <f>('Budget LP'!$F$37*'Budget LP'!NGZ37)+('Budget LP'!$F$38*'Budget LP'!NGZ38)+('Budget LP'!$F$39*'Budget LP'!NGZ39)*Cover!$B$5</f>
        <v>0</v>
      </c>
      <c r="NGY19" s="250">
        <f>('Budget LP'!$F$37*'Budget LP'!NHA37)+('Budget LP'!$F$38*'Budget LP'!NHA38)+('Budget LP'!$F$39*'Budget LP'!NHA39)*Cover!$B$5</f>
        <v>0</v>
      </c>
      <c r="NGZ19" s="250">
        <f>('Budget LP'!$F$37*'Budget LP'!NHB37)+('Budget LP'!$F$38*'Budget LP'!NHB38)+('Budget LP'!$F$39*'Budget LP'!NHB39)*Cover!$B$5</f>
        <v>0</v>
      </c>
      <c r="NHA19" s="250">
        <f>('Budget LP'!$F$37*'Budget LP'!NHC37)+('Budget LP'!$F$38*'Budget LP'!NHC38)+('Budget LP'!$F$39*'Budget LP'!NHC39)*Cover!$B$5</f>
        <v>0</v>
      </c>
      <c r="NHB19" s="250">
        <f>('Budget LP'!$F$37*'Budget LP'!NHD37)+('Budget LP'!$F$38*'Budget LP'!NHD38)+('Budget LP'!$F$39*'Budget LP'!NHD39)*Cover!$B$5</f>
        <v>0</v>
      </c>
      <c r="NHC19" s="250">
        <f>('Budget LP'!$F$37*'Budget LP'!NHE37)+('Budget LP'!$F$38*'Budget LP'!NHE38)+('Budget LP'!$F$39*'Budget LP'!NHE39)*Cover!$B$5</f>
        <v>0</v>
      </c>
      <c r="NHD19" s="250">
        <f>('Budget LP'!$F$37*'Budget LP'!NHF37)+('Budget LP'!$F$38*'Budget LP'!NHF38)+('Budget LP'!$F$39*'Budget LP'!NHF39)*Cover!$B$5</f>
        <v>0</v>
      </c>
      <c r="NHE19" s="250">
        <f>('Budget LP'!$F$37*'Budget LP'!NHG37)+('Budget LP'!$F$38*'Budget LP'!NHG38)+('Budget LP'!$F$39*'Budget LP'!NHG39)*Cover!$B$5</f>
        <v>0</v>
      </c>
      <c r="NHF19" s="250">
        <f>('Budget LP'!$F$37*'Budget LP'!NHH37)+('Budget LP'!$F$38*'Budget LP'!NHH38)+('Budget LP'!$F$39*'Budget LP'!NHH39)*Cover!$B$5</f>
        <v>0</v>
      </c>
      <c r="NHG19" s="250">
        <f>('Budget LP'!$F$37*'Budget LP'!NHI37)+('Budget LP'!$F$38*'Budget LP'!NHI38)+('Budget LP'!$F$39*'Budget LP'!NHI39)*Cover!$B$5</f>
        <v>0</v>
      </c>
      <c r="NHH19" s="250">
        <f>('Budget LP'!$F$37*'Budget LP'!NHJ37)+('Budget LP'!$F$38*'Budget LP'!NHJ38)+('Budget LP'!$F$39*'Budget LP'!NHJ39)*Cover!$B$5</f>
        <v>0</v>
      </c>
      <c r="NHI19" s="250">
        <f>('Budget LP'!$F$37*'Budget LP'!NHK37)+('Budget LP'!$F$38*'Budget LP'!NHK38)+('Budget LP'!$F$39*'Budget LP'!NHK39)*Cover!$B$5</f>
        <v>0</v>
      </c>
      <c r="NHJ19" s="250">
        <f>('Budget LP'!$F$37*'Budget LP'!NHL37)+('Budget LP'!$F$38*'Budget LP'!NHL38)+('Budget LP'!$F$39*'Budget LP'!NHL39)*Cover!$B$5</f>
        <v>0</v>
      </c>
      <c r="NHK19" s="250">
        <f>('Budget LP'!$F$37*'Budget LP'!NHM37)+('Budget LP'!$F$38*'Budget LP'!NHM38)+('Budget LP'!$F$39*'Budget LP'!NHM39)*Cover!$B$5</f>
        <v>0</v>
      </c>
      <c r="NHL19" s="250">
        <f>('Budget LP'!$F$37*'Budget LP'!NHN37)+('Budget LP'!$F$38*'Budget LP'!NHN38)+('Budget LP'!$F$39*'Budget LP'!NHN39)*Cover!$B$5</f>
        <v>0</v>
      </c>
      <c r="NHM19" s="250">
        <f>('Budget LP'!$F$37*'Budget LP'!NHO37)+('Budget LP'!$F$38*'Budget LP'!NHO38)+('Budget LP'!$F$39*'Budget LP'!NHO39)*Cover!$B$5</f>
        <v>0</v>
      </c>
      <c r="NHN19" s="250">
        <f>('Budget LP'!$F$37*'Budget LP'!NHP37)+('Budget LP'!$F$38*'Budget LP'!NHP38)+('Budget LP'!$F$39*'Budget LP'!NHP39)*Cover!$B$5</f>
        <v>0</v>
      </c>
      <c r="NHO19" s="250">
        <f>('Budget LP'!$F$37*'Budget LP'!NHQ37)+('Budget LP'!$F$38*'Budget LP'!NHQ38)+('Budget LP'!$F$39*'Budget LP'!NHQ39)*Cover!$B$5</f>
        <v>0</v>
      </c>
      <c r="NHP19" s="250">
        <f>('Budget LP'!$F$37*'Budget LP'!NHR37)+('Budget LP'!$F$38*'Budget LP'!NHR38)+('Budget LP'!$F$39*'Budget LP'!NHR39)*Cover!$B$5</f>
        <v>0</v>
      </c>
      <c r="NHQ19" s="250">
        <f>('Budget LP'!$F$37*'Budget LP'!NHS37)+('Budget LP'!$F$38*'Budget LP'!NHS38)+('Budget LP'!$F$39*'Budget LP'!NHS39)*Cover!$B$5</f>
        <v>0</v>
      </c>
      <c r="NHR19" s="250">
        <f>('Budget LP'!$F$37*'Budget LP'!NHT37)+('Budget LP'!$F$38*'Budget LP'!NHT38)+('Budget LP'!$F$39*'Budget LP'!NHT39)*Cover!$B$5</f>
        <v>0</v>
      </c>
      <c r="NHS19" s="250">
        <f>('Budget LP'!$F$37*'Budget LP'!NHU37)+('Budget LP'!$F$38*'Budget LP'!NHU38)+('Budget LP'!$F$39*'Budget LP'!NHU39)*Cover!$B$5</f>
        <v>0</v>
      </c>
      <c r="NHT19" s="250">
        <f>('Budget LP'!$F$37*'Budget LP'!NHV37)+('Budget LP'!$F$38*'Budget LP'!NHV38)+('Budget LP'!$F$39*'Budget LP'!NHV39)*Cover!$B$5</f>
        <v>0</v>
      </c>
      <c r="NHU19" s="250">
        <f>('Budget LP'!$F$37*'Budget LP'!NHW37)+('Budget LP'!$F$38*'Budget LP'!NHW38)+('Budget LP'!$F$39*'Budget LP'!NHW39)*Cover!$B$5</f>
        <v>0</v>
      </c>
      <c r="NHV19" s="250">
        <f>('Budget LP'!$F$37*'Budget LP'!NHX37)+('Budget LP'!$F$38*'Budget LP'!NHX38)+('Budget LP'!$F$39*'Budget LP'!NHX39)*Cover!$B$5</f>
        <v>0</v>
      </c>
      <c r="NHW19" s="250">
        <f>('Budget LP'!$F$37*'Budget LP'!NHY37)+('Budget LP'!$F$38*'Budget LP'!NHY38)+('Budget LP'!$F$39*'Budget LP'!NHY39)*Cover!$B$5</f>
        <v>0</v>
      </c>
      <c r="NHX19" s="250">
        <f>('Budget LP'!$F$37*'Budget LP'!NHZ37)+('Budget LP'!$F$38*'Budget LP'!NHZ38)+('Budget LP'!$F$39*'Budget LP'!NHZ39)*Cover!$B$5</f>
        <v>0</v>
      </c>
      <c r="NHY19" s="250">
        <f>('Budget LP'!$F$37*'Budget LP'!NIA37)+('Budget LP'!$F$38*'Budget LP'!NIA38)+('Budget LP'!$F$39*'Budget LP'!NIA39)*Cover!$B$5</f>
        <v>0</v>
      </c>
      <c r="NHZ19" s="250">
        <f>('Budget LP'!$F$37*'Budget LP'!NIB37)+('Budget LP'!$F$38*'Budget LP'!NIB38)+('Budget LP'!$F$39*'Budget LP'!NIB39)*Cover!$B$5</f>
        <v>0</v>
      </c>
      <c r="NIA19" s="250">
        <f>('Budget LP'!$F$37*'Budget LP'!NIC37)+('Budget LP'!$F$38*'Budget LP'!NIC38)+('Budget LP'!$F$39*'Budget LP'!NIC39)*Cover!$B$5</f>
        <v>0</v>
      </c>
      <c r="NIB19" s="250">
        <f>('Budget LP'!$F$37*'Budget LP'!NID37)+('Budget LP'!$F$38*'Budget LP'!NID38)+('Budget LP'!$F$39*'Budget LP'!NID39)*Cover!$B$5</f>
        <v>0</v>
      </c>
      <c r="NIC19" s="250">
        <f>('Budget LP'!$F$37*'Budget LP'!NIE37)+('Budget LP'!$F$38*'Budget LP'!NIE38)+('Budget LP'!$F$39*'Budget LP'!NIE39)*Cover!$B$5</f>
        <v>0</v>
      </c>
      <c r="NID19" s="250">
        <f>('Budget LP'!$F$37*'Budget LP'!NIF37)+('Budget LP'!$F$38*'Budget LP'!NIF38)+('Budget LP'!$F$39*'Budget LP'!NIF39)*Cover!$B$5</f>
        <v>0</v>
      </c>
      <c r="NIE19" s="250">
        <f>('Budget LP'!$F$37*'Budget LP'!NIG37)+('Budget LP'!$F$38*'Budget LP'!NIG38)+('Budget LP'!$F$39*'Budget LP'!NIG39)*Cover!$B$5</f>
        <v>0</v>
      </c>
      <c r="NIF19" s="250">
        <f>('Budget LP'!$F$37*'Budget LP'!NIH37)+('Budget LP'!$F$38*'Budget LP'!NIH38)+('Budget LP'!$F$39*'Budget LP'!NIH39)*Cover!$B$5</f>
        <v>0</v>
      </c>
      <c r="NIG19" s="250">
        <f>('Budget LP'!$F$37*'Budget LP'!NII37)+('Budget LP'!$F$38*'Budget LP'!NII38)+('Budget LP'!$F$39*'Budget LP'!NII39)*Cover!$B$5</f>
        <v>0</v>
      </c>
      <c r="NIH19" s="250">
        <f>('Budget LP'!$F$37*'Budget LP'!NIJ37)+('Budget LP'!$F$38*'Budget LP'!NIJ38)+('Budget LP'!$F$39*'Budget LP'!NIJ39)*Cover!$B$5</f>
        <v>0</v>
      </c>
      <c r="NII19" s="250">
        <f>('Budget LP'!$F$37*'Budget LP'!NIK37)+('Budget LP'!$F$38*'Budget LP'!NIK38)+('Budget LP'!$F$39*'Budget LP'!NIK39)*Cover!$B$5</f>
        <v>0</v>
      </c>
      <c r="NIJ19" s="250">
        <f>('Budget LP'!$F$37*'Budget LP'!NIL37)+('Budget LP'!$F$38*'Budget LP'!NIL38)+('Budget LP'!$F$39*'Budget LP'!NIL39)*Cover!$B$5</f>
        <v>0</v>
      </c>
      <c r="NIK19" s="250">
        <f>('Budget LP'!$F$37*'Budget LP'!NIM37)+('Budget LP'!$F$38*'Budget LP'!NIM38)+('Budget LP'!$F$39*'Budget LP'!NIM39)*Cover!$B$5</f>
        <v>0</v>
      </c>
      <c r="NIL19" s="250">
        <f>('Budget LP'!$F$37*'Budget LP'!NIN37)+('Budget LP'!$F$38*'Budget LP'!NIN38)+('Budget LP'!$F$39*'Budget LP'!NIN39)*Cover!$B$5</f>
        <v>0</v>
      </c>
      <c r="NIM19" s="250">
        <f>('Budget LP'!$F$37*'Budget LP'!NIO37)+('Budget LP'!$F$38*'Budget LP'!NIO38)+('Budget LP'!$F$39*'Budget LP'!NIO39)*Cover!$B$5</f>
        <v>0</v>
      </c>
      <c r="NIN19" s="250">
        <f>('Budget LP'!$F$37*'Budget LP'!NIP37)+('Budget LP'!$F$38*'Budget LP'!NIP38)+('Budget LP'!$F$39*'Budget LP'!NIP39)*Cover!$B$5</f>
        <v>0</v>
      </c>
      <c r="NIO19" s="250">
        <f>('Budget LP'!$F$37*'Budget LP'!NIQ37)+('Budget LP'!$F$38*'Budget LP'!NIQ38)+('Budget LP'!$F$39*'Budget LP'!NIQ39)*Cover!$B$5</f>
        <v>0</v>
      </c>
      <c r="NIP19" s="250">
        <f>('Budget LP'!$F$37*'Budget LP'!NIR37)+('Budget LP'!$F$38*'Budget LP'!NIR38)+('Budget LP'!$F$39*'Budget LP'!NIR39)*Cover!$B$5</f>
        <v>0</v>
      </c>
      <c r="NIQ19" s="250">
        <f>('Budget LP'!$F$37*'Budget LP'!NIS37)+('Budget LP'!$F$38*'Budget LP'!NIS38)+('Budget LP'!$F$39*'Budget LP'!NIS39)*Cover!$B$5</f>
        <v>0</v>
      </c>
      <c r="NIR19" s="250">
        <f>('Budget LP'!$F$37*'Budget LP'!NIT37)+('Budget LP'!$F$38*'Budget LP'!NIT38)+('Budget LP'!$F$39*'Budget LP'!NIT39)*Cover!$B$5</f>
        <v>0</v>
      </c>
      <c r="NIS19" s="250">
        <f>('Budget LP'!$F$37*'Budget LP'!NIU37)+('Budget LP'!$F$38*'Budget LP'!NIU38)+('Budget LP'!$F$39*'Budget LP'!NIU39)*Cover!$B$5</f>
        <v>0</v>
      </c>
      <c r="NIT19" s="250">
        <f>('Budget LP'!$F$37*'Budget LP'!NIV37)+('Budget LP'!$F$38*'Budget LP'!NIV38)+('Budget LP'!$F$39*'Budget LP'!NIV39)*Cover!$B$5</f>
        <v>0</v>
      </c>
      <c r="NIU19" s="250">
        <f>('Budget LP'!$F$37*'Budget LP'!NIW37)+('Budget LP'!$F$38*'Budget LP'!NIW38)+('Budget LP'!$F$39*'Budget LP'!NIW39)*Cover!$B$5</f>
        <v>0</v>
      </c>
      <c r="NIV19" s="250">
        <f>('Budget LP'!$F$37*'Budget LP'!NIX37)+('Budget LP'!$F$38*'Budget LP'!NIX38)+('Budget LP'!$F$39*'Budget LP'!NIX39)*Cover!$B$5</f>
        <v>0</v>
      </c>
      <c r="NIW19" s="250">
        <f>('Budget LP'!$F$37*'Budget LP'!NIY37)+('Budget LP'!$F$38*'Budget LP'!NIY38)+('Budget LP'!$F$39*'Budget LP'!NIY39)*Cover!$B$5</f>
        <v>0</v>
      </c>
      <c r="NIX19" s="250">
        <f>('Budget LP'!$F$37*'Budget LP'!NIZ37)+('Budget LP'!$F$38*'Budget LP'!NIZ38)+('Budget LP'!$F$39*'Budget LP'!NIZ39)*Cover!$B$5</f>
        <v>0</v>
      </c>
      <c r="NIY19" s="250">
        <f>('Budget LP'!$F$37*'Budget LP'!NJA37)+('Budget LP'!$F$38*'Budget LP'!NJA38)+('Budget LP'!$F$39*'Budget LP'!NJA39)*Cover!$B$5</f>
        <v>0</v>
      </c>
      <c r="NIZ19" s="250">
        <f>('Budget LP'!$F$37*'Budget LP'!NJB37)+('Budget LP'!$F$38*'Budget LP'!NJB38)+('Budget LP'!$F$39*'Budget LP'!NJB39)*Cover!$B$5</f>
        <v>0</v>
      </c>
      <c r="NJA19" s="250">
        <f>('Budget LP'!$F$37*'Budget LP'!NJC37)+('Budget LP'!$F$38*'Budget LP'!NJC38)+('Budget LP'!$F$39*'Budget LP'!NJC39)*Cover!$B$5</f>
        <v>0</v>
      </c>
      <c r="NJB19" s="250">
        <f>('Budget LP'!$F$37*'Budget LP'!NJD37)+('Budget LP'!$F$38*'Budget LP'!NJD38)+('Budget LP'!$F$39*'Budget LP'!NJD39)*Cover!$B$5</f>
        <v>0</v>
      </c>
      <c r="NJC19" s="250">
        <f>('Budget LP'!$F$37*'Budget LP'!NJE37)+('Budget LP'!$F$38*'Budget LP'!NJE38)+('Budget LP'!$F$39*'Budget LP'!NJE39)*Cover!$B$5</f>
        <v>0</v>
      </c>
      <c r="NJD19" s="250">
        <f>('Budget LP'!$F$37*'Budget LP'!NJF37)+('Budget LP'!$F$38*'Budget LP'!NJF38)+('Budget LP'!$F$39*'Budget LP'!NJF39)*Cover!$B$5</f>
        <v>0</v>
      </c>
      <c r="NJE19" s="250">
        <f>('Budget LP'!$F$37*'Budget LP'!NJG37)+('Budget LP'!$F$38*'Budget LP'!NJG38)+('Budget LP'!$F$39*'Budget LP'!NJG39)*Cover!$B$5</f>
        <v>0</v>
      </c>
      <c r="NJF19" s="250">
        <f>('Budget LP'!$F$37*'Budget LP'!NJH37)+('Budget LP'!$F$38*'Budget LP'!NJH38)+('Budget LP'!$F$39*'Budget LP'!NJH39)*Cover!$B$5</f>
        <v>0</v>
      </c>
      <c r="NJG19" s="250">
        <f>('Budget LP'!$F$37*'Budget LP'!NJI37)+('Budget LP'!$F$38*'Budget LP'!NJI38)+('Budget LP'!$F$39*'Budget LP'!NJI39)*Cover!$B$5</f>
        <v>0</v>
      </c>
      <c r="NJH19" s="250">
        <f>('Budget LP'!$F$37*'Budget LP'!NJJ37)+('Budget LP'!$F$38*'Budget LP'!NJJ38)+('Budget LP'!$F$39*'Budget LP'!NJJ39)*Cover!$B$5</f>
        <v>0</v>
      </c>
      <c r="NJI19" s="250">
        <f>('Budget LP'!$F$37*'Budget LP'!NJK37)+('Budget LP'!$F$38*'Budget LP'!NJK38)+('Budget LP'!$F$39*'Budget LP'!NJK39)*Cover!$B$5</f>
        <v>0</v>
      </c>
      <c r="NJJ19" s="250">
        <f>('Budget LP'!$F$37*'Budget LP'!NJL37)+('Budget LP'!$F$38*'Budget LP'!NJL38)+('Budget LP'!$F$39*'Budget LP'!NJL39)*Cover!$B$5</f>
        <v>0</v>
      </c>
      <c r="NJK19" s="250">
        <f>('Budget LP'!$F$37*'Budget LP'!NJM37)+('Budget LP'!$F$38*'Budget LP'!NJM38)+('Budget LP'!$F$39*'Budget LP'!NJM39)*Cover!$B$5</f>
        <v>0</v>
      </c>
      <c r="NJL19" s="250">
        <f>('Budget LP'!$F$37*'Budget LP'!NJN37)+('Budget LP'!$F$38*'Budget LP'!NJN38)+('Budget LP'!$F$39*'Budget LP'!NJN39)*Cover!$B$5</f>
        <v>0</v>
      </c>
      <c r="NJM19" s="250">
        <f>('Budget LP'!$F$37*'Budget LP'!NJO37)+('Budget LP'!$F$38*'Budget LP'!NJO38)+('Budget LP'!$F$39*'Budget LP'!NJO39)*Cover!$B$5</f>
        <v>0</v>
      </c>
      <c r="NJN19" s="250">
        <f>('Budget LP'!$F$37*'Budget LP'!NJP37)+('Budget LP'!$F$38*'Budget LP'!NJP38)+('Budget LP'!$F$39*'Budget LP'!NJP39)*Cover!$B$5</f>
        <v>0</v>
      </c>
      <c r="NJO19" s="250">
        <f>('Budget LP'!$F$37*'Budget LP'!NJQ37)+('Budget LP'!$F$38*'Budget LP'!NJQ38)+('Budget LP'!$F$39*'Budget LP'!NJQ39)*Cover!$B$5</f>
        <v>0</v>
      </c>
      <c r="NJP19" s="250">
        <f>('Budget LP'!$F$37*'Budget LP'!NJR37)+('Budget LP'!$F$38*'Budget LP'!NJR38)+('Budget LP'!$F$39*'Budget LP'!NJR39)*Cover!$B$5</f>
        <v>0</v>
      </c>
      <c r="NJQ19" s="250">
        <f>('Budget LP'!$F$37*'Budget LP'!NJS37)+('Budget LP'!$F$38*'Budget LP'!NJS38)+('Budget LP'!$F$39*'Budget LP'!NJS39)*Cover!$B$5</f>
        <v>0</v>
      </c>
      <c r="NJR19" s="250">
        <f>('Budget LP'!$F$37*'Budget LP'!NJT37)+('Budget LP'!$F$38*'Budget LP'!NJT38)+('Budget LP'!$F$39*'Budget LP'!NJT39)*Cover!$B$5</f>
        <v>0</v>
      </c>
      <c r="NJS19" s="250">
        <f>('Budget LP'!$F$37*'Budget LP'!NJU37)+('Budget LP'!$F$38*'Budget LP'!NJU38)+('Budget LP'!$F$39*'Budget LP'!NJU39)*Cover!$B$5</f>
        <v>0</v>
      </c>
      <c r="NJT19" s="250">
        <f>('Budget LP'!$F$37*'Budget LP'!NJV37)+('Budget LP'!$F$38*'Budget LP'!NJV38)+('Budget LP'!$F$39*'Budget LP'!NJV39)*Cover!$B$5</f>
        <v>0</v>
      </c>
      <c r="NJU19" s="250">
        <f>('Budget LP'!$F$37*'Budget LP'!NJW37)+('Budget LP'!$F$38*'Budget LP'!NJW38)+('Budget LP'!$F$39*'Budget LP'!NJW39)*Cover!$B$5</f>
        <v>0</v>
      </c>
      <c r="NJV19" s="250">
        <f>('Budget LP'!$F$37*'Budget LP'!NJX37)+('Budget LP'!$F$38*'Budget LP'!NJX38)+('Budget LP'!$F$39*'Budget LP'!NJX39)*Cover!$B$5</f>
        <v>0</v>
      </c>
      <c r="NJW19" s="250">
        <f>('Budget LP'!$F$37*'Budget LP'!NJY37)+('Budget LP'!$F$38*'Budget LP'!NJY38)+('Budget LP'!$F$39*'Budget LP'!NJY39)*Cover!$B$5</f>
        <v>0</v>
      </c>
      <c r="NJX19" s="250">
        <f>('Budget LP'!$F$37*'Budget LP'!NJZ37)+('Budget LP'!$F$38*'Budget LP'!NJZ38)+('Budget LP'!$F$39*'Budget LP'!NJZ39)*Cover!$B$5</f>
        <v>0</v>
      </c>
      <c r="NJY19" s="250">
        <f>('Budget LP'!$F$37*'Budget LP'!NKA37)+('Budget LP'!$F$38*'Budget LP'!NKA38)+('Budget LP'!$F$39*'Budget LP'!NKA39)*Cover!$B$5</f>
        <v>0</v>
      </c>
      <c r="NJZ19" s="250">
        <f>('Budget LP'!$F$37*'Budget LP'!NKB37)+('Budget LP'!$F$38*'Budget LP'!NKB38)+('Budget LP'!$F$39*'Budget LP'!NKB39)*Cover!$B$5</f>
        <v>0</v>
      </c>
      <c r="NKA19" s="250">
        <f>('Budget LP'!$F$37*'Budget LP'!NKC37)+('Budget LP'!$F$38*'Budget LP'!NKC38)+('Budget LP'!$F$39*'Budget LP'!NKC39)*Cover!$B$5</f>
        <v>0</v>
      </c>
      <c r="NKB19" s="250">
        <f>('Budget LP'!$F$37*'Budget LP'!NKD37)+('Budget LP'!$F$38*'Budget LP'!NKD38)+('Budget LP'!$F$39*'Budget LP'!NKD39)*Cover!$B$5</f>
        <v>0</v>
      </c>
      <c r="NKC19" s="250">
        <f>('Budget LP'!$F$37*'Budget LP'!NKE37)+('Budget LP'!$F$38*'Budget LP'!NKE38)+('Budget LP'!$F$39*'Budget LP'!NKE39)*Cover!$B$5</f>
        <v>0</v>
      </c>
      <c r="NKD19" s="250">
        <f>('Budget LP'!$F$37*'Budget LP'!NKF37)+('Budget LP'!$F$38*'Budget LP'!NKF38)+('Budget LP'!$F$39*'Budget LP'!NKF39)*Cover!$B$5</f>
        <v>0</v>
      </c>
      <c r="NKE19" s="250">
        <f>('Budget LP'!$F$37*'Budget LP'!NKG37)+('Budget LP'!$F$38*'Budget LP'!NKG38)+('Budget LP'!$F$39*'Budget LP'!NKG39)*Cover!$B$5</f>
        <v>0</v>
      </c>
      <c r="NKF19" s="250">
        <f>('Budget LP'!$F$37*'Budget LP'!NKH37)+('Budget LP'!$F$38*'Budget LP'!NKH38)+('Budget LP'!$F$39*'Budget LP'!NKH39)*Cover!$B$5</f>
        <v>0</v>
      </c>
      <c r="NKG19" s="250">
        <f>('Budget LP'!$F$37*'Budget LP'!NKI37)+('Budget LP'!$F$38*'Budget LP'!NKI38)+('Budget LP'!$F$39*'Budget LP'!NKI39)*Cover!$B$5</f>
        <v>0</v>
      </c>
      <c r="NKH19" s="250">
        <f>('Budget LP'!$F$37*'Budget LP'!NKJ37)+('Budget LP'!$F$38*'Budget LP'!NKJ38)+('Budget LP'!$F$39*'Budget LP'!NKJ39)*Cover!$B$5</f>
        <v>0</v>
      </c>
      <c r="NKI19" s="250">
        <f>('Budget LP'!$F$37*'Budget LP'!NKK37)+('Budget LP'!$F$38*'Budget LP'!NKK38)+('Budget LP'!$F$39*'Budget LP'!NKK39)*Cover!$B$5</f>
        <v>0</v>
      </c>
      <c r="NKJ19" s="250">
        <f>('Budget LP'!$F$37*'Budget LP'!NKL37)+('Budget LP'!$F$38*'Budget LP'!NKL38)+('Budget LP'!$F$39*'Budget LP'!NKL39)*Cover!$B$5</f>
        <v>0</v>
      </c>
      <c r="NKK19" s="250">
        <f>('Budget LP'!$F$37*'Budget LP'!NKM37)+('Budget LP'!$F$38*'Budget LP'!NKM38)+('Budget LP'!$F$39*'Budget LP'!NKM39)*Cover!$B$5</f>
        <v>0</v>
      </c>
      <c r="NKL19" s="250">
        <f>('Budget LP'!$F$37*'Budget LP'!NKN37)+('Budget LP'!$F$38*'Budget LP'!NKN38)+('Budget LP'!$F$39*'Budget LP'!NKN39)*Cover!$B$5</f>
        <v>0</v>
      </c>
      <c r="NKM19" s="250">
        <f>('Budget LP'!$F$37*'Budget LP'!NKO37)+('Budget LP'!$F$38*'Budget LP'!NKO38)+('Budget LP'!$F$39*'Budget LP'!NKO39)*Cover!$B$5</f>
        <v>0</v>
      </c>
      <c r="NKN19" s="250">
        <f>('Budget LP'!$F$37*'Budget LP'!NKP37)+('Budget LP'!$F$38*'Budget LP'!NKP38)+('Budget LP'!$F$39*'Budget LP'!NKP39)*Cover!$B$5</f>
        <v>0</v>
      </c>
      <c r="NKO19" s="250">
        <f>('Budget LP'!$F$37*'Budget LP'!NKQ37)+('Budget LP'!$F$38*'Budget LP'!NKQ38)+('Budget LP'!$F$39*'Budget LP'!NKQ39)*Cover!$B$5</f>
        <v>0</v>
      </c>
      <c r="NKP19" s="250">
        <f>('Budget LP'!$F$37*'Budget LP'!NKR37)+('Budget LP'!$F$38*'Budget LP'!NKR38)+('Budget LP'!$F$39*'Budget LP'!NKR39)*Cover!$B$5</f>
        <v>0</v>
      </c>
      <c r="NKQ19" s="250">
        <f>('Budget LP'!$F$37*'Budget LP'!NKS37)+('Budget LP'!$F$38*'Budget LP'!NKS38)+('Budget LP'!$F$39*'Budget LP'!NKS39)*Cover!$B$5</f>
        <v>0</v>
      </c>
      <c r="NKR19" s="250">
        <f>('Budget LP'!$F$37*'Budget LP'!NKT37)+('Budget LP'!$F$38*'Budget LP'!NKT38)+('Budget LP'!$F$39*'Budget LP'!NKT39)*Cover!$B$5</f>
        <v>0</v>
      </c>
      <c r="NKS19" s="250">
        <f>('Budget LP'!$F$37*'Budget LP'!NKU37)+('Budget LP'!$F$38*'Budget LP'!NKU38)+('Budget LP'!$F$39*'Budget LP'!NKU39)*Cover!$B$5</f>
        <v>0</v>
      </c>
      <c r="NKT19" s="250">
        <f>('Budget LP'!$F$37*'Budget LP'!NKV37)+('Budget LP'!$F$38*'Budget LP'!NKV38)+('Budget LP'!$F$39*'Budget LP'!NKV39)*Cover!$B$5</f>
        <v>0</v>
      </c>
      <c r="NKU19" s="250">
        <f>('Budget LP'!$F$37*'Budget LP'!NKW37)+('Budget LP'!$F$38*'Budget LP'!NKW38)+('Budget LP'!$F$39*'Budget LP'!NKW39)*Cover!$B$5</f>
        <v>0</v>
      </c>
      <c r="NKV19" s="250">
        <f>('Budget LP'!$F$37*'Budget LP'!NKX37)+('Budget LP'!$F$38*'Budget LP'!NKX38)+('Budget LP'!$F$39*'Budget LP'!NKX39)*Cover!$B$5</f>
        <v>0</v>
      </c>
      <c r="NKW19" s="250">
        <f>('Budget LP'!$F$37*'Budget LP'!NKY37)+('Budget LP'!$F$38*'Budget LP'!NKY38)+('Budget LP'!$F$39*'Budget LP'!NKY39)*Cover!$B$5</f>
        <v>0</v>
      </c>
      <c r="NKX19" s="250">
        <f>('Budget LP'!$F$37*'Budget LP'!NKZ37)+('Budget LP'!$F$38*'Budget LP'!NKZ38)+('Budget LP'!$F$39*'Budget LP'!NKZ39)*Cover!$B$5</f>
        <v>0</v>
      </c>
      <c r="NKY19" s="250">
        <f>('Budget LP'!$F$37*'Budget LP'!NLA37)+('Budget LP'!$F$38*'Budget LP'!NLA38)+('Budget LP'!$F$39*'Budget LP'!NLA39)*Cover!$B$5</f>
        <v>0</v>
      </c>
      <c r="NKZ19" s="250">
        <f>('Budget LP'!$F$37*'Budget LP'!NLB37)+('Budget LP'!$F$38*'Budget LP'!NLB38)+('Budget LP'!$F$39*'Budget LP'!NLB39)*Cover!$B$5</f>
        <v>0</v>
      </c>
      <c r="NLA19" s="250">
        <f>('Budget LP'!$F$37*'Budget LP'!NLC37)+('Budget LP'!$F$38*'Budget LP'!NLC38)+('Budget LP'!$F$39*'Budget LP'!NLC39)*Cover!$B$5</f>
        <v>0</v>
      </c>
      <c r="NLB19" s="250">
        <f>('Budget LP'!$F$37*'Budget LP'!NLD37)+('Budget LP'!$F$38*'Budget LP'!NLD38)+('Budget LP'!$F$39*'Budget LP'!NLD39)*Cover!$B$5</f>
        <v>0</v>
      </c>
      <c r="NLC19" s="250">
        <f>('Budget LP'!$F$37*'Budget LP'!NLE37)+('Budget LP'!$F$38*'Budget LP'!NLE38)+('Budget LP'!$F$39*'Budget LP'!NLE39)*Cover!$B$5</f>
        <v>0</v>
      </c>
      <c r="NLD19" s="250">
        <f>('Budget LP'!$F$37*'Budget LP'!NLF37)+('Budget LP'!$F$38*'Budget LP'!NLF38)+('Budget LP'!$F$39*'Budget LP'!NLF39)*Cover!$B$5</f>
        <v>0</v>
      </c>
      <c r="NLE19" s="250">
        <f>('Budget LP'!$F$37*'Budget LP'!NLG37)+('Budget LP'!$F$38*'Budget LP'!NLG38)+('Budget LP'!$F$39*'Budget LP'!NLG39)*Cover!$B$5</f>
        <v>0</v>
      </c>
      <c r="NLF19" s="250">
        <f>('Budget LP'!$F$37*'Budget LP'!NLH37)+('Budget LP'!$F$38*'Budget LP'!NLH38)+('Budget LP'!$F$39*'Budget LP'!NLH39)*Cover!$B$5</f>
        <v>0</v>
      </c>
      <c r="NLG19" s="250">
        <f>('Budget LP'!$F$37*'Budget LP'!NLI37)+('Budget LP'!$F$38*'Budget LP'!NLI38)+('Budget LP'!$F$39*'Budget LP'!NLI39)*Cover!$B$5</f>
        <v>0</v>
      </c>
      <c r="NLH19" s="250">
        <f>('Budget LP'!$F$37*'Budget LP'!NLJ37)+('Budget LP'!$F$38*'Budget LP'!NLJ38)+('Budget LP'!$F$39*'Budget LP'!NLJ39)*Cover!$B$5</f>
        <v>0</v>
      </c>
      <c r="NLI19" s="250">
        <f>('Budget LP'!$F$37*'Budget LP'!NLK37)+('Budget LP'!$F$38*'Budget LP'!NLK38)+('Budget LP'!$F$39*'Budget LP'!NLK39)*Cover!$B$5</f>
        <v>0</v>
      </c>
      <c r="NLJ19" s="250">
        <f>('Budget LP'!$F$37*'Budget LP'!NLL37)+('Budget LP'!$F$38*'Budget LP'!NLL38)+('Budget LP'!$F$39*'Budget LP'!NLL39)*Cover!$B$5</f>
        <v>0</v>
      </c>
      <c r="NLK19" s="250">
        <f>('Budget LP'!$F$37*'Budget LP'!NLM37)+('Budget LP'!$F$38*'Budget LP'!NLM38)+('Budget LP'!$F$39*'Budget LP'!NLM39)*Cover!$B$5</f>
        <v>0</v>
      </c>
      <c r="NLL19" s="250">
        <f>('Budget LP'!$F$37*'Budget LP'!NLN37)+('Budget LP'!$F$38*'Budget LP'!NLN38)+('Budget LP'!$F$39*'Budget LP'!NLN39)*Cover!$B$5</f>
        <v>0</v>
      </c>
      <c r="NLM19" s="250">
        <f>('Budget LP'!$F$37*'Budget LP'!NLO37)+('Budget LP'!$F$38*'Budget LP'!NLO38)+('Budget LP'!$F$39*'Budget LP'!NLO39)*Cover!$B$5</f>
        <v>0</v>
      </c>
      <c r="NLN19" s="250">
        <f>('Budget LP'!$F$37*'Budget LP'!NLP37)+('Budget LP'!$F$38*'Budget LP'!NLP38)+('Budget LP'!$F$39*'Budget LP'!NLP39)*Cover!$B$5</f>
        <v>0</v>
      </c>
      <c r="NLO19" s="250">
        <f>('Budget LP'!$F$37*'Budget LP'!NLQ37)+('Budget LP'!$F$38*'Budget LP'!NLQ38)+('Budget LP'!$F$39*'Budget LP'!NLQ39)*Cover!$B$5</f>
        <v>0</v>
      </c>
      <c r="NLP19" s="250">
        <f>('Budget LP'!$F$37*'Budget LP'!NLR37)+('Budget LP'!$F$38*'Budget LP'!NLR38)+('Budget LP'!$F$39*'Budget LP'!NLR39)*Cover!$B$5</f>
        <v>0</v>
      </c>
      <c r="NLQ19" s="250">
        <f>('Budget LP'!$F$37*'Budget LP'!NLS37)+('Budget LP'!$F$38*'Budget LP'!NLS38)+('Budget LP'!$F$39*'Budget LP'!NLS39)*Cover!$B$5</f>
        <v>0</v>
      </c>
      <c r="NLR19" s="250">
        <f>('Budget LP'!$F$37*'Budget LP'!NLT37)+('Budget LP'!$F$38*'Budget LP'!NLT38)+('Budget LP'!$F$39*'Budget LP'!NLT39)*Cover!$B$5</f>
        <v>0</v>
      </c>
      <c r="NLS19" s="250">
        <f>('Budget LP'!$F$37*'Budget LP'!NLU37)+('Budget LP'!$F$38*'Budget LP'!NLU38)+('Budget LP'!$F$39*'Budget LP'!NLU39)*Cover!$B$5</f>
        <v>0</v>
      </c>
      <c r="NLT19" s="250">
        <f>('Budget LP'!$F$37*'Budget LP'!NLV37)+('Budget LP'!$F$38*'Budget LP'!NLV38)+('Budget LP'!$F$39*'Budget LP'!NLV39)*Cover!$B$5</f>
        <v>0</v>
      </c>
      <c r="NLU19" s="250">
        <f>('Budget LP'!$F$37*'Budget LP'!NLW37)+('Budget LP'!$F$38*'Budget LP'!NLW38)+('Budget LP'!$F$39*'Budget LP'!NLW39)*Cover!$B$5</f>
        <v>0</v>
      </c>
      <c r="NLV19" s="250">
        <f>('Budget LP'!$F$37*'Budget LP'!NLX37)+('Budget LP'!$F$38*'Budget LP'!NLX38)+('Budget LP'!$F$39*'Budget LP'!NLX39)*Cover!$B$5</f>
        <v>0</v>
      </c>
      <c r="NLW19" s="250">
        <f>('Budget LP'!$F$37*'Budget LP'!NLY37)+('Budget LP'!$F$38*'Budget LP'!NLY38)+('Budget LP'!$F$39*'Budget LP'!NLY39)*Cover!$B$5</f>
        <v>0</v>
      </c>
      <c r="NLX19" s="250">
        <f>('Budget LP'!$F$37*'Budget LP'!NLZ37)+('Budget LP'!$F$38*'Budget LP'!NLZ38)+('Budget LP'!$F$39*'Budget LP'!NLZ39)*Cover!$B$5</f>
        <v>0</v>
      </c>
      <c r="NLY19" s="250">
        <f>('Budget LP'!$F$37*'Budget LP'!NMA37)+('Budget LP'!$F$38*'Budget LP'!NMA38)+('Budget LP'!$F$39*'Budget LP'!NMA39)*Cover!$B$5</f>
        <v>0</v>
      </c>
      <c r="NLZ19" s="250">
        <f>('Budget LP'!$F$37*'Budget LP'!NMB37)+('Budget LP'!$F$38*'Budget LP'!NMB38)+('Budget LP'!$F$39*'Budget LP'!NMB39)*Cover!$B$5</f>
        <v>0</v>
      </c>
      <c r="NMA19" s="250">
        <f>('Budget LP'!$F$37*'Budget LP'!NMC37)+('Budget LP'!$F$38*'Budget LP'!NMC38)+('Budget LP'!$F$39*'Budget LP'!NMC39)*Cover!$B$5</f>
        <v>0</v>
      </c>
      <c r="NMB19" s="250">
        <f>('Budget LP'!$F$37*'Budget LP'!NMD37)+('Budget LP'!$F$38*'Budget LP'!NMD38)+('Budget LP'!$F$39*'Budget LP'!NMD39)*Cover!$B$5</f>
        <v>0</v>
      </c>
      <c r="NMC19" s="250">
        <f>('Budget LP'!$F$37*'Budget LP'!NME37)+('Budget LP'!$F$38*'Budget LP'!NME38)+('Budget LP'!$F$39*'Budget LP'!NME39)*Cover!$B$5</f>
        <v>0</v>
      </c>
      <c r="NMD19" s="250">
        <f>('Budget LP'!$F$37*'Budget LP'!NMF37)+('Budget LP'!$F$38*'Budget LP'!NMF38)+('Budget LP'!$F$39*'Budget LP'!NMF39)*Cover!$B$5</f>
        <v>0</v>
      </c>
      <c r="NME19" s="250">
        <f>('Budget LP'!$F$37*'Budget LP'!NMG37)+('Budget LP'!$F$38*'Budget LP'!NMG38)+('Budget LP'!$F$39*'Budget LP'!NMG39)*Cover!$B$5</f>
        <v>0</v>
      </c>
      <c r="NMF19" s="250">
        <f>('Budget LP'!$F$37*'Budget LP'!NMH37)+('Budget LP'!$F$38*'Budget LP'!NMH38)+('Budget LP'!$F$39*'Budget LP'!NMH39)*Cover!$B$5</f>
        <v>0</v>
      </c>
      <c r="NMG19" s="250">
        <f>('Budget LP'!$F$37*'Budget LP'!NMI37)+('Budget LP'!$F$38*'Budget LP'!NMI38)+('Budget LP'!$F$39*'Budget LP'!NMI39)*Cover!$B$5</f>
        <v>0</v>
      </c>
      <c r="NMH19" s="250">
        <f>('Budget LP'!$F$37*'Budget LP'!NMJ37)+('Budget LP'!$F$38*'Budget LP'!NMJ38)+('Budget LP'!$F$39*'Budget LP'!NMJ39)*Cover!$B$5</f>
        <v>0</v>
      </c>
      <c r="NMI19" s="250">
        <f>('Budget LP'!$F$37*'Budget LP'!NMK37)+('Budget LP'!$F$38*'Budget LP'!NMK38)+('Budget LP'!$F$39*'Budget LP'!NMK39)*Cover!$B$5</f>
        <v>0</v>
      </c>
      <c r="NMJ19" s="250">
        <f>('Budget LP'!$F$37*'Budget LP'!NML37)+('Budget LP'!$F$38*'Budget LP'!NML38)+('Budget LP'!$F$39*'Budget LP'!NML39)*Cover!$B$5</f>
        <v>0</v>
      </c>
      <c r="NMK19" s="250">
        <f>('Budget LP'!$F$37*'Budget LP'!NMM37)+('Budget LP'!$F$38*'Budget LP'!NMM38)+('Budget LP'!$F$39*'Budget LP'!NMM39)*Cover!$B$5</f>
        <v>0</v>
      </c>
      <c r="NML19" s="250">
        <f>('Budget LP'!$F$37*'Budget LP'!NMN37)+('Budget LP'!$F$38*'Budget LP'!NMN38)+('Budget LP'!$F$39*'Budget LP'!NMN39)*Cover!$B$5</f>
        <v>0</v>
      </c>
      <c r="NMM19" s="250">
        <f>('Budget LP'!$F$37*'Budget LP'!NMO37)+('Budget LP'!$F$38*'Budget LP'!NMO38)+('Budget LP'!$F$39*'Budget LP'!NMO39)*Cover!$B$5</f>
        <v>0</v>
      </c>
      <c r="NMN19" s="250">
        <f>('Budget LP'!$F$37*'Budget LP'!NMP37)+('Budget LP'!$F$38*'Budget LP'!NMP38)+('Budget LP'!$F$39*'Budget LP'!NMP39)*Cover!$B$5</f>
        <v>0</v>
      </c>
      <c r="NMO19" s="250">
        <f>('Budget LP'!$F$37*'Budget LP'!NMQ37)+('Budget LP'!$F$38*'Budget LP'!NMQ38)+('Budget LP'!$F$39*'Budget LP'!NMQ39)*Cover!$B$5</f>
        <v>0</v>
      </c>
      <c r="NMP19" s="250">
        <f>('Budget LP'!$F$37*'Budget LP'!NMR37)+('Budget LP'!$F$38*'Budget LP'!NMR38)+('Budget LP'!$F$39*'Budget LP'!NMR39)*Cover!$B$5</f>
        <v>0</v>
      </c>
      <c r="NMQ19" s="250">
        <f>('Budget LP'!$F$37*'Budget LP'!NMS37)+('Budget LP'!$F$38*'Budget LP'!NMS38)+('Budget LP'!$F$39*'Budget LP'!NMS39)*Cover!$B$5</f>
        <v>0</v>
      </c>
      <c r="NMR19" s="250">
        <f>('Budget LP'!$F$37*'Budget LP'!NMT37)+('Budget LP'!$F$38*'Budget LP'!NMT38)+('Budget LP'!$F$39*'Budget LP'!NMT39)*Cover!$B$5</f>
        <v>0</v>
      </c>
      <c r="NMS19" s="250">
        <f>('Budget LP'!$F$37*'Budget LP'!NMU37)+('Budget LP'!$F$38*'Budget LP'!NMU38)+('Budget LP'!$F$39*'Budget LP'!NMU39)*Cover!$B$5</f>
        <v>0</v>
      </c>
      <c r="NMT19" s="250">
        <f>('Budget LP'!$F$37*'Budget LP'!NMV37)+('Budget LP'!$F$38*'Budget LP'!NMV38)+('Budget LP'!$F$39*'Budget LP'!NMV39)*Cover!$B$5</f>
        <v>0</v>
      </c>
      <c r="NMU19" s="250">
        <f>('Budget LP'!$F$37*'Budget LP'!NMW37)+('Budget LP'!$F$38*'Budget LP'!NMW38)+('Budget LP'!$F$39*'Budget LP'!NMW39)*Cover!$B$5</f>
        <v>0</v>
      </c>
      <c r="NMV19" s="250">
        <f>('Budget LP'!$F$37*'Budget LP'!NMX37)+('Budget LP'!$F$38*'Budget LP'!NMX38)+('Budget LP'!$F$39*'Budget LP'!NMX39)*Cover!$B$5</f>
        <v>0</v>
      </c>
      <c r="NMW19" s="250">
        <f>('Budget LP'!$F$37*'Budget LP'!NMY37)+('Budget LP'!$F$38*'Budget LP'!NMY38)+('Budget LP'!$F$39*'Budget LP'!NMY39)*Cover!$B$5</f>
        <v>0</v>
      </c>
      <c r="NMX19" s="250">
        <f>('Budget LP'!$F$37*'Budget LP'!NMZ37)+('Budget LP'!$F$38*'Budget LP'!NMZ38)+('Budget LP'!$F$39*'Budget LP'!NMZ39)*Cover!$B$5</f>
        <v>0</v>
      </c>
      <c r="NMY19" s="250">
        <f>('Budget LP'!$F$37*'Budget LP'!NNA37)+('Budget LP'!$F$38*'Budget LP'!NNA38)+('Budget LP'!$F$39*'Budget LP'!NNA39)*Cover!$B$5</f>
        <v>0</v>
      </c>
      <c r="NMZ19" s="250">
        <f>('Budget LP'!$F$37*'Budget LP'!NNB37)+('Budget LP'!$F$38*'Budget LP'!NNB38)+('Budget LP'!$F$39*'Budget LP'!NNB39)*Cover!$B$5</f>
        <v>0</v>
      </c>
      <c r="NNA19" s="250">
        <f>('Budget LP'!$F$37*'Budget LP'!NNC37)+('Budget LP'!$F$38*'Budget LP'!NNC38)+('Budget LP'!$F$39*'Budget LP'!NNC39)*Cover!$B$5</f>
        <v>0</v>
      </c>
      <c r="NNB19" s="250">
        <f>('Budget LP'!$F$37*'Budget LP'!NND37)+('Budget LP'!$F$38*'Budget LP'!NND38)+('Budget LP'!$F$39*'Budget LP'!NND39)*Cover!$B$5</f>
        <v>0</v>
      </c>
      <c r="NNC19" s="250">
        <f>('Budget LP'!$F$37*'Budget LP'!NNE37)+('Budget LP'!$F$38*'Budget LP'!NNE38)+('Budget LP'!$F$39*'Budget LP'!NNE39)*Cover!$B$5</f>
        <v>0</v>
      </c>
      <c r="NND19" s="250">
        <f>('Budget LP'!$F$37*'Budget LP'!NNF37)+('Budget LP'!$F$38*'Budget LP'!NNF38)+('Budget LP'!$F$39*'Budget LP'!NNF39)*Cover!$B$5</f>
        <v>0</v>
      </c>
      <c r="NNE19" s="250">
        <f>('Budget LP'!$F$37*'Budget LP'!NNG37)+('Budget LP'!$F$38*'Budget LP'!NNG38)+('Budget LP'!$F$39*'Budget LP'!NNG39)*Cover!$B$5</f>
        <v>0</v>
      </c>
      <c r="NNF19" s="250">
        <f>('Budget LP'!$F$37*'Budget LP'!NNH37)+('Budget LP'!$F$38*'Budget LP'!NNH38)+('Budget LP'!$F$39*'Budget LP'!NNH39)*Cover!$B$5</f>
        <v>0</v>
      </c>
      <c r="NNG19" s="250">
        <f>('Budget LP'!$F$37*'Budget LP'!NNI37)+('Budget LP'!$F$38*'Budget LP'!NNI38)+('Budget LP'!$F$39*'Budget LP'!NNI39)*Cover!$B$5</f>
        <v>0</v>
      </c>
      <c r="NNH19" s="250">
        <f>('Budget LP'!$F$37*'Budget LP'!NNJ37)+('Budget LP'!$F$38*'Budget LP'!NNJ38)+('Budget LP'!$F$39*'Budget LP'!NNJ39)*Cover!$B$5</f>
        <v>0</v>
      </c>
      <c r="NNI19" s="250">
        <f>('Budget LP'!$F$37*'Budget LP'!NNK37)+('Budget LP'!$F$38*'Budget LP'!NNK38)+('Budget LP'!$F$39*'Budget LP'!NNK39)*Cover!$B$5</f>
        <v>0</v>
      </c>
      <c r="NNJ19" s="250">
        <f>('Budget LP'!$F$37*'Budget LP'!NNL37)+('Budget LP'!$F$38*'Budget LP'!NNL38)+('Budget LP'!$F$39*'Budget LP'!NNL39)*Cover!$B$5</f>
        <v>0</v>
      </c>
      <c r="NNK19" s="250">
        <f>('Budget LP'!$F$37*'Budget LP'!NNM37)+('Budget LP'!$F$38*'Budget LP'!NNM38)+('Budget LP'!$F$39*'Budget LP'!NNM39)*Cover!$B$5</f>
        <v>0</v>
      </c>
      <c r="NNL19" s="250">
        <f>('Budget LP'!$F$37*'Budget LP'!NNN37)+('Budget LP'!$F$38*'Budget LP'!NNN38)+('Budget LP'!$F$39*'Budget LP'!NNN39)*Cover!$B$5</f>
        <v>0</v>
      </c>
      <c r="NNM19" s="250">
        <f>('Budget LP'!$F$37*'Budget LP'!NNO37)+('Budget LP'!$F$38*'Budget LP'!NNO38)+('Budget LP'!$F$39*'Budget LP'!NNO39)*Cover!$B$5</f>
        <v>0</v>
      </c>
      <c r="NNN19" s="250">
        <f>('Budget LP'!$F$37*'Budget LP'!NNP37)+('Budget LP'!$F$38*'Budget LP'!NNP38)+('Budget LP'!$F$39*'Budget LP'!NNP39)*Cover!$B$5</f>
        <v>0</v>
      </c>
      <c r="NNO19" s="250">
        <f>('Budget LP'!$F$37*'Budget LP'!NNQ37)+('Budget LP'!$F$38*'Budget LP'!NNQ38)+('Budget LP'!$F$39*'Budget LP'!NNQ39)*Cover!$B$5</f>
        <v>0</v>
      </c>
      <c r="NNP19" s="250">
        <f>('Budget LP'!$F$37*'Budget LP'!NNR37)+('Budget LP'!$F$38*'Budget LP'!NNR38)+('Budget LP'!$F$39*'Budget LP'!NNR39)*Cover!$B$5</f>
        <v>0</v>
      </c>
      <c r="NNQ19" s="250">
        <f>('Budget LP'!$F$37*'Budget LP'!NNS37)+('Budget LP'!$F$38*'Budget LP'!NNS38)+('Budget LP'!$F$39*'Budget LP'!NNS39)*Cover!$B$5</f>
        <v>0</v>
      </c>
      <c r="NNR19" s="250">
        <f>('Budget LP'!$F$37*'Budget LP'!NNT37)+('Budget LP'!$F$38*'Budget LP'!NNT38)+('Budget LP'!$F$39*'Budget LP'!NNT39)*Cover!$B$5</f>
        <v>0</v>
      </c>
      <c r="NNS19" s="250">
        <f>('Budget LP'!$F$37*'Budget LP'!NNU37)+('Budget LP'!$F$38*'Budget LP'!NNU38)+('Budget LP'!$F$39*'Budget LP'!NNU39)*Cover!$B$5</f>
        <v>0</v>
      </c>
      <c r="NNT19" s="250">
        <f>('Budget LP'!$F$37*'Budget LP'!NNV37)+('Budget LP'!$F$38*'Budget LP'!NNV38)+('Budget LP'!$F$39*'Budget LP'!NNV39)*Cover!$B$5</f>
        <v>0</v>
      </c>
      <c r="NNU19" s="250">
        <f>('Budget LP'!$F$37*'Budget LP'!NNW37)+('Budget LP'!$F$38*'Budget LP'!NNW38)+('Budget LP'!$F$39*'Budget LP'!NNW39)*Cover!$B$5</f>
        <v>0</v>
      </c>
      <c r="NNV19" s="250">
        <f>('Budget LP'!$F$37*'Budget LP'!NNX37)+('Budget LP'!$F$38*'Budget LP'!NNX38)+('Budget LP'!$F$39*'Budget LP'!NNX39)*Cover!$B$5</f>
        <v>0</v>
      </c>
      <c r="NNW19" s="250">
        <f>('Budget LP'!$F$37*'Budget LP'!NNY37)+('Budget LP'!$F$38*'Budget LP'!NNY38)+('Budget LP'!$F$39*'Budget LP'!NNY39)*Cover!$B$5</f>
        <v>0</v>
      </c>
      <c r="NNX19" s="250">
        <f>('Budget LP'!$F$37*'Budget LP'!NNZ37)+('Budget LP'!$F$38*'Budget LP'!NNZ38)+('Budget LP'!$F$39*'Budget LP'!NNZ39)*Cover!$B$5</f>
        <v>0</v>
      </c>
      <c r="NNY19" s="250">
        <f>('Budget LP'!$F$37*'Budget LP'!NOA37)+('Budget LP'!$F$38*'Budget LP'!NOA38)+('Budget LP'!$F$39*'Budget LP'!NOA39)*Cover!$B$5</f>
        <v>0</v>
      </c>
      <c r="NNZ19" s="250">
        <f>('Budget LP'!$F$37*'Budget LP'!NOB37)+('Budget LP'!$F$38*'Budget LP'!NOB38)+('Budget LP'!$F$39*'Budget LP'!NOB39)*Cover!$B$5</f>
        <v>0</v>
      </c>
      <c r="NOA19" s="250">
        <f>('Budget LP'!$F$37*'Budget LP'!NOC37)+('Budget LP'!$F$38*'Budget LP'!NOC38)+('Budget LP'!$F$39*'Budget LP'!NOC39)*Cover!$B$5</f>
        <v>0</v>
      </c>
      <c r="NOB19" s="250">
        <f>('Budget LP'!$F$37*'Budget LP'!NOD37)+('Budget LP'!$F$38*'Budget LP'!NOD38)+('Budget LP'!$F$39*'Budget LP'!NOD39)*Cover!$B$5</f>
        <v>0</v>
      </c>
      <c r="NOC19" s="250">
        <f>('Budget LP'!$F$37*'Budget LP'!NOE37)+('Budget LP'!$F$38*'Budget LP'!NOE38)+('Budget LP'!$F$39*'Budget LP'!NOE39)*Cover!$B$5</f>
        <v>0</v>
      </c>
      <c r="NOD19" s="250">
        <f>('Budget LP'!$F$37*'Budget LP'!NOF37)+('Budget LP'!$F$38*'Budget LP'!NOF38)+('Budget LP'!$F$39*'Budget LP'!NOF39)*Cover!$B$5</f>
        <v>0</v>
      </c>
      <c r="NOE19" s="250">
        <f>('Budget LP'!$F$37*'Budget LP'!NOG37)+('Budget LP'!$F$38*'Budget LP'!NOG38)+('Budget LP'!$F$39*'Budget LP'!NOG39)*Cover!$B$5</f>
        <v>0</v>
      </c>
      <c r="NOF19" s="250">
        <f>('Budget LP'!$F$37*'Budget LP'!NOH37)+('Budget LP'!$F$38*'Budget LP'!NOH38)+('Budget LP'!$F$39*'Budget LP'!NOH39)*Cover!$B$5</f>
        <v>0</v>
      </c>
      <c r="NOG19" s="250">
        <f>('Budget LP'!$F$37*'Budget LP'!NOI37)+('Budget LP'!$F$38*'Budget LP'!NOI38)+('Budget LP'!$F$39*'Budget LP'!NOI39)*Cover!$B$5</f>
        <v>0</v>
      </c>
      <c r="NOH19" s="250">
        <f>('Budget LP'!$F$37*'Budget LP'!NOJ37)+('Budget LP'!$F$38*'Budget LP'!NOJ38)+('Budget LP'!$F$39*'Budget LP'!NOJ39)*Cover!$B$5</f>
        <v>0</v>
      </c>
      <c r="NOI19" s="250">
        <f>('Budget LP'!$F$37*'Budget LP'!NOK37)+('Budget LP'!$F$38*'Budget LP'!NOK38)+('Budget LP'!$F$39*'Budget LP'!NOK39)*Cover!$B$5</f>
        <v>0</v>
      </c>
      <c r="NOJ19" s="250">
        <f>('Budget LP'!$F$37*'Budget LP'!NOL37)+('Budget LP'!$F$38*'Budget LP'!NOL38)+('Budget LP'!$F$39*'Budget LP'!NOL39)*Cover!$B$5</f>
        <v>0</v>
      </c>
      <c r="NOK19" s="250">
        <f>('Budget LP'!$F$37*'Budget LP'!NOM37)+('Budget LP'!$F$38*'Budget LP'!NOM38)+('Budget LP'!$F$39*'Budget LP'!NOM39)*Cover!$B$5</f>
        <v>0</v>
      </c>
      <c r="NOL19" s="250">
        <f>('Budget LP'!$F$37*'Budget LP'!NON37)+('Budget LP'!$F$38*'Budget LP'!NON38)+('Budget LP'!$F$39*'Budget LP'!NON39)*Cover!$B$5</f>
        <v>0</v>
      </c>
      <c r="NOM19" s="250">
        <f>('Budget LP'!$F$37*'Budget LP'!NOO37)+('Budget LP'!$F$38*'Budget LP'!NOO38)+('Budget LP'!$F$39*'Budget LP'!NOO39)*Cover!$B$5</f>
        <v>0</v>
      </c>
      <c r="NON19" s="250">
        <f>('Budget LP'!$F$37*'Budget LP'!NOP37)+('Budget LP'!$F$38*'Budget LP'!NOP38)+('Budget LP'!$F$39*'Budget LP'!NOP39)*Cover!$B$5</f>
        <v>0</v>
      </c>
      <c r="NOO19" s="250">
        <f>('Budget LP'!$F$37*'Budget LP'!NOQ37)+('Budget LP'!$F$38*'Budget LP'!NOQ38)+('Budget LP'!$F$39*'Budget LP'!NOQ39)*Cover!$B$5</f>
        <v>0</v>
      </c>
      <c r="NOP19" s="250">
        <f>('Budget LP'!$F$37*'Budget LP'!NOR37)+('Budget LP'!$F$38*'Budget LP'!NOR38)+('Budget LP'!$F$39*'Budget LP'!NOR39)*Cover!$B$5</f>
        <v>0</v>
      </c>
      <c r="NOQ19" s="250">
        <f>('Budget LP'!$F$37*'Budget LP'!NOS37)+('Budget LP'!$F$38*'Budget LP'!NOS38)+('Budget LP'!$F$39*'Budget LP'!NOS39)*Cover!$B$5</f>
        <v>0</v>
      </c>
      <c r="NOR19" s="250">
        <f>('Budget LP'!$F$37*'Budget LP'!NOT37)+('Budget LP'!$F$38*'Budget LP'!NOT38)+('Budget LP'!$F$39*'Budget LP'!NOT39)*Cover!$B$5</f>
        <v>0</v>
      </c>
      <c r="NOS19" s="250">
        <f>('Budget LP'!$F$37*'Budget LP'!NOU37)+('Budget LP'!$F$38*'Budget LP'!NOU38)+('Budget LP'!$F$39*'Budget LP'!NOU39)*Cover!$B$5</f>
        <v>0</v>
      </c>
      <c r="NOT19" s="250">
        <f>('Budget LP'!$F$37*'Budget LP'!NOV37)+('Budget LP'!$F$38*'Budget LP'!NOV38)+('Budget LP'!$F$39*'Budget LP'!NOV39)*Cover!$B$5</f>
        <v>0</v>
      </c>
      <c r="NOU19" s="250">
        <f>('Budget LP'!$F$37*'Budget LP'!NOW37)+('Budget LP'!$F$38*'Budget LP'!NOW38)+('Budget LP'!$F$39*'Budget LP'!NOW39)*Cover!$B$5</f>
        <v>0</v>
      </c>
      <c r="NOV19" s="250">
        <f>('Budget LP'!$F$37*'Budget LP'!NOX37)+('Budget LP'!$F$38*'Budget LP'!NOX38)+('Budget LP'!$F$39*'Budget LP'!NOX39)*Cover!$B$5</f>
        <v>0</v>
      </c>
      <c r="NOW19" s="250">
        <f>('Budget LP'!$F$37*'Budget LP'!NOY37)+('Budget LP'!$F$38*'Budget LP'!NOY38)+('Budget LP'!$F$39*'Budget LP'!NOY39)*Cover!$B$5</f>
        <v>0</v>
      </c>
      <c r="NOX19" s="250">
        <f>('Budget LP'!$F$37*'Budget LP'!NOZ37)+('Budget LP'!$F$38*'Budget LP'!NOZ38)+('Budget LP'!$F$39*'Budget LP'!NOZ39)*Cover!$B$5</f>
        <v>0</v>
      </c>
      <c r="NOY19" s="250">
        <f>('Budget LP'!$F$37*'Budget LP'!NPA37)+('Budget LP'!$F$38*'Budget LP'!NPA38)+('Budget LP'!$F$39*'Budget LP'!NPA39)*Cover!$B$5</f>
        <v>0</v>
      </c>
      <c r="NOZ19" s="250">
        <f>('Budget LP'!$F$37*'Budget LP'!NPB37)+('Budget LP'!$F$38*'Budget LP'!NPB38)+('Budget LP'!$F$39*'Budget LP'!NPB39)*Cover!$B$5</f>
        <v>0</v>
      </c>
      <c r="NPA19" s="250">
        <f>('Budget LP'!$F$37*'Budget LP'!NPC37)+('Budget LP'!$F$38*'Budget LP'!NPC38)+('Budget LP'!$F$39*'Budget LP'!NPC39)*Cover!$B$5</f>
        <v>0</v>
      </c>
      <c r="NPB19" s="250">
        <f>('Budget LP'!$F$37*'Budget LP'!NPD37)+('Budget LP'!$F$38*'Budget LP'!NPD38)+('Budget LP'!$F$39*'Budget LP'!NPD39)*Cover!$B$5</f>
        <v>0</v>
      </c>
      <c r="NPC19" s="250">
        <f>('Budget LP'!$F$37*'Budget LP'!NPE37)+('Budget LP'!$F$38*'Budget LP'!NPE38)+('Budget LP'!$F$39*'Budget LP'!NPE39)*Cover!$B$5</f>
        <v>0</v>
      </c>
      <c r="NPD19" s="250">
        <f>('Budget LP'!$F$37*'Budget LP'!NPF37)+('Budget LP'!$F$38*'Budget LP'!NPF38)+('Budget LP'!$F$39*'Budget LP'!NPF39)*Cover!$B$5</f>
        <v>0</v>
      </c>
      <c r="NPE19" s="250">
        <f>('Budget LP'!$F$37*'Budget LP'!NPG37)+('Budget LP'!$F$38*'Budget LP'!NPG38)+('Budget LP'!$F$39*'Budget LP'!NPG39)*Cover!$B$5</f>
        <v>0</v>
      </c>
      <c r="NPF19" s="250">
        <f>('Budget LP'!$F$37*'Budget LP'!NPH37)+('Budget LP'!$F$38*'Budget LP'!NPH38)+('Budget LP'!$F$39*'Budget LP'!NPH39)*Cover!$B$5</f>
        <v>0</v>
      </c>
      <c r="NPG19" s="250">
        <f>('Budget LP'!$F$37*'Budget LP'!NPI37)+('Budget LP'!$F$38*'Budget LP'!NPI38)+('Budget LP'!$F$39*'Budget LP'!NPI39)*Cover!$B$5</f>
        <v>0</v>
      </c>
      <c r="NPH19" s="250">
        <f>('Budget LP'!$F$37*'Budget LP'!NPJ37)+('Budget LP'!$F$38*'Budget LP'!NPJ38)+('Budget LP'!$F$39*'Budget LP'!NPJ39)*Cover!$B$5</f>
        <v>0</v>
      </c>
      <c r="NPI19" s="250">
        <f>('Budget LP'!$F$37*'Budget LP'!NPK37)+('Budget LP'!$F$38*'Budget LP'!NPK38)+('Budget LP'!$F$39*'Budget LP'!NPK39)*Cover!$B$5</f>
        <v>0</v>
      </c>
      <c r="NPJ19" s="250">
        <f>('Budget LP'!$F$37*'Budget LP'!NPL37)+('Budget LP'!$F$38*'Budget LP'!NPL38)+('Budget LP'!$F$39*'Budget LP'!NPL39)*Cover!$B$5</f>
        <v>0</v>
      </c>
      <c r="NPK19" s="250">
        <f>('Budget LP'!$F$37*'Budget LP'!NPM37)+('Budget LP'!$F$38*'Budget LP'!NPM38)+('Budget LP'!$F$39*'Budget LP'!NPM39)*Cover!$B$5</f>
        <v>0</v>
      </c>
      <c r="NPL19" s="250">
        <f>('Budget LP'!$F$37*'Budget LP'!NPN37)+('Budget LP'!$F$38*'Budget LP'!NPN38)+('Budget LP'!$F$39*'Budget LP'!NPN39)*Cover!$B$5</f>
        <v>0</v>
      </c>
      <c r="NPM19" s="250">
        <f>('Budget LP'!$F$37*'Budget LP'!NPO37)+('Budget LP'!$F$38*'Budget LP'!NPO38)+('Budget LP'!$F$39*'Budget LP'!NPO39)*Cover!$B$5</f>
        <v>0</v>
      </c>
      <c r="NPN19" s="250">
        <f>('Budget LP'!$F$37*'Budget LP'!NPP37)+('Budget LP'!$F$38*'Budget LP'!NPP38)+('Budget LP'!$F$39*'Budget LP'!NPP39)*Cover!$B$5</f>
        <v>0</v>
      </c>
      <c r="NPO19" s="250">
        <f>('Budget LP'!$F$37*'Budget LP'!NPQ37)+('Budget LP'!$F$38*'Budget LP'!NPQ38)+('Budget LP'!$F$39*'Budget LP'!NPQ39)*Cover!$B$5</f>
        <v>0</v>
      </c>
      <c r="NPP19" s="250">
        <f>('Budget LP'!$F$37*'Budget LP'!NPR37)+('Budget LP'!$F$38*'Budget LP'!NPR38)+('Budget LP'!$F$39*'Budget LP'!NPR39)*Cover!$B$5</f>
        <v>0</v>
      </c>
      <c r="NPQ19" s="250">
        <f>('Budget LP'!$F$37*'Budget LP'!NPS37)+('Budget LP'!$F$38*'Budget LP'!NPS38)+('Budget LP'!$F$39*'Budget LP'!NPS39)*Cover!$B$5</f>
        <v>0</v>
      </c>
      <c r="NPR19" s="250">
        <f>('Budget LP'!$F$37*'Budget LP'!NPT37)+('Budget LP'!$F$38*'Budget LP'!NPT38)+('Budget LP'!$F$39*'Budget LP'!NPT39)*Cover!$B$5</f>
        <v>0</v>
      </c>
      <c r="NPS19" s="250">
        <f>('Budget LP'!$F$37*'Budget LP'!NPU37)+('Budget LP'!$F$38*'Budget LP'!NPU38)+('Budget LP'!$F$39*'Budget LP'!NPU39)*Cover!$B$5</f>
        <v>0</v>
      </c>
      <c r="NPT19" s="250">
        <f>('Budget LP'!$F$37*'Budget LP'!NPV37)+('Budget LP'!$F$38*'Budget LP'!NPV38)+('Budget LP'!$F$39*'Budget LP'!NPV39)*Cover!$B$5</f>
        <v>0</v>
      </c>
      <c r="NPU19" s="250">
        <f>('Budget LP'!$F$37*'Budget LP'!NPW37)+('Budget LP'!$F$38*'Budget LP'!NPW38)+('Budget LP'!$F$39*'Budget LP'!NPW39)*Cover!$B$5</f>
        <v>0</v>
      </c>
      <c r="NPV19" s="250">
        <f>('Budget LP'!$F$37*'Budget LP'!NPX37)+('Budget LP'!$F$38*'Budget LP'!NPX38)+('Budget LP'!$F$39*'Budget LP'!NPX39)*Cover!$B$5</f>
        <v>0</v>
      </c>
      <c r="NPW19" s="250">
        <f>('Budget LP'!$F$37*'Budget LP'!NPY37)+('Budget LP'!$F$38*'Budget LP'!NPY38)+('Budget LP'!$F$39*'Budget LP'!NPY39)*Cover!$B$5</f>
        <v>0</v>
      </c>
      <c r="NPX19" s="250">
        <f>('Budget LP'!$F$37*'Budget LP'!NPZ37)+('Budget LP'!$F$38*'Budget LP'!NPZ38)+('Budget LP'!$F$39*'Budget LP'!NPZ39)*Cover!$B$5</f>
        <v>0</v>
      </c>
      <c r="NPY19" s="250">
        <f>('Budget LP'!$F$37*'Budget LP'!NQA37)+('Budget LP'!$F$38*'Budget LP'!NQA38)+('Budget LP'!$F$39*'Budget LP'!NQA39)*Cover!$B$5</f>
        <v>0</v>
      </c>
      <c r="NPZ19" s="250">
        <f>('Budget LP'!$F$37*'Budget LP'!NQB37)+('Budget LP'!$F$38*'Budget LP'!NQB38)+('Budget LP'!$F$39*'Budget LP'!NQB39)*Cover!$B$5</f>
        <v>0</v>
      </c>
      <c r="NQA19" s="250">
        <f>('Budget LP'!$F$37*'Budget LP'!NQC37)+('Budget LP'!$F$38*'Budget LP'!NQC38)+('Budget LP'!$F$39*'Budget LP'!NQC39)*Cover!$B$5</f>
        <v>0</v>
      </c>
      <c r="NQB19" s="250">
        <f>('Budget LP'!$F$37*'Budget LP'!NQD37)+('Budget LP'!$F$38*'Budget LP'!NQD38)+('Budget LP'!$F$39*'Budget LP'!NQD39)*Cover!$B$5</f>
        <v>0</v>
      </c>
      <c r="NQC19" s="250">
        <f>('Budget LP'!$F$37*'Budget LP'!NQE37)+('Budget LP'!$F$38*'Budget LP'!NQE38)+('Budget LP'!$F$39*'Budget LP'!NQE39)*Cover!$B$5</f>
        <v>0</v>
      </c>
      <c r="NQD19" s="250">
        <f>('Budget LP'!$F$37*'Budget LP'!NQF37)+('Budget LP'!$F$38*'Budget LP'!NQF38)+('Budget LP'!$F$39*'Budget LP'!NQF39)*Cover!$B$5</f>
        <v>0</v>
      </c>
      <c r="NQE19" s="250">
        <f>('Budget LP'!$F$37*'Budget LP'!NQG37)+('Budget LP'!$F$38*'Budget LP'!NQG38)+('Budget LP'!$F$39*'Budget LP'!NQG39)*Cover!$B$5</f>
        <v>0</v>
      </c>
      <c r="NQF19" s="250">
        <f>('Budget LP'!$F$37*'Budget LP'!NQH37)+('Budget LP'!$F$38*'Budget LP'!NQH38)+('Budget LP'!$F$39*'Budget LP'!NQH39)*Cover!$B$5</f>
        <v>0</v>
      </c>
      <c r="NQG19" s="250">
        <f>('Budget LP'!$F$37*'Budget LP'!NQI37)+('Budget LP'!$F$38*'Budget LP'!NQI38)+('Budget LP'!$F$39*'Budget LP'!NQI39)*Cover!$B$5</f>
        <v>0</v>
      </c>
      <c r="NQH19" s="250">
        <f>('Budget LP'!$F$37*'Budget LP'!NQJ37)+('Budget LP'!$F$38*'Budget LP'!NQJ38)+('Budget LP'!$F$39*'Budget LP'!NQJ39)*Cover!$B$5</f>
        <v>0</v>
      </c>
      <c r="NQI19" s="250">
        <f>('Budget LP'!$F$37*'Budget LP'!NQK37)+('Budget LP'!$F$38*'Budget LP'!NQK38)+('Budget LP'!$F$39*'Budget LP'!NQK39)*Cover!$B$5</f>
        <v>0</v>
      </c>
      <c r="NQJ19" s="250">
        <f>('Budget LP'!$F$37*'Budget LP'!NQL37)+('Budget LP'!$F$38*'Budget LP'!NQL38)+('Budget LP'!$F$39*'Budget LP'!NQL39)*Cover!$B$5</f>
        <v>0</v>
      </c>
      <c r="NQK19" s="250">
        <f>('Budget LP'!$F$37*'Budget LP'!NQM37)+('Budget LP'!$F$38*'Budget LP'!NQM38)+('Budget LP'!$F$39*'Budget LP'!NQM39)*Cover!$B$5</f>
        <v>0</v>
      </c>
      <c r="NQL19" s="250">
        <f>('Budget LP'!$F$37*'Budget LP'!NQN37)+('Budget LP'!$F$38*'Budget LP'!NQN38)+('Budget LP'!$F$39*'Budget LP'!NQN39)*Cover!$B$5</f>
        <v>0</v>
      </c>
      <c r="NQM19" s="250">
        <f>('Budget LP'!$F$37*'Budget LP'!NQO37)+('Budget LP'!$F$38*'Budget LP'!NQO38)+('Budget LP'!$F$39*'Budget LP'!NQO39)*Cover!$B$5</f>
        <v>0</v>
      </c>
      <c r="NQN19" s="250">
        <f>('Budget LP'!$F$37*'Budget LP'!NQP37)+('Budget LP'!$F$38*'Budget LP'!NQP38)+('Budget LP'!$F$39*'Budget LP'!NQP39)*Cover!$B$5</f>
        <v>0</v>
      </c>
      <c r="NQO19" s="250">
        <f>('Budget LP'!$F$37*'Budget LP'!NQQ37)+('Budget LP'!$F$38*'Budget LP'!NQQ38)+('Budget LP'!$F$39*'Budget LP'!NQQ39)*Cover!$B$5</f>
        <v>0</v>
      </c>
      <c r="NQP19" s="250">
        <f>('Budget LP'!$F$37*'Budget LP'!NQR37)+('Budget LP'!$F$38*'Budget LP'!NQR38)+('Budget LP'!$F$39*'Budget LP'!NQR39)*Cover!$B$5</f>
        <v>0</v>
      </c>
      <c r="NQQ19" s="250">
        <f>('Budget LP'!$F$37*'Budget LP'!NQS37)+('Budget LP'!$F$38*'Budget LP'!NQS38)+('Budget LP'!$F$39*'Budget LP'!NQS39)*Cover!$B$5</f>
        <v>0</v>
      </c>
      <c r="NQR19" s="250">
        <f>('Budget LP'!$F$37*'Budget LP'!NQT37)+('Budget LP'!$F$38*'Budget LP'!NQT38)+('Budget LP'!$F$39*'Budget LP'!NQT39)*Cover!$B$5</f>
        <v>0</v>
      </c>
      <c r="NQS19" s="250">
        <f>('Budget LP'!$F$37*'Budget LP'!NQU37)+('Budget LP'!$F$38*'Budget LP'!NQU38)+('Budget LP'!$F$39*'Budget LP'!NQU39)*Cover!$B$5</f>
        <v>0</v>
      </c>
      <c r="NQT19" s="250">
        <f>('Budget LP'!$F$37*'Budget LP'!NQV37)+('Budget LP'!$F$38*'Budget LP'!NQV38)+('Budget LP'!$F$39*'Budget LP'!NQV39)*Cover!$B$5</f>
        <v>0</v>
      </c>
      <c r="NQU19" s="250">
        <f>('Budget LP'!$F$37*'Budget LP'!NQW37)+('Budget LP'!$F$38*'Budget LP'!NQW38)+('Budget LP'!$F$39*'Budget LP'!NQW39)*Cover!$B$5</f>
        <v>0</v>
      </c>
      <c r="NQV19" s="250">
        <f>('Budget LP'!$F$37*'Budget LP'!NQX37)+('Budget LP'!$F$38*'Budget LP'!NQX38)+('Budget LP'!$F$39*'Budget LP'!NQX39)*Cover!$B$5</f>
        <v>0</v>
      </c>
      <c r="NQW19" s="250">
        <f>('Budget LP'!$F$37*'Budget LP'!NQY37)+('Budget LP'!$F$38*'Budget LP'!NQY38)+('Budget LP'!$F$39*'Budget LP'!NQY39)*Cover!$B$5</f>
        <v>0</v>
      </c>
      <c r="NQX19" s="250">
        <f>('Budget LP'!$F$37*'Budget LP'!NQZ37)+('Budget LP'!$F$38*'Budget LP'!NQZ38)+('Budget LP'!$F$39*'Budget LP'!NQZ39)*Cover!$B$5</f>
        <v>0</v>
      </c>
      <c r="NQY19" s="250">
        <f>('Budget LP'!$F$37*'Budget LP'!NRA37)+('Budget LP'!$F$38*'Budget LP'!NRA38)+('Budget LP'!$F$39*'Budget LP'!NRA39)*Cover!$B$5</f>
        <v>0</v>
      </c>
      <c r="NQZ19" s="250">
        <f>('Budget LP'!$F$37*'Budget LP'!NRB37)+('Budget LP'!$F$38*'Budget LP'!NRB38)+('Budget LP'!$F$39*'Budget LP'!NRB39)*Cover!$B$5</f>
        <v>0</v>
      </c>
      <c r="NRA19" s="250">
        <f>('Budget LP'!$F$37*'Budget LP'!NRC37)+('Budget LP'!$F$38*'Budget LP'!NRC38)+('Budget LP'!$F$39*'Budget LP'!NRC39)*Cover!$B$5</f>
        <v>0</v>
      </c>
      <c r="NRB19" s="250">
        <f>('Budget LP'!$F$37*'Budget LP'!NRD37)+('Budget LP'!$F$38*'Budget LP'!NRD38)+('Budget LP'!$F$39*'Budget LP'!NRD39)*Cover!$B$5</f>
        <v>0</v>
      </c>
      <c r="NRC19" s="250">
        <f>('Budget LP'!$F$37*'Budget LP'!NRE37)+('Budget LP'!$F$38*'Budget LP'!NRE38)+('Budget LP'!$F$39*'Budget LP'!NRE39)*Cover!$B$5</f>
        <v>0</v>
      </c>
      <c r="NRD19" s="250">
        <f>('Budget LP'!$F$37*'Budget LP'!NRF37)+('Budget LP'!$F$38*'Budget LP'!NRF38)+('Budget LP'!$F$39*'Budget LP'!NRF39)*Cover!$B$5</f>
        <v>0</v>
      </c>
      <c r="NRE19" s="250">
        <f>('Budget LP'!$F$37*'Budget LP'!NRG37)+('Budget LP'!$F$38*'Budget LP'!NRG38)+('Budget LP'!$F$39*'Budget LP'!NRG39)*Cover!$B$5</f>
        <v>0</v>
      </c>
      <c r="NRF19" s="250">
        <f>('Budget LP'!$F$37*'Budget LP'!NRH37)+('Budget LP'!$F$38*'Budget LP'!NRH38)+('Budget LP'!$F$39*'Budget LP'!NRH39)*Cover!$B$5</f>
        <v>0</v>
      </c>
      <c r="NRG19" s="250">
        <f>('Budget LP'!$F$37*'Budget LP'!NRI37)+('Budget LP'!$F$38*'Budget LP'!NRI38)+('Budget LP'!$F$39*'Budget LP'!NRI39)*Cover!$B$5</f>
        <v>0</v>
      </c>
      <c r="NRH19" s="250">
        <f>('Budget LP'!$F$37*'Budget LP'!NRJ37)+('Budget LP'!$F$38*'Budget LP'!NRJ38)+('Budget LP'!$F$39*'Budget LP'!NRJ39)*Cover!$B$5</f>
        <v>0</v>
      </c>
      <c r="NRI19" s="250">
        <f>('Budget LP'!$F$37*'Budget LP'!NRK37)+('Budget LP'!$F$38*'Budget LP'!NRK38)+('Budget LP'!$F$39*'Budget LP'!NRK39)*Cover!$B$5</f>
        <v>0</v>
      </c>
      <c r="NRJ19" s="250">
        <f>('Budget LP'!$F$37*'Budget LP'!NRL37)+('Budget LP'!$F$38*'Budget LP'!NRL38)+('Budget LP'!$F$39*'Budget LP'!NRL39)*Cover!$B$5</f>
        <v>0</v>
      </c>
      <c r="NRK19" s="250">
        <f>('Budget LP'!$F$37*'Budget LP'!NRM37)+('Budget LP'!$F$38*'Budget LP'!NRM38)+('Budget LP'!$F$39*'Budget LP'!NRM39)*Cover!$B$5</f>
        <v>0</v>
      </c>
      <c r="NRL19" s="250">
        <f>('Budget LP'!$F$37*'Budget LP'!NRN37)+('Budget LP'!$F$38*'Budget LP'!NRN38)+('Budget LP'!$F$39*'Budget LP'!NRN39)*Cover!$B$5</f>
        <v>0</v>
      </c>
      <c r="NRM19" s="250">
        <f>('Budget LP'!$F$37*'Budget LP'!NRO37)+('Budget LP'!$F$38*'Budget LP'!NRO38)+('Budget LP'!$F$39*'Budget LP'!NRO39)*Cover!$B$5</f>
        <v>0</v>
      </c>
      <c r="NRN19" s="250">
        <f>('Budget LP'!$F$37*'Budget LP'!NRP37)+('Budget LP'!$F$38*'Budget LP'!NRP38)+('Budget LP'!$F$39*'Budget LP'!NRP39)*Cover!$B$5</f>
        <v>0</v>
      </c>
      <c r="NRO19" s="250">
        <f>('Budget LP'!$F$37*'Budget LP'!NRQ37)+('Budget LP'!$F$38*'Budget LP'!NRQ38)+('Budget LP'!$F$39*'Budget LP'!NRQ39)*Cover!$B$5</f>
        <v>0</v>
      </c>
      <c r="NRP19" s="250">
        <f>('Budget LP'!$F$37*'Budget LP'!NRR37)+('Budget LP'!$F$38*'Budget LP'!NRR38)+('Budget LP'!$F$39*'Budget LP'!NRR39)*Cover!$B$5</f>
        <v>0</v>
      </c>
      <c r="NRQ19" s="250">
        <f>('Budget LP'!$F$37*'Budget LP'!NRS37)+('Budget LP'!$F$38*'Budget LP'!NRS38)+('Budget LP'!$F$39*'Budget LP'!NRS39)*Cover!$B$5</f>
        <v>0</v>
      </c>
      <c r="NRR19" s="250">
        <f>('Budget LP'!$F$37*'Budget LP'!NRT37)+('Budget LP'!$F$38*'Budget LP'!NRT38)+('Budget LP'!$F$39*'Budget LP'!NRT39)*Cover!$B$5</f>
        <v>0</v>
      </c>
      <c r="NRS19" s="250">
        <f>('Budget LP'!$F$37*'Budget LP'!NRU37)+('Budget LP'!$F$38*'Budget LP'!NRU38)+('Budget LP'!$F$39*'Budget LP'!NRU39)*Cover!$B$5</f>
        <v>0</v>
      </c>
      <c r="NRT19" s="250">
        <f>('Budget LP'!$F$37*'Budget LP'!NRV37)+('Budget LP'!$F$38*'Budget LP'!NRV38)+('Budget LP'!$F$39*'Budget LP'!NRV39)*Cover!$B$5</f>
        <v>0</v>
      </c>
      <c r="NRU19" s="250">
        <f>('Budget LP'!$F$37*'Budget LP'!NRW37)+('Budget LP'!$F$38*'Budget LP'!NRW38)+('Budget LP'!$F$39*'Budget LP'!NRW39)*Cover!$B$5</f>
        <v>0</v>
      </c>
      <c r="NRV19" s="250">
        <f>('Budget LP'!$F$37*'Budget LP'!NRX37)+('Budget LP'!$F$38*'Budget LP'!NRX38)+('Budget LP'!$F$39*'Budget LP'!NRX39)*Cover!$B$5</f>
        <v>0</v>
      </c>
      <c r="NRW19" s="250">
        <f>('Budget LP'!$F$37*'Budget LP'!NRY37)+('Budget LP'!$F$38*'Budget LP'!NRY38)+('Budget LP'!$F$39*'Budget LP'!NRY39)*Cover!$B$5</f>
        <v>0</v>
      </c>
      <c r="NRX19" s="250">
        <f>('Budget LP'!$F$37*'Budget LP'!NRZ37)+('Budget LP'!$F$38*'Budget LP'!NRZ38)+('Budget LP'!$F$39*'Budget LP'!NRZ39)*Cover!$B$5</f>
        <v>0</v>
      </c>
      <c r="NRY19" s="250">
        <f>('Budget LP'!$F$37*'Budget LP'!NSA37)+('Budget LP'!$F$38*'Budget LP'!NSA38)+('Budget LP'!$F$39*'Budget LP'!NSA39)*Cover!$B$5</f>
        <v>0</v>
      </c>
      <c r="NRZ19" s="250">
        <f>('Budget LP'!$F$37*'Budget LP'!NSB37)+('Budget LP'!$F$38*'Budget LP'!NSB38)+('Budget LP'!$F$39*'Budget LP'!NSB39)*Cover!$B$5</f>
        <v>0</v>
      </c>
      <c r="NSA19" s="250">
        <f>('Budget LP'!$F$37*'Budget LP'!NSC37)+('Budget LP'!$F$38*'Budget LP'!NSC38)+('Budget LP'!$F$39*'Budget LP'!NSC39)*Cover!$B$5</f>
        <v>0</v>
      </c>
      <c r="NSB19" s="250">
        <f>('Budget LP'!$F$37*'Budget LP'!NSD37)+('Budget LP'!$F$38*'Budget LP'!NSD38)+('Budget LP'!$F$39*'Budget LP'!NSD39)*Cover!$B$5</f>
        <v>0</v>
      </c>
      <c r="NSC19" s="250">
        <f>('Budget LP'!$F$37*'Budget LP'!NSE37)+('Budget LP'!$F$38*'Budget LP'!NSE38)+('Budget LP'!$F$39*'Budget LP'!NSE39)*Cover!$B$5</f>
        <v>0</v>
      </c>
      <c r="NSD19" s="250">
        <f>('Budget LP'!$F$37*'Budget LP'!NSF37)+('Budget LP'!$F$38*'Budget LP'!NSF38)+('Budget LP'!$F$39*'Budget LP'!NSF39)*Cover!$B$5</f>
        <v>0</v>
      </c>
      <c r="NSE19" s="250">
        <f>('Budget LP'!$F$37*'Budget LP'!NSG37)+('Budget LP'!$F$38*'Budget LP'!NSG38)+('Budget LP'!$F$39*'Budget LP'!NSG39)*Cover!$B$5</f>
        <v>0</v>
      </c>
      <c r="NSF19" s="250">
        <f>('Budget LP'!$F$37*'Budget LP'!NSH37)+('Budget LP'!$F$38*'Budget LP'!NSH38)+('Budget LP'!$F$39*'Budget LP'!NSH39)*Cover!$B$5</f>
        <v>0</v>
      </c>
      <c r="NSG19" s="250">
        <f>('Budget LP'!$F$37*'Budget LP'!NSI37)+('Budget LP'!$F$38*'Budget LP'!NSI38)+('Budget LP'!$F$39*'Budget LP'!NSI39)*Cover!$B$5</f>
        <v>0</v>
      </c>
      <c r="NSH19" s="250">
        <f>('Budget LP'!$F$37*'Budget LP'!NSJ37)+('Budget LP'!$F$38*'Budget LP'!NSJ38)+('Budget LP'!$F$39*'Budget LP'!NSJ39)*Cover!$B$5</f>
        <v>0</v>
      </c>
      <c r="NSI19" s="250">
        <f>('Budget LP'!$F$37*'Budget LP'!NSK37)+('Budget LP'!$F$38*'Budget LP'!NSK38)+('Budget LP'!$F$39*'Budget LP'!NSK39)*Cover!$B$5</f>
        <v>0</v>
      </c>
      <c r="NSJ19" s="250">
        <f>('Budget LP'!$F$37*'Budget LP'!NSL37)+('Budget LP'!$F$38*'Budget LP'!NSL38)+('Budget LP'!$F$39*'Budget LP'!NSL39)*Cover!$B$5</f>
        <v>0</v>
      </c>
      <c r="NSK19" s="250">
        <f>('Budget LP'!$F$37*'Budget LP'!NSM37)+('Budget LP'!$F$38*'Budget LP'!NSM38)+('Budget LP'!$F$39*'Budget LP'!NSM39)*Cover!$B$5</f>
        <v>0</v>
      </c>
      <c r="NSL19" s="250">
        <f>('Budget LP'!$F$37*'Budget LP'!NSN37)+('Budget LP'!$F$38*'Budget LP'!NSN38)+('Budget LP'!$F$39*'Budget LP'!NSN39)*Cover!$B$5</f>
        <v>0</v>
      </c>
      <c r="NSM19" s="250">
        <f>('Budget LP'!$F$37*'Budget LP'!NSO37)+('Budget LP'!$F$38*'Budget LP'!NSO38)+('Budget LP'!$F$39*'Budget LP'!NSO39)*Cover!$B$5</f>
        <v>0</v>
      </c>
      <c r="NSN19" s="250">
        <f>('Budget LP'!$F$37*'Budget LP'!NSP37)+('Budget LP'!$F$38*'Budget LP'!NSP38)+('Budget LP'!$F$39*'Budget LP'!NSP39)*Cover!$B$5</f>
        <v>0</v>
      </c>
      <c r="NSO19" s="250">
        <f>('Budget LP'!$F$37*'Budget LP'!NSQ37)+('Budget LP'!$F$38*'Budget LP'!NSQ38)+('Budget LP'!$F$39*'Budget LP'!NSQ39)*Cover!$B$5</f>
        <v>0</v>
      </c>
      <c r="NSP19" s="250">
        <f>('Budget LP'!$F$37*'Budget LP'!NSR37)+('Budget LP'!$F$38*'Budget LP'!NSR38)+('Budget LP'!$F$39*'Budget LP'!NSR39)*Cover!$B$5</f>
        <v>0</v>
      </c>
      <c r="NSQ19" s="250">
        <f>('Budget LP'!$F$37*'Budget LP'!NSS37)+('Budget LP'!$F$38*'Budget LP'!NSS38)+('Budget LP'!$F$39*'Budget LP'!NSS39)*Cover!$B$5</f>
        <v>0</v>
      </c>
      <c r="NSR19" s="250">
        <f>('Budget LP'!$F$37*'Budget LP'!NST37)+('Budget LP'!$F$38*'Budget LP'!NST38)+('Budget LP'!$F$39*'Budget LP'!NST39)*Cover!$B$5</f>
        <v>0</v>
      </c>
      <c r="NSS19" s="250">
        <f>('Budget LP'!$F$37*'Budget LP'!NSU37)+('Budget LP'!$F$38*'Budget LP'!NSU38)+('Budget LP'!$F$39*'Budget LP'!NSU39)*Cover!$B$5</f>
        <v>0</v>
      </c>
      <c r="NST19" s="250">
        <f>('Budget LP'!$F$37*'Budget LP'!NSV37)+('Budget LP'!$F$38*'Budget LP'!NSV38)+('Budget LP'!$F$39*'Budget LP'!NSV39)*Cover!$B$5</f>
        <v>0</v>
      </c>
      <c r="NSU19" s="250">
        <f>('Budget LP'!$F$37*'Budget LP'!NSW37)+('Budget LP'!$F$38*'Budget LP'!NSW38)+('Budget LP'!$F$39*'Budget LP'!NSW39)*Cover!$B$5</f>
        <v>0</v>
      </c>
      <c r="NSV19" s="250">
        <f>('Budget LP'!$F$37*'Budget LP'!NSX37)+('Budget LP'!$F$38*'Budget LP'!NSX38)+('Budget LP'!$F$39*'Budget LP'!NSX39)*Cover!$B$5</f>
        <v>0</v>
      </c>
      <c r="NSW19" s="250">
        <f>('Budget LP'!$F$37*'Budget LP'!NSY37)+('Budget LP'!$F$38*'Budget LP'!NSY38)+('Budget LP'!$F$39*'Budget LP'!NSY39)*Cover!$B$5</f>
        <v>0</v>
      </c>
      <c r="NSX19" s="250">
        <f>('Budget LP'!$F$37*'Budget LP'!NSZ37)+('Budget LP'!$F$38*'Budget LP'!NSZ38)+('Budget LP'!$F$39*'Budget LP'!NSZ39)*Cover!$B$5</f>
        <v>0</v>
      </c>
      <c r="NSY19" s="250">
        <f>('Budget LP'!$F$37*'Budget LP'!NTA37)+('Budget LP'!$F$38*'Budget LP'!NTA38)+('Budget LP'!$F$39*'Budget LP'!NTA39)*Cover!$B$5</f>
        <v>0</v>
      </c>
      <c r="NSZ19" s="250">
        <f>('Budget LP'!$F$37*'Budget LP'!NTB37)+('Budget LP'!$F$38*'Budget LP'!NTB38)+('Budget LP'!$F$39*'Budget LP'!NTB39)*Cover!$B$5</f>
        <v>0</v>
      </c>
      <c r="NTA19" s="250">
        <f>('Budget LP'!$F$37*'Budget LP'!NTC37)+('Budget LP'!$F$38*'Budget LP'!NTC38)+('Budget LP'!$F$39*'Budget LP'!NTC39)*Cover!$B$5</f>
        <v>0</v>
      </c>
      <c r="NTB19" s="250">
        <f>('Budget LP'!$F$37*'Budget LP'!NTD37)+('Budget LP'!$F$38*'Budget LP'!NTD38)+('Budget LP'!$F$39*'Budget LP'!NTD39)*Cover!$B$5</f>
        <v>0</v>
      </c>
      <c r="NTC19" s="250">
        <f>('Budget LP'!$F$37*'Budget LP'!NTE37)+('Budget LP'!$F$38*'Budget LP'!NTE38)+('Budget LP'!$F$39*'Budget LP'!NTE39)*Cover!$B$5</f>
        <v>0</v>
      </c>
      <c r="NTD19" s="250">
        <f>('Budget LP'!$F$37*'Budget LP'!NTF37)+('Budget LP'!$F$38*'Budget LP'!NTF38)+('Budget LP'!$F$39*'Budget LP'!NTF39)*Cover!$B$5</f>
        <v>0</v>
      </c>
      <c r="NTE19" s="250">
        <f>('Budget LP'!$F$37*'Budget LP'!NTG37)+('Budget LP'!$F$38*'Budget LP'!NTG38)+('Budget LP'!$F$39*'Budget LP'!NTG39)*Cover!$B$5</f>
        <v>0</v>
      </c>
      <c r="NTF19" s="250">
        <f>('Budget LP'!$F$37*'Budget LP'!NTH37)+('Budget LP'!$F$38*'Budget LP'!NTH38)+('Budget LP'!$F$39*'Budget LP'!NTH39)*Cover!$B$5</f>
        <v>0</v>
      </c>
      <c r="NTG19" s="250">
        <f>('Budget LP'!$F$37*'Budget LP'!NTI37)+('Budget LP'!$F$38*'Budget LP'!NTI38)+('Budget LP'!$F$39*'Budget LP'!NTI39)*Cover!$B$5</f>
        <v>0</v>
      </c>
      <c r="NTH19" s="250">
        <f>('Budget LP'!$F$37*'Budget LP'!NTJ37)+('Budget LP'!$F$38*'Budget LP'!NTJ38)+('Budget LP'!$F$39*'Budget LP'!NTJ39)*Cover!$B$5</f>
        <v>0</v>
      </c>
      <c r="NTI19" s="250">
        <f>('Budget LP'!$F$37*'Budget LP'!NTK37)+('Budget LP'!$F$38*'Budget LP'!NTK38)+('Budget LP'!$F$39*'Budget LP'!NTK39)*Cover!$B$5</f>
        <v>0</v>
      </c>
      <c r="NTJ19" s="250">
        <f>('Budget LP'!$F$37*'Budget LP'!NTL37)+('Budget LP'!$F$38*'Budget LP'!NTL38)+('Budget LP'!$F$39*'Budget LP'!NTL39)*Cover!$B$5</f>
        <v>0</v>
      </c>
      <c r="NTK19" s="250">
        <f>('Budget LP'!$F$37*'Budget LP'!NTM37)+('Budget LP'!$F$38*'Budget LP'!NTM38)+('Budget LP'!$F$39*'Budget LP'!NTM39)*Cover!$B$5</f>
        <v>0</v>
      </c>
      <c r="NTL19" s="250">
        <f>('Budget LP'!$F$37*'Budget LP'!NTN37)+('Budget LP'!$F$38*'Budget LP'!NTN38)+('Budget LP'!$F$39*'Budget LP'!NTN39)*Cover!$B$5</f>
        <v>0</v>
      </c>
      <c r="NTM19" s="250">
        <f>('Budget LP'!$F$37*'Budget LP'!NTO37)+('Budget LP'!$F$38*'Budget LP'!NTO38)+('Budget LP'!$F$39*'Budget LP'!NTO39)*Cover!$B$5</f>
        <v>0</v>
      </c>
      <c r="NTN19" s="250">
        <f>('Budget LP'!$F$37*'Budget LP'!NTP37)+('Budget LP'!$F$38*'Budget LP'!NTP38)+('Budget LP'!$F$39*'Budget LP'!NTP39)*Cover!$B$5</f>
        <v>0</v>
      </c>
      <c r="NTO19" s="250">
        <f>('Budget LP'!$F$37*'Budget LP'!NTQ37)+('Budget LP'!$F$38*'Budget LP'!NTQ38)+('Budget LP'!$F$39*'Budget LP'!NTQ39)*Cover!$B$5</f>
        <v>0</v>
      </c>
      <c r="NTP19" s="250">
        <f>('Budget LP'!$F$37*'Budget LP'!NTR37)+('Budget LP'!$F$38*'Budget LP'!NTR38)+('Budget LP'!$F$39*'Budget LP'!NTR39)*Cover!$B$5</f>
        <v>0</v>
      </c>
      <c r="NTQ19" s="250">
        <f>('Budget LP'!$F$37*'Budget LP'!NTS37)+('Budget LP'!$F$38*'Budget LP'!NTS38)+('Budget LP'!$F$39*'Budget LP'!NTS39)*Cover!$B$5</f>
        <v>0</v>
      </c>
      <c r="NTR19" s="250">
        <f>('Budget LP'!$F$37*'Budget LP'!NTT37)+('Budget LP'!$F$38*'Budget LP'!NTT38)+('Budget LP'!$F$39*'Budget LP'!NTT39)*Cover!$B$5</f>
        <v>0</v>
      </c>
      <c r="NTS19" s="250">
        <f>('Budget LP'!$F$37*'Budget LP'!NTU37)+('Budget LP'!$F$38*'Budget LP'!NTU38)+('Budget LP'!$F$39*'Budget LP'!NTU39)*Cover!$B$5</f>
        <v>0</v>
      </c>
      <c r="NTT19" s="250">
        <f>('Budget LP'!$F$37*'Budget LP'!NTV37)+('Budget LP'!$F$38*'Budget LP'!NTV38)+('Budget LP'!$F$39*'Budget LP'!NTV39)*Cover!$B$5</f>
        <v>0</v>
      </c>
      <c r="NTU19" s="250">
        <f>('Budget LP'!$F$37*'Budget LP'!NTW37)+('Budget LP'!$F$38*'Budget LP'!NTW38)+('Budget LP'!$F$39*'Budget LP'!NTW39)*Cover!$B$5</f>
        <v>0</v>
      </c>
      <c r="NTV19" s="250">
        <f>('Budget LP'!$F$37*'Budget LP'!NTX37)+('Budget LP'!$F$38*'Budget LP'!NTX38)+('Budget LP'!$F$39*'Budget LP'!NTX39)*Cover!$B$5</f>
        <v>0</v>
      </c>
      <c r="NTW19" s="250">
        <f>('Budget LP'!$F$37*'Budget LP'!NTY37)+('Budget LP'!$F$38*'Budget LP'!NTY38)+('Budget LP'!$F$39*'Budget LP'!NTY39)*Cover!$B$5</f>
        <v>0</v>
      </c>
      <c r="NTX19" s="250">
        <f>('Budget LP'!$F$37*'Budget LP'!NTZ37)+('Budget LP'!$F$38*'Budget LP'!NTZ38)+('Budget LP'!$F$39*'Budget LP'!NTZ39)*Cover!$B$5</f>
        <v>0</v>
      </c>
      <c r="NTY19" s="250">
        <f>('Budget LP'!$F$37*'Budget LP'!NUA37)+('Budget LP'!$F$38*'Budget LP'!NUA38)+('Budget LP'!$F$39*'Budget LP'!NUA39)*Cover!$B$5</f>
        <v>0</v>
      </c>
      <c r="NTZ19" s="250">
        <f>('Budget LP'!$F$37*'Budget LP'!NUB37)+('Budget LP'!$F$38*'Budget LP'!NUB38)+('Budget LP'!$F$39*'Budget LP'!NUB39)*Cover!$B$5</f>
        <v>0</v>
      </c>
      <c r="NUA19" s="250">
        <f>('Budget LP'!$F$37*'Budget LP'!NUC37)+('Budget LP'!$F$38*'Budget LP'!NUC38)+('Budget LP'!$F$39*'Budget LP'!NUC39)*Cover!$B$5</f>
        <v>0</v>
      </c>
      <c r="NUB19" s="250">
        <f>('Budget LP'!$F$37*'Budget LP'!NUD37)+('Budget LP'!$F$38*'Budget LP'!NUD38)+('Budget LP'!$F$39*'Budget LP'!NUD39)*Cover!$B$5</f>
        <v>0</v>
      </c>
      <c r="NUC19" s="250">
        <f>('Budget LP'!$F$37*'Budget LP'!NUE37)+('Budget LP'!$F$38*'Budget LP'!NUE38)+('Budget LP'!$F$39*'Budget LP'!NUE39)*Cover!$B$5</f>
        <v>0</v>
      </c>
      <c r="NUD19" s="250">
        <f>('Budget LP'!$F$37*'Budget LP'!NUF37)+('Budget LP'!$F$38*'Budget LP'!NUF38)+('Budget LP'!$F$39*'Budget LP'!NUF39)*Cover!$B$5</f>
        <v>0</v>
      </c>
      <c r="NUE19" s="250">
        <f>('Budget LP'!$F$37*'Budget LP'!NUG37)+('Budget LP'!$F$38*'Budget LP'!NUG38)+('Budget LP'!$F$39*'Budget LP'!NUG39)*Cover!$B$5</f>
        <v>0</v>
      </c>
      <c r="NUF19" s="250">
        <f>('Budget LP'!$F$37*'Budget LP'!NUH37)+('Budget LP'!$F$38*'Budget LP'!NUH38)+('Budget LP'!$F$39*'Budget LP'!NUH39)*Cover!$B$5</f>
        <v>0</v>
      </c>
      <c r="NUG19" s="250">
        <f>('Budget LP'!$F$37*'Budget LP'!NUI37)+('Budget LP'!$F$38*'Budget LP'!NUI38)+('Budget LP'!$F$39*'Budget LP'!NUI39)*Cover!$B$5</f>
        <v>0</v>
      </c>
      <c r="NUH19" s="250">
        <f>('Budget LP'!$F$37*'Budget LP'!NUJ37)+('Budget LP'!$F$38*'Budget LP'!NUJ38)+('Budget LP'!$F$39*'Budget LP'!NUJ39)*Cover!$B$5</f>
        <v>0</v>
      </c>
      <c r="NUI19" s="250">
        <f>('Budget LP'!$F$37*'Budget LP'!NUK37)+('Budget LP'!$F$38*'Budget LP'!NUK38)+('Budget LP'!$F$39*'Budget LP'!NUK39)*Cover!$B$5</f>
        <v>0</v>
      </c>
      <c r="NUJ19" s="250">
        <f>('Budget LP'!$F$37*'Budget LP'!NUL37)+('Budget LP'!$F$38*'Budget LP'!NUL38)+('Budget LP'!$F$39*'Budget LP'!NUL39)*Cover!$B$5</f>
        <v>0</v>
      </c>
      <c r="NUK19" s="250">
        <f>('Budget LP'!$F$37*'Budget LP'!NUM37)+('Budget LP'!$F$38*'Budget LP'!NUM38)+('Budget LP'!$F$39*'Budget LP'!NUM39)*Cover!$B$5</f>
        <v>0</v>
      </c>
      <c r="NUL19" s="250">
        <f>('Budget LP'!$F$37*'Budget LP'!NUN37)+('Budget LP'!$F$38*'Budget LP'!NUN38)+('Budget LP'!$F$39*'Budget LP'!NUN39)*Cover!$B$5</f>
        <v>0</v>
      </c>
      <c r="NUM19" s="250">
        <f>('Budget LP'!$F$37*'Budget LP'!NUO37)+('Budget LP'!$F$38*'Budget LP'!NUO38)+('Budget LP'!$F$39*'Budget LP'!NUO39)*Cover!$B$5</f>
        <v>0</v>
      </c>
      <c r="NUN19" s="250">
        <f>('Budget LP'!$F$37*'Budget LP'!NUP37)+('Budget LP'!$F$38*'Budget LP'!NUP38)+('Budget LP'!$F$39*'Budget LP'!NUP39)*Cover!$B$5</f>
        <v>0</v>
      </c>
      <c r="NUO19" s="250">
        <f>('Budget LP'!$F$37*'Budget LP'!NUQ37)+('Budget LP'!$F$38*'Budget LP'!NUQ38)+('Budget LP'!$F$39*'Budget LP'!NUQ39)*Cover!$B$5</f>
        <v>0</v>
      </c>
      <c r="NUP19" s="250">
        <f>('Budget LP'!$F$37*'Budget LP'!NUR37)+('Budget LP'!$F$38*'Budget LP'!NUR38)+('Budget LP'!$F$39*'Budget LP'!NUR39)*Cover!$B$5</f>
        <v>0</v>
      </c>
      <c r="NUQ19" s="250">
        <f>('Budget LP'!$F$37*'Budget LP'!NUS37)+('Budget LP'!$F$38*'Budget LP'!NUS38)+('Budget LP'!$F$39*'Budget LP'!NUS39)*Cover!$B$5</f>
        <v>0</v>
      </c>
      <c r="NUR19" s="250">
        <f>('Budget LP'!$F$37*'Budget LP'!NUT37)+('Budget LP'!$F$38*'Budget LP'!NUT38)+('Budget LP'!$F$39*'Budget LP'!NUT39)*Cover!$B$5</f>
        <v>0</v>
      </c>
      <c r="NUS19" s="250">
        <f>('Budget LP'!$F$37*'Budget LP'!NUU37)+('Budget LP'!$F$38*'Budget LP'!NUU38)+('Budget LP'!$F$39*'Budget LP'!NUU39)*Cover!$B$5</f>
        <v>0</v>
      </c>
      <c r="NUT19" s="250">
        <f>('Budget LP'!$F$37*'Budget LP'!NUV37)+('Budget LP'!$F$38*'Budget LP'!NUV38)+('Budget LP'!$F$39*'Budget LP'!NUV39)*Cover!$B$5</f>
        <v>0</v>
      </c>
      <c r="NUU19" s="250">
        <f>('Budget LP'!$F$37*'Budget LP'!NUW37)+('Budget LP'!$F$38*'Budget LP'!NUW38)+('Budget LP'!$F$39*'Budget LP'!NUW39)*Cover!$B$5</f>
        <v>0</v>
      </c>
      <c r="NUV19" s="250">
        <f>('Budget LP'!$F$37*'Budget LP'!NUX37)+('Budget LP'!$F$38*'Budget LP'!NUX38)+('Budget LP'!$F$39*'Budget LP'!NUX39)*Cover!$B$5</f>
        <v>0</v>
      </c>
      <c r="NUW19" s="250">
        <f>('Budget LP'!$F$37*'Budget LP'!NUY37)+('Budget LP'!$F$38*'Budget LP'!NUY38)+('Budget LP'!$F$39*'Budget LP'!NUY39)*Cover!$B$5</f>
        <v>0</v>
      </c>
      <c r="NUX19" s="250">
        <f>('Budget LP'!$F$37*'Budget LP'!NUZ37)+('Budget LP'!$F$38*'Budget LP'!NUZ38)+('Budget LP'!$F$39*'Budget LP'!NUZ39)*Cover!$B$5</f>
        <v>0</v>
      </c>
      <c r="NUY19" s="250">
        <f>('Budget LP'!$F$37*'Budget LP'!NVA37)+('Budget LP'!$F$38*'Budget LP'!NVA38)+('Budget LP'!$F$39*'Budget LP'!NVA39)*Cover!$B$5</f>
        <v>0</v>
      </c>
      <c r="NUZ19" s="250">
        <f>('Budget LP'!$F$37*'Budget LP'!NVB37)+('Budget LP'!$F$38*'Budget LP'!NVB38)+('Budget LP'!$F$39*'Budget LP'!NVB39)*Cover!$B$5</f>
        <v>0</v>
      </c>
      <c r="NVA19" s="250">
        <f>('Budget LP'!$F$37*'Budget LP'!NVC37)+('Budget LP'!$F$38*'Budget LP'!NVC38)+('Budget LP'!$F$39*'Budget LP'!NVC39)*Cover!$B$5</f>
        <v>0</v>
      </c>
      <c r="NVB19" s="250">
        <f>('Budget LP'!$F$37*'Budget LP'!NVD37)+('Budget LP'!$F$38*'Budget LP'!NVD38)+('Budget LP'!$F$39*'Budget LP'!NVD39)*Cover!$B$5</f>
        <v>0</v>
      </c>
      <c r="NVC19" s="250">
        <f>('Budget LP'!$F$37*'Budget LP'!NVE37)+('Budget LP'!$F$38*'Budget LP'!NVE38)+('Budget LP'!$F$39*'Budget LP'!NVE39)*Cover!$B$5</f>
        <v>0</v>
      </c>
      <c r="NVD19" s="250">
        <f>('Budget LP'!$F$37*'Budget LP'!NVF37)+('Budget LP'!$F$38*'Budget LP'!NVF38)+('Budget LP'!$F$39*'Budget LP'!NVF39)*Cover!$B$5</f>
        <v>0</v>
      </c>
      <c r="NVE19" s="250">
        <f>('Budget LP'!$F$37*'Budget LP'!NVG37)+('Budget LP'!$F$38*'Budget LP'!NVG38)+('Budget LP'!$F$39*'Budget LP'!NVG39)*Cover!$B$5</f>
        <v>0</v>
      </c>
      <c r="NVF19" s="250">
        <f>('Budget LP'!$F$37*'Budget LP'!NVH37)+('Budget LP'!$F$38*'Budget LP'!NVH38)+('Budget LP'!$F$39*'Budget LP'!NVH39)*Cover!$B$5</f>
        <v>0</v>
      </c>
      <c r="NVG19" s="250">
        <f>('Budget LP'!$F$37*'Budget LP'!NVI37)+('Budget LP'!$F$38*'Budget LP'!NVI38)+('Budget LP'!$F$39*'Budget LP'!NVI39)*Cover!$B$5</f>
        <v>0</v>
      </c>
      <c r="NVH19" s="250">
        <f>('Budget LP'!$F$37*'Budget LP'!NVJ37)+('Budget LP'!$F$38*'Budget LP'!NVJ38)+('Budget LP'!$F$39*'Budget LP'!NVJ39)*Cover!$B$5</f>
        <v>0</v>
      </c>
      <c r="NVI19" s="250">
        <f>('Budget LP'!$F$37*'Budget LP'!NVK37)+('Budget LP'!$F$38*'Budget LP'!NVK38)+('Budget LP'!$F$39*'Budget LP'!NVK39)*Cover!$B$5</f>
        <v>0</v>
      </c>
      <c r="NVJ19" s="250">
        <f>('Budget LP'!$F$37*'Budget LP'!NVL37)+('Budget LP'!$F$38*'Budget LP'!NVL38)+('Budget LP'!$F$39*'Budget LP'!NVL39)*Cover!$B$5</f>
        <v>0</v>
      </c>
      <c r="NVK19" s="250">
        <f>('Budget LP'!$F$37*'Budget LP'!NVM37)+('Budget LP'!$F$38*'Budget LP'!NVM38)+('Budget LP'!$F$39*'Budget LP'!NVM39)*Cover!$B$5</f>
        <v>0</v>
      </c>
      <c r="NVL19" s="250">
        <f>('Budget LP'!$F$37*'Budget LP'!NVN37)+('Budget LP'!$F$38*'Budget LP'!NVN38)+('Budget LP'!$F$39*'Budget LP'!NVN39)*Cover!$B$5</f>
        <v>0</v>
      </c>
      <c r="NVM19" s="250">
        <f>('Budget LP'!$F$37*'Budget LP'!NVO37)+('Budget LP'!$F$38*'Budget LP'!NVO38)+('Budget LP'!$F$39*'Budget LP'!NVO39)*Cover!$B$5</f>
        <v>0</v>
      </c>
      <c r="NVN19" s="250">
        <f>('Budget LP'!$F$37*'Budget LP'!NVP37)+('Budget LP'!$F$38*'Budget LP'!NVP38)+('Budget LP'!$F$39*'Budget LP'!NVP39)*Cover!$B$5</f>
        <v>0</v>
      </c>
      <c r="NVO19" s="250">
        <f>('Budget LP'!$F$37*'Budget LP'!NVQ37)+('Budget LP'!$F$38*'Budget LP'!NVQ38)+('Budget LP'!$F$39*'Budget LP'!NVQ39)*Cover!$B$5</f>
        <v>0</v>
      </c>
      <c r="NVP19" s="250">
        <f>('Budget LP'!$F$37*'Budget LP'!NVR37)+('Budget LP'!$F$38*'Budget LP'!NVR38)+('Budget LP'!$F$39*'Budget LP'!NVR39)*Cover!$B$5</f>
        <v>0</v>
      </c>
      <c r="NVQ19" s="250">
        <f>('Budget LP'!$F$37*'Budget LP'!NVS37)+('Budget LP'!$F$38*'Budget LP'!NVS38)+('Budget LP'!$F$39*'Budget LP'!NVS39)*Cover!$B$5</f>
        <v>0</v>
      </c>
      <c r="NVR19" s="250">
        <f>('Budget LP'!$F$37*'Budget LP'!NVT37)+('Budget LP'!$F$38*'Budget LP'!NVT38)+('Budget LP'!$F$39*'Budget LP'!NVT39)*Cover!$B$5</f>
        <v>0</v>
      </c>
      <c r="NVS19" s="250">
        <f>('Budget LP'!$F$37*'Budget LP'!NVU37)+('Budget LP'!$F$38*'Budget LP'!NVU38)+('Budget LP'!$F$39*'Budget LP'!NVU39)*Cover!$B$5</f>
        <v>0</v>
      </c>
      <c r="NVT19" s="250">
        <f>('Budget LP'!$F$37*'Budget LP'!NVV37)+('Budget LP'!$F$38*'Budget LP'!NVV38)+('Budget LP'!$F$39*'Budget LP'!NVV39)*Cover!$B$5</f>
        <v>0</v>
      </c>
      <c r="NVU19" s="250">
        <f>('Budget LP'!$F$37*'Budget LP'!NVW37)+('Budget LP'!$F$38*'Budget LP'!NVW38)+('Budget LP'!$F$39*'Budget LP'!NVW39)*Cover!$B$5</f>
        <v>0</v>
      </c>
      <c r="NVV19" s="250">
        <f>('Budget LP'!$F$37*'Budget LP'!NVX37)+('Budget LP'!$F$38*'Budget LP'!NVX38)+('Budget LP'!$F$39*'Budget LP'!NVX39)*Cover!$B$5</f>
        <v>0</v>
      </c>
      <c r="NVW19" s="250">
        <f>('Budget LP'!$F$37*'Budget LP'!NVY37)+('Budget LP'!$F$38*'Budget LP'!NVY38)+('Budget LP'!$F$39*'Budget LP'!NVY39)*Cover!$B$5</f>
        <v>0</v>
      </c>
      <c r="NVX19" s="250">
        <f>('Budget LP'!$F$37*'Budget LP'!NVZ37)+('Budget LP'!$F$38*'Budget LP'!NVZ38)+('Budget LP'!$F$39*'Budget LP'!NVZ39)*Cover!$B$5</f>
        <v>0</v>
      </c>
      <c r="NVY19" s="250">
        <f>('Budget LP'!$F$37*'Budget LP'!NWA37)+('Budget LP'!$F$38*'Budget LP'!NWA38)+('Budget LP'!$F$39*'Budget LP'!NWA39)*Cover!$B$5</f>
        <v>0</v>
      </c>
      <c r="NVZ19" s="250">
        <f>('Budget LP'!$F$37*'Budget LP'!NWB37)+('Budget LP'!$F$38*'Budget LP'!NWB38)+('Budget LP'!$F$39*'Budget LP'!NWB39)*Cover!$B$5</f>
        <v>0</v>
      </c>
      <c r="NWA19" s="250">
        <f>('Budget LP'!$F$37*'Budget LP'!NWC37)+('Budget LP'!$F$38*'Budget LP'!NWC38)+('Budget LP'!$F$39*'Budget LP'!NWC39)*Cover!$B$5</f>
        <v>0</v>
      </c>
      <c r="NWB19" s="250">
        <f>('Budget LP'!$F$37*'Budget LP'!NWD37)+('Budget LP'!$F$38*'Budget LP'!NWD38)+('Budget LP'!$F$39*'Budget LP'!NWD39)*Cover!$B$5</f>
        <v>0</v>
      </c>
      <c r="NWC19" s="250">
        <f>('Budget LP'!$F$37*'Budget LP'!NWE37)+('Budget LP'!$F$38*'Budget LP'!NWE38)+('Budget LP'!$F$39*'Budget LP'!NWE39)*Cover!$B$5</f>
        <v>0</v>
      </c>
      <c r="NWD19" s="250">
        <f>('Budget LP'!$F$37*'Budget LP'!NWF37)+('Budget LP'!$F$38*'Budget LP'!NWF38)+('Budget LP'!$F$39*'Budget LP'!NWF39)*Cover!$B$5</f>
        <v>0</v>
      </c>
      <c r="NWE19" s="250">
        <f>('Budget LP'!$F$37*'Budget LP'!NWG37)+('Budget LP'!$F$38*'Budget LP'!NWG38)+('Budget LP'!$F$39*'Budget LP'!NWG39)*Cover!$B$5</f>
        <v>0</v>
      </c>
      <c r="NWF19" s="250">
        <f>('Budget LP'!$F$37*'Budget LP'!NWH37)+('Budget LP'!$F$38*'Budget LP'!NWH38)+('Budget LP'!$F$39*'Budget LP'!NWH39)*Cover!$B$5</f>
        <v>0</v>
      </c>
      <c r="NWG19" s="250">
        <f>('Budget LP'!$F$37*'Budget LP'!NWI37)+('Budget LP'!$F$38*'Budget LP'!NWI38)+('Budget LP'!$F$39*'Budget LP'!NWI39)*Cover!$B$5</f>
        <v>0</v>
      </c>
      <c r="NWH19" s="250">
        <f>('Budget LP'!$F$37*'Budget LP'!NWJ37)+('Budget LP'!$F$38*'Budget LP'!NWJ38)+('Budget LP'!$F$39*'Budget LP'!NWJ39)*Cover!$B$5</f>
        <v>0</v>
      </c>
      <c r="NWI19" s="250">
        <f>('Budget LP'!$F$37*'Budget LP'!NWK37)+('Budget LP'!$F$38*'Budget LP'!NWK38)+('Budget LP'!$F$39*'Budget LP'!NWK39)*Cover!$B$5</f>
        <v>0</v>
      </c>
      <c r="NWJ19" s="250">
        <f>('Budget LP'!$F$37*'Budget LP'!NWL37)+('Budget LP'!$F$38*'Budget LP'!NWL38)+('Budget LP'!$F$39*'Budget LP'!NWL39)*Cover!$B$5</f>
        <v>0</v>
      </c>
      <c r="NWK19" s="250">
        <f>('Budget LP'!$F$37*'Budget LP'!NWM37)+('Budget LP'!$F$38*'Budget LP'!NWM38)+('Budget LP'!$F$39*'Budget LP'!NWM39)*Cover!$B$5</f>
        <v>0</v>
      </c>
      <c r="NWL19" s="250">
        <f>('Budget LP'!$F$37*'Budget LP'!NWN37)+('Budget LP'!$F$38*'Budget LP'!NWN38)+('Budget LP'!$F$39*'Budget LP'!NWN39)*Cover!$B$5</f>
        <v>0</v>
      </c>
      <c r="NWM19" s="250">
        <f>('Budget LP'!$F$37*'Budget LP'!NWO37)+('Budget LP'!$F$38*'Budget LP'!NWO38)+('Budget LP'!$F$39*'Budget LP'!NWO39)*Cover!$B$5</f>
        <v>0</v>
      </c>
      <c r="NWN19" s="250">
        <f>('Budget LP'!$F$37*'Budget LP'!NWP37)+('Budget LP'!$F$38*'Budget LP'!NWP38)+('Budget LP'!$F$39*'Budget LP'!NWP39)*Cover!$B$5</f>
        <v>0</v>
      </c>
      <c r="NWO19" s="250">
        <f>('Budget LP'!$F$37*'Budget LP'!NWQ37)+('Budget LP'!$F$38*'Budget LP'!NWQ38)+('Budget LP'!$F$39*'Budget LP'!NWQ39)*Cover!$B$5</f>
        <v>0</v>
      </c>
      <c r="NWP19" s="250">
        <f>('Budget LP'!$F$37*'Budget LP'!NWR37)+('Budget LP'!$F$38*'Budget LP'!NWR38)+('Budget LP'!$F$39*'Budget LP'!NWR39)*Cover!$B$5</f>
        <v>0</v>
      </c>
      <c r="NWQ19" s="250">
        <f>('Budget LP'!$F$37*'Budget LP'!NWS37)+('Budget LP'!$F$38*'Budget LP'!NWS38)+('Budget LP'!$F$39*'Budget LP'!NWS39)*Cover!$B$5</f>
        <v>0</v>
      </c>
      <c r="NWR19" s="250">
        <f>('Budget LP'!$F$37*'Budget LP'!NWT37)+('Budget LP'!$F$38*'Budget LP'!NWT38)+('Budget LP'!$F$39*'Budget LP'!NWT39)*Cover!$B$5</f>
        <v>0</v>
      </c>
      <c r="NWS19" s="250">
        <f>('Budget LP'!$F$37*'Budget LP'!NWU37)+('Budget LP'!$F$38*'Budget LP'!NWU38)+('Budget LP'!$F$39*'Budget LP'!NWU39)*Cover!$B$5</f>
        <v>0</v>
      </c>
      <c r="NWT19" s="250">
        <f>('Budget LP'!$F$37*'Budget LP'!NWV37)+('Budget LP'!$F$38*'Budget LP'!NWV38)+('Budget LP'!$F$39*'Budget LP'!NWV39)*Cover!$B$5</f>
        <v>0</v>
      </c>
      <c r="NWU19" s="250">
        <f>('Budget LP'!$F$37*'Budget LP'!NWW37)+('Budget LP'!$F$38*'Budget LP'!NWW38)+('Budget LP'!$F$39*'Budget LP'!NWW39)*Cover!$B$5</f>
        <v>0</v>
      </c>
      <c r="NWV19" s="250">
        <f>('Budget LP'!$F$37*'Budget LP'!NWX37)+('Budget LP'!$F$38*'Budget LP'!NWX38)+('Budget LP'!$F$39*'Budget LP'!NWX39)*Cover!$B$5</f>
        <v>0</v>
      </c>
      <c r="NWW19" s="250">
        <f>('Budget LP'!$F$37*'Budget LP'!NWY37)+('Budget LP'!$F$38*'Budget LP'!NWY38)+('Budget LP'!$F$39*'Budget LP'!NWY39)*Cover!$B$5</f>
        <v>0</v>
      </c>
      <c r="NWX19" s="250">
        <f>('Budget LP'!$F$37*'Budget LP'!NWZ37)+('Budget LP'!$F$38*'Budget LP'!NWZ38)+('Budget LP'!$F$39*'Budget LP'!NWZ39)*Cover!$B$5</f>
        <v>0</v>
      </c>
      <c r="NWY19" s="250">
        <f>('Budget LP'!$F$37*'Budget LP'!NXA37)+('Budget LP'!$F$38*'Budget LP'!NXA38)+('Budget LP'!$F$39*'Budget LP'!NXA39)*Cover!$B$5</f>
        <v>0</v>
      </c>
      <c r="NWZ19" s="250">
        <f>('Budget LP'!$F$37*'Budget LP'!NXB37)+('Budget LP'!$F$38*'Budget LP'!NXB38)+('Budget LP'!$F$39*'Budget LP'!NXB39)*Cover!$B$5</f>
        <v>0</v>
      </c>
      <c r="NXA19" s="250">
        <f>('Budget LP'!$F$37*'Budget LP'!NXC37)+('Budget LP'!$F$38*'Budget LP'!NXC38)+('Budget LP'!$F$39*'Budget LP'!NXC39)*Cover!$B$5</f>
        <v>0</v>
      </c>
      <c r="NXB19" s="250">
        <f>('Budget LP'!$F$37*'Budget LP'!NXD37)+('Budget LP'!$F$38*'Budget LP'!NXD38)+('Budget LP'!$F$39*'Budget LP'!NXD39)*Cover!$B$5</f>
        <v>0</v>
      </c>
      <c r="NXC19" s="250">
        <f>('Budget LP'!$F$37*'Budget LP'!NXE37)+('Budget LP'!$F$38*'Budget LP'!NXE38)+('Budget LP'!$F$39*'Budget LP'!NXE39)*Cover!$B$5</f>
        <v>0</v>
      </c>
      <c r="NXD19" s="250">
        <f>('Budget LP'!$F$37*'Budget LP'!NXF37)+('Budget LP'!$F$38*'Budget LP'!NXF38)+('Budget LP'!$F$39*'Budget LP'!NXF39)*Cover!$B$5</f>
        <v>0</v>
      </c>
      <c r="NXE19" s="250">
        <f>('Budget LP'!$F$37*'Budget LP'!NXG37)+('Budget LP'!$F$38*'Budget LP'!NXG38)+('Budget LP'!$F$39*'Budget LP'!NXG39)*Cover!$B$5</f>
        <v>0</v>
      </c>
      <c r="NXF19" s="250">
        <f>('Budget LP'!$F$37*'Budget LP'!NXH37)+('Budget LP'!$F$38*'Budget LP'!NXH38)+('Budget LP'!$F$39*'Budget LP'!NXH39)*Cover!$B$5</f>
        <v>0</v>
      </c>
      <c r="NXG19" s="250">
        <f>('Budget LP'!$F$37*'Budget LP'!NXI37)+('Budget LP'!$F$38*'Budget LP'!NXI38)+('Budget LP'!$F$39*'Budget LP'!NXI39)*Cover!$B$5</f>
        <v>0</v>
      </c>
      <c r="NXH19" s="250">
        <f>('Budget LP'!$F$37*'Budget LP'!NXJ37)+('Budget LP'!$F$38*'Budget LP'!NXJ38)+('Budget LP'!$F$39*'Budget LP'!NXJ39)*Cover!$B$5</f>
        <v>0</v>
      </c>
      <c r="NXI19" s="250">
        <f>('Budget LP'!$F$37*'Budget LP'!NXK37)+('Budget LP'!$F$38*'Budget LP'!NXK38)+('Budget LP'!$F$39*'Budget LP'!NXK39)*Cover!$B$5</f>
        <v>0</v>
      </c>
      <c r="NXJ19" s="250">
        <f>('Budget LP'!$F$37*'Budget LP'!NXL37)+('Budget LP'!$F$38*'Budget LP'!NXL38)+('Budget LP'!$F$39*'Budget LP'!NXL39)*Cover!$B$5</f>
        <v>0</v>
      </c>
      <c r="NXK19" s="250">
        <f>('Budget LP'!$F$37*'Budget LP'!NXM37)+('Budget LP'!$F$38*'Budget LP'!NXM38)+('Budget LP'!$F$39*'Budget LP'!NXM39)*Cover!$B$5</f>
        <v>0</v>
      </c>
      <c r="NXL19" s="250">
        <f>('Budget LP'!$F$37*'Budget LP'!NXN37)+('Budget LP'!$F$38*'Budget LP'!NXN38)+('Budget LP'!$F$39*'Budget LP'!NXN39)*Cover!$B$5</f>
        <v>0</v>
      </c>
      <c r="NXM19" s="250">
        <f>('Budget LP'!$F$37*'Budget LP'!NXO37)+('Budget LP'!$F$38*'Budget LP'!NXO38)+('Budget LP'!$F$39*'Budget LP'!NXO39)*Cover!$B$5</f>
        <v>0</v>
      </c>
      <c r="NXN19" s="250">
        <f>('Budget LP'!$F$37*'Budget LP'!NXP37)+('Budget LP'!$F$38*'Budget LP'!NXP38)+('Budget LP'!$F$39*'Budget LP'!NXP39)*Cover!$B$5</f>
        <v>0</v>
      </c>
      <c r="NXO19" s="250">
        <f>('Budget LP'!$F$37*'Budget LP'!NXQ37)+('Budget LP'!$F$38*'Budget LP'!NXQ38)+('Budget LP'!$F$39*'Budget LP'!NXQ39)*Cover!$B$5</f>
        <v>0</v>
      </c>
      <c r="NXP19" s="250">
        <f>('Budget LP'!$F$37*'Budget LP'!NXR37)+('Budget LP'!$F$38*'Budget LP'!NXR38)+('Budget LP'!$F$39*'Budget LP'!NXR39)*Cover!$B$5</f>
        <v>0</v>
      </c>
      <c r="NXQ19" s="250">
        <f>('Budget LP'!$F$37*'Budget LP'!NXS37)+('Budget LP'!$F$38*'Budget LP'!NXS38)+('Budget LP'!$F$39*'Budget LP'!NXS39)*Cover!$B$5</f>
        <v>0</v>
      </c>
      <c r="NXR19" s="250">
        <f>('Budget LP'!$F$37*'Budget LP'!NXT37)+('Budget LP'!$F$38*'Budget LP'!NXT38)+('Budget LP'!$F$39*'Budget LP'!NXT39)*Cover!$B$5</f>
        <v>0</v>
      </c>
      <c r="NXS19" s="250">
        <f>('Budget LP'!$F$37*'Budget LP'!NXU37)+('Budget LP'!$F$38*'Budget LP'!NXU38)+('Budget LP'!$F$39*'Budget LP'!NXU39)*Cover!$B$5</f>
        <v>0</v>
      </c>
      <c r="NXT19" s="250">
        <f>('Budget LP'!$F$37*'Budget LP'!NXV37)+('Budget LP'!$F$38*'Budget LP'!NXV38)+('Budget LP'!$F$39*'Budget LP'!NXV39)*Cover!$B$5</f>
        <v>0</v>
      </c>
      <c r="NXU19" s="250">
        <f>('Budget LP'!$F$37*'Budget LP'!NXW37)+('Budget LP'!$F$38*'Budget LP'!NXW38)+('Budget LP'!$F$39*'Budget LP'!NXW39)*Cover!$B$5</f>
        <v>0</v>
      </c>
      <c r="NXV19" s="250">
        <f>('Budget LP'!$F$37*'Budget LP'!NXX37)+('Budget LP'!$F$38*'Budget LP'!NXX38)+('Budget LP'!$F$39*'Budget LP'!NXX39)*Cover!$B$5</f>
        <v>0</v>
      </c>
      <c r="NXW19" s="250">
        <f>('Budget LP'!$F$37*'Budget LP'!NXY37)+('Budget LP'!$F$38*'Budget LP'!NXY38)+('Budget LP'!$F$39*'Budget LP'!NXY39)*Cover!$B$5</f>
        <v>0</v>
      </c>
      <c r="NXX19" s="250">
        <f>('Budget LP'!$F$37*'Budget LP'!NXZ37)+('Budget LP'!$F$38*'Budget LP'!NXZ38)+('Budget LP'!$F$39*'Budget LP'!NXZ39)*Cover!$B$5</f>
        <v>0</v>
      </c>
      <c r="NXY19" s="250">
        <f>('Budget LP'!$F$37*'Budget LP'!NYA37)+('Budget LP'!$F$38*'Budget LP'!NYA38)+('Budget LP'!$F$39*'Budget LP'!NYA39)*Cover!$B$5</f>
        <v>0</v>
      </c>
      <c r="NXZ19" s="250">
        <f>('Budget LP'!$F$37*'Budget LP'!NYB37)+('Budget LP'!$F$38*'Budget LP'!NYB38)+('Budget LP'!$F$39*'Budget LP'!NYB39)*Cover!$B$5</f>
        <v>0</v>
      </c>
      <c r="NYA19" s="250">
        <f>('Budget LP'!$F$37*'Budget LP'!NYC37)+('Budget LP'!$F$38*'Budget LP'!NYC38)+('Budget LP'!$F$39*'Budget LP'!NYC39)*Cover!$B$5</f>
        <v>0</v>
      </c>
      <c r="NYB19" s="250">
        <f>('Budget LP'!$F$37*'Budget LP'!NYD37)+('Budget LP'!$F$38*'Budget LP'!NYD38)+('Budget LP'!$F$39*'Budget LP'!NYD39)*Cover!$B$5</f>
        <v>0</v>
      </c>
      <c r="NYC19" s="250">
        <f>('Budget LP'!$F$37*'Budget LP'!NYE37)+('Budget LP'!$F$38*'Budget LP'!NYE38)+('Budget LP'!$F$39*'Budget LP'!NYE39)*Cover!$B$5</f>
        <v>0</v>
      </c>
      <c r="NYD19" s="250">
        <f>('Budget LP'!$F$37*'Budget LP'!NYF37)+('Budget LP'!$F$38*'Budget LP'!NYF38)+('Budget LP'!$F$39*'Budget LP'!NYF39)*Cover!$B$5</f>
        <v>0</v>
      </c>
      <c r="NYE19" s="250">
        <f>('Budget LP'!$F$37*'Budget LP'!NYG37)+('Budget LP'!$F$38*'Budget LP'!NYG38)+('Budget LP'!$F$39*'Budget LP'!NYG39)*Cover!$B$5</f>
        <v>0</v>
      </c>
      <c r="NYF19" s="250">
        <f>('Budget LP'!$F$37*'Budget LP'!NYH37)+('Budget LP'!$F$38*'Budget LP'!NYH38)+('Budget LP'!$F$39*'Budget LP'!NYH39)*Cover!$B$5</f>
        <v>0</v>
      </c>
      <c r="NYG19" s="250">
        <f>('Budget LP'!$F$37*'Budget LP'!NYI37)+('Budget LP'!$F$38*'Budget LP'!NYI38)+('Budget LP'!$F$39*'Budget LP'!NYI39)*Cover!$B$5</f>
        <v>0</v>
      </c>
      <c r="NYH19" s="250">
        <f>('Budget LP'!$F$37*'Budget LP'!NYJ37)+('Budget LP'!$F$38*'Budget LP'!NYJ38)+('Budget LP'!$F$39*'Budget LP'!NYJ39)*Cover!$B$5</f>
        <v>0</v>
      </c>
      <c r="NYI19" s="250">
        <f>('Budget LP'!$F$37*'Budget LP'!NYK37)+('Budget LP'!$F$38*'Budget LP'!NYK38)+('Budget LP'!$F$39*'Budget LP'!NYK39)*Cover!$B$5</f>
        <v>0</v>
      </c>
      <c r="NYJ19" s="250">
        <f>('Budget LP'!$F$37*'Budget LP'!NYL37)+('Budget LP'!$F$38*'Budget LP'!NYL38)+('Budget LP'!$F$39*'Budget LP'!NYL39)*Cover!$B$5</f>
        <v>0</v>
      </c>
      <c r="NYK19" s="250">
        <f>('Budget LP'!$F$37*'Budget LP'!NYM37)+('Budget LP'!$F$38*'Budget LP'!NYM38)+('Budget LP'!$F$39*'Budget LP'!NYM39)*Cover!$B$5</f>
        <v>0</v>
      </c>
      <c r="NYL19" s="250">
        <f>('Budget LP'!$F$37*'Budget LP'!NYN37)+('Budget LP'!$F$38*'Budget LP'!NYN38)+('Budget LP'!$F$39*'Budget LP'!NYN39)*Cover!$B$5</f>
        <v>0</v>
      </c>
      <c r="NYM19" s="250">
        <f>('Budget LP'!$F$37*'Budget LP'!NYO37)+('Budget LP'!$F$38*'Budget LP'!NYO38)+('Budget LP'!$F$39*'Budget LP'!NYO39)*Cover!$B$5</f>
        <v>0</v>
      </c>
      <c r="NYN19" s="250">
        <f>('Budget LP'!$F$37*'Budget LP'!NYP37)+('Budget LP'!$F$38*'Budget LP'!NYP38)+('Budget LP'!$F$39*'Budget LP'!NYP39)*Cover!$B$5</f>
        <v>0</v>
      </c>
      <c r="NYO19" s="250">
        <f>('Budget LP'!$F$37*'Budget LP'!NYQ37)+('Budget LP'!$F$38*'Budget LP'!NYQ38)+('Budget LP'!$F$39*'Budget LP'!NYQ39)*Cover!$B$5</f>
        <v>0</v>
      </c>
      <c r="NYP19" s="250">
        <f>('Budget LP'!$F$37*'Budget LP'!NYR37)+('Budget LP'!$F$38*'Budget LP'!NYR38)+('Budget LP'!$F$39*'Budget LP'!NYR39)*Cover!$B$5</f>
        <v>0</v>
      </c>
      <c r="NYQ19" s="250">
        <f>('Budget LP'!$F$37*'Budget LP'!NYS37)+('Budget LP'!$F$38*'Budget LP'!NYS38)+('Budget LP'!$F$39*'Budget LP'!NYS39)*Cover!$B$5</f>
        <v>0</v>
      </c>
      <c r="NYR19" s="250">
        <f>('Budget LP'!$F$37*'Budget LP'!NYT37)+('Budget LP'!$F$38*'Budget LP'!NYT38)+('Budget LP'!$F$39*'Budget LP'!NYT39)*Cover!$B$5</f>
        <v>0</v>
      </c>
      <c r="NYS19" s="250">
        <f>('Budget LP'!$F$37*'Budget LP'!NYU37)+('Budget LP'!$F$38*'Budget LP'!NYU38)+('Budget LP'!$F$39*'Budget LP'!NYU39)*Cover!$B$5</f>
        <v>0</v>
      </c>
      <c r="NYT19" s="250">
        <f>('Budget LP'!$F$37*'Budget LP'!NYV37)+('Budget LP'!$F$38*'Budget LP'!NYV38)+('Budget LP'!$F$39*'Budget LP'!NYV39)*Cover!$B$5</f>
        <v>0</v>
      </c>
      <c r="NYU19" s="250">
        <f>('Budget LP'!$F$37*'Budget LP'!NYW37)+('Budget LP'!$F$38*'Budget LP'!NYW38)+('Budget LP'!$F$39*'Budget LP'!NYW39)*Cover!$B$5</f>
        <v>0</v>
      </c>
      <c r="NYV19" s="250">
        <f>('Budget LP'!$F$37*'Budget LP'!NYX37)+('Budget LP'!$F$38*'Budget LP'!NYX38)+('Budget LP'!$F$39*'Budget LP'!NYX39)*Cover!$B$5</f>
        <v>0</v>
      </c>
      <c r="NYW19" s="250">
        <f>('Budget LP'!$F$37*'Budget LP'!NYY37)+('Budget LP'!$F$38*'Budget LP'!NYY38)+('Budget LP'!$F$39*'Budget LP'!NYY39)*Cover!$B$5</f>
        <v>0</v>
      </c>
      <c r="NYX19" s="250">
        <f>('Budget LP'!$F$37*'Budget LP'!NYZ37)+('Budget LP'!$F$38*'Budget LP'!NYZ38)+('Budget LP'!$F$39*'Budget LP'!NYZ39)*Cover!$B$5</f>
        <v>0</v>
      </c>
      <c r="NYY19" s="250">
        <f>('Budget LP'!$F$37*'Budget LP'!NZA37)+('Budget LP'!$F$38*'Budget LP'!NZA38)+('Budget LP'!$F$39*'Budget LP'!NZA39)*Cover!$B$5</f>
        <v>0</v>
      </c>
      <c r="NYZ19" s="250">
        <f>('Budget LP'!$F$37*'Budget LP'!NZB37)+('Budget LP'!$F$38*'Budget LP'!NZB38)+('Budget LP'!$F$39*'Budget LP'!NZB39)*Cover!$B$5</f>
        <v>0</v>
      </c>
      <c r="NZA19" s="250">
        <f>('Budget LP'!$F$37*'Budget LP'!NZC37)+('Budget LP'!$F$38*'Budget LP'!NZC38)+('Budget LP'!$F$39*'Budget LP'!NZC39)*Cover!$B$5</f>
        <v>0</v>
      </c>
      <c r="NZB19" s="250">
        <f>('Budget LP'!$F$37*'Budget LP'!NZD37)+('Budget LP'!$F$38*'Budget LP'!NZD38)+('Budget LP'!$F$39*'Budget LP'!NZD39)*Cover!$B$5</f>
        <v>0</v>
      </c>
      <c r="NZC19" s="250">
        <f>('Budget LP'!$F$37*'Budget LP'!NZE37)+('Budget LP'!$F$38*'Budget LP'!NZE38)+('Budget LP'!$F$39*'Budget LP'!NZE39)*Cover!$B$5</f>
        <v>0</v>
      </c>
      <c r="NZD19" s="250">
        <f>('Budget LP'!$F$37*'Budget LP'!NZF37)+('Budget LP'!$F$38*'Budget LP'!NZF38)+('Budget LP'!$F$39*'Budget LP'!NZF39)*Cover!$B$5</f>
        <v>0</v>
      </c>
      <c r="NZE19" s="250">
        <f>('Budget LP'!$F$37*'Budget LP'!NZG37)+('Budget LP'!$F$38*'Budget LP'!NZG38)+('Budget LP'!$F$39*'Budget LP'!NZG39)*Cover!$B$5</f>
        <v>0</v>
      </c>
      <c r="NZF19" s="250">
        <f>('Budget LP'!$F$37*'Budget LP'!NZH37)+('Budget LP'!$F$38*'Budget LP'!NZH38)+('Budget LP'!$F$39*'Budget LP'!NZH39)*Cover!$B$5</f>
        <v>0</v>
      </c>
      <c r="NZG19" s="250">
        <f>('Budget LP'!$F$37*'Budget LP'!NZI37)+('Budget LP'!$F$38*'Budget LP'!NZI38)+('Budget LP'!$F$39*'Budget LP'!NZI39)*Cover!$B$5</f>
        <v>0</v>
      </c>
      <c r="NZH19" s="250">
        <f>('Budget LP'!$F$37*'Budget LP'!NZJ37)+('Budget LP'!$F$38*'Budget LP'!NZJ38)+('Budget LP'!$F$39*'Budget LP'!NZJ39)*Cover!$B$5</f>
        <v>0</v>
      </c>
      <c r="NZI19" s="250">
        <f>('Budget LP'!$F$37*'Budget LP'!NZK37)+('Budget LP'!$F$38*'Budget LP'!NZK38)+('Budget LP'!$F$39*'Budget LP'!NZK39)*Cover!$B$5</f>
        <v>0</v>
      </c>
      <c r="NZJ19" s="250">
        <f>('Budget LP'!$F$37*'Budget LP'!NZL37)+('Budget LP'!$F$38*'Budget LP'!NZL38)+('Budget LP'!$F$39*'Budget LP'!NZL39)*Cover!$B$5</f>
        <v>0</v>
      </c>
      <c r="NZK19" s="250">
        <f>('Budget LP'!$F$37*'Budget LP'!NZM37)+('Budget LP'!$F$38*'Budget LP'!NZM38)+('Budget LP'!$F$39*'Budget LP'!NZM39)*Cover!$B$5</f>
        <v>0</v>
      </c>
      <c r="NZL19" s="250">
        <f>('Budget LP'!$F$37*'Budget LP'!NZN37)+('Budget LP'!$F$38*'Budget LP'!NZN38)+('Budget LP'!$F$39*'Budget LP'!NZN39)*Cover!$B$5</f>
        <v>0</v>
      </c>
      <c r="NZM19" s="250">
        <f>('Budget LP'!$F$37*'Budget LP'!NZO37)+('Budget LP'!$F$38*'Budget LP'!NZO38)+('Budget LP'!$F$39*'Budget LP'!NZO39)*Cover!$B$5</f>
        <v>0</v>
      </c>
      <c r="NZN19" s="250">
        <f>('Budget LP'!$F$37*'Budget LP'!NZP37)+('Budget LP'!$F$38*'Budget LP'!NZP38)+('Budget LP'!$F$39*'Budget LP'!NZP39)*Cover!$B$5</f>
        <v>0</v>
      </c>
      <c r="NZO19" s="250">
        <f>('Budget LP'!$F$37*'Budget LP'!NZQ37)+('Budget LP'!$F$38*'Budget LP'!NZQ38)+('Budget LP'!$F$39*'Budget LP'!NZQ39)*Cover!$B$5</f>
        <v>0</v>
      </c>
      <c r="NZP19" s="250">
        <f>('Budget LP'!$F$37*'Budget LP'!NZR37)+('Budget LP'!$F$38*'Budget LP'!NZR38)+('Budget LP'!$F$39*'Budget LP'!NZR39)*Cover!$B$5</f>
        <v>0</v>
      </c>
      <c r="NZQ19" s="250">
        <f>('Budget LP'!$F$37*'Budget LP'!NZS37)+('Budget LP'!$F$38*'Budget LP'!NZS38)+('Budget LP'!$F$39*'Budget LP'!NZS39)*Cover!$B$5</f>
        <v>0</v>
      </c>
      <c r="NZR19" s="250">
        <f>('Budget LP'!$F$37*'Budget LP'!NZT37)+('Budget LP'!$F$38*'Budget LP'!NZT38)+('Budget LP'!$F$39*'Budget LP'!NZT39)*Cover!$B$5</f>
        <v>0</v>
      </c>
      <c r="NZS19" s="250">
        <f>('Budget LP'!$F$37*'Budget LP'!NZU37)+('Budget LP'!$F$38*'Budget LP'!NZU38)+('Budget LP'!$F$39*'Budget LP'!NZU39)*Cover!$B$5</f>
        <v>0</v>
      </c>
      <c r="NZT19" s="250">
        <f>('Budget LP'!$F$37*'Budget LP'!NZV37)+('Budget LP'!$F$38*'Budget LP'!NZV38)+('Budget LP'!$F$39*'Budget LP'!NZV39)*Cover!$B$5</f>
        <v>0</v>
      </c>
      <c r="NZU19" s="250">
        <f>('Budget LP'!$F$37*'Budget LP'!NZW37)+('Budget LP'!$F$38*'Budget LP'!NZW38)+('Budget LP'!$F$39*'Budget LP'!NZW39)*Cover!$B$5</f>
        <v>0</v>
      </c>
      <c r="NZV19" s="250">
        <f>('Budget LP'!$F$37*'Budget LP'!NZX37)+('Budget LP'!$F$38*'Budget LP'!NZX38)+('Budget LP'!$F$39*'Budget LP'!NZX39)*Cover!$B$5</f>
        <v>0</v>
      </c>
      <c r="NZW19" s="250">
        <f>('Budget LP'!$F$37*'Budget LP'!NZY37)+('Budget LP'!$F$38*'Budget LP'!NZY38)+('Budget LP'!$F$39*'Budget LP'!NZY39)*Cover!$B$5</f>
        <v>0</v>
      </c>
      <c r="NZX19" s="250">
        <f>('Budget LP'!$F$37*'Budget LP'!NZZ37)+('Budget LP'!$F$38*'Budget LP'!NZZ38)+('Budget LP'!$F$39*'Budget LP'!NZZ39)*Cover!$B$5</f>
        <v>0</v>
      </c>
      <c r="NZY19" s="250">
        <f>('Budget LP'!$F$37*'Budget LP'!OAA37)+('Budget LP'!$F$38*'Budget LP'!OAA38)+('Budget LP'!$F$39*'Budget LP'!OAA39)*Cover!$B$5</f>
        <v>0</v>
      </c>
      <c r="NZZ19" s="250">
        <f>('Budget LP'!$F$37*'Budget LP'!OAB37)+('Budget LP'!$F$38*'Budget LP'!OAB38)+('Budget LP'!$F$39*'Budget LP'!OAB39)*Cover!$B$5</f>
        <v>0</v>
      </c>
      <c r="OAA19" s="250">
        <f>('Budget LP'!$F$37*'Budget LP'!OAC37)+('Budget LP'!$F$38*'Budget LP'!OAC38)+('Budget LP'!$F$39*'Budget LP'!OAC39)*Cover!$B$5</f>
        <v>0</v>
      </c>
      <c r="OAB19" s="250">
        <f>('Budget LP'!$F$37*'Budget LP'!OAD37)+('Budget LP'!$F$38*'Budget LP'!OAD38)+('Budget LP'!$F$39*'Budget LP'!OAD39)*Cover!$B$5</f>
        <v>0</v>
      </c>
      <c r="OAC19" s="250">
        <f>('Budget LP'!$F$37*'Budget LP'!OAE37)+('Budget LP'!$F$38*'Budget LP'!OAE38)+('Budget LP'!$F$39*'Budget LP'!OAE39)*Cover!$B$5</f>
        <v>0</v>
      </c>
      <c r="OAD19" s="250">
        <f>('Budget LP'!$F$37*'Budget LP'!OAF37)+('Budget LP'!$F$38*'Budget LP'!OAF38)+('Budget LP'!$F$39*'Budget LP'!OAF39)*Cover!$B$5</f>
        <v>0</v>
      </c>
      <c r="OAE19" s="250">
        <f>('Budget LP'!$F$37*'Budget LP'!OAG37)+('Budget LP'!$F$38*'Budget LP'!OAG38)+('Budget LP'!$F$39*'Budget LP'!OAG39)*Cover!$B$5</f>
        <v>0</v>
      </c>
      <c r="OAF19" s="250">
        <f>('Budget LP'!$F$37*'Budget LP'!OAH37)+('Budget LP'!$F$38*'Budget LP'!OAH38)+('Budget LP'!$F$39*'Budget LP'!OAH39)*Cover!$B$5</f>
        <v>0</v>
      </c>
      <c r="OAG19" s="250">
        <f>('Budget LP'!$F$37*'Budget LP'!OAI37)+('Budget LP'!$F$38*'Budget LP'!OAI38)+('Budget LP'!$F$39*'Budget LP'!OAI39)*Cover!$B$5</f>
        <v>0</v>
      </c>
      <c r="OAH19" s="250">
        <f>('Budget LP'!$F$37*'Budget LP'!OAJ37)+('Budget LP'!$F$38*'Budget LP'!OAJ38)+('Budget LP'!$F$39*'Budget LP'!OAJ39)*Cover!$B$5</f>
        <v>0</v>
      </c>
      <c r="OAI19" s="250">
        <f>('Budget LP'!$F$37*'Budget LP'!OAK37)+('Budget LP'!$F$38*'Budget LP'!OAK38)+('Budget LP'!$F$39*'Budget LP'!OAK39)*Cover!$B$5</f>
        <v>0</v>
      </c>
      <c r="OAJ19" s="250">
        <f>('Budget LP'!$F$37*'Budget LP'!OAL37)+('Budget LP'!$F$38*'Budget LP'!OAL38)+('Budget LP'!$F$39*'Budget LP'!OAL39)*Cover!$B$5</f>
        <v>0</v>
      </c>
      <c r="OAK19" s="250">
        <f>('Budget LP'!$F$37*'Budget LP'!OAM37)+('Budget LP'!$F$38*'Budget LP'!OAM38)+('Budget LP'!$F$39*'Budget LP'!OAM39)*Cover!$B$5</f>
        <v>0</v>
      </c>
      <c r="OAL19" s="250">
        <f>('Budget LP'!$F$37*'Budget LP'!OAN37)+('Budget LP'!$F$38*'Budget LP'!OAN38)+('Budget LP'!$F$39*'Budget LP'!OAN39)*Cover!$B$5</f>
        <v>0</v>
      </c>
      <c r="OAM19" s="250">
        <f>('Budget LP'!$F$37*'Budget LP'!OAO37)+('Budget LP'!$F$38*'Budget LP'!OAO38)+('Budget LP'!$F$39*'Budget LP'!OAO39)*Cover!$B$5</f>
        <v>0</v>
      </c>
      <c r="OAN19" s="250">
        <f>('Budget LP'!$F$37*'Budget LP'!OAP37)+('Budget LP'!$F$38*'Budget LP'!OAP38)+('Budget LP'!$F$39*'Budget LP'!OAP39)*Cover!$B$5</f>
        <v>0</v>
      </c>
      <c r="OAO19" s="250">
        <f>('Budget LP'!$F$37*'Budget LP'!OAQ37)+('Budget LP'!$F$38*'Budget LP'!OAQ38)+('Budget LP'!$F$39*'Budget LP'!OAQ39)*Cover!$B$5</f>
        <v>0</v>
      </c>
      <c r="OAP19" s="250">
        <f>('Budget LP'!$F$37*'Budget LP'!OAR37)+('Budget LP'!$F$38*'Budget LP'!OAR38)+('Budget LP'!$F$39*'Budget LP'!OAR39)*Cover!$B$5</f>
        <v>0</v>
      </c>
      <c r="OAQ19" s="250">
        <f>('Budget LP'!$F$37*'Budget LP'!OAS37)+('Budget LP'!$F$38*'Budget LP'!OAS38)+('Budget LP'!$F$39*'Budget LP'!OAS39)*Cover!$B$5</f>
        <v>0</v>
      </c>
      <c r="OAR19" s="250">
        <f>('Budget LP'!$F$37*'Budget LP'!OAT37)+('Budget LP'!$F$38*'Budget LP'!OAT38)+('Budget LP'!$F$39*'Budget LP'!OAT39)*Cover!$B$5</f>
        <v>0</v>
      </c>
      <c r="OAS19" s="250">
        <f>('Budget LP'!$F$37*'Budget LP'!OAU37)+('Budget LP'!$F$38*'Budget LP'!OAU38)+('Budget LP'!$F$39*'Budget LP'!OAU39)*Cover!$B$5</f>
        <v>0</v>
      </c>
      <c r="OAT19" s="250">
        <f>('Budget LP'!$F$37*'Budget LP'!OAV37)+('Budget LP'!$F$38*'Budget LP'!OAV38)+('Budget LP'!$F$39*'Budget LP'!OAV39)*Cover!$B$5</f>
        <v>0</v>
      </c>
      <c r="OAU19" s="250">
        <f>('Budget LP'!$F$37*'Budget LP'!OAW37)+('Budget LP'!$F$38*'Budget LP'!OAW38)+('Budget LP'!$F$39*'Budget LP'!OAW39)*Cover!$B$5</f>
        <v>0</v>
      </c>
      <c r="OAV19" s="250">
        <f>('Budget LP'!$F$37*'Budget LP'!OAX37)+('Budget LP'!$F$38*'Budget LP'!OAX38)+('Budget LP'!$F$39*'Budget LP'!OAX39)*Cover!$B$5</f>
        <v>0</v>
      </c>
      <c r="OAW19" s="250">
        <f>('Budget LP'!$F$37*'Budget LP'!OAY37)+('Budget LP'!$F$38*'Budget LP'!OAY38)+('Budget LP'!$F$39*'Budget LP'!OAY39)*Cover!$B$5</f>
        <v>0</v>
      </c>
      <c r="OAX19" s="250">
        <f>('Budget LP'!$F$37*'Budget LP'!OAZ37)+('Budget LP'!$F$38*'Budget LP'!OAZ38)+('Budget LP'!$F$39*'Budget LP'!OAZ39)*Cover!$B$5</f>
        <v>0</v>
      </c>
      <c r="OAY19" s="250">
        <f>('Budget LP'!$F$37*'Budget LP'!OBA37)+('Budget LP'!$F$38*'Budget LP'!OBA38)+('Budget LP'!$F$39*'Budget LP'!OBA39)*Cover!$B$5</f>
        <v>0</v>
      </c>
      <c r="OAZ19" s="250">
        <f>('Budget LP'!$F$37*'Budget LP'!OBB37)+('Budget LP'!$F$38*'Budget LP'!OBB38)+('Budget LP'!$F$39*'Budget LP'!OBB39)*Cover!$B$5</f>
        <v>0</v>
      </c>
      <c r="OBA19" s="250">
        <f>('Budget LP'!$F$37*'Budget LP'!OBC37)+('Budget LP'!$F$38*'Budget LP'!OBC38)+('Budget LP'!$F$39*'Budget LP'!OBC39)*Cover!$B$5</f>
        <v>0</v>
      </c>
      <c r="OBB19" s="250">
        <f>('Budget LP'!$F$37*'Budget LP'!OBD37)+('Budget LP'!$F$38*'Budget LP'!OBD38)+('Budget LP'!$F$39*'Budget LP'!OBD39)*Cover!$B$5</f>
        <v>0</v>
      </c>
      <c r="OBC19" s="250">
        <f>('Budget LP'!$F$37*'Budget LP'!OBE37)+('Budget LP'!$F$38*'Budget LP'!OBE38)+('Budget LP'!$F$39*'Budget LP'!OBE39)*Cover!$B$5</f>
        <v>0</v>
      </c>
      <c r="OBD19" s="250">
        <f>('Budget LP'!$F$37*'Budget LP'!OBF37)+('Budget LP'!$F$38*'Budget LP'!OBF38)+('Budget LP'!$F$39*'Budget LP'!OBF39)*Cover!$B$5</f>
        <v>0</v>
      </c>
      <c r="OBE19" s="250">
        <f>('Budget LP'!$F$37*'Budget LP'!OBG37)+('Budget LP'!$F$38*'Budget LP'!OBG38)+('Budget LP'!$F$39*'Budget LP'!OBG39)*Cover!$B$5</f>
        <v>0</v>
      </c>
      <c r="OBF19" s="250">
        <f>('Budget LP'!$F$37*'Budget LP'!OBH37)+('Budget LP'!$F$38*'Budget LP'!OBH38)+('Budget LP'!$F$39*'Budget LP'!OBH39)*Cover!$B$5</f>
        <v>0</v>
      </c>
      <c r="OBG19" s="250">
        <f>('Budget LP'!$F$37*'Budget LP'!OBI37)+('Budget LP'!$F$38*'Budget LP'!OBI38)+('Budget LP'!$F$39*'Budget LP'!OBI39)*Cover!$B$5</f>
        <v>0</v>
      </c>
      <c r="OBH19" s="250">
        <f>('Budget LP'!$F$37*'Budget LP'!OBJ37)+('Budget LP'!$F$38*'Budget LP'!OBJ38)+('Budget LP'!$F$39*'Budget LP'!OBJ39)*Cover!$B$5</f>
        <v>0</v>
      </c>
      <c r="OBI19" s="250">
        <f>('Budget LP'!$F$37*'Budget LP'!OBK37)+('Budget LP'!$F$38*'Budget LP'!OBK38)+('Budget LP'!$F$39*'Budget LP'!OBK39)*Cover!$B$5</f>
        <v>0</v>
      </c>
      <c r="OBJ19" s="250">
        <f>('Budget LP'!$F$37*'Budget LP'!OBL37)+('Budget LP'!$F$38*'Budget LP'!OBL38)+('Budget LP'!$F$39*'Budget LP'!OBL39)*Cover!$B$5</f>
        <v>0</v>
      </c>
      <c r="OBK19" s="250">
        <f>('Budget LP'!$F$37*'Budget LP'!OBM37)+('Budget LP'!$F$38*'Budget LP'!OBM38)+('Budget LP'!$F$39*'Budget LP'!OBM39)*Cover!$B$5</f>
        <v>0</v>
      </c>
      <c r="OBL19" s="250">
        <f>('Budget LP'!$F$37*'Budget LP'!OBN37)+('Budget LP'!$F$38*'Budget LP'!OBN38)+('Budget LP'!$F$39*'Budget LP'!OBN39)*Cover!$B$5</f>
        <v>0</v>
      </c>
      <c r="OBM19" s="250">
        <f>('Budget LP'!$F$37*'Budget LP'!OBO37)+('Budget LP'!$F$38*'Budget LP'!OBO38)+('Budget LP'!$F$39*'Budget LP'!OBO39)*Cover!$B$5</f>
        <v>0</v>
      </c>
      <c r="OBN19" s="250">
        <f>('Budget LP'!$F$37*'Budget LP'!OBP37)+('Budget LP'!$F$38*'Budget LP'!OBP38)+('Budget LP'!$F$39*'Budget LP'!OBP39)*Cover!$B$5</f>
        <v>0</v>
      </c>
      <c r="OBO19" s="250">
        <f>('Budget LP'!$F$37*'Budget LP'!OBQ37)+('Budget LP'!$F$38*'Budget LP'!OBQ38)+('Budget LP'!$F$39*'Budget LP'!OBQ39)*Cover!$B$5</f>
        <v>0</v>
      </c>
      <c r="OBP19" s="250">
        <f>('Budget LP'!$F$37*'Budget LP'!OBR37)+('Budget LP'!$F$38*'Budget LP'!OBR38)+('Budget LP'!$F$39*'Budget LP'!OBR39)*Cover!$B$5</f>
        <v>0</v>
      </c>
      <c r="OBQ19" s="250">
        <f>('Budget LP'!$F$37*'Budget LP'!OBS37)+('Budget LP'!$F$38*'Budget LP'!OBS38)+('Budget LP'!$F$39*'Budget LP'!OBS39)*Cover!$B$5</f>
        <v>0</v>
      </c>
      <c r="OBR19" s="250">
        <f>('Budget LP'!$F$37*'Budget LP'!OBT37)+('Budget LP'!$F$38*'Budget LP'!OBT38)+('Budget LP'!$F$39*'Budget LP'!OBT39)*Cover!$B$5</f>
        <v>0</v>
      </c>
      <c r="OBS19" s="250">
        <f>('Budget LP'!$F$37*'Budget LP'!OBU37)+('Budget LP'!$F$38*'Budget LP'!OBU38)+('Budget LP'!$F$39*'Budget LP'!OBU39)*Cover!$B$5</f>
        <v>0</v>
      </c>
      <c r="OBT19" s="250">
        <f>('Budget LP'!$F$37*'Budget LP'!OBV37)+('Budget LP'!$F$38*'Budget LP'!OBV38)+('Budget LP'!$F$39*'Budget LP'!OBV39)*Cover!$B$5</f>
        <v>0</v>
      </c>
      <c r="OBU19" s="250">
        <f>('Budget LP'!$F$37*'Budget LP'!OBW37)+('Budget LP'!$F$38*'Budget LP'!OBW38)+('Budget LP'!$F$39*'Budget LP'!OBW39)*Cover!$B$5</f>
        <v>0</v>
      </c>
      <c r="OBV19" s="250">
        <f>('Budget LP'!$F$37*'Budget LP'!OBX37)+('Budget LP'!$F$38*'Budget LP'!OBX38)+('Budget LP'!$F$39*'Budget LP'!OBX39)*Cover!$B$5</f>
        <v>0</v>
      </c>
      <c r="OBW19" s="250">
        <f>('Budget LP'!$F$37*'Budget LP'!OBY37)+('Budget LP'!$F$38*'Budget LP'!OBY38)+('Budget LP'!$F$39*'Budget LP'!OBY39)*Cover!$B$5</f>
        <v>0</v>
      </c>
      <c r="OBX19" s="250">
        <f>('Budget LP'!$F$37*'Budget LP'!OBZ37)+('Budget LP'!$F$38*'Budget LP'!OBZ38)+('Budget LP'!$F$39*'Budget LP'!OBZ39)*Cover!$B$5</f>
        <v>0</v>
      </c>
      <c r="OBY19" s="250">
        <f>('Budget LP'!$F$37*'Budget LP'!OCA37)+('Budget LP'!$F$38*'Budget LP'!OCA38)+('Budget LP'!$F$39*'Budget LP'!OCA39)*Cover!$B$5</f>
        <v>0</v>
      </c>
      <c r="OBZ19" s="250">
        <f>('Budget LP'!$F$37*'Budget LP'!OCB37)+('Budget LP'!$F$38*'Budget LP'!OCB38)+('Budget LP'!$F$39*'Budget LP'!OCB39)*Cover!$B$5</f>
        <v>0</v>
      </c>
      <c r="OCA19" s="250">
        <f>('Budget LP'!$F$37*'Budget LP'!OCC37)+('Budget LP'!$F$38*'Budget LP'!OCC38)+('Budget LP'!$F$39*'Budget LP'!OCC39)*Cover!$B$5</f>
        <v>0</v>
      </c>
      <c r="OCB19" s="250">
        <f>('Budget LP'!$F$37*'Budget LP'!OCD37)+('Budget LP'!$F$38*'Budget LP'!OCD38)+('Budget LP'!$F$39*'Budget LP'!OCD39)*Cover!$B$5</f>
        <v>0</v>
      </c>
      <c r="OCC19" s="250">
        <f>('Budget LP'!$F$37*'Budget LP'!OCE37)+('Budget LP'!$F$38*'Budget LP'!OCE38)+('Budget LP'!$F$39*'Budget LP'!OCE39)*Cover!$B$5</f>
        <v>0</v>
      </c>
      <c r="OCD19" s="250">
        <f>('Budget LP'!$F$37*'Budget LP'!OCF37)+('Budget LP'!$F$38*'Budget LP'!OCF38)+('Budget LP'!$F$39*'Budget LP'!OCF39)*Cover!$B$5</f>
        <v>0</v>
      </c>
      <c r="OCE19" s="250">
        <f>('Budget LP'!$F$37*'Budget LP'!OCG37)+('Budget LP'!$F$38*'Budget LP'!OCG38)+('Budget LP'!$F$39*'Budget LP'!OCG39)*Cover!$B$5</f>
        <v>0</v>
      </c>
      <c r="OCF19" s="250">
        <f>('Budget LP'!$F$37*'Budget LP'!OCH37)+('Budget LP'!$F$38*'Budget LP'!OCH38)+('Budget LP'!$F$39*'Budget LP'!OCH39)*Cover!$B$5</f>
        <v>0</v>
      </c>
      <c r="OCG19" s="250">
        <f>('Budget LP'!$F$37*'Budget LP'!OCI37)+('Budget LP'!$F$38*'Budget LP'!OCI38)+('Budget LP'!$F$39*'Budget LP'!OCI39)*Cover!$B$5</f>
        <v>0</v>
      </c>
      <c r="OCH19" s="250">
        <f>('Budget LP'!$F$37*'Budget LP'!OCJ37)+('Budget LP'!$F$38*'Budget LP'!OCJ38)+('Budget LP'!$F$39*'Budget LP'!OCJ39)*Cover!$B$5</f>
        <v>0</v>
      </c>
      <c r="OCI19" s="250">
        <f>('Budget LP'!$F$37*'Budget LP'!OCK37)+('Budget LP'!$F$38*'Budget LP'!OCK38)+('Budget LP'!$F$39*'Budget LP'!OCK39)*Cover!$B$5</f>
        <v>0</v>
      </c>
      <c r="OCJ19" s="250">
        <f>('Budget LP'!$F$37*'Budget LP'!OCL37)+('Budget LP'!$F$38*'Budget LP'!OCL38)+('Budget LP'!$F$39*'Budget LP'!OCL39)*Cover!$B$5</f>
        <v>0</v>
      </c>
      <c r="OCK19" s="250">
        <f>('Budget LP'!$F$37*'Budget LP'!OCM37)+('Budget LP'!$F$38*'Budget LP'!OCM38)+('Budget LP'!$F$39*'Budget LP'!OCM39)*Cover!$B$5</f>
        <v>0</v>
      </c>
      <c r="OCL19" s="250">
        <f>('Budget LP'!$F$37*'Budget LP'!OCN37)+('Budget LP'!$F$38*'Budget LP'!OCN38)+('Budget LP'!$F$39*'Budget LP'!OCN39)*Cover!$B$5</f>
        <v>0</v>
      </c>
      <c r="OCM19" s="250">
        <f>('Budget LP'!$F$37*'Budget LP'!OCO37)+('Budget LP'!$F$38*'Budget LP'!OCO38)+('Budget LP'!$F$39*'Budget LP'!OCO39)*Cover!$B$5</f>
        <v>0</v>
      </c>
      <c r="OCN19" s="250">
        <f>('Budget LP'!$F$37*'Budget LP'!OCP37)+('Budget LP'!$F$38*'Budget LP'!OCP38)+('Budget LP'!$F$39*'Budget LP'!OCP39)*Cover!$B$5</f>
        <v>0</v>
      </c>
      <c r="OCO19" s="250">
        <f>('Budget LP'!$F$37*'Budget LP'!OCQ37)+('Budget LP'!$F$38*'Budget LP'!OCQ38)+('Budget LP'!$F$39*'Budget LP'!OCQ39)*Cover!$B$5</f>
        <v>0</v>
      </c>
      <c r="OCP19" s="250">
        <f>('Budget LP'!$F$37*'Budget LP'!OCR37)+('Budget LP'!$F$38*'Budget LP'!OCR38)+('Budget LP'!$F$39*'Budget LP'!OCR39)*Cover!$B$5</f>
        <v>0</v>
      </c>
      <c r="OCQ19" s="250">
        <f>('Budget LP'!$F$37*'Budget LP'!OCS37)+('Budget LP'!$F$38*'Budget LP'!OCS38)+('Budget LP'!$F$39*'Budget LP'!OCS39)*Cover!$B$5</f>
        <v>0</v>
      </c>
      <c r="OCR19" s="250">
        <f>('Budget LP'!$F$37*'Budget LP'!OCT37)+('Budget LP'!$F$38*'Budget LP'!OCT38)+('Budget LP'!$F$39*'Budget LP'!OCT39)*Cover!$B$5</f>
        <v>0</v>
      </c>
      <c r="OCS19" s="250">
        <f>('Budget LP'!$F$37*'Budget LP'!OCU37)+('Budget LP'!$F$38*'Budget LP'!OCU38)+('Budget LP'!$F$39*'Budget LP'!OCU39)*Cover!$B$5</f>
        <v>0</v>
      </c>
      <c r="OCT19" s="250">
        <f>('Budget LP'!$F$37*'Budget LP'!OCV37)+('Budget LP'!$F$38*'Budget LP'!OCV38)+('Budget LP'!$F$39*'Budget LP'!OCV39)*Cover!$B$5</f>
        <v>0</v>
      </c>
      <c r="OCU19" s="250">
        <f>('Budget LP'!$F$37*'Budget LP'!OCW37)+('Budget LP'!$F$38*'Budget LP'!OCW38)+('Budget LP'!$F$39*'Budget LP'!OCW39)*Cover!$B$5</f>
        <v>0</v>
      </c>
      <c r="OCV19" s="250">
        <f>('Budget LP'!$F$37*'Budget LP'!OCX37)+('Budget LP'!$F$38*'Budget LP'!OCX38)+('Budget LP'!$F$39*'Budget LP'!OCX39)*Cover!$B$5</f>
        <v>0</v>
      </c>
      <c r="OCW19" s="250">
        <f>('Budget LP'!$F$37*'Budget LP'!OCY37)+('Budget LP'!$F$38*'Budget LP'!OCY38)+('Budget LP'!$F$39*'Budget LP'!OCY39)*Cover!$B$5</f>
        <v>0</v>
      </c>
      <c r="OCX19" s="250">
        <f>('Budget LP'!$F$37*'Budget LP'!OCZ37)+('Budget LP'!$F$38*'Budget LP'!OCZ38)+('Budget LP'!$F$39*'Budget LP'!OCZ39)*Cover!$B$5</f>
        <v>0</v>
      </c>
      <c r="OCY19" s="250">
        <f>('Budget LP'!$F$37*'Budget LP'!ODA37)+('Budget LP'!$F$38*'Budget LP'!ODA38)+('Budget LP'!$F$39*'Budget LP'!ODA39)*Cover!$B$5</f>
        <v>0</v>
      </c>
      <c r="OCZ19" s="250">
        <f>('Budget LP'!$F$37*'Budget LP'!ODB37)+('Budget LP'!$F$38*'Budget LP'!ODB38)+('Budget LP'!$F$39*'Budget LP'!ODB39)*Cover!$B$5</f>
        <v>0</v>
      </c>
      <c r="ODA19" s="250">
        <f>('Budget LP'!$F$37*'Budget LP'!ODC37)+('Budget LP'!$F$38*'Budget LP'!ODC38)+('Budget LP'!$F$39*'Budget LP'!ODC39)*Cover!$B$5</f>
        <v>0</v>
      </c>
      <c r="ODB19" s="250">
        <f>('Budget LP'!$F$37*'Budget LP'!ODD37)+('Budget LP'!$F$38*'Budget LP'!ODD38)+('Budget LP'!$F$39*'Budget LP'!ODD39)*Cover!$B$5</f>
        <v>0</v>
      </c>
      <c r="ODC19" s="250">
        <f>('Budget LP'!$F$37*'Budget LP'!ODE37)+('Budget LP'!$F$38*'Budget LP'!ODE38)+('Budget LP'!$F$39*'Budget LP'!ODE39)*Cover!$B$5</f>
        <v>0</v>
      </c>
      <c r="ODD19" s="250">
        <f>('Budget LP'!$F$37*'Budget LP'!ODF37)+('Budget LP'!$F$38*'Budget LP'!ODF38)+('Budget LP'!$F$39*'Budget LP'!ODF39)*Cover!$B$5</f>
        <v>0</v>
      </c>
      <c r="ODE19" s="250">
        <f>('Budget LP'!$F$37*'Budget LP'!ODG37)+('Budget LP'!$F$38*'Budget LP'!ODG38)+('Budget LP'!$F$39*'Budget LP'!ODG39)*Cover!$B$5</f>
        <v>0</v>
      </c>
      <c r="ODF19" s="250">
        <f>('Budget LP'!$F$37*'Budget LP'!ODH37)+('Budget LP'!$F$38*'Budget LP'!ODH38)+('Budget LP'!$F$39*'Budget LP'!ODH39)*Cover!$B$5</f>
        <v>0</v>
      </c>
      <c r="ODG19" s="250">
        <f>('Budget LP'!$F$37*'Budget LP'!ODI37)+('Budget LP'!$F$38*'Budget LP'!ODI38)+('Budget LP'!$F$39*'Budget LP'!ODI39)*Cover!$B$5</f>
        <v>0</v>
      </c>
      <c r="ODH19" s="250">
        <f>('Budget LP'!$F$37*'Budget LP'!ODJ37)+('Budget LP'!$F$38*'Budget LP'!ODJ38)+('Budget LP'!$F$39*'Budget LP'!ODJ39)*Cover!$B$5</f>
        <v>0</v>
      </c>
      <c r="ODI19" s="250">
        <f>('Budget LP'!$F$37*'Budget LP'!ODK37)+('Budget LP'!$F$38*'Budget LP'!ODK38)+('Budget LP'!$F$39*'Budget LP'!ODK39)*Cover!$B$5</f>
        <v>0</v>
      </c>
      <c r="ODJ19" s="250">
        <f>('Budget LP'!$F$37*'Budget LP'!ODL37)+('Budget LP'!$F$38*'Budget LP'!ODL38)+('Budget LP'!$F$39*'Budget LP'!ODL39)*Cover!$B$5</f>
        <v>0</v>
      </c>
      <c r="ODK19" s="250">
        <f>('Budget LP'!$F$37*'Budget LP'!ODM37)+('Budget LP'!$F$38*'Budget LP'!ODM38)+('Budget LP'!$F$39*'Budget LP'!ODM39)*Cover!$B$5</f>
        <v>0</v>
      </c>
      <c r="ODL19" s="250">
        <f>('Budget LP'!$F$37*'Budget LP'!ODN37)+('Budget LP'!$F$38*'Budget LP'!ODN38)+('Budget LP'!$F$39*'Budget LP'!ODN39)*Cover!$B$5</f>
        <v>0</v>
      </c>
      <c r="ODM19" s="250">
        <f>('Budget LP'!$F$37*'Budget LP'!ODO37)+('Budget LP'!$F$38*'Budget LP'!ODO38)+('Budget LP'!$F$39*'Budget LP'!ODO39)*Cover!$B$5</f>
        <v>0</v>
      </c>
      <c r="ODN19" s="250">
        <f>('Budget LP'!$F$37*'Budget LP'!ODP37)+('Budget LP'!$F$38*'Budget LP'!ODP38)+('Budget LP'!$F$39*'Budget LP'!ODP39)*Cover!$B$5</f>
        <v>0</v>
      </c>
      <c r="ODO19" s="250">
        <f>('Budget LP'!$F$37*'Budget LP'!ODQ37)+('Budget LP'!$F$38*'Budget LP'!ODQ38)+('Budget LP'!$F$39*'Budget LP'!ODQ39)*Cover!$B$5</f>
        <v>0</v>
      </c>
      <c r="ODP19" s="250">
        <f>('Budget LP'!$F$37*'Budget LP'!ODR37)+('Budget LP'!$F$38*'Budget LP'!ODR38)+('Budget LP'!$F$39*'Budget LP'!ODR39)*Cover!$B$5</f>
        <v>0</v>
      </c>
      <c r="ODQ19" s="250">
        <f>('Budget LP'!$F$37*'Budget LP'!ODS37)+('Budget LP'!$F$38*'Budget LP'!ODS38)+('Budget LP'!$F$39*'Budget LP'!ODS39)*Cover!$B$5</f>
        <v>0</v>
      </c>
      <c r="ODR19" s="250">
        <f>('Budget LP'!$F$37*'Budget LP'!ODT37)+('Budget LP'!$F$38*'Budget LP'!ODT38)+('Budget LP'!$F$39*'Budget LP'!ODT39)*Cover!$B$5</f>
        <v>0</v>
      </c>
      <c r="ODS19" s="250">
        <f>('Budget LP'!$F$37*'Budget LP'!ODU37)+('Budget LP'!$F$38*'Budget LP'!ODU38)+('Budget LP'!$F$39*'Budget LP'!ODU39)*Cover!$B$5</f>
        <v>0</v>
      </c>
      <c r="ODT19" s="250">
        <f>('Budget LP'!$F$37*'Budget LP'!ODV37)+('Budget LP'!$F$38*'Budget LP'!ODV38)+('Budget LP'!$F$39*'Budget LP'!ODV39)*Cover!$B$5</f>
        <v>0</v>
      </c>
      <c r="ODU19" s="250">
        <f>('Budget LP'!$F$37*'Budget LP'!ODW37)+('Budget LP'!$F$38*'Budget LP'!ODW38)+('Budget LP'!$F$39*'Budget LP'!ODW39)*Cover!$B$5</f>
        <v>0</v>
      </c>
      <c r="ODV19" s="250">
        <f>('Budget LP'!$F$37*'Budget LP'!ODX37)+('Budget LP'!$F$38*'Budget LP'!ODX38)+('Budget LP'!$F$39*'Budget LP'!ODX39)*Cover!$B$5</f>
        <v>0</v>
      </c>
      <c r="ODW19" s="250">
        <f>('Budget LP'!$F$37*'Budget LP'!ODY37)+('Budget LP'!$F$38*'Budget LP'!ODY38)+('Budget LP'!$F$39*'Budget LP'!ODY39)*Cover!$B$5</f>
        <v>0</v>
      </c>
      <c r="ODX19" s="250">
        <f>('Budget LP'!$F$37*'Budget LP'!ODZ37)+('Budget LP'!$F$38*'Budget LP'!ODZ38)+('Budget LP'!$F$39*'Budget LP'!ODZ39)*Cover!$B$5</f>
        <v>0</v>
      </c>
      <c r="ODY19" s="250">
        <f>('Budget LP'!$F$37*'Budget LP'!OEA37)+('Budget LP'!$F$38*'Budget LP'!OEA38)+('Budget LP'!$F$39*'Budget LP'!OEA39)*Cover!$B$5</f>
        <v>0</v>
      </c>
      <c r="ODZ19" s="250">
        <f>('Budget LP'!$F$37*'Budget LP'!OEB37)+('Budget LP'!$F$38*'Budget LP'!OEB38)+('Budget LP'!$F$39*'Budget LP'!OEB39)*Cover!$B$5</f>
        <v>0</v>
      </c>
      <c r="OEA19" s="250">
        <f>('Budget LP'!$F$37*'Budget LP'!OEC37)+('Budget LP'!$F$38*'Budget LP'!OEC38)+('Budget LP'!$F$39*'Budget LP'!OEC39)*Cover!$B$5</f>
        <v>0</v>
      </c>
      <c r="OEB19" s="250">
        <f>('Budget LP'!$F$37*'Budget LP'!OED37)+('Budget LP'!$F$38*'Budget LP'!OED38)+('Budget LP'!$F$39*'Budget LP'!OED39)*Cover!$B$5</f>
        <v>0</v>
      </c>
      <c r="OEC19" s="250">
        <f>('Budget LP'!$F$37*'Budget LP'!OEE37)+('Budget LP'!$F$38*'Budget LP'!OEE38)+('Budget LP'!$F$39*'Budget LP'!OEE39)*Cover!$B$5</f>
        <v>0</v>
      </c>
      <c r="OED19" s="250">
        <f>('Budget LP'!$F$37*'Budget LP'!OEF37)+('Budget LP'!$F$38*'Budget LP'!OEF38)+('Budget LP'!$F$39*'Budget LP'!OEF39)*Cover!$B$5</f>
        <v>0</v>
      </c>
      <c r="OEE19" s="250">
        <f>('Budget LP'!$F$37*'Budget LP'!OEG37)+('Budget LP'!$F$38*'Budget LP'!OEG38)+('Budget LP'!$F$39*'Budget LP'!OEG39)*Cover!$B$5</f>
        <v>0</v>
      </c>
      <c r="OEF19" s="250">
        <f>('Budget LP'!$F$37*'Budget LP'!OEH37)+('Budget LP'!$F$38*'Budget LP'!OEH38)+('Budget LP'!$F$39*'Budget LP'!OEH39)*Cover!$B$5</f>
        <v>0</v>
      </c>
      <c r="OEG19" s="250">
        <f>('Budget LP'!$F$37*'Budget LP'!OEI37)+('Budget LP'!$F$38*'Budget LP'!OEI38)+('Budget LP'!$F$39*'Budget LP'!OEI39)*Cover!$B$5</f>
        <v>0</v>
      </c>
      <c r="OEH19" s="250">
        <f>('Budget LP'!$F$37*'Budget LP'!OEJ37)+('Budget LP'!$F$38*'Budget LP'!OEJ38)+('Budget LP'!$F$39*'Budget LP'!OEJ39)*Cover!$B$5</f>
        <v>0</v>
      </c>
      <c r="OEI19" s="250">
        <f>('Budget LP'!$F$37*'Budget LP'!OEK37)+('Budget LP'!$F$38*'Budget LP'!OEK38)+('Budget LP'!$F$39*'Budget LP'!OEK39)*Cover!$B$5</f>
        <v>0</v>
      </c>
      <c r="OEJ19" s="250">
        <f>('Budget LP'!$F$37*'Budget LP'!OEL37)+('Budget LP'!$F$38*'Budget LP'!OEL38)+('Budget LP'!$F$39*'Budget LP'!OEL39)*Cover!$B$5</f>
        <v>0</v>
      </c>
      <c r="OEK19" s="250">
        <f>('Budget LP'!$F$37*'Budget LP'!OEM37)+('Budget LP'!$F$38*'Budget LP'!OEM38)+('Budget LP'!$F$39*'Budget LP'!OEM39)*Cover!$B$5</f>
        <v>0</v>
      </c>
      <c r="OEL19" s="250">
        <f>('Budget LP'!$F$37*'Budget LP'!OEN37)+('Budget LP'!$F$38*'Budget LP'!OEN38)+('Budget LP'!$F$39*'Budget LP'!OEN39)*Cover!$B$5</f>
        <v>0</v>
      </c>
      <c r="OEM19" s="250">
        <f>('Budget LP'!$F$37*'Budget LP'!OEO37)+('Budget LP'!$F$38*'Budget LP'!OEO38)+('Budget LP'!$F$39*'Budget LP'!OEO39)*Cover!$B$5</f>
        <v>0</v>
      </c>
      <c r="OEN19" s="250">
        <f>('Budget LP'!$F$37*'Budget LP'!OEP37)+('Budget LP'!$F$38*'Budget LP'!OEP38)+('Budget LP'!$F$39*'Budget LP'!OEP39)*Cover!$B$5</f>
        <v>0</v>
      </c>
      <c r="OEO19" s="250">
        <f>('Budget LP'!$F$37*'Budget LP'!OEQ37)+('Budget LP'!$F$38*'Budget LP'!OEQ38)+('Budget LP'!$F$39*'Budget LP'!OEQ39)*Cover!$B$5</f>
        <v>0</v>
      </c>
      <c r="OEP19" s="250">
        <f>('Budget LP'!$F$37*'Budget LP'!OER37)+('Budget LP'!$F$38*'Budget LP'!OER38)+('Budget LP'!$F$39*'Budget LP'!OER39)*Cover!$B$5</f>
        <v>0</v>
      </c>
      <c r="OEQ19" s="250">
        <f>('Budget LP'!$F$37*'Budget LP'!OES37)+('Budget LP'!$F$38*'Budget LP'!OES38)+('Budget LP'!$F$39*'Budget LP'!OES39)*Cover!$B$5</f>
        <v>0</v>
      </c>
      <c r="OER19" s="250">
        <f>('Budget LP'!$F$37*'Budget LP'!OET37)+('Budget LP'!$F$38*'Budget LP'!OET38)+('Budget LP'!$F$39*'Budget LP'!OET39)*Cover!$B$5</f>
        <v>0</v>
      </c>
      <c r="OES19" s="250">
        <f>('Budget LP'!$F$37*'Budget LP'!OEU37)+('Budget LP'!$F$38*'Budget LP'!OEU38)+('Budget LP'!$F$39*'Budget LP'!OEU39)*Cover!$B$5</f>
        <v>0</v>
      </c>
      <c r="OET19" s="250">
        <f>('Budget LP'!$F$37*'Budget LP'!OEV37)+('Budget LP'!$F$38*'Budget LP'!OEV38)+('Budget LP'!$F$39*'Budget LP'!OEV39)*Cover!$B$5</f>
        <v>0</v>
      </c>
      <c r="OEU19" s="250">
        <f>('Budget LP'!$F$37*'Budget LP'!OEW37)+('Budget LP'!$F$38*'Budget LP'!OEW38)+('Budget LP'!$F$39*'Budget LP'!OEW39)*Cover!$B$5</f>
        <v>0</v>
      </c>
      <c r="OEV19" s="250">
        <f>('Budget LP'!$F$37*'Budget LP'!OEX37)+('Budget LP'!$F$38*'Budget LP'!OEX38)+('Budget LP'!$F$39*'Budget LP'!OEX39)*Cover!$B$5</f>
        <v>0</v>
      </c>
      <c r="OEW19" s="250">
        <f>('Budget LP'!$F$37*'Budget LP'!OEY37)+('Budget LP'!$F$38*'Budget LP'!OEY38)+('Budget LP'!$F$39*'Budget LP'!OEY39)*Cover!$B$5</f>
        <v>0</v>
      </c>
      <c r="OEX19" s="250">
        <f>('Budget LP'!$F$37*'Budget LP'!OEZ37)+('Budget LP'!$F$38*'Budget LP'!OEZ38)+('Budget LP'!$F$39*'Budget LP'!OEZ39)*Cover!$B$5</f>
        <v>0</v>
      </c>
      <c r="OEY19" s="250">
        <f>('Budget LP'!$F$37*'Budget LP'!OFA37)+('Budget LP'!$F$38*'Budget LP'!OFA38)+('Budget LP'!$F$39*'Budget LP'!OFA39)*Cover!$B$5</f>
        <v>0</v>
      </c>
      <c r="OEZ19" s="250">
        <f>('Budget LP'!$F$37*'Budget LP'!OFB37)+('Budget LP'!$F$38*'Budget LP'!OFB38)+('Budget LP'!$F$39*'Budget LP'!OFB39)*Cover!$B$5</f>
        <v>0</v>
      </c>
      <c r="OFA19" s="250">
        <f>('Budget LP'!$F$37*'Budget LP'!OFC37)+('Budget LP'!$F$38*'Budget LP'!OFC38)+('Budget LP'!$F$39*'Budget LP'!OFC39)*Cover!$B$5</f>
        <v>0</v>
      </c>
      <c r="OFB19" s="250">
        <f>('Budget LP'!$F$37*'Budget LP'!OFD37)+('Budget LP'!$F$38*'Budget LP'!OFD38)+('Budget LP'!$F$39*'Budget LP'!OFD39)*Cover!$B$5</f>
        <v>0</v>
      </c>
      <c r="OFC19" s="250">
        <f>('Budget LP'!$F$37*'Budget LP'!OFE37)+('Budget LP'!$F$38*'Budget LP'!OFE38)+('Budget LP'!$F$39*'Budget LP'!OFE39)*Cover!$B$5</f>
        <v>0</v>
      </c>
      <c r="OFD19" s="250">
        <f>('Budget LP'!$F$37*'Budget LP'!OFF37)+('Budget LP'!$F$38*'Budget LP'!OFF38)+('Budget LP'!$F$39*'Budget LP'!OFF39)*Cover!$B$5</f>
        <v>0</v>
      </c>
      <c r="OFE19" s="250">
        <f>('Budget LP'!$F$37*'Budget LP'!OFG37)+('Budget LP'!$F$38*'Budget LP'!OFG38)+('Budget LP'!$F$39*'Budget LP'!OFG39)*Cover!$B$5</f>
        <v>0</v>
      </c>
      <c r="OFF19" s="250">
        <f>('Budget LP'!$F$37*'Budget LP'!OFH37)+('Budget LP'!$F$38*'Budget LP'!OFH38)+('Budget LP'!$F$39*'Budget LP'!OFH39)*Cover!$B$5</f>
        <v>0</v>
      </c>
      <c r="OFG19" s="250">
        <f>('Budget LP'!$F$37*'Budget LP'!OFI37)+('Budget LP'!$F$38*'Budget LP'!OFI38)+('Budget LP'!$F$39*'Budget LP'!OFI39)*Cover!$B$5</f>
        <v>0</v>
      </c>
      <c r="OFH19" s="250">
        <f>('Budget LP'!$F$37*'Budget LP'!OFJ37)+('Budget LP'!$F$38*'Budget LP'!OFJ38)+('Budget LP'!$F$39*'Budget LP'!OFJ39)*Cover!$B$5</f>
        <v>0</v>
      </c>
      <c r="OFI19" s="250">
        <f>('Budget LP'!$F$37*'Budget LP'!OFK37)+('Budget LP'!$F$38*'Budget LP'!OFK38)+('Budget LP'!$F$39*'Budget LP'!OFK39)*Cover!$B$5</f>
        <v>0</v>
      </c>
      <c r="OFJ19" s="250">
        <f>('Budget LP'!$F$37*'Budget LP'!OFL37)+('Budget LP'!$F$38*'Budget LP'!OFL38)+('Budget LP'!$F$39*'Budget LP'!OFL39)*Cover!$B$5</f>
        <v>0</v>
      </c>
      <c r="OFK19" s="250">
        <f>('Budget LP'!$F$37*'Budget LP'!OFM37)+('Budget LP'!$F$38*'Budget LP'!OFM38)+('Budget LP'!$F$39*'Budget LP'!OFM39)*Cover!$B$5</f>
        <v>0</v>
      </c>
      <c r="OFL19" s="250">
        <f>('Budget LP'!$F$37*'Budget LP'!OFN37)+('Budget LP'!$F$38*'Budget LP'!OFN38)+('Budget LP'!$F$39*'Budget LP'!OFN39)*Cover!$B$5</f>
        <v>0</v>
      </c>
      <c r="OFM19" s="250">
        <f>('Budget LP'!$F$37*'Budget LP'!OFO37)+('Budget LP'!$F$38*'Budget LP'!OFO38)+('Budget LP'!$F$39*'Budget LP'!OFO39)*Cover!$B$5</f>
        <v>0</v>
      </c>
      <c r="OFN19" s="250">
        <f>('Budget LP'!$F$37*'Budget LP'!OFP37)+('Budget LP'!$F$38*'Budget LP'!OFP38)+('Budget LP'!$F$39*'Budget LP'!OFP39)*Cover!$B$5</f>
        <v>0</v>
      </c>
      <c r="OFO19" s="250">
        <f>('Budget LP'!$F$37*'Budget LP'!OFQ37)+('Budget LP'!$F$38*'Budget LP'!OFQ38)+('Budget LP'!$F$39*'Budget LP'!OFQ39)*Cover!$B$5</f>
        <v>0</v>
      </c>
      <c r="OFP19" s="250">
        <f>('Budget LP'!$F$37*'Budget LP'!OFR37)+('Budget LP'!$F$38*'Budget LP'!OFR38)+('Budget LP'!$F$39*'Budget LP'!OFR39)*Cover!$B$5</f>
        <v>0</v>
      </c>
      <c r="OFQ19" s="250">
        <f>('Budget LP'!$F$37*'Budget LP'!OFS37)+('Budget LP'!$F$38*'Budget LP'!OFS38)+('Budget LP'!$F$39*'Budget LP'!OFS39)*Cover!$B$5</f>
        <v>0</v>
      </c>
      <c r="OFR19" s="250">
        <f>('Budget LP'!$F$37*'Budget LP'!OFT37)+('Budget LP'!$F$38*'Budget LP'!OFT38)+('Budget LP'!$F$39*'Budget LP'!OFT39)*Cover!$B$5</f>
        <v>0</v>
      </c>
      <c r="OFS19" s="250">
        <f>('Budget LP'!$F$37*'Budget LP'!OFU37)+('Budget LP'!$F$38*'Budget LP'!OFU38)+('Budget LP'!$F$39*'Budget LP'!OFU39)*Cover!$B$5</f>
        <v>0</v>
      </c>
      <c r="OFT19" s="250">
        <f>('Budget LP'!$F$37*'Budget LP'!OFV37)+('Budget LP'!$F$38*'Budget LP'!OFV38)+('Budget LP'!$F$39*'Budget LP'!OFV39)*Cover!$B$5</f>
        <v>0</v>
      </c>
      <c r="OFU19" s="250">
        <f>('Budget LP'!$F$37*'Budget LP'!OFW37)+('Budget LP'!$F$38*'Budget LP'!OFW38)+('Budget LP'!$F$39*'Budget LP'!OFW39)*Cover!$B$5</f>
        <v>0</v>
      </c>
      <c r="OFV19" s="250">
        <f>('Budget LP'!$F$37*'Budget LP'!OFX37)+('Budget LP'!$F$38*'Budget LP'!OFX38)+('Budget LP'!$F$39*'Budget LP'!OFX39)*Cover!$B$5</f>
        <v>0</v>
      </c>
      <c r="OFW19" s="250">
        <f>('Budget LP'!$F$37*'Budget LP'!OFY37)+('Budget LP'!$F$38*'Budget LP'!OFY38)+('Budget LP'!$F$39*'Budget LP'!OFY39)*Cover!$B$5</f>
        <v>0</v>
      </c>
      <c r="OFX19" s="250">
        <f>('Budget LP'!$F$37*'Budget LP'!OFZ37)+('Budget LP'!$F$38*'Budget LP'!OFZ38)+('Budget LP'!$F$39*'Budget LP'!OFZ39)*Cover!$B$5</f>
        <v>0</v>
      </c>
      <c r="OFY19" s="250">
        <f>('Budget LP'!$F$37*'Budget LP'!OGA37)+('Budget LP'!$F$38*'Budget LP'!OGA38)+('Budget LP'!$F$39*'Budget LP'!OGA39)*Cover!$B$5</f>
        <v>0</v>
      </c>
      <c r="OFZ19" s="250">
        <f>('Budget LP'!$F$37*'Budget LP'!OGB37)+('Budget LP'!$F$38*'Budget LP'!OGB38)+('Budget LP'!$F$39*'Budget LP'!OGB39)*Cover!$B$5</f>
        <v>0</v>
      </c>
      <c r="OGA19" s="250">
        <f>('Budget LP'!$F$37*'Budget LP'!OGC37)+('Budget LP'!$F$38*'Budget LP'!OGC38)+('Budget LP'!$F$39*'Budget LP'!OGC39)*Cover!$B$5</f>
        <v>0</v>
      </c>
      <c r="OGB19" s="250">
        <f>('Budget LP'!$F$37*'Budget LP'!OGD37)+('Budget LP'!$F$38*'Budget LP'!OGD38)+('Budget LP'!$F$39*'Budget LP'!OGD39)*Cover!$B$5</f>
        <v>0</v>
      </c>
      <c r="OGC19" s="250">
        <f>('Budget LP'!$F$37*'Budget LP'!OGE37)+('Budget LP'!$F$38*'Budget LP'!OGE38)+('Budget LP'!$F$39*'Budget LP'!OGE39)*Cover!$B$5</f>
        <v>0</v>
      </c>
      <c r="OGD19" s="250">
        <f>('Budget LP'!$F$37*'Budget LP'!OGF37)+('Budget LP'!$F$38*'Budget LP'!OGF38)+('Budget LP'!$F$39*'Budget LP'!OGF39)*Cover!$B$5</f>
        <v>0</v>
      </c>
      <c r="OGE19" s="250">
        <f>('Budget LP'!$F$37*'Budget LP'!OGG37)+('Budget LP'!$F$38*'Budget LP'!OGG38)+('Budget LP'!$F$39*'Budget LP'!OGG39)*Cover!$B$5</f>
        <v>0</v>
      </c>
      <c r="OGF19" s="250">
        <f>('Budget LP'!$F$37*'Budget LP'!OGH37)+('Budget LP'!$F$38*'Budget LP'!OGH38)+('Budget LP'!$F$39*'Budget LP'!OGH39)*Cover!$B$5</f>
        <v>0</v>
      </c>
      <c r="OGG19" s="250">
        <f>('Budget LP'!$F$37*'Budget LP'!OGI37)+('Budget LP'!$F$38*'Budget LP'!OGI38)+('Budget LP'!$F$39*'Budget LP'!OGI39)*Cover!$B$5</f>
        <v>0</v>
      </c>
      <c r="OGH19" s="250">
        <f>('Budget LP'!$F$37*'Budget LP'!OGJ37)+('Budget LP'!$F$38*'Budget LP'!OGJ38)+('Budget LP'!$F$39*'Budget LP'!OGJ39)*Cover!$B$5</f>
        <v>0</v>
      </c>
      <c r="OGI19" s="250">
        <f>('Budget LP'!$F$37*'Budget LP'!OGK37)+('Budget LP'!$F$38*'Budget LP'!OGK38)+('Budget LP'!$F$39*'Budget LP'!OGK39)*Cover!$B$5</f>
        <v>0</v>
      </c>
      <c r="OGJ19" s="250">
        <f>('Budget LP'!$F$37*'Budget LP'!OGL37)+('Budget LP'!$F$38*'Budget LP'!OGL38)+('Budget LP'!$F$39*'Budget LP'!OGL39)*Cover!$B$5</f>
        <v>0</v>
      </c>
      <c r="OGK19" s="250">
        <f>('Budget LP'!$F$37*'Budget LP'!OGM37)+('Budget LP'!$F$38*'Budget LP'!OGM38)+('Budget LP'!$F$39*'Budget LP'!OGM39)*Cover!$B$5</f>
        <v>0</v>
      </c>
      <c r="OGL19" s="250">
        <f>('Budget LP'!$F$37*'Budget LP'!OGN37)+('Budget LP'!$F$38*'Budget LP'!OGN38)+('Budget LP'!$F$39*'Budget LP'!OGN39)*Cover!$B$5</f>
        <v>0</v>
      </c>
      <c r="OGM19" s="250">
        <f>('Budget LP'!$F$37*'Budget LP'!OGO37)+('Budget LP'!$F$38*'Budget LP'!OGO38)+('Budget LP'!$F$39*'Budget LP'!OGO39)*Cover!$B$5</f>
        <v>0</v>
      </c>
      <c r="OGN19" s="250">
        <f>('Budget LP'!$F$37*'Budget LP'!OGP37)+('Budget LP'!$F$38*'Budget LP'!OGP38)+('Budget LP'!$F$39*'Budget LP'!OGP39)*Cover!$B$5</f>
        <v>0</v>
      </c>
      <c r="OGO19" s="250">
        <f>('Budget LP'!$F$37*'Budget LP'!OGQ37)+('Budget LP'!$F$38*'Budget LP'!OGQ38)+('Budget LP'!$F$39*'Budget LP'!OGQ39)*Cover!$B$5</f>
        <v>0</v>
      </c>
      <c r="OGP19" s="250">
        <f>('Budget LP'!$F$37*'Budget LP'!OGR37)+('Budget LP'!$F$38*'Budget LP'!OGR38)+('Budget LP'!$F$39*'Budget LP'!OGR39)*Cover!$B$5</f>
        <v>0</v>
      </c>
      <c r="OGQ19" s="250">
        <f>('Budget LP'!$F$37*'Budget LP'!OGS37)+('Budget LP'!$F$38*'Budget LP'!OGS38)+('Budget LP'!$F$39*'Budget LP'!OGS39)*Cover!$B$5</f>
        <v>0</v>
      </c>
      <c r="OGR19" s="250">
        <f>('Budget LP'!$F$37*'Budget LP'!OGT37)+('Budget LP'!$F$38*'Budget LP'!OGT38)+('Budget LP'!$F$39*'Budget LP'!OGT39)*Cover!$B$5</f>
        <v>0</v>
      </c>
      <c r="OGS19" s="250">
        <f>('Budget LP'!$F$37*'Budget LP'!OGU37)+('Budget LP'!$F$38*'Budget LP'!OGU38)+('Budget LP'!$F$39*'Budget LP'!OGU39)*Cover!$B$5</f>
        <v>0</v>
      </c>
      <c r="OGT19" s="250">
        <f>('Budget LP'!$F$37*'Budget LP'!OGV37)+('Budget LP'!$F$38*'Budget LP'!OGV38)+('Budget LP'!$F$39*'Budget LP'!OGV39)*Cover!$B$5</f>
        <v>0</v>
      </c>
      <c r="OGU19" s="250">
        <f>('Budget LP'!$F$37*'Budget LP'!OGW37)+('Budget LP'!$F$38*'Budget LP'!OGW38)+('Budget LP'!$F$39*'Budget LP'!OGW39)*Cover!$B$5</f>
        <v>0</v>
      </c>
      <c r="OGV19" s="250">
        <f>('Budget LP'!$F$37*'Budget LP'!OGX37)+('Budget LP'!$F$38*'Budget LP'!OGX38)+('Budget LP'!$F$39*'Budget LP'!OGX39)*Cover!$B$5</f>
        <v>0</v>
      </c>
      <c r="OGW19" s="250">
        <f>('Budget LP'!$F$37*'Budget LP'!OGY37)+('Budget LP'!$F$38*'Budget LP'!OGY38)+('Budget LP'!$F$39*'Budget LP'!OGY39)*Cover!$B$5</f>
        <v>0</v>
      </c>
      <c r="OGX19" s="250">
        <f>('Budget LP'!$F$37*'Budget LP'!OGZ37)+('Budget LP'!$F$38*'Budget LP'!OGZ38)+('Budget LP'!$F$39*'Budget LP'!OGZ39)*Cover!$B$5</f>
        <v>0</v>
      </c>
      <c r="OGY19" s="250">
        <f>('Budget LP'!$F$37*'Budget LP'!OHA37)+('Budget LP'!$F$38*'Budget LP'!OHA38)+('Budget LP'!$F$39*'Budget LP'!OHA39)*Cover!$B$5</f>
        <v>0</v>
      </c>
      <c r="OGZ19" s="250">
        <f>('Budget LP'!$F$37*'Budget LP'!OHB37)+('Budget LP'!$F$38*'Budget LP'!OHB38)+('Budget LP'!$F$39*'Budget LP'!OHB39)*Cover!$B$5</f>
        <v>0</v>
      </c>
      <c r="OHA19" s="250">
        <f>('Budget LP'!$F$37*'Budget LP'!OHC37)+('Budget LP'!$F$38*'Budget LP'!OHC38)+('Budget LP'!$F$39*'Budget LP'!OHC39)*Cover!$B$5</f>
        <v>0</v>
      </c>
      <c r="OHB19" s="250">
        <f>('Budget LP'!$F$37*'Budget LP'!OHD37)+('Budget LP'!$F$38*'Budget LP'!OHD38)+('Budget LP'!$F$39*'Budget LP'!OHD39)*Cover!$B$5</f>
        <v>0</v>
      </c>
      <c r="OHC19" s="250">
        <f>('Budget LP'!$F$37*'Budget LP'!OHE37)+('Budget LP'!$F$38*'Budget LP'!OHE38)+('Budget LP'!$F$39*'Budget LP'!OHE39)*Cover!$B$5</f>
        <v>0</v>
      </c>
      <c r="OHD19" s="250">
        <f>('Budget LP'!$F$37*'Budget LP'!OHF37)+('Budget LP'!$F$38*'Budget LP'!OHF38)+('Budget LP'!$F$39*'Budget LP'!OHF39)*Cover!$B$5</f>
        <v>0</v>
      </c>
      <c r="OHE19" s="250">
        <f>('Budget LP'!$F$37*'Budget LP'!OHG37)+('Budget LP'!$F$38*'Budget LP'!OHG38)+('Budget LP'!$F$39*'Budget LP'!OHG39)*Cover!$B$5</f>
        <v>0</v>
      </c>
      <c r="OHF19" s="250">
        <f>('Budget LP'!$F$37*'Budget LP'!OHH37)+('Budget LP'!$F$38*'Budget LP'!OHH38)+('Budget LP'!$F$39*'Budget LP'!OHH39)*Cover!$B$5</f>
        <v>0</v>
      </c>
      <c r="OHG19" s="250">
        <f>('Budget LP'!$F$37*'Budget LP'!OHI37)+('Budget LP'!$F$38*'Budget LP'!OHI38)+('Budget LP'!$F$39*'Budget LP'!OHI39)*Cover!$B$5</f>
        <v>0</v>
      </c>
      <c r="OHH19" s="250">
        <f>('Budget LP'!$F$37*'Budget LP'!OHJ37)+('Budget LP'!$F$38*'Budget LP'!OHJ38)+('Budget LP'!$F$39*'Budget LP'!OHJ39)*Cover!$B$5</f>
        <v>0</v>
      </c>
      <c r="OHI19" s="250">
        <f>('Budget LP'!$F$37*'Budget LP'!OHK37)+('Budget LP'!$F$38*'Budget LP'!OHK38)+('Budget LP'!$F$39*'Budget LP'!OHK39)*Cover!$B$5</f>
        <v>0</v>
      </c>
      <c r="OHJ19" s="250">
        <f>('Budget LP'!$F$37*'Budget LP'!OHL37)+('Budget LP'!$F$38*'Budget LP'!OHL38)+('Budget LP'!$F$39*'Budget LP'!OHL39)*Cover!$B$5</f>
        <v>0</v>
      </c>
      <c r="OHK19" s="250">
        <f>('Budget LP'!$F$37*'Budget LP'!OHM37)+('Budget LP'!$F$38*'Budget LP'!OHM38)+('Budget LP'!$F$39*'Budget LP'!OHM39)*Cover!$B$5</f>
        <v>0</v>
      </c>
      <c r="OHL19" s="250">
        <f>('Budget LP'!$F$37*'Budget LP'!OHN37)+('Budget LP'!$F$38*'Budget LP'!OHN38)+('Budget LP'!$F$39*'Budget LP'!OHN39)*Cover!$B$5</f>
        <v>0</v>
      </c>
      <c r="OHM19" s="250">
        <f>('Budget LP'!$F$37*'Budget LP'!OHO37)+('Budget LP'!$F$38*'Budget LP'!OHO38)+('Budget LP'!$F$39*'Budget LP'!OHO39)*Cover!$B$5</f>
        <v>0</v>
      </c>
      <c r="OHN19" s="250">
        <f>('Budget LP'!$F$37*'Budget LP'!OHP37)+('Budget LP'!$F$38*'Budget LP'!OHP38)+('Budget LP'!$F$39*'Budget LP'!OHP39)*Cover!$B$5</f>
        <v>0</v>
      </c>
      <c r="OHO19" s="250">
        <f>('Budget LP'!$F$37*'Budget LP'!OHQ37)+('Budget LP'!$F$38*'Budget LP'!OHQ38)+('Budget LP'!$F$39*'Budget LP'!OHQ39)*Cover!$B$5</f>
        <v>0</v>
      </c>
      <c r="OHP19" s="250">
        <f>('Budget LP'!$F$37*'Budget LP'!OHR37)+('Budget LP'!$F$38*'Budget LP'!OHR38)+('Budget LP'!$F$39*'Budget LP'!OHR39)*Cover!$B$5</f>
        <v>0</v>
      </c>
      <c r="OHQ19" s="250">
        <f>('Budget LP'!$F$37*'Budget LP'!OHS37)+('Budget LP'!$F$38*'Budget LP'!OHS38)+('Budget LP'!$F$39*'Budget LP'!OHS39)*Cover!$B$5</f>
        <v>0</v>
      </c>
      <c r="OHR19" s="250">
        <f>('Budget LP'!$F$37*'Budget LP'!OHT37)+('Budget LP'!$F$38*'Budget LP'!OHT38)+('Budget LP'!$F$39*'Budget LP'!OHT39)*Cover!$B$5</f>
        <v>0</v>
      </c>
      <c r="OHS19" s="250">
        <f>('Budget LP'!$F$37*'Budget LP'!OHU37)+('Budget LP'!$F$38*'Budget LP'!OHU38)+('Budget LP'!$F$39*'Budget LP'!OHU39)*Cover!$B$5</f>
        <v>0</v>
      </c>
      <c r="OHT19" s="250">
        <f>('Budget LP'!$F$37*'Budget LP'!OHV37)+('Budget LP'!$F$38*'Budget LP'!OHV38)+('Budget LP'!$F$39*'Budget LP'!OHV39)*Cover!$B$5</f>
        <v>0</v>
      </c>
      <c r="OHU19" s="250">
        <f>('Budget LP'!$F$37*'Budget LP'!OHW37)+('Budget LP'!$F$38*'Budget LP'!OHW38)+('Budget LP'!$F$39*'Budget LP'!OHW39)*Cover!$B$5</f>
        <v>0</v>
      </c>
      <c r="OHV19" s="250">
        <f>('Budget LP'!$F$37*'Budget LP'!OHX37)+('Budget LP'!$F$38*'Budget LP'!OHX38)+('Budget LP'!$F$39*'Budget LP'!OHX39)*Cover!$B$5</f>
        <v>0</v>
      </c>
      <c r="OHW19" s="250">
        <f>('Budget LP'!$F$37*'Budget LP'!OHY37)+('Budget LP'!$F$38*'Budget LP'!OHY38)+('Budget LP'!$F$39*'Budget LP'!OHY39)*Cover!$B$5</f>
        <v>0</v>
      </c>
      <c r="OHX19" s="250">
        <f>('Budget LP'!$F$37*'Budget LP'!OHZ37)+('Budget LP'!$F$38*'Budget LP'!OHZ38)+('Budget LP'!$F$39*'Budget LP'!OHZ39)*Cover!$B$5</f>
        <v>0</v>
      </c>
      <c r="OHY19" s="250">
        <f>('Budget LP'!$F$37*'Budget LP'!OIA37)+('Budget LP'!$F$38*'Budget LP'!OIA38)+('Budget LP'!$F$39*'Budget LP'!OIA39)*Cover!$B$5</f>
        <v>0</v>
      </c>
      <c r="OHZ19" s="250">
        <f>('Budget LP'!$F$37*'Budget LP'!OIB37)+('Budget LP'!$F$38*'Budget LP'!OIB38)+('Budget LP'!$F$39*'Budget LP'!OIB39)*Cover!$B$5</f>
        <v>0</v>
      </c>
      <c r="OIA19" s="250">
        <f>('Budget LP'!$F$37*'Budget LP'!OIC37)+('Budget LP'!$F$38*'Budget LP'!OIC38)+('Budget LP'!$F$39*'Budget LP'!OIC39)*Cover!$B$5</f>
        <v>0</v>
      </c>
      <c r="OIB19" s="250">
        <f>('Budget LP'!$F$37*'Budget LP'!OID37)+('Budget LP'!$F$38*'Budget LP'!OID38)+('Budget LP'!$F$39*'Budget LP'!OID39)*Cover!$B$5</f>
        <v>0</v>
      </c>
      <c r="OIC19" s="250">
        <f>('Budget LP'!$F$37*'Budget LP'!OIE37)+('Budget LP'!$F$38*'Budget LP'!OIE38)+('Budget LP'!$F$39*'Budget LP'!OIE39)*Cover!$B$5</f>
        <v>0</v>
      </c>
      <c r="OID19" s="250">
        <f>('Budget LP'!$F$37*'Budget LP'!OIF37)+('Budget LP'!$F$38*'Budget LP'!OIF38)+('Budget LP'!$F$39*'Budget LP'!OIF39)*Cover!$B$5</f>
        <v>0</v>
      </c>
      <c r="OIE19" s="250">
        <f>('Budget LP'!$F$37*'Budget LP'!OIG37)+('Budget LP'!$F$38*'Budget LP'!OIG38)+('Budget LP'!$F$39*'Budget LP'!OIG39)*Cover!$B$5</f>
        <v>0</v>
      </c>
      <c r="OIF19" s="250">
        <f>('Budget LP'!$F$37*'Budget LP'!OIH37)+('Budget LP'!$F$38*'Budget LP'!OIH38)+('Budget LP'!$F$39*'Budget LP'!OIH39)*Cover!$B$5</f>
        <v>0</v>
      </c>
      <c r="OIG19" s="250">
        <f>('Budget LP'!$F$37*'Budget LP'!OII37)+('Budget LP'!$F$38*'Budget LP'!OII38)+('Budget LP'!$F$39*'Budget LP'!OII39)*Cover!$B$5</f>
        <v>0</v>
      </c>
      <c r="OIH19" s="250">
        <f>('Budget LP'!$F$37*'Budget LP'!OIJ37)+('Budget LP'!$F$38*'Budget LP'!OIJ38)+('Budget LP'!$F$39*'Budget LP'!OIJ39)*Cover!$B$5</f>
        <v>0</v>
      </c>
      <c r="OII19" s="250">
        <f>('Budget LP'!$F$37*'Budget LP'!OIK37)+('Budget LP'!$F$38*'Budget LP'!OIK38)+('Budget LP'!$F$39*'Budget LP'!OIK39)*Cover!$B$5</f>
        <v>0</v>
      </c>
      <c r="OIJ19" s="250">
        <f>('Budget LP'!$F$37*'Budget LP'!OIL37)+('Budget LP'!$F$38*'Budget LP'!OIL38)+('Budget LP'!$F$39*'Budget LP'!OIL39)*Cover!$B$5</f>
        <v>0</v>
      </c>
      <c r="OIK19" s="250">
        <f>('Budget LP'!$F$37*'Budget LP'!OIM37)+('Budget LP'!$F$38*'Budget LP'!OIM38)+('Budget LP'!$F$39*'Budget LP'!OIM39)*Cover!$B$5</f>
        <v>0</v>
      </c>
      <c r="OIL19" s="250">
        <f>('Budget LP'!$F$37*'Budget LP'!OIN37)+('Budget LP'!$F$38*'Budget LP'!OIN38)+('Budget LP'!$F$39*'Budget LP'!OIN39)*Cover!$B$5</f>
        <v>0</v>
      </c>
      <c r="OIM19" s="250">
        <f>('Budget LP'!$F$37*'Budget LP'!OIO37)+('Budget LP'!$F$38*'Budget LP'!OIO38)+('Budget LP'!$F$39*'Budget LP'!OIO39)*Cover!$B$5</f>
        <v>0</v>
      </c>
      <c r="OIN19" s="250">
        <f>('Budget LP'!$F$37*'Budget LP'!OIP37)+('Budget LP'!$F$38*'Budget LP'!OIP38)+('Budget LP'!$F$39*'Budget LP'!OIP39)*Cover!$B$5</f>
        <v>0</v>
      </c>
      <c r="OIO19" s="250">
        <f>('Budget LP'!$F$37*'Budget LP'!OIQ37)+('Budget LP'!$F$38*'Budget LP'!OIQ38)+('Budget LP'!$F$39*'Budget LP'!OIQ39)*Cover!$B$5</f>
        <v>0</v>
      </c>
      <c r="OIP19" s="250">
        <f>('Budget LP'!$F$37*'Budget LP'!OIR37)+('Budget LP'!$F$38*'Budget LP'!OIR38)+('Budget LP'!$F$39*'Budget LP'!OIR39)*Cover!$B$5</f>
        <v>0</v>
      </c>
      <c r="OIQ19" s="250">
        <f>('Budget LP'!$F$37*'Budget LP'!OIS37)+('Budget LP'!$F$38*'Budget LP'!OIS38)+('Budget LP'!$F$39*'Budget LP'!OIS39)*Cover!$B$5</f>
        <v>0</v>
      </c>
      <c r="OIR19" s="250">
        <f>('Budget LP'!$F$37*'Budget LP'!OIT37)+('Budget LP'!$F$38*'Budget LP'!OIT38)+('Budget LP'!$F$39*'Budget LP'!OIT39)*Cover!$B$5</f>
        <v>0</v>
      </c>
      <c r="OIS19" s="250">
        <f>('Budget LP'!$F$37*'Budget LP'!OIU37)+('Budget LP'!$F$38*'Budget LP'!OIU38)+('Budget LP'!$F$39*'Budget LP'!OIU39)*Cover!$B$5</f>
        <v>0</v>
      </c>
      <c r="OIT19" s="250">
        <f>('Budget LP'!$F$37*'Budget LP'!OIV37)+('Budget LP'!$F$38*'Budget LP'!OIV38)+('Budget LP'!$F$39*'Budget LP'!OIV39)*Cover!$B$5</f>
        <v>0</v>
      </c>
      <c r="OIU19" s="250">
        <f>('Budget LP'!$F$37*'Budget LP'!OIW37)+('Budget LP'!$F$38*'Budget LP'!OIW38)+('Budget LP'!$F$39*'Budget LP'!OIW39)*Cover!$B$5</f>
        <v>0</v>
      </c>
      <c r="OIV19" s="250">
        <f>('Budget LP'!$F$37*'Budget LP'!OIX37)+('Budget LP'!$F$38*'Budget LP'!OIX38)+('Budget LP'!$F$39*'Budget LP'!OIX39)*Cover!$B$5</f>
        <v>0</v>
      </c>
      <c r="OIW19" s="250">
        <f>('Budget LP'!$F$37*'Budget LP'!OIY37)+('Budget LP'!$F$38*'Budget LP'!OIY38)+('Budget LP'!$F$39*'Budget LP'!OIY39)*Cover!$B$5</f>
        <v>0</v>
      </c>
      <c r="OIX19" s="250">
        <f>('Budget LP'!$F$37*'Budget LP'!OIZ37)+('Budget LP'!$F$38*'Budget LP'!OIZ38)+('Budget LP'!$F$39*'Budget LP'!OIZ39)*Cover!$B$5</f>
        <v>0</v>
      </c>
      <c r="OIY19" s="250">
        <f>('Budget LP'!$F$37*'Budget LP'!OJA37)+('Budget LP'!$F$38*'Budget LP'!OJA38)+('Budget LP'!$F$39*'Budget LP'!OJA39)*Cover!$B$5</f>
        <v>0</v>
      </c>
      <c r="OIZ19" s="250">
        <f>('Budget LP'!$F$37*'Budget LP'!OJB37)+('Budget LP'!$F$38*'Budget LP'!OJB38)+('Budget LP'!$F$39*'Budget LP'!OJB39)*Cover!$B$5</f>
        <v>0</v>
      </c>
      <c r="OJA19" s="250">
        <f>('Budget LP'!$F$37*'Budget LP'!OJC37)+('Budget LP'!$F$38*'Budget LP'!OJC38)+('Budget LP'!$F$39*'Budget LP'!OJC39)*Cover!$B$5</f>
        <v>0</v>
      </c>
      <c r="OJB19" s="250">
        <f>('Budget LP'!$F$37*'Budget LP'!OJD37)+('Budget LP'!$F$38*'Budget LP'!OJD38)+('Budget LP'!$F$39*'Budget LP'!OJD39)*Cover!$B$5</f>
        <v>0</v>
      </c>
      <c r="OJC19" s="250">
        <f>('Budget LP'!$F$37*'Budget LP'!OJE37)+('Budget LP'!$F$38*'Budget LP'!OJE38)+('Budget LP'!$F$39*'Budget LP'!OJE39)*Cover!$B$5</f>
        <v>0</v>
      </c>
      <c r="OJD19" s="250">
        <f>('Budget LP'!$F$37*'Budget LP'!OJF37)+('Budget LP'!$F$38*'Budget LP'!OJF38)+('Budget LP'!$F$39*'Budget LP'!OJF39)*Cover!$B$5</f>
        <v>0</v>
      </c>
      <c r="OJE19" s="250">
        <f>('Budget LP'!$F$37*'Budget LP'!OJG37)+('Budget LP'!$F$38*'Budget LP'!OJG38)+('Budget LP'!$F$39*'Budget LP'!OJG39)*Cover!$B$5</f>
        <v>0</v>
      </c>
      <c r="OJF19" s="250">
        <f>('Budget LP'!$F$37*'Budget LP'!OJH37)+('Budget LP'!$F$38*'Budget LP'!OJH38)+('Budget LP'!$F$39*'Budget LP'!OJH39)*Cover!$B$5</f>
        <v>0</v>
      </c>
      <c r="OJG19" s="250">
        <f>('Budget LP'!$F$37*'Budget LP'!OJI37)+('Budget LP'!$F$38*'Budget LP'!OJI38)+('Budget LP'!$F$39*'Budget LP'!OJI39)*Cover!$B$5</f>
        <v>0</v>
      </c>
      <c r="OJH19" s="250">
        <f>('Budget LP'!$F$37*'Budget LP'!OJJ37)+('Budget LP'!$F$38*'Budget LP'!OJJ38)+('Budget LP'!$F$39*'Budget LP'!OJJ39)*Cover!$B$5</f>
        <v>0</v>
      </c>
      <c r="OJI19" s="250">
        <f>('Budget LP'!$F$37*'Budget LP'!OJK37)+('Budget LP'!$F$38*'Budget LP'!OJK38)+('Budget LP'!$F$39*'Budget LP'!OJK39)*Cover!$B$5</f>
        <v>0</v>
      </c>
      <c r="OJJ19" s="250">
        <f>('Budget LP'!$F$37*'Budget LP'!OJL37)+('Budget LP'!$F$38*'Budget LP'!OJL38)+('Budget LP'!$F$39*'Budget LP'!OJL39)*Cover!$B$5</f>
        <v>0</v>
      </c>
      <c r="OJK19" s="250">
        <f>('Budget LP'!$F$37*'Budget LP'!OJM37)+('Budget LP'!$F$38*'Budget LP'!OJM38)+('Budget LP'!$F$39*'Budget LP'!OJM39)*Cover!$B$5</f>
        <v>0</v>
      </c>
      <c r="OJL19" s="250">
        <f>('Budget LP'!$F$37*'Budget LP'!OJN37)+('Budget LP'!$F$38*'Budget LP'!OJN38)+('Budget LP'!$F$39*'Budget LP'!OJN39)*Cover!$B$5</f>
        <v>0</v>
      </c>
      <c r="OJM19" s="250">
        <f>('Budget LP'!$F$37*'Budget LP'!OJO37)+('Budget LP'!$F$38*'Budget LP'!OJO38)+('Budget LP'!$F$39*'Budget LP'!OJO39)*Cover!$B$5</f>
        <v>0</v>
      </c>
      <c r="OJN19" s="250">
        <f>('Budget LP'!$F$37*'Budget LP'!OJP37)+('Budget LP'!$F$38*'Budget LP'!OJP38)+('Budget LP'!$F$39*'Budget LP'!OJP39)*Cover!$B$5</f>
        <v>0</v>
      </c>
      <c r="OJO19" s="250">
        <f>('Budget LP'!$F$37*'Budget LP'!OJQ37)+('Budget LP'!$F$38*'Budget LP'!OJQ38)+('Budget LP'!$F$39*'Budget LP'!OJQ39)*Cover!$B$5</f>
        <v>0</v>
      </c>
      <c r="OJP19" s="250">
        <f>('Budget LP'!$F$37*'Budget LP'!OJR37)+('Budget LP'!$F$38*'Budget LP'!OJR38)+('Budget LP'!$F$39*'Budget LP'!OJR39)*Cover!$B$5</f>
        <v>0</v>
      </c>
      <c r="OJQ19" s="250">
        <f>('Budget LP'!$F$37*'Budget LP'!OJS37)+('Budget LP'!$F$38*'Budget LP'!OJS38)+('Budget LP'!$F$39*'Budget LP'!OJS39)*Cover!$B$5</f>
        <v>0</v>
      </c>
      <c r="OJR19" s="250">
        <f>('Budget LP'!$F$37*'Budget LP'!OJT37)+('Budget LP'!$F$38*'Budget LP'!OJT38)+('Budget LP'!$F$39*'Budget LP'!OJT39)*Cover!$B$5</f>
        <v>0</v>
      </c>
      <c r="OJS19" s="250">
        <f>('Budget LP'!$F$37*'Budget LP'!OJU37)+('Budget LP'!$F$38*'Budget LP'!OJU38)+('Budget LP'!$F$39*'Budget LP'!OJU39)*Cover!$B$5</f>
        <v>0</v>
      </c>
      <c r="OJT19" s="250">
        <f>('Budget LP'!$F$37*'Budget LP'!OJV37)+('Budget LP'!$F$38*'Budget LP'!OJV38)+('Budget LP'!$F$39*'Budget LP'!OJV39)*Cover!$B$5</f>
        <v>0</v>
      </c>
      <c r="OJU19" s="250">
        <f>('Budget LP'!$F$37*'Budget LP'!OJW37)+('Budget LP'!$F$38*'Budget LP'!OJW38)+('Budget LP'!$F$39*'Budget LP'!OJW39)*Cover!$B$5</f>
        <v>0</v>
      </c>
      <c r="OJV19" s="250">
        <f>('Budget LP'!$F$37*'Budget LP'!OJX37)+('Budget LP'!$F$38*'Budget LP'!OJX38)+('Budget LP'!$F$39*'Budget LP'!OJX39)*Cover!$B$5</f>
        <v>0</v>
      </c>
      <c r="OJW19" s="250">
        <f>('Budget LP'!$F$37*'Budget LP'!OJY37)+('Budget LP'!$F$38*'Budget LP'!OJY38)+('Budget LP'!$F$39*'Budget LP'!OJY39)*Cover!$B$5</f>
        <v>0</v>
      </c>
      <c r="OJX19" s="250">
        <f>('Budget LP'!$F$37*'Budget LP'!OJZ37)+('Budget LP'!$F$38*'Budget LP'!OJZ38)+('Budget LP'!$F$39*'Budget LP'!OJZ39)*Cover!$B$5</f>
        <v>0</v>
      </c>
      <c r="OJY19" s="250">
        <f>('Budget LP'!$F$37*'Budget LP'!OKA37)+('Budget LP'!$F$38*'Budget LP'!OKA38)+('Budget LP'!$F$39*'Budget LP'!OKA39)*Cover!$B$5</f>
        <v>0</v>
      </c>
      <c r="OJZ19" s="250">
        <f>('Budget LP'!$F$37*'Budget LP'!OKB37)+('Budget LP'!$F$38*'Budget LP'!OKB38)+('Budget LP'!$F$39*'Budget LP'!OKB39)*Cover!$B$5</f>
        <v>0</v>
      </c>
      <c r="OKA19" s="250">
        <f>('Budget LP'!$F$37*'Budget LP'!OKC37)+('Budget LP'!$F$38*'Budget LP'!OKC38)+('Budget LP'!$F$39*'Budget LP'!OKC39)*Cover!$B$5</f>
        <v>0</v>
      </c>
      <c r="OKB19" s="250">
        <f>('Budget LP'!$F$37*'Budget LP'!OKD37)+('Budget LP'!$F$38*'Budget LP'!OKD38)+('Budget LP'!$F$39*'Budget LP'!OKD39)*Cover!$B$5</f>
        <v>0</v>
      </c>
      <c r="OKC19" s="250">
        <f>('Budget LP'!$F$37*'Budget LP'!OKE37)+('Budget LP'!$F$38*'Budget LP'!OKE38)+('Budget LP'!$F$39*'Budget LP'!OKE39)*Cover!$B$5</f>
        <v>0</v>
      </c>
      <c r="OKD19" s="250">
        <f>('Budget LP'!$F$37*'Budget LP'!OKF37)+('Budget LP'!$F$38*'Budget LP'!OKF38)+('Budget LP'!$F$39*'Budget LP'!OKF39)*Cover!$B$5</f>
        <v>0</v>
      </c>
      <c r="OKE19" s="250">
        <f>('Budget LP'!$F$37*'Budget LP'!OKG37)+('Budget LP'!$F$38*'Budget LP'!OKG38)+('Budget LP'!$F$39*'Budget LP'!OKG39)*Cover!$B$5</f>
        <v>0</v>
      </c>
      <c r="OKF19" s="250">
        <f>('Budget LP'!$F$37*'Budget LP'!OKH37)+('Budget LP'!$F$38*'Budget LP'!OKH38)+('Budget LP'!$F$39*'Budget LP'!OKH39)*Cover!$B$5</f>
        <v>0</v>
      </c>
      <c r="OKG19" s="250">
        <f>('Budget LP'!$F$37*'Budget LP'!OKI37)+('Budget LP'!$F$38*'Budget LP'!OKI38)+('Budget LP'!$F$39*'Budget LP'!OKI39)*Cover!$B$5</f>
        <v>0</v>
      </c>
      <c r="OKH19" s="250">
        <f>('Budget LP'!$F$37*'Budget LP'!OKJ37)+('Budget LP'!$F$38*'Budget LP'!OKJ38)+('Budget LP'!$F$39*'Budget LP'!OKJ39)*Cover!$B$5</f>
        <v>0</v>
      </c>
      <c r="OKI19" s="250">
        <f>('Budget LP'!$F$37*'Budget LP'!OKK37)+('Budget LP'!$F$38*'Budget LP'!OKK38)+('Budget LP'!$F$39*'Budget LP'!OKK39)*Cover!$B$5</f>
        <v>0</v>
      </c>
      <c r="OKJ19" s="250">
        <f>('Budget LP'!$F$37*'Budget LP'!OKL37)+('Budget LP'!$F$38*'Budget LP'!OKL38)+('Budget LP'!$F$39*'Budget LP'!OKL39)*Cover!$B$5</f>
        <v>0</v>
      </c>
      <c r="OKK19" s="250">
        <f>('Budget LP'!$F$37*'Budget LP'!OKM37)+('Budget LP'!$F$38*'Budget LP'!OKM38)+('Budget LP'!$F$39*'Budget LP'!OKM39)*Cover!$B$5</f>
        <v>0</v>
      </c>
      <c r="OKL19" s="250">
        <f>('Budget LP'!$F$37*'Budget LP'!OKN37)+('Budget LP'!$F$38*'Budget LP'!OKN38)+('Budget LP'!$F$39*'Budget LP'!OKN39)*Cover!$B$5</f>
        <v>0</v>
      </c>
      <c r="OKM19" s="250">
        <f>('Budget LP'!$F$37*'Budget LP'!OKO37)+('Budget LP'!$F$38*'Budget LP'!OKO38)+('Budget LP'!$F$39*'Budget LP'!OKO39)*Cover!$B$5</f>
        <v>0</v>
      </c>
      <c r="OKN19" s="250">
        <f>('Budget LP'!$F$37*'Budget LP'!OKP37)+('Budget LP'!$F$38*'Budget LP'!OKP38)+('Budget LP'!$F$39*'Budget LP'!OKP39)*Cover!$B$5</f>
        <v>0</v>
      </c>
      <c r="OKO19" s="250">
        <f>('Budget LP'!$F$37*'Budget LP'!OKQ37)+('Budget LP'!$F$38*'Budget LP'!OKQ38)+('Budget LP'!$F$39*'Budget LP'!OKQ39)*Cover!$B$5</f>
        <v>0</v>
      </c>
      <c r="OKP19" s="250">
        <f>('Budget LP'!$F$37*'Budget LP'!OKR37)+('Budget LP'!$F$38*'Budget LP'!OKR38)+('Budget LP'!$F$39*'Budget LP'!OKR39)*Cover!$B$5</f>
        <v>0</v>
      </c>
      <c r="OKQ19" s="250">
        <f>('Budget LP'!$F$37*'Budget LP'!OKS37)+('Budget LP'!$F$38*'Budget LP'!OKS38)+('Budget LP'!$F$39*'Budget LP'!OKS39)*Cover!$B$5</f>
        <v>0</v>
      </c>
      <c r="OKR19" s="250">
        <f>('Budget LP'!$F$37*'Budget LP'!OKT37)+('Budget LP'!$F$38*'Budget LP'!OKT38)+('Budget LP'!$F$39*'Budget LP'!OKT39)*Cover!$B$5</f>
        <v>0</v>
      </c>
      <c r="OKS19" s="250">
        <f>('Budget LP'!$F$37*'Budget LP'!OKU37)+('Budget LP'!$F$38*'Budget LP'!OKU38)+('Budget LP'!$F$39*'Budget LP'!OKU39)*Cover!$B$5</f>
        <v>0</v>
      </c>
      <c r="OKT19" s="250">
        <f>('Budget LP'!$F$37*'Budget LP'!OKV37)+('Budget LP'!$F$38*'Budget LP'!OKV38)+('Budget LP'!$F$39*'Budget LP'!OKV39)*Cover!$B$5</f>
        <v>0</v>
      </c>
      <c r="OKU19" s="250">
        <f>('Budget LP'!$F$37*'Budget LP'!OKW37)+('Budget LP'!$F$38*'Budget LP'!OKW38)+('Budget LP'!$F$39*'Budget LP'!OKW39)*Cover!$B$5</f>
        <v>0</v>
      </c>
      <c r="OKV19" s="250">
        <f>('Budget LP'!$F$37*'Budget LP'!OKX37)+('Budget LP'!$F$38*'Budget LP'!OKX38)+('Budget LP'!$F$39*'Budget LP'!OKX39)*Cover!$B$5</f>
        <v>0</v>
      </c>
      <c r="OKW19" s="250">
        <f>('Budget LP'!$F$37*'Budget LP'!OKY37)+('Budget LP'!$F$38*'Budget LP'!OKY38)+('Budget LP'!$F$39*'Budget LP'!OKY39)*Cover!$B$5</f>
        <v>0</v>
      </c>
      <c r="OKX19" s="250">
        <f>('Budget LP'!$F$37*'Budget LP'!OKZ37)+('Budget LP'!$F$38*'Budget LP'!OKZ38)+('Budget LP'!$F$39*'Budget LP'!OKZ39)*Cover!$B$5</f>
        <v>0</v>
      </c>
      <c r="OKY19" s="250">
        <f>('Budget LP'!$F$37*'Budget LP'!OLA37)+('Budget LP'!$F$38*'Budget LP'!OLA38)+('Budget LP'!$F$39*'Budget LP'!OLA39)*Cover!$B$5</f>
        <v>0</v>
      </c>
      <c r="OKZ19" s="250">
        <f>('Budget LP'!$F$37*'Budget LP'!OLB37)+('Budget LP'!$F$38*'Budget LP'!OLB38)+('Budget LP'!$F$39*'Budget LP'!OLB39)*Cover!$B$5</f>
        <v>0</v>
      </c>
      <c r="OLA19" s="250">
        <f>('Budget LP'!$F$37*'Budget LP'!OLC37)+('Budget LP'!$F$38*'Budget LP'!OLC38)+('Budget LP'!$F$39*'Budget LP'!OLC39)*Cover!$B$5</f>
        <v>0</v>
      </c>
      <c r="OLB19" s="250">
        <f>('Budget LP'!$F$37*'Budget LP'!OLD37)+('Budget LP'!$F$38*'Budget LP'!OLD38)+('Budget LP'!$F$39*'Budget LP'!OLD39)*Cover!$B$5</f>
        <v>0</v>
      </c>
      <c r="OLC19" s="250">
        <f>('Budget LP'!$F$37*'Budget LP'!OLE37)+('Budget LP'!$F$38*'Budget LP'!OLE38)+('Budget LP'!$F$39*'Budget LP'!OLE39)*Cover!$B$5</f>
        <v>0</v>
      </c>
      <c r="OLD19" s="250">
        <f>('Budget LP'!$F$37*'Budget LP'!OLF37)+('Budget LP'!$F$38*'Budget LP'!OLF38)+('Budget LP'!$F$39*'Budget LP'!OLF39)*Cover!$B$5</f>
        <v>0</v>
      </c>
      <c r="OLE19" s="250">
        <f>('Budget LP'!$F$37*'Budget LP'!OLG37)+('Budget LP'!$F$38*'Budget LP'!OLG38)+('Budget LP'!$F$39*'Budget LP'!OLG39)*Cover!$B$5</f>
        <v>0</v>
      </c>
      <c r="OLF19" s="250">
        <f>('Budget LP'!$F$37*'Budget LP'!OLH37)+('Budget LP'!$F$38*'Budget LP'!OLH38)+('Budget LP'!$F$39*'Budget LP'!OLH39)*Cover!$B$5</f>
        <v>0</v>
      </c>
      <c r="OLG19" s="250">
        <f>('Budget LP'!$F$37*'Budget LP'!OLI37)+('Budget LP'!$F$38*'Budget LP'!OLI38)+('Budget LP'!$F$39*'Budget LP'!OLI39)*Cover!$B$5</f>
        <v>0</v>
      </c>
      <c r="OLH19" s="250">
        <f>('Budget LP'!$F$37*'Budget LP'!OLJ37)+('Budget LP'!$F$38*'Budget LP'!OLJ38)+('Budget LP'!$F$39*'Budget LP'!OLJ39)*Cover!$B$5</f>
        <v>0</v>
      </c>
      <c r="OLI19" s="250">
        <f>('Budget LP'!$F$37*'Budget LP'!OLK37)+('Budget LP'!$F$38*'Budget LP'!OLK38)+('Budget LP'!$F$39*'Budget LP'!OLK39)*Cover!$B$5</f>
        <v>0</v>
      </c>
      <c r="OLJ19" s="250">
        <f>('Budget LP'!$F$37*'Budget LP'!OLL37)+('Budget LP'!$F$38*'Budget LP'!OLL38)+('Budget LP'!$F$39*'Budget LP'!OLL39)*Cover!$B$5</f>
        <v>0</v>
      </c>
      <c r="OLK19" s="250">
        <f>('Budget LP'!$F$37*'Budget LP'!OLM37)+('Budget LP'!$F$38*'Budget LP'!OLM38)+('Budget LP'!$F$39*'Budget LP'!OLM39)*Cover!$B$5</f>
        <v>0</v>
      </c>
      <c r="OLL19" s="250">
        <f>('Budget LP'!$F$37*'Budget LP'!OLN37)+('Budget LP'!$F$38*'Budget LP'!OLN38)+('Budget LP'!$F$39*'Budget LP'!OLN39)*Cover!$B$5</f>
        <v>0</v>
      </c>
      <c r="OLM19" s="250">
        <f>('Budget LP'!$F$37*'Budget LP'!OLO37)+('Budget LP'!$F$38*'Budget LP'!OLO38)+('Budget LP'!$F$39*'Budget LP'!OLO39)*Cover!$B$5</f>
        <v>0</v>
      </c>
      <c r="OLN19" s="250">
        <f>('Budget LP'!$F$37*'Budget LP'!OLP37)+('Budget LP'!$F$38*'Budget LP'!OLP38)+('Budget LP'!$F$39*'Budget LP'!OLP39)*Cover!$B$5</f>
        <v>0</v>
      </c>
      <c r="OLO19" s="250">
        <f>('Budget LP'!$F$37*'Budget LP'!OLQ37)+('Budget LP'!$F$38*'Budget LP'!OLQ38)+('Budget LP'!$F$39*'Budget LP'!OLQ39)*Cover!$B$5</f>
        <v>0</v>
      </c>
      <c r="OLP19" s="250">
        <f>('Budget LP'!$F$37*'Budget LP'!OLR37)+('Budget LP'!$F$38*'Budget LP'!OLR38)+('Budget LP'!$F$39*'Budget LP'!OLR39)*Cover!$B$5</f>
        <v>0</v>
      </c>
      <c r="OLQ19" s="250">
        <f>('Budget LP'!$F$37*'Budget LP'!OLS37)+('Budget LP'!$F$38*'Budget LP'!OLS38)+('Budget LP'!$F$39*'Budget LP'!OLS39)*Cover!$B$5</f>
        <v>0</v>
      </c>
      <c r="OLR19" s="250">
        <f>('Budget LP'!$F$37*'Budget LP'!OLT37)+('Budget LP'!$F$38*'Budget LP'!OLT38)+('Budget LP'!$F$39*'Budget LP'!OLT39)*Cover!$B$5</f>
        <v>0</v>
      </c>
      <c r="OLS19" s="250">
        <f>('Budget LP'!$F$37*'Budget LP'!OLU37)+('Budget LP'!$F$38*'Budget LP'!OLU38)+('Budget LP'!$F$39*'Budget LP'!OLU39)*Cover!$B$5</f>
        <v>0</v>
      </c>
      <c r="OLT19" s="250">
        <f>('Budget LP'!$F$37*'Budget LP'!OLV37)+('Budget LP'!$F$38*'Budget LP'!OLV38)+('Budget LP'!$F$39*'Budget LP'!OLV39)*Cover!$B$5</f>
        <v>0</v>
      </c>
      <c r="OLU19" s="250">
        <f>('Budget LP'!$F$37*'Budget LP'!OLW37)+('Budget LP'!$F$38*'Budget LP'!OLW38)+('Budget LP'!$F$39*'Budget LP'!OLW39)*Cover!$B$5</f>
        <v>0</v>
      </c>
      <c r="OLV19" s="250">
        <f>('Budget LP'!$F$37*'Budget LP'!OLX37)+('Budget LP'!$F$38*'Budget LP'!OLX38)+('Budget LP'!$F$39*'Budget LP'!OLX39)*Cover!$B$5</f>
        <v>0</v>
      </c>
      <c r="OLW19" s="250">
        <f>('Budget LP'!$F$37*'Budget LP'!OLY37)+('Budget LP'!$F$38*'Budget LP'!OLY38)+('Budget LP'!$F$39*'Budget LP'!OLY39)*Cover!$B$5</f>
        <v>0</v>
      </c>
      <c r="OLX19" s="250">
        <f>('Budget LP'!$F$37*'Budget LP'!OLZ37)+('Budget LP'!$F$38*'Budget LP'!OLZ38)+('Budget LP'!$F$39*'Budget LP'!OLZ39)*Cover!$B$5</f>
        <v>0</v>
      </c>
      <c r="OLY19" s="250">
        <f>('Budget LP'!$F$37*'Budget LP'!OMA37)+('Budget LP'!$F$38*'Budget LP'!OMA38)+('Budget LP'!$F$39*'Budget LP'!OMA39)*Cover!$B$5</f>
        <v>0</v>
      </c>
      <c r="OLZ19" s="250">
        <f>('Budget LP'!$F$37*'Budget LP'!OMB37)+('Budget LP'!$F$38*'Budget LP'!OMB38)+('Budget LP'!$F$39*'Budget LP'!OMB39)*Cover!$B$5</f>
        <v>0</v>
      </c>
      <c r="OMA19" s="250">
        <f>('Budget LP'!$F$37*'Budget LP'!OMC37)+('Budget LP'!$F$38*'Budget LP'!OMC38)+('Budget LP'!$F$39*'Budget LP'!OMC39)*Cover!$B$5</f>
        <v>0</v>
      </c>
      <c r="OMB19" s="250">
        <f>('Budget LP'!$F$37*'Budget LP'!OMD37)+('Budget LP'!$F$38*'Budget LP'!OMD38)+('Budget LP'!$F$39*'Budget LP'!OMD39)*Cover!$B$5</f>
        <v>0</v>
      </c>
      <c r="OMC19" s="250">
        <f>('Budget LP'!$F$37*'Budget LP'!OME37)+('Budget LP'!$F$38*'Budget LP'!OME38)+('Budget LP'!$F$39*'Budget LP'!OME39)*Cover!$B$5</f>
        <v>0</v>
      </c>
      <c r="OMD19" s="250">
        <f>('Budget LP'!$F$37*'Budget LP'!OMF37)+('Budget LP'!$F$38*'Budget LP'!OMF38)+('Budget LP'!$F$39*'Budget LP'!OMF39)*Cover!$B$5</f>
        <v>0</v>
      </c>
      <c r="OME19" s="250">
        <f>('Budget LP'!$F$37*'Budget LP'!OMG37)+('Budget LP'!$F$38*'Budget LP'!OMG38)+('Budget LP'!$F$39*'Budget LP'!OMG39)*Cover!$B$5</f>
        <v>0</v>
      </c>
      <c r="OMF19" s="250">
        <f>('Budget LP'!$F$37*'Budget LP'!OMH37)+('Budget LP'!$F$38*'Budget LP'!OMH38)+('Budget LP'!$F$39*'Budget LP'!OMH39)*Cover!$B$5</f>
        <v>0</v>
      </c>
      <c r="OMG19" s="250">
        <f>('Budget LP'!$F$37*'Budget LP'!OMI37)+('Budget LP'!$F$38*'Budget LP'!OMI38)+('Budget LP'!$F$39*'Budget LP'!OMI39)*Cover!$B$5</f>
        <v>0</v>
      </c>
      <c r="OMH19" s="250">
        <f>('Budget LP'!$F$37*'Budget LP'!OMJ37)+('Budget LP'!$F$38*'Budget LP'!OMJ38)+('Budget LP'!$F$39*'Budget LP'!OMJ39)*Cover!$B$5</f>
        <v>0</v>
      </c>
      <c r="OMI19" s="250">
        <f>('Budget LP'!$F$37*'Budget LP'!OMK37)+('Budget LP'!$F$38*'Budget LP'!OMK38)+('Budget LP'!$F$39*'Budget LP'!OMK39)*Cover!$B$5</f>
        <v>0</v>
      </c>
      <c r="OMJ19" s="250">
        <f>('Budget LP'!$F$37*'Budget LP'!OML37)+('Budget LP'!$F$38*'Budget LP'!OML38)+('Budget LP'!$F$39*'Budget LP'!OML39)*Cover!$B$5</f>
        <v>0</v>
      </c>
      <c r="OMK19" s="250">
        <f>('Budget LP'!$F$37*'Budget LP'!OMM37)+('Budget LP'!$F$38*'Budget LP'!OMM38)+('Budget LP'!$F$39*'Budget LP'!OMM39)*Cover!$B$5</f>
        <v>0</v>
      </c>
      <c r="OML19" s="250">
        <f>('Budget LP'!$F$37*'Budget LP'!OMN37)+('Budget LP'!$F$38*'Budget LP'!OMN38)+('Budget LP'!$F$39*'Budget LP'!OMN39)*Cover!$B$5</f>
        <v>0</v>
      </c>
      <c r="OMM19" s="250">
        <f>('Budget LP'!$F$37*'Budget LP'!OMO37)+('Budget LP'!$F$38*'Budget LP'!OMO38)+('Budget LP'!$F$39*'Budget LP'!OMO39)*Cover!$B$5</f>
        <v>0</v>
      </c>
      <c r="OMN19" s="250">
        <f>('Budget LP'!$F$37*'Budget LP'!OMP37)+('Budget LP'!$F$38*'Budget LP'!OMP38)+('Budget LP'!$F$39*'Budget LP'!OMP39)*Cover!$B$5</f>
        <v>0</v>
      </c>
      <c r="OMO19" s="250">
        <f>('Budget LP'!$F$37*'Budget LP'!OMQ37)+('Budget LP'!$F$38*'Budget LP'!OMQ38)+('Budget LP'!$F$39*'Budget LP'!OMQ39)*Cover!$B$5</f>
        <v>0</v>
      </c>
      <c r="OMP19" s="250">
        <f>('Budget LP'!$F$37*'Budget LP'!OMR37)+('Budget LP'!$F$38*'Budget LP'!OMR38)+('Budget LP'!$F$39*'Budget LP'!OMR39)*Cover!$B$5</f>
        <v>0</v>
      </c>
      <c r="OMQ19" s="250">
        <f>('Budget LP'!$F$37*'Budget LP'!OMS37)+('Budget LP'!$F$38*'Budget LP'!OMS38)+('Budget LP'!$F$39*'Budget LP'!OMS39)*Cover!$B$5</f>
        <v>0</v>
      </c>
      <c r="OMR19" s="250">
        <f>('Budget LP'!$F$37*'Budget LP'!OMT37)+('Budget LP'!$F$38*'Budget LP'!OMT38)+('Budget LP'!$F$39*'Budget LP'!OMT39)*Cover!$B$5</f>
        <v>0</v>
      </c>
      <c r="OMS19" s="250">
        <f>('Budget LP'!$F$37*'Budget LP'!OMU37)+('Budget LP'!$F$38*'Budget LP'!OMU38)+('Budget LP'!$F$39*'Budget LP'!OMU39)*Cover!$B$5</f>
        <v>0</v>
      </c>
      <c r="OMT19" s="250">
        <f>('Budget LP'!$F$37*'Budget LP'!OMV37)+('Budget LP'!$F$38*'Budget LP'!OMV38)+('Budget LP'!$F$39*'Budget LP'!OMV39)*Cover!$B$5</f>
        <v>0</v>
      </c>
      <c r="OMU19" s="250">
        <f>('Budget LP'!$F$37*'Budget LP'!OMW37)+('Budget LP'!$F$38*'Budget LP'!OMW38)+('Budget LP'!$F$39*'Budget LP'!OMW39)*Cover!$B$5</f>
        <v>0</v>
      </c>
      <c r="OMV19" s="250">
        <f>('Budget LP'!$F$37*'Budget LP'!OMX37)+('Budget LP'!$F$38*'Budget LP'!OMX38)+('Budget LP'!$F$39*'Budget LP'!OMX39)*Cover!$B$5</f>
        <v>0</v>
      </c>
      <c r="OMW19" s="250">
        <f>('Budget LP'!$F$37*'Budget LP'!OMY37)+('Budget LP'!$F$38*'Budget LP'!OMY38)+('Budget LP'!$F$39*'Budget LP'!OMY39)*Cover!$B$5</f>
        <v>0</v>
      </c>
      <c r="OMX19" s="250">
        <f>('Budget LP'!$F$37*'Budget LP'!OMZ37)+('Budget LP'!$F$38*'Budget LP'!OMZ38)+('Budget LP'!$F$39*'Budget LP'!OMZ39)*Cover!$B$5</f>
        <v>0</v>
      </c>
      <c r="OMY19" s="250">
        <f>('Budget LP'!$F$37*'Budget LP'!ONA37)+('Budget LP'!$F$38*'Budget LP'!ONA38)+('Budget LP'!$F$39*'Budget LP'!ONA39)*Cover!$B$5</f>
        <v>0</v>
      </c>
      <c r="OMZ19" s="250">
        <f>('Budget LP'!$F$37*'Budget LP'!ONB37)+('Budget LP'!$F$38*'Budget LP'!ONB38)+('Budget LP'!$F$39*'Budget LP'!ONB39)*Cover!$B$5</f>
        <v>0</v>
      </c>
      <c r="ONA19" s="250">
        <f>('Budget LP'!$F$37*'Budget LP'!ONC37)+('Budget LP'!$F$38*'Budget LP'!ONC38)+('Budget LP'!$F$39*'Budget LP'!ONC39)*Cover!$B$5</f>
        <v>0</v>
      </c>
      <c r="ONB19" s="250">
        <f>('Budget LP'!$F$37*'Budget LP'!OND37)+('Budget LP'!$F$38*'Budget LP'!OND38)+('Budget LP'!$F$39*'Budget LP'!OND39)*Cover!$B$5</f>
        <v>0</v>
      </c>
      <c r="ONC19" s="250">
        <f>('Budget LP'!$F$37*'Budget LP'!ONE37)+('Budget LP'!$F$38*'Budget LP'!ONE38)+('Budget LP'!$F$39*'Budget LP'!ONE39)*Cover!$B$5</f>
        <v>0</v>
      </c>
      <c r="OND19" s="250">
        <f>('Budget LP'!$F$37*'Budget LP'!ONF37)+('Budget LP'!$F$38*'Budget LP'!ONF38)+('Budget LP'!$F$39*'Budget LP'!ONF39)*Cover!$B$5</f>
        <v>0</v>
      </c>
      <c r="ONE19" s="250">
        <f>('Budget LP'!$F$37*'Budget LP'!ONG37)+('Budget LP'!$F$38*'Budget LP'!ONG38)+('Budget LP'!$F$39*'Budget LP'!ONG39)*Cover!$B$5</f>
        <v>0</v>
      </c>
      <c r="ONF19" s="250">
        <f>('Budget LP'!$F$37*'Budget LP'!ONH37)+('Budget LP'!$F$38*'Budget LP'!ONH38)+('Budget LP'!$F$39*'Budget LP'!ONH39)*Cover!$B$5</f>
        <v>0</v>
      </c>
      <c r="ONG19" s="250">
        <f>('Budget LP'!$F$37*'Budget LP'!ONI37)+('Budget LP'!$F$38*'Budget LP'!ONI38)+('Budget LP'!$F$39*'Budget LP'!ONI39)*Cover!$B$5</f>
        <v>0</v>
      </c>
      <c r="ONH19" s="250">
        <f>('Budget LP'!$F$37*'Budget LP'!ONJ37)+('Budget LP'!$F$38*'Budget LP'!ONJ38)+('Budget LP'!$F$39*'Budget LP'!ONJ39)*Cover!$B$5</f>
        <v>0</v>
      </c>
      <c r="ONI19" s="250">
        <f>('Budget LP'!$F$37*'Budget LP'!ONK37)+('Budget LP'!$F$38*'Budget LP'!ONK38)+('Budget LP'!$F$39*'Budget LP'!ONK39)*Cover!$B$5</f>
        <v>0</v>
      </c>
      <c r="ONJ19" s="250">
        <f>('Budget LP'!$F$37*'Budget LP'!ONL37)+('Budget LP'!$F$38*'Budget LP'!ONL38)+('Budget LP'!$F$39*'Budget LP'!ONL39)*Cover!$B$5</f>
        <v>0</v>
      </c>
      <c r="ONK19" s="250">
        <f>('Budget LP'!$F$37*'Budget LP'!ONM37)+('Budget LP'!$F$38*'Budget LP'!ONM38)+('Budget LP'!$F$39*'Budget LP'!ONM39)*Cover!$B$5</f>
        <v>0</v>
      </c>
      <c r="ONL19" s="250">
        <f>('Budget LP'!$F$37*'Budget LP'!ONN37)+('Budget LP'!$F$38*'Budget LP'!ONN38)+('Budget LP'!$F$39*'Budget LP'!ONN39)*Cover!$B$5</f>
        <v>0</v>
      </c>
      <c r="ONM19" s="250">
        <f>('Budget LP'!$F$37*'Budget LP'!ONO37)+('Budget LP'!$F$38*'Budget LP'!ONO38)+('Budget LP'!$F$39*'Budget LP'!ONO39)*Cover!$B$5</f>
        <v>0</v>
      </c>
      <c r="ONN19" s="250">
        <f>('Budget LP'!$F$37*'Budget LP'!ONP37)+('Budget LP'!$F$38*'Budget LP'!ONP38)+('Budget LP'!$F$39*'Budget LP'!ONP39)*Cover!$B$5</f>
        <v>0</v>
      </c>
      <c r="ONO19" s="250">
        <f>('Budget LP'!$F$37*'Budget LP'!ONQ37)+('Budget LP'!$F$38*'Budget LP'!ONQ38)+('Budget LP'!$F$39*'Budget LP'!ONQ39)*Cover!$B$5</f>
        <v>0</v>
      </c>
      <c r="ONP19" s="250">
        <f>('Budget LP'!$F$37*'Budget LP'!ONR37)+('Budget LP'!$F$38*'Budget LP'!ONR38)+('Budget LP'!$F$39*'Budget LP'!ONR39)*Cover!$B$5</f>
        <v>0</v>
      </c>
      <c r="ONQ19" s="250">
        <f>('Budget LP'!$F$37*'Budget LP'!ONS37)+('Budget LP'!$F$38*'Budget LP'!ONS38)+('Budget LP'!$F$39*'Budget LP'!ONS39)*Cover!$B$5</f>
        <v>0</v>
      </c>
      <c r="ONR19" s="250">
        <f>('Budget LP'!$F$37*'Budget LP'!ONT37)+('Budget LP'!$F$38*'Budget LP'!ONT38)+('Budget LP'!$F$39*'Budget LP'!ONT39)*Cover!$B$5</f>
        <v>0</v>
      </c>
      <c r="ONS19" s="250">
        <f>('Budget LP'!$F$37*'Budget LP'!ONU37)+('Budget LP'!$F$38*'Budget LP'!ONU38)+('Budget LP'!$F$39*'Budget LP'!ONU39)*Cover!$B$5</f>
        <v>0</v>
      </c>
      <c r="ONT19" s="250">
        <f>('Budget LP'!$F$37*'Budget LP'!ONV37)+('Budget LP'!$F$38*'Budget LP'!ONV38)+('Budget LP'!$F$39*'Budget LP'!ONV39)*Cover!$B$5</f>
        <v>0</v>
      </c>
      <c r="ONU19" s="250">
        <f>('Budget LP'!$F$37*'Budget LP'!ONW37)+('Budget LP'!$F$38*'Budget LP'!ONW38)+('Budget LP'!$F$39*'Budget LP'!ONW39)*Cover!$B$5</f>
        <v>0</v>
      </c>
      <c r="ONV19" s="250">
        <f>('Budget LP'!$F$37*'Budget LP'!ONX37)+('Budget LP'!$F$38*'Budget LP'!ONX38)+('Budget LP'!$F$39*'Budget LP'!ONX39)*Cover!$B$5</f>
        <v>0</v>
      </c>
      <c r="ONW19" s="250">
        <f>('Budget LP'!$F$37*'Budget LP'!ONY37)+('Budget LP'!$F$38*'Budget LP'!ONY38)+('Budget LP'!$F$39*'Budget LP'!ONY39)*Cover!$B$5</f>
        <v>0</v>
      </c>
      <c r="ONX19" s="250">
        <f>('Budget LP'!$F$37*'Budget LP'!ONZ37)+('Budget LP'!$F$38*'Budget LP'!ONZ38)+('Budget LP'!$F$39*'Budget LP'!ONZ39)*Cover!$B$5</f>
        <v>0</v>
      </c>
      <c r="ONY19" s="250">
        <f>('Budget LP'!$F$37*'Budget LP'!OOA37)+('Budget LP'!$F$38*'Budget LP'!OOA38)+('Budget LP'!$F$39*'Budget LP'!OOA39)*Cover!$B$5</f>
        <v>0</v>
      </c>
      <c r="ONZ19" s="250">
        <f>('Budget LP'!$F$37*'Budget LP'!OOB37)+('Budget LP'!$F$38*'Budget LP'!OOB38)+('Budget LP'!$F$39*'Budget LP'!OOB39)*Cover!$B$5</f>
        <v>0</v>
      </c>
      <c r="OOA19" s="250">
        <f>('Budget LP'!$F$37*'Budget LP'!OOC37)+('Budget LP'!$F$38*'Budget LP'!OOC38)+('Budget LP'!$F$39*'Budget LP'!OOC39)*Cover!$B$5</f>
        <v>0</v>
      </c>
      <c r="OOB19" s="250">
        <f>('Budget LP'!$F$37*'Budget LP'!OOD37)+('Budget LP'!$F$38*'Budget LP'!OOD38)+('Budget LP'!$F$39*'Budget LP'!OOD39)*Cover!$B$5</f>
        <v>0</v>
      </c>
      <c r="OOC19" s="250">
        <f>('Budget LP'!$F$37*'Budget LP'!OOE37)+('Budget LP'!$F$38*'Budget LP'!OOE38)+('Budget LP'!$F$39*'Budget LP'!OOE39)*Cover!$B$5</f>
        <v>0</v>
      </c>
      <c r="OOD19" s="250">
        <f>('Budget LP'!$F$37*'Budget LP'!OOF37)+('Budget LP'!$F$38*'Budget LP'!OOF38)+('Budget LP'!$F$39*'Budget LP'!OOF39)*Cover!$B$5</f>
        <v>0</v>
      </c>
      <c r="OOE19" s="250">
        <f>('Budget LP'!$F$37*'Budget LP'!OOG37)+('Budget LP'!$F$38*'Budget LP'!OOG38)+('Budget LP'!$F$39*'Budget LP'!OOG39)*Cover!$B$5</f>
        <v>0</v>
      </c>
      <c r="OOF19" s="250">
        <f>('Budget LP'!$F$37*'Budget LP'!OOH37)+('Budget LP'!$F$38*'Budget LP'!OOH38)+('Budget LP'!$F$39*'Budget LP'!OOH39)*Cover!$B$5</f>
        <v>0</v>
      </c>
      <c r="OOG19" s="250">
        <f>('Budget LP'!$F$37*'Budget LP'!OOI37)+('Budget LP'!$F$38*'Budget LP'!OOI38)+('Budget LP'!$F$39*'Budget LP'!OOI39)*Cover!$B$5</f>
        <v>0</v>
      </c>
      <c r="OOH19" s="250">
        <f>('Budget LP'!$F$37*'Budget LP'!OOJ37)+('Budget LP'!$F$38*'Budget LP'!OOJ38)+('Budget LP'!$F$39*'Budget LP'!OOJ39)*Cover!$B$5</f>
        <v>0</v>
      </c>
      <c r="OOI19" s="250">
        <f>('Budget LP'!$F$37*'Budget LP'!OOK37)+('Budget LP'!$F$38*'Budget LP'!OOK38)+('Budget LP'!$F$39*'Budget LP'!OOK39)*Cover!$B$5</f>
        <v>0</v>
      </c>
      <c r="OOJ19" s="250">
        <f>('Budget LP'!$F$37*'Budget LP'!OOL37)+('Budget LP'!$F$38*'Budget LP'!OOL38)+('Budget LP'!$F$39*'Budget LP'!OOL39)*Cover!$B$5</f>
        <v>0</v>
      </c>
      <c r="OOK19" s="250">
        <f>('Budget LP'!$F$37*'Budget LP'!OOM37)+('Budget LP'!$F$38*'Budget LP'!OOM38)+('Budget LP'!$F$39*'Budget LP'!OOM39)*Cover!$B$5</f>
        <v>0</v>
      </c>
      <c r="OOL19" s="250">
        <f>('Budget LP'!$F$37*'Budget LP'!OON37)+('Budget LP'!$F$38*'Budget LP'!OON38)+('Budget LP'!$F$39*'Budget LP'!OON39)*Cover!$B$5</f>
        <v>0</v>
      </c>
      <c r="OOM19" s="250">
        <f>('Budget LP'!$F$37*'Budget LP'!OOO37)+('Budget LP'!$F$38*'Budget LP'!OOO38)+('Budget LP'!$F$39*'Budget LP'!OOO39)*Cover!$B$5</f>
        <v>0</v>
      </c>
      <c r="OON19" s="250">
        <f>('Budget LP'!$F$37*'Budget LP'!OOP37)+('Budget LP'!$F$38*'Budget LP'!OOP38)+('Budget LP'!$F$39*'Budget LP'!OOP39)*Cover!$B$5</f>
        <v>0</v>
      </c>
      <c r="OOO19" s="250">
        <f>('Budget LP'!$F$37*'Budget LP'!OOQ37)+('Budget LP'!$F$38*'Budget LP'!OOQ38)+('Budget LP'!$F$39*'Budget LP'!OOQ39)*Cover!$B$5</f>
        <v>0</v>
      </c>
      <c r="OOP19" s="250">
        <f>('Budget LP'!$F$37*'Budget LP'!OOR37)+('Budget LP'!$F$38*'Budget LP'!OOR38)+('Budget LP'!$F$39*'Budget LP'!OOR39)*Cover!$B$5</f>
        <v>0</v>
      </c>
      <c r="OOQ19" s="250">
        <f>('Budget LP'!$F$37*'Budget LP'!OOS37)+('Budget LP'!$F$38*'Budget LP'!OOS38)+('Budget LP'!$F$39*'Budget LP'!OOS39)*Cover!$B$5</f>
        <v>0</v>
      </c>
      <c r="OOR19" s="250">
        <f>('Budget LP'!$F$37*'Budget LP'!OOT37)+('Budget LP'!$F$38*'Budget LP'!OOT38)+('Budget LP'!$F$39*'Budget LP'!OOT39)*Cover!$B$5</f>
        <v>0</v>
      </c>
      <c r="OOS19" s="250">
        <f>('Budget LP'!$F$37*'Budget LP'!OOU37)+('Budget LP'!$F$38*'Budget LP'!OOU38)+('Budget LP'!$F$39*'Budget LP'!OOU39)*Cover!$B$5</f>
        <v>0</v>
      </c>
      <c r="OOT19" s="250">
        <f>('Budget LP'!$F$37*'Budget LP'!OOV37)+('Budget LP'!$F$38*'Budget LP'!OOV38)+('Budget LP'!$F$39*'Budget LP'!OOV39)*Cover!$B$5</f>
        <v>0</v>
      </c>
      <c r="OOU19" s="250">
        <f>('Budget LP'!$F$37*'Budget LP'!OOW37)+('Budget LP'!$F$38*'Budget LP'!OOW38)+('Budget LP'!$F$39*'Budget LP'!OOW39)*Cover!$B$5</f>
        <v>0</v>
      </c>
      <c r="OOV19" s="250">
        <f>('Budget LP'!$F$37*'Budget LP'!OOX37)+('Budget LP'!$F$38*'Budget LP'!OOX38)+('Budget LP'!$F$39*'Budget LP'!OOX39)*Cover!$B$5</f>
        <v>0</v>
      </c>
      <c r="OOW19" s="250">
        <f>('Budget LP'!$F$37*'Budget LP'!OOY37)+('Budget LP'!$F$38*'Budget LP'!OOY38)+('Budget LP'!$F$39*'Budget LP'!OOY39)*Cover!$B$5</f>
        <v>0</v>
      </c>
      <c r="OOX19" s="250">
        <f>('Budget LP'!$F$37*'Budget LP'!OOZ37)+('Budget LP'!$F$38*'Budget LP'!OOZ38)+('Budget LP'!$F$39*'Budget LP'!OOZ39)*Cover!$B$5</f>
        <v>0</v>
      </c>
      <c r="OOY19" s="250">
        <f>('Budget LP'!$F$37*'Budget LP'!OPA37)+('Budget LP'!$F$38*'Budget LP'!OPA38)+('Budget LP'!$F$39*'Budget LP'!OPA39)*Cover!$B$5</f>
        <v>0</v>
      </c>
      <c r="OOZ19" s="250">
        <f>('Budget LP'!$F$37*'Budget LP'!OPB37)+('Budget LP'!$F$38*'Budget LP'!OPB38)+('Budget LP'!$F$39*'Budget LP'!OPB39)*Cover!$B$5</f>
        <v>0</v>
      </c>
      <c r="OPA19" s="250">
        <f>('Budget LP'!$F$37*'Budget LP'!OPC37)+('Budget LP'!$F$38*'Budget LP'!OPC38)+('Budget LP'!$F$39*'Budget LP'!OPC39)*Cover!$B$5</f>
        <v>0</v>
      </c>
      <c r="OPB19" s="250">
        <f>('Budget LP'!$F$37*'Budget LP'!OPD37)+('Budget LP'!$F$38*'Budget LP'!OPD38)+('Budget LP'!$F$39*'Budget LP'!OPD39)*Cover!$B$5</f>
        <v>0</v>
      </c>
      <c r="OPC19" s="250">
        <f>('Budget LP'!$F$37*'Budget LP'!OPE37)+('Budget LP'!$F$38*'Budget LP'!OPE38)+('Budget LP'!$F$39*'Budget LP'!OPE39)*Cover!$B$5</f>
        <v>0</v>
      </c>
      <c r="OPD19" s="250">
        <f>('Budget LP'!$F$37*'Budget LP'!OPF37)+('Budget LP'!$F$38*'Budget LP'!OPF38)+('Budget LP'!$F$39*'Budget LP'!OPF39)*Cover!$B$5</f>
        <v>0</v>
      </c>
      <c r="OPE19" s="250">
        <f>('Budget LP'!$F$37*'Budget LP'!OPG37)+('Budget LP'!$F$38*'Budget LP'!OPG38)+('Budget LP'!$F$39*'Budget LP'!OPG39)*Cover!$B$5</f>
        <v>0</v>
      </c>
      <c r="OPF19" s="250">
        <f>('Budget LP'!$F$37*'Budget LP'!OPH37)+('Budget LP'!$F$38*'Budget LP'!OPH38)+('Budget LP'!$F$39*'Budget LP'!OPH39)*Cover!$B$5</f>
        <v>0</v>
      </c>
      <c r="OPG19" s="250">
        <f>('Budget LP'!$F$37*'Budget LP'!OPI37)+('Budget LP'!$F$38*'Budget LP'!OPI38)+('Budget LP'!$F$39*'Budget LP'!OPI39)*Cover!$B$5</f>
        <v>0</v>
      </c>
      <c r="OPH19" s="250">
        <f>('Budget LP'!$F$37*'Budget LP'!OPJ37)+('Budget LP'!$F$38*'Budget LP'!OPJ38)+('Budget LP'!$F$39*'Budget LP'!OPJ39)*Cover!$B$5</f>
        <v>0</v>
      </c>
      <c r="OPI19" s="250">
        <f>('Budget LP'!$F$37*'Budget LP'!OPK37)+('Budget LP'!$F$38*'Budget LP'!OPK38)+('Budget LP'!$F$39*'Budget LP'!OPK39)*Cover!$B$5</f>
        <v>0</v>
      </c>
      <c r="OPJ19" s="250">
        <f>('Budget LP'!$F$37*'Budget LP'!OPL37)+('Budget LP'!$F$38*'Budget LP'!OPL38)+('Budget LP'!$F$39*'Budget LP'!OPL39)*Cover!$B$5</f>
        <v>0</v>
      </c>
      <c r="OPK19" s="250">
        <f>('Budget LP'!$F$37*'Budget LP'!OPM37)+('Budget LP'!$F$38*'Budget LP'!OPM38)+('Budget LP'!$F$39*'Budget LP'!OPM39)*Cover!$B$5</f>
        <v>0</v>
      </c>
      <c r="OPL19" s="250">
        <f>('Budget LP'!$F$37*'Budget LP'!OPN37)+('Budget LP'!$F$38*'Budget LP'!OPN38)+('Budget LP'!$F$39*'Budget LP'!OPN39)*Cover!$B$5</f>
        <v>0</v>
      </c>
      <c r="OPM19" s="250">
        <f>('Budget LP'!$F$37*'Budget LP'!OPO37)+('Budget LP'!$F$38*'Budget LP'!OPO38)+('Budget LP'!$F$39*'Budget LP'!OPO39)*Cover!$B$5</f>
        <v>0</v>
      </c>
      <c r="OPN19" s="250">
        <f>('Budget LP'!$F$37*'Budget LP'!OPP37)+('Budget LP'!$F$38*'Budget LP'!OPP38)+('Budget LP'!$F$39*'Budget LP'!OPP39)*Cover!$B$5</f>
        <v>0</v>
      </c>
      <c r="OPO19" s="250">
        <f>('Budget LP'!$F$37*'Budget LP'!OPQ37)+('Budget LP'!$F$38*'Budget LP'!OPQ38)+('Budget LP'!$F$39*'Budget LP'!OPQ39)*Cover!$B$5</f>
        <v>0</v>
      </c>
      <c r="OPP19" s="250">
        <f>('Budget LP'!$F$37*'Budget LP'!OPR37)+('Budget LP'!$F$38*'Budget LP'!OPR38)+('Budget LP'!$F$39*'Budget LP'!OPR39)*Cover!$B$5</f>
        <v>0</v>
      </c>
      <c r="OPQ19" s="250">
        <f>('Budget LP'!$F$37*'Budget LP'!OPS37)+('Budget LP'!$F$38*'Budget LP'!OPS38)+('Budget LP'!$F$39*'Budget LP'!OPS39)*Cover!$B$5</f>
        <v>0</v>
      </c>
      <c r="OPR19" s="250">
        <f>('Budget LP'!$F$37*'Budget LP'!OPT37)+('Budget LP'!$F$38*'Budget LP'!OPT38)+('Budget LP'!$F$39*'Budget LP'!OPT39)*Cover!$B$5</f>
        <v>0</v>
      </c>
      <c r="OPS19" s="250">
        <f>('Budget LP'!$F$37*'Budget LP'!OPU37)+('Budget LP'!$F$38*'Budget LP'!OPU38)+('Budget LP'!$F$39*'Budget LP'!OPU39)*Cover!$B$5</f>
        <v>0</v>
      </c>
      <c r="OPT19" s="250">
        <f>('Budget LP'!$F$37*'Budget LP'!OPV37)+('Budget LP'!$F$38*'Budget LP'!OPV38)+('Budget LP'!$F$39*'Budget LP'!OPV39)*Cover!$B$5</f>
        <v>0</v>
      </c>
      <c r="OPU19" s="250">
        <f>('Budget LP'!$F$37*'Budget LP'!OPW37)+('Budget LP'!$F$38*'Budget LP'!OPW38)+('Budget LP'!$F$39*'Budget LP'!OPW39)*Cover!$B$5</f>
        <v>0</v>
      </c>
      <c r="OPV19" s="250">
        <f>('Budget LP'!$F$37*'Budget LP'!OPX37)+('Budget LP'!$F$38*'Budget LP'!OPX38)+('Budget LP'!$F$39*'Budget LP'!OPX39)*Cover!$B$5</f>
        <v>0</v>
      </c>
      <c r="OPW19" s="250">
        <f>('Budget LP'!$F$37*'Budget LP'!OPY37)+('Budget LP'!$F$38*'Budget LP'!OPY38)+('Budget LP'!$F$39*'Budget LP'!OPY39)*Cover!$B$5</f>
        <v>0</v>
      </c>
      <c r="OPX19" s="250">
        <f>('Budget LP'!$F$37*'Budget LP'!OPZ37)+('Budget LP'!$F$38*'Budget LP'!OPZ38)+('Budget LP'!$F$39*'Budget LP'!OPZ39)*Cover!$B$5</f>
        <v>0</v>
      </c>
      <c r="OPY19" s="250">
        <f>('Budget LP'!$F$37*'Budget LP'!OQA37)+('Budget LP'!$F$38*'Budget LP'!OQA38)+('Budget LP'!$F$39*'Budget LP'!OQA39)*Cover!$B$5</f>
        <v>0</v>
      </c>
      <c r="OPZ19" s="250">
        <f>('Budget LP'!$F$37*'Budget LP'!OQB37)+('Budget LP'!$F$38*'Budget LP'!OQB38)+('Budget LP'!$F$39*'Budget LP'!OQB39)*Cover!$B$5</f>
        <v>0</v>
      </c>
      <c r="OQA19" s="250">
        <f>('Budget LP'!$F$37*'Budget LP'!OQC37)+('Budget LP'!$F$38*'Budget LP'!OQC38)+('Budget LP'!$F$39*'Budget LP'!OQC39)*Cover!$B$5</f>
        <v>0</v>
      </c>
      <c r="OQB19" s="250">
        <f>('Budget LP'!$F$37*'Budget LP'!OQD37)+('Budget LP'!$F$38*'Budget LP'!OQD38)+('Budget LP'!$F$39*'Budget LP'!OQD39)*Cover!$B$5</f>
        <v>0</v>
      </c>
      <c r="OQC19" s="250">
        <f>('Budget LP'!$F$37*'Budget LP'!OQE37)+('Budget LP'!$F$38*'Budget LP'!OQE38)+('Budget LP'!$F$39*'Budget LP'!OQE39)*Cover!$B$5</f>
        <v>0</v>
      </c>
      <c r="OQD19" s="250">
        <f>('Budget LP'!$F$37*'Budget LP'!OQF37)+('Budget LP'!$F$38*'Budget LP'!OQF38)+('Budget LP'!$F$39*'Budget LP'!OQF39)*Cover!$B$5</f>
        <v>0</v>
      </c>
      <c r="OQE19" s="250">
        <f>('Budget LP'!$F$37*'Budget LP'!OQG37)+('Budget LP'!$F$38*'Budget LP'!OQG38)+('Budget LP'!$F$39*'Budget LP'!OQG39)*Cover!$B$5</f>
        <v>0</v>
      </c>
      <c r="OQF19" s="250">
        <f>('Budget LP'!$F$37*'Budget LP'!OQH37)+('Budget LP'!$F$38*'Budget LP'!OQH38)+('Budget LP'!$F$39*'Budget LP'!OQH39)*Cover!$B$5</f>
        <v>0</v>
      </c>
      <c r="OQG19" s="250">
        <f>('Budget LP'!$F$37*'Budget LP'!OQI37)+('Budget LP'!$F$38*'Budget LP'!OQI38)+('Budget LP'!$F$39*'Budget LP'!OQI39)*Cover!$B$5</f>
        <v>0</v>
      </c>
      <c r="OQH19" s="250">
        <f>('Budget LP'!$F$37*'Budget LP'!OQJ37)+('Budget LP'!$F$38*'Budget LP'!OQJ38)+('Budget LP'!$F$39*'Budget LP'!OQJ39)*Cover!$B$5</f>
        <v>0</v>
      </c>
      <c r="OQI19" s="250">
        <f>('Budget LP'!$F$37*'Budget LP'!OQK37)+('Budget LP'!$F$38*'Budget LP'!OQK38)+('Budget LP'!$F$39*'Budget LP'!OQK39)*Cover!$B$5</f>
        <v>0</v>
      </c>
      <c r="OQJ19" s="250">
        <f>('Budget LP'!$F$37*'Budget LP'!OQL37)+('Budget LP'!$F$38*'Budget LP'!OQL38)+('Budget LP'!$F$39*'Budget LP'!OQL39)*Cover!$B$5</f>
        <v>0</v>
      </c>
      <c r="OQK19" s="250">
        <f>('Budget LP'!$F$37*'Budget LP'!OQM37)+('Budget LP'!$F$38*'Budget LP'!OQM38)+('Budget LP'!$F$39*'Budget LP'!OQM39)*Cover!$B$5</f>
        <v>0</v>
      </c>
      <c r="OQL19" s="250">
        <f>('Budget LP'!$F$37*'Budget LP'!OQN37)+('Budget LP'!$F$38*'Budget LP'!OQN38)+('Budget LP'!$F$39*'Budget LP'!OQN39)*Cover!$B$5</f>
        <v>0</v>
      </c>
      <c r="OQM19" s="250">
        <f>('Budget LP'!$F$37*'Budget LP'!OQO37)+('Budget LP'!$F$38*'Budget LP'!OQO38)+('Budget LP'!$F$39*'Budget LP'!OQO39)*Cover!$B$5</f>
        <v>0</v>
      </c>
      <c r="OQN19" s="250">
        <f>('Budget LP'!$F$37*'Budget LP'!OQP37)+('Budget LP'!$F$38*'Budget LP'!OQP38)+('Budget LP'!$F$39*'Budget LP'!OQP39)*Cover!$B$5</f>
        <v>0</v>
      </c>
      <c r="OQO19" s="250">
        <f>('Budget LP'!$F$37*'Budget LP'!OQQ37)+('Budget LP'!$F$38*'Budget LP'!OQQ38)+('Budget LP'!$F$39*'Budget LP'!OQQ39)*Cover!$B$5</f>
        <v>0</v>
      </c>
      <c r="OQP19" s="250">
        <f>('Budget LP'!$F$37*'Budget LP'!OQR37)+('Budget LP'!$F$38*'Budget LP'!OQR38)+('Budget LP'!$F$39*'Budget LP'!OQR39)*Cover!$B$5</f>
        <v>0</v>
      </c>
      <c r="OQQ19" s="250">
        <f>('Budget LP'!$F$37*'Budget LP'!OQS37)+('Budget LP'!$F$38*'Budget LP'!OQS38)+('Budget LP'!$F$39*'Budget LP'!OQS39)*Cover!$B$5</f>
        <v>0</v>
      </c>
      <c r="OQR19" s="250">
        <f>('Budget LP'!$F$37*'Budget LP'!OQT37)+('Budget LP'!$F$38*'Budget LP'!OQT38)+('Budget LP'!$F$39*'Budget LP'!OQT39)*Cover!$B$5</f>
        <v>0</v>
      </c>
      <c r="OQS19" s="250">
        <f>('Budget LP'!$F$37*'Budget LP'!OQU37)+('Budget LP'!$F$38*'Budget LP'!OQU38)+('Budget LP'!$F$39*'Budget LP'!OQU39)*Cover!$B$5</f>
        <v>0</v>
      </c>
      <c r="OQT19" s="250">
        <f>('Budget LP'!$F$37*'Budget LP'!OQV37)+('Budget LP'!$F$38*'Budget LP'!OQV38)+('Budget LP'!$F$39*'Budget LP'!OQV39)*Cover!$B$5</f>
        <v>0</v>
      </c>
      <c r="OQU19" s="250">
        <f>('Budget LP'!$F$37*'Budget LP'!OQW37)+('Budget LP'!$F$38*'Budget LP'!OQW38)+('Budget LP'!$F$39*'Budget LP'!OQW39)*Cover!$B$5</f>
        <v>0</v>
      </c>
      <c r="OQV19" s="250">
        <f>('Budget LP'!$F$37*'Budget LP'!OQX37)+('Budget LP'!$F$38*'Budget LP'!OQX38)+('Budget LP'!$F$39*'Budget LP'!OQX39)*Cover!$B$5</f>
        <v>0</v>
      </c>
      <c r="OQW19" s="250">
        <f>('Budget LP'!$F$37*'Budget LP'!OQY37)+('Budget LP'!$F$38*'Budget LP'!OQY38)+('Budget LP'!$F$39*'Budget LP'!OQY39)*Cover!$B$5</f>
        <v>0</v>
      </c>
      <c r="OQX19" s="250">
        <f>('Budget LP'!$F$37*'Budget LP'!OQZ37)+('Budget LP'!$F$38*'Budget LP'!OQZ38)+('Budget LP'!$F$39*'Budget LP'!OQZ39)*Cover!$B$5</f>
        <v>0</v>
      </c>
      <c r="OQY19" s="250">
        <f>('Budget LP'!$F$37*'Budget LP'!ORA37)+('Budget LP'!$F$38*'Budget LP'!ORA38)+('Budget LP'!$F$39*'Budget LP'!ORA39)*Cover!$B$5</f>
        <v>0</v>
      </c>
      <c r="OQZ19" s="250">
        <f>('Budget LP'!$F$37*'Budget LP'!ORB37)+('Budget LP'!$F$38*'Budget LP'!ORB38)+('Budget LP'!$F$39*'Budget LP'!ORB39)*Cover!$B$5</f>
        <v>0</v>
      </c>
      <c r="ORA19" s="250">
        <f>('Budget LP'!$F$37*'Budget LP'!ORC37)+('Budget LP'!$F$38*'Budget LP'!ORC38)+('Budget LP'!$F$39*'Budget LP'!ORC39)*Cover!$B$5</f>
        <v>0</v>
      </c>
      <c r="ORB19" s="250">
        <f>('Budget LP'!$F$37*'Budget LP'!ORD37)+('Budget LP'!$F$38*'Budget LP'!ORD38)+('Budget LP'!$F$39*'Budget LP'!ORD39)*Cover!$B$5</f>
        <v>0</v>
      </c>
      <c r="ORC19" s="250">
        <f>('Budget LP'!$F$37*'Budget LP'!ORE37)+('Budget LP'!$F$38*'Budget LP'!ORE38)+('Budget LP'!$F$39*'Budget LP'!ORE39)*Cover!$B$5</f>
        <v>0</v>
      </c>
      <c r="ORD19" s="250">
        <f>('Budget LP'!$F$37*'Budget LP'!ORF37)+('Budget LP'!$F$38*'Budget LP'!ORF38)+('Budget LP'!$F$39*'Budget LP'!ORF39)*Cover!$B$5</f>
        <v>0</v>
      </c>
      <c r="ORE19" s="250">
        <f>('Budget LP'!$F$37*'Budget LP'!ORG37)+('Budget LP'!$F$38*'Budget LP'!ORG38)+('Budget LP'!$F$39*'Budget LP'!ORG39)*Cover!$B$5</f>
        <v>0</v>
      </c>
      <c r="ORF19" s="250">
        <f>('Budget LP'!$F$37*'Budget LP'!ORH37)+('Budget LP'!$F$38*'Budget LP'!ORH38)+('Budget LP'!$F$39*'Budget LP'!ORH39)*Cover!$B$5</f>
        <v>0</v>
      </c>
      <c r="ORG19" s="250">
        <f>('Budget LP'!$F$37*'Budget LP'!ORI37)+('Budget LP'!$F$38*'Budget LP'!ORI38)+('Budget LP'!$F$39*'Budget LP'!ORI39)*Cover!$B$5</f>
        <v>0</v>
      </c>
      <c r="ORH19" s="250">
        <f>('Budget LP'!$F$37*'Budget LP'!ORJ37)+('Budget LP'!$F$38*'Budget LP'!ORJ38)+('Budget LP'!$F$39*'Budget LP'!ORJ39)*Cover!$B$5</f>
        <v>0</v>
      </c>
      <c r="ORI19" s="250">
        <f>('Budget LP'!$F$37*'Budget LP'!ORK37)+('Budget LP'!$F$38*'Budget LP'!ORK38)+('Budget LP'!$F$39*'Budget LP'!ORK39)*Cover!$B$5</f>
        <v>0</v>
      </c>
      <c r="ORJ19" s="250">
        <f>('Budget LP'!$F$37*'Budget LP'!ORL37)+('Budget LP'!$F$38*'Budget LP'!ORL38)+('Budget LP'!$F$39*'Budget LP'!ORL39)*Cover!$B$5</f>
        <v>0</v>
      </c>
      <c r="ORK19" s="250">
        <f>('Budget LP'!$F$37*'Budget LP'!ORM37)+('Budget LP'!$F$38*'Budget LP'!ORM38)+('Budget LP'!$F$39*'Budget LP'!ORM39)*Cover!$B$5</f>
        <v>0</v>
      </c>
      <c r="ORL19" s="250">
        <f>('Budget LP'!$F$37*'Budget LP'!ORN37)+('Budget LP'!$F$38*'Budget LP'!ORN38)+('Budget LP'!$F$39*'Budget LP'!ORN39)*Cover!$B$5</f>
        <v>0</v>
      </c>
      <c r="ORM19" s="250">
        <f>('Budget LP'!$F$37*'Budget LP'!ORO37)+('Budget LP'!$F$38*'Budget LP'!ORO38)+('Budget LP'!$F$39*'Budget LP'!ORO39)*Cover!$B$5</f>
        <v>0</v>
      </c>
      <c r="ORN19" s="250">
        <f>('Budget LP'!$F$37*'Budget LP'!ORP37)+('Budget LP'!$F$38*'Budget LP'!ORP38)+('Budget LP'!$F$39*'Budget LP'!ORP39)*Cover!$B$5</f>
        <v>0</v>
      </c>
      <c r="ORO19" s="250">
        <f>('Budget LP'!$F$37*'Budget LP'!ORQ37)+('Budget LP'!$F$38*'Budget LP'!ORQ38)+('Budget LP'!$F$39*'Budget LP'!ORQ39)*Cover!$B$5</f>
        <v>0</v>
      </c>
      <c r="ORP19" s="250">
        <f>('Budget LP'!$F$37*'Budget LP'!ORR37)+('Budget LP'!$F$38*'Budget LP'!ORR38)+('Budget LP'!$F$39*'Budget LP'!ORR39)*Cover!$B$5</f>
        <v>0</v>
      </c>
      <c r="ORQ19" s="250">
        <f>('Budget LP'!$F$37*'Budget LP'!ORS37)+('Budget LP'!$F$38*'Budget LP'!ORS38)+('Budget LP'!$F$39*'Budget LP'!ORS39)*Cover!$B$5</f>
        <v>0</v>
      </c>
      <c r="ORR19" s="250">
        <f>('Budget LP'!$F$37*'Budget LP'!ORT37)+('Budget LP'!$F$38*'Budget LP'!ORT38)+('Budget LP'!$F$39*'Budget LP'!ORT39)*Cover!$B$5</f>
        <v>0</v>
      </c>
      <c r="ORS19" s="250">
        <f>('Budget LP'!$F$37*'Budget LP'!ORU37)+('Budget LP'!$F$38*'Budget LP'!ORU38)+('Budget LP'!$F$39*'Budget LP'!ORU39)*Cover!$B$5</f>
        <v>0</v>
      </c>
      <c r="ORT19" s="250">
        <f>('Budget LP'!$F$37*'Budget LP'!ORV37)+('Budget LP'!$F$38*'Budget LP'!ORV38)+('Budget LP'!$F$39*'Budget LP'!ORV39)*Cover!$B$5</f>
        <v>0</v>
      </c>
      <c r="ORU19" s="250">
        <f>('Budget LP'!$F$37*'Budget LP'!ORW37)+('Budget LP'!$F$38*'Budget LP'!ORW38)+('Budget LP'!$F$39*'Budget LP'!ORW39)*Cover!$B$5</f>
        <v>0</v>
      </c>
      <c r="ORV19" s="250">
        <f>('Budget LP'!$F$37*'Budget LP'!ORX37)+('Budget LP'!$F$38*'Budget LP'!ORX38)+('Budget LP'!$F$39*'Budget LP'!ORX39)*Cover!$B$5</f>
        <v>0</v>
      </c>
      <c r="ORW19" s="250">
        <f>('Budget LP'!$F$37*'Budget LP'!ORY37)+('Budget LP'!$F$38*'Budget LP'!ORY38)+('Budget LP'!$F$39*'Budget LP'!ORY39)*Cover!$B$5</f>
        <v>0</v>
      </c>
      <c r="ORX19" s="250">
        <f>('Budget LP'!$F$37*'Budget LP'!ORZ37)+('Budget LP'!$F$38*'Budget LP'!ORZ38)+('Budget LP'!$F$39*'Budget LP'!ORZ39)*Cover!$B$5</f>
        <v>0</v>
      </c>
      <c r="ORY19" s="250">
        <f>('Budget LP'!$F$37*'Budget LP'!OSA37)+('Budget LP'!$F$38*'Budget LP'!OSA38)+('Budget LP'!$F$39*'Budget LP'!OSA39)*Cover!$B$5</f>
        <v>0</v>
      </c>
      <c r="ORZ19" s="250">
        <f>('Budget LP'!$F$37*'Budget LP'!OSB37)+('Budget LP'!$F$38*'Budget LP'!OSB38)+('Budget LP'!$F$39*'Budget LP'!OSB39)*Cover!$B$5</f>
        <v>0</v>
      </c>
      <c r="OSA19" s="250">
        <f>('Budget LP'!$F$37*'Budget LP'!OSC37)+('Budget LP'!$F$38*'Budget LP'!OSC38)+('Budget LP'!$F$39*'Budget LP'!OSC39)*Cover!$B$5</f>
        <v>0</v>
      </c>
      <c r="OSB19" s="250">
        <f>('Budget LP'!$F$37*'Budget LP'!OSD37)+('Budget LP'!$F$38*'Budget LP'!OSD38)+('Budget LP'!$F$39*'Budget LP'!OSD39)*Cover!$B$5</f>
        <v>0</v>
      </c>
      <c r="OSC19" s="250">
        <f>('Budget LP'!$F$37*'Budget LP'!OSE37)+('Budget LP'!$F$38*'Budget LP'!OSE38)+('Budget LP'!$F$39*'Budget LP'!OSE39)*Cover!$B$5</f>
        <v>0</v>
      </c>
      <c r="OSD19" s="250">
        <f>('Budget LP'!$F$37*'Budget LP'!OSF37)+('Budget LP'!$F$38*'Budget LP'!OSF38)+('Budget LP'!$F$39*'Budget LP'!OSF39)*Cover!$B$5</f>
        <v>0</v>
      </c>
      <c r="OSE19" s="250">
        <f>('Budget LP'!$F$37*'Budget LP'!OSG37)+('Budget LP'!$F$38*'Budget LP'!OSG38)+('Budget LP'!$F$39*'Budget LP'!OSG39)*Cover!$B$5</f>
        <v>0</v>
      </c>
      <c r="OSF19" s="250">
        <f>('Budget LP'!$F$37*'Budget LP'!OSH37)+('Budget LP'!$F$38*'Budget LP'!OSH38)+('Budget LP'!$F$39*'Budget LP'!OSH39)*Cover!$B$5</f>
        <v>0</v>
      </c>
      <c r="OSG19" s="250">
        <f>('Budget LP'!$F$37*'Budget LP'!OSI37)+('Budget LP'!$F$38*'Budget LP'!OSI38)+('Budget LP'!$F$39*'Budget LP'!OSI39)*Cover!$B$5</f>
        <v>0</v>
      </c>
      <c r="OSH19" s="250">
        <f>('Budget LP'!$F$37*'Budget LP'!OSJ37)+('Budget LP'!$F$38*'Budget LP'!OSJ38)+('Budget LP'!$F$39*'Budget LP'!OSJ39)*Cover!$B$5</f>
        <v>0</v>
      </c>
      <c r="OSI19" s="250">
        <f>('Budget LP'!$F$37*'Budget LP'!OSK37)+('Budget LP'!$F$38*'Budget LP'!OSK38)+('Budget LP'!$F$39*'Budget LP'!OSK39)*Cover!$B$5</f>
        <v>0</v>
      </c>
      <c r="OSJ19" s="250">
        <f>('Budget LP'!$F$37*'Budget LP'!OSL37)+('Budget LP'!$F$38*'Budget LP'!OSL38)+('Budget LP'!$F$39*'Budget LP'!OSL39)*Cover!$B$5</f>
        <v>0</v>
      </c>
      <c r="OSK19" s="250">
        <f>('Budget LP'!$F$37*'Budget LP'!OSM37)+('Budget LP'!$F$38*'Budget LP'!OSM38)+('Budget LP'!$F$39*'Budget LP'!OSM39)*Cover!$B$5</f>
        <v>0</v>
      </c>
      <c r="OSL19" s="250">
        <f>('Budget LP'!$F$37*'Budget LP'!OSN37)+('Budget LP'!$F$38*'Budget LP'!OSN38)+('Budget LP'!$F$39*'Budget LP'!OSN39)*Cover!$B$5</f>
        <v>0</v>
      </c>
      <c r="OSM19" s="250">
        <f>('Budget LP'!$F$37*'Budget LP'!OSO37)+('Budget LP'!$F$38*'Budget LP'!OSO38)+('Budget LP'!$F$39*'Budget LP'!OSO39)*Cover!$B$5</f>
        <v>0</v>
      </c>
      <c r="OSN19" s="250">
        <f>('Budget LP'!$F$37*'Budget LP'!OSP37)+('Budget LP'!$F$38*'Budget LP'!OSP38)+('Budget LP'!$F$39*'Budget LP'!OSP39)*Cover!$B$5</f>
        <v>0</v>
      </c>
      <c r="OSO19" s="250">
        <f>('Budget LP'!$F$37*'Budget LP'!OSQ37)+('Budget LP'!$F$38*'Budget LP'!OSQ38)+('Budget LP'!$F$39*'Budget LP'!OSQ39)*Cover!$B$5</f>
        <v>0</v>
      </c>
      <c r="OSP19" s="250">
        <f>('Budget LP'!$F$37*'Budget LP'!OSR37)+('Budget LP'!$F$38*'Budget LP'!OSR38)+('Budget LP'!$F$39*'Budget LP'!OSR39)*Cover!$B$5</f>
        <v>0</v>
      </c>
      <c r="OSQ19" s="250">
        <f>('Budget LP'!$F$37*'Budget LP'!OSS37)+('Budget LP'!$F$38*'Budget LP'!OSS38)+('Budget LP'!$F$39*'Budget LP'!OSS39)*Cover!$B$5</f>
        <v>0</v>
      </c>
      <c r="OSR19" s="250">
        <f>('Budget LP'!$F$37*'Budget LP'!OST37)+('Budget LP'!$F$38*'Budget LP'!OST38)+('Budget LP'!$F$39*'Budget LP'!OST39)*Cover!$B$5</f>
        <v>0</v>
      </c>
      <c r="OSS19" s="250">
        <f>('Budget LP'!$F$37*'Budget LP'!OSU37)+('Budget LP'!$F$38*'Budget LP'!OSU38)+('Budget LP'!$F$39*'Budget LP'!OSU39)*Cover!$B$5</f>
        <v>0</v>
      </c>
      <c r="OST19" s="250">
        <f>('Budget LP'!$F$37*'Budget LP'!OSV37)+('Budget LP'!$F$38*'Budget LP'!OSV38)+('Budget LP'!$F$39*'Budget LP'!OSV39)*Cover!$B$5</f>
        <v>0</v>
      </c>
      <c r="OSU19" s="250">
        <f>('Budget LP'!$F$37*'Budget LP'!OSW37)+('Budget LP'!$F$38*'Budget LP'!OSW38)+('Budget LP'!$F$39*'Budget LP'!OSW39)*Cover!$B$5</f>
        <v>0</v>
      </c>
      <c r="OSV19" s="250">
        <f>('Budget LP'!$F$37*'Budget LP'!OSX37)+('Budget LP'!$F$38*'Budget LP'!OSX38)+('Budget LP'!$F$39*'Budget LP'!OSX39)*Cover!$B$5</f>
        <v>0</v>
      </c>
      <c r="OSW19" s="250">
        <f>('Budget LP'!$F$37*'Budget LP'!OSY37)+('Budget LP'!$F$38*'Budget LP'!OSY38)+('Budget LP'!$F$39*'Budget LP'!OSY39)*Cover!$B$5</f>
        <v>0</v>
      </c>
      <c r="OSX19" s="250">
        <f>('Budget LP'!$F$37*'Budget LP'!OSZ37)+('Budget LP'!$F$38*'Budget LP'!OSZ38)+('Budget LP'!$F$39*'Budget LP'!OSZ39)*Cover!$B$5</f>
        <v>0</v>
      </c>
      <c r="OSY19" s="250">
        <f>('Budget LP'!$F$37*'Budget LP'!OTA37)+('Budget LP'!$F$38*'Budget LP'!OTA38)+('Budget LP'!$F$39*'Budget LP'!OTA39)*Cover!$B$5</f>
        <v>0</v>
      </c>
      <c r="OSZ19" s="250">
        <f>('Budget LP'!$F$37*'Budget LP'!OTB37)+('Budget LP'!$F$38*'Budget LP'!OTB38)+('Budget LP'!$F$39*'Budget LP'!OTB39)*Cover!$B$5</f>
        <v>0</v>
      </c>
      <c r="OTA19" s="250">
        <f>('Budget LP'!$F$37*'Budget LP'!OTC37)+('Budget LP'!$F$38*'Budget LP'!OTC38)+('Budget LP'!$F$39*'Budget LP'!OTC39)*Cover!$B$5</f>
        <v>0</v>
      </c>
      <c r="OTB19" s="250">
        <f>('Budget LP'!$F$37*'Budget LP'!OTD37)+('Budget LP'!$F$38*'Budget LP'!OTD38)+('Budget LP'!$F$39*'Budget LP'!OTD39)*Cover!$B$5</f>
        <v>0</v>
      </c>
      <c r="OTC19" s="250">
        <f>('Budget LP'!$F$37*'Budget LP'!OTE37)+('Budget LP'!$F$38*'Budget LP'!OTE38)+('Budget LP'!$F$39*'Budget LP'!OTE39)*Cover!$B$5</f>
        <v>0</v>
      </c>
      <c r="OTD19" s="250">
        <f>('Budget LP'!$F$37*'Budget LP'!OTF37)+('Budget LP'!$F$38*'Budget LP'!OTF38)+('Budget LP'!$F$39*'Budget LP'!OTF39)*Cover!$B$5</f>
        <v>0</v>
      </c>
      <c r="OTE19" s="250">
        <f>('Budget LP'!$F$37*'Budget LP'!OTG37)+('Budget LP'!$F$38*'Budget LP'!OTG38)+('Budget LP'!$F$39*'Budget LP'!OTG39)*Cover!$B$5</f>
        <v>0</v>
      </c>
      <c r="OTF19" s="250">
        <f>('Budget LP'!$F$37*'Budget LP'!OTH37)+('Budget LP'!$F$38*'Budget LP'!OTH38)+('Budget LP'!$F$39*'Budget LP'!OTH39)*Cover!$B$5</f>
        <v>0</v>
      </c>
      <c r="OTG19" s="250">
        <f>('Budget LP'!$F$37*'Budget LP'!OTI37)+('Budget LP'!$F$38*'Budget LP'!OTI38)+('Budget LP'!$F$39*'Budget LP'!OTI39)*Cover!$B$5</f>
        <v>0</v>
      </c>
      <c r="OTH19" s="250">
        <f>('Budget LP'!$F$37*'Budget LP'!OTJ37)+('Budget LP'!$F$38*'Budget LP'!OTJ38)+('Budget LP'!$F$39*'Budget LP'!OTJ39)*Cover!$B$5</f>
        <v>0</v>
      </c>
      <c r="OTI19" s="250">
        <f>('Budget LP'!$F$37*'Budget LP'!OTK37)+('Budget LP'!$F$38*'Budget LP'!OTK38)+('Budget LP'!$F$39*'Budget LP'!OTK39)*Cover!$B$5</f>
        <v>0</v>
      </c>
      <c r="OTJ19" s="250">
        <f>('Budget LP'!$F$37*'Budget LP'!OTL37)+('Budget LP'!$F$38*'Budget LP'!OTL38)+('Budget LP'!$F$39*'Budget LP'!OTL39)*Cover!$B$5</f>
        <v>0</v>
      </c>
      <c r="OTK19" s="250">
        <f>('Budget LP'!$F$37*'Budget LP'!OTM37)+('Budget LP'!$F$38*'Budget LP'!OTM38)+('Budget LP'!$F$39*'Budget LP'!OTM39)*Cover!$B$5</f>
        <v>0</v>
      </c>
      <c r="OTL19" s="250">
        <f>('Budget LP'!$F$37*'Budget LP'!OTN37)+('Budget LP'!$F$38*'Budget LP'!OTN38)+('Budget LP'!$F$39*'Budget LP'!OTN39)*Cover!$B$5</f>
        <v>0</v>
      </c>
      <c r="OTM19" s="250">
        <f>('Budget LP'!$F$37*'Budget LP'!OTO37)+('Budget LP'!$F$38*'Budget LP'!OTO38)+('Budget LP'!$F$39*'Budget LP'!OTO39)*Cover!$B$5</f>
        <v>0</v>
      </c>
      <c r="OTN19" s="250">
        <f>('Budget LP'!$F$37*'Budget LP'!OTP37)+('Budget LP'!$F$38*'Budget LP'!OTP38)+('Budget LP'!$F$39*'Budget LP'!OTP39)*Cover!$B$5</f>
        <v>0</v>
      </c>
      <c r="OTO19" s="250">
        <f>('Budget LP'!$F$37*'Budget LP'!OTQ37)+('Budget LP'!$F$38*'Budget LP'!OTQ38)+('Budget LP'!$F$39*'Budget LP'!OTQ39)*Cover!$B$5</f>
        <v>0</v>
      </c>
      <c r="OTP19" s="250">
        <f>('Budget LP'!$F$37*'Budget LP'!OTR37)+('Budget LP'!$F$38*'Budget LP'!OTR38)+('Budget LP'!$F$39*'Budget LP'!OTR39)*Cover!$B$5</f>
        <v>0</v>
      </c>
      <c r="OTQ19" s="250">
        <f>('Budget LP'!$F$37*'Budget LP'!OTS37)+('Budget LP'!$F$38*'Budget LP'!OTS38)+('Budget LP'!$F$39*'Budget LP'!OTS39)*Cover!$B$5</f>
        <v>0</v>
      </c>
      <c r="OTR19" s="250">
        <f>('Budget LP'!$F$37*'Budget LP'!OTT37)+('Budget LP'!$F$38*'Budget LP'!OTT38)+('Budget LP'!$F$39*'Budget LP'!OTT39)*Cover!$B$5</f>
        <v>0</v>
      </c>
      <c r="OTS19" s="250">
        <f>('Budget LP'!$F$37*'Budget LP'!OTU37)+('Budget LP'!$F$38*'Budget LP'!OTU38)+('Budget LP'!$F$39*'Budget LP'!OTU39)*Cover!$B$5</f>
        <v>0</v>
      </c>
      <c r="OTT19" s="250">
        <f>('Budget LP'!$F$37*'Budget LP'!OTV37)+('Budget LP'!$F$38*'Budget LP'!OTV38)+('Budget LP'!$F$39*'Budget LP'!OTV39)*Cover!$B$5</f>
        <v>0</v>
      </c>
      <c r="OTU19" s="250">
        <f>('Budget LP'!$F$37*'Budget LP'!OTW37)+('Budget LP'!$F$38*'Budget LP'!OTW38)+('Budget LP'!$F$39*'Budget LP'!OTW39)*Cover!$B$5</f>
        <v>0</v>
      </c>
      <c r="OTV19" s="250">
        <f>('Budget LP'!$F$37*'Budget LP'!OTX37)+('Budget LP'!$F$38*'Budget LP'!OTX38)+('Budget LP'!$F$39*'Budget LP'!OTX39)*Cover!$B$5</f>
        <v>0</v>
      </c>
      <c r="OTW19" s="250">
        <f>('Budget LP'!$F$37*'Budget LP'!OTY37)+('Budget LP'!$F$38*'Budget LP'!OTY38)+('Budget LP'!$F$39*'Budget LP'!OTY39)*Cover!$B$5</f>
        <v>0</v>
      </c>
      <c r="OTX19" s="250">
        <f>('Budget LP'!$F$37*'Budget LP'!OTZ37)+('Budget LP'!$F$38*'Budget LP'!OTZ38)+('Budget LP'!$F$39*'Budget LP'!OTZ39)*Cover!$B$5</f>
        <v>0</v>
      </c>
      <c r="OTY19" s="250">
        <f>('Budget LP'!$F$37*'Budget LP'!OUA37)+('Budget LP'!$F$38*'Budget LP'!OUA38)+('Budget LP'!$F$39*'Budget LP'!OUA39)*Cover!$B$5</f>
        <v>0</v>
      </c>
      <c r="OTZ19" s="250">
        <f>('Budget LP'!$F$37*'Budget LP'!OUB37)+('Budget LP'!$F$38*'Budget LP'!OUB38)+('Budget LP'!$F$39*'Budget LP'!OUB39)*Cover!$B$5</f>
        <v>0</v>
      </c>
      <c r="OUA19" s="250">
        <f>('Budget LP'!$F$37*'Budget LP'!OUC37)+('Budget LP'!$F$38*'Budget LP'!OUC38)+('Budget LP'!$F$39*'Budget LP'!OUC39)*Cover!$B$5</f>
        <v>0</v>
      </c>
      <c r="OUB19" s="250">
        <f>('Budget LP'!$F$37*'Budget LP'!OUD37)+('Budget LP'!$F$38*'Budget LP'!OUD38)+('Budget LP'!$F$39*'Budget LP'!OUD39)*Cover!$B$5</f>
        <v>0</v>
      </c>
      <c r="OUC19" s="250">
        <f>('Budget LP'!$F$37*'Budget LP'!OUE37)+('Budget LP'!$F$38*'Budget LP'!OUE38)+('Budget LP'!$F$39*'Budget LP'!OUE39)*Cover!$B$5</f>
        <v>0</v>
      </c>
      <c r="OUD19" s="250">
        <f>('Budget LP'!$F$37*'Budget LP'!OUF37)+('Budget LP'!$F$38*'Budget LP'!OUF38)+('Budget LP'!$F$39*'Budget LP'!OUF39)*Cover!$B$5</f>
        <v>0</v>
      </c>
      <c r="OUE19" s="250">
        <f>('Budget LP'!$F$37*'Budget LP'!OUG37)+('Budget LP'!$F$38*'Budget LP'!OUG38)+('Budget LP'!$F$39*'Budget LP'!OUG39)*Cover!$B$5</f>
        <v>0</v>
      </c>
      <c r="OUF19" s="250">
        <f>('Budget LP'!$F$37*'Budget LP'!OUH37)+('Budget LP'!$F$38*'Budget LP'!OUH38)+('Budget LP'!$F$39*'Budget LP'!OUH39)*Cover!$B$5</f>
        <v>0</v>
      </c>
      <c r="OUG19" s="250">
        <f>('Budget LP'!$F$37*'Budget LP'!OUI37)+('Budget LP'!$F$38*'Budget LP'!OUI38)+('Budget LP'!$F$39*'Budget LP'!OUI39)*Cover!$B$5</f>
        <v>0</v>
      </c>
      <c r="OUH19" s="250">
        <f>('Budget LP'!$F$37*'Budget LP'!OUJ37)+('Budget LP'!$F$38*'Budget LP'!OUJ38)+('Budget LP'!$F$39*'Budget LP'!OUJ39)*Cover!$B$5</f>
        <v>0</v>
      </c>
      <c r="OUI19" s="250">
        <f>('Budget LP'!$F$37*'Budget LP'!OUK37)+('Budget LP'!$F$38*'Budget LP'!OUK38)+('Budget LP'!$F$39*'Budget LP'!OUK39)*Cover!$B$5</f>
        <v>0</v>
      </c>
      <c r="OUJ19" s="250">
        <f>('Budget LP'!$F$37*'Budget LP'!OUL37)+('Budget LP'!$F$38*'Budget LP'!OUL38)+('Budget LP'!$F$39*'Budget LP'!OUL39)*Cover!$B$5</f>
        <v>0</v>
      </c>
      <c r="OUK19" s="250">
        <f>('Budget LP'!$F$37*'Budget LP'!OUM37)+('Budget LP'!$F$38*'Budget LP'!OUM38)+('Budget LP'!$F$39*'Budget LP'!OUM39)*Cover!$B$5</f>
        <v>0</v>
      </c>
      <c r="OUL19" s="250">
        <f>('Budget LP'!$F$37*'Budget LP'!OUN37)+('Budget LP'!$F$38*'Budget LP'!OUN38)+('Budget LP'!$F$39*'Budget LP'!OUN39)*Cover!$B$5</f>
        <v>0</v>
      </c>
      <c r="OUM19" s="250">
        <f>('Budget LP'!$F$37*'Budget LP'!OUO37)+('Budget LP'!$F$38*'Budget LP'!OUO38)+('Budget LP'!$F$39*'Budget LP'!OUO39)*Cover!$B$5</f>
        <v>0</v>
      </c>
      <c r="OUN19" s="250">
        <f>('Budget LP'!$F$37*'Budget LP'!OUP37)+('Budget LP'!$F$38*'Budget LP'!OUP38)+('Budget LP'!$F$39*'Budget LP'!OUP39)*Cover!$B$5</f>
        <v>0</v>
      </c>
      <c r="OUO19" s="250">
        <f>('Budget LP'!$F$37*'Budget LP'!OUQ37)+('Budget LP'!$F$38*'Budget LP'!OUQ38)+('Budget LP'!$F$39*'Budget LP'!OUQ39)*Cover!$B$5</f>
        <v>0</v>
      </c>
      <c r="OUP19" s="250">
        <f>('Budget LP'!$F$37*'Budget LP'!OUR37)+('Budget LP'!$F$38*'Budget LP'!OUR38)+('Budget LP'!$F$39*'Budget LP'!OUR39)*Cover!$B$5</f>
        <v>0</v>
      </c>
      <c r="OUQ19" s="250">
        <f>('Budget LP'!$F$37*'Budget LP'!OUS37)+('Budget LP'!$F$38*'Budget LP'!OUS38)+('Budget LP'!$F$39*'Budget LP'!OUS39)*Cover!$B$5</f>
        <v>0</v>
      </c>
      <c r="OUR19" s="250">
        <f>('Budget LP'!$F$37*'Budget LP'!OUT37)+('Budget LP'!$F$38*'Budget LP'!OUT38)+('Budget LP'!$F$39*'Budget LP'!OUT39)*Cover!$B$5</f>
        <v>0</v>
      </c>
      <c r="OUS19" s="250">
        <f>('Budget LP'!$F$37*'Budget LP'!OUU37)+('Budget LP'!$F$38*'Budget LP'!OUU38)+('Budget LP'!$F$39*'Budget LP'!OUU39)*Cover!$B$5</f>
        <v>0</v>
      </c>
      <c r="OUT19" s="250">
        <f>('Budget LP'!$F$37*'Budget LP'!OUV37)+('Budget LP'!$F$38*'Budget LP'!OUV38)+('Budget LP'!$F$39*'Budget LP'!OUV39)*Cover!$B$5</f>
        <v>0</v>
      </c>
      <c r="OUU19" s="250">
        <f>('Budget LP'!$F$37*'Budget LP'!OUW37)+('Budget LP'!$F$38*'Budget LP'!OUW38)+('Budget LP'!$F$39*'Budget LP'!OUW39)*Cover!$B$5</f>
        <v>0</v>
      </c>
      <c r="OUV19" s="250">
        <f>('Budget LP'!$F$37*'Budget LP'!OUX37)+('Budget LP'!$F$38*'Budget LP'!OUX38)+('Budget LP'!$F$39*'Budget LP'!OUX39)*Cover!$B$5</f>
        <v>0</v>
      </c>
      <c r="OUW19" s="250">
        <f>('Budget LP'!$F$37*'Budget LP'!OUY37)+('Budget LP'!$F$38*'Budget LP'!OUY38)+('Budget LP'!$F$39*'Budget LP'!OUY39)*Cover!$B$5</f>
        <v>0</v>
      </c>
      <c r="OUX19" s="250">
        <f>('Budget LP'!$F$37*'Budget LP'!OUZ37)+('Budget LP'!$F$38*'Budget LP'!OUZ38)+('Budget LP'!$F$39*'Budget LP'!OUZ39)*Cover!$B$5</f>
        <v>0</v>
      </c>
      <c r="OUY19" s="250">
        <f>('Budget LP'!$F$37*'Budget LP'!OVA37)+('Budget LP'!$F$38*'Budget LP'!OVA38)+('Budget LP'!$F$39*'Budget LP'!OVA39)*Cover!$B$5</f>
        <v>0</v>
      </c>
      <c r="OUZ19" s="250">
        <f>('Budget LP'!$F$37*'Budget LP'!OVB37)+('Budget LP'!$F$38*'Budget LP'!OVB38)+('Budget LP'!$F$39*'Budget LP'!OVB39)*Cover!$B$5</f>
        <v>0</v>
      </c>
      <c r="OVA19" s="250">
        <f>('Budget LP'!$F$37*'Budget LP'!OVC37)+('Budget LP'!$F$38*'Budget LP'!OVC38)+('Budget LP'!$F$39*'Budget LP'!OVC39)*Cover!$B$5</f>
        <v>0</v>
      </c>
      <c r="OVB19" s="250">
        <f>('Budget LP'!$F$37*'Budget LP'!OVD37)+('Budget LP'!$F$38*'Budget LP'!OVD38)+('Budget LP'!$F$39*'Budget LP'!OVD39)*Cover!$B$5</f>
        <v>0</v>
      </c>
      <c r="OVC19" s="250">
        <f>('Budget LP'!$F$37*'Budget LP'!OVE37)+('Budget LP'!$F$38*'Budget LP'!OVE38)+('Budget LP'!$F$39*'Budget LP'!OVE39)*Cover!$B$5</f>
        <v>0</v>
      </c>
      <c r="OVD19" s="250">
        <f>('Budget LP'!$F$37*'Budget LP'!OVF37)+('Budget LP'!$F$38*'Budget LP'!OVF38)+('Budget LP'!$F$39*'Budget LP'!OVF39)*Cover!$B$5</f>
        <v>0</v>
      </c>
      <c r="OVE19" s="250">
        <f>('Budget LP'!$F$37*'Budget LP'!OVG37)+('Budget LP'!$F$38*'Budget LP'!OVG38)+('Budget LP'!$F$39*'Budget LP'!OVG39)*Cover!$B$5</f>
        <v>0</v>
      </c>
      <c r="OVF19" s="250">
        <f>('Budget LP'!$F$37*'Budget LP'!OVH37)+('Budget LP'!$F$38*'Budget LP'!OVH38)+('Budget LP'!$F$39*'Budget LP'!OVH39)*Cover!$B$5</f>
        <v>0</v>
      </c>
      <c r="OVG19" s="250">
        <f>('Budget LP'!$F$37*'Budget LP'!OVI37)+('Budget LP'!$F$38*'Budget LP'!OVI38)+('Budget LP'!$F$39*'Budget LP'!OVI39)*Cover!$B$5</f>
        <v>0</v>
      </c>
      <c r="OVH19" s="250">
        <f>('Budget LP'!$F$37*'Budget LP'!OVJ37)+('Budget LP'!$F$38*'Budget LP'!OVJ38)+('Budget LP'!$F$39*'Budget LP'!OVJ39)*Cover!$B$5</f>
        <v>0</v>
      </c>
      <c r="OVI19" s="250">
        <f>('Budget LP'!$F$37*'Budget LP'!OVK37)+('Budget LP'!$F$38*'Budget LP'!OVK38)+('Budget LP'!$F$39*'Budget LP'!OVK39)*Cover!$B$5</f>
        <v>0</v>
      </c>
      <c r="OVJ19" s="250">
        <f>('Budget LP'!$F$37*'Budget LP'!OVL37)+('Budget LP'!$F$38*'Budget LP'!OVL38)+('Budget LP'!$F$39*'Budget LP'!OVL39)*Cover!$B$5</f>
        <v>0</v>
      </c>
      <c r="OVK19" s="250">
        <f>('Budget LP'!$F$37*'Budget LP'!OVM37)+('Budget LP'!$F$38*'Budget LP'!OVM38)+('Budget LP'!$F$39*'Budget LP'!OVM39)*Cover!$B$5</f>
        <v>0</v>
      </c>
      <c r="OVL19" s="250">
        <f>('Budget LP'!$F$37*'Budget LP'!OVN37)+('Budget LP'!$F$38*'Budget LP'!OVN38)+('Budget LP'!$F$39*'Budget LP'!OVN39)*Cover!$B$5</f>
        <v>0</v>
      </c>
      <c r="OVM19" s="250">
        <f>('Budget LP'!$F$37*'Budget LP'!OVO37)+('Budget LP'!$F$38*'Budget LP'!OVO38)+('Budget LP'!$F$39*'Budget LP'!OVO39)*Cover!$B$5</f>
        <v>0</v>
      </c>
      <c r="OVN19" s="250">
        <f>('Budget LP'!$F$37*'Budget LP'!OVP37)+('Budget LP'!$F$38*'Budget LP'!OVP38)+('Budget LP'!$F$39*'Budget LP'!OVP39)*Cover!$B$5</f>
        <v>0</v>
      </c>
      <c r="OVO19" s="250">
        <f>('Budget LP'!$F$37*'Budget LP'!OVQ37)+('Budget LP'!$F$38*'Budget LP'!OVQ38)+('Budget LP'!$F$39*'Budget LP'!OVQ39)*Cover!$B$5</f>
        <v>0</v>
      </c>
      <c r="OVP19" s="250">
        <f>('Budget LP'!$F$37*'Budget LP'!OVR37)+('Budget LP'!$F$38*'Budget LP'!OVR38)+('Budget LP'!$F$39*'Budget LP'!OVR39)*Cover!$B$5</f>
        <v>0</v>
      </c>
      <c r="OVQ19" s="250">
        <f>('Budget LP'!$F$37*'Budget LP'!OVS37)+('Budget LP'!$F$38*'Budget LP'!OVS38)+('Budget LP'!$F$39*'Budget LP'!OVS39)*Cover!$B$5</f>
        <v>0</v>
      </c>
      <c r="OVR19" s="250">
        <f>('Budget LP'!$F$37*'Budget LP'!OVT37)+('Budget LP'!$F$38*'Budget LP'!OVT38)+('Budget LP'!$F$39*'Budget LP'!OVT39)*Cover!$B$5</f>
        <v>0</v>
      </c>
      <c r="OVS19" s="250">
        <f>('Budget LP'!$F$37*'Budget LP'!OVU37)+('Budget LP'!$F$38*'Budget LP'!OVU38)+('Budget LP'!$F$39*'Budget LP'!OVU39)*Cover!$B$5</f>
        <v>0</v>
      </c>
      <c r="OVT19" s="250">
        <f>('Budget LP'!$F$37*'Budget LP'!OVV37)+('Budget LP'!$F$38*'Budget LP'!OVV38)+('Budget LP'!$F$39*'Budget LP'!OVV39)*Cover!$B$5</f>
        <v>0</v>
      </c>
      <c r="OVU19" s="250">
        <f>('Budget LP'!$F$37*'Budget LP'!OVW37)+('Budget LP'!$F$38*'Budget LP'!OVW38)+('Budget LP'!$F$39*'Budget LP'!OVW39)*Cover!$B$5</f>
        <v>0</v>
      </c>
      <c r="OVV19" s="250">
        <f>('Budget LP'!$F$37*'Budget LP'!OVX37)+('Budget LP'!$F$38*'Budget LP'!OVX38)+('Budget LP'!$F$39*'Budget LP'!OVX39)*Cover!$B$5</f>
        <v>0</v>
      </c>
      <c r="OVW19" s="250">
        <f>('Budget LP'!$F$37*'Budget LP'!OVY37)+('Budget LP'!$F$38*'Budget LP'!OVY38)+('Budget LP'!$F$39*'Budget LP'!OVY39)*Cover!$B$5</f>
        <v>0</v>
      </c>
      <c r="OVX19" s="250">
        <f>('Budget LP'!$F$37*'Budget LP'!OVZ37)+('Budget LP'!$F$38*'Budget LP'!OVZ38)+('Budget LP'!$F$39*'Budget LP'!OVZ39)*Cover!$B$5</f>
        <v>0</v>
      </c>
      <c r="OVY19" s="250">
        <f>('Budget LP'!$F$37*'Budget LP'!OWA37)+('Budget LP'!$F$38*'Budget LP'!OWA38)+('Budget LP'!$F$39*'Budget LP'!OWA39)*Cover!$B$5</f>
        <v>0</v>
      </c>
      <c r="OVZ19" s="250">
        <f>('Budget LP'!$F$37*'Budget LP'!OWB37)+('Budget LP'!$F$38*'Budget LP'!OWB38)+('Budget LP'!$F$39*'Budget LP'!OWB39)*Cover!$B$5</f>
        <v>0</v>
      </c>
      <c r="OWA19" s="250">
        <f>('Budget LP'!$F$37*'Budget LP'!OWC37)+('Budget LP'!$F$38*'Budget LP'!OWC38)+('Budget LP'!$F$39*'Budget LP'!OWC39)*Cover!$B$5</f>
        <v>0</v>
      </c>
      <c r="OWB19" s="250">
        <f>('Budget LP'!$F$37*'Budget LP'!OWD37)+('Budget LP'!$F$38*'Budget LP'!OWD38)+('Budget LP'!$F$39*'Budget LP'!OWD39)*Cover!$B$5</f>
        <v>0</v>
      </c>
      <c r="OWC19" s="250">
        <f>('Budget LP'!$F$37*'Budget LP'!OWE37)+('Budget LP'!$F$38*'Budget LP'!OWE38)+('Budget LP'!$F$39*'Budget LP'!OWE39)*Cover!$B$5</f>
        <v>0</v>
      </c>
      <c r="OWD19" s="250">
        <f>('Budget LP'!$F$37*'Budget LP'!OWF37)+('Budget LP'!$F$38*'Budget LP'!OWF38)+('Budget LP'!$F$39*'Budget LP'!OWF39)*Cover!$B$5</f>
        <v>0</v>
      </c>
      <c r="OWE19" s="250">
        <f>('Budget LP'!$F$37*'Budget LP'!OWG37)+('Budget LP'!$F$38*'Budget LP'!OWG38)+('Budget LP'!$F$39*'Budget LP'!OWG39)*Cover!$B$5</f>
        <v>0</v>
      </c>
      <c r="OWF19" s="250">
        <f>('Budget LP'!$F$37*'Budget LP'!OWH37)+('Budget LP'!$F$38*'Budget LP'!OWH38)+('Budget LP'!$F$39*'Budget LP'!OWH39)*Cover!$B$5</f>
        <v>0</v>
      </c>
      <c r="OWG19" s="250">
        <f>('Budget LP'!$F$37*'Budget LP'!OWI37)+('Budget LP'!$F$38*'Budget LP'!OWI38)+('Budget LP'!$F$39*'Budget LP'!OWI39)*Cover!$B$5</f>
        <v>0</v>
      </c>
      <c r="OWH19" s="250">
        <f>('Budget LP'!$F$37*'Budget LP'!OWJ37)+('Budget LP'!$F$38*'Budget LP'!OWJ38)+('Budget LP'!$F$39*'Budget LP'!OWJ39)*Cover!$B$5</f>
        <v>0</v>
      </c>
      <c r="OWI19" s="250">
        <f>('Budget LP'!$F$37*'Budget LP'!OWK37)+('Budget LP'!$F$38*'Budget LP'!OWK38)+('Budget LP'!$F$39*'Budget LP'!OWK39)*Cover!$B$5</f>
        <v>0</v>
      </c>
      <c r="OWJ19" s="250">
        <f>('Budget LP'!$F$37*'Budget LP'!OWL37)+('Budget LP'!$F$38*'Budget LP'!OWL38)+('Budget LP'!$F$39*'Budget LP'!OWL39)*Cover!$B$5</f>
        <v>0</v>
      </c>
      <c r="OWK19" s="250">
        <f>('Budget LP'!$F$37*'Budget LP'!OWM37)+('Budget LP'!$F$38*'Budget LP'!OWM38)+('Budget LP'!$F$39*'Budget LP'!OWM39)*Cover!$B$5</f>
        <v>0</v>
      </c>
      <c r="OWL19" s="250">
        <f>('Budget LP'!$F$37*'Budget LP'!OWN37)+('Budget LP'!$F$38*'Budget LP'!OWN38)+('Budget LP'!$F$39*'Budget LP'!OWN39)*Cover!$B$5</f>
        <v>0</v>
      </c>
      <c r="OWM19" s="250">
        <f>('Budget LP'!$F$37*'Budget LP'!OWO37)+('Budget LP'!$F$38*'Budget LP'!OWO38)+('Budget LP'!$F$39*'Budget LP'!OWO39)*Cover!$B$5</f>
        <v>0</v>
      </c>
      <c r="OWN19" s="250">
        <f>('Budget LP'!$F$37*'Budget LP'!OWP37)+('Budget LP'!$F$38*'Budget LP'!OWP38)+('Budget LP'!$F$39*'Budget LP'!OWP39)*Cover!$B$5</f>
        <v>0</v>
      </c>
      <c r="OWO19" s="250">
        <f>('Budget LP'!$F$37*'Budget LP'!OWQ37)+('Budget LP'!$F$38*'Budget LP'!OWQ38)+('Budget LP'!$F$39*'Budget LP'!OWQ39)*Cover!$B$5</f>
        <v>0</v>
      </c>
      <c r="OWP19" s="250">
        <f>('Budget LP'!$F$37*'Budget LP'!OWR37)+('Budget LP'!$F$38*'Budget LP'!OWR38)+('Budget LP'!$F$39*'Budget LP'!OWR39)*Cover!$B$5</f>
        <v>0</v>
      </c>
      <c r="OWQ19" s="250">
        <f>('Budget LP'!$F$37*'Budget LP'!OWS37)+('Budget LP'!$F$38*'Budget LP'!OWS38)+('Budget LP'!$F$39*'Budget LP'!OWS39)*Cover!$B$5</f>
        <v>0</v>
      </c>
      <c r="OWR19" s="250">
        <f>('Budget LP'!$F$37*'Budget LP'!OWT37)+('Budget LP'!$F$38*'Budget LP'!OWT38)+('Budget LP'!$F$39*'Budget LP'!OWT39)*Cover!$B$5</f>
        <v>0</v>
      </c>
      <c r="OWS19" s="250">
        <f>('Budget LP'!$F$37*'Budget LP'!OWU37)+('Budget LP'!$F$38*'Budget LP'!OWU38)+('Budget LP'!$F$39*'Budget LP'!OWU39)*Cover!$B$5</f>
        <v>0</v>
      </c>
      <c r="OWT19" s="250">
        <f>('Budget LP'!$F$37*'Budget LP'!OWV37)+('Budget LP'!$F$38*'Budget LP'!OWV38)+('Budget LP'!$F$39*'Budget LP'!OWV39)*Cover!$B$5</f>
        <v>0</v>
      </c>
      <c r="OWU19" s="250">
        <f>('Budget LP'!$F$37*'Budget LP'!OWW37)+('Budget LP'!$F$38*'Budget LP'!OWW38)+('Budget LP'!$F$39*'Budget LP'!OWW39)*Cover!$B$5</f>
        <v>0</v>
      </c>
      <c r="OWV19" s="250">
        <f>('Budget LP'!$F$37*'Budget LP'!OWX37)+('Budget LP'!$F$38*'Budget LP'!OWX38)+('Budget LP'!$F$39*'Budget LP'!OWX39)*Cover!$B$5</f>
        <v>0</v>
      </c>
      <c r="OWW19" s="250">
        <f>('Budget LP'!$F$37*'Budget LP'!OWY37)+('Budget LP'!$F$38*'Budget LP'!OWY38)+('Budget LP'!$F$39*'Budget LP'!OWY39)*Cover!$B$5</f>
        <v>0</v>
      </c>
      <c r="OWX19" s="250">
        <f>('Budget LP'!$F$37*'Budget LP'!OWZ37)+('Budget LP'!$F$38*'Budget LP'!OWZ38)+('Budget LP'!$F$39*'Budget LP'!OWZ39)*Cover!$B$5</f>
        <v>0</v>
      </c>
      <c r="OWY19" s="250">
        <f>('Budget LP'!$F$37*'Budget LP'!OXA37)+('Budget LP'!$F$38*'Budget LP'!OXA38)+('Budget LP'!$F$39*'Budget LP'!OXA39)*Cover!$B$5</f>
        <v>0</v>
      </c>
      <c r="OWZ19" s="250">
        <f>('Budget LP'!$F$37*'Budget LP'!OXB37)+('Budget LP'!$F$38*'Budget LP'!OXB38)+('Budget LP'!$F$39*'Budget LP'!OXB39)*Cover!$B$5</f>
        <v>0</v>
      </c>
      <c r="OXA19" s="250">
        <f>('Budget LP'!$F$37*'Budget LP'!OXC37)+('Budget LP'!$F$38*'Budget LP'!OXC38)+('Budget LP'!$F$39*'Budget LP'!OXC39)*Cover!$B$5</f>
        <v>0</v>
      </c>
      <c r="OXB19" s="250">
        <f>('Budget LP'!$F$37*'Budget LP'!OXD37)+('Budget LP'!$F$38*'Budget LP'!OXD38)+('Budget LP'!$F$39*'Budget LP'!OXD39)*Cover!$B$5</f>
        <v>0</v>
      </c>
      <c r="OXC19" s="250">
        <f>('Budget LP'!$F$37*'Budget LP'!OXE37)+('Budget LP'!$F$38*'Budget LP'!OXE38)+('Budget LP'!$F$39*'Budget LP'!OXE39)*Cover!$B$5</f>
        <v>0</v>
      </c>
      <c r="OXD19" s="250">
        <f>('Budget LP'!$F$37*'Budget LP'!OXF37)+('Budget LP'!$F$38*'Budget LP'!OXF38)+('Budget LP'!$F$39*'Budget LP'!OXF39)*Cover!$B$5</f>
        <v>0</v>
      </c>
      <c r="OXE19" s="250">
        <f>('Budget LP'!$F$37*'Budget LP'!OXG37)+('Budget LP'!$F$38*'Budget LP'!OXG38)+('Budget LP'!$F$39*'Budget LP'!OXG39)*Cover!$B$5</f>
        <v>0</v>
      </c>
      <c r="OXF19" s="250">
        <f>('Budget LP'!$F$37*'Budget LP'!OXH37)+('Budget LP'!$F$38*'Budget LP'!OXH38)+('Budget LP'!$F$39*'Budget LP'!OXH39)*Cover!$B$5</f>
        <v>0</v>
      </c>
      <c r="OXG19" s="250">
        <f>('Budget LP'!$F$37*'Budget LP'!OXI37)+('Budget LP'!$F$38*'Budget LP'!OXI38)+('Budget LP'!$F$39*'Budget LP'!OXI39)*Cover!$B$5</f>
        <v>0</v>
      </c>
      <c r="OXH19" s="250">
        <f>('Budget LP'!$F$37*'Budget LP'!OXJ37)+('Budget LP'!$F$38*'Budget LP'!OXJ38)+('Budget LP'!$F$39*'Budget LP'!OXJ39)*Cover!$B$5</f>
        <v>0</v>
      </c>
      <c r="OXI19" s="250">
        <f>('Budget LP'!$F$37*'Budget LP'!OXK37)+('Budget LP'!$F$38*'Budget LP'!OXK38)+('Budget LP'!$F$39*'Budget LP'!OXK39)*Cover!$B$5</f>
        <v>0</v>
      </c>
      <c r="OXJ19" s="250">
        <f>('Budget LP'!$F$37*'Budget LP'!OXL37)+('Budget LP'!$F$38*'Budget LP'!OXL38)+('Budget LP'!$F$39*'Budget LP'!OXL39)*Cover!$B$5</f>
        <v>0</v>
      </c>
      <c r="OXK19" s="250">
        <f>('Budget LP'!$F$37*'Budget LP'!OXM37)+('Budget LP'!$F$38*'Budget LP'!OXM38)+('Budget LP'!$F$39*'Budget LP'!OXM39)*Cover!$B$5</f>
        <v>0</v>
      </c>
      <c r="OXL19" s="250">
        <f>('Budget LP'!$F$37*'Budget LP'!OXN37)+('Budget LP'!$F$38*'Budget LP'!OXN38)+('Budget LP'!$F$39*'Budget LP'!OXN39)*Cover!$B$5</f>
        <v>0</v>
      </c>
      <c r="OXM19" s="250">
        <f>('Budget LP'!$F$37*'Budget LP'!OXO37)+('Budget LP'!$F$38*'Budget LP'!OXO38)+('Budget LP'!$F$39*'Budget LP'!OXO39)*Cover!$B$5</f>
        <v>0</v>
      </c>
      <c r="OXN19" s="250">
        <f>('Budget LP'!$F$37*'Budget LP'!OXP37)+('Budget LP'!$F$38*'Budget LP'!OXP38)+('Budget LP'!$F$39*'Budget LP'!OXP39)*Cover!$B$5</f>
        <v>0</v>
      </c>
      <c r="OXO19" s="250">
        <f>('Budget LP'!$F$37*'Budget LP'!OXQ37)+('Budget LP'!$F$38*'Budget LP'!OXQ38)+('Budget LP'!$F$39*'Budget LP'!OXQ39)*Cover!$B$5</f>
        <v>0</v>
      </c>
      <c r="OXP19" s="250">
        <f>('Budget LP'!$F$37*'Budget LP'!OXR37)+('Budget LP'!$F$38*'Budget LP'!OXR38)+('Budget LP'!$F$39*'Budget LP'!OXR39)*Cover!$B$5</f>
        <v>0</v>
      </c>
      <c r="OXQ19" s="250">
        <f>('Budget LP'!$F$37*'Budget LP'!OXS37)+('Budget LP'!$F$38*'Budget LP'!OXS38)+('Budget LP'!$F$39*'Budget LP'!OXS39)*Cover!$B$5</f>
        <v>0</v>
      </c>
      <c r="OXR19" s="250">
        <f>('Budget LP'!$F$37*'Budget LP'!OXT37)+('Budget LP'!$F$38*'Budget LP'!OXT38)+('Budget LP'!$F$39*'Budget LP'!OXT39)*Cover!$B$5</f>
        <v>0</v>
      </c>
      <c r="OXS19" s="250">
        <f>('Budget LP'!$F$37*'Budget LP'!OXU37)+('Budget LP'!$F$38*'Budget LP'!OXU38)+('Budget LP'!$F$39*'Budget LP'!OXU39)*Cover!$B$5</f>
        <v>0</v>
      </c>
      <c r="OXT19" s="250">
        <f>('Budget LP'!$F$37*'Budget LP'!OXV37)+('Budget LP'!$F$38*'Budget LP'!OXV38)+('Budget LP'!$F$39*'Budget LP'!OXV39)*Cover!$B$5</f>
        <v>0</v>
      </c>
      <c r="OXU19" s="250">
        <f>('Budget LP'!$F$37*'Budget LP'!OXW37)+('Budget LP'!$F$38*'Budget LP'!OXW38)+('Budget LP'!$F$39*'Budget LP'!OXW39)*Cover!$B$5</f>
        <v>0</v>
      </c>
      <c r="OXV19" s="250">
        <f>('Budget LP'!$F$37*'Budget LP'!OXX37)+('Budget LP'!$F$38*'Budget LP'!OXX38)+('Budget LP'!$F$39*'Budget LP'!OXX39)*Cover!$B$5</f>
        <v>0</v>
      </c>
      <c r="OXW19" s="250">
        <f>('Budget LP'!$F$37*'Budget LP'!OXY37)+('Budget LP'!$F$38*'Budget LP'!OXY38)+('Budget LP'!$F$39*'Budget LP'!OXY39)*Cover!$B$5</f>
        <v>0</v>
      </c>
      <c r="OXX19" s="250">
        <f>('Budget LP'!$F$37*'Budget LP'!OXZ37)+('Budget LP'!$F$38*'Budget LP'!OXZ38)+('Budget LP'!$F$39*'Budget LP'!OXZ39)*Cover!$B$5</f>
        <v>0</v>
      </c>
      <c r="OXY19" s="250">
        <f>('Budget LP'!$F$37*'Budget LP'!OYA37)+('Budget LP'!$F$38*'Budget LP'!OYA38)+('Budget LP'!$F$39*'Budget LP'!OYA39)*Cover!$B$5</f>
        <v>0</v>
      </c>
      <c r="OXZ19" s="250">
        <f>('Budget LP'!$F$37*'Budget LP'!OYB37)+('Budget LP'!$F$38*'Budget LP'!OYB38)+('Budget LP'!$F$39*'Budget LP'!OYB39)*Cover!$B$5</f>
        <v>0</v>
      </c>
      <c r="OYA19" s="250">
        <f>('Budget LP'!$F$37*'Budget LP'!OYC37)+('Budget LP'!$F$38*'Budget LP'!OYC38)+('Budget LP'!$F$39*'Budget LP'!OYC39)*Cover!$B$5</f>
        <v>0</v>
      </c>
      <c r="OYB19" s="250">
        <f>('Budget LP'!$F$37*'Budget LP'!OYD37)+('Budget LP'!$F$38*'Budget LP'!OYD38)+('Budget LP'!$F$39*'Budget LP'!OYD39)*Cover!$B$5</f>
        <v>0</v>
      </c>
      <c r="OYC19" s="250">
        <f>('Budget LP'!$F$37*'Budget LP'!OYE37)+('Budget LP'!$F$38*'Budget LP'!OYE38)+('Budget LP'!$F$39*'Budget LP'!OYE39)*Cover!$B$5</f>
        <v>0</v>
      </c>
      <c r="OYD19" s="250">
        <f>('Budget LP'!$F$37*'Budget LP'!OYF37)+('Budget LP'!$F$38*'Budget LP'!OYF38)+('Budget LP'!$F$39*'Budget LP'!OYF39)*Cover!$B$5</f>
        <v>0</v>
      </c>
      <c r="OYE19" s="250">
        <f>('Budget LP'!$F$37*'Budget LP'!OYG37)+('Budget LP'!$F$38*'Budget LP'!OYG38)+('Budget LP'!$F$39*'Budget LP'!OYG39)*Cover!$B$5</f>
        <v>0</v>
      </c>
      <c r="OYF19" s="250">
        <f>('Budget LP'!$F$37*'Budget LP'!OYH37)+('Budget LP'!$F$38*'Budget LP'!OYH38)+('Budget LP'!$F$39*'Budget LP'!OYH39)*Cover!$B$5</f>
        <v>0</v>
      </c>
      <c r="OYG19" s="250">
        <f>('Budget LP'!$F$37*'Budget LP'!OYI37)+('Budget LP'!$F$38*'Budget LP'!OYI38)+('Budget LP'!$F$39*'Budget LP'!OYI39)*Cover!$B$5</f>
        <v>0</v>
      </c>
      <c r="OYH19" s="250">
        <f>('Budget LP'!$F$37*'Budget LP'!OYJ37)+('Budget LP'!$F$38*'Budget LP'!OYJ38)+('Budget LP'!$F$39*'Budget LP'!OYJ39)*Cover!$B$5</f>
        <v>0</v>
      </c>
      <c r="OYI19" s="250">
        <f>('Budget LP'!$F$37*'Budget LP'!OYK37)+('Budget LP'!$F$38*'Budget LP'!OYK38)+('Budget LP'!$F$39*'Budget LP'!OYK39)*Cover!$B$5</f>
        <v>0</v>
      </c>
      <c r="OYJ19" s="250">
        <f>('Budget LP'!$F$37*'Budget LP'!OYL37)+('Budget LP'!$F$38*'Budget LP'!OYL38)+('Budget LP'!$F$39*'Budget LP'!OYL39)*Cover!$B$5</f>
        <v>0</v>
      </c>
      <c r="OYK19" s="250">
        <f>('Budget LP'!$F$37*'Budget LP'!OYM37)+('Budget LP'!$F$38*'Budget LP'!OYM38)+('Budget LP'!$F$39*'Budget LP'!OYM39)*Cover!$B$5</f>
        <v>0</v>
      </c>
      <c r="OYL19" s="250">
        <f>('Budget LP'!$F$37*'Budget LP'!OYN37)+('Budget LP'!$F$38*'Budget LP'!OYN38)+('Budget LP'!$F$39*'Budget LP'!OYN39)*Cover!$B$5</f>
        <v>0</v>
      </c>
      <c r="OYM19" s="250">
        <f>('Budget LP'!$F$37*'Budget LP'!OYO37)+('Budget LP'!$F$38*'Budget LP'!OYO38)+('Budget LP'!$F$39*'Budget LP'!OYO39)*Cover!$B$5</f>
        <v>0</v>
      </c>
      <c r="OYN19" s="250">
        <f>('Budget LP'!$F$37*'Budget LP'!OYP37)+('Budget LP'!$F$38*'Budget LP'!OYP38)+('Budget LP'!$F$39*'Budget LP'!OYP39)*Cover!$B$5</f>
        <v>0</v>
      </c>
      <c r="OYO19" s="250">
        <f>('Budget LP'!$F$37*'Budget LP'!OYQ37)+('Budget LP'!$F$38*'Budget LP'!OYQ38)+('Budget LP'!$F$39*'Budget LP'!OYQ39)*Cover!$B$5</f>
        <v>0</v>
      </c>
      <c r="OYP19" s="250">
        <f>('Budget LP'!$F$37*'Budget LP'!OYR37)+('Budget LP'!$F$38*'Budget LP'!OYR38)+('Budget LP'!$F$39*'Budget LP'!OYR39)*Cover!$B$5</f>
        <v>0</v>
      </c>
      <c r="OYQ19" s="250">
        <f>('Budget LP'!$F$37*'Budget LP'!OYS37)+('Budget LP'!$F$38*'Budget LP'!OYS38)+('Budget LP'!$F$39*'Budget LP'!OYS39)*Cover!$B$5</f>
        <v>0</v>
      </c>
      <c r="OYR19" s="250">
        <f>('Budget LP'!$F$37*'Budget LP'!OYT37)+('Budget LP'!$F$38*'Budget LP'!OYT38)+('Budget LP'!$F$39*'Budget LP'!OYT39)*Cover!$B$5</f>
        <v>0</v>
      </c>
      <c r="OYS19" s="250">
        <f>('Budget LP'!$F$37*'Budget LP'!OYU37)+('Budget LP'!$F$38*'Budget LP'!OYU38)+('Budget LP'!$F$39*'Budget LP'!OYU39)*Cover!$B$5</f>
        <v>0</v>
      </c>
      <c r="OYT19" s="250">
        <f>('Budget LP'!$F$37*'Budget LP'!OYV37)+('Budget LP'!$F$38*'Budget LP'!OYV38)+('Budget LP'!$F$39*'Budget LP'!OYV39)*Cover!$B$5</f>
        <v>0</v>
      </c>
      <c r="OYU19" s="250">
        <f>('Budget LP'!$F$37*'Budget LP'!OYW37)+('Budget LP'!$F$38*'Budget LP'!OYW38)+('Budget LP'!$F$39*'Budget LP'!OYW39)*Cover!$B$5</f>
        <v>0</v>
      </c>
      <c r="OYV19" s="250">
        <f>('Budget LP'!$F$37*'Budget LP'!OYX37)+('Budget LP'!$F$38*'Budget LP'!OYX38)+('Budget LP'!$F$39*'Budget LP'!OYX39)*Cover!$B$5</f>
        <v>0</v>
      </c>
      <c r="OYW19" s="250">
        <f>('Budget LP'!$F$37*'Budget LP'!OYY37)+('Budget LP'!$F$38*'Budget LP'!OYY38)+('Budget LP'!$F$39*'Budget LP'!OYY39)*Cover!$B$5</f>
        <v>0</v>
      </c>
      <c r="OYX19" s="250">
        <f>('Budget LP'!$F$37*'Budget LP'!OYZ37)+('Budget LP'!$F$38*'Budget LP'!OYZ38)+('Budget LP'!$F$39*'Budget LP'!OYZ39)*Cover!$B$5</f>
        <v>0</v>
      </c>
      <c r="OYY19" s="250">
        <f>('Budget LP'!$F$37*'Budget LP'!OZA37)+('Budget LP'!$F$38*'Budget LP'!OZA38)+('Budget LP'!$F$39*'Budget LP'!OZA39)*Cover!$B$5</f>
        <v>0</v>
      </c>
      <c r="OYZ19" s="250">
        <f>('Budget LP'!$F$37*'Budget LP'!OZB37)+('Budget LP'!$F$38*'Budget LP'!OZB38)+('Budget LP'!$F$39*'Budget LP'!OZB39)*Cover!$B$5</f>
        <v>0</v>
      </c>
      <c r="OZA19" s="250">
        <f>('Budget LP'!$F$37*'Budget LP'!OZC37)+('Budget LP'!$F$38*'Budget LP'!OZC38)+('Budget LP'!$F$39*'Budget LP'!OZC39)*Cover!$B$5</f>
        <v>0</v>
      </c>
      <c r="OZB19" s="250">
        <f>('Budget LP'!$F$37*'Budget LP'!OZD37)+('Budget LP'!$F$38*'Budget LP'!OZD38)+('Budget LP'!$F$39*'Budget LP'!OZD39)*Cover!$B$5</f>
        <v>0</v>
      </c>
      <c r="OZC19" s="250">
        <f>('Budget LP'!$F$37*'Budget LP'!OZE37)+('Budget LP'!$F$38*'Budget LP'!OZE38)+('Budget LP'!$F$39*'Budget LP'!OZE39)*Cover!$B$5</f>
        <v>0</v>
      </c>
      <c r="OZD19" s="250">
        <f>('Budget LP'!$F$37*'Budget LP'!OZF37)+('Budget LP'!$F$38*'Budget LP'!OZF38)+('Budget LP'!$F$39*'Budget LP'!OZF39)*Cover!$B$5</f>
        <v>0</v>
      </c>
      <c r="OZE19" s="250">
        <f>('Budget LP'!$F$37*'Budget LP'!OZG37)+('Budget LP'!$F$38*'Budget LP'!OZG38)+('Budget LP'!$F$39*'Budget LP'!OZG39)*Cover!$B$5</f>
        <v>0</v>
      </c>
      <c r="OZF19" s="250">
        <f>('Budget LP'!$F$37*'Budget LP'!OZH37)+('Budget LP'!$F$38*'Budget LP'!OZH38)+('Budget LP'!$F$39*'Budget LP'!OZH39)*Cover!$B$5</f>
        <v>0</v>
      </c>
      <c r="OZG19" s="250">
        <f>('Budget LP'!$F$37*'Budget LP'!OZI37)+('Budget LP'!$F$38*'Budget LP'!OZI38)+('Budget LP'!$F$39*'Budget LP'!OZI39)*Cover!$B$5</f>
        <v>0</v>
      </c>
      <c r="OZH19" s="250">
        <f>('Budget LP'!$F$37*'Budget LP'!OZJ37)+('Budget LP'!$F$38*'Budget LP'!OZJ38)+('Budget LP'!$F$39*'Budget LP'!OZJ39)*Cover!$B$5</f>
        <v>0</v>
      </c>
      <c r="OZI19" s="250">
        <f>('Budget LP'!$F$37*'Budget LP'!OZK37)+('Budget LP'!$F$38*'Budget LP'!OZK38)+('Budget LP'!$F$39*'Budget LP'!OZK39)*Cover!$B$5</f>
        <v>0</v>
      </c>
      <c r="OZJ19" s="250">
        <f>('Budget LP'!$F$37*'Budget LP'!OZL37)+('Budget LP'!$F$38*'Budget LP'!OZL38)+('Budget LP'!$F$39*'Budget LP'!OZL39)*Cover!$B$5</f>
        <v>0</v>
      </c>
      <c r="OZK19" s="250">
        <f>('Budget LP'!$F$37*'Budget LP'!OZM37)+('Budget LP'!$F$38*'Budget LP'!OZM38)+('Budget LP'!$F$39*'Budget LP'!OZM39)*Cover!$B$5</f>
        <v>0</v>
      </c>
      <c r="OZL19" s="250">
        <f>('Budget LP'!$F$37*'Budget LP'!OZN37)+('Budget LP'!$F$38*'Budget LP'!OZN38)+('Budget LP'!$F$39*'Budget LP'!OZN39)*Cover!$B$5</f>
        <v>0</v>
      </c>
      <c r="OZM19" s="250">
        <f>('Budget LP'!$F$37*'Budget LP'!OZO37)+('Budget LP'!$F$38*'Budget LP'!OZO38)+('Budget LP'!$F$39*'Budget LP'!OZO39)*Cover!$B$5</f>
        <v>0</v>
      </c>
      <c r="OZN19" s="250">
        <f>('Budget LP'!$F$37*'Budget LP'!OZP37)+('Budget LP'!$F$38*'Budget LP'!OZP38)+('Budget LP'!$F$39*'Budget LP'!OZP39)*Cover!$B$5</f>
        <v>0</v>
      </c>
      <c r="OZO19" s="250">
        <f>('Budget LP'!$F$37*'Budget LP'!OZQ37)+('Budget LP'!$F$38*'Budget LP'!OZQ38)+('Budget LP'!$F$39*'Budget LP'!OZQ39)*Cover!$B$5</f>
        <v>0</v>
      </c>
      <c r="OZP19" s="250">
        <f>('Budget LP'!$F$37*'Budget LP'!OZR37)+('Budget LP'!$F$38*'Budget LP'!OZR38)+('Budget LP'!$F$39*'Budget LP'!OZR39)*Cover!$B$5</f>
        <v>0</v>
      </c>
      <c r="OZQ19" s="250">
        <f>('Budget LP'!$F$37*'Budget LP'!OZS37)+('Budget LP'!$F$38*'Budget LP'!OZS38)+('Budget LP'!$F$39*'Budget LP'!OZS39)*Cover!$B$5</f>
        <v>0</v>
      </c>
      <c r="OZR19" s="250">
        <f>('Budget LP'!$F$37*'Budget LP'!OZT37)+('Budget LP'!$F$38*'Budget LP'!OZT38)+('Budget LP'!$F$39*'Budget LP'!OZT39)*Cover!$B$5</f>
        <v>0</v>
      </c>
      <c r="OZS19" s="250">
        <f>('Budget LP'!$F$37*'Budget LP'!OZU37)+('Budget LP'!$F$38*'Budget LP'!OZU38)+('Budget LP'!$F$39*'Budget LP'!OZU39)*Cover!$B$5</f>
        <v>0</v>
      </c>
      <c r="OZT19" s="250">
        <f>('Budget LP'!$F$37*'Budget LP'!OZV37)+('Budget LP'!$F$38*'Budget LP'!OZV38)+('Budget LP'!$F$39*'Budget LP'!OZV39)*Cover!$B$5</f>
        <v>0</v>
      </c>
      <c r="OZU19" s="250">
        <f>('Budget LP'!$F$37*'Budget LP'!OZW37)+('Budget LP'!$F$38*'Budget LP'!OZW38)+('Budget LP'!$F$39*'Budget LP'!OZW39)*Cover!$B$5</f>
        <v>0</v>
      </c>
      <c r="OZV19" s="250">
        <f>('Budget LP'!$F$37*'Budget LP'!OZX37)+('Budget LP'!$F$38*'Budget LP'!OZX38)+('Budget LP'!$F$39*'Budget LP'!OZX39)*Cover!$B$5</f>
        <v>0</v>
      </c>
      <c r="OZW19" s="250">
        <f>('Budget LP'!$F$37*'Budget LP'!OZY37)+('Budget LP'!$F$38*'Budget LP'!OZY38)+('Budget LP'!$F$39*'Budget LP'!OZY39)*Cover!$B$5</f>
        <v>0</v>
      </c>
      <c r="OZX19" s="250">
        <f>('Budget LP'!$F$37*'Budget LP'!OZZ37)+('Budget LP'!$F$38*'Budget LP'!OZZ38)+('Budget LP'!$F$39*'Budget LP'!OZZ39)*Cover!$B$5</f>
        <v>0</v>
      </c>
      <c r="OZY19" s="250">
        <f>('Budget LP'!$F$37*'Budget LP'!PAA37)+('Budget LP'!$F$38*'Budget LP'!PAA38)+('Budget LP'!$F$39*'Budget LP'!PAA39)*Cover!$B$5</f>
        <v>0</v>
      </c>
      <c r="OZZ19" s="250">
        <f>('Budget LP'!$F$37*'Budget LP'!PAB37)+('Budget LP'!$F$38*'Budget LP'!PAB38)+('Budget LP'!$F$39*'Budget LP'!PAB39)*Cover!$B$5</f>
        <v>0</v>
      </c>
      <c r="PAA19" s="250">
        <f>('Budget LP'!$F$37*'Budget LP'!PAC37)+('Budget LP'!$F$38*'Budget LP'!PAC38)+('Budget LP'!$F$39*'Budget LP'!PAC39)*Cover!$B$5</f>
        <v>0</v>
      </c>
      <c r="PAB19" s="250">
        <f>('Budget LP'!$F$37*'Budget LP'!PAD37)+('Budget LP'!$F$38*'Budget LP'!PAD38)+('Budget LP'!$F$39*'Budget LP'!PAD39)*Cover!$B$5</f>
        <v>0</v>
      </c>
      <c r="PAC19" s="250">
        <f>('Budget LP'!$F$37*'Budget LP'!PAE37)+('Budget LP'!$F$38*'Budget LP'!PAE38)+('Budget LP'!$F$39*'Budget LP'!PAE39)*Cover!$B$5</f>
        <v>0</v>
      </c>
      <c r="PAD19" s="250">
        <f>('Budget LP'!$F$37*'Budget LP'!PAF37)+('Budget LP'!$F$38*'Budget LP'!PAF38)+('Budget LP'!$F$39*'Budget LP'!PAF39)*Cover!$B$5</f>
        <v>0</v>
      </c>
      <c r="PAE19" s="250">
        <f>('Budget LP'!$F$37*'Budget LP'!PAG37)+('Budget LP'!$F$38*'Budget LP'!PAG38)+('Budget LP'!$F$39*'Budget LP'!PAG39)*Cover!$B$5</f>
        <v>0</v>
      </c>
      <c r="PAF19" s="250">
        <f>('Budget LP'!$F$37*'Budget LP'!PAH37)+('Budget LP'!$F$38*'Budget LP'!PAH38)+('Budget LP'!$F$39*'Budget LP'!PAH39)*Cover!$B$5</f>
        <v>0</v>
      </c>
      <c r="PAG19" s="250">
        <f>('Budget LP'!$F$37*'Budget LP'!PAI37)+('Budget LP'!$F$38*'Budget LP'!PAI38)+('Budget LP'!$F$39*'Budget LP'!PAI39)*Cover!$B$5</f>
        <v>0</v>
      </c>
      <c r="PAH19" s="250">
        <f>('Budget LP'!$F$37*'Budget LP'!PAJ37)+('Budget LP'!$F$38*'Budget LP'!PAJ38)+('Budget LP'!$F$39*'Budget LP'!PAJ39)*Cover!$B$5</f>
        <v>0</v>
      </c>
      <c r="PAI19" s="250">
        <f>('Budget LP'!$F$37*'Budget LP'!PAK37)+('Budget LP'!$F$38*'Budget LP'!PAK38)+('Budget LP'!$F$39*'Budget LP'!PAK39)*Cover!$B$5</f>
        <v>0</v>
      </c>
      <c r="PAJ19" s="250">
        <f>('Budget LP'!$F$37*'Budget LP'!PAL37)+('Budget LP'!$F$38*'Budget LP'!PAL38)+('Budget LP'!$F$39*'Budget LP'!PAL39)*Cover!$B$5</f>
        <v>0</v>
      </c>
      <c r="PAK19" s="250">
        <f>('Budget LP'!$F$37*'Budget LP'!PAM37)+('Budget LP'!$F$38*'Budget LP'!PAM38)+('Budget LP'!$F$39*'Budget LP'!PAM39)*Cover!$B$5</f>
        <v>0</v>
      </c>
      <c r="PAL19" s="250">
        <f>('Budget LP'!$F$37*'Budget LP'!PAN37)+('Budget LP'!$F$38*'Budget LP'!PAN38)+('Budget LP'!$F$39*'Budget LP'!PAN39)*Cover!$B$5</f>
        <v>0</v>
      </c>
      <c r="PAM19" s="250">
        <f>('Budget LP'!$F$37*'Budget LP'!PAO37)+('Budget LP'!$F$38*'Budget LP'!PAO38)+('Budget LP'!$F$39*'Budget LP'!PAO39)*Cover!$B$5</f>
        <v>0</v>
      </c>
      <c r="PAN19" s="250">
        <f>('Budget LP'!$F$37*'Budget LP'!PAP37)+('Budget LP'!$F$38*'Budget LP'!PAP38)+('Budget LP'!$F$39*'Budget LP'!PAP39)*Cover!$B$5</f>
        <v>0</v>
      </c>
      <c r="PAO19" s="250">
        <f>('Budget LP'!$F$37*'Budget LP'!PAQ37)+('Budget LP'!$F$38*'Budget LP'!PAQ38)+('Budget LP'!$F$39*'Budget LP'!PAQ39)*Cover!$B$5</f>
        <v>0</v>
      </c>
      <c r="PAP19" s="250">
        <f>('Budget LP'!$F$37*'Budget LP'!PAR37)+('Budget LP'!$F$38*'Budget LP'!PAR38)+('Budget LP'!$F$39*'Budget LP'!PAR39)*Cover!$B$5</f>
        <v>0</v>
      </c>
      <c r="PAQ19" s="250">
        <f>('Budget LP'!$F$37*'Budget LP'!PAS37)+('Budget LP'!$F$38*'Budget LP'!PAS38)+('Budget LP'!$F$39*'Budget LP'!PAS39)*Cover!$B$5</f>
        <v>0</v>
      </c>
      <c r="PAR19" s="250">
        <f>('Budget LP'!$F$37*'Budget LP'!PAT37)+('Budget LP'!$F$38*'Budget LP'!PAT38)+('Budget LP'!$F$39*'Budget LP'!PAT39)*Cover!$B$5</f>
        <v>0</v>
      </c>
      <c r="PAS19" s="250">
        <f>('Budget LP'!$F$37*'Budget LP'!PAU37)+('Budget LP'!$F$38*'Budget LP'!PAU38)+('Budget LP'!$F$39*'Budget LP'!PAU39)*Cover!$B$5</f>
        <v>0</v>
      </c>
      <c r="PAT19" s="250">
        <f>('Budget LP'!$F$37*'Budget LP'!PAV37)+('Budget LP'!$F$38*'Budget LP'!PAV38)+('Budget LP'!$F$39*'Budget LP'!PAV39)*Cover!$B$5</f>
        <v>0</v>
      </c>
      <c r="PAU19" s="250">
        <f>('Budget LP'!$F$37*'Budget LP'!PAW37)+('Budget LP'!$F$38*'Budget LP'!PAW38)+('Budget LP'!$F$39*'Budget LP'!PAW39)*Cover!$B$5</f>
        <v>0</v>
      </c>
      <c r="PAV19" s="250">
        <f>('Budget LP'!$F$37*'Budget LP'!PAX37)+('Budget LP'!$F$38*'Budget LP'!PAX38)+('Budget LP'!$F$39*'Budget LP'!PAX39)*Cover!$B$5</f>
        <v>0</v>
      </c>
      <c r="PAW19" s="250">
        <f>('Budget LP'!$F$37*'Budget LP'!PAY37)+('Budget LP'!$F$38*'Budget LP'!PAY38)+('Budget LP'!$F$39*'Budget LP'!PAY39)*Cover!$B$5</f>
        <v>0</v>
      </c>
      <c r="PAX19" s="250">
        <f>('Budget LP'!$F$37*'Budget LP'!PAZ37)+('Budget LP'!$F$38*'Budget LP'!PAZ38)+('Budget LP'!$F$39*'Budget LP'!PAZ39)*Cover!$B$5</f>
        <v>0</v>
      </c>
      <c r="PAY19" s="250">
        <f>('Budget LP'!$F$37*'Budget LP'!PBA37)+('Budget LP'!$F$38*'Budget LP'!PBA38)+('Budget LP'!$F$39*'Budget LP'!PBA39)*Cover!$B$5</f>
        <v>0</v>
      </c>
      <c r="PAZ19" s="250">
        <f>('Budget LP'!$F$37*'Budget LP'!PBB37)+('Budget LP'!$F$38*'Budget LP'!PBB38)+('Budget LP'!$F$39*'Budget LP'!PBB39)*Cover!$B$5</f>
        <v>0</v>
      </c>
      <c r="PBA19" s="250">
        <f>('Budget LP'!$F$37*'Budget LP'!PBC37)+('Budget LP'!$F$38*'Budget LP'!PBC38)+('Budget LP'!$F$39*'Budget LP'!PBC39)*Cover!$B$5</f>
        <v>0</v>
      </c>
      <c r="PBB19" s="250">
        <f>('Budget LP'!$F$37*'Budget LP'!PBD37)+('Budget LP'!$F$38*'Budget LP'!PBD38)+('Budget LP'!$F$39*'Budget LP'!PBD39)*Cover!$B$5</f>
        <v>0</v>
      </c>
      <c r="PBC19" s="250">
        <f>('Budget LP'!$F$37*'Budget LP'!PBE37)+('Budget LP'!$F$38*'Budget LP'!PBE38)+('Budget LP'!$F$39*'Budget LP'!PBE39)*Cover!$B$5</f>
        <v>0</v>
      </c>
      <c r="PBD19" s="250">
        <f>('Budget LP'!$F$37*'Budget LP'!PBF37)+('Budget LP'!$F$38*'Budget LP'!PBF38)+('Budget LP'!$F$39*'Budget LP'!PBF39)*Cover!$B$5</f>
        <v>0</v>
      </c>
      <c r="PBE19" s="250">
        <f>('Budget LP'!$F$37*'Budget LP'!PBG37)+('Budget LP'!$F$38*'Budget LP'!PBG38)+('Budget LP'!$F$39*'Budget LP'!PBG39)*Cover!$B$5</f>
        <v>0</v>
      </c>
      <c r="PBF19" s="250">
        <f>('Budget LP'!$F$37*'Budget LP'!PBH37)+('Budget LP'!$F$38*'Budget LP'!PBH38)+('Budget LP'!$F$39*'Budget LP'!PBH39)*Cover!$B$5</f>
        <v>0</v>
      </c>
      <c r="PBG19" s="250">
        <f>('Budget LP'!$F$37*'Budget LP'!PBI37)+('Budget LP'!$F$38*'Budget LP'!PBI38)+('Budget LP'!$F$39*'Budget LP'!PBI39)*Cover!$B$5</f>
        <v>0</v>
      </c>
      <c r="PBH19" s="250">
        <f>('Budget LP'!$F$37*'Budget LP'!PBJ37)+('Budget LP'!$F$38*'Budget LP'!PBJ38)+('Budget LP'!$F$39*'Budget LP'!PBJ39)*Cover!$B$5</f>
        <v>0</v>
      </c>
      <c r="PBI19" s="250">
        <f>('Budget LP'!$F$37*'Budget LP'!PBK37)+('Budget LP'!$F$38*'Budget LP'!PBK38)+('Budget LP'!$F$39*'Budget LP'!PBK39)*Cover!$B$5</f>
        <v>0</v>
      </c>
      <c r="PBJ19" s="250">
        <f>('Budget LP'!$F$37*'Budget LP'!PBL37)+('Budget LP'!$F$38*'Budget LP'!PBL38)+('Budget LP'!$F$39*'Budget LP'!PBL39)*Cover!$B$5</f>
        <v>0</v>
      </c>
      <c r="PBK19" s="250">
        <f>('Budget LP'!$F$37*'Budget LP'!PBM37)+('Budget LP'!$F$38*'Budget LP'!PBM38)+('Budget LP'!$F$39*'Budget LP'!PBM39)*Cover!$B$5</f>
        <v>0</v>
      </c>
      <c r="PBL19" s="250">
        <f>('Budget LP'!$F$37*'Budget LP'!PBN37)+('Budget LP'!$F$38*'Budget LP'!PBN38)+('Budget LP'!$F$39*'Budget LP'!PBN39)*Cover!$B$5</f>
        <v>0</v>
      </c>
      <c r="PBM19" s="250">
        <f>('Budget LP'!$F$37*'Budget LP'!PBO37)+('Budget LP'!$F$38*'Budget LP'!PBO38)+('Budget LP'!$F$39*'Budget LP'!PBO39)*Cover!$B$5</f>
        <v>0</v>
      </c>
      <c r="PBN19" s="250">
        <f>('Budget LP'!$F$37*'Budget LP'!PBP37)+('Budget LP'!$F$38*'Budget LP'!PBP38)+('Budget LP'!$F$39*'Budget LP'!PBP39)*Cover!$B$5</f>
        <v>0</v>
      </c>
      <c r="PBO19" s="250">
        <f>('Budget LP'!$F$37*'Budget LP'!PBQ37)+('Budget LP'!$F$38*'Budget LP'!PBQ38)+('Budget LP'!$F$39*'Budget LP'!PBQ39)*Cover!$B$5</f>
        <v>0</v>
      </c>
      <c r="PBP19" s="250">
        <f>('Budget LP'!$F$37*'Budget LP'!PBR37)+('Budget LP'!$F$38*'Budget LP'!PBR38)+('Budget LP'!$F$39*'Budget LP'!PBR39)*Cover!$B$5</f>
        <v>0</v>
      </c>
      <c r="PBQ19" s="250">
        <f>('Budget LP'!$F$37*'Budget LP'!PBS37)+('Budget LP'!$F$38*'Budget LP'!PBS38)+('Budget LP'!$F$39*'Budget LP'!PBS39)*Cover!$B$5</f>
        <v>0</v>
      </c>
      <c r="PBR19" s="250">
        <f>('Budget LP'!$F$37*'Budget LP'!PBT37)+('Budget LP'!$F$38*'Budget LP'!PBT38)+('Budget LP'!$F$39*'Budget LP'!PBT39)*Cover!$B$5</f>
        <v>0</v>
      </c>
      <c r="PBS19" s="250">
        <f>('Budget LP'!$F$37*'Budget LP'!PBU37)+('Budget LP'!$F$38*'Budget LP'!PBU38)+('Budget LP'!$F$39*'Budget LP'!PBU39)*Cover!$B$5</f>
        <v>0</v>
      </c>
      <c r="PBT19" s="250">
        <f>('Budget LP'!$F$37*'Budget LP'!PBV37)+('Budget LP'!$F$38*'Budget LP'!PBV38)+('Budget LP'!$F$39*'Budget LP'!PBV39)*Cover!$B$5</f>
        <v>0</v>
      </c>
      <c r="PBU19" s="250">
        <f>('Budget LP'!$F$37*'Budget LP'!PBW37)+('Budget LP'!$F$38*'Budget LP'!PBW38)+('Budget LP'!$F$39*'Budget LP'!PBW39)*Cover!$B$5</f>
        <v>0</v>
      </c>
      <c r="PBV19" s="250">
        <f>('Budget LP'!$F$37*'Budget LP'!PBX37)+('Budget LP'!$F$38*'Budget LP'!PBX38)+('Budget LP'!$F$39*'Budget LP'!PBX39)*Cover!$B$5</f>
        <v>0</v>
      </c>
      <c r="PBW19" s="250">
        <f>('Budget LP'!$F$37*'Budget LP'!PBY37)+('Budget LP'!$F$38*'Budget LP'!PBY38)+('Budget LP'!$F$39*'Budget LP'!PBY39)*Cover!$B$5</f>
        <v>0</v>
      </c>
      <c r="PBX19" s="250">
        <f>('Budget LP'!$F$37*'Budget LP'!PBZ37)+('Budget LP'!$F$38*'Budget LP'!PBZ38)+('Budget LP'!$F$39*'Budget LP'!PBZ39)*Cover!$B$5</f>
        <v>0</v>
      </c>
      <c r="PBY19" s="250">
        <f>('Budget LP'!$F$37*'Budget LP'!PCA37)+('Budget LP'!$F$38*'Budget LP'!PCA38)+('Budget LP'!$F$39*'Budget LP'!PCA39)*Cover!$B$5</f>
        <v>0</v>
      </c>
      <c r="PBZ19" s="250">
        <f>('Budget LP'!$F$37*'Budget LP'!PCB37)+('Budget LP'!$F$38*'Budget LP'!PCB38)+('Budget LP'!$F$39*'Budget LP'!PCB39)*Cover!$B$5</f>
        <v>0</v>
      </c>
      <c r="PCA19" s="250">
        <f>('Budget LP'!$F$37*'Budget LP'!PCC37)+('Budget LP'!$F$38*'Budget LP'!PCC38)+('Budget LP'!$F$39*'Budget LP'!PCC39)*Cover!$B$5</f>
        <v>0</v>
      </c>
      <c r="PCB19" s="250">
        <f>('Budget LP'!$F$37*'Budget LP'!PCD37)+('Budget LP'!$F$38*'Budget LP'!PCD38)+('Budget LP'!$F$39*'Budget LP'!PCD39)*Cover!$B$5</f>
        <v>0</v>
      </c>
      <c r="PCC19" s="250">
        <f>('Budget LP'!$F$37*'Budget LP'!PCE37)+('Budget LP'!$F$38*'Budget LP'!PCE38)+('Budget LP'!$F$39*'Budget LP'!PCE39)*Cover!$B$5</f>
        <v>0</v>
      </c>
      <c r="PCD19" s="250">
        <f>('Budget LP'!$F$37*'Budget LP'!PCF37)+('Budget LP'!$F$38*'Budget LP'!PCF38)+('Budget LP'!$F$39*'Budget LP'!PCF39)*Cover!$B$5</f>
        <v>0</v>
      </c>
      <c r="PCE19" s="250">
        <f>('Budget LP'!$F$37*'Budget LP'!PCG37)+('Budget LP'!$F$38*'Budget LP'!PCG38)+('Budget LP'!$F$39*'Budget LP'!PCG39)*Cover!$B$5</f>
        <v>0</v>
      </c>
      <c r="PCF19" s="250">
        <f>('Budget LP'!$F$37*'Budget LP'!PCH37)+('Budget LP'!$F$38*'Budget LP'!PCH38)+('Budget LP'!$F$39*'Budget LP'!PCH39)*Cover!$B$5</f>
        <v>0</v>
      </c>
      <c r="PCG19" s="250">
        <f>('Budget LP'!$F$37*'Budget LP'!PCI37)+('Budget LP'!$F$38*'Budget LP'!PCI38)+('Budget LP'!$F$39*'Budget LP'!PCI39)*Cover!$B$5</f>
        <v>0</v>
      </c>
      <c r="PCH19" s="250">
        <f>('Budget LP'!$F$37*'Budget LP'!PCJ37)+('Budget LP'!$F$38*'Budget LP'!PCJ38)+('Budget LP'!$F$39*'Budget LP'!PCJ39)*Cover!$B$5</f>
        <v>0</v>
      </c>
      <c r="PCI19" s="250">
        <f>('Budget LP'!$F$37*'Budget LP'!PCK37)+('Budget LP'!$F$38*'Budget LP'!PCK38)+('Budget LP'!$F$39*'Budget LP'!PCK39)*Cover!$B$5</f>
        <v>0</v>
      </c>
      <c r="PCJ19" s="250">
        <f>('Budget LP'!$F$37*'Budget LP'!PCL37)+('Budget LP'!$F$38*'Budget LP'!PCL38)+('Budget LP'!$F$39*'Budget LP'!PCL39)*Cover!$B$5</f>
        <v>0</v>
      </c>
      <c r="PCK19" s="250">
        <f>('Budget LP'!$F$37*'Budget LP'!PCM37)+('Budget LP'!$F$38*'Budget LP'!PCM38)+('Budget LP'!$F$39*'Budget LP'!PCM39)*Cover!$B$5</f>
        <v>0</v>
      </c>
      <c r="PCL19" s="250">
        <f>('Budget LP'!$F$37*'Budget LP'!PCN37)+('Budget LP'!$F$38*'Budget LP'!PCN38)+('Budget LP'!$F$39*'Budget LP'!PCN39)*Cover!$B$5</f>
        <v>0</v>
      </c>
      <c r="PCM19" s="250">
        <f>('Budget LP'!$F$37*'Budget LP'!PCO37)+('Budget LP'!$F$38*'Budget LP'!PCO38)+('Budget LP'!$F$39*'Budget LP'!PCO39)*Cover!$B$5</f>
        <v>0</v>
      </c>
      <c r="PCN19" s="250">
        <f>('Budget LP'!$F$37*'Budget LP'!PCP37)+('Budget LP'!$F$38*'Budget LP'!PCP38)+('Budget LP'!$F$39*'Budget LP'!PCP39)*Cover!$B$5</f>
        <v>0</v>
      </c>
      <c r="PCO19" s="250">
        <f>('Budget LP'!$F$37*'Budget LP'!PCQ37)+('Budget LP'!$F$38*'Budget LP'!PCQ38)+('Budget LP'!$F$39*'Budget LP'!PCQ39)*Cover!$B$5</f>
        <v>0</v>
      </c>
      <c r="PCP19" s="250">
        <f>('Budget LP'!$F$37*'Budget LP'!PCR37)+('Budget LP'!$F$38*'Budget LP'!PCR38)+('Budget LP'!$F$39*'Budget LP'!PCR39)*Cover!$B$5</f>
        <v>0</v>
      </c>
      <c r="PCQ19" s="250">
        <f>('Budget LP'!$F$37*'Budget LP'!PCS37)+('Budget LP'!$F$38*'Budget LP'!PCS38)+('Budget LP'!$F$39*'Budget LP'!PCS39)*Cover!$B$5</f>
        <v>0</v>
      </c>
      <c r="PCR19" s="250">
        <f>('Budget LP'!$F$37*'Budget LP'!PCT37)+('Budget LP'!$F$38*'Budget LP'!PCT38)+('Budget LP'!$F$39*'Budget LP'!PCT39)*Cover!$B$5</f>
        <v>0</v>
      </c>
      <c r="PCS19" s="250">
        <f>('Budget LP'!$F$37*'Budget LP'!PCU37)+('Budget LP'!$F$38*'Budget LP'!PCU38)+('Budget LP'!$F$39*'Budget LP'!PCU39)*Cover!$B$5</f>
        <v>0</v>
      </c>
      <c r="PCT19" s="250">
        <f>('Budget LP'!$F$37*'Budget LP'!PCV37)+('Budget LP'!$F$38*'Budget LP'!PCV38)+('Budget LP'!$F$39*'Budget LP'!PCV39)*Cover!$B$5</f>
        <v>0</v>
      </c>
      <c r="PCU19" s="250">
        <f>('Budget LP'!$F$37*'Budget LP'!PCW37)+('Budget LP'!$F$38*'Budget LP'!PCW38)+('Budget LP'!$F$39*'Budget LP'!PCW39)*Cover!$B$5</f>
        <v>0</v>
      </c>
      <c r="PCV19" s="250">
        <f>('Budget LP'!$F$37*'Budget LP'!PCX37)+('Budget LP'!$F$38*'Budget LP'!PCX38)+('Budget LP'!$F$39*'Budget LP'!PCX39)*Cover!$B$5</f>
        <v>0</v>
      </c>
      <c r="PCW19" s="250">
        <f>('Budget LP'!$F$37*'Budget LP'!PCY37)+('Budget LP'!$F$38*'Budget LP'!PCY38)+('Budget LP'!$F$39*'Budget LP'!PCY39)*Cover!$B$5</f>
        <v>0</v>
      </c>
      <c r="PCX19" s="250">
        <f>('Budget LP'!$F$37*'Budget LP'!PCZ37)+('Budget LP'!$F$38*'Budget LP'!PCZ38)+('Budget LP'!$F$39*'Budget LP'!PCZ39)*Cover!$B$5</f>
        <v>0</v>
      </c>
      <c r="PCY19" s="250">
        <f>('Budget LP'!$F$37*'Budget LP'!PDA37)+('Budget LP'!$F$38*'Budget LP'!PDA38)+('Budget LP'!$F$39*'Budget LP'!PDA39)*Cover!$B$5</f>
        <v>0</v>
      </c>
      <c r="PCZ19" s="250">
        <f>('Budget LP'!$F$37*'Budget LP'!PDB37)+('Budget LP'!$F$38*'Budget LP'!PDB38)+('Budget LP'!$F$39*'Budget LP'!PDB39)*Cover!$B$5</f>
        <v>0</v>
      </c>
      <c r="PDA19" s="250">
        <f>('Budget LP'!$F$37*'Budget LP'!PDC37)+('Budget LP'!$F$38*'Budget LP'!PDC38)+('Budget LP'!$F$39*'Budget LP'!PDC39)*Cover!$B$5</f>
        <v>0</v>
      </c>
      <c r="PDB19" s="250">
        <f>('Budget LP'!$F$37*'Budget LP'!PDD37)+('Budget LP'!$F$38*'Budget LP'!PDD38)+('Budget LP'!$F$39*'Budget LP'!PDD39)*Cover!$B$5</f>
        <v>0</v>
      </c>
      <c r="PDC19" s="250">
        <f>('Budget LP'!$F$37*'Budget LP'!PDE37)+('Budget LP'!$F$38*'Budget LP'!PDE38)+('Budget LP'!$F$39*'Budget LP'!PDE39)*Cover!$B$5</f>
        <v>0</v>
      </c>
      <c r="PDD19" s="250">
        <f>('Budget LP'!$F$37*'Budget LP'!PDF37)+('Budget LP'!$F$38*'Budget LP'!PDF38)+('Budget LP'!$F$39*'Budget LP'!PDF39)*Cover!$B$5</f>
        <v>0</v>
      </c>
      <c r="PDE19" s="250">
        <f>('Budget LP'!$F$37*'Budget LP'!PDG37)+('Budget LP'!$F$38*'Budget LP'!PDG38)+('Budget LP'!$F$39*'Budget LP'!PDG39)*Cover!$B$5</f>
        <v>0</v>
      </c>
      <c r="PDF19" s="250">
        <f>('Budget LP'!$F$37*'Budget LP'!PDH37)+('Budget LP'!$F$38*'Budget LP'!PDH38)+('Budget LP'!$F$39*'Budget LP'!PDH39)*Cover!$B$5</f>
        <v>0</v>
      </c>
      <c r="PDG19" s="250">
        <f>('Budget LP'!$F$37*'Budget LP'!PDI37)+('Budget LP'!$F$38*'Budget LP'!PDI38)+('Budget LP'!$F$39*'Budget LP'!PDI39)*Cover!$B$5</f>
        <v>0</v>
      </c>
      <c r="PDH19" s="250">
        <f>('Budget LP'!$F$37*'Budget LP'!PDJ37)+('Budget LP'!$F$38*'Budget LP'!PDJ38)+('Budget LP'!$F$39*'Budget LP'!PDJ39)*Cover!$B$5</f>
        <v>0</v>
      </c>
      <c r="PDI19" s="250">
        <f>('Budget LP'!$F$37*'Budget LP'!PDK37)+('Budget LP'!$F$38*'Budget LP'!PDK38)+('Budget LP'!$F$39*'Budget LP'!PDK39)*Cover!$B$5</f>
        <v>0</v>
      </c>
      <c r="PDJ19" s="250">
        <f>('Budget LP'!$F$37*'Budget LP'!PDL37)+('Budget LP'!$F$38*'Budget LP'!PDL38)+('Budget LP'!$F$39*'Budget LP'!PDL39)*Cover!$B$5</f>
        <v>0</v>
      </c>
      <c r="PDK19" s="250">
        <f>('Budget LP'!$F$37*'Budget LP'!PDM37)+('Budget LP'!$F$38*'Budget LP'!PDM38)+('Budget LP'!$F$39*'Budget LP'!PDM39)*Cover!$B$5</f>
        <v>0</v>
      </c>
      <c r="PDL19" s="250">
        <f>('Budget LP'!$F$37*'Budget LP'!PDN37)+('Budget LP'!$F$38*'Budget LP'!PDN38)+('Budget LP'!$F$39*'Budget LP'!PDN39)*Cover!$B$5</f>
        <v>0</v>
      </c>
      <c r="PDM19" s="250">
        <f>('Budget LP'!$F$37*'Budget LP'!PDO37)+('Budget LP'!$F$38*'Budget LP'!PDO38)+('Budget LP'!$F$39*'Budget LP'!PDO39)*Cover!$B$5</f>
        <v>0</v>
      </c>
      <c r="PDN19" s="250">
        <f>('Budget LP'!$F$37*'Budget LP'!PDP37)+('Budget LP'!$F$38*'Budget LP'!PDP38)+('Budget LP'!$F$39*'Budget LP'!PDP39)*Cover!$B$5</f>
        <v>0</v>
      </c>
      <c r="PDO19" s="250">
        <f>('Budget LP'!$F$37*'Budget LP'!PDQ37)+('Budget LP'!$F$38*'Budget LP'!PDQ38)+('Budget LP'!$F$39*'Budget LP'!PDQ39)*Cover!$B$5</f>
        <v>0</v>
      </c>
      <c r="PDP19" s="250">
        <f>('Budget LP'!$F$37*'Budget LP'!PDR37)+('Budget LP'!$F$38*'Budget LP'!PDR38)+('Budget LP'!$F$39*'Budget LP'!PDR39)*Cover!$B$5</f>
        <v>0</v>
      </c>
      <c r="PDQ19" s="250">
        <f>('Budget LP'!$F$37*'Budget LP'!PDS37)+('Budget LP'!$F$38*'Budget LP'!PDS38)+('Budget LP'!$F$39*'Budget LP'!PDS39)*Cover!$B$5</f>
        <v>0</v>
      </c>
      <c r="PDR19" s="250">
        <f>('Budget LP'!$F$37*'Budget LP'!PDT37)+('Budget LP'!$F$38*'Budget LP'!PDT38)+('Budget LP'!$F$39*'Budget LP'!PDT39)*Cover!$B$5</f>
        <v>0</v>
      </c>
      <c r="PDS19" s="250">
        <f>('Budget LP'!$F$37*'Budget LP'!PDU37)+('Budget LP'!$F$38*'Budget LP'!PDU38)+('Budget LP'!$F$39*'Budget LP'!PDU39)*Cover!$B$5</f>
        <v>0</v>
      </c>
      <c r="PDT19" s="250">
        <f>('Budget LP'!$F$37*'Budget LP'!PDV37)+('Budget LP'!$F$38*'Budget LP'!PDV38)+('Budget LP'!$F$39*'Budget LP'!PDV39)*Cover!$B$5</f>
        <v>0</v>
      </c>
      <c r="PDU19" s="250">
        <f>('Budget LP'!$F$37*'Budget LP'!PDW37)+('Budget LP'!$F$38*'Budget LP'!PDW38)+('Budget LP'!$F$39*'Budget LP'!PDW39)*Cover!$B$5</f>
        <v>0</v>
      </c>
      <c r="PDV19" s="250">
        <f>('Budget LP'!$F$37*'Budget LP'!PDX37)+('Budget LP'!$F$38*'Budget LP'!PDX38)+('Budget LP'!$F$39*'Budget LP'!PDX39)*Cover!$B$5</f>
        <v>0</v>
      </c>
      <c r="PDW19" s="250">
        <f>('Budget LP'!$F$37*'Budget LP'!PDY37)+('Budget LP'!$F$38*'Budget LP'!PDY38)+('Budget LP'!$F$39*'Budget LP'!PDY39)*Cover!$B$5</f>
        <v>0</v>
      </c>
      <c r="PDX19" s="250">
        <f>('Budget LP'!$F$37*'Budget LP'!PDZ37)+('Budget LP'!$F$38*'Budget LP'!PDZ38)+('Budget LP'!$F$39*'Budget LP'!PDZ39)*Cover!$B$5</f>
        <v>0</v>
      </c>
      <c r="PDY19" s="250">
        <f>('Budget LP'!$F$37*'Budget LP'!PEA37)+('Budget LP'!$F$38*'Budget LP'!PEA38)+('Budget LP'!$F$39*'Budget LP'!PEA39)*Cover!$B$5</f>
        <v>0</v>
      </c>
      <c r="PDZ19" s="250">
        <f>('Budget LP'!$F$37*'Budget LP'!PEB37)+('Budget LP'!$F$38*'Budget LP'!PEB38)+('Budget LP'!$F$39*'Budget LP'!PEB39)*Cover!$B$5</f>
        <v>0</v>
      </c>
      <c r="PEA19" s="250">
        <f>('Budget LP'!$F$37*'Budget LP'!PEC37)+('Budget LP'!$F$38*'Budget LP'!PEC38)+('Budget LP'!$F$39*'Budget LP'!PEC39)*Cover!$B$5</f>
        <v>0</v>
      </c>
      <c r="PEB19" s="250">
        <f>('Budget LP'!$F$37*'Budget LP'!PED37)+('Budget LP'!$F$38*'Budget LP'!PED38)+('Budget LP'!$F$39*'Budget LP'!PED39)*Cover!$B$5</f>
        <v>0</v>
      </c>
      <c r="PEC19" s="250">
        <f>('Budget LP'!$F$37*'Budget LP'!PEE37)+('Budget LP'!$F$38*'Budget LP'!PEE38)+('Budget LP'!$F$39*'Budget LP'!PEE39)*Cover!$B$5</f>
        <v>0</v>
      </c>
      <c r="PED19" s="250">
        <f>('Budget LP'!$F$37*'Budget LP'!PEF37)+('Budget LP'!$F$38*'Budget LP'!PEF38)+('Budget LP'!$F$39*'Budget LP'!PEF39)*Cover!$B$5</f>
        <v>0</v>
      </c>
      <c r="PEE19" s="250">
        <f>('Budget LP'!$F$37*'Budget LP'!PEG37)+('Budget LP'!$F$38*'Budget LP'!PEG38)+('Budget LP'!$F$39*'Budget LP'!PEG39)*Cover!$B$5</f>
        <v>0</v>
      </c>
      <c r="PEF19" s="250">
        <f>('Budget LP'!$F$37*'Budget LP'!PEH37)+('Budget LP'!$F$38*'Budget LP'!PEH38)+('Budget LP'!$F$39*'Budget LP'!PEH39)*Cover!$B$5</f>
        <v>0</v>
      </c>
      <c r="PEG19" s="250">
        <f>('Budget LP'!$F$37*'Budget LP'!PEI37)+('Budget LP'!$F$38*'Budget LP'!PEI38)+('Budget LP'!$F$39*'Budget LP'!PEI39)*Cover!$B$5</f>
        <v>0</v>
      </c>
      <c r="PEH19" s="250">
        <f>('Budget LP'!$F$37*'Budget LP'!PEJ37)+('Budget LP'!$F$38*'Budget LP'!PEJ38)+('Budget LP'!$F$39*'Budget LP'!PEJ39)*Cover!$B$5</f>
        <v>0</v>
      </c>
      <c r="PEI19" s="250">
        <f>('Budget LP'!$F$37*'Budget LP'!PEK37)+('Budget LP'!$F$38*'Budget LP'!PEK38)+('Budget LP'!$F$39*'Budget LP'!PEK39)*Cover!$B$5</f>
        <v>0</v>
      </c>
      <c r="PEJ19" s="250">
        <f>('Budget LP'!$F$37*'Budget LP'!PEL37)+('Budget LP'!$F$38*'Budget LP'!PEL38)+('Budget LP'!$F$39*'Budget LP'!PEL39)*Cover!$B$5</f>
        <v>0</v>
      </c>
      <c r="PEK19" s="250">
        <f>('Budget LP'!$F$37*'Budget LP'!PEM37)+('Budget LP'!$F$38*'Budget LP'!PEM38)+('Budget LP'!$F$39*'Budget LP'!PEM39)*Cover!$B$5</f>
        <v>0</v>
      </c>
      <c r="PEL19" s="250">
        <f>('Budget LP'!$F$37*'Budget LP'!PEN37)+('Budget LP'!$F$38*'Budget LP'!PEN38)+('Budget LP'!$F$39*'Budget LP'!PEN39)*Cover!$B$5</f>
        <v>0</v>
      </c>
      <c r="PEM19" s="250">
        <f>('Budget LP'!$F$37*'Budget LP'!PEO37)+('Budget LP'!$F$38*'Budget LP'!PEO38)+('Budget LP'!$F$39*'Budget LP'!PEO39)*Cover!$B$5</f>
        <v>0</v>
      </c>
      <c r="PEN19" s="250">
        <f>('Budget LP'!$F$37*'Budget LP'!PEP37)+('Budget LP'!$F$38*'Budget LP'!PEP38)+('Budget LP'!$F$39*'Budget LP'!PEP39)*Cover!$B$5</f>
        <v>0</v>
      </c>
      <c r="PEO19" s="250">
        <f>('Budget LP'!$F$37*'Budget LP'!PEQ37)+('Budget LP'!$F$38*'Budget LP'!PEQ38)+('Budget LP'!$F$39*'Budget LP'!PEQ39)*Cover!$B$5</f>
        <v>0</v>
      </c>
      <c r="PEP19" s="250">
        <f>('Budget LP'!$F$37*'Budget LP'!PER37)+('Budget LP'!$F$38*'Budget LP'!PER38)+('Budget LP'!$F$39*'Budget LP'!PER39)*Cover!$B$5</f>
        <v>0</v>
      </c>
      <c r="PEQ19" s="250">
        <f>('Budget LP'!$F$37*'Budget LP'!PES37)+('Budget LP'!$F$38*'Budget LP'!PES38)+('Budget LP'!$F$39*'Budget LP'!PES39)*Cover!$B$5</f>
        <v>0</v>
      </c>
      <c r="PER19" s="250">
        <f>('Budget LP'!$F$37*'Budget LP'!PET37)+('Budget LP'!$F$38*'Budget LP'!PET38)+('Budget LP'!$F$39*'Budget LP'!PET39)*Cover!$B$5</f>
        <v>0</v>
      </c>
      <c r="PES19" s="250">
        <f>('Budget LP'!$F$37*'Budget LP'!PEU37)+('Budget LP'!$F$38*'Budget LP'!PEU38)+('Budget LP'!$F$39*'Budget LP'!PEU39)*Cover!$B$5</f>
        <v>0</v>
      </c>
      <c r="PET19" s="250">
        <f>('Budget LP'!$F$37*'Budget LP'!PEV37)+('Budget LP'!$F$38*'Budget LP'!PEV38)+('Budget LP'!$F$39*'Budget LP'!PEV39)*Cover!$B$5</f>
        <v>0</v>
      </c>
      <c r="PEU19" s="250">
        <f>('Budget LP'!$F$37*'Budget LP'!PEW37)+('Budget LP'!$F$38*'Budget LP'!PEW38)+('Budget LP'!$F$39*'Budget LP'!PEW39)*Cover!$B$5</f>
        <v>0</v>
      </c>
      <c r="PEV19" s="250">
        <f>('Budget LP'!$F$37*'Budget LP'!PEX37)+('Budget LP'!$F$38*'Budget LP'!PEX38)+('Budget LP'!$F$39*'Budget LP'!PEX39)*Cover!$B$5</f>
        <v>0</v>
      </c>
      <c r="PEW19" s="250">
        <f>('Budget LP'!$F$37*'Budget LP'!PEY37)+('Budget LP'!$F$38*'Budget LP'!PEY38)+('Budget LP'!$F$39*'Budget LP'!PEY39)*Cover!$B$5</f>
        <v>0</v>
      </c>
      <c r="PEX19" s="250">
        <f>('Budget LP'!$F$37*'Budget LP'!PEZ37)+('Budget LP'!$F$38*'Budget LP'!PEZ38)+('Budget LP'!$F$39*'Budget LP'!PEZ39)*Cover!$B$5</f>
        <v>0</v>
      </c>
      <c r="PEY19" s="250">
        <f>('Budget LP'!$F$37*'Budget LP'!PFA37)+('Budget LP'!$F$38*'Budget LP'!PFA38)+('Budget LP'!$F$39*'Budget LP'!PFA39)*Cover!$B$5</f>
        <v>0</v>
      </c>
      <c r="PEZ19" s="250">
        <f>('Budget LP'!$F$37*'Budget LP'!PFB37)+('Budget LP'!$F$38*'Budget LP'!PFB38)+('Budget LP'!$F$39*'Budget LP'!PFB39)*Cover!$B$5</f>
        <v>0</v>
      </c>
      <c r="PFA19" s="250">
        <f>('Budget LP'!$F$37*'Budget LP'!PFC37)+('Budget LP'!$F$38*'Budget LP'!PFC38)+('Budget LP'!$F$39*'Budget LP'!PFC39)*Cover!$B$5</f>
        <v>0</v>
      </c>
      <c r="PFB19" s="250">
        <f>('Budget LP'!$F$37*'Budget LP'!PFD37)+('Budget LP'!$F$38*'Budget LP'!PFD38)+('Budget LP'!$F$39*'Budget LP'!PFD39)*Cover!$B$5</f>
        <v>0</v>
      </c>
      <c r="PFC19" s="250">
        <f>('Budget LP'!$F$37*'Budget LP'!PFE37)+('Budget LP'!$F$38*'Budget LP'!PFE38)+('Budget LP'!$F$39*'Budget LP'!PFE39)*Cover!$B$5</f>
        <v>0</v>
      </c>
      <c r="PFD19" s="250">
        <f>('Budget LP'!$F$37*'Budget LP'!PFF37)+('Budget LP'!$F$38*'Budget LP'!PFF38)+('Budget LP'!$F$39*'Budget LP'!PFF39)*Cover!$B$5</f>
        <v>0</v>
      </c>
      <c r="PFE19" s="250">
        <f>('Budget LP'!$F$37*'Budget LP'!PFG37)+('Budget LP'!$F$38*'Budget LP'!PFG38)+('Budget LP'!$F$39*'Budget LP'!PFG39)*Cover!$B$5</f>
        <v>0</v>
      </c>
      <c r="PFF19" s="250">
        <f>('Budget LP'!$F$37*'Budget LP'!PFH37)+('Budget LP'!$F$38*'Budget LP'!PFH38)+('Budget LP'!$F$39*'Budget LP'!PFH39)*Cover!$B$5</f>
        <v>0</v>
      </c>
      <c r="PFG19" s="250">
        <f>('Budget LP'!$F$37*'Budget LP'!PFI37)+('Budget LP'!$F$38*'Budget LP'!PFI38)+('Budget LP'!$F$39*'Budget LP'!PFI39)*Cover!$B$5</f>
        <v>0</v>
      </c>
      <c r="PFH19" s="250">
        <f>('Budget LP'!$F$37*'Budget LP'!PFJ37)+('Budget LP'!$F$38*'Budget LP'!PFJ38)+('Budget LP'!$F$39*'Budget LP'!PFJ39)*Cover!$B$5</f>
        <v>0</v>
      </c>
      <c r="PFI19" s="250">
        <f>('Budget LP'!$F$37*'Budget LP'!PFK37)+('Budget LP'!$F$38*'Budget LP'!PFK38)+('Budget LP'!$F$39*'Budget LP'!PFK39)*Cover!$B$5</f>
        <v>0</v>
      </c>
      <c r="PFJ19" s="250">
        <f>('Budget LP'!$F$37*'Budget LP'!PFL37)+('Budget LP'!$F$38*'Budget LP'!PFL38)+('Budget LP'!$F$39*'Budget LP'!PFL39)*Cover!$B$5</f>
        <v>0</v>
      </c>
      <c r="PFK19" s="250">
        <f>('Budget LP'!$F$37*'Budget LP'!PFM37)+('Budget LP'!$F$38*'Budget LP'!PFM38)+('Budget LP'!$F$39*'Budget LP'!PFM39)*Cover!$B$5</f>
        <v>0</v>
      </c>
      <c r="PFL19" s="250">
        <f>('Budget LP'!$F$37*'Budget LP'!PFN37)+('Budget LP'!$F$38*'Budget LP'!PFN38)+('Budget LP'!$F$39*'Budget LP'!PFN39)*Cover!$B$5</f>
        <v>0</v>
      </c>
      <c r="PFM19" s="250">
        <f>('Budget LP'!$F$37*'Budget LP'!PFO37)+('Budget LP'!$F$38*'Budget LP'!PFO38)+('Budget LP'!$F$39*'Budget LP'!PFO39)*Cover!$B$5</f>
        <v>0</v>
      </c>
      <c r="PFN19" s="250">
        <f>('Budget LP'!$F$37*'Budget LP'!PFP37)+('Budget LP'!$F$38*'Budget LP'!PFP38)+('Budget LP'!$F$39*'Budget LP'!PFP39)*Cover!$B$5</f>
        <v>0</v>
      </c>
      <c r="PFO19" s="250">
        <f>('Budget LP'!$F$37*'Budget LP'!PFQ37)+('Budget LP'!$F$38*'Budget LP'!PFQ38)+('Budget LP'!$F$39*'Budget LP'!PFQ39)*Cover!$B$5</f>
        <v>0</v>
      </c>
      <c r="PFP19" s="250">
        <f>('Budget LP'!$F$37*'Budget LP'!PFR37)+('Budget LP'!$F$38*'Budget LP'!PFR38)+('Budget LP'!$F$39*'Budget LP'!PFR39)*Cover!$B$5</f>
        <v>0</v>
      </c>
      <c r="PFQ19" s="250">
        <f>('Budget LP'!$F$37*'Budget LP'!PFS37)+('Budget LP'!$F$38*'Budget LP'!PFS38)+('Budget LP'!$F$39*'Budget LP'!PFS39)*Cover!$B$5</f>
        <v>0</v>
      </c>
      <c r="PFR19" s="250">
        <f>('Budget LP'!$F$37*'Budget LP'!PFT37)+('Budget LP'!$F$38*'Budget LP'!PFT38)+('Budget LP'!$F$39*'Budget LP'!PFT39)*Cover!$B$5</f>
        <v>0</v>
      </c>
      <c r="PFS19" s="250">
        <f>('Budget LP'!$F$37*'Budget LP'!PFU37)+('Budget LP'!$F$38*'Budget LP'!PFU38)+('Budget LP'!$F$39*'Budget LP'!PFU39)*Cover!$B$5</f>
        <v>0</v>
      </c>
      <c r="PFT19" s="250">
        <f>('Budget LP'!$F$37*'Budget LP'!PFV37)+('Budget LP'!$F$38*'Budget LP'!PFV38)+('Budget LP'!$F$39*'Budget LP'!PFV39)*Cover!$B$5</f>
        <v>0</v>
      </c>
      <c r="PFU19" s="250">
        <f>('Budget LP'!$F$37*'Budget LP'!PFW37)+('Budget LP'!$F$38*'Budget LP'!PFW38)+('Budget LP'!$F$39*'Budget LP'!PFW39)*Cover!$B$5</f>
        <v>0</v>
      </c>
      <c r="PFV19" s="250">
        <f>('Budget LP'!$F$37*'Budget LP'!PFX37)+('Budget LP'!$F$38*'Budget LP'!PFX38)+('Budget LP'!$F$39*'Budget LP'!PFX39)*Cover!$B$5</f>
        <v>0</v>
      </c>
      <c r="PFW19" s="250">
        <f>('Budget LP'!$F$37*'Budget LP'!PFY37)+('Budget LP'!$F$38*'Budget LP'!PFY38)+('Budget LP'!$F$39*'Budget LP'!PFY39)*Cover!$B$5</f>
        <v>0</v>
      </c>
      <c r="PFX19" s="250">
        <f>('Budget LP'!$F$37*'Budget LP'!PFZ37)+('Budget LP'!$F$38*'Budget LP'!PFZ38)+('Budget LP'!$F$39*'Budget LP'!PFZ39)*Cover!$B$5</f>
        <v>0</v>
      </c>
      <c r="PFY19" s="250">
        <f>('Budget LP'!$F$37*'Budget LP'!PGA37)+('Budget LP'!$F$38*'Budget LP'!PGA38)+('Budget LP'!$F$39*'Budget LP'!PGA39)*Cover!$B$5</f>
        <v>0</v>
      </c>
      <c r="PFZ19" s="250">
        <f>('Budget LP'!$F$37*'Budget LP'!PGB37)+('Budget LP'!$F$38*'Budget LP'!PGB38)+('Budget LP'!$F$39*'Budget LP'!PGB39)*Cover!$B$5</f>
        <v>0</v>
      </c>
      <c r="PGA19" s="250">
        <f>('Budget LP'!$F$37*'Budget LP'!PGC37)+('Budget LP'!$F$38*'Budget LP'!PGC38)+('Budget LP'!$F$39*'Budget LP'!PGC39)*Cover!$B$5</f>
        <v>0</v>
      </c>
      <c r="PGB19" s="250">
        <f>('Budget LP'!$F$37*'Budget LP'!PGD37)+('Budget LP'!$F$38*'Budget LP'!PGD38)+('Budget LP'!$F$39*'Budget LP'!PGD39)*Cover!$B$5</f>
        <v>0</v>
      </c>
      <c r="PGC19" s="250">
        <f>('Budget LP'!$F$37*'Budget LP'!PGE37)+('Budget LP'!$F$38*'Budget LP'!PGE38)+('Budget LP'!$F$39*'Budget LP'!PGE39)*Cover!$B$5</f>
        <v>0</v>
      </c>
      <c r="PGD19" s="250">
        <f>('Budget LP'!$F$37*'Budget LP'!PGF37)+('Budget LP'!$F$38*'Budget LP'!PGF38)+('Budget LP'!$F$39*'Budget LP'!PGF39)*Cover!$B$5</f>
        <v>0</v>
      </c>
      <c r="PGE19" s="250">
        <f>('Budget LP'!$F$37*'Budget LP'!PGG37)+('Budget LP'!$F$38*'Budget LP'!PGG38)+('Budget LP'!$F$39*'Budget LP'!PGG39)*Cover!$B$5</f>
        <v>0</v>
      </c>
      <c r="PGF19" s="250">
        <f>('Budget LP'!$F$37*'Budget LP'!PGH37)+('Budget LP'!$F$38*'Budget LP'!PGH38)+('Budget LP'!$F$39*'Budget LP'!PGH39)*Cover!$B$5</f>
        <v>0</v>
      </c>
      <c r="PGG19" s="250">
        <f>('Budget LP'!$F$37*'Budget LP'!PGI37)+('Budget LP'!$F$38*'Budget LP'!PGI38)+('Budget LP'!$F$39*'Budget LP'!PGI39)*Cover!$B$5</f>
        <v>0</v>
      </c>
      <c r="PGH19" s="250">
        <f>('Budget LP'!$F$37*'Budget LP'!PGJ37)+('Budget LP'!$F$38*'Budget LP'!PGJ38)+('Budget LP'!$F$39*'Budget LP'!PGJ39)*Cover!$B$5</f>
        <v>0</v>
      </c>
      <c r="PGI19" s="250">
        <f>('Budget LP'!$F$37*'Budget LP'!PGK37)+('Budget LP'!$F$38*'Budget LP'!PGK38)+('Budget LP'!$F$39*'Budget LP'!PGK39)*Cover!$B$5</f>
        <v>0</v>
      </c>
      <c r="PGJ19" s="250">
        <f>('Budget LP'!$F$37*'Budget LP'!PGL37)+('Budget LP'!$F$38*'Budget LP'!PGL38)+('Budget LP'!$F$39*'Budget LP'!PGL39)*Cover!$B$5</f>
        <v>0</v>
      </c>
      <c r="PGK19" s="250">
        <f>('Budget LP'!$F$37*'Budget LP'!PGM37)+('Budget LP'!$F$38*'Budget LP'!PGM38)+('Budget LP'!$F$39*'Budget LP'!PGM39)*Cover!$B$5</f>
        <v>0</v>
      </c>
      <c r="PGL19" s="250">
        <f>('Budget LP'!$F$37*'Budget LP'!PGN37)+('Budget LP'!$F$38*'Budget LP'!PGN38)+('Budget LP'!$F$39*'Budget LP'!PGN39)*Cover!$B$5</f>
        <v>0</v>
      </c>
      <c r="PGM19" s="250">
        <f>('Budget LP'!$F$37*'Budget LP'!PGO37)+('Budget LP'!$F$38*'Budget LP'!PGO38)+('Budget LP'!$F$39*'Budget LP'!PGO39)*Cover!$B$5</f>
        <v>0</v>
      </c>
      <c r="PGN19" s="250">
        <f>('Budget LP'!$F$37*'Budget LP'!PGP37)+('Budget LP'!$F$38*'Budget LP'!PGP38)+('Budget LP'!$F$39*'Budget LP'!PGP39)*Cover!$B$5</f>
        <v>0</v>
      </c>
      <c r="PGO19" s="250">
        <f>('Budget LP'!$F$37*'Budget LP'!PGQ37)+('Budget LP'!$F$38*'Budget LP'!PGQ38)+('Budget LP'!$F$39*'Budget LP'!PGQ39)*Cover!$B$5</f>
        <v>0</v>
      </c>
      <c r="PGP19" s="250">
        <f>('Budget LP'!$F$37*'Budget LP'!PGR37)+('Budget LP'!$F$38*'Budget LP'!PGR38)+('Budget LP'!$F$39*'Budget LP'!PGR39)*Cover!$B$5</f>
        <v>0</v>
      </c>
      <c r="PGQ19" s="250">
        <f>('Budget LP'!$F$37*'Budget LP'!PGS37)+('Budget LP'!$F$38*'Budget LP'!PGS38)+('Budget LP'!$F$39*'Budget LP'!PGS39)*Cover!$B$5</f>
        <v>0</v>
      </c>
      <c r="PGR19" s="250">
        <f>('Budget LP'!$F$37*'Budget LP'!PGT37)+('Budget LP'!$F$38*'Budget LP'!PGT38)+('Budget LP'!$F$39*'Budget LP'!PGT39)*Cover!$B$5</f>
        <v>0</v>
      </c>
      <c r="PGS19" s="250">
        <f>('Budget LP'!$F$37*'Budget LP'!PGU37)+('Budget LP'!$F$38*'Budget LP'!PGU38)+('Budget LP'!$F$39*'Budget LP'!PGU39)*Cover!$B$5</f>
        <v>0</v>
      </c>
      <c r="PGT19" s="250">
        <f>('Budget LP'!$F$37*'Budget LP'!PGV37)+('Budget LP'!$F$38*'Budget LP'!PGV38)+('Budget LP'!$F$39*'Budget LP'!PGV39)*Cover!$B$5</f>
        <v>0</v>
      </c>
      <c r="PGU19" s="250">
        <f>('Budget LP'!$F$37*'Budget LP'!PGW37)+('Budget LP'!$F$38*'Budget LP'!PGW38)+('Budget LP'!$F$39*'Budget LP'!PGW39)*Cover!$B$5</f>
        <v>0</v>
      </c>
      <c r="PGV19" s="250">
        <f>('Budget LP'!$F$37*'Budget LP'!PGX37)+('Budget LP'!$F$38*'Budget LP'!PGX38)+('Budget LP'!$F$39*'Budget LP'!PGX39)*Cover!$B$5</f>
        <v>0</v>
      </c>
      <c r="PGW19" s="250">
        <f>('Budget LP'!$F$37*'Budget LP'!PGY37)+('Budget LP'!$F$38*'Budget LP'!PGY38)+('Budget LP'!$F$39*'Budget LP'!PGY39)*Cover!$B$5</f>
        <v>0</v>
      </c>
      <c r="PGX19" s="250">
        <f>('Budget LP'!$F$37*'Budget LP'!PGZ37)+('Budget LP'!$F$38*'Budget LP'!PGZ38)+('Budget LP'!$F$39*'Budget LP'!PGZ39)*Cover!$B$5</f>
        <v>0</v>
      </c>
      <c r="PGY19" s="250">
        <f>('Budget LP'!$F$37*'Budget LP'!PHA37)+('Budget LP'!$F$38*'Budget LP'!PHA38)+('Budget LP'!$F$39*'Budget LP'!PHA39)*Cover!$B$5</f>
        <v>0</v>
      </c>
      <c r="PGZ19" s="250">
        <f>('Budget LP'!$F$37*'Budget LP'!PHB37)+('Budget LP'!$F$38*'Budget LP'!PHB38)+('Budget LP'!$F$39*'Budget LP'!PHB39)*Cover!$B$5</f>
        <v>0</v>
      </c>
      <c r="PHA19" s="250">
        <f>('Budget LP'!$F$37*'Budget LP'!PHC37)+('Budget LP'!$F$38*'Budget LP'!PHC38)+('Budget LP'!$F$39*'Budget LP'!PHC39)*Cover!$B$5</f>
        <v>0</v>
      </c>
      <c r="PHB19" s="250">
        <f>('Budget LP'!$F$37*'Budget LP'!PHD37)+('Budget LP'!$F$38*'Budget LP'!PHD38)+('Budget LP'!$F$39*'Budget LP'!PHD39)*Cover!$B$5</f>
        <v>0</v>
      </c>
      <c r="PHC19" s="250">
        <f>('Budget LP'!$F$37*'Budget LP'!PHE37)+('Budget LP'!$F$38*'Budget LP'!PHE38)+('Budget LP'!$F$39*'Budget LP'!PHE39)*Cover!$B$5</f>
        <v>0</v>
      </c>
      <c r="PHD19" s="250">
        <f>('Budget LP'!$F$37*'Budget LP'!PHF37)+('Budget LP'!$F$38*'Budget LP'!PHF38)+('Budget LP'!$F$39*'Budget LP'!PHF39)*Cover!$B$5</f>
        <v>0</v>
      </c>
      <c r="PHE19" s="250">
        <f>('Budget LP'!$F$37*'Budget LP'!PHG37)+('Budget LP'!$F$38*'Budget LP'!PHG38)+('Budget LP'!$F$39*'Budget LP'!PHG39)*Cover!$B$5</f>
        <v>0</v>
      </c>
      <c r="PHF19" s="250">
        <f>('Budget LP'!$F$37*'Budget LP'!PHH37)+('Budget LP'!$F$38*'Budget LP'!PHH38)+('Budget LP'!$F$39*'Budget LP'!PHH39)*Cover!$B$5</f>
        <v>0</v>
      </c>
      <c r="PHG19" s="250">
        <f>('Budget LP'!$F$37*'Budget LP'!PHI37)+('Budget LP'!$F$38*'Budget LP'!PHI38)+('Budget LP'!$F$39*'Budget LP'!PHI39)*Cover!$B$5</f>
        <v>0</v>
      </c>
      <c r="PHH19" s="250">
        <f>('Budget LP'!$F$37*'Budget LP'!PHJ37)+('Budget LP'!$F$38*'Budget LP'!PHJ38)+('Budget LP'!$F$39*'Budget LP'!PHJ39)*Cover!$B$5</f>
        <v>0</v>
      </c>
      <c r="PHI19" s="250">
        <f>('Budget LP'!$F$37*'Budget LP'!PHK37)+('Budget LP'!$F$38*'Budget LP'!PHK38)+('Budget LP'!$F$39*'Budget LP'!PHK39)*Cover!$B$5</f>
        <v>0</v>
      </c>
      <c r="PHJ19" s="250">
        <f>('Budget LP'!$F$37*'Budget LP'!PHL37)+('Budget LP'!$F$38*'Budget LP'!PHL38)+('Budget LP'!$F$39*'Budget LP'!PHL39)*Cover!$B$5</f>
        <v>0</v>
      </c>
      <c r="PHK19" s="250">
        <f>('Budget LP'!$F$37*'Budget LP'!PHM37)+('Budget LP'!$F$38*'Budget LP'!PHM38)+('Budget LP'!$F$39*'Budget LP'!PHM39)*Cover!$B$5</f>
        <v>0</v>
      </c>
      <c r="PHL19" s="250">
        <f>('Budget LP'!$F$37*'Budget LP'!PHN37)+('Budget LP'!$F$38*'Budget LP'!PHN38)+('Budget LP'!$F$39*'Budget LP'!PHN39)*Cover!$B$5</f>
        <v>0</v>
      </c>
      <c r="PHM19" s="250">
        <f>('Budget LP'!$F$37*'Budget LP'!PHO37)+('Budget LP'!$F$38*'Budget LP'!PHO38)+('Budget LP'!$F$39*'Budget LP'!PHO39)*Cover!$B$5</f>
        <v>0</v>
      </c>
      <c r="PHN19" s="250">
        <f>('Budget LP'!$F$37*'Budget LP'!PHP37)+('Budget LP'!$F$38*'Budget LP'!PHP38)+('Budget LP'!$F$39*'Budget LP'!PHP39)*Cover!$B$5</f>
        <v>0</v>
      </c>
      <c r="PHO19" s="250">
        <f>('Budget LP'!$F$37*'Budget LP'!PHQ37)+('Budget LP'!$F$38*'Budget LP'!PHQ38)+('Budget LP'!$F$39*'Budget LP'!PHQ39)*Cover!$B$5</f>
        <v>0</v>
      </c>
      <c r="PHP19" s="250">
        <f>('Budget LP'!$F$37*'Budget LP'!PHR37)+('Budget LP'!$F$38*'Budget LP'!PHR38)+('Budget LP'!$F$39*'Budget LP'!PHR39)*Cover!$B$5</f>
        <v>0</v>
      </c>
      <c r="PHQ19" s="250">
        <f>('Budget LP'!$F$37*'Budget LP'!PHS37)+('Budget LP'!$F$38*'Budget LP'!PHS38)+('Budget LP'!$F$39*'Budget LP'!PHS39)*Cover!$B$5</f>
        <v>0</v>
      </c>
      <c r="PHR19" s="250">
        <f>('Budget LP'!$F$37*'Budget LP'!PHT37)+('Budget LP'!$F$38*'Budget LP'!PHT38)+('Budget LP'!$F$39*'Budget LP'!PHT39)*Cover!$B$5</f>
        <v>0</v>
      </c>
      <c r="PHS19" s="250">
        <f>('Budget LP'!$F$37*'Budget LP'!PHU37)+('Budget LP'!$F$38*'Budget LP'!PHU38)+('Budget LP'!$F$39*'Budget LP'!PHU39)*Cover!$B$5</f>
        <v>0</v>
      </c>
      <c r="PHT19" s="250">
        <f>('Budget LP'!$F$37*'Budget LP'!PHV37)+('Budget LP'!$F$38*'Budget LP'!PHV38)+('Budget LP'!$F$39*'Budget LP'!PHV39)*Cover!$B$5</f>
        <v>0</v>
      </c>
      <c r="PHU19" s="250">
        <f>('Budget LP'!$F$37*'Budget LP'!PHW37)+('Budget LP'!$F$38*'Budget LP'!PHW38)+('Budget LP'!$F$39*'Budget LP'!PHW39)*Cover!$B$5</f>
        <v>0</v>
      </c>
      <c r="PHV19" s="250">
        <f>('Budget LP'!$F$37*'Budget LP'!PHX37)+('Budget LP'!$F$38*'Budget LP'!PHX38)+('Budget LP'!$F$39*'Budget LP'!PHX39)*Cover!$B$5</f>
        <v>0</v>
      </c>
      <c r="PHW19" s="250">
        <f>('Budget LP'!$F$37*'Budget LP'!PHY37)+('Budget LP'!$F$38*'Budget LP'!PHY38)+('Budget LP'!$F$39*'Budget LP'!PHY39)*Cover!$B$5</f>
        <v>0</v>
      </c>
      <c r="PHX19" s="250">
        <f>('Budget LP'!$F$37*'Budget LP'!PHZ37)+('Budget LP'!$F$38*'Budget LP'!PHZ38)+('Budget LP'!$F$39*'Budget LP'!PHZ39)*Cover!$B$5</f>
        <v>0</v>
      </c>
      <c r="PHY19" s="250">
        <f>('Budget LP'!$F$37*'Budget LP'!PIA37)+('Budget LP'!$F$38*'Budget LP'!PIA38)+('Budget LP'!$F$39*'Budget LP'!PIA39)*Cover!$B$5</f>
        <v>0</v>
      </c>
      <c r="PHZ19" s="250">
        <f>('Budget LP'!$F$37*'Budget LP'!PIB37)+('Budget LP'!$F$38*'Budget LP'!PIB38)+('Budget LP'!$F$39*'Budget LP'!PIB39)*Cover!$B$5</f>
        <v>0</v>
      </c>
      <c r="PIA19" s="250">
        <f>('Budget LP'!$F$37*'Budget LP'!PIC37)+('Budget LP'!$F$38*'Budget LP'!PIC38)+('Budget LP'!$F$39*'Budget LP'!PIC39)*Cover!$B$5</f>
        <v>0</v>
      </c>
      <c r="PIB19" s="250">
        <f>('Budget LP'!$F$37*'Budget LP'!PID37)+('Budget LP'!$F$38*'Budget LP'!PID38)+('Budget LP'!$F$39*'Budget LP'!PID39)*Cover!$B$5</f>
        <v>0</v>
      </c>
      <c r="PIC19" s="250">
        <f>('Budget LP'!$F$37*'Budget LP'!PIE37)+('Budget LP'!$F$38*'Budget LP'!PIE38)+('Budget LP'!$F$39*'Budget LP'!PIE39)*Cover!$B$5</f>
        <v>0</v>
      </c>
      <c r="PID19" s="250">
        <f>('Budget LP'!$F$37*'Budget LP'!PIF37)+('Budget LP'!$F$38*'Budget LP'!PIF38)+('Budget LP'!$F$39*'Budget LP'!PIF39)*Cover!$B$5</f>
        <v>0</v>
      </c>
      <c r="PIE19" s="250">
        <f>('Budget LP'!$F$37*'Budget LP'!PIG37)+('Budget LP'!$F$38*'Budget LP'!PIG38)+('Budget LP'!$F$39*'Budget LP'!PIG39)*Cover!$B$5</f>
        <v>0</v>
      </c>
      <c r="PIF19" s="250">
        <f>('Budget LP'!$F$37*'Budget LP'!PIH37)+('Budget LP'!$F$38*'Budget LP'!PIH38)+('Budget LP'!$F$39*'Budget LP'!PIH39)*Cover!$B$5</f>
        <v>0</v>
      </c>
      <c r="PIG19" s="250">
        <f>('Budget LP'!$F$37*'Budget LP'!PII37)+('Budget LP'!$F$38*'Budget LP'!PII38)+('Budget LP'!$F$39*'Budget LP'!PII39)*Cover!$B$5</f>
        <v>0</v>
      </c>
      <c r="PIH19" s="250">
        <f>('Budget LP'!$F$37*'Budget LP'!PIJ37)+('Budget LP'!$F$38*'Budget LP'!PIJ38)+('Budget LP'!$F$39*'Budget LP'!PIJ39)*Cover!$B$5</f>
        <v>0</v>
      </c>
      <c r="PII19" s="250">
        <f>('Budget LP'!$F$37*'Budget LP'!PIK37)+('Budget LP'!$F$38*'Budget LP'!PIK38)+('Budget LP'!$F$39*'Budget LP'!PIK39)*Cover!$B$5</f>
        <v>0</v>
      </c>
      <c r="PIJ19" s="250">
        <f>('Budget LP'!$F$37*'Budget LP'!PIL37)+('Budget LP'!$F$38*'Budget LP'!PIL38)+('Budget LP'!$F$39*'Budget LP'!PIL39)*Cover!$B$5</f>
        <v>0</v>
      </c>
      <c r="PIK19" s="250">
        <f>('Budget LP'!$F$37*'Budget LP'!PIM37)+('Budget LP'!$F$38*'Budget LP'!PIM38)+('Budget LP'!$F$39*'Budget LP'!PIM39)*Cover!$B$5</f>
        <v>0</v>
      </c>
      <c r="PIL19" s="250">
        <f>('Budget LP'!$F$37*'Budget LP'!PIN37)+('Budget LP'!$F$38*'Budget LP'!PIN38)+('Budget LP'!$F$39*'Budget LP'!PIN39)*Cover!$B$5</f>
        <v>0</v>
      </c>
      <c r="PIM19" s="250">
        <f>('Budget LP'!$F$37*'Budget LP'!PIO37)+('Budget LP'!$F$38*'Budget LP'!PIO38)+('Budget LP'!$F$39*'Budget LP'!PIO39)*Cover!$B$5</f>
        <v>0</v>
      </c>
      <c r="PIN19" s="250">
        <f>('Budget LP'!$F$37*'Budget LP'!PIP37)+('Budget LP'!$F$38*'Budget LP'!PIP38)+('Budget LP'!$F$39*'Budget LP'!PIP39)*Cover!$B$5</f>
        <v>0</v>
      </c>
      <c r="PIO19" s="250">
        <f>('Budget LP'!$F$37*'Budget LP'!PIQ37)+('Budget LP'!$F$38*'Budget LP'!PIQ38)+('Budget LP'!$F$39*'Budget LP'!PIQ39)*Cover!$B$5</f>
        <v>0</v>
      </c>
      <c r="PIP19" s="250">
        <f>('Budget LP'!$F$37*'Budget LP'!PIR37)+('Budget LP'!$F$38*'Budget LP'!PIR38)+('Budget LP'!$F$39*'Budget LP'!PIR39)*Cover!$B$5</f>
        <v>0</v>
      </c>
      <c r="PIQ19" s="250">
        <f>('Budget LP'!$F$37*'Budget LP'!PIS37)+('Budget LP'!$F$38*'Budget LP'!PIS38)+('Budget LP'!$F$39*'Budget LP'!PIS39)*Cover!$B$5</f>
        <v>0</v>
      </c>
      <c r="PIR19" s="250">
        <f>('Budget LP'!$F$37*'Budget LP'!PIT37)+('Budget LP'!$F$38*'Budget LP'!PIT38)+('Budget LP'!$F$39*'Budget LP'!PIT39)*Cover!$B$5</f>
        <v>0</v>
      </c>
      <c r="PIS19" s="250">
        <f>('Budget LP'!$F$37*'Budget LP'!PIU37)+('Budget LP'!$F$38*'Budget LP'!PIU38)+('Budget LP'!$F$39*'Budget LP'!PIU39)*Cover!$B$5</f>
        <v>0</v>
      </c>
      <c r="PIT19" s="250">
        <f>('Budget LP'!$F$37*'Budget LP'!PIV37)+('Budget LP'!$F$38*'Budget LP'!PIV38)+('Budget LP'!$F$39*'Budget LP'!PIV39)*Cover!$B$5</f>
        <v>0</v>
      </c>
      <c r="PIU19" s="250">
        <f>('Budget LP'!$F$37*'Budget LP'!PIW37)+('Budget LP'!$F$38*'Budget LP'!PIW38)+('Budget LP'!$F$39*'Budget LP'!PIW39)*Cover!$B$5</f>
        <v>0</v>
      </c>
      <c r="PIV19" s="250">
        <f>('Budget LP'!$F$37*'Budget LP'!PIX37)+('Budget LP'!$F$38*'Budget LP'!PIX38)+('Budget LP'!$F$39*'Budget LP'!PIX39)*Cover!$B$5</f>
        <v>0</v>
      </c>
      <c r="PIW19" s="250">
        <f>('Budget LP'!$F$37*'Budget LP'!PIY37)+('Budget LP'!$F$38*'Budget LP'!PIY38)+('Budget LP'!$F$39*'Budget LP'!PIY39)*Cover!$B$5</f>
        <v>0</v>
      </c>
      <c r="PIX19" s="250">
        <f>('Budget LP'!$F$37*'Budget LP'!PIZ37)+('Budget LP'!$F$38*'Budget LP'!PIZ38)+('Budget LP'!$F$39*'Budget LP'!PIZ39)*Cover!$B$5</f>
        <v>0</v>
      </c>
      <c r="PIY19" s="250">
        <f>('Budget LP'!$F$37*'Budget LP'!PJA37)+('Budget LP'!$F$38*'Budget LP'!PJA38)+('Budget LP'!$F$39*'Budget LP'!PJA39)*Cover!$B$5</f>
        <v>0</v>
      </c>
      <c r="PIZ19" s="250">
        <f>('Budget LP'!$F$37*'Budget LP'!PJB37)+('Budget LP'!$F$38*'Budget LP'!PJB38)+('Budget LP'!$F$39*'Budget LP'!PJB39)*Cover!$B$5</f>
        <v>0</v>
      </c>
      <c r="PJA19" s="250">
        <f>('Budget LP'!$F$37*'Budget LP'!PJC37)+('Budget LP'!$F$38*'Budget LP'!PJC38)+('Budget LP'!$F$39*'Budget LP'!PJC39)*Cover!$B$5</f>
        <v>0</v>
      </c>
      <c r="PJB19" s="250">
        <f>('Budget LP'!$F$37*'Budget LP'!PJD37)+('Budget LP'!$F$38*'Budget LP'!PJD38)+('Budget LP'!$F$39*'Budget LP'!PJD39)*Cover!$B$5</f>
        <v>0</v>
      </c>
      <c r="PJC19" s="250">
        <f>('Budget LP'!$F$37*'Budget LP'!PJE37)+('Budget LP'!$F$38*'Budget LP'!PJE38)+('Budget LP'!$F$39*'Budget LP'!PJE39)*Cover!$B$5</f>
        <v>0</v>
      </c>
      <c r="PJD19" s="250">
        <f>('Budget LP'!$F$37*'Budget LP'!PJF37)+('Budget LP'!$F$38*'Budget LP'!PJF38)+('Budget LP'!$F$39*'Budget LP'!PJF39)*Cover!$B$5</f>
        <v>0</v>
      </c>
      <c r="PJE19" s="250">
        <f>('Budget LP'!$F$37*'Budget LP'!PJG37)+('Budget LP'!$F$38*'Budget LP'!PJG38)+('Budget LP'!$F$39*'Budget LP'!PJG39)*Cover!$B$5</f>
        <v>0</v>
      </c>
      <c r="PJF19" s="250">
        <f>('Budget LP'!$F$37*'Budget LP'!PJH37)+('Budget LP'!$F$38*'Budget LP'!PJH38)+('Budget LP'!$F$39*'Budget LP'!PJH39)*Cover!$B$5</f>
        <v>0</v>
      </c>
      <c r="PJG19" s="250">
        <f>('Budget LP'!$F$37*'Budget LP'!PJI37)+('Budget LP'!$F$38*'Budget LP'!PJI38)+('Budget LP'!$F$39*'Budget LP'!PJI39)*Cover!$B$5</f>
        <v>0</v>
      </c>
      <c r="PJH19" s="250">
        <f>('Budget LP'!$F$37*'Budget LP'!PJJ37)+('Budget LP'!$F$38*'Budget LP'!PJJ38)+('Budget LP'!$F$39*'Budget LP'!PJJ39)*Cover!$B$5</f>
        <v>0</v>
      </c>
      <c r="PJI19" s="250">
        <f>('Budget LP'!$F$37*'Budget LP'!PJK37)+('Budget LP'!$F$38*'Budget LP'!PJK38)+('Budget LP'!$F$39*'Budget LP'!PJK39)*Cover!$B$5</f>
        <v>0</v>
      </c>
      <c r="PJJ19" s="250">
        <f>('Budget LP'!$F$37*'Budget LP'!PJL37)+('Budget LP'!$F$38*'Budget LP'!PJL38)+('Budget LP'!$F$39*'Budget LP'!PJL39)*Cover!$B$5</f>
        <v>0</v>
      </c>
      <c r="PJK19" s="250">
        <f>('Budget LP'!$F$37*'Budget LP'!PJM37)+('Budget LP'!$F$38*'Budget LP'!PJM38)+('Budget LP'!$F$39*'Budget LP'!PJM39)*Cover!$B$5</f>
        <v>0</v>
      </c>
      <c r="PJL19" s="250">
        <f>('Budget LP'!$F$37*'Budget LP'!PJN37)+('Budget LP'!$F$38*'Budget LP'!PJN38)+('Budget LP'!$F$39*'Budget LP'!PJN39)*Cover!$B$5</f>
        <v>0</v>
      </c>
      <c r="PJM19" s="250">
        <f>('Budget LP'!$F$37*'Budget LP'!PJO37)+('Budget LP'!$F$38*'Budget LP'!PJO38)+('Budget LP'!$F$39*'Budget LP'!PJO39)*Cover!$B$5</f>
        <v>0</v>
      </c>
      <c r="PJN19" s="250">
        <f>('Budget LP'!$F$37*'Budget LP'!PJP37)+('Budget LP'!$F$38*'Budget LP'!PJP38)+('Budget LP'!$F$39*'Budget LP'!PJP39)*Cover!$B$5</f>
        <v>0</v>
      </c>
      <c r="PJO19" s="250">
        <f>('Budget LP'!$F$37*'Budget LP'!PJQ37)+('Budget LP'!$F$38*'Budget LP'!PJQ38)+('Budget LP'!$F$39*'Budget LP'!PJQ39)*Cover!$B$5</f>
        <v>0</v>
      </c>
      <c r="PJP19" s="250">
        <f>('Budget LP'!$F$37*'Budget LP'!PJR37)+('Budget LP'!$F$38*'Budget LP'!PJR38)+('Budget LP'!$F$39*'Budget LP'!PJR39)*Cover!$B$5</f>
        <v>0</v>
      </c>
      <c r="PJQ19" s="250">
        <f>('Budget LP'!$F$37*'Budget LP'!PJS37)+('Budget LP'!$F$38*'Budget LP'!PJS38)+('Budget LP'!$F$39*'Budget LP'!PJS39)*Cover!$B$5</f>
        <v>0</v>
      </c>
      <c r="PJR19" s="250">
        <f>('Budget LP'!$F$37*'Budget LP'!PJT37)+('Budget LP'!$F$38*'Budget LP'!PJT38)+('Budget LP'!$F$39*'Budget LP'!PJT39)*Cover!$B$5</f>
        <v>0</v>
      </c>
      <c r="PJS19" s="250">
        <f>('Budget LP'!$F$37*'Budget LP'!PJU37)+('Budget LP'!$F$38*'Budget LP'!PJU38)+('Budget LP'!$F$39*'Budget LP'!PJU39)*Cover!$B$5</f>
        <v>0</v>
      </c>
      <c r="PJT19" s="250">
        <f>('Budget LP'!$F$37*'Budget LP'!PJV37)+('Budget LP'!$F$38*'Budget LP'!PJV38)+('Budget LP'!$F$39*'Budget LP'!PJV39)*Cover!$B$5</f>
        <v>0</v>
      </c>
      <c r="PJU19" s="250">
        <f>('Budget LP'!$F$37*'Budget LP'!PJW37)+('Budget LP'!$F$38*'Budget LP'!PJW38)+('Budget LP'!$F$39*'Budget LP'!PJW39)*Cover!$B$5</f>
        <v>0</v>
      </c>
      <c r="PJV19" s="250">
        <f>('Budget LP'!$F$37*'Budget LP'!PJX37)+('Budget LP'!$F$38*'Budget LP'!PJX38)+('Budget LP'!$F$39*'Budget LP'!PJX39)*Cover!$B$5</f>
        <v>0</v>
      </c>
      <c r="PJW19" s="250">
        <f>('Budget LP'!$F$37*'Budget LP'!PJY37)+('Budget LP'!$F$38*'Budget LP'!PJY38)+('Budget LP'!$F$39*'Budget LP'!PJY39)*Cover!$B$5</f>
        <v>0</v>
      </c>
      <c r="PJX19" s="250">
        <f>('Budget LP'!$F$37*'Budget LP'!PJZ37)+('Budget LP'!$F$38*'Budget LP'!PJZ38)+('Budget LP'!$F$39*'Budget LP'!PJZ39)*Cover!$B$5</f>
        <v>0</v>
      </c>
      <c r="PJY19" s="250">
        <f>('Budget LP'!$F$37*'Budget LP'!PKA37)+('Budget LP'!$F$38*'Budget LP'!PKA38)+('Budget LP'!$F$39*'Budget LP'!PKA39)*Cover!$B$5</f>
        <v>0</v>
      </c>
      <c r="PJZ19" s="250">
        <f>('Budget LP'!$F$37*'Budget LP'!PKB37)+('Budget LP'!$F$38*'Budget LP'!PKB38)+('Budget LP'!$F$39*'Budget LP'!PKB39)*Cover!$B$5</f>
        <v>0</v>
      </c>
      <c r="PKA19" s="250">
        <f>('Budget LP'!$F$37*'Budget LP'!PKC37)+('Budget LP'!$F$38*'Budget LP'!PKC38)+('Budget LP'!$F$39*'Budget LP'!PKC39)*Cover!$B$5</f>
        <v>0</v>
      </c>
      <c r="PKB19" s="250">
        <f>('Budget LP'!$F$37*'Budget LP'!PKD37)+('Budget LP'!$F$38*'Budget LP'!PKD38)+('Budget LP'!$F$39*'Budget LP'!PKD39)*Cover!$B$5</f>
        <v>0</v>
      </c>
      <c r="PKC19" s="250">
        <f>('Budget LP'!$F$37*'Budget LP'!PKE37)+('Budget LP'!$F$38*'Budget LP'!PKE38)+('Budget LP'!$F$39*'Budget LP'!PKE39)*Cover!$B$5</f>
        <v>0</v>
      </c>
      <c r="PKD19" s="250">
        <f>('Budget LP'!$F$37*'Budget LP'!PKF37)+('Budget LP'!$F$38*'Budget LP'!PKF38)+('Budget LP'!$F$39*'Budget LP'!PKF39)*Cover!$B$5</f>
        <v>0</v>
      </c>
      <c r="PKE19" s="250">
        <f>('Budget LP'!$F$37*'Budget LP'!PKG37)+('Budget LP'!$F$38*'Budget LP'!PKG38)+('Budget LP'!$F$39*'Budget LP'!PKG39)*Cover!$B$5</f>
        <v>0</v>
      </c>
      <c r="PKF19" s="250">
        <f>('Budget LP'!$F$37*'Budget LP'!PKH37)+('Budget LP'!$F$38*'Budget LP'!PKH38)+('Budget LP'!$F$39*'Budget LP'!PKH39)*Cover!$B$5</f>
        <v>0</v>
      </c>
      <c r="PKG19" s="250">
        <f>('Budget LP'!$F$37*'Budget LP'!PKI37)+('Budget LP'!$F$38*'Budget LP'!PKI38)+('Budget LP'!$F$39*'Budget LP'!PKI39)*Cover!$B$5</f>
        <v>0</v>
      </c>
      <c r="PKH19" s="250">
        <f>('Budget LP'!$F$37*'Budget LP'!PKJ37)+('Budget LP'!$F$38*'Budget LP'!PKJ38)+('Budget LP'!$F$39*'Budget LP'!PKJ39)*Cover!$B$5</f>
        <v>0</v>
      </c>
      <c r="PKI19" s="250">
        <f>('Budget LP'!$F$37*'Budget LP'!PKK37)+('Budget LP'!$F$38*'Budget LP'!PKK38)+('Budget LP'!$F$39*'Budget LP'!PKK39)*Cover!$B$5</f>
        <v>0</v>
      </c>
      <c r="PKJ19" s="250">
        <f>('Budget LP'!$F$37*'Budget LP'!PKL37)+('Budget LP'!$F$38*'Budget LP'!PKL38)+('Budget LP'!$F$39*'Budget LP'!PKL39)*Cover!$B$5</f>
        <v>0</v>
      </c>
      <c r="PKK19" s="250">
        <f>('Budget LP'!$F$37*'Budget LP'!PKM37)+('Budget LP'!$F$38*'Budget LP'!PKM38)+('Budget LP'!$F$39*'Budget LP'!PKM39)*Cover!$B$5</f>
        <v>0</v>
      </c>
      <c r="PKL19" s="250">
        <f>('Budget LP'!$F$37*'Budget LP'!PKN37)+('Budget LP'!$F$38*'Budget LP'!PKN38)+('Budget LP'!$F$39*'Budget LP'!PKN39)*Cover!$B$5</f>
        <v>0</v>
      </c>
      <c r="PKM19" s="250">
        <f>('Budget LP'!$F$37*'Budget LP'!PKO37)+('Budget LP'!$F$38*'Budget LP'!PKO38)+('Budget LP'!$F$39*'Budget LP'!PKO39)*Cover!$B$5</f>
        <v>0</v>
      </c>
      <c r="PKN19" s="250">
        <f>('Budget LP'!$F$37*'Budget LP'!PKP37)+('Budget LP'!$F$38*'Budget LP'!PKP38)+('Budget LP'!$F$39*'Budget LP'!PKP39)*Cover!$B$5</f>
        <v>0</v>
      </c>
      <c r="PKO19" s="250">
        <f>('Budget LP'!$F$37*'Budget LP'!PKQ37)+('Budget LP'!$F$38*'Budget LP'!PKQ38)+('Budget LP'!$F$39*'Budget LP'!PKQ39)*Cover!$B$5</f>
        <v>0</v>
      </c>
      <c r="PKP19" s="250">
        <f>('Budget LP'!$F$37*'Budget LP'!PKR37)+('Budget LP'!$F$38*'Budget LP'!PKR38)+('Budget LP'!$F$39*'Budget LP'!PKR39)*Cover!$B$5</f>
        <v>0</v>
      </c>
      <c r="PKQ19" s="250">
        <f>('Budget LP'!$F$37*'Budget LP'!PKS37)+('Budget LP'!$F$38*'Budget LP'!PKS38)+('Budget LP'!$F$39*'Budget LP'!PKS39)*Cover!$B$5</f>
        <v>0</v>
      </c>
      <c r="PKR19" s="250">
        <f>('Budget LP'!$F$37*'Budget LP'!PKT37)+('Budget LP'!$F$38*'Budget LP'!PKT38)+('Budget LP'!$F$39*'Budget LP'!PKT39)*Cover!$B$5</f>
        <v>0</v>
      </c>
      <c r="PKS19" s="250">
        <f>('Budget LP'!$F$37*'Budget LP'!PKU37)+('Budget LP'!$F$38*'Budget LP'!PKU38)+('Budget LP'!$F$39*'Budget LP'!PKU39)*Cover!$B$5</f>
        <v>0</v>
      </c>
      <c r="PKT19" s="250">
        <f>('Budget LP'!$F$37*'Budget LP'!PKV37)+('Budget LP'!$F$38*'Budget LP'!PKV38)+('Budget LP'!$F$39*'Budget LP'!PKV39)*Cover!$B$5</f>
        <v>0</v>
      </c>
      <c r="PKU19" s="250">
        <f>('Budget LP'!$F$37*'Budget LP'!PKW37)+('Budget LP'!$F$38*'Budget LP'!PKW38)+('Budget LP'!$F$39*'Budget LP'!PKW39)*Cover!$B$5</f>
        <v>0</v>
      </c>
      <c r="PKV19" s="250">
        <f>('Budget LP'!$F$37*'Budget LP'!PKX37)+('Budget LP'!$F$38*'Budget LP'!PKX38)+('Budget LP'!$F$39*'Budget LP'!PKX39)*Cover!$B$5</f>
        <v>0</v>
      </c>
      <c r="PKW19" s="250">
        <f>('Budget LP'!$F$37*'Budget LP'!PKY37)+('Budget LP'!$F$38*'Budget LP'!PKY38)+('Budget LP'!$F$39*'Budget LP'!PKY39)*Cover!$B$5</f>
        <v>0</v>
      </c>
      <c r="PKX19" s="250">
        <f>('Budget LP'!$F$37*'Budget LP'!PKZ37)+('Budget LP'!$F$38*'Budget LP'!PKZ38)+('Budget LP'!$F$39*'Budget LP'!PKZ39)*Cover!$B$5</f>
        <v>0</v>
      </c>
      <c r="PKY19" s="250">
        <f>('Budget LP'!$F$37*'Budget LP'!PLA37)+('Budget LP'!$F$38*'Budget LP'!PLA38)+('Budget LP'!$F$39*'Budget LP'!PLA39)*Cover!$B$5</f>
        <v>0</v>
      </c>
      <c r="PKZ19" s="250">
        <f>('Budget LP'!$F$37*'Budget LP'!PLB37)+('Budget LP'!$F$38*'Budget LP'!PLB38)+('Budget LP'!$F$39*'Budget LP'!PLB39)*Cover!$B$5</f>
        <v>0</v>
      </c>
      <c r="PLA19" s="250">
        <f>('Budget LP'!$F$37*'Budget LP'!PLC37)+('Budget LP'!$F$38*'Budget LP'!PLC38)+('Budget LP'!$F$39*'Budget LP'!PLC39)*Cover!$B$5</f>
        <v>0</v>
      </c>
      <c r="PLB19" s="250">
        <f>('Budget LP'!$F$37*'Budget LP'!PLD37)+('Budget LP'!$F$38*'Budget LP'!PLD38)+('Budget LP'!$F$39*'Budget LP'!PLD39)*Cover!$B$5</f>
        <v>0</v>
      </c>
      <c r="PLC19" s="250">
        <f>('Budget LP'!$F$37*'Budget LP'!PLE37)+('Budget LP'!$F$38*'Budget LP'!PLE38)+('Budget LP'!$F$39*'Budget LP'!PLE39)*Cover!$B$5</f>
        <v>0</v>
      </c>
      <c r="PLD19" s="250">
        <f>('Budget LP'!$F$37*'Budget LP'!PLF37)+('Budget LP'!$F$38*'Budget LP'!PLF38)+('Budget LP'!$F$39*'Budget LP'!PLF39)*Cover!$B$5</f>
        <v>0</v>
      </c>
      <c r="PLE19" s="250">
        <f>('Budget LP'!$F$37*'Budget LP'!PLG37)+('Budget LP'!$F$38*'Budget LP'!PLG38)+('Budget LP'!$F$39*'Budget LP'!PLG39)*Cover!$B$5</f>
        <v>0</v>
      </c>
      <c r="PLF19" s="250">
        <f>('Budget LP'!$F$37*'Budget LP'!PLH37)+('Budget LP'!$F$38*'Budget LP'!PLH38)+('Budget LP'!$F$39*'Budget LP'!PLH39)*Cover!$B$5</f>
        <v>0</v>
      </c>
      <c r="PLG19" s="250">
        <f>('Budget LP'!$F$37*'Budget LP'!PLI37)+('Budget LP'!$F$38*'Budget LP'!PLI38)+('Budget LP'!$F$39*'Budget LP'!PLI39)*Cover!$B$5</f>
        <v>0</v>
      </c>
      <c r="PLH19" s="250">
        <f>('Budget LP'!$F$37*'Budget LP'!PLJ37)+('Budget LP'!$F$38*'Budget LP'!PLJ38)+('Budget LP'!$F$39*'Budget LP'!PLJ39)*Cover!$B$5</f>
        <v>0</v>
      </c>
      <c r="PLI19" s="250">
        <f>('Budget LP'!$F$37*'Budget LP'!PLK37)+('Budget LP'!$F$38*'Budget LP'!PLK38)+('Budget LP'!$F$39*'Budget LP'!PLK39)*Cover!$B$5</f>
        <v>0</v>
      </c>
      <c r="PLJ19" s="250">
        <f>('Budget LP'!$F$37*'Budget LP'!PLL37)+('Budget LP'!$F$38*'Budget LP'!PLL38)+('Budget LP'!$F$39*'Budget LP'!PLL39)*Cover!$B$5</f>
        <v>0</v>
      </c>
      <c r="PLK19" s="250">
        <f>('Budget LP'!$F$37*'Budget LP'!PLM37)+('Budget LP'!$F$38*'Budget LP'!PLM38)+('Budget LP'!$F$39*'Budget LP'!PLM39)*Cover!$B$5</f>
        <v>0</v>
      </c>
      <c r="PLL19" s="250">
        <f>('Budget LP'!$F$37*'Budget LP'!PLN37)+('Budget LP'!$F$38*'Budget LP'!PLN38)+('Budget LP'!$F$39*'Budget LP'!PLN39)*Cover!$B$5</f>
        <v>0</v>
      </c>
      <c r="PLM19" s="250">
        <f>('Budget LP'!$F$37*'Budget LP'!PLO37)+('Budget LP'!$F$38*'Budget LP'!PLO38)+('Budget LP'!$F$39*'Budget LP'!PLO39)*Cover!$B$5</f>
        <v>0</v>
      </c>
      <c r="PLN19" s="250">
        <f>('Budget LP'!$F$37*'Budget LP'!PLP37)+('Budget LP'!$F$38*'Budget LP'!PLP38)+('Budget LP'!$F$39*'Budget LP'!PLP39)*Cover!$B$5</f>
        <v>0</v>
      </c>
      <c r="PLO19" s="250">
        <f>('Budget LP'!$F$37*'Budget LP'!PLQ37)+('Budget LP'!$F$38*'Budget LP'!PLQ38)+('Budget LP'!$F$39*'Budget LP'!PLQ39)*Cover!$B$5</f>
        <v>0</v>
      </c>
      <c r="PLP19" s="250">
        <f>('Budget LP'!$F$37*'Budget LP'!PLR37)+('Budget LP'!$F$38*'Budget LP'!PLR38)+('Budget LP'!$F$39*'Budget LP'!PLR39)*Cover!$B$5</f>
        <v>0</v>
      </c>
      <c r="PLQ19" s="250">
        <f>('Budget LP'!$F$37*'Budget LP'!PLS37)+('Budget LP'!$F$38*'Budget LP'!PLS38)+('Budget LP'!$F$39*'Budget LP'!PLS39)*Cover!$B$5</f>
        <v>0</v>
      </c>
      <c r="PLR19" s="250">
        <f>('Budget LP'!$F$37*'Budget LP'!PLT37)+('Budget LP'!$F$38*'Budget LP'!PLT38)+('Budget LP'!$F$39*'Budget LP'!PLT39)*Cover!$B$5</f>
        <v>0</v>
      </c>
      <c r="PLS19" s="250">
        <f>('Budget LP'!$F$37*'Budget LP'!PLU37)+('Budget LP'!$F$38*'Budget LP'!PLU38)+('Budget LP'!$F$39*'Budget LP'!PLU39)*Cover!$B$5</f>
        <v>0</v>
      </c>
      <c r="PLT19" s="250">
        <f>('Budget LP'!$F$37*'Budget LP'!PLV37)+('Budget LP'!$F$38*'Budget LP'!PLV38)+('Budget LP'!$F$39*'Budget LP'!PLV39)*Cover!$B$5</f>
        <v>0</v>
      </c>
      <c r="PLU19" s="250">
        <f>('Budget LP'!$F$37*'Budget LP'!PLW37)+('Budget LP'!$F$38*'Budget LP'!PLW38)+('Budget LP'!$F$39*'Budget LP'!PLW39)*Cover!$B$5</f>
        <v>0</v>
      </c>
      <c r="PLV19" s="250">
        <f>('Budget LP'!$F$37*'Budget LP'!PLX37)+('Budget LP'!$F$38*'Budget LP'!PLX38)+('Budget LP'!$F$39*'Budget LP'!PLX39)*Cover!$B$5</f>
        <v>0</v>
      </c>
      <c r="PLW19" s="250">
        <f>('Budget LP'!$F$37*'Budget LP'!PLY37)+('Budget LP'!$F$38*'Budget LP'!PLY38)+('Budget LP'!$F$39*'Budget LP'!PLY39)*Cover!$B$5</f>
        <v>0</v>
      </c>
      <c r="PLX19" s="250">
        <f>('Budget LP'!$F$37*'Budget LP'!PLZ37)+('Budget LP'!$F$38*'Budget LP'!PLZ38)+('Budget LP'!$F$39*'Budget LP'!PLZ39)*Cover!$B$5</f>
        <v>0</v>
      </c>
      <c r="PLY19" s="250">
        <f>('Budget LP'!$F$37*'Budget LP'!PMA37)+('Budget LP'!$F$38*'Budget LP'!PMA38)+('Budget LP'!$F$39*'Budget LP'!PMA39)*Cover!$B$5</f>
        <v>0</v>
      </c>
      <c r="PLZ19" s="250">
        <f>('Budget LP'!$F$37*'Budget LP'!PMB37)+('Budget LP'!$F$38*'Budget LP'!PMB38)+('Budget LP'!$F$39*'Budget LP'!PMB39)*Cover!$B$5</f>
        <v>0</v>
      </c>
      <c r="PMA19" s="250">
        <f>('Budget LP'!$F$37*'Budget LP'!PMC37)+('Budget LP'!$F$38*'Budget LP'!PMC38)+('Budget LP'!$F$39*'Budget LP'!PMC39)*Cover!$B$5</f>
        <v>0</v>
      </c>
      <c r="PMB19" s="250">
        <f>('Budget LP'!$F$37*'Budget LP'!PMD37)+('Budget LP'!$F$38*'Budget LP'!PMD38)+('Budget LP'!$F$39*'Budget LP'!PMD39)*Cover!$B$5</f>
        <v>0</v>
      </c>
      <c r="PMC19" s="250">
        <f>('Budget LP'!$F$37*'Budget LP'!PME37)+('Budget LP'!$F$38*'Budget LP'!PME38)+('Budget LP'!$F$39*'Budget LP'!PME39)*Cover!$B$5</f>
        <v>0</v>
      </c>
      <c r="PMD19" s="250">
        <f>('Budget LP'!$F$37*'Budget LP'!PMF37)+('Budget LP'!$F$38*'Budget LP'!PMF38)+('Budget LP'!$F$39*'Budget LP'!PMF39)*Cover!$B$5</f>
        <v>0</v>
      </c>
      <c r="PME19" s="250">
        <f>('Budget LP'!$F$37*'Budget LP'!PMG37)+('Budget LP'!$F$38*'Budget LP'!PMG38)+('Budget LP'!$F$39*'Budget LP'!PMG39)*Cover!$B$5</f>
        <v>0</v>
      </c>
      <c r="PMF19" s="250">
        <f>('Budget LP'!$F$37*'Budget LP'!PMH37)+('Budget LP'!$F$38*'Budget LP'!PMH38)+('Budget LP'!$F$39*'Budget LP'!PMH39)*Cover!$B$5</f>
        <v>0</v>
      </c>
      <c r="PMG19" s="250">
        <f>('Budget LP'!$F$37*'Budget LP'!PMI37)+('Budget LP'!$F$38*'Budget LP'!PMI38)+('Budget LP'!$F$39*'Budget LP'!PMI39)*Cover!$B$5</f>
        <v>0</v>
      </c>
      <c r="PMH19" s="250">
        <f>('Budget LP'!$F$37*'Budget LP'!PMJ37)+('Budget LP'!$F$38*'Budget LP'!PMJ38)+('Budget LP'!$F$39*'Budget LP'!PMJ39)*Cover!$B$5</f>
        <v>0</v>
      </c>
      <c r="PMI19" s="250">
        <f>('Budget LP'!$F$37*'Budget LP'!PMK37)+('Budget LP'!$F$38*'Budget LP'!PMK38)+('Budget LP'!$F$39*'Budget LP'!PMK39)*Cover!$B$5</f>
        <v>0</v>
      </c>
      <c r="PMJ19" s="250">
        <f>('Budget LP'!$F$37*'Budget LP'!PML37)+('Budget LP'!$F$38*'Budget LP'!PML38)+('Budget LP'!$F$39*'Budget LP'!PML39)*Cover!$B$5</f>
        <v>0</v>
      </c>
      <c r="PMK19" s="250">
        <f>('Budget LP'!$F$37*'Budget LP'!PMM37)+('Budget LP'!$F$38*'Budget LP'!PMM38)+('Budget LP'!$F$39*'Budget LP'!PMM39)*Cover!$B$5</f>
        <v>0</v>
      </c>
      <c r="PML19" s="250">
        <f>('Budget LP'!$F$37*'Budget LP'!PMN37)+('Budget LP'!$F$38*'Budget LP'!PMN38)+('Budget LP'!$F$39*'Budget LP'!PMN39)*Cover!$B$5</f>
        <v>0</v>
      </c>
      <c r="PMM19" s="250">
        <f>('Budget LP'!$F$37*'Budget LP'!PMO37)+('Budget LP'!$F$38*'Budget LP'!PMO38)+('Budget LP'!$F$39*'Budget LP'!PMO39)*Cover!$B$5</f>
        <v>0</v>
      </c>
      <c r="PMN19" s="250">
        <f>('Budget LP'!$F$37*'Budget LP'!PMP37)+('Budget LP'!$F$38*'Budget LP'!PMP38)+('Budget LP'!$F$39*'Budget LP'!PMP39)*Cover!$B$5</f>
        <v>0</v>
      </c>
      <c r="PMO19" s="250">
        <f>('Budget LP'!$F$37*'Budget LP'!PMQ37)+('Budget LP'!$F$38*'Budget LP'!PMQ38)+('Budget LP'!$F$39*'Budget LP'!PMQ39)*Cover!$B$5</f>
        <v>0</v>
      </c>
      <c r="PMP19" s="250">
        <f>('Budget LP'!$F$37*'Budget LP'!PMR37)+('Budget LP'!$F$38*'Budget LP'!PMR38)+('Budget LP'!$F$39*'Budget LP'!PMR39)*Cover!$B$5</f>
        <v>0</v>
      </c>
      <c r="PMQ19" s="250">
        <f>('Budget LP'!$F$37*'Budget LP'!PMS37)+('Budget LP'!$F$38*'Budget LP'!PMS38)+('Budget LP'!$F$39*'Budget LP'!PMS39)*Cover!$B$5</f>
        <v>0</v>
      </c>
      <c r="PMR19" s="250">
        <f>('Budget LP'!$F$37*'Budget LP'!PMT37)+('Budget LP'!$F$38*'Budget LP'!PMT38)+('Budget LP'!$F$39*'Budget LP'!PMT39)*Cover!$B$5</f>
        <v>0</v>
      </c>
      <c r="PMS19" s="250">
        <f>('Budget LP'!$F$37*'Budget LP'!PMU37)+('Budget LP'!$F$38*'Budget LP'!PMU38)+('Budget LP'!$F$39*'Budget LP'!PMU39)*Cover!$B$5</f>
        <v>0</v>
      </c>
      <c r="PMT19" s="250">
        <f>('Budget LP'!$F$37*'Budget LP'!PMV37)+('Budget LP'!$F$38*'Budget LP'!PMV38)+('Budget LP'!$F$39*'Budget LP'!PMV39)*Cover!$B$5</f>
        <v>0</v>
      </c>
      <c r="PMU19" s="250">
        <f>('Budget LP'!$F$37*'Budget LP'!PMW37)+('Budget LP'!$F$38*'Budget LP'!PMW38)+('Budget LP'!$F$39*'Budget LP'!PMW39)*Cover!$B$5</f>
        <v>0</v>
      </c>
      <c r="PMV19" s="250">
        <f>('Budget LP'!$F$37*'Budget LP'!PMX37)+('Budget LP'!$F$38*'Budget LP'!PMX38)+('Budget LP'!$F$39*'Budget LP'!PMX39)*Cover!$B$5</f>
        <v>0</v>
      </c>
      <c r="PMW19" s="250">
        <f>('Budget LP'!$F$37*'Budget LP'!PMY37)+('Budget LP'!$F$38*'Budget LP'!PMY38)+('Budget LP'!$F$39*'Budget LP'!PMY39)*Cover!$B$5</f>
        <v>0</v>
      </c>
      <c r="PMX19" s="250">
        <f>('Budget LP'!$F$37*'Budget LP'!PMZ37)+('Budget LP'!$F$38*'Budget LP'!PMZ38)+('Budget LP'!$F$39*'Budget LP'!PMZ39)*Cover!$B$5</f>
        <v>0</v>
      </c>
      <c r="PMY19" s="250">
        <f>('Budget LP'!$F$37*'Budget LP'!PNA37)+('Budget LP'!$F$38*'Budget LP'!PNA38)+('Budget LP'!$F$39*'Budget LP'!PNA39)*Cover!$B$5</f>
        <v>0</v>
      </c>
      <c r="PMZ19" s="250">
        <f>('Budget LP'!$F$37*'Budget LP'!PNB37)+('Budget LP'!$F$38*'Budget LP'!PNB38)+('Budget LP'!$F$39*'Budget LP'!PNB39)*Cover!$B$5</f>
        <v>0</v>
      </c>
      <c r="PNA19" s="250">
        <f>('Budget LP'!$F$37*'Budget LP'!PNC37)+('Budget LP'!$F$38*'Budget LP'!PNC38)+('Budget LP'!$F$39*'Budget LP'!PNC39)*Cover!$B$5</f>
        <v>0</v>
      </c>
      <c r="PNB19" s="250">
        <f>('Budget LP'!$F$37*'Budget LP'!PND37)+('Budget LP'!$F$38*'Budget LP'!PND38)+('Budget LP'!$F$39*'Budget LP'!PND39)*Cover!$B$5</f>
        <v>0</v>
      </c>
      <c r="PNC19" s="250">
        <f>('Budget LP'!$F$37*'Budget LP'!PNE37)+('Budget LP'!$F$38*'Budget LP'!PNE38)+('Budget LP'!$F$39*'Budget LP'!PNE39)*Cover!$B$5</f>
        <v>0</v>
      </c>
      <c r="PND19" s="250">
        <f>('Budget LP'!$F$37*'Budget LP'!PNF37)+('Budget LP'!$F$38*'Budget LP'!PNF38)+('Budget LP'!$F$39*'Budget LP'!PNF39)*Cover!$B$5</f>
        <v>0</v>
      </c>
      <c r="PNE19" s="250">
        <f>('Budget LP'!$F$37*'Budget LP'!PNG37)+('Budget LP'!$F$38*'Budget LP'!PNG38)+('Budget LP'!$F$39*'Budget LP'!PNG39)*Cover!$B$5</f>
        <v>0</v>
      </c>
      <c r="PNF19" s="250">
        <f>('Budget LP'!$F$37*'Budget LP'!PNH37)+('Budget LP'!$F$38*'Budget LP'!PNH38)+('Budget LP'!$F$39*'Budget LP'!PNH39)*Cover!$B$5</f>
        <v>0</v>
      </c>
      <c r="PNG19" s="250">
        <f>('Budget LP'!$F$37*'Budget LP'!PNI37)+('Budget LP'!$F$38*'Budget LP'!PNI38)+('Budget LP'!$F$39*'Budget LP'!PNI39)*Cover!$B$5</f>
        <v>0</v>
      </c>
      <c r="PNH19" s="250">
        <f>('Budget LP'!$F$37*'Budget LP'!PNJ37)+('Budget LP'!$F$38*'Budget LP'!PNJ38)+('Budget LP'!$F$39*'Budget LP'!PNJ39)*Cover!$B$5</f>
        <v>0</v>
      </c>
      <c r="PNI19" s="250">
        <f>('Budget LP'!$F$37*'Budget LP'!PNK37)+('Budget LP'!$F$38*'Budget LP'!PNK38)+('Budget LP'!$F$39*'Budget LP'!PNK39)*Cover!$B$5</f>
        <v>0</v>
      </c>
      <c r="PNJ19" s="250">
        <f>('Budget LP'!$F$37*'Budget LP'!PNL37)+('Budget LP'!$F$38*'Budget LP'!PNL38)+('Budget LP'!$F$39*'Budget LP'!PNL39)*Cover!$B$5</f>
        <v>0</v>
      </c>
      <c r="PNK19" s="250">
        <f>('Budget LP'!$F$37*'Budget LP'!PNM37)+('Budget LP'!$F$38*'Budget LP'!PNM38)+('Budget LP'!$F$39*'Budget LP'!PNM39)*Cover!$B$5</f>
        <v>0</v>
      </c>
      <c r="PNL19" s="250">
        <f>('Budget LP'!$F$37*'Budget LP'!PNN37)+('Budget LP'!$F$38*'Budget LP'!PNN38)+('Budget LP'!$F$39*'Budget LP'!PNN39)*Cover!$B$5</f>
        <v>0</v>
      </c>
      <c r="PNM19" s="250">
        <f>('Budget LP'!$F$37*'Budget LP'!PNO37)+('Budget LP'!$F$38*'Budget LP'!PNO38)+('Budget LP'!$F$39*'Budget LP'!PNO39)*Cover!$B$5</f>
        <v>0</v>
      </c>
      <c r="PNN19" s="250">
        <f>('Budget LP'!$F$37*'Budget LP'!PNP37)+('Budget LP'!$F$38*'Budget LP'!PNP38)+('Budget LP'!$F$39*'Budget LP'!PNP39)*Cover!$B$5</f>
        <v>0</v>
      </c>
      <c r="PNO19" s="250">
        <f>('Budget LP'!$F$37*'Budget LP'!PNQ37)+('Budget LP'!$F$38*'Budget LP'!PNQ38)+('Budget LP'!$F$39*'Budget LP'!PNQ39)*Cover!$B$5</f>
        <v>0</v>
      </c>
      <c r="PNP19" s="250">
        <f>('Budget LP'!$F$37*'Budget LP'!PNR37)+('Budget LP'!$F$38*'Budget LP'!PNR38)+('Budget LP'!$F$39*'Budget LP'!PNR39)*Cover!$B$5</f>
        <v>0</v>
      </c>
      <c r="PNQ19" s="250">
        <f>('Budget LP'!$F$37*'Budget LP'!PNS37)+('Budget LP'!$F$38*'Budget LP'!PNS38)+('Budget LP'!$F$39*'Budget LP'!PNS39)*Cover!$B$5</f>
        <v>0</v>
      </c>
      <c r="PNR19" s="250">
        <f>('Budget LP'!$F$37*'Budget LP'!PNT37)+('Budget LP'!$F$38*'Budget LP'!PNT38)+('Budget LP'!$F$39*'Budget LP'!PNT39)*Cover!$B$5</f>
        <v>0</v>
      </c>
      <c r="PNS19" s="250">
        <f>('Budget LP'!$F$37*'Budget LP'!PNU37)+('Budget LP'!$F$38*'Budget LP'!PNU38)+('Budget LP'!$F$39*'Budget LP'!PNU39)*Cover!$B$5</f>
        <v>0</v>
      </c>
      <c r="PNT19" s="250">
        <f>('Budget LP'!$F$37*'Budget LP'!PNV37)+('Budget LP'!$F$38*'Budget LP'!PNV38)+('Budget LP'!$F$39*'Budget LP'!PNV39)*Cover!$B$5</f>
        <v>0</v>
      </c>
      <c r="PNU19" s="250">
        <f>('Budget LP'!$F$37*'Budget LP'!PNW37)+('Budget LP'!$F$38*'Budget LP'!PNW38)+('Budget LP'!$F$39*'Budget LP'!PNW39)*Cover!$B$5</f>
        <v>0</v>
      </c>
      <c r="PNV19" s="250">
        <f>('Budget LP'!$F$37*'Budget LP'!PNX37)+('Budget LP'!$F$38*'Budget LP'!PNX38)+('Budget LP'!$F$39*'Budget LP'!PNX39)*Cover!$B$5</f>
        <v>0</v>
      </c>
      <c r="PNW19" s="250">
        <f>('Budget LP'!$F$37*'Budget LP'!PNY37)+('Budget LP'!$F$38*'Budget LP'!PNY38)+('Budget LP'!$F$39*'Budget LP'!PNY39)*Cover!$B$5</f>
        <v>0</v>
      </c>
      <c r="PNX19" s="250">
        <f>('Budget LP'!$F$37*'Budget LP'!PNZ37)+('Budget LP'!$F$38*'Budget LP'!PNZ38)+('Budget LP'!$F$39*'Budget LP'!PNZ39)*Cover!$B$5</f>
        <v>0</v>
      </c>
      <c r="PNY19" s="250">
        <f>('Budget LP'!$F$37*'Budget LP'!POA37)+('Budget LP'!$F$38*'Budget LP'!POA38)+('Budget LP'!$F$39*'Budget LP'!POA39)*Cover!$B$5</f>
        <v>0</v>
      </c>
      <c r="PNZ19" s="250">
        <f>('Budget LP'!$F$37*'Budget LP'!POB37)+('Budget LP'!$F$38*'Budget LP'!POB38)+('Budget LP'!$F$39*'Budget LP'!POB39)*Cover!$B$5</f>
        <v>0</v>
      </c>
      <c r="POA19" s="250">
        <f>('Budget LP'!$F$37*'Budget LP'!POC37)+('Budget LP'!$F$38*'Budget LP'!POC38)+('Budget LP'!$F$39*'Budget LP'!POC39)*Cover!$B$5</f>
        <v>0</v>
      </c>
      <c r="POB19" s="250">
        <f>('Budget LP'!$F$37*'Budget LP'!POD37)+('Budget LP'!$F$38*'Budget LP'!POD38)+('Budget LP'!$F$39*'Budget LP'!POD39)*Cover!$B$5</f>
        <v>0</v>
      </c>
      <c r="POC19" s="250">
        <f>('Budget LP'!$F$37*'Budget LP'!POE37)+('Budget LP'!$F$38*'Budget LP'!POE38)+('Budget LP'!$F$39*'Budget LP'!POE39)*Cover!$B$5</f>
        <v>0</v>
      </c>
      <c r="POD19" s="250">
        <f>('Budget LP'!$F$37*'Budget LP'!POF37)+('Budget LP'!$F$38*'Budget LP'!POF38)+('Budget LP'!$F$39*'Budget LP'!POF39)*Cover!$B$5</f>
        <v>0</v>
      </c>
      <c r="POE19" s="250">
        <f>('Budget LP'!$F$37*'Budget LP'!POG37)+('Budget LP'!$F$38*'Budget LP'!POG38)+('Budget LP'!$F$39*'Budget LP'!POG39)*Cover!$B$5</f>
        <v>0</v>
      </c>
      <c r="POF19" s="250">
        <f>('Budget LP'!$F$37*'Budget LP'!POH37)+('Budget LP'!$F$38*'Budget LP'!POH38)+('Budget LP'!$F$39*'Budget LP'!POH39)*Cover!$B$5</f>
        <v>0</v>
      </c>
      <c r="POG19" s="250">
        <f>('Budget LP'!$F$37*'Budget LP'!POI37)+('Budget LP'!$F$38*'Budget LP'!POI38)+('Budget LP'!$F$39*'Budget LP'!POI39)*Cover!$B$5</f>
        <v>0</v>
      </c>
      <c r="POH19" s="250">
        <f>('Budget LP'!$F$37*'Budget LP'!POJ37)+('Budget LP'!$F$38*'Budget LP'!POJ38)+('Budget LP'!$F$39*'Budget LP'!POJ39)*Cover!$B$5</f>
        <v>0</v>
      </c>
      <c r="POI19" s="250">
        <f>('Budget LP'!$F$37*'Budget LP'!POK37)+('Budget LP'!$F$38*'Budget LP'!POK38)+('Budget LP'!$F$39*'Budget LP'!POK39)*Cover!$B$5</f>
        <v>0</v>
      </c>
      <c r="POJ19" s="250">
        <f>('Budget LP'!$F$37*'Budget LP'!POL37)+('Budget LP'!$F$38*'Budget LP'!POL38)+('Budget LP'!$F$39*'Budget LP'!POL39)*Cover!$B$5</f>
        <v>0</v>
      </c>
      <c r="POK19" s="250">
        <f>('Budget LP'!$F$37*'Budget LP'!POM37)+('Budget LP'!$F$38*'Budget LP'!POM38)+('Budget LP'!$F$39*'Budget LP'!POM39)*Cover!$B$5</f>
        <v>0</v>
      </c>
      <c r="POL19" s="250">
        <f>('Budget LP'!$F$37*'Budget LP'!PON37)+('Budget LP'!$F$38*'Budget LP'!PON38)+('Budget LP'!$F$39*'Budget LP'!PON39)*Cover!$B$5</f>
        <v>0</v>
      </c>
      <c r="POM19" s="250">
        <f>('Budget LP'!$F$37*'Budget LP'!POO37)+('Budget LP'!$F$38*'Budget LP'!POO38)+('Budget LP'!$F$39*'Budget LP'!POO39)*Cover!$B$5</f>
        <v>0</v>
      </c>
      <c r="PON19" s="250">
        <f>('Budget LP'!$F$37*'Budget LP'!POP37)+('Budget LP'!$F$38*'Budget LP'!POP38)+('Budget LP'!$F$39*'Budget LP'!POP39)*Cover!$B$5</f>
        <v>0</v>
      </c>
      <c r="POO19" s="250">
        <f>('Budget LP'!$F$37*'Budget LP'!POQ37)+('Budget LP'!$F$38*'Budget LP'!POQ38)+('Budget LP'!$F$39*'Budget LP'!POQ39)*Cover!$B$5</f>
        <v>0</v>
      </c>
      <c r="POP19" s="250">
        <f>('Budget LP'!$F$37*'Budget LP'!POR37)+('Budget LP'!$F$38*'Budget LP'!POR38)+('Budget LP'!$F$39*'Budget LP'!POR39)*Cover!$B$5</f>
        <v>0</v>
      </c>
      <c r="POQ19" s="250">
        <f>('Budget LP'!$F$37*'Budget LP'!POS37)+('Budget LP'!$F$38*'Budget LP'!POS38)+('Budget LP'!$F$39*'Budget LP'!POS39)*Cover!$B$5</f>
        <v>0</v>
      </c>
      <c r="POR19" s="250">
        <f>('Budget LP'!$F$37*'Budget LP'!POT37)+('Budget LP'!$F$38*'Budget LP'!POT38)+('Budget LP'!$F$39*'Budget LP'!POT39)*Cover!$B$5</f>
        <v>0</v>
      </c>
      <c r="POS19" s="250">
        <f>('Budget LP'!$F$37*'Budget LP'!POU37)+('Budget LP'!$F$38*'Budget LP'!POU38)+('Budget LP'!$F$39*'Budget LP'!POU39)*Cover!$B$5</f>
        <v>0</v>
      </c>
      <c r="POT19" s="250">
        <f>('Budget LP'!$F$37*'Budget LP'!POV37)+('Budget LP'!$F$38*'Budget LP'!POV38)+('Budget LP'!$F$39*'Budget LP'!POV39)*Cover!$B$5</f>
        <v>0</v>
      </c>
      <c r="POU19" s="250">
        <f>('Budget LP'!$F$37*'Budget LP'!POW37)+('Budget LP'!$F$38*'Budget LP'!POW38)+('Budget LP'!$F$39*'Budget LP'!POW39)*Cover!$B$5</f>
        <v>0</v>
      </c>
      <c r="POV19" s="250">
        <f>('Budget LP'!$F$37*'Budget LP'!POX37)+('Budget LP'!$F$38*'Budget LP'!POX38)+('Budget LP'!$F$39*'Budget LP'!POX39)*Cover!$B$5</f>
        <v>0</v>
      </c>
      <c r="POW19" s="250">
        <f>('Budget LP'!$F$37*'Budget LP'!POY37)+('Budget LP'!$F$38*'Budget LP'!POY38)+('Budget LP'!$F$39*'Budget LP'!POY39)*Cover!$B$5</f>
        <v>0</v>
      </c>
      <c r="POX19" s="250">
        <f>('Budget LP'!$F$37*'Budget LP'!POZ37)+('Budget LP'!$F$38*'Budget LP'!POZ38)+('Budget LP'!$F$39*'Budget LP'!POZ39)*Cover!$B$5</f>
        <v>0</v>
      </c>
      <c r="POY19" s="250">
        <f>('Budget LP'!$F$37*'Budget LP'!PPA37)+('Budget LP'!$F$38*'Budget LP'!PPA38)+('Budget LP'!$F$39*'Budget LP'!PPA39)*Cover!$B$5</f>
        <v>0</v>
      </c>
      <c r="POZ19" s="250">
        <f>('Budget LP'!$F$37*'Budget LP'!PPB37)+('Budget LP'!$F$38*'Budget LP'!PPB38)+('Budget LP'!$F$39*'Budget LP'!PPB39)*Cover!$B$5</f>
        <v>0</v>
      </c>
      <c r="PPA19" s="250">
        <f>('Budget LP'!$F$37*'Budget LP'!PPC37)+('Budget LP'!$F$38*'Budget LP'!PPC38)+('Budget LP'!$F$39*'Budget LP'!PPC39)*Cover!$B$5</f>
        <v>0</v>
      </c>
      <c r="PPB19" s="250">
        <f>('Budget LP'!$F$37*'Budget LP'!PPD37)+('Budget LP'!$F$38*'Budget LP'!PPD38)+('Budget LP'!$F$39*'Budget LP'!PPD39)*Cover!$B$5</f>
        <v>0</v>
      </c>
      <c r="PPC19" s="250">
        <f>('Budget LP'!$F$37*'Budget LP'!PPE37)+('Budget LP'!$F$38*'Budget LP'!PPE38)+('Budget LP'!$F$39*'Budget LP'!PPE39)*Cover!$B$5</f>
        <v>0</v>
      </c>
      <c r="PPD19" s="250">
        <f>('Budget LP'!$F$37*'Budget LP'!PPF37)+('Budget LP'!$F$38*'Budget LP'!PPF38)+('Budget LP'!$F$39*'Budget LP'!PPF39)*Cover!$B$5</f>
        <v>0</v>
      </c>
      <c r="PPE19" s="250">
        <f>('Budget LP'!$F$37*'Budget LP'!PPG37)+('Budget LP'!$F$38*'Budget LP'!PPG38)+('Budget LP'!$F$39*'Budget LP'!PPG39)*Cover!$B$5</f>
        <v>0</v>
      </c>
      <c r="PPF19" s="250">
        <f>('Budget LP'!$F$37*'Budget LP'!PPH37)+('Budget LP'!$F$38*'Budget LP'!PPH38)+('Budget LP'!$F$39*'Budget LP'!PPH39)*Cover!$B$5</f>
        <v>0</v>
      </c>
      <c r="PPG19" s="250">
        <f>('Budget LP'!$F$37*'Budget LP'!PPI37)+('Budget LP'!$F$38*'Budget LP'!PPI38)+('Budget LP'!$F$39*'Budget LP'!PPI39)*Cover!$B$5</f>
        <v>0</v>
      </c>
      <c r="PPH19" s="250">
        <f>('Budget LP'!$F$37*'Budget LP'!PPJ37)+('Budget LP'!$F$38*'Budget LP'!PPJ38)+('Budget LP'!$F$39*'Budget LP'!PPJ39)*Cover!$B$5</f>
        <v>0</v>
      </c>
      <c r="PPI19" s="250">
        <f>('Budget LP'!$F$37*'Budget LP'!PPK37)+('Budget LP'!$F$38*'Budget LP'!PPK38)+('Budget LP'!$F$39*'Budget LP'!PPK39)*Cover!$B$5</f>
        <v>0</v>
      </c>
      <c r="PPJ19" s="250">
        <f>('Budget LP'!$F$37*'Budget LP'!PPL37)+('Budget LP'!$F$38*'Budget LP'!PPL38)+('Budget LP'!$F$39*'Budget LP'!PPL39)*Cover!$B$5</f>
        <v>0</v>
      </c>
      <c r="PPK19" s="250">
        <f>('Budget LP'!$F$37*'Budget LP'!PPM37)+('Budget LP'!$F$38*'Budget LP'!PPM38)+('Budget LP'!$F$39*'Budget LP'!PPM39)*Cover!$B$5</f>
        <v>0</v>
      </c>
      <c r="PPL19" s="250">
        <f>('Budget LP'!$F$37*'Budget LP'!PPN37)+('Budget LP'!$F$38*'Budget LP'!PPN38)+('Budget LP'!$F$39*'Budget LP'!PPN39)*Cover!$B$5</f>
        <v>0</v>
      </c>
      <c r="PPM19" s="250">
        <f>('Budget LP'!$F$37*'Budget LP'!PPO37)+('Budget LP'!$F$38*'Budget LP'!PPO38)+('Budget LP'!$F$39*'Budget LP'!PPO39)*Cover!$B$5</f>
        <v>0</v>
      </c>
      <c r="PPN19" s="250">
        <f>('Budget LP'!$F$37*'Budget LP'!PPP37)+('Budget LP'!$F$38*'Budget LP'!PPP38)+('Budget LP'!$F$39*'Budget LP'!PPP39)*Cover!$B$5</f>
        <v>0</v>
      </c>
      <c r="PPO19" s="250">
        <f>('Budget LP'!$F$37*'Budget LP'!PPQ37)+('Budget LP'!$F$38*'Budget LP'!PPQ38)+('Budget LP'!$F$39*'Budget LP'!PPQ39)*Cover!$B$5</f>
        <v>0</v>
      </c>
      <c r="PPP19" s="250">
        <f>('Budget LP'!$F$37*'Budget LP'!PPR37)+('Budget LP'!$F$38*'Budget LP'!PPR38)+('Budget LP'!$F$39*'Budget LP'!PPR39)*Cover!$B$5</f>
        <v>0</v>
      </c>
      <c r="PPQ19" s="250">
        <f>('Budget LP'!$F$37*'Budget LP'!PPS37)+('Budget LP'!$F$38*'Budget LP'!PPS38)+('Budget LP'!$F$39*'Budget LP'!PPS39)*Cover!$B$5</f>
        <v>0</v>
      </c>
      <c r="PPR19" s="250">
        <f>('Budget LP'!$F$37*'Budget LP'!PPT37)+('Budget LP'!$F$38*'Budget LP'!PPT38)+('Budget LP'!$F$39*'Budget LP'!PPT39)*Cover!$B$5</f>
        <v>0</v>
      </c>
      <c r="PPS19" s="250">
        <f>('Budget LP'!$F$37*'Budget LP'!PPU37)+('Budget LP'!$F$38*'Budget LP'!PPU38)+('Budget LP'!$F$39*'Budget LP'!PPU39)*Cover!$B$5</f>
        <v>0</v>
      </c>
      <c r="PPT19" s="250">
        <f>('Budget LP'!$F$37*'Budget LP'!PPV37)+('Budget LP'!$F$38*'Budget LP'!PPV38)+('Budget LP'!$F$39*'Budget LP'!PPV39)*Cover!$B$5</f>
        <v>0</v>
      </c>
      <c r="PPU19" s="250">
        <f>('Budget LP'!$F$37*'Budget LP'!PPW37)+('Budget LP'!$F$38*'Budget LP'!PPW38)+('Budget LP'!$F$39*'Budget LP'!PPW39)*Cover!$B$5</f>
        <v>0</v>
      </c>
      <c r="PPV19" s="250">
        <f>('Budget LP'!$F$37*'Budget LP'!PPX37)+('Budget LP'!$F$38*'Budget LP'!PPX38)+('Budget LP'!$F$39*'Budget LP'!PPX39)*Cover!$B$5</f>
        <v>0</v>
      </c>
      <c r="PPW19" s="250">
        <f>('Budget LP'!$F$37*'Budget LP'!PPY37)+('Budget LP'!$F$38*'Budget LP'!PPY38)+('Budget LP'!$F$39*'Budget LP'!PPY39)*Cover!$B$5</f>
        <v>0</v>
      </c>
      <c r="PPX19" s="250">
        <f>('Budget LP'!$F$37*'Budget LP'!PPZ37)+('Budget LP'!$F$38*'Budget LP'!PPZ38)+('Budget LP'!$F$39*'Budget LP'!PPZ39)*Cover!$B$5</f>
        <v>0</v>
      </c>
      <c r="PPY19" s="250">
        <f>('Budget LP'!$F$37*'Budget LP'!PQA37)+('Budget LP'!$F$38*'Budget LP'!PQA38)+('Budget LP'!$F$39*'Budget LP'!PQA39)*Cover!$B$5</f>
        <v>0</v>
      </c>
      <c r="PPZ19" s="250">
        <f>('Budget LP'!$F$37*'Budget LP'!PQB37)+('Budget LP'!$F$38*'Budget LP'!PQB38)+('Budget LP'!$F$39*'Budget LP'!PQB39)*Cover!$B$5</f>
        <v>0</v>
      </c>
      <c r="PQA19" s="250">
        <f>('Budget LP'!$F$37*'Budget LP'!PQC37)+('Budget LP'!$F$38*'Budget LP'!PQC38)+('Budget LP'!$F$39*'Budget LP'!PQC39)*Cover!$B$5</f>
        <v>0</v>
      </c>
      <c r="PQB19" s="250">
        <f>('Budget LP'!$F$37*'Budget LP'!PQD37)+('Budget LP'!$F$38*'Budget LP'!PQD38)+('Budget LP'!$F$39*'Budget LP'!PQD39)*Cover!$B$5</f>
        <v>0</v>
      </c>
      <c r="PQC19" s="250">
        <f>('Budget LP'!$F$37*'Budget LP'!PQE37)+('Budget LP'!$F$38*'Budget LP'!PQE38)+('Budget LP'!$F$39*'Budget LP'!PQE39)*Cover!$B$5</f>
        <v>0</v>
      </c>
      <c r="PQD19" s="250">
        <f>('Budget LP'!$F$37*'Budget LP'!PQF37)+('Budget LP'!$F$38*'Budget LP'!PQF38)+('Budget LP'!$F$39*'Budget LP'!PQF39)*Cover!$B$5</f>
        <v>0</v>
      </c>
      <c r="PQE19" s="250">
        <f>('Budget LP'!$F$37*'Budget LP'!PQG37)+('Budget LP'!$F$38*'Budget LP'!PQG38)+('Budget LP'!$F$39*'Budget LP'!PQG39)*Cover!$B$5</f>
        <v>0</v>
      </c>
      <c r="PQF19" s="250">
        <f>('Budget LP'!$F$37*'Budget LP'!PQH37)+('Budget LP'!$F$38*'Budget LP'!PQH38)+('Budget LP'!$F$39*'Budget LP'!PQH39)*Cover!$B$5</f>
        <v>0</v>
      </c>
      <c r="PQG19" s="250">
        <f>('Budget LP'!$F$37*'Budget LP'!PQI37)+('Budget LP'!$F$38*'Budget LP'!PQI38)+('Budget LP'!$F$39*'Budget LP'!PQI39)*Cover!$B$5</f>
        <v>0</v>
      </c>
      <c r="PQH19" s="250">
        <f>('Budget LP'!$F$37*'Budget LP'!PQJ37)+('Budget LP'!$F$38*'Budget LP'!PQJ38)+('Budget LP'!$F$39*'Budget LP'!PQJ39)*Cover!$B$5</f>
        <v>0</v>
      </c>
      <c r="PQI19" s="250">
        <f>('Budget LP'!$F$37*'Budget LP'!PQK37)+('Budget LP'!$F$38*'Budget LP'!PQK38)+('Budget LP'!$F$39*'Budget LP'!PQK39)*Cover!$B$5</f>
        <v>0</v>
      </c>
      <c r="PQJ19" s="250">
        <f>('Budget LP'!$F$37*'Budget LP'!PQL37)+('Budget LP'!$F$38*'Budget LP'!PQL38)+('Budget LP'!$F$39*'Budget LP'!PQL39)*Cover!$B$5</f>
        <v>0</v>
      </c>
      <c r="PQK19" s="250">
        <f>('Budget LP'!$F$37*'Budget LP'!PQM37)+('Budget LP'!$F$38*'Budget LP'!PQM38)+('Budget LP'!$F$39*'Budget LP'!PQM39)*Cover!$B$5</f>
        <v>0</v>
      </c>
      <c r="PQL19" s="250">
        <f>('Budget LP'!$F$37*'Budget LP'!PQN37)+('Budget LP'!$F$38*'Budget LP'!PQN38)+('Budget LP'!$F$39*'Budget LP'!PQN39)*Cover!$B$5</f>
        <v>0</v>
      </c>
      <c r="PQM19" s="250">
        <f>('Budget LP'!$F$37*'Budget LP'!PQO37)+('Budget LP'!$F$38*'Budget LP'!PQO38)+('Budget LP'!$F$39*'Budget LP'!PQO39)*Cover!$B$5</f>
        <v>0</v>
      </c>
      <c r="PQN19" s="250">
        <f>('Budget LP'!$F$37*'Budget LP'!PQP37)+('Budget LP'!$F$38*'Budget LP'!PQP38)+('Budget LP'!$F$39*'Budget LP'!PQP39)*Cover!$B$5</f>
        <v>0</v>
      </c>
      <c r="PQO19" s="250">
        <f>('Budget LP'!$F$37*'Budget LP'!PQQ37)+('Budget LP'!$F$38*'Budget LP'!PQQ38)+('Budget LP'!$F$39*'Budget LP'!PQQ39)*Cover!$B$5</f>
        <v>0</v>
      </c>
      <c r="PQP19" s="250">
        <f>('Budget LP'!$F$37*'Budget LP'!PQR37)+('Budget LP'!$F$38*'Budget LP'!PQR38)+('Budget LP'!$F$39*'Budget LP'!PQR39)*Cover!$B$5</f>
        <v>0</v>
      </c>
      <c r="PQQ19" s="250">
        <f>('Budget LP'!$F$37*'Budget LP'!PQS37)+('Budget LP'!$F$38*'Budget LP'!PQS38)+('Budget LP'!$F$39*'Budget LP'!PQS39)*Cover!$B$5</f>
        <v>0</v>
      </c>
      <c r="PQR19" s="250">
        <f>('Budget LP'!$F$37*'Budget LP'!PQT37)+('Budget LP'!$F$38*'Budget LP'!PQT38)+('Budget LP'!$F$39*'Budget LP'!PQT39)*Cover!$B$5</f>
        <v>0</v>
      </c>
      <c r="PQS19" s="250">
        <f>('Budget LP'!$F$37*'Budget LP'!PQU37)+('Budget LP'!$F$38*'Budget LP'!PQU38)+('Budget LP'!$F$39*'Budget LP'!PQU39)*Cover!$B$5</f>
        <v>0</v>
      </c>
      <c r="PQT19" s="250">
        <f>('Budget LP'!$F$37*'Budget LP'!PQV37)+('Budget LP'!$F$38*'Budget LP'!PQV38)+('Budget LP'!$F$39*'Budget LP'!PQV39)*Cover!$B$5</f>
        <v>0</v>
      </c>
      <c r="PQU19" s="250">
        <f>('Budget LP'!$F$37*'Budget LP'!PQW37)+('Budget LP'!$F$38*'Budget LP'!PQW38)+('Budget LP'!$F$39*'Budget LP'!PQW39)*Cover!$B$5</f>
        <v>0</v>
      </c>
      <c r="PQV19" s="250">
        <f>('Budget LP'!$F$37*'Budget LP'!PQX37)+('Budget LP'!$F$38*'Budget LP'!PQX38)+('Budget LP'!$F$39*'Budget LP'!PQX39)*Cover!$B$5</f>
        <v>0</v>
      </c>
      <c r="PQW19" s="250">
        <f>('Budget LP'!$F$37*'Budget LP'!PQY37)+('Budget LP'!$F$38*'Budget LP'!PQY38)+('Budget LP'!$F$39*'Budget LP'!PQY39)*Cover!$B$5</f>
        <v>0</v>
      </c>
      <c r="PQX19" s="250">
        <f>('Budget LP'!$F$37*'Budget LP'!PQZ37)+('Budget LP'!$F$38*'Budget LP'!PQZ38)+('Budget LP'!$F$39*'Budget LP'!PQZ39)*Cover!$B$5</f>
        <v>0</v>
      </c>
      <c r="PQY19" s="250">
        <f>('Budget LP'!$F$37*'Budget LP'!PRA37)+('Budget LP'!$F$38*'Budget LP'!PRA38)+('Budget LP'!$F$39*'Budget LP'!PRA39)*Cover!$B$5</f>
        <v>0</v>
      </c>
      <c r="PQZ19" s="250">
        <f>('Budget LP'!$F$37*'Budget LP'!PRB37)+('Budget LP'!$F$38*'Budget LP'!PRB38)+('Budget LP'!$F$39*'Budget LP'!PRB39)*Cover!$B$5</f>
        <v>0</v>
      </c>
      <c r="PRA19" s="250">
        <f>('Budget LP'!$F$37*'Budget LP'!PRC37)+('Budget LP'!$F$38*'Budget LP'!PRC38)+('Budget LP'!$F$39*'Budget LP'!PRC39)*Cover!$B$5</f>
        <v>0</v>
      </c>
      <c r="PRB19" s="250">
        <f>('Budget LP'!$F$37*'Budget LP'!PRD37)+('Budget LP'!$F$38*'Budget LP'!PRD38)+('Budget LP'!$F$39*'Budget LP'!PRD39)*Cover!$B$5</f>
        <v>0</v>
      </c>
      <c r="PRC19" s="250">
        <f>('Budget LP'!$F$37*'Budget LP'!PRE37)+('Budget LP'!$F$38*'Budget LP'!PRE38)+('Budget LP'!$F$39*'Budget LP'!PRE39)*Cover!$B$5</f>
        <v>0</v>
      </c>
      <c r="PRD19" s="250">
        <f>('Budget LP'!$F$37*'Budget LP'!PRF37)+('Budget LP'!$F$38*'Budget LP'!PRF38)+('Budget LP'!$F$39*'Budget LP'!PRF39)*Cover!$B$5</f>
        <v>0</v>
      </c>
      <c r="PRE19" s="250">
        <f>('Budget LP'!$F$37*'Budget LP'!PRG37)+('Budget LP'!$F$38*'Budget LP'!PRG38)+('Budget LP'!$F$39*'Budget LP'!PRG39)*Cover!$B$5</f>
        <v>0</v>
      </c>
      <c r="PRF19" s="250">
        <f>('Budget LP'!$F$37*'Budget LP'!PRH37)+('Budget LP'!$F$38*'Budget LP'!PRH38)+('Budget LP'!$F$39*'Budget LP'!PRH39)*Cover!$B$5</f>
        <v>0</v>
      </c>
      <c r="PRG19" s="250">
        <f>('Budget LP'!$F$37*'Budget LP'!PRI37)+('Budget LP'!$F$38*'Budget LP'!PRI38)+('Budget LP'!$F$39*'Budget LP'!PRI39)*Cover!$B$5</f>
        <v>0</v>
      </c>
      <c r="PRH19" s="250">
        <f>('Budget LP'!$F$37*'Budget LP'!PRJ37)+('Budget LP'!$F$38*'Budget LP'!PRJ38)+('Budget LP'!$F$39*'Budget LP'!PRJ39)*Cover!$B$5</f>
        <v>0</v>
      </c>
      <c r="PRI19" s="250">
        <f>('Budget LP'!$F$37*'Budget LP'!PRK37)+('Budget LP'!$F$38*'Budget LP'!PRK38)+('Budget LP'!$F$39*'Budget LP'!PRK39)*Cover!$B$5</f>
        <v>0</v>
      </c>
      <c r="PRJ19" s="250">
        <f>('Budget LP'!$F$37*'Budget LP'!PRL37)+('Budget LP'!$F$38*'Budget LP'!PRL38)+('Budget LP'!$F$39*'Budget LP'!PRL39)*Cover!$B$5</f>
        <v>0</v>
      </c>
      <c r="PRK19" s="250">
        <f>('Budget LP'!$F$37*'Budget LP'!PRM37)+('Budget LP'!$F$38*'Budget LP'!PRM38)+('Budget LP'!$F$39*'Budget LP'!PRM39)*Cover!$B$5</f>
        <v>0</v>
      </c>
      <c r="PRL19" s="250">
        <f>('Budget LP'!$F$37*'Budget LP'!PRN37)+('Budget LP'!$F$38*'Budget LP'!PRN38)+('Budget LP'!$F$39*'Budget LP'!PRN39)*Cover!$B$5</f>
        <v>0</v>
      </c>
      <c r="PRM19" s="250">
        <f>('Budget LP'!$F$37*'Budget LP'!PRO37)+('Budget LP'!$F$38*'Budget LP'!PRO38)+('Budget LP'!$F$39*'Budget LP'!PRO39)*Cover!$B$5</f>
        <v>0</v>
      </c>
      <c r="PRN19" s="250">
        <f>('Budget LP'!$F$37*'Budget LP'!PRP37)+('Budget LP'!$F$38*'Budget LP'!PRP38)+('Budget LP'!$F$39*'Budget LP'!PRP39)*Cover!$B$5</f>
        <v>0</v>
      </c>
      <c r="PRO19" s="250">
        <f>('Budget LP'!$F$37*'Budget LP'!PRQ37)+('Budget LP'!$F$38*'Budget LP'!PRQ38)+('Budget LP'!$F$39*'Budget LP'!PRQ39)*Cover!$B$5</f>
        <v>0</v>
      </c>
      <c r="PRP19" s="250">
        <f>('Budget LP'!$F$37*'Budget LP'!PRR37)+('Budget LP'!$F$38*'Budget LP'!PRR38)+('Budget LP'!$F$39*'Budget LP'!PRR39)*Cover!$B$5</f>
        <v>0</v>
      </c>
      <c r="PRQ19" s="250">
        <f>('Budget LP'!$F$37*'Budget LP'!PRS37)+('Budget LP'!$F$38*'Budget LP'!PRS38)+('Budget LP'!$F$39*'Budget LP'!PRS39)*Cover!$B$5</f>
        <v>0</v>
      </c>
      <c r="PRR19" s="250">
        <f>('Budget LP'!$F$37*'Budget LP'!PRT37)+('Budget LP'!$F$38*'Budget LP'!PRT38)+('Budget LP'!$F$39*'Budget LP'!PRT39)*Cover!$B$5</f>
        <v>0</v>
      </c>
      <c r="PRS19" s="250">
        <f>('Budget LP'!$F$37*'Budget LP'!PRU37)+('Budget LP'!$F$38*'Budget LP'!PRU38)+('Budget LP'!$F$39*'Budget LP'!PRU39)*Cover!$B$5</f>
        <v>0</v>
      </c>
      <c r="PRT19" s="250">
        <f>('Budget LP'!$F$37*'Budget LP'!PRV37)+('Budget LP'!$F$38*'Budget LP'!PRV38)+('Budget LP'!$F$39*'Budget LP'!PRV39)*Cover!$B$5</f>
        <v>0</v>
      </c>
      <c r="PRU19" s="250">
        <f>('Budget LP'!$F$37*'Budget LP'!PRW37)+('Budget LP'!$F$38*'Budget LP'!PRW38)+('Budget LP'!$F$39*'Budget LP'!PRW39)*Cover!$B$5</f>
        <v>0</v>
      </c>
      <c r="PRV19" s="250">
        <f>('Budget LP'!$F$37*'Budget LP'!PRX37)+('Budget LP'!$F$38*'Budget LP'!PRX38)+('Budget LP'!$F$39*'Budget LP'!PRX39)*Cover!$B$5</f>
        <v>0</v>
      </c>
      <c r="PRW19" s="250">
        <f>('Budget LP'!$F$37*'Budget LP'!PRY37)+('Budget LP'!$F$38*'Budget LP'!PRY38)+('Budget LP'!$F$39*'Budget LP'!PRY39)*Cover!$B$5</f>
        <v>0</v>
      </c>
      <c r="PRX19" s="250">
        <f>('Budget LP'!$F$37*'Budget LP'!PRZ37)+('Budget LP'!$F$38*'Budget LP'!PRZ38)+('Budget LP'!$F$39*'Budget LP'!PRZ39)*Cover!$B$5</f>
        <v>0</v>
      </c>
      <c r="PRY19" s="250">
        <f>('Budget LP'!$F$37*'Budget LP'!PSA37)+('Budget LP'!$F$38*'Budget LP'!PSA38)+('Budget LP'!$F$39*'Budget LP'!PSA39)*Cover!$B$5</f>
        <v>0</v>
      </c>
      <c r="PRZ19" s="250">
        <f>('Budget LP'!$F$37*'Budget LP'!PSB37)+('Budget LP'!$F$38*'Budget LP'!PSB38)+('Budget LP'!$F$39*'Budget LP'!PSB39)*Cover!$B$5</f>
        <v>0</v>
      </c>
      <c r="PSA19" s="250">
        <f>('Budget LP'!$F$37*'Budget LP'!PSC37)+('Budget LP'!$F$38*'Budget LP'!PSC38)+('Budget LP'!$F$39*'Budget LP'!PSC39)*Cover!$B$5</f>
        <v>0</v>
      </c>
      <c r="PSB19" s="250">
        <f>('Budget LP'!$F$37*'Budget LP'!PSD37)+('Budget LP'!$F$38*'Budget LP'!PSD38)+('Budget LP'!$F$39*'Budget LP'!PSD39)*Cover!$B$5</f>
        <v>0</v>
      </c>
      <c r="PSC19" s="250">
        <f>('Budget LP'!$F$37*'Budget LP'!PSE37)+('Budget LP'!$F$38*'Budget LP'!PSE38)+('Budget LP'!$F$39*'Budget LP'!PSE39)*Cover!$B$5</f>
        <v>0</v>
      </c>
      <c r="PSD19" s="250">
        <f>('Budget LP'!$F$37*'Budget LP'!PSF37)+('Budget LP'!$F$38*'Budget LP'!PSF38)+('Budget LP'!$F$39*'Budget LP'!PSF39)*Cover!$B$5</f>
        <v>0</v>
      </c>
      <c r="PSE19" s="250">
        <f>('Budget LP'!$F$37*'Budget LP'!PSG37)+('Budget LP'!$F$38*'Budget LP'!PSG38)+('Budget LP'!$F$39*'Budget LP'!PSG39)*Cover!$B$5</f>
        <v>0</v>
      </c>
      <c r="PSF19" s="250">
        <f>('Budget LP'!$F$37*'Budget LP'!PSH37)+('Budget LP'!$F$38*'Budget LP'!PSH38)+('Budget LP'!$F$39*'Budget LP'!PSH39)*Cover!$B$5</f>
        <v>0</v>
      </c>
      <c r="PSG19" s="250">
        <f>('Budget LP'!$F$37*'Budget LP'!PSI37)+('Budget LP'!$F$38*'Budget LP'!PSI38)+('Budget LP'!$F$39*'Budget LP'!PSI39)*Cover!$B$5</f>
        <v>0</v>
      </c>
      <c r="PSH19" s="250">
        <f>('Budget LP'!$F$37*'Budget LP'!PSJ37)+('Budget LP'!$F$38*'Budget LP'!PSJ38)+('Budget LP'!$F$39*'Budget LP'!PSJ39)*Cover!$B$5</f>
        <v>0</v>
      </c>
      <c r="PSI19" s="250">
        <f>('Budget LP'!$F$37*'Budget LP'!PSK37)+('Budget LP'!$F$38*'Budget LP'!PSK38)+('Budget LP'!$F$39*'Budget LP'!PSK39)*Cover!$B$5</f>
        <v>0</v>
      </c>
      <c r="PSJ19" s="250">
        <f>('Budget LP'!$F$37*'Budget LP'!PSL37)+('Budget LP'!$F$38*'Budget LP'!PSL38)+('Budget LP'!$F$39*'Budget LP'!PSL39)*Cover!$B$5</f>
        <v>0</v>
      </c>
      <c r="PSK19" s="250">
        <f>('Budget LP'!$F$37*'Budget LP'!PSM37)+('Budget LP'!$F$38*'Budget LP'!PSM38)+('Budget LP'!$F$39*'Budget LP'!PSM39)*Cover!$B$5</f>
        <v>0</v>
      </c>
      <c r="PSL19" s="250">
        <f>('Budget LP'!$F$37*'Budget LP'!PSN37)+('Budget LP'!$F$38*'Budget LP'!PSN38)+('Budget LP'!$F$39*'Budget LP'!PSN39)*Cover!$B$5</f>
        <v>0</v>
      </c>
      <c r="PSM19" s="250">
        <f>('Budget LP'!$F$37*'Budget LP'!PSO37)+('Budget LP'!$F$38*'Budget LP'!PSO38)+('Budget LP'!$F$39*'Budget LP'!PSO39)*Cover!$B$5</f>
        <v>0</v>
      </c>
      <c r="PSN19" s="250">
        <f>('Budget LP'!$F$37*'Budget LP'!PSP37)+('Budget LP'!$F$38*'Budget LP'!PSP38)+('Budget LP'!$F$39*'Budget LP'!PSP39)*Cover!$B$5</f>
        <v>0</v>
      </c>
      <c r="PSO19" s="250">
        <f>('Budget LP'!$F$37*'Budget LP'!PSQ37)+('Budget LP'!$F$38*'Budget LP'!PSQ38)+('Budget LP'!$F$39*'Budget LP'!PSQ39)*Cover!$B$5</f>
        <v>0</v>
      </c>
      <c r="PSP19" s="250">
        <f>('Budget LP'!$F$37*'Budget LP'!PSR37)+('Budget LP'!$F$38*'Budget LP'!PSR38)+('Budget LP'!$F$39*'Budget LP'!PSR39)*Cover!$B$5</f>
        <v>0</v>
      </c>
      <c r="PSQ19" s="250">
        <f>('Budget LP'!$F$37*'Budget LP'!PSS37)+('Budget LP'!$F$38*'Budget LP'!PSS38)+('Budget LP'!$F$39*'Budget LP'!PSS39)*Cover!$B$5</f>
        <v>0</v>
      </c>
      <c r="PSR19" s="250">
        <f>('Budget LP'!$F$37*'Budget LP'!PST37)+('Budget LP'!$F$38*'Budget LP'!PST38)+('Budget LP'!$F$39*'Budget LP'!PST39)*Cover!$B$5</f>
        <v>0</v>
      </c>
      <c r="PSS19" s="250">
        <f>('Budget LP'!$F$37*'Budget LP'!PSU37)+('Budget LP'!$F$38*'Budget LP'!PSU38)+('Budget LP'!$F$39*'Budget LP'!PSU39)*Cover!$B$5</f>
        <v>0</v>
      </c>
      <c r="PST19" s="250">
        <f>('Budget LP'!$F$37*'Budget LP'!PSV37)+('Budget LP'!$F$38*'Budget LP'!PSV38)+('Budget LP'!$F$39*'Budget LP'!PSV39)*Cover!$B$5</f>
        <v>0</v>
      </c>
      <c r="PSU19" s="250">
        <f>('Budget LP'!$F$37*'Budget LP'!PSW37)+('Budget LP'!$F$38*'Budget LP'!PSW38)+('Budget LP'!$F$39*'Budget LP'!PSW39)*Cover!$B$5</f>
        <v>0</v>
      </c>
      <c r="PSV19" s="250">
        <f>('Budget LP'!$F$37*'Budget LP'!PSX37)+('Budget LP'!$F$38*'Budget LP'!PSX38)+('Budget LP'!$F$39*'Budget LP'!PSX39)*Cover!$B$5</f>
        <v>0</v>
      </c>
      <c r="PSW19" s="250">
        <f>('Budget LP'!$F$37*'Budget LP'!PSY37)+('Budget LP'!$F$38*'Budget LP'!PSY38)+('Budget LP'!$F$39*'Budget LP'!PSY39)*Cover!$B$5</f>
        <v>0</v>
      </c>
      <c r="PSX19" s="250">
        <f>('Budget LP'!$F$37*'Budget LP'!PSZ37)+('Budget LP'!$F$38*'Budget LP'!PSZ38)+('Budget LP'!$F$39*'Budget LP'!PSZ39)*Cover!$B$5</f>
        <v>0</v>
      </c>
      <c r="PSY19" s="250">
        <f>('Budget LP'!$F$37*'Budget LP'!PTA37)+('Budget LP'!$F$38*'Budget LP'!PTA38)+('Budget LP'!$F$39*'Budget LP'!PTA39)*Cover!$B$5</f>
        <v>0</v>
      </c>
      <c r="PSZ19" s="250">
        <f>('Budget LP'!$F$37*'Budget LP'!PTB37)+('Budget LP'!$F$38*'Budget LP'!PTB38)+('Budget LP'!$F$39*'Budget LP'!PTB39)*Cover!$B$5</f>
        <v>0</v>
      </c>
      <c r="PTA19" s="250">
        <f>('Budget LP'!$F$37*'Budget LP'!PTC37)+('Budget LP'!$F$38*'Budget LP'!PTC38)+('Budget LP'!$F$39*'Budget LP'!PTC39)*Cover!$B$5</f>
        <v>0</v>
      </c>
      <c r="PTB19" s="250">
        <f>('Budget LP'!$F$37*'Budget LP'!PTD37)+('Budget LP'!$F$38*'Budget LP'!PTD38)+('Budget LP'!$F$39*'Budget LP'!PTD39)*Cover!$B$5</f>
        <v>0</v>
      </c>
      <c r="PTC19" s="250">
        <f>('Budget LP'!$F$37*'Budget LP'!PTE37)+('Budget LP'!$F$38*'Budget LP'!PTE38)+('Budget LP'!$F$39*'Budget LP'!PTE39)*Cover!$B$5</f>
        <v>0</v>
      </c>
      <c r="PTD19" s="250">
        <f>('Budget LP'!$F$37*'Budget LP'!PTF37)+('Budget LP'!$F$38*'Budget LP'!PTF38)+('Budget LP'!$F$39*'Budget LP'!PTF39)*Cover!$B$5</f>
        <v>0</v>
      </c>
      <c r="PTE19" s="250">
        <f>('Budget LP'!$F$37*'Budget LP'!PTG37)+('Budget LP'!$F$38*'Budget LP'!PTG38)+('Budget LP'!$F$39*'Budget LP'!PTG39)*Cover!$B$5</f>
        <v>0</v>
      </c>
      <c r="PTF19" s="250">
        <f>('Budget LP'!$F$37*'Budget LP'!PTH37)+('Budget LP'!$F$38*'Budget LP'!PTH38)+('Budget LP'!$F$39*'Budget LP'!PTH39)*Cover!$B$5</f>
        <v>0</v>
      </c>
      <c r="PTG19" s="250">
        <f>('Budget LP'!$F$37*'Budget LP'!PTI37)+('Budget LP'!$F$38*'Budget LP'!PTI38)+('Budget LP'!$F$39*'Budget LP'!PTI39)*Cover!$B$5</f>
        <v>0</v>
      </c>
      <c r="PTH19" s="250">
        <f>('Budget LP'!$F$37*'Budget LP'!PTJ37)+('Budget LP'!$F$38*'Budget LP'!PTJ38)+('Budget LP'!$F$39*'Budget LP'!PTJ39)*Cover!$B$5</f>
        <v>0</v>
      </c>
      <c r="PTI19" s="250">
        <f>('Budget LP'!$F$37*'Budget LP'!PTK37)+('Budget LP'!$F$38*'Budget LP'!PTK38)+('Budget LP'!$F$39*'Budget LP'!PTK39)*Cover!$B$5</f>
        <v>0</v>
      </c>
      <c r="PTJ19" s="250">
        <f>('Budget LP'!$F$37*'Budget LP'!PTL37)+('Budget LP'!$F$38*'Budget LP'!PTL38)+('Budget LP'!$F$39*'Budget LP'!PTL39)*Cover!$B$5</f>
        <v>0</v>
      </c>
      <c r="PTK19" s="250">
        <f>('Budget LP'!$F$37*'Budget LP'!PTM37)+('Budget LP'!$F$38*'Budget LP'!PTM38)+('Budget LP'!$F$39*'Budget LP'!PTM39)*Cover!$B$5</f>
        <v>0</v>
      </c>
      <c r="PTL19" s="250">
        <f>('Budget LP'!$F$37*'Budget LP'!PTN37)+('Budget LP'!$F$38*'Budget LP'!PTN38)+('Budget LP'!$F$39*'Budget LP'!PTN39)*Cover!$B$5</f>
        <v>0</v>
      </c>
      <c r="PTM19" s="250">
        <f>('Budget LP'!$F$37*'Budget LP'!PTO37)+('Budget LP'!$F$38*'Budget LP'!PTO38)+('Budget LP'!$F$39*'Budget LP'!PTO39)*Cover!$B$5</f>
        <v>0</v>
      </c>
      <c r="PTN19" s="250">
        <f>('Budget LP'!$F$37*'Budget LP'!PTP37)+('Budget LP'!$F$38*'Budget LP'!PTP38)+('Budget LP'!$F$39*'Budget LP'!PTP39)*Cover!$B$5</f>
        <v>0</v>
      </c>
      <c r="PTO19" s="250">
        <f>('Budget LP'!$F$37*'Budget LP'!PTQ37)+('Budget LP'!$F$38*'Budget LP'!PTQ38)+('Budget LP'!$F$39*'Budget LP'!PTQ39)*Cover!$B$5</f>
        <v>0</v>
      </c>
      <c r="PTP19" s="250">
        <f>('Budget LP'!$F$37*'Budget LP'!PTR37)+('Budget LP'!$F$38*'Budget LP'!PTR38)+('Budget LP'!$F$39*'Budget LP'!PTR39)*Cover!$B$5</f>
        <v>0</v>
      </c>
      <c r="PTQ19" s="250">
        <f>('Budget LP'!$F$37*'Budget LP'!PTS37)+('Budget LP'!$F$38*'Budget LP'!PTS38)+('Budget LP'!$F$39*'Budget LP'!PTS39)*Cover!$B$5</f>
        <v>0</v>
      </c>
      <c r="PTR19" s="250">
        <f>('Budget LP'!$F$37*'Budget LP'!PTT37)+('Budget LP'!$F$38*'Budget LP'!PTT38)+('Budget LP'!$F$39*'Budget LP'!PTT39)*Cover!$B$5</f>
        <v>0</v>
      </c>
      <c r="PTS19" s="250">
        <f>('Budget LP'!$F$37*'Budget LP'!PTU37)+('Budget LP'!$F$38*'Budget LP'!PTU38)+('Budget LP'!$F$39*'Budget LP'!PTU39)*Cover!$B$5</f>
        <v>0</v>
      </c>
      <c r="PTT19" s="250">
        <f>('Budget LP'!$F$37*'Budget LP'!PTV37)+('Budget LP'!$F$38*'Budget LP'!PTV38)+('Budget LP'!$F$39*'Budget LP'!PTV39)*Cover!$B$5</f>
        <v>0</v>
      </c>
      <c r="PTU19" s="250">
        <f>('Budget LP'!$F$37*'Budget LP'!PTW37)+('Budget LP'!$F$38*'Budget LP'!PTW38)+('Budget LP'!$F$39*'Budget LP'!PTW39)*Cover!$B$5</f>
        <v>0</v>
      </c>
      <c r="PTV19" s="250">
        <f>('Budget LP'!$F$37*'Budget LP'!PTX37)+('Budget LP'!$F$38*'Budget LP'!PTX38)+('Budget LP'!$F$39*'Budget LP'!PTX39)*Cover!$B$5</f>
        <v>0</v>
      </c>
      <c r="PTW19" s="250">
        <f>('Budget LP'!$F$37*'Budget LP'!PTY37)+('Budget LP'!$F$38*'Budget LP'!PTY38)+('Budget LP'!$F$39*'Budget LP'!PTY39)*Cover!$B$5</f>
        <v>0</v>
      </c>
      <c r="PTX19" s="250">
        <f>('Budget LP'!$F$37*'Budget LP'!PTZ37)+('Budget LP'!$F$38*'Budget LP'!PTZ38)+('Budget LP'!$F$39*'Budget LP'!PTZ39)*Cover!$B$5</f>
        <v>0</v>
      </c>
      <c r="PTY19" s="250">
        <f>('Budget LP'!$F$37*'Budget LP'!PUA37)+('Budget LP'!$F$38*'Budget LP'!PUA38)+('Budget LP'!$F$39*'Budget LP'!PUA39)*Cover!$B$5</f>
        <v>0</v>
      </c>
      <c r="PTZ19" s="250">
        <f>('Budget LP'!$F$37*'Budget LP'!PUB37)+('Budget LP'!$F$38*'Budget LP'!PUB38)+('Budget LP'!$F$39*'Budget LP'!PUB39)*Cover!$B$5</f>
        <v>0</v>
      </c>
      <c r="PUA19" s="250">
        <f>('Budget LP'!$F$37*'Budget LP'!PUC37)+('Budget LP'!$F$38*'Budget LP'!PUC38)+('Budget LP'!$F$39*'Budget LP'!PUC39)*Cover!$B$5</f>
        <v>0</v>
      </c>
      <c r="PUB19" s="250">
        <f>('Budget LP'!$F$37*'Budget LP'!PUD37)+('Budget LP'!$F$38*'Budget LP'!PUD38)+('Budget LP'!$F$39*'Budget LP'!PUD39)*Cover!$B$5</f>
        <v>0</v>
      </c>
      <c r="PUC19" s="250">
        <f>('Budget LP'!$F$37*'Budget LP'!PUE37)+('Budget LP'!$F$38*'Budget LP'!PUE38)+('Budget LP'!$F$39*'Budget LP'!PUE39)*Cover!$B$5</f>
        <v>0</v>
      </c>
      <c r="PUD19" s="250">
        <f>('Budget LP'!$F$37*'Budget LP'!PUF37)+('Budget LP'!$F$38*'Budget LP'!PUF38)+('Budget LP'!$F$39*'Budget LP'!PUF39)*Cover!$B$5</f>
        <v>0</v>
      </c>
      <c r="PUE19" s="250">
        <f>('Budget LP'!$F$37*'Budget LP'!PUG37)+('Budget LP'!$F$38*'Budget LP'!PUG38)+('Budget LP'!$F$39*'Budget LP'!PUG39)*Cover!$B$5</f>
        <v>0</v>
      </c>
      <c r="PUF19" s="250">
        <f>('Budget LP'!$F$37*'Budget LP'!PUH37)+('Budget LP'!$F$38*'Budget LP'!PUH38)+('Budget LP'!$F$39*'Budget LP'!PUH39)*Cover!$B$5</f>
        <v>0</v>
      </c>
      <c r="PUG19" s="250">
        <f>('Budget LP'!$F$37*'Budget LP'!PUI37)+('Budget LP'!$F$38*'Budget LP'!PUI38)+('Budget LP'!$F$39*'Budget LP'!PUI39)*Cover!$B$5</f>
        <v>0</v>
      </c>
      <c r="PUH19" s="250">
        <f>('Budget LP'!$F$37*'Budget LP'!PUJ37)+('Budget LP'!$F$38*'Budget LP'!PUJ38)+('Budget LP'!$F$39*'Budget LP'!PUJ39)*Cover!$B$5</f>
        <v>0</v>
      </c>
      <c r="PUI19" s="250">
        <f>('Budget LP'!$F$37*'Budget LP'!PUK37)+('Budget LP'!$F$38*'Budget LP'!PUK38)+('Budget LP'!$F$39*'Budget LP'!PUK39)*Cover!$B$5</f>
        <v>0</v>
      </c>
      <c r="PUJ19" s="250">
        <f>('Budget LP'!$F$37*'Budget LP'!PUL37)+('Budget LP'!$F$38*'Budget LP'!PUL38)+('Budget LP'!$F$39*'Budget LP'!PUL39)*Cover!$B$5</f>
        <v>0</v>
      </c>
      <c r="PUK19" s="250">
        <f>('Budget LP'!$F$37*'Budget LP'!PUM37)+('Budget LP'!$F$38*'Budget LP'!PUM38)+('Budget LP'!$F$39*'Budget LP'!PUM39)*Cover!$B$5</f>
        <v>0</v>
      </c>
      <c r="PUL19" s="250">
        <f>('Budget LP'!$F$37*'Budget LP'!PUN37)+('Budget LP'!$F$38*'Budget LP'!PUN38)+('Budget LP'!$F$39*'Budget LP'!PUN39)*Cover!$B$5</f>
        <v>0</v>
      </c>
      <c r="PUM19" s="250">
        <f>('Budget LP'!$F$37*'Budget LP'!PUO37)+('Budget LP'!$F$38*'Budget LP'!PUO38)+('Budget LP'!$F$39*'Budget LP'!PUO39)*Cover!$B$5</f>
        <v>0</v>
      </c>
      <c r="PUN19" s="250">
        <f>('Budget LP'!$F$37*'Budget LP'!PUP37)+('Budget LP'!$F$38*'Budget LP'!PUP38)+('Budget LP'!$F$39*'Budget LP'!PUP39)*Cover!$B$5</f>
        <v>0</v>
      </c>
      <c r="PUO19" s="250">
        <f>('Budget LP'!$F$37*'Budget LP'!PUQ37)+('Budget LP'!$F$38*'Budget LP'!PUQ38)+('Budget LP'!$F$39*'Budget LP'!PUQ39)*Cover!$B$5</f>
        <v>0</v>
      </c>
      <c r="PUP19" s="250">
        <f>('Budget LP'!$F$37*'Budget LP'!PUR37)+('Budget LP'!$F$38*'Budget LP'!PUR38)+('Budget LP'!$F$39*'Budget LP'!PUR39)*Cover!$B$5</f>
        <v>0</v>
      </c>
      <c r="PUQ19" s="250">
        <f>('Budget LP'!$F$37*'Budget LP'!PUS37)+('Budget LP'!$F$38*'Budget LP'!PUS38)+('Budget LP'!$F$39*'Budget LP'!PUS39)*Cover!$B$5</f>
        <v>0</v>
      </c>
      <c r="PUR19" s="250">
        <f>('Budget LP'!$F$37*'Budget LP'!PUT37)+('Budget LP'!$F$38*'Budget LP'!PUT38)+('Budget LP'!$F$39*'Budget LP'!PUT39)*Cover!$B$5</f>
        <v>0</v>
      </c>
      <c r="PUS19" s="250">
        <f>('Budget LP'!$F$37*'Budget LP'!PUU37)+('Budget LP'!$F$38*'Budget LP'!PUU38)+('Budget LP'!$F$39*'Budget LP'!PUU39)*Cover!$B$5</f>
        <v>0</v>
      </c>
      <c r="PUT19" s="250">
        <f>('Budget LP'!$F$37*'Budget LP'!PUV37)+('Budget LP'!$F$38*'Budget LP'!PUV38)+('Budget LP'!$F$39*'Budget LP'!PUV39)*Cover!$B$5</f>
        <v>0</v>
      </c>
      <c r="PUU19" s="250">
        <f>('Budget LP'!$F$37*'Budget LP'!PUW37)+('Budget LP'!$F$38*'Budget LP'!PUW38)+('Budget LP'!$F$39*'Budget LP'!PUW39)*Cover!$B$5</f>
        <v>0</v>
      </c>
      <c r="PUV19" s="250">
        <f>('Budget LP'!$F$37*'Budget LP'!PUX37)+('Budget LP'!$F$38*'Budget LP'!PUX38)+('Budget LP'!$F$39*'Budget LP'!PUX39)*Cover!$B$5</f>
        <v>0</v>
      </c>
      <c r="PUW19" s="250">
        <f>('Budget LP'!$F$37*'Budget LP'!PUY37)+('Budget LP'!$F$38*'Budget LP'!PUY38)+('Budget LP'!$F$39*'Budget LP'!PUY39)*Cover!$B$5</f>
        <v>0</v>
      </c>
      <c r="PUX19" s="250">
        <f>('Budget LP'!$F$37*'Budget LP'!PUZ37)+('Budget LP'!$F$38*'Budget LP'!PUZ38)+('Budget LP'!$F$39*'Budget LP'!PUZ39)*Cover!$B$5</f>
        <v>0</v>
      </c>
      <c r="PUY19" s="250">
        <f>('Budget LP'!$F$37*'Budget LP'!PVA37)+('Budget LP'!$F$38*'Budget LP'!PVA38)+('Budget LP'!$F$39*'Budget LP'!PVA39)*Cover!$B$5</f>
        <v>0</v>
      </c>
      <c r="PUZ19" s="250">
        <f>('Budget LP'!$F$37*'Budget LP'!PVB37)+('Budget LP'!$F$38*'Budget LP'!PVB38)+('Budget LP'!$F$39*'Budget LP'!PVB39)*Cover!$B$5</f>
        <v>0</v>
      </c>
      <c r="PVA19" s="250">
        <f>('Budget LP'!$F$37*'Budget LP'!PVC37)+('Budget LP'!$F$38*'Budget LP'!PVC38)+('Budget LP'!$F$39*'Budget LP'!PVC39)*Cover!$B$5</f>
        <v>0</v>
      </c>
      <c r="PVB19" s="250">
        <f>('Budget LP'!$F$37*'Budget LP'!PVD37)+('Budget LP'!$F$38*'Budget LP'!PVD38)+('Budget LP'!$F$39*'Budget LP'!PVD39)*Cover!$B$5</f>
        <v>0</v>
      </c>
      <c r="PVC19" s="250">
        <f>('Budget LP'!$F$37*'Budget LP'!PVE37)+('Budget LP'!$F$38*'Budget LP'!PVE38)+('Budget LP'!$F$39*'Budget LP'!PVE39)*Cover!$B$5</f>
        <v>0</v>
      </c>
      <c r="PVD19" s="250">
        <f>('Budget LP'!$F$37*'Budget LP'!PVF37)+('Budget LP'!$F$38*'Budget LP'!PVF38)+('Budget LP'!$F$39*'Budget LP'!PVF39)*Cover!$B$5</f>
        <v>0</v>
      </c>
      <c r="PVE19" s="250">
        <f>('Budget LP'!$F$37*'Budget LP'!PVG37)+('Budget LP'!$F$38*'Budget LP'!PVG38)+('Budget LP'!$F$39*'Budget LP'!PVG39)*Cover!$B$5</f>
        <v>0</v>
      </c>
      <c r="PVF19" s="250">
        <f>('Budget LP'!$F$37*'Budget LP'!PVH37)+('Budget LP'!$F$38*'Budget LP'!PVH38)+('Budget LP'!$F$39*'Budget LP'!PVH39)*Cover!$B$5</f>
        <v>0</v>
      </c>
      <c r="PVG19" s="250">
        <f>('Budget LP'!$F$37*'Budget LP'!PVI37)+('Budget LP'!$F$38*'Budget LP'!PVI38)+('Budget LP'!$F$39*'Budget LP'!PVI39)*Cover!$B$5</f>
        <v>0</v>
      </c>
      <c r="PVH19" s="250">
        <f>('Budget LP'!$F$37*'Budget LP'!PVJ37)+('Budget LP'!$F$38*'Budget LP'!PVJ38)+('Budget LP'!$F$39*'Budget LP'!PVJ39)*Cover!$B$5</f>
        <v>0</v>
      </c>
      <c r="PVI19" s="250">
        <f>('Budget LP'!$F$37*'Budget LP'!PVK37)+('Budget LP'!$F$38*'Budget LP'!PVK38)+('Budget LP'!$F$39*'Budget LP'!PVK39)*Cover!$B$5</f>
        <v>0</v>
      </c>
      <c r="PVJ19" s="250">
        <f>('Budget LP'!$F$37*'Budget LP'!PVL37)+('Budget LP'!$F$38*'Budget LP'!PVL38)+('Budget LP'!$F$39*'Budget LP'!PVL39)*Cover!$B$5</f>
        <v>0</v>
      </c>
      <c r="PVK19" s="250">
        <f>('Budget LP'!$F$37*'Budget LP'!PVM37)+('Budget LP'!$F$38*'Budget LP'!PVM38)+('Budget LP'!$F$39*'Budget LP'!PVM39)*Cover!$B$5</f>
        <v>0</v>
      </c>
      <c r="PVL19" s="250">
        <f>('Budget LP'!$F$37*'Budget LP'!PVN37)+('Budget LP'!$F$38*'Budget LP'!PVN38)+('Budget LP'!$F$39*'Budget LP'!PVN39)*Cover!$B$5</f>
        <v>0</v>
      </c>
      <c r="PVM19" s="250">
        <f>('Budget LP'!$F$37*'Budget LP'!PVO37)+('Budget LP'!$F$38*'Budget LP'!PVO38)+('Budget LP'!$F$39*'Budget LP'!PVO39)*Cover!$B$5</f>
        <v>0</v>
      </c>
      <c r="PVN19" s="250">
        <f>('Budget LP'!$F$37*'Budget LP'!PVP37)+('Budget LP'!$F$38*'Budget LP'!PVP38)+('Budget LP'!$F$39*'Budget LP'!PVP39)*Cover!$B$5</f>
        <v>0</v>
      </c>
      <c r="PVO19" s="250">
        <f>('Budget LP'!$F$37*'Budget LP'!PVQ37)+('Budget LP'!$F$38*'Budget LP'!PVQ38)+('Budget LP'!$F$39*'Budget LP'!PVQ39)*Cover!$B$5</f>
        <v>0</v>
      </c>
      <c r="PVP19" s="250">
        <f>('Budget LP'!$F$37*'Budget LP'!PVR37)+('Budget LP'!$F$38*'Budget LP'!PVR38)+('Budget LP'!$F$39*'Budget LP'!PVR39)*Cover!$B$5</f>
        <v>0</v>
      </c>
      <c r="PVQ19" s="250">
        <f>('Budget LP'!$F$37*'Budget LP'!PVS37)+('Budget LP'!$F$38*'Budget LP'!PVS38)+('Budget LP'!$F$39*'Budget LP'!PVS39)*Cover!$B$5</f>
        <v>0</v>
      </c>
      <c r="PVR19" s="250">
        <f>('Budget LP'!$F$37*'Budget LP'!PVT37)+('Budget LP'!$F$38*'Budget LP'!PVT38)+('Budget LP'!$F$39*'Budget LP'!PVT39)*Cover!$B$5</f>
        <v>0</v>
      </c>
      <c r="PVS19" s="250">
        <f>('Budget LP'!$F$37*'Budget LP'!PVU37)+('Budget LP'!$F$38*'Budget LP'!PVU38)+('Budget LP'!$F$39*'Budget LP'!PVU39)*Cover!$B$5</f>
        <v>0</v>
      </c>
      <c r="PVT19" s="250">
        <f>('Budget LP'!$F$37*'Budget LP'!PVV37)+('Budget LP'!$F$38*'Budget LP'!PVV38)+('Budget LP'!$F$39*'Budget LP'!PVV39)*Cover!$B$5</f>
        <v>0</v>
      </c>
      <c r="PVU19" s="250">
        <f>('Budget LP'!$F$37*'Budget LP'!PVW37)+('Budget LP'!$F$38*'Budget LP'!PVW38)+('Budget LP'!$F$39*'Budget LP'!PVW39)*Cover!$B$5</f>
        <v>0</v>
      </c>
      <c r="PVV19" s="250">
        <f>('Budget LP'!$F$37*'Budget LP'!PVX37)+('Budget LP'!$F$38*'Budget LP'!PVX38)+('Budget LP'!$F$39*'Budget LP'!PVX39)*Cover!$B$5</f>
        <v>0</v>
      </c>
      <c r="PVW19" s="250">
        <f>('Budget LP'!$F$37*'Budget LP'!PVY37)+('Budget LP'!$F$38*'Budget LP'!PVY38)+('Budget LP'!$F$39*'Budget LP'!PVY39)*Cover!$B$5</f>
        <v>0</v>
      </c>
      <c r="PVX19" s="250">
        <f>('Budget LP'!$F$37*'Budget LP'!PVZ37)+('Budget LP'!$F$38*'Budget LP'!PVZ38)+('Budget LP'!$F$39*'Budget LP'!PVZ39)*Cover!$B$5</f>
        <v>0</v>
      </c>
      <c r="PVY19" s="250">
        <f>('Budget LP'!$F$37*'Budget LP'!PWA37)+('Budget LP'!$F$38*'Budget LP'!PWA38)+('Budget LP'!$F$39*'Budget LP'!PWA39)*Cover!$B$5</f>
        <v>0</v>
      </c>
      <c r="PVZ19" s="250">
        <f>('Budget LP'!$F$37*'Budget LP'!PWB37)+('Budget LP'!$F$38*'Budget LP'!PWB38)+('Budget LP'!$F$39*'Budget LP'!PWB39)*Cover!$B$5</f>
        <v>0</v>
      </c>
      <c r="PWA19" s="250">
        <f>('Budget LP'!$F$37*'Budget LP'!PWC37)+('Budget LP'!$F$38*'Budget LP'!PWC38)+('Budget LP'!$F$39*'Budget LP'!PWC39)*Cover!$B$5</f>
        <v>0</v>
      </c>
      <c r="PWB19" s="250">
        <f>('Budget LP'!$F$37*'Budget LP'!PWD37)+('Budget LP'!$F$38*'Budget LP'!PWD38)+('Budget LP'!$F$39*'Budget LP'!PWD39)*Cover!$B$5</f>
        <v>0</v>
      </c>
      <c r="PWC19" s="250">
        <f>('Budget LP'!$F$37*'Budget LP'!PWE37)+('Budget LP'!$F$38*'Budget LP'!PWE38)+('Budget LP'!$F$39*'Budget LP'!PWE39)*Cover!$B$5</f>
        <v>0</v>
      </c>
      <c r="PWD19" s="250">
        <f>('Budget LP'!$F$37*'Budget LP'!PWF37)+('Budget LP'!$F$38*'Budget LP'!PWF38)+('Budget LP'!$F$39*'Budget LP'!PWF39)*Cover!$B$5</f>
        <v>0</v>
      </c>
      <c r="PWE19" s="250">
        <f>('Budget LP'!$F$37*'Budget LP'!PWG37)+('Budget LP'!$F$38*'Budget LP'!PWG38)+('Budget LP'!$F$39*'Budget LP'!PWG39)*Cover!$B$5</f>
        <v>0</v>
      </c>
      <c r="PWF19" s="250">
        <f>('Budget LP'!$F$37*'Budget LP'!PWH37)+('Budget LP'!$F$38*'Budget LP'!PWH38)+('Budget LP'!$F$39*'Budget LP'!PWH39)*Cover!$B$5</f>
        <v>0</v>
      </c>
      <c r="PWG19" s="250">
        <f>('Budget LP'!$F$37*'Budget LP'!PWI37)+('Budget LP'!$F$38*'Budget LP'!PWI38)+('Budget LP'!$F$39*'Budget LP'!PWI39)*Cover!$B$5</f>
        <v>0</v>
      </c>
      <c r="PWH19" s="250">
        <f>('Budget LP'!$F$37*'Budget LP'!PWJ37)+('Budget LP'!$F$38*'Budget LP'!PWJ38)+('Budget LP'!$F$39*'Budget LP'!PWJ39)*Cover!$B$5</f>
        <v>0</v>
      </c>
      <c r="PWI19" s="250">
        <f>('Budget LP'!$F$37*'Budget LP'!PWK37)+('Budget LP'!$F$38*'Budget LP'!PWK38)+('Budget LP'!$F$39*'Budget LP'!PWK39)*Cover!$B$5</f>
        <v>0</v>
      </c>
      <c r="PWJ19" s="250">
        <f>('Budget LP'!$F$37*'Budget LP'!PWL37)+('Budget LP'!$F$38*'Budget LP'!PWL38)+('Budget LP'!$F$39*'Budget LP'!PWL39)*Cover!$B$5</f>
        <v>0</v>
      </c>
      <c r="PWK19" s="250">
        <f>('Budget LP'!$F$37*'Budget LP'!PWM37)+('Budget LP'!$F$38*'Budget LP'!PWM38)+('Budget LP'!$F$39*'Budget LP'!PWM39)*Cover!$B$5</f>
        <v>0</v>
      </c>
      <c r="PWL19" s="250">
        <f>('Budget LP'!$F$37*'Budget LP'!PWN37)+('Budget LP'!$F$38*'Budget LP'!PWN38)+('Budget LP'!$F$39*'Budget LP'!PWN39)*Cover!$B$5</f>
        <v>0</v>
      </c>
      <c r="PWM19" s="250">
        <f>('Budget LP'!$F$37*'Budget LP'!PWO37)+('Budget LP'!$F$38*'Budget LP'!PWO38)+('Budget LP'!$F$39*'Budget LP'!PWO39)*Cover!$B$5</f>
        <v>0</v>
      </c>
      <c r="PWN19" s="250">
        <f>('Budget LP'!$F$37*'Budget LP'!PWP37)+('Budget LP'!$F$38*'Budget LP'!PWP38)+('Budget LP'!$F$39*'Budget LP'!PWP39)*Cover!$B$5</f>
        <v>0</v>
      </c>
      <c r="PWO19" s="250">
        <f>('Budget LP'!$F$37*'Budget LP'!PWQ37)+('Budget LP'!$F$38*'Budget LP'!PWQ38)+('Budget LP'!$F$39*'Budget LP'!PWQ39)*Cover!$B$5</f>
        <v>0</v>
      </c>
      <c r="PWP19" s="250">
        <f>('Budget LP'!$F$37*'Budget LP'!PWR37)+('Budget LP'!$F$38*'Budget LP'!PWR38)+('Budget LP'!$F$39*'Budget LP'!PWR39)*Cover!$B$5</f>
        <v>0</v>
      </c>
      <c r="PWQ19" s="250">
        <f>('Budget LP'!$F$37*'Budget LP'!PWS37)+('Budget LP'!$F$38*'Budget LP'!PWS38)+('Budget LP'!$F$39*'Budget LP'!PWS39)*Cover!$B$5</f>
        <v>0</v>
      </c>
      <c r="PWR19" s="250">
        <f>('Budget LP'!$F$37*'Budget LP'!PWT37)+('Budget LP'!$F$38*'Budget LP'!PWT38)+('Budget LP'!$F$39*'Budget LP'!PWT39)*Cover!$B$5</f>
        <v>0</v>
      </c>
      <c r="PWS19" s="250">
        <f>('Budget LP'!$F$37*'Budget LP'!PWU37)+('Budget LP'!$F$38*'Budget LP'!PWU38)+('Budget LP'!$F$39*'Budget LP'!PWU39)*Cover!$B$5</f>
        <v>0</v>
      </c>
      <c r="PWT19" s="250">
        <f>('Budget LP'!$F$37*'Budget LP'!PWV37)+('Budget LP'!$F$38*'Budget LP'!PWV38)+('Budget LP'!$F$39*'Budget LP'!PWV39)*Cover!$B$5</f>
        <v>0</v>
      </c>
      <c r="PWU19" s="250">
        <f>('Budget LP'!$F$37*'Budget LP'!PWW37)+('Budget LP'!$F$38*'Budget LP'!PWW38)+('Budget LP'!$F$39*'Budget LP'!PWW39)*Cover!$B$5</f>
        <v>0</v>
      </c>
      <c r="PWV19" s="250">
        <f>('Budget LP'!$F$37*'Budget LP'!PWX37)+('Budget LP'!$F$38*'Budget LP'!PWX38)+('Budget LP'!$F$39*'Budget LP'!PWX39)*Cover!$B$5</f>
        <v>0</v>
      </c>
      <c r="PWW19" s="250">
        <f>('Budget LP'!$F$37*'Budget LP'!PWY37)+('Budget LP'!$F$38*'Budget LP'!PWY38)+('Budget LP'!$F$39*'Budget LP'!PWY39)*Cover!$B$5</f>
        <v>0</v>
      </c>
      <c r="PWX19" s="250">
        <f>('Budget LP'!$F$37*'Budget LP'!PWZ37)+('Budget LP'!$F$38*'Budget LP'!PWZ38)+('Budget LP'!$F$39*'Budget LP'!PWZ39)*Cover!$B$5</f>
        <v>0</v>
      </c>
      <c r="PWY19" s="250">
        <f>('Budget LP'!$F$37*'Budget LP'!PXA37)+('Budget LP'!$F$38*'Budget LP'!PXA38)+('Budget LP'!$F$39*'Budget LP'!PXA39)*Cover!$B$5</f>
        <v>0</v>
      </c>
      <c r="PWZ19" s="250">
        <f>('Budget LP'!$F$37*'Budget LP'!PXB37)+('Budget LP'!$F$38*'Budget LP'!PXB38)+('Budget LP'!$F$39*'Budget LP'!PXB39)*Cover!$B$5</f>
        <v>0</v>
      </c>
      <c r="PXA19" s="250">
        <f>('Budget LP'!$F$37*'Budget LP'!PXC37)+('Budget LP'!$F$38*'Budget LP'!PXC38)+('Budget LP'!$F$39*'Budget LP'!PXC39)*Cover!$B$5</f>
        <v>0</v>
      </c>
      <c r="PXB19" s="250">
        <f>('Budget LP'!$F$37*'Budget LP'!PXD37)+('Budget LP'!$F$38*'Budget LP'!PXD38)+('Budget LP'!$F$39*'Budget LP'!PXD39)*Cover!$B$5</f>
        <v>0</v>
      </c>
      <c r="PXC19" s="250">
        <f>('Budget LP'!$F$37*'Budget LP'!PXE37)+('Budget LP'!$F$38*'Budget LP'!PXE38)+('Budget LP'!$F$39*'Budget LP'!PXE39)*Cover!$B$5</f>
        <v>0</v>
      </c>
      <c r="PXD19" s="250">
        <f>('Budget LP'!$F$37*'Budget LP'!PXF37)+('Budget LP'!$F$38*'Budget LP'!PXF38)+('Budget LP'!$F$39*'Budget LP'!PXF39)*Cover!$B$5</f>
        <v>0</v>
      </c>
      <c r="PXE19" s="250">
        <f>('Budget LP'!$F$37*'Budget LP'!PXG37)+('Budget LP'!$F$38*'Budget LP'!PXG38)+('Budget LP'!$F$39*'Budget LP'!PXG39)*Cover!$B$5</f>
        <v>0</v>
      </c>
      <c r="PXF19" s="250">
        <f>('Budget LP'!$F$37*'Budget LP'!PXH37)+('Budget LP'!$F$38*'Budget LP'!PXH38)+('Budget LP'!$F$39*'Budget LP'!PXH39)*Cover!$B$5</f>
        <v>0</v>
      </c>
      <c r="PXG19" s="250">
        <f>('Budget LP'!$F$37*'Budget LP'!PXI37)+('Budget LP'!$F$38*'Budget LP'!PXI38)+('Budget LP'!$F$39*'Budget LP'!PXI39)*Cover!$B$5</f>
        <v>0</v>
      </c>
      <c r="PXH19" s="250">
        <f>('Budget LP'!$F$37*'Budget LP'!PXJ37)+('Budget LP'!$F$38*'Budget LP'!PXJ38)+('Budget LP'!$F$39*'Budget LP'!PXJ39)*Cover!$B$5</f>
        <v>0</v>
      </c>
      <c r="PXI19" s="250">
        <f>('Budget LP'!$F$37*'Budget LP'!PXK37)+('Budget LP'!$F$38*'Budget LP'!PXK38)+('Budget LP'!$F$39*'Budget LP'!PXK39)*Cover!$B$5</f>
        <v>0</v>
      </c>
      <c r="PXJ19" s="250">
        <f>('Budget LP'!$F$37*'Budget LP'!PXL37)+('Budget LP'!$F$38*'Budget LP'!PXL38)+('Budget LP'!$F$39*'Budget LP'!PXL39)*Cover!$B$5</f>
        <v>0</v>
      </c>
      <c r="PXK19" s="250">
        <f>('Budget LP'!$F$37*'Budget LP'!PXM37)+('Budget LP'!$F$38*'Budget LP'!PXM38)+('Budget LP'!$F$39*'Budget LP'!PXM39)*Cover!$B$5</f>
        <v>0</v>
      </c>
      <c r="PXL19" s="250">
        <f>('Budget LP'!$F$37*'Budget LP'!PXN37)+('Budget LP'!$F$38*'Budget LP'!PXN38)+('Budget LP'!$F$39*'Budget LP'!PXN39)*Cover!$B$5</f>
        <v>0</v>
      </c>
      <c r="PXM19" s="250">
        <f>('Budget LP'!$F$37*'Budget LP'!PXO37)+('Budget LP'!$F$38*'Budget LP'!PXO38)+('Budget LP'!$F$39*'Budget LP'!PXO39)*Cover!$B$5</f>
        <v>0</v>
      </c>
      <c r="PXN19" s="250">
        <f>('Budget LP'!$F$37*'Budget LP'!PXP37)+('Budget LP'!$F$38*'Budget LP'!PXP38)+('Budget LP'!$F$39*'Budget LP'!PXP39)*Cover!$B$5</f>
        <v>0</v>
      </c>
      <c r="PXO19" s="250">
        <f>('Budget LP'!$F$37*'Budget LP'!PXQ37)+('Budget LP'!$F$38*'Budget LP'!PXQ38)+('Budget LP'!$F$39*'Budget LP'!PXQ39)*Cover!$B$5</f>
        <v>0</v>
      </c>
      <c r="PXP19" s="250">
        <f>('Budget LP'!$F$37*'Budget LP'!PXR37)+('Budget LP'!$F$38*'Budget LP'!PXR38)+('Budget LP'!$F$39*'Budget LP'!PXR39)*Cover!$B$5</f>
        <v>0</v>
      </c>
      <c r="PXQ19" s="250">
        <f>('Budget LP'!$F$37*'Budget LP'!PXS37)+('Budget LP'!$F$38*'Budget LP'!PXS38)+('Budget LP'!$F$39*'Budget LP'!PXS39)*Cover!$B$5</f>
        <v>0</v>
      </c>
      <c r="PXR19" s="250">
        <f>('Budget LP'!$F$37*'Budget LP'!PXT37)+('Budget LP'!$F$38*'Budget LP'!PXT38)+('Budget LP'!$F$39*'Budget LP'!PXT39)*Cover!$B$5</f>
        <v>0</v>
      </c>
      <c r="PXS19" s="250">
        <f>('Budget LP'!$F$37*'Budget LP'!PXU37)+('Budget LP'!$F$38*'Budget LP'!PXU38)+('Budget LP'!$F$39*'Budget LP'!PXU39)*Cover!$B$5</f>
        <v>0</v>
      </c>
      <c r="PXT19" s="250">
        <f>('Budget LP'!$F$37*'Budget LP'!PXV37)+('Budget LP'!$F$38*'Budget LP'!PXV38)+('Budget LP'!$F$39*'Budget LP'!PXV39)*Cover!$B$5</f>
        <v>0</v>
      </c>
      <c r="PXU19" s="250">
        <f>('Budget LP'!$F$37*'Budget LP'!PXW37)+('Budget LP'!$F$38*'Budget LP'!PXW38)+('Budget LP'!$F$39*'Budget LP'!PXW39)*Cover!$B$5</f>
        <v>0</v>
      </c>
      <c r="PXV19" s="250">
        <f>('Budget LP'!$F$37*'Budget LP'!PXX37)+('Budget LP'!$F$38*'Budget LP'!PXX38)+('Budget LP'!$F$39*'Budget LP'!PXX39)*Cover!$B$5</f>
        <v>0</v>
      </c>
      <c r="PXW19" s="250">
        <f>('Budget LP'!$F$37*'Budget LP'!PXY37)+('Budget LP'!$F$38*'Budget LP'!PXY38)+('Budget LP'!$F$39*'Budget LP'!PXY39)*Cover!$B$5</f>
        <v>0</v>
      </c>
      <c r="PXX19" s="250">
        <f>('Budget LP'!$F$37*'Budget LP'!PXZ37)+('Budget LP'!$F$38*'Budget LP'!PXZ38)+('Budget LP'!$F$39*'Budget LP'!PXZ39)*Cover!$B$5</f>
        <v>0</v>
      </c>
      <c r="PXY19" s="250">
        <f>('Budget LP'!$F$37*'Budget LP'!PYA37)+('Budget LP'!$F$38*'Budget LP'!PYA38)+('Budget LP'!$F$39*'Budget LP'!PYA39)*Cover!$B$5</f>
        <v>0</v>
      </c>
      <c r="PXZ19" s="250">
        <f>('Budget LP'!$F$37*'Budget LP'!PYB37)+('Budget LP'!$F$38*'Budget LP'!PYB38)+('Budget LP'!$F$39*'Budget LP'!PYB39)*Cover!$B$5</f>
        <v>0</v>
      </c>
      <c r="PYA19" s="250">
        <f>('Budget LP'!$F$37*'Budget LP'!PYC37)+('Budget LP'!$F$38*'Budget LP'!PYC38)+('Budget LP'!$F$39*'Budget LP'!PYC39)*Cover!$B$5</f>
        <v>0</v>
      </c>
      <c r="PYB19" s="250">
        <f>('Budget LP'!$F$37*'Budget LP'!PYD37)+('Budget LP'!$F$38*'Budget LP'!PYD38)+('Budget LP'!$F$39*'Budget LP'!PYD39)*Cover!$B$5</f>
        <v>0</v>
      </c>
      <c r="PYC19" s="250">
        <f>('Budget LP'!$F$37*'Budget LP'!PYE37)+('Budget LP'!$F$38*'Budget LP'!PYE38)+('Budget LP'!$F$39*'Budget LP'!PYE39)*Cover!$B$5</f>
        <v>0</v>
      </c>
      <c r="PYD19" s="250">
        <f>('Budget LP'!$F$37*'Budget LP'!PYF37)+('Budget LP'!$F$38*'Budget LP'!PYF38)+('Budget LP'!$F$39*'Budget LP'!PYF39)*Cover!$B$5</f>
        <v>0</v>
      </c>
      <c r="PYE19" s="250">
        <f>('Budget LP'!$F$37*'Budget LP'!PYG37)+('Budget LP'!$F$38*'Budget LP'!PYG38)+('Budget LP'!$F$39*'Budget LP'!PYG39)*Cover!$B$5</f>
        <v>0</v>
      </c>
      <c r="PYF19" s="250">
        <f>('Budget LP'!$F$37*'Budget LP'!PYH37)+('Budget LP'!$F$38*'Budget LP'!PYH38)+('Budget LP'!$F$39*'Budget LP'!PYH39)*Cover!$B$5</f>
        <v>0</v>
      </c>
      <c r="PYG19" s="250">
        <f>('Budget LP'!$F$37*'Budget LP'!PYI37)+('Budget LP'!$F$38*'Budget LP'!PYI38)+('Budget LP'!$F$39*'Budget LP'!PYI39)*Cover!$B$5</f>
        <v>0</v>
      </c>
      <c r="PYH19" s="250">
        <f>('Budget LP'!$F$37*'Budget LP'!PYJ37)+('Budget LP'!$F$38*'Budget LP'!PYJ38)+('Budget LP'!$F$39*'Budget LP'!PYJ39)*Cover!$B$5</f>
        <v>0</v>
      </c>
      <c r="PYI19" s="250">
        <f>('Budget LP'!$F$37*'Budget LP'!PYK37)+('Budget LP'!$F$38*'Budget LP'!PYK38)+('Budget LP'!$F$39*'Budget LP'!PYK39)*Cover!$B$5</f>
        <v>0</v>
      </c>
      <c r="PYJ19" s="250">
        <f>('Budget LP'!$F$37*'Budget LP'!PYL37)+('Budget LP'!$F$38*'Budget LP'!PYL38)+('Budget LP'!$F$39*'Budget LP'!PYL39)*Cover!$B$5</f>
        <v>0</v>
      </c>
      <c r="PYK19" s="250">
        <f>('Budget LP'!$F$37*'Budget LP'!PYM37)+('Budget LP'!$F$38*'Budget LP'!PYM38)+('Budget LP'!$F$39*'Budget LP'!PYM39)*Cover!$B$5</f>
        <v>0</v>
      </c>
      <c r="PYL19" s="250">
        <f>('Budget LP'!$F$37*'Budget LP'!PYN37)+('Budget LP'!$F$38*'Budget LP'!PYN38)+('Budget LP'!$F$39*'Budget LP'!PYN39)*Cover!$B$5</f>
        <v>0</v>
      </c>
      <c r="PYM19" s="250">
        <f>('Budget LP'!$F$37*'Budget LP'!PYO37)+('Budget LP'!$F$38*'Budget LP'!PYO38)+('Budget LP'!$F$39*'Budget LP'!PYO39)*Cover!$B$5</f>
        <v>0</v>
      </c>
      <c r="PYN19" s="250">
        <f>('Budget LP'!$F$37*'Budget LP'!PYP37)+('Budget LP'!$F$38*'Budget LP'!PYP38)+('Budget LP'!$F$39*'Budget LP'!PYP39)*Cover!$B$5</f>
        <v>0</v>
      </c>
      <c r="PYO19" s="250">
        <f>('Budget LP'!$F$37*'Budget LP'!PYQ37)+('Budget LP'!$F$38*'Budget LP'!PYQ38)+('Budget LP'!$F$39*'Budget LP'!PYQ39)*Cover!$B$5</f>
        <v>0</v>
      </c>
      <c r="PYP19" s="250">
        <f>('Budget LP'!$F$37*'Budget LP'!PYR37)+('Budget LP'!$F$38*'Budget LP'!PYR38)+('Budget LP'!$F$39*'Budget LP'!PYR39)*Cover!$B$5</f>
        <v>0</v>
      </c>
      <c r="PYQ19" s="250">
        <f>('Budget LP'!$F$37*'Budget LP'!PYS37)+('Budget LP'!$F$38*'Budget LP'!PYS38)+('Budget LP'!$F$39*'Budget LP'!PYS39)*Cover!$B$5</f>
        <v>0</v>
      </c>
      <c r="PYR19" s="250">
        <f>('Budget LP'!$F$37*'Budget LP'!PYT37)+('Budget LP'!$F$38*'Budget LP'!PYT38)+('Budget LP'!$F$39*'Budget LP'!PYT39)*Cover!$B$5</f>
        <v>0</v>
      </c>
      <c r="PYS19" s="250">
        <f>('Budget LP'!$F$37*'Budget LP'!PYU37)+('Budget LP'!$F$38*'Budget LP'!PYU38)+('Budget LP'!$F$39*'Budget LP'!PYU39)*Cover!$B$5</f>
        <v>0</v>
      </c>
      <c r="PYT19" s="250">
        <f>('Budget LP'!$F$37*'Budget LP'!PYV37)+('Budget LP'!$F$38*'Budget LP'!PYV38)+('Budget LP'!$F$39*'Budget LP'!PYV39)*Cover!$B$5</f>
        <v>0</v>
      </c>
      <c r="PYU19" s="250">
        <f>('Budget LP'!$F$37*'Budget LP'!PYW37)+('Budget LP'!$F$38*'Budget LP'!PYW38)+('Budget LP'!$F$39*'Budget LP'!PYW39)*Cover!$B$5</f>
        <v>0</v>
      </c>
      <c r="PYV19" s="250">
        <f>('Budget LP'!$F$37*'Budget LP'!PYX37)+('Budget LP'!$F$38*'Budget LP'!PYX38)+('Budget LP'!$F$39*'Budget LP'!PYX39)*Cover!$B$5</f>
        <v>0</v>
      </c>
      <c r="PYW19" s="250">
        <f>('Budget LP'!$F$37*'Budget LP'!PYY37)+('Budget LP'!$F$38*'Budget LP'!PYY38)+('Budget LP'!$F$39*'Budget LP'!PYY39)*Cover!$B$5</f>
        <v>0</v>
      </c>
      <c r="PYX19" s="250">
        <f>('Budget LP'!$F$37*'Budget LP'!PYZ37)+('Budget LP'!$F$38*'Budget LP'!PYZ38)+('Budget LP'!$F$39*'Budget LP'!PYZ39)*Cover!$B$5</f>
        <v>0</v>
      </c>
      <c r="PYY19" s="250">
        <f>('Budget LP'!$F$37*'Budget LP'!PZA37)+('Budget LP'!$F$38*'Budget LP'!PZA38)+('Budget LP'!$F$39*'Budget LP'!PZA39)*Cover!$B$5</f>
        <v>0</v>
      </c>
      <c r="PYZ19" s="250">
        <f>('Budget LP'!$F$37*'Budget LP'!PZB37)+('Budget LP'!$F$38*'Budget LP'!PZB38)+('Budget LP'!$F$39*'Budget LP'!PZB39)*Cover!$B$5</f>
        <v>0</v>
      </c>
      <c r="PZA19" s="250">
        <f>('Budget LP'!$F$37*'Budget LP'!PZC37)+('Budget LP'!$F$38*'Budget LP'!PZC38)+('Budget LP'!$F$39*'Budget LP'!PZC39)*Cover!$B$5</f>
        <v>0</v>
      </c>
      <c r="PZB19" s="250">
        <f>('Budget LP'!$F$37*'Budget LP'!PZD37)+('Budget LP'!$F$38*'Budget LP'!PZD38)+('Budget LP'!$F$39*'Budget LP'!PZD39)*Cover!$B$5</f>
        <v>0</v>
      </c>
      <c r="PZC19" s="250">
        <f>('Budget LP'!$F$37*'Budget LP'!PZE37)+('Budget LP'!$F$38*'Budget LP'!PZE38)+('Budget LP'!$F$39*'Budget LP'!PZE39)*Cover!$B$5</f>
        <v>0</v>
      </c>
      <c r="PZD19" s="250">
        <f>('Budget LP'!$F$37*'Budget LP'!PZF37)+('Budget LP'!$F$38*'Budget LP'!PZF38)+('Budget LP'!$F$39*'Budget LP'!PZF39)*Cover!$B$5</f>
        <v>0</v>
      </c>
      <c r="PZE19" s="250">
        <f>('Budget LP'!$F$37*'Budget LP'!PZG37)+('Budget LP'!$F$38*'Budget LP'!PZG38)+('Budget LP'!$F$39*'Budget LP'!PZG39)*Cover!$B$5</f>
        <v>0</v>
      </c>
      <c r="PZF19" s="250">
        <f>('Budget LP'!$F$37*'Budget LP'!PZH37)+('Budget LP'!$F$38*'Budget LP'!PZH38)+('Budget LP'!$F$39*'Budget LP'!PZH39)*Cover!$B$5</f>
        <v>0</v>
      </c>
      <c r="PZG19" s="250">
        <f>('Budget LP'!$F$37*'Budget LP'!PZI37)+('Budget LP'!$F$38*'Budget LP'!PZI38)+('Budget LP'!$F$39*'Budget LP'!PZI39)*Cover!$B$5</f>
        <v>0</v>
      </c>
      <c r="PZH19" s="250">
        <f>('Budget LP'!$F$37*'Budget LP'!PZJ37)+('Budget LP'!$F$38*'Budget LP'!PZJ38)+('Budget LP'!$F$39*'Budget LP'!PZJ39)*Cover!$B$5</f>
        <v>0</v>
      </c>
      <c r="PZI19" s="250">
        <f>('Budget LP'!$F$37*'Budget LP'!PZK37)+('Budget LP'!$F$38*'Budget LP'!PZK38)+('Budget LP'!$F$39*'Budget LP'!PZK39)*Cover!$B$5</f>
        <v>0</v>
      </c>
      <c r="PZJ19" s="250">
        <f>('Budget LP'!$F$37*'Budget LP'!PZL37)+('Budget LP'!$F$38*'Budget LP'!PZL38)+('Budget LP'!$F$39*'Budget LP'!PZL39)*Cover!$B$5</f>
        <v>0</v>
      </c>
      <c r="PZK19" s="250">
        <f>('Budget LP'!$F$37*'Budget LP'!PZM37)+('Budget LP'!$F$38*'Budget LP'!PZM38)+('Budget LP'!$F$39*'Budget LP'!PZM39)*Cover!$B$5</f>
        <v>0</v>
      </c>
      <c r="PZL19" s="250">
        <f>('Budget LP'!$F$37*'Budget LP'!PZN37)+('Budget LP'!$F$38*'Budget LP'!PZN38)+('Budget LP'!$F$39*'Budget LP'!PZN39)*Cover!$B$5</f>
        <v>0</v>
      </c>
      <c r="PZM19" s="250">
        <f>('Budget LP'!$F$37*'Budget LP'!PZO37)+('Budget LP'!$F$38*'Budget LP'!PZO38)+('Budget LP'!$F$39*'Budget LP'!PZO39)*Cover!$B$5</f>
        <v>0</v>
      </c>
      <c r="PZN19" s="250">
        <f>('Budget LP'!$F$37*'Budget LP'!PZP37)+('Budget LP'!$F$38*'Budget LP'!PZP38)+('Budget LP'!$F$39*'Budget LP'!PZP39)*Cover!$B$5</f>
        <v>0</v>
      </c>
      <c r="PZO19" s="250">
        <f>('Budget LP'!$F$37*'Budget LP'!PZQ37)+('Budget LP'!$F$38*'Budget LP'!PZQ38)+('Budget LP'!$F$39*'Budget LP'!PZQ39)*Cover!$B$5</f>
        <v>0</v>
      </c>
      <c r="PZP19" s="250">
        <f>('Budget LP'!$F$37*'Budget LP'!PZR37)+('Budget LP'!$F$38*'Budget LP'!PZR38)+('Budget LP'!$F$39*'Budget LP'!PZR39)*Cover!$B$5</f>
        <v>0</v>
      </c>
      <c r="PZQ19" s="250">
        <f>('Budget LP'!$F$37*'Budget LP'!PZS37)+('Budget LP'!$F$38*'Budget LP'!PZS38)+('Budget LP'!$F$39*'Budget LP'!PZS39)*Cover!$B$5</f>
        <v>0</v>
      </c>
      <c r="PZR19" s="250">
        <f>('Budget LP'!$F$37*'Budget LP'!PZT37)+('Budget LP'!$F$38*'Budget LP'!PZT38)+('Budget LP'!$F$39*'Budget LP'!PZT39)*Cover!$B$5</f>
        <v>0</v>
      </c>
      <c r="PZS19" s="250">
        <f>('Budget LP'!$F$37*'Budget LP'!PZU37)+('Budget LP'!$F$38*'Budget LP'!PZU38)+('Budget LP'!$F$39*'Budget LP'!PZU39)*Cover!$B$5</f>
        <v>0</v>
      </c>
      <c r="PZT19" s="250">
        <f>('Budget LP'!$F$37*'Budget LP'!PZV37)+('Budget LP'!$F$38*'Budget LP'!PZV38)+('Budget LP'!$F$39*'Budget LP'!PZV39)*Cover!$B$5</f>
        <v>0</v>
      </c>
      <c r="PZU19" s="250">
        <f>('Budget LP'!$F$37*'Budget LP'!PZW37)+('Budget LP'!$F$38*'Budget LP'!PZW38)+('Budget LP'!$F$39*'Budget LP'!PZW39)*Cover!$B$5</f>
        <v>0</v>
      </c>
      <c r="PZV19" s="250">
        <f>('Budget LP'!$F$37*'Budget LP'!PZX37)+('Budget LP'!$F$38*'Budget LP'!PZX38)+('Budget LP'!$F$39*'Budget LP'!PZX39)*Cover!$B$5</f>
        <v>0</v>
      </c>
      <c r="PZW19" s="250">
        <f>('Budget LP'!$F$37*'Budget LP'!PZY37)+('Budget LP'!$F$38*'Budget LP'!PZY38)+('Budget LP'!$F$39*'Budget LP'!PZY39)*Cover!$B$5</f>
        <v>0</v>
      </c>
      <c r="PZX19" s="250">
        <f>('Budget LP'!$F$37*'Budget LP'!PZZ37)+('Budget LP'!$F$38*'Budget LP'!PZZ38)+('Budget LP'!$F$39*'Budget LP'!PZZ39)*Cover!$B$5</f>
        <v>0</v>
      </c>
      <c r="PZY19" s="250">
        <f>('Budget LP'!$F$37*'Budget LP'!QAA37)+('Budget LP'!$F$38*'Budget LP'!QAA38)+('Budget LP'!$F$39*'Budget LP'!QAA39)*Cover!$B$5</f>
        <v>0</v>
      </c>
      <c r="PZZ19" s="250">
        <f>('Budget LP'!$F$37*'Budget LP'!QAB37)+('Budget LP'!$F$38*'Budget LP'!QAB38)+('Budget LP'!$F$39*'Budget LP'!QAB39)*Cover!$B$5</f>
        <v>0</v>
      </c>
      <c r="QAA19" s="250">
        <f>('Budget LP'!$F$37*'Budget LP'!QAC37)+('Budget LP'!$F$38*'Budget LP'!QAC38)+('Budget LP'!$F$39*'Budget LP'!QAC39)*Cover!$B$5</f>
        <v>0</v>
      </c>
      <c r="QAB19" s="250">
        <f>('Budget LP'!$F$37*'Budget LP'!QAD37)+('Budget LP'!$F$38*'Budget LP'!QAD38)+('Budget LP'!$F$39*'Budget LP'!QAD39)*Cover!$B$5</f>
        <v>0</v>
      </c>
      <c r="QAC19" s="250">
        <f>('Budget LP'!$F$37*'Budget LP'!QAE37)+('Budget LP'!$F$38*'Budget LP'!QAE38)+('Budget LP'!$F$39*'Budget LP'!QAE39)*Cover!$B$5</f>
        <v>0</v>
      </c>
      <c r="QAD19" s="250">
        <f>('Budget LP'!$F$37*'Budget LP'!QAF37)+('Budget LP'!$F$38*'Budget LP'!QAF38)+('Budget LP'!$F$39*'Budget LP'!QAF39)*Cover!$B$5</f>
        <v>0</v>
      </c>
      <c r="QAE19" s="250">
        <f>('Budget LP'!$F$37*'Budget LP'!QAG37)+('Budget LP'!$F$38*'Budget LP'!QAG38)+('Budget LP'!$F$39*'Budget LP'!QAG39)*Cover!$B$5</f>
        <v>0</v>
      </c>
      <c r="QAF19" s="250">
        <f>('Budget LP'!$F$37*'Budget LP'!QAH37)+('Budget LP'!$F$38*'Budget LP'!QAH38)+('Budget LP'!$F$39*'Budget LP'!QAH39)*Cover!$B$5</f>
        <v>0</v>
      </c>
      <c r="QAG19" s="250">
        <f>('Budget LP'!$F$37*'Budget LP'!QAI37)+('Budget LP'!$F$38*'Budget LP'!QAI38)+('Budget LP'!$F$39*'Budget LP'!QAI39)*Cover!$B$5</f>
        <v>0</v>
      </c>
      <c r="QAH19" s="250">
        <f>('Budget LP'!$F$37*'Budget LP'!QAJ37)+('Budget LP'!$F$38*'Budget LP'!QAJ38)+('Budget LP'!$F$39*'Budget LP'!QAJ39)*Cover!$B$5</f>
        <v>0</v>
      </c>
      <c r="QAI19" s="250">
        <f>('Budget LP'!$F$37*'Budget LP'!QAK37)+('Budget LP'!$F$38*'Budget LP'!QAK38)+('Budget LP'!$F$39*'Budget LP'!QAK39)*Cover!$B$5</f>
        <v>0</v>
      </c>
      <c r="QAJ19" s="250">
        <f>('Budget LP'!$F$37*'Budget LP'!QAL37)+('Budget LP'!$F$38*'Budget LP'!QAL38)+('Budget LP'!$F$39*'Budget LP'!QAL39)*Cover!$B$5</f>
        <v>0</v>
      </c>
      <c r="QAK19" s="250">
        <f>('Budget LP'!$F$37*'Budget LP'!QAM37)+('Budget LP'!$F$38*'Budget LP'!QAM38)+('Budget LP'!$F$39*'Budget LP'!QAM39)*Cover!$B$5</f>
        <v>0</v>
      </c>
      <c r="QAL19" s="250">
        <f>('Budget LP'!$F$37*'Budget LP'!QAN37)+('Budget LP'!$F$38*'Budget LP'!QAN38)+('Budget LP'!$F$39*'Budget LP'!QAN39)*Cover!$B$5</f>
        <v>0</v>
      </c>
      <c r="QAM19" s="250">
        <f>('Budget LP'!$F$37*'Budget LP'!QAO37)+('Budget LP'!$F$38*'Budget LP'!QAO38)+('Budget LP'!$F$39*'Budget LP'!QAO39)*Cover!$B$5</f>
        <v>0</v>
      </c>
      <c r="QAN19" s="250">
        <f>('Budget LP'!$F$37*'Budget LP'!QAP37)+('Budget LP'!$F$38*'Budget LP'!QAP38)+('Budget LP'!$F$39*'Budget LP'!QAP39)*Cover!$B$5</f>
        <v>0</v>
      </c>
      <c r="QAO19" s="250">
        <f>('Budget LP'!$F$37*'Budget LP'!QAQ37)+('Budget LP'!$F$38*'Budget LP'!QAQ38)+('Budget LP'!$F$39*'Budget LP'!QAQ39)*Cover!$B$5</f>
        <v>0</v>
      </c>
      <c r="QAP19" s="250">
        <f>('Budget LP'!$F$37*'Budget LP'!QAR37)+('Budget LP'!$F$38*'Budget LP'!QAR38)+('Budget LP'!$F$39*'Budget LP'!QAR39)*Cover!$B$5</f>
        <v>0</v>
      </c>
      <c r="QAQ19" s="250">
        <f>('Budget LP'!$F$37*'Budget LP'!QAS37)+('Budget LP'!$F$38*'Budget LP'!QAS38)+('Budget LP'!$F$39*'Budget LP'!QAS39)*Cover!$B$5</f>
        <v>0</v>
      </c>
      <c r="QAR19" s="250">
        <f>('Budget LP'!$F$37*'Budget LP'!QAT37)+('Budget LP'!$F$38*'Budget LP'!QAT38)+('Budget LP'!$F$39*'Budget LP'!QAT39)*Cover!$B$5</f>
        <v>0</v>
      </c>
      <c r="QAS19" s="250">
        <f>('Budget LP'!$F$37*'Budget LP'!QAU37)+('Budget LP'!$F$38*'Budget LP'!QAU38)+('Budget LP'!$F$39*'Budget LP'!QAU39)*Cover!$B$5</f>
        <v>0</v>
      </c>
      <c r="QAT19" s="250">
        <f>('Budget LP'!$F$37*'Budget LP'!QAV37)+('Budget LP'!$F$38*'Budget LP'!QAV38)+('Budget LP'!$F$39*'Budget LP'!QAV39)*Cover!$B$5</f>
        <v>0</v>
      </c>
      <c r="QAU19" s="250">
        <f>('Budget LP'!$F$37*'Budget LP'!QAW37)+('Budget LP'!$F$38*'Budget LP'!QAW38)+('Budget LP'!$F$39*'Budget LP'!QAW39)*Cover!$B$5</f>
        <v>0</v>
      </c>
      <c r="QAV19" s="250">
        <f>('Budget LP'!$F$37*'Budget LP'!QAX37)+('Budget LP'!$F$38*'Budget LP'!QAX38)+('Budget LP'!$F$39*'Budget LP'!QAX39)*Cover!$B$5</f>
        <v>0</v>
      </c>
      <c r="QAW19" s="250">
        <f>('Budget LP'!$F$37*'Budget LP'!QAY37)+('Budget LP'!$F$38*'Budget LP'!QAY38)+('Budget LP'!$F$39*'Budget LP'!QAY39)*Cover!$B$5</f>
        <v>0</v>
      </c>
      <c r="QAX19" s="250">
        <f>('Budget LP'!$F$37*'Budget LP'!QAZ37)+('Budget LP'!$F$38*'Budget LP'!QAZ38)+('Budget LP'!$F$39*'Budget LP'!QAZ39)*Cover!$B$5</f>
        <v>0</v>
      </c>
      <c r="QAY19" s="250">
        <f>('Budget LP'!$F$37*'Budget LP'!QBA37)+('Budget LP'!$F$38*'Budget LP'!QBA38)+('Budget LP'!$F$39*'Budget LP'!QBA39)*Cover!$B$5</f>
        <v>0</v>
      </c>
      <c r="QAZ19" s="250">
        <f>('Budget LP'!$F$37*'Budget LP'!QBB37)+('Budget LP'!$F$38*'Budget LP'!QBB38)+('Budget LP'!$F$39*'Budget LP'!QBB39)*Cover!$B$5</f>
        <v>0</v>
      </c>
      <c r="QBA19" s="250">
        <f>('Budget LP'!$F$37*'Budget LP'!QBC37)+('Budget LP'!$F$38*'Budget LP'!QBC38)+('Budget LP'!$F$39*'Budget LP'!QBC39)*Cover!$B$5</f>
        <v>0</v>
      </c>
      <c r="QBB19" s="250">
        <f>('Budget LP'!$F$37*'Budget LP'!QBD37)+('Budget LP'!$F$38*'Budget LP'!QBD38)+('Budget LP'!$F$39*'Budget LP'!QBD39)*Cover!$B$5</f>
        <v>0</v>
      </c>
      <c r="QBC19" s="250">
        <f>('Budget LP'!$F$37*'Budget LP'!QBE37)+('Budget LP'!$F$38*'Budget LP'!QBE38)+('Budget LP'!$F$39*'Budget LP'!QBE39)*Cover!$B$5</f>
        <v>0</v>
      </c>
      <c r="QBD19" s="250">
        <f>('Budget LP'!$F$37*'Budget LP'!QBF37)+('Budget LP'!$F$38*'Budget LP'!QBF38)+('Budget LP'!$F$39*'Budget LP'!QBF39)*Cover!$B$5</f>
        <v>0</v>
      </c>
      <c r="QBE19" s="250">
        <f>('Budget LP'!$F$37*'Budget LP'!QBG37)+('Budget LP'!$F$38*'Budget LP'!QBG38)+('Budget LP'!$F$39*'Budget LP'!QBG39)*Cover!$B$5</f>
        <v>0</v>
      </c>
      <c r="QBF19" s="250">
        <f>('Budget LP'!$F$37*'Budget LP'!QBH37)+('Budget LP'!$F$38*'Budget LP'!QBH38)+('Budget LP'!$F$39*'Budget LP'!QBH39)*Cover!$B$5</f>
        <v>0</v>
      </c>
      <c r="QBG19" s="250">
        <f>('Budget LP'!$F$37*'Budget LP'!QBI37)+('Budget LP'!$F$38*'Budget LP'!QBI38)+('Budget LP'!$F$39*'Budget LP'!QBI39)*Cover!$B$5</f>
        <v>0</v>
      </c>
      <c r="QBH19" s="250">
        <f>('Budget LP'!$F$37*'Budget LP'!QBJ37)+('Budget LP'!$F$38*'Budget LP'!QBJ38)+('Budget LP'!$F$39*'Budget LP'!QBJ39)*Cover!$B$5</f>
        <v>0</v>
      </c>
      <c r="QBI19" s="250">
        <f>('Budget LP'!$F$37*'Budget LP'!QBK37)+('Budget LP'!$F$38*'Budget LP'!QBK38)+('Budget LP'!$F$39*'Budget LP'!QBK39)*Cover!$B$5</f>
        <v>0</v>
      </c>
      <c r="QBJ19" s="250">
        <f>('Budget LP'!$F$37*'Budget LP'!QBL37)+('Budget LP'!$F$38*'Budget LP'!QBL38)+('Budget LP'!$F$39*'Budget LP'!QBL39)*Cover!$B$5</f>
        <v>0</v>
      </c>
      <c r="QBK19" s="250">
        <f>('Budget LP'!$F$37*'Budget LP'!QBM37)+('Budget LP'!$F$38*'Budget LP'!QBM38)+('Budget LP'!$F$39*'Budget LP'!QBM39)*Cover!$B$5</f>
        <v>0</v>
      </c>
      <c r="QBL19" s="250">
        <f>('Budget LP'!$F$37*'Budget LP'!QBN37)+('Budget LP'!$F$38*'Budget LP'!QBN38)+('Budget LP'!$F$39*'Budget LP'!QBN39)*Cover!$B$5</f>
        <v>0</v>
      </c>
      <c r="QBM19" s="250">
        <f>('Budget LP'!$F$37*'Budget LP'!QBO37)+('Budget LP'!$F$38*'Budget LP'!QBO38)+('Budget LP'!$F$39*'Budget LP'!QBO39)*Cover!$B$5</f>
        <v>0</v>
      </c>
      <c r="QBN19" s="250">
        <f>('Budget LP'!$F$37*'Budget LP'!QBP37)+('Budget LP'!$F$38*'Budget LP'!QBP38)+('Budget LP'!$F$39*'Budget LP'!QBP39)*Cover!$B$5</f>
        <v>0</v>
      </c>
      <c r="QBO19" s="250">
        <f>('Budget LP'!$F$37*'Budget LP'!QBQ37)+('Budget LP'!$F$38*'Budget LP'!QBQ38)+('Budget LP'!$F$39*'Budget LP'!QBQ39)*Cover!$B$5</f>
        <v>0</v>
      </c>
      <c r="QBP19" s="250">
        <f>('Budget LP'!$F$37*'Budget LP'!QBR37)+('Budget LP'!$F$38*'Budget LP'!QBR38)+('Budget LP'!$F$39*'Budget LP'!QBR39)*Cover!$B$5</f>
        <v>0</v>
      </c>
      <c r="QBQ19" s="250">
        <f>('Budget LP'!$F$37*'Budget LP'!QBS37)+('Budget LP'!$F$38*'Budget LP'!QBS38)+('Budget LP'!$F$39*'Budget LP'!QBS39)*Cover!$B$5</f>
        <v>0</v>
      </c>
      <c r="QBR19" s="250">
        <f>('Budget LP'!$F$37*'Budget LP'!QBT37)+('Budget LP'!$F$38*'Budget LP'!QBT38)+('Budget LP'!$F$39*'Budget LP'!QBT39)*Cover!$B$5</f>
        <v>0</v>
      </c>
      <c r="QBS19" s="250">
        <f>('Budget LP'!$F$37*'Budget LP'!QBU37)+('Budget LP'!$F$38*'Budget LP'!QBU38)+('Budget LP'!$F$39*'Budget LP'!QBU39)*Cover!$B$5</f>
        <v>0</v>
      </c>
      <c r="QBT19" s="250">
        <f>('Budget LP'!$F$37*'Budget LP'!QBV37)+('Budget LP'!$F$38*'Budget LP'!QBV38)+('Budget LP'!$F$39*'Budget LP'!QBV39)*Cover!$B$5</f>
        <v>0</v>
      </c>
      <c r="QBU19" s="250">
        <f>('Budget LP'!$F$37*'Budget LP'!QBW37)+('Budget LP'!$F$38*'Budget LP'!QBW38)+('Budget LP'!$F$39*'Budget LP'!QBW39)*Cover!$B$5</f>
        <v>0</v>
      </c>
      <c r="QBV19" s="250">
        <f>('Budget LP'!$F$37*'Budget LP'!QBX37)+('Budget LP'!$F$38*'Budget LP'!QBX38)+('Budget LP'!$F$39*'Budget LP'!QBX39)*Cover!$B$5</f>
        <v>0</v>
      </c>
      <c r="QBW19" s="250">
        <f>('Budget LP'!$F$37*'Budget LP'!QBY37)+('Budget LP'!$F$38*'Budget LP'!QBY38)+('Budget LP'!$F$39*'Budget LP'!QBY39)*Cover!$B$5</f>
        <v>0</v>
      </c>
      <c r="QBX19" s="250">
        <f>('Budget LP'!$F$37*'Budget LP'!QBZ37)+('Budget LP'!$F$38*'Budget LP'!QBZ38)+('Budget LP'!$F$39*'Budget LP'!QBZ39)*Cover!$B$5</f>
        <v>0</v>
      </c>
      <c r="QBY19" s="250">
        <f>('Budget LP'!$F$37*'Budget LP'!QCA37)+('Budget LP'!$F$38*'Budget LP'!QCA38)+('Budget LP'!$F$39*'Budget LP'!QCA39)*Cover!$B$5</f>
        <v>0</v>
      </c>
      <c r="QBZ19" s="250">
        <f>('Budget LP'!$F$37*'Budget LP'!QCB37)+('Budget LP'!$F$38*'Budget LP'!QCB38)+('Budget LP'!$F$39*'Budget LP'!QCB39)*Cover!$B$5</f>
        <v>0</v>
      </c>
      <c r="QCA19" s="250">
        <f>('Budget LP'!$F$37*'Budget LP'!QCC37)+('Budget LP'!$F$38*'Budget LP'!QCC38)+('Budget LP'!$F$39*'Budget LP'!QCC39)*Cover!$B$5</f>
        <v>0</v>
      </c>
      <c r="QCB19" s="250">
        <f>('Budget LP'!$F$37*'Budget LP'!QCD37)+('Budget LP'!$F$38*'Budget LP'!QCD38)+('Budget LP'!$F$39*'Budget LP'!QCD39)*Cover!$B$5</f>
        <v>0</v>
      </c>
      <c r="QCC19" s="250">
        <f>('Budget LP'!$F$37*'Budget LP'!QCE37)+('Budget LP'!$F$38*'Budget LP'!QCE38)+('Budget LP'!$F$39*'Budget LP'!QCE39)*Cover!$B$5</f>
        <v>0</v>
      </c>
      <c r="QCD19" s="250">
        <f>('Budget LP'!$F$37*'Budget LP'!QCF37)+('Budget LP'!$F$38*'Budget LP'!QCF38)+('Budget LP'!$F$39*'Budget LP'!QCF39)*Cover!$B$5</f>
        <v>0</v>
      </c>
      <c r="QCE19" s="250">
        <f>('Budget LP'!$F$37*'Budget LP'!QCG37)+('Budget LP'!$F$38*'Budget LP'!QCG38)+('Budget LP'!$F$39*'Budget LP'!QCG39)*Cover!$B$5</f>
        <v>0</v>
      </c>
      <c r="QCF19" s="250">
        <f>('Budget LP'!$F$37*'Budget LP'!QCH37)+('Budget LP'!$F$38*'Budget LP'!QCH38)+('Budget LP'!$F$39*'Budget LP'!QCH39)*Cover!$B$5</f>
        <v>0</v>
      </c>
      <c r="QCG19" s="250">
        <f>('Budget LP'!$F$37*'Budget LP'!QCI37)+('Budget LP'!$F$38*'Budget LP'!QCI38)+('Budget LP'!$F$39*'Budget LP'!QCI39)*Cover!$B$5</f>
        <v>0</v>
      </c>
      <c r="QCH19" s="250">
        <f>('Budget LP'!$F$37*'Budget LP'!QCJ37)+('Budget LP'!$F$38*'Budget LP'!QCJ38)+('Budget LP'!$F$39*'Budget LP'!QCJ39)*Cover!$B$5</f>
        <v>0</v>
      </c>
      <c r="QCI19" s="250">
        <f>('Budget LP'!$F$37*'Budget LP'!QCK37)+('Budget LP'!$F$38*'Budget LP'!QCK38)+('Budget LP'!$F$39*'Budget LP'!QCK39)*Cover!$B$5</f>
        <v>0</v>
      </c>
      <c r="QCJ19" s="250">
        <f>('Budget LP'!$F$37*'Budget LP'!QCL37)+('Budget LP'!$F$38*'Budget LP'!QCL38)+('Budget LP'!$F$39*'Budget LP'!QCL39)*Cover!$B$5</f>
        <v>0</v>
      </c>
      <c r="QCK19" s="250">
        <f>('Budget LP'!$F$37*'Budget LP'!QCM37)+('Budget LP'!$F$38*'Budget LP'!QCM38)+('Budget LP'!$F$39*'Budget LP'!QCM39)*Cover!$B$5</f>
        <v>0</v>
      </c>
      <c r="QCL19" s="250">
        <f>('Budget LP'!$F$37*'Budget LP'!QCN37)+('Budget LP'!$F$38*'Budget LP'!QCN38)+('Budget LP'!$F$39*'Budget LP'!QCN39)*Cover!$B$5</f>
        <v>0</v>
      </c>
      <c r="QCM19" s="250">
        <f>('Budget LP'!$F$37*'Budget LP'!QCO37)+('Budget LP'!$F$38*'Budget LP'!QCO38)+('Budget LP'!$F$39*'Budget LP'!QCO39)*Cover!$B$5</f>
        <v>0</v>
      </c>
      <c r="QCN19" s="250">
        <f>('Budget LP'!$F$37*'Budget LP'!QCP37)+('Budget LP'!$F$38*'Budget LP'!QCP38)+('Budget LP'!$F$39*'Budget LP'!QCP39)*Cover!$B$5</f>
        <v>0</v>
      </c>
      <c r="QCO19" s="250">
        <f>('Budget LP'!$F$37*'Budget LP'!QCQ37)+('Budget LP'!$F$38*'Budget LP'!QCQ38)+('Budget LP'!$F$39*'Budget LP'!QCQ39)*Cover!$B$5</f>
        <v>0</v>
      </c>
      <c r="QCP19" s="250">
        <f>('Budget LP'!$F$37*'Budget LP'!QCR37)+('Budget LP'!$F$38*'Budget LP'!QCR38)+('Budget LP'!$F$39*'Budget LP'!QCR39)*Cover!$B$5</f>
        <v>0</v>
      </c>
      <c r="QCQ19" s="250">
        <f>('Budget LP'!$F$37*'Budget LP'!QCS37)+('Budget LP'!$F$38*'Budget LP'!QCS38)+('Budget LP'!$F$39*'Budget LP'!QCS39)*Cover!$B$5</f>
        <v>0</v>
      </c>
      <c r="QCR19" s="250">
        <f>('Budget LP'!$F$37*'Budget LP'!QCT37)+('Budget LP'!$F$38*'Budget LP'!QCT38)+('Budget LP'!$F$39*'Budget LP'!QCT39)*Cover!$B$5</f>
        <v>0</v>
      </c>
      <c r="QCS19" s="250">
        <f>('Budget LP'!$F$37*'Budget LP'!QCU37)+('Budget LP'!$F$38*'Budget LP'!QCU38)+('Budget LP'!$F$39*'Budget LP'!QCU39)*Cover!$B$5</f>
        <v>0</v>
      </c>
      <c r="QCT19" s="250">
        <f>('Budget LP'!$F$37*'Budget LP'!QCV37)+('Budget LP'!$F$38*'Budget LP'!QCV38)+('Budget LP'!$F$39*'Budget LP'!QCV39)*Cover!$B$5</f>
        <v>0</v>
      </c>
      <c r="QCU19" s="250">
        <f>('Budget LP'!$F$37*'Budget LP'!QCW37)+('Budget LP'!$F$38*'Budget LP'!QCW38)+('Budget LP'!$F$39*'Budget LP'!QCW39)*Cover!$B$5</f>
        <v>0</v>
      </c>
      <c r="QCV19" s="250">
        <f>('Budget LP'!$F$37*'Budget LP'!QCX37)+('Budget LP'!$F$38*'Budget LP'!QCX38)+('Budget LP'!$F$39*'Budget LP'!QCX39)*Cover!$B$5</f>
        <v>0</v>
      </c>
      <c r="QCW19" s="250">
        <f>('Budget LP'!$F$37*'Budget LP'!QCY37)+('Budget LP'!$F$38*'Budget LP'!QCY38)+('Budget LP'!$F$39*'Budget LP'!QCY39)*Cover!$B$5</f>
        <v>0</v>
      </c>
      <c r="QCX19" s="250">
        <f>('Budget LP'!$F$37*'Budget LP'!QCZ37)+('Budget LP'!$F$38*'Budget LP'!QCZ38)+('Budget LP'!$F$39*'Budget LP'!QCZ39)*Cover!$B$5</f>
        <v>0</v>
      </c>
      <c r="QCY19" s="250">
        <f>('Budget LP'!$F$37*'Budget LP'!QDA37)+('Budget LP'!$F$38*'Budget LP'!QDA38)+('Budget LP'!$F$39*'Budget LP'!QDA39)*Cover!$B$5</f>
        <v>0</v>
      </c>
      <c r="QCZ19" s="250">
        <f>('Budget LP'!$F$37*'Budget LP'!QDB37)+('Budget LP'!$F$38*'Budget LP'!QDB38)+('Budget LP'!$F$39*'Budget LP'!QDB39)*Cover!$B$5</f>
        <v>0</v>
      </c>
      <c r="QDA19" s="250">
        <f>('Budget LP'!$F$37*'Budget LP'!QDC37)+('Budget LP'!$F$38*'Budget LP'!QDC38)+('Budget LP'!$F$39*'Budget LP'!QDC39)*Cover!$B$5</f>
        <v>0</v>
      </c>
      <c r="QDB19" s="250">
        <f>('Budget LP'!$F$37*'Budget LP'!QDD37)+('Budget LP'!$F$38*'Budget LP'!QDD38)+('Budget LP'!$F$39*'Budget LP'!QDD39)*Cover!$B$5</f>
        <v>0</v>
      </c>
      <c r="QDC19" s="250">
        <f>('Budget LP'!$F$37*'Budget LP'!QDE37)+('Budget LP'!$F$38*'Budget LP'!QDE38)+('Budget LP'!$F$39*'Budget LP'!QDE39)*Cover!$B$5</f>
        <v>0</v>
      </c>
      <c r="QDD19" s="250">
        <f>('Budget LP'!$F$37*'Budget LP'!QDF37)+('Budget LP'!$F$38*'Budget LP'!QDF38)+('Budget LP'!$F$39*'Budget LP'!QDF39)*Cover!$B$5</f>
        <v>0</v>
      </c>
      <c r="QDE19" s="250">
        <f>('Budget LP'!$F$37*'Budget LP'!QDG37)+('Budget LP'!$F$38*'Budget LP'!QDG38)+('Budget LP'!$F$39*'Budget LP'!QDG39)*Cover!$B$5</f>
        <v>0</v>
      </c>
      <c r="QDF19" s="250">
        <f>('Budget LP'!$F$37*'Budget LP'!QDH37)+('Budget LP'!$F$38*'Budget LP'!QDH38)+('Budget LP'!$F$39*'Budget LP'!QDH39)*Cover!$B$5</f>
        <v>0</v>
      </c>
      <c r="QDG19" s="250">
        <f>('Budget LP'!$F$37*'Budget LP'!QDI37)+('Budget LP'!$F$38*'Budget LP'!QDI38)+('Budget LP'!$F$39*'Budget LP'!QDI39)*Cover!$B$5</f>
        <v>0</v>
      </c>
      <c r="QDH19" s="250">
        <f>('Budget LP'!$F$37*'Budget LP'!QDJ37)+('Budget LP'!$F$38*'Budget LP'!QDJ38)+('Budget LP'!$F$39*'Budget LP'!QDJ39)*Cover!$B$5</f>
        <v>0</v>
      </c>
      <c r="QDI19" s="250">
        <f>('Budget LP'!$F$37*'Budget LP'!QDK37)+('Budget LP'!$F$38*'Budget LP'!QDK38)+('Budget LP'!$F$39*'Budget LP'!QDK39)*Cover!$B$5</f>
        <v>0</v>
      </c>
      <c r="QDJ19" s="250">
        <f>('Budget LP'!$F$37*'Budget LP'!QDL37)+('Budget LP'!$F$38*'Budget LP'!QDL38)+('Budget LP'!$F$39*'Budget LP'!QDL39)*Cover!$B$5</f>
        <v>0</v>
      </c>
      <c r="QDK19" s="250">
        <f>('Budget LP'!$F$37*'Budget LP'!QDM37)+('Budget LP'!$F$38*'Budget LP'!QDM38)+('Budget LP'!$F$39*'Budget LP'!QDM39)*Cover!$B$5</f>
        <v>0</v>
      </c>
      <c r="QDL19" s="250">
        <f>('Budget LP'!$F$37*'Budget LP'!QDN37)+('Budget LP'!$F$38*'Budget LP'!QDN38)+('Budget LP'!$F$39*'Budget LP'!QDN39)*Cover!$B$5</f>
        <v>0</v>
      </c>
      <c r="QDM19" s="250">
        <f>('Budget LP'!$F$37*'Budget LP'!QDO37)+('Budget LP'!$F$38*'Budget LP'!QDO38)+('Budget LP'!$F$39*'Budget LP'!QDO39)*Cover!$B$5</f>
        <v>0</v>
      </c>
      <c r="QDN19" s="250">
        <f>('Budget LP'!$F$37*'Budget LP'!QDP37)+('Budget LP'!$F$38*'Budget LP'!QDP38)+('Budget LP'!$F$39*'Budget LP'!QDP39)*Cover!$B$5</f>
        <v>0</v>
      </c>
      <c r="QDO19" s="250">
        <f>('Budget LP'!$F$37*'Budget LP'!QDQ37)+('Budget LP'!$F$38*'Budget LP'!QDQ38)+('Budget LP'!$F$39*'Budget LP'!QDQ39)*Cover!$B$5</f>
        <v>0</v>
      </c>
      <c r="QDP19" s="250">
        <f>('Budget LP'!$F$37*'Budget LP'!QDR37)+('Budget LP'!$F$38*'Budget LP'!QDR38)+('Budget LP'!$F$39*'Budget LP'!QDR39)*Cover!$B$5</f>
        <v>0</v>
      </c>
      <c r="QDQ19" s="250">
        <f>('Budget LP'!$F$37*'Budget LP'!QDS37)+('Budget LP'!$F$38*'Budget LP'!QDS38)+('Budget LP'!$F$39*'Budget LP'!QDS39)*Cover!$B$5</f>
        <v>0</v>
      </c>
      <c r="QDR19" s="250">
        <f>('Budget LP'!$F$37*'Budget LP'!QDT37)+('Budget LP'!$F$38*'Budget LP'!QDT38)+('Budget LP'!$F$39*'Budget LP'!QDT39)*Cover!$B$5</f>
        <v>0</v>
      </c>
      <c r="QDS19" s="250">
        <f>('Budget LP'!$F$37*'Budget LP'!QDU37)+('Budget LP'!$F$38*'Budget LP'!QDU38)+('Budget LP'!$F$39*'Budget LP'!QDU39)*Cover!$B$5</f>
        <v>0</v>
      </c>
      <c r="QDT19" s="250">
        <f>('Budget LP'!$F$37*'Budget LP'!QDV37)+('Budget LP'!$F$38*'Budget LP'!QDV38)+('Budget LP'!$F$39*'Budget LP'!QDV39)*Cover!$B$5</f>
        <v>0</v>
      </c>
      <c r="QDU19" s="250">
        <f>('Budget LP'!$F$37*'Budget LP'!QDW37)+('Budget LP'!$F$38*'Budget LP'!QDW38)+('Budget LP'!$F$39*'Budget LP'!QDW39)*Cover!$B$5</f>
        <v>0</v>
      </c>
      <c r="QDV19" s="250">
        <f>('Budget LP'!$F$37*'Budget LP'!QDX37)+('Budget LP'!$F$38*'Budget LP'!QDX38)+('Budget LP'!$F$39*'Budget LP'!QDX39)*Cover!$B$5</f>
        <v>0</v>
      </c>
      <c r="QDW19" s="250">
        <f>('Budget LP'!$F$37*'Budget LP'!QDY37)+('Budget LP'!$F$38*'Budget LP'!QDY38)+('Budget LP'!$F$39*'Budget LP'!QDY39)*Cover!$B$5</f>
        <v>0</v>
      </c>
      <c r="QDX19" s="250">
        <f>('Budget LP'!$F$37*'Budget LP'!QDZ37)+('Budget LP'!$F$38*'Budget LP'!QDZ38)+('Budget LP'!$F$39*'Budget LP'!QDZ39)*Cover!$B$5</f>
        <v>0</v>
      </c>
      <c r="QDY19" s="250">
        <f>('Budget LP'!$F$37*'Budget LP'!QEA37)+('Budget LP'!$F$38*'Budget LP'!QEA38)+('Budget LP'!$F$39*'Budget LP'!QEA39)*Cover!$B$5</f>
        <v>0</v>
      </c>
      <c r="QDZ19" s="250">
        <f>('Budget LP'!$F$37*'Budget LP'!QEB37)+('Budget LP'!$F$38*'Budget LP'!QEB38)+('Budget LP'!$F$39*'Budget LP'!QEB39)*Cover!$B$5</f>
        <v>0</v>
      </c>
      <c r="QEA19" s="250">
        <f>('Budget LP'!$F$37*'Budget LP'!QEC37)+('Budget LP'!$F$38*'Budget LP'!QEC38)+('Budget LP'!$F$39*'Budget LP'!QEC39)*Cover!$B$5</f>
        <v>0</v>
      </c>
      <c r="QEB19" s="250">
        <f>('Budget LP'!$F$37*'Budget LP'!QED37)+('Budget LP'!$F$38*'Budget LP'!QED38)+('Budget LP'!$F$39*'Budget LP'!QED39)*Cover!$B$5</f>
        <v>0</v>
      </c>
      <c r="QEC19" s="250">
        <f>('Budget LP'!$F$37*'Budget LP'!QEE37)+('Budget LP'!$F$38*'Budget LP'!QEE38)+('Budget LP'!$F$39*'Budget LP'!QEE39)*Cover!$B$5</f>
        <v>0</v>
      </c>
      <c r="QED19" s="250">
        <f>('Budget LP'!$F$37*'Budget LP'!QEF37)+('Budget LP'!$F$38*'Budget LP'!QEF38)+('Budget LP'!$F$39*'Budget LP'!QEF39)*Cover!$B$5</f>
        <v>0</v>
      </c>
      <c r="QEE19" s="250">
        <f>('Budget LP'!$F$37*'Budget LP'!QEG37)+('Budget LP'!$F$38*'Budget LP'!QEG38)+('Budget LP'!$F$39*'Budget LP'!QEG39)*Cover!$B$5</f>
        <v>0</v>
      </c>
      <c r="QEF19" s="250">
        <f>('Budget LP'!$F$37*'Budget LP'!QEH37)+('Budget LP'!$F$38*'Budget LP'!QEH38)+('Budget LP'!$F$39*'Budget LP'!QEH39)*Cover!$B$5</f>
        <v>0</v>
      </c>
      <c r="QEG19" s="250">
        <f>('Budget LP'!$F$37*'Budget LP'!QEI37)+('Budget LP'!$F$38*'Budget LP'!QEI38)+('Budget LP'!$F$39*'Budget LP'!QEI39)*Cover!$B$5</f>
        <v>0</v>
      </c>
      <c r="QEH19" s="250">
        <f>('Budget LP'!$F$37*'Budget LP'!QEJ37)+('Budget LP'!$F$38*'Budget LP'!QEJ38)+('Budget LP'!$F$39*'Budget LP'!QEJ39)*Cover!$B$5</f>
        <v>0</v>
      </c>
      <c r="QEI19" s="250">
        <f>('Budget LP'!$F$37*'Budget LP'!QEK37)+('Budget LP'!$F$38*'Budget LP'!QEK38)+('Budget LP'!$F$39*'Budget LP'!QEK39)*Cover!$B$5</f>
        <v>0</v>
      </c>
      <c r="QEJ19" s="250">
        <f>('Budget LP'!$F$37*'Budget LP'!QEL37)+('Budget LP'!$F$38*'Budget LP'!QEL38)+('Budget LP'!$F$39*'Budget LP'!QEL39)*Cover!$B$5</f>
        <v>0</v>
      </c>
      <c r="QEK19" s="250">
        <f>('Budget LP'!$F$37*'Budget LP'!QEM37)+('Budget LP'!$F$38*'Budget LP'!QEM38)+('Budget LP'!$F$39*'Budget LP'!QEM39)*Cover!$B$5</f>
        <v>0</v>
      </c>
      <c r="QEL19" s="250">
        <f>('Budget LP'!$F$37*'Budget LP'!QEN37)+('Budget LP'!$F$38*'Budget LP'!QEN38)+('Budget LP'!$F$39*'Budget LP'!QEN39)*Cover!$B$5</f>
        <v>0</v>
      </c>
      <c r="QEM19" s="250">
        <f>('Budget LP'!$F$37*'Budget LP'!QEO37)+('Budget LP'!$F$38*'Budget LP'!QEO38)+('Budget LP'!$F$39*'Budget LP'!QEO39)*Cover!$B$5</f>
        <v>0</v>
      </c>
      <c r="QEN19" s="250">
        <f>('Budget LP'!$F$37*'Budget LP'!QEP37)+('Budget LP'!$F$38*'Budget LP'!QEP38)+('Budget LP'!$F$39*'Budget LP'!QEP39)*Cover!$B$5</f>
        <v>0</v>
      </c>
      <c r="QEO19" s="250">
        <f>('Budget LP'!$F$37*'Budget LP'!QEQ37)+('Budget LP'!$F$38*'Budget LP'!QEQ38)+('Budget LP'!$F$39*'Budget LP'!QEQ39)*Cover!$B$5</f>
        <v>0</v>
      </c>
      <c r="QEP19" s="250">
        <f>('Budget LP'!$F$37*'Budget LP'!QER37)+('Budget LP'!$F$38*'Budget LP'!QER38)+('Budget LP'!$F$39*'Budget LP'!QER39)*Cover!$B$5</f>
        <v>0</v>
      </c>
      <c r="QEQ19" s="250">
        <f>('Budget LP'!$F$37*'Budget LP'!QES37)+('Budget LP'!$F$38*'Budget LP'!QES38)+('Budget LP'!$F$39*'Budget LP'!QES39)*Cover!$B$5</f>
        <v>0</v>
      </c>
      <c r="QER19" s="250">
        <f>('Budget LP'!$F$37*'Budget LP'!QET37)+('Budget LP'!$F$38*'Budget LP'!QET38)+('Budget LP'!$F$39*'Budget LP'!QET39)*Cover!$B$5</f>
        <v>0</v>
      </c>
      <c r="QES19" s="250">
        <f>('Budget LP'!$F$37*'Budget LP'!QEU37)+('Budget LP'!$F$38*'Budget LP'!QEU38)+('Budget LP'!$F$39*'Budget LP'!QEU39)*Cover!$B$5</f>
        <v>0</v>
      </c>
      <c r="QET19" s="250">
        <f>('Budget LP'!$F$37*'Budget LP'!QEV37)+('Budget LP'!$F$38*'Budget LP'!QEV38)+('Budget LP'!$F$39*'Budget LP'!QEV39)*Cover!$B$5</f>
        <v>0</v>
      </c>
      <c r="QEU19" s="250">
        <f>('Budget LP'!$F$37*'Budget LP'!QEW37)+('Budget LP'!$F$38*'Budget LP'!QEW38)+('Budget LP'!$F$39*'Budget LP'!QEW39)*Cover!$B$5</f>
        <v>0</v>
      </c>
      <c r="QEV19" s="250">
        <f>('Budget LP'!$F$37*'Budget LP'!QEX37)+('Budget LP'!$F$38*'Budget LP'!QEX38)+('Budget LP'!$F$39*'Budget LP'!QEX39)*Cover!$B$5</f>
        <v>0</v>
      </c>
      <c r="QEW19" s="250">
        <f>('Budget LP'!$F$37*'Budget LP'!QEY37)+('Budget LP'!$F$38*'Budget LP'!QEY38)+('Budget LP'!$F$39*'Budget LP'!QEY39)*Cover!$B$5</f>
        <v>0</v>
      </c>
      <c r="QEX19" s="250">
        <f>('Budget LP'!$F$37*'Budget LP'!QEZ37)+('Budget LP'!$F$38*'Budget LP'!QEZ38)+('Budget LP'!$F$39*'Budget LP'!QEZ39)*Cover!$B$5</f>
        <v>0</v>
      </c>
      <c r="QEY19" s="250">
        <f>('Budget LP'!$F$37*'Budget LP'!QFA37)+('Budget LP'!$F$38*'Budget LP'!QFA38)+('Budget LP'!$F$39*'Budget LP'!QFA39)*Cover!$B$5</f>
        <v>0</v>
      </c>
      <c r="QEZ19" s="250">
        <f>('Budget LP'!$F$37*'Budget LP'!QFB37)+('Budget LP'!$F$38*'Budget LP'!QFB38)+('Budget LP'!$F$39*'Budget LP'!QFB39)*Cover!$B$5</f>
        <v>0</v>
      </c>
      <c r="QFA19" s="250">
        <f>('Budget LP'!$F$37*'Budget LP'!QFC37)+('Budget LP'!$F$38*'Budget LP'!QFC38)+('Budget LP'!$F$39*'Budget LP'!QFC39)*Cover!$B$5</f>
        <v>0</v>
      </c>
      <c r="QFB19" s="250">
        <f>('Budget LP'!$F$37*'Budget LP'!QFD37)+('Budget LP'!$F$38*'Budget LP'!QFD38)+('Budget LP'!$F$39*'Budget LP'!QFD39)*Cover!$B$5</f>
        <v>0</v>
      </c>
      <c r="QFC19" s="250">
        <f>('Budget LP'!$F$37*'Budget LP'!QFE37)+('Budget LP'!$F$38*'Budget LP'!QFE38)+('Budget LP'!$F$39*'Budget LP'!QFE39)*Cover!$B$5</f>
        <v>0</v>
      </c>
      <c r="QFD19" s="250">
        <f>('Budget LP'!$F$37*'Budget LP'!QFF37)+('Budget LP'!$F$38*'Budget LP'!QFF38)+('Budget LP'!$F$39*'Budget LP'!QFF39)*Cover!$B$5</f>
        <v>0</v>
      </c>
      <c r="QFE19" s="250">
        <f>('Budget LP'!$F$37*'Budget LP'!QFG37)+('Budget LP'!$F$38*'Budget LP'!QFG38)+('Budget LP'!$F$39*'Budget LP'!QFG39)*Cover!$B$5</f>
        <v>0</v>
      </c>
      <c r="QFF19" s="250">
        <f>('Budget LP'!$F$37*'Budget LP'!QFH37)+('Budget LP'!$F$38*'Budget LP'!QFH38)+('Budget LP'!$F$39*'Budget LP'!QFH39)*Cover!$B$5</f>
        <v>0</v>
      </c>
      <c r="QFG19" s="250">
        <f>('Budget LP'!$F$37*'Budget LP'!QFI37)+('Budget LP'!$F$38*'Budget LP'!QFI38)+('Budget LP'!$F$39*'Budget LP'!QFI39)*Cover!$B$5</f>
        <v>0</v>
      </c>
      <c r="QFH19" s="250">
        <f>('Budget LP'!$F$37*'Budget LP'!QFJ37)+('Budget LP'!$F$38*'Budget LP'!QFJ38)+('Budget LP'!$F$39*'Budget LP'!QFJ39)*Cover!$B$5</f>
        <v>0</v>
      </c>
      <c r="QFI19" s="250">
        <f>('Budget LP'!$F$37*'Budget LP'!QFK37)+('Budget LP'!$F$38*'Budget LP'!QFK38)+('Budget LP'!$F$39*'Budget LP'!QFK39)*Cover!$B$5</f>
        <v>0</v>
      </c>
      <c r="QFJ19" s="250">
        <f>('Budget LP'!$F$37*'Budget LP'!QFL37)+('Budget LP'!$F$38*'Budget LP'!QFL38)+('Budget LP'!$F$39*'Budget LP'!QFL39)*Cover!$B$5</f>
        <v>0</v>
      </c>
      <c r="QFK19" s="250">
        <f>('Budget LP'!$F$37*'Budget LP'!QFM37)+('Budget LP'!$F$38*'Budget LP'!QFM38)+('Budget LP'!$F$39*'Budget LP'!QFM39)*Cover!$B$5</f>
        <v>0</v>
      </c>
      <c r="QFL19" s="250">
        <f>('Budget LP'!$F$37*'Budget LP'!QFN37)+('Budget LP'!$F$38*'Budget LP'!QFN38)+('Budget LP'!$F$39*'Budget LP'!QFN39)*Cover!$B$5</f>
        <v>0</v>
      </c>
      <c r="QFM19" s="250">
        <f>('Budget LP'!$F$37*'Budget LP'!QFO37)+('Budget LP'!$F$38*'Budget LP'!QFO38)+('Budget LP'!$F$39*'Budget LP'!QFO39)*Cover!$B$5</f>
        <v>0</v>
      </c>
      <c r="QFN19" s="250">
        <f>('Budget LP'!$F$37*'Budget LP'!QFP37)+('Budget LP'!$F$38*'Budget LP'!QFP38)+('Budget LP'!$F$39*'Budget LP'!QFP39)*Cover!$B$5</f>
        <v>0</v>
      </c>
      <c r="QFO19" s="250">
        <f>('Budget LP'!$F$37*'Budget LP'!QFQ37)+('Budget LP'!$F$38*'Budget LP'!QFQ38)+('Budget LP'!$F$39*'Budget LP'!QFQ39)*Cover!$B$5</f>
        <v>0</v>
      </c>
      <c r="QFP19" s="250">
        <f>('Budget LP'!$F$37*'Budget LP'!QFR37)+('Budget LP'!$F$38*'Budget LP'!QFR38)+('Budget LP'!$F$39*'Budget LP'!QFR39)*Cover!$B$5</f>
        <v>0</v>
      </c>
      <c r="QFQ19" s="250">
        <f>('Budget LP'!$F$37*'Budget LP'!QFS37)+('Budget LP'!$F$38*'Budget LP'!QFS38)+('Budget LP'!$F$39*'Budget LP'!QFS39)*Cover!$B$5</f>
        <v>0</v>
      </c>
      <c r="QFR19" s="250">
        <f>('Budget LP'!$F$37*'Budget LP'!QFT37)+('Budget LP'!$F$38*'Budget LP'!QFT38)+('Budget LP'!$F$39*'Budget LP'!QFT39)*Cover!$B$5</f>
        <v>0</v>
      </c>
      <c r="QFS19" s="250">
        <f>('Budget LP'!$F$37*'Budget LP'!QFU37)+('Budget LP'!$F$38*'Budget LP'!QFU38)+('Budget LP'!$F$39*'Budget LP'!QFU39)*Cover!$B$5</f>
        <v>0</v>
      </c>
      <c r="QFT19" s="250">
        <f>('Budget LP'!$F$37*'Budget LP'!QFV37)+('Budget LP'!$F$38*'Budget LP'!QFV38)+('Budget LP'!$F$39*'Budget LP'!QFV39)*Cover!$B$5</f>
        <v>0</v>
      </c>
      <c r="QFU19" s="250">
        <f>('Budget LP'!$F$37*'Budget LP'!QFW37)+('Budget LP'!$F$38*'Budget LP'!QFW38)+('Budget LP'!$F$39*'Budget LP'!QFW39)*Cover!$B$5</f>
        <v>0</v>
      </c>
      <c r="QFV19" s="250">
        <f>('Budget LP'!$F$37*'Budget LP'!QFX37)+('Budget LP'!$F$38*'Budget LP'!QFX38)+('Budget LP'!$F$39*'Budget LP'!QFX39)*Cover!$B$5</f>
        <v>0</v>
      </c>
      <c r="QFW19" s="250">
        <f>('Budget LP'!$F$37*'Budget LP'!QFY37)+('Budget LP'!$F$38*'Budget LP'!QFY38)+('Budget LP'!$F$39*'Budget LP'!QFY39)*Cover!$B$5</f>
        <v>0</v>
      </c>
      <c r="QFX19" s="250">
        <f>('Budget LP'!$F$37*'Budget LP'!QFZ37)+('Budget LP'!$F$38*'Budget LP'!QFZ38)+('Budget LP'!$F$39*'Budget LP'!QFZ39)*Cover!$B$5</f>
        <v>0</v>
      </c>
      <c r="QFY19" s="250">
        <f>('Budget LP'!$F$37*'Budget LP'!QGA37)+('Budget LP'!$F$38*'Budget LP'!QGA38)+('Budget LP'!$F$39*'Budget LP'!QGA39)*Cover!$B$5</f>
        <v>0</v>
      </c>
      <c r="QFZ19" s="250">
        <f>('Budget LP'!$F$37*'Budget LP'!QGB37)+('Budget LP'!$F$38*'Budget LP'!QGB38)+('Budget LP'!$F$39*'Budget LP'!QGB39)*Cover!$B$5</f>
        <v>0</v>
      </c>
      <c r="QGA19" s="250">
        <f>('Budget LP'!$F$37*'Budget LP'!QGC37)+('Budget LP'!$F$38*'Budget LP'!QGC38)+('Budget LP'!$F$39*'Budget LP'!QGC39)*Cover!$B$5</f>
        <v>0</v>
      </c>
      <c r="QGB19" s="250">
        <f>('Budget LP'!$F$37*'Budget LP'!QGD37)+('Budget LP'!$F$38*'Budget LP'!QGD38)+('Budget LP'!$F$39*'Budget LP'!QGD39)*Cover!$B$5</f>
        <v>0</v>
      </c>
      <c r="QGC19" s="250">
        <f>('Budget LP'!$F$37*'Budget LP'!QGE37)+('Budget LP'!$F$38*'Budget LP'!QGE38)+('Budget LP'!$F$39*'Budget LP'!QGE39)*Cover!$B$5</f>
        <v>0</v>
      </c>
      <c r="QGD19" s="250">
        <f>('Budget LP'!$F$37*'Budget LP'!QGF37)+('Budget LP'!$F$38*'Budget LP'!QGF38)+('Budget LP'!$F$39*'Budget LP'!QGF39)*Cover!$B$5</f>
        <v>0</v>
      </c>
      <c r="QGE19" s="250">
        <f>('Budget LP'!$F$37*'Budget LP'!QGG37)+('Budget LP'!$F$38*'Budget LP'!QGG38)+('Budget LP'!$F$39*'Budget LP'!QGG39)*Cover!$B$5</f>
        <v>0</v>
      </c>
      <c r="QGF19" s="250">
        <f>('Budget LP'!$F$37*'Budget LP'!QGH37)+('Budget LP'!$F$38*'Budget LP'!QGH38)+('Budget LP'!$F$39*'Budget LP'!QGH39)*Cover!$B$5</f>
        <v>0</v>
      </c>
      <c r="QGG19" s="250">
        <f>('Budget LP'!$F$37*'Budget LP'!QGI37)+('Budget LP'!$F$38*'Budget LP'!QGI38)+('Budget LP'!$F$39*'Budget LP'!QGI39)*Cover!$B$5</f>
        <v>0</v>
      </c>
      <c r="QGH19" s="250">
        <f>('Budget LP'!$F$37*'Budget LP'!QGJ37)+('Budget LP'!$F$38*'Budget LP'!QGJ38)+('Budget LP'!$F$39*'Budget LP'!QGJ39)*Cover!$B$5</f>
        <v>0</v>
      </c>
      <c r="QGI19" s="250">
        <f>('Budget LP'!$F$37*'Budget LP'!QGK37)+('Budget LP'!$F$38*'Budget LP'!QGK38)+('Budget LP'!$F$39*'Budget LP'!QGK39)*Cover!$B$5</f>
        <v>0</v>
      </c>
      <c r="QGJ19" s="250">
        <f>('Budget LP'!$F$37*'Budget LP'!QGL37)+('Budget LP'!$F$38*'Budget LP'!QGL38)+('Budget LP'!$F$39*'Budget LP'!QGL39)*Cover!$B$5</f>
        <v>0</v>
      </c>
      <c r="QGK19" s="250">
        <f>('Budget LP'!$F$37*'Budget LP'!QGM37)+('Budget LP'!$F$38*'Budget LP'!QGM38)+('Budget LP'!$F$39*'Budget LP'!QGM39)*Cover!$B$5</f>
        <v>0</v>
      </c>
      <c r="QGL19" s="250">
        <f>('Budget LP'!$F$37*'Budget LP'!QGN37)+('Budget LP'!$F$38*'Budget LP'!QGN38)+('Budget LP'!$F$39*'Budget LP'!QGN39)*Cover!$B$5</f>
        <v>0</v>
      </c>
      <c r="QGM19" s="250">
        <f>('Budget LP'!$F$37*'Budget LP'!QGO37)+('Budget LP'!$F$38*'Budget LP'!QGO38)+('Budget LP'!$F$39*'Budget LP'!QGO39)*Cover!$B$5</f>
        <v>0</v>
      </c>
      <c r="QGN19" s="250">
        <f>('Budget LP'!$F$37*'Budget LP'!QGP37)+('Budget LP'!$F$38*'Budget LP'!QGP38)+('Budget LP'!$F$39*'Budget LP'!QGP39)*Cover!$B$5</f>
        <v>0</v>
      </c>
      <c r="QGO19" s="250">
        <f>('Budget LP'!$F$37*'Budget LP'!QGQ37)+('Budget LP'!$F$38*'Budget LP'!QGQ38)+('Budget LP'!$F$39*'Budget LP'!QGQ39)*Cover!$B$5</f>
        <v>0</v>
      </c>
      <c r="QGP19" s="250">
        <f>('Budget LP'!$F$37*'Budget LP'!QGR37)+('Budget LP'!$F$38*'Budget LP'!QGR38)+('Budget LP'!$F$39*'Budget LP'!QGR39)*Cover!$B$5</f>
        <v>0</v>
      </c>
      <c r="QGQ19" s="250">
        <f>('Budget LP'!$F$37*'Budget LP'!QGS37)+('Budget LP'!$F$38*'Budget LP'!QGS38)+('Budget LP'!$F$39*'Budget LP'!QGS39)*Cover!$B$5</f>
        <v>0</v>
      </c>
      <c r="QGR19" s="250">
        <f>('Budget LP'!$F$37*'Budget LP'!QGT37)+('Budget LP'!$F$38*'Budget LP'!QGT38)+('Budget LP'!$F$39*'Budget LP'!QGT39)*Cover!$B$5</f>
        <v>0</v>
      </c>
      <c r="QGS19" s="250">
        <f>('Budget LP'!$F$37*'Budget LP'!QGU37)+('Budget LP'!$F$38*'Budget LP'!QGU38)+('Budget LP'!$F$39*'Budget LP'!QGU39)*Cover!$B$5</f>
        <v>0</v>
      </c>
      <c r="QGT19" s="250">
        <f>('Budget LP'!$F$37*'Budget LP'!QGV37)+('Budget LP'!$F$38*'Budget LP'!QGV38)+('Budget LP'!$F$39*'Budget LP'!QGV39)*Cover!$B$5</f>
        <v>0</v>
      </c>
      <c r="QGU19" s="250">
        <f>('Budget LP'!$F$37*'Budget LP'!QGW37)+('Budget LP'!$F$38*'Budget LP'!QGW38)+('Budget LP'!$F$39*'Budget LP'!QGW39)*Cover!$B$5</f>
        <v>0</v>
      </c>
      <c r="QGV19" s="250">
        <f>('Budget LP'!$F$37*'Budget LP'!QGX37)+('Budget LP'!$F$38*'Budget LP'!QGX38)+('Budget LP'!$F$39*'Budget LP'!QGX39)*Cover!$B$5</f>
        <v>0</v>
      </c>
      <c r="QGW19" s="250">
        <f>('Budget LP'!$F$37*'Budget LP'!QGY37)+('Budget LP'!$F$38*'Budget LP'!QGY38)+('Budget LP'!$F$39*'Budget LP'!QGY39)*Cover!$B$5</f>
        <v>0</v>
      </c>
      <c r="QGX19" s="250">
        <f>('Budget LP'!$F$37*'Budget LP'!QGZ37)+('Budget LP'!$F$38*'Budget LP'!QGZ38)+('Budget LP'!$F$39*'Budget LP'!QGZ39)*Cover!$B$5</f>
        <v>0</v>
      </c>
      <c r="QGY19" s="250">
        <f>('Budget LP'!$F$37*'Budget LP'!QHA37)+('Budget LP'!$F$38*'Budget LP'!QHA38)+('Budget LP'!$F$39*'Budget LP'!QHA39)*Cover!$B$5</f>
        <v>0</v>
      </c>
      <c r="QGZ19" s="250">
        <f>('Budget LP'!$F$37*'Budget LP'!QHB37)+('Budget LP'!$F$38*'Budget LP'!QHB38)+('Budget LP'!$F$39*'Budget LP'!QHB39)*Cover!$B$5</f>
        <v>0</v>
      </c>
      <c r="QHA19" s="250">
        <f>('Budget LP'!$F$37*'Budget LP'!QHC37)+('Budget LP'!$F$38*'Budget LP'!QHC38)+('Budget LP'!$F$39*'Budget LP'!QHC39)*Cover!$B$5</f>
        <v>0</v>
      </c>
      <c r="QHB19" s="250">
        <f>('Budget LP'!$F$37*'Budget LP'!QHD37)+('Budget LP'!$F$38*'Budget LP'!QHD38)+('Budget LP'!$F$39*'Budget LP'!QHD39)*Cover!$B$5</f>
        <v>0</v>
      </c>
      <c r="QHC19" s="250">
        <f>('Budget LP'!$F$37*'Budget LP'!QHE37)+('Budget LP'!$F$38*'Budget LP'!QHE38)+('Budget LP'!$F$39*'Budget LP'!QHE39)*Cover!$B$5</f>
        <v>0</v>
      </c>
      <c r="QHD19" s="250">
        <f>('Budget LP'!$F$37*'Budget LP'!QHF37)+('Budget LP'!$F$38*'Budget LP'!QHF38)+('Budget LP'!$F$39*'Budget LP'!QHF39)*Cover!$B$5</f>
        <v>0</v>
      </c>
      <c r="QHE19" s="250">
        <f>('Budget LP'!$F$37*'Budget LP'!QHG37)+('Budget LP'!$F$38*'Budget LP'!QHG38)+('Budget LP'!$F$39*'Budget LP'!QHG39)*Cover!$B$5</f>
        <v>0</v>
      </c>
      <c r="QHF19" s="250">
        <f>('Budget LP'!$F$37*'Budget LP'!QHH37)+('Budget LP'!$F$38*'Budget LP'!QHH38)+('Budget LP'!$F$39*'Budget LP'!QHH39)*Cover!$B$5</f>
        <v>0</v>
      </c>
      <c r="QHG19" s="250">
        <f>('Budget LP'!$F$37*'Budget LP'!QHI37)+('Budget LP'!$F$38*'Budget LP'!QHI38)+('Budget LP'!$F$39*'Budget LP'!QHI39)*Cover!$B$5</f>
        <v>0</v>
      </c>
      <c r="QHH19" s="250">
        <f>('Budget LP'!$F$37*'Budget LP'!QHJ37)+('Budget LP'!$F$38*'Budget LP'!QHJ38)+('Budget LP'!$F$39*'Budget LP'!QHJ39)*Cover!$B$5</f>
        <v>0</v>
      </c>
      <c r="QHI19" s="250">
        <f>('Budget LP'!$F$37*'Budget LP'!QHK37)+('Budget LP'!$F$38*'Budget LP'!QHK38)+('Budget LP'!$F$39*'Budget LP'!QHK39)*Cover!$B$5</f>
        <v>0</v>
      </c>
      <c r="QHJ19" s="250">
        <f>('Budget LP'!$F$37*'Budget LP'!QHL37)+('Budget LP'!$F$38*'Budget LP'!QHL38)+('Budget LP'!$F$39*'Budget LP'!QHL39)*Cover!$B$5</f>
        <v>0</v>
      </c>
      <c r="QHK19" s="250">
        <f>('Budget LP'!$F$37*'Budget LP'!QHM37)+('Budget LP'!$F$38*'Budget LP'!QHM38)+('Budget LP'!$F$39*'Budget LP'!QHM39)*Cover!$B$5</f>
        <v>0</v>
      </c>
      <c r="QHL19" s="250">
        <f>('Budget LP'!$F$37*'Budget LP'!QHN37)+('Budget LP'!$F$38*'Budget LP'!QHN38)+('Budget LP'!$F$39*'Budget LP'!QHN39)*Cover!$B$5</f>
        <v>0</v>
      </c>
      <c r="QHM19" s="250">
        <f>('Budget LP'!$F$37*'Budget LP'!QHO37)+('Budget LP'!$F$38*'Budget LP'!QHO38)+('Budget LP'!$F$39*'Budget LP'!QHO39)*Cover!$B$5</f>
        <v>0</v>
      </c>
      <c r="QHN19" s="250">
        <f>('Budget LP'!$F$37*'Budget LP'!QHP37)+('Budget LP'!$F$38*'Budget LP'!QHP38)+('Budget LP'!$F$39*'Budget LP'!QHP39)*Cover!$B$5</f>
        <v>0</v>
      </c>
      <c r="QHO19" s="250">
        <f>('Budget LP'!$F$37*'Budget LP'!QHQ37)+('Budget LP'!$F$38*'Budget LP'!QHQ38)+('Budget LP'!$F$39*'Budget LP'!QHQ39)*Cover!$B$5</f>
        <v>0</v>
      </c>
      <c r="QHP19" s="250">
        <f>('Budget LP'!$F$37*'Budget LP'!QHR37)+('Budget LP'!$F$38*'Budget LP'!QHR38)+('Budget LP'!$F$39*'Budget LP'!QHR39)*Cover!$B$5</f>
        <v>0</v>
      </c>
      <c r="QHQ19" s="250">
        <f>('Budget LP'!$F$37*'Budget LP'!QHS37)+('Budget LP'!$F$38*'Budget LP'!QHS38)+('Budget LP'!$F$39*'Budget LP'!QHS39)*Cover!$B$5</f>
        <v>0</v>
      </c>
      <c r="QHR19" s="250">
        <f>('Budget LP'!$F$37*'Budget LP'!QHT37)+('Budget LP'!$F$38*'Budget LP'!QHT38)+('Budget LP'!$F$39*'Budget LP'!QHT39)*Cover!$B$5</f>
        <v>0</v>
      </c>
      <c r="QHS19" s="250">
        <f>('Budget LP'!$F$37*'Budget LP'!QHU37)+('Budget LP'!$F$38*'Budget LP'!QHU38)+('Budget LP'!$F$39*'Budget LP'!QHU39)*Cover!$B$5</f>
        <v>0</v>
      </c>
      <c r="QHT19" s="250">
        <f>('Budget LP'!$F$37*'Budget LP'!QHV37)+('Budget LP'!$F$38*'Budget LP'!QHV38)+('Budget LP'!$F$39*'Budget LP'!QHV39)*Cover!$B$5</f>
        <v>0</v>
      </c>
      <c r="QHU19" s="250">
        <f>('Budget LP'!$F$37*'Budget LP'!QHW37)+('Budget LP'!$F$38*'Budget LP'!QHW38)+('Budget LP'!$F$39*'Budget LP'!QHW39)*Cover!$B$5</f>
        <v>0</v>
      </c>
      <c r="QHV19" s="250">
        <f>('Budget LP'!$F$37*'Budget LP'!QHX37)+('Budget LP'!$F$38*'Budget LP'!QHX38)+('Budget LP'!$F$39*'Budget LP'!QHX39)*Cover!$B$5</f>
        <v>0</v>
      </c>
      <c r="QHW19" s="250">
        <f>('Budget LP'!$F$37*'Budget LP'!QHY37)+('Budget LP'!$F$38*'Budget LP'!QHY38)+('Budget LP'!$F$39*'Budget LP'!QHY39)*Cover!$B$5</f>
        <v>0</v>
      </c>
      <c r="QHX19" s="250">
        <f>('Budget LP'!$F$37*'Budget LP'!QHZ37)+('Budget LP'!$F$38*'Budget LP'!QHZ38)+('Budget LP'!$F$39*'Budget LP'!QHZ39)*Cover!$B$5</f>
        <v>0</v>
      </c>
      <c r="QHY19" s="250">
        <f>('Budget LP'!$F$37*'Budget LP'!QIA37)+('Budget LP'!$F$38*'Budget LP'!QIA38)+('Budget LP'!$F$39*'Budget LP'!QIA39)*Cover!$B$5</f>
        <v>0</v>
      </c>
      <c r="QHZ19" s="250">
        <f>('Budget LP'!$F$37*'Budget LP'!QIB37)+('Budget LP'!$F$38*'Budget LP'!QIB38)+('Budget LP'!$F$39*'Budget LP'!QIB39)*Cover!$B$5</f>
        <v>0</v>
      </c>
      <c r="QIA19" s="250">
        <f>('Budget LP'!$F$37*'Budget LP'!QIC37)+('Budget LP'!$F$38*'Budget LP'!QIC38)+('Budget LP'!$F$39*'Budget LP'!QIC39)*Cover!$B$5</f>
        <v>0</v>
      </c>
      <c r="QIB19" s="250">
        <f>('Budget LP'!$F$37*'Budget LP'!QID37)+('Budget LP'!$F$38*'Budget LP'!QID38)+('Budget LP'!$F$39*'Budget LP'!QID39)*Cover!$B$5</f>
        <v>0</v>
      </c>
      <c r="QIC19" s="250">
        <f>('Budget LP'!$F$37*'Budget LP'!QIE37)+('Budget LP'!$F$38*'Budget LP'!QIE38)+('Budget LP'!$F$39*'Budget LP'!QIE39)*Cover!$B$5</f>
        <v>0</v>
      </c>
      <c r="QID19" s="250">
        <f>('Budget LP'!$F$37*'Budget LP'!QIF37)+('Budget LP'!$F$38*'Budget LP'!QIF38)+('Budget LP'!$F$39*'Budget LP'!QIF39)*Cover!$B$5</f>
        <v>0</v>
      </c>
      <c r="QIE19" s="250">
        <f>('Budget LP'!$F$37*'Budget LP'!QIG37)+('Budget LP'!$F$38*'Budget LP'!QIG38)+('Budget LP'!$F$39*'Budget LP'!QIG39)*Cover!$B$5</f>
        <v>0</v>
      </c>
      <c r="QIF19" s="250">
        <f>('Budget LP'!$F$37*'Budget LP'!QIH37)+('Budget LP'!$F$38*'Budget LP'!QIH38)+('Budget LP'!$F$39*'Budget LP'!QIH39)*Cover!$B$5</f>
        <v>0</v>
      </c>
      <c r="QIG19" s="250">
        <f>('Budget LP'!$F$37*'Budget LP'!QII37)+('Budget LP'!$F$38*'Budget LP'!QII38)+('Budget LP'!$F$39*'Budget LP'!QII39)*Cover!$B$5</f>
        <v>0</v>
      </c>
      <c r="QIH19" s="250">
        <f>('Budget LP'!$F$37*'Budget LP'!QIJ37)+('Budget LP'!$F$38*'Budget LP'!QIJ38)+('Budget LP'!$F$39*'Budget LP'!QIJ39)*Cover!$B$5</f>
        <v>0</v>
      </c>
      <c r="QII19" s="250">
        <f>('Budget LP'!$F$37*'Budget LP'!QIK37)+('Budget LP'!$F$38*'Budget LP'!QIK38)+('Budget LP'!$F$39*'Budget LP'!QIK39)*Cover!$B$5</f>
        <v>0</v>
      </c>
      <c r="QIJ19" s="250">
        <f>('Budget LP'!$F$37*'Budget LP'!QIL37)+('Budget LP'!$F$38*'Budget LP'!QIL38)+('Budget LP'!$F$39*'Budget LP'!QIL39)*Cover!$B$5</f>
        <v>0</v>
      </c>
      <c r="QIK19" s="250">
        <f>('Budget LP'!$F$37*'Budget LP'!QIM37)+('Budget LP'!$F$38*'Budget LP'!QIM38)+('Budget LP'!$F$39*'Budget LP'!QIM39)*Cover!$B$5</f>
        <v>0</v>
      </c>
      <c r="QIL19" s="250">
        <f>('Budget LP'!$F$37*'Budget LP'!QIN37)+('Budget LP'!$F$38*'Budget LP'!QIN38)+('Budget LP'!$F$39*'Budget LP'!QIN39)*Cover!$B$5</f>
        <v>0</v>
      </c>
      <c r="QIM19" s="250">
        <f>('Budget LP'!$F$37*'Budget LP'!QIO37)+('Budget LP'!$F$38*'Budget LP'!QIO38)+('Budget LP'!$F$39*'Budget LP'!QIO39)*Cover!$B$5</f>
        <v>0</v>
      </c>
      <c r="QIN19" s="250">
        <f>('Budget LP'!$F$37*'Budget LP'!QIP37)+('Budget LP'!$F$38*'Budget LP'!QIP38)+('Budget LP'!$F$39*'Budget LP'!QIP39)*Cover!$B$5</f>
        <v>0</v>
      </c>
      <c r="QIO19" s="250">
        <f>('Budget LP'!$F$37*'Budget LP'!QIQ37)+('Budget LP'!$F$38*'Budget LP'!QIQ38)+('Budget LP'!$F$39*'Budget LP'!QIQ39)*Cover!$B$5</f>
        <v>0</v>
      </c>
      <c r="QIP19" s="250">
        <f>('Budget LP'!$F$37*'Budget LP'!QIR37)+('Budget LP'!$F$38*'Budget LP'!QIR38)+('Budget LP'!$F$39*'Budget LP'!QIR39)*Cover!$B$5</f>
        <v>0</v>
      </c>
      <c r="QIQ19" s="250">
        <f>('Budget LP'!$F$37*'Budget LP'!QIS37)+('Budget LP'!$F$38*'Budget LP'!QIS38)+('Budget LP'!$F$39*'Budget LP'!QIS39)*Cover!$B$5</f>
        <v>0</v>
      </c>
      <c r="QIR19" s="250">
        <f>('Budget LP'!$F$37*'Budget LP'!QIT37)+('Budget LP'!$F$38*'Budget LP'!QIT38)+('Budget LP'!$F$39*'Budget LP'!QIT39)*Cover!$B$5</f>
        <v>0</v>
      </c>
      <c r="QIS19" s="250">
        <f>('Budget LP'!$F$37*'Budget LP'!QIU37)+('Budget LP'!$F$38*'Budget LP'!QIU38)+('Budget LP'!$F$39*'Budget LP'!QIU39)*Cover!$B$5</f>
        <v>0</v>
      </c>
      <c r="QIT19" s="250">
        <f>('Budget LP'!$F$37*'Budget LP'!QIV37)+('Budget LP'!$F$38*'Budget LP'!QIV38)+('Budget LP'!$F$39*'Budget LP'!QIV39)*Cover!$B$5</f>
        <v>0</v>
      </c>
      <c r="QIU19" s="250">
        <f>('Budget LP'!$F$37*'Budget LP'!QIW37)+('Budget LP'!$F$38*'Budget LP'!QIW38)+('Budget LP'!$F$39*'Budget LP'!QIW39)*Cover!$B$5</f>
        <v>0</v>
      </c>
      <c r="QIV19" s="250">
        <f>('Budget LP'!$F$37*'Budget LP'!QIX37)+('Budget LP'!$F$38*'Budget LP'!QIX38)+('Budget LP'!$F$39*'Budget LP'!QIX39)*Cover!$B$5</f>
        <v>0</v>
      </c>
      <c r="QIW19" s="250">
        <f>('Budget LP'!$F$37*'Budget LP'!QIY37)+('Budget LP'!$F$38*'Budget LP'!QIY38)+('Budget LP'!$F$39*'Budget LP'!QIY39)*Cover!$B$5</f>
        <v>0</v>
      </c>
      <c r="QIX19" s="250">
        <f>('Budget LP'!$F$37*'Budget LP'!QIZ37)+('Budget LP'!$F$38*'Budget LP'!QIZ38)+('Budget LP'!$F$39*'Budget LP'!QIZ39)*Cover!$B$5</f>
        <v>0</v>
      </c>
      <c r="QIY19" s="250">
        <f>('Budget LP'!$F$37*'Budget LP'!QJA37)+('Budget LP'!$F$38*'Budget LP'!QJA38)+('Budget LP'!$F$39*'Budget LP'!QJA39)*Cover!$B$5</f>
        <v>0</v>
      </c>
      <c r="QIZ19" s="250">
        <f>('Budget LP'!$F$37*'Budget LP'!QJB37)+('Budget LP'!$F$38*'Budget LP'!QJB38)+('Budget LP'!$F$39*'Budget LP'!QJB39)*Cover!$B$5</f>
        <v>0</v>
      </c>
      <c r="QJA19" s="250">
        <f>('Budget LP'!$F$37*'Budget LP'!QJC37)+('Budget LP'!$F$38*'Budget LP'!QJC38)+('Budget LP'!$F$39*'Budget LP'!QJC39)*Cover!$B$5</f>
        <v>0</v>
      </c>
      <c r="QJB19" s="250">
        <f>('Budget LP'!$F$37*'Budget LP'!QJD37)+('Budget LP'!$F$38*'Budget LP'!QJD38)+('Budget LP'!$F$39*'Budget LP'!QJD39)*Cover!$B$5</f>
        <v>0</v>
      </c>
      <c r="QJC19" s="250">
        <f>('Budget LP'!$F$37*'Budget LP'!QJE37)+('Budget LP'!$F$38*'Budget LP'!QJE38)+('Budget LP'!$F$39*'Budget LP'!QJE39)*Cover!$B$5</f>
        <v>0</v>
      </c>
      <c r="QJD19" s="250">
        <f>('Budget LP'!$F$37*'Budget LP'!QJF37)+('Budget LP'!$F$38*'Budget LP'!QJF38)+('Budget LP'!$F$39*'Budget LP'!QJF39)*Cover!$B$5</f>
        <v>0</v>
      </c>
      <c r="QJE19" s="250">
        <f>('Budget LP'!$F$37*'Budget LP'!QJG37)+('Budget LP'!$F$38*'Budget LP'!QJG38)+('Budget LP'!$F$39*'Budget LP'!QJG39)*Cover!$B$5</f>
        <v>0</v>
      </c>
      <c r="QJF19" s="250">
        <f>('Budget LP'!$F$37*'Budget LP'!QJH37)+('Budget LP'!$F$38*'Budget LP'!QJH38)+('Budget LP'!$F$39*'Budget LP'!QJH39)*Cover!$B$5</f>
        <v>0</v>
      </c>
      <c r="QJG19" s="250">
        <f>('Budget LP'!$F$37*'Budget LP'!QJI37)+('Budget LP'!$F$38*'Budget LP'!QJI38)+('Budget LP'!$F$39*'Budget LP'!QJI39)*Cover!$B$5</f>
        <v>0</v>
      </c>
      <c r="QJH19" s="250">
        <f>('Budget LP'!$F$37*'Budget LP'!QJJ37)+('Budget LP'!$F$38*'Budget LP'!QJJ38)+('Budget LP'!$F$39*'Budget LP'!QJJ39)*Cover!$B$5</f>
        <v>0</v>
      </c>
      <c r="QJI19" s="250">
        <f>('Budget LP'!$F$37*'Budget LP'!QJK37)+('Budget LP'!$F$38*'Budget LP'!QJK38)+('Budget LP'!$F$39*'Budget LP'!QJK39)*Cover!$B$5</f>
        <v>0</v>
      </c>
      <c r="QJJ19" s="250">
        <f>('Budget LP'!$F$37*'Budget LP'!QJL37)+('Budget LP'!$F$38*'Budget LP'!QJL38)+('Budget LP'!$F$39*'Budget LP'!QJL39)*Cover!$B$5</f>
        <v>0</v>
      </c>
      <c r="QJK19" s="250">
        <f>('Budget LP'!$F$37*'Budget LP'!QJM37)+('Budget LP'!$F$38*'Budget LP'!QJM38)+('Budget LP'!$F$39*'Budget LP'!QJM39)*Cover!$B$5</f>
        <v>0</v>
      </c>
      <c r="QJL19" s="250">
        <f>('Budget LP'!$F$37*'Budget LP'!QJN37)+('Budget LP'!$F$38*'Budget LP'!QJN38)+('Budget LP'!$F$39*'Budget LP'!QJN39)*Cover!$B$5</f>
        <v>0</v>
      </c>
      <c r="QJM19" s="250">
        <f>('Budget LP'!$F$37*'Budget LP'!QJO37)+('Budget LP'!$F$38*'Budget LP'!QJO38)+('Budget LP'!$F$39*'Budget LP'!QJO39)*Cover!$B$5</f>
        <v>0</v>
      </c>
      <c r="QJN19" s="250">
        <f>('Budget LP'!$F$37*'Budget LP'!QJP37)+('Budget LP'!$F$38*'Budget LP'!QJP38)+('Budget LP'!$F$39*'Budget LP'!QJP39)*Cover!$B$5</f>
        <v>0</v>
      </c>
      <c r="QJO19" s="250">
        <f>('Budget LP'!$F$37*'Budget LP'!QJQ37)+('Budget LP'!$F$38*'Budget LP'!QJQ38)+('Budget LP'!$F$39*'Budget LP'!QJQ39)*Cover!$B$5</f>
        <v>0</v>
      </c>
      <c r="QJP19" s="250">
        <f>('Budget LP'!$F$37*'Budget LP'!QJR37)+('Budget LP'!$F$38*'Budget LP'!QJR38)+('Budget LP'!$F$39*'Budget LP'!QJR39)*Cover!$B$5</f>
        <v>0</v>
      </c>
      <c r="QJQ19" s="250">
        <f>('Budget LP'!$F$37*'Budget LP'!QJS37)+('Budget LP'!$F$38*'Budget LP'!QJS38)+('Budget LP'!$F$39*'Budget LP'!QJS39)*Cover!$B$5</f>
        <v>0</v>
      </c>
      <c r="QJR19" s="250">
        <f>('Budget LP'!$F$37*'Budget LP'!QJT37)+('Budget LP'!$F$38*'Budget LP'!QJT38)+('Budget LP'!$F$39*'Budget LP'!QJT39)*Cover!$B$5</f>
        <v>0</v>
      </c>
      <c r="QJS19" s="250">
        <f>('Budget LP'!$F$37*'Budget LP'!QJU37)+('Budget LP'!$F$38*'Budget LP'!QJU38)+('Budget LP'!$F$39*'Budget LP'!QJU39)*Cover!$B$5</f>
        <v>0</v>
      </c>
      <c r="QJT19" s="250">
        <f>('Budget LP'!$F$37*'Budget LP'!QJV37)+('Budget LP'!$F$38*'Budget LP'!QJV38)+('Budget LP'!$F$39*'Budget LP'!QJV39)*Cover!$B$5</f>
        <v>0</v>
      </c>
      <c r="QJU19" s="250">
        <f>('Budget LP'!$F$37*'Budget LP'!QJW37)+('Budget LP'!$F$38*'Budget LP'!QJW38)+('Budget LP'!$F$39*'Budget LP'!QJW39)*Cover!$B$5</f>
        <v>0</v>
      </c>
      <c r="QJV19" s="250">
        <f>('Budget LP'!$F$37*'Budget LP'!QJX37)+('Budget LP'!$F$38*'Budget LP'!QJX38)+('Budget LP'!$F$39*'Budget LP'!QJX39)*Cover!$B$5</f>
        <v>0</v>
      </c>
      <c r="QJW19" s="250">
        <f>('Budget LP'!$F$37*'Budget LP'!QJY37)+('Budget LP'!$F$38*'Budget LP'!QJY38)+('Budget LP'!$F$39*'Budget LP'!QJY39)*Cover!$B$5</f>
        <v>0</v>
      </c>
      <c r="QJX19" s="250">
        <f>('Budget LP'!$F$37*'Budget LP'!QJZ37)+('Budget LP'!$F$38*'Budget LP'!QJZ38)+('Budget LP'!$F$39*'Budget LP'!QJZ39)*Cover!$B$5</f>
        <v>0</v>
      </c>
      <c r="QJY19" s="250">
        <f>('Budget LP'!$F$37*'Budget LP'!QKA37)+('Budget LP'!$F$38*'Budget LP'!QKA38)+('Budget LP'!$F$39*'Budget LP'!QKA39)*Cover!$B$5</f>
        <v>0</v>
      </c>
      <c r="QJZ19" s="250">
        <f>('Budget LP'!$F$37*'Budget LP'!QKB37)+('Budget LP'!$F$38*'Budget LP'!QKB38)+('Budget LP'!$F$39*'Budget LP'!QKB39)*Cover!$B$5</f>
        <v>0</v>
      </c>
      <c r="QKA19" s="250">
        <f>('Budget LP'!$F$37*'Budget LP'!QKC37)+('Budget LP'!$F$38*'Budget LP'!QKC38)+('Budget LP'!$F$39*'Budget LP'!QKC39)*Cover!$B$5</f>
        <v>0</v>
      </c>
      <c r="QKB19" s="250">
        <f>('Budget LP'!$F$37*'Budget LP'!QKD37)+('Budget LP'!$F$38*'Budget LP'!QKD38)+('Budget LP'!$F$39*'Budget LP'!QKD39)*Cover!$B$5</f>
        <v>0</v>
      </c>
      <c r="QKC19" s="250">
        <f>('Budget LP'!$F$37*'Budget LP'!QKE37)+('Budget LP'!$F$38*'Budget LP'!QKE38)+('Budget LP'!$F$39*'Budget LP'!QKE39)*Cover!$B$5</f>
        <v>0</v>
      </c>
      <c r="QKD19" s="250">
        <f>('Budget LP'!$F$37*'Budget LP'!QKF37)+('Budget LP'!$F$38*'Budget LP'!QKF38)+('Budget LP'!$F$39*'Budget LP'!QKF39)*Cover!$B$5</f>
        <v>0</v>
      </c>
      <c r="QKE19" s="250">
        <f>('Budget LP'!$F$37*'Budget LP'!QKG37)+('Budget LP'!$F$38*'Budget LP'!QKG38)+('Budget LP'!$F$39*'Budget LP'!QKG39)*Cover!$B$5</f>
        <v>0</v>
      </c>
      <c r="QKF19" s="250">
        <f>('Budget LP'!$F$37*'Budget LP'!QKH37)+('Budget LP'!$F$38*'Budget LP'!QKH38)+('Budget LP'!$F$39*'Budget LP'!QKH39)*Cover!$B$5</f>
        <v>0</v>
      </c>
      <c r="QKG19" s="250">
        <f>('Budget LP'!$F$37*'Budget LP'!QKI37)+('Budget LP'!$F$38*'Budget LP'!QKI38)+('Budget LP'!$F$39*'Budget LP'!QKI39)*Cover!$B$5</f>
        <v>0</v>
      </c>
      <c r="QKH19" s="250">
        <f>('Budget LP'!$F$37*'Budget LP'!QKJ37)+('Budget LP'!$F$38*'Budget LP'!QKJ38)+('Budget LP'!$F$39*'Budget LP'!QKJ39)*Cover!$B$5</f>
        <v>0</v>
      </c>
      <c r="QKI19" s="250">
        <f>('Budget LP'!$F$37*'Budget LP'!QKK37)+('Budget LP'!$F$38*'Budget LP'!QKK38)+('Budget LP'!$F$39*'Budget LP'!QKK39)*Cover!$B$5</f>
        <v>0</v>
      </c>
      <c r="QKJ19" s="250">
        <f>('Budget LP'!$F$37*'Budget LP'!QKL37)+('Budget LP'!$F$38*'Budget LP'!QKL38)+('Budget LP'!$F$39*'Budget LP'!QKL39)*Cover!$B$5</f>
        <v>0</v>
      </c>
      <c r="QKK19" s="250">
        <f>('Budget LP'!$F$37*'Budget LP'!QKM37)+('Budget LP'!$F$38*'Budget LP'!QKM38)+('Budget LP'!$F$39*'Budget LP'!QKM39)*Cover!$B$5</f>
        <v>0</v>
      </c>
      <c r="QKL19" s="250">
        <f>('Budget LP'!$F$37*'Budget LP'!QKN37)+('Budget LP'!$F$38*'Budget LP'!QKN38)+('Budget LP'!$F$39*'Budget LP'!QKN39)*Cover!$B$5</f>
        <v>0</v>
      </c>
      <c r="QKM19" s="250">
        <f>('Budget LP'!$F$37*'Budget LP'!QKO37)+('Budget LP'!$F$38*'Budget LP'!QKO38)+('Budget LP'!$F$39*'Budget LP'!QKO39)*Cover!$B$5</f>
        <v>0</v>
      </c>
      <c r="QKN19" s="250">
        <f>('Budget LP'!$F$37*'Budget LP'!QKP37)+('Budget LP'!$F$38*'Budget LP'!QKP38)+('Budget LP'!$F$39*'Budget LP'!QKP39)*Cover!$B$5</f>
        <v>0</v>
      </c>
      <c r="QKO19" s="250">
        <f>('Budget LP'!$F$37*'Budget LP'!QKQ37)+('Budget LP'!$F$38*'Budget LP'!QKQ38)+('Budget LP'!$F$39*'Budget LP'!QKQ39)*Cover!$B$5</f>
        <v>0</v>
      </c>
      <c r="QKP19" s="250">
        <f>('Budget LP'!$F$37*'Budget LP'!QKR37)+('Budget LP'!$F$38*'Budget LP'!QKR38)+('Budget LP'!$F$39*'Budget LP'!QKR39)*Cover!$B$5</f>
        <v>0</v>
      </c>
      <c r="QKQ19" s="250">
        <f>('Budget LP'!$F$37*'Budget LP'!QKS37)+('Budget LP'!$F$38*'Budget LP'!QKS38)+('Budget LP'!$F$39*'Budget LP'!QKS39)*Cover!$B$5</f>
        <v>0</v>
      </c>
      <c r="QKR19" s="250">
        <f>('Budget LP'!$F$37*'Budget LP'!QKT37)+('Budget LP'!$F$38*'Budget LP'!QKT38)+('Budget LP'!$F$39*'Budget LP'!QKT39)*Cover!$B$5</f>
        <v>0</v>
      </c>
      <c r="QKS19" s="250">
        <f>('Budget LP'!$F$37*'Budget LP'!QKU37)+('Budget LP'!$F$38*'Budget LP'!QKU38)+('Budget LP'!$F$39*'Budget LP'!QKU39)*Cover!$B$5</f>
        <v>0</v>
      </c>
      <c r="QKT19" s="250">
        <f>('Budget LP'!$F$37*'Budget LP'!QKV37)+('Budget LP'!$F$38*'Budget LP'!QKV38)+('Budget LP'!$F$39*'Budget LP'!QKV39)*Cover!$B$5</f>
        <v>0</v>
      </c>
      <c r="QKU19" s="250">
        <f>('Budget LP'!$F$37*'Budget LP'!QKW37)+('Budget LP'!$F$38*'Budget LP'!QKW38)+('Budget LP'!$F$39*'Budget LP'!QKW39)*Cover!$B$5</f>
        <v>0</v>
      </c>
      <c r="QKV19" s="250">
        <f>('Budget LP'!$F$37*'Budget LP'!QKX37)+('Budget LP'!$F$38*'Budget LP'!QKX38)+('Budget LP'!$F$39*'Budget LP'!QKX39)*Cover!$B$5</f>
        <v>0</v>
      </c>
      <c r="QKW19" s="250">
        <f>('Budget LP'!$F$37*'Budget LP'!QKY37)+('Budget LP'!$F$38*'Budget LP'!QKY38)+('Budget LP'!$F$39*'Budget LP'!QKY39)*Cover!$B$5</f>
        <v>0</v>
      </c>
      <c r="QKX19" s="250">
        <f>('Budget LP'!$F$37*'Budget LP'!QKZ37)+('Budget LP'!$F$38*'Budget LP'!QKZ38)+('Budget LP'!$F$39*'Budget LP'!QKZ39)*Cover!$B$5</f>
        <v>0</v>
      </c>
      <c r="QKY19" s="250">
        <f>('Budget LP'!$F$37*'Budget LP'!QLA37)+('Budget LP'!$F$38*'Budget LP'!QLA38)+('Budget LP'!$F$39*'Budget LP'!QLA39)*Cover!$B$5</f>
        <v>0</v>
      </c>
      <c r="QKZ19" s="250">
        <f>('Budget LP'!$F$37*'Budget LP'!QLB37)+('Budget LP'!$F$38*'Budget LP'!QLB38)+('Budget LP'!$F$39*'Budget LP'!QLB39)*Cover!$B$5</f>
        <v>0</v>
      </c>
      <c r="QLA19" s="250">
        <f>('Budget LP'!$F$37*'Budget LP'!QLC37)+('Budget LP'!$F$38*'Budget LP'!QLC38)+('Budget LP'!$F$39*'Budget LP'!QLC39)*Cover!$B$5</f>
        <v>0</v>
      </c>
      <c r="QLB19" s="250">
        <f>('Budget LP'!$F$37*'Budget LP'!QLD37)+('Budget LP'!$F$38*'Budget LP'!QLD38)+('Budget LP'!$F$39*'Budget LP'!QLD39)*Cover!$B$5</f>
        <v>0</v>
      </c>
      <c r="QLC19" s="250">
        <f>('Budget LP'!$F$37*'Budget LP'!QLE37)+('Budget LP'!$F$38*'Budget LP'!QLE38)+('Budget LP'!$F$39*'Budget LP'!QLE39)*Cover!$B$5</f>
        <v>0</v>
      </c>
      <c r="QLD19" s="250">
        <f>('Budget LP'!$F$37*'Budget LP'!QLF37)+('Budget LP'!$F$38*'Budget LP'!QLF38)+('Budget LP'!$F$39*'Budget LP'!QLF39)*Cover!$B$5</f>
        <v>0</v>
      </c>
      <c r="QLE19" s="250">
        <f>('Budget LP'!$F$37*'Budget LP'!QLG37)+('Budget LP'!$F$38*'Budget LP'!QLG38)+('Budget LP'!$F$39*'Budget LP'!QLG39)*Cover!$B$5</f>
        <v>0</v>
      </c>
      <c r="QLF19" s="250">
        <f>('Budget LP'!$F$37*'Budget LP'!QLH37)+('Budget LP'!$F$38*'Budget LP'!QLH38)+('Budget LP'!$F$39*'Budget LP'!QLH39)*Cover!$B$5</f>
        <v>0</v>
      </c>
      <c r="QLG19" s="250">
        <f>('Budget LP'!$F$37*'Budget LP'!QLI37)+('Budget LP'!$F$38*'Budget LP'!QLI38)+('Budget LP'!$F$39*'Budget LP'!QLI39)*Cover!$B$5</f>
        <v>0</v>
      </c>
      <c r="QLH19" s="250">
        <f>('Budget LP'!$F$37*'Budget LP'!QLJ37)+('Budget LP'!$F$38*'Budget LP'!QLJ38)+('Budget LP'!$F$39*'Budget LP'!QLJ39)*Cover!$B$5</f>
        <v>0</v>
      </c>
      <c r="QLI19" s="250">
        <f>('Budget LP'!$F$37*'Budget LP'!QLK37)+('Budget LP'!$F$38*'Budget LP'!QLK38)+('Budget LP'!$F$39*'Budget LP'!QLK39)*Cover!$B$5</f>
        <v>0</v>
      </c>
      <c r="QLJ19" s="250">
        <f>('Budget LP'!$F$37*'Budget LP'!QLL37)+('Budget LP'!$F$38*'Budget LP'!QLL38)+('Budget LP'!$F$39*'Budget LP'!QLL39)*Cover!$B$5</f>
        <v>0</v>
      </c>
      <c r="QLK19" s="250">
        <f>('Budget LP'!$F$37*'Budget LP'!QLM37)+('Budget LP'!$F$38*'Budget LP'!QLM38)+('Budget LP'!$F$39*'Budget LP'!QLM39)*Cover!$B$5</f>
        <v>0</v>
      </c>
      <c r="QLL19" s="250">
        <f>('Budget LP'!$F$37*'Budget LP'!QLN37)+('Budget LP'!$F$38*'Budget LP'!QLN38)+('Budget LP'!$F$39*'Budget LP'!QLN39)*Cover!$B$5</f>
        <v>0</v>
      </c>
      <c r="QLM19" s="250">
        <f>('Budget LP'!$F$37*'Budget LP'!QLO37)+('Budget LP'!$F$38*'Budget LP'!QLO38)+('Budget LP'!$F$39*'Budget LP'!QLO39)*Cover!$B$5</f>
        <v>0</v>
      </c>
      <c r="QLN19" s="250">
        <f>('Budget LP'!$F$37*'Budget LP'!QLP37)+('Budget LP'!$F$38*'Budget LP'!QLP38)+('Budget LP'!$F$39*'Budget LP'!QLP39)*Cover!$B$5</f>
        <v>0</v>
      </c>
      <c r="QLO19" s="250">
        <f>('Budget LP'!$F$37*'Budget LP'!QLQ37)+('Budget LP'!$F$38*'Budget LP'!QLQ38)+('Budget LP'!$F$39*'Budget LP'!QLQ39)*Cover!$B$5</f>
        <v>0</v>
      </c>
      <c r="QLP19" s="250">
        <f>('Budget LP'!$F$37*'Budget LP'!QLR37)+('Budget LP'!$F$38*'Budget LP'!QLR38)+('Budget LP'!$F$39*'Budget LP'!QLR39)*Cover!$B$5</f>
        <v>0</v>
      </c>
      <c r="QLQ19" s="250">
        <f>('Budget LP'!$F$37*'Budget LP'!QLS37)+('Budget LP'!$F$38*'Budget LP'!QLS38)+('Budget LP'!$F$39*'Budget LP'!QLS39)*Cover!$B$5</f>
        <v>0</v>
      </c>
      <c r="QLR19" s="250">
        <f>('Budget LP'!$F$37*'Budget LP'!QLT37)+('Budget LP'!$F$38*'Budget LP'!QLT38)+('Budget LP'!$F$39*'Budget LP'!QLT39)*Cover!$B$5</f>
        <v>0</v>
      </c>
      <c r="QLS19" s="250">
        <f>('Budget LP'!$F$37*'Budget LP'!QLU37)+('Budget LP'!$F$38*'Budget LP'!QLU38)+('Budget LP'!$F$39*'Budget LP'!QLU39)*Cover!$B$5</f>
        <v>0</v>
      </c>
      <c r="QLT19" s="250">
        <f>('Budget LP'!$F$37*'Budget LP'!QLV37)+('Budget LP'!$F$38*'Budget LP'!QLV38)+('Budget LP'!$F$39*'Budget LP'!QLV39)*Cover!$B$5</f>
        <v>0</v>
      </c>
      <c r="QLU19" s="250">
        <f>('Budget LP'!$F$37*'Budget LP'!QLW37)+('Budget LP'!$F$38*'Budget LP'!QLW38)+('Budget LP'!$F$39*'Budget LP'!QLW39)*Cover!$B$5</f>
        <v>0</v>
      </c>
      <c r="QLV19" s="250">
        <f>('Budget LP'!$F$37*'Budget LP'!QLX37)+('Budget LP'!$F$38*'Budget LP'!QLX38)+('Budget LP'!$F$39*'Budget LP'!QLX39)*Cover!$B$5</f>
        <v>0</v>
      </c>
      <c r="QLW19" s="250">
        <f>('Budget LP'!$F$37*'Budget LP'!QLY37)+('Budget LP'!$F$38*'Budget LP'!QLY38)+('Budget LP'!$F$39*'Budget LP'!QLY39)*Cover!$B$5</f>
        <v>0</v>
      </c>
      <c r="QLX19" s="250">
        <f>('Budget LP'!$F$37*'Budget LP'!QLZ37)+('Budget LP'!$F$38*'Budget LP'!QLZ38)+('Budget LP'!$F$39*'Budget LP'!QLZ39)*Cover!$B$5</f>
        <v>0</v>
      </c>
      <c r="QLY19" s="250">
        <f>('Budget LP'!$F$37*'Budget LP'!QMA37)+('Budget LP'!$F$38*'Budget LP'!QMA38)+('Budget LP'!$F$39*'Budget LP'!QMA39)*Cover!$B$5</f>
        <v>0</v>
      </c>
      <c r="QLZ19" s="250">
        <f>('Budget LP'!$F$37*'Budget LP'!QMB37)+('Budget LP'!$F$38*'Budget LP'!QMB38)+('Budget LP'!$F$39*'Budget LP'!QMB39)*Cover!$B$5</f>
        <v>0</v>
      </c>
      <c r="QMA19" s="250">
        <f>('Budget LP'!$F$37*'Budget LP'!QMC37)+('Budget LP'!$F$38*'Budget LP'!QMC38)+('Budget LP'!$F$39*'Budget LP'!QMC39)*Cover!$B$5</f>
        <v>0</v>
      </c>
      <c r="QMB19" s="250">
        <f>('Budget LP'!$F$37*'Budget LP'!QMD37)+('Budget LP'!$F$38*'Budget LP'!QMD38)+('Budget LP'!$F$39*'Budget LP'!QMD39)*Cover!$B$5</f>
        <v>0</v>
      </c>
      <c r="QMC19" s="250">
        <f>('Budget LP'!$F$37*'Budget LP'!QME37)+('Budget LP'!$F$38*'Budget LP'!QME38)+('Budget LP'!$F$39*'Budget LP'!QME39)*Cover!$B$5</f>
        <v>0</v>
      </c>
      <c r="QMD19" s="250">
        <f>('Budget LP'!$F$37*'Budget LP'!QMF37)+('Budget LP'!$F$38*'Budget LP'!QMF38)+('Budget LP'!$F$39*'Budget LP'!QMF39)*Cover!$B$5</f>
        <v>0</v>
      </c>
      <c r="QME19" s="250">
        <f>('Budget LP'!$F$37*'Budget LP'!QMG37)+('Budget LP'!$F$38*'Budget LP'!QMG38)+('Budget LP'!$F$39*'Budget LP'!QMG39)*Cover!$B$5</f>
        <v>0</v>
      </c>
      <c r="QMF19" s="250">
        <f>('Budget LP'!$F$37*'Budget LP'!QMH37)+('Budget LP'!$F$38*'Budget LP'!QMH38)+('Budget LP'!$F$39*'Budget LP'!QMH39)*Cover!$B$5</f>
        <v>0</v>
      </c>
      <c r="QMG19" s="250">
        <f>('Budget LP'!$F$37*'Budget LP'!QMI37)+('Budget LP'!$F$38*'Budget LP'!QMI38)+('Budget LP'!$F$39*'Budget LP'!QMI39)*Cover!$B$5</f>
        <v>0</v>
      </c>
      <c r="QMH19" s="250">
        <f>('Budget LP'!$F$37*'Budget LP'!QMJ37)+('Budget LP'!$F$38*'Budget LP'!QMJ38)+('Budget LP'!$F$39*'Budget LP'!QMJ39)*Cover!$B$5</f>
        <v>0</v>
      </c>
      <c r="QMI19" s="250">
        <f>('Budget LP'!$F$37*'Budget LP'!QMK37)+('Budget LP'!$F$38*'Budget LP'!QMK38)+('Budget LP'!$F$39*'Budget LP'!QMK39)*Cover!$B$5</f>
        <v>0</v>
      </c>
      <c r="QMJ19" s="250">
        <f>('Budget LP'!$F$37*'Budget LP'!QML37)+('Budget LP'!$F$38*'Budget LP'!QML38)+('Budget LP'!$F$39*'Budget LP'!QML39)*Cover!$B$5</f>
        <v>0</v>
      </c>
      <c r="QMK19" s="250">
        <f>('Budget LP'!$F$37*'Budget LP'!QMM37)+('Budget LP'!$F$38*'Budget LP'!QMM38)+('Budget LP'!$F$39*'Budget LP'!QMM39)*Cover!$B$5</f>
        <v>0</v>
      </c>
      <c r="QML19" s="250">
        <f>('Budget LP'!$F$37*'Budget LP'!QMN37)+('Budget LP'!$F$38*'Budget LP'!QMN38)+('Budget LP'!$F$39*'Budget LP'!QMN39)*Cover!$B$5</f>
        <v>0</v>
      </c>
      <c r="QMM19" s="250">
        <f>('Budget LP'!$F$37*'Budget LP'!QMO37)+('Budget LP'!$F$38*'Budget LP'!QMO38)+('Budget LP'!$F$39*'Budget LP'!QMO39)*Cover!$B$5</f>
        <v>0</v>
      </c>
      <c r="QMN19" s="250">
        <f>('Budget LP'!$F$37*'Budget LP'!QMP37)+('Budget LP'!$F$38*'Budget LP'!QMP38)+('Budget LP'!$F$39*'Budget LP'!QMP39)*Cover!$B$5</f>
        <v>0</v>
      </c>
      <c r="QMO19" s="250">
        <f>('Budget LP'!$F$37*'Budget LP'!QMQ37)+('Budget LP'!$F$38*'Budget LP'!QMQ38)+('Budget LP'!$F$39*'Budget LP'!QMQ39)*Cover!$B$5</f>
        <v>0</v>
      </c>
      <c r="QMP19" s="250">
        <f>('Budget LP'!$F$37*'Budget LP'!QMR37)+('Budget LP'!$F$38*'Budget LP'!QMR38)+('Budget LP'!$F$39*'Budget LP'!QMR39)*Cover!$B$5</f>
        <v>0</v>
      </c>
      <c r="QMQ19" s="250">
        <f>('Budget LP'!$F$37*'Budget LP'!QMS37)+('Budget LP'!$F$38*'Budget LP'!QMS38)+('Budget LP'!$F$39*'Budget LP'!QMS39)*Cover!$B$5</f>
        <v>0</v>
      </c>
      <c r="QMR19" s="250">
        <f>('Budget LP'!$F$37*'Budget LP'!QMT37)+('Budget LP'!$F$38*'Budget LP'!QMT38)+('Budget LP'!$F$39*'Budget LP'!QMT39)*Cover!$B$5</f>
        <v>0</v>
      </c>
      <c r="QMS19" s="250">
        <f>('Budget LP'!$F$37*'Budget LP'!QMU37)+('Budget LP'!$F$38*'Budget LP'!QMU38)+('Budget LP'!$F$39*'Budget LP'!QMU39)*Cover!$B$5</f>
        <v>0</v>
      </c>
      <c r="QMT19" s="250">
        <f>('Budget LP'!$F$37*'Budget LP'!QMV37)+('Budget LP'!$F$38*'Budget LP'!QMV38)+('Budget LP'!$F$39*'Budget LP'!QMV39)*Cover!$B$5</f>
        <v>0</v>
      </c>
      <c r="QMU19" s="250">
        <f>('Budget LP'!$F$37*'Budget LP'!QMW37)+('Budget LP'!$F$38*'Budget LP'!QMW38)+('Budget LP'!$F$39*'Budget LP'!QMW39)*Cover!$B$5</f>
        <v>0</v>
      </c>
      <c r="QMV19" s="250">
        <f>('Budget LP'!$F$37*'Budget LP'!QMX37)+('Budget LP'!$F$38*'Budget LP'!QMX38)+('Budget LP'!$F$39*'Budget LP'!QMX39)*Cover!$B$5</f>
        <v>0</v>
      </c>
      <c r="QMW19" s="250">
        <f>('Budget LP'!$F$37*'Budget LP'!QMY37)+('Budget LP'!$F$38*'Budget LP'!QMY38)+('Budget LP'!$F$39*'Budget LP'!QMY39)*Cover!$B$5</f>
        <v>0</v>
      </c>
      <c r="QMX19" s="250">
        <f>('Budget LP'!$F$37*'Budget LP'!QMZ37)+('Budget LP'!$F$38*'Budget LP'!QMZ38)+('Budget LP'!$F$39*'Budget LP'!QMZ39)*Cover!$B$5</f>
        <v>0</v>
      </c>
      <c r="QMY19" s="250">
        <f>('Budget LP'!$F$37*'Budget LP'!QNA37)+('Budget LP'!$F$38*'Budget LP'!QNA38)+('Budget LP'!$F$39*'Budget LP'!QNA39)*Cover!$B$5</f>
        <v>0</v>
      </c>
      <c r="QMZ19" s="250">
        <f>('Budget LP'!$F$37*'Budget LP'!QNB37)+('Budget LP'!$F$38*'Budget LP'!QNB38)+('Budget LP'!$F$39*'Budget LP'!QNB39)*Cover!$B$5</f>
        <v>0</v>
      </c>
      <c r="QNA19" s="250">
        <f>('Budget LP'!$F$37*'Budget LP'!QNC37)+('Budget LP'!$F$38*'Budget LP'!QNC38)+('Budget LP'!$F$39*'Budget LP'!QNC39)*Cover!$B$5</f>
        <v>0</v>
      </c>
      <c r="QNB19" s="250">
        <f>('Budget LP'!$F$37*'Budget LP'!QND37)+('Budget LP'!$F$38*'Budget LP'!QND38)+('Budget LP'!$F$39*'Budget LP'!QND39)*Cover!$B$5</f>
        <v>0</v>
      </c>
      <c r="QNC19" s="250">
        <f>('Budget LP'!$F$37*'Budget LP'!QNE37)+('Budget LP'!$F$38*'Budget LP'!QNE38)+('Budget LP'!$F$39*'Budget LP'!QNE39)*Cover!$B$5</f>
        <v>0</v>
      </c>
      <c r="QND19" s="250">
        <f>('Budget LP'!$F$37*'Budget LP'!QNF37)+('Budget LP'!$F$38*'Budget LP'!QNF38)+('Budget LP'!$F$39*'Budget LP'!QNF39)*Cover!$B$5</f>
        <v>0</v>
      </c>
      <c r="QNE19" s="250">
        <f>('Budget LP'!$F$37*'Budget LP'!QNG37)+('Budget LP'!$F$38*'Budget LP'!QNG38)+('Budget LP'!$F$39*'Budget LP'!QNG39)*Cover!$B$5</f>
        <v>0</v>
      </c>
      <c r="QNF19" s="250">
        <f>('Budget LP'!$F$37*'Budget LP'!QNH37)+('Budget LP'!$F$38*'Budget LP'!QNH38)+('Budget LP'!$F$39*'Budget LP'!QNH39)*Cover!$B$5</f>
        <v>0</v>
      </c>
      <c r="QNG19" s="250">
        <f>('Budget LP'!$F$37*'Budget LP'!QNI37)+('Budget LP'!$F$38*'Budget LP'!QNI38)+('Budget LP'!$F$39*'Budget LP'!QNI39)*Cover!$B$5</f>
        <v>0</v>
      </c>
      <c r="QNH19" s="250">
        <f>('Budget LP'!$F$37*'Budget LP'!QNJ37)+('Budget LP'!$F$38*'Budget LP'!QNJ38)+('Budget LP'!$F$39*'Budget LP'!QNJ39)*Cover!$B$5</f>
        <v>0</v>
      </c>
      <c r="QNI19" s="250">
        <f>('Budget LP'!$F$37*'Budget LP'!QNK37)+('Budget LP'!$F$38*'Budget LP'!QNK38)+('Budget LP'!$F$39*'Budget LP'!QNK39)*Cover!$B$5</f>
        <v>0</v>
      </c>
      <c r="QNJ19" s="250">
        <f>('Budget LP'!$F$37*'Budget LP'!QNL37)+('Budget LP'!$F$38*'Budget LP'!QNL38)+('Budget LP'!$F$39*'Budget LP'!QNL39)*Cover!$B$5</f>
        <v>0</v>
      </c>
      <c r="QNK19" s="250">
        <f>('Budget LP'!$F$37*'Budget LP'!QNM37)+('Budget LP'!$F$38*'Budget LP'!QNM38)+('Budget LP'!$F$39*'Budget LP'!QNM39)*Cover!$B$5</f>
        <v>0</v>
      </c>
      <c r="QNL19" s="250">
        <f>('Budget LP'!$F$37*'Budget LP'!QNN37)+('Budget LP'!$F$38*'Budget LP'!QNN38)+('Budget LP'!$F$39*'Budget LP'!QNN39)*Cover!$B$5</f>
        <v>0</v>
      </c>
      <c r="QNM19" s="250">
        <f>('Budget LP'!$F$37*'Budget LP'!QNO37)+('Budget LP'!$F$38*'Budget LP'!QNO38)+('Budget LP'!$F$39*'Budget LP'!QNO39)*Cover!$B$5</f>
        <v>0</v>
      </c>
      <c r="QNN19" s="250">
        <f>('Budget LP'!$F$37*'Budget LP'!QNP37)+('Budget LP'!$F$38*'Budget LP'!QNP38)+('Budget LP'!$F$39*'Budget LP'!QNP39)*Cover!$B$5</f>
        <v>0</v>
      </c>
      <c r="QNO19" s="250">
        <f>('Budget LP'!$F$37*'Budget LP'!QNQ37)+('Budget LP'!$F$38*'Budget LP'!QNQ38)+('Budget LP'!$F$39*'Budget LP'!QNQ39)*Cover!$B$5</f>
        <v>0</v>
      </c>
      <c r="QNP19" s="250">
        <f>('Budget LP'!$F$37*'Budget LP'!QNR37)+('Budget LP'!$F$38*'Budget LP'!QNR38)+('Budget LP'!$F$39*'Budget LP'!QNR39)*Cover!$B$5</f>
        <v>0</v>
      </c>
      <c r="QNQ19" s="250">
        <f>('Budget LP'!$F$37*'Budget LP'!QNS37)+('Budget LP'!$F$38*'Budget LP'!QNS38)+('Budget LP'!$F$39*'Budget LP'!QNS39)*Cover!$B$5</f>
        <v>0</v>
      </c>
      <c r="QNR19" s="250">
        <f>('Budget LP'!$F$37*'Budget LP'!QNT37)+('Budget LP'!$F$38*'Budget LP'!QNT38)+('Budget LP'!$F$39*'Budget LP'!QNT39)*Cover!$B$5</f>
        <v>0</v>
      </c>
      <c r="QNS19" s="250">
        <f>('Budget LP'!$F$37*'Budget LP'!QNU37)+('Budget LP'!$F$38*'Budget LP'!QNU38)+('Budget LP'!$F$39*'Budget LP'!QNU39)*Cover!$B$5</f>
        <v>0</v>
      </c>
      <c r="QNT19" s="250">
        <f>('Budget LP'!$F$37*'Budget LP'!QNV37)+('Budget LP'!$F$38*'Budget LP'!QNV38)+('Budget LP'!$F$39*'Budget LP'!QNV39)*Cover!$B$5</f>
        <v>0</v>
      </c>
      <c r="QNU19" s="250">
        <f>('Budget LP'!$F$37*'Budget LP'!QNW37)+('Budget LP'!$F$38*'Budget LP'!QNW38)+('Budget LP'!$F$39*'Budget LP'!QNW39)*Cover!$B$5</f>
        <v>0</v>
      </c>
      <c r="QNV19" s="250">
        <f>('Budget LP'!$F$37*'Budget LP'!QNX37)+('Budget LP'!$F$38*'Budget LP'!QNX38)+('Budget LP'!$F$39*'Budget LP'!QNX39)*Cover!$B$5</f>
        <v>0</v>
      </c>
      <c r="QNW19" s="250">
        <f>('Budget LP'!$F$37*'Budget LP'!QNY37)+('Budget LP'!$F$38*'Budget LP'!QNY38)+('Budget LP'!$F$39*'Budget LP'!QNY39)*Cover!$B$5</f>
        <v>0</v>
      </c>
      <c r="QNX19" s="250">
        <f>('Budget LP'!$F$37*'Budget LP'!QNZ37)+('Budget LP'!$F$38*'Budget LP'!QNZ38)+('Budget LP'!$F$39*'Budget LP'!QNZ39)*Cover!$B$5</f>
        <v>0</v>
      </c>
      <c r="QNY19" s="250">
        <f>('Budget LP'!$F$37*'Budget LP'!QOA37)+('Budget LP'!$F$38*'Budget LP'!QOA38)+('Budget LP'!$F$39*'Budget LP'!QOA39)*Cover!$B$5</f>
        <v>0</v>
      </c>
      <c r="QNZ19" s="250">
        <f>('Budget LP'!$F$37*'Budget LP'!QOB37)+('Budget LP'!$F$38*'Budget LP'!QOB38)+('Budget LP'!$F$39*'Budget LP'!QOB39)*Cover!$B$5</f>
        <v>0</v>
      </c>
      <c r="QOA19" s="250">
        <f>('Budget LP'!$F$37*'Budget LP'!QOC37)+('Budget LP'!$F$38*'Budget LP'!QOC38)+('Budget LP'!$F$39*'Budget LP'!QOC39)*Cover!$B$5</f>
        <v>0</v>
      </c>
      <c r="QOB19" s="250">
        <f>('Budget LP'!$F$37*'Budget LP'!QOD37)+('Budget LP'!$F$38*'Budget LP'!QOD38)+('Budget LP'!$F$39*'Budget LP'!QOD39)*Cover!$B$5</f>
        <v>0</v>
      </c>
      <c r="QOC19" s="250">
        <f>('Budget LP'!$F$37*'Budget LP'!QOE37)+('Budget LP'!$F$38*'Budget LP'!QOE38)+('Budget LP'!$F$39*'Budget LP'!QOE39)*Cover!$B$5</f>
        <v>0</v>
      </c>
      <c r="QOD19" s="250">
        <f>('Budget LP'!$F$37*'Budget LP'!QOF37)+('Budget LP'!$F$38*'Budget LP'!QOF38)+('Budget LP'!$F$39*'Budget LP'!QOF39)*Cover!$B$5</f>
        <v>0</v>
      </c>
      <c r="QOE19" s="250">
        <f>('Budget LP'!$F$37*'Budget LP'!QOG37)+('Budget LP'!$F$38*'Budget LP'!QOG38)+('Budget LP'!$F$39*'Budget LP'!QOG39)*Cover!$B$5</f>
        <v>0</v>
      </c>
      <c r="QOF19" s="250">
        <f>('Budget LP'!$F$37*'Budget LP'!QOH37)+('Budget LP'!$F$38*'Budget LP'!QOH38)+('Budget LP'!$F$39*'Budget LP'!QOH39)*Cover!$B$5</f>
        <v>0</v>
      </c>
      <c r="QOG19" s="250">
        <f>('Budget LP'!$F$37*'Budget LP'!QOI37)+('Budget LP'!$F$38*'Budget LP'!QOI38)+('Budget LP'!$F$39*'Budget LP'!QOI39)*Cover!$B$5</f>
        <v>0</v>
      </c>
      <c r="QOH19" s="250">
        <f>('Budget LP'!$F$37*'Budget LP'!QOJ37)+('Budget LP'!$F$38*'Budget LP'!QOJ38)+('Budget LP'!$F$39*'Budget LP'!QOJ39)*Cover!$B$5</f>
        <v>0</v>
      </c>
      <c r="QOI19" s="250">
        <f>('Budget LP'!$F$37*'Budget LP'!QOK37)+('Budget LP'!$F$38*'Budget LP'!QOK38)+('Budget LP'!$F$39*'Budget LP'!QOK39)*Cover!$B$5</f>
        <v>0</v>
      </c>
      <c r="QOJ19" s="250">
        <f>('Budget LP'!$F$37*'Budget LP'!QOL37)+('Budget LP'!$F$38*'Budget LP'!QOL38)+('Budget LP'!$F$39*'Budget LP'!QOL39)*Cover!$B$5</f>
        <v>0</v>
      </c>
      <c r="QOK19" s="250">
        <f>('Budget LP'!$F$37*'Budget LP'!QOM37)+('Budget LP'!$F$38*'Budget LP'!QOM38)+('Budget LP'!$F$39*'Budget LP'!QOM39)*Cover!$B$5</f>
        <v>0</v>
      </c>
      <c r="QOL19" s="250">
        <f>('Budget LP'!$F$37*'Budget LP'!QON37)+('Budget LP'!$F$38*'Budget LP'!QON38)+('Budget LP'!$F$39*'Budget LP'!QON39)*Cover!$B$5</f>
        <v>0</v>
      </c>
      <c r="QOM19" s="250">
        <f>('Budget LP'!$F$37*'Budget LP'!QOO37)+('Budget LP'!$F$38*'Budget LP'!QOO38)+('Budget LP'!$F$39*'Budget LP'!QOO39)*Cover!$B$5</f>
        <v>0</v>
      </c>
      <c r="QON19" s="250">
        <f>('Budget LP'!$F$37*'Budget LP'!QOP37)+('Budget LP'!$F$38*'Budget LP'!QOP38)+('Budget LP'!$F$39*'Budget LP'!QOP39)*Cover!$B$5</f>
        <v>0</v>
      </c>
      <c r="QOO19" s="250">
        <f>('Budget LP'!$F$37*'Budget LP'!QOQ37)+('Budget LP'!$F$38*'Budget LP'!QOQ38)+('Budget LP'!$F$39*'Budget LP'!QOQ39)*Cover!$B$5</f>
        <v>0</v>
      </c>
      <c r="QOP19" s="250">
        <f>('Budget LP'!$F$37*'Budget LP'!QOR37)+('Budget LP'!$F$38*'Budget LP'!QOR38)+('Budget LP'!$F$39*'Budget LP'!QOR39)*Cover!$B$5</f>
        <v>0</v>
      </c>
      <c r="QOQ19" s="250">
        <f>('Budget LP'!$F$37*'Budget LP'!QOS37)+('Budget LP'!$F$38*'Budget LP'!QOS38)+('Budget LP'!$F$39*'Budget LP'!QOS39)*Cover!$B$5</f>
        <v>0</v>
      </c>
      <c r="QOR19" s="250">
        <f>('Budget LP'!$F$37*'Budget LP'!QOT37)+('Budget LP'!$F$38*'Budget LP'!QOT38)+('Budget LP'!$F$39*'Budget LP'!QOT39)*Cover!$B$5</f>
        <v>0</v>
      </c>
      <c r="QOS19" s="250">
        <f>('Budget LP'!$F$37*'Budget LP'!QOU37)+('Budget LP'!$F$38*'Budget LP'!QOU38)+('Budget LP'!$F$39*'Budget LP'!QOU39)*Cover!$B$5</f>
        <v>0</v>
      </c>
      <c r="QOT19" s="250">
        <f>('Budget LP'!$F$37*'Budget LP'!QOV37)+('Budget LP'!$F$38*'Budget LP'!QOV38)+('Budget LP'!$F$39*'Budget LP'!QOV39)*Cover!$B$5</f>
        <v>0</v>
      </c>
      <c r="QOU19" s="250">
        <f>('Budget LP'!$F$37*'Budget LP'!QOW37)+('Budget LP'!$F$38*'Budget LP'!QOW38)+('Budget LP'!$F$39*'Budget LP'!QOW39)*Cover!$B$5</f>
        <v>0</v>
      </c>
      <c r="QOV19" s="250">
        <f>('Budget LP'!$F$37*'Budget LP'!QOX37)+('Budget LP'!$F$38*'Budget LP'!QOX38)+('Budget LP'!$F$39*'Budget LP'!QOX39)*Cover!$B$5</f>
        <v>0</v>
      </c>
      <c r="QOW19" s="250">
        <f>('Budget LP'!$F$37*'Budget LP'!QOY37)+('Budget LP'!$F$38*'Budget LP'!QOY38)+('Budget LP'!$F$39*'Budget LP'!QOY39)*Cover!$B$5</f>
        <v>0</v>
      </c>
      <c r="QOX19" s="250">
        <f>('Budget LP'!$F$37*'Budget LP'!QOZ37)+('Budget LP'!$F$38*'Budget LP'!QOZ38)+('Budget LP'!$F$39*'Budget LP'!QOZ39)*Cover!$B$5</f>
        <v>0</v>
      </c>
      <c r="QOY19" s="250">
        <f>('Budget LP'!$F$37*'Budget LP'!QPA37)+('Budget LP'!$F$38*'Budget LP'!QPA38)+('Budget LP'!$F$39*'Budget LP'!QPA39)*Cover!$B$5</f>
        <v>0</v>
      </c>
      <c r="QOZ19" s="250">
        <f>('Budget LP'!$F$37*'Budget LP'!QPB37)+('Budget LP'!$F$38*'Budget LP'!QPB38)+('Budget LP'!$F$39*'Budget LP'!QPB39)*Cover!$B$5</f>
        <v>0</v>
      </c>
      <c r="QPA19" s="250">
        <f>('Budget LP'!$F$37*'Budget LP'!QPC37)+('Budget LP'!$F$38*'Budget LP'!QPC38)+('Budget LP'!$F$39*'Budget LP'!QPC39)*Cover!$B$5</f>
        <v>0</v>
      </c>
      <c r="QPB19" s="250">
        <f>('Budget LP'!$F$37*'Budget LP'!QPD37)+('Budget LP'!$F$38*'Budget LP'!QPD38)+('Budget LP'!$F$39*'Budget LP'!QPD39)*Cover!$B$5</f>
        <v>0</v>
      </c>
      <c r="QPC19" s="250">
        <f>('Budget LP'!$F$37*'Budget LP'!QPE37)+('Budget LP'!$F$38*'Budget LP'!QPE38)+('Budget LP'!$F$39*'Budget LP'!QPE39)*Cover!$B$5</f>
        <v>0</v>
      </c>
      <c r="QPD19" s="250">
        <f>('Budget LP'!$F$37*'Budget LP'!QPF37)+('Budget LP'!$F$38*'Budget LP'!QPF38)+('Budget LP'!$F$39*'Budget LP'!QPF39)*Cover!$B$5</f>
        <v>0</v>
      </c>
      <c r="QPE19" s="250">
        <f>('Budget LP'!$F$37*'Budget LP'!QPG37)+('Budget LP'!$F$38*'Budget LP'!QPG38)+('Budget LP'!$F$39*'Budget LP'!QPG39)*Cover!$B$5</f>
        <v>0</v>
      </c>
      <c r="QPF19" s="250">
        <f>('Budget LP'!$F$37*'Budget LP'!QPH37)+('Budget LP'!$F$38*'Budget LP'!QPH38)+('Budget LP'!$F$39*'Budget LP'!QPH39)*Cover!$B$5</f>
        <v>0</v>
      </c>
      <c r="QPG19" s="250">
        <f>('Budget LP'!$F$37*'Budget LP'!QPI37)+('Budget LP'!$F$38*'Budget LP'!QPI38)+('Budget LP'!$F$39*'Budget LP'!QPI39)*Cover!$B$5</f>
        <v>0</v>
      </c>
      <c r="QPH19" s="250">
        <f>('Budget LP'!$F$37*'Budget LP'!QPJ37)+('Budget LP'!$F$38*'Budget LP'!QPJ38)+('Budget LP'!$F$39*'Budget LP'!QPJ39)*Cover!$B$5</f>
        <v>0</v>
      </c>
      <c r="QPI19" s="250">
        <f>('Budget LP'!$F$37*'Budget LP'!QPK37)+('Budget LP'!$F$38*'Budget LP'!QPK38)+('Budget LP'!$F$39*'Budget LP'!QPK39)*Cover!$B$5</f>
        <v>0</v>
      </c>
      <c r="QPJ19" s="250">
        <f>('Budget LP'!$F$37*'Budget LP'!QPL37)+('Budget LP'!$F$38*'Budget LP'!QPL38)+('Budget LP'!$F$39*'Budget LP'!QPL39)*Cover!$B$5</f>
        <v>0</v>
      </c>
      <c r="QPK19" s="250">
        <f>('Budget LP'!$F$37*'Budget LP'!QPM37)+('Budget LP'!$F$38*'Budget LP'!QPM38)+('Budget LP'!$F$39*'Budget LP'!QPM39)*Cover!$B$5</f>
        <v>0</v>
      </c>
      <c r="QPL19" s="250">
        <f>('Budget LP'!$F$37*'Budget LP'!QPN37)+('Budget LP'!$F$38*'Budget LP'!QPN38)+('Budget LP'!$F$39*'Budget LP'!QPN39)*Cover!$B$5</f>
        <v>0</v>
      </c>
      <c r="QPM19" s="250">
        <f>('Budget LP'!$F$37*'Budget LP'!QPO37)+('Budget LP'!$F$38*'Budget LP'!QPO38)+('Budget LP'!$F$39*'Budget LP'!QPO39)*Cover!$B$5</f>
        <v>0</v>
      </c>
      <c r="QPN19" s="250">
        <f>('Budget LP'!$F$37*'Budget LP'!QPP37)+('Budget LP'!$F$38*'Budget LP'!QPP38)+('Budget LP'!$F$39*'Budget LP'!QPP39)*Cover!$B$5</f>
        <v>0</v>
      </c>
      <c r="QPO19" s="250">
        <f>('Budget LP'!$F$37*'Budget LP'!QPQ37)+('Budget LP'!$F$38*'Budget LP'!QPQ38)+('Budget LP'!$F$39*'Budget LP'!QPQ39)*Cover!$B$5</f>
        <v>0</v>
      </c>
      <c r="QPP19" s="250">
        <f>('Budget LP'!$F$37*'Budget LP'!QPR37)+('Budget LP'!$F$38*'Budget LP'!QPR38)+('Budget LP'!$F$39*'Budget LP'!QPR39)*Cover!$B$5</f>
        <v>0</v>
      </c>
      <c r="QPQ19" s="250">
        <f>('Budget LP'!$F$37*'Budget LP'!QPS37)+('Budget LP'!$F$38*'Budget LP'!QPS38)+('Budget LP'!$F$39*'Budget LP'!QPS39)*Cover!$B$5</f>
        <v>0</v>
      </c>
      <c r="QPR19" s="250">
        <f>('Budget LP'!$F$37*'Budget LP'!QPT37)+('Budget LP'!$F$38*'Budget LP'!QPT38)+('Budget LP'!$F$39*'Budget LP'!QPT39)*Cover!$B$5</f>
        <v>0</v>
      </c>
      <c r="QPS19" s="250">
        <f>('Budget LP'!$F$37*'Budget LP'!QPU37)+('Budget LP'!$F$38*'Budget LP'!QPU38)+('Budget LP'!$F$39*'Budget LP'!QPU39)*Cover!$B$5</f>
        <v>0</v>
      </c>
      <c r="QPT19" s="250">
        <f>('Budget LP'!$F$37*'Budget LP'!QPV37)+('Budget LP'!$F$38*'Budget LP'!QPV38)+('Budget LP'!$F$39*'Budget LP'!QPV39)*Cover!$B$5</f>
        <v>0</v>
      </c>
      <c r="QPU19" s="250">
        <f>('Budget LP'!$F$37*'Budget LP'!QPW37)+('Budget LP'!$F$38*'Budget LP'!QPW38)+('Budget LP'!$F$39*'Budget LP'!QPW39)*Cover!$B$5</f>
        <v>0</v>
      </c>
      <c r="QPV19" s="250">
        <f>('Budget LP'!$F$37*'Budget LP'!QPX37)+('Budget LP'!$F$38*'Budget LP'!QPX38)+('Budget LP'!$F$39*'Budget LP'!QPX39)*Cover!$B$5</f>
        <v>0</v>
      </c>
      <c r="QPW19" s="250">
        <f>('Budget LP'!$F$37*'Budget LP'!QPY37)+('Budget LP'!$F$38*'Budget LP'!QPY38)+('Budget LP'!$F$39*'Budget LP'!QPY39)*Cover!$B$5</f>
        <v>0</v>
      </c>
      <c r="QPX19" s="250">
        <f>('Budget LP'!$F$37*'Budget LP'!QPZ37)+('Budget LP'!$F$38*'Budget LP'!QPZ38)+('Budget LP'!$F$39*'Budget LP'!QPZ39)*Cover!$B$5</f>
        <v>0</v>
      </c>
      <c r="QPY19" s="250">
        <f>('Budget LP'!$F$37*'Budget LP'!QQA37)+('Budget LP'!$F$38*'Budget LP'!QQA38)+('Budget LP'!$F$39*'Budget LP'!QQA39)*Cover!$B$5</f>
        <v>0</v>
      </c>
      <c r="QPZ19" s="250">
        <f>('Budget LP'!$F$37*'Budget LP'!QQB37)+('Budget LP'!$F$38*'Budget LP'!QQB38)+('Budget LP'!$F$39*'Budget LP'!QQB39)*Cover!$B$5</f>
        <v>0</v>
      </c>
      <c r="QQA19" s="250">
        <f>('Budget LP'!$F$37*'Budget LP'!QQC37)+('Budget LP'!$F$38*'Budget LP'!QQC38)+('Budget LP'!$F$39*'Budget LP'!QQC39)*Cover!$B$5</f>
        <v>0</v>
      </c>
      <c r="QQB19" s="250">
        <f>('Budget LP'!$F$37*'Budget LP'!QQD37)+('Budget LP'!$F$38*'Budget LP'!QQD38)+('Budget LP'!$F$39*'Budget LP'!QQD39)*Cover!$B$5</f>
        <v>0</v>
      </c>
      <c r="QQC19" s="250">
        <f>('Budget LP'!$F$37*'Budget LP'!QQE37)+('Budget LP'!$F$38*'Budget LP'!QQE38)+('Budget LP'!$F$39*'Budget LP'!QQE39)*Cover!$B$5</f>
        <v>0</v>
      </c>
      <c r="QQD19" s="250">
        <f>('Budget LP'!$F$37*'Budget LP'!QQF37)+('Budget LP'!$F$38*'Budget LP'!QQF38)+('Budget LP'!$F$39*'Budget LP'!QQF39)*Cover!$B$5</f>
        <v>0</v>
      </c>
      <c r="QQE19" s="250">
        <f>('Budget LP'!$F$37*'Budget LP'!QQG37)+('Budget LP'!$F$38*'Budget LP'!QQG38)+('Budget LP'!$F$39*'Budget LP'!QQG39)*Cover!$B$5</f>
        <v>0</v>
      </c>
      <c r="QQF19" s="250">
        <f>('Budget LP'!$F$37*'Budget LP'!QQH37)+('Budget LP'!$F$38*'Budget LP'!QQH38)+('Budget LP'!$F$39*'Budget LP'!QQH39)*Cover!$B$5</f>
        <v>0</v>
      </c>
      <c r="QQG19" s="250">
        <f>('Budget LP'!$F$37*'Budget LP'!QQI37)+('Budget LP'!$F$38*'Budget LP'!QQI38)+('Budget LP'!$F$39*'Budget LP'!QQI39)*Cover!$B$5</f>
        <v>0</v>
      </c>
      <c r="QQH19" s="250">
        <f>('Budget LP'!$F$37*'Budget LP'!QQJ37)+('Budget LP'!$F$38*'Budget LP'!QQJ38)+('Budget LP'!$F$39*'Budget LP'!QQJ39)*Cover!$B$5</f>
        <v>0</v>
      </c>
      <c r="QQI19" s="250">
        <f>('Budget LP'!$F$37*'Budget LP'!QQK37)+('Budget LP'!$F$38*'Budget LP'!QQK38)+('Budget LP'!$F$39*'Budget LP'!QQK39)*Cover!$B$5</f>
        <v>0</v>
      </c>
      <c r="QQJ19" s="250">
        <f>('Budget LP'!$F$37*'Budget LP'!QQL37)+('Budget LP'!$F$38*'Budget LP'!QQL38)+('Budget LP'!$F$39*'Budget LP'!QQL39)*Cover!$B$5</f>
        <v>0</v>
      </c>
      <c r="QQK19" s="250">
        <f>('Budget LP'!$F$37*'Budget LP'!QQM37)+('Budget LP'!$F$38*'Budget LP'!QQM38)+('Budget LP'!$F$39*'Budget LP'!QQM39)*Cover!$B$5</f>
        <v>0</v>
      </c>
      <c r="QQL19" s="250">
        <f>('Budget LP'!$F$37*'Budget LP'!QQN37)+('Budget LP'!$F$38*'Budget LP'!QQN38)+('Budget LP'!$F$39*'Budget LP'!QQN39)*Cover!$B$5</f>
        <v>0</v>
      </c>
      <c r="QQM19" s="250">
        <f>('Budget LP'!$F$37*'Budget LP'!QQO37)+('Budget LP'!$F$38*'Budget LP'!QQO38)+('Budget LP'!$F$39*'Budget LP'!QQO39)*Cover!$B$5</f>
        <v>0</v>
      </c>
      <c r="QQN19" s="250">
        <f>('Budget LP'!$F$37*'Budget LP'!QQP37)+('Budget LP'!$F$38*'Budget LP'!QQP38)+('Budget LP'!$F$39*'Budget LP'!QQP39)*Cover!$B$5</f>
        <v>0</v>
      </c>
      <c r="QQO19" s="250">
        <f>('Budget LP'!$F$37*'Budget LP'!QQQ37)+('Budget LP'!$F$38*'Budget LP'!QQQ38)+('Budget LP'!$F$39*'Budget LP'!QQQ39)*Cover!$B$5</f>
        <v>0</v>
      </c>
      <c r="QQP19" s="250">
        <f>('Budget LP'!$F$37*'Budget LP'!QQR37)+('Budget LP'!$F$38*'Budget LP'!QQR38)+('Budget LP'!$F$39*'Budget LP'!QQR39)*Cover!$B$5</f>
        <v>0</v>
      </c>
      <c r="QQQ19" s="250">
        <f>('Budget LP'!$F$37*'Budget LP'!QQS37)+('Budget LP'!$F$38*'Budget LP'!QQS38)+('Budget LP'!$F$39*'Budget LP'!QQS39)*Cover!$B$5</f>
        <v>0</v>
      </c>
      <c r="QQR19" s="250">
        <f>('Budget LP'!$F$37*'Budget LP'!QQT37)+('Budget LP'!$F$38*'Budget LP'!QQT38)+('Budget LP'!$F$39*'Budget LP'!QQT39)*Cover!$B$5</f>
        <v>0</v>
      </c>
      <c r="QQS19" s="250">
        <f>('Budget LP'!$F$37*'Budget LP'!QQU37)+('Budget LP'!$F$38*'Budget LP'!QQU38)+('Budget LP'!$F$39*'Budget LP'!QQU39)*Cover!$B$5</f>
        <v>0</v>
      </c>
      <c r="QQT19" s="250">
        <f>('Budget LP'!$F$37*'Budget LP'!QQV37)+('Budget LP'!$F$38*'Budget LP'!QQV38)+('Budget LP'!$F$39*'Budget LP'!QQV39)*Cover!$B$5</f>
        <v>0</v>
      </c>
      <c r="QQU19" s="250">
        <f>('Budget LP'!$F$37*'Budget LP'!QQW37)+('Budget LP'!$F$38*'Budget LP'!QQW38)+('Budget LP'!$F$39*'Budget LP'!QQW39)*Cover!$B$5</f>
        <v>0</v>
      </c>
      <c r="QQV19" s="250">
        <f>('Budget LP'!$F$37*'Budget LP'!QQX37)+('Budget LP'!$F$38*'Budget LP'!QQX38)+('Budget LP'!$F$39*'Budget LP'!QQX39)*Cover!$B$5</f>
        <v>0</v>
      </c>
      <c r="QQW19" s="250">
        <f>('Budget LP'!$F$37*'Budget LP'!QQY37)+('Budget LP'!$F$38*'Budget LP'!QQY38)+('Budget LP'!$F$39*'Budget LP'!QQY39)*Cover!$B$5</f>
        <v>0</v>
      </c>
      <c r="QQX19" s="250">
        <f>('Budget LP'!$F$37*'Budget LP'!QQZ37)+('Budget LP'!$F$38*'Budget LP'!QQZ38)+('Budget LP'!$F$39*'Budget LP'!QQZ39)*Cover!$B$5</f>
        <v>0</v>
      </c>
      <c r="QQY19" s="250">
        <f>('Budget LP'!$F$37*'Budget LP'!QRA37)+('Budget LP'!$F$38*'Budget LP'!QRA38)+('Budget LP'!$F$39*'Budget LP'!QRA39)*Cover!$B$5</f>
        <v>0</v>
      </c>
      <c r="QQZ19" s="250">
        <f>('Budget LP'!$F$37*'Budget LP'!QRB37)+('Budget LP'!$F$38*'Budget LP'!QRB38)+('Budget LP'!$F$39*'Budget LP'!QRB39)*Cover!$B$5</f>
        <v>0</v>
      </c>
      <c r="QRA19" s="250">
        <f>('Budget LP'!$F$37*'Budget LP'!QRC37)+('Budget LP'!$F$38*'Budget LP'!QRC38)+('Budget LP'!$F$39*'Budget LP'!QRC39)*Cover!$B$5</f>
        <v>0</v>
      </c>
      <c r="QRB19" s="250">
        <f>('Budget LP'!$F$37*'Budget LP'!QRD37)+('Budget LP'!$F$38*'Budget LP'!QRD38)+('Budget LP'!$F$39*'Budget LP'!QRD39)*Cover!$B$5</f>
        <v>0</v>
      </c>
      <c r="QRC19" s="250">
        <f>('Budget LP'!$F$37*'Budget LP'!QRE37)+('Budget LP'!$F$38*'Budget LP'!QRE38)+('Budget LP'!$F$39*'Budget LP'!QRE39)*Cover!$B$5</f>
        <v>0</v>
      </c>
      <c r="QRD19" s="250">
        <f>('Budget LP'!$F$37*'Budget LP'!QRF37)+('Budget LP'!$F$38*'Budget LP'!QRF38)+('Budget LP'!$F$39*'Budget LP'!QRF39)*Cover!$B$5</f>
        <v>0</v>
      </c>
      <c r="QRE19" s="250">
        <f>('Budget LP'!$F$37*'Budget LP'!QRG37)+('Budget LP'!$F$38*'Budget LP'!QRG38)+('Budget LP'!$F$39*'Budget LP'!QRG39)*Cover!$B$5</f>
        <v>0</v>
      </c>
      <c r="QRF19" s="250">
        <f>('Budget LP'!$F$37*'Budget LP'!QRH37)+('Budget LP'!$F$38*'Budget LP'!QRH38)+('Budget LP'!$F$39*'Budget LP'!QRH39)*Cover!$B$5</f>
        <v>0</v>
      </c>
      <c r="QRG19" s="250">
        <f>('Budget LP'!$F$37*'Budget LP'!QRI37)+('Budget LP'!$F$38*'Budget LP'!QRI38)+('Budget LP'!$F$39*'Budget LP'!QRI39)*Cover!$B$5</f>
        <v>0</v>
      </c>
      <c r="QRH19" s="250">
        <f>('Budget LP'!$F$37*'Budget LP'!QRJ37)+('Budget LP'!$F$38*'Budget LP'!QRJ38)+('Budget LP'!$F$39*'Budget LP'!QRJ39)*Cover!$B$5</f>
        <v>0</v>
      </c>
      <c r="QRI19" s="250">
        <f>('Budget LP'!$F$37*'Budget LP'!QRK37)+('Budget LP'!$F$38*'Budget LP'!QRK38)+('Budget LP'!$F$39*'Budget LP'!QRK39)*Cover!$B$5</f>
        <v>0</v>
      </c>
      <c r="QRJ19" s="250">
        <f>('Budget LP'!$F$37*'Budget LP'!QRL37)+('Budget LP'!$F$38*'Budget LP'!QRL38)+('Budget LP'!$F$39*'Budget LP'!QRL39)*Cover!$B$5</f>
        <v>0</v>
      </c>
      <c r="QRK19" s="250">
        <f>('Budget LP'!$F$37*'Budget LP'!QRM37)+('Budget LP'!$F$38*'Budget LP'!QRM38)+('Budget LP'!$F$39*'Budget LP'!QRM39)*Cover!$B$5</f>
        <v>0</v>
      </c>
      <c r="QRL19" s="250">
        <f>('Budget LP'!$F$37*'Budget LP'!QRN37)+('Budget LP'!$F$38*'Budget LP'!QRN38)+('Budget LP'!$F$39*'Budget LP'!QRN39)*Cover!$B$5</f>
        <v>0</v>
      </c>
      <c r="QRM19" s="250">
        <f>('Budget LP'!$F$37*'Budget LP'!QRO37)+('Budget LP'!$F$38*'Budget LP'!QRO38)+('Budget LP'!$F$39*'Budget LP'!QRO39)*Cover!$B$5</f>
        <v>0</v>
      </c>
      <c r="QRN19" s="250">
        <f>('Budget LP'!$F$37*'Budget LP'!QRP37)+('Budget LP'!$F$38*'Budget LP'!QRP38)+('Budget LP'!$F$39*'Budget LP'!QRP39)*Cover!$B$5</f>
        <v>0</v>
      </c>
      <c r="QRO19" s="250">
        <f>('Budget LP'!$F$37*'Budget LP'!QRQ37)+('Budget LP'!$F$38*'Budget LP'!QRQ38)+('Budget LP'!$F$39*'Budget LP'!QRQ39)*Cover!$B$5</f>
        <v>0</v>
      </c>
      <c r="QRP19" s="250">
        <f>('Budget LP'!$F$37*'Budget LP'!QRR37)+('Budget LP'!$F$38*'Budget LP'!QRR38)+('Budget LP'!$F$39*'Budget LP'!QRR39)*Cover!$B$5</f>
        <v>0</v>
      </c>
      <c r="QRQ19" s="250">
        <f>('Budget LP'!$F$37*'Budget LP'!QRS37)+('Budget LP'!$F$38*'Budget LP'!QRS38)+('Budget LP'!$F$39*'Budget LP'!QRS39)*Cover!$B$5</f>
        <v>0</v>
      </c>
      <c r="QRR19" s="250">
        <f>('Budget LP'!$F$37*'Budget LP'!QRT37)+('Budget LP'!$F$38*'Budget LP'!QRT38)+('Budget LP'!$F$39*'Budget LP'!QRT39)*Cover!$B$5</f>
        <v>0</v>
      </c>
      <c r="QRS19" s="250">
        <f>('Budget LP'!$F$37*'Budget LP'!QRU37)+('Budget LP'!$F$38*'Budget LP'!QRU38)+('Budget LP'!$F$39*'Budget LP'!QRU39)*Cover!$B$5</f>
        <v>0</v>
      </c>
      <c r="QRT19" s="250">
        <f>('Budget LP'!$F$37*'Budget LP'!QRV37)+('Budget LP'!$F$38*'Budget LP'!QRV38)+('Budget LP'!$F$39*'Budget LP'!QRV39)*Cover!$B$5</f>
        <v>0</v>
      </c>
      <c r="QRU19" s="250">
        <f>('Budget LP'!$F$37*'Budget LP'!QRW37)+('Budget LP'!$F$38*'Budget LP'!QRW38)+('Budget LP'!$F$39*'Budget LP'!QRW39)*Cover!$B$5</f>
        <v>0</v>
      </c>
      <c r="QRV19" s="250">
        <f>('Budget LP'!$F$37*'Budget LP'!QRX37)+('Budget LP'!$F$38*'Budget LP'!QRX38)+('Budget LP'!$F$39*'Budget LP'!QRX39)*Cover!$B$5</f>
        <v>0</v>
      </c>
      <c r="QRW19" s="250">
        <f>('Budget LP'!$F$37*'Budget LP'!QRY37)+('Budget LP'!$F$38*'Budget LP'!QRY38)+('Budget LP'!$F$39*'Budget LP'!QRY39)*Cover!$B$5</f>
        <v>0</v>
      </c>
      <c r="QRX19" s="250">
        <f>('Budget LP'!$F$37*'Budget LP'!QRZ37)+('Budget LP'!$F$38*'Budget LP'!QRZ38)+('Budget LP'!$F$39*'Budget LP'!QRZ39)*Cover!$B$5</f>
        <v>0</v>
      </c>
      <c r="QRY19" s="250">
        <f>('Budget LP'!$F$37*'Budget LP'!QSA37)+('Budget LP'!$F$38*'Budget LP'!QSA38)+('Budget LP'!$F$39*'Budget LP'!QSA39)*Cover!$B$5</f>
        <v>0</v>
      </c>
      <c r="QRZ19" s="250">
        <f>('Budget LP'!$F$37*'Budget LP'!QSB37)+('Budget LP'!$F$38*'Budget LP'!QSB38)+('Budget LP'!$F$39*'Budget LP'!QSB39)*Cover!$B$5</f>
        <v>0</v>
      </c>
      <c r="QSA19" s="250">
        <f>('Budget LP'!$F$37*'Budget LP'!QSC37)+('Budget LP'!$F$38*'Budget LP'!QSC38)+('Budget LP'!$F$39*'Budget LP'!QSC39)*Cover!$B$5</f>
        <v>0</v>
      </c>
      <c r="QSB19" s="250">
        <f>('Budget LP'!$F$37*'Budget LP'!QSD37)+('Budget LP'!$F$38*'Budget LP'!QSD38)+('Budget LP'!$F$39*'Budget LP'!QSD39)*Cover!$B$5</f>
        <v>0</v>
      </c>
      <c r="QSC19" s="250">
        <f>('Budget LP'!$F$37*'Budget LP'!QSE37)+('Budget LP'!$F$38*'Budget LP'!QSE38)+('Budget LP'!$F$39*'Budget LP'!QSE39)*Cover!$B$5</f>
        <v>0</v>
      </c>
      <c r="QSD19" s="250">
        <f>('Budget LP'!$F$37*'Budget LP'!QSF37)+('Budget LP'!$F$38*'Budget LP'!QSF38)+('Budget LP'!$F$39*'Budget LP'!QSF39)*Cover!$B$5</f>
        <v>0</v>
      </c>
      <c r="QSE19" s="250">
        <f>('Budget LP'!$F$37*'Budget LP'!QSG37)+('Budget LP'!$F$38*'Budget LP'!QSG38)+('Budget LP'!$F$39*'Budget LP'!QSG39)*Cover!$B$5</f>
        <v>0</v>
      </c>
      <c r="QSF19" s="250">
        <f>('Budget LP'!$F$37*'Budget LP'!QSH37)+('Budget LP'!$F$38*'Budget LP'!QSH38)+('Budget LP'!$F$39*'Budget LP'!QSH39)*Cover!$B$5</f>
        <v>0</v>
      </c>
      <c r="QSG19" s="250">
        <f>('Budget LP'!$F$37*'Budget LP'!QSI37)+('Budget LP'!$F$38*'Budget LP'!QSI38)+('Budget LP'!$F$39*'Budget LP'!QSI39)*Cover!$B$5</f>
        <v>0</v>
      </c>
      <c r="QSH19" s="250">
        <f>('Budget LP'!$F$37*'Budget LP'!QSJ37)+('Budget LP'!$F$38*'Budget LP'!QSJ38)+('Budget LP'!$F$39*'Budget LP'!QSJ39)*Cover!$B$5</f>
        <v>0</v>
      </c>
      <c r="QSI19" s="250">
        <f>('Budget LP'!$F$37*'Budget LP'!QSK37)+('Budget LP'!$F$38*'Budget LP'!QSK38)+('Budget LP'!$F$39*'Budget LP'!QSK39)*Cover!$B$5</f>
        <v>0</v>
      </c>
      <c r="QSJ19" s="250">
        <f>('Budget LP'!$F$37*'Budget LP'!QSL37)+('Budget LP'!$F$38*'Budget LP'!QSL38)+('Budget LP'!$F$39*'Budget LP'!QSL39)*Cover!$B$5</f>
        <v>0</v>
      </c>
      <c r="QSK19" s="250">
        <f>('Budget LP'!$F$37*'Budget LP'!QSM37)+('Budget LP'!$F$38*'Budget LP'!QSM38)+('Budget LP'!$F$39*'Budget LP'!QSM39)*Cover!$B$5</f>
        <v>0</v>
      </c>
      <c r="QSL19" s="250">
        <f>('Budget LP'!$F$37*'Budget LP'!QSN37)+('Budget LP'!$F$38*'Budget LP'!QSN38)+('Budget LP'!$F$39*'Budget LP'!QSN39)*Cover!$B$5</f>
        <v>0</v>
      </c>
      <c r="QSM19" s="250">
        <f>('Budget LP'!$F$37*'Budget LP'!QSO37)+('Budget LP'!$F$38*'Budget LP'!QSO38)+('Budget LP'!$F$39*'Budget LP'!QSO39)*Cover!$B$5</f>
        <v>0</v>
      </c>
      <c r="QSN19" s="250">
        <f>('Budget LP'!$F$37*'Budget LP'!QSP37)+('Budget LP'!$F$38*'Budget LP'!QSP38)+('Budget LP'!$F$39*'Budget LP'!QSP39)*Cover!$B$5</f>
        <v>0</v>
      </c>
      <c r="QSO19" s="250">
        <f>('Budget LP'!$F$37*'Budget LP'!QSQ37)+('Budget LP'!$F$38*'Budget LP'!QSQ38)+('Budget LP'!$F$39*'Budget LP'!QSQ39)*Cover!$B$5</f>
        <v>0</v>
      </c>
      <c r="QSP19" s="250">
        <f>('Budget LP'!$F$37*'Budget LP'!QSR37)+('Budget LP'!$F$38*'Budget LP'!QSR38)+('Budget LP'!$F$39*'Budget LP'!QSR39)*Cover!$B$5</f>
        <v>0</v>
      </c>
      <c r="QSQ19" s="250">
        <f>('Budget LP'!$F$37*'Budget LP'!QSS37)+('Budget LP'!$F$38*'Budget LP'!QSS38)+('Budget LP'!$F$39*'Budget LP'!QSS39)*Cover!$B$5</f>
        <v>0</v>
      </c>
      <c r="QSR19" s="250">
        <f>('Budget LP'!$F$37*'Budget LP'!QST37)+('Budget LP'!$F$38*'Budget LP'!QST38)+('Budget LP'!$F$39*'Budget LP'!QST39)*Cover!$B$5</f>
        <v>0</v>
      </c>
      <c r="QSS19" s="250">
        <f>('Budget LP'!$F$37*'Budget LP'!QSU37)+('Budget LP'!$F$38*'Budget LP'!QSU38)+('Budget LP'!$F$39*'Budget LP'!QSU39)*Cover!$B$5</f>
        <v>0</v>
      </c>
      <c r="QST19" s="250">
        <f>('Budget LP'!$F$37*'Budget LP'!QSV37)+('Budget LP'!$F$38*'Budget LP'!QSV38)+('Budget LP'!$F$39*'Budget LP'!QSV39)*Cover!$B$5</f>
        <v>0</v>
      </c>
      <c r="QSU19" s="250">
        <f>('Budget LP'!$F$37*'Budget LP'!QSW37)+('Budget LP'!$F$38*'Budget LP'!QSW38)+('Budget LP'!$F$39*'Budget LP'!QSW39)*Cover!$B$5</f>
        <v>0</v>
      </c>
      <c r="QSV19" s="250">
        <f>('Budget LP'!$F$37*'Budget LP'!QSX37)+('Budget LP'!$F$38*'Budget LP'!QSX38)+('Budget LP'!$F$39*'Budget LP'!QSX39)*Cover!$B$5</f>
        <v>0</v>
      </c>
      <c r="QSW19" s="250">
        <f>('Budget LP'!$F$37*'Budget LP'!QSY37)+('Budget LP'!$F$38*'Budget LP'!QSY38)+('Budget LP'!$F$39*'Budget LP'!QSY39)*Cover!$B$5</f>
        <v>0</v>
      </c>
      <c r="QSX19" s="250">
        <f>('Budget LP'!$F$37*'Budget LP'!QSZ37)+('Budget LP'!$F$38*'Budget LP'!QSZ38)+('Budget LP'!$F$39*'Budget LP'!QSZ39)*Cover!$B$5</f>
        <v>0</v>
      </c>
      <c r="QSY19" s="250">
        <f>('Budget LP'!$F$37*'Budget LP'!QTA37)+('Budget LP'!$F$38*'Budget LP'!QTA38)+('Budget LP'!$F$39*'Budget LP'!QTA39)*Cover!$B$5</f>
        <v>0</v>
      </c>
      <c r="QSZ19" s="250">
        <f>('Budget LP'!$F$37*'Budget LP'!QTB37)+('Budget LP'!$F$38*'Budget LP'!QTB38)+('Budget LP'!$F$39*'Budget LP'!QTB39)*Cover!$B$5</f>
        <v>0</v>
      </c>
      <c r="QTA19" s="250">
        <f>('Budget LP'!$F$37*'Budget LP'!QTC37)+('Budget LP'!$F$38*'Budget LP'!QTC38)+('Budget LP'!$F$39*'Budget LP'!QTC39)*Cover!$B$5</f>
        <v>0</v>
      </c>
      <c r="QTB19" s="250">
        <f>('Budget LP'!$F$37*'Budget LP'!QTD37)+('Budget LP'!$F$38*'Budget LP'!QTD38)+('Budget LP'!$F$39*'Budget LP'!QTD39)*Cover!$B$5</f>
        <v>0</v>
      </c>
      <c r="QTC19" s="250">
        <f>('Budget LP'!$F$37*'Budget LP'!QTE37)+('Budget LP'!$F$38*'Budget LP'!QTE38)+('Budget LP'!$F$39*'Budget LP'!QTE39)*Cover!$B$5</f>
        <v>0</v>
      </c>
      <c r="QTD19" s="250">
        <f>('Budget LP'!$F$37*'Budget LP'!QTF37)+('Budget LP'!$F$38*'Budget LP'!QTF38)+('Budget LP'!$F$39*'Budget LP'!QTF39)*Cover!$B$5</f>
        <v>0</v>
      </c>
      <c r="QTE19" s="250">
        <f>('Budget LP'!$F$37*'Budget LP'!QTG37)+('Budget LP'!$F$38*'Budget LP'!QTG38)+('Budget LP'!$F$39*'Budget LP'!QTG39)*Cover!$B$5</f>
        <v>0</v>
      </c>
      <c r="QTF19" s="250">
        <f>('Budget LP'!$F$37*'Budget LP'!QTH37)+('Budget LP'!$F$38*'Budget LP'!QTH38)+('Budget LP'!$F$39*'Budget LP'!QTH39)*Cover!$B$5</f>
        <v>0</v>
      </c>
      <c r="QTG19" s="250">
        <f>('Budget LP'!$F$37*'Budget LP'!QTI37)+('Budget LP'!$F$38*'Budget LP'!QTI38)+('Budget LP'!$F$39*'Budget LP'!QTI39)*Cover!$B$5</f>
        <v>0</v>
      </c>
      <c r="QTH19" s="250">
        <f>('Budget LP'!$F$37*'Budget LP'!QTJ37)+('Budget LP'!$F$38*'Budget LP'!QTJ38)+('Budget LP'!$F$39*'Budget LP'!QTJ39)*Cover!$B$5</f>
        <v>0</v>
      </c>
      <c r="QTI19" s="250">
        <f>('Budget LP'!$F$37*'Budget LP'!QTK37)+('Budget LP'!$F$38*'Budget LP'!QTK38)+('Budget LP'!$F$39*'Budget LP'!QTK39)*Cover!$B$5</f>
        <v>0</v>
      </c>
      <c r="QTJ19" s="250">
        <f>('Budget LP'!$F$37*'Budget LP'!QTL37)+('Budget LP'!$F$38*'Budget LP'!QTL38)+('Budget LP'!$F$39*'Budget LP'!QTL39)*Cover!$B$5</f>
        <v>0</v>
      </c>
      <c r="QTK19" s="250">
        <f>('Budget LP'!$F$37*'Budget LP'!QTM37)+('Budget LP'!$F$38*'Budget LP'!QTM38)+('Budget LP'!$F$39*'Budget LP'!QTM39)*Cover!$B$5</f>
        <v>0</v>
      </c>
      <c r="QTL19" s="250">
        <f>('Budget LP'!$F$37*'Budget LP'!QTN37)+('Budget LP'!$F$38*'Budget LP'!QTN38)+('Budget LP'!$F$39*'Budget LP'!QTN39)*Cover!$B$5</f>
        <v>0</v>
      </c>
      <c r="QTM19" s="250">
        <f>('Budget LP'!$F$37*'Budget LP'!QTO37)+('Budget LP'!$F$38*'Budget LP'!QTO38)+('Budget LP'!$F$39*'Budget LP'!QTO39)*Cover!$B$5</f>
        <v>0</v>
      </c>
      <c r="QTN19" s="250">
        <f>('Budget LP'!$F$37*'Budget LP'!QTP37)+('Budget LP'!$F$38*'Budget LP'!QTP38)+('Budget LP'!$F$39*'Budget LP'!QTP39)*Cover!$B$5</f>
        <v>0</v>
      </c>
      <c r="QTO19" s="250">
        <f>('Budget LP'!$F$37*'Budget LP'!QTQ37)+('Budget LP'!$F$38*'Budget LP'!QTQ38)+('Budget LP'!$F$39*'Budget LP'!QTQ39)*Cover!$B$5</f>
        <v>0</v>
      </c>
      <c r="QTP19" s="250">
        <f>('Budget LP'!$F$37*'Budget LP'!QTR37)+('Budget LP'!$F$38*'Budget LP'!QTR38)+('Budget LP'!$F$39*'Budget LP'!QTR39)*Cover!$B$5</f>
        <v>0</v>
      </c>
      <c r="QTQ19" s="250">
        <f>('Budget LP'!$F$37*'Budget LP'!QTS37)+('Budget LP'!$F$38*'Budget LP'!QTS38)+('Budget LP'!$F$39*'Budget LP'!QTS39)*Cover!$B$5</f>
        <v>0</v>
      </c>
      <c r="QTR19" s="250">
        <f>('Budget LP'!$F$37*'Budget LP'!QTT37)+('Budget LP'!$F$38*'Budget LP'!QTT38)+('Budget LP'!$F$39*'Budget LP'!QTT39)*Cover!$B$5</f>
        <v>0</v>
      </c>
      <c r="QTS19" s="250">
        <f>('Budget LP'!$F$37*'Budget LP'!QTU37)+('Budget LP'!$F$38*'Budget LP'!QTU38)+('Budget LP'!$F$39*'Budget LP'!QTU39)*Cover!$B$5</f>
        <v>0</v>
      </c>
      <c r="QTT19" s="250">
        <f>('Budget LP'!$F$37*'Budget LP'!QTV37)+('Budget LP'!$F$38*'Budget LP'!QTV38)+('Budget LP'!$F$39*'Budget LP'!QTV39)*Cover!$B$5</f>
        <v>0</v>
      </c>
      <c r="QTU19" s="250">
        <f>('Budget LP'!$F$37*'Budget LP'!QTW37)+('Budget LP'!$F$38*'Budget LP'!QTW38)+('Budget LP'!$F$39*'Budget LP'!QTW39)*Cover!$B$5</f>
        <v>0</v>
      </c>
      <c r="QTV19" s="250">
        <f>('Budget LP'!$F$37*'Budget LP'!QTX37)+('Budget LP'!$F$38*'Budget LP'!QTX38)+('Budget LP'!$F$39*'Budget LP'!QTX39)*Cover!$B$5</f>
        <v>0</v>
      </c>
      <c r="QTW19" s="250">
        <f>('Budget LP'!$F$37*'Budget LP'!QTY37)+('Budget LP'!$F$38*'Budget LP'!QTY38)+('Budget LP'!$F$39*'Budget LP'!QTY39)*Cover!$B$5</f>
        <v>0</v>
      </c>
      <c r="QTX19" s="250">
        <f>('Budget LP'!$F$37*'Budget LP'!QTZ37)+('Budget LP'!$F$38*'Budget LP'!QTZ38)+('Budget LP'!$F$39*'Budget LP'!QTZ39)*Cover!$B$5</f>
        <v>0</v>
      </c>
      <c r="QTY19" s="250">
        <f>('Budget LP'!$F$37*'Budget LP'!QUA37)+('Budget LP'!$F$38*'Budget LP'!QUA38)+('Budget LP'!$F$39*'Budget LP'!QUA39)*Cover!$B$5</f>
        <v>0</v>
      </c>
      <c r="QTZ19" s="250">
        <f>('Budget LP'!$F$37*'Budget LP'!QUB37)+('Budget LP'!$F$38*'Budget LP'!QUB38)+('Budget LP'!$F$39*'Budget LP'!QUB39)*Cover!$B$5</f>
        <v>0</v>
      </c>
      <c r="QUA19" s="250">
        <f>('Budget LP'!$F$37*'Budget LP'!QUC37)+('Budget LP'!$F$38*'Budget LP'!QUC38)+('Budget LP'!$F$39*'Budget LP'!QUC39)*Cover!$B$5</f>
        <v>0</v>
      </c>
      <c r="QUB19" s="250">
        <f>('Budget LP'!$F$37*'Budget LP'!QUD37)+('Budget LP'!$F$38*'Budget LP'!QUD38)+('Budget LP'!$F$39*'Budget LP'!QUD39)*Cover!$B$5</f>
        <v>0</v>
      </c>
      <c r="QUC19" s="250">
        <f>('Budget LP'!$F$37*'Budget LP'!QUE37)+('Budget LP'!$F$38*'Budget LP'!QUE38)+('Budget LP'!$F$39*'Budget LP'!QUE39)*Cover!$B$5</f>
        <v>0</v>
      </c>
      <c r="QUD19" s="250">
        <f>('Budget LP'!$F$37*'Budget LP'!QUF37)+('Budget LP'!$F$38*'Budget LP'!QUF38)+('Budget LP'!$F$39*'Budget LP'!QUF39)*Cover!$B$5</f>
        <v>0</v>
      </c>
      <c r="QUE19" s="250">
        <f>('Budget LP'!$F$37*'Budget LP'!QUG37)+('Budget LP'!$F$38*'Budget LP'!QUG38)+('Budget LP'!$F$39*'Budget LP'!QUG39)*Cover!$B$5</f>
        <v>0</v>
      </c>
      <c r="QUF19" s="250">
        <f>('Budget LP'!$F$37*'Budget LP'!QUH37)+('Budget LP'!$F$38*'Budget LP'!QUH38)+('Budget LP'!$F$39*'Budget LP'!QUH39)*Cover!$B$5</f>
        <v>0</v>
      </c>
      <c r="QUG19" s="250">
        <f>('Budget LP'!$F$37*'Budget LP'!QUI37)+('Budget LP'!$F$38*'Budget LP'!QUI38)+('Budget LP'!$F$39*'Budget LP'!QUI39)*Cover!$B$5</f>
        <v>0</v>
      </c>
      <c r="QUH19" s="250">
        <f>('Budget LP'!$F$37*'Budget LP'!QUJ37)+('Budget LP'!$F$38*'Budget LP'!QUJ38)+('Budget LP'!$F$39*'Budget LP'!QUJ39)*Cover!$B$5</f>
        <v>0</v>
      </c>
      <c r="QUI19" s="250">
        <f>('Budget LP'!$F$37*'Budget LP'!QUK37)+('Budget LP'!$F$38*'Budget LP'!QUK38)+('Budget LP'!$F$39*'Budget LP'!QUK39)*Cover!$B$5</f>
        <v>0</v>
      </c>
      <c r="QUJ19" s="250">
        <f>('Budget LP'!$F$37*'Budget LP'!QUL37)+('Budget LP'!$F$38*'Budget LP'!QUL38)+('Budget LP'!$F$39*'Budget LP'!QUL39)*Cover!$B$5</f>
        <v>0</v>
      </c>
      <c r="QUK19" s="250">
        <f>('Budget LP'!$F$37*'Budget LP'!QUM37)+('Budget LP'!$F$38*'Budget LP'!QUM38)+('Budget LP'!$F$39*'Budget LP'!QUM39)*Cover!$B$5</f>
        <v>0</v>
      </c>
      <c r="QUL19" s="250">
        <f>('Budget LP'!$F$37*'Budget LP'!QUN37)+('Budget LP'!$F$38*'Budget LP'!QUN38)+('Budget LP'!$F$39*'Budget LP'!QUN39)*Cover!$B$5</f>
        <v>0</v>
      </c>
      <c r="QUM19" s="250">
        <f>('Budget LP'!$F$37*'Budget LP'!QUO37)+('Budget LP'!$F$38*'Budget LP'!QUO38)+('Budget LP'!$F$39*'Budget LP'!QUO39)*Cover!$B$5</f>
        <v>0</v>
      </c>
      <c r="QUN19" s="250">
        <f>('Budget LP'!$F$37*'Budget LP'!QUP37)+('Budget LP'!$F$38*'Budget LP'!QUP38)+('Budget LP'!$F$39*'Budget LP'!QUP39)*Cover!$B$5</f>
        <v>0</v>
      </c>
      <c r="QUO19" s="250">
        <f>('Budget LP'!$F$37*'Budget LP'!QUQ37)+('Budget LP'!$F$38*'Budget LP'!QUQ38)+('Budget LP'!$F$39*'Budget LP'!QUQ39)*Cover!$B$5</f>
        <v>0</v>
      </c>
      <c r="QUP19" s="250">
        <f>('Budget LP'!$F$37*'Budget LP'!QUR37)+('Budget LP'!$F$38*'Budget LP'!QUR38)+('Budget LP'!$F$39*'Budget LP'!QUR39)*Cover!$B$5</f>
        <v>0</v>
      </c>
      <c r="QUQ19" s="250">
        <f>('Budget LP'!$F$37*'Budget LP'!QUS37)+('Budget LP'!$F$38*'Budget LP'!QUS38)+('Budget LP'!$F$39*'Budget LP'!QUS39)*Cover!$B$5</f>
        <v>0</v>
      </c>
      <c r="QUR19" s="250">
        <f>('Budget LP'!$F$37*'Budget LP'!QUT37)+('Budget LP'!$F$38*'Budget LP'!QUT38)+('Budget LP'!$F$39*'Budget LP'!QUT39)*Cover!$B$5</f>
        <v>0</v>
      </c>
      <c r="QUS19" s="250">
        <f>('Budget LP'!$F$37*'Budget LP'!QUU37)+('Budget LP'!$F$38*'Budget LP'!QUU38)+('Budget LP'!$F$39*'Budget LP'!QUU39)*Cover!$B$5</f>
        <v>0</v>
      </c>
      <c r="QUT19" s="250">
        <f>('Budget LP'!$F$37*'Budget LP'!QUV37)+('Budget LP'!$F$38*'Budget LP'!QUV38)+('Budget LP'!$F$39*'Budget LP'!QUV39)*Cover!$B$5</f>
        <v>0</v>
      </c>
      <c r="QUU19" s="250">
        <f>('Budget LP'!$F$37*'Budget LP'!QUW37)+('Budget LP'!$F$38*'Budget LP'!QUW38)+('Budget LP'!$F$39*'Budget LP'!QUW39)*Cover!$B$5</f>
        <v>0</v>
      </c>
      <c r="QUV19" s="250">
        <f>('Budget LP'!$F$37*'Budget LP'!QUX37)+('Budget LP'!$F$38*'Budget LP'!QUX38)+('Budget LP'!$F$39*'Budget LP'!QUX39)*Cover!$B$5</f>
        <v>0</v>
      </c>
      <c r="QUW19" s="250">
        <f>('Budget LP'!$F$37*'Budget LP'!QUY37)+('Budget LP'!$F$38*'Budget LP'!QUY38)+('Budget LP'!$F$39*'Budget LP'!QUY39)*Cover!$B$5</f>
        <v>0</v>
      </c>
      <c r="QUX19" s="250">
        <f>('Budget LP'!$F$37*'Budget LP'!QUZ37)+('Budget LP'!$F$38*'Budget LP'!QUZ38)+('Budget LP'!$F$39*'Budget LP'!QUZ39)*Cover!$B$5</f>
        <v>0</v>
      </c>
      <c r="QUY19" s="250">
        <f>('Budget LP'!$F$37*'Budget LP'!QVA37)+('Budget LP'!$F$38*'Budget LP'!QVA38)+('Budget LP'!$F$39*'Budget LP'!QVA39)*Cover!$B$5</f>
        <v>0</v>
      </c>
      <c r="QUZ19" s="250">
        <f>('Budget LP'!$F$37*'Budget LP'!QVB37)+('Budget LP'!$F$38*'Budget LP'!QVB38)+('Budget LP'!$F$39*'Budget LP'!QVB39)*Cover!$B$5</f>
        <v>0</v>
      </c>
      <c r="QVA19" s="250">
        <f>('Budget LP'!$F$37*'Budget LP'!QVC37)+('Budget LP'!$F$38*'Budget LP'!QVC38)+('Budget LP'!$F$39*'Budget LP'!QVC39)*Cover!$B$5</f>
        <v>0</v>
      </c>
      <c r="QVB19" s="250">
        <f>('Budget LP'!$F$37*'Budget LP'!QVD37)+('Budget LP'!$F$38*'Budget LP'!QVD38)+('Budget LP'!$F$39*'Budget LP'!QVD39)*Cover!$B$5</f>
        <v>0</v>
      </c>
      <c r="QVC19" s="250">
        <f>('Budget LP'!$F$37*'Budget LP'!QVE37)+('Budget LP'!$F$38*'Budget LP'!QVE38)+('Budget LP'!$F$39*'Budget LP'!QVE39)*Cover!$B$5</f>
        <v>0</v>
      </c>
      <c r="QVD19" s="250">
        <f>('Budget LP'!$F$37*'Budget LP'!QVF37)+('Budget LP'!$F$38*'Budget LP'!QVF38)+('Budget LP'!$F$39*'Budget LP'!QVF39)*Cover!$B$5</f>
        <v>0</v>
      </c>
      <c r="QVE19" s="250">
        <f>('Budget LP'!$F$37*'Budget LP'!QVG37)+('Budget LP'!$F$38*'Budget LP'!QVG38)+('Budget LP'!$F$39*'Budget LP'!QVG39)*Cover!$B$5</f>
        <v>0</v>
      </c>
      <c r="QVF19" s="250">
        <f>('Budget LP'!$F$37*'Budget LP'!QVH37)+('Budget LP'!$F$38*'Budget LP'!QVH38)+('Budget LP'!$F$39*'Budget LP'!QVH39)*Cover!$B$5</f>
        <v>0</v>
      </c>
      <c r="QVG19" s="250">
        <f>('Budget LP'!$F$37*'Budget LP'!QVI37)+('Budget LP'!$F$38*'Budget LP'!QVI38)+('Budget LP'!$F$39*'Budget LP'!QVI39)*Cover!$B$5</f>
        <v>0</v>
      </c>
      <c r="QVH19" s="250">
        <f>('Budget LP'!$F$37*'Budget LP'!QVJ37)+('Budget LP'!$F$38*'Budget LP'!QVJ38)+('Budget LP'!$F$39*'Budget LP'!QVJ39)*Cover!$B$5</f>
        <v>0</v>
      </c>
      <c r="QVI19" s="250">
        <f>('Budget LP'!$F$37*'Budget LP'!QVK37)+('Budget LP'!$F$38*'Budget LP'!QVK38)+('Budget LP'!$F$39*'Budget LP'!QVK39)*Cover!$B$5</f>
        <v>0</v>
      </c>
      <c r="QVJ19" s="250">
        <f>('Budget LP'!$F$37*'Budget LP'!QVL37)+('Budget LP'!$F$38*'Budget LP'!QVL38)+('Budget LP'!$F$39*'Budget LP'!QVL39)*Cover!$B$5</f>
        <v>0</v>
      </c>
      <c r="QVK19" s="250">
        <f>('Budget LP'!$F$37*'Budget LP'!QVM37)+('Budget LP'!$F$38*'Budget LP'!QVM38)+('Budget LP'!$F$39*'Budget LP'!QVM39)*Cover!$B$5</f>
        <v>0</v>
      </c>
      <c r="QVL19" s="250">
        <f>('Budget LP'!$F$37*'Budget LP'!QVN37)+('Budget LP'!$F$38*'Budget LP'!QVN38)+('Budget LP'!$F$39*'Budget LP'!QVN39)*Cover!$B$5</f>
        <v>0</v>
      </c>
      <c r="QVM19" s="250">
        <f>('Budget LP'!$F$37*'Budget LP'!QVO37)+('Budget LP'!$F$38*'Budget LP'!QVO38)+('Budget LP'!$F$39*'Budget LP'!QVO39)*Cover!$B$5</f>
        <v>0</v>
      </c>
      <c r="QVN19" s="250">
        <f>('Budget LP'!$F$37*'Budget LP'!QVP37)+('Budget LP'!$F$38*'Budget LP'!QVP38)+('Budget LP'!$F$39*'Budget LP'!QVP39)*Cover!$B$5</f>
        <v>0</v>
      </c>
      <c r="QVO19" s="250">
        <f>('Budget LP'!$F$37*'Budget LP'!QVQ37)+('Budget LP'!$F$38*'Budget LP'!QVQ38)+('Budget LP'!$F$39*'Budget LP'!QVQ39)*Cover!$B$5</f>
        <v>0</v>
      </c>
      <c r="QVP19" s="250">
        <f>('Budget LP'!$F$37*'Budget LP'!QVR37)+('Budget LP'!$F$38*'Budget LP'!QVR38)+('Budget LP'!$F$39*'Budget LP'!QVR39)*Cover!$B$5</f>
        <v>0</v>
      </c>
      <c r="QVQ19" s="250">
        <f>('Budget LP'!$F$37*'Budget LP'!QVS37)+('Budget LP'!$F$38*'Budget LP'!QVS38)+('Budget LP'!$F$39*'Budget LP'!QVS39)*Cover!$B$5</f>
        <v>0</v>
      </c>
      <c r="QVR19" s="250">
        <f>('Budget LP'!$F$37*'Budget LP'!QVT37)+('Budget LP'!$F$38*'Budget LP'!QVT38)+('Budget LP'!$F$39*'Budget LP'!QVT39)*Cover!$B$5</f>
        <v>0</v>
      </c>
      <c r="QVS19" s="250">
        <f>('Budget LP'!$F$37*'Budget LP'!QVU37)+('Budget LP'!$F$38*'Budget LP'!QVU38)+('Budget LP'!$F$39*'Budget LP'!QVU39)*Cover!$B$5</f>
        <v>0</v>
      </c>
      <c r="QVT19" s="250">
        <f>('Budget LP'!$F$37*'Budget LP'!QVV37)+('Budget LP'!$F$38*'Budget LP'!QVV38)+('Budget LP'!$F$39*'Budget LP'!QVV39)*Cover!$B$5</f>
        <v>0</v>
      </c>
      <c r="QVU19" s="250">
        <f>('Budget LP'!$F$37*'Budget LP'!QVW37)+('Budget LP'!$F$38*'Budget LP'!QVW38)+('Budget LP'!$F$39*'Budget LP'!QVW39)*Cover!$B$5</f>
        <v>0</v>
      </c>
      <c r="QVV19" s="250">
        <f>('Budget LP'!$F$37*'Budget LP'!QVX37)+('Budget LP'!$F$38*'Budget LP'!QVX38)+('Budget LP'!$F$39*'Budget LP'!QVX39)*Cover!$B$5</f>
        <v>0</v>
      </c>
      <c r="QVW19" s="250">
        <f>('Budget LP'!$F$37*'Budget LP'!QVY37)+('Budget LP'!$F$38*'Budget LP'!QVY38)+('Budget LP'!$F$39*'Budget LP'!QVY39)*Cover!$B$5</f>
        <v>0</v>
      </c>
      <c r="QVX19" s="250">
        <f>('Budget LP'!$F$37*'Budget LP'!QVZ37)+('Budget LP'!$F$38*'Budget LP'!QVZ38)+('Budget LP'!$F$39*'Budget LP'!QVZ39)*Cover!$B$5</f>
        <v>0</v>
      </c>
      <c r="QVY19" s="250">
        <f>('Budget LP'!$F$37*'Budget LP'!QWA37)+('Budget LP'!$F$38*'Budget LP'!QWA38)+('Budget LP'!$F$39*'Budget LP'!QWA39)*Cover!$B$5</f>
        <v>0</v>
      </c>
      <c r="QVZ19" s="250">
        <f>('Budget LP'!$F$37*'Budget LP'!QWB37)+('Budget LP'!$F$38*'Budget LP'!QWB38)+('Budget LP'!$F$39*'Budget LP'!QWB39)*Cover!$B$5</f>
        <v>0</v>
      </c>
      <c r="QWA19" s="250">
        <f>('Budget LP'!$F$37*'Budget LP'!QWC37)+('Budget LP'!$F$38*'Budget LP'!QWC38)+('Budget LP'!$F$39*'Budget LP'!QWC39)*Cover!$B$5</f>
        <v>0</v>
      </c>
      <c r="QWB19" s="250">
        <f>('Budget LP'!$F$37*'Budget LP'!QWD37)+('Budget LP'!$F$38*'Budget LP'!QWD38)+('Budget LP'!$F$39*'Budget LP'!QWD39)*Cover!$B$5</f>
        <v>0</v>
      </c>
      <c r="QWC19" s="250">
        <f>('Budget LP'!$F$37*'Budget LP'!QWE37)+('Budget LP'!$F$38*'Budget LP'!QWE38)+('Budget LP'!$F$39*'Budget LP'!QWE39)*Cover!$B$5</f>
        <v>0</v>
      </c>
      <c r="QWD19" s="250">
        <f>('Budget LP'!$F$37*'Budget LP'!QWF37)+('Budget LP'!$F$38*'Budget LP'!QWF38)+('Budget LP'!$F$39*'Budget LP'!QWF39)*Cover!$B$5</f>
        <v>0</v>
      </c>
      <c r="QWE19" s="250">
        <f>('Budget LP'!$F$37*'Budget LP'!QWG37)+('Budget LP'!$F$38*'Budget LP'!QWG38)+('Budget LP'!$F$39*'Budget LP'!QWG39)*Cover!$B$5</f>
        <v>0</v>
      </c>
      <c r="QWF19" s="250">
        <f>('Budget LP'!$F$37*'Budget LP'!QWH37)+('Budget LP'!$F$38*'Budget LP'!QWH38)+('Budget LP'!$F$39*'Budget LP'!QWH39)*Cover!$B$5</f>
        <v>0</v>
      </c>
      <c r="QWG19" s="250">
        <f>('Budget LP'!$F$37*'Budget LP'!QWI37)+('Budget LP'!$F$38*'Budget LP'!QWI38)+('Budget LP'!$F$39*'Budget LP'!QWI39)*Cover!$B$5</f>
        <v>0</v>
      </c>
      <c r="QWH19" s="250">
        <f>('Budget LP'!$F$37*'Budget LP'!QWJ37)+('Budget LP'!$F$38*'Budget LP'!QWJ38)+('Budget LP'!$F$39*'Budget LP'!QWJ39)*Cover!$B$5</f>
        <v>0</v>
      </c>
      <c r="QWI19" s="250">
        <f>('Budget LP'!$F$37*'Budget LP'!QWK37)+('Budget LP'!$F$38*'Budget LP'!QWK38)+('Budget LP'!$F$39*'Budget LP'!QWK39)*Cover!$B$5</f>
        <v>0</v>
      </c>
      <c r="QWJ19" s="250">
        <f>('Budget LP'!$F$37*'Budget LP'!QWL37)+('Budget LP'!$F$38*'Budget LP'!QWL38)+('Budget LP'!$F$39*'Budget LP'!QWL39)*Cover!$B$5</f>
        <v>0</v>
      </c>
      <c r="QWK19" s="250">
        <f>('Budget LP'!$F$37*'Budget LP'!QWM37)+('Budget LP'!$F$38*'Budget LP'!QWM38)+('Budget LP'!$F$39*'Budget LP'!QWM39)*Cover!$B$5</f>
        <v>0</v>
      </c>
      <c r="QWL19" s="250">
        <f>('Budget LP'!$F$37*'Budget LP'!QWN37)+('Budget LP'!$F$38*'Budget LP'!QWN38)+('Budget LP'!$F$39*'Budget LP'!QWN39)*Cover!$B$5</f>
        <v>0</v>
      </c>
      <c r="QWM19" s="250">
        <f>('Budget LP'!$F$37*'Budget LP'!QWO37)+('Budget LP'!$F$38*'Budget LP'!QWO38)+('Budget LP'!$F$39*'Budget LP'!QWO39)*Cover!$B$5</f>
        <v>0</v>
      </c>
      <c r="QWN19" s="250">
        <f>('Budget LP'!$F$37*'Budget LP'!QWP37)+('Budget LP'!$F$38*'Budget LP'!QWP38)+('Budget LP'!$F$39*'Budget LP'!QWP39)*Cover!$B$5</f>
        <v>0</v>
      </c>
      <c r="QWO19" s="250">
        <f>('Budget LP'!$F$37*'Budget LP'!QWQ37)+('Budget LP'!$F$38*'Budget LP'!QWQ38)+('Budget LP'!$F$39*'Budget LP'!QWQ39)*Cover!$B$5</f>
        <v>0</v>
      </c>
      <c r="QWP19" s="250">
        <f>('Budget LP'!$F$37*'Budget LP'!QWR37)+('Budget LP'!$F$38*'Budget LP'!QWR38)+('Budget LP'!$F$39*'Budget LP'!QWR39)*Cover!$B$5</f>
        <v>0</v>
      </c>
      <c r="QWQ19" s="250">
        <f>('Budget LP'!$F$37*'Budget LP'!QWS37)+('Budget LP'!$F$38*'Budget LP'!QWS38)+('Budget LP'!$F$39*'Budget LP'!QWS39)*Cover!$B$5</f>
        <v>0</v>
      </c>
      <c r="QWR19" s="250">
        <f>('Budget LP'!$F$37*'Budget LP'!QWT37)+('Budget LP'!$F$38*'Budget LP'!QWT38)+('Budget LP'!$F$39*'Budget LP'!QWT39)*Cover!$B$5</f>
        <v>0</v>
      </c>
      <c r="QWS19" s="250">
        <f>('Budget LP'!$F$37*'Budget LP'!QWU37)+('Budget LP'!$F$38*'Budget LP'!QWU38)+('Budget LP'!$F$39*'Budget LP'!QWU39)*Cover!$B$5</f>
        <v>0</v>
      </c>
      <c r="QWT19" s="250">
        <f>('Budget LP'!$F$37*'Budget LP'!QWV37)+('Budget LP'!$F$38*'Budget LP'!QWV38)+('Budget LP'!$F$39*'Budget LP'!QWV39)*Cover!$B$5</f>
        <v>0</v>
      </c>
      <c r="QWU19" s="250">
        <f>('Budget LP'!$F$37*'Budget LP'!QWW37)+('Budget LP'!$F$38*'Budget LP'!QWW38)+('Budget LP'!$F$39*'Budget LP'!QWW39)*Cover!$B$5</f>
        <v>0</v>
      </c>
      <c r="QWV19" s="250">
        <f>('Budget LP'!$F$37*'Budget LP'!QWX37)+('Budget LP'!$F$38*'Budget LP'!QWX38)+('Budget LP'!$F$39*'Budget LP'!QWX39)*Cover!$B$5</f>
        <v>0</v>
      </c>
      <c r="QWW19" s="250">
        <f>('Budget LP'!$F$37*'Budget LP'!QWY37)+('Budget LP'!$F$38*'Budget LP'!QWY38)+('Budget LP'!$F$39*'Budget LP'!QWY39)*Cover!$B$5</f>
        <v>0</v>
      </c>
      <c r="QWX19" s="250">
        <f>('Budget LP'!$F$37*'Budget LP'!QWZ37)+('Budget LP'!$F$38*'Budget LP'!QWZ38)+('Budget LP'!$F$39*'Budget LP'!QWZ39)*Cover!$B$5</f>
        <v>0</v>
      </c>
      <c r="QWY19" s="250">
        <f>('Budget LP'!$F$37*'Budget LP'!QXA37)+('Budget LP'!$F$38*'Budget LP'!QXA38)+('Budget LP'!$F$39*'Budget LP'!QXA39)*Cover!$B$5</f>
        <v>0</v>
      </c>
      <c r="QWZ19" s="250">
        <f>('Budget LP'!$F$37*'Budget LP'!QXB37)+('Budget LP'!$F$38*'Budget LP'!QXB38)+('Budget LP'!$F$39*'Budget LP'!QXB39)*Cover!$B$5</f>
        <v>0</v>
      </c>
      <c r="QXA19" s="250">
        <f>('Budget LP'!$F$37*'Budget LP'!QXC37)+('Budget LP'!$F$38*'Budget LP'!QXC38)+('Budget LP'!$F$39*'Budget LP'!QXC39)*Cover!$B$5</f>
        <v>0</v>
      </c>
      <c r="QXB19" s="250">
        <f>('Budget LP'!$F$37*'Budget LP'!QXD37)+('Budget LP'!$F$38*'Budget LP'!QXD38)+('Budget LP'!$F$39*'Budget LP'!QXD39)*Cover!$B$5</f>
        <v>0</v>
      </c>
      <c r="QXC19" s="250">
        <f>('Budget LP'!$F$37*'Budget LP'!QXE37)+('Budget LP'!$F$38*'Budget LP'!QXE38)+('Budget LP'!$F$39*'Budget LP'!QXE39)*Cover!$B$5</f>
        <v>0</v>
      </c>
      <c r="QXD19" s="250">
        <f>('Budget LP'!$F$37*'Budget LP'!QXF37)+('Budget LP'!$F$38*'Budget LP'!QXF38)+('Budget LP'!$F$39*'Budget LP'!QXF39)*Cover!$B$5</f>
        <v>0</v>
      </c>
      <c r="QXE19" s="250">
        <f>('Budget LP'!$F$37*'Budget LP'!QXG37)+('Budget LP'!$F$38*'Budget LP'!QXG38)+('Budget LP'!$F$39*'Budget LP'!QXG39)*Cover!$B$5</f>
        <v>0</v>
      </c>
      <c r="QXF19" s="250">
        <f>('Budget LP'!$F$37*'Budget LP'!QXH37)+('Budget LP'!$F$38*'Budget LP'!QXH38)+('Budget LP'!$F$39*'Budget LP'!QXH39)*Cover!$B$5</f>
        <v>0</v>
      </c>
      <c r="QXG19" s="250">
        <f>('Budget LP'!$F$37*'Budget LP'!QXI37)+('Budget LP'!$F$38*'Budget LP'!QXI38)+('Budget LP'!$F$39*'Budget LP'!QXI39)*Cover!$B$5</f>
        <v>0</v>
      </c>
      <c r="QXH19" s="250">
        <f>('Budget LP'!$F$37*'Budget LP'!QXJ37)+('Budget LP'!$F$38*'Budget LP'!QXJ38)+('Budget LP'!$F$39*'Budget LP'!QXJ39)*Cover!$B$5</f>
        <v>0</v>
      </c>
      <c r="QXI19" s="250">
        <f>('Budget LP'!$F$37*'Budget LP'!QXK37)+('Budget LP'!$F$38*'Budget LP'!QXK38)+('Budget LP'!$F$39*'Budget LP'!QXK39)*Cover!$B$5</f>
        <v>0</v>
      </c>
      <c r="QXJ19" s="250">
        <f>('Budget LP'!$F$37*'Budget LP'!QXL37)+('Budget LP'!$F$38*'Budget LP'!QXL38)+('Budget LP'!$F$39*'Budget LP'!QXL39)*Cover!$B$5</f>
        <v>0</v>
      </c>
      <c r="QXK19" s="250">
        <f>('Budget LP'!$F$37*'Budget LP'!QXM37)+('Budget LP'!$F$38*'Budget LP'!QXM38)+('Budget LP'!$F$39*'Budget LP'!QXM39)*Cover!$B$5</f>
        <v>0</v>
      </c>
      <c r="QXL19" s="250">
        <f>('Budget LP'!$F$37*'Budget LP'!QXN37)+('Budget LP'!$F$38*'Budget LP'!QXN38)+('Budget LP'!$F$39*'Budget LP'!QXN39)*Cover!$B$5</f>
        <v>0</v>
      </c>
      <c r="QXM19" s="250">
        <f>('Budget LP'!$F$37*'Budget LP'!QXO37)+('Budget LP'!$F$38*'Budget LP'!QXO38)+('Budget LP'!$F$39*'Budget LP'!QXO39)*Cover!$B$5</f>
        <v>0</v>
      </c>
      <c r="QXN19" s="250">
        <f>('Budget LP'!$F$37*'Budget LP'!QXP37)+('Budget LP'!$F$38*'Budget LP'!QXP38)+('Budget LP'!$F$39*'Budget LP'!QXP39)*Cover!$B$5</f>
        <v>0</v>
      </c>
      <c r="QXO19" s="250">
        <f>('Budget LP'!$F$37*'Budget LP'!QXQ37)+('Budget LP'!$F$38*'Budget LP'!QXQ38)+('Budget LP'!$F$39*'Budget LP'!QXQ39)*Cover!$B$5</f>
        <v>0</v>
      </c>
      <c r="QXP19" s="250">
        <f>('Budget LP'!$F$37*'Budget LP'!QXR37)+('Budget LP'!$F$38*'Budget LP'!QXR38)+('Budget LP'!$F$39*'Budget LP'!QXR39)*Cover!$B$5</f>
        <v>0</v>
      </c>
      <c r="QXQ19" s="250">
        <f>('Budget LP'!$F$37*'Budget LP'!QXS37)+('Budget LP'!$F$38*'Budget LP'!QXS38)+('Budget LP'!$F$39*'Budget LP'!QXS39)*Cover!$B$5</f>
        <v>0</v>
      </c>
      <c r="QXR19" s="250">
        <f>('Budget LP'!$F$37*'Budget LP'!QXT37)+('Budget LP'!$F$38*'Budget LP'!QXT38)+('Budget LP'!$F$39*'Budget LP'!QXT39)*Cover!$B$5</f>
        <v>0</v>
      </c>
      <c r="QXS19" s="250">
        <f>('Budget LP'!$F$37*'Budget LP'!QXU37)+('Budget LP'!$F$38*'Budget LP'!QXU38)+('Budget LP'!$F$39*'Budget LP'!QXU39)*Cover!$B$5</f>
        <v>0</v>
      </c>
      <c r="QXT19" s="250">
        <f>('Budget LP'!$F$37*'Budget LP'!QXV37)+('Budget LP'!$F$38*'Budget LP'!QXV38)+('Budget LP'!$F$39*'Budget LP'!QXV39)*Cover!$B$5</f>
        <v>0</v>
      </c>
      <c r="QXU19" s="250">
        <f>('Budget LP'!$F$37*'Budget LP'!QXW37)+('Budget LP'!$F$38*'Budget LP'!QXW38)+('Budget LP'!$F$39*'Budget LP'!QXW39)*Cover!$B$5</f>
        <v>0</v>
      </c>
      <c r="QXV19" s="250">
        <f>('Budget LP'!$F$37*'Budget LP'!QXX37)+('Budget LP'!$F$38*'Budget LP'!QXX38)+('Budget LP'!$F$39*'Budget LP'!QXX39)*Cover!$B$5</f>
        <v>0</v>
      </c>
      <c r="QXW19" s="250">
        <f>('Budget LP'!$F$37*'Budget LP'!QXY37)+('Budget LP'!$F$38*'Budget LP'!QXY38)+('Budget LP'!$F$39*'Budget LP'!QXY39)*Cover!$B$5</f>
        <v>0</v>
      </c>
      <c r="QXX19" s="250">
        <f>('Budget LP'!$F$37*'Budget LP'!QXZ37)+('Budget LP'!$F$38*'Budget LP'!QXZ38)+('Budget LP'!$F$39*'Budget LP'!QXZ39)*Cover!$B$5</f>
        <v>0</v>
      </c>
      <c r="QXY19" s="250">
        <f>('Budget LP'!$F$37*'Budget LP'!QYA37)+('Budget LP'!$F$38*'Budget LP'!QYA38)+('Budget LP'!$F$39*'Budget LP'!QYA39)*Cover!$B$5</f>
        <v>0</v>
      </c>
      <c r="QXZ19" s="250">
        <f>('Budget LP'!$F$37*'Budget LP'!QYB37)+('Budget LP'!$F$38*'Budget LP'!QYB38)+('Budget LP'!$F$39*'Budget LP'!QYB39)*Cover!$B$5</f>
        <v>0</v>
      </c>
      <c r="QYA19" s="250">
        <f>('Budget LP'!$F$37*'Budget LP'!QYC37)+('Budget LP'!$F$38*'Budget LP'!QYC38)+('Budget LP'!$F$39*'Budget LP'!QYC39)*Cover!$B$5</f>
        <v>0</v>
      </c>
      <c r="QYB19" s="250">
        <f>('Budget LP'!$F$37*'Budget LP'!QYD37)+('Budget LP'!$F$38*'Budget LP'!QYD38)+('Budget LP'!$F$39*'Budget LP'!QYD39)*Cover!$B$5</f>
        <v>0</v>
      </c>
      <c r="QYC19" s="250">
        <f>('Budget LP'!$F$37*'Budget LP'!QYE37)+('Budget LP'!$F$38*'Budget LP'!QYE38)+('Budget LP'!$F$39*'Budget LP'!QYE39)*Cover!$B$5</f>
        <v>0</v>
      </c>
      <c r="QYD19" s="250">
        <f>('Budget LP'!$F$37*'Budget LP'!QYF37)+('Budget LP'!$F$38*'Budget LP'!QYF38)+('Budget LP'!$F$39*'Budget LP'!QYF39)*Cover!$B$5</f>
        <v>0</v>
      </c>
      <c r="QYE19" s="250">
        <f>('Budget LP'!$F$37*'Budget LP'!QYG37)+('Budget LP'!$F$38*'Budget LP'!QYG38)+('Budget LP'!$F$39*'Budget LP'!QYG39)*Cover!$B$5</f>
        <v>0</v>
      </c>
      <c r="QYF19" s="250">
        <f>('Budget LP'!$F$37*'Budget LP'!QYH37)+('Budget LP'!$F$38*'Budget LP'!QYH38)+('Budget LP'!$F$39*'Budget LP'!QYH39)*Cover!$B$5</f>
        <v>0</v>
      </c>
      <c r="QYG19" s="250">
        <f>('Budget LP'!$F$37*'Budget LP'!QYI37)+('Budget LP'!$F$38*'Budget LP'!QYI38)+('Budget LP'!$F$39*'Budget LP'!QYI39)*Cover!$B$5</f>
        <v>0</v>
      </c>
      <c r="QYH19" s="250">
        <f>('Budget LP'!$F$37*'Budget LP'!QYJ37)+('Budget LP'!$F$38*'Budget LP'!QYJ38)+('Budget LP'!$F$39*'Budget LP'!QYJ39)*Cover!$B$5</f>
        <v>0</v>
      </c>
      <c r="QYI19" s="250">
        <f>('Budget LP'!$F$37*'Budget LP'!QYK37)+('Budget LP'!$F$38*'Budget LP'!QYK38)+('Budget LP'!$F$39*'Budget LP'!QYK39)*Cover!$B$5</f>
        <v>0</v>
      </c>
      <c r="QYJ19" s="250">
        <f>('Budget LP'!$F$37*'Budget LP'!QYL37)+('Budget LP'!$F$38*'Budget LP'!QYL38)+('Budget LP'!$F$39*'Budget LP'!QYL39)*Cover!$B$5</f>
        <v>0</v>
      </c>
      <c r="QYK19" s="250">
        <f>('Budget LP'!$F$37*'Budget LP'!QYM37)+('Budget LP'!$F$38*'Budget LP'!QYM38)+('Budget LP'!$F$39*'Budget LP'!QYM39)*Cover!$B$5</f>
        <v>0</v>
      </c>
      <c r="QYL19" s="250">
        <f>('Budget LP'!$F$37*'Budget LP'!QYN37)+('Budget LP'!$F$38*'Budget LP'!QYN38)+('Budget LP'!$F$39*'Budget LP'!QYN39)*Cover!$B$5</f>
        <v>0</v>
      </c>
      <c r="QYM19" s="250">
        <f>('Budget LP'!$F$37*'Budget LP'!QYO37)+('Budget LP'!$F$38*'Budget LP'!QYO38)+('Budget LP'!$F$39*'Budget LP'!QYO39)*Cover!$B$5</f>
        <v>0</v>
      </c>
      <c r="QYN19" s="250">
        <f>('Budget LP'!$F$37*'Budget LP'!QYP37)+('Budget LP'!$F$38*'Budget LP'!QYP38)+('Budget LP'!$F$39*'Budget LP'!QYP39)*Cover!$B$5</f>
        <v>0</v>
      </c>
      <c r="QYO19" s="250">
        <f>('Budget LP'!$F$37*'Budget LP'!QYQ37)+('Budget LP'!$F$38*'Budget LP'!QYQ38)+('Budget LP'!$F$39*'Budget LP'!QYQ39)*Cover!$B$5</f>
        <v>0</v>
      </c>
      <c r="QYP19" s="250">
        <f>('Budget LP'!$F$37*'Budget LP'!QYR37)+('Budget LP'!$F$38*'Budget LP'!QYR38)+('Budget LP'!$F$39*'Budget LP'!QYR39)*Cover!$B$5</f>
        <v>0</v>
      </c>
      <c r="QYQ19" s="250">
        <f>('Budget LP'!$F$37*'Budget LP'!QYS37)+('Budget LP'!$F$38*'Budget LP'!QYS38)+('Budget LP'!$F$39*'Budget LP'!QYS39)*Cover!$B$5</f>
        <v>0</v>
      </c>
      <c r="QYR19" s="250">
        <f>('Budget LP'!$F$37*'Budget LP'!QYT37)+('Budget LP'!$F$38*'Budget LP'!QYT38)+('Budget LP'!$F$39*'Budget LP'!QYT39)*Cover!$B$5</f>
        <v>0</v>
      </c>
      <c r="QYS19" s="250">
        <f>('Budget LP'!$F$37*'Budget LP'!QYU37)+('Budget LP'!$F$38*'Budget LP'!QYU38)+('Budget LP'!$F$39*'Budget LP'!QYU39)*Cover!$B$5</f>
        <v>0</v>
      </c>
      <c r="QYT19" s="250">
        <f>('Budget LP'!$F$37*'Budget LP'!QYV37)+('Budget LP'!$F$38*'Budget LP'!QYV38)+('Budget LP'!$F$39*'Budget LP'!QYV39)*Cover!$B$5</f>
        <v>0</v>
      </c>
      <c r="QYU19" s="250">
        <f>('Budget LP'!$F$37*'Budget LP'!QYW37)+('Budget LP'!$F$38*'Budget LP'!QYW38)+('Budget LP'!$F$39*'Budget LP'!QYW39)*Cover!$B$5</f>
        <v>0</v>
      </c>
      <c r="QYV19" s="250">
        <f>('Budget LP'!$F$37*'Budget LP'!QYX37)+('Budget LP'!$F$38*'Budget LP'!QYX38)+('Budget LP'!$F$39*'Budget LP'!QYX39)*Cover!$B$5</f>
        <v>0</v>
      </c>
      <c r="QYW19" s="250">
        <f>('Budget LP'!$F$37*'Budget LP'!QYY37)+('Budget LP'!$F$38*'Budget LP'!QYY38)+('Budget LP'!$F$39*'Budget LP'!QYY39)*Cover!$B$5</f>
        <v>0</v>
      </c>
      <c r="QYX19" s="250">
        <f>('Budget LP'!$F$37*'Budget LP'!QYZ37)+('Budget LP'!$F$38*'Budget LP'!QYZ38)+('Budget LP'!$F$39*'Budget LP'!QYZ39)*Cover!$B$5</f>
        <v>0</v>
      </c>
      <c r="QYY19" s="250">
        <f>('Budget LP'!$F$37*'Budget LP'!QZA37)+('Budget LP'!$F$38*'Budget LP'!QZA38)+('Budget LP'!$F$39*'Budget LP'!QZA39)*Cover!$B$5</f>
        <v>0</v>
      </c>
      <c r="QYZ19" s="250">
        <f>('Budget LP'!$F$37*'Budget LP'!QZB37)+('Budget LP'!$F$38*'Budget LP'!QZB38)+('Budget LP'!$F$39*'Budget LP'!QZB39)*Cover!$B$5</f>
        <v>0</v>
      </c>
      <c r="QZA19" s="250">
        <f>('Budget LP'!$F$37*'Budget LP'!QZC37)+('Budget LP'!$F$38*'Budget LP'!QZC38)+('Budget LP'!$F$39*'Budget LP'!QZC39)*Cover!$B$5</f>
        <v>0</v>
      </c>
      <c r="QZB19" s="250">
        <f>('Budget LP'!$F$37*'Budget LP'!QZD37)+('Budget LP'!$F$38*'Budget LP'!QZD38)+('Budget LP'!$F$39*'Budget LP'!QZD39)*Cover!$B$5</f>
        <v>0</v>
      </c>
      <c r="QZC19" s="250">
        <f>('Budget LP'!$F$37*'Budget LP'!QZE37)+('Budget LP'!$F$38*'Budget LP'!QZE38)+('Budget LP'!$F$39*'Budget LP'!QZE39)*Cover!$B$5</f>
        <v>0</v>
      </c>
      <c r="QZD19" s="250">
        <f>('Budget LP'!$F$37*'Budget LP'!QZF37)+('Budget LP'!$F$38*'Budget LP'!QZF38)+('Budget LP'!$F$39*'Budget LP'!QZF39)*Cover!$B$5</f>
        <v>0</v>
      </c>
      <c r="QZE19" s="250">
        <f>('Budget LP'!$F$37*'Budget LP'!QZG37)+('Budget LP'!$F$38*'Budget LP'!QZG38)+('Budget LP'!$F$39*'Budget LP'!QZG39)*Cover!$B$5</f>
        <v>0</v>
      </c>
      <c r="QZF19" s="250">
        <f>('Budget LP'!$F$37*'Budget LP'!QZH37)+('Budget LP'!$F$38*'Budget LP'!QZH38)+('Budget LP'!$F$39*'Budget LP'!QZH39)*Cover!$B$5</f>
        <v>0</v>
      </c>
      <c r="QZG19" s="250">
        <f>('Budget LP'!$F$37*'Budget LP'!QZI37)+('Budget LP'!$F$38*'Budget LP'!QZI38)+('Budget LP'!$F$39*'Budget LP'!QZI39)*Cover!$B$5</f>
        <v>0</v>
      </c>
      <c r="QZH19" s="250">
        <f>('Budget LP'!$F$37*'Budget LP'!QZJ37)+('Budget LP'!$F$38*'Budget LP'!QZJ38)+('Budget LP'!$F$39*'Budget LP'!QZJ39)*Cover!$B$5</f>
        <v>0</v>
      </c>
      <c r="QZI19" s="250">
        <f>('Budget LP'!$F$37*'Budget LP'!QZK37)+('Budget LP'!$F$38*'Budget LP'!QZK38)+('Budget LP'!$F$39*'Budget LP'!QZK39)*Cover!$B$5</f>
        <v>0</v>
      </c>
      <c r="QZJ19" s="250">
        <f>('Budget LP'!$F$37*'Budget LP'!QZL37)+('Budget LP'!$F$38*'Budget LP'!QZL38)+('Budget LP'!$F$39*'Budget LP'!QZL39)*Cover!$B$5</f>
        <v>0</v>
      </c>
      <c r="QZK19" s="250">
        <f>('Budget LP'!$F$37*'Budget LP'!QZM37)+('Budget LP'!$F$38*'Budget LP'!QZM38)+('Budget LP'!$F$39*'Budget LP'!QZM39)*Cover!$B$5</f>
        <v>0</v>
      </c>
      <c r="QZL19" s="250">
        <f>('Budget LP'!$F$37*'Budget LP'!QZN37)+('Budget LP'!$F$38*'Budget LP'!QZN38)+('Budget LP'!$F$39*'Budget LP'!QZN39)*Cover!$B$5</f>
        <v>0</v>
      </c>
      <c r="QZM19" s="250">
        <f>('Budget LP'!$F$37*'Budget LP'!QZO37)+('Budget LP'!$F$38*'Budget LP'!QZO38)+('Budget LP'!$F$39*'Budget LP'!QZO39)*Cover!$B$5</f>
        <v>0</v>
      </c>
      <c r="QZN19" s="250">
        <f>('Budget LP'!$F$37*'Budget LP'!QZP37)+('Budget LP'!$F$38*'Budget LP'!QZP38)+('Budget LP'!$F$39*'Budget LP'!QZP39)*Cover!$B$5</f>
        <v>0</v>
      </c>
      <c r="QZO19" s="250">
        <f>('Budget LP'!$F$37*'Budget LP'!QZQ37)+('Budget LP'!$F$38*'Budget LP'!QZQ38)+('Budget LP'!$F$39*'Budget LP'!QZQ39)*Cover!$B$5</f>
        <v>0</v>
      </c>
      <c r="QZP19" s="250">
        <f>('Budget LP'!$F$37*'Budget LP'!QZR37)+('Budget LP'!$F$38*'Budget LP'!QZR38)+('Budget LP'!$F$39*'Budget LP'!QZR39)*Cover!$B$5</f>
        <v>0</v>
      </c>
      <c r="QZQ19" s="250">
        <f>('Budget LP'!$F$37*'Budget LP'!QZS37)+('Budget LP'!$F$38*'Budget LP'!QZS38)+('Budget LP'!$F$39*'Budget LP'!QZS39)*Cover!$B$5</f>
        <v>0</v>
      </c>
      <c r="QZR19" s="250">
        <f>('Budget LP'!$F$37*'Budget LP'!QZT37)+('Budget LP'!$F$38*'Budget LP'!QZT38)+('Budget LP'!$F$39*'Budget LP'!QZT39)*Cover!$B$5</f>
        <v>0</v>
      </c>
      <c r="QZS19" s="250">
        <f>('Budget LP'!$F$37*'Budget LP'!QZU37)+('Budget LP'!$F$38*'Budget LP'!QZU38)+('Budget LP'!$F$39*'Budget LP'!QZU39)*Cover!$B$5</f>
        <v>0</v>
      </c>
      <c r="QZT19" s="250">
        <f>('Budget LP'!$F$37*'Budget LP'!QZV37)+('Budget LP'!$F$38*'Budget LP'!QZV38)+('Budget LP'!$F$39*'Budget LP'!QZV39)*Cover!$B$5</f>
        <v>0</v>
      </c>
      <c r="QZU19" s="250">
        <f>('Budget LP'!$F$37*'Budget LP'!QZW37)+('Budget LP'!$F$38*'Budget LP'!QZW38)+('Budget LP'!$F$39*'Budget LP'!QZW39)*Cover!$B$5</f>
        <v>0</v>
      </c>
      <c r="QZV19" s="250">
        <f>('Budget LP'!$F$37*'Budget LP'!QZX37)+('Budget LP'!$F$38*'Budget LP'!QZX38)+('Budget LP'!$F$39*'Budget LP'!QZX39)*Cover!$B$5</f>
        <v>0</v>
      </c>
      <c r="QZW19" s="250">
        <f>('Budget LP'!$F$37*'Budget LP'!QZY37)+('Budget LP'!$F$38*'Budget LP'!QZY38)+('Budget LP'!$F$39*'Budget LP'!QZY39)*Cover!$B$5</f>
        <v>0</v>
      </c>
      <c r="QZX19" s="250">
        <f>('Budget LP'!$F$37*'Budget LP'!QZZ37)+('Budget LP'!$F$38*'Budget LP'!QZZ38)+('Budget LP'!$F$39*'Budget LP'!QZZ39)*Cover!$B$5</f>
        <v>0</v>
      </c>
      <c r="QZY19" s="250">
        <f>('Budget LP'!$F$37*'Budget LP'!RAA37)+('Budget LP'!$F$38*'Budget LP'!RAA38)+('Budget LP'!$F$39*'Budget LP'!RAA39)*Cover!$B$5</f>
        <v>0</v>
      </c>
      <c r="QZZ19" s="250">
        <f>('Budget LP'!$F$37*'Budget LP'!RAB37)+('Budget LP'!$F$38*'Budget LP'!RAB38)+('Budget LP'!$F$39*'Budget LP'!RAB39)*Cover!$B$5</f>
        <v>0</v>
      </c>
      <c r="RAA19" s="250">
        <f>('Budget LP'!$F$37*'Budget LP'!RAC37)+('Budget LP'!$F$38*'Budget LP'!RAC38)+('Budget LP'!$F$39*'Budget LP'!RAC39)*Cover!$B$5</f>
        <v>0</v>
      </c>
      <c r="RAB19" s="250">
        <f>('Budget LP'!$F$37*'Budget LP'!RAD37)+('Budget LP'!$F$38*'Budget LP'!RAD38)+('Budget LP'!$F$39*'Budget LP'!RAD39)*Cover!$B$5</f>
        <v>0</v>
      </c>
      <c r="RAC19" s="250">
        <f>('Budget LP'!$F$37*'Budget LP'!RAE37)+('Budget LP'!$F$38*'Budget LP'!RAE38)+('Budget LP'!$F$39*'Budget LP'!RAE39)*Cover!$B$5</f>
        <v>0</v>
      </c>
      <c r="RAD19" s="250">
        <f>('Budget LP'!$F$37*'Budget LP'!RAF37)+('Budget LP'!$F$38*'Budget LP'!RAF38)+('Budget LP'!$F$39*'Budget LP'!RAF39)*Cover!$B$5</f>
        <v>0</v>
      </c>
      <c r="RAE19" s="250">
        <f>('Budget LP'!$F$37*'Budget LP'!RAG37)+('Budget LP'!$F$38*'Budget LP'!RAG38)+('Budget LP'!$F$39*'Budget LP'!RAG39)*Cover!$B$5</f>
        <v>0</v>
      </c>
      <c r="RAF19" s="250">
        <f>('Budget LP'!$F$37*'Budget LP'!RAH37)+('Budget LP'!$F$38*'Budget LP'!RAH38)+('Budget LP'!$F$39*'Budget LP'!RAH39)*Cover!$B$5</f>
        <v>0</v>
      </c>
      <c r="RAG19" s="250">
        <f>('Budget LP'!$F$37*'Budget LP'!RAI37)+('Budget LP'!$F$38*'Budget LP'!RAI38)+('Budget LP'!$F$39*'Budget LP'!RAI39)*Cover!$B$5</f>
        <v>0</v>
      </c>
      <c r="RAH19" s="250">
        <f>('Budget LP'!$F$37*'Budget LP'!RAJ37)+('Budget LP'!$F$38*'Budget LP'!RAJ38)+('Budget LP'!$F$39*'Budget LP'!RAJ39)*Cover!$B$5</f>
        <v>0</v>
      </c>
      <c r="RAI19" s="250">
        <f>('Budget LP'!$F$37*'Budget LP'!RAK37)+('Budget LP'!$F$38*'Budget LP'!RAK38)+('Budget LP'!$F$39*'Budget LP'!RAK39)*Cover!$B$5</f>
        <v>0</v>
      </c>
      <c r="RAJ19" s="250">
        <f>('Budget LP'!$F$37*'Budget LP'!RAL37)+('Budget LP'!$F$38*'Budget LP'!RAL38)+('Budget LP'!$F$39*'Budget LP'!RAL39)*Cover!$B$5</f>
        <v>0</v>
      </c>
      <c r="RAK19" s="250">
        <f>('Budget LP'!$F$37*'Budget LP'!RAM37)+('Budget LP'!$F$38*'Budget LP'!RAM38)+('Budget LP'!$F$39*'Budget LP'!RAM39)*Cover!$B$5</f>
        <v>0</v>
      </c>
      <c r="RAL19" s="250">
        <f>('Budget LP'!$F$37*'Budget LP'!RAN37)+('Budget LP'!$F$38*'Budget LP'!RAN38)+('Budget LP'!$F$39*'Budget LP'!RAN39)*Cover!$B$5</f>
        <v>0</v>
      </c>
      <c r="RAM19" s="250">
        <f>('Budget LP'!$F$37*'Budget LP'!RAO37)+('Budget LP'!$F$38*'Budget LP'!RAO38)+('Budget LP'!$F$39*'Budget LP'!RAO39)*Cover!$B$5</f>
        <v>0</v>
      </c>
      <c r="RAN19" s="250">
        <f>('Budget LP'!$F$37*'Budget LP'!RAP37)+('Budget LP'!$F$38*'Budget LP'!RAP38)+('Budget LP'!$F$39*'Budget LP'!RAP39)*Cover!$B$5</f>
        <v>0</v>
      </c>
      <c r="RAO19" s="250">
        <f>('Budget LP'!$F$37*'Budget LP'!RAQ37)+('Budget LP'!$F$38*'Budget LP'!RAQ38)+('Budget LP'!$F$39*'Budget LP'!RAQ39)*Cover!$B$5</f>
        <v>0</v>
      </c>
      <c r="RAP19" s="250">
        <f>('Budget LP'!$F$37*'Budget LP'!RAR37)+('Budget LP'!$F$38*'Budget LP'!RAR38)+('Budget LP'!$F$39*'Budget LP'!RAR39)*Cover!$B$5</f>
        <v>0</v>
      </c>
      <c r="RAQ19" s="250">
        <f>('Budget LP'!$F$37*'Budget LP'!RAS37)+('Budget LP'!$F$38*'Budget LP'!RAS38)+('Budget LP'!$F$39*'Budget LP'!RAS39)*Cover!$B$5</f>
        <v>0</v>
      </c>
      <c r="RAR19" s="250">
        <f>('Budget LP'!$F$37*'Budget LP'!RAT37)+('Budget LP'!$F$38*'Budget LP'!RAT38)+('Budget LP'!$F$39*'Budget LP'!RAT39)*Cover!$B$5</f>
        <v>0</v>
      </c>
      <c r="RAS19" s="250">
        <f>('Budget LP'!$F$37*'Budget LP'!RAU37)+('Budget LP'!$F$38*'Budget LP'!RAU38)+('Budget LP'!$F$39*'Budget LP'!RAU39)*Cover!$B$5</f>
        <v>0</v>
      </c>
      <c r="RAT19" s="250">
        <f>('Budget LP'!$F$37*'Budget LP'!RAV37)+('Budget LP'!$F$38*'Budget LP'!RAV38)+('Budget LP'!$F$39*'Budget LP'!RAV39)*Cover!$B$5</f>
        <v>0</v>
      </c>
      <c r="RAU19" s="250">
        <f>('Budget LP'!$F$37*'Budget LP'!RAW37)+('Budget LP'!$F$38*'Budget LP'!RAW38)+('Budget LP'!$F$39*'Budget LP'!RAW39)*Cover!$B$5</f>
        <v>0</v>
      </c>
      <c r="RAV19" s="250">
        <f>('Budget LP'!$F$37*'Budget LP'!RAX37)+('Budget LP'!$F$38*'Budget LP'!RAX38)+('Budget LP'!$F$39*'Budget LP'!RAX39)*Cover!$B$5</f>
        <v>0</v>
      </c>
      <c r="RAW19" s="250">
        <f>('Budget LP'!$F$37*'Budget LP'!RAY37)+('Budget LP'!$F$38*'Budget LP'!RAY38)+('Budget LP'!$F$39*'Budget LP'!RAY39)*Cover!$B$5</f>
        <v>0</v>
      </c>
      <c r="RAX19" s="250">
        <f>('Budget LP'!$F$37*'Budget LP'!RAZ37)+('Budget LP'!$F$38*'Budget LP'!RAZ38)+('Budget LP'!$F$39*'Budget LP'!RAZ39)*Cover!$B$5</f>
        <v>0</v>
      </c>
      <c r="RAY19" s="250">
        <f>('Budget LP'!$F$37*'Budget LP'!RBA37)+('Budget LP'!$F$38*'Budget LP'!RBA38)+('Budget LP'!$F$39*'Budget LP'!RBA39)*Cover!$B$5</f>
        <v>0</v>
      </c>
      <c r="RAZ19" s="250">
        <f>('Budget LP'!$F$37*'Budget LP'!RBB37)+('Budget LP'!$F$38*'Budget LP'!RBB38)+('Budget LP'!$F$39*'Budget LP'!RBB39)*Cover!$B$5</f>
        <v>0</v>
      </c>
      <c r="RBA19" s="250">
        <f>('Budget LP'!$F$37*'Budget LP'!RBC37)+('Budget LP'!$F$38*'Budget LP'!RBC38)+('Budget LP'!$F$39*'Budget LP'!RBC39)*Cover!$B$5</f>
        <v>0</v>
      </c>
      <c r="RBB19" s="250">
        <f>('Budget LP'!$F$37*'Budget LP'!RBD37)+('Budget LP'!$F$38*'Budget LP'!RBD38)+('Budget LP'!$F$39*'Budget LP'!RBD39)*Cover!$B$5</f>
        <v>0</v>
      </c>
      <c r="RBC19" s="250">
        <f>('Budget LP'!$F$37*'Budget LP'!RBE37)+('Budget LP'!$F$38*'Budget LP'!RBE38)+('Budget LP'!$F$39*'Budget LP'!RBE39)*Cover!$B$5</f>
        <v>0</v>
      </c>
      <c r="RBD19" s="250">
        <f>('Budget LP'!$F$37*'Budget LP'!RBF37)+('Budget LP'!$F$38*'Budget LP'!RBF38)+('Budget LP'!$F$39*'Budget LP'!RBF39)*Cover!$B$5</f>
        <v>0</v>
      </c>
      <c r="RBE19" s="250">
        <f>('Budget LP'!$F$37*'Budget LP'!RBG37)+('Budget LP'!$F$38*'Budget LP'!RBG38)+('Budget LP'!$F$39*'Budget LP'!RBG39)*Cover!$B$5</f>
        <v>0</v>
      </c>
      <c r="RBF19" s="250">
        <f>('Budget LP'!$F$37*'Budget LP'!RBH37)+('Budget LP'!$F$38*'Budget LP'!RBH38)+('Budget LP'!$F$39*'Budget LP'!RBH39)*Cover!$B$5</f>
        <v>0</v>
      </c>
      <c r="RBG19" s="250">
        <f>('Budget LP'!$F$37*'Budget LP'!RBI37)+('Budget LP'!$F$38*'Budget LP'!RBI38)+('Budget LP'!$F$39*'Budget LP'!RBI39)*Cover!$B$5</f>
        <v>0</v>
      </c>
      <c r="RBH19" s="250">
        <f>('Budget LP'!$F$37*'Budget LP'!RBJ37)+('Budget LP'!$F$38*'Budget LP'!RBJ38)+('Budget LP'!$F$39*'Budget LP'!RBJ39)*Cover!$B$5</f>
        <v>0</v>
      </c>
      <c r="RBI19" s="250">
        <f>('Budget LP'!$F$37*'Budget LP'!RBK37)+('Budget LP'!$F$38*'Budget LP'!RBK38)+('Budget LP'!$F$39*'Budget LP'!RBK39)*Cover!$B$5</f>
        <v>0</v>
      </c>
      <c r="RBJ19" s="250">
        <f>('Budget LP'!$F$37*'Budget LP'!RBL37)+('Budget LP'!$F$38*'Budget LP'!RBL38)+('Budget LP'!$F$39*'Budget LP'!RBL39)*Cover!$B$5</f>
        <v>0</v>
      </c>
      <c r="RBK19" s="250">
        <f>('Budget LP'!$F$37*'Budget LP'!RBM37)+('Budget LP'!$F$38*'Budget LP'!RBM38)+('Budget LP'!$F$39*'Budget LP'!RBM39)*Cover!$B$5</f>
        <v>0</v>
      </c>
      <c r="RBL19" s="250">
        <f>('Budget LP'!$F$37*'Budget LP'!RBN37)+('Budget LP'!$F$38*'Budget LP'!RBN38)+('Budget LP'!$F$39*'Budget LP'!RBN39)*Cover!$B$5</f>
        <v>0</v>
      </c>
      <c r="RBM19" s="250">
        <f>('Budget LP'!$F$37*'Budget LP'!RBO37)+('Budget LP'!$F$38*'Budget LP'!RBO38)+('Budget LP'!$F$39*'Budget LP'!RBO39)*Cover!$B$5</f>
        <v>0</v>
      </c>
      <c r="RBN19" s="250">
        <f>('Budget LP'!$F$37*'Budget LP'!RBP37)+('Budget LP'!$F$38*'Budget LP'!RBP38)+('Budget LP'!$F$39*'Budget LP'!RBP39)*Cover!$B$5</f>
        <v>0</v>
      </c>
      <c r="RBO19" s="250">
        <f>('Budget LP'!$F$37*'Budget LP'!RBQ37)+('Budget LP'!$F$38*'Budget LP'!RBQ38)+('Budget LP'!$F$39*'Budget LP'!RBQ39)*Cover!$B$5</f>
        <v>0</v>
      </c>
      <c r="RBP19" s="250">
        <f>('Budget LP'!$F$37*'Budget LP'!RBR37)+('Budget LP'!$F$38*'Budget LP'!RBR38)+('Budget LP'!$F$39*'Budget LP'!RBR39)*Cover!$B$5</f>
        <v>0</v>
      </c>
      <c r="RBQ19" s="250">
        <f>('Budget LP'!$F$37*'Budget LP'!RBS37)+('Budget LP'!$F$38*'Budget LP'!RBS38)+('Budget LP'!$F$39*'Budget LP'!RBS39)*Cover!$B$5</f>
        <v>0</v>
      </c>
      <c r="RBR19" s="250">
        <f>('Budget LP'!$F$37*'Budget LP'!RBT37)+('Budget LP'!$F$38*'Budget LP'!RBT38)+('Budget LP'!$F$39*'Budget LP'!RBT39)*Cover!$B$5</f>
        <v>0</v>
      </c>
      <c r="RBS19" s="250">
        <f>('Budget LP'!$F$37*'Budget LP'!RBU37)+('Budget LP'!$F$38*'Budget LP'!RBU38)+('Budget LP'!$F$39*'Budget LP'!RBU39)*Cover!$B$5</f>
        <v>0</v>
      </c>
      <c r="RBT19" s="250">
        <f>('Budget LP'!$F$37*'Budget LP'!RBV37)+('Budget LP'!$F$38*'Budget LP'!RBV38)+('Budget LP'!$F$39*'Budget LP'!RBV39)*Cover!$B$5</f>
        <v>0</v>
      </c>
      <c r="RBU19" s="250">
        <f>('Budget LP'!$F$37*'Budget LP'!RBW37)+('Budget LP'!$F$38*'Budget LP'!RBW38)+('Budget LP'!$F$39*'Budget LP'!RBW39)*Cover!$B$5</f>
        <v>0</v>
      </c>
      <c r="RBV19" s="250">
        <f>('Budget LP'!$F$37*'Budget LP'!RBX37)+('Budget LP'!$F$38*'Budget LP'!RBX38)+('Budget LP'!$F$39*'Budget LP'!RBX39)*Cover!$B$5</f>
        <v>0</v>
      </c>
      <c r="RBW19" s="250">
        <f>('Budget LP'!$F$37*'Budget LP'!RBY37)+('Budget LP'!$F$38*'Budget LP'!RBY38)+('Budget LP'!$F$39*'Budget LP'!RBY39)*Cover!$B$5</f>
        <v>0</v>
      </c>
      <c r="RBX19" s="250">
        <f>('Budget LP'!$F$37*'Budget LP'!RBZ37)+('Budget LP'!$F$38*'Budget LP'!RBZ38)+('Budget LP'!$F$39*'Budget LP'!RBZ39)*Cover!$B$5</f>
        <v>0</v>
      </c>
      <c r="RBY19" s="250">
        <f>('Budget LP'!$F$37*'Budget LP'!RCA37)+('Budget LP'!$F$38*'Budget LP'!RCA38)+('Budget LP'!$F$39*'Budget LP'!RCA39)*Cover!$B$5</f>
        <v>0</v>
      </c>
      <c r="RBZ19" s="250">
        <f>('Budget LP'!$F$37*'Budget LP'!RCB37)+('Budget LP'!$F$38*'Budget LP'!RCB38)+('Budget LP'!$F$39*'Budget LP'!RCB39)*Cover!$B$5</f>
        <v>0</v>
      </c>
      <c r="RCA19" s="250">
        <f>('Budget LP'!$F$37*'Budget LP'!RCC37)+('Budget LP'!$F$38*'Budget LP'!RCC38)+('Budget LP'!$F$39*'Budget LP'!RCC39)*Cover!$B$5</f>
        <v>0</v>
      </c>
      <c r="RCB19" s="250">
        <f>('Budget LP'!$F$37*'Budget LP'!RCD37)+('Budget LP'!$F$38*'Budget LP'!RCD38)+('Budget LP'!$F$39*'Budget LP'!RCD39)*Cover!$B$5</f>
        <v>0</v>
      </c>
      <c r="RCC19" s="250">
        <f>('Budget LP'!$F$37*'Budget LP'!RCE37)+('Budget LP'!$F$38*'Budget LP'!RCE38)+('Budget LP'!$F$39*'Budget LP'!RCE39)*Cover!$B$5</f>
        <v>0</v>
      </c>
      <c r="RCD19" s="250">
        <f>('Budget LP'!$F$37*'Budget LP'!RCF37)+('Budget LP'!$F$38*'Budget LP'!RCF38)+('Budget LP'!$F$39*'Budget LP'!RCF39)*Cover!$B$5</f>
        <v>0</v>
      </c>
      <c r="RCE19" s="250">
        <f>('Budget LP'!$F$37*'Budget LP'!RCG37)+('Budget LP'!$F$38*'Budget LP'!RCG38)+('Budget LP'!$F$39*'Budget LP'!RCG39)*Cover!$B$5</f>
        <v>0</v>
      </c>
      <c r="RCF19" s="250">
        <f>('Budget LP'!$F$37*'Budget LP'!RCH37)+('Budget LP'!$F$38*'Budget LP'!RCH38)+('Budget LP'!$F$39*'Budget LP'!RCH39)*Cover!$B$5</f>
        <v>0</v>
      </c>
      <c r="RCG19" s="250">
        <f>('Budget LP'!$F$37*'Budget LP'!RCI37)+('Budget LP'!$F$38*'Budget LP'!RCI38)+('Budget LP'!$F$39*'Budget LP'!RCI39)*Cover!$B$5</f>
        <v>0</v>
      </c>
      <c r="RCH19" s="250">
        <f>('Budget LP'!$F$37*'Budget LP'!RCJ37)+('Budget LP'!$F$38*'Budget LP'!RCJ38)+('Budget LP'!$F$39*'Budget LP'!RCJ39)*Cover!$B$5</f>
        <v>0</v>
      </c>
      <c r="RCI19" s="250">
        <f>('Budget LP'!$F$37*'Budget LP'!RCK37)+('Budget LP'!$F$38*'Budget LP'!RCK38)+('Budget LP'!$F$39*'Budget LP'!RCK39)*Cover!$B$5</f>
        <v>0</v>
      </c>
      <c r="RCJ19" s="250">
        <f>('Budget LP'!$F$37*'Budget LP'!RCL37)+('Budget LP'!$F$38*'Budget LP'!RCL38)+('Budget LP'!$F$39*'Budget LP'!RCL39)*Cover!$B$5</f>
        <v>0</v>
      </c>
      <c r="RCK19" s="250">
        <f>('Budget LP'!$F$37*'Budget LP'!RCM37)+('Budget LP'!$F$38*'Budget LP'!RCM38)+('Budget LP'!$F$39*'Budget LP'!RCM39)*Cover!$B$5</f>
        <v>0</v>
      </c>
      <c r="RCL19" s="250">
        <f>('Budget LP'!$F$37*'Budget LP'!RCN37)+('Budget LP'!$F$38*'Budget LP'!RCN38)+('Budget LP'!$F$39*'Budget LP'!RCN39)*Cover!$B$5</f>
        <v>0</v>
      </c>
      <c r="RCM19" s="250">
        <f>('Budget LP'!$F$37*'Budget LP'!RCO37)+('Budget LP'!$F$38*'Budget LP'!RCO38)+('Budget LP'!$F$39*'Budget LP'!RCO39)*Cover!$B$5</f>
        <v>0</v>
      </c>
      <c r="RCN19" s="250">
        <f>('Budget LP'!$F$37*'Budget LP'!RCP37)+('Budget LP'!$F$38*'Budget LP'!RCP38)+('Budget LP'!$F$39*'Budget LP'!RCP39)*Cover!$B$5</f>
        <v>0</v>
      </c>
      <c r="RCO19" s="250">
        <f>('Budget LP'!$F$37*'Budget LP'!RCQ37)+('Budget LP'!$F$38*'Budget LP'!RCQ38)+('Budget LP'!$F$39*'Budget LP'!RCQ39)*Cover!$B$5</f>
        <v>0</v>
      </c>
      <c r="RCP19" s="250">
        <f>('Budget LP'!$F$37*'Budget LP'!RCR37)+('Budget LP'!$F$38*'Budget LP'!RCR38)+('Budget LP'!$F$39*'Budget LP'!RCR39)*Cover!$B$5</f>
        <v>0</v>
      </c>
      <c r="RCQ19" s="250">
        <f>('Budget LP'!$F$37*'Budget LP'!RCS37)+('Budget LP'!$F$38*'Budget LP'!RCS38)+('Budget LP'!$F$39*'Budget LP'!RCS39)*Cover!$B$5</f>
        <v>0</v>
      </c>
      <c r="RCR19" s="250">
        <f>('Budget LP'!$F$37*'Budget LP'!RCT37)+('Budget LP'!$F$38*'Budget LP'!RCT38)+('Budget LP'!$F$39*'Budget LP'!RCT39)*Cover!$B$5</f>
        <v>0</v>
      </c>
      <c r="RCS19" s="250">
        <f>('Budget LP'!$F$37*'Budget LP'!RCU37)+('Budget LP'!$F$38*'Budget LP'!RCU38)+('Budget LP'!$F$39*'Budget LP'!RCU39)*Cover!$B$5</f>
        <v>0</v>
      </c>
      <c r="RCT19" s="250">
        <f>('Budget LP'!$F$37*'Budget LP'!RCV37)+('Budget LP'!$F$38*'Budget LP'!RCV38)+('Budget LP'!$F$39*'Budget LP'!RCV39)*Cover!$B$5</f>
        <v>0</v>
      </c>
      <c r="RCU19" s="250">
        <f>('Budget LP'!$F$37*'Budget LP'!RCW37)+('Budget LP'!$F$38*'Budget LP'!RCW38)+('Budget LP'!$F$39*'Budget LP'!RCW39)*Cover!$B$5</f>
        <v>0</v>
      </c>
      <c r="RCV19" s="250">
        <f>('Budget LP'!$F$37*'Budget LP'!RCX37)+('Budget LP'!$F$38*'Budget LP'!RCX38)+('Budget LP'!$F$39*'Budget LP'!RCX39)*Cover!$B$5</f>
        <v>0</v>
      </c>
      <c r="RCW19" s="250">
        <f>('Budget LP'!$F$37*'Budget LP'!RCY37)+('Budget LP'!$F$38*'Budget LP'!RCY38)+('Budget LP'!$F$39*'Budget LP'!RCY39)*Cover!$B$5</f>
        <v>0</v>
      </c>
      <c r="RCX19" s="250">
        <f>('Budget LP'!$F$37*'Budget LP'!RCZ37)+('Budget LP'!$F$38*'Budget LP'!RCZ38)+('Budget LP'!$F$39*'Budget LP'!RCZ39)*Cover!$B$5</f>
        <v>0</v>
      </c>
      <c r="RCY19" s="250">
        <f>('Budget LP'!$F$37*'Budget LP'!RDA37)+('Budget LP'!$F$38*'Budget LP'!RDA38)+('Budget LP'!$F$39*'Budget LP'!RDA39)*Cover!$B$5</f>
        <v>0</v>
      </c>
      <c r="RCZ19" s="250">
        <f>('Budget LP'!$F$37*'Budget LP'!RDB37)+('Budget LP'!$F$38*'Budget LP'!RDB38)+('Budget LP'!$F$39*'Budget LP'!RDB39)*Cover!$B$5</f>
        <v>0</v>
      </c>
      <c r="RDA19" s="250">
        <f>('Budget LP'!$F$37*'Budget LP'!RDC37)+('Budget LP'!$F$38*'Budget LP'!RDC38)+('Budget LP'!$F$39*'Budget LP'!RDC39)*Cover!$B$5</f>
        <v>0</v>
      </c>
      <c r="RDB19" s="250">
        <f>('Budget LP'!$F$37*'Budget LP'!RDD37)+('Budget LP'!$F$38*'Budget LP'!RDD38)+('Budget LP'!$F$39*'Budget LP'!RDD39)*Cover!$B$5</f>
        <v>0</v>
      </c>
      <c r="RDC19" s="250">
        <f>('Budget LP'!$F$37*'Budget LP'!RDE37)+('Budget LP'!$F$38*'Budget LP'!RDE38)+('Budget LP'!$F$39*'Budget LP'!RDE39)*Cover!$B$5</f>
        <v>0</v>
      </c>
      <c r="RDD19" s="250">
        <f>('Budget LP'!$F$37*'Budget LP'!RDF37)+('Budget LP'!$F$38*'Budget LP'!RDF38)+('Budget LP'!$F$39*'Budget LP'!RDF39)*Cover!$B$5</f>
        <v>0</v>
      </c>
      <c r="RDE19" s="250">
        <f>('Budget LP'!$F$37*'Budget LP'!RDG37)+('Budget LP'!$F$38*'Budget LP'!RDG38)+('Budget LP'!$F$39*'Budget LP'!RDG39)*Cover!$B$5</f>
        <v>0</v>
      </c>
      <c r="RDF19" s="250">
        <f>('Budget LP'!$F$37*'Budget LP'!RDH37)+('Budget LP'!$F$38*'Budget LP'!RDH38)+('Budget LP'!$F$39*'Budget LP'!RDH39)*Cover!$B$5</f>
        <v>0</v>
      </c>
      <c r="RDG19" s="250">
        <f>('Budget LP'!$F$37*'Budget LP'!RDI37)+('Budget LP'!$F$38*'Budget LP'!RDI38)+('Budget LP'!$F$39*'Budget LP'!RDI39)*Cover!$B$5</f>
        <v>0</v>
      </c>
      <c r="RDH19" s="250">
        <f>('Budget LP'!$F$37*'Budget LP'!RDJ37)+('Budget LP'!$F$38*'Budget LP'!RDJ38)+('Budget LP'!$F$39*'Budget LP'!RDJ39)*Cover!$B$5</f>
        <v>0</v>
      </c>
      <c r="RDI19" s="250">
        <f>('Budget LP'!$F$37*'Budget LP'!RDK37)+('Budget LP'!$F$38*'Budget LP'!RDK38)+('Budget LP'!$F$39*'Budget LP'!RDK39)*Cover!$B$5</f>
        <v>0</v>
      </c>
      <c r="RDJ19" s="250">
        <f>('Budget LP'!$F$37*'Budget LP'!RDL37)+('Budget LP'!$F$38*'Budget LP'!RDL38)+('Budget LP'!$F$39*'Budget LP'!RDL39)*Cover!$B$5</f>
        <v>0</v>
      </c>
      <c r="RDK19" s="250">
        <f>('Budget LP'!$F$37*'Budget LP'!RDM37)+('Budget LP'!$F$38*'Budget LP'!RDM38)+('Budget LP'!$F$39*'Budget LP'!RDM39)*Cover!$B$5</f>
        <v>0</v>
      </c>
      <c r="RDL19" s="250">
        <f>('Budget LP'!$F$37*'Budget LP'!RDN37)+('Budget LP'!$F$38*'Budget LP'!RDN38)+('Budget LP'!$F$39*'Budget LP'!RDN39)*Cover!$B$5</f>
        <v>0</v>
      </c>
      <c r="RDM19" s="250">
        <f>('Budget LP'!$F$37*'Budget LP'!RDO37)+('Budget LP'!$F$38*'Budget LP'!RDO38)+('Budget LP'!$F$39*'Budget LP'!RDO39)*Cover!$B$5</f>
        <v>0</v>
      </c>
      <c r="RDN19" s="250">
        <f>('Budget LP'!$F$37*'Budget LP'!RDP37)+('Budget LP'!$F$38*'Budget LP'!RDP38)+('Budget LP'!$F$39*'Budget LP'!RDP39)*Cover!$B$5</f>
        <v>0</v>
      </c>
      <c r="RDO19" s="250">
        <f>('Budget LP'!$F$37*'Budget LP'!RDQ37)+('Budget LP'!$F$38*'Budget LP'!RDQ38)+('Budget LP'!$F$39*'Budget LP'!RDQ39)*Cover!$B$5</f>
        <v>0</v>
      </c>
      <c r="RDP19" s="250">
        <f>('Budget LP'!$F$37*'Budget LP'!RDR37)+('Budget LP'!$F$38*'Budget LP'!RDR38)+('Budget LP'!$F$39*'Budget LP'!RDR39)*Cover!$B$5</f>
        <v>0</v>
      </c>
      <c r="RDQ19" s="250">
        <f>('Budget LP'!$F$37*'Budget LP'!RDS37)+('Budget LP'!$F$38*'Budget LP'!RDS38)+('Budget LP'!$F$39*'Budget LP'!RDS39)*Cover!$B$5</f>
        <v>0</v>
      </c>
      <c r="RDR19" s="250">
        <f>('Budget LP'!$F$37*'Budget LP'!RDT37)+('Budget LP'!$F$38*'Budget LP'!RDT38)+('Budget LP'!$F$39*'Budget LP'!RDT39)*Cover!$B$5</f>
        <v>0</v>
      </c>
      <c r="RDS19" s="250">
        <f>('Budget LP'!$F$37*'Budget LP'!RDU37)+('Budget LP'!$F$38*'Budget LP'!RDU38)+('Budget LP'!$F$39*'Budget LP'!RDU39)*Cover!$B$5</f>
        <v>0</v>
      </c>
      <c r="RDT19" s="250">
        <f>('Budget LP'!$F$37*'Budget LP'!RDV37)+('Budget LP'!$F$38*'Budget LP'!RDV38)+('Budget LP'!$F$39*'Budget LP'!RDV39)*Cover!$B$5</f>
        <v>0</v>
      </c>
      <c r="RDU19" s="250">
        <f>('Budget LP'!$F$37*'Budget LP'!RDW37)+('Budget LP'!$F$38*'Budget LP'!RDW38)+('Budget LP'!$F$39*'Budget LP'!RDW39)*Cover!$B$5</f>
        <v>0</v>
      </c>
      <c r="RDV19" s="250">
        <f>('Budget LP'!$F$37*'Budget LP'!RDX37)+('Budget LP'!$F$38*'Budget LP'!RDX38)+('Budget LP'!$F$39*'Budget LP'!RDX39)*Cover!$B$5</f>
        <v>0</v>
      </c>
      <c r="RDW19" s="250">
        <f>('Budget LP'!$F$37*'Budget LP'!RDY37)+('Budget LP'!$F$38*'Budget LP'!RDY38)+('Budget LP'!$F$39*'Budget LP'!RDY39)*Cover!$B$5</f>
        <v>0</v>
      </c>
      <c r="RDX19" s="250">
        <f>('Budget LP'!$F$37*'Budget LP'!RDZ37)+('Budget LP'!$F$38*'Budget LP'!RDZ38)+('Budget LP'!$F$39*'Budget LP'!RDZ39)*Cover!$B$5</f>
        <v>0</v>
      </c>
      <c r="RDY19" s="250">
        <f>('Budget LP'!$F$37*'Budget LP'!REA37)+('Budget LP'!$F$38*'Budget LP'!REA38)+('Budget LP'!$F$39*'Budget LP'!REA39)*Cover!$B$5</f>
        <v>0</v>
      </c>
      <c r="RDZ19" s="250">
        <f>('Budget LP'!$F$37*'Budget LP'!REB37)+('Budget LP'!$F$38*'Budget LP'!REB38)+('Budget LP'!$F$39*'Budget LP'!REB39)*Cover!$B$5</f>
        <v>0</v>
      </c>
      <c r="REA19" s="250">
        <f>('Budget LP'!$F$37*'Budget LP'!REC37)+('Budget LP'!$F$38*'Budget LP'!REC38)+('Budget LP'!$F$39*'Budget LP'!REC39)*Cover!$B$5</f>
        <v>0</v>
      </c>
      <c r="REB19" s="250">
        <f>('Budget LP'!$F$37*'Budget LP'!RED37)+('Budget LP'!$F$38*'Budget LP'!RED38)+('Budget LP'!$F$39*'Budget LP'!RED39)*Cover!$B$5</f>
        <v>0</v>
      </c>
      <c r="REC19" s="250">
        <f>('Budget LP'!$F$37*'Budget LP'!REE37)+('Budget LP'!$F$38*'Budget LP'!REE38)+('Budget LP'!$F$39*'Budget LP'!REE39)*Cover!$B$5</f>
        <v>0</v>
      </c>
      <c r="RED19" s="250">
        <f>('Budget LP'!$F$37*'Budget LP'!REF37)+('Budget LP'!$F$38*'Budget LP'!REF38)+('Budget LP'!$F$39*'Budget LP'!REF39)*Cover!$B$5</f>
        <v>0</v>
      </c>
      <c r="REE19" s="250">
        <f>('Budget LP'!$F$37*'Budget LP'!REG37)+('Budget LP'!$F$38*'Budget LP'!REG38)+('Budget LP'!$F$39*'Budget LP'!REG39)*Cover!$B$5</f>
        <v>0</v>
      </c>
      <c r="REF19" s="250">
        <f>('Budget LP'!$F$37*'Budget LP'!REH37)+('Budget LP'!$F$38*'Budget LP'!REH38)+('Budget LP'!$F$39*'Budget LP'!REH39)*Cover!$B$5</f>
        <v>0</v>
      </c>
      <c r="REG19" s="250">
        <f>('Budget LP'!$F$37*'Budget LP'!REI37)+('Budget LP'!$F$38*'Budget LP'!REI38)+('Budget LP'!$F$39*'Budget LP'!REI39)*Cover!$B$5</f>
        <v>0</v>
      </c>
      <c r="REH19" s="250">
        <f>('Budget LP'!$F$37*'Budget LP'!REJ37)+('Budget LP'!$F$38*'Budget LP'!REJ38)+('Budget LP'!$F$39*'Budget LP'!REJ39)*Cover!$B$5</f>
        <v>0</v>
      </c>
      <c r="REI19" s="250">
        <f>('Budget LP'!$F$37*'Budget LP'!REK37)+('Budget LP'!$F$38*'Budget LP'!REK38)+('Budget LP'!$F$39*'Budget LP'!REK39)*Cover!$B$5</f>
        <v>0</v>
      </c>
      <c r="REJ19" s="250">
        <f>('Budget LP'!$F$37*'Budget LP'!REL37)+('Budget LP'!$F$38*'Budget LP'!REL38)+('Budget LP'!$F$39*'Budget LP'!REL39)*Cover!$B$5</f>
        <v>0</v>
      </c>
      <c r="REK19" s="250">
        <f>('Budget LP'!$F$37*'Budget LP'!REM37)+('Budget LP'!$F$38*'Budget LP'!REM38)+('Budget LP'!$F$39*'Budget LP'!REM39)*Cover!$B$5</f>
        <v>0</v>
      </c>
      <c r="REL19" s="250">
        <f>('Budget LP'!$F$37*'Budget LP'!REN37)+('Budget LP'!$F$38*'Budget LP'!REN38)+('Budget LP'!$F$39*'Budget LP'!REN39)*Cover!$B$5</f>
        <v>0</v>
      </c>
      <c r="REM19" s="250">
        <f>('Budget LP'!$F$37*'Budget LP'!REO37)+('Budget LP'!$F$38*'Budget LP'!REO38)+('Budget LP'!$F$39*'Budget LP'!REO39)*Cover!$B$5</f>
        <v>0</v>
      </c>
      <c r="REN19" s="250">
        <f>('Budget LP'!$F$37*'Budget LP'!REP37)+('Budget LP'!$F$38*'Budget LP'!REP38)+('Budget LP'!$F$39*'Budget LP'!REP39)*Cover!$B$5</f>
        <v>0</v>
      </c>
      <c r="REO19" s="250">
        <f>('Budget LP'!$F$37*'Budget LP'!REQ37)+('Budget LP'!$F$38*'Budget LP'!REQ38)+('Budget LP'!$F$39*'Budget LP'!REQ39)*Cover!$B$5</f>
        <v>0</v>
      </c>
      <c r="REP19" s="250">
        <f>('Budget LP'!$F$37*'Budget LP'!RER37)+('Budget LP'!$F$38*'Budget LP'!RER38)+('Budget LP'!$F$39*'Budget LP'!RER39)*Cover!$B$5</f>
        <v>0</v>
      </c>
      <c r="REQ19" s="250">
        <f>('Budget LP'!$F$37*'Budget LP'!RES37)+('Budget LP'!$F$38*'Budget LP'!RES38)+('Budget LP'!$F$39*'Budget LP'!RES39)*Cover!$B$5</f>
        <v>0</v>
      </c>
      <c r="RER19" s="250">
        <f>('Budget LP'!$F$37*'Budget LP'!RET37)+('Budget LP'!$F$38*'Budget LP'!RET38)+('Budget LP'!$F$39*'Budget LP'!RET39)*Cover!$B$5</f>
        <v>0</v>
      </c>
      <c r="RES19" s="250">
        <f>('Budget LP'!$F$37*'Budget LP'!REU37)+('Budget LP'!$F$38*'Budget LP'!REU38)+('Budget LP'!$F$39*'Budget LP'!REU39)*Cover!$B$5</f>
        <v>0</v>
      </c>
      <c r="RET19" s="250">
        <f>('Budget LP'!$F$37*'Budget LP'!REV37)+('Budget LP'!$F$38*'Budget LP'!REV38)+('Budget LP'!$F$39*'Budget LP'!REV39)*Cover!$B$5</f>
        <v>0</v>
      </c>
      <c r="REU19" s="250">
        <f>('Budget LP'!$F$37*'Budget LP'!REW37)+('Budget LP'!$F$38*'Budget LP'!REW38)+('Budget LP'!$F$39*'Budget LP'!REW39)*Cover!$B$5</f>
        <v>0</v>
      </c>
      <c r="REV19" s="250">
        <f>('Budget LP'!$F$37*'Budget LP'!REX37)+('Budget LP'!$F$38*'Budget LP'!REX38)+('Budget LP'!$F$39*'Budget LP'!REX39)*Cover!$B$5</f>
        <v>0</v>
      </c>
      <c r="REW19" s="250">
        <f>('Budget LP'!$F$37*'Budget LP'!REY37)+('Budget LP'!$F$38*'Budget LP'!REY38)+('Budget LP'!$F$39*'Budget LP'!REY39)*Cover!$B$5</f>
        <v>0</v>
      </c>
      <c r="REX19" s="250">
        <f>('Budget LP'!$F$37*'Budget LP'!REZ37)+('Budget LP'!$F$38*'Budget LP'!REZ38)+('Budget LP'!$F$39*'Budget LP'!REZ39)*Cover!$B$5</f>
        <v>0</v>
      </c>
      <c r="REY19" s="250">
        <f>('Budget LP'!$F$37*'Budget LP'!RFA37)+('Budget LP'!$F$38*'Budget LP'!RFA38)+('Budget LP'!$F$39*'Budget LP'!RFA39)*Cover!$B$5</f>
        <v>0</v>
      </c>
      <c r="REZ19" s="250">
        <f>('Budget LP'!$F$37*'Budget LP'!RFB37)+('Budget LP'!$F$38*'Budget LP'!RFB38)+('Budget LP'!$F$39*'Budget LP'!RFB39)*Cover!$B$5</f>
        <v>0</v>
      </c>
      <c r="RFA19" s="250">
        <f>('Budget LP'!$F$37*'Budget LP'!RFC37)+('Budget LP'!$F$38*'Budget LP'!RFC38)+('Budget LP'!$F$39*'Budget LP'!RFC39)*Cover!$B$5</f>
        <v>0</v>
      </c>
      <c r="RFB19" s="250">
        <f>('Budget LP'!$F$37*'Budget LP'!RFD37)+('Budget LP'!$F$38*'Budget LP'!RFD38)+('Budget LP'!$F$39*'Budget LP'!RFD39)*Cover!$B$5</f>
        <v>0</v>
      </c>
      <c r="RFC19" s="250">
        <f>('Budget LP'!$F$37*'Budget LP'!RFE37)+('Budget LP'!$F$38*'Budget LP'!RFE38)+('Budget LP'!$F$39*'Budget LP'!RFE39)*Cover!$B$5</f>
        <v>0</v>
      </c>
      <c r="RFD19" s="250">
        <f>('Budget LP'!$F$37*'Budget LP'!RFF37)+('Budget LP'!$F$38*'Budget LP'!RFF38)+('Budget LP'!$F$39*'Budget LP'!RFF39)*Cover!$B$5</f>
        <v>0</v>
      </c>
      <c r="RFE19" s="250">
        <f>('Budget LP'!$F$37*'Budget LP'!RFG37)+('Budget LP'!$F$38*'Budget LP'!RFG38)+('Budget LP'!$F$39*'Budget LP'!RFG39)*Cover!$B$5</f>
        <v>0</v>
      </c>
      <c r="RFF19" s="250">
        <f>('Budget LP'!$F$37*'Budget LP'!RFH37)+('Budget LP'!$F$38*'Budget LP'!RFH38)+('Budget LP'!$F$39*'Budget LP'!RFH39)*Cover!$B$5</f>
        <v>0</v>
      </c>
      <c r="RFG19" s="250">
        <f>('Budget LP'!$F$37*'Budget LP'!RFI37)+('Budget LP'!$F$38*'Budget LP'!RFI38)+('Budget LP'!$F$39*'Budget LP'!RFI39)*Cover!$B$5</f>
        <v>0</v>
      </c>
      <c r="RFH19" s="250">
        <f>('Budget LP'!$F$37*'Budget LP'!RFJ37)+('Budget LP'!$F$38*'Budget LP'!RFJ38)+('Budget LP'!$F$39*'Budget LP'!RFJ39)*Cover!$B$5</f>
        <v>0</v>
      </c>
      <c r="RFI19" s="250">
        <f>('Budget LP'!$F$37*'Budget LP'!RFK37)+('Budget LP'!$F$38*'Budget LP'!RFK38)+('Budget LP'!$F$39*'Budget LP'!RFK39)*Cover!$B$5</f>
        <v>0</v>
      </c>
      <c r="RFJ19" s="250">
        <f>('Budget LP'!$F$37*'Budget LP'!RFL37)+('Budget LP'!$F$38*'Budget LP'!RFL38)+('Budget LP'!$F$39*'Budget LP'!RFL39)*Cover!$B$5</f>
        <v>0</v>
      </c>
      <c r="RFK19" s="250">
        <f>('Budget LP'!$F$37*'Budget LP'!RFM37)+('Budget LP'!$F$38*'Budget LP'!RFM38)+('Budget LP'!$F$39*'Budget LP'!RFM39)*Cover!$B$5</f>
        <v>0</v>
      </c>
      <c r="RFL19" s="250">
        <f>('Budget LP'!$F$37*'Budget LP'!RFN37)+('Budget LP'!$F$38*'Budget LP'!RFN38)+('Budget LP'!$F$39*'Budget LP'!RFN39)*Cover!$B$5</f>
        <v>0</v>
      </c>
      <c r="RFM19" s="250">
        <f>('Budget LP'!$F$37*'Budget LP'!RFO37)+('Budget LP'!$F$38*'Budget LP'!RFO38)+('Budget LP'!$F$39*'Budget LP'!RFO39)*Cover!$B$5</f>
        <v>0</v>
      </c>
      <c r="RFN19" s="250">
        <f>('Budget LP'!$F$37*'Budget LP'!RFP37)+('Budget LP'!$F$38*'Budget LP'!RFP38)+('Budget LP'!$F$39*'Budget LP'!RFP39)*Cover!$B$5</f>
        <v>0</v>
      </c>
      <c r="RFO19" s="250">
        <f>('Budget LP'!$F$37*'Budget LP'!RFQ37)+('Budget LP'!$F$38*'Budget LP'!RFQ38)+('Budget LP'!$F$39*'Budget LP'!RFQ39)*Cover!$B$5</f>
        <v>0</v>
      </c>
      <c r="RFP19" s="250">
        <f>('Budget LP'!$F$37*'Budget LP'!RFR37)+('Budget LP'!$F$38*'Budget LP'!RFR38)+('Budget LP'!$F$39*'Budget LP'!RFR39)*Cover!$B$5</f>
        <v>0</v>
      </c>
      <c r="RFQ19" s="250">
        <f>('Budget LP'!$F$37*'Budget LP'!RFS37)+('Budget LP'!$F$38*'Budget LP'!RFS38)+('Budget LP'!$F$39*'Budget LP'!RFS39)*Cover!$B$5</f>
        <v>0</v>
      </c>
      <c r="RFR19" s="250">
        <f>('Budget LP'!$F$37*'Budget LP'!RFT37)+('Budget LP'!$F$38*'Budget LP'!RFT38)+('Budget LP'!$F$39*'Budget LP'!RFT39)*Cover!$B$5</f>
        <v>0</v>
      </c>
      <c r="RFS19" s="250">
        <f>('Budget LP'!$F$37*'Budget LP'!RFU37)+('Budget LP'!$F$38*'Budget LP'!RFU38)+('Budget LP'!$F$39*'Budget LP'!RFU39)*Cover!$B$5</f>
        <v>0</v>
      </c>
      <c r="RFT19" s="250">
        <f>('Budget LP'!$F$37*'Budget LP'!RFV37)+('Budget LP'!$F$38*'Budget LP'!RFV38)+('Budget LP'!$F$39*'Budget LP'!RFV39)*Cover!$B$5</f>
        <v>0</v>
      </c>
      <c r="RFU19" s="250">
        <f>('Budget LP'!$F$37*'Budget LP'!RFW37)+('Budget LP'!$F$38*'Budget LP'!RFW38)+('Budget LP'!$F$39*'Budget LP'!RFW39)*Cover!$B$5</f>
        <v>0</v>
      </c>
      <c r="RFV19" s="250">
        <f>('Budget LP'!$F$37*'Budget LP'!RFX37)+('Budget LP'!$F$38*'Budget LP'!RFX38)+('Budget LP'!$F$39*'Budget LP'!RFX39)*Cover!$B$5</f>
        <v>0</v>
      </c>
      <c r="RFW19" s="250">
        <f>('Budget LP'!$F$37*'Budget LP'!RFY37)+('Budget LP'!$F$38*'Budget LP'!RFY38)+('Budget LP'!$F$39*'Budget LP'!RFY39)*Cover!$B$5</f>
        <v>0</v>
      </c>
      <c r="RFX19" s="250">
        <f>('Budget LP'!$F$37*'Budget LP'!RFZ37)+('Budget LP'!$F$38*'Budget LP'!RFZ38)+('Budget LP'!$F$39*'Budget LP'!RFZ39)*Cover!$B$5</f>
        <v>0</v>
      </c>
      <c r="RFY19" s="250">
        <f>('Budget LP'!$F$37*'Budget LP'!RGA37)+('Budget LP'!$F$38*'Budget LP'!RGA38)+('Budget LP'!$F$39*'Budget LP'!RGA39)*Cover!$B$5</f>
        <v>0</v>
      </c>
      <c r="RFZ19" s="250">
        <f>('Budget LP'!$F$37*'Budget LP'!RGB37)+('Budget LP'!$F$38*'Budget LP'!RGB38)+('Budget LP'!$F$39*'Budget LP'!RGB39)*Cover!$B$5</f>
        <v>0</v>
      </c>
      <c r="RGA19" s="250">
        <f>('Budget LP'!$F$37*'Budget LP'!RGC37)+('Budget LP'!$F$38*'Budget LP'!RGC38)+('Budget LP'!$F$39*'Budget LP'!RGC39)*Cover!$B$5</f>
        <v>0</v>
      </c>
      <c r="RGB19" s="250">
        <f>('Budget LP'!$F$37*'Budget LP'!RGD37)+('Budget LP'!$F$38*'Budget LP'!RGD38)+('Budget LP'!$F$39*'Budget LP'!RGD39)*Cover!$B$5</f>
        <v>0</v>
      </c>
      <c r="RGC19" s="250">
        <f>('Budget LP'!$F$37*'Budget LP'!RGE37)+('Budget LP'!$F$38*'Budget LP'!RGE38)+('Budget LP'!$F$39*'Budget LP'!RGE39)*Cover!$B$5</f>
        <v>0</v>
      </c>
      <c r="RGD19" s="250">
        <f>('Budget LP'!$F$37*'Budget LP'!RGF37)+('Budget LP'!$F$38*'Budget LP'!RGF38)+('Budget LP'!$F$39*'Budget LP'!RGF39)*Cover!$B$5</f>
        <v>0</v>
      </c>
      <c r="RGE19" s="250">
        <f>('Budget LP'!$F$37*'Budget LP'!RGG37)+('Budget LP'!$F$38*'Budget LP'!RGG38)+('Budget LP'!$F$39*'Budget LP'!RGG39)*Cover!$B$5</f>
        <v>0</v>
      </c>
      <c r="RGF19" s="250">
        <f>('Budget LP'!$F$37*'Budget LP'!RGH37)+('Budget LP'!$F$38*'Budget LP'!RGH38)+('Budget LP'!$F$39*'Budget LP'!RGH39)*Cover!$B$5</f>
        <v>0</v>
      </c>
      <c r="RGG19" s="250">
        <f>('Budget LP'!$F$37*'Budget LP'!RGI37)+('Budget LP'!$F$38*'Budget LP'!RGI38)+('Budget LP'!$F$39*'Budget LP'!RGI39)*Cover!$B$5</f>
        <v>0</v>
      </c>
      <c r="RGH19" s="250">
        <f>('Budget LP'!$F$37*'Budget LP'!RGJ37)+('Budget LP'!$F$38*'Budget LP'!RGJ38)+('Budget LP'!$F$39*'Budget LP'!RGJ39)*Cover!$B$5</f>
        <v>0</v>
      </c>
      <c r="RGI19" s="250">
        <f>('Budget LP'!$F$37*'Budget LP'!RGK37)+('Budget LP'!$F$38*'Budget LP'!RGK38)+('Budget LP'!$F$39*'Budget LP'!RGK39)*Cover!$B$5</f>
        <v>0</v>
      </c>
      <c r="RGJ19" s="250">
        <f>('Budget LP'!$F$37*'Budget LP'!RGL37)+('Budget LP'!$F$38*'Budget LP'!RGL38)+('Budget LP'!$F$39*'Budget LP'!RGL39)*Cover!$B$5</f>
        <v>0</v>
      </c>
      <c r="RGK19" s="250">
        <f>('Budget LP'!$F$37*'Budget LP'!RGM37)+('Budget LP'!$F$38*'Budget LP'!RGM38)+('Budget LP'!$F$39*'Budget LP'!RGM39)*Cover!$B$5</f>
        <v>0</v>
      </c>
      <c r="RGL19" s="250">
        <f>('Budget LP'!$F$37*'Budget LP'!RGN37)+('Budget LP'!$F$38*'Budget LP'!RGN38)+('Budget LP'!$F$39*'Budget LP'!RGN39)*Cover!$B$5</f>
        <v>0</v>
      </c>
      <c r="RGM19" s="250">
        <f>('Budget LP'!$F$37*'Budget LP'!RGO37)+('Budget LP'!$F$38*'Budget LP'!RGO38)+('Budget LP'!$F$39*'Budget LP'!RGO39)*Cover!$B$5</f>
        <v>0</v>
      </c>
      <c r="RGN19" s="250">
        <f>('Budget LP'!$F$37*'Budget LP'!RGP37)+('Budget LP'!$F$38*'Budget LP'!RGP38)+('Budget LP'!$F$39*'Budget LP'!RGP39)*Cover!$B$5</f>
        <v>0</v>
      </c>
      <c r="RGO19" s="250">
        <f>('Budget LP'!$F$37*'Budget LP'!RGQ37)+('Budget LP'!$F$38*'Budget LP'!RGQ38)+('Budget LP'!$F$39*'Budget LP'!RGQ39)*Cover!$B$5</f>
        <v>0</v>
      </c>
      <c r="RGP19" s="250">
        <f>('Budget LP'!$F$37*'Budget LP'!RGR37)+('Budget LP'!$F$38*'Budget LP'!RGR38)+('Budget LP'!$F$39*'Budget LP'!RGR39)*Cover!$B$5</f>
        <v>0</v>
      </c>
      <c r="RGQ19" s="250">
        <f>('Budget LP'!$F$37*'Budget LP'!RGS37)+('Budget LP'!$F$38*'Budget LP'!RGS38)+('Budget LP'!$F$39*'Budget LP'!RGS39)*Cover!$B$5</f>
        <v>0</v>
      </c>
      <c r="RGR19" s="250">
        <f>('Budget LP'!$F$37*'Budget LP'!RGT37)+('Budget LP'!$F$38*'Budget LP'!RGT38)+('Budget LP'!$F$39*'Budget LP'!RGT39)*Cover!$B$5</f>
        <v>0</v>
      </c>
      <c r="RGS19" s="250">
        <f>('Budget LP'!$F$37*'Budget LP'!RGU37)+('Budget LP'!$F$38*'Budget LP'!RGU38)+('Budget LP'!$F$39*'Budget LP'!RGU39)*Cover!$B$5</f>
        <v>0</v>
      </c>
      <c r="RGT19" s="250">
        <f>('Budget LP'!$F$37*'Budget LP'!RGV37)+('Budget LP'!$F$38*'Budget LP'!RGV38)+('Budget LP'!$F$39*'Budget LP'!RGV39)*Cover!$B$5</f>
        <v>0</v>
      </c>
      <c r="RGU19" s="250">
        <f>('Budget LP'!$F$37*'Budget LP'!RGW37)+('Budget LP'!$F$38*'Budget LP'!RGW38)+('Budget LP'!$F$39*'Budget LP'!RGW39)*Cover!$B$5</f>
        <v>0</v>
      </c>
      <c r="RGV19" s="250">
        <f>('Budget LP'!$F$37*'Budget LP'!RGX37)+('Budget LP'!$F$38*'Budget LP'!RGX38)+('Budget LP'!$F$39*'Budget LP'!RGX39)*Cover!$B$5</f>
        <v>0</v>
      </c>
      <c r="RGW19" s="250">
        <f>('Budget LP'!$F$37*'Budget LP'!RGY37)+('Budget LP'!$F$38*'Budget LP'!RGY38)+('Budget LP'!$F$39*'Budget LP'!RGY39)*Cover!$B$5</f>
        <v>0</v>
      </c>
      <c r="RGX19" s="250">
        <f>('Budget LP'!$F$37*'Budget LP'!RGZ37)+('Budget LP'!$F$38*'Budget LP'!RGZ38)+('Budget LP'!$F$39*'Budget LP'!RGZ39)*Cover!$B$5</f>
        <v>0</v>
      </c>
      <c r="RGY19" s="250">
        <f>('Budget LP'!$F$37*'Budget LP'!RHA37)+('Budget LP'!$F$38*'Budget LP'!RHA38)+('Budget LP'!$F$39*'Budget LP'!RHA39)*Cover!$B$5</f>
        <v>0</v>
      </c>
      <c r="RGZ19" s="250">
        <f>('Budget LP'!$F$37*'Budget LP'!RHB37)+('Budget LP'!$F$38*'Budget LP'!RHB38)+('Budget LP'!$F$39*'Budget LP'!RHB39)*Cover!$B$5</f>
        <v>0</v>
      </c>
      <c r="RHA19" s="250">
        <f>('Budget LP'!$F$37*'Budget LP'!RHC37)+('Budget LP'!$F$38*'Budget LP'!RHC38)+('Budget LP'!$F$39*'Budget LP'!RHC39)*Cover!$B$5</f>
        <v>0</v>
      </c>
      <c r="RHB19" s="250">
        <f>('Budget LP'!$F$37*'Budget LP'!RHD37)+('Budget LP'!$F$38*'Budget LP'!RHD38)+('Budget LP'!$F$39*'Budget LP'!RHD39)*Cover!$B$5</f>
        <v>0</v>
      </c>
      <c r="RHC19" s="250">
        <f>('Budget LP'!$F$37*'Budget LP'!RHE37)+('Budget LP'!$F$38*'Budget LP'!RHE38)+('Budget LP'!$F$39*'Budget LP'!RHE39)*Cover!$B$5</f>
        <v>0</v>
      </c>
      <c r="RHD19" s="250">
        <f>('Budget LP'!$F$37*'Budget LP'!RHF37)+('Budget LP'!$F$38*'Budget LP'!RHF38)+('Budget LP'!$F$39*'Budget LP'!RHF39)*Cover!$B$5</f>
        <v>0</v>
      </c>
      <c r="RHE19" s="250">
        <f>('Budget LP'!$F$37*'Budget LP'!RHG37)+('Budget LP'!$F$38*'Budget LP'!RHG38)+('Budget LP'!$F$39*'Budget LP'!RHG39)*Cover!$B$5</f>
        <v>0</v>
      </c>
      <c r="RHF19" s="250">
        <f>('Budget LP'!$F$37*'Budget LP'!RHH37)+('Budget LP'!$F$38*'Budget LP'!RHH38)+('Budget LP'!$F$39*'Budget LP'!RHH39)*Cover!$B$5</f>
        <v>0</v>
      </c>
      <c r="RHG19" s="250">
        <f>('Budget LP'!$F$37*'Budget LP'!RHI37)+('Budget LP'!$F$38*'Budget LP'!RHI38)+('Budget LP'!$F$39*'Budget LP'!RHI39)*Cover!$B$5</f>
        <v>0</v>
      </c>
      <c r="RHH19" s="250">
        <f>('Budget LP'!$F$37*'Budget LP'!RHJ37)+('Budget LP'!$F$38*'Budget LP'!RHJ38)+('Budget LP'!$F$39*'Budget LP'!RHJ39)*Cover!$B$5</f>
        <v>0</v>
      </c>
      <c r="RHI19" s="250">
        <f>('Budget LP'!$F$37*'Budget LP'!RHK37)+('Budget LP'!$F$38*'Budget LP'!RHK38)+('Budget LP'!$F$39*'Budget LP'!RHK39)*Cover!$B$5</f>
        <v>0</v>
      </c>
      <c r="RHJ19" s="250">
        <f>('Budget LP'!$F$37*'Budget LP'!RHL37)+('Budget LP'!$F$38*'Budget LP'!RHL38)+('Budget LP'!$F$39*'Budget LP'!RHL39)*Cover!$B$5</f>
        <v>0</v>
      </c>
      <c r="RHK19" s="250">
        <f>('Budget LP'!$F$37*'Budget LP'!RHM37)+('Budget LP'!$F$38*'Budget LP'!RHM38)+('Budget LP'!$F$39*'Budget LP'!RHM39)*Cover!$B$5</f>
        <v>0</v>
      </c>
      <c r="RHL19" s="250">
        <f>('Budget LP'!$F$37*'Budget LP'!RHN37)+('Budget LP'!$F$38*'Budget LP'!RHN38)+('Budget LP'!$F$39*'Budget LP'!RHN39)*Cover!$B$5</f>
        <v>0</v>
      </c>
      <c r="RHM19" s="250">
        <f>('Budget LP'!$F$37*'Budget LP'!RHO37)+('Budget LP'!$F$38*'Budget LP'!RHO38)+('Budget LP'!$F$39*'Budget LP'!RHO39)*Cover!$B$5</f>
        <v>0</v>
      </c>
      <c r="RHN19" s="250">
        <f>('Budget LP'!$F$37*'Budget LP'!RHP37)+('Budget LP'!$F$38*'Budget LP'!RHP38)+('Budget LP'!$F$39*'Budget LP'!RHP39)*Cover!$B$5</f>
        <v>0</v>
      </c>
      <c r="RHO19" s="250">
        <f>('Budget LP'!$F$37*'Budget LP'!RHQ37)+('Budget LP'!$F$38*'Budget LP'!RHQ38)+('Budget LP'!$F$39*'Budget LP'!RHQ39)*Cover!$B$5</f>
        <v>0</v>
      </c>
      <c r="RHP19" s="250">
        <f>('Budget LP'!$F$37*'Budget LP'!RHR37)+('Budget LP'!$F$38*'Budget LP'!RHR38)+('Budget LP'!$F$39*'Budget LP'!RHR39)*Cover!$B$5</f>
        <v>0</v>
      </c>
      <c r="RHQ19" s="250">
        <f>('Budget LP'!$F$37*'Budget LP'!RHS37)+('Budget LP'!$F$38*'Budget LP'!RHS38)+('Budget LP'!$F$39*'Budget LP'!RHS39)*Cover!$B$5</f>
        <v>0</v>
      </c>
      <c r="RHR19" s="250">
        <f>('Budget LP'!$F$37*'Budget LP'!RHT37)+('Budget LP'!$F$38*'Budget LP'!RHT38)+('Budget LP'!$F$39*'Budget LP'!RHT39)*Cover!$B$5</f>
        <v>0</v>
      </c>
      <c r="RHS19" s="250">
        <f>('Budget LP'!$F$37*'Budget LP'!RHU37)+('Budget LP'!$F$38*'Budget LP'!RHU38)+('Budget LP'!$F$39*'Budget LP'!RHU39)*Cover!$B$5</f>
        <v>0</v>
      </c>
      <c r="RHT19" s="250">
        <f>('Budget LP'!$F$37*'Budget LP'!RHV37)+('Budget LP'!$F$38*'Budget LP'!RHV38)+('Budget LP'!$F$39*'Budget LP'!RHV39)*Cover!$B$5</f>
        <v>0</v>
      </c>
      <c r="RHU19" s="250">
        <f>('Budget LP'!$F$37*'Budget LP'!RHW37)+('Budget LP'!$F$38*'Budget LP'!RHW38)+('Budget LP'!$F$39*'Budget LP'!RHW39)*Cover!$B$5</f>
        <v>0</v>
      </c>
      <c r="RHV19" s="250">
        <f>('Budget LP'!$F$37*'Budget LP'!RHX37)+('Budget LP'!$F$38*'Budget LP'!RHX38)+('Budget LP'!$F$39*'Budget LP'!RHX39)*Cover!$B$5</f>
        <v>0</v>
      </c>
      <c r="RHW19" s="250">
        <f>('Budget LP'!$F$37*'Budget LP'!RHY37)+('Budget LP'!$F$38*'Budget LP'!RHY38)+('Budget LP'!$F$39*'Budget LP'!RHY39)*Cover!$B$5</f>
        <v>0</v>
      </c>
      <c r="RHX19" s="250">
        <f>('Budget LP'!$F$37*'Budget LP'!RHZ37)+('Budget LP'!$F$38*'Budget LP'!RHZ38)+('Budget LP'!$F$39*'Budget LP'!RHZ39)*Cover!$B$5</f>
        <v>0</v>
      </c>
      <c r="RHY19" s="250">
        <f>('Budget LP'!$F$37*'Budget LP'!RIA37)+('Budget LP'!$F$38*'Budget LP'!RIA38)+('Budget LP'!$F$39*'Budget LP'!RIA39)*Cover!$B$5</f>
        <v>0</v>
      </c>
      <c r="RHZ19" s="250">
        <f>('Budget LP'!$F$37*'Budget LP'!RIB37)+('Budget LP'!$F$38*'Budget LP'!RIB38)+('Budget LP'!$F$39*'Budget LP'!RIB39)*Cover!$B$5</f>
        <v>0</v>
      </c>
      <c r="RIA19" s="250">
        <f>('Budget LP'!$F$37*'Budget LP'!RIC37)+('Budget LP'!$F$38*'Budget LP'!RIC38)+('Budget LP'!$F$39*'Budget LP'!RIC39)*Cover!$B$5</f>
        <v>0</v>
      </c>
      <c r="RIB19" s="250">
        <f>('Budget LP'!$F$37*'Budget LP'!RID37)+('Budget LP'!$F$38*'Budget LP'!RID38)+('Budget LP'!$F$39*'Budget LP'!RID39)*Cover!$B$5</f>
        <v>0</v>
      </c>
      <c r="RIC19" s="250">
        <f>('Budget LP'!$F$37*'Budget LP'!RIE37)+('Budget LP'!$F$38*'Budget LP'!RIE38)+('Budget LP'!$F$39*'Budget LP'!RIE39)*Cover!$B$5</f>
        <v>0</v>
      </c>
      <c r="RID19" s="250">
        <f>('Budget LP'!$F$37*'Budget LP'!RIF37)+('Budget LP'!$F$38*'Budget LP'!RIF38)+('Budget LP'!$F$39*'Budget LP'!RIF39)*Cover!$B$5</f>
        <v>0</v>
      </c>
      <c r="RIE19" s="250">
        <f>('Budget LP'!$F$37*'Budget LP'!RIG37)+('Budget LP'!$F$38*'Budget LP'!RIG38)+('Budget LP'!$F$39*'Budget LP'!RIG39)*Cover!$B$5</f>
        <v>0</v>
      </c>
      <c r="RIF19" s="250">
        <f>('Budget LP'!$F$37*'Budget LP'!RIH37)+('Budget LP'!$F$38*'Budget LP'!RIH38)+('Budget LP'!$F$39*'Budget LP'!RIH39)*Cover!$B$5</f>
        <v>0</v>
      </c>
      <c r="RIG19" s="250">
        <f>('Budget LP'!$F$37*'Budget LP'!RII37)+('Budget LP'!$F$38*'Budget LP'!RII38)+('Budget LP'!$F$39*'Budget LP'!RII39)*Cover!$B$5</f>
        <v>0</v>
      </c>
      <c r="RIH19" s="250">
        <f>('Budget LP'!$F$37*'Budget LP'!RIJ37)+('Budget LP'!$F$38*'Budget LP'!RIJ38)+('Budget LP'!$F$39*'Budget LP'!RIJ39)*Cover!$B$5</f>
        <v>0</v>
      </c>
      <c r="RII19" s="250">
        <f>('Budget LP'!$F$37*'Budget LP'!RIK37)+('Budget LP'!$F$38*'Budget LP'!RIK38)+('Budget LP'!$F$39*'Budget LP'!RIK39)*Cover!$B$5</f>
        <v>0</v>
      </c>
      <c r="RIJ19" s="250">
        <f>('Budget LP'!$F$37*'Budget LP'!RIL37)+('Budget LP'!$F$38*'Budget LP'!RIL38)+('Budget LP'!$F$39*'Budget LP'!RIL39)*Cover!$B$5</f>
        <v>0</v>
      </c>
      <c r="RIK19" s="250">
        <f>('Budget LP'!$F$37*'Budget LP'!RIM37)+('Budget LP'!$F$38*'Budget LP'!RIM38)+('Budget LP'!$F$39*'Budget LP'!RIM39)*Cover!$B$5</f>
        <v>0</v>
      </c>
      <c r="RIL19" s="250">
        <f>('Budget LP'!$F$37*'Budget LP'!RIN37)+('Budget LP'!$F$38*'Budget LP'!RIN38)+('Budget LP'!$F$39*'Budget LP'!RIN39)*Cover!$B$5</f>
        <v>0</v>
      </c>
      <c r="RIM19" s="250">
        <f>('Budget LP'!$F$37*'Budget LP'!RIO37)+('Budget LP'!$F$38*'Budget LP'!RIO38)+('Budget LP'!$F$39*'Budget LP'!RIO39)*Cover!$B$5</f>
        <v>0</v>
      </c>
      <c r="RIN19" s="250">
        <f>('Budget LP'!$F$37*'Budget LP'!RIP37)+('Budget LP'!$F$38*'Budget LP'!RIP38)+('Budget LP'!$F$39*'Budget LP'!RIP39)*Cover!$B$5</f>
        <v>0</v>
      </c>
      <c r="RIO19" s="250">
        <f>('Budget LP'!$F$37*'Budget LP'!RIQ37)+('Budget LP'!$F$38*'Budget LP'!RIQ38)+('Budget LP'!$F$39*'Budget LP'!RIQ39)*Cover!$B$5</f>
        <v>0</v>
      </c>
      <c r="RIP19" s="250">
        <f>('Budget LP'!$F$37*'Budget LP'!RIR37)+('Budget LP'!$F$38*'Budget LP'!RIR38)+('Budget LP'!$F$39*'Budget LP'!RIR39)*Cover!$B$5</f>
        <v>0</v>
      </c>
      <c r="RIQ19" s="250">
        <f>('Budget LP'!$F$37*'Budget LP'!RIS37)+('Budget LP'!$F$38*'Budget LP'!RIS38)+('Budget LP'!$F$39*'Budget LP'!RIS39)*Cover!$B$5</f>
        <v>0</v>
      </c>
      <c r="RIR19" s="250">
        <f>('Budget LP'!$F$37*'Budget LP'!RIT37)+('Budget LP'!$F$38*'Budget LP'!RIT38)+('Budget LP'!$F$39*'Budget LP'!RIT39)*Cover!$B$5</f>
        <v>0</v>
      </c>
      <c r="RIS19" s="250">
        <f>('Budget LP'!$F$37*'Budget LP'!RIU37)+('Budget LP'!$F$38*'Budget LP'!RIU38)+('Budget LP'!$F$39*'Budget LP'!RIU39)*Cover!$B$5</f>
        <v>0</v>
      </c>
      <c r="RIT19" s="250">
        <f>('Budget LP'!$F$37*'Budget LP'!RIV37)+('Budget LP'!$F$38*'Budget LP'!RIV38)+('Budget LP'!$F$39*'Budget LP'!RIV39)*Cover!$B$5</f>
        <v>0</v>
      </c>
      <c r="RIU19" s="250">
        <f>('Budget LP'!$F$37*'Budget LP'!RIW37)+('Budget LP'!$F$38*'Budget LP'!RIW38)+('Budget LP'!$F$39*'Budget LP'!RIW39)*Cover!$B$5</f>
        <v>0</v>
      </c>
      <c r="RIV19" s="250">
        <f>('Budget LP'!$F$37*'Budget LP'!RIX37)+('Budget LP'!$F$38*'Budget LP'!RIX38)+('Budget LP'!$F$39*'Budget LP'!RIX39)*Cover!$B$5</f>
        <v>0</v>
      </c>
      <c r="RIW19" s="250">
        <f>('Budget LP'!$F$37*'Budget LP'!RIY37)+('Budget LP'!$F$38*'Budget LP'!RIY38)+('Budget LP'!$F$39*'Budget LP'!RIY39)*Cover!$B$5</f>
        <v>0</v>
      </c>
      <c r="RIX19" s="250">
        <f>('Budget LP'!$F$37*'Budget LP'!RIZ37)+('Budget LP'!$F$38*'Budget LP'!RIZ38)+('Budget LP'!$F$39*'Budget LP'!RIZ39)*Cover!$B$5</f>
        <v>0</v>
      </c>
      <c r="RIY19" s="250">
        <f>('Budget LP'!$F$37*'Budget LP'!RJA37)+('Budget LP'!$F$38*'Budget LP'!RJA38)+('Budget LP'!$F$39*'Budget LP'!RJA39)*Cover!$B$5</f>
        <v>0</v>
      </c>
      <c r="RIZ19" s="250">
        <f>('Budget LP'!$F$37*'Budget LP'!RJB37)+('Budget LP'!$F$38*'Budget LP'!RJB38)+('Budget LP'!$F$39*'Budget LP'!RJB39)*Cover!$B$5</f>
        <v>0</v>
      </c>
      <c r="RJA19" s="250">
        <f>('Budget LP'!$F$37*'Budget LP'!RJC37)+('Budget LP'!$F$38*'Budget LP'!RJC38)+('Budget LP'!$F$39*'Budget LP'!RJC39)*Cover!$B$5</f>
        <v>0</v>
      </c>
      <c r="RJB19" s="250">
        <f>('Budget LP'!$F$37*'Budget LP'!RJD37)+('Budget LP'!$F$38*'Budget LP'!RJD38)+('Budget LP'!$F$39*'Budget LP'!RJD39)*Cover!$B$5</f>
        <v>0</v>
      </c>
      <c r="RJC19" s="250">
        <f>('Budget LP'!$F$37*'Budget LP'!RJE37)+('Budget LP'!$F$38*'Budget LP'!RJE38)+('Budget LP'!$F$39*'Budget LP'!RJE39)*Cover!$B$5</f>
        <v>0</v>
      </c>
      <c r="RJD19" s="250">
        <f>('Budget LP'!$F$37*'Budget LP'!RJF37)+('Budget LP'!$F$38*'Budget LP'!RJF38)+('Budget LP'!$F$39*'Budget LP'!RJF39)*Cover!$B$5</f>
        <v>0</v>
      </c>
      <c r="RJE19" s="250">
        <f>('Budget LP'!$F$37*'Budget LP'!RJG37)+('Budget LP'!$F$38*'Budget LP'!RJG38)+('Budget LP'!$F$39*'Budget LP'!RJG39)*Cover!$B$5</f>
        <v>0</v>
      </c>
      <c r="RJF19" s="250">
        <f>('Budget LP'!$F$37*'Budget LP'!RJH37)+('Budget LP'!$F$38*'Budget LP'!RJH38)+('Budget LP'!$F$39*'Budget LP'!RJH39)*Cover!$B$5</f>
        <v>0</v>
      </c>
      <c r="RJG19" s="250">
        <f>('Budget LP'!$F$37*'Budget LP'!RJI37)+('Budget LP'!$F$38*'Budget LP'!RJI38)+('Budget LP'!$F$39*'Budget LP'!RJI39)*Cover!$B$5</f>
        <v>0</v>
      </c>
      <c r="RJH19" s="250">
        <f>('Budget LP'!$F$37*'Budget LP'!RJJ37)+('Budget LP'!$F$38*'Budget LP'!RJJ38)+('Budget LP'!$F$39*'Budget LP'!RJJ39)*Cover!$B$5</f>
        <v>0</v>
      </c>
      <c r="RJI19" s="250">
        <f>('Budget LP'!$F$37*'Budget LP'!RJK37)+('Budget LP'!$F$38*'Budget LP'!RJK38)+('Budget LP'!$F$39*'Budget LP'!RJK39)*Cover!$B$5</f>
        <v>0</v>
      </c>
      <c r="RJJ19" s="250">
        <f>('Budget LP'!$F$37*'Budget LP'!RJL37)+('Budget LP'!$F$38*'Budget LP'!RJL38)+('Budget LP'!$F$39*'Budget LP'!RJL39)*Cover!$B$5</f>
        <v>0</v>
      </c>
      <c r="RJK19" s="250">
        <f>('Budget LP'!$F$37*'Budget LP'!RJM37)+('Budget LP'!$F$38*'Budget LP'!RJM38)+('Budget LP'!$F$39*'Budget LP'!RJM39)*Cover!$B$5</f>
        <v>0</v>
      </c>
      <c r="RJL19" s="250">
        <f>('Budget LP'!$F$37*'Budget LP'!RJN37)+('Budget LP'!$F$38*'Budget LP'!RJN38)+('Budget LP'!$F$39*'Budget LP'!RJN39)*Cover!$B$5</f>
        <v>0</v>
      </c>
      <c r="RJM19" s="250">
        <f>('Budget LP'!$F$37*'Budget LP'!RJO37)+('Budget LP'!$F$38*'Budget LP'!RJO38)+('Budget LP'!$F$39*'Budget LP'!RJO39)*Cover!$B$5</f>
        <v>0</v>
      </c>
      <c r="RJN19" s="250">
        <f>('Budget LP'!$F$37*'Budget LP'!RJP37)+('Budget LP'!$F$38*'Budget LP'!RJP38)+('Budget LP'!$F$39*'Budget LP'!RJP39)*Cover!$B$5</f>
        <v>0</v>
      </c>
      <c r="RJO19" s="250">
        <f>('Budget LP'!$F$37*'Budget LP'!RJQ37)+('Budget LP'!$F$38*'Budget LP'!RJQ38)+('Budget LP'!$F$39*'Budget LP'!RJQ39)*Cover!$B$5</f>
        <v>0</v>
      </c>
      <c r="RJP19" s="250">
        <f>('Budget LP'!$F$37*'Budget LP'!RJR37)+('Budget LP'!$F$38*'Budget LP'!RJR38)+('Budget LP'!$F$39*'Budget LP'!RJR39)*Cover!$B$5</f>
        <v>0</v>
      </c>
      <c r="RJQ19" s="250">
        <f>('Budget LP'!$F$37*'Budget LP'!RJS37)+('Budget LP'!$F$38*'Budget LP'!RJS38)+('Budget LP'!$F$39*'Budget LP'!RJS39)*Cover!$B$5</f>
        <v>0</v>
      </c>
      <c r="RJR19" s="250">
        <f>('Budget LP'!$F$37*'Budget LP'!RJT37)+('Budget LP'!$F$38*'Budget LP'!RJT38)+('Budget LP'!$F$39*'Budget LP'!RJT39)*Cover!$B$5</f>
        <v>0</v>
      </c>
      <c r="RJS19" s="250">
        <f>('Budget LP'!$F$37*'Budget LP'!RJU37)+('Budget LP'!$F$38*'Budget LP'!RJU38)+('Budget LP'!$F$39*'Budget LP'!RJU39)*Cover!$B$5</f>
        <v>0</v>
      </c>
      <c r="RJT19" s="250">
        <f>('Budget LP'!$F$37*'Budget LP'!RJV37)+('Budget LP'!$F$38*'Budget LP'!RJV38)+('Budget LP'!$F$39*'Budget LP'!RJV39)*Cover!$B$5</f>
        <v>0</v>
      </c>
      <c r="RJU19" s="250">
        <f>('Budget LP'!$F$37*'Budget LP'!RJW37)+('Budget LP'!$F$38*'Budget LP'!RJW38)+('Budget LP'!$F$39*'Budget LP'!RJW39)*Cover!$B$5</f>
        <v>0</v>
      </c>
      <c r="RJV19" s="250">
        <f>('Budget LP'!$F$37*'Budget LP'!RJX37)+('Budget LP'!$F$38*'Budget LP'!RJX38)+('Budget LP'!$F$39*'Budget LP'!RJX39)*Cover!$B$5</f>
        <v>0</v>
      </c>
      <c r="RJW19" s="250">
        <f>('Budget LP'!$F$37*'Budget LP'!RJY37)+('Budget LP'!$F$38*'Budget LP'!RJY38)+('Budget LP'!$F$39*'Budget LP'!RJY39)*Cover!$B$5</f>
        <v>0</v>
      </c>
      <c r="RJX19" s="250">
        <f>('Budget LP'!$F$37*'Budget LP'!RJZ37)+('Budget LP'!$F$38*'Budget LP'!RJZ38)+('Budget LP'!$F$39*'Budget LP'!RJZ39)*Cover!$B$5</f>
        <v>0</v>
      </c>
      <c r="RJY19" s="250">
        <f>('Budget LP'!$F$37*'Budget LP'!RKA37)+('Budget LP'!$F$38*'Budget LP'!RKA38)+('Budget LP'!$F$39*'Budget LP'!RKA39)*Cover!$B$5</f>
        <v>0</v>
      </c>
      <c r="RJZ19" s="250">
        <f>('Budget LP'!$F$37*'Budget LP'!RKB37)+('Budget LP'!$F$38*'Budget LP'!RKB38)+('Budget LP'!$F$39*'Budget LP'!RKB39)*Cover!$B$5</f>
        <v>0</v>
      </c>
      <c r="RKA19" s="250">
        <f>('Budget LP'!$F$37*'Budget LP'!RKC37)+('Budget LP'!$F$38*'Budget LP'!RKC38)+('Budget LP'!$F$39*'Budget LP'!RKC39)*Cover!$B$5</f>
        <v>0</v>
      </c>
      <c r="RKB19" s="250">
        <f>('Budget LP'!$F$37*'Budget LP'!RKD37)+('Budget LP'!$F$38*'Budget LP'!RKD38)+('Budget LP'!$F$39*'Budget LP'!RKD39)*Cover!$B$5</f>
        <v>0</v>
      </c>
      <c r="RKC19" s="250">
        <f>('Budget LP'!$F$37*'Budget LP'!RKE37)+('Budget LP'!$F$38*'Budget LP'!RKE38)+('Budget LP'!$F$39*'Budget LP'!RKE39)*Cover!$B$5</f>
        <v>0</v>
      </c>
      <c r="RKD19" s="250">
        <f>('Budget LP'!$F$37*'Budget LP'!RKF37)+('Budget LP'!$F$38*'Budget LP'!RKF38)+('Budget LP'!$F$39*'Budget LP'!RKF39)*Cover!$B$5</f>
        <v>0</v>
      </c>
      <c r="RKE19" s="250">
        <f>('Budget LP'!$F$37*'Budget LP'!RKG37)+('Budget LP'!$F$38*'Budget LP'!RKG38)+('Budget LP'!$F$39*'Budget LP'!RKG39)*Cover!$B$5</f>
        <v>0</v>
      </c>
      <c r="RKF19" s="250">
        <f>('Budget LP'!$F$37*'Budget LP'!RKH37)+('Budget LP'!$F$38*'Budget LP'!RKH38)+('Budget LP'!$F$39*'Budget LP'!RKH39)*Cover!$B$5</f>
        <v>0</v>
      </c>
      <c r="RKG19" s="250">
        <f>('Budget LP'!$F$37*'Budget LP'!RKI37)+('Budget LP'!$F$38*'Budget LP'!RKI38)+('Budget LP'!$F$39*'Budget LP'!RKI39)*Cover!$B$5</f>
        <v>0</v>
      </c>
      <c r="RKH19" s="250">
        <f>('Budget LP'!$F$37*'Budget LP'!RKJ37)+('Budget LP'!$F$38*'Budget LP'!RKJ38)+('Budget LP'!$F$39*'Budget LP'!RKJ39)*Cover!$B$5</f>
        <v>0</v>
      </c>
      <c r="RKI19" s="250">
        <f>('Budget LP'!$F$37*'Budget LP'!RKK37)+('Budget LP'!$F$38*'Budget LP'!RKK38)+('Budget LP'!$F$39*'Budget LP'!RKK39)*Cover!$B$5</f>
        <v>0</v>
      </c>
      <c r="RKJ19" s="250">
        <f>('Budget LP'!$F$37*'Budget LP'!RKL37)+('Budget LP'!$F$38*'Budget LP'!RKL38)+('Budget LP'!$F$39*'Budget LP'!RKL39)*Cover!$B$5</f>
        <v>0</v>
      </c>
      <c r="RKK19" s="250">
        <f>('Budget LP'!$F$37*'Budget LP'!RKM37)+('Budget LP'!$F$38*'Budget LP'!RKM38)+('Budget LP'!$F$39*'Budget LP'!RKM39)*Cover!$B$5</f>
        <v>0</v>
      </c>
      <c r="RKL19" s="250">
        <f>('Budget LP'!$F$37*'Budget LP'!RKN37)+('Budget LP'!$F$38*'Budget LP'!RKN38)+('Budget LP'!$F$39*'Budget LP'!RKN39)*Cover!$B$5</f>
        <v>0</v>
      </c>
      <c r="RKM19" s="250">
        <f>('Budget LP'!$F$37*'Budget LP'!RKO37)+('Budget LP'!$F$38*'Budget LP'!RKO38)+('Budget LP'!$F$39*'Budget LP'!RKO39)*Cover!$B$5</f>
        <v>0</v>
      </c>
      <c r="RKN19" s="250">
        <f>('Budget LP'!$F$37*'Budget LP'!RKP37)+('Budget LP'!$F$38*'Budget LP'!RKP38)+('Budget LP'!$F$39*'Budget LP'!RKP39)*Cover!$B$5</f>
        <v>0</v>
      </c>
      <c r="RKO19" s="250">
        <f>('Budget LP'!$F$37*'Budget LP'!RKQ37)+('Budget LP'!$F$38*'Budget LP'!RKQ38)+('Budget LP'!$F$39*'Budget LP'!RKQ39)*Cover!$B$5</f>
        <v>0</v>
      </c>
      <c r="RKP19" s="250">
        <f>('Budget LP'!$F$37*'Budget LP'!RKR37)+('Budget LP'!$F$38*'Budget LP'!RKR38)+('Budget LP'!$F$39*'Budget LP'!RKR39)*Cover!$B$5</f>
        <v>0</v>
      </c>
      <c r="RKQ19" s="250">
        <f>('Budget LP'!$F$37*'Budget LP'!RKS37)+('Budget LP'!$F$38*'Budget LP'!RKS38)+('Budget LP'!$F$39*'Budget LP'!RKS39)*Cover!$B$5</f>
        <v>0</v>
      </c>
      <c r="RKR19" s="250">
        <f>('Budget LP'!$F$37*'Budget LP'!RKT37)+('Budget LP'!$F$38*'Budget LP'!RKT38)+('Budget LP'!$F$39*'Budget LP'!RKT39)*Cover!$B$5</f>
        <v>0</v>
      </c>
      <c r="RKS19" s="250">
        <f>('Budget LP'!$F$37*'Budget LP'!RKU37)+('Budget LP'!$F$38*'Budget LP'!RKU38)+('Budget LP'!$F$39*'Budget LP'!RKU39)*Cover!$B$5</f>
        <v>0</v>
      </c>
      <c r="RKT19" s="250">
        <f>('Budget LP'!$F$37*'Budget LP'!RKV37)+('Budget LP'!$F$38*'Budget LP'!RKV38)+('Budget LP'!$F$39*'Budget LP'!RKV39)*Cover!$B$5</f>
        <v>0</v>
      </c>
      <c r="RKU19" s="250">
        <f>('Budget LP'!$F$37*'Budget LP'!RKW37)+('Budget LP'!$F$38*'Budget LP'!RKW38)+('Budget LP'!$F$39*'Budget LP'!RKW39)*Cover!$B$5</f>
        <v>0</v>
      </c>
      <c r="RKV19" s="250">
        <f>('Budget LP'!$F$37*'Budget LP'!RKX37)+('Budget LP'!$F$38*'Budget LP'!RKX38)+('Budget LP'!$F$39*'Budget LP'!RKX39)*Cover!$B$5</f>
        <v>0</v>
      </c>
      <c r="RKW19" s="250">
        <f>('Budget LP'!$F$37*'Budget LP'!RKY37)+('Budget LP'!$F$38*'Budget LP'!RKY38)+('Budget LP'!$F$39*'Budget LP'!RKY39)*Cover!$B$5</f>
        <v>0</v>
      </c>
      <c r="RKX19" s="250">
        <f>('Budget LP'!$F$37*'Budget LP'!RKZ37)+('Budget LP'!$F$38*'Budget LP'!RKZ38)+('Budget LP'!$F$39*'Budget LP'!RKZ39)*Cover!$B$5</f>
        <v>0</v>
      </c>
      <c r="RKY19" s="250">
        <f>('Budget LP'!$F$37*'Budget LP'!RLA37)+('Budget LP'!$F$38*'Budget LP'!RLA38)+('Budget LP'!$F$39*'Budget LP'!RLA39)*Cover!$B$5</f>
        <v>0</v>
      </c>
      <c r="RKZ19" s="250">
        <f>('Budget LP'!$F$37*'Budget LP'!RLB37)+('Budget LP'!$F$38*'Budget LP'!RLB38)+('Budget LP'!$F$39*'Budget LP'!RLB39)*Cover!$B$5</f>
        <v>0</v>
      </c>
      <c r="RLA19" s="250">
        <f>('Budget LP'!$F$37*'Budget LP'!RLC37)+('Budget LP'!$F$38*'Budget LP'!RLC38)+('Budget LP'!$F$39*'Budget LP'!RLC39)*Cover!$B$5</f>
        <v>0</v>
      </c>
      <c r="RLB19" s="250">
        <f>('Budget LP'!$F$37*'Budget LP'!RLD37)+('Budget LP'!$F$38*'Budget LP'!RLD38)+('Budget LP'!$F$39*'Budget LP'!RLD39)*Cover!$B$5</f>
        <v>0</v>
      </c>
      <c r="RLC19" s="250">
        <f>('Budget LP'!$F$37*'Budget LP'!RLE37)+('Budget LP'!$F$38*'Budget LP'!RLE38)+('Budget LP'!$F$39*'Budget LP'!RLE39)*Cover!$B$5</f>
        <v>0</v>
      </c>
      <c r="RLD19" s="250">
        <f>('Budget LP'!$F$37*'Budget LP'!RLF37)+('Budget LP'!$F$38*'Budget LP'!RLF38)+('Budget LP'!$F$39*'Budget LP'!RLF39)*Cover!$B$5</f>
        <v>0</v>
      </c>
      <c r="RLE19" s="250">
        <f>('Budget LP'!$F$37*'Budget LP'!RLG37)+('Budget LP'!$F$38*'Budget LP'!RLG38)+('Budget LP'!$F$39*'Budget LP'!RLG39)*Cover!$B$5</f>
        <v>0</v>
      </c>
      <c r="RLF19" s="250">
        <f>('Budget LP'!$F$37*'Budget LP'!RLH37)+('Budget LP'!$F$38*'Budget LP'!RLH38)+('Budget LP'!$F$39*'Budget LP'!RLH39)*Cover!$B$5</f>
        <v>0</v>
      </c>
      <c r="RLG19" s="250">
        <f>('Budget LP'!$F$37*'Budget LP'!RLI37)+('Budget LP'!$F$38*'Budget LP'!RLI38)+('Budget LP'!$F$39*'Budget LP'!RLI39)*Cover!$B$5</f>
        <v>0</v>
      </c>
      <c r="RLH19" s="250">
        <f>('Budget LP'!$F$37*'Budget LP'!RLJ37)+('Budget LP'!$F$38*'Budget LP'!RLJ38)+('Budget LP'!$F$39*'Budget LP'!RLJ39)*Cover!$B$5</f>
        <v>0</v>
      </c>
      <c r="RLI19" s="250">
        <f>('Budget LP'!$F$37*'Budget LP'!RLK37)+('Budget LP'!$F$38*'Budget LP'!RLK38)+('Budget LP'!$F$39*'Budget LP'!RLK39)*Cover!$B$5</f>
        <v>0</v>
      </c>
      <c r="RLJ19" s="250">
        <f>('Budget LP'!$F$37*'Budget LP'!RLL37)+('Budget LP'!$F$38*'Budget LP'!RLL38)+('Budget LP'!$F$39*'Budget LP'!RLL39)*Cover!$B$5</f>
        <v>0</v>
      </c>
      <c r="RLK19" s="250">
        <f>('Budget LP'!$F$37*'Budget LP'!RLM37)+('Budget LP'!$F$38*'Budget LP'!RLM38)+('Budget LP'!$F$39*'Budget LP'!RLM39)*Cover!$B$5</f>
        <v>0</v>
      </c>
      <c r="RLL19" s="250">
        <f>('Budget LP'!$F$37*'Budget LP'!RLN37)+('Budget LP'!$F$38*'Budget LP'!RLN38)+('Budget LP'!$F$39*'Budget LP'!RLN39)*Cover!$B$5</f>
        <v>0</v>
      </c>
      <c r="RLM19" s="250">
        <f>('Budget LP'!$F$37*'Budget LP'!RLO37)+('Budget LP'!$F$38*'Budget LP'!RLO38)+('Budget LP'!$F$39*'Budget LP'!RLO39)*Cover!$B$5</f>
        <v>0</v>
      </c>
      <c r="RLN19" s="250">
        <f>('Budget LP'!$F$37*'Budget LP'!RLP37)+('Budget LP'!$F$38*'Budget LP'!RLP38)+('Budget LP'!$F$39*'Budget LP'!RLP39)*Cover!$B$5</f>
        <v>0</v>
      </c>
      <c r="RLO19" s="250">
        <f>('Budget LP'!$F$37*'Budget LP'!RLQ37)+('Budget LP'!$F$38*'Budget LP'!RLQ38)+('Budget LP'!$F$39*'Budget LP'!RLQ39)*Cover!$B$5</f>
        <v>0</v>
      </c>
      <c r="RLP19" s="250">
        <f>('Budget LP'!$F$37*'Budget LP'!RLR37)+('Budget LP'!$F$38*'Budget LP'!RLR38)+('Budget LP'!$F$39*'Budget LP'!RLR39)*Cover!$B$5</f>
        <v>0</v>
      </c>
      <c r="RLQ19" s="250">
        <f>('Budget LP'!$F$37*'Budget LP'!RLS37)+('Budget LP'!$F$38*'Budget LP'!RLS38)+('Budget LP'!$F$39*'Budget LP'!RLS39)*Cover!$B$5</f>
        <v>0</v>
      </c>
      <c r="RLR19" s="250">
        <f>('Budget LP'!$F$37*'Budget LP'!RLT37)+('Budget LP'!$F$38*'Budget LP'!RLT38)+('Budget LP'!$F$39*'Budget LP'!RLT39)*Cover!$B$5</f>
        <v>0</v>
      </c>
      <c r="RLS19" s="250">
        <f>('Budget LP'!$F$37*'Budget LP'!RLU37)+('Budget LP'!$F$38*'Budget LP'!RLU38)+('Budget LP'!$F$39*'Budget LP'!RLU39)*Cover!$B$5</f>
        <v>0</v>
      </c>
      <c r="RLT19" s="250">
        <f>('Budget LP'!$F$37*'Budget LP'!RLV37)+('Budget LP'!$F$38*'Budget LP'!RLV38)+('Budget LP'!$F$39*'Budget LP'!RLV39)*Cover!$B$5</f>
        <v>0</v>
      </c>
      <c r="RLU19" s="250">
        <f>('Budget LP'!$F$37*'Budget LP'!RLW37)+('Budget LP'!$F$38*'Budget LP'!RLW38)+('Budget LP'!$F$39*'Budget LP'!RLW39)*Cover!$B$5</f>
        <v>0</v>
      </c>
      <c r="RLV19" s="250">
        <f>('Budget LP'!$F$37*'Budget LP'!RLX37)+('Budget LP'!$F$38*'Budget LP'!RLX38)+('Budget LP'!$F$39*'Budget LP'!RLX39)*Cover!$B$5</f>
        <v>0</v>
      </c>
      <c r="RLW19" s="250">
        <f>('Budget LP'!$F$37*'Budget LP'!RLY37)+('Budget LP'!$F$38*'Budget LP'!RLY38)+('Budget LP'!$F$39*'Budget LP'!RLY39)*Cover!$B$5</f>
        <v>0</v>
      </c>
      <c r="RLX19" s="250">
        <f>('Budget LP'!$F$37*'Budget LP'!RLZ37)+('Budget LP'!$F$38*'Budget LP'!RLZ38)+('Budget LP'!$F$39*'Budget LP'!RLZ39)*Cover!$B$5</f>
        <v>0</v>
      </c>
      <c r="RLY19" s="250">
        <f>('Budget LP'!$F$37*'Budget LP'!RMA37)+('Budget LP'!$F$38*'Budget LP'!RMA38)+('Budget LP'!$F$39*'Budget LP'!RMA39)*Cover!$B$5</f>
        <v>0</v>
      </c>
      <c r="RLZ19" s="250">
        <f>('Budget LP'!$F$37*'Budget LP'!RMB37)+('Budget LP'!$F$38*'Budget LP'!RMB38)+('Budget LP'!$F$39*'Budget LP'!RMB39)*Cover!$B$5</f>
        <v>0</v>
      </c>
      <c r="RMA19" s="250">
        <f>('Budget LP'!$F$37*'Budget LP'!RMC37)+('Budget LP'!$F$38*'Budget LP'!RMC38)+('Budget LP'!$F$39*'Budget LP'!RMC39)*Cover!$B$5</f>
        <v>0</v>
      </c>
      <c r="RMB19" s="250">
        <f>('Budget LP'!$F$37*'Budget LP'!RMD37)+('Budget LP'!$F$38*'Budget LP'!RMD38)+('Budget LP'!$F$39*'Budget LP'!RMD39)*Cover!$B$5</f>
        <v>0</v>
      </c>
      <c r="RMC19" s="250">
        <f>('Budget LP'!$F$37*'Budget LP'!RME37)+('Budget LP'!$F$38*'Budget LP'!RME38)+('Budget LP'!$F$39*'Budget LP'!RME39)*Cover!$B$5</f>
        <v>0</v>
      </c>
      <c r="RMD19" s="250">
        <f>('Budget LP'!$F$37*'Budget LP'!RMF37)+('Budget LP'!$F$38*'Budget LP'!RMF38)+('Budget LP'!$F$39*'Budget LP'!RMF39)*Cover!$B$5</f>
        <v>0</v>
      </c>
      <c r="RME19" s="250">
        <f>('Budget LP'!$F$37*'Budget LP'!RMG37)+('Budget LP'!$F$38*'Budget LP'!RMG38)+('Budget LP'!$F$39*'Budget LP'!RMG39)*Cover!$B$5</f>
        <v>0</v>
      </c>
      <c r="RMF19" s="250">
        <f>('Budget LP'!$F$37*'Budget LP'!RMH37)+('Budget LP'!$F$38*'Budget LP'!RMH38)+('Budget LP'!$F$39*'Budget LP'!RMH39)*Cover!$B$5</f>
        <v>0</v>
      </c>
      <c r="RMG19" s="250">
        <f>('Budget LP'!$F$37*'Budget LP'!RMI37)+('Budget LP'!$F$38*'Budget LP'!RMI38)+('Budget LP'!$F$39*'Budget LP'!RMI39)*Cover!$B$5</f>
        <v>0</v>
      </c>
      <c r="RMH19" s="250">
        <f>('Budget LP'!$F$37*'Budget LP'!RMJ37)+('Budget LP'!$F$38*'Budget LP'!RMJ38)+('Budget LP'!$F$39*'Budget LP'!RMJ39)*Cover!$B$5</f>
        <v>0</v>
      </c>
      <c r="RMI19" s="250">
        <f>('Budget LP'!$F$37*'Budget LP'!RMK37)+('Budget LP'!$F$38*'Budget LP'!RMK38)+('Budget LP'!$F$39*'Budget LP'!RMK39)*Cover!$B$5</f>
        <v>0</v>
      </c>
      <c r="RMJ19" s="250">
        <f>('Budget LP'!$F$37*'Budget LP'!RML37)+('Budget LP'!$F$38*'Budget LP'!RML38)+('Budget LP'!$F$39*'Budget LP'!RML39)*Cover!$B$5</f>
        <v>0</v>
      </c>
      <c r="RMK19" s="250">
        <f>('Budget LP'!$F$37*'Budget LP'!RMM37)+('Budget LP'!$F$38*'Budget LP'!RMM38)+('Budget LP'!$F$39*'Budget LP'!RMM39)*Cover!$B$5</f>
        <v>0</v>
      </c>
      <c r="RML19" s="250">
        <f>('Budget LP'!$F$37*'Budget LP'!RMN37)+('Budget LP'!$F$38*'Budget LP'!RMN38)+('Budget LP'!$F$39*'Budget LP'!RMN39)*Cover!$B$5</f>
        <v>0</v>
      </c>
      <c r="RMM19" s="250">
        <f>('Budget LP'!$F$37*'Budget LP'!RMO37)+('Budget LP'!$F$38*'Budget LP'!RMO38)+('Budget LP'!$F$39*'Budget LP'!RMO39)*Cover!$B$5</f>
        <v>0</v>
      </c>
      <c r="RMN19" s="250">
        <f>('Budget LP'!$F$37*'Budget LP'!RMP37)+('Budget LP'!$F$38*'Budget LP'!RMP38)+('Budget LP'!$F$39*'Budget LP'!RMP39)*Cover!$B$5</f>
        <v>0</v>
      </c>
      <c r="RMO19" s="250">
        <f>('Budget LP'!$F$37*'Budget LP'!RMQ37)+('Budget LP'!$F$38*'Budget LP'!RMQ38)+('Budget LP'!$F$39*'Budget LP'!RMQ39)*Cover!$B$5</f>
        <v>0</v>
      </c>
      <c r="RMP19" s="250">
        <f>('Budget LP'!$F$37*'Budget LP'!RMR37)+('Budget LP'!$F$38*'Budget LP'!RMR38)+('Budget LP'!$F$39*'Budget LP'!RMR39)*Cover!$B$5</f>
        <v>0</v>
      </c>
      <c r="RMQ19" s="250">
        <f>('Budget LP'!$F$37*'Budget LP'!RMS37)+('Budget LP'!$F$38*'Budget LP'!RMS38)+('Budget LP'!$F$39*'Budget LP'!RMS39)*Cover!$B$5</f>
        <v>0</v>
      </c>
      <c r="RMR19" s="250">
        <f>('Budget LP'!$F$37*'Budget LP'!RMT37)+('Budget LP'!$F$38*'Budget LP'!RMT38)+('Budget LP'!$F$39*'Budget LP'!RMT39)*Cover!$B$5</f>
        <v>0</v>
      </c>
      <c r="RMS19" s="250">
        <f>('Budget LP'!$F$37*'Budget LP'!RMU37)+('Budget LP'!$F$38*'Budget LP'!RMU38)+('Budget LP'!$F$39*'Budget LP'!RMU39)*Cover!$B$5</f>
        <v>0</v>
      </c>
      <c r="RMT19" s="250">
        <f>('Budget LP'!$F$37*'Budget LP'!RMV37)+('Budget LP'!$F$38*'Budget LP'!RMV38)+('Budget LP'!$F$39*'Budget LP'!RMV39)*Cover!$B$5</f>
        <v>0</v>
      </c>
      <c r="RMU19" s="250">
        <f>('Budget LP'!$F$37*'Budget LP'!RMW37)+('Budget LP'!$F$38*'Budget LP'!RMW38)+('Budget LP'!$F$39*'Budget LP'!RMW39)*Cover!$B$5</f>
        <v>0</v>
      </c>
      <c r="RMV19" s="250">
        <f>('Budget LP'!$F$37*'Budget LP'!RMX37)+('Budget LP'!$F$38*'Budget LP'!RMX38)+('Budget LP'!$F$39*'Budget LP'!RMX39)*Cover!$B$5</f>
        <v>0</v>
      </c>
      <c r="RMW19" s="250">
        <f>('Budget LP'!$F$37*'Budget LP'!RMY37)+('Budget LP'!$F$38*'Budget LP'!RMY38)+('Budget LP'!$F$39*'Budget LP'!RMY39)*Cover!$B$5</f>
        <v>0</v>
      </c>
      <c r="RMX19" s="250">
        <f>('Budget LP'!$F$37*'Budget LP'!RMZ37)+('Budget LP'!$F$38*'Budget LP'!RMZ38)+('Budget LP'!$F$39*'Budget LP'!RMZ39)*Cover!$B$5</f>
        <v>0</v>
      </c>
      <c r="RMY19" s="250">
        <f>('Budget LP'!$F$37*'Budget LP'!RNA37)+('Budget LP'!$F$38*'Budget LP'!RNA38)+('Budget LP'!$F$39*'Budget LP'!RNA39)*Cover!$B$5</f>
        <v>0</v>
      </c>
      <c r="RMZ19" s="250">
        <f>('Budget LP'!$F$37*'Budget LP'!RNB37)+('Budget LP'!$F$38*'Budget LP'!RNB38)+('Budget LP'!$F$39*'Budget LP'!RNB39)*Cover!$B$5</f>
        <v>0</v>
      </c>
      <c r="RNA19" s="250">
        <f>('Budget LP'!$F$37*'Budget LP'!RNC37)+('Budget LP'!$F$38*'Budget LP'!RNC38)+('Budget LP'!$F$39*'Budget LP'!RNC39)*Cover!$B$5</f>
        <v>0</v>
      </c>
      <c r="RNB19" s="250">
        <f>('Budget LP'!$F$37*'Budget LP'!RND37)+('Budget LP'!$F$38*'Budget LP'!RND38)+('Budget LP'!$F$39*'Budget LP'!RND39)*Cover!$B$5</f>
        <v>0</v>
      </c>
      <c r="RNC19" s="250">
        <f>('Budget LP'!$F$37*'Budget LP'!RNE37)+('Budget LP'!$F$38*'Budget LP'!RNE38)+('Budget LP'!$F$39*'Budget LP'!RNE39)*Cover!$B$5</f>
        <v>0</v>
      </c>
      <c r="RND19" s="250">
        <f>('Budget LP'!$F$37*'Budget LP'!RNF37)+('Budget LP'!$F$38*'Budget LP'!RNF38)+('Budget LP'!$F$39*'Budget LP'!RNF39)*Cover!$B$5</f>
        <v>0</v>
      </c>
      <c r="RNE19" s="250">
        <f>('Budget LP'!$F$37*'Budget LP'!RNG37)+('Budget LP'!$F$38*'Budget LP'!RNG38)+('Budget LP'!$F$39*'Budget LP'!RNG39)*Cover!$B$5</f>
        <v>0</v>
      </c>
      <c r="RNF19" s="250">
        <f>('Budget LP'!$F$37*'Budget LP'!RNH37)+('Budget LP'!$F$38*'Budget LP'!RNH38)+('Budget LP'!$F$39*'Budget LP'!RNH39)*Cover!$B$5</f>
        <v>0</v>
      </c>
      <c r="RNG19" s="250">
        <f>('Budget LP'!$F$37*'Budget LP'!RNI37)+('Budget LP'!$F$38*'Budget LP'!RNI38)+('Budget LP'!$F$39*'Budget LP'!RNI39)*Cover!$B$5</f>
        <v>0</v>
      </c>
      <c r="RNH19" s="250">
        <f>('Budget LP'!$F$37*'Budget LP'!RNJ37)+('Budget LP'!$F$38*'Budget LP'!RNJ38)+('Budget LP'!$F$39*'Budget LP'!RNJ39)*Cover!$B$5</f>
        <v>0</v>
      </c>
      <c r="RNI19" s="250">
        <f>('Budget LP'!$F$37*'Budget LP'!RNK37)+('Budget LP'!$F$38*'Budget LP'!RNK38)+('Budget LP'!$F$39*'Budget LP'!RNK39)*Cover!$B$5</f>
        <v>0</v>
      </c>
      <c r="RNJ19" s="250">
        <f>('Budget LP'!$F$37*'Budget LP'!RNL37)+('Budget LP'!$F$38*'Budget LP'!RNL38)+('Budget LP'!$F$39*'Budget LP'!RNL39)*Cover!$B$5</f>
        <v>0</v>
      </c>
      <c r="RNK19" s="250">
        <f>('Budget LP'!$F$37*'Budget LP'!RNM37)+('Budget LP'!$F$38*'Budget LP'!RNM38)+('Budget LP'!$F$39*'Budget LP'!RNM39)*Cover!$B$5</f>
        <v>0</v>
      </c>
      <c r="RNL19" s="250">
        <f>('Budget LP'!$F$37*'Budget LP'!RNN37)+('Budget LP'!$F$38*'Budget LP'!RNN38)+('Budget LP'!$F$39*'Budget LP'!RNN39)*Cover!$B$5</f>
        <v>0</v>
      </c>
      <c r="RNM19" s="250">
        <f>('Budget LP'!$F$37*'Budget LP'!RNO37)+('Budget LP'!$F$38*'Budget LP'!RNO38)+('Budget LP'!$F$39*'Budget LP'!RNO39)*Cover!$B$5</f>
        <v>0</v>
      </c>
      <c r="RNN19" s="250">
        <f>('Budget LP'!$F$37*'Budget LP'!RNP37)+('Budget LP'!$F$38*'Budget LP'!RNP38)+('Budget LP'!$F$39*'Budget LP'!RNP39)*Cover!$B$5</f>
        <v>0</v>
      </c>
      <c r="RNO19" s="250">
        <f>('Budget LP'!$F$37*'Budget LP'!RNQ37)+('Budget LP'!$F$38*'Budget LP'!RNQ38)+('Budget LP'!$F$39*'Budget LP'!RNQ39)*Cover!$B$5</f>
        <v>0</v>
      </c>
      <c r="RNP19" s="250">
        <f>('Budget LP'!$F$37*'Budget LP'!RNR37)+('Budget LP'!$F$38*'Budget LP'!RNR38)+('Budget LP'!$F$39*'Budget LP'!RNR39)*Cover!$B$5</f>
        <v>0</v>
      </c>
      <c r="RNQ19" s="250">
        <f>('Budget LP'!$F$37*'Budget LP'!RNS37)+('Budget LP'!$F$38*'Budget LP'!RNS38)+('Budget LP'!$F$39*'Budget LP'!RNS39)*Cover!$B$5</f>
        <v>0</v>
      </c>
      <c r="RNR19" s="250">
        <f>('Budget LP'!$F$37*'Budget LP'!RNT37)+('Budget LP'!$F$38*'Budget LP'!RNT38)+('Budget LP'!$F$39*'Budget LP'!RNT39)*Cover!$B$5</f>
        <v>0</v>
      </c>
      <c r="RNS19" s="250">
        <f>('Budget LP'!$F$37*'Budget LP'!RNU37)+('Budget LP'!$F$38*'Budget LP'!RNU38)+('Budget LP'!$F$39*'Budget LP'!RNU39)*Cover!$B$5</f>
        <v>0</v>
      </c>
      <c r="RNT19" s="250">
        <f>('Budget LP'!$F$37*'Budget LP'!RNV37)+('Budget LP'!$F$38*'Budget LP'!RNV38)+('Budget LP'!$F$39*'Budget LP'!RNV39)*Cover!$B$5</f>
        <v>0</v>
      </c>
      <c r="RNU19" s="250">
        <f>('Budget LP'!$F$37*'Budget LP'!RNW37)+('Budget LP'!$F$38*'Budget LP'!RNW38)+('Budget LP'!$F$39*'Budget LP'!RNW39)*Cover!$B$5</f>
        <v>0</v>
      </c>
      <c r="RNV19" s="250">
        <f>('Budget LP'!$F$37*'Budget LP'!RNX37)+('Budget LP'!$F$38*'Budget LP'!RNX38)+('Budget LP'!$F$39*'Budget LP'!RNX39)*Cover!$B$5</f>
        <v>0</v>
      </c>
      <c r="RNW19" s="250">
        <f>('Budget LP'!$F$37*'Budget LP'!RNY37)+('Budget LP'!$F$38*'Budget LP'!RNY38)+('Budget LP'!$F$39*'Budget LP'!RNY39)*Cover!$B$5</f>
        <v>0</v>
      </c>
      <c r="RNX19" s="250">
        <f>('Budget LP'!$F$37*'Budget LP'!RNZ37)+('Budget LP'!$F$38*'Budget LP'!RNZ38)+('Budget LP'!$F$39*'Budget LP'!RNZ39)*Cover!$B$5</f>
        <v>0</v>
      </c>
      <c r="RNY19" s="250">
        <f>('Budget LP'!$F$37*'Budget LP'!ROA37)+('Budget LP'!$F$38*'Budget LP'!ROA38)+('Budget LP'!$F$39*'Budget LP'!ROA39)*Cover!$B$5</f>
        <v>0</v>
      </c>
      <c r="RNZ19" s="250">
        <f>('Budget LP'!$F$37*'Budget LP'!ROB37)+('Budget LP'!$F$38*'Budget LP'!ROB38)+('Budget LP'!$F$39*'Budget LP'!ROB39)*Cover!$B$5</f>
        <v>0</v>
      </c>
      <c r="ROA19" s="250">
        <f>('Budget LP'!$F$37*'Budget LP'!ROC37)+('Budget LP'!$F$38*'Budget LP'!ROC38)+('Budget LP'!$F$39*'Budget LP'!ROC39)*Cover!$B$5</f>
        <v>0</v>
      </c>
      <c r="ROB19" s="250">
        <f>('Budget LP'!$F$37*'Budget LP'!ROD37)+('Budget LP'!$F$38*'Budget LP'!ROD38)+('Budget LP'!$F$39*'Budget LP'!ROD39)*Cover!$B$5</f>
        <v>0</v>
      </c>
      <c r="ROC19" s="250">
        <f>('Budget LP'!$F$37*'Budget LP'!ROE37)+('Budget LP'!$F$38*'Budget LP'!ROE38)+('Budget LP'!$F$39*'Budget LP'!ROE39)*Cover!$B$5</f>
        <v>0</v>
      </c>
      <c r="ROD19" s="250">
        <f>('Budget LP'!$F$37*'Budget LP'!ROF37)+('Budget LP'!$F$38*'Budget LP'!ROF38)+('Budget LP'!$F$39*'Budget LP'!ROF39)*Cover!$B$5</f>
        <v>0</v>
      </c>
      <c r="ROE19" s="250">
        <f>('Budget LP'!$F$37*'Budget LP'!ROG37)+('Budget LP'!$F$38*'Budget LP'!ROG38)+('Budget LP'!$F$39*'Budget LP'!ROG39)*Cover!$B$5</f>
        <v>0</v>
      </c>
      <c r="ROF19" s="250">
        <f>('Budget LP'!$F$37*'Budget LP'!ROH37)+('Budget LP'!$F$38*'Budget LP'!ROH38)+('Budget LP'!$F$39*'Budget LP'!ROH39)*Cover!$B$5</f>
        <v>0</v>
      </c>
      <c r="ROG19" s="250">
        <f>('Budget LP'!$F$37*'Budget LP'!ROI37)+('Budget LP'!$F$38*'Budget LP'!ROI38)+('Budget LP'!$F$39*'Budget LP'!ROI39)*Cover!$B$5</f>
        <v>0</v>
      </c>
      <c r="ROH19" s="250">
        <f>('Budget LP'!$F$37*'Budget LP'!ROJ37)+('Budget LP'!$F$38*'Budget LP'!ROJ38)+('Budget LP'!$F$39*'Budget LP'!ROJ39)*Cover!$B$5</f>
        <v>0</v>
      </c>
      <c r="ROI19" s="250">
        <f>('Budget LP'!$F$37*'Budget LP'!ROK37)+('Budget LP'!$F$38*'Budget LP'!ROK38)+('Budget LP'!$F$39*'Budget LP'!ROK39)*Cover!$B$5</f>
        <v>0</v>
      </c>
      <c r="ROJ19" s="250">
        <f>('Budget LP'!$F$37*'Budget LP'!ROL37)+('Budget LP'!$F$38*'Budget LP'!ROL38)+('Budget LP'!$F$39*'Budget LP'!ROL39)*Cover!$B$5</f>
        <v>0</v>
      </c>
      <c r="ROK19" s="250">
        <f>('Budget LP'!$F$37*'Budget LP'!ROM37)+('Budget LP'!$F$38*'Budget LP'!ROM38)+('Budget LP'!$F$39*'Budget LP'!ROM39)*Cover!$B$5</f>
        <v>0</v>
      </c>
      <c r="ROL19" s="250">
        <f>('Budget LP'!$F$37*'Budget LP'!RON37)+('Budget LP'!$F$38*'Budget LP'!RON38)+('Budget LP'!$F$39*'Budget LP'!RON39)*Cover!$B$5</f>
        <v>0</v>
      </c>
      <c r="ROM19" s="250">
        <f>('Budget LP'!$F$37*'Budget LP'!ROO37)+('Budget LP'!$F$38*'Budget LP'!ROO38)+('Budget LP'!$F$39*'Budget LP'!ROO39)*Cover!$B$5</f>
        <v>0</v>
      </c>
      <c r="RON19" s="250">
        <f>('Budget LP'!$F$37*'Budget LP'!ROP37)+('Budget LP'!$F$38*'Budget LP'!ROP38)+('Budget LP'!$F$39*'Budget LP'!ROP39)*Cover!$B$5</f>
        <v>0</v>
      </c>
      <c r="ROO19" s="250">
        <f>('Budget LP'!$F$37*'Budget LP'!ROQ37)+('Budget LP'!$F$38*'Budget LP'!ROQ38)+('Budget LP'!$F$39*'Budget LP'!ROQ39)*Cover!$B$5</f>
        <v>0</v>
      </c>
      <c r="ROP19" s="250">
        <f>('Budget LP'!$F$37*'Budget LP'!ROR37)+('Budget LP'!$F$38*'Budget LP'!ROR38)+('Budget LP'!$F$39*'Budget LP'!ROR39)*Cover!$B$5</f>
        <v>0</v>
      </c>
      <c r="ROQ19" s="250">
        <f>('Budget LP'!$F$37*'Budget LP'!ROS37)+('Budget LP'!$F$38*'Budget LP'!ROS38)+('Budget LP'!$F$39*'Budget LP'!ROS39)*Cover!$B$5</f>
        <v>0</v>
      </c>
      <c r="ROR19" s="250">
        <f>('Budget LP'!$F$37*'Budget LP'!ROT37)+('Budget LP'!$F$38*'Budget LP'!ROT38)+('Budget LP'!$F$39*'Budget LP'!ROT39)*Cover!$B$5</f>
        <v>0</v>
      </c>
      <c r="ROS19" s="250">
        <f>('Budget LP'!$F$37*'Budget LP'!ROU37)+('Budget LP'!$F$38*'Budget LP'!ROU38)+('Budget LP'!$F$39*'Budget LP'!ROU39)*Cover!$B$5</f>
        <v>0</v>
      </c>
      <c r="ROT19" s="250">
        <f>('Budget LP'!$F$37*'Budget LP'!ROV37)+('Budget LP'!$F$38*'Budget LP'!ROV38)+('Budget LP'!$F$39*'Budget LP'!ROV39)*Cover!$B$5</f>
        <v>0</v>
      </c>
      <c r="ROU19" s="250">
        <f>('Budget LP'!$F$37*'Budget LP'!ROW37)+('Budget LP'!$F$38*'Budget LP'!ROW38)+('Budget LP'!$F$39*'Budget LP'!ROW39)*Cover!$B$5</f>
        <v>0</v>
      </c>
      <c r="ROV19" s="250">
        <f>('Budget LP'!$F$37*'Budget LP'!ROX37)+('Budget LP'!$F$38*'Budget LP'!ROX38)+('Budget LP'!$F$39*'Budget LP'!ROX39)*Cover!$B$5</f>
        <v>0</v>
      </c>
      <c r="ROW19" s="250">
        <f>('Budget LP'!$F$37*'Budget LP'!ROY37)+('Budget LP'!$F$38*'Budget LP'!ROY38)+('Budget LP'!$F$39*'Budget LP'!ROY39)*Cover!$B$5</f>
        <v>0</v>
      </c>
      <c r="ROX19" s="250">
        <f>('Budget LP'!$F$37*'Budget LP'!ROZ37)+('Budget LP'!$F$38*'Budget LP'!ROZ38)+('Budget LP'!$F$39*'Budget LP'!ROZ39)*Cover!$B$5</f>
        <v>0</v>
      </c>
      <c r="ROY19" s="250">
        <f>('Budget LP'!$F$37*'Budget LP'!RPA37)+('Budget LP'!$F$38*'Budget LP'!RPA38)+('Budget LP'!$F$39*'Budget LP'!RPA39)*Cover!$B$5</f>
        <v>0</v>
      </c>
      <c r="ROZ19" s="250">
        <f>('Budget LP'!$F$37*'Budget LP'!RPB37)+('Budget LP'!$F$38*'Budget LP'!RPB38)+('Budget LP'!$F$39*'Budget LP'!RPB39)*Cover!$B$5</f>
        <v>0</v>
      </c>
      <c r="RPA19" s="250">
        <f>('Budget LP'!$F$37*'Budget LP'!RPC37)+('Budget LP'!$F$38*'Budget LP'!RPC38)+('Budget LP'!$F$39*'Budget LP'!RPC39)*Cover!$B$5</f>
        <v>0</v>
      </c>
      <c r="RPB19" s="250">
        <f>('Budget LP'!$F$37*'Budget LP'!RPD37)+('Budget LP'!$F$38*'Budget LP'!RPD38)+('Budget LP'!$F$39*'Budget LP'!RPD39)*Cover!$B$5</f>
        <v>0</v>
      </c>
      <c r="RPC19" s="250">
        <f>('Budget LP'!$F$37*'Budget LP'!RPE37)+('Budget LP'!$F$38*'Budget LP'!RPE38)+('Budget LP'!$F$39*'Budget LP'!RPE39)*Cover!$B$5</f>
        <v>0</v>
      </c>
      <c r="RPD19" s="250">
        <f>('Budget LP'!$F$37*'Budget LP'!RPF37)+('Budget LP'!$F$38*'Budget LP'!RPF38)+('Budget LP'!$F$39*'Budget LP'!RPF39)*Cover!$B$5</f>
        <v>0</v>
      </c>
      <c r="RPE19" s="250">
        <f>('Budget LP'!$F$37*'Budget LP'!RPG37)+('Budget LP'!$F$38*'Budget LP'!RPG38)+('Budget LP'!$F$39*'Budget LP'!RPG39)*Cover!$B$5</f>
        <v>0</v>
      </c>
      <c r="RPF19" s="250">
        <f>('Budget LP'!$F$37*'Budget LP'!RPH37)+('Budget LP'!$F$38*'Budget LP'!RPH38)+('Budget LP'!$F$39*'Budget LP'!RPH39)*Cover!$B$5</f>
        <v>0</v>
      </c>
      <c r="RPG19" s="250">
        <f>('Budget LP'!$F$37*'Budget LP'!RPI37)+('Budget LP'!$F$38*'Budget LP'!RPI38)+('Budget LP'!$F$39*'Budget LP'!RPI39)*Cover!$B$5</f>
        <v>0</v>
      </c>
      <c r="RPH19" s="250">
        <f>('Budget LP'!$F$37*'Budget LP'!RPJ37)+('Budget LP'!$F$38*'Budget LP'!RPJ38)+('Budget LP'!$F$39*'Budget LP'!RPJ39)*Cover!$B$5</f>
        <v>0</v>
      </c>
      <c r="RPI19" s="250">
        <f>('Budget LP'!$F$37*'Budget LP'!RPK37)+('Budget LP'!$F$38*'Budget LP'!RPK38)+('Budget LP'!$F$39*'Budget LP'!RPK39)*Cover!$B$5</f>
        <v>0</v>
      </c>
      <c r="RPJ19" s="250">
        <f>('Budget LP'!$F$37*'Budget LP'!RPL37)+('Budget LP'!$F$38*'Budget LP'!RPL38)+('Budget LP'!$F$39*'Budget LP'!RPL39)*Cover!$B$5</f>
        <v>0</v>
      </c>
      <c r="RPK19" s="250">
        <f>('Budget LP'!$F$37*'Budget LP'!RPM37)+('Budget LP'!$F$38*'Budget LP'!RPM38)+('Budget LP'!$F$39*'Budget LP'!RPM39)*Cover!$B$5</f>
        <v>0</v>
      </c>
      <c r="RPL19" s="250">
        <f>('Budget LP'!$F$37*'Budget LP'!RPN37)+('Budget LP'!$F$38*'Budget LP'!RPN38)+('Budget LP'!$F$39*'Budget LP'!RPN39)*Cover!$B$5</f>
        <v>0</v>
      </c>
      <c r="RPM19" s="250">
        <f>('Budget LP'!$F$37*'Budget LP'!RPO37)+('Budget LP'!$F$38*'Budget LP'!RPO38)+('Budget LP'!$F$39*'Budget LP'!RPO39)*Cover!$B$5</f>
        <v>0</v>
      </c>
      <c r="RPN19" s="250">
        <f>('Budget LP'!$F$37*'Budget LP'!RPP37)+('Budget LP'!$F$38*'Budget LP'!RPP38)+('Budget LP'!$F$39*'Budget LP'!RPP39)*Cover!$B$5</f>
        <v>0</v>
      </c>
      <c r="RPO19" s="250">
        <f>('Budget LP'!$F$37*'Budget LP'!RPQ37)+('Budget LP'!$F$38*'Budget LP'!RPQ38)+('Budget LP'!$F$39*'Budget LP'!RPQ39)*Cover!$B$5</f>
        <v>0</v>
      </c>
      <c r="RPP19" s="250">
        <f>('Budget LP'!$F$37*'Budget LP'!RPR37)+('Budget LP'!$F$38*'Budget LP'!RPR38)+('Budget LP'!$F$39*'Budget LP'!RPR39)*Cover!$B$5</f>
        <v>0</v>
      </c>
      <c r="RPQ19" s="250">
        <f>('Budget LP'!$F$37*'Budget LP'!RPS37)+('Budget LP'!$F$38*'Budget LP'!RPS38)+('Budget LP'!$F$39*'Budget LP'!RPS39)*Cover!$B$5</f>
        <v>0</v>
      </c>
      <c r="RPR19" s="250">
        <f>('Budget LP'!$F$37*'Budget LP'!RPT37)+('Budget LP'!$F$38*'Budget LP'!RPT38)+('Budget LP'!$F$39*'Budget LP'!RPT39)*Cover!$B$5</f>
        <v>0</v>
      </c>
      <c r="RPS19" s="250">
        <f>('Budget LP'!$F$37*'Budget LP'!RPU37)+('Budget LP'!$F$38*'Budget LP'!RPU38)+('Budget LP'!$F$39*'Budget LP'!RPU39)*Cover!$B$5</f>
        <v>0</v>
      </c>
      <c r="RPT19" s="250">
        <f>('Budget LP'!$F$37*'Budget LP'!RPV37)+('Budget LP'!$F$38*'Budget LP'!RPV38)+('Budget LP'!$F$39*'Budget LP'!RPV39)*Cover!$B$5</f>
        <v>0</v>
      </c>
      <c r="RPU19" s="250">
        <f>('Budget LP'!$F$37*'Budget LP'!RPW37)+('Budget LP'!$F$38*'Budget LP'!RPW38)+('Budget LP'!$F$39*'Budget LP'!RPW39)*Cover!$B$5</f>
        <v>0</v>
      </c>
      <c r="RPV19" s="250">
        <f>('Budget LP'!$F$37*'Budget LP'!RPX37)+('Budget LP'!$F$38*'Budget LP'!RPX38)+('Budget LP'!$F$39*'Budget LP'!RPX39)*Cover!$B$5</f>
        <v>0</v>
      </c>
      <c r="RPW19" s="250">
        <f>('Budget LP'!$F$37*'Budget LP'!RPY37)+('Budget LP'!$F$38*'Budget LP'!RPY38)+('Budget LP'!$F$39*'Budget LP'!RPY39)*Cover!$B$5</f>
        <v>0</v>
      </c>
      <c r="RPX19" s="250">
        <f>('Budget LP'!$F$37*'Budget LP'!RPZ37)+('Budget LP'!$F$38*'Budget LP'!RPZ38)+('Budget LP'!$F$39*'Budget LP'!RPZ39)*Cover!$B$5</f>
        <v>0</v>
      </c>
      <c r="RPY19" s="250">
        <f>('Budget LP'!$F$37*'Budget LP'!RQA37)+('Budget LP'!$F$38*'Budget LP'!RQA38)+('Budget LP'!$F$39*'Budget LP'!RQA39)*Cover!$B$5</f>
        <v>0</v>
      </c>
      <c r="RPZ19" s="250">
        <f>('Budget LP'!$F$37*'Budget LP'!RQB37)+('Budget LP'!$F$38*'Budget LP'!RQB38)+('Budget LP'!$F$39*'Budget LP'!RQB39)*Cover!$B$5</f>
        <v>0</v>
      </c>
      <c r="RQA19" s="250">
        <f>('Budget LP'!$F$37*'Budget LP'!RQC37)+('Budget LP'!$F$38*'Budget LP'!RQC38)+('Budget LP'!$F$39*'Budget LP'!RQC39)*Cover!$B$5</f>
        <v>0</v>
      </c>
      <c r="RQB19" s="250">
        <f>('Budget LP'!$F$37*'Budget LP'!RQD37)+('Budget LP'!$F$38*'Budget LP'!RQD38)+('Budget LP'!$F$39*'Budget LP'!RQD39)*Cover!$B$5</f>
        <v>0</v>
      </c>
      <c r="RQC19" s="250">
        <f>('Budget LP'!$F$37*'Budget LP'!RQE37)+('Budget LP'!$F$38*'Budget LP'!RQE38)+('Budget LP'!$F$39*'Budget LP'!RQE39)*Cover!$B$5</f>
        <v>0</v>
      </c>
      <c r="RQD19" s="250">
        <f>('Budget LP'!$F$37*'Budget LP'!RQF37)+('Budget LP'!$F$38*'Budget LP'!RQF38)+('Budget LP'!$F$39*'Budget LP'!RQF39)*Cover!$B$5</f>
        <v>0</v>
      </c>
      <c r="RQE19" s="250">
        <f>('Budget LP'!$F$37*'Budget LP'!RQG37)+('Budget LP'!$F$38*'Budget LP'!RQG38)+('Budget LP'!$F$39*'Budget LP'!RQG39)*Cover!$B$5</f>
        <v>0</v>
      </c>
      <c r="RQF19" s="250">
        <f>('Budget LP'!$F$37*'Budget LP'!RQH37)+('Budget LP'!$F$38*'Budget LP'!RQH38)+('Budget LP'!$F$39*'Budget LP'!RQH39)*Cover!$B$5</f>
        <v>0</v>
      </c>
      <c r="RQG19" s="250">
        <f>('Budget LP'!$F$37*'Budget LP'!RQI37)+('Budget LP'!$F$38*'Budget LP'!RQI38)+('Budget LP'!$F$39*'Budget LP'!RQI39)*Cover!$B$5</f>
        <v>0</v>
      </c>
      <c r="RQH19" s="250">
        <f>('Budget LP'!$F$37*'Budget LP'!RQJ37)+('Budget LP'!$F$38*'Budget LP'!RQJ38)+('Budget LP'!$F$39*'Budget LP'!RQJ39)*Cover!$B$5</f>
        <v>0</v>
      </c>
      <c r="RQI19" s="250">
        <f>('Budget LP'!$F$37*'Budget LP'!RQK37)+('Budget LP'!$F$38*'Budget LP'!RQK38)+('Budget LP'!$F$39*'Budget LP'!RQK39)*Cover!$B$5</f>
        <v>0</v>
      </c>
      <c r="RQJ19" s="250">
        <f>('Budget LP'!$F$37*'Budget LP'!RQL37)+('Budget LP'!$F$38*'Budget LP'!RQL38)+('Budget LP'!$F$39*'Budget LP'!RQL39)*Cover!$B$5</f>
        <v>0</v>
      </c>
      <c r="RQK19" s="250">
        <f>('Budget LP'!$F$37*'Budget LP'!RQM37)+('Budget LP'!$F$38*'Budget LP'!RQM38)+('Budget LP'!$F$39*'Budget LP'!RQM39)*Cover!$B$5</f>
        <v>0</v>
      </c>
      <c r="RQL19" s="250">
        <f>('Budget LP'!$F$37*'Budget LP'!RQN37)+('Budget LP'!$F$38*'Budget LP'!RQN38)+('Budget LP'!$F$39*'Budget LP'!RQN39)*Cover!$B$5</f>
        <v>0</v>
      </c>
      <c r="RQM19" s="250">
        <f>('Budget LP'!$F$37*'Budget LP'!RQO37)+('Budget LP'!$F$38*'Budget LP'!RQO38)+('Budget LP'!$F$39*'Budget LP'!RQO39)*Cover!$B$5</f>
        <v>0</v>
      </c>
      <c r="RQN19" s="250">
        <f>('Budget LP'!$F$37*'Budget LP'!RQP37)+('Budget LP'!$F$38*'Budget LP'!RQP38)+('Budget LP'!$F$39*'Budget LP'!RQP39)*Cover!$B$5</f>
        <v>0</v>
      </c>
      <c r="RQO19" s="250">
        <f>('Budget LP'!$F$37*'Budget LP'!RQQ37)+('Budget LP'!$F$38*'Budget LP'!RQQ38)+('Budget LP'!$F$39*'Budget LP'!RQQ39)*Cover!$B$5</f>
        <v>0</v>
      </c>
      <c r="RQP19" s="250">
        <f>('Budget LP'!$F$37*'Budget LP'!RQR37)+('Budget LP'!$F$38*'Budget LP'!RQR38)+('Budget LP'!$F$39*'Budget LP'!RQR39)*Cover!$B$5</f>
        <v>0</v>
      </c>
      <c r="RQQ19" s="250">
        <f>('Budget LP'!$F$37*'Budget LP'!RQS37)+('Budget LP'!$F$38*'Budget LP'!RQS38)+('Budget LP'!$F$39*'Budget LP'!RQS39)*Cover!$B$5</f>
        <v>0</v>
      </c>
      <c r="RQR19" s="250">
        <f>('Budget LP'!$F$37*'Budget LP'!RQT37)+('Budget LP'!$F$38*'Budget LP'!RQT38)+('Budget LP'!$F$39*'Budget LP'!RQT39)*Cover!$B$5</f>
        <v>0</v>
      </c>
      <c r="RQS19" s="250">
        <f>('Budget LP'!$F$37*'Budget LP'!RQU37)+('Budget LP'!$F$38*'Budget LP'!RQU38)+('Budget LP'!$F$39*'Budget LP'!RQU39)*Cover!$B$5</f>
        <v>0</v>
      </c>
      <c r="RQT19" s="250">
        <f>('Budget LP'!$F$37*'Budget LP'!RQV37)+('Budget LP'!$F$38*'Budget LP'!RQV38)+('Budget LP'!$F$39*'Budget LP'!RQV39)*Cover!$B$5</f>
        <v>0</v>
      </c>
      <c r="RQU19" s="250">
        <f>('Budget LP'!$F$37*'Budget LP'!RQW37)+('Budget LP'!$F$38*'Budget LP'!RQW38)+('Budget LP'!$F$39*'Budget LP'!RQW39)*Cover!$B$5</f>
        <v>0</v>
      </c>
      <c r="RQV19" s="250">
        <f>('Budget LP'!$F$37*'Budget LP'!RQX37)+('Budget LP'!$F$38*'Budget LP'!RQX38)+('Budget LP'!$F$39*'Budget LP'!RQX39)*Cover!$B$5</f>
        <v>0</v>
      </c>
      <c r="RQW19" s="250">
        <f>('Budget LP'!$F$37*'Budget LP'!RQY37)+('Budget LP'!$F$38*'Budget LP'!RQY38)+('Budget LP'!$F$39*'Budget LP'!RQY39)*Cover!$B$5</f>
        <v>0</v>
      </c>
      <c r="RQX19" s="250">
        <f>('Budget LP'!$F$37*'Budget LP'!RQZ37)+('Budget LP'!$F$38*'Budget LP'!RQZ38)+('Budget LP'!$F$39*'Budget LP'!RQZ39)*Cover!$B$5</f>
        <v>0</v>
      </c>
      <c r="RQY19" s="250">
        <f>('Budget LP'!$F$37*'Budget LP'!RRA37)+('Budget LP'!$F$38*'Budget LP'!RRA38)+('Budget LP'!$F$39*'Budget LP'!RRA39)*Cover!$B$5</f>
        <v>0</v>
      </c>
      <c r="RQZ19" s="250">
        <f>('Budget LP'!$F$37*'Budget LP'!RRB37)+('Budget LP'!$F$38*'Budget LP'!RRB38)+('Budget LP'!$F$39*'Budget LP'!RRB39)*Cover!$B$5</f>
        <v>0</v>
      </c>
      <c r="RRA19" s="250">
        <f>('Budget LP'!$F$37*'Budget LP'!RRC37)+('Budget LP'!$F$38*'Budget LP'!RRC38)+('Budget LP'!$F$39*'Budget LP'!RRC39)*Cover!$B$5</f>
        <v>0</v>
      </c>
      <c r="RRB19" s="250">
        <f>('Budget LP'!$F$37*'Budget LP'!RRD37)+('Budget LP'!$F$38*'Budget LP'!RRD38)+('Budget LP'!$F$39*'Budget LP'!RRD39)*Cover!$B$5</f>
        <v>0</v>
      </c>
      <c r="RRC19" s="250">
        <f>('Budget LP'!$F$37*'Budget LP'!RRE37)+('Budget LP'!$F$38*'Budget LP'!RRE38)+('Budget LP'!$F$39*'Budget LP'!RRE39)*Cover!$B$5</f>
        <v>0</v>
      </c>
      <c r="RRD19" s="250">
        <f>('Budget LP'!$F$37*'Budget LP'!RRF37)+('Budget LP'!$F$38*'Budget LP'!RRF38)+('Budget LP'!$F$39*'Budget LP'!RRF39)*Cover!$B$5</f>
        <v>0</v>
      </c>
      <c r="RRE19" s="250">
        <f>('Budget LP'!$F$37*'Budget LP'!RRG37)+('Budget LP'!$F$38*'Budget LP'!RRG38)+('Budget LP'!$F$39*'Budget LP'!RRG39)*Cover!$B$5</f>
        <v>0</v>
      </c>
      <c r="RRF19" s="250">
        <f>('Budget LP'!$F$37*'Budget LP'!RRH37)+('Budget LP'!$F$38*'Budget LP'!RRH38)+('Budget LP'!$F$39*'Budget LP'!RRH39)*Cover!$B$5</f>
        <v>0</v>
      </c>
      <c r="RRG19" s="250">
        <f>('Budget LP'!$F$37*'Budget LP'!RRI37)+('Budget LP'!$F$38*'Budget LP'!RRI38)+('Budget LP'!$F$39*'Budget LP'!RRI39)*Cover!$B$5</f>
        <v>0</v>
      </c>
      <c r="RRH19" s="250">
        <f>('Budget LP'!$F$37*'Budget LP'!RRJ37)+('Budget LP'!$F$38*'Budget LP'!RRJ38)+('Budget LP'!$F$39*'Budget LP'!RRJ39)*Cover!$B$5</f>
        <v>0</v>
      </c>
      <c r="RRI19" s="250">
        <f>('Budget LP'!$F$37*'Budget LP'!RRK37)+('Budget LP'!$F$38*'Budget LP'!RRK38)+('Budget LP'!$F$39*'Budget LP'!RRK39)*Cover!$B$5</f>
        <v>0</v>
      </c>
      <c r="RRJ19" s="250">
        <f>('Budget LP'!$F$37*'Budget LP'!RRL37)+('Budget LP'!$F$38*'Budget LP'!RRL38)+('Budget LP'!$F$39*'Budget LP'!RRL39)*Cover!$B$5</f>
        <v>0</v>
      </c>
      <c r="RRK19" s="250">
        <f>('Budget LP'!$F$37*'Budget LP'!RRM37)+('Budget LP'!$F$38*'Budget LP'!RRM38)+('Budget LP'!$F$39*'Budget LP'!RRM39)*Cover!$B$5</f>
        <v>0</v>
      </c>
      <c r="RRL19" s="250">
        <f>('Budget LP'!$F$37*'Budget LP'!RRN37)+('Budget LP'!$F$38*'Budget LP'!RRN38)+('Budget LP'!$F$39*'Budget LP'!RRN39)*Cover!$B$5</f>
        <v>0</v>
      </c>
      <c r="RRM19" s="250">
        <f>('Budget LP'!$F$37*'Budget LP'!RRO37)+('Budget LP'!$F$38*'Budget LP'!RRO38)+('Budget LP'!$F$39*'Budget LP'!RRO39)*Cover!$B$5</f>
        <v>0</v>
      </c>
      <c r="RRN19" s="250">
        <f>('Budget LP'!$F$37*'Budget LP'!RRP37)+('Budget LP'!$F$38*'Budget LP'!RRP38)+('Budget LP'!$F$39*'Budget LP'!RRP39)*Cover!$B$5</f>
        <v>0</v>
      </c>
      <c r="RRO19" s="250">
        <f>('Budget LP'!$F$37*'Budget LP'!RRQ37)+('Budget LP'!$F$38*'Budget LP'!RRQ38)+('Budget LP'!$F$39*'Budget LP'!RRQ39)*Cover!$B$5</f>
        <v>0</v>
      </c>
      <c r="RRP19" s="250">
        <f>('Budget LP'!$F$37*'Budget LP'!RRR37)+('Budget LP'!$F$38*'Budget LP'!RRR38)+('Budget LP'!$F$39*'Budget LP'!RRR39)*Cover!$B$5</f>
        <v>0</v>
      </c>
      <c r="RRQ19" s="250">
        <f>('Budget LP'!$F$37*'Budget LP'!RRS37)+('Budget LP'!$F$38*'Budget LP'!RRS38)+('Budget LP'!$F$39*'Budget LP'!RRS39)*Cover!$B$5</f>
        <v>0</v>
      </c>
      <c r="RRR19" s="250">
        <f>('Budget LP'!$F$37*'Budget LP'!RRT37)+('Budget LP'!$F$38*'Budget LP'!RRT38)+('Budget LP'!$F$39*'Budget LP'!RRT39)*Cover!$B$5</f>
        <v>0</v>
      </c>
      <c r="RRS19" s="250">
        <f>('Budget LP'!$F$37*'Budget LP'!RRU37)+('Budget LP'!$F$38*'Budget LP'!RRU38)+('Budget LP'!$F$39*'Budget LP'!RRU39)*Cover!$B$5</f>
        <v>0</v>
      </c>
      <c r="RRT19" s="250">
        <f>('Budget LP'!$F$37*'Budget LP'!RRV37)+('Budget LP'!$F$38*'Budget LP'!RRV38)+('Budget LP'!$F$39*'Budget LP'!RRV39)*Cover!$B$5</f>
        <v>0</v>
      </c>
      <c r="RRU19" s="250">
        <f>('Budget LP'!$F$37*'Budget LP'!RRW37)+('Budget LP'!$F$38*'Budget LP'!RRW38)+('Budget LP'!$F$39*'Budget LP'!RRW39)*Cover!$B$5</f>
        <v>0</v>
      </c>
      <c r="RRV19" s="250">
        <f>('Budget LP'!$F$37*'Budget LP'!RRX37)+('Budget LP'!$F$38*'Budget LP'!RRX38)+('Budget LP'!$F$39*'Budget LP'!RRX39)*Cover!$B$5</f>
        <v>0</v>
      </c>
      <c r="RRW19" s="250">
        <f>('Budget LP'!$F$37*'Budget LP'!RRY37)+('Budget LP'!$F$38*'Budget LP'!RRY38)+('Budget LP'!$F$39*'Budget LP'!RRY39)*Cover!$B$5</f>
        <v>0</v>
      </c>
      <c r="RRX19" s="250">
        <f>('Budget LP'!$F$37*'Budget LP'!RRZ37)+('Budget LP'!$F$38*'Budget LP'!RRZ38)+('Budget LP'!$F$39*'Budget LP'!RRZ39)*Cover!$B$5</f>
        <v>0</v>
      </c>
      <c r="RRY19" s="250">
        <f>('Budget LP'!$F$37*'Budget LP'!RSA37)+('Budget LP'!$F$38*'Budget LP'!RSA38)+('Budget LP'!$F$39*'Budget LP'!RSA39)*Cover!$B$5</f>
        <v>0</v>
      </c>
      <c r="RRZ19" s="250">
        <f>('Budget LP'!$F$37*'Budget LP'!RSB37)+('Budget LP'!$F$38*'Budget LP'!RSB38)+('Budget LP'!$F$39*'Budget LP'!RSB39)*Cover!$B$5</f>
        <v>0</v>
      </c>
      <c r="RSA19" s="250">
        <f>('Budget LP'!$F$37*'Budget LP'!RSC37)+('Budget LP'!$F$38*'Budget LP'!RSC38)+('Budget LP'!$F$39*'Budget LP'!RSC39)*Cover!$B$5</f>
        <v>0</v>
      </c>
      <c r="RSB19" s="250">
        <f>('Budget LP'!$F$37*'Budget LP'!RSD37)+('Budget LP'!$F$38*'Budget LP'!RSD38)+('Budget LP'!$F$39*'Budget LP'!RSD39)*Cover!$B$5</f>
        <v>0</v>
      </c>
      <c r="RSC19" s="250">
        <f>('Budget LP'!$F$37*'Budget LP'!RSE37)+('Budget LP'!$F$38*'Budget LP'!RSE38)+('Budget LP'!$F$39*'Budget LP'!RSE39)*Cover!$B$5</f>
        <v>0</v>
      </c>
      <c r="RSD19" s="250">
        <f>('Budget LP'!$F$37*'Budget LP'!RSF37)+('Budget LP'!$F$38*'Budget LP'!RSF38)+('Budget LP'!$F$39*'Budget LP'!RSF39)*Cover!$B$5</f>
        <v>0</v>
      </c>
      <c r="RSE19" s="250">
        <f>('Budget LP'!$F$37*'Budget LP'!RSG37)+('Budget LP'!$F$38*'Budget LP'!RSG38)+('Budget LP'!$F$39*'Budget LP'!RSG39)*Cover!$B$5</f>
        <v>0</v>
      </c>
      <c r="RSF19" s="250">
        <f>('Budget LP'!$F$37*'Budget LP'!RSH37)+('Budget LP'!$F$38*'Budget LP'!RSH38)+('Budget LP'!$F$39*'Budget LP'!RSH39)*Cover!$B$5</f>
        <v>0</v>
      </c>
      <c r="RSG19" s="250">
        <f>('Budget LP'!$F$37*'Budget LP'!RSI37)+('Budget LP'!$F$38*'Budget LP'!RSI38)+('Budget LP'!$F$39*'Budget LP'!RSI39)*Cover!$B$5</f>
        <v>0</v>
      </c>
      <c r="RSH19" s="250">
        <f>('Budget LP'!$F$37*'Budget LP'!RSJ37)+('Budget LP'!$F$38*'Budget LP'!RSJ38)+('Budget LP'!$F$39*'Budget LP'!RSJ39)*Cover!$B$5</f>
        <v>0</v>
      </c>
      <c r="RSI19" s="250">
        <f>('Budget LP'!$F$37*'Budget LP'!RSK37)+('Budget LP'!$F$38*'Budget LP'!RSK38)+('Budget LP'!$F$39*'Budget LP'!RSK39)*Cover!$B$5</f>
        <v>0</v>
      </c>
      <c r="RSJ19" s="250">
        <f>('Budget LP'!$F$37*'Budget LP'!RSL37)+('Budget LP'!$F$38*'Budget LP'!RSL38)+('Budget LP'!$F$39*'Budget LP'!RSL39)*Cover!$B$5</f>
        <v>0</v>
      </c>
      <c r="RSK19" s="250">
        <f>('Budget LP'!$F$37*'Budget LP'!RSM37)+('Budget LP'!$F$38*'Budget LP'!RSM38)+('Budget LP'!$F$39*'Budget LP'!RSM39)*Cover!$B$5</f>
        <v>0</v>
      </c>
      <c r="RSL19" s="250">
        <f>('Budget LP'!$F$37*'Budget LP'!RSN37)+('Budget LP'!$F$38*'Budget LP'!RSN38)+('Budget LP'!$F$39*'Budget LP'!RSN39)*Cover!$B$5</f>
        <v>0</v>
      </c>
      <c r="RSM19" s="250">
        <f>('Budget LP'!$F$37*'Budget LP'!RSO37)+('Budget LP'!$F$38*'Budget LP'!RSO38)+('Budget LP'!$F$39*'Budget LP'!RSO39)*Cover!$B$5</f>
        <v>0</v>
      </c>
      <c r="RSN19" s="250">
        <f>('Budget LP'!$F$37*'Budget LP'!RSP37)+('Budget LP'!$F$38*'Budget LP'!RSP38)+('Budget LP'!$F$39*'Budget LP'!RSP39)*Cover!$B$5</f>
        <v>0</v>
      </c>
      <c r="RSO19" s="250">
        <f>('Budget LP'!$F$37*'Budget LP'!RSQ37)+('Budget LP'!$F$38*'Budget LP'!RSQ38)+('Budget LP'!$F$39*'Budget LP'!RSQ39)*Cover!$B$5</f>
        <v>0</v>
      </c>
      <c r="RSP19" s="250">
        <f>('Budget LP'!$F$37*'Budget LP'!RSR37)+('Budget LP'!$F$38*'Budget LP'!RSR38)+('Budget LP'!$F$39*'Budget LP'!RSR39)*Cover!$B$5</f>
        <v>0</v>
      </c>
      <c r="RSQ19" s="250">
        <f>('Budget LP'!$F$37*'Budget LP'!RSS37)+('Budget LP'!$F$38*'Budget LP'!RSS38)+('Budget LP'!$F$39*'Budget LP'!RSS39)*Cover!$B$5</f>
        <v>0</v>
      </c>
      <c r="RSR19" s="250">
        <f>('Budget LP'!$F$37*'Budget LP'!RST37)+('Budget LP'!$F$38*'Budget LP'!RST38)+('Budget LP'!$F$39*'Budget LP'!RST39)*Cover!$B$5</f>
        <v>0</v>
      </c>
      <c r="RSS19" s="250">
        <f>('Budget LP'!$F$37*'Budget LP'!RSU37)+('Budget LP'!$F$38*'Budget LP'!RSU38)+('Budget LP'!$F$39*'Budget LP'!RSU39)*Cover!$B$5</f>
        <v>0</v>
      </c>
      <c r="RST19" s="250">
        <f>('Budget LP'!$F$37*'Budget LP'!RSV37)+('Budget LP'!$F$38*'Budget LP'!RSV38)+('Budget LP'!$F$39*'Budget LP'!RSV39)*Cover!$B$5</f>
        <v>0</v>
      </c>
      <c r="RSU19" s="250">
        <f>('Budget LP'!$F$37*'Budget LP'!RSW37)+('Budget LP'!$F$38*'Budget LP'!RSW38)+('Budget LP'!$F$39*'Budget LP'!RSW39)*Cover!$B$5</f>
        <v>0</v>
      </c>
      <c r="RSV19" s="250">
        <f>('Budget LP'!$F$37*'Budget LP'!RSX37)+('Budget LP'!$F$38*'Budget LP'!RSX38)+('Budget LP'!$F$39*'Budget LP'!RSX39)*Cover!$B$5</f>
        <v>0</v>
      </c>
      <c r="RSW19" s="250">
        <f>('Budget LP'!$F$37*'Budget LP'!RSY37)+('Budget LP'!$F$38*'Budget LP'!RSY38)+('Budget LP'!$F$39*'Budget LP'!RSY39)*Cover!$B$5</f>
        <v>0</v>
      </c>
      <c r="RSX19" s="250">
        <f>('Budget LP'!$F$37*'Budget LP'!RSZ37)+('Budget LP'!$F$38*'Budget LP'!RSZ38)+('Budget LP'!$F$39*'Budget LP'!RSZ39)*Cover!$B$5</f>
        <v>0</v>
      </c>
      <c r="RSY19" s="250">
        <f>('Budget LP'!$F$37*'Budget LP'!RTA37)+('Budget LP'!$F$38*'Budget LP'!RTA38)+('Budget LP'!$F$39*'Budget LP'!RTA39)*Cover!$B$5</f>
        <v>0</v>
      </c>
      <c r="RSZ19" s="250">
        <f>('Budget LP'!$F$37*'Budget LP'!RTB37)+('Budget LP'!$F$38*'Budget LP'!RTB38)+('Budget LP'!$F$39*'Budget LP'!RTB39)*Cover!$B$5</f>
        <v>0</v>
      </c>
      <c r="RTA19" s="250">
        <f>('Budget LP'!$F$37*'Budget LP'!RTC37)+('Budget LP'!$F$38*'Budget LP'!RTC38)+('Budget LP'!$F$39*'Budget LP'!RTC39)*Cover!$B$5</f>
        <v>0</v>
      </c>
      <c r="RTB19" s="250">
        <f>('Budget LP'!$F$37*'Budget LP'!RTD37)+('Budget LP'!$F$38*'Budget LP'!RTD38)+('Budget LP'!$F$39*'Budget LP'!RTD39)*Cover!$B$5</f>
        <v>0</v>
      </c>
      <c r="RTC19" s="250">
        <f>('Budget LP'!$F$37*'Budget LP'!RTE37)+('Budget LP'!$F$38*'Budget LP'!RTE38)+('Budget LP'!$F$39*'Budget LP'!RTE39)*Cover!$B$5</f>
        <v>0</v>
      </c>
      <c r="RTD19" s="250">
        <f>('Budget LP'!$F$37*'Budget LP'!RTF37)+('Budget LP'!$F$38*'Budget LP'!RTF38)+('Budget LP'!$F$39*'Budget LP'!RTF39)*Cover!$B$5</f>
        <v>0</v>
      </c>
      <c r="RTE19" s="250">
        <f>('Budget LP'!$F$37*'Budget LP'!RTG37)+('Budget LP'!$F$38*'Budget LP'!RTG38)+('Budget LP'!$F$39*'Budget LP'!RTG39)*Cover!$B$5</f>
        <v>0</v>
      </c>
      <c r="RTF19" s="250">
        <f>('Budget LP'!$F$37*'Budget LP'!RTH37)+('Budget LP'!$F$38*'Budget LP'!RTH38)+('Budget LP'!$F$39*'Budget LP'!RTH39)*Cover!$B$5</f>
        <v>0</v>
      </c>
      <c r="RTG19" s="250">
        <f>('Budget LP'!$F$37*'Budget LP'!RTI37)+('Budget LP'!$F$38*'Budget LP'!RTI38)+('Budget LP'!$F$39*'Budget LP'!RTI39)*Cover!$B$5</f>
        <v>0</v>
      </c>
      <c r="RTH19" s="250">
        <f>('Budget LP'!$F$37*'Budget LP'!RTJ37)+('Budget LP'!$F$38*'Budget LP'!RTJ38)+('Budget LP'!$F$39*'Budget LP'!RTJ39)*Cover!$B$5</f>
        <v>0</v>
      </c>
      <c r="RTI19" s="250">
        <f>('Budget LP'!$F$37*'Budget LP'!RTK37)+('Budget LP'!$F$38*'Budget LP'!RTK38)+('Budget LP'!$F$39*'Budget LP'!RTK39)*Cover!$B$5</f>
        <v>0</v>
      </c>
      <c r="RTJ19" s="250">
        <f>('Budget LP'!$F$37*'Budget LP'!RTL37)+('Budget LP'!$F$38*'Budget LP'!RTL38)+('Budget LP'!$F$39*'Budget LP'!RTL39)*Cover!$B$5</f>
        <v>0</v>
      </c>
      <c r="RTK19" s="250">
        <f>('Budget LP'!$F$37*'Budget LP'!RTM37)+('Budget LP'!$F$38*'Budget LP'!RTM38)+('Budget LP'!$F$39*'Budget LP'!RTM39)*Cover!$B$5</f>
        <v>0</v>
      </c>
      <c r="RTL19" s="250">
        <f>('Budget LP'!$F$37*'Budget LP'!RTN37)+('Budget LP'!$F$38*'Budget LP'!RTN38)+('Budget LP'!$F$39*'Budget LP'!RTN39)*Cover!$B$5</f>
        <v>0</v>
      </c>
      <c r="RTM19" s="250">
        <f>('Budget LP'!$F$37*'Budget LP'!RTO37)+('Budget LP'!$F$38*'Budget LP'!RTO38)+('Budget LP'!$F$39*'Budget LP'!RTO39)*Cover!$B$5</f>
        <v>0</v>
      </c>
      <c r="RTN19" s="250">
        <f>('Budget LP'!$F$37*'Budget LP'!RTP37)+('Budget LP'!$F$38*'Budget LP'!RTP38)+('Budget LP'!$F$39*'Budget LP'!RTP39)*Cover!$B$5</f>
        <v>0</v>
      </c>
      <c r="RTO19" s="250">
        <f>('Budget LP'!$F$37*'Budget LP'!RTQ37)+('Budget LP'!$F$38*'Budget LP'!RTQ38)+('Budget LP'!$F$39*'Budget LP'!RTQ39)*Cover!$B$5</f>
        <v>0</v>
      </c>
      <c r="RTP19" s="250">
        <f>('Budget LP'!$F$37*'Budget LP'!RTR37)+('Budget LP'!$F$38*'Budget LP'!RTR38)+('Budget LP'!$F$39*'Budget LP'!RTR39)*Cover!$B$5</f>
        <v>0</v>
      </c>
      <c r="RTQ19" s="250">
        <f>('Budget LP'!$F$37*'Budget LP'!RTS37)+('Budget LP'!$F$38*'Budget LP'!RTS38)+('Budget LP'!$F$39*'Budget LP'!RTS39)*Cover!$B$5</f>
        <v>0</v>
      </c>
      <c r="RTR19" s="250">
        <f>('Budget LP'!$F$37*'Budget LP'!RTT37)+('Budget LP'!$F$38*'Budget LP'!RTT38)+('Budget LP'!$F$39*'Budget LP'!RTT39)*Cover!$B$5</f>
        <v>0</v>
      </c>
      <c r="RTS19" s="250">
        <f>('Budget LP'!$F$37*'Budget LP'!RTU37)+('Budget LP'!$F$38*'Budget LP'!RTU38)+('Budget LP'!$F$39*'Budget LP'!RTU39)*Cover!$B$5</f>
        <v>0</v>
      </c>
      <c r="RTT19" s="250">
        <f>('Budget LP'!$F$37*'Budget LP'!RTV37)+('Budget LP'!$F$38*'Budget LP'!RTV38)+('Budget LP'!$F$39*'Budget LP'!RTV39)*Cover!$B$5</f>
        <v>0</v>
      </c>
      <c r="RTU19" s="250">
        <f>('Budget LP'!$F$37*'Budget LP'!RTW37)+('Budget LP'!$F$38*'Budget LP'!RTW38)+('Budget LP'!$F$39*'Budget LP'!RTW39)*Cover!$B$5</f>
        <v>0</v>
      </c>
      <c r="RTV19" s="250">
        <f>('Budget LP'!$F$37*'Budget LP'!RTX37)+('Budget LP'!$F$38*'Budget LP'!RTX38)+('Budget LP'!$F$39*'Budget LP'!RTX39)*Cover!$B$5</f>
        <v>0</v>
      </c>
      <c r="RTW19" s="250">
        <f>('Budget LP'!$F$37*'Budget LP'!RTY37)+('Budget LP'!$F$38*'Budget LP'!RTY38)+('Budget LP'!$F$39*'Budget LP'!RTY39)*Cover!$B$5</f>
        <v>0</v>
      </c>
      <c r="RTX19" s="250">
        <f>('Budget LP'!$F$37*'Budget LP'!RTZ37)+('Budget LP'!$F$38*'Budget LP'!RTZ38)+('Budget LP'!$F$39*'Budget LP'!RTZ39)*Cover!$B$5</f>
        <v>0</v>
      </c>
      <c r="RTY19" s="250">
        <f>('Budget LP'!$F$37*'Budget LP'!RUA37)+('Budget LP'!$F$38*'Budget LP'!RUA38)+('Budget LP'!$F$39*'Budget LP'!RUA39)*Cover!$B$5</f>
        <v>0</v>
      </c>
      <c r="RTZ19" s="250">
        <f>('Budget LP'!$F$37*'Budget LP'!RUB37)+('Budget LP'!$F$38*'Budget LP'!RUB38)+('Budget LP'!$F$39*'Budget LP'!RUB39)*Cover!$B$5</f>
        <v>0</v>
      </c>
      <c r="RUA19" s="250">
        <f>('Budget LP'!$F$37*'Budget LP'!RUC37)+('Budget LP'!$F$38*'Budget LP'!RUC38)+('Budget LP'!$F$39*'Budget LP'!RUC39)*Cover!$B$5</f>
        <v>0</v>
      </c>
      <c r="RUB19" s="250">
        <f>('Budget LP'!$F$37*'Budget LP'!RUD37)+('Budget LP'!$F$38*'Budget LP'!RUD38)+('Budget LP'!$F$39*'Budget LP'!RUD39)*Cover!$B$5</f>
        <v>0</v>
      </c>
      <c r="RUC19" s="250">
        <f>('Budget LP'!$F$37*'Budget LP'!RUE37)+('Budget LP'!$F$38*'Budget LP'!RUE38)+('Budget LP'!$F$39*'Budget LP'!RUE39)*Cover!$B$5</f>
        <v>0</v>
      </c>
      <c r="RUD19" s="250">
        <f>('Budget LP'!$F$37*'Budget LP'!RUF37)+('Budget LP'!$F$38*'Budget LP'!RUF38)+('Budget LP'!$F$39*'Budget LP'!RUF39)*Cover!$B$5</f>
        <v>0</v>
      </c>
      <c r="RUE19" s="250">
        <f>('Budget LP'!$F$37*'Budget LP'!RUG37)+('Budget LP'!$F$38*'Budget LP'!RUG38)+('Budget LP'!$F$39*'Budget LP'!RUG39)*Cover!$B$5</f>
        <v>0</v>
      </c>
      <c r="RUF19" s="250">
        <f>('Budget LP'!$F$37*'Budget LP'!RUH37)+('Budget LP'!$F$38*'Budget LP'!RUH38)+('Budget LP'!$F$39*'Budget LP'!RUH39)*Cover!$B$5</f>
        <v>0</v>
      </c>
      <c r="RUG19" s="250">
        <f>('Budget LP'!$F$37*'Budget LP'!RUI37)+('Budget LP'!$F$38*'Budget LP'!RUI38)+('Budget LP'!$F$39*'Budget LP'!RUI39)*Cover!$B$5</f>
        <v>0</v>
      </c>
      <c r="RUH19" s="250">
        <f>('Budget LP'!$F$37*'Budget LP'!RUJ37)+('Budget LP'!$F$38*'Budget LP'!RUJ38)+('Budget LP'!$F$39*'Budget LP'!RUJ39)*Cover!$B$5</f>
        <v>0</v>
      </c>
      <c r="RUI19" s="250">
        <f>('Budget LP'!$F$37*'Budget LP'!RUK37)+('Budget LP'!$F$38*'Budget LP'!RUK38)+('Budget LP'!$F$39*'Budget LP'!RUK39)*Cover!$B$5</f>
        <v>0</v>
      </c>
      <c r="RUJ19" s="250">
        <f>('Budget LP'!$F$37*'Budget LP'!RUL37)+('Budget LP'!$F$38*'Budget LP'!RUL38)+('Budget LP'!$F$39*'Budget LP'!RUL39)*Cover!$B$5</f>
        <v>0</v>
      </c>
      <c r="RUK19" s="250">
        <f>('Budget LP'!$F$37*'Budget LP'!RUM37)+('Budget LP'!$F$38*'Budget LP'!RUM38)+('Budget LP'!$F$39*'Budget LP'!RUM39)*Cover!$B$5</f>
        <v>0</v>
      </c>
      <c r="RUL19" s="250">
        <f>('Budget LP'!$F$37*'Budget LP'!RUN37)+('Budget LP'!$F$38*'Budget LP'!RUN38)+('Budget LP'!$F$39*'Budget LP'!RUN39)*Cover!$B$5</f>
        <v>0</v>
      </c>
      <c r="RUM19" s="250">
        <f>('Budget LP'!$F$37*'Budget LP'!RUO37)+('Budget LP'!$F$38*'Budget LP'!RUO38)+('Budget LP'!$F$39*'Budget LP'!RUO39)*Cover!$B$5</f>
        <v>0</v>
      </c>
      <c r="RUN19" s="250">
        <f>('Budget LP'!$F$37*'Budget LP'!RUP37)+('Budget LP'!$F$38*'Budget LP'!RUP38)+('Budget LP'!$F$39*'Budget LP'!RUP39)*Cover!$B$5</f>
        <v>0</v>
      </c>
      <c r="RUO19" s="250">
        <f>('Budget LP'!$F$37*'Budget LP'!RUQ37)+('Budget LP'!$F$38*'Budget LP'!RUQ38)+('Budget LP'!$F$39*'Budget LP'!RUQ39)*Cover!$B$5</f>
        <v>0</v>
      </c>
      <c r="RUP19" s="250">
        <f>('Budget LP'!$F$37*'Budget LP'!RUR37)+('Budget LP'!$F$38*'Budget LP'!RUR38)+('Budget LP'!$F$39*'Budget LP'!RUR39)*Cover!$B$5</f>
        <v>0</v>
      </c>
      <c r="RUQ19" s="250">
        <f>('Budget LP'!$F$37*'Budget LP'!RUS37)+('Budget LP'!$F$38*'Budget LP'!RUS38)+('Budget LP'!$F$39*'Budget LP'!RUS39)*Cover!$B$5</f>
        <v>0</v>
      </c>
      <c r="RUR19" s="250">
        <f>('Budget LP'!$F$37*'Budget LP'!RUT37)+('Budget LP'!$F$38*'Budget LP'!RUT38)+('Budget LP'!$F$39*'Budget LP'!RUT39)*Cover!$B$5</f>
        <v>0</v>
      </c>
      <c r="RUS19" s="250">
        <f>('Budget LP'!$F$37*'Budget LP'!RUU37)+('Budget LP'!$F$38*'Budget LP'!RUU38)+('Budget LP'!$F$39*'Budget LP'!RUU39)*Cover!$B$5</f>
        <v>0</v>
      </c>
      <c r="RUT19" s="250">
        <f>('Budget LP'!$F$37*'Budget LP'!RUV37)+('Budget LP'!$F$38*'Budget LP'!RUV38)+('Budget LP'!$F$39*'Budget LP'!RUV39)*Cover!$B$5</f>
        <v>0</v>
      </c>
      <c r="RUU19" s="250">
        <f>('Budget LP'!$F$37*'Budget LP'!RUW37)+('Budget LP'!$F$38*'Budget LP'!RUW38)+('Budget LP'!$F$39*'Budget LP'!RUW39)*Cover!$B$5</f>
        <v>0</v>
      </c>
      <c r="RUV19" s="250">
        <f>('Budget LP'!$F$37*'Budget LP'!RUX37)+('Budget LP'!$F$38*'Budget LP'!RUX38)+('Budget LP'!$F$39*'Budget LP'!RUX39)*Cover!$B$5</f>
        <v>0</v>
      </c>
      <c r="RUW19" s="250">
        <f>('Budget LP'!$F$37*'Budget LP'!RUY37)+('Budget LP'!$F$38*'Budget LP'!RUY38)+('Budget LP'!$F$39*'Budget LP'!RUY39)*Cover!$B$5</f>
        <v>0</v>
      </c>
      <c r="RUX19" s="250">
        <f>('Budget LP'!$F$37*'Budget LP'!RUZ37)+('Budget LP'!$F$38*'Budget LP'!RUZ38)+('Budget LP'!$F$39*'Budget LP'!RUZ39)*Cover!$B$5</f>
        <v>0</v>
      </c>
      <c r="RUY19" s="250">
        <f>('Budget LP'!$F$37*'Budget LP'!RVA37)+('Budget LP'!$F$38*'Budget LP'!RVA38)+('Budget LP'!$F$39*'Budget LP'!RVA39)*Cover!$B$5</f>
        <v>0</v>
      </c>
      <c r="RUZ19" s="250">
        <f>('Budget LP'!$F$37*'Budget LP'!RVB37)+('Budget LP'!$F$38*'Budget LP'!RVB38)+('Budget LP'!$F$39*'Budget LP'!RVB39)*Cover!$B$5</f>
        <v>0</v>
      </c>
      <c r="RVA19" s="250">
        <f>('Budget LP'!$F$37*'Budget LP'!RVC37)+('Budget LP'!$F$38*'Budget LP'!RVC38)+('Budget LP'!$F$39*'Budget LP'!RVC39)*Cover!$B$5</f>
        <v>0</v>
      </c>
      <c r="RVB19" s="250">
        <f>('Budget LP'!$F$37*'Budget LP'!RVD37)+('Budget LP'!$F$38*'Budget LP'!RVD38)+('Budget LP'!$F$39*'Budget LP'!RVD39)*Cover!$B$5</f>
        <v>0</v>
      </c>
      <c r="RVC19" s="250">
        <f>('Budget LP'!$F$37*'Budget LP'!RVE37)+('Budget LP'!$F$38*'Budget LP'!RVE38)+('Budget LP'!$F$39*'Budget LP'!RVE39)*Cover!$B$5</f>
        <v>0</v>
      </c>
      <c r="RVD19" s="250">
        <f>('Budget LP'!$F$37*'Budget LP'!RVF37)+('Budget LP'!$F$38*'Budget LP'!RVF38)+('Budget LP'!$F$39*'Budget LP'!RVF39)*Cover!$B$5</f>
        <v>0</v>
      </c>
      <c r="RVE19" s="250">
        <f>('Budget LP'!$F$37*'Budget LP'!RVG37)+('Budget LP'!$F$38*'Budget LP'!RVG38)+('Budget LP'!$F$39*'Budget LP'!RVG39)*Cover!$B$5</f>
        <v>0</v>
      </c>
      <c r="RVF19" s="250">
        <f>('Budget LP'!$F$37*'Budget LP'!RVH37)+('Budget LP'!$F$38*'Budget LP'!RVH38)+('Budget LP'!$F$39*'Budget LP'!RVH39)*Cover!$B$5</f>
        <v>0</v>
      </c>
      <c r="RVG19" s="250">
        <f>('Budget LP'!$F$37*'Budget LP'!RVI37)+('Budget LP'!$F$38*'Budget LP'!RVI38)+('Budget LP'!$F$39*'Budget LP'!RVI39)*Cover!$B$5</f>
        <v>0</v>
      </c>
      <c r="RVH19" s="250">
        <f>('Budget LP'!$F$37*'Budget LP'!RVJ37)+('Budget LP'!$F$38*'Budget LP'!RVJ38)+('Budget LP'!$F$39*'Budget LP'!RVJ39)*Cover!$B$5</f>
        <v>0</v>
      </c>
      <c r="RVI19" s="250">
        <f>('Budget LP'!$F$37*'Budget LP'!RVK37)+('Budget LP'!$F$38*'Budget LP'!RVK38)+('Budget LP'!$F$39*'Budget LP'!RVK39)*Cover!$B$5</f>
        <v>0</v>
      </c>
      <c r="RVJ19" s="250">
        <f>('Budget LP'!$F$37*'Budget LP'!RVL37)+('Budget LP'!$F$38*'Budget LP'!RVL38)+('Budget LP'!$F$39*'Budget LP'!RVL39)*Cover!$B$5</f>
        <v>0</v>
      </c>
      <c r="RVK19" s="250">
        <f>('Budget LP'!$F$37*'Budget LP'!RVM37)+('Budget LP'!$F$38*'Budget LP'!RVM38)+('Budget LP'!$F$39*'Budget LP'!RVM39)*Cover!$B$5</f>
        <v>0</v>
      </c>
      <c r="RVL19" s="250">
        <f>('Budget LP'!$F$37*'Budget LP'!RVN37)+('Budget LP'!$F$38*'Budget LP'!RVN38)+('Budget LP'!$F$39*'Budget LP'!RVN39)*Cover!$B$5</f>
        <v>0</v>
      </c>
      <c r="RVM19" s="250">
        <f>('Budget LP'!$F$37*'Budget LP'!RVO37)+('Budget LP'!$F$38*'Budget LP'!RVO38)+('Budget LP'!$F$39*'Budget LP'!RVO39)*Cover!$B$5</f>
        <v>0</v>
      </c>
      <c r="RVN19" s="250">
        <f>('Budget LP'!$F$37*'Budget LP'!RVP37)+('Budget LP'!$F$38*'Budget LP'!RVP38)+('Budget LP'!$F$39*'Budget LP'!RVP39)*Cover!$B$5</f>
        <v>0</v>
      </c>
      <c r="RVO19" s="250">
        <f>('Budget LP'!$F$37*'Budget LP'!RVQ37)+('Budget LP'!$F$38*'Budget LP'!RVQ38)+('Budget LP'!$F$39*'Budget LP'!RVQ39)*Cover!$B$5</f>
        <v>0</v>
      </c>
      <c r="RVP19" s="250">
        <f>('Budget LP'!$F$37*'Budget LP'!RVR37)+('Budget LP'!$F$38*'Budget LP'!RVR38)+('Budget LP'!$F$39*'Budget LP'!RVR39)*Cover!$B$5</f>
        <v>0</v>
      </c>
      <c r="RVQ19" s="250">
        <f>('Budget LP'!$F$37*'Budget LP'!RVS37)+('Budget LP'!$F$38*'Budget LP'!RVS38)+('Budget LP'!$F$39*'Budget LP'!RVS39)*Cover!$B$5</f>
        <v>0</v>
      </c>
      <c r="RVR19" s="250">
        <f>('Budget LP'!$F$37*'Budget LP'!RVT37)+('Budget LP'!$F$38*'Budget LP'!RVT38)+('Budget LP'!$F$39*'Budget LP'!RVT39)*Cover!$B$5</f>
        <v>0</v>
      </c>
      <c r="RVS19" s="250">
        <f>('Budget LP'!$F$37*'Budget LP'!RVU37)+('Budget LP'!$F$38*'Budget LP'!RVU38)+('Budget LP'!$F$39*'Budget LP'!RVU39)*Cover!$B$5</f>
        <v>0</v>
      </c>
      <c r="RVT19" s="250">
        <f>('Budget LP'!$F$37*'Budget LP'!RVV37)+('Budget LP'!$F$38*'Budget LP'!RVV38)+('Budget LP'!$F$39*'Budget LP'!RVV39)*Cover!$B$5</f>
        <v>0</v>
      </c>
      <c r="RVU19" s="250">
        <f>('Budget LP'!$F$37*'Budget LP'!RVW37)+('Budget LP'!$F$38*'Budget LP'!RVW38)+('Budget LP'!$F$39*'Budget LP'!RVW39)*Cover!$B$5</f>
        <v>0</v>
      </c>
      <c r="RVV19" s="250">
        <f>('Budget LP'!$F$37*'Budget LP'!RVX37)+('Budget LP'!$F$38*'Budget LP'!RVX38)+('Budget LP'!$F$39*'Budget LP'!RVX39)*Cover!$B$5</f>
        <v>0</v>
      </c>
      <c r="RVW19" s="250">
        <f>('Budget LP'!$F$37*'Budget LP'!RVY37)+('Budget LP'!$F$38*'Budget LP'!RVY38)+('Budget LP'!$F$39*'Budget LP'!RVY39)*Cover!$B$5</f>
        <v>0</v>
      </c>
      <c r="RVX19" s="250">
        <f>('Budget LP'!$F$37*'Budget LP'!RVZ37)+('Budget LP'!$F$38*'Budget LP'!RVZ38)+('Budget LP'!$F$39*'Budget LP'!RVZ39)*Cover!$B$5</f>
        <v>0</v>
      </c>
      <c r="RVY19" s="250">
        <f>('Budget LP'!$F$37*'Budget LP'!RWA37)+('Budget LP'!$F$38*'Budget LP'!RWA38)+('Budget LP'!$F$39*'Budget LP'!RWA39)*Cover!$B$5</f>
        <v>0</v>
      </c>
      <c r="RVZ19" s="250">
        <f>('Budget LP'!$F$37*'Budget LP'!RWB37)+('Budget LP'!$F$38*'Budget LP'!RWB38)+('Budget LP'!$F$39*'Budget LP'!RWB39)*Cover!$B$5</f>
        <v>0</v>
      </c>
      <c r="RWA19" s="250">
        <f>('Budget LP'!$F$37*'Budget LP'!RWC37)+('Budget LP'!$F$38*'Budget LP'!RWC38)+('Budget LP'!$F$39*'Budget LP'!RWC39)*Cover!$B$5</f>
        <v>0</v>
      </c>
      <c r="RWB19" s="250">
        <f>('Budget LP'!$F$37*'Budget LP'!RWD37)+('Budget LP'!$F$38*'Budget LP'!RWD38)+('Budget LP'!$F$39*'Budget LP'!RWD39)*Cover!$B$5</f>
        <v>0</v>
      </c>
      <c r="RWC19" s="250">
        <f>('Budget LP'!$F$37*'Budget LP'!RWE37)+('Budget LP'!$F$38*'Budget LP'!RWE38)+('Budget LP'!$F$39*'Budget LP'!RWE39)*Cover!$B$5</f>
        <v>0</v>
      </c>
      <c r="RWD19" s="250">
        <f>('Budget LP'!$F$37*'Budget LP'!RWF37)+('Budget LP'!$F$38*'Budget LP'!RWF38)+('Budget LP'!$F$39*'Budget LP'!RWF39)*Cover!$B$5</f>
        <v>0</v>
      </c>
      <c r="RWE19" s="250">
        <f>('Budget LP'!$F$37*'Budget LP'!RWG37)+('Budget LP'!$F$38*'Budget LP'!RWG38)+('Budget LP'!$F$39*'Budget LP'!RWG39)*Cover!$B$5</f>
        <v>0</v>
      </c>
      <c r="RWF19" s="250">
        <f>('Budget LP'!$F$37*'Budget LP'!RWH37)+('Budget LP'!$F$38*'Budget LP'!RWH38)+('Budget LP'!$F$39*'Budget LP'!RWH39)*Cover!$B$5</f>
        <v>0</v>
      </c>
      <c r="RWG19" s="250">
        <f>('Budget LP'!$F$37*'Budget LP'!RWI37)+('Budget LP'!$F$38*'Budget LP'!RWI38)+('Budget LP'!$F$39*'Budget LP'!RWI39)*Cover!$B$5</f>
        <v>0</v>
      </c>
      <c r="RWH19" s="250">
        <f>('Budget LP'!$F$37*'Budget LP'!RWJ37)+('Budget LP'!$F$38*'Budget LP'!RWJ38)+('Budget LP'!$F$39*'Budget LP'!RWJ39)*Cover!$B$5</f>
        <v>0</v>
      </c>
      <c r="RWI19" s="250">
        <f>('Budget LP'!$F$37*'Budget LP'!RWK37)+('Budget LP'!$F$38*'Budget LP'!RWK38)+('Budget LP'!$F$39*'Budget LP'!RWK39)*Cover!$B$5</f>
        <v>0</v>
      </c>
      <c r="RWJ19" s="250">
        <f>('Budget LP'!$F$37*'Budget LP'!RWL37)+('Budget LP'!$F$38*'Budget LP'!RWL38)+('Budget LP'!$F$39*'Budget LP'!RWL39)*Cover!$B$5</f>
        <v>0</v>
      </c>
      <c r="RWK19" s="250">
        <f>('Budget LP'!$F$37*'Budget LP'!RWM37)+('Budget LP'!$F$38*'Budget LP'!RWM38)+('Budget LP'!$F$39*'Budget LP'!RWM39)*Cover!$B$5</f>
        <v>0</v>
      </c>
      <c r="RWL19" s="250">
        <f>('Budget LP'!$F$37*'Budget LP'!RWN37)+('Budget LP'!$F$38*'Budget LP'!RWN38)+('Budget LP'!$F$39*'Budget LP'!RWN39)*Cover!$B$5</f>
        <v>0</v>
      </c>
      <c r="RWM19" s="250">
        <f>('Budget LP'!$F$37*'Budget LP'!RWO37)+('Budget LP'!$F$38*'Budget LP'!RWO38)+('Budget LP'!$F$39*'Budget LP'!RWO39)*Cover!$B$5</f>
        <v>0</v>
      </c>
      <c r="RWN19" s="250">
        <f>('Budget LP'!$F$37*'Budget LP'!RWP37)+('Budget LP'!$F$38*'Budget LP'!RWP38)+('Budget LP'!$F$39*'Budget LP'!RWP39)*Cover!$B$5</f>
        <v>0</v>
      </c>
      <c r="RWO19" s="250">
        <f>('Budget LP'!$F$37*'Budget LP'!RWQ37)+('Budget LP'!$F$38*'Budget LP'!RWQ38)+('Budget LP'!$F$39*'Budget LP'!RWQ39)*Cover!$B$5</f>
        <v>0</v>
      </c>
      <c r="RWP19" s="250">
        <f>('Budget LP'!$F$37*'Budget LP'!RWR37)+('Budget LP'!$F$38*'Budget LP'!RWR38)+('Budget LP'!$F$39*'Budget LP'!RWR39)*Cover!$B$5</f>
        <v>0</v>
      </c>
      <c r="RWQ19" s="250">
        <f>('Budget LP'!$F$37*'Budget LP'!RWS37)+('Budget LP'!$F$38*'Budget LP'!RWS38)+('Budget LP'!$F$39*'Budget LP'!RWS39)*Cover!$B$5</f>
        <v>0</v>
      </c>
      <c r="RWR19" s="250">
        <f>('Budget LP'!$F$37*'Budget LP'!RWT37)+('Budget LP'!$F$38*'Budget LP'!RWT38)+('Budget LP'!$F$39*'Budget LP'!RWT39)*Cover!$B$5</f>
        <v>0</v>
      </c>
      <c r="RWS19" s="250">
        <f>('Budget LP'!$F$37*'Budget LP'!RWU37)+('Budget LP'!$F$38*'Budget LP'!RWU38)+('Budget LP'!$F$39*'Budget LP'!RWU39)*Cover!$B$5</f>
        <v>0</v>
      </c>
      <c r="RWT19" s="250">
        <f>('Budget LP'!$F$37*'Budget LP'!RWV37)+('Budget LP'!$F$38*'Budget LP'!RWV38)+('Budget LP'!$F$39*'Budget LP'!RWV39)*Cover!$B$5</f>
        <v>0</v>
      </c>
      <c r="RWU19" s="250">
        <f>('Budget LP'!$F$37*'Budget LP'!RWW37)+('Budget LP'!$F$38*'Budget LP'!RWW38)+('Budget LP'!$F$39*'Budget LP'!RWW39)*Cover!$B$5</f>
        <v>0</v>
      </c>
      <c r="RWV19" s="250">
        <f>('Budget LP'!$F$37*'Budget LP'!RWX37)+('Budget LP'!$F$38*'Budget LP'!RWX38)+('Budget LP'!$F$39*'Budget LP'!RWX39)*Cover!$B$5</f>
        <v>0</v>
      </c>
      <c r="RWW19" s="250">
        <f>('Budget LP'!$F$37*'Budget LP'!RWY37)+('Budget LP'!$F$38*'Budget LP'!RWY38)+('Budget LP'!$F$39*'Budget LP'!RWY39)*Cover!$B$5</f>
        <v>0</v>
      </c>
      <c r="RWX19" s="250">
        <f>('Budget LP'!$F$37*'Budget LP'!RWZ37)+('Budget LP'!$F$38*'Budget LP'!RWZ38)+('Budget LP'!$F$39*'Budget LP'!RWZ39)*Cover!$B$5</f>
        <v>0</v>
      </c>
      <c r="RWY19" s="250">
        <f>('Budget LP'!$F$37*'Budget LP'!RXA37)+('Budget LP'!$F$38*'Budget LP'!RXA38)+('Budget LP'!$F$39*'Budget LP'!RXA39)*Cover!$B$5</f>
        <v>0</v>
      </c>
      <c r="RWZ19" s="250">
        <f>('Budget LP'!$F$37*'Budget LP'!RXB37)+('Budget LP'!$F$38*'Budget LP'!RXB38)+('Budget LP'!$F$39*'Budget LP'!RXB39)*Cover!$B$5</f>
        <v>0</v>
      </c>
      <c r="RXA19" s="250">
        <f>('Budget LP'!$F$37*'Budget LP'!RXC37)+('Budget LP'!$F$38*'Budget LP'!RXC38)+('Budget LP'!$F$39*'Budget LP'!RXC39)*Cover!$B$5</f>
        <v>0</v>
      </c>
      <c r="RXB19" s="250">
        <f>('Budget LP'!$F$37*'Budget LP'!RXD37)+('Budget LP'!$F$38*'Budget LP'!RXD38)+('Budget LP'!$F$39*'Budget LP'!RXD39)*Cover!$B$5</f>
        <v>0</v>
      </c>
      <c r="RXC19" s="250">
        <f>('Budget LP'!$F$37*'Budget LP'!RXE37)+('Budget LP'!$F$38*'Budget LP'!RXE38)+('Budget LP'!$F$39*'Budget LP'!RXE39)*Cover!$B$5</f>
        <v>0</v>
      </c>
      <c r="RXD19" s="250">
        <f>('Budget LP'!$F$37*'Budget LP'!RXF37)+('Budget LP'!$F$38*'Budget LP'!RXF38)+('Budget LP'!$F$39*'Budget LP'!RXF39)*Cover!$B$5</f>
        <v>0</v>
      </c>
      <c r="RXE19" s="250">
        <f>('Budget LP'!$F$37*'Budget LP'!RXG37)+('Budget LP'!$F$38*'Budget LP'!RXG38)+('Budget LP'!$F$39*'Budget LP'!RXG39)*Cover!$B$5</f>
        <v>0</v>
      </c>
      <c r="RXF19" s="250">
        <f>('Budget LP'!$F$37*'Budget LP'!RXH37)+('Budget LP'!$F$38*'Budget LP'!RXH38)+('Budget LP'!$F$39*'Budget LP'!RXH39)*Cover!$B$5</f>
        <v>0</v>
      </c>
      <c r="RXG19" s="250">
        <f>('Budget LP'!$F$37*'Budget LP'!RXI37)+('Budget LP'!$F$38*'Budget LP'!RXI38)+('Budget LP'!$F$39*'Budget LP'!RXI39)*Cover!$B$5</f>
        <v>0</v>
      </c>
      <c r="RXH19" s="250">
        <f>('Budget LP'!$F$37*'Budget LP'!RXJ37)+('Budget LP'!$F$38*'Budget LP'!RXJ38)+('Budget LP'!$F$39*'Budget LP'!RXJ39)*Cover!$B$5</f>
        <v>0</v>
      </c>
      <c r="RXI19" s="250">
        <f>('Budget LP'!$F$37*'Budget LP'!RXK37)+('Budget LP'!$F$38*'Budget LP'!RXK38)+('Budget LP'!$F$39*'Budget LP'!RXK39)*Cover!$B$5</f>
        <v>0</v>
      </c>
      <c r="RXJ19" s="250">
        <f>('Budget LP'!$F$37*'Budget LP'!RXL37)+('Budget LP'!$F$38*'Budget LP'!RXL38)+('Budget LP'!$F$39*'Budget LP'!RXL39)*Cover!$B$5</f>
        <v>0</v>
      </c>
      <c r="RXK19" s="250">
        <f>('Budget LP'!$F$37*'Budget LP'!RXM37)+('Budget LP'!$F$38*'Budget LP'!RXM38)+('Budget LP'!$F$39*'Budget LP'!RXM39)*Cover!$B$5</f>
        <v>0</v>
      </c>
      <c r="RXL19" s="250">
        <f>('Budget LP'!$F$37*'Budget LP'!RXN37)+('Budget LP'!$F$38*'Budget LP'!RXN38)+('Budget LP'!$F$39*'Budget LP'!RXN39)*Cover!$B$5</f>
        <v>0</v>
      </c>
      <c r="RXM19" s="250">
        <f>('Budget LP'!$F$37*'Budget LP'!RXO37)+('Budget LP'!$F$38*'Budget LP'!RXO38)+('Budget LP'!$F$39*'Budget LP'!RXO39)*Cover!$B$5</f>
        <v>0</v>
      </c>
      <c r="RXN19" s="250">
        <f>('Budget LP'!$F$37*'Budget LP'!RXP37)+('Budget LP'!$F$38*'Budget LP'!RXP38)+('Budget LP'!$F$39*'Budget LP'!RXP39)*Cover!$B$5</f>
        <v>0</v>
      </c>
      <c r="RXO19" s="250">
        <f>('Budget LP'!$F$37*'Budget LP'!RXQ37)+('Budget LP'!$F$38*'Budget LP'!RXQ38)+('Budget LP'!$F$39*'Budget LP'!RXQ39)*Cover!$B$5</f>
        <v>0</v>
      </c>
      <c r="RXP19" s="250">
        <f>('Budget LP'!$F$37*'Budget LP'!RXR37)+('Budget LP'!$F$38*'Budget LP'!RXR38)+('Budget LP'!$F$39*'Budget LP'!RXR39)*Cover!$B$5</f>
        <v>0</v>
      </c>
      <c r="RXQ19" s="250">
        <f>('Budget LP'!$F$37*'Budget LP'!RXS37)+('Budget LP'!$F$38*'Budget LP'!RXS38)+('Budget LP'!$F$39*'Budget LP'!RXS39)*Cover!$B$5</f>
        <v>0</v>
      </c>
      <c r="RXR19" s="250">
        <f>('Budget LP'!$F$37*'Budget LP'!RXT37)+('Budget LP'!$F$38*'Budget LP'!RXT38)+('Budget LP'!$F$39*'Budget LP'!RXT39)*Cover!$B$5</f>
        <v>0</v>
      </c>
      <c r="RXS19" s="250">
        <f>('Budget LP'!$F$37*'Budget LP'!RXU37)+('Budget LP'!$F$38*'Budget LP'!RXU38)+('Budget LP'!$F$39*'Budget LP'!RXU39)*Cover!$B$5</f>
        <v>0</v>
      </c>
      <c r="RXT19" s="250">
        <f>('Budget LP'!$F$37*'Budget LP'!RXV37)+('Budget LP'!$F$38*'Budget LP'!RXV38)+('Budget LP'!$F$39*'Budget LP'!RXV39)*Cover!$B$5</f>
        <v>0</v>
      </c>
      <c r="RXU19" s="250">
        <f>('Budget LP'!$F$37*'Budget LP'!RXW37)+('Budget LP'!$F$38*'Budget LP'!RXW38)+('Budget LP'!$F$39*'Budget LP'!RXW39)*Cover!$B$5</f>
        <v>0</v>
      </c>
      <c r="RXV19" s="250">
        <f>('Budget LP'!$F$37*'Budget LP'!RXX37)+('Budget LP'!$F$38*'Budget LP'!RXX38)+('Budget LP'!$F$39*'Budget LP'!RXX39)*Cover!$B$5</f>
        <v>0</v>
      </c>
      <c r="RXW19" s="250">
        <f>('Budget LP'!$F$37*'Budget LP'!RXY37)+('Budget LP'!$F$38*'Budget LP'!RXY38)+('Budget LP'!$F$39*'Budget LP'!RXY39)*Cover!$B$5</f>
        <v>0</v>
      </c>
      <c r="RXX19" s="250">
        <f>('Budget LP'!$F$37*'Budget LP'!RXZ37)+('Budget LP'!$F$38*'Budget LP'!RXZ38)+('Budget LP'!$F$39*'Budget LP'!RXZ39)*Cover!$B$5</f>
        <v>0</v>
      </c>
      <c r="RXY19" s="250">
        <f>('Budget LP'!$F$37*'Budget LP'!RYA37)+('Budget LP'!$F$38*'Budget LP'!RYA38)+('Budget LP'!$F$39*'Budget LP'!RYA39)*Cover!$B$5</f>
        <v>0</v>
      </c>
      <c r="RXZ19" s="250">
        <f>('Budget LP'!$F$37*'Budget LP'!RYB37)+('Budget LP'!$F$38*'Budget LP'!RYB38)+('Budget LP'!$F$39*'Budget LP'!RYB39)*Cover!$B$5</f>
        <v>0</v>
      </c>
      <c r="RYA19" s="250">
        <f>('Budget LP'!$F$37*'Budget LP'!RYC37)+('Budget LP'!$F$38*'Budget LP'!RYC38)+('Budget LP'!$F$39*'Budget LP'!RYC39)*Cover!$B$5</f>
        <v>0</v>
      </c>
      <c r="RYB19" s="250">
        <f>('Budget LP'!$F$37*'Budget LP'!RYD37)+('Budget LP'!$F$38*'Budget LP'!RYD38)+('Budget LP'!$F$39*'Budget LP'!RYD39)*Cover!$B$5</f>
        <v>0</v>
      </c>
      <c r="RYC19" s="250">
        <f>('Budget LP'!$F$37*'Budget LP'!RYE37)+('Budget LP'!$F$38*'Budget LP'!RYE38)+('Budget LP'!$F$39*'Budget LP'!RYE39)*Cover!$B$5</f>
        <v>0</v>
      </c>
      <c r="RYD19" s="250">
        <f>('Budget LP'!$F$37*'Budget LP'!RYF37)+('Budget LP'!$F$38*'Budget LP'!RYF38)+('Budget LP'!$F$39*'Budget LP'!RYF39)*Cover!$B$5</f>
        <v>0</v>
      </c>
      <c r="RYE19" s="250">
        <f>('Budget LP'!$F$37*'Budget LP'!RYG37)+('Budget LP'!$F$38*'Budget LP'!RYG38)+('Budget LP'!$F$39*'Budget LP'!RYG39)*Cover!$B$5</f>
        <v>0</v>
      </c>
      <c r="RYF19" s="250">
        <f>('Budget LP'!$F$37*'Budget LP'!RYH37)+('Budget LP'!$F$38*'Budget LP'!RYH38)+('Budget LP'!$F$39*'Budget LP'!RYH39)*Cover!$B$5</f>
        <v>0</v>
      </c>
      <c r="RYG19" s="250">
        <f>('Budget LP'!$F$37*'Budget LP'!RYI37)+('Budget LP'!$F$38*'Budget LP'!RYI38)+('Budget LP'!$F$39*'Budget LP'!RYI39)*Cover!$B$5</f>
        <v>0</v>
      </c>
      <c r="RYH19" s="250">
        <f>('Budget LP'!$F$37*'Budget LP'!RYJ37)+('Budget LP'!$F$38*'Budget LP'!RYJ38)+('Budget LP'!$F$39*'Budget LP'!RYJ39)*Cover!$B$5</f>
        <v>0</v>
      </c>
      <c r="RYI19" s="250">
        <f>('Budget LP'!$F$37*'Budget LP'!RYK37)+('Budget LP'!$F$38*'Budget LP'!RYK38)+('Budget LP'!$F$39*'Budget LP'!RYK39)*Cover!$B$5</f>
        <v>0</v>
      </c>
      <c r="RYJ19" s="250">
        <f>('Budget LP'!$F$37*'Budget LP'!RYL37)+('Budget LP'!$F$38*'Budget LP'!RYL38)+('Budget LP'!$F$39*'Budget LP'!RYL39)*Cover!$B$5</f>
        <v>0</v>
      </c>
      <c r="RYK19" s="250">
        <f>('Budget LP'!$F$37*'Budget LP'!RYM37)+('Budget LP'!$F$38*'Budget LP'!RYM38)+('Budget LP'!$F$39*'Budget LP'!RYM39)*Cover!$B$5</f>
        <v>0</v>
      </c>
      <c r="RYL19" s="250">
        <f>('Budget LP'!$F$37*'Budget LP'!RYN37)+('Budget LP'!$F$38*'Budget LP'!RYN38)+('Budget LP'!$F$39*'Budget LP'!RYN39)*Cover!$B$5</f>
        <v>0</v>
      </c>
      <c r="RYM19" s="250">
        <f>('Budget LP'!$F$37*'Budget LP'!RYO37)+('Budget LP'!$F$38*'Budget LP'!RYO38)+('Budget LP'!$F$39*'Budget LP'!RYO39)*Cover!$B$5</f>
        <v>0</v>
      </c>
      <c r="RYN19" s="250">
        <f>('Budget LP'!$F$37*'Budget LP'!RYP37)+('Budget LP'!$F$38*'Budget LP'!RYP38)+('Budget LP'!$F$39*'Budget LP'!RYP39)*Cover!$B$5</f>
        <v>0</v>
      </c>
      <c r="RYO19" s="250">
        <f>('Budget LP'!$F$37*'Budget LP'!RYQ37)+('Budget LP'!$F$38*'Budget LP'!RYQ38)+('Budget LP'!$F$39*'Budget LP'!RYQ39)*Cover!$B$5</f>
        <v>0</v>
      </c>
      <c r="RYP19" s="250">
        <f>('Budget LP'!$F$37*'Budget LP'!RYR37)+('Budget LP'!$F$38*'Budget LP'!RYR38)+('Budget LP'!$F$39*'Budget LP'!RYR39)*Cover!$B$5</f>
        <v>0</v>
      </c>
      <c r="RYQ19" s="250">
        <f>('Budget LP'!$F$37*'Budget LP'!RYS37)+('Budget LP'!$F$38*'Budget LP'!RYS38)+('Budget LP'!$F$39*'Budget LP'!RYS39)*Cover!$B$5</f>
        <v>0</v>
      </c>
      <c r="RYR19" s="250">
        <f>('Budget LP'!$F$37*'Budget LP'!RYT37)+('Budget LP'!$F$38*'Budget LP'!RYT38)+('Budget LP'!$F$39*'Budget LP'!RYT39)*Cover!$B$5</f>
        <v>0</v>
      </c>
      <c r="RYS19" s="250">
        <f>('Budget LP'!$F$37*'Budget LP'!RYU37)+('Budget LP'!$F$38*'Budget LP'!RYU38)+('Budget LP'!$F$39*'Budget LP'!RYU39)*Cover!$B$5</f>
        <v>0</v>
      </c>
      <c r="RYT19" s="250">
        <f>('Budget LP'!$F$37*'Budget LP'!RYV37)+('Budget LP'!$F$38*'Budget LP'!RYV38)+('Budget LP'!$F$39*'Budget LP'!RYV39)*Cover!$B$5</f>
        <v>0</v>
      </c>
      <c r="RYU19" s="250">
        <f>('Budget LP'!$F$37*'Budget LP'!RYW37)+('Budget LP'!$F$38*'Budget LP'!RYW38)+('Budget LP'!$F$39*'Budget LP'!RYW39)*Cover!$B$5</f>
        <v>0</v>
      </c>
      <c r="RYV19" s="250">
        <f>('Budget LP'!$F$37*'Budget LP'!RYX37)+('Budget LP'!$F$38*'Budget LP'!RYX38)+('Budget LP'!$F$39*'Budget LP'!RYX39)*Cover!$B$5</f>
        <v>0</v>
      </c>
      <c r="RYW19" s="250">
        <f>('Budget LP'!$F$37*'Budget LP'!RYY37)+('Budget LP'!$F$38*'Budget LP'!RYY38)+('Budget LP'!$F$39*'Budget LP'!RYY39)*Cover!$B$5</f>
        <v>0</v>
      </c>
      <c r="RYX19" s="250">
        <f>('Budget LP'!$F$37*'Budget LP'!RYZ37)+('Budget LP'!$F$38*'Budget LP'!RYZ38)+('Budget LP'!$F$39*'Budget LP'!RYZ39)*Cover!$B$5</f>
        <v>0</v>
      </c>
      <c r="RYY19" s="250">
        <f>('Budget LP'!$F$37*'Budget LP'!RZA37)+('Budget LP'!$F$38*'Budget LP'!RZA38)+('Budget LP'!$F$39*'Budget LP'!RZA39)*Cover!$B$5</f>
        <v>0</v>
      </c>
      <c r="RYZ19" s="250">
        <f>('Budget LP'!$F$37*'Budget LP'!RZB37)+('Budget LP'!$F$38*'Budget LP'!RZB38)+('Budget LP'!$F$39*'Budget LP'!RZB39)*Cover!$B$5</f>
        <v>0</v>
      </c>
      <c r="RZA19" s="250">
        <f>('Budget LP'!$F$37*'Budget LP'!RZC37)+('Budget LP'!$F$38*'Budget LP'!RZC38)+('Budget LP'!$F$39*'Budget LP'!RZC39)*Cover!$B$5</f>
        <v>0</v>
      </c>
      <c r="RZB19" s="250">
        <f>('Budget LP'!$F$37*'Budget LP'!RZD37)+('Budget LP'!$F$38*'Budget LP'!RZD38)+('Budget LP'!$F$39*'Budget LP'!RZD39)*Cover!$B$5</f>
        <v>0</v>
      </c>
      <c r="RZC19" s="250">
        <f>('Budget LP'!$F$37*'Budget LP'!RZE37)+('Budget LP'!$F$38*'Budget LP'!RZE38)+('Budget LP'!$F$39*'Budget LP'!RZE39)*Cover!$B$5</f>
        <v>0</v>
      </c>
      <c r="RZD19" s="250">
        <f>('Budget LP'!$F$37*'Budget LP'!RZF37)+('Budget LP'!$F$38*'Budget LP'!RZF38)+('Budget LP'!$F$39*'Budget LP'!RZF39)*Cover!$B$5</f>
        <v>0</v>
      </c>
      <c r="RZE19" s="250">
        <f>('Budget LP'!$F$37*'Budget LP'!RZG37)+('Budget LP'!$F$38*'Budget LP'!RZG38)+('Budget LP'!$F$39*'Budget LP'!RZG39)*Cover!$B$5</f>
        <v>0</v>
      </c>
      <c r="RZF19" s="250">
        <f>('Budget LP'!$F$37*'Budget LP'!RZH37)+('Budget LP'!$F$38*'Budget LP'!RZH38)+('Budget LP'!$F$39*'Budget LP'!RZH39)*Cover!$B$5</f>
        <v>0</v>
      </c>
      <c r="RZG19" s="250">
        <f>('Budget LP'!$F$37*'Budget LP'!RZI37)+('Budget LP'!$F$38*'Budget LP'!RZI38)+('Budget LP'!$F$39*'Budget LP'!RZI39)*Cover!$B$5</f>
        <v>0</v>
      </c>
      <c r="RZH19" s="250">
        <f>('Budget LP'!$F$37*'Budget LP'!RZJ37)+('Budget LP'!$F$38*'Budget LP'!RZJ38)+('Budget LP'!$F$39*'Budget LP'!RZJ39)*Cover!$B$5</f>
        <v>0</v>
      </c>
      <c r="RZI19" s="250">
        <f>('Budget LP'!$F$37*'Budget LP'!RZK37)+('Budget LP'!$F$38*'Budget LP'!RZK38)+('Budget LP'!$F$39*'Budget LP'!RZK39)*Cover!$B$5</f>
        <v>0</v>
      </c>
      <c r="RZJ19" s="250">
        <f>('Budget LP'!$F$37*'Budget LP'!RZL37)+('Budget LP'!$F$38*'Budget LP'!RZL38)+('Budget LP'!$F$39*'Budget LP'!RZL39)*Cover!$B$5</f>
        <v>0</v>
      </c>
      <c r="RZK19" s="250">
        <f>('Budget LP'!$F$37*'Budget LP'!RZM37)+('Budget LP'!$F$38*'Budget LP'!RZM38)+('Budget LP'!$F$39*'Budget LP'!RZM39)*Cover!$B$5</f>
        <v>0</v>
      </c>
      <c r="RZL19" s="250">
        <f>('Budget LP'!$F$37*'Budget LP'!RZN37)+('Budget LP'!$F$38*'Budget LP'!RZN38)+('Budget LP'!$F$39*'Budget LP'!RZN39)*Cover!$B$5</f>
        <v>0</v>
      </c>
      <c r="RZM19" s="250">
        <f>('Budget LP'!$F$37*'Budget LP'!RZO37)+('Budget LP'!$F$38*'Budget LP'!RZO38)+('Budget LP'!$F$39*'Budget LP'!RZO39)*Cover!$B$5</f>
        <v>0</v>
      </c>
      <c r="RZN19" s="250">
        <f>('Budget LP'!$F$37*'Budget LP'!RZP37)+('Budget LP'!$F$38*'Budget LP'!RZP38)+('Budget LP'!$F$39*'Budget LP'!RZP39)*Cover!$B$5</f>
        <v>0</v>
      </c>
      <c r="RZO19" s="250">
        <f>('Budget LP'!$F$37*'Budget LP'!RZQ37)+('Budget LP'!$F$38*'Budget LP'!RZQ38)+('Budget LP'!$F$39*'Budget LP'!RZQ39)*Cover!$B$5</f>
        <v>0</v>
      </c>
      <c r="RZP19" s="250">
        <f>('Budget LP'!$F$37*'Budget LP'!RZR37)+('Budget LP'!$F$38*'Budget LP'!RZR38)+('Budget LP'!$F$39*'Budget LP'!RZR39)*Cover!$B$5</f>
        <v>0</v>
      </c>
      <c r="RZQ19" s="250">
        <f>('Budget LP'!$F$37*'Budget LP'!RZS37)+('Budget LP'!$F$38*'Budget LP'!RZS38)+('Budget LP'!$F$39*'Budget LP'!RZS39)*Cover!$B$5</f>
        <v>0</v>
      </c>
      <c r="RZR19" s="250">
        <f>('Budget LP'!$F$37*'Budget LP'!RZT37)+('Budget LP'!$F$38*'Budget LP'!RZT38)+('Budget LP'!$F$39*'Budget LP'!RZT39)*Cover!$B$5</f>
        <v>0</v>
      </c>
      <c r="RZS19" s="250">
        <f>('Budget LP'!$F$37*'Budget LP'!RZU37)+('Budget LP'!$F$38*'Budget LP'!RZU38)+('Budget LP'!$F$39*'Budget LP'!RZU39)*Cover!$B$5</f>
        <v>0</v>
      </c>
      <c r="RZT19" s="250">
        <f>('Budget LP'!$F$37*'Budget LP'!RZV37)+('Budget LP'!$F$38*'Budget LP'!RZV38)+('Budget LP'!$F$39*'Budget LP'!RZV39)*Cover!$B$5</f>
        <v>0</v>
      </c>
      <c r="RZU19" s="250">
        <f>('Budget LP'!$F$37*'Budget LP'!RZW37)+('Budget LP'!$F$38*'Budget LP'!RZW38)+('Budget LP'!$F$39*'Budget LP'!RZW39)*Cover!$B$5</f>
        <v>0</v>
      </c>
      <c r="RZV19" s="250">
        <f>('Budget LP'!$F$37*'Budget LP'!RZX37)+('Budget LP'!$F$38*'Budget LP'!RZX38)+('Budget LP'!$F$39*'Budget LP'!RZX39)*Cover!$B$5</f>
        <v>0</v>
      </c>
      <c r="RZW19" s="250">
        <f>('Budget LP'!$F$37*'Budget LP'!RZY37)+('Budget LP'!$F$38*'Budget LP'!RZY38)+('Budget LP'!$F$39*'Budget LP'!RZY39)*Cover!$B$5</f>
        <v>0</v>
      </c>
      <c r="RZX19" s="250">
        <f>('Budget LP'!$F$37*'Budget LP'!RZZ37)+('Budget LP'!$F$38*'Budget LP'!RZZ38)+('Budget LP'!$F$39*'Budget LP'!RZZ39)*Cover!$B$5</f>
        <v>0</v>
      </c>
      <c r="RZY19" s="250">
        <f>('Budget LP'!$F$37*'Budget LP'!SAA37)+('Budget LP'!$F$38*'Budget LP'!SAA38)+('Budget LP'!$F$39*'Budget LP'!SAA39)*Cover!$B$5</f>
        <v>0</v>
      </c>
      <c r="RZZ19" s="250">
        <f>('Budget LP'!$F$37*'Budget LP'!SAB37)+('Budget LP'!$F$38*'Budget LP'!SAB38)+('Budget LP'!$F$39*'Budget LP'!SAB39)*Cover!$B$5</f>
        <v>0</v>
      </c>
      <c r="SAA19" s="250">
        <f>('Budget LP'!$F$37*'Budget LP'!SAC37)+('Budget LP'!$F$38*'Budget LP'!SAC38)+('Budget LP'!$F$39*'Budget LP'!SAC39)*Cover!$B$5</f>
        <v>0</v>
      </c>
      <c r="SAB19" s="250">
        <f>('Budget LP'!$F$37*'Budget LP'!SAD37)+('Budget LP'!$F$38*'Budget LP'!SAD38)+('Budget LP'!$F$39*'Budget LP'!SAD39)*Cover!$B$5</f>
        <v>0</v>
      </c>
      <c r="SAC19" s="250">
        <f>('Budget LP'!$F$37*'Budget LP'!SAE37)+('Budget LP'!$F$38*'Budget LP'!SAE38)+('Budget LP'!$F$39*'Budget LP'!SAE39)*Cover!$B$5</f>
        <v>0</v>
      </c>
      <c r="SAD19" s="250">
        <f>('Budget LP'!$F$37*'Budget LP'!SAF37)+('Budget LP'!$F$38*'Budget LP'!SAF38)+('Budget LP'!$F$39*'Budget LP'!SAF39)*Cover!$B$5</f>
        <v>0</v>
      </c>
      <c r="SAE19" s="250">
        <f>('Budget LP'!$F$37*'Budget LP'!SAG37)+('Budget LP'!$F$38*'Budget LP'!SAG38)+('Budget LP'!$F$39*'Budget LP'!SAG39)*Cover!$B$5</f>
        <v>0</v>
      </c>
      <c r="SAF19" s="250">
        <f>('Budget LP'!$F$37*'Budget LP'!SAH37)+('Budget LP'!$F$38*'Budget LP'!SAH38)+('Budget LP'!$F$39*'Budget LP'!SAH39)*Cover!$B$5</f>
        <v>0</v>
      </c>
      <c r="SAG19" s="250">
        <f>('Budget LP'!$F$37*'Budget LP'!SAI37)+('Budget LP'!$F$38*'Budget LP'!SAI38)+('Budget LP'!$F$39*'Budget LP'!SAI39)*Cover!$B$5</f>
        <v>0</v>
      </c>
      <c r="SAH19" s="250">
        <f>('Budget LP'!$F$37*'Budget LP'!SAJ37)+('Budget LP'!$F$38*'Budget LP'!SAJ38)+('Budget LP'!$F$39*'Budget LP'!SAJ39)*Cover!$B$5</f>
        <v>0</v>
      </c>
      <c r="SAI19" s="250">
        <f>('Budget LP'!$F$37*'Budget LP'!SAK37)+('Budget LP'!$F$38*'Budget LP'!SAK38)+('Budget LP'!$F$39*'Budget LP'!SAK39)*Cover!$B$5</f>
        <v>0</v>
      </c>
      <c r="SAJ19" s="250">
        <f>('Budget LP'!$F$37*'Budget LP'!SAL37)+('Budget LP'!$F$38*'Budget LP'!SAL38)+('Budget LP'!$F$39*'Budget LP'!SAL39)*Cover!$B$5</f>
        <v>0</v>
      </c>
      <c r="SAK19" s="250">
        <f>('Budget LP'!$F$37*'Budget LP'!SAM37)+('Budget LP'!$F$38*'Budget LP'!SAM38)+('Budget LP'!$F$39*'Budget LP'!SAM39)*Cover!$B$5</f>
        <v>0</v>
      </c>
      <c r="SAL19" s="250">
        <f>('Budget LP'!$F$37*'Budget LP'!SAN37)+('Budget LP'!$F$38*'Budget LP'!SAN38)+('Budget LP'!$F$39*'Budget LP'!SAN39)*Cover!$B$5</f>
        <v>0</v>
      </c>
      <c r="SAM19" s="250">
        <f>('Budget LP'!$F$37*'Budget LP'!SAO37)+('Budget LP'!$F$38*'Budget LP'!SAO38)+('Budget LP'!$F$39*'Budget LP'!SAO39)*Cover!$B$5</f>
        <v>0</v>
      </c>
      <c r="SAN19" s="250">
        <f>('Budget LP'!$F$37*'Budget LP'!SAP37)+('Budget LP'!$F$38*'Budget LP'!SAP38)+('Budget LP'!$F$39*'Budget LP'!SAP39)*Cover!$B$5</f>
        <v>0</v>
      </c>
      <c r="SAO19" s="250">
        <f>('Budget LP'!$F$37*'Budget LP'!SAQ37)+('Budget LP'!$F$38*'Budget LP'!SAQ38)+('Budget LP'!$F$39*'Budget LP'!SAQ39)*Cover!$B$5</f>
        <v>0</v>
      </c>
      <c r="SAP19" s="250">
        <f>('Budget LP'!$F$37*'Budget LP'!SAR37)+('Budget LP'!$F$38*'Budget LP'!SAR38)+('Budget LP'!$F$39*'Budget LP'!SAR39)*Cover!$B$5</f>
        <v>0</v>
      </c>
      <c r="SAQ19" s="250">
        <f>('Budget LP'!$F$37*'Budget LP'!SAS37)+('Budget LP'!$F$38*'Budget LP'!SAS38)+('Budget LP'!$F$39*'Budget LP'!SAS39)*Cover!$B$5</f>
        <v>0</v>
      </c>
      <c r="SAR19" s="250">
        <f>('Budget LP'!$F$37*'Budget LP'!SAT37)+('Budget LP'!$F$38*'Budget LP'!SAT38)+('Budget LP'!$F$39*'Budget LP'!SAT39)*Cover!$B$5</f>
        <v>0</v>
      </c>
      <c r="SAS19" s="250">
        <f>('Budget LP'!$F$37*'Budget LP'!SAU37)+('Budget LP'!$F$38*'Budget LP'!SAU38)+('Budget LP'!$F$39*'Budget LP'!SAU39)*Cover!$B$5</f>
        <v>0</v>
      </c>
      <c r="SAT19" s="250">
        <f>('Budget LP'!$F$37*'Budget LP'!SAV37)+('Budget LP'!$F$38*'Budget LP'!SAV38)+('Budget LP'!$F$39*'Budget LP'!SAV39)*Cover!$B$5</f>
        <v>0</v>
      </c>
      <c r="SAU19" s="250">
        <f>('Budget LP'!$F$37*'Budget LP'!SAW37)+('Budget LP'!$F$38*'Budget LP'!SAW38)+('Budget LP'!$F$39*'Budget LP'!SAW39)*Cover!$B$5</f>
        <v>0</v>
      </c>
      <c r="SAV19" s="250">
        <f>('Budget LP'!$F$37*'Budget LP'!SAX37)+('Budget LP'!$F$38*'Budget LP'!SAX38)+('Budget LP'!$F$39*'Budget LP'!SAX39)*Cover!$B$5</f>
        <v>0</v>
      </c>
      <c r="SAW19" s="250">
        <f>('Budget LP'!$F$37*'Budget LP'!SAY37)+('Budget LP'!$F$38*'Budget LP'!SAY38)+('Budget LP'!$F$39*'Budget LP'!SAY39)*Cover!$B$5</f>
        <v>0</v>
      </c>
      <c r="SAX19" s="250">
        <f>('Budget LP'!$F$37*'Budget LP'!SAZ37)+('Budget LP'!$F$38*'Budget LP'!SAZ38)+('Budget LP'!$F$39*'Budget LP'!SAZ39)*Cover!$B$5</f>
        <v>0</v>
      </c>
      <c r="SAY19" s="250">
        <f>('Budget LP'!$F$37*'Budget LP'!SBA37)+('Budget LP'!$F$38*'Budget LP'!SBA38)+('Budget LP'!$F$39*'Budget LP'!SBA39)*Cover!$B$5</f>
        <v>0</v>
      </c>
      <c r="SAZ19" s="250">
        <f>('Budget LP'!$F$37*'Budget LP'!SBB37)+('Budget LP'!$F$38*'Budget LP'!SBB38)+('Budget LP'!$F$39*'Budget LP'!SBB39)*Cover!$B$5</f>
        <v>0</v>
      </c>
      <c r="SBA19" s="250">
        <f>('Budget LP'!$F$37*'Budget LP'!SBC37)+('Budget LP'!$F$38*'Budget LP'!SBC38)+('Budget LP'!$F$39*'Budget LP'!SBC39)*Cover!$B$5</f>
        <v>0</v>
      </c>
      <c r="SBB19" s="250">
        <f>('Budget LP'!$F$37*'Budget LP'!SBD37)+('Budget LP'!$F$38*'Budget LP'!SBD38)+('Budget LP'!$F$39*'Budget LP'!SBD39)*Cover!$B$5</f>
        <v>0</v>
      </c>
      <c r="SBC19" s="250">
        <f>('Budget LP'!$F$37*'Budget LP'!SBE37)+('Budget LP'!$F$38*'Budget LP'!SBE38)+('Budget LP'!$F$39*'Budget LP'!SBE39)*Cover!$B$5</f>
        <v>0</v>
      </c>
      <c r="SBD19" s="250">
        <f>('Budget LP'!$F$37*'Budget LP'!SBF37)+('Budget LP'!$F$38*'Budget LP'!SBF38)+('Budget LP'!$F$39*'Budget LP'!SBF39)*Cover!$B$5</f>
        <v>0</v>
      </c>
      <c r="SBE19" s="250">
        <f>('Budget LP'!$F$37*'Budget LP'!SBG37)+('Budget LP'!$F$38*'Budget LP'!SBG38)+('Budget LP'!$F$39*'Budget LP'!SBG39)*Cover!$B$5</f>
        <v>0</v>
      </c>
      <c r="SBF19" s="250">
        <f>('Budget LP'!$F$37*'Budget LP'!SBH37)+('Budget LP'!$F$38*'Budget LP'!SBH38)+('Budget LP'!$F$39*'Budget LP'!SBH39)*Cover!$B$5</f>
        <v>0</v>
      </c>
      <c r="SBG19" s="250">
        <f>('Budget LP'!$F$37*'Budget LP'!SBI37)+('Budget LP'!$F$38*'Budget LP'!SBI38)+('Budget LP'!$F$39*'Budget LP'!SBI39)*Cover!$B$5</f>
        <v>0</v>
      </c>
      <c r="SBH19" s="250">
        <f>('Budget LP'!$F$37*'Budget LP'!SBJ37)+('Budget LP'!$F$38*'Budget LP'!SBJ38)+('Budget LP'!$F$39*'Budget LP'!SBJ39)*Cover!$B$5</f>
        <v>0</v>
      </c>
      <c r="SBI19" s="250">
        <f>('Budget LP'!$F$37*'Budget LP'!SBK37)+('Budget LP'!$F$38*'Budget LP'!SBK38)+('Budget LP'!$F$39*'Budget LP'!SBK39)*Cover!$B$5</f>
        <v>0</v>
      </c>
      <c r="SBJ19" s="250">
        <f>('Budget LP'!$F$37*'Budget LP'!SBL37)+('Budget LP'!$F$38*'Budget LP'!SBL38)+('Budget LP'!$F$39*'Budget LP'!SBL39)*Cover!$B$5</f>
        <v>0</v>
      </c>
      <c r="SBK19" s="250">
        <f>('Budget LP'!$F$37*'Budget LP'!SBM37)+('Budget LP'!$F$38*'Budget LP'!SBM38)+('Budget LP'!$F$39*'Budget LP'!SBM39)*Cover!$B$5</f>
        <v>0</v>
      </c>
      <c r="SBL19" s="250">
        <f>('Budget LP'!$F$37*'Budget LP'!SBN37)+('Budget LP'!$F$38*'Budget LP'!SBN38)+('Budget LP'!$F$39*'Budget LP'!SBN39)*Cover!$B$5</f>
        <v>0</v>
      </c>
      <c r="SBM19" s="250">
        <f>('Budget LP'!$F$37*'Budget LP'!SBO37)+('Budget LP'!$F$38*'Budget LP'!SBO38)+('Budget LP'!$F$39*'Budget LP'!SBO39)*Cover!$B$5</f>
        <v>0</v>
      </c>
      <c r="SBN19" s="250">
        <f>('Budget LP'!$F$37*'Budget LP'!SBP37)+('Budget LP'!$F$38*'Budget LP'!SBP38)+('Budget LP'!$F$39*'Budget LP'!SBP39)*Cover!$B$5</f>
        <v>0</v>
      </c>
      <c r="SBO19" s="250">
        <f>('Budget LP'!$F$37*'Budget LP'!SBQ37)+('Budget LP'!$F$38*'Budget LP'!SBQ38)+('Budget LP'!$F$39*'Budget LP'!SBQ39)*Cover!$B$5</f>
        <v>0</v>
      </c>
      <c r="SBP19" s="250">
        <f>('Budget LP'!$F$37*'Budget LP'!SBR37)+('Budget LP'!$F$38*'Budget LP'!SBR38)+('Budget LP'!$F$39*'Budget LP'!SBR39)*Cover!$B$5</f>
        <v>0</v>
      </c>
      <c r="SBQ19" s="250">
        <f>('Budget LP'!$F$37*'Budget LP'!SBS37)+('Budget LP'!$F$38*'Budget LP'!SBS38)+('Budget LP'!$F$39*'Budget LP'!SBS39)*Cover!$B$5</f>
        <v>0</v>
      </c>
      <c r="SBR19" s="250">
        <f>('Budget LP'!$F$37*'Budget LP'!SBT37)+('Budget LP'!$F$38*'Budget LP'!SBT38)+('Budget LP'!$F$39*'Budget LP'!SBT39)*Cover!$B$5</f>
        <v>0</v>
      </c>
      <c r="SBS19" s="250">
        <f>('Budget LP'!$F$37*'Budget LP'!SBU37)+('Budget LP'!$F$38*'Budget LP'!SBU38)+('Budget LP'!$F$39*'Budget LP'!SBU39)*Cover!$B$5</f>
        <v>0</v>
      </c>
      <c r="SBT19" s="250">
        <f>('Budget LP'!$F$37*'Budget LP'!SBV37)+('Budget LP'!$F$38*'Budget LP'!SBV38)+('Budget LP'!$F$39*'Budget LP'!SBV39)*Cover!$B$5</f>
        <v>0</v>
      </c>
      <c r="SBU19" s="250">
        <f>('Budget LP'!$F$37*'Budget LP'!SBW37)+('Budget LP'!$F$38*'Budget LP'!SBW38)+('Budget LP'!$F$39*'Budget LP'!SBW39)*Cover!$B$5</f>
        <v>0</v>
      </c>
      <c r="SBV19" s="250">
        <f>('Budget LP'!$F$37*'Budget LP'!SBX37)+('Budget LP'!$F$38*'Budget LP'!SBX38)+('Budget LP'!$F$39*'Budget LP'!SBX39)*Cover!$B$5</f>
        <v>0</v>
      </c>
      <c r="SBW19" s="250">
        <f>('Budget LP'!$F$37*'Budget LP'!SBY37)+('Budget LP'!$F$38*'Budget LP'!SBY38)+('Budget LP'!$F$39*'Budget LP'!SBY39)*Cover!$B$5</f>
        <v>0</v>
      </c>
      <c r="SBX19" s="250">
        <f>('Budget LP'!$F$37*'Budget LP'!SBZ37)+('Budget LP'!$F$38*'Budget LP'!SBZ38)+('Budget LP'!$F$39*'Budget LP'!SBZ39)*Cover!$B$5</f>
        <v>0</v>
      </c>
      <c r="SBY19" s="250">
        <f>('Budget LP'!$F$37*'Budget LP'!SCA37)+('Budget LP'!$F$38*'Budget LP'!SCA38)+('Budget LP'!$F$39*'Budget LP'!SCA39)*Cover!$B$5</f>
        <v>0</v>
      </c>
      <c r="SBZ19" s="250">
        <f>('Budget LP'!$F$37*'Budget LP'!SCB37)+('Budget LP'!$F$38*'Budget LP'!SCB38)+('Budget LP'!$F$39*'Budget LP'!SCB39)*Cover!$B$5</f>
        <v>0</v>
      </c>
      <c r="SCA19" s="250">
        <f>('Budget LP'!$F$37*'Budget LP'!SCC37)+('Budget LP'!$F$38*'Budget LP'!SCC38)+('Budget LP'!$F$39*'Budget LP'!SCC39)*Cover!$B$5</f>
        <v>0</v>
      </c>
      <c r="SCB19" s="250">
        <f>('Budget LP'!$F$37*'Budget LP'!SCD37)+('Budget LP'!$F$38*'Budget LP'!SCD38)+('Budget LP'!$F$39*'Budget LP'!SCD39)*Cover!$B$5</f>
        <v>0</v>
      </c>
      <c r="SCC19" s="250">
        <f>('Budget LP'!$F$37*'Budget LP'!SCE37)+('Budget LP'!$F$38*'Budget LP'!SCE38)+('Budget LP'!$F$39*'Budget LP'!SCE39)*Cover!$B$5</f>
        <v>0</v>
      </c>
      <c r="SCD19" s="250">
        <f>('Budget LP'!$F$37*'Budget LP'!SCF37)+('Budget LP'!$F$38*'Budget LP'!SCF38)+('Budget LP'!$F$39*'Budget LP'!SCF39)*Cover!$B$5</f>
        <v>0</v>
      </c>
      <c r="SCE19" s="250">
        <f>('Budget LP'!$F$37*'Budget LP'!SCG37)+('Budget LP'!$F$38*'Budget LP'!SCG38)+('Budget LP'!$F$39*'Budget LP'!SCG39)*Cover!$B$5</f>
        <v>0</v>
      </c>
      <c r="SCF19" s="250">
        <f>('Budget LP'!$F$37*'Budget LP'!SCH37)+('Budget LP'!$F$38*'Budget LP'!SCH38)+('Budget LP'!$F$39*'Budget LP'!SCH39)*Cover!$B$5</f>
        <v>0</v>
      </c>
      <c r="SCG19" s="250">
        <f>('Budget LP'!$F$37*'Budget LP'!SCI37)+('Budget LP'!$F$38*'Budget LP'!SCI38)+('Budget LP'!$F$39*'Budget LP'!SCI39)*Cover!$B$5</f>
        <v>0</v>
      </c>
      <c r="SCH19" s="250">
        <f>('Budget LP'!$F$37*'Budget LP'!SCJ37)+('Budget LP'!$F$38*'Budget LP'!SCJ38)+('Budget LP'!$F$39*'Budget LP'!SCJ39)*Cover!$B$5</f>
        <v>0</v>
      </c>
      <c r="SCI19" s="250">
        <f>('Budget LP'!$F$37*'Budget LP'!SCK37)+('Budget LP'!$F$38*'Budget LP'!SCK38)+('Budget LP'!$F$39*'Budget LP'!SCK39)*Cover!$B$5</f>
        <v>0</v>
      </c>
      <c r="SCJ19" s="250">
        <f>('Budget LP'!$F$37*'Budget LP'!SCL37)+('Budget LP'!$F$38*'Budget LP'!SCL38)+('Budget LP'!$F$39*'Budget LP'!SCL39)*Cover!$B$5</f>
        <v>0</v>
      </c>
      <c r="SCK19" s="250">
        <f>('Budget LP'!$F$37*'Budget LP'!SCM37)+('Budget LP'!$F$38*'Budget LP'!SCM38)+('Budget LP'!$F$39*'Budget LP'!SCM39)*Cover!$B$5</f>
        <v>0</v>
      </c>
      <c r="SCL19" s="250">
        <f>('Budget LP'!$F$37*'Budget LP'!SCN37)+('Budget LP'!$F$38*'Budget LP'!SCN38)+('Budget LP'!$F$39*'Budget LP'!SCN39)*Cover!$B$5</f>
        <v>0</v>
      </c>
      <c r="SCM19" s="250">
        <f>('Budget LP'!$F$37*'Budget LP'!SCO37)+('Budget LP'!$F$38*'Budget LP'!SCO38)+('Budget LP'!$F$39*'Budget LP'!SCO39)*Cover!$B$5</f>
        <v>0</v>
      </c>
      <c r="SCN19" s="250">
        <f>('Budget LP'!$F$37*'Budget LP'!SCP37)+('Budget LP'!$F$38*'Budget LP'!SCP38)+('Budget LP'!$F$39*'Budget LP'!SCP39)*Cover!$B$5</f>
        <v>0</v>
      </c>
      <c r="SCO19" s="250">
        <f>('Budget LP'!$F$37*'Budget LP'!SCQ37)+('Budget LP'!$F$38*'Budget LP'!SCQ38)+('Budget LP'!$F$39*'Budget LP'!SCQ39)*Cover!$B$5</f>
        <v>0</v>
      </c>
      <c r="SCP19" s="250">
        <f>('Budget LP'!$F$37*'Budget LP'!SCR37)+('Budget LP'!$F$38*'Budget LP'!SCR38)+('Budget LP'!$F$39*'Budget LP'!SCR39)*Cover!$B$5</f>
        <v>0</v>
      </c>
      <c r="SCQ19" s="250">
        <f>('Budget LP'!$F$37*'Budget LP'!SCS37)+('Budget LP'!$F$38*'Budget LP'!SCS38)+('Budget LP'!$F$39*'Budget LP'!SCS39)*Cover!$B$5</f>
        <v>0</v>
      </c>
      <c r="SCR19" s="250">
        <f>('Budget LP'!$F$37*'Budget LP'!SCT37)+('Budget LP'!$F$38*'Budget LP'!SCT38)+('Budget LP'!$F$39*'Budget LP'!SCT39)*Cover!$B$5</f>
        <v>0</v>
      </c>
      <c r="SCS19" s="250">
        <f>('Budget LP'!$F$37*'Budget LP'!SCU37)+('Budget LP'!$F$38*'Budget LP'!SCU38)+('Budget LP'!$F$39*'Budget LP'!SCU39)*Cover!$B$5</f>
        <v>0</v>
      </c>
      <c r="SCT19" s="250">
        <f>('Budget LP'!$F$37*'Budget LP'!SCV37)+('Budget LP'!$F$38*'Budget LP'!SCV38)+('Budget LP'!$F$39*'Budget LP'!SCV39)*Cover!$B$5</f>
        <v>0</v>
      </c>
      <c r="SCU19" s="250">
        <f>('Budget LP'!$F$37*'Budget LP'!SCW37)+('Budget LP'!$F$38*'Budget LP'!SCW38)+('Budget LP'!$F$39*'Budget LP'!SCW39)*Cover!$B$5</f>
        <v>0</v>
      </c>
      <c r="SCV19" s="250">
        <f>('Budget LP'!$F$37*'Budget LP'!SCX37)+('Budget LP'!$F$38*'Budget LP'!SCX38)+('Budget LP'!$F$39*'Budget LP'!SCX39)*Cover!$B$5</f>
        <v>0</v>
      </c>
      <c r="SCW19" s="250">
        <f>('Budget LP'!$F$37*'Budget LP'!SCY37)+('Budget LP'!$F$38*'Budget LP'!SCY38)+('Budget LP'!$F$39*'Budget LP'!SCY39)*Cover!$B$5</f>
        <v>0</v>
      </c>
      <c r="SCX19" s="250">
        <f>('Budget LP'!$F$37*'Budget LP'!SCZ37)+('Budget LP'!$F$38*'Budget LP'!SCZ38)+('Budget LP'!$F$39*'Budget LP'!SCZ39)*Cover!$B$5</f>
        <v>0</v>
      </c>
      <c r="SCY19" s="250">
        <f>('Budget LP'!$F$37*'Budget LP'!SDA37)+('Budget LP'!$F$38*'Budget LP'!SDA38)+('Budget LP'!$F$39*'Budget LP'!SDA39)*Cover!$B$5</f>
        <v>0</v>
      </c>
      <c r="SCZ19" s="250">
        <f>('Budget LP'!$F$37*'Budget LP'!SDB37)+('Budget LP'!$F$38*'Budget LP'!SDB38)+('Budget LP'!$F$39*'Budget LP'!SDB39)*Cover!$B$5</f>
        <v>0</v>
      </c>
      <c r="SDA19" s="250">
        <f>('Budget LP'!$F$37*'Budget LP'!SDC37)+('Budget LP'!$F$38*'Budget LP'!SDC38)+('Budget LP'!$F$39*'Budget LP'!SDC39)*Cover!$B$5</f>
        <v>0</v>
      </c>
      <c r="SDB19" s="250">
        <f>('Budget LP'!$F$37*'Budget LP'!SDD37)+('Budget LP'!$F$38*'Budget LP'!SDD38)+('Budget LP'!$F$39*'Budget LP'!SDD39)*Cover!$B$5</f>
        <v>0</v>
      </c>
      <c r="SDC19" s="250">
        <f>('Budget LP'!$F$37*'Budget LP'!SDE37)+('Budget LP'!$F$38*'Budget LP'!SDE38)+('Budget LP'!$F$39*'Budget LP'!SDE39)*Cover!$B$5</f>
        <v>0</v>
      </c>
      <c r="SDD19" s="250">
        <f>('Budget LP'!$F$37*'Budget LP'!SDF37)+('Budget LP'!$F$38*'Budget LP'!SDF38)+('Budget LP'!$F$39*'Budget LP'!SDF39)*Cover!$B$5</f>
        <v>0</v>
      </c>
      <c r="SDE19" s="250">
        <f>('Budget LP'!$F$37*'Budget LP'!SDG37)+('Budget LP'!$F$38*'Budget LP'!SDG38)+('Budget LP'!$F$39*'Budget LP'!SDG39)*Cover!$B$5</f>
        <v>0</v>
      </c>
      <c r="SDF19" s="250">
        <f>('Budget LP'!$F$37*'Budget LP'!SDH37)+('Budget LP'!$F$38*'Budget LP'!SDH38)+('Budget LP'!$F$39*'Budget LP'!SDH39)*Cover!$B$5</f>
        <v>0</v>
      </c>
      <c r="SDG19" s="250">
        <f>('Budget LP'!$F$37*'Budget LP'!SDI37)+('Budget LP'!$F$38*'Budget LP'!SDI38)+('Budget LP'!$F$39*'Budget LP'!SDI39)*Cover!$B$5</f>
        <v>0</v>
      </c>
      <c r="SDH19" s="250">
        <f>('Budget LP'!$F$37*'Budget LP'!SDJ37)+('Budget LP'!$F$38*'Budget LP'!SDJ38)+('Budget LP'!$F$39*'Budget LP'!SDJ39)*Cover!$B$5</f>
        <v>0</v>
      </c>
      <c r="SDI19" s="250">
        <f>('Budget LP'!$F$37*'Budget LP'!SDK37)+('Budget LP'!$F$38*'Budget LP'!SDK38)+('Budget LP'!$F$39*'Budget LP'!SDK39)*Cover!$B$5</f>
        <v>0</v>
      </c>
      <c r="SDJ19" s="250">
        <f>('Budget LP'!$F$37*'Budget LP'!SDL37)+('Budget LP'!$F$38*'Budget LP'!SDL38)+('Budget LP'!$F$39*'Budget LP'!SDL39)*Cover!$B$5</f>
        <v>0</v>
      </c>
      <c r="SDK19" s="250">
        <f>('Budget LP'!$F$37*'Budget LP'!SDM37)+('Budget LP'!$F$38*'Budget LP'!SDM38)+('Budget LP'!$F$39*'Budget LP'!SDM39)*Cover!$B$5</f>
        <v>0</v>
      </c>
      <c r="SDL19" s="250">
        <f>('Budget LP'!$F$37*'Budget LP'!SDN37)+('Budget LP'!$F$38*'Budget LP'!SDN38)+('Budget LP'!$F$39*'Budget LP'!SDN39)*Cover!$B$5</f>
        <v>0</v>
      </c>
      <c r="SDM19" s="250">
        <f>('Budget LP'!$F$37*'Budget LP'!SDO37)+('Budget LP'!$F$38*'Budget LP'!SDO38)+('Budget LP'!$F$39*'Budget LP'!SDO39)*Cover!$B$5</f>
        <v>0</v>
      </c>
      <c r="SDN19" s="250">
        <f>('Budget LP'!$F$37*'Budget LP'!SDP37)+('Budget LP'!$F$38*'Budget LP'!SDP38)+('Budget LP'!$F$39*'Budget LP'!SDP39)*Cover!$B$5</f>
        <v>0</v>
      </c>
      <c r="SDO19" s="250">
        <f>('Budget LP'!$F$37*'Budget LP'!SDQ37)+('Budget LP'!$F$38*'Budget LP'!SDQ38)+('Budget LP'!$F$39*'Budget LP'!SDQ39)*Cover!$B$5</f>
        <v>0</v>
      </c>
      <c r="SDP19" s="250">
        <f>('Budget LP'!$F$37*'Budget LP'!SDR37)+('Budget LP'!$F$38*'Budget LP'!SDR38)+('Budget LP'!$F$39*'Budget LP'!SDR39)*Cover!$B$5</f>
        <v>0</v>
      </c>
      <c r="SDQ19" s="250">
        <f>('Budget LP'!$F$37*'Budget LP'!SDS37)+('Budget LP'!$F$38*'Budget LP'!SDS38)+('Budget LP'!$F$39*'Budget LP'!SDS39)*Cover!$B$5</f>
        <v>0</v>
      </c>
      <c r="SDR19" s="250">
        <f>('Budget LP'!$F$37*'Budget LP'!SDT37)+('Budget LP'!$F$38*'Budget LP'!SDT38)+('Budget LP'!$F$39*'Budget LP'!SDT39)*Cover!$B$5</f>
        <v>0</v>
      </c>
      <c r="SDS19" s="250">
        <f>('Budget LP'!$F$37*'Budget LP'!SDU37)+('Budget LP'!$F$38*'Budget LP'!SDU38)+('Budget LP'!$F$39*'Budget LP'!SDU39)*Cover!$B$5</f>
        <v>0</v>
      </c>
      <c r="SDT19" s="250">
        <f>('Budget LP'!$F$37*'Budget LP'!SDV37)+('Budget LP'!$F$38*'Budget LP'!SDV38)+('Budget LP'!$F$39*'Budget LP'!SDV39)*Cover!$B$5</f>
        <v>0</v>
      </c>
      <c r="SDU19" s="250">
        <f>('Budget LP'!$F$37*'Budget LP'!SDW37)+('Budget LP'!$F$38*'Budget LP'!SDW38)+('Budget LP'!$F$39*'Budget LP'!SDW39)*Cover!$B$5</f>
        <v>0</v>
      </c>
      <c r="SDV19" s="250">
        <f>('Budget LP'!$F$37*'Budget LP'!SDX37)+('Budget LP'!$F$38*'Budget LP'!SDX38)+('Budget LP'!$F$39*'Budget LP'!SDX39)*Cover!$B$5</f>
        <v>0</v>
      </c>
      <c r="SDW19" s="250">
        <f>('Budget LP'!$F$37*'Budget LP'!SDY37)+('Budget LP'!$F$38*'Budget LP'!SDY38)+('Budget LP'!$F$39*'Budget LP'!SDY39)*Cover!$B$5</f>
        <v>0</v>
      </c>
      <c r="SDX19" s="250">
        <f>('Budget LP'!$F$37*'Budget LP'!SDZ37)+('Budget LP'!$F$38*'Budget LP'!SDZ38)+('Budget LP'!$F$39*'Budget LP'!SDZ39)*Cover!$B$5</f>
        <v>0</v>
      </c>
      <c r="SDY19" s="250">
        <f>('Budget LP'!$F$37*'Budget LP'!SEA37)+('Budget LP'!$F$38*'Budget LP'!SEA38)+('Budget LP'!$F$39*'Budget LP'!SEA39)*Cover!$B$5</f>
        <v>0</v>
      </c>
      <c r="SDZ19" s="250">
        <f>('Budget LP'!$F$37*'Budget LP'!SEB37)+('Budget LP'!$F$38*'Budget LP'!SEB38)+('Budget LP'!$F$39*'Budget LP'!SEB39)*Cover!$B$5</f>
        <v>0</v>
      </c>
      <c r="SEA19" s="250">
        <f>('Budget LP'!$F$37*'Budget LP'!SEC37)+('Budget LP'!$F$38*'Budget LP'!SEC38)+('Budget LP'!$F$39*'Budget LP'!SEC39)*Cover!$B$5</f>
        <v>0</v>
      </c>
      <c r="SEB19" s="250">
        <f>('Budget LP'!$F$37*'Budget LP'!SED37)+('Budget LP'!$F$38*'Budget LP'!SED38)+('Budget LP'!$F$39*'Budget LP'!SED39)*Cover!$B$5</f>
        <v>0</v>
      </c>
      <c r="SEC19" s="250">
        <f>('Budget LP'!$F$37*'Budget LP'!SEE37)+('Budget LP'!$F$38*'Budget LP'!SEE38)+('Budget LP'!$F$39*'Budget LP'!SEE39)*Cover!$B$5</f>
        <v>0</v>
      </c>
      <c r="SED19" s="250">
        <f>('Budget LP'!$F$37*'Budget LP'!SEF37)+('Budget LP'!$F$38*'Budget LP'!SEF38)+('Budget LP'!$F$39*'Budget LP'!SEF39)*Cover!$B$5</f>
        <v>0</v>
      </c>
      <c r="SEE19" s="250">
        <f>('Budget LP'!$F$37*'Budget LP'!SEG37)+('Budget LP'!$F$38*'Budget LP'!SEG38)+('Budget LP'!$F$39*'Budget LP'!SEG39)*Cover!$B$5</f>
        <v>0</v>
      </c>
      <c r="SEF19" s="250">
        <f>('Budget LP'!$F$37*'Budget LP'!SEH37)+('Budget LP'!$F$38*'Budget LP'!SEH38)+('Budget LP'!$F$39*'Budget LP'!SEH39)*Cover!$B$5</f>
        <v>0</v>
      </c>
      <c r="SEG19" s="250">
        <f>('Budget LP'!$F$37*'Budget LP'!SEI37)+('Budget LP'!$F$38*'Budget LP'!SEI38)+('Budget LP'!$F$39*'Budget LP'!SEI39)*Cover!$B$5</f>
        <v>0</v>
      </c>
      <c r="SEH19" s="250">
        <f>('Budget LP'!$F$37*'Budget LP'!SEJ37)+('Budget LP'!$F$38*'Budget LP'!SEJ38)+('Budget LP'!$F$39*'Budget LP'!SEJ39)*Cover!$B$5</f>
        <v>0</v>
      </c>
      <c r="SEI19" s="250">
        <f>('Budget LP'!$F$37*'Budget LP'!SEK37)+('Budget LP'!$F$38*'Budget LP'!SEK38)+('Budget LP'!$F$39*'Budget LP'!SEK39)*Cover!$B$5</f>
        <v>0</v>
      </c>
      <c r="SEJ19" s="250">
        <f>('Budget LP'!$F$37*'Budget LP'!SEL37)+('Budget LP'!$F$38*'Budget LP'!SEL38)+('Budget LP'!$F$39*'Budget LP'!SEL39)*Cover!$B$5</f>
        <v>0</v>
      </c>
      <c r="SEK19" s="250">
        <f>('Budget LP'!$F$37*'Budget LP'!SEM37)+('Budget LP'!$F$38*'Budget LP'!SEM38)+('Budget LP'!$F$39*'Budget LP'!SEM39)*Cover!$B$5</f>
        <v>0</v>
      </c>
      <c r="SEL19" s="250">
        <f>('Budget LP'!$F$37*'Budget LP'!SEN37)+('Budget LP'!$F$38*'Budget LP'!SEN38)+('Budget LP'!$F$39*'Budget LP'!SEN39)*Cover!$B$5</f>
        <v>0</v>
      </c>
      <c r="SEM19" s="250">
        <f>('Budget LP'!$F$37*'Budget LP'!SEO37)+('Budget LP'!$F$38*'Budget LP'!SEO38)+('Budget LP'!$F$39*'Budget LP'!SEO39)*Cover!$B$5</f>
        <v>0</v>
      </c>
      <c r="SEN19" s="250">
        <f>('Budget LP'!$F$37*'Budget LP'!SEP37)+('Budget LP'!$F$38*'Budget LP'!SEP38)+('Budget LP'!$F$39*'Budget LP'!SEP39)*Cover!$B$5</f>
        <v>0</v>
      </c>
      <c r="SEO19" s="250">
        <f>('Budget LP'!$F$37*'Budget LP'!SEQ37)+('Budget LP'!$F$38*'Budget LP'!SEQ38)+('Budget LP'!$F$39*'Budget LP'!SEQ39)*Cover!$B$5</f>
        <v>0</v>
      </c>
      <c r="SEP19" s="250">
        <f>('Budget LP'!$F$37*'Budget LP'!SER37)+('Budget LP'!$F$38*'Budget LP'!SER38)+('Budget LP'!$F$39*'Budget LP'!SER39)*Cover!$B$5</f>
        <v>0</v>
      </c>
      <c r="SEQ19" s="250">
        <f>('Budget LP'!$F$37*'Budget LP'!SES37)+('Budget LP'!$F$38*'Budget LP'!SES38)+('Budget LP'!$F$39*'Budget LP'!SES39)*Cover!$B$5</f>
        <v>0</v>
      </c>
      <c r="SER19" s="250">
        <f>('Budget LP'!$F$37*'Budget LP'!SET37)+('Budget LP'!$F$38*'Budget LP'!SET38)+('Budget LP'!$F$39*'Budget LP'!SET39)*Cover!$B$5</f>
        <v>0</v>
      </c>
      <c r="SES19" s="250">
        <f>('Budget LP'!$F$37*'Budget LP'!SEU37)+('Budget LP'!$F$38*'Budget LP'!SEU38)+('Budget LP'!$F$39*'Budget LP'!SEU39)*Cover!$B$5</f>
        <v>0</v>
      </c>
      <c r="SET19" s="250">
        <f>('Budget LP'!$F$37*'Budget LP'!SEV37)+('Budget LP'!$F$38*'Budget LP'!SEV38)+('Budget LP'!$F$39*'Budget LP'!SEV39)*Cover!$B$5</f>
        <v>0</v>
      </c>
      <c r="SEU19" s="250">
        <f>('Budget LP'!$F$37*'Budget LP'!SEW37)+('Budget LP'!$F$38*'Budget LP'!SEW38)+('Budget LP'!$F$39*'Budget LP'!SEW39)*Cover!$B$5</f>
        <v>0</v>
      </c>
      <c r="SEV19" s="250">
        <f>('Budget LP'!$F$37*'Budget LP'!SEX37)+('Budget LP'!$F$38*'Budget LP'!SEX38)+('Budget LP'!$F$39*'Budget LP'!SEX39)*Cover!$B$5</f>
        <v>0</v>
      </c>
      <c r="SEW19" s="250">
        <f>('Budget LP'!$F$37*'Budget LP'!SEY37)+('Budget LP'!$F$38*'Budget LP'!SEY38)+('Budget LP'!$F$39*'Budget LP'!SEY39)*Cover!$B$5</f>
        <v>0</v>
      </c>
      <c r="SEX19" s="250">
        <f>('Budget LP'!$F$37*'Budget LP'!SEZ37)+('Budget LP'!$F$38*'Budget LP'!SEZ38)+('Budget LP'!$F$39*'Budget LP'!SEZ39)*Cover!$B$5</f>
        <v>0</v>
      </c>
      <c r="SEY19" s="250">
        <f>('Budget LP'!$F$37*'Budget LP'!SFA37)+('Budget LP'!$F$38*'Budget LP'!SFA38)+('Budget LP'!$F$39*'Budget LP'!SFA39)*Cover!$B$5</f>
        <v>0</v>
      </c>
      <c r="SEZ19" s="250">
        <f>('Budget LP'!$F$37*'Budget LP'!SFB37)+('Budget LP'!$F$38*'Budget LP'!SFB38)+('Budget LP'!$F$39*'Budget LP'!SFB39)*Cover!$B$5</f>
        <v>0</v>
      </c>
      <c r="SFA19" s="250">
        <f>('Budget LP'!$F$37*'Budget LP'!SFC37)+('Budget LP'!$F$38*'Budget LP'!SFC38)+('Budget LP'!$F$39*'Budget LP'!SFC39)*Cover!$B$5</f>
        <v>0</v>
      </c>
      <c r="SFB19" s="250">
        <f>('Budget LP'!$F$37*'Budget LP'!SFD37)+('Budget LP'!$F$38*'Budget LP'!SFD38)+('Budget LP'!$F$39*'Budget LP'!SFD39)*Cover!$B$5</f>
        <v>0</v>
      </c>
      <c r="SFC19" s="250">
        <f>('Budget LP'!$F$37*'Budget LP'!SFE37)+('Budget LP'!$F$38*'Budget LP'!SFE38)+('Budget LP'!$F$39*'Budget LP'!SFE39)*Cover!$B$5</f>
        <v>0</v>
      </c>
      <c r="SFD19" s="250">
        <f>('Budget LP'!$F$37*'Budget LP'!SFF37)+('Budget LP'!$F$38*'Budget LP'!SFF38)+('Budget LP'!$F$39*'Budget LP'!SFF39)*Cover!$B$5</f>
        <v>0</v>
      </c>
      <c r="SFE19" s="250">
        <f>('Budget LP'!$F$37*'Budget LP'!SFG37)+('Budget LP'!$F$38*'Budget LP'!SFG38)+('Budget LP'!$F$39*'Budget LP'!SFG39)*Cover!$B$5</f>
        <v>0</v>
      </c>
      <c r="SFF19" s="250">
        <f>('Budget LP'!$F$37*'Budget LP'!SFH37)+('Budget LP'!$F$38*'Budget LP'!SFH38)+('Budget LP'!$F$39*'Budget LP'!SFH39)*Cover!$B$5</f>
        <v>0</v>
      </c>
      <c r="SFG19" s="250">
        <f>('Budget LP'!$F$37*'Budget LP'!SFI37)+('Budget LP'!$F$38*'Budget LP'!SFI38)+('Budget LP'!$F$39*'Budget LP'!SFI39)*Cover!$B$5</f>
        <v>0</v>
      </c>
      <c r="SFH19" s="250">
        <f>('Budget LP'!$F$37*'Budget LP'!SFJ37)+('Budget LP'!$F$38*'Budget LP'!SFJ38)+('Budget LP'!$F$39*'Budget LP'!SFJ39)*Cover!$B$5</f>
        <v>0</v>
      </c>
      <c r="SFI19" s="250">
        <f>('Budget LP'!$F$37*'Budget LP'!SFK37)+('Budget LP'!$F$38*'Budget LP'!SFK38)+('Budget LP'!$F$39*'Budget LP'!SFK39)*Cover!$B$5</f>
        <v>0</v>
      </c>
      <c r="SFJ19" s="250">
        <f>('Budget LP'!$F$37*'Budget LP'!SFL37)+('Budget LP'!$F$38*'Budget LP'!SFL38)+('Budget LP'!$F$39*'Budget LP'!SFL39)*Cover!$B$5</f>
        <v>0</v>
      </c>
      <c r="SFK19" s="250">
        <f>('Budget LP'!$F$37*'Budget LP'!SFM37)+('Budget LP'!$F$38*'Budget LP'!SFM38)+('Budget LP'!$F$39*'Budget LP'!SFM39)*Cover!$B$5</f>
        <v>0</v>
      </c>
      <c r="SFL19" s="250">
        <f>('Budget LP'!$F$37*'Budget LP'!SFN37)+('Budget LP'!$F$38*'Budget LP'!SFN38)+('Budget LP'!$F$39*'Budget LP'!SFN39)*Cover!$B$5</f>
        <v>0</v>
      </c>
      <c r="SFM19" s="250">
        <f>('Budget LP'!$F$37*'Budget LP'!SFO37)+('Budget LP'!$F$38*'Budget LP'!SFO38)+('Budget LP'!$F$39*'Budget LP'!SFO39)*Cover!$B$5</f>
        <v>0</v>
      </c>
      <c r="SFN19" s="250">
        <f>('Budget LP'!$F$37*'Budget LP'!SFP37)+('Budget LP'!$F$38*'Budget LP'!SFP38)+('Budget LP'!$F$39*'Budget LP'!SFP39)*Cover!$B$5</f>
        <v>0</v>
      </c>
      <c r="SFO19" s="250">
        <f>('Budget LP'!$F$37*'Budget LP'!SFQ37)+('Budget LP'!$F$38*'Budget LP'!SFQ38)+('Budget LP'!$F$39*'Budget LP'!SFQ39)*Cover!$B$5</f>
        <v>0</v>
      </c>
      <c r="SFP19" s="250">
        <f>('Budget LP'!$F$37*'Budget LP'!SFR37)+('Budget LP'!$F$38*'Budget LP'!SFR38)+('Budget LP'!$F$39*'Budget LP'!SFR39)*Cover!$B$5</f>
        <v>0</v>
      </c>
      <c r="SFQ19" s="250">
        <f>('Budget LP'!$F$37*'Budget LP'!SFS37)+('Budget LP'!$F$38*'Budget LP'!SFS38)+('Budget LP'!$F$39*'Budget LP'!SFS39)*Cover!$B$5</f>
        <v>0</v>
      </c>
      <c r="SFR19" s="250">
        <f>('Budget LP'!$F$37*'Budget LP'!SFT37)+('Budget LP'!$F$38*'Budget LP'!SFT38)+('Budget LP'!$F$39*'Budget LP'!SFT39)*Cover!$B$5</f>
        <v>0</v>
      </c>
      <c r="SFS19" s="250">
        <f>('Budget LP'!$F$37*'Budget LP'!SFU37)+('Budget LP'!$F$38*'Budget LP'!SFU38)+('Budget LP'!$F$39*'Budget LP'!SFU39)*Cover!$B$5</f>
        <v>0</v>
      </c>
      <c r="SFT19" s="250">
        <f>('Budget LP'!$F$37*'Budget LP'!SFV37)+('Budget LP'!$F$38*'Budget LP'!SFV38)+('Budget LP'!$F$39*'Budget LP'!SFV39)*Cover!$B$5</f>
        <v>0</v>
      </c>
      <c r="SFU19" s="250">
        <f>('Budget LP'!$F$37*'Budget LP'!SFW37)+('Budget LP'!$F$38*'Budget LP'!SFW38)+('Budget LP'!$F$39*'Budget LP'!SFW39)*Cover!$B$5</f>
        <v>0</v>
      </c>
      <c r="SFV19" s="250">
        <f>('Budget LP'!$F$37*'Budget LP'!SFX37)+('Budget LP'!$F$38*'Budget LP'!SFX38)+('Budget LP'!$F$39*'Budget LP'!SFX39)*Cover!$B$5</f>
        <v>0</v>
      </c>
      <c r="SFW19" s="250">
        <f>('Budget LP'!$F$37*'Budget LP'!SFY37)+('Budget LP'!$F$38*'Budget LP'!SFY38)+('Budget LP'!$F$39*'Budget LP'!SFY39)*Cover!$B$5</f>
        <v>0</v>
      </c>
      <c r="SFX19" s="250">
        <f>('Budget LP'!$F$37*'Budget LP'!SFZ37)+('Budget LP'!$F$38*'Budget LP'!SFZ38)+('Budget LP'!$F$39*'Budget LP'!SFZ39)*Cover!$B$5</f>
        <v>0</v>
      </c>
      <c r="SFY19" s="250">
        <f>('Budget LP'!$F$37*'Budget LP'!SGA37)+('Budget LP'!$F$38*'Budget LP'!SGA38)+('Budget LP'!$F$39*'Budget LP'!SGA39)*Cover!$B$5</f>
        <v>0</v>
      </c>
      <c r="SFZ19" s="250">
        <f>('Budget LP'!$F$37*'Budget LP'!SGB37)+('Budget LP'!$F$38*'Budget LP'!SGB38)+('Budget LP'!$F$39*'Budget LP'!SGB39)*Cover!$B$5</f>
        <v>0</v>
      </c>
      <c r="SGA19" s="250">
        <f>('Budget LP'!$F$37*'Budget LP'!SGC37)+('Budget LP'!$F$38*'Budget LP'!SGC38)+('Budget LP'!$F$39*'Budget LP'!SGC39)*Cover!$B$5</f>
        <v>0</v>
      </c>
      <c r="SGB19" s="250">
        <f>('Budget LP'!$F$37*'Budget LP'!SGD37)+('Budget LP'!$F$38*'Budget LP'!SGD38)+('Budget LP'!$F$39*'Budget LP'!SGD39)*Cover!$B$5</f>
        <v>0</v>
      </c>
      <c r="SGC19" s="250">
        <f>('Budget LP'!$F$37*'Budget LP'!SGE37)+('Budget LP'!$F$38*'Budget LP'!SGE38)+('Budget LP'!$F$39*'Budget LP'!SGE39)*Cover!$B$5</f>
        <v>0</v>
      </c>
      <c r="SGD19" s="250">
        <f>('Budget LP'!$F$37*'Budget LP'!SGF37)+('Budget LP'!$F$38*'Budget LP'!SGF38)+('Budget LP'!$F$39*'Budget LP'!SGF39)*Cover!$B$5</f>
        <v>0</v>
      </c>
      <c r="SGE19" s="250">
        <f>('Budget LP'!$F$37*'Budget LP'!SGG37)+('Budget LP'!$F$38*'Budget LP'!SGG38)+('Budget LP'!$F$39*'Budget LP'!SGG39)*Cover!$B$5</f>
        <v>0</v>
      </c>
      <c r="SGF19" s="250">
        <f>('Budget LP'!$F$37*'Budget LP'!SGH37)+('Budget LP'!$F$38*'Budget LP'!SGH38)+('Budget LP'!$F$39*'Budget LP'!SGH39)*Cover!$B$5</f>
        <v>0</v>
      </c>
      <c r="SGG19" s="250">
        <f>('Budget LP'!$F$37*'Budget LP'!SGI37)+('Budget LP'!$F$38*'Budget LP'!SGI38)+('Budget LP'!$F$39*'Budget LP'!SGI39)*Cover!$B$5</f>
        <v>0</v>
      </c>
      <c r="SGH19" s="250">
        <f>('Budget LP'!$F$37*'Budget LP'!SGJ37)+('Budget LP'!$F$38*'Budget LP'!SGJ38)+('Budget LP'!$F$39*'Budget LP'!SGJ39)*Cover!$B$5</f>
        <v>0</v>
      </c>
      <c r="SGI19" s="250">
        <f>('Budget LP'!$F$37*'Budget LP'!SGK37)+('Budget LP'!$F$38*'Budget LP'!SGK38)+('Budget LP'!$F$39*'Budget LP'!SGK39)*Cover!$B$5</f>
        <v>0</v>
      </c>
      <c r="SGJ19" s="250">
        <f>('Budget LP'!$F$37*'Budget LP'!SGL37)+('Budget LP'!$F$38*'Budget LP'!SGL38)+('Budget LP'!$F$39*'Budget LP'!SGL39)*Cover!$B$5</f>
        <v>0</v>
      </c>
      <c r="SGK19" s="250">
        <f>('Budget LP'!$F$37*'Budget LP'!SGM37)+('Budget LP'!$F$38*'Budget LP'!SGM38)+('Budget LP'!$F$39*'Budget LP'!SGM39)*Cover!$B$5</f>
        <v>0</v>
      </c>
      <c r="SGL19" s="250">
        <f>('Budget LP'!$F$37*'Budget LP'!SGN37)+('Budget LP'!$F$38*'Budget LP'!SGN38)+('Budget LP'!$F$39*'Budget LP'!SGN39)*Cover!$B$5</f>
        <v>0</v>
      </c>
      <c r="SGM19" s="250">
        <f>('Budget LP'!$F$37*'Budget LP'!SGO37)+('Budget LP'!$F$38*'Budget LP'!SGO38)+('Budget LP'!$F$39*'Budget LP'!SGO39)*Cover!$B$5</f>
        <v>0</v>
      </c>
      <c r="SGN19" s="250">
        <f>('Budget LP'!$F$37*'Budget LP'!SGP37)+('Budget LP'!$F$38*'Budget LP'!SGP38)+('Budget LP'!$F$39*'Budget LP'!SGP39)*Cover!$B$5</f>
        <v>0</v>
      </c>
      <c r="SGO19" s="250">
        <f>('Budget LP'!$F$37*'Budget LP'!SGQ37)+('Budget LP'!$F$38*'Budget LP'!SGQ38)+('Budget LP'!$F$39*'Budget LP'!SGQ39)*Cover!$B$5</f>
        <v>0</v>
      </c>
      <c r="SGP19" s="250">
        <f>('Budget LP'!$F$37*'Budget LP'!SGR37)+('Budget LP'!$F$38*'Budget LP'!SGR38)+('Budget LP'!$F$39*'Budget LP'!SGR39)*Cover!$B$5</f>
        <v>0</v>
      </c>
      <c r="SGQ19" s="250">
        <f>('Budget LP'!$F$37*'Budget LP'!SGS37)+('Budget LP'!$F$38*'Budget LP'!SGS38)+('Budget LP'!$F$39*'Budget LP'!SGS39)*Cover!$B$5</f>
        <v>0</v>
      </c>
      <c r="SGR19" s="250">
        <f>('Budget LP'!$F$37*'Budget LP'!SGT37)+('Budget LP'!$F$38*'Budget LP'!SGT38)+('Budget LP'!$F$39*'Budget LP'!SGT39)*Cover!$B$5</f>
        <v>0</v>
      </c>
      <c r="SGS19" s="250">
        <f>('Budget LP'!$F$37*'Budget LP'!SGU37)+('Budget LP'!$F$38*'Budget LP'!SGU38)+('Budget LP'!$F$39*'Budget LP'!SGU39)*Cover!$B$5</f>
        <v>0</v>
      </c>
      <c r="SGT19" s="250">
        <f>('Budget LP'!$F$37*'Budget LP'!SGV37)+('Budget LP'!$F$38*'Budget LP'!SGV38)+('Budget LP'!$F$39*'Budget LP'!SGV39)*Cover!$B$5</f>
        <v>0</v>
      </c>
      <c r="SGU19" s="250">
        <f>('Budget LP'!$F$37*'Budget LP'!SGW37)+('Budget LP'!$F$38*'Budget LP'!SGW38)+('Budget LP'!$F$39*'Budget LP'!SGW39)*Cover!$B$5</f>
        <v>0</v>
      </c>
      <c r="SGV19" s="250">
        <f>('Budget LP'!$F$37*'Budget LP'!SGX37)+('Budget LP'!$F$38*'Budget LP'!SGX38)+('Budget LP'!$F$39*'Budget LP'!SGX39)*Cover!$B$5</f>
        <v>0</v>
      </c>
      <c r="SGW19" s="250">
        <f>('Budget LP'!$F$37*'Budget LP'!SGY37)+('Budget LP'!$F$38*'Budget LP'!SGY38)+('Budget LP'!$F$39*'Budget LP'!SGY39)*Cover!$B$5</f>
        <v>0</v>
      </c>
      <c r="SGX19" s="250">
        <f>('Budget LP'!$F$37*'Budget LP'!SGZ37)+('Budget LP'!$F$38*'Budget LP'!SGZ38)+('Budget LP'!$F$39*'Budget LP'!SGZ39)*Cover!$B$5</f>
        <v>0</v>
      </c>
      <c r="SGY19" s="250">
        <f>('Budget LP'!$F$37*'Budget LP'!SHA37)+('Budget LP'!$F$38*'Budget LP'!SHA38)+('Budget LP'!$F$39*'Budget LP'!SHA39)*Cover!$B$5</f>
        <v>0</v>
      </c>
      <c r="SGZ19" s="250">
        <f>('Budget LP'!$F$37*'Budget LP'!SHB37)+('Budget LP'!$F$38*'Budget LP'!SHB38)+('Budget LP'!$F$39*'Budget LP'!SHB39)*Cover!$B$5</f>
        <v>0</v>
      </c>
      <c r="SHA19" s="250">
        <f>('Budget LP'!$F$37*'Budget LP'!SHC37)+('Budget LP'!$F$38*'Budget LP'!SHC38)+('Budget LP'!$F$39*'Budget LP'!SHC39)*Cover!$B$5</f>
        <v>0</v>
      </c>
      <c r="SHB19" s="250">
        <f>('Budget LP'!$F$37*'Budget LP'!SHD37)+('Budget LP'!$F$38*'Budget LP'!SHD38)+('Budget LP'!$F$39*'Budget LP'!SHD39)*Cover!$B$5</f>
        <v>0</v>
      </c>
      <c r="SHC19" s="250">
        <f>('Budget LP'!$F$37*'Budget LP'!SHE37)+('Budget LP'!$F$38*'Budget LP'!SHE38)+('Budget LP'!$F$39*'Budget LP'!SHE39)*Cover!$B$5</f>
        <v>0</v>
      </c>
      <c r="SHD19" s="250">
        <f>('Budget LP'!$F$37*'Budget LP'!SHF37)+('Budget LP'!$F$38*'Budget LP'!SHF38)+('Budget LP'!$F$39*'Budget LP'!SHF39)*Cover!$B$5</f>
        <v>0</v>
      </c>
      <c r="SHE19" s="250">
        <f>('Budget LP'!$F$37*'Budget LP'!SHG37)+('Budget LP'!$F$38*'Budget LP'!SHG38)+('Budget LP'!$F$39*'Budget LP'!SHG39)*Cover!$B$5</f>
        <v>0</v>
      </c>
      <c r="SHF19" s="250">
        <f>('Budget LP'!$F$37*'Budget LP'!SHH37)+('Budget LP'!$F$38*'Budget LP'!SHH38)+('Budget LP'!$F$39*'Budget LP'!SHH39)*Cover!$B$5</f>
        <v>0</v>
      </c>
      <c r="SHG19" s="250">
        <f>('Budget LP'!$F$37*'Budget LP'!SHI37)+('Budget LP'!$F$38*'Budget LP'!SHI38)+('Budget LP'!$F$39*'Budget LP'!SHI39)*Cover!$B$5</f>
        <v>0</v>
      </c>
      <c r="SHH19" s="250">
        <f>('Budget LP'!$F$37*'Budget LP'!SHJ37)+('Budget LP'!$F$38*'Budget LP'!SHJ38)+('Budget LP'!$F$39*'Budget LP'!SHJ39)*Cover!$B$5</f>
        <v>0</v>
      </c>
      <c r="SHI19" s="250">
        <f>('Budget LP'!$F$37*'Budget LP'!SHK37)+('Budget LP'!$F$38*'Budget LP'!SHK38)+('Budget LP'!$F$39*'Budget LP'!SHK39)*Cover!$B$5</f>
        <v>0</v>
      </c>
      <c r="SHJ19" s="250">
        <f>('Budget LP'!$F$37*'Budget LP'!SHL37)+('Budget LP'!$F$38*'Budget LP'!SHL38)+('Budget LP'!$F$39*'Budget LP'!SHL39)*Cover!$B$5</f>
        <v>0</v>
      </c>
      <c r="SHK19" s="250">
        <f>('Budget LP'!$F$37*'Budget LP'!SHM37)+('Budget LP'!$F$38*'Budget LP'!SHM38)+('Budget LP'!$F$39*'Budget LP'!SHM39)*Cover!$B$5</f>
        <v>0</v>
      </c>
      <c r="SHL19" s="250">
        <f>('Budget LP'!$F$37*'Budget LP'!SHN37)+('Budget LP'!$F$38*'Budget LP'!SHN38)+('Budget LP'!$F$39*'Budget LP'!SHN39)*Cover!$B$5</f>
        <v>0</v>
      </c>
      <c r="SHM19" s="250">
        <f>('Budget LP'!$F$37*'Budget LP'!SHO37)+('Budget LP'!$F$38*'Budget LP'!SHO38)+('Budget LP'!$F$39*'Budget LP'!SHO39)*Cover!$B$5</f>
        <v>0</v>
      </c>
      <c r="SHN19" s="250">
        <f>('Budget LP'!$F$37*'Budget LP'!SHP37)+('Budget LP'!$F$38*'Budget LP'!SHP38)+('Budget LP'!$F$39*'Budget LP'!SHP39)*Cover!$B$5</f>
        <v>0</v>
      </c>
      <c r="SHO19" s="250">
        <f>('Budget LP'!$F$37*'Budget LP'!SHQ37)+('Budget LP'!$F$38*'Budget LP'!SHQ38)+('Budget LP'!$F$39*'Budget LP'!SHQ39)*Cover!$B$5</f>
        <v>0</v>
      </c>
      <c r="SHP19" s="250">
        <f>('Budget LP'!$F$37*'Budget LP'!SHR37)+('Budget LP'!$F$38*'Budget LP'!SHR38)+('Budget LP'!$F$39*'Budget LP'!SHR39)*Cover!$B$5</f>
        <v>0</v>
      </c>
      <c r="SHQ19" s="250">
        <f>('Budget LP'!$F$37*'Budget LP'!SHS37)+('Budget LP'!$F$38*'Budget LP'!SHS38)+('Budget LP'!$F$39*'Budget LP'!SHS39)*Cover!$B$5</f>
        <v>0</v>
      </c>
      <c r="SHR19" s="250">
        <f>('Budget LP'!$F$37*'Budget LP'!SHT37)+('Budget LP'!$F$38*'Budget LP'!SHT38)+('Budget LP'!$F$39*'Budget LP'!SHT39)*Cover!$B$5</f>
        <v>0</v>
      </c>
      <c r="SHS19" s="250">
        <f>('Budget LP'!$F$37*'Budget LP'!SHU37)+('Budget LP'!$F$38*'Budget LP'!SHU38)+('Budget LP'!$F$39*'Budget LP'!SHU39)*Cover!$B$5</f>
        <v>0</v>
      </c>
      <c r="SHT19" s="250">
        <f>('Budget LP'!$F$37*'Budget LP'!SHV37)+('Budget LP'!$F$38*'Budget LP'!SHV38)+('Budget LP'!$F$39*'Budget LP'!SHV39)*Cover!$B$5</f>
        <v>0</v>
      </c>
      <c r="SHU19" s="250">
        <f>('Budget LP'!$F$37*'Budget LP'!SHW37)+('Budget LP'!$F$38*'Budget LP'!SHW38)+('Budget LP'!$F$39*'Budget LP'!SHW39)*Cover!$B$5</f>
        <v>0</v>
      </c>
      <c r="SHV19" s="250">
        <f>('Budget LP'!$F$37*'Budget LP'!SHX37)+('Budget LP'!$F$38*'Budget LP'!SHX38)+('Budget LP'!$F$39*'Budget LP'!SHX39)*Cover!$B$5</f>
        <v>0</v>
      </c>
      <c r="SHW19" s="250">
        <f>('Budget LP'!$F$37*'Budget LP'!SHY37)+('Budget LP'!$F$38*'Budget LP'!SHY38)+('Budget LP'!$F$39*'Budget LP'!SHY39)*Cover!$B$5</f>
        <v>0</v>
      </c>
      <c r="SHX19" s="250">
        <f>('Budget LP'!$F$37*'Budget LP'!SHZ37)+('Budget LP'!$F$38*'Budget LP'!SHZ38)+('Budget LP'!$F$39*'Budget LP'!SHZ39)*Cover!$B$5</f>
        <v>0</v>
      </c>
      <c r="SHY19" s="250">
        <f>('Budget LP'!$F$37*'Budget LP'!SIA37)+('Budget LP'!$F$38*'Budget LP'!SIA38)+('Budget LP'!$F$39*'Budget LP'!SIA39)*Cover!$B$5</f>
        <v>0</v>
      </c>
      <c r="SHZ19" s="250">
        <f>('Budget LP'!$F$37*'Budget LP'!SIB37)+('Budget LP'!$F$38*'Budget LP'!SIB38)+('Budget LP'!$F$39*'Budget LP'!SIB39)*Cover!$B$5</f>
        <v>0</v>
      </c>
      <c r="SIA19" s="250">
        <f>('Budget LP'!$F$37*'Budget LP'!SIC37)+('Budget LP'!$F$38*'Budget LP'!SIC38)+('Budget LP'!$F$39*'Budget LP'!SIC39)*Cover!$B$5</f>
        <v>0</v>
      </c>
      <c r="SIB19" s="250">
        <f>('Budget LP'!$F$37*'Budget LP'!SID37)+('Budget LP'!$F$38*'Budget LP'!SID38)+('Budget LP'!$F$39*'Budget LP'!SID39)*Cover!$B$5</f>
        <v>0</v>
      </c>
      <c r="SIC19" s="250">
        <f>('Budget LP'!$F$37*'Budget LP'!SIE37)+('Budget LP'!$F$38*'Budget LP'!SIE38)+('Budget LP'!$F$39*'Budget LP'!SIE39)*Cover!$B$5</f>
        <v>0</v>
      </c>
      <c r="SID19" s="250">
        <f>('Budget LP'!$F$37*'Budget LP'!SIF37)+('Budget LP'!$F$38*'Budget LP'!SIF38)+('Budget LP'!$F$39*'Budget LP'!SIF39)*Cover!$B$5</f>
        <v>0</v>
      </c>
      <c r="SIE19" s="250">
        <f>('Budget LP'!$F$37*'Budget LP'!SIG37)+('Budget LP'!$F$38*'Budget LP'!SIG38)+('Budget LP'!$F$39*'Budget LP'!SIG39)*Cover!$B$5</f>
        <v>0</v>
      </c>
      <c r="SIF19" s="250">
        <f>('Budget LP'!$F$37*'Budget LP'!SIH37)+('Budget LP'!$F$38*'Budget LP'!SIH38)+('Budget LP'!$F$39*'Budget LP'!SIH39)*Cover!$B$5</f>
        <v>0</v>
      </c>
      <c r="SIG19" s="250">
        <f>('Budget LP'!$F$37*'Budget LP'!SII37)+('Budget LP'!$F$38*'Budget LP'!SII38)+('Budget LP'!$F$39*'Budget LP'!SII39)*Cover!$B$5</f>
        <v>0</v>
      </c>
      <c r="SIH19" s="250">
        <f>('Budget LP'!$F$37*'Budget LP'!SIJ37)+('Budget LP'!$F$38*'Budget LP'!SIJ38)+('Budget LP'!$F$39*'Budget LP'!SIJ39)*Cover!$B$5</f>
        <v>0</v>
      </c>
      <c r="SII19" s="250">
        <f>('Budget LP'!$F$37*'Budget LP'!SIK37)+('Budget LP'!$F$38*'Budget LP'!SIK38)+('Budget LP'!$F$39*'Budget LP'!SIK39)*Cover!$B$5</f>
        <v>0</v>
      </c>
      <c r="SIJ19" s="250">
        <f>('Budget LP'!$F$37*'Budget LP'!SIL37)+('Budget LP'!$F$38*'Budget LP'!SIL38)+('Budget LP'!$F$39*'Budget LP'!SIL39)*Cover!$B$5</f>
        <v>0</v>
      </c>
      <c r="SIK19" s="250">
        <f>('Budget LP'!$F$37*'Budget LP'!SIM37)+('Budget LP'!$F$38*'Budget LP'!SIM38)+('Budget LP'!$F$39*'Budget LP'!SIM39)*Cover!$B$5</f>
        <v>0</v>
      </c>
      <c r="SIL19" s="250">
        <f>('Budget LP'!$F$37*'Budget LP'!SIN37)+('Budget LP'!$F$38*'Budget LP'!SIN38)+('Budget LP'!$F$39*'Budget LP'!SIN39)*Cover!$B$5</f>
        <v>0</v>
      </c>
      <c r="SIM19" s="250">
        <f>('Budget LP'!$F$37*'Budget LP'!SIO37)+('Budget LP'!$F$38*'Budget LP'!SIO38)+('Budget LP'!$F$39*'Budget LP'!SIO39)*Cover!$B$5</f>
        <v>0</v>
      </c>
      <c r="SIN19" s="250">
        <f>('Budget LP'!$F$37*'Budget LP'!SIP37)+('Budget LP'!$F$38*'Budget LP'!SIP38)+('Budget LP'!$F$39*'Budget LP'!SIP39)*Cover!$B$5</f>
        <v>0</v>
      </c>
      <c r="SIO19" s="250">
        <f>('Budget LP'!$F$37*'Budget LP'!SIQ37)+('Budget LP'!$F$38*'Budget LP'!SIQ38)+('Budget LP'!$F$39*'Budget LP'!SIQ39)*Cover!$B$5</f>
        <v>0</v>
      </c>
      <c r="SIP19" s="250">
        <f>('Budget LP'!$F$37*'Budget LP'!SIR37)+('Budget LP'!$F$38*'Budget LP'!SIR38)+('Budget LP'!$F$39*'Budget LP'!SIR39)*Cover!$B$5</f>
        <v>0</v>
      </c>
      <c r="SIQ19" s="250">
        <f>('Budget LP'!$F$37*'Budget LP'!SIS37)+('Budget LP'!$F$38*'Budget LP'!SIS38)+('Budget LP'!$F$39*'Budget LP'!SIS39)*Cover!$B$5</f>
        <v>0</v>
      </c>
      <c r="SIR19" s="250">
        <f>('Budget LP'!$F$37*'Budget LP'!SIT37)+('Budget LP'!$F$38*'Budget LP'!SIT38)+('Budget LP'!$F$39*'Budget LP'!SIT39)*Cover!$B$5</f>
        <v>0</v>
      </c>
      <c r="SIS19" s="250">
        <f>('Budget LP'!$F$37*'Budget LP'!SIU37)+('Budget LP'!$F$38*'Budget LP'!SIU38)+('Budget LP'!$F$39*'Budget LP'!SIU39)*Cover!$B$5</f>
        <v>0</v>
      </c>
      <c r="SIT19" s="250">
        <f>('Budget LP'!$F$37*'Budget LP'!SIV37)+('Budget LP'!$F$38*'Budget LP'!SIV38)+('Budget LP'!$F$39*'Budget LP'!SIV39)*Cover!$B$5</f>
        <v>0</v>
      </c>
      <c r="SIU19" s="250">
        <f>('Budget LP'!$F$37*'Budget LP'!SIW37)+('Budget LP'!$F$38*'Budget LP'!SIW38)+('Budget LP'!$F$39*'Budget LP'!SIW39)*Cover!$B$5</f>
        <v>0</v>
      </c>
      <c r="SIV19" s="250">
        <f>('Budget LP'!$F$37*'Budget LP'!SIX37)+('Budget LP'!$F$38*'Budget LP'!SIX38)+('Budget LP'!$F$39*'Budget LP'!SIX39)*Cover!$B$5</f>
        <v>0</v>
      </c>
      <c r="SIW19" s="250">
        <f>('Budget LP'!$F$37*'Budget LP'!SIY37)+('Budget LP'!$F$38*'Budget LP'!SIY38)+('Budget LP'!$F$39*'Budget LP'!SIY39)*Cover!$B$5</f>
        <v>0</v>
      </c>
      <c r="SIX19" s="250">
        <f>('Budget LP'!$F$37*'Budget LP'!SIZ37)+('Budget LP'!$F$38*'Budget LP'!SIZ38)+('Budget LP'!$F$39*'Budget LP'!SIZ39)*Cover!$B$5</f>
        <v>0</v>
      </c>
      <c r="SIY19" s="250">
        <f>('Budget LP'!$F$37*'Budget LP'!SJA37)+('Budget LP'!$F$38*'Budget LP'!SJA38)+('Budget LP'!$F$39*'Budget LP'!SJA39)*Cover!$B$5</f>
        <v>0</v>
      </c>
      <c r="SIZ19" s="250">
        <f>('Budget LP'!$F$37*'Budget LP'!SJB37)+('Budget LP'!$F$38*'Budget LP'!SJB38)+('Budget LP'!$F$39*'Budget LP'!SJB39)*Cover!$B$5</f>
        <v>0</v>
      </c>
      <c r="SJA19" s="250">
        <f>('Budget LP'!$F$37*'Budget LP'!SJC37)+('Budget LP'!$F$38*'Budget LP'!SJC38)+('Budget LP'!$F$39*'Budget LP'!SJC39)*Cover!$B$5</f>
        <v>0</v>
      </c>
      <c r="SJB19" s="250">
        <f>('Budget LP'!$F$37*'Budget LP'!SJD37)+('Budget LP'!$F$38*'Budget LP'!SJD38)+('Budget LP'!$F$39*'Budget LP'!SJD39)*Cover!$B$5</f>
        <v>0</v>
      </c>
      <c r="SJC19" s="250">
        <f>('Budget LP'!$F$37*'Budget LP'!SJE37)+('Budget LP'!$F$38*'Budget LP'!SJE38)+('Budget LP'!$F$39*'Budget LP'!SJE39)*Cover!$B$5</f>
        <v>0</v>
      </c>
      <c r="SJD19" s="250">
        <f>('Budget LP'!$F$37*'Budget LP'!SJF37)+('Budget LP'!$F$38*'Budget LP'!SJF38)+('Budget LP'!$F$39*'Budget LP'!SJF39)*Cover!$B$5</f>
        <v>0</v>
      </c>
      <c r="SJE19" s="250">
        <f>('Budget LP'!$F$37*'Budget LP'!SJG37)+('Budget LP'!$F$38*'Budget LP'!SJG38)+('Budget LP'!$F$39*'Budget LP'!SJG39)*Cover!$B$5</f>
        <v>0</v>
      </c>
      <c r="SJF19" s="250">
        <f>('Budget LP'!$F$37*'Budget LP'!SJH37)+('Budget LP'!$F$38*'Budget LP'!SJH38)+('Budget LP'!$F$39*'Budget LP'!SJH39)*Cover!$B$5</f>
        <v>0</v>
      </c>
      <c r="SJG19" s="250">
        <f>('Budget LP'!$F$37*'Budget LP'!SJI37)+('Budget LP'!$F$38*'Budget LP'!SJI38)+('Budget LP'!$F$39*'Budget LP'!SJI39)*Cover!$B$5</f>
        <v>0</v>
      </c>
      <c r="SJH19" s="250">
        <f>('Budget LP'!$F$37*'Budget LP'!SJJ37)+('Budget LP'!$F$38*'Budget LP'!SJJ38)+('Budget LP'!$F$39*'Budget LP'!SJJ39)*Cover!$B$5</f>
        <v>0</v>
      </c>
      <c r="SJI19" s="250">
        <f>('Budget LP'!$F$37*'Budget LP'!SJK37)+('Budget LP'!$F$38*'Budget LP'!SJK38)+('Budget LP'!$F$39*'Budget LP'!SJK39)*Cover!$B$5</f>
        <v>0</v>
      </c>
      <c r="SJJ19" s="250">
        <f>('Budget LP'!$F$37*'Budget LP'!SJL37)+('Budget LP'!$F$38*'Budget LP'!SJL38)+('Budget LP'!$F$39*'Budget LP'!SJL39)*Cover!$B$5</f>
        <v>0</v>
      </c>
      <c r="SJK19" s="250">
        <f>('Budget LP'!$F$37*'Budget LP'!SJM37)+('Budget LP'!$F$38*'Budget LP'!SJM38)+('Budget LP'!$F$39*'Budget LP'!SJM39)*Cover!$B$5</f>
        <v>0</v>
      </c>
      <c r="SJL19" s="250">
        <f>('Budget LP'!$F$37*'Budget LP'!SJN37)+('Budget LP'!$F$38*'Budget LP'!SJN38)+('Budget LP'!$F$39*'Budget LP'!SJN39)*Cover!$B$5</f>
        <v>0</v>
      </c>
      <c r="SJM19" s="250">
        <f>('Budget LP'!$F$37*'Budget LP'!SJO37)+('Budget LP'!$F$38*'Budget LP'!SJO38)+('Budget LP'!$F$39*'Budget LP'!SJO39)*Cover!$B$5</f>
        <v>0</v>
      </c>
      <c r="SJN19" s="250">
        <f>('Budget LP'!$F$37*'Budget LP'!SJP37)+('Budget LP'!$F$38*'Budget LP'!SJP38)+('Budget LP'!$F$39*'Budget LP'!SJP39)*Cover!$B$5</f>
        <v>0</v>
      </c>
      <c r="SJO19" s="250">
        <f>('Budget LP'!$F$37*'Budget LP'!SJQ37)+('Budget LP'!$F$38*'Budget LP'!SJQ38)+('Budget LP'!$F$39*'Budget LP'!SJQ39)*Cover!$B$5</f>
        <v>0</v>
      </c>
      <c r="SJP19" s="250">
        <f>('Budget LP'!$F$37*'Budget LP'!SJR37)+('Budget LP'!$F$38*'Budget LP'!SJR38)+('Budget LP'!$F$39*'Budget LP'!SJR39)*Cover!$B$5</f>
        <v>0</v>
      </c>
      <c r="SJQ19" s="250">
        <f>('Budget LP'!$F$37*'Budget LP'!SJS37)+('Budget LP'!$F$38*'Budget LP'!SJS38)+('Budget LP'!$F$39*'Budget LP'!SJS39)*Cover!$B$5</f>
        <v>0</v>
      </c>
      <c r="SJR19" s="250">
        <f>('Budget LP'!$F$37*'Budget LP'!SJT37)+('Budget LP'!$F$38*'Budget LP'!SJT38)+('Budget LP'!$F$39*'Budget LP'!SJT39)*Cover!$B$5</f>
        <v>0</v>
      </c>
      <c r="SJS19" s="250">
        <f>('Budget LP'!$F$37*'Budget LP'!SJU37)+('Budget LP'!$F$38*'Budget LP'!SJU38)+('Budget LP'!$F$39*'Budget LP'!SJU39)*Cover!$B$5</f>
        <v>0</v>
      </c>
      <c r="SJT19" s="250">
        <f>('Budget LP'!$F$37*'Budget LP'!SJV37)+('Budget LP'!$F$38*'Budget LP'!SJV38)+('Budget LP'!$F$39*'Budget LP'!SJV39)*Cover!$B$5</f>
        <v>0</v>
      </c>
      <c r="SJU19" s="250">
        <f>('Budget LP'!$F$37*'Budget LP'!SJW37)+('Budget LP'!$F$38*'Budget LP'!SJW38)+('Budget LP'!$F$39*'Budget LP'!SJW39)*Cover!$B$5</f>
        <v>0</v>
      </c>
      <c r="SJV19" s="250">
        <f>('Budget LP'!$F$37*'Budget LP'!SJX37)+('Budget LP'!$F$38*'Budget LP'!SJX38)+('Budget LP'!$F$39*'Budget LP'!SJX39)*Cover!$B$5</f>
        <v>0</v>
      </c>
      <c r="SJW19" s="250">
        <f>('Budget LP'!$F$37*'Budget LP'!SJY37)+('Budget LP'!$F$38*'Budget LP'!SJY38)+('Budget LP'!$F$39*'Budget LP'!SJY39)*Cover!$B$5</f>
        <v>0</v>
      </c>
      <c r="SJX19" s="250">
        <f>('Budget LP'!$F$37*'Budget LP'!SJZ37)+('Budget LP'!$F$38*'Budget LP'!SJZ38)+('Budget LP'!$F$39*'Budget LP'!SJZ39)*Cover!$B$5</f>
        <v>0</v>
      </c>
      <c r="SJY19" s="250">
        <f>('Budget LP'!$F$37*'Budget LP'!SKA37)+('Budget LP'!$F$38*'Budget LP'!SKA38)+('Budget LP'!$F$39*'Budget LP'!SKA39)*Cover!$B$5</f>
        <v>0</v>
      </c>
      <c r="SJZ19" s="250">
        <f>('Budget LP'!$F$37*'Budget LP'!SKB37)+('Budget LP'!$F$38*'Budget LP'!SKB38)+('Budget LP'!$F$39*'Budget LP'!SKB39)*Cover!$B$5</f>
        <v>0</v>
      </c>
      <c r="SKA19" s="250">
        <f>('Budget LP'!$F$37*'Budget LP'!SKC37)+('Budget LP'!$F$38*'Budget LP'!SKC38)+('Budget LP'!$F$39*'Budget LP'!SKC39)*Cover!$B$5</f>
        <v>0</v>
      </c>
      <c r="SKB19" s="250">
        <f>('Budget LP'!$F$37*'Budget LP'!SKD37)+('Budget LP'!$F$38*'Budget LP'!SKD38)+('Budget LP'!$F$39*'Budget LP'!SKD39)*Cover!$B$5</f>
        <v>0</v>
      </c>
      <c r="SKC19" s="250">
        <f>('Budget LP'!$F$37*'Budget LP'!SKE37)+('Budget LP'!$F$38*'Budget LP'!SKE38)+('Budget LP'!$F$39*'Budget LP'!SKE39)*Cover!$B$5</f>
        <v>0</v>
      </c>
      <c r="SKD19" s="250">
        <f>('Budget LP'!$F$37*'Budget LP'!SKF37)+('Budget LP'!$F$38*'Budget LP'!SKF38)+('Budget LP'!$F$39*'Budget LP'!SKF39)*Cover!$B$5</f>
        <v>0</v>
      </c>
      <c r="SKE19" s="250">
        <f>('Budget LP'!$F$37*'Budget LP'!SKG37)+('Budget LP'!$F$38*'Budget LP'!SKG38)+('Budget LP'!$F$39*'Budget LP'!SKG39)*Cover!$B$5</f>
        <v>0</v>
      </c>
      <c r="SKF19" s="250">
        <f>('Budget LP'!$F$37*'Budget LP'!SKH37)+('Budget LP'!$F$38*'Budget LP'!SKH38)+('Budget LP'!$F$39*'Budget LP'!SKH39)*Cover!$B$5</f>
        <v>0</v>
      </c>
      <c r="SKG19" s="250">
        <f>('Budget LP'!$F$37*'Budget LP'!SKI37)+('Budget LP'!$F$38*'Budget LP'!SKI38)+('Budget LP'!$F$39*'Budget LP'!SKI39)*Cover!$B$5</f>
        <v>0</v>
      </c>
      <c r="SKH19" s="250">
        <f>('Budget LP'!$F$37*'Budget LP'!SKJ37)+('Budget LP'!$F$38*'Budget LP'!SKJ38)+('Budget LP'!$F$39*'Budget LP'!SKJ39)*Cover!$B$5</f>
        <v>0</v>
      </c>
      <c r="SKI19" s="250">
        <f>('Budget LP'!$F$37*'Budget LP'!SKK37)+('Budget LP'!$F$38*'Budget LP'!SKK38)+('Budget LP'!$F$39*'Budget LP'!SKK39)*Cover!$B$5</f>
        <v>0</v>
      </c>
      <c r="SKJ19" s="250">
        <f>('Budget LP'!$F$37*'Budget LP'!SKL37)+('Budget LP'!$F$38*'Budget LP'!SKL38)+('Budget LP'!$F$39*'Budget LP'!SKL39)*Cover!$B$5</f>
        <v>0</v>
      </c>
      <c r="SKK19" s="250">
        <f>('Budget LP'!$F$37*'Budget LP'!SKM37)+('Budget LP'!$F$38*'Budget LP'!SKM38)+('Budget LP'!$F$39*'Budget LP'!SKM39)*Cover!$B$5</f>
        <v>0</v>
      </c>
      <c r="SKL19" s="250">
        <f>('Budget LP'!$F$37*'Budget LP'!SKN37)+('Budget LP'!$F$38*'Budget LP'!SKN38)+('Budget LP'!$F$39*'Budget LP'!SKN39)*Cover!$B$5</f>
        <v>0</v>
      </c>
      <c r="SKM19" s="250">
        <f>('Budget LP'!$F$37*'Budget LP'!SKO37)+('Budget LP'!$F$38*'Budget LP'!SKO38)+('Budget LP'!$F$39*'Budget LP'!SKO39)*Cover!$B$5</f>
        <v>0</v>
      </c>
      <c r="SKN19" s="250">
        <f>('Budget LP'!$F$37*'Budget LP'!SKP37)+('Budget LP'!$F$38*'Budget LP'!SKP38)+('Budget LP'!$F$39*'Budget LP'!SKP39)*Cover!$B$5</f>
        <v>0</v>
      </c>
      <c r="SKO19" s="250">
        <f>('Budget LP'!$F$37*'Budget LP'!SKQ37)+('Budget LP'!$F$38*'Budget LP'!SKQ38)+('Budget LP'!$F$39*'Budget LP'!SKQ39)*Cover!$B$5</f>
        <v>0</v>
      </c>
      <c r="SKP19" s="250">
        <f>('Budget LP'!$F$37*'Budget LP'!SKR37)+('Budget LP'!$F$38*'Budget LP'!SKR38)+('Budget LP'!$F$39*'Budget LP'!SKR39)*Cover!$B$5</f>
        <v>0</v>
      </c>
      <c r="SKQ19" s="250">
        <f>('Budget LP'!$F$37*'Budget LP'!SKS37)+('Budget LP'!$F$38*'Budget LP'!SKS38)+('Budget LP'!$F$39*'Budget LP'!SKS39)*Cover!$B$5</f>
        <v>0</v>
      </c>
      <c r="SKR19" s="250">
        <f>('Budget LP'!$F$37*'Budget LP'!SKT37)+('Budget LP'!$F$38*'Budget LP'!SKT38)+('Budget LP'!$F$39*'Budget LP'!SKT39)*Cover!$B$5</f>
        <v>0</v>
      </c>
      <c r="SKS19" s="250">
        <f>('Budget LP'!$F$37*'Budget LP'!SKU37)+('Budget LP'!$F$38*'Budget LP'!SKU38)+('Budget LP'!$F$39*'Budget LP'!SKU39)*Cover!$B$5</f>
        <v>0</v>
      </c>
      <c r="SKT19" s="250">
        <f>('Budget LP'!$F$37*'Budget LP'!SKV37)+('Budget LP'!$F$38*'Budget LP'!SKV38)+('Budget LP'!$F$39*'Budget LP'!SKV39)*Cover!$B$5</f>
        <v>0</v>
      </c>
      <c r="SKU19" s="250">
        <f>('Budget LP'!$F$37*'Budget LP'!SKW37)+('Budget LP'!$F$38*'Budget LP'!SKW38)+('Budget LP'!$F$39*'Budget LP'!SKW39)*Cover!$B$5</f>
        <v>0</v>
      </c>
      <c r="SKV19" s="250">
        <f>('Budget LP'!$F$37*'Budget LP'!SKX37)+('Budget LP'!$F$38*'Budget LP'!SKX38)+('Budget LP'!$F$39*'Budget LP'!SKX39)*Cover!$B$5</f>
        <v>0</v>
      </c>
      <c r="SKW19" s="250">
        <f>('Budget LP'!$F$37*'Budget LP'!SKY37)+('Budget LP'!$F$38*'Budget LP'!SKY38)+('Budget LP'!$F$39*'Budget LP'!SKY39)*Cover!$B$5</f>
        <v>0</v>
      </c>
      <c r="SKX19" s="250">
        <f>('Budget LP'!$F$37*'Budget LP'!SKZ37)+('Budget LP'!$F$38*'Budget LP'!SKZ38)+('Budget LP'!$F$39*'Budget LP'!SKZ39)*Cover!$B$5</f>
        <v>0</v>
      </c>
      <c r="SKY19" s="250">
        <f>('Budget LP'!$F$37*'Budget LP'!SLA37)+('Budget LP'!$F$38*'Budget LP'!SLA38)+('Budget LP'!$F$39*'Budget LP'!SLA39)*Cover!$B$5</f>
        <v>0</v>
      </c>
      <c r="SKZ19" s="250">
        <f>('Budget LP'!$F$37*'Budget LP'!SLB37)+('Budget LP'!$F$38*'Budget LP'!SLB38)+('Budget LP'!$F$39*'Budget LP'!SLB39)*Cover!$B$5</f>
        <v>0</v>
      </c>
      <c r="SLA19" s="250">
        <f>('Budget LP'!$F$37*'Budget LP'!SLC37)+('Budget LP'!$F$38*'Budget LP'!SLC38)+('Budget LP'!$F$39*'Budget LP'!SLC39)*Cover!$B$5</f>
        <v>0</v>
      </c>
      <c r="SLB19" s="250">
        <f>('Budget LP'!$F$37*'Budget LP'!SLD37)+('Budget LP'!$F$38*'Budget LP'!SLD38)+('Budget LP'!$F$39*'Budget LP'!SLD39)*Cover!$B$5</f>
        <v>0</v>
      </c>
      <c r="SLC19" s="250">
        <f>('Budget LP'!$F$37*'Budget LP'!SLE37)+('Budget LP'!$F$38*'Budget LP'!SLE38)+('Budget LP'!$F$39*'Budget LP'!SLE39)*Cover!$B$5</f>
        <v>0</v>
      </c>
      <c r="SLD19" s="250">
        <f>('Budget LP'!$F$37*'Budget LP'!SLF37)+('Budget LP'!$F$38*'Budget LP'!SLF38)+('Budget LP'!$F$39*'Budget LP'!SLF39)*Cover!$B$5</f>
        <v>0</v>
      </c>
      <c r="SLE19" s="250">
        <f>('Budget LP'!$F$37*'Budget LP'!SLG37)+('Budget LP'!$F$38*'Budget LP'!SLG38)+('Budget LP'!$F$39*'Budget LP'!SLG39)*Cover!$B$5</f>
        <v>0</v>
      </c>
      <c r="SLF19" s="250">
        <f>('Budget LP'!$F$37*'Budget LP'!SLH37)+('Budget LP'!$F$38*'Budget LP'!SLH38)+('Budget LP'!$F$39*'Budget LP'!SLH39)*Cover!$B$5</f>
        <v>0</v>
      </c>
      <c r="SLG19" s="250">
        <f>('Budget LP'!$F$37*'Budget LP'!SLI37)+('Budget LP'!$F$38*'Budget LP'!SLI38)+('Budget LP'!$F$39*'Budget LP'!SLI39)*Cover!$B$5</f>
        <v>0</v>
      </c>
      <c r="SLH19" s="250">
        <f>('Budget LP'!$F$37*'Budget LP'!SLJ37)+('Budget LP'!$F$38*'Budget LP'!SLJ38)+('Budget LP'!$F$39*'Budget LP'!SLJ39)*Cover!$B$5</f>
        <v>0</v>
      </c>
      <c r="SLI19" s="250">
        <f>('Budget LP'!$F$37*'Budget LP'!SLK37)+('Budget LP'!$F$38*'Budget LP'!SLK38)+('Budget LP'!$F$39*'Budget LP'!SLK39)*Cover!$B$5</f>
        <v>0</v>
      </c>
      <c r="SLJ19" s="250">
        <f>('Budget LP'!$F$37*'Budget LP'!SLL37)+('Budget LP'!$F$38*'Budget LP'!SLL38)+('Budget LP'!$F$39*'Budget LP'!SLL39)*Cover!$B$5</f>
        <v>0</v>
      </c>
      <c r="SLK19" s="250">
        <f>('Budget LP'!$F$37*'Budget LP'!SLM37)+('Budget LP'!$F$38*'Budget LP'!SLM38)+('Budget LP'!$F$39*'Budget LP'!SLM39)*Cover!$B$5</f>
        <v>0</v>
      </c>
      <c r="SLL19" s="250">
        <f>('Budget LP'!$F$37*'Budget LP'!SLN37)+('Budget LP'!$F$38*'Budget LP'!SLN38)+('Budget LP'!$F$39*'Budget LP'!SLN39)*Cover!$B$5</f>
        <v>0</v>
      </c>
      <c r="SLM19" s="250">
        <f>('Budget LP'!$F$37*'Budget LP'!SLO37)+('Budget LP'!$F$38*'Budget LP'!SLO38)+('Budget LP'!$F$39*'Budget LP'!SLO39)*Cover!$B$5</f>
        <v>0</v>
      </c>
      <c r="SLN19" s="250">
        <f>('Budget LP'!$F$37*'Budget LP'!SLP37)+('Budget LP'!$F$38*'Budget LP'!SLP38)+('Budget LP'!$F$39*'Budget LP'!SLP39)*Cover!$B$5</f>
        <v>0</v>
      </c>
      <c r="SLO19" s="250">
        <f>('Budget LP'!$F$37*'Budget LP'!SLQ37)+('Budget LP'!$F$38*'Budget LP'!SLQ38)+('Budget LP'!$F$39*'Budget LP'!SLQ39)*Cover!$B$5</f>
        <v>0</v>
      </c>
      <c r="SLP19" s="250">
        <f>('Budget LP'!$F$37*'Budget LP'!SLR37)+('Budget LP'!$F$38*'Budget LP'!SLR38)+('Budget LP'!$F$39*'Budget LP'!SLR39)*Cover!$B$5</f>
        <v>0</v>
      </c>
      <c r="SLQ19" s="250">
        <f>('Budget LP'!$F$37*'Budget LP'!SLS37)+('Budget LP'!$F$38*'Budget LP'!SLS38)+('Budget LP'!$F$39*'Budget LP'!SLS39)*Cover!$B$5</f>
        <v>0</v>
      </c>
      <c r="SLR19" s="250">
        <f>('Budget LP'!$F$37*'Budget LP'!SLT37)+('Budget LP'!$F$38*'Budget LP'!SLT38)+('Budget LP'!$F$39*'Budget LP'!SLT39)*Cover!$B$5</f>
        <v>0</v>
      </c>
      <c r="SLS19" s="250">
        <f>('Budget LP'!$F$37*'Budget LP'!SLU37)+('Budget LP'!$F$38*'Budget LP'!SLU38)+('Budget LP'!$F$39*'Budget LP'!SLU39)*Cover!$B$5</f>
        <v>0</v>
      </c>
      <c r="SLT19" s="250">
        <f>('Budget LP'!$F$37*'Budget LP'!SLV37)+('Budget LP'!$F$38*'Budget LP'!SLV38)+('Budget LP'!$F$39*'Budget LP'!SLV39)*Cover!$B$5</f>
        <v>0</v>
      </c>
      <c r="SLU19" s="250">
        <f>('Budget LP'!$F$37*'Budget LP'!SLW37)+('Budget LP'!$F$38*'Budget LP'!SLW38)+('Budget LP'!$F$39*'Budget LP'!SLW39)*Cover!$B$5</f>
        <v>0</v>
      </c>
      <c r="SLV19" s="250">
        <f>('Budget LP'!$F$37*'Budget LP'!SLX37)+('Budget LP'!$F$38*'Budget LP'!SLX38)+('Budget LP'!$F$39*'Budget LP'!SLX39)*Cover!$B$5</f>
        <v>0</v>
      </c>
      <c r="SLW19" s="250">
        <f>('Budget LP'!$F$37*'Budget LP'!SLY37)+('Budget LP'!$F$38*'Budget LP'!SLY38)+('Budget LP'!$F$39*'Budget LP'!SLY39)*Cover!$B$5</f>
        <v>0</v>
      </c>
      <c r="SLX19" s="250">
        <f>('Budget LP'!$F$37*'Budget LP'!SLZ37)+('Budget LP'!$F$38*'Budget LP'!SLZ38)+('Budget LP'!$F$39*'Budget LP'!SLZ39)*Cover!$B$5</f>
        <v>0</v>
      </c>
      <c r="SLY19" s="250">
        <f>('Budget LP'!$F$37*'Budget LP'!SMA37)+('Budget LP'!$F$38*'Budget LP'!SMA38)+('Budget LP'!$F$39*'Budget LP'!SMA39)*Cover!$B$5</f>
        <v>0</v>
      </c>
      <c r="SLZ19" s="250">
        <f>('Budget LP'!$F$37*'Budget LP'!SMB37)+('Budget LP'!$F$38*'Budget LP'!SMB38)+('Budget LP'!$F$39*'Budget LP'!SMB39)*Cover!$B$5</f>
        <v>0</v>
      </c>
      <c r="SMA19" s="250">
        <f>('Budget LP'!$F$37*'Budget LP'!SMC37)+('Budget LP'!$F$38*'Budget LP'!SMC38)+('Budget LP'!$F$39*'Budget LP'!SMC39)*Cover!$B$5</f>
        <v>0</v>
      </c>
      <c r="SMB19" s="250">
        <f>('Budget LP'!$F$37*'Budget LP'!SMD37)+('Budget LP'!$F$38*'Budget LP'!SMD38)+('Budget LP'!$F$39*'Budget LP'!SMD39)*Cover!$B$5</f>
        <v>0</v>
      </c>
      <c r="SMC19" s="250">
        <f>('Budget LP'!$F$37*'Budget LP'!SME37)+('Budget LP'!$F$38*'Budget LP'!SME38)+('Budget LP'!$F$39*'Budget LP'!SME39)*Cover!$B$5</f>
        <v>0</v>
      </c>
      <c r="SMD19" s="250">
        <f>('Budget LP'!$F$37*'Budget LP'!SMF37)+('Budget LP'!$F$38*'Budget LP'!SMF38)+('Budget LP'!$F$39*'Budget LP'!SMF39)*Cover!$B$5</f>
        <v>0</v>
      </c>
      <c r="SME19" s="250">
        <f>('Budget LP'!$F$37*'Budget LP'!SMG37)+('Budget LP'!$F$38*'Budget LP'!SMG38)+('Budget LP'!$F$39*'Budget LP'!SMG39)*Cover!$B$5</f>
        <v>0</v>
      </c>
      <c r="SMF19" s="250">
        <f>('Budget LP'!$F$37*'Budget LP'!SMH37)+('Budget LP'!$F$38*'Budget LP'!SMH38)+('Budget LP'!$F$39*'Budget LP'!SMH39)*Cover!$B$5</f>
        <v>0</v>
      </c>
      <c r="SMG19" s="250">
        <f>('Budget LP'!$F$37*'Budget LP'!SMI37)+('Budget LP'!$F$38*'Budget LP'!SMI38)+('Budget LP'!$F$39*'Budget LP'!SMI39)*Cover!$B$5</f>
        <v>0</v>
      </c>
      <c r="SMH19" s="250">
        <f>('Budget LP'!$F$37*'Budget LP'!SMJ37)+('Budget LP'!$F$38*'Budget LP'!SMJ38)+('Budget LP'!$F$39*'Budget LP'!SMJ39)*Cover!$B$5</f>
        <v>0</v>
      </c>
      <c r="SMI19" s="250">
        <f>('Budget LP'!$F$37*'Budget LP'!SMK37)+('Budget LP'!$F$38*'Budget LP'!SMK38)+('Budget LP'!$F$39*'Budget LP'!SMK39)*Cover!$B$5</f>
        <v>0</v>
      </c>
      <c r="SMJ19" s="250">
        <f>('Budget LP'!$F$37*'Budget LP'!SML37)+('Budget LP'!$F$38*'Budget LP'!SML38)+('Budget LP'!$F$39*'Budget LP'!SML39)*Cover!$B$5</f>
        <v>0</v>
      </c>
      <c r="SMK19" s="250">
        <f>('Budget LP'!$F$37*'Budget LP'!SMM37)+('Budget LP'!$F$38*'Budget LP'!SMM38)+('Budget LP'!$F$39*'Budget LP'!SMM39)*Cover!$B$5</f>
        <v>0</v>
      </c>
      <c r="SML19" s="250">
        <f>('Budget LP'!$F$37*'Budget LP'!SMN37)+('Budget LP'!$F$38*'Budget LP'!SMN38)+('Budget LP'!$F$39*'Budget LP'!SMN39)*Cover!$B$5</f>
        <v>0</v>
      </c>
      <c r="SMM19" s="250">
        <f>('Budget LP'!$F$37*'Budget LP'!SMO37)+('Budget LP'!$F$38*'Budget LP'!SMO38)+('Budget LP'!$F$39*'Budget LP'!SMO39)*Cover!$B$5</f>
        <v>0</v>
      </c>
      <c r="SMN19" s="250">
        <f>('Budget LP'!$F$37*'Budget LP'!SMP37)+('Budget LP'!$F$38*'Budget LP'!SMP38)+('Budget LP'!$F$39*'Budget LP'!SMP39)*Cover!$B$5</f>
        <v>0</v>
      </c>
      <c r="SMO19" s="250">
        <f>('Budget LP'!$F$37*'Budget LP'!SMQ37)+('Budget LP'!$F$38*'Budget LP'!SMQ38)+('Budget LP'!$F$39*'Budget LP'!SMQ39)*Cover!$B$5</f>
        <v>0</v>
      </c>
      <c r="SMP19" s="250">
        <f>('Budget LP'!$F$37*'Budget LP'!SMR37)+('Budget LP'!$F$38*'Budget LP'!SMR38)+('Budget LP'!$F$39*'Budget LP'!SMR39)*Cover!$B$5</f>
        <v>0</v>
      </c>
      <c r="SMQ19" s="250">
        <f>('Budget LP'!$F$37*'Budget LP'!SMS37)+('Budget LP'!$F$38*'Budget LP'!SMS38)+('Budget LP'!$F$39*'Budget LP'!SMS39)*Cover!$B$5</f>
        <v>0</v>
      </c>
      <c r="SMR19" s="250">
        <f>('Budget LP'!$F$37*'Budget LP'!SMT37)+('Budget LP'!$F$38*'Budget LP'!SMT38)+('Budget LP'!$F$39*'Budget LP'!SMT39)*Cover!$B$5</f>
        <v>0</v>
      </c>
      <c r="SMS19" s="250">
        <f>('Budget LP'!$F$37*'Budget LP'!SMU37)+('Budget LP'!$F$38*'Budget LP'!SMU38)+('Budget LP'!$F$39*'Budget LP'!SMU39)*Cover!$B$5</f>
        <v>0</v>
      </c>
      <c r="SMT19" s="250">
        <f>('Budget LP'!$F$37*'Budget LP'!SMV37)+('Budget LP'!$F$38*'Budget LP'!SMV38)+('Budget LP'!$F$39*'Budget LP'!SMV39)*Cover!$B$5</f>
        <v>0</v>
      </c>
      <c r="SMU19" s="250">
        <f>('Budget LP'!$F$37*'Budget LP'!SMW37)+('Budget LP'!$F$38*'Budget LP'!SMW38)+('Budget LP'!$F$39*'Budget LP'!SMW39)*Cover!$B$5</f>
        <v>0</v>
      </c>
      <c r="SMV19" s="250">
        <f>('Budget LP'!$F$37*'Budget LP'!SMX37)+('Budget LP'!$F$38*'Budget LP'!SMX38)+('Budget LP'!$F$39*'Budget LP'!SMX39)*Cover!$B$5</f>
        <v>0</v>
      </c>
      <c r="SMW19" s="250">
        <f>('Budget LP'!$F$37*'Budget LP'!SMY37)+('Budget LP'!$F$38*'Budget LP'!SMY38)+('Budget LP'!$F$39*'Budget LP'!SMY39)*Cover!$B$5</f>
        <v>0</v>
      </c>
      <c r="SMX19" s="250">
        <f>('Budget LP'!$F$37*'Budget LP'!SMZ37)+('Budget LP'!$F$38*'Budget LP'!SMZ38)+('Budget LP'!$F$39*'Budget LP'!SMZ39)*Cover!$B$5</f>
        <v>0</v>
      </c>
      <c r="SMY19" s="250">
        <f>('Budget LP'!$F$37*'Budget LP'!SNA37)+('Budget LP'!$F$38*'Budget LP'!SNA38)+('Budget LP'!$F$39*'Budget LP'!SNA39)*Cover!$B$5</f>
        <v>0</v>
      </c>
      <c r="SMZ19" s="250">
        <f>('Budget LP'!$F$37*'Budget LP'!SNB37)+('Budget LP'!$F$38*'Budget LP'!SNB38)+('Budget LP'!$F$39*'Budget LP'!SNB39)*Cover!$B$5</f>
        <v>0</v>
      </c>
      <c r="SNA19" s="250">
        <f>('Budget LP'!$F$37*'Budget LP'!SNC37)+('Budget LP'!$F$38*'Budget LP'!SNC38)+('Budget LP'!$F$39*'Budget LP'!SNC39)*Cover!$B$5</f>
        <v>0</v>
      </c>
      <c r="SNB19" s="250">
        <f>('Budget LP'!$F$37*'Budget LP'!SND37)+('Budget LP'!$F$38*'Budget LP'!SND38)+('Budget LP'!$F$39*'Budget LP'!SND39)*Cover!$B$5</f>
        <v>0</v>
      </c>
      <c r="SNC19" s="250">
        <f>('Budget LP'!$F$37*'Budget LP'!SNE37)+('Budget LP'!$F$38*'Budget LP'!SNE38)+('Budget LP'!$F$39*'Budget LP'!SNE39)*Cover!$B$5</f>
        <v>0</v>
      </c>
      <c r="SND19" s="250">
        <f>('Budget LP'!$F$37*'Budget LP'!SNF37)+('Budget LP'!$F$38*'Budget LP'!SNF38)+('Budget LP'!$F$39*'Budget LP'!SNF39)*Cover!$B$5</f>
        <v>0</v>
      </c>
      <c r="SNE19" s="250">
        <f>('Budget LP'!$F$37*'Budget LP'!SNG37)+('Budget LP'!$F$38*'Budget LP'!SNG38)+('Budget LP'!$F$39*'Budget LP'!SNG39)*Cover!$B$5</f>
        <v>0</v>
      </c>
      <c r="SNF19" s="250">
        <f>('Budget LP'!$F$37*'Budget LP'!SNH37)+('Budget LP'!$F$38*'Budget LP'!SNH38)+('Budget LP'!$F$39*'Budget LP'!SNH39)*Cover!$B$5</f>
        <v>0</v>
      </c>
      <c r="SNG19" s="250">
        <f>('Budget LP'!$F$37*'Budget LP'!SNI37)+('Budget LP'!$F$38*'Budget LP'!SNI38)+('Budget LP'!$F$39*'Budget LP'!SNI39)*Cover!$B$5</f>
        <v>0</v>
      </c>
      <c r="SNH19" s="250">
        <f>('Budget LP'!$F$37*'Budget LP'!SNJ37)+('Budget LP'!$F$38*'Budget LP'!SNJ38)+('Budget LP'!$F$39*'Budget LP'!SNJ39)*Cover!$B$5</f>
        <v>0</v>
      </c>
      <c r="SNI19" s="250">
        <f>('Budget LP'!$F$37*'Budget LP'!SNK37)+('Budget LP'!$F$38*'Budget LP'!SNK38)+('Budget LP'!$F$39*'Budget LP'!SNK39)*Cover!$B$5</f>
        <v>0</v>
      </c>
      <c r="SNJ19" s="250">
        <f>('Budget LP'!$F$37*'Budget LP'!SNL37)+('Budget LP'!$F$38*'Budget LP'!SNL38)+('Budget LP'!$F$39*'Budget LP'!SNL39)*Cover!$B$5</f>
        <v>0</v>
      </c>
      <c r="SNK19" s="250">
        <f>('Budget LP'!$F$37*'Budget LP'!SNM37)+('Budget LP'!$F$38*'Budget LP'!SNM38)+('Budget LP'!$F$39*'Budget LP'!SNM39)*Cover!$B$5</f>
        <v>0</v>
      </c>
      <c r="SNL19" s="250">
        <f>('Budget LP'!$F$37*'Budget LP'!SNN37)+('Budget LP'!$F$38*'Budget LP'!SNN38)+('Budget LP'!$F$39*'Budget LP'!SNN39)*Cover!$B$5</f>
        <v>0</v>
      </c>
      <c r="SNM19" s="250">
        <f>('Budget LP'!$F$37*'Budget LP'!SNO37)+('Budget LP'!$F$38*'Budget LP'!SNO38)+('Budget LP'!$F$39*'Budget LP'!SNO39)*Cover!$B$5</f>
        <v>0</v>
      </c>
      <c r="SNN19" s="250">
        <f>('Budget LP'!$F$37*'Budget LP'!SNP37)+('Budget LP'!$F$38*'Budget LP'!SNP38)+('Budget LP'!$F$39*'Budget LP'!SNP39)*Cover!$B$5</f>
        <v>0</v>
      </c>
      <c r="SNO19" s="250">
        <f>('Budget LP'!$F$37*'Budget LP'!SNQ37)+('Budget LP'!$F$38*'Budget LP'!SNQ38)+('Budget LP'!$F$39*'Budget LP'!SNQ39)*Cover!$B$5</f>
        <v>0</v>
      </c>
      <c r="SNP19" s="250">
        <f>('Budget LP'!$F$37*'Budget LP'!SNR37)+('Budget LP'!$F$38*'Budget LP'!SNR38)+('Budget LP'!$F$39*'Budget LP'!SNR39)*Cover!$B$5</f>
        <v>0</v>
      </c>
      <c r="SNQ19" s="250">
        <f>('Budget LP'!$F$37*'Budget LP'!SNS37)+('Budget LP'!$F$38*'Budget LP'!SNS38)+('Budget LP'!$F$39*'Budget LP'!SNS39)*Cover!$B$5</f>
        <v>0</v>
      </c>
      <c r="SNR19" s="250">
        <f>('Budget LP'!$F$37*'Budget LP'!SNT37)+('Budget LP'!$F$38*'Budget LP'!SNT38)+('Budget LP'!$F$39*'Budget LP'!SNT39)*Cover!$B$5</f>
        <v>0</v>
      </c>
      <c r="SNS19" s="250">
        <f>('Budget LP'!$F$37*'Budget LP'!SNU37)+('Budget LP'!$F$38*'Budget LP'!SNU38)+('Budget LP'!$F$39*'Budget LP'!SNU39)*Cover!$B$5</f>
        <v>0</v>
      </c>
      <c r="SNT19" s="250">
        <f>('Budget LP'!$F$37*'Budget LP'!SNV37)+('Budget LP'!$F$38*'Budget LP'!SNV38)+('Budget LP'!$F$39*'Budget LP'!SNV39)*Cover!$B$5</f>
        <v>0</v>
      </c>
      <c r="SNU19" s="250">
        <f>('Budget LP'!$F$37*'Budget LP'!SNW37)+('Budget LP'!$F$38*'Budget LP'!SNW38)+('Budget LP'!$F$39*'Budget LP'!SNW39)*Cover!$B$5</f>
        <v>0</v>
      </c>
      <c r="SNV19" s="250">
        <f>('Budget LP'!$F$37*'Budget LP'!SNX37)+('Budget LP'!$F$38*'Budget LP'!SNX38)+('Budget LP'!$F$39*'Budget LP'!SNX39)*Cover!$B$5</f>
        <v>0</v>
      </c>
      <c r="SNW19" s="250">
        <f>('Budget LP'!$F$37*'Budget LP'!SNY37)+('Budget LP'!$F$38*'Budget LP'!SNY38)+('Budget LP'!$F$39*'Budget LP'!SNY39)*Cover!$B$5</f>
        <v>0</v>
      </c>
      <c r="SNX19" s="250">
        <f>('Budget LP'!$F$37*'Budget LP'!SNZ37)+('Budget LP'!$F$38*'Budget LP'!SNZ38)+('Budget LP'!$F$39*'Budget LP'!SNZ39)*Cover!$B$5</f>
        <v>0</v>
      </c>
      <c r="SNY19" s="250">
        <f>('Budget LP'!$F$37*'Budget LP'!SOA37)+('Budget LP'!$F$38*'Budget LP'!SOA38)+('Budget LP'!$F$39*'Budget LP'!SOA39)*Cover!$B$5</f>
        <v>0</v>
      </c>
      <c r="SNZ19" s="250">
        <f>('Budget LP'!$F$37*'Budget LP'!SOB37)+('Budget LP'!$F$38*'Budget LP'!SOB38)+('Budget LP'!$F$39*'Budget LP'!SOB39)*Cover!$B$5</f>
        <v>0</v>
      </c>
      <c r="SOA19" s="250">
        <f>('Budget LP'!$F$37*'Budget LP'!SOC37)+('Budget LP'!$F$38*'Budget LP'!SOC38)+('Budget LP'!$F$39*'Budget LP'!SOC39)*Cover!$B$5</f>
        <v>0</v>
      </c>
      <c r="SOB19" s="250">
        <f>('Budget LP'!$F$37*'Budget LP'!SOD37)+('Budget LP'!$F$38*'Budget LP'!SOD38)+('Budget LP'!$F$39*'Budget LP'!SOD39)*Cover!$B$5</f>
        <v>0</v>
      </c>
      <c r="SOC19" s="250">
        <f>('Budget LP'!$F$37*'Budget LP'!SOE37)+('Budget LP'!$F$38*'Budget LP'!SOE38)+('Budget LP'!$F$39*'Budget LP'!SOE39)*Cover!$B$5</f>
        <v>0</v>
      </c>
      <c r="SOD19" s="250">
        <f>('Budget LP'!$F$37*'Budget LP'!SOF37)+('Budget LP'!$F$38*'Budget LP'!SOF38)+('Budget LP'!$F$39*'Budget LP'!SOF39)*Cover!$B$5</f>
        <v>0</v>
      </c>
      <c r="SOE19" s="250">
        <f>('Budget LP'!$F$37*'Budget LP'!SOG37)+('Budget LP'!$F$38*'Budget LP'!SOG38)+('Budget LP'!$F$39*'Budget LP'!SOG39)*Cover!$B$5</f>
        <v>0</v>
      </c>
      <c r="SOF19" s="250">
        <f>('Budget LP'!$F$37*'Budget LP'!SOH37)+('Budget LP'!$F$38*'Budget LP'!SOH38)+('Budget LP'!$F$39*'Budget LP'!SOH39)*Cover!$B$5</f>
        <v>0</v>
      </c>
      <c r="SOG19" s="250">
        <f>('Budget LP'!$F$37*'Budget LP'!SOI37)+('Budget LP'!$F$38*'Budget LP'!SOI38)+('Budget LP'!$F$39*'Budget LP'!SOI39)*Cover!$B$5</f>
        <v>0</v>
      </c>
      <c r="SOH19" s="250">
        <f>('Budget LP'!$F$37*'Budget LP'!SOJ37)+('Budget LP'!$F$38*'Budget LP'!SOJ38)+('Budget LP'!$F$39*'Budget LP'!SOJ39)*Cover!$B$5</f>
        <v>0</v>
      </c>
      <c r="SOI19" s="250">
        <f>('Budget LP'!$F$37*'Budget LP'!SOK37)+('Budget LP'!$F$38*'Budget LP'!SOK38)+('Budget LP'!$F$39*'Budget LP'!SOK39)*Cover!$B$5</f>
        <v>0</v>
      </c>
      <c r="SOJ19" s="250">
        <f>('Budget LP'!$F$37*'Budget LP'!SOL37)+('Budget LP'!$F$38*'Budget LP'!SOL38)+('Budget LP'!$F$39*'Budget LP'!SOL39)*Cover!$B$5</f>
        <v>0</v>
      </c>
      <c r="SOK19" s="250">
        <f>('Budget LP'!$F$37*'Budget LP'!SOM37)+('Budget LP'!$F$38*'Budget LP'!SOM38)+('Budget LP'!$F$39*'Budget LP'!SOM39)*Cover!$B$5</f>
        <v>0</v>
      </c>
      <c r="SOL19" s="250">
        <f>('Budget LP'!$F$37*'Budget LP'!SON37)+('Budget LP'!$F$38*'Budget LP'!SON38)+('Budget LP'!$F$39*'Budget LP'!SON39)*Cover!$B$5</f>
        <v>0</v>
      </c>
      <c r="SOM19" s="250">
        <f>('Budget LP'!$F$37*'Budget LP'!SOO37)+('Budget LP'!$F$38*'Budget LP'!SOO38)+('Budget LP'!$F$39*'Budget LP'!SOO39)*Cover!$B$5</f>
        <v>0</v>
      </c>
      <c r="SON19" s="250">
        <f>('Budget LP'!$F$37*'Budget LP'!SOP37)+('Budget LP'!$F$38*'Budget LP'!SOP38)+('Budget LP'!$F$39*'Budget LP'!SOP39)*Cover!$B$5</f>
        <v>0</v>
      </c>
      <c r="SOO19" s="250">
        <f>('Budget LP'!$F$37*'Budget LP'!SOQ37)+('Budget LP'!$F$38*'Budget LP'!SOQ38)+('Budget LP'!$F$39*'Budget LP'!SOQ39)*Cover!$B$5</f>
        <v>0</v>
      </c>
      <c r="SOP19" s="250">
        <f>('Budget LP'!$F$37*'Budget LP'!SOR37)+('Budget LP'!$F$38*'Budget LP'!SOR38)+('Budget LP'!$F$39*'Budget LP'!SOR39)*Cover!$B$5</f>
        <v>0</v>
      </c>
      <c r="SOQ19" s="250">
        <f>('Budget LP'!$F$37*'Budget LP'!SOS37)+('Budget LP'!$F$38*'Budget LP'!SOS38)+('Budget LP'!$F$39*'Budget LP'!SOS39)*Cover!$B$5</f>
        <v>0</v>
      </c>
      <c r="SOR19" s="250">
        <f>('Budget LP'!$F$37*'Budget LP'!SOT37)+('Budget LP'!$F$38*'Budget LP'!SOT38)+('Budget LP'!$F$39*'Budget LP'!SOT39)*Cover!$B$5</f>
        <v>0</v>
      </c>
      <c r="SOS19" s="250">
        <f>('Budget LP'!$F$37*'Budget LP'!SOU37)+('Budget LP'!$F$38*'Budget LP'!SOU38)+('Budget LP'!$F$39*'Budget LP'!SOU39)*Cover!$B$5</f>
        <v>0</v>
      </c>
      <c r="SOT19" s="250">
        <f>('Budget LP'!$F$37*'Budget LP'!SOV37)+('Budget LP'!$F$38*'Budget LP'!SOV38)+('Budget LP'!$F$39*'Budget LP'!SOV39)*Cover!$B$5</f>
        <v>0</v>
      </c>
      <c r="SOU19" s="250">
        <f>('Budget LP'!$F$37*'Budget LP'!SOW37)+('Budget LP'!$F$38*'Budget LP'!SOW38)+('Budget LP'!$F$39*'Budget LP'!SOW39)*Cover!$B$5</f>
        <v>0</v>
      </c>
      <c r="SOV19" s="250">
        <f>('Budget LP'!$F$37*'Budget LP'!SOX37)+('Budget LP'!$F$38*'Budget LP'!SOX38)+('Budget LP'!$F$39*'Budget LP'!SOX39)*Cover!$B$5</f>
        <v>0</v>
      </c>
      <c r="SOW19" s="250">
        <f>('Budget LP'!$F$37*'Budget LP'!SOY37)+('Budget LP'!$F$38*'Budget LP'!SOY38)+('Budget LP'!$F$39*'Budget LP'!SOY39)*Cover!$B$5</f>
        <v>0</v>
      </c>
      <c r="SOX19" s="250">
        <f>('Budget LP'!$F$37*'Budget LP'!SOZ37)+('Budget LP'!$F$38*'Budget LP'!SOZ38)+('Budget LP'!$F$39*'Budget LP'!SOZ39)*Cover!$B$5</f>
        <v>0</v>
      </c>
      <c r="SOY19" s="250">
        <f>('Budget LP'!$F$37*'Budget LP'!SPA37)+('Budget LP'!$F$38*'Budget LP'!SPA38)+('Budget LP'!$F$39*'Budget LP'!SPA39)*Cover!$B$5</f>
        <v>0</v>
      </c>
      <c r="SOZ19" s="250">
        <f>('Budget LP'!$F$37*'Budget LP'!SPB37)+('Budget LP'!$F$38*'Budget LP'!SPB38)+('Budget LP'!$F$39*'Budget LP'!SPB39)*Cover!$B$5</f>
        <v>0</v>
      </c>
      <c r="SPA19" s="250">
        <f>('Budget LP'!$F$37*'Budget LP'!SPC37)+('Budget LP'!$F$38*'Budget LP'!SPC38)+('Budget LP'!$F$39*'Budget LP'!SPC39)*Cover!$B$5</f>
        <v>0</v>
      </c>
      <c r="SPB19" s="250">
        <f>('Budget LP'!$F$37*'Budget LP'!SPD37)+('Budget LP'!$F$38*'Budget LP'!SPD38)+('Budget LP'!$F$39*'Budget LP'!SPD39)*Cover!$B$5</f>
        <v>0</v>
      </c>
      <c r="SPC19" s="250">
        <f>('Budget LP'!$F$37*'Budget LP'!SPE37)+('Budget LP'!$F$38*'Budget LP'!SPE38)+('Budget LP'!$F$39*'Budget LP'!SPE39)*Cover!$B$5</f>
        <v>0</v>
      </c>
      <c r="SPD19" s="250">
        <f>('Budget LP'!$F$37*'Budget LP'!SPF37)+('Budget LP'!$F$38*'Budget LP'!SPF38)+('Budget LP'!$F$39*'Budget LP'!SPF39)*Cover!$B$5</f>
        <v>0</v>
      </c>
      <c r="SPE19" s="250">
        <f>('Budget LP'!$F$37*'Budget LP'!SPG37)+('Budget LP'!$F$38*'Budget LP'!SPG38)+('Budget LP'!$F$39*'Budget LP'!SPG39)*Cover!$B$5</f>
        <v>0</v>
      </c>
      <c r="SPF19" s="250">
        <f>('Budget LP'!$F$37*'Budget LP'!SPH37)+('Budget LP'!$F$38*'Budget LP'!SPH38)+('Budget LP'!$F$39*'Budget LP'!SPH39)*Cover!$B$5</f>
        <v>0</v>
      </c>
      <c r="SPG19" s="250">
        <f>('Budget LP'!$F$37*'Budget LP'!SPI37)+('Budget LP'!$F$38*'Budget LP'!SPI38)+('Budget LP'!$F$39*'Budget LP'!SPI39)*Cover!$B$5</f>
        <v>0</v>
      </c>
      <c r="SPH19" s="250">
        <f>('Budget LP'!$F$37*'Budget LP'!SPJ37)+('Budget LP'!$F$38*'Budget LP'!SPJ38)+('Budget LP'!$F$39*'Budget LP'!SPJ39)*Cover!$B$5</f>
        <v>0</v>
      </c>
      <c r="SPI19" s="250">
        <f>('Budget LP'!$F$37*'Budget LP'!SPK37)+('Budget LP'!$F$38*'Budget LP'!SPK38)+('Budget LP'!$F$39*'Budget LP'!SPK39)*Cover!$B$5</f>
        <v>0</v>
      </c>
      <c r="SPJ19" s="250">
        <f>('Budget LP'!$F$37*'Budget LP'!SPL37)+('Budget LP'!$F$38*'Budget LP'!SPL38)+('Budget LP'!$F$39*'Budget LP'!SPL39)*Cover!$B$5</f>
        <v>0</v>
      </c>
      <c r="SPK19" s="250">
        <f>('Budget LP'!$F$37*'Budget LP'!SPM37)+('Budget LP'!$F$38*'Budget LP'!SPM38)+('Budget LP'!$F$39*'Budget LP'!SPM39)*Cover!$B$5</f>
        <v>0</v>
      </c>
      <c r="SPL19" s="250">
        <f>('Budget LP'!$F$37*'Budget LP'!SPN37)+('Budget LP'!$F$38*'Budget LP'!SPN38)+('Budget LP'!$F$39*'Budget LP'!SPN39)*Cover!$B$5</f>
        <v>0</v>
      </c>
      <c r="SPM19" s="250">
        <f>('Budget LP'!$F$37*'Budget LP'!SPO37)+('Budget LP'!$F$38*'Budget LP'!SPO38)+('Budget LP'!$F$39*'Budget LP'!SPO39)*Cover!$B$5</f>
        <v>0</v>
      </c>
      <c r="SPN19" s="250">
        <f>('Budget LP'!$F$37*'Budget LP'!SPP37)+('Budget LP'!$F$38*'Budget LP'!SPP38)+('Budget LP'!$F$39*'Budget LP'!SPP39)*Cover!$B$5</f>
        <v>0</v>
      </c>
      <c r="SPO19" s="250">
        <f>('Budget LP'!$F$37*'Budget LP'!SPQ37)+('Budget LP'!$F$38*'Budget LP'!SPQ38)+('Budget LP'!$F$39*'Budget LP'!SPQ39)*Cover!$B$5</f>
        <v>0</v>
      </c>
      <c r="SPP19" s="250">
        <f>('Budget LP'!$F$37*'Budget LP'!SPR37)+('Budget LP'!$F$38*'Budget LP'!SPR38)+('Budget LP'!$F$39*'Budget LP'!SPR39)*Cover!$B$5</f>
        <v>0</v>
      </c>
      <c r="SPQ19" s="250">
        <f>('Budget LP'!$F$37*'Budget LP'!SPS37)+('Budget LP'!$F$38*'Budget LP'!SPS38)+('Budget LP'!$F$39*'Budget LP'!SPS39)*Cover!$B$5</f>
        <v>0</v>
      </c>
      <c r="SPR19" s="250">
        <f>('Budget LP'!$F$37*'Budget LP'!SPT37)+('Budget LP'!$F$38*'Budget LP'!SPT38)+('Budget LP'!$F$39*'Budget LP'!SPT39)*Cover!$B$5</f>
        <v>0</v>
      </c>
      <c r="SPS19" s="250">
        <f>('Budget LP'!$F$37*'Budget LP'!SPU37)+('Budget LP'!$F$38*'Budget LP'!SPU38)+('Budget LP'!$F$39*'Budget LP'!SPU39)*Cover!$B$5</f>
        <v>0</v>
      </c>
      <c r="SPT19" s="250">
        <f>('Budget LP'!$F$37*'Budget LP'!SPV37)+('Budget LP'!$F$38*'Budget LP'!SPV38)+('Budget LP'!$F$39*'Budget LP'!SPV39)*Cover!$B$5</f>
        <v>0</v>
      </c>
      <c r="SPU19" s="250">
        <f>('Budget LP'!$F$37*'Budget LP'!SPW37)+('Budget LP'!$F$38*'Budget LP'!SPW38)+('Budget LP'!$F$39*'Budget LP'!SPW39)*Cover!$B$5</f>
        <v>0</v>
      </c>
      <c r="SPV19" s="250">
        <f>('Budget LP'!$F$37*'Budget LP'!SPX37)+('Budget LP'!$F$38*'Budget LP'!SPX38)+('Budget LP'!$F$39*'Budget LP'!SPX39)*Cover!$B$5</f>
        <v>0</v>
      </c>
      <c r="SPW19" s="250">
        <f>('Budget LP'!$F$37*'Budget LP'!SPY37)+('Budget LP'!$F$38*'Budget LP'!SPY38)+('Budget LP'!$F$39*'Budget LP'!SPY39)*Cover!$B$5</f>
        <v>0</v>
      </c>
      <c r="SPX19" s="250">
        <f>('Budget LP'!$F$37*'Budget LP'!SPZ37)+('Budget LP'!$F$38*'Budget LP'!SPZ38)+('Budget LP'!$F$39*'Budget LP'!SPZ39)*Cover!$B$5</f>
        <v>0</v>
      </c>
      <c r="SPY19" s="250">
        <f>('Budget LP'!$F$37*'Budget LP'!SQA37)+('Budget LP'!$F$38*'Budget LP'!SQA38)+('Budget LP'!$F$39*'Budget LP'!SQA39)*Cover!$B$5</f>
        <v>0</v>
      </c>
      <c r="SPZ19" s="250">
        <f>('Budget LP'!$F$37*'Budget LP'!SQB37)+('Budget LP'!$F$38*'Budget LP'!SQB38)+('Budget LP'!$F$39*'Budget LP'!SQB39)*Cover!$B$5</f>
        <v>0</v>
      </c>
      <c r="SQA19" s="250">
        <f>('Budget LP'!$F$37*'Budget LP'!SQC37)+('Budget LP'!$F$38*'Budget LP'!SQC38)+('Budget LP'!$F$39*'Budget LP'!SQC39)*Cover!$B$5</f>
        <v>0</v>
      </c>
      <c r="SQB19" s="250">
        <f>('Budget LP'!$F$37*'Budget LP'!SQD37)+('Budget LP'!$F$38*'Budget LP'!SQD38)+('Budget LP'!$F$39*'Budget LP'!SQD39)*Cover!$B$5</f>
        <v>0</v>
      </c>
      <c r="SQC19" s="250">
        <f>('Budget LP'!$F$37*'Budget LP'!SQE37)+('Budget LP'!$F$38*'Budget LP'!SQE38)+('Budget LP'!$F$39*'Budget LP'!SQE39)*Cover!$B$5</f>
        <v>0</v>
      </c>
      <c r="SQD19" s="250">
        <f>('Budget LP'!$F$37*'Budget LP'!SQF37)+('Budget LP'!$F$38*'Budget LP'!SQF38)+('Budget LP'!$F$39*'Budget LP'!SQF39)*Cover!$B$5</f>
        <v>0</v>
      </c>
      <c r="SQE19" s="250">
        <f>('Budget LP'!$F$37*'Budget LP'!SQG37)+('Budget LP'!$F$38*'Budget LP'!SQG38)+('Budget LP'!$F$39*'Budget LP'!SQG39)*Cover!$B$5</f>
        <v>0</v>
      </c>
      <c r="SQF19" s="250">
        <f>('Budget LP'!$F$37*'Budget LP'!SQH37)+('Budget LP'!$F$38*'Budget LP'!SQH38)+('Budget LP'!$F$39*'Budget LP'!SQH39)*Cover!$B$5</f>
        <v>0</v>
      </c>
      <c r="SQG19" s="250">
        <f>('Budget LP'!$F$37*'Budget LP'!SQI37)+('Budget LP'!$F$38*'Budget LP'!SQI38)+('Budget LP'!$F$39*'Budget LP'!SQI39)*Cover!$B$5</f>
        <v>0</v>
      </c>
      <c r="SQH19" s="250">
        <f>('Budget LP'!$F$37*'Budget LP'!SQJ37)+('Budget LP'!$F$38*'Budget LP'!SQJ38)+('Budget LP'!$F$39*'Budget LP'!SQJ39)*Cover!$B$5</f>
        <v>0</v>
      </c>
      <c r="SQI19" s="250">
        <f>('Budget LP'!$F$37*'Budget LP'!SQK37)+('Budget LP'!$F$38*'Budget LP'!SQK38)+('Budget LP'!$F$39*'Budget LP'!SQK39)*Cover!$B$5</f>
        <v>0</v>
      </c>
      <c r="SQJ19" s="250">
        <f>('Budget LP'!$F$37*'Budget LP'!SQL37)+('Budget LP'!$F$38*'Budget LP'!SQL38)+('Budget LP'!$F$39*'Budget LP'!SQL39)*Cover!$B$5</f>
        <v>0</v>
      </c>
      <c r="SQK19" s="250">
        <f>('Budget LP'!$F$37*'Budget LP'!SQM37)+('Budget LP'!$F$38*'Budget LP'!SQM38)+('Budget LP'!$F$39*'Budget LP'!SQM39)*Cover!$B$5</f>
        <v>0</v>
      </c>
      <c r="SQL19" s="250">
        <f>('Budget LP'!$F$37*'Budget LP'!SQN37)+('Budget LP'!$F$38*'Budget LP'!SQN38)+('Budget LP'!$F$39*'Budget LP'!SQN39)*Cover!$B$5</f>
        <v>0</v>
      </c>
      <c r="SQM19" s="250">
        <f>('Budget LP'!$F$37*'Budget LP'!SQO37)+('Budget LP'!$F$38*'Budget LP'!SQO38)+('Budget LP'!$F$39*'Budget LP'!SQO39)*Cover!$B$5</f>
        <v>0</v>
      </c>
      <c r="SQN19" s="250">
        <f>('Budget LP'!$F$37*'Budget LP'!SQP37)+('Budget LP'!$F$38*'Budget LP'!SQP38)+('Budget LP'!$F$39*'Budget LP'!SQP39)*Cover!$B$5</f>
        <v>0</v>
      </c>
      <c r="SQO19" s="250">
        <f>('Budget LP'!$F$37*'Budget LP'!SQQ37)+('Budget LP'!$F$38*'Budget LP'!SQQ38)+('Budget LP'!$F$39*'Budget LP'!SQQ39)*Cover!$B$5</f>
        <v>0</v>
      </c>
      <c r="SQP19" s="250">
        <f>('Budget LP'!$F$37*'Budget LP'!SQR37)+('Budget LP'!$F$38*'Budget LP'!SQR38)+('Budget LP'!$F$39*'Budget LP'!SQR39)*Cover!$B$5</f>
        <v>0</v>
      </c>
      <c r="SQQ19" s="250">
        <f>('Budget LP'!$F$37*'Budget LP'!SQS37)+('Budget LP'!$F$38*'Budget LP'!SQS38)+('Budget LP'!$F$39*'Budget LP'!SQS39)*Cover!$B$5</f>
        <v>0</v>
      </c>
      <c r="SQR19" s="250">
        <f>('Budget LP'!$F$37*'Budget LP'!SQT37)+('Budget LP'!$F$38*'Budget LP'!SQT38)+('Budget LP'!$F$39*'Budget LP'!SQT39)*Cover!$B$5</f>
        <v>0</v>
      </c>
      <c r="SQS19" s="250">
        <f>('Budget LP'!$F$37*'Budget LP'!SQU37)+('Budget LP'!$F$38*'Budget LP'!SQU38)+('Budget LP'!$F$39*'Budget LP'!SQU39)*Cover!$B$5</f>
        <v>0</v>
      </c>
      <c r="SQT19" s="250">
        <f>('Budget LP'!$F$37*'Budget LP'!SQV37)+('Budget LP'!$F$38*'Budget LP'!SQV38)+('Budget LP'!$F$39*'Budget LP'!SQV39)*Cover!$B$5</f>
        <v>0</v>
      </c>
      <c r="SQU19" s="250">
        <f>('Budget LP'!$F$37*'Budget LP'!SQW37)+('Budget LP'!$F$38*'Budget LP'!SQW38)+('Budget LP'!$F$39*'Budget LP'!SQW39)*Cover!$B$5</f>
        <v>0</v>
      </c>
      <c r="SQV19" s="250">
        <f>('Budget LP'!$F$37*'Budget LP'!SQX37)+('Budget LP'!$F$38*'Budget LP'!SQX38)+('Budget LP'!$F$39*'Budget LP'!SQX39)*Cover!$B$5</f>
        <v>0</v>
      </c>
      <c r="SQW19" s="250">
        <f>('Budget LP'!$F$37*'Budget LP'!SQY37)+('Budget LP'!$F$38*'Budget LP'!SQY38)+('Budget LP'!$F$39*'Budget LP'!SQY39)*Cover!$B$5</f>
        <v>0</v>
      </c>
      <c r="SQX19" s="250">
        <f>('Budget LP'!$F$37*'Budget LP'!SQZ37)+('Budget LP'!$F$38*'Budget LP'!SQZ38)+('Budget LP'!$F$39*'Budget LP'!SQZ39)*Cover!$B$5</f>
        <v>0</v>
      </c>
      <c r="SQY19" s="250">
        <f>('Budget LP'!$F$37*'Budget LP'!SRA37)+('Budget LP'!$F$38*'Budget LP'!SRA38)+('Budget LP'!$F$39*'Budget LP'!SRA39)*Cover!$B$5</f>
        <v>0</v>
      </c>
      <c r="SQZ19" s="250">
        <f>('Budget LP'!$F$37*'Budget LP'!SRB37)+('Budget LP'!$F$38*'Budget LP'!SRB38)+('Budget LP'!$F$39*'Budget LP'!SRB39)*Cover!$B$5</f>
        <v>0</v>
      </c>
      <c r="SRA19" s="250">
        <f>('Budget LP'!$F$37*'Budget LP'!SRC37)+('Budget LP'!$F$38*'Budget LP'!SRC38)+('Budget LP'!$F$39*'Budget LP'!SRC39)*Cover!$B$5</f>
        <v>0</v>
      </c>
      <c r="SRB19" s="250">
        <f>('Budget LP'!$F$37*'Budget LP'!SRD37)+('Budget LP'!$F$38*'Budget LP'!SRD38)+('Budget LP'!$F$39*'Budget LP'!SRD39)*Cover!$B$5</f>
        <v>0</v>
      </c>
      <c r="SRC19" s="250">
        <f>('Budget LP'!$F$37*'Budget LP'!SRE37)+('Budget LP'!$F$38*'Budget LP'!SRE38)+('Budget LP'!$F$39*'Budget LP'!SRE39)*Cover!$B$5</f>
        <v>0</v>
      </c>
      <c r="SRD19" s="250">
        <f>('Budget LP'!$F$37*'Budget LP'!SRF37)+('Budget LP'!$F$38*'Budget LP'!SRF38)+('Budget LP'!$F$39*'Budget LP'!SRF39)*Cover!$B$5</f>
        <v>0</v>
      </c>
      <c r="SRE19" s="250">
        <f>('Budget LP'!$F$37*'Budget LP'!SRG37)+('Budget LP'!$F$38*'Budget LP'!SRG38)+('Budget LP'!$F$39*'Budget LP'!SRG39)*Cover!$B$5</f>
        <v>0</v>
      </c>
      <c r="SRF19" s="250">
        <f>('Budget LP'!$F$37*'Budget LP'!SRH37)+('Budget LP'!$F$38*'Budget LP'!SRH38)+('Budget LP'!$F$39*'Budget LP'!SRH39)*Cover!$B$5</f>
        <v>0</v>
      </c>
      <c r="SRG19" s="250">
        <f>('Budget LP'!$F$37*'Budget LP'!SRI37)+('Budget LP'!$F$38*'Budget LP'!SRI38)+('Budget LP'!$F$39*'Budget LP'!SRI39)*Cover!$B$5</f>
        <v>0</v>
      </c>
      <c r="SRH19" s="250">
        <f>('Budget LP'!$F$37*'Budget LP'!SRJ37)+('Budget LP'!$F$38*'Budget LP'!SRJ38)+('Budget LP'!$F$39*'Budget LP'!SRJ39)*Cover!$B$5</f>
        <v>0</v>
      </c>
      <c r="SRI19" s="250">
        <f>('Budget LP'!$F$37*'Budget LP'!SRK37)+('Budget LP'!$F$38*'Budget LP'!SRK38)+('Budget LP'!$F$39*'Budget LP'!SRK39)*Cover!$B$5</f>
        <v>0</v>
      </c>
      <c r="SRJ19" s="250">
        <f>('Budget LP'!$F$37*'Budget LP'!SRL37)+('Budget LP'!$F$38*'Budget LP'!SRL38)+('Budget LP'!$F$39*'Budget LP'!SRL39)*Cover!$B$5</f>
        <v>0</v>
      </c>
      <c r="SRK19" s="250">
        <f>('Budget LP'!$F$37*'Budget LP'!SRM37)+('Budget LP'!$F$38*'Budget LP'!SRM38)+('Budget LP'!$F$39*'Budget LP'!SRM39)*Cover!$B$5</f>
        <v>0</v>
      </c>
      <c r="SRL19" s="250">
        <f>('Budget LP'!$F$37*'Budget LP'!SRN37)+('Budget LP'!$F$38*'Budget LP'!SRN38)+('Budget LP'!$F$39*'Budget LP'!SRN39)*Cover!$B$5</f>
        <v>0</v>
      </c>
      <c r="SRM19" s="250">
        <f>('Budget LP'!$F$37*'Budget LP'!SRO37)+('Budget LP'!$F$38*'Budget LP'!SRO38)+('Budget LP'!$F$39*'Budget LP'!SRO39)*Cover!$B$5</f>
        <v>0</v>
      </c>
      <c r="SRN19" s="250">
        <f>('Budget LP'!$F$37*'Budget LP'!SRP37)+('Budget LP'!$F$38*'Budget LP'!SRP38)+('Budget LP'!$F$39*'Budget LP'!SRP39)*Cover!$B$5</f>
        <v>0</v>
      </c>
      <c r="SRO19" s="250">
        <f>('Budget LP'!$F$37*'Budget LP'!SRQ37)+('Budget LP'!$F$38*'Budget LP'!SRQ38)+('Budget LP'!$F$39*'Budget LP'!SRQ39)*Cover!$B$5</f>
        <v>0</v>
      </c>
      <c r="SRP19" s="250">
        <f>('Budget LP'!$F$37*'Budget LP'!SRR37)+('Budget LP'!$F$38*'Budget LP'!SRR38)+('Budget LP'!$F$39*'Budget LP'!SRR39)*Cover!$B$5</f>
        <v>0</v>
      </c>
      <c r="SRQ19" s="250">
        <f>('Budget LP'!$F$37*'Budget LP'!SRS37)+('Budget LP'!$F$38*'Budget LP'!SRS38)+('Budget LP'!$F$39*'Budget LP'!SRS39)*Cover!$B$5</f>
        <v>0</v>
      </c>
      <c r="SRR19" s="250">
        <f>('Budget LP'!$F$37*'Budget LP'!SRT37)+('Budget LP'!$F$38*'Budget LP'!SRT38)+('Budget LP'!$F$39*'Budget LP'!SRT39)*Cover!$B$5</f>
        <v>0</v>
      </c>
      <c r="SRS19" s="250">
        <f>('Budget LP'!$F$37*'Budget LP'!SRU37)+('Budget LP'!$F$38*'Budget LP'!SRU38)+('Budget LP'!$F$39*'Budget LP'!SRU39)*Cover!$B$5</f>
        <v>0</v>
      </c>
      <c r="SRT19" s="250">
        <f>('Budget LP'!$F$37*'Budget LP'!SRV37)+('Budget LP'!$F$38*'Budget LP'!SRV38)+('Budget LP'!$F$39*'Budget LP'!SRV39)*Cover!$B$5</f>
        <v>0</v>
      </c>
      <c r="SRU19" s="250">
        <f>('Budget LP'!$F$37*'Budget LP'!SRW37)+('Budget LP'!$F$38*'Budget LP'!SRW38)+('Budget LP'!$F$39*'Budget LP'!SRW39)*Cover!$B$5</f>
        <v>0</v>
      </c>
      <c r="SRV19" s="250">
        <f>('Budget LP'!$F$37*'Budget LP'!SRX37)+('Budget LP'!$F$38*'Budget LP'!SRX38)+('Budget LP'!$F$39*'Budget LP'!SRX39)*Cover!$B$5</f>
        <v>0</v>
      </c>
      <c r="SRW19" s="250">
        <f>('Budget LP'!$F$37*'Budget LP'!SRY37)+('Budget LP'!$F$38*'Budget LP'!SRY38)+('Budget LP'!$F$39*'Budget LP'!SRY39)*Cover!$B$5</f>
        <v>0</v>
      </c>
      <c r="SRX19" s="250">
        <f>('Budget LP'!$F$37*'Budget LP'!SRZ37)+('Budget LP'!$F$38*'Budget LP'!SRZ38)+('Budget LP'!$F$39*'Budget LP'!SRZ39)*Cover!$B$5</f>
        <v>0</v>
      </c>
      <c r="SRY19" s="250">
        <f>('Budget LP'!$F$37*'Budget LP'!SSA37)+('Budget LP'!$F$38*'Budget LP'!SSA38)+('Budget LP'!$F$39*'Budget LP'!SSA39)*Cover!$B$5</f>
        <v>0</v>
      </c>
      <c r="SRZ19" s="250">
        <f>('Budget LP'!$F$37*'Budget LP'!SSB37)+('Budget LP'!$F$38*'Budget LP'!SSB38)+('Budget LP'!$F$39*'Budget LP'!SSB39)*Cover!$B$5</f>
        <v>0</v>
      </c>
      <c r="SSA19" s="250">
        <f>('Budget LP'!$F$37*'Budget LP'!SSC37)+('Budget LP'!$F$38*'Budget LP'!SSC38)+('Budget LP'!$F$39*'Budget LP'!SSC39)*Cover!$B$5</f>
        <v>0</v>
      </c>
      <c r="SSB19" s="250">
        <f>('Budget LP'!$F$37*'Budget LP'!SSD37)+('Budget LP'!$F$38*'Budget LP'!SSD38)+('Budget LP'!$F$39*'Budget LP'!SSD39)*Cover!$B$5</f>
        <v>0</v>
      </c>
      <c r="SSC19" s="250">
        <f>('Budget LP'!$F$37*'Budget LP'!SSE37)+('Budget LP'!$F$38*'Budget LP'!SSE38)+('Budget LP'!$F$39*'Budget LP'!SSE39)*Cover!$B$5</f>
        <v>0</v>
      </c>
      <c r="SSD19" s="250">
        <f>('Budget LP'!$F$37*'Budget LP'!SSF37)+('Budget LP'!$F$38*'Budget LP'!SSF38)+('Budget LP'!$F$39*'Budget LP'!SSF39)*Cover!$B$5</f>
        <v>0</v>
      </c>
      <c r="SSE19" s="250">
        <f>('Budget LP'!$F$37*'Budget LP'!SSG37)+('Budget LP'!$F$38*'Budget LP'!SSG38)+('Budget LP'!$F$39*'Budget LP'!SSG39)*Cover!$B$5</f>
        <v>0</v>
      </c>
      <c r="SSF19" s="250">
        <f>('Budget LP'!$F$37*'Budget LP'!SSH37)+('Budget LP'!$F$38*'Budget LP'!SSH38)+('Budget LP'!$F$39*'Budget LP'!SSH39)*Cover!$B$5</f>
        <v>0</v>
      </c>
      <c r="SSG19" s="250">
        <f>('Budget LP'!$F$37*'Budget LP'!SSI37)+('Budget LP'!$F$38*'Budget LP'!SSI38)+('Budget LP'!$F$39*'Budget LP'!SSI39)*Cover!$B$5</f>
        <v>0</v>
      </c>
      <c r="SSH19" s="250">
        <f>('Budget LP'!$F$37*'Budget LP'!SSJ37)+('Budget LP'!$F$38*'Budget LP'!SSJ38)+('Budget LP'!$F$39*'Budget LP'!SSJ39)*Cover!$B$5</f>
        <v>0</v>
      </c>
      <c r="SSI19" s="250">
        <f>('Budget LP'!$F$37*'Budget LP'!SSK37)+('Budget LP'!$F$38*'Budget LP'!SSK38)+('Budget LP'!$F$39*'Budget LP'!SSK39)*Cover!$B$5</f>
        <v>0</v>
      </c>
      <c r="SSJ19" s="250">
        <f>('Budget LP'!$F$37*'Budget LP'!SSL37)+('Budget LP'!$F$38*'Budget LP'!SSL38)+('Budget LP'!$F$39*'Budget LP'!SSL39)*Cover!$B$5</f>
        <v>0</v>
      </c>
      <c r="SSK19" s="250">
        <f>('Budget LP'!$F$37*'Budget LP'!SSM37)+('Budget LP'!$F$38*'Budget LP'!SSM38)+('Budget LP'!$F$39*'Budget LP'!SSM39)*Cover!$B$5</f>
        <v>0</v>
      </c>
      <c r="SSL19" s="250">
        <f>('Budget LP'!$F$37*'Budget LP'!SSN37)+('Budget LP'!$F$38*'Budget LP'!SSN38)+('Budget LP'!$F$39*'Budget LP'!SSN39)*Cover!$B$5</f>
        <v>0</v>
      </c>
      <c r="SSM19" s="250">
        <f>('Budget LP'!$F$37*'Budget LP'!SSO37)+('Budget LP'!$F$38*'Budget LP'!SSO38)+('Budget LP'!$F$39*'Budget LP'!SSO39)*Cover!$B$5</f>
        <v>0</v>
      </c>
      <c r="SSN19" s="250">
        <f>('Budget LP'!$F$37*'Budget LP'!SSP37)+('Budget LP'!$F$38*'Budget LP'!SSP38)+('Budget LP'!$F$39*'Budget LP'!SSP39)*Cover!$B$5</f>
        <v>0</v>
      </c>
      <c r="SSO19" s="250">
        <f>('Budget LP'!$F$37*'Budget LP'!SSQ37)+('Budget LP'!$F$38*'Budget LP'!SSQ38)+('Budget LP'!$F$39*'Budget LP'!SSQ39)*Cover!$B$5</f>
        <v>0</v>
      </c>
      <c r="SSP19" s="250">
        <f>('Budget LP'!$F$37*'Budget LP'!SSR37)+('Budget LP'!$F$38*'Budget LP'!SSR38)+('Budget LP'!$F$39*'Budget LP'!SSR39)*Cover!$B$5</f>
        <v>0</v>
      </c>
      <c r="SSQ19" s="250">
        <f>('Budget LP'!$F$37*'Budget LP'!SSS37)+('Budget LP'!$F$38*'Budget LP'!SSS38)+('Budget LP'!$F$39*'Budget LP'!SSS39)*Cover!$B$5</f>
        <v>0</v>
      </c>
      <c r="SSR19" s="250">
        <f>('Budget LP'!$F$37*'Budget LP'!SST37)+('Budget LP'!$F$38*'Budget LP'!SST38)+('Budget LP'!$F$39*'Budget LP'!SST39)*Cover!$B$5</f>
        <v>0</v>
      </c>
      <c r="SSS19" s="250">
        <f>('Budget LP'!$F$37*'Budget LP'!SSU37)+('Budget LP'!$F$38*'Budget LP'!SSU38)+('Budget LP'!$F$39*'Budget LP'!SSU39)*Cover!$B$5</f>
        <v>0</v>
      </c>
      <c r="SST19" s="250">
        <f>('Budget LP'!$F$37*'Budget LP'!SSV37)+('Budget LP'!$F$38*'Budget LP'!SSV38)+('Budget LP'!$F$39*'Budget LP'!SSV39)*Cover!$B$5</f>
        <v>0</v>
      </c>
      <c r="SSU19" s="250">
        <f>('Budget LP'!$F$37*'Budget LP'!SSW37)+('Budget LP'!$F$38*'Budget LP'!SSW38)+('Budget LP'!$F$39*'Budget LP'!SSW39)*Cover!$B$5</f>
        <v>0</v>
      </c>
      <c r="SSV19" s="250">
        <f>('Budget LP'!$F$37*'Budget LP'!SSX37)+('Budget LP'!$F$38*'Budget LP'!SSX38)+('Budget LP'!$F$39*'Budget LP'!SSX39)*Cover!$B$5</f>
        <v>0</v>
      </c>
      <c r="SSW19" s="250">
        <f>('Budget LP'!$F$37*'Budget LP'!SSY37)+('Budget LP'!$F$38*'Budget LP'!SSY38)+('Budget LP'!$F$39*'Budget LP'!SSY39)*Cover!$B$5</f>
        <v>0</v>
      </c>
      <c r="SSX19" s="250">
        <f>('Budget LP'!$F$37*'Budget LP'!SSZ37)+('Budget LP'!$F$38*'Budget LP'!SSZ38)+('Budget LP'!$F$39*'Budget LP'!SSZ39)*Cover!$B$5</f>
        <v>0</v>
      </c>
      <c r="SSY19" s="250">
        <f>('Budget LP'!$F$37*'Budget LP'!STA37)+('Budget LP'!$F$38*'Budget LP'!STA38)+('Budget LP'!$F$39*'Budget LP'!STA39)*Cover!$B$5</f>
        <v>0</v>
      </c>
      <c r="SSZ19" s="250">
        <f>('Budget LP'!$F$37*'Budget LP'!STB37)+('Budget LP'!$F$38*'Budget LP'!STB38)+('Budget LP'!$F$39*'Budget LP'!STB39)*Cover!$B$5</f>
        <v>0</v>
      </c>
      <c r="STA19" s="250">
        <f>('Budget LP'!$F$37*'Budget LP'!STC37)+('Budget LP'!$F$38*'Budget LP'!STC38)+('Budget LP'!$F$39*'Budget LP'!STC39)*Cover!$B$5</f>
        <v>0</v>
      </c>
      <c r="STB19" s="250">
        <f>('Budget LP'!$F$37*'Budget LP'!STD37)+('Budget LP'!$F$38*'Budget LP'!STD38)+('Budget LP'!$F$39*'Budget LP'!STD39)*Cover!$B$5</f>
        <v>0</v>
      </c>
      <c r="STC19" s="250">
        <f>('Budget LP'!$F$37*'Budget LP'!STE37)+('Budget LP'!$F$38*'Budget LP'!STE38)+('Budget LP'!$F$39*'Budget LP'!STE39)*Cover!$B$5</f>
        <v>0</v>
      </c>
      <c r="STD19" s="250">
        <f>('Budget LP'!$F$37*'Budget LP'!STF37)+('Budget LP'!$F$38*'Budget LP'!STF38)+('Budget LP'!$F$39*'Budget LP'!STF39)*Cover!$B$5</f>
        <v>0</v>
      </c>
      <c r="STE19" s="250">
        <f>('Budget LP'!$F$37*'Budget LP'!STG37)+('Budget LP'!$F$38*'Budget LP'!STG38)+('Budget LP'!$F$39*'Budget LP'!STG39)*Cover!$B$5</f>
        <v>0</v>
      </c>
      <c r="STF19" s="250">
        <f>('Budget LP'!$F$37*'Budget LP'!STH37)+('Budget LP'!$F$38*'Budget LP'!STH38)+('Budget LP'!$F$39*'Budget LP'!STH39)*Cover!$B$5</f>
        <v>0</v>
      </c>
      <c r="STG19" s="250">
        <f>('Budget LP'!$F$37*'Budget LP'!STI37)+('Budget LP'!$F$38*'Budget LP'!STI38)+('Budget LP'!$F$39*'Budget LP'!STI39)*Cover!$B$5</f>
        <v>0</v>
      </c>
      <c r="STH19" s="250">
        <f>('Budget LP'!$F$37*'Budget LP'!STJ37)+('Budget LP'!$F$38*'Budget LP'!STJ38)+('Budget LP'!$F$39*'Budget LP'!STJ39)*Cover!$B$5</f>
        <v>0</v>
      </c>
      <c r="STI19" s="250">
        <f>('Budget LP'!$F$37*'Budget LP'!STK37)+('Budget LP'!$F$38*'Budget LP'!STK38)+('Budget LP'!$F$39*'Budget LP'!STK39)*Cover!$B$5</f>
        <v>0</v>
      </c>
      <c r="STJ19" s="250">
        <f>('Budget LP'!$F$37*'Budget LP'!STL37)+('Budget LP'!$F$38*'Budget LP'!STL38)+('Budget LP'!$F$39*'Budget LP'!STL39)*Cover!$B$5</f>
        <v>0</v>
      </c>
      <c r="STK19" s="250">
        <f>('Budget LP'!$F$37*'Budget LP'!STM37)+('Budget LP'!$F$38*'Budget LP'!STM38)+('Budget LP'!$F$39*'Budget LP'!STM39)*Cover!$B$5</f>
        <v>0</v>
      </c>
      <c r="STL19" s="250">
        <f>('Budget LP'!$F$37*'Budget LP'!STN37)+('Budget LP'!$F$38*'Budget LP'!STN38)+('Budget LP'!$F$39*'Budget LP'!STN39)*Cover!$B$5</f>
        <v>0</v>
      </c>
      <c r="STM19" s="250">
        <f>('Budget LP'!$F$37*'Budget LP'!STO37)+('Budget LP'!$F$38*'Budget LP'!STO38)+('Budget LP'!$F$39*'Budget LP'!STO39)*Cover!$B$5</f>
        <v>0</v>
      </c>
      <c r="STN19" s="250">
        <f>('Budget LP'!$F$37*'Budget LP'!STP37)+('Budget LP'!$F$38*'Budget LP'!STP38)+('Budget LP'!$F$39*'Budget LP'!STP39)*Cover!$B$5</f>
        <v>0</v>
      </c>
      <c r="STO19" s="250">
        <f>('Budget LP'!$F$37*'Budget LP'!STQ37)+('Budget LP'!$F$38*'Budget LP'!STQ38)+('Budget LP'!$F$39*'Budget LP'!STQ39)*Cover!$B$5</f>
        <v>0</v>
      </c>
      <c r="STP19" s="250">
        <f>('Budget LP'!$F$37*'Budget LP'!STR37)+('Budget LP'!$F$38*'Budget LP'!STR38)+('Budget LP'!$F$39*'Budget LP'!STR39)*Cover!$B$5</f>
        <v>0</v>
      </c>
      <c r="STQ19" s="250">
        <f>('Budget LP'!$F$37*'Budget LP'!STS37)+('Budget LP'!$F$38*'Budget LP'!STS38)+('Budget LP'!$F$39*'Budget LP'!STS39)*Cover!$B$5</f>
        <v>0</v>
      </c>
      <c r="STR19" s="250">
        <f>('Budget LP'!$F$37*'Budget LP'!STT37)+('Budget LP'!$F$38*'Budget LP'!STT38)+('Budget LP'!$F$39*'Budget LP'!STT39)*Cover!$B$5</f>
        <v>0</v>
      </c>
      <c r="STS19" s="250">
        <f>('Budget LP'!$F$37*'Budget LP'!STU37)+('Budget LP'!$F$38*'Budget LP'!STU38)+('Budget LP'!$F$39*'Budget LP'!STU39)*Cover!$B$5</f>
        <v>0</v>
      </c>
      <c r="STT19" s="250">
        <f>('Budget LP'!$F$37*'Budget LP'!STV37)+('Budget LP'!$F$38*'Budget LP'!STV38)+('Budget LP'!$F$39*'Budget LP'!STV39)*Cover!$B$5</f>
        <v>0</v>
      </c>
      <c r="STU19" s="250">
        <f>('Budget LP'!$F$37*'Budget LP'!STW37)+('Budget LP'!$F$38*'Budget LP'!STW38)+('Budget LP'!$F$39*'Budget LP'!STW39)*Cover!$B$5</f>
        <v>0</v>
      </c>
      <c r="STV19" s="250">
        <f>('Budget LP'!$F$37*'Budget LP'!STX37)+('Budget LP'!$F$38*'Budget LP'!STX38)+('Budget LP'!$F$39*'Budget LP'!STX39)*Cover!$B$5</f>
        <v>0</v>
      </c>
      <c r="STW19" s="250">
        <f>('Budget LP'!$F$37*'Budget LP'!STY37)+('Budget LP'!$F$38*'Budget LP'!STY38)+('Budget LP'!$F$39*'Budget LP'!STY39)*Cover!$B$5</f>
        <v>0</v>
      </c>
      <c r="STX19" s="250">
        <f>('Budget LP'!$F$37*'Budget LP'!STZ37)+('Budget LP'!$F$38*'Budget LP'!STZ38)+('Budget LP'!$F$39*'Budget LP'!STZ39)*Cover!$B$5</f>
        <v>0</v>
      </c>
      <c r="STY19" s="250">
        <f>('Budget LP'!$F$37*'Budget LP'!SUA37)+('Budget LP'!$F$38*'Budget LP'!SUA38)+('Budget LP'!$F$39*'Budget LP'!SUA39)*Cover!$B$5</f>
        <v>0</v>
      </c>
      <c r="STZ19" s="250">
        <f>('Budget LP'!$F$37*'Budget LP'!SUB37)+('Budget LP'!$F$38*'Budget LP'!SUB38)+('Budget LP'!$F$39*'Budget LP'!SUB39)*Cover!$B$5</f>
        <v>0</v>
      </c>
      <c r="SUA19" s="250">
        <f>('Budget LP'!$F$37*'Budget LP'!SUC37)+('Budget LP'!$F$38*'Budget LP'!SUC38)+('Budget LP'!$F$39*'Budget LP'!SUC39)*Cover!$B$5</f>
        <v>0</v>
      </c>
      <c r="SUB19" s="250">
        <f>('Budget LP'!$F$37*'Budget LP'!SUD37)+('Budget LP'!$F$38*'Budget LP'!SUD38)+('Budget LP'!$F$39*'Budget LP'!SUD39)*Cover!$B$5</f>
        <v>0</v>
      </c>
      <c r="SUC19" s="250">
        <f>('Budget LP'!$F$37*'Budget LP'!SUE37)+('Budget LP'!$F$38*'Budget LP'!SUE38)+('Budget LP'!$F$39*'Budget LP'!SUE39)*Cover!$B$5</f>
        <v>0</v>
      </c>
      <c r="SUD19" s="250">
        <f>('Budget LP'!$F$37*'Budget LP'!SUF37)+('Budget LP'!$F$38*'Budget LP'!SUF38)+('Budget LP'!$F$39*'Budget LP'!SUF39)*Cover!$B$5</f>
        <v>0</v>
      </c>
      <c r="SUE19" s="250">
        <f>('Budget LP'!$F$37*'Budget LP'!SUG37)+('Budget LP'!$F$38*'Budget LP'!SUG38)+('Budget LP'!$F$39*'Budget LP'!SUG39)*Cover!$B$5</f>
        <v>0</v>
      </c>
      <c r="SUF19" s="250">
        <f>('Budget LP'!$F$37*'Budget LP'!SUH37)+('Budget LP'!$F$38*'Budget LP'!SUH38)+('Budget LP'!$F$39*'Budget LP'!SUH39)*Cover!$B$5</f>
        <v>0</v>
      </c>
      <c r="SUG19" s="250">
        <f>('Budget LP'!$F$37*'Budget LP'!SUI37)+('Budget LP'!$F$38*'Budget LP'!SUI38)+('Budget LP'!$F$39*'Budget LP'!SUI39)*Cover!$B$5</f>
        <v>0</v>
      </c>
      <c r="SUH19" s="250">
        <f>('Budget LP'!$F$37*'Budget LP'!SUJ37)+('Budget LP'!$F$38*'Budget LP'!SUJ38)+('Budget LP'!$F$39*'Budget LP'!SUJ39)*Cover!$B$5</f>
        <v>0</v>
      </c>
      <c r="SUI19" s="250">
        <f>('Budget LP'!$F$37*'Budget LP'!SUK37)+('Budget LP'!$F$38*'Budget LP'!SUK38)+('Budget LP'!$F$39*'Budget LP'!SUK39)*Cover!$B$5</f>
        <v>0</v>
      </c>
      <c r="SUJ19" s="250">
        <f>('Budget LP'!$F$37*'Budget LP'!SUL37)+('Budget LP'!$F$38*'Budget LP'!SUL38)+('Budget LP'!$F$39*'Budget LP'!SUL39)*Cover!$B$5</f>
        <v>0</v>
      </c>
      <c r="SUK19" s="250">
        <f>('Budget LP'!$F$37*'Budget LP'!SUM37)+('Budget LP'!$F$38*'Budget LP'!SUM38)+('Budget LP'!$F$39*'Budget LP'!SUM39)*Cover!$B$5</f>
        <v>0</v>
      </c>
      <c r="SUL19" s="250">
        <f>('Budget LP'!$F$37*'Budget LP'!SUN37)+('Budget LP'!$F$38*'Budget LP'!SUN38)+('Budget LP'!$F$39*'Budget LP'!SUN39)*Cover!$B$5</f>
        <v>0</v>
      </c>
      <c r="SUM19" s="250">
        <f>('Budget LP'!$F$37*'Budget LP'!SUO37)+('Budget LP'!$F$38*'Budget LP'!SUO38)+('Budget LP'!$F$39*'Budget LP'!SUO39)*Cover!$B$5</f>
        <v>0</v>
      </c>
      <c r="SUN19" s="250">
        <f>('Budget LP'!$F$37*'Budget LP'!SUP37)+('Budget LP'!$F$38*'Budget LP'!SUP38)+('Budget LP'!$F$39*'Budget LP'!SUP39)*Cover!$B$5</f>
        <v>0</v>
      </c>
      <c r="SUO19" s="250">
        <f>('Budget LP'!$F$37*'Budget LP'!SUQ37)+('Budget LP'!$F$38*'Budget LP'!SUQ38)+('Budget LP'!$F$39*'Budget LP'!SUQ39)*Cover!$B$5</f>
        <v>0</v>
      </c>
      <c r="SUP19" s="250">
        <f>('Budget LP'!$F$37*'Budget LP'!SUR37)+('Budget LP'!$F$38*'Budget LP'!SUR38)+('Budget LP'!$F$39*'Budget LP'!SUR39)*Cover!$B$5</f>
        <v>0</v>
      </c>
      <c r="SUQ19" s="250">
        <f>('Budget LP'!$F$37*'Budget LP'!SUS37)+('Budget LP'!$F$38*'Budget LP'!SUS38)+('Budget LP'!$F$39*'Budget LP'!SUS39)*Cover!$B$5</f>
        <v>0</v>
      </c>
      <c r="SUR19" s="250">
        <f>('Budget LP'!$F$37*'Budget LP'!SUT37)+('Budget LP'!$F$38*'Budget LP'!SUT38)+('Budget LP'!$F$39*'Budget LP'!SUT39)*Cover!$B$5</f>
        <v>0</v>
      </c>
      <c r="SUS19" s="250">
        <f>('Budget LP'!$F$37*'Budget LP'!SUU37)+('Budget LP'!$F$38*'Budget LP'!SUU38)+('Budget LP'!$F$39*'Budget LP'!SUU39)*Cover!$B$5</f>
        <v>0</v>
      </c>
      <c r="SUT19" s="250">
        <f>('Budget LP'!$F$37*'Budget LP'!SUV37)+('Budget LP'!$F$38*'Budget LP'!SUV38)+('Budget LP'!$F$39*'Budget LP'!SUV39)*Cover!$B$5</f>
        <v>0</v>
      </c>
      <c r="SUU19" s="250">
        <f>('Budget LP'!$F$37*'Budget LP'!SUW37)+('Budget LP'!$F$38*'Budget LP'!SUW38)+('Budget LP'!$F$39*'Budget LP'!SUW39)*Cover!$B$5</f>
        <v>0</v>
      </c>
      <c r="SUV19" s="250">
        <f>('Budget LP'!$F$37*'Budget LP'!SUX37)+('Budget LP'!$F$38*'Budget LP'!SUX38)+('Budget LP'!$F$39*'Budget LP'!SUX39)*Cover!$B$5</f>
        <v>0</v>
      </c>
      <c r="SUW19" s="250">
        <f>('Budget LP'!$F$37*'Budget LP'!SUY37)+('Budget LP'!$F$38*'Budget LP'!SUY38)+('Budget LP'!$F$39*'Budget LP'!SUY39)*Cover!$B$5</f>
        <v>0</v>
      </c>
      <c r="SUX19" s="250">
        <f>('Budget LP'!$F$37*'Budget LP'!SUZ37)+('Budget LP'!$F$38*'Budget LP'!SUZ38)+('Budget LP'!$F$39*'Budget LP'!SUZ39)*Cover!$B$5</f>
        <v>0</v>
      </c>
      <c r="SUY19" s="250">
        <f>('Budget LP'!$F$37*'Budget LP'!SVA37)+('Budget LP'!$F$38*'Budget LP'!SVA38)+('Budget LP'!$F$39*'Budget LP'!SVA39)*Cover!$B$5</f>
        <v>0</v>
      </c>
      <c r="SUZ19" s="250">
        <f>('Budget LP'!$F$37*'Budget LP'!SVB37)+('Budget LP'!$F$38*'Budget LP'!SVB38)+('Budget LP'!$F$39*'Budget LP'!SVB39)*Cover!$B$5</f>
        <v>0</v>
      </c>
      <c r="SVA19" s="250">
        <f>('Budget LP'!$F$37*'Budget LP'!SVC37)+('Budget LP'!$F$38*'Budget LP'!SVC38)+('Budget LP'!$F$39*'Budget LP'!SVC39)*Cover!$B$5</f>
        <v>0</v>
      </c>
      <c r="SVB19" s="250">
        <f>('Budget LP'!$F$37*'Budget LP'!SVD37)+('Budget LP'!$F$38*'Budget LP'!SVD38)+('Budget LP'!$F$39*'Budget LP'!SVD39)*Cover!$B$5</f>
        <v>0</v>
      </c>
      <c r="SVC19" s="250">
        <f>('Budget LP'!$F$37*'Budget LP'!SVE37)+('Budget LP'!$F$38*'Budget LP'!SVE38)+('Budget LP'!$F$39*'Budget LP'!SVE39)*Cover!$B$5</f>
        <v>0</v>
      </c>
      <c r="SVD19" s="250">
        <f>('Budget LP'!$F$37*'Budget LP'!SVF37)+('Budget LP'!$F$38*'Budget LP'!SVF38)+('Budget LP'!$F$39*'Budget LP'!SVF39)*Cover!$B$5</f>
        <v>0</v>
      </c>
      <c r="SVE19" s="250">
        <f>('Budget LP'!$F$37*'Budget LP'!SVG37)+('Budget LP'!$F$38*'Budget LP'!SVG38)+('Budget LP'!$F$39*'Budget LP'!SVG39)*Cover!$B$5</f>
        <v>0</v>
      </c>
      <c r="SVF19" s="250">
        <f>('Budget LP'!$F$37*'Budget LP'!SVH37)+('Budget LP'!$F$38*'Budget LP'!SVH38)+('Budget LP'!$F$39*'Budget LP'!SVH39)*Cover!$B$5</f>
        <v>0</v>
      </c>
      <c r="SVG19" s="250">
        <f>('Budget LP'!$F$37*'Budget LP'!SVI37)+('Budget LP'!$F$38*'Budget LP'!SVI38)+('Budget LP'!$F$39*'Budget LP'!SVI39)*Cover!$B$5</f>
        <v>0</v>
      </c>
      <c r="SVH19" s="250">
        <f>('Budget LP'!$F$37*'Budget LP'!SVJ37)+('Budget LP'!$F$38*'Budget LP'!SVJ38)+('Budget LP'!$F$39*'Budget LP'!SVJ39)*Cover!$B$5</f>
        <v>0</v>
      </c>
      <c r="SVI19" s="250">
        <f>('Budget LP'!$F$37*'Budget LP'!SVK37)+('Budget LP'!$F$38*'Budget LP'!SVK38)+('Budget LP'!$F$39*'Budget LP'!SVK39)*Cover!$B$5</f>
        <v>0</v>
      </c>
      <c r="SVJ19" s="250">
        <f>('Budget LP'!$F$37*'Budget LP'!SVL37)+('Budget LP'!$F$38*'Budget LP'!SVL38)+('Budget LP'!$F$39*'Budget LP'!SVL39)*Cover!$B$5</f>
        <v>0</v>
      </c>
      <c r="SVK19" s="250">
        <f>('Budget LP'!$F$37*'Budget LP'!SVM37)+('Budget LP'!$F$38*'Budget LP'!SVM38)+('Budget LP'!$F$39*'Budget LP'!SVM39)*Cover!$B$5</f>
        <v>0</v>
      </c>
      <c r="SVL19" s="250">
        <f>('Budget LP'!$F$37*'Budget LP'!SVN37)+('Budget LP'!$F$38*'Budget LP'!SVN38)+('Budget LP'!$F$39*'Budget LP'!SVN39)*Cover!$B$5</f>
        <v>0</v>
      </c>
      <c r="SVM19" s="250">
        <f>('Budget LP'!$F$37*'Budget LP'!SVO37)+('Budget LP'!$F$38*'Budget LP'!SVO38)+('Budget LP'!$F$39*'Budget LP'!SVO39)*Cover!$B$5</f>
        <v>0</v>
      </c>
      <c r="SVN19" s="250">
        <f>('Budget LP'!$F$37*'Budget LP'!SVP37)+('Budget LP'!$F$38*'Budget LP'!SVP38)+('Budget LP'!$F$39*'Budget LP'!SVP39)*Cover!$B$5</f>
        <v>0</v>
      </c>
      <c r="SVO19" s="250">
        <f>('Budget LP'!$F$37*'Budget LP'!SVQ37)+('Budget LP'!$F$38*'Budget LP'!SVQ38)+('Budget LP'!$F$39*'Budget LP'!SVQ39)*Cover!$B$5</f>
        <v>0</v>
      </c>
      <c r="SVP19" s="250">
        <f>('Budget LP'!$F$37*'Budget LP'!SVR37)+('Budget LP'!$F$38*'Budget LP'!SVR38)+('Budget LP'!$F$39*'Budget LP'!SVR39)*Cover!$B$5</f>
        <v>0</v>
      </c>
      <c r="SVQ19" s="250">
        <f>('Budget LP'!$F$37*'Budget LP'!SVS37)+('Budget LP'!$F$38*'Budget LP'!SVS38)+('Budget LP'!$F$39*'Budget LP'!SVS39)*Cover!$B$5</f>
        <v>0</v>
      </c>
      <c r="SVR19" s="250">
        <f>('Budget LP'!$F$37*'Budget LP'!SVT37)+('Budget LP'!$F$38*'Budget LP'!SVT38)+('Budget LP'!$F$39*'Budget LP'!SVT39)*Cover!$B$5</f>
        <v>0</v>
      </c>
      <c r="SVS19" s="250">
        <f>('Budget LP'!$F$37*'Budget LP'!SVU37)+('Budget LP'!$F$38*'Budget LP'!SVU38)+('Budget LP'!$F$39*'Budget LP'!SVU39)*Cover!$B$5</f>
        <v>0</v>
      </c>
      <c r="SVT19" s="250">
        <f>('Budget LP'!$F$37*'Budget LP'!SVV37)+('Budget LP'!$F$38*'Budget LP'!SVV38)+('Budget LP'!$F$39*'Budget LP'!SVV39)*Cover!$B$5</f>
        <v>0</v>
      </c>
      <c r="SVU19" s="250">
        <f>('Budget LP'!$F$37*'Budget LP'!SVW37)+('Budget LP'!$F$38*'Budget LP'!SVW38)+('Budget LP'!$F$39*'Budget LP'!SVW39)*Cover!$B$5</f>
        <v>0</v>
      </c>
      <c r="SVV19" s="250">
        <f>('Budget LP'!$F$37*'Budget LP'!SVX37)+('Budget LP'!$F$38*'Budget LP'!SVX38)+('Budget LP'!$F$39*'Budget LP'!SVX39)*Cover!$B$5</f>
        <v>0</v>
      </c>
      <c r="SVW19" s="250">
        <f>('Budget LP'!$F$37*'Budget LP'!SVY37)+('Budget LP'!$F$38*'Budget LP'!SVY38)+('Budget LP'!$F$39*'Budget LP'!SVY39)*Cover!$B$5</f>
        <v>0</v>
      </c>
      <c r="SVX19" s="250">
        <f>('Budget LP'!$F$37*'Budget LP'!SVZ37)+('Budget LP'!$F$38*'Budget LP'!SVZ38)+('Budget LP'!$F$39*'Budget LP'!SVZ39)*Cover!$B$5</f>
        <v>0</v>
      </c>
      <c r="SVY19" s="250">
        <f>('Budget LP'!$F$37*'Budget LP'!SWA37)+('Budget LP'!$F$38*'Budget LP'!SWA38)+('Budget LP'!$F$39*'Budget LP'!SWA39)*Cover!$B$5</f>
        <v>0</v>
      </c>
      <c r="SVZ19" s="250">
        <f>('Budget LP'!$F$37*'Budget LP'!SWB37)+('Budget LP'!$F$38*'Budget LP'!SWB38)+('Budget LP'!$F$39*'Budget LP'!SWB39)*Cover!$B$5</f>
        <v>0</v>
      </c>
      <c r="SWA19" s="250">
        <f>('Budget LP'!$F$37*'Budget LP'!SWC37)+('Budget LP'!$F$38*'Budget LP'!SWC38)+('Budget LP'!$F$39*'Budget LP'!SWC39)*Cover!$B$5</f>
        <v>0</v>
      </c>
      <c r="SWB19" s="250">
        <f>('Budget LP'!$F$37*'Budget LP'!SWD37)+('Budget LP'!$F$38*'Budget LP'!SWD38)+('Budget LP'!$F$39*'Budget LP'!SWD39)*Cover!$B$5</f>
        <v>0</v>
      </c>
      <c r="SWC19" s="250">
        <f>('Budget LP'!$F$37*'Budget LP'!SWE37)+('Budget LP'!$F$38*'Budget LP'!SWE38)+('Budget LP'!$F$39*'Budget LP'!SWE39)*Cover!$B$5</f>
        <v>0</v>
      </c>
      <c r="SWD19" s="250">
        <f>('Budget LP'!$F$37*'Budget LP'!SWF37)+('Budget LP'!$F$38*'Budget LP'!SWF38)+('Budget LP'!$F$39*'Budget LP'!SWF39)*Cover!$B$5</f>
        <v>0</v>
      </c>
      <c r="SWE19" s="250">
        <f>('Budget LP'!$F$37*'Budget LP'!SWG37)+('Budget LP'!$F$38*'Budget LP'!SWG38)+('Budget LP'!$F$39*'Budget LP'!SWG39)*Cover!$B$5</f>
        <v>0</v>
      </c>
      <c r="SWF19" s="250">
        <f>('Budget LP'!$F$37*'Budget LP'!SWH37)+('Budget LP'!$F$38*'Budget LP'!SWH38)+('Budget LP'!$F$39*'Budget LP'!SWH39)*Cover!$B$5</f>
        <v>0</v>
      </c>
      <c r="SWG19" s="250">
        <f>('Budget LP'!$F$37*'Budget LP'!SWI37)+('Budget LP'!$F$38*'Budget LP'!SWI38)+('Budget LP'!$F$39*'Budget LP'!SWI39)*Cover!$B$5</f>
        <v>0</v>
      </c>
      <c r="SWH19" s="250">
        <f>('Budget LP'!$F$37*'Budget LP'!SWJ37)+('Budget LP'!$F$38*'Budget LP'!SWJ38)+('Budget LP'!$F$39*'Budget LP'!SWJ39)*Cover!$B$5</f>
        <v>0</v>
      </c>
      <c r="SWI19" s="250">
        <f>('Budget LP'!$F$37*'Budget LP'!SWK37)+('Budget LP'!$F$38*'Budget LP'!SWK38)+('Budget LP'!$F$39*'Budget LP'!SWK39)*Cover!$B$5</f>
        <v>0</v>
      </c>
      <c r="SWJ19" s="250">
        <f>('Budget LP'!$F$37*'Budget LP'!SWL37)+('Budget LP'!$F$38*'Budget LP'!SWL38)+('Budget LP'!$F$39*'Budget LP'!SWL39)*Cover!$B$5</f>
        <v>0</v>
      </c>
      <c r="SWK19" s="250">
        <f>('Budget LP'!$F$37*'Budget LP'!SWM37)+('Budget LP'!$F$38*'Budget LP'!SWM38)+('Budget LP'!$F$39*'Budget LP'!SWM39)*Cover!$B$5</f>
        <v>0</v>
      </c>
      <c r="SWL19" s="250">
        <f>('Budget LP'!$F$37*'Budget LP'!SWN37)+('Budget LP'!$F$38*'Budget LP'!SWN38)+('Budget LP'!$F$39*'Budget LP'!SWN39)*Cover!$B$5</f>
        <v>0</v>
      </c>
      <c r="SWM19" s="250">
        <f>('Budget LP'!$F$37*'Budget LP'!SWO37)+('Budget LP'!$F$38*'Budget LP'!SWO38)+('Budget LP'!$F$39*'Budget LP'!SWO39)*Cover!$B$5</f>
        <v>0</v>
      </c>
      <c r="SWN19" s="250">
        <f>('Budget LP'!$F$37*'Budget LP'!SWP37)+('Budget LP'!$F$38*'Budget LP'!SWP38)+('Budget LP'!$F$39*'Budget LP'!SWP39)*Cover!$B$5</f>
        <v>0</v>
      </c>
      <c r="SWO19" s="250">
        <f>('Budget LP'!$F$37*'Budget LP'!SWQ37)+('Budget LP'!$F$38*'Budget LP'!SWQ38)+('Budget LP'!$F$39*'Budget LP'!SWQ39)*Cover!$B$5</f>
        <v>0</v>
      </c>
      <c r="SWP19" s="250">
        <f>('Budget LP'!$F$37*'Budget LP'!SWR37)+('Budget LP'!$F$38*'Budget LP'!SWR38)+('Budget LP'!$F$39*'Budget LP'!SWR39)*Cover!$B$5</f>
        <v>0</v>
      </c>
      <c r="SWQ19" s="250">
        <f>('Budget LP'!$F$37*'Budget LP'!SWS37)+('Budget LP'!$F$38*'Budget LP'!SWS38)+('Budget LP'!$F$39*'Budget LP'!SWS39)*Cover!$B$5</f>
        <v>0</v>
      </c>
      <c r="SWR19" s="250">
        <f>('Budget LP'!$F$37*'Budget LP'!SWT37)+('Budget LP'!$F$38*'Budget LP'!SWT38)+('Budget LP'!$F$39*'Budget LP'!SWT39)*Cover!$B$5</f>
        <v>0</v>
      </c>
      <c r="SWS19" s="250">
        <f>('Budget LP'!$F$37*'Budget LP'!SWU37)+('Budget LP'!$F$38*'Budget LP'!SWU38)+('Budget LP'!$F$39*'Budget LP'!SWU39)*Cover!$B$5</f>
        <v>0</v>
      </c>
      <c r="SWT19" s="250">
        <f>('Budget LP'!$F$37*'Budget LP'!SWV37)+('Budget LP'!$F$38*'Budget LP'!SWV38)+('Budget LP'!$F$39*'Budget LP'!SWV39)*Cover!$B$5</f>
        <v>0</v>
      </c>
      <c r="SWU19" s="250">
        <f>('Budget LP'!$F$37*'Budget LP'!SWW37)+('Budget LP'!$F$38*'Budget LP'!SWW38)+('Budget LP'!$F$39*'Budget LP'!SWW39)*Cover!$B$5</f>
        <v>0</v>
      </c>
      <c r="SWV19" s="250">
        <f>('Budget LP'!$F$37*'Budget LP'!SWX37)+('Budget LP'!$F$38*'Budget LP'!SWX38)+('Budget LP'!$F$39*'Budget LP'!SWX39)*Cover!$B$5</f>
        <v>0</v>
      </c>
      <c r="SWW19" s="250">
        <f>('Budget LP'!$F$37*'Budget LP'!SWY37)+('Budget LP'!$F$38*'Budget LP'!SWY38)+('Budget LP'!$F$39*'Budget LP'!SWY39)*Cover!$B$5</f>
        <v>0</v>
      </c>
      <c r="SWX19" s="250">
        <f>('Budget LP'!$F$37*'Budget LP'!SWZ37)+('Budget LP'!$F$38*'Budget LP'!SWZ38)+('Budget LP'!$F$39*'Budget LP'!SWZ39)*Cover!$B$5</f>
        <v>0</v>
      </c>
      <c r="SWY19" s="250">
        <f>('Budget LP'!$F$37*'Budget LP'!SXA37)+('Budget LP'!$F$38*'Budget LP'!SXA38)+('Budget LP'!$F$39*'Budget LP'!SXA39)*Cover!$B$5</f>
        <v>0</v>
      </c>
      <c r="SWZ19" s="250">
        <f>('Budget LP'!$F$37*'Budget LP'!SXB37)+('Budget LP'!$F$38*'Budget LP'!SXB38)+('Budget LP'!$F$39*'Budget LP'!SXB39)*Cover!$B$5</f>
        <v>0</v>
      </c>
      <c r="SXA19" s="250">
        <f>('Budget LP'!$F$37*'Budget LP'!SXC37)+('Budget LP'!$F$38*'Budget LP'!SXC38)+('Budget LP'!$F$39*'Budget LP'!SXC39)*Cover!$B$5</f>
        <v>0</v>
      </c>
      <c r="SXB19" s="250">
        <f>('Budget LP'!$F$37*'Budget LP'!SXD37)+('Budget LP'!$F$38*'Budget LP'!SXD38)+('Budget LP'!$F$39*'Budget LP'!SXD39)*Cover!$B$5</f>
        <v>0</v>
      </c>
      <c r="SXC19" s="250">
        <f>('Budget LP'!$F$37*'Budget LP'!SXE37)+('Budget LP'!$F$38*'Budget LP'!SXE38)+('Budget LP'!$F$39*'Budget LP'!SXE39)*Cover!$B$5</f>
        <v>0</v>
      </c>
      <c r="SXD19" s="250">
        <f>('Budget LP'!$F$37*'Budget LP'!SXF37)+('Budget LP'!$F$38*'Budget LP'!SXF38)+('Budget LP'!$F$39*'Budget LP'!SXF39)*Cover!$B$5</f>
        <v>0</v>
      </c>
      <c r="SXE19" s="250">
        <f>('Budget LP'!$F$37*'Budget LP'!SXG37)+('Budget LP'!$F$38*'Budget LP'!SXG38)+('Budget LP'!$F$39*'Budget LP'!SXG39)*Cover!$B$5</f>
        <v>0</v>
      </c>
      <c r="SXF19" s="250">
        <f>('Budget LP'!$F$37*'Budget LP'!SXH37)+('Budget LP'!$F$38*'Budget LP'!SXH38)+('Budget LP'!$F$39*'Budget LP'!SXH39)*Cover!$B$5</f>
        <v>0</v>
      </c>
      <c r="SXG19" s="250">
        <f>('Budget LP'!$F$37*'Budget LP'!SXI37)+('Budget LP'!$F$38*'Budget LP'!SXI38)+('Budget LP'!$F$39*'Budget LP'!SXI39)*Cover!$B$5</f>
        <v>0</v>
      </c>
      <c r="SXH19" s="250">
        <f>('Budget LP'!$F$37*'Budget LP'!SXJ37)+('Budget LP'!$F$38*'Budget LP'!SXJ38)+('Budget LP'!$F$39*'Budget LP'!SXJ39)*Cover!$B$5</f>
        <v>0</v>
      </c>
      <c r="SXI19" s="250">
        <f>('Budget LP'!$F$37*'Budget LP'!SXK37)+('Budget LP'!$F$38*'Budget LP'!SXK38)+('Budget LP'!$F$39*'Budget LP'!SXK39)*Cover!$B$5</f>
        <v>0</v>
      </c>
      <c r="SXJ19" s="250">
        <f>('Budget LP'!$F$37*'Budget LP'!SXL37)+('Budget LP'!$F$38*'Budget LP'!SXL38)+('Budget LP'!$F$39*'Budget LP'!SXL39)*Cover!$B$5</f>
        <v>0</v>
      </c>
      <c r="SXK19" s="250">
        <f>('Budget LP'!$F$37*'Budget LP'!SXM37)+('Budget LP'!$F$38*'Budget LP'!SXM38)+('Budget LP'!$F$39*'Budget LP'!SXM39)*Cover!$B$5</f>
        <v>0</v>
      </c>
      <c r="SXL19" s="250">
        <f>('Budget LP'!$F$37*'Budget LP'!SXN37)+('Budget LP'!$F$38*'Budget LP'!SXN38)+('Budget LP'!$F$39*'Budget LP'!SXN39)*Cover!$B$5</f>
        <v>0</v>
      </c>
      <c r="SXM19" s="250">
        <f>('Budget LP'!$F$37*'Budget LP'!SXO37)+('Budget LP'!$F$38*'Budget LP'!SXO38)+('Budget LP'!$F$39*'Budget LP'!SXO39)*Cover!$B$5</f>
        <v>0</v>
      </c>
      <c r="SXN19" s="250">
        <f>('Budget LP'!$F$37*'Budget LP'!SXP37)+('Budget LP'!$F$38*'Budget LP'!SXP38)+('Budget LP'!$F$39*'Budget LP'!SXP39)*Cover!$B$5</f>
        <v>0</v>
      </c>
      <c r="SXO19" s="250">
        <f>('Budget LP'!$F$37*'Budget LP'!SXQ37)+('Budget LP'!$F$38*'Budget LP'!SXQ38)+('Budget LP'!$F$39*'Budget LP'!SXQ39)*Cover!$B$5</f>
        <v>0</v>
      </c>
      <c r="SXP19" s="250">
        <f>('Budget LP'!$F$37*'Budget LP'!SXR37)+('Budget LP'!$F$38*'Budget LP'!SXR38)+('Budget LP'!$F$39*'Budget LP'!SXR39)*Cover!$B$5</f>
        <v>0</v>
      </c>
      <c r="SXQ19" s="250">
        <f>('Budget LP'!$F$37*'Budget LP'!SXS37)+('Budget LP'!$F$38*'Budget LP'!SXS38)+('Budget LP'!$F$39*'Budget LP'!SXS39)*Cover!$B$5</f>
        <v>0</v>
      </c>
      <c r="SXR19" s="250">
        <f>('Budget LP'!$F$37*'Budget LP'!SXT37)+('Budget LP'!$F$38*'Budget LP'!SXT38)+('Budget LP'!$F$39*'Budget LP'!SXT39)*Cover!$B$5</f>
        <v>0</v>
      </c>
      <c r="SXS19" s="250">
        <f>('Budget LP'!$F$37*'Budget LP'!SXU37)+('Budget LP'!$F$38*'Budget LP'!SXU38)+('Budget LP'!$F$39*'Budget LP'!SXU39)*Cover!$B$5</f>
        <v>0</v>
      </c>
      <c r="SXT19" s="250">
        <f>('Budget LP'!$F$37*'Budget LP'!SXV37)+('Budget LP'!$F$38*'Budget LP'!SXV38)+('Budget LP'!$F$39*'Budget LP'!SXV39)*Cover!$B$5</f>
        <v>0</v>
      </c>
      <c r="SXU19" s="250">
        <f>('Budget LP'!$F$37*'Budget LP'!SXW37)+('Budget LP'!$F$38*'Budget LP'!SXW38)+('Budget LP'!$F$39*'Budget LP'!SXW39)*Cover!$B$5</f>
        <v>0</v>
      </c>
      <c r="SXV19" s="250">
        <f>('Budget LP'!$F$37*'Budget LP'!SXX37)+('Budget LP'!$F$38*'Budget LP'!SXX38)+('Budget LP'!$F$39*'Budget LP'!SXX39)*Cover!$B$5</f>
        <v>0</v>
      </c>
      <c r="SXW19" s="250">
        <f>('Budget LP'!$F$37*'Budget LP'!SXY37)+('Budget LP'!$F$38*'Budget LP'!SXY38)+('Budget LP'!$F$39*'Budget LP'!SXY39)*Cover!$B$5</f>
        <v>0</v>
      </c>
      <c r="SXX19" s="250">
        <f>('Budget LP'!$F$37*'Budget LP'!SXZ37)+('Budget LP'!$F$38*'Budget LP'!SXZ38)+('Budget LP'!$F$39*'Budget LP'!SXZ39)*Cover!$B$5</f>
        <v>0</v>
      </c>
      <c r="SXY19" s="250">
        <f>('Budget LP'!$F$37*'Budget LP'!SYA37)+('Budget LP'!$F$38*'Budget LP'!SYA38)+('Budget LP'!$F$39*'Budget LP'!SYA39)*Cover!$B$5</f>
        <v>0</v>
      </c>
      <c r="SXZ19" s="250">
        <f>('Budget LP'!$F$37*'Budget LP'!SYB37)+('Budget LP'!$F$38*'Budget LP'!SYB38)+('Budget LP'!$F$39*'Budget LP'!SYB39)*Cover!$B$5</f>
        <v>0</v>
      </c>
      <c r="SYA19" s="250">
        <f>('Budget LP'!$F$37*'Budget LP'!SYC37)+('Budget LP'!$F$38*'Budget LP'!SYC38)+('Budget LP'!$F$39*'Budget LP'!SYC39)*Cover!$B$5</f>
        <v>0</v>
      </c>
      <c r="SYB19" s="250">
        <f>('Budget LP'!$F$37*'Budget LP'!SYD37)+('Budget LP'!$F$38*'Budget LP'!SYD38)+('Budget LP'!$F$39*'Budget LP'!SYD39)*Cover!$B$5</f>
        <v>0</v>
      </c>
      <c r="SYC19" s="250">
        <f>('Budget LP'!$F$37*'Budget LP'!SYE37)+('Budget LP'!$F$38*'Budget LP'!SYE38)+('Budget LP'!$F$39*'Budget LP'!SYE39)*Cover!$B$5</f>
        <v>0</v>
      </c>
      <c r="SYD19" s="250">
        <f>('Budget LP'!$F$37*'Budget LP'!SYF37)+('Budget LP'!$F$38*'Budget LP'!SYF38)+('Budget LP'!$F$39*'Budget LP'!SYF39)*Cover!$B$5</f>
        <v>0</v>
      </c>
      <c r="SYE19" s="250">
        <f>('Budget LP'!$F$37*'Budget LP'!SYG37)+('Budget LP'!$F$38*'Budget LP'!SYG38)+('Budget LP'!$F$39*'Budget LP'!SYG39)*Cover!$B$5</f>
        <v>0</v>
      </c>
      <c r="SYF19" s="250">
        <f>('Budget LP'!$F$37*'Budget LP'!SYH37)+('Budget LP'!$F$38*'Budget LP'!SYH38)+('Budget LP'!$F$39*'Budget LP'!SYH39)*Cover!$B$5</f>
        <v>0</v>
      </c>
      <c r="SYG19" s="250">
        <f>('Budget LP'!$F$37*'Budget LP'!SYI37)+('Budget LP'!$F$38*'Budget LP'!SYI38)+('Budget LP'!$F$39*'Budget LP'!SYI39)*Cover!$B$5</f>
        <v>0</v>
      </c>
      <c r="SYH19" s="250">
        <f>('Budget LP'!$F$37*'Budget LP'!SYJ37)+('Budget LP'!$F$38*'Budget LP'!SYJ38)+('Budget LP'!$F$39*'Budget LP'!SYJ39)*Cover!$B$5</f>
        <v>0</v>
      </c>
      <c r="SYI19" s="250">
        <f>('Budget LP'!$F$37*'Budget LP'!SYK37)+('Budget LP'!$F$38*'Budget LP'!SYK38)+('Budget LP'!$F$39*'Budget LP'!SYK39)*Cover!$B$5</f>
        <v>0</v>
      </c>
      <c r="SYJ19" s="250">
        <f>('Budget LP'!$F$37*'Budget LP'!SYL37)+('Budget LP'!$F$38*'Budget LP'!SYL38)+('Budget LP'!$F$39*'Budget LP'!SYL39)*Cover!$B$5</f>
        <v>0</v>
      </c>
      <c r="SYK19" s="250">
        <f>('Budget LP'!$F$37*'Budget LP'!SYM37)+('Budget LP'!$F$38*'Budget LP'!SYM38)+('Budget LP'!$F$39*'Budget LP'!SYM39)*Cover!$B$5</f>
        <v>0</v>
      </c>
      <c r="SYL19" s="250">
        <f>('Budget LP'!$F$37*'Budget LP'!SYN37)+('Budget LP'!$F$38*'Budget LP'!SYN38)+('Budget LP'!$F$39*'Budget LP'!SYN39)*Cover!$B$5</f>
        <v>0</v>
      </c>
      <c r="SYM19" s="250">
        <f>('Budget LP'!$F$37*'Budget LP'!SYO37)+('Budget LP'!$F$38*'Budget LP'!SYO38)+('Budget LP'!$F$39*'Budget LP'!SYO39)*Cover!$B$5</f>
        <v>0</v>
      </c>
      <c r="SYN19" s="250">
        <f>('Budget LP'!$F$37*'Budget LP'!SYP37)+('Budget LP'!$F$38*'Budget LP'!SYP38)+('Budget LP'!$F$39*'Budget LP'!SYP39)*Cover!$B$5</f>
        <v>0</v>
      </c>
      <c r="SYO19" s="250">
        <f>('Budget LP'!$F$37*'Budget LP'!SYQ37)+('Budget LP'!$F$38*'Budget LP'!SYQ38)+('Budget LP'!$F$39*'Budget LP'!SYQ39)*Cover!$B$5</f>
        <v>0</v>
      </c>
      <c r="SYP19" s="250">
        <f>('Budget LP'!$F$37*'Budget LP'!SYR37)+('Budget LP'!$F$38*'Budget LP'!SYR38)+('Budget LP'!$F$39*'Budget LP'!SYR39)*Cover!$B$5</f>
        <v>0</v>
      </c>
      <c r="SYQ19" s="250">
        <f>('Budget LP'!$F$37*'Budget LP'!SYS37)+('Budget LP'!$F$38*'Budget LP'!SYS38)+('Budget LP'!$F$39*'Budget LP'!SYS39)*Cover!$B$5</f>
        <v>0</v>
      </c>
      <c r="SYR19" s="250">
        <f>('Budget LP'!$F$37*'Budget LP'!SYT37)+('Budget LP'!$F$38*'Budget LP'!SYT38)+('Budget LP'!$F$39*'Budget LP'!SYT39)*Cover!$B$5</f>
        <v>0</v>
      </c>
      <c r="SYS19" s="250">
        <f>('Budget LP'!$F$37*'Budget LP'!SYU37)+('Budget LP'!$F$38*'Budget LP'!SYU38)+('Budget LP'!$F$39*'Budget LP'!SYU39)*Cover!$B$5</f>
        <v>0</v>
      </c>
      <c r="SYT19" s="250">
        <f>('Budget LP'!$F$37*'Budget LP'!SYV37)+('Budget LP'!$F$38*'Budget LP'!SYV38)+('Budget LP'!$F$39*'Budget LP'!SYV39)*Cover!$B$5</f>
        <v>0</v>
      </c>
      <c r="SYU19" s="250">
        <f>('Budget LP'!$F$37*'Budget LP'!SYW37)+('Budget LP'!$F$38*'Budget LP'!SYW38)+('Budget LP'!$F$39*'Budget LP'!SYW39)*Cover!$B$5</f>
        <v>0</v>
      </c>
      <c r="SYV19" s="250">
        <f>('Budget LP'!$F$37*'Budget LP'!SYX37)+('Budget LP'!$F$38*'Budget LP'!SYX38)+('Budget LP'!$F$39*'Budget LP'!SYX39)*Cover!$B$5</f>
        <v>0</v>
      </c>
      <c r="SYW19" s="250">
        <f>('Budget LP'!$F$37*'Budget LP'!SYY37)+('Budget LP'!$F$38*'Budget LP'!SYY38)+('Budget LP'!$F$39*'Budget LP'!SYY39)*Cover!$B$5</f>
        <v>0</v>
      </c>
      <c r="SYX19" s="250">
        <f>('Budget LP'!$F$37*'Budget LP'!SYZ37)+('Budget LP'!$F$38*'Budget LP'!SYZ38)+('Budget LP'!$F$39*'Budget LP'!SYZ39)*Cover!$B$5</f>
        <v>0</v>
      </c>
      <c r="SYY19" s="250">
        <f>('Budget LP'!$F$37*'Budget LP'!SZA37)+('Budget LP'!$F$38*'Budget LP'!SZA38)+('Budget LP'!$F$39*'Budget LP'!SZA39)*Cover!$B$5</f>
        <v>0</v>
      </c>
      <c r="SYZ19" s="250">
        <f>('Budget LP'!$F$37*'Budget LP'!SZB37)+('Budget LP'!$F$38*'Budget LP'!SZB38)+('Budget LP'!$F$39*'Budget LP'!SZB39)*Cover!$B$5</f>
        <v>0</v>
      </c>
      <c r="SZA19" s="250">
        <f>('Budget LP'!$F$37*'Budget LP'!SZC37)+('Budget LP'!$F$38*'Budget LP'!SZC38)+('Budget LP'!$F$39*'Budget LP'!SZC39)*Cover!$B$5</f>
        <v>0</v>
      </c>
      <c r="SZB19" s="250">
        <f>('Budget LP'!$F$37*'Budget LP'!SZD37)+('Budget LP'!$F$38*'Budget LP'!SZD38)+('Budget LP'!$F$39*'Budget LP'!SZD39)*Cover!$B$5</f>
        <v>0</v>
      </c>
      <c r="SZC19" s="250">
        <f>('Budget LP'!$F$37*'Budget LP'!SZE37)+('Budget LP'!$F$38*'Budget LP'!SZE38)+('Budget LP'!$F$39*'Budget LP'!SZE39)*Cover!$B$5</f>
        <v>0</v>
      </c>
      <c r="SZD19" s="250">
        <f>('Budget LP'!$F$37*'Budget LP'!SZF37)+('Budget LP'!$F$38*'Budget LP'!SZF38)+('Budget LP'!$F$39*'Budget LP'!SZF39)*Cover!$B$5</f>
        <v>0</v>
      </c>
      <c r="SZE19" s="250">
        <f>('Budget LP'!$F$37*'Budget LP'!SZG37)+('Budget LP'!$F$38*'Budget LP'!SZG38)+('Budget LP'!$F$39*'Budget LP'!SZG39)*Cover!$B$5</f>
        <v>0</v>
      </c>
      <c r="SZF19" s="250">
        <f>('Budget LP'!$F$37*'Budget LP'!SZH37)+('Budget LP'!$F$38*'Budget LP'!SZH38)+('Budget LP'!$F$39*'Budget LP'!SZH39)*Cover!$B$5</f>
        <v>0</v>
      </c>
      <c r="SZG19" s="250">
        <f>('Budget LP'!$F$37*'Budget LP'!SZI37)+('Budget LP'!$F$38*'Budget LP'!SZI38)+('Budget LP'!$F$39*'Budget LP'!SZI39)*Cover!$B$5</f>
        <v>0</v>
      </c>
      <c r="SZH19" s="250">
        <f>('Budget LP'!$F$37*'Budget LP'!SZJ37)+('Budget LP'!$F$38*'Budget LP'!SZJ38)+('Budget LP'!$F$39*'Budget LP'!SZJ39)*Cover!$B$5</f>
        <v>0</v>
      </c>
      <c r="SZI19" s="250">
        <f>('Budget LP'!$F$37*'Budget LP'!SZK37)+('Budget LP'!$F$38*'Budget LP'!SZK38)+('Budget LP'!$F$39*'Budget LP'!SZK39)*Cover!$B$5</f>
        <v>0</v>
      </c>
      <c r="SZJ19" s="250">
        <f>('Budget LP'!$F$37*'Budget LP'!SZL37)+('Budget LP'!$F$38*'Budget LP'!SZL38)+('Budget LP'!$F$39*'Budget LP'!SZL39)*Cover!$B$5</f>
        <v>0</v>
      </c>
      <c r="SZK19" s="250">
        <f>('Budget LP'!$F$37*'Budget LP'!SZM37)+('Budget LP'!$F$38*'Budget LP'!SZM38)+('Budget LP'!$F$39*'Budget LP'!SZM39)*Cover!$B$5</f>
        <v>0</v>
      </c>
      <c r="SZL19" s="250">
        <f>('Budget LP'!$F$37*'Budget LP'!SZN37)+('Budget LP'!$F$38*'Budget LP'!SZN38)+('Budget LP'!$F$39*'Budget LP'!SZN39)*Cover!$B$5</f>
        <v>0</v>
      </c>
      <c r="SZM19" s="250">
        <f>('Budget LP'!$F$37*'Budget LP'!SZO37)+('Budget LP'!$F$38*'Budget LP'!SZO38)+('Budget LP'!$F$39*'Budget LP'!SZO39)*Cover!$B$5</f>
        <v>0</v>
      </c>
      <c r="SZN19" s="250">
        <f>('Budget LP'!$F$37*'Budget LP'!SZP37)+('Budget LP'!$F$38*'Budget LP'!SZP38)+('Budget LP'!$F$39*'Budget LP'!SZP39)*Cover!$B$5</f>
        <v>0</v>
      </c>
      <c r="SZO19" s="250">
        <f>('Budget LP'!$F$37*'Budget LP'!SZQ37)+('Budget LP'!$F$38*'Budget LP'!SZQ38)+('Budget LP'!$F$39*'Budget LP'!SZQ39)*Cover!$B$5</f>
        <v>0</v>
      </c>
      <c r="SZP19" s="250">
        <f>('Budget LP'!$F$37*'Budget LP'!SZR37)+('Budget LP'!$F$38*'Budget LP'!SZR38)+('Budget LP'!$F$39*'Budget LP'!SZR39)*Cover!$B$5</f>
        <v>0</v>
      </c>
      <c r="SZQ19" s="250">
        <f>('Budget LP'!$F$37*'Budget LP'!SZS37)+('Budget LP'!$F$38*'Budget LP'!SZS38)+('Budget LP'!$F$39*'Budget LP'!SZS39)*Cover!$B$5</f>
        <v>0</v>
      </c>
      <c r="SZR19" s="250">
        <f>('Budget LP'!$F$37*'Budget LP'!SZT37)+('Budget LP'!$F$38*'Budget LP'!SZT38)+('Budget LP'!$F$39*'Budget LP'!SZT39)*Cover!$B$5</f>
        <v>0</v>
      </c>
      <c r="SZS19" s="250">
        <f>('Budget LP'!$F$37*'Budget LP'!SZU37)+('Budget LP'!$F$38*'Budget LP'!SZU38)+('Budget LP'!$F$39*'Budget LP'!SZU39)*Cover!$B$5</f>
        <v>0</v>
      </c>
      <c r="SZT19" s="250">
        <f>('Budget LP'!$F$37*'Budget LP'!SZV37)+('Budget LP'!$F$38*'Budget LP'!SZV38)+('Budget LP'!$F$39*'Budget LP'!SZV39)*Cover!$B$5</f>
        <v>0</v>
      </c>
      <c r="SZU19" s="250">
        <f>('Budget LP'!$F$37*'Budget LP'!SZW37)+('Budget LP'!$F$38*'Budget LP'!SZW38)+('Budget LP'!$F$39*'Budget LP'!SZW39)*Cover!$B$5</f>
        <v>0</v>
      </c>
      <c r="SZV19" s="250">
        <f>('Budget LP'!$F$37*'Budget LP'!SZX37)+('Budget LP'!$F$38*'Budget LP'!SZX38)+('Budget LP'!$F$39*'Budget LP'!SZX39)*Cover!$B$5</f>
        <v>0</v>
      </c>
      <c r="SZW19" s="250">
        <f>('Budget LP'!$F$37*'Budget LP'!SZY37)+('Budget LP'!$F$38*'Budget LP'!SZY38)+('Budget LP'!$F$39*'Budget LP'!SZY39)*Cover!$B$5</f>
        <v>0</v>
      </c>
      <c r="SZX19" s="250">
        <f>('Budget LP'!$F$37*'Budget LP'!SZZ37)+('Budget LP'!$F$38*'Budget LP'!SZZ38)+('Budget LP'!$F$39*'Budget LP'!SZZ39)*Cover!$B$5</f>
        <v>0</v>
      </c>
      <c r="SZY19" s="250">
        <f>('Budget LP'!$F$37*'Budget LP'!TAA37)+('Budget LP'!$F$38*'Budget LP'!TAA38)+('Budget LP'!$F$39*'Budget LP'!TAA39)*Cover!$B$5</f>
        <v>0</v>
      </c>
      <c r="SZZ19" s="250">
        <f>('Budget LP'!$F$37*'Budget LP'!TAB37)+('Budget LP'!$F$38*'Budget LP'!TAB38)+('Budget LP'!$F$39*'Budget LP'!TAB39)*Cover!$B$5</f>
        <v>0</v>
      </c>
      <c r="TAA19" s="250">
        <f>('Budget LP'!$F$37*'Budget LP'!TAC37)+('Budget LP'!$F$38*'Budget LP'!TAC38)+('Budget LP'!$F$39*'Budget LP'!TAC39)*Cover!$B$5</f>
        <v>0</v>
      </c>
      <c r="TAB19" s="250">
        <f>('Budget LP'!$F$37*'Budget LP'!TAD37)+('Budget LP'!$F$38*'Budget LP'!TAD38)+('Budget LP'!$F$39*'Budget LP'!TAD39)*Cover!$B$5</f>
        <v>0</v>
      </c>
      <c r="TAC19" s="250">
        <f>('Budget LP'!$F$37*'Budget LP'!TAE37)+('Budget LP'!$F$38*'Budget LP'!TAE38)+('Budget LP'!$F$39*'Budget LP'!TAE39)*Cover!$B$5</f>
        <v>0</v>
      </c>
      <c r="TAD19" s="250">
        <f>('Budget LP'!$F$37*'Budget LP'!TAF37)+('Budget LP'!$F$38*'Budget LP'!TAF38)+('Budget LP'!$F$39*'Budget LP'!TAF39)*Cover!$B$5</f>
        <v>0</v>
      </c>
      <c r="TAE19" s="250">
        <f>('Budget LP'!$F$37*'Budget LP'!TAG37)+('Budget LP'!$F$38*'Budget LP'!TAG38)+('Budget LP'!$F$39*'Budget LP'!TAG39)*Cover!$B$5</f>
        <v>0</v>
      </c>
      <c r="TAF19" s="250">
        <f>('Budget LP'!$F$37*'Budget LP'!TAH37)+('Budget LP'!$F$38*'Budget LP'!TAH38)+('Budget LP'!$F$39*'Budget LP'!TAH39)*Cover!$B$5</f>
        <v>0</v>
      </c>
      <c r="TAG19" s="250">
        <f>('Budget LP'!$F$37*'Budget LP'!TAI37)+('Budget LP'!$F$38*'Budget LP'!TAI38)+('Budget LP'!$F$39*'Budget LP'!TAI39)*Cover!$B$5</f>
        <v>0</v>
      </c>
      <c r="TAH19" s="250">
        <f>('Budget LP'!$F$37*'Budget LP'!TAJ37)+('Budget LP'!$F$38*'Budget LP'!TAJ38)+('Budget LP'!$F$39*'Budget LP'!TAJ39)*Cover!$B$5</f>
        <v>0</v>
      </c>
      <c r="TAI19" s="250">
        <f>('Budget LP'!$F$37*'Budget LP'!TAK37)+('Budget LP'!$F$38*'Budget LP'!TAK38)+('Budget LP'!$F$39*'Budget LP'!TAK39)*Cover!$B$5</f>
        <v>0</v>
      </c>
      <c r="TAJ19" s="250">
        <f>('Budget LP'!$F$37*'Budget LP'!TAL37)+('Budget LP'!$F$38*'Budget LP'!TAL38)+('Budget LP'!$F$39*'Budget LP'!TAL39)*Cover!$B$5</f>
        <v>0</v>
      </c>
      <c r="TAK19" s="250">
        <f>('Budget LP'!$F$37*'Budget LP'!TAM37)+('Budget LP'!$F$38*'Budget LP'!TAM38)+('Budget LP'!$F$39*'Budget LP'!TAM39)*Cover!$B$5</f>
        <v>0</v>
      </c>
      <c r="TAL19" s="250">
        <f>('Budget LP'!$F$37*'Budget LP'!TAN37)+('Budget LP'!$F$38*'Budget LP'!TAN38)+('Budget LP'!$F$39*'Budget LP'!TAN39)*Cover!$B$5</f>
        <v>0</v>
      </c>
      <c r="TAM19" s="250">
        <f>('Budget LP'!$F$37*'Budget LP'!TAO37)+('Budget LP'!$F$38*'Budget LP'!TAO38)+('Budget LP'!$F$39*'Budget LP'!TAO39)*Cover!$B$5</f>
        <v>0</v>
      </c>
      <c r="TAN19" s="250">
        <f>('Budget LP'!$F$37*'Budget LP'!TAP37)+('Budget LP'!$F$38*'Budget LP'!TAP38)+('Budget LP'!$F$39*'Budget LP'!TAP39)*Cover!$B$5</f>
        <v>0</v>
      </c>
      <c r="TAO19" s="250">
        <f>('Budget LP'!$F$37*'Budget LP'!TAQ37)+('Budget LP'!$F$38*'Budget LP'!TAQ38)+('Budget LP'!$F$39*'Budget LP'!TAQ39)*Cover!$B$5</f>
        <v>0</v>
      </c>
      <c r="TAP19" s="250">
        <f>('Budget LP'!$F$37*'Budget LP'!TAR37)+('Budget LP'!$F$38*'Budget LP'!TAR38)+('Budget LP'!$F$39*'Budget LP'!TAR39)*Cover!$B$5</f>
        <v>0</v>
      </c>
      <c r="TAQ19" s="250">
        <f>('Budget LP'!$F$37*'Budget LP'!TAS37)+('Budget LP'!$F$38*'Budget LP'!TAS38)+('Budget LP'!$F$39*'Budget LP'!TAS39)*Cover!$B$5</f>
        <v>0</v>
      </c>
      <c r="TAR19" s="250">
        <f>('Budget LP'!$F$37*'Budget LP'!TAT37)+('Budget LP'!$F$38*'Budget LP'!TAT38)+('Budget LP'!$F$39*'Budget LP'!TAT39)*Cover!$B$5</f>
        <v>0</v>
      </c>
      <c r="TAS19" s="250">
        <f>('Budget LP'!$F$37*'Budget LP'!TAU37)+('Budget LP'!$F$38*'Budget LP'!TAU38)+('Budget LP'!$F$39*'Budget LP'!TAU39)*Cover!$B$5</f>
        <v>0</v>
      </c>
      <c r="TAT19" s="250">
        <f>('Budget LP'!$F$37*'Budget LP'!TAV37)+('Budget LP'!$F$38*'Budget LP'!TAV38)+('Budget LP'!$F$39*'Budget LP'!TAV39)*Cover!$B$5</f>
        <v>0</v>
      </c>
      <c r="TAU19" s="250">
        <f>('Budget LP'!$F$37*'Budget LP'!TAW37)+('Budget LP'!$F$38*'Budget LP'!TAW38)+('Budget LP'!$F$39*'Budget LP'!TAW39)*Cover!$B$5</f>
        <v>0</v>
      </c>
      <c r="TAV19" s="250">
        <f>('Budget LP'!$F$37*'Budget LP'!TAX37)+('Budget LP'!$F$38*'Budget LP'!TAX38)+('Budget LP'!$F$39*'Budget LP'!TAX39)*Cover!$B$5</f>
        <v>0</v>
      </c>
      <c r="TAW19" s="250">
        <f>('Budget LP'!$F$37*'Budget LP'!TAY37)+('Budget LP'!$F$38*'Budget LP'!TAY38)+('Budget LP'!$F$39*'Budget LP'!TAY39)*Cover!$B$5</f>
        <v>0</v>
      </c>
      <c r="TAX19" s="250">
        <f>('Budget LP'!$F$37*'Budget LP'!TAZ37)+('Budget LP'!$F$38*'Budget LP'!TAZ38)+('Budget LP'!$F$39*'Budget LP'!TAZ39)*Cover!$B$5</f>
        <v>0</v>
      </c>
      <c r="TAY19" s="250">
        <f>('Budget LP'!$F$37*'Budget LP'!TBA37)+('Budget LP'!$F$38*'Budget LP'!TBA38)+('Budget LP'!$F$39*'Budget LP'!TBA39)*Cover!$B$5</f>
        <v>0</v>
      </c>
      <c r="TAZ19" s="250">
        <f>('Budget LP'!$F$37*'Budget LP'!TBB37)+('Budget LP'!$F$38*'Budget LP'!TBB38)+('Budget LP'!$F$39*'Budget LP'!TBB39)*Cover!$B$5</f>
        <v>0</v>
      </c>
      <c r="TBA19" s="250">
        <f>('Budget LP'!$F$37*'Budget LP'!TBC37)+('Budget LP'!$F$38*'Budget LP'!TBC38)+('Budget LP'!$F$39*'Budget LP'!TBC39)*Cover!$B$5</f>
        <v>0</v>
      </c>
      <c r="TBB19" s="250">
        <f>('Budget LP'!$F$37*'Budget LP'!TBD37)+('Budget LP'!$F$38*'Budget LP'!TBD38)+('Budget LP'!$F$39*'Budget LP'!TBD39)*Cover!$B$5</f>
        <v>0</v>
      </c>
      <c r="TBC19" s="250">
        <f>('Budget LP'!$F$37*'Budget LP'!TBE37)+('Budget LP'!$F$38*'Budget LP'!TBE38)+('Budget LP'!$F$39*'Budget LP'!TBE39)*Cover!$B$5</f>
        <v>0</v>
      </c>
      <c r="TBD19" s="250">
        <f>('Budget LP'!$F$37*'Budget LP'!TBF37)+('Budget LP'!$F$38*'Budget LP'!TBF38)+('Budget LP'!$F$39*'Budget LP'!TBF39)*Cover!$B$5</f>
        <v>0</v>
      </c>
      <c r="TBE19" s="250">
        <f>('Budget LP'!$F$37*'Budget LP'!TBG37)+('Budget LP'!$F$38*'Budget LP'!TBG38)+('Budget LP'!$F$39*'Budget LP'!TBG39)*Cover!$B$5</f>
        <v>0</v>
      </c>
      <c r="TBF19" s="250">
        <f>('Budget LP'!$F$37*'Budget LP'!TBH37)+('Budget LP'!$F$38*'Budget LP'!TBH38)+('Budget LP'!$F$39*'Budget LP'!TBH39)*Cover!$B$5</f>
        <v>0</v>
      </c>
      <c r="TBG19" s="250">
        <f>('Budget LP'!$F$37*'Budget LP'!TBI37)+('Budget LP'!$F$38*'Budget LP'!TBI38)+('Budget LP'!$F$39*'Budget LP'!TBI39)*Cover!$B$5</f>
        <v>0</v>
      </c>
      <c r="TBH19" s="250">
        <f>('Budget LP'!$F$37*'Budget LP'!TBJ37)+('Budget LP'!$F$38*'Budget LP'!TBJ38)+('Budget LP'!$F$39*'Budget LP'!TBJ39)*Cover!$B$5</f>
        <v>0</v>
      </c>
      <c r="TBI19" s="250">
        <f>('Budget LP'!$F$37*'Budget LP'!TBK37)+('Budget LP'!$F$38*'Budget LP'!TBK38)+('Budget LP'!$F$39*'Budget LP'!TBK39)*Cover!$B$5</f>
        <v>0</v>
      </c>
      <c r="TBJ19" s="250">
        <f>('Budget LP'!$F$37*'Budget LP'!TBL37)+('Budget LP'!$F$38*'Budget LP'!TBL38)+('Budget LP'!$F$39*'Budget LP'!TBL39)*Cover!$B$5</f>
        <v>0</v>
      </c>
      <c r="TBK19" s="250">
        <f>('Budget LP'!$F$37*'Budget LP'!TBM37)+('Budget LP'!$F$38*'Budget LP'!TBM38)+('Budget LP'!$F$39*'Budget LP'!TBM39)*Cover!$B$5</f>
        <v>0</v>
      </c>
      <c r="TBL19" s="250">
        <f>('Budget LP'!$F$37*'Budget LP'!TBN37)+('Budget LP'!$F$38*'Budget LP'!TBN38)+('Budget LP'!$F$39*'Budget LP'!TBN39)*Cover!$B$5</f>
        <v>0</v>
      </c>
      <c r="TBM19" s="250">
        <f>('Budget LP'!$F$37*'Budget LP'!TBO37)+('Budget LP'!$F$38*'Budget LP'!TBO38)+('Budget LP'!$F$39*'Budget LP'!TBO39)*Cover!$B$5</f>
        <v>0</v>
      </c>
      <c r="TBN19" s="250">
        <f>('Budget LP'!$F$37*'Budget LP'!TBP37)+('Budget LP'!$F$38*'Budget LP'!TBP38)+('Budget LP'!$F$39*'Budget LP'!TBP39)*Cover!$B$5</f>
        <v>0</v>
      </c>
      <c r="TBO19" s="250">
        <f>('Budget LP'!$F$37*'Budget LP'!TBQ37)+('Budget LP'!$F$38*'Budget LP'!TBQ38)+('Budget LP'!$F$39*'Budget LP'!TBQ39)*Cover!$B$5</f>
        <v>0</v>
      </c>
      <c r="TBP19" s="250">
        <f>('Budget LP'!$F$37*'Budget LP'!TBR37)+('Budget LP'!$F$38*'Budget LP'!TBR38)+('Budget LP'!$F$39*'Budget LP'!TBR39)*Cover!$B$5</f>
        <v>0</v>
      </c>
      <c r="TBQ19" s="250">
        <f>('Budget LP'!$F$37*'Budget LP'!TBS37)+('Budget LP'!$F$38*'Budget LP'!TBS38)+('Budget LP'!$F$39*'Budget LP'!TBS39)*Cover!$B$5</f>
        <v>0</v>
      </c>
      <c r="TBR19" s="250">
        <f>('Budget LP'!$F$37*'Budget LP'!TBT37)+('Budget LP'!$F$38*'Budget LP'!TBT38)+('Budget LP'!$F$39*'Budget LP'!TBT39)*Cover!$B$5</f>
        <v>0</v>
      </c>
      <c r="TBS19" s="250">
        <f>('Budget LP'!$F$37*'Budget LP'!TBU37)+('Budget LP'!$F$38*'Budget LP'!TBU38)+('Budget LP'!$F$39*'Budget LP'!TBU39)*Cover!$B$5</f>
        <v>0</v>
      </c>
      <c r="TBT19" s="250">
        <f>('Budget LP'!$F$37*'Budget LP'!TBV37)+('Budget LP'!$F$38*'Budget LP'!TBV38)+('Budget LP'!$F$39*'Budget LP'!TBV39)*Cover!$B$5</f>
        <v>0</v>
      </c>
      <c r="TBU19" s="250">
        <f>('Budget LP'!$F$37*'Budget LP'!TBW37)+('Budget LP'!$F$38*'Budget LP'!TBW38)+('Budget LP'!$F$39*'Budget LP'!TBW39)*Cover!$B$5</f>
        <v>0</v>
      </c>
      <c r="TBV19" s="250">
        <f>('Budget LP'!$F$37*'Budget LP'!TBX37)+('Budget LP'!$F$38*'Budget LP'!TBX38)+('Budget LP'!$F$39*'Budget LP'!TBX39)*Cover!$B$5</f>
        <v>0</v>
      </c>
      <c r="TBW19" s="250">
        <f>('Budget LP'!$F$37*'Budget LP'!TBY37)+('Budget LP'!$F$38*'Budget LP'!TBY38)+('Budget LP'!$F$39*'Budget LP'!TBY39)*Cover!$B$5</f>
        <v>0</v>
      </c>
      <c r="TBX19" s="250">
        <f>('Budget LP'!$F$37*'Budget LP'!TBZ37)+('Budget LP'!$F$38*'Budget LP'!TBZ38)+('Budget LP'!$F$39*'Budget LP'!TBZ39)*Cover!$B$5</f>
        <v>0</v>
      </c>
      <c r="TBY19" s="250">
        <f>('Budget LP'!$F$37*'Budget LP'!TCA37)+('Budget LP'!$F$38*'Budget LP'!TCA38)+('Budget LP'!$F$39*'Budget LP'!TCA39)*Cover!$B$5</f>
        <v>0</v>
      </c>
      <c r="TBZ19" s="250">
        <f>('Budget LP'!$F$37*'Budget LP'!TCB37)+('Budget LP'!$F$38*'Budget LP'!TCB38)+('Budget LP'!$F$39*'Budget LP'!TCB39)*Cover!$B$5</f>
        <v>0</v>
      </c>
      <c r="TCA19" s="250">
        <f>('Budget LP'!$F$37*'Budget LP'!TCC37)+('Budget LP'!$F$38*'Budget LP'!TCC38)+('Budget LP'!$F$39*'Budget LP'!TCC39)*Cover!$B$5</f>
        <v>0</v>
      </c>
      <c r="TCB19" s="250">
        <f>('Budget LP'!$F$37*'Budget LP'!TCD37)+('Budget LP'!$F$38*'Budget LP'!TCD38)+('Budget LP'!$F$39*'Budget LP'!TCD39)*Cover!$B$5</f>
        <v>0</v>
      </c>
      <c r="TCC19" s="250">
        <f>('Budget LP'!$F$37*'Budget LP'!TCE37)+('Budget LP'!$F$38*'Budget LP'!TCE38)+('Budget LP'!$F$39*'Budget LP'!TCE39)*Cover!$B$5</f>
        <v>0</v>
      </c>
      <c r="TCD19" s="250">
        <f>('Budget LP'!$F$37*'Budget LP'!TCF37)+('Budget LP'!$F$38*'Budget LP'!TCF38)+('Budget LP'!$F$39*'Budget LP'!TCF39)*Cover!$B$5</f>
        <v>0</v>
      </c>
      <c r="TCE19" s="250">
        <f>('Budget LP'!$F$37*'Budget LP'!TCG37)+('Budget LP'!$F$38*'Budget LP'!TCG38)+('Budget LP'!$F$39*'Budget LP'!TCG39)*Cover!$B$5</f>
        <v>0</v>
      </c>
      <c r="TCF19" s="250">
        <f>('Budget LP'!$F$37*'Budget LP'!TCH37)+('Budget LP'!$F$38*'Budget LP'!TCH38)+('Budget LP'!$F$39*'Budget LP'!TCH39)*Cover!$B$5</f>
        <v>0</v>
      </c>
      <c r="TCG19" s="250">
        <f>('Budget LP'!$F$37*'Budget LP'!TCI37)+('Budget LP'!$F$38*'Budget LP'!TCI38)+('Budget LP'!$F$39*'Budget LP'!TCI39)*Cover!$B$5</f>
        <v>0</v>
      </c>
      <c r="TCH19" s="250">
        <f>('Budget LP'!$F$37*'Budget LP'!TCJ37)+('Budget LP'!$F$38*'Budget LP'!TCJ38)+('Budget LP'!$F$39*'Budget LP'!TCJ39)*Cover!$B$5</f>
        <v>0</v>
      </c>
      <c r="TCI19" s="250">
        <f>('Budget LP'!$F$37*'Budget LP'!TCK37)+('Budget LP'!$F$38*'Budget LP'!TCK38)+('Budget LP'!$F$39*'Budget LP'!TCK39)*Cover!$B$5</f>
        <v>0</v>
      </c>
      <c r="TCJ19" s="250">
        <f>('Budget LP'!$F$37*'Budget LP'!TCL37)+('Budget LP'!$F$38*'Budget LP'!TCL38)+('Budget LP'!$F$39*'Budget LP'!TCL39)*Cover!$B$5</f>
        <v>0</v>
      </c>
      <c r="TCK19" s="250">
        <f>('Budget LP'!$F$37*'Budget LP'!TCM37)+('Budget LP'!$F$38*'Budget LP'!TCM38)+('Budget LP'!$F$39*'Budget LP'!TCM39)*Cover!$B$5</f>
        <v>0</v>
      </c>
      <c r="TCL19" s="250">
        <f>('Budget LP'!$F$37*'Budget LP'!TCN37)+('Budget LP'!$F$38*'Budget LP'!TCN38)+('Budget LP'!$F$39*'Budget LP'!TCN39)*Cover!$B$5</f>
        <v>0</v>
      </c>
      <c r="TCM19" s="250">
        <f>('Budget LP'!$F$37*'Budget LP'!TCO37)+('Budget LP'!$F$38*'Budget LP'!TCO38)+('Budget LP'!$F$39*'Budget LP'!TCO39)*Cover!$B$5</f>
        <v>0</v>
      </c>
      <c r="TCN19" s="250">
        <f>('Budget LP'!$F$37*'Budget LP'!TCP37)+('Budget LP'!$F$38*'Budget LP'!TCP38)+('Budget LP'!$F$39*'Budget LP'!TCP39)*Cover!$B$5</f>
        <v>0</v>
      </c>
      <c r="TCO19" s="250">
        <f>('Budget LP'!$F$37*'Budget LP'!TCQ37)+('Budget LP'!$F$38*'Budget LP'!TCQ38)+('Budget LP'!$F$39*'Budget LP'!TCQ39)*Cover!$B$5</f>
        <v>0</v>
      </c>
      <c r="TCP19" s="250">
        <f>('Budget LP'!$F$37*'Budget LP'!TCR37)+('Budget LP'!$F$38*'Budget LP'!TCR38)+('Budget LP'!$F$39*'Budget LP'!TCR39)*Cover!$B$5</f>
        <v>0</v>
      </c>
      <c r="TCQ19" s="250">
        <f>('Budget LP'!$F$37*'Budget LP'!TCS37)+('Budget LP'!$F$38*'Budget LP'!TCS38)+('Budget LP'!$F$39*'Budget LP'!TCS39)*Cover!$B$5</f>
        <v>0</v>
      </c>
      <c r="TCR19" s="250">
        <f>('Budget LP'!$F$37*'Budget LP'!TCT37)+('Budget LP'!$F$38*'Budget LP'!TCT38)+('Budget LP'!$F$39*'Budget LP'!TCT39)*Cover!$B$5</f>
        <v>0</v>
      </c>
      <c r="TCS19" s="250">
        <f>('Budget LP'!$F$37*'Budget LP'!TCU37)+('Budget LP'!$F$38*'Budget LP'!TCU38)+('Budget LP'!$F$39*'Budget LP'!TCU39)*Cover!$B$5</f>
        <v>0</v>
      </c>
      <c r="TCT19" s="250">
        <f>('Budget LP'!$F$37*'Budget LP'!TCV37)+('Budget LP'!$F$38*'Budget LP'!TCV38)+('Budget LP'!$F$39*'Budget LP'!TCV39)*Cover!$B$5</f>
        <v>0</v>
      </c>
      <c r="TCU19" s="250">
        <f>('Budget LP'!$F$37*'Budget LP'!TCW37)+('Budget LP'!$F$38*'Budget LP'!TCW38)+('Budget LP'!$F$39*'Budget LP'!TCW39)*Cover!$B$5</f>
        <v>0</v>
      </c>
      <c r="TCV19" s="250">
        <f>('Budget LP'!$F$37*'Budget LP'!TCX37)+('Budget LP'!$F$38*'Budget LP'!TCX38)+('Budget LP'!$F$39*'Budget LP'!TCX39)*Cover!$B$5</f>
        <v>0</v>
      </c>
      <c r="TCW19" s="250">
        <f>('Budget LP'!$F$37*'Budget LP'!TCY37)+('Budget LP'!$F$38*'Budget LP'!TCY38)+('Budget LP'!$F$39*'Budget LP'!TCY39)*Cover!$B$5</f>
        <v>0</v>
      </c>
      <c r="TCX19" s="250">
        <f>('Budget LP'!$F$37*'Budget LP'!TCZ37)+('Budget LP'!$F$38*'Budget LP'!TCZ38)+('Budget LP'!$F$39*'Budget LP'!TCZ39)*Cover!$B$5</f>
        <v>0</v>
      </c>
      <c r="TCY19" s="250">
        <f>('Budget LP'!$F$37*'Budget LP'!TDA37)+('Budget LP'!$F$38*'Budget LP'!TDA38)+('Budget LP'!$F$39*'Budget LP'!TDA39)*Cover!$B$5</f>
        <v>0</v>
      </c>
      <c r="TCZ19" s="250">
        <f>('Budget LP'!$F$37*'Budget LP'!TDB37)+('Budget LP'!$F$38*'Budget LP'!TDB38)+('Budget LP'!$F$39*'Budget LP'!TDB39)*Cover!$B$5</f>
        <v>0</v>
      </c>
      <c r="TDA19" s="250">
        <f>('Budget LP'!$F$37*'Budget LP'!TDC37)+('Budget LP'!$F$38*'Budget LP'!TDC38)+('Budget LP'!$F$39*'Budget LP'!TDC39)*Cover!$B$5</f>
        <v>0</v>
      </c>
      <c r="TDB19" s="250">
        <f>('Budget LP'!$F$37*'Budget LP'!TDD37)+('Budget LP'!$F$38*'Budget LP'!TDD38)+('Budget LP'!$F$39*'Budget LP'!TDD39)*Cover!$B$5</f>
        <v>0</v>
      </c>
      <c r="TDC19" s="250">
        <f>('Budget LP'!$F$37*'Budget LP'!TDE37)+('Budget LP'!$F$38*'Budget LP'!TDE38)+('Budget LP'!$F$39*'Budget LP'!TDE39)*Cover!$B$5</f>
        <v>0</v>
      </c>
      <c r="TDD19" s="250">
        <f>('Budget LP'!$F$37*'Budget LP'!TDF37)+('Budget LP'!$F$38*'Budget LP'!TDF38)+('Budget LP'!$F$39*'Budget LP'!TDF39)*Cover!$B$5</f>
        <v>0</v>
      </c>
      <c r="TDE19" s="250">
        <f>('Budget LP'!$F$37*'Budget LP'!TDG37)+('Budget LP'!$F$38*'Budget LP'!TDG38)+('Budget LP'!$F$39*'Budget LP'!TDG39)*Cover!$B$5</f>
        <v>0</v>
      </c>
      <c r="TDF19" s="250">
        <f>('Budget LP'!$F$37*'Budget LP'!TDH37)+('Budget LP'!$F$38*'Budget LP'!TDH38)+('Budget LP'!$F$39*'Budget LP'!TDH39)*Cover!$B$5</f>
        <v>0</v>
      </c>
      <c r="TDG19" s="250">
        <f>('Budget LP'!$F$37*'Budget LP'!TDI37)+('Budget LP'!$F$38*'Budget LP'!TDI38)+('Budget LP'!$F$39*'Budget LP'!TDI39)*Cover!$B$5</f>
        <v>0</v>
      </c>
      <c r="TDH19" s="250">
        <f>('Budget LP'!$F$37*'Budget LP'!TDJ37)+('Budget LP'!$F$38*'Budget LP'!TDJ38)+('Budget LP'!$F$39*'Budget LP'!TDJ39)*Cover!$B$5</f>
        <v>0</v>
      </c>
      <c r="TDI19" s="250">
        <f>('Budget LP'!$F$37*'Budget LP'!TDK37)+('Budget LP'!$F$38*'Budget LP'!TDK38)+('Budget LP'!$F$39*'Budget LP'!TDK39)*Cover!$B$5</f>
        <v>0</v>
      </c>
      <c r="TDJ19" s="250">
        <f>('Budget LP'!$F$37*'Budget LP'!TDL37)+('Budget LP'!$F$38*'Budget LP'!TDL38)+('Budget LP'!$F$39*'Budget LP'!TDL39)*Cover!$B$5</f>
        <v>0</v>
      </c>
      <c r="TDK19" s="250">
        <f>('Budget LP'!$F$37*'Budget LP'!TDM37)+('Budget LP'!$F$38*'Budget LP'!TDM38)+('Budget LP'!$F$39*'Budget LP'!TDM39)*Cover!$B$5</f>
        <v>0</v>
      </c>
      <c r="TDL19" s="250">
        <f>('Budget LP'!$F$37*'Budget LP'!TDN37)+('Budget LP'!$F$38*'Budget LP'!TDN38)+('Budget LP'!$F$39*'Budget LP'!TDN39)*Cover!$B$5</f>
        <v>0</v>
      </c>
      <c r="TDM19" s="250">
        <f>('Budget LP'!$F$37*'Budget LP'!TDO37)+('Budget LP'!$F$38*'Budget LP'!TDO38)+('Budget LP'!$F$39*'Budget LP'!TDO39)*Cover!$B$5</f>
        <v>0</v>
      </c>
      <c r="TDN19" s="250">
        <f>('Budget LP'!$F$37*'Budget LP'!TDP37)+('Budget LP'!$F$38*'Budget LP'!TDP38)+('Budget LP'!$F$39*'Budget LP'!TDP39)*Cover!$B$5</f>
        <v>0</v>
      </c>
      <c r="TDO19" s="250">
        <f>('Budget LP'!$F$37*'Budget LP'!TDQ37)+('Budget LP'!$F$38*'Budget LP'!TDQ38)+('Budget LP'!$F$39*'Budget LP'!TDQ39)*Cover!$B$5</f>
        <v>0</v>
      </c>
      <c r="TDP19" s="250">
        <f>('Budget LP'!$F$37*'Budget LP'!TDR37)+('Budget LP'!$F$38*'Budget LP'!TDR38)+('Budget LP'!$F$39*'Budget LP'!TDR39)*Cover!$B$5</f>
        <v>0</v>
      </c>
      <c r="TDQ19" s="250">
        <f>('Budget LP'!$F$37*'Budget LP'!TDS37)+('Budget LP'!$F$38*'Budget LP'!TDS38)+('Budget LP'!$F$39*'Budget LP'!TDS39)*Cover!$B$5</f>
        <v>0</v>
      </c>
      <c r="TDR19" s="250">
        <f>('Budget LP'!$F$37*'Budget LP'!TDT37)+('Budget LP'!$F$38*'Budget LP'!TDT38)+('Budget LP'!$F$39*'Budget LP'!TDT39)*Cover!$B$5</f>
        <v>0</v>
      </c>
      <c r="TDS19" s="250">
        <f>('Budget LP'!$F$37*'Budget LP'!TDU37)+('Budget LP'!$F$38*'Budget LP'!TDU38)+('Budget LP'!$F$39*'Budget LP'!TDU39)*Cover!$B$5</f>
        <v>0</v>
      </c>
      <c r="TDT19" s="250">
        <f>('Budget LP'!$F$37*'Budget LP'!TDV37)+('Budget LP'!$F$38*'Budget LP'!TDV38)+('Budget LP'!$F$39*'Budget LP'!TDV39)*Cover!$B$5</f>
        <v>0</v>
      </c>
      <c r="TDU19" s="250">
        <f>('Budget LP'!$F$37*'Budget LP'!TDW37)+('Budget LP'!$F$38*'Budget LP'!TDW38)+('Budget LP'!$F$39*'Budget LP'!TDW39)*Cover!$B$5</f>
        <v>0</v>
      </c>
      <c r="TDV19" s="250">
        <f>('Budget LP'!$F$37*'Budget LP'!TDX37)+('Budget LP'!$F$38*'Budget LP'!TDX38)+('Budget LP'!$F$39*'Budget LP'!TDX39)*Cover!$B$5</f>
        <v>0</v>
      </c>
      <c r="TDW19" s="250">
        <f>('Budget LP'!$F$37*'Budget LP'!TDY37)+('Budget LP'!$F$38*'Budget LP'!TDY38)+('Budget LP'!$F$39*'Budget LP'!TDY39)*Cover!$B$5</f>
        <v>0</v>
      </c>
      <c r="TDX19" s="250">
        <f>('Budget LP'!$F$37*'Budget LP'!TDZ37)+('Budget LP'!$F$38*'Budget LP'!TDZ38)+('Budget LP'!$F$39*'Budget LP'!TDZ39)*Cover!$B$5</f>
        <v>0</v>
      </c>
      <c r="TDY19" s="250">
        <f>('Budget LP'!$F$37*'Budget LP'!TEA37)+('Budget LP'!$F$38*'Budget LP'!TEA38)+('Budget LP'!$F$39*'Budget LP'!TEA39)*Cover!$B$5</f>
        <v>0</v>
      </c>
      <c r="TDZ19" s="250">
        <f>('Budget LP'!$F$37*'Budget LP'!TEB37)+('Budget LP'!$F$38*'Budget LP'!TEB38)+('Budget LP'!$F$39*'Budget LP'!TEB39)*Cover!$B$5</f>
        <v>0</v>
      </c>
      <c r="TEA19" s="250">
        <f>('Budget LP'!$F$37*'Budget LP'!TEC37)+('Budget LP'!$F$38*'Budget LP'!TEC38)+('Budget LP'!$F$39*'Budget LP'!TEC39)*Cover!$B$5</f>
        <v>0</v>
      </c>
      <c r="TEB19" s="250">
        <f>('Budget LP'!$F$37*'Budget LP'!TED37)+('Budget LP'!$F$38*'Budget LP'!TED38)+('Budget LP'!$F$39*'Budget LP'!TED39)*Cover!$B$5</f>
        <v>0</v>
      </c>
      <c r="TEC19" s="250">
        <f>('Budget LP'!$F$37*'Budget LP'!TEE37)+('Budget LP'!$F$38*'Budget LP'!TEE38)+('Budget LP'!$F$39*'Budget LP'!TEE39)*Cover!$B$5</f>
        <v>0</v>
      </c>
      <c r="TED19" s="250">
        <f>('Budget LP'!$F$37*'Budget LP'!TEF37)+('Budget LP'!$F$38*'Budget LP'!TEF38)+('Budget LP'!$F$39*'Budget LP'!TEF39)*Cover!$B$5</f>
        <v>0</v>
      </c>
      <c r="TEE19" s="250">
        <f>('Budget LP'!$F$37*'Budget LP'!TEG37)+('Budget LP'!$F$38*'Budget LP'!TEG38)+('Budget LP'!$F$39*'Budget LP'!TEG39)*Cover!$B$5</f>
        <v>0</v>
      </c>
      <c r="TEF19" s="250">
        <f>('Budget LP'!$F$37*'Budget LP'!TEH37)+('Budget LP'!$F$38*'Budget LP'!TEH38)+('Budget LP'!$F$39*'Budget LP'!TEH39)*Cover!$B$5</f>
        <v>0</v>
      </c>
      <c r="TEG19" s="250">
        <f>('Budget LP'!$F$37*'Budget LP'!TEI37)+('Budget LP'!$F$38*'Budget LP'!TEI38)+('Budget LP'!$F$39*'Budget LP'!TEI39)*Cover!$B$5</f>
        <v>0</v>
      </c>
      <c r="TEH19" s="250">
        <f>('Budget LP'!$F$37*'Budget LP'!TEJ37)+('Budget LP'!$F$38*'Budget LP'!TEJ38)+('Budget LP'!$F$39*'Budget LP'!TEJ39)*Cover!$B$5</f>
        <v>0</v>
      </c>
      <c r="TEI19" s="250">
        <f>('Budget LP'!$F$37*'Budget LP'!TEK37)+('Budget LP'!$F$38*'Budget LP'!TEK38)+('Budget LP'!$F$39*'Budget LP'!TEK39)*Cover!$B$5</f>
        <v>0</v>
      </c>
      <c r="TEJ19" s="250">
        <f>('Budget LP'!$F$37*'Budget LP'!TEL37)+('Budget LP'!$F$38*'Budget LP'!TEL38)+('Budget LP'!$F$39*'Budget LP'!TEL39)*Cover!$B$5</f>
        <v>0</v>
      </c>
      <c r="TEK19" s="250">
        <f>('Budget LP'!$F$37*'Budget LP'!TEM37)+('Budget LP'!$F$38*'Budget LP'!TEM38)+('Budget LP'!$F$39*'Budget LP'!TEM39)*Cover!$B$5</f>
        <v>0</v>
      </c>
      <c r="TEL19" s="250">
        <f>('Budget LP'!$F$37*'Budget LP'!TEN37)+('Budget LP'!$F$38*'Budget LP'!TEN38)+('Budget LP'!$F$39*'Budget LP'!TEN39)*Cover!$B$5</f>
        <v>0</v>
      </c>
      <c r="TEM19" s="250">
        <f>('Budget LP'!$F$37*'Budget LP'!TEO37)+('Budget LP'!$F$38*'Budget LP'!TEO38)+('Budget LP'!$F$39*'Budget LP'!TEO39)*Cover!$B$5</f>
        <v>0</v>
      </c>
      <c r="TEN19" s="250">
        <f>('Budget LP'!$F$37*'Budget LP'!TEP37)+('Budget LP'!$F$38*'Budget LP'!TEP38)+('Budget LP'!$F$39*'Budget LP'!TEP39)*Cover!$B$5</f>
        <v>0</v>
      </c>
      <c r="TEO19" s="250">
        <f>('Budget LP'!$F$37*'Budget LP'!TEQ37)+('Budget LP'!$F$38*'Budget LP'!TEQ38)+('Budget LP'!$F$39*'Budget LP'!TEQ39)*Cover!$B$5</f>
        <v>0</v>
      </c>
      <c r="TEP19" s="250">
        <f>('Budget LP'!$F$37*'Budget LP'!TER37)+('Budget LP'!$F$38*'Budget LP'!TER38)+('Budget LP'!$F$39*'Budget LP'!TER39)*Cover!$B$5</f>
        <v>0</v>
      </c>
      <c r="TEQ19" s="250">
        <f>('Budget LP'!$F$37*'Budget LP'!TES37)+('Budget LP'!$F$38*'Budget LP'!TES38)+('Budget LP'!$F$39*'Budget LP'!TES39)*Cover!$B$5</f>
        <v>0</v>
      </c>
      <c r="TER19" s="250">
        <f>('Budget LP'!$F$37*'Budget LP'!TET37)+('Budget LP'!$F$38*'Budget LP'!TET38)+('Budget LP'!$F$39*'Budget LP'!TET39)*Cover!$B$5</f>
        <v>0</v>
      </c>
      <c r="TES19" s="250">
        <f>('Budget LP'!$F$37*'Budget LP'!TEU37)+('Budget LP'!$F$38*'Budget LP'!TEU38)+('Budget LP'!$F$39*'Budget LP'!TEU39)*Cover!$B$5</f>
        <v>0</v>
      </c>
      <c r="TET19" s="250">
        <f>('Budget LP'!$F$37*'Budget LP'!TEV37)+('Budget LP'!$F$38*'Budget LP'!TEV38)+('Budget LP'!$F$39*'Budget LP'!TEV39)*Cover!$B$5</f>
        <v>0</v>
      </c>
      <c r="TEU19" s="250">
        <f>('Budget LP'!$F$37*'Budget LP'!TEW37)+('Budget LP'!$F$38*'Budget LP'!TEW38)+('Budget LP'!$F$39*'Budget LP'!TEW39)*Cover!$B$5</f>
        <v>0</v>
      </c>
      <c r="TEV19" s="250">
        <f>('Budget LP'!$F$37*'Budget LP'!TEX37)+('Budget LP'!$F$38*'Budget LP'!TEX38)+('Budget LP'!$F$39*'Budget LP'!TEX39)*Cover!$B$5</f>
        <v>0</v>
      </c>
      <c r="TEW19" s="250">
        <f>('Budget LP'!$F$37*'Budget LP'!TEY37)+('Budget LP'!$F$38*'Budget LP'!TEY38)+('Budget LP'!$F$39*'Budget LP'!TEY39)*Cover!$B$5</f>
        <v>0</v>
      </c>
      <c r="TEX19" s="250">
        <f>('Budget LP'!$F$37*'Budget LP'!TEZ37)+('Budget LP'!$F$38*'Budget LP'!TEZ38)+('Budget LP'!$F$39*'Budget LP'!TEZ39)*Cover!$B$5</f>
        <v>0</v>
      </c>
      <c r="TEY19" s="250">
        <f>('Budget LP'!$F$37*'Budget LP'!TFA37)+('Budget LP'!$F$38*'Budget LP'!TFA38)+('Budget LP'!$F$39*'Budget LP'!TFA39)*Cover!$B$5</f>
        <v>0</v>
      </c>
      <c r="TEZ19" s="250">
        <f>('Budget LP'!$F$37*'Budget LP'!TFB37)+('Budget LP'!$F$38*'Budget LP'!TFB38)+('Budget LP'!$F$39*'Budget LP'!TFB39)*Cover!$B$5</f>
        <v>0</v>
      </c>
      <c r="TFA19" s="250">
        <f>('Budget LP'!$F$37*'Budget LP'!TFC37)+('Budget LP'!$F$38*'Budget LP'!TFC38)+('Budget LP'!$F$39*'Budget LP'!TFC39)*Cover!$B$5</f>
        <v>0</v>
      </c>
      <c r="TFB19" s="250">
        <f>('Budget LP'!$F$37*'Budget LP'!TFD37)+('Budget LP'!$F$38*'Budget LP'!TFD38)+('Budget LP'!$F$39*'Budget LP'!TFD39)*Cover!$B$5</f>
        <v>0</v>
      </c>
      <c r="TFC19" s="250">
        <f>('Budget LP'!$F$37*'Budget LP'!TFE37)+('Budget LP'!$F$38*'Budget LP'!TFE38)+('Budget LP'!$F$39*'Budget LP'!TFE39)*Cover!$B$5</f>
        <v>0</v>
      </c>
      <c r="TFD19" s="250">
        <f>('Budget LP'!$F$37*'Budget LP'!TFF37)+('Budget LP'!$F$38*'Budget LP'!TFF38)+('Budget LP'!$F$39*'Budget LP'!TFF39)*Cover!$B$5</f>
        <v>0</v>
      </c>
      <c r="TFE19" s="250">
        <f>('Budget LP'!$F$37*'Budget LP'!TFG37)+('Budget LP'!$F$38*'Budget LP'!TFG38)+('Budget LP'!$F$39*'Budget LP'!TFG39)*Cover!$B$5</f>
        <v>0</v>
      </c>
      <c r="TFF19" s="250">
        <f>('Budget LP'!$F$37*'Budget LP'!TFH37)+('Budget LP'!$F$38*'Budget LP'!TFH38)+('Budget LP'!$F$39*'Budget LP'!TFH39)*Cover!$B$5</f>
        <v>0</v>
      </c>
      <c r="TFG19" s="250">
        <f>('Budget LP'!$F$37*'Budget LP'!TFI37)+('Budget LP'!$F$38*'Budget LP'!TFI38)+('Budget LP'!$F$39*'Budget LP'!TFI39)*Cover!$B$5</f>
        <v>0</v>
      </c>
      <c r="TFH19" s="250">
        <f>('Budget LP'!$F$37*'Budget LP'!TFJ37)+('Budget LP'!$F$38*'Budget LP'!TFJ38)+('Budget LP'!$F$39*'Budget LP'!TFJ39)*Cover!$B$5</f>
        <v>0</v>
      </c>
      <c r="TFI19" s="250">
        <f>('Budget LP'!$F$37*'Budget LP'!TFK37)+('Budget LP'!$F$38*'Budget LP'!TFK38)+('Budget LP'!$F$39*'Budget LP'!TFK39)*Cover!$B$5</f>
        <v>0</v>
      </c>
      <c r="TFJ19" s="250">
        <f>('Budget LP'!$F$37*'Budget LP'!TFL37)+('Budget LP'!$F$38*'Budget LP'!TFL38)+('Budget LP'!$F$39*'Budget LP'!TFL39)*Cover!$B$5</f>
        <v>0</v>
      </c>
      <c r="TFK19" s="250">
        <f>('Budget LP'!$F$37*'Budget LP'!TFM37)+('Budget LP'!$F$38*'Budget LP'!TFM38)+('Budget LP'!$F$39*'Budget LP'!TFM39)*Cover!$B$5</f>
        <v>0</v>
      </c>
      <c r="TFL19" s="250">
        <f>('Budget LP'!$F$37*'Budget LP'!TFN37)+('Budget LP'!$F$38*'Budget LP'!TFN38)+('Budget LP'!$F$39*'Budget LP'!TFN39)*Cover!$B$5</f>
        <v>0</v>
      </c>
      <c r="TFM19" s="250">
        <f>('Budget LP'!$F$37*'Budget LP'!TFO37)+('Budget LP'!$F$38*'Budget LP'!TFO38)+('Budget LP'!$F$39*'Budget LP'!TFO39)*Cover!$B$5</f>
        <v>0</v>
      </c>
      <c r="TFN19" s="250">
        <f>('Budget LP'!$F$37*'Budget LP'!TFP37)+('Budget LP'!$F$38*'Budget LP'!TFP38)+('Budget LP'!$F$39*'Budget LP'!TFP39)*Cover!$B$5</f>
        <v>0</v>
      </c>
      <c r="TFO19" s="250">
        <f>('Budget LP'!$F$37*'Budget LP'!TFQ37)+('Budget LP'!$F$38*'Budget LP'!TFQ38)+('Budget LP'!$F$39*'Budget LP'!TFQ39)*Cover!$B$5</f>
        <v>0</v>
      </c>
      <c r="TFP19" s="250">
        <f>('Budget LP'!$F$37*'Budget LP'!TFR37)+('Budget LP'!$F$38*'Budget LP'!TFR38)+('Budget LP'!$F$39*'Budget LP'!TFR39)*Cover!$B$5</f>
        <v>0</v>
      </c>
      <c r="TFQ19" s="250">
        <f>('Budget LP'!$F$37*'Budget LP'!TFS37)+('Budget LP'!$F$38*'Budget LP'!TFS38)+('Budget LP'!$F$39*'Budget LP'!TFS39)*Cover!$B$5</f>
        <v>0</v>
      </c>
      <c r="TFR19" s="250">
        <f>('Budget LP'!$F$37*'Budget LP'!TFT37)+('Budget LP'!$F$38*'Budget LP'!TFT38)+('Budget LP'!$F$39*'Budget LP'!TFT39)*Cover!$B$5</f>
        <v>0</v>
      </c>
      <c r="TFS19" s="250">
        <f>('Budget LP'!$F$37*'Budget LP'!TFU37)+('Budget LP'!$F$38*'Budget LP'!TFU38)+('Budget LP'!$F$39*'Budget LP'!TFU39)*Cover!$B$5</f>
        <v>0</v>
      </c>
      <c r="TFT19" s="250">
        <f>('Budget LP'!$F$37*'Budget LP'!TFV37)+('Budget LP'!$F$38*'Budget LP'!TFV38)+('Budget LP'!$F$39*'Budget LP'!TFV39)*Cover!$B$5</f>
        <v>0</v>
      </c>
      <c r="TFU19" s="250">
        <f>('Budget LP'!$F$37*'Budget LP'!TFW37)+('Budget LP'!$F$38*'Budget LP'!TFW38)+('Budget LP'!$F$39*'Budget LP'!TFW39)*Cover!$B$5</f>
        <v>0</v>
      </c>
      <c r="TFV19" s="250">
        <f>('Budget LP'!$F$37*'Budget LP'!TFX37)+('Budget LP'!$F$38*'Budget LP'!TFX38)+('Budget LP'!$F$39*'Budget LP'!TFX39)*Cover!$B$5</f>
        <v>0</v>
      </c>
      <c r="TFW19" s="250">
        <f>('Budget LP'!$F$37*'Budget LP'!TFY37)+('Budget LP'!$F$38*'Budget LP'!TFY38)+('Budget LP'!$F$39*'Budget LP'!TFY39)*Cover!$B$5</f>
        <v>0</v>
      </c>
      <c r="TFX19" s="250">
        <f>('Budget LP'!$F$37*'Budget LP'!TFZ37)+('Budget LP'!$F$38*'Budget LP'!TFZ38)+('Budget LP'!$F$39*'Budget LP'!TFZ39)*Cover!$B$5</f>
        <v>0</v>
      </c>
      <c r="TFY19" s="250">
        <f>('Budget LP'!$F$37*'Budget LP'!TGA37)+('Budget LP'!$F$38*'Budget LP'!TGA38)+('Budget LP'!$F$39*'Budget LP'!TGA39)*Cover!$B$5</f>
        <v>0</v>
      </c>
      <c r="TFZ19" s="250">
        <f>('Budget LP'!$F$37*'Budget LP'!TGB37)+('Budget LP'!$F$38*'Budget LP'!TGB38)+('Budget LP'!$F$39*'Budget LP'!TGB39)*Cover!$B$5</f>
        <v>0</v>
      </c>
      <c r="TGA19" s="250">
        <f>('Budget LP'!$F$37*'Budget LP'!TGC37)+('Budget LP'!$F$38*'Budget LP'!TGC38)+('Budget LP'!$F$39*'Budget LP'!TGC39)*Cover!$B$5</f>
        <v>0</v>
      </c>
      <c r="TGB19" s="250">
        <f>('Budget LP'!$F$37*'Budget LP'!TGD37)+('Budget LP'!$F$38*'Budget LP'!TGD38)+('Budget LP'!$F$39*'Budget LP'!TGD39)*Cover!$B$5</f>
        <v>0</v>
      </c>
      <c r="TGC19" s="250">
        <f>('Budget LP'!$F$37*'Budget LP'!TGE37)+('Budget LP'!$F$38*'Budget LP'!TGE38)+('Budget LP'!$F$39*'Budget LP'!TGE39)*Cover!$B$5</f>
        <v>0</v>
      </c>
      <c r="TGD19" s="250">
        <f>('Budget LP'!$F$37*'Budget LP'!TGF37)+('Budget LP'!$F$38*'Budget LP'!TGF38)+('Budget LP'!$F$39*'Budget LP'!TGF39)*Cover!$B$5</f>
        <v>0</v>
      </c>
      <c r="TGE19" s="250">
        <f>('Budget LP'!$F$37*'Budget LP'!TGG37)+('Budget LP'!$F$38*'Budget LP'!TGG38)+('Budget LP'!$F$39*'Budget LP'!TGG39)*Cover!$B$5</f>
        <v>0</v>
      </c>
      <c r="TGF19" s="250">
        <f>('Budget LP'!$F$37*'Budget LP'!TGH37)+('Budget LP'!$F$38*'Budget LP'!TGH38)+('Budget LP'!$F$39*'Budget LP'!TGH39)*Cover!$B$5</f>
        <v>0</v>
      </c>
      <c r="TGG19" s="250">
        <f>('Budget LP'!$F$37*'Budget LP'!TGI37)+('Budget LP'!$F$38*'Budget LP'!TGI38)+('Budget LP'!$F$39*'Budget LP'!TGI39)*Cover!$B$5</f>
        <v>0</v>
      </c>
      <c r="TGH19" s="250">
        <f>('Budget LP'!$F$37*'Budget LP'!TGJ37)+('Budget LP'!$F$38*'Budget LP'!TGJ38)+('Budget LP'!$F$39*'Budget LP'!TGJ39)*Cover!$B$5</f>
        <v>0</v>
      </c>
      <c r="TGI19" s="250">
        <f>('Budget LP'!$F$37*'Budget LP'!TGK37)+('Budget LP'!$F$38*'Budget LP'!TGK38)+('Budget LP'!$F$39*'Budget LP'!TGK39)*Cover!$B$5</f>
        <v>0</v>
      </c>
      <c r="TGJ19" s="250">
        <f>('Budget LP'!$F$37*'Budget LP'!TGL37)+('Budget LP'!$F$38*'Budget LP'!TGL38)+('Budget LP'!$F$39*'Budget LP'!TGL39)*Cover!$B$5</f>
        <v>0</v>
      </c>
      <c r="TGK19" s="250">
        <f>('Budget LP'!$F$37*'Budget LP'!TGM37)+('Budget LP'!$F$38*'Budget LP'!TGM38)+('Budget LP'!$F$39*'Budget LP'!TGM39)*Cover!$B$5</f>
        <v>0</v>
      </c>
      <c r="TGL19" s="250">
        <f>('Budget LP'!$F$37*'Budget LP'!TGN37)+('Budget LP'!$F$38*'Budget LP'!TGN38)+('Budget LP'!$F$39*'Budget LP'!TGN39)*Cover!$B$5</f>
        <v>0</v>
      </c>
      <c r="TGM19" s="250">
        <f>('Budget LP'!$F$37*'Budget LP'!TGO37)+('Budget LP'!$F$38*'Budget LP'!TGO38)+('Budget LP'!$F$39*'Budget LP'!TGO39)*Cover!$B$5</f>
        <v>0</v>
      </c>
      <c r="TGN19" s="250">
        <f>('Budget LP'!$F$37*'Budget LP'!TGP37)+('Budget LP'!$F$38*'Budget LP'!TGP38)+('Budget LP'!$F$39*'Budget LP'!TGP39)*Cover!$B$5</f>
        <v>0</v>
      </c>
      <c r="TGO19" s="250">
        <f>('Budget LP'!$F$37*'Budget LP'!TGQ37)+('Budget LP'!$F$38*'Budget LP'!TGQ38)+('Budget LP'!$F$39*'Budget LP'!TGQ39)*Cover!$B$5</f>
        <v>0</v>
      </c>
      <c r="TGP19" s="250">
        <f>('Budget LP'!$F$37*'Budget LP'!TGR37)+('Budget LP'!$F$38*'Budget LP'!TGR38)+('Budget LP'!$F$39*'Budget LP'!TGR39)*Cover!$B$5</f>
        <v>0</v>
      </c>
      <c r="TGQ19" s="250">
        <f>('Budget LP'!$F$37*'Budget LP'!TGS37)+('Budget LP'!$F$38*'Budget LP'!TGS38)+('Budget LP'!$F$39*'Budget LP'!TGS39)*Cover!$B$5</f>
        <v>0</v>
      </c>
      <c r="TGR19" s="250">
        <f>('Budget LP'!$F$37*'Budget LP'!TGT37)+('Budget LP'!$F$38*'Budget LP'!TGT38)+('Budget LP'!$F$39*'Budget LP'!TGT39)*Cover!$B$5</f>
        <v>0</v>
      </c>
      <c r="TGS19" s="250">
        <f>('Budget LP'!$F$37*'Budget LP'!TGU37)+('Budget LP'!$F$38*'Budget LP'!TGU38)+('Budget LP'!$F$39*'Budget LP'!TGU39)*Cover!$B$5</f>
        <v>0</v>
      </c>
      <c r="TGT19" s="250">
        <f>('Budget LP'!$F$37*'Budget LP'!TGV37)+('Budget LP'!$F$38*'Budget LP'!TGV38)+('Budget LP'!$F$39*'Budget LP'!TGV39)*Cover!$B$5</f>
        <v>0</v>
      </c>
      <c r="TGU19" s="250">
        <f>('Budget LP'!$F$37*'Budget LP'!TGW37)+('Budget LP'!$F$38*'Budget LP'!TGW38)+('Budget LP'!$F$39*'Budget LP'!TGW39)*Cover!$B$5</f>
        <v>0</v>
      </c>
      <c r="TGV19" s="250">
        <f>('Budget LP'!$F$37*'Budget LP'!TGX37)+('Budget LP'!$F$38*'Budget LP'!TGX38)+('Budget LP'!$F$39*'Budget LP'!TGX39)*Cover!$B$5</f>
        <v>0</v>
      </c>
      <c r="TGW19" s="250">
        <f>('Budget LP'!$F$37*'Budget LP'!TGY37)+('Budget LP'!$F$38*'Budget LP'!TGY38)+('Budget LP'!$F$39*'Budget LP'!TGY39)*Cover!$B$5</f>
        <v>0</v>
      </c>
      <c r="TGX19" s="250">
        <f>('Budget LP'!$F$37*'Budget LP'!TGZ37)+('Budget LP'!$F$38*'Budget LP'!TGZ38)+('Budget LP'!$F$39*'Budget LP'!TGZ39)*Cover!$B$5</f>
        <v>0</v>
      </c>
      <c r="TGY19" s="250">
        <f>('Budget LP'!$F$37*'Budget LP'!THA37)+('Budget LP'!$F$38*'Budget LP'!THA38)+('Budget LP'!$F$39*'Budget LP'!THA39)*Cover!$B$5</f>
        <v>0</v>
      </c>
      <c r="TGZ19" s="250">
        <f>('Budget LP'!$F$37*'Budget LP'!THB37)+('Budget LP'!$F$38*'Budget LP'!THB38)+('Budget LP'!$F$39*'Budget LP'!THB39)*Cover!$B$5</f>
        <v>0</v>
      </c>
      <c r="THA19" s="250">
        <f>('Budget LP'!$F$37*'Budget LP'!THC37)+('Budget LP'!$F$38*'Budget LP'!THC38)+('Budget LP'!$F$39*'Budget LP'!THC39)*Cover!$B$5</f>
        <v>0</v>
      </c>
      <c r="THB19" s="250">
        <f>('Budget LP'!$F$37*'Budget LP'!THD37)+('Budget LP'!$F$38*'Budget LP'!THD38)+('Budget LP'!$F$39*'Budget LP'!THD39)*Cover!$B$5</f>
        <v>0</v>
      </c>
      <c r="THC19" s="250">
        <f>('Budget LP'!$F$37*'Budget LP'!THE37)+('Budget LP'!$F$38*'Budget LP'!THE38)+('Budget LP'!$F$39*'Budget LP'!THE39)*Cover!$B$5</f>
        <v>0</v>
      </c>
      <c r="THD19" s="250">
        <f>('Budget LP'!$F$37*'Budget LP'!THF37)+('Budget LP'!$F$38*'Budget LP'!THF38)+('Budget LP'!$F$39*'Budget LP'!THF39)*Cover!$B$5</f>
        <v>0</v>
      </c>
      <c r="THE19" s="250">
        <f>('Budget LP'!$F$37*'Budget LP'!THG37)+('Budget LP'!$F$38*'Budget LP'!THG38)+('Budget LP'!$F$39*'Budget LP'!THG39)*Cover!$B$5</f>
        <v>0</v>
      </c>
      <c r="THF19" s="250">
        <f>('Budget LP'!$F$37*'Budget LP'!THH37)+('Budget LP'!$F$38*'Budget LP'!THH38)+('Budget LP'!$F$39*'Budget LP'!THH39)*Cover!$B$5</f>
        <v>0</v>
      </c>
      <c r="THG19" s="250">
        <f>('Budget LP'!$F$37*'Budget LP'!THI37)+('Budget LP'!$F$38*'Budget LP'!THI38)+('Budget LP'!$F$39*'Budget LP'!THI39)*Cover!$B$5</f>
        <v>0</v>
      </c>
      <c r="THH19" s="250">
        <f>('Budget LP'!$F$37*'Budget LP'!THJ37)+('Budget LP'!$F$38*'Budget LP'!THJ38)+('Budget LP'!$F$39*'Budget LP'!THJ39)*Cover!$B$5</f>
        <v>0</v>
      </c>
      <c r="THI19" s="250">
        <f>('Budget LP'!$F$37*'Budget LP'!THK37)+('Budget LP'!$F$38*'Budget LP'!THK38)+('Budget LP'!$F$39*'Budget LP'!THK39)*Cover!$B$5</f>
        <v>0</v>
      </c>
      <c r="THJ19" s="250">
        <f>('Budget LP'!$F$37*'Budget LP'!THL37)+('Budget LP'!$F$38*'Budget LP'!THL38)+('Budget LP'!$F$39*'Budget LP'!THL39)*Cover!$B$5</f>
        <v>0</v>
      </c>
      <c r="THK19" s="250">
        <f>('Budget LP'!$F$37*'Budget LP'!THM37)+('Budget LP'!$F$38*'Budget LP'!THM38)+('Budget LP'!$F$39*'Budget LP'!THM39)*Cover!$B$5</f>
        <v>0</v>
      </c>
      <c r="THL19" s="250">
        <f>('Budget LP'!$F$37*'Budget LP'!THN37)+('Budget LP'!$F$38*'Budget LP'!THN38)+('Budget LP'!$F$39*'Budget LP'!THN39)*Cover!$B$5</f>
        <v>0</v>
      </c>
      <c r="THM19" s="250">
        <f>('Budget LP'!$F$37*'Budget LP'!THO37)+('Budget LP'!$F$38*'Budget LP'!THO38)+('Budget LP'!$F$39*'Budget LP'!THO39)*Cover!$B$5</f>
        <v>0</v>
      </c>
      <c r="THN19" s="250">
        <f>('Budget LP'!$F$37*'Budget LP'!THP37)+('Budget LP'!$F$38*'Budget LP'!THP38)+('Budget LP'!$F$39*'Budget LP'!THP39)*Cover!$B$5</f>
        <v>0</v>
      </c>
      <c r="THO19" s="250">
        <f>('Budget LP'!$F$37*'Budget LP'!THQ37)+('Budget LP'!$F$38*'Budget LP'!THQ38)+('Budget LP'!$F$39*'Budget LP'!THQ39)*Cover!$B$5</f>
        <v>0</v>
      </c>
      <c r="THP19" s="250">
        <f>('Budget LP'!$F$37*'Budget LP'!THR37)+('Budget LP'!$F$38*'Budget LP'!THR38)+('Budget LP'!$F$39*'Budget LP'!THR39)*Cover!$B$5</f>
        <v>0</v>
      </c>
      <c r="THQ19" s="250">
        <f>('Budget LP'!$F$37*'Budget LP'!THS37)+('Budget LP'!$F$38*'Budget LP'!THS38)+('Budget LP'!$F$39*'Budget LP'!THS39)*Cover!$B$5</f>
        <v>0</v>
      </c>
      <c r="THR19" s="250">
        <f>('Budget LP'!$F$37*'Budget LP'!THT37)+('Budget LP'!$F$38*'Budget LP'!THT38)+('Budget LP'!$F$39*'Budget LP'!THT39)*Cover!$B$5</f>
        <v>0</v>
      </c>
      <c r="THS19" s="250">
        <f>('Budget LP'!$F$37*'Budget LP'!THU37)+('Budget LP'!$F$38*'Budget LP'!THU38)+('Budget LP'!$F$39*'Budget LP'!THU39)*Cover!$B$5</f>
        <v>0</v>
      </c>
      <c r="THT19" s="250">
        <f>('Budget LP'!$F$37*'Budget LP'!THV37)+('Budget LP'!$F$38*'Budget LP'!THV38)+('Budget LP'!$F$39*'Budget LP'!THV39)*Cover!$B$5</f>
        <v>0</v>
      </c>
      <c r="THU19" s="250">
        <f>('Budget LP'!$F$37*'Budget LP'!THW37)+('Budget LP'!$F$38*'Budget LP'!THW38)+('Budget LP'!$F$39*'Budget LP'!THW39)*Cover!$B$5</f>
        <v>0</v>
      </c>
      <c r="THV19" s="250">
        <f>('Budget LP'!$F$37*'Budget LP'!THX37)+('Budget LP'!$F$38*'Budget LP'!THX38)+('Budget LP'!$F$39*'Budget LP'!THX39)*Cover!$B$5</f>
        <v>0</v>
      </c>
      <c r="THW19" s="250">
        <f>('Budget LP'!$F$37*'Budget LP'!THY37)+('Budget LP'!$F$38*'Budget LP'!THY38)+('Budget LP'!$F$39*'Budget LP'!THY39)*Cover!$B$5</f>
        <v>0</v>
      </c>
      <c r="THX19" s="250">
        <f>('Budget LP'!$F$37*'Budget LP'!THZ37)+('Budget LP'!$F$38*'Budget LP'!THZ38)+('Budget LP'!$F$39*'Budget LP'!THZ39)*Cover!$B$5</f>
        <v>0</v>
      </c>
      <c r="THY19" s="250">
        <f>('Budget LP'!$F$37*'Budget LP'!TIA37)+('Budget LP'!$F$38*'Budget LP'!TIA38)+('Budget LP'!$F$39*'Budget LP'!TIA39)*Cover!$B$5</f>
        <v>0</v>
      </c>
      <c r="THZ19" s="250">
        <f>('Budget LP'!$F$37*'Budget LP'!TIB37)+('Budget LP'!$F$38*'Budget LP'!TIB38)+('Budget LP'!$F$39*'Budget LP'!TIB39)*Cover!$B$5</f>
        <v>0</v>
      </c>
      <c r="TIA19" s="250">
        <f>('Budget LP'!$F$37*'Budget LP'!TIC37)+('Budget LP'!$F$38*'Budget LP'!TIC38)+('Budget LP'!$F$39*'Budget LP'!TIC39)*Cover!$B$5</f>
        <v>0</v>
      </c>
      <c r="TIB19" s="250">
        <f>('Budget LP'!$F$37*'Budget LP'!TID37)+('Budget LP'!$F$38*'Budget LP'!TID38)+('Budget LP'!$F$39*'Budget LP'!TID39)*Cover!$B$5</f>
        <v>0</v>
      </c>
      <c r="TIC19" s="250">
        <f>('Budget LP'!$F$37*'Budget LP'!TIE37)+('Budget LP'!$F$38*'Budget LP'!TIE38)+('Budget LP'!$F$39*'Budget LP'!TIE39)*Cover!$B$5</f>
        <v>0</v>
      </c>
      <c r="TID19" s="250">
        <f>('Budget LP'!$F$37*'Budget LP'!TIF37)+('Budget LP'!$F$38*'Budget LP'!TIF38)+('Budget LP'!$F$39*'Budget LP'!TIF39)*Cover!$B$5</f>
        <v>0</v>
      </c>
      <c r="TIE19" s="250">
        <f>('Budget LP'!$F$37*'Budget LP'!TIG37)+('Budget LP'!$F$38*'Budget LP'!TIG38)+('Budget LP'!$F$39*'Budget LP'!TIG39)*Cover!$B$5</f>
        <v>0</v>
      </c>
      <c r="TIF19" s="250">
        <f>('Budget LP'!$F$37*'Budget LP'!TIH37)+('Budget LP'!$F$38*'Budget LP'!TIH38)+('Budget LP'!$F$39*'Budget LP'!TIH39)*Cover!$B$5</f>
        <v>0</v>
      </c>
      <c r="TIG19" s="250">
        <f>('Budget LP'!$F$37*'Budget LP'!TII37)+('Budget LP'!$F$38*'Budget LP'!TII38)+('Budget LP'!$F$39*'Budget LP'!TII39)*Cover!$B$5</f>
        <v>0</v>
      </c>
      <c r="TIH19" s="250">
        <f>('Budget LP'!$F$37*'Budget LP'!TIJ37)+('Budget LP'!$F$38*'Budget LP'!TIJ38)+('Budget LP'!$F$39*'Budget LP'!TIJ39)*Cover!$B$5</f>
        <v>0</v>
      </c>
      <c r="TII19" s="250">
        <f>('Budget LP'!$F$37*'Budget LP'!TIK37)+('Budget LP'!$F$38*'Budget LP'!TIK38)+('Budget LP'!$F$39*'Budget LP'!TIK39)*Cover!$B$5</f>
        <v>0</v>
      </c>
      <c r="TIJ19" s="250">
        <f>('Budget LP'!$F$37*'Budget LP'!TIL37)+('Budget LP'!$F$38*'Budget LP'!TIL38)+('Budget LP'!$F$39*'Budget LP'!TIL39)*Cover!$B$5</f>
        <v>0</v>
      </c>
      <c r="TIK19" s="250">
        <f>('Budget LP'!$F$37*'Budget LP'!TIM37)+('Budget LP'!$F$38*'Budget LP'!TIM38)+('Budget LP'!$F$39*'Budget LP'!TIM39)*Cover!$B$5</f>
        <v>0</v>
      </c>
      <c r="TIL19" s="250">
        <f>('Budget LP'!$F$37*'Budget LP'!TIN37)+('Budget LP'!$F$38*'Budget LP'!TIN38)+('Budget LP'!$F$39*'Budget LP'!TIN39)*Cover!$B$5</f>
        <v>0</v>
      </c>
      <c r="TIM19" s="250">
        <f>('Budget LP'!$F$37*'Budget LP'!TIO37)+('Budget LP'!$F$38*'Budget LP'!TIO38)+('Budget LP'!$F$39*'Budget LP'!TIO39)*Cover!$B$5</f>
        <v>0</v>
      </c>
      <c r="TIN19" s="250">
        <f>('Budget LP'!$F$37*'Budget LP'!TIP37)+('Budget LP'!$F$38*'Budget LP'!TIP38)+('Budget LP'!$F$39*'Budget LP'!TIP39)*Cover!$B$5</f>
        <v>0</v>
      </c>
      <c r="TIO19" s="250">
        <f>('Budget LP'!$F$37*'Budget LP'!TIQ37)+('Budget LP'!$F$38*'Budget LP'!TIQ38)+('Budget LP'!$F$39*'Budget LP'!TIQ39)*Cover!$B$5</f>
        <v>0</v>
      </c>
      <c r="TIP19" s="250">
        <f>('Budget LP'!$F$37*'Budget LP'!TIR37)+('Budget LP'!$F$38*'Budget LP'!TIR38)+('Budget LP'!$F$39*'Budget LP'!TIR39)*Cover!$B$5</f>
        <v>0</v>
      </c>
      <c r="TIQ19" s="250">
        <f>('Budget LP'!$F$37*'Budget LP'!TIS37)+('Budget LP'!$F$38*'Budget LP'!TIS38)+('Budget LP'!$F$39*'Budget LP'!TIS39)*Cover!$B$5</f>
        <v>0</v>
      </c>
      <c r="TIR19" s="250">
        <f>('Budget LP'!$F$37*'Budget LP'!TIT37)+('Budget LP'!$F$38*'Budget LP'!TIT38)+('Budget LP'!$F$39*'Budget LP'!TIT39)*Cover!$B$5</f>
        <v>0</v>
      </c>
      <c r="TIS19" s="250">
        <f>('Budget LP'!$F$37*'Budget LP'!TIU37)+('Budget LP'!$F$38*'Budget LP'!TIU38)+('Budget LP'!$F$39*'Budget LP'!TIU39)*Cover!$B$5</f>
        <v>0</v>
      </c>
      <c r="TIT19" s="250">
        <f>('Budget LP'!$F$37*'Budget LP'!TIV37)+('Budget LP'!$F$38*'Budget LP'!TIV38)+('Budget LP'!$F$39*'Budget LP'!TIV39)*Cover!$B$5</f>
        <v>0</v>
      </c>
      <c r="TIU19" s="250">
        <f>('Budget LP'!$F$37*'Budget LP'!TIW37)+('Budget LP'!$F$38*'Budget LP'!TIW38)+('Budget LP'!$F$39*'Budget LP'!TIW39)*Cover!$B$5</f>
        <v>0</v>
      </c>
      <c r="TIV19" s="250">
        <f>('Budget LP'!$F$37*'Budget LP'!TIX37)+('Budget LP'!$F$38*'Budget LP'!TIX38)+('Budget LP'!$F$39*'Budget LP'!TIX39)*Cover!$B$5</f>
        <v>0</v>
      </c>
      <c r="TIW19" s="250">
        <f>('Budget LP'!$F$37*'Budget LP'!TIY37)+('Budget LP'!$F$38*'Budget LP'!TIY38)+('Budget LP'!$F$39*'Budget LP'!TIY39)*Cover!$B$5</f>
        <v>0</v>
      </c>
      <c r="TIX19" s="250">
        <f>('Budget LP'!$F$37*'Budget LP'!TIZ37)+('Budget LP'!$F$38*'Budget LP'!TIZ38)+('Budget LP'!$F$39*'Budget LP'!TIZ39)*Cover!$B$5</f>
        <v>0</v>
      </c>
      <c r="TIY19" s="250">
        <f>('Budget LP'!$F$37*'Budget LP'!TJA37)+('Budget LP'!$F$38*'Budget LP'!TJA38)+('Budget LP'!$F$39*'Budget LP'!TJA39)*Cover!$B$5</f>
        <v>0</v>
      </c>
      <c r="TIZ19" s="250">
        <f>('Budget LP'!$F$37*'Budget LP'!TJB37)+('Budget LP'!$F$38*'Budget LP'!TJB38)+('Budget LP'!$F$39*'Budget LP'!TJB39)*Cover!$B$5</f>
        <v>0</v>
      </c>
      <c r="TJA19" s="250">
        <f>('Budget LP'!$F$37*'Budget LP'!TJC37)+('Budget LP'!$F$38*'Budget LP'!TJC38)+('Budget LP'!$F$39*'Budget LP'!TJC39)*Cover!$B$5</f>
        <v>0</v>
      </c>
      <c r="TJB19" s="250">
        <f>('Budget LP'!$F$37*'Budget LP'!TJD37)+('Budget LP'!$F$38*'Budget LP'!TJD38)+('Budget LP'!$F$39*'Budget LP'!TJD39)*Cover!$B$5</f>
        <v>0</v>
      </c>
      <c r="TJC19" s="250">
        <f>('Budget LP'!$F$37*'Budget LP'!TJE37)+('Budget LP'!$F$38*'Budget LP'!TJE38)+('Budget LP'!$F$39*'Budget LP'!TJE39)*Cover!$B$5</f>
        <v>0</v>
      </c>
      <c r="TJD19" s="250">
        <f>('Budget LP'!$F$37*'Budget LP'!TJF37)+('Budget LP'!$F$38*'Budget LP'!TJF38)+('Budget LP'!$F$39*'Budget LP'!TJF39)*Cover!$B$5</f>
        <v>0</v>
      </c>
      <c r="TJE19" s="250">
        <f>('Budget LP'!$F$37*'Budget LP'!TJG37)+('Budget LP'!$F$38*'Budget LP'!TJG38)+('Budget LP'!$F$39*'Budget LP'!TJG39)*Cover!$B$5</f>
        <v>0</v>
      </c>
      <c r="TJF19" s="250">
        <f>('Budget LP'!$F$37*'Budget LP'!TJH37)+('Budget LP'!$F$38*'Budget LP'!TJH38)+('Budget LP'!$F$39*'Budget LP'!TJH39)*Cover!$B$5</f>
        <v>0</v>
      </c>
      <c r="TJG19" s="250">
        <f>('Budget LP'!$F$37*'Budget LP'!TJI37)+('Budget LP'!$F$38*'Budget LP'!TJI38)+('Budget LP'!$F$39*'Budget LP'!TJI39)*Cover!$B$5</f>
        <v>0</v>
      </c>
      <c r="TJH19" s="250">
        <f>('Budget LP'!$F$37*'Budget LP'!TJJ37)+('Budget LP'!$F$38*'Budget LP'!TJJ38)+('Budget LP'!$F$39*'Budget LP'!TJJ39)*Cover!$B$5</f>
        <v>0</v>
      </c>
      <c r="TJI19" s="250">
        <f>('Budget LP'!$F$37*'Budget LP'!TJK37)+('Budget LP'!$F$38*'Budget LP'!TJK38)+('Budget LP'!$F$39*'Budget LP'!TJK39)*Cover!$B$5</f>
        <v>0</v>
      </c>
      <c r="TJJ19" s="250">
        <f>('Budget LP'!$F$37*'Budget LP'!TJL37)+('Budget LP'!$F$38*'Budget LP'!TJL38)+('Budget LP'!$F$39*'Budget LP'!TJL39)*Cover!$B$5</f>
        <v>0</v>
      </c>
      <c r="TJK19" s="250">
        <f>('Budget LP'!$F$37*'Budget LP'!TJM37)+('Budget LP'!$F$38*'Budget LP'!TJM38)+('Budget LP'!$F$39*'Budget LP'!TJM39)*Cover!$B$5</f>
        <v>0</v>
      </c>
      <c r="TJL19" s="250">
        <f>('Budget LP'!$F$37*'Budget LP'!TJN37)+('Budget LP'!$F$38*'Budget LP'!TJN38)+('Budget LP'!$F$39*'Budget LP'!TJN39)*Cover!$B$5</f>
        <v>0</v>
      </c>
      <c r="TJM19" s="250">
        <f>('Budget LP'!$F$37*'Budget LP'!TJO37)+('Budget LP'!$F$38*'Budget LP'!TJO38)+('Budget LP'!$F$39*'Budget LP'!TJO39)*Cover!$B$5</f>
        <v>0</v>
      </c>
      <c r="TJN19" s="250">
        <f>('Budget LP'!$F$37*'Budget LP'!TJP37)+('Budget LP'!$F$38*'Budget LP'!TJP38)+('Budget LP'!$F$39*'Budget LP'!TJP39)*Cover!$B$5</f>
        <v>0</v>
      </c>
      <c r="TJO19" s="250">
        <f>('Budget LP'!$F$37*'Budget LP'!TJQ37)+('Budget LP'!$F$38*'Budget LP'!TJQ38)+('Budget LP'!$F$39*'Budget LP'!TJQ39)*Cover!$B$5</f>
        <v>0</v>
      </c>
      <c r="TJP19" s="250">
        <f>('Budget LP'!$F$37*'Budget LP'!TJR37)+('Budget LP'!$F$38*'Budget LP'!TJR38)+('Budget LP'!$F$39*'Budget LP'!TJR39)*Cover!$B$5</f>
        <v>0</v>
      </c>
      <c r="TJQ19" s="250">
        <f>('Budget LP'!$F$37*'Budget LP'!TJS37)+('Budget LP'!$F$38*'Budget LP'!TJS38)+('Budget LP'!$F$39*'Budget LP'!TJS39)*Cover!$B$5</f>
        <v>0</v>
      </c>
      <c r="TJR19" s="250">
        <f>('Budget LP'!$F$37*'Budget LP'!TJT37)+('Budget LP'!$F$38*'Budget LP'!TJT38)+('Budget LP'!$F$39*'Budget LP'!TJT39)*Cover!$B$5</f>
        <v>0</v>
      </c>
      <c r="TJS19" s="250">
        <f>('Budget LP'!$F$37*'Budget LP'!TJU37)+('Budget LP'!$F$38*'Budget LP'!TJU38)+('Budget LP'!$F$39*'Budget LP'!TJU39)*Cover!$B$5</f>
        <v>0</v>
      </c>
      <c r="TJT19" s="250">
        <f>('Budget LP'!$F$37*'Budget LP'!TJV37)+('Budget LP'!$F$38*'Budget LP'!TJV38)+('Budget LP'!$F$39*'Budget LP'!TJV39)*Cover!$B$5</f>
        <v>0</v>
      </c>
      <c r="TJU19" s="250">
        <f>('Budget LP'!$F$37*'Budget LP'!TJW37)+('Budget LP'!$F$38*'Budget LP'!TJW38)+('Budget LP'!$F$39*'Budget LP'!TJW39)*Cover!$B$5</f>
        <v>0</v>
      </c>
      <c r="TJV19" s="250">
        <f>('Budget LP'!$F$37*'Budget LP'!TJX37)+('Budget LP'!$F$38*'Budget LP'!TJX38)+('Budget LP'!$F$39*'Budget LP'!TJX39)*Cover!$B$5</f>
        <v>0</v>
      </c>
      <c r="TJW19" s="250">
        <f>('Budget LP'!$F$37*'Budget LP'!TJY37)+('Budget LP'!$F$38*'Budget LP'!TJY38)+('Budget LP'!$F$39*'Budget LP'!TJY39)*Cover!$B$5</f>
        <v>0</v>
      </c>
      <c r="TJX19" s="250">
        <f>('Budget LP'!$F$37*'Budget LP'!TJZ37)+('Budget LP'!$F$38*'Budget LP'!TJZ38)+('Budget LP'!$F$39*'Budget LP'!TJZ39)*Cover!$B$5</f>
        <v>0</v>
      </c>
      <c r="TJY19" s="250">
        <f>('Budget LP'!$F$37*'Budget LP'!TKA37)+('Budget LP'!$F$38*'Budget LP'!TKA38)+('Budget LP'!$F$39*'Budget LP'!TKA39)*Cover!$B$5</f>
        <v>0</v>
      </c>
      <c r="TJZ19" s="250">
        <f>('Budget LP'!$F$37*'Budget LP'!TKB37)+('Budget LP'!$F$38*'Budget LP'!TKB38)+('Budget LP'!$F$39*'Budget LP'!TKB39)*Cover!$B$5</f>
        <v>0</v>
      </c>
      <c r="TKA19" s="250">
        <f>('Budget LP'!$F$37*'Budget LP'!TKC37)+('Budget LP'!$F$38*'Budget LP'!TKC38)+('Budget LP'!$F$39*'Budget LP'!TKC39)*Cover!$B$5</f>
        <v>0</v>
      </c>
      <c r="TKB19" s="250">
        <f>('Budget LP'!$F$37*'Budget LP'!TKD37)+('Budget LP'!$F$38*'Budget LP'!TKD38)+('Budget LP'!$F$39*'Budget LP'!TKD39)*Cover!$B$5</f>
        <v>0</v>
      </c>
      <c r="TKC19" s="250">
        <f>('Budget LP'!$F$37*'Budget LP'!TKE37)+('Budget LP'!$F$38*'Budget LP'!TKE38)+('Budget LP'!$F$39*'Budget LP'!TKE39)*Cover!$B$5</f>
        <v>0</v>
      </c>
      <c r="TKD19" s="250">
        <f>('Budget LP'!$F$37*'Budget LP'!TKF37)+('Budget LP'!$F$38*'Budget LP'!TKF38)+('Budget LP'!$F$39*'Budget LP'!TKF39)*Cover!$B$5</f>
        <v>0</v>
      </c>
      <c r="TKE19" s="250">
        <f>('Budget LP'!$F$37*'Budget LP'!TKG37)+('Budget LP'!$F$38*'Budget LP'!TKG38)+('Budget LP'!$F$39*'Budget LP'!TKG39)*Cover!$B$5</f>
        <v>0</v>
      </c>
      <c r="TKF19" s="250">
        <f>('Budget LP'!$F$37*'Budget LP'!TKH37)+('Budget LP'!$F$38*'Budget LP'!TKH38)+('Budget LP'!$F$39*'Budget LP'!TKH39)*Cover!$B$5</f>
        <v>0</v>
      </c>
      <c r="TKG19" s="250">
        <f>('Budget LP'!$F$37*'Budget LP'!TKI37)+('Budget LP'!$F$38*'Budget LP'!TKI38)+('Budget LP'!$F$39*'Budget LP'!TKI39)*Cover!$B$5</f>
        <v>0</v>
      </c>
      <c r="TKH19" s="250">
        <f>('Budget LP'!$F$37*'Budget LP'!TKJ37)+('Budget LP'!$F$38*'Budget LP'!TKJ38)+('Budget LP'!$F$39*'Budget LP'!TKJ39)*Cover!$B$5</f>
        <v>0</v>
      </c>
      <c r="TKI19" s="250">
        <f>('Budget LP'!$F$37*'Budget LP'!TKK37)+('Budget LP'!$F$38*'Budget LP'!TKK38)+('Budget LP'!$F$39*'Budget LP'!TKK39)*Cover!$B$5</f>
        <v>0</v>
      </c>
      <c r="TKJ19" s="250">
        <f>('Budget LP'!$F$37*'Budget LP'!TKL37)+('Budget LP'!$F$38*'Budget LP'!TKL38)+('Budget LP'!$F$39*'Budget LP'!TKL39)*Cover!$B$5</f>
        <v>0</v>
      </c>
      <c r="TKK19" s="250">
        <f>('Budget LP'!$F$37*'Budget LP'!TKM37)+('Budget LP'!$F$38*'Budget LP'!TKM38)+('Budget LP'!$F$39*'Budget LP'!TKM39)*Cover!$B$5</f>
        <v>0</v>
      </c>
      <c r="TKL19" s="250">
        <f>('Budget LP'!$F$37*'Budget LP'!TKN37)+('Budget LP'!$F$38*'Budget LP'!TKN38)+('Budget LP'!$F$39*'Budget LP'!TKN39)*Cover!$B$5</f>
        <v>0</v>
      </c>
      <c r="TKM19" s="250">
        <f>('Budget LP'!$F$37*'Budget LP'!TKO37)+('Budget LP'!$F$38*'Budget LP'!TKO38)+('Budget LP'!$F$39*'Budget LP'!TKO39)*Cover!$B$5</f>
        <v>0</v>
      </c>
      <c r="TKN19" s="250">
        <f>('Budget LP'!$F$37*'Budget LP'!TKP37)+('Budget LP'!$F$38*'Budget LP'!TKP38)+('Budget LP'!$F$39*'Budget LP'!TKP39)*Cover!$B$5</f>
        <v>0</v>
      </c>
      <c r="TKO19" s="250">
        <f>('Budget LP'!$F$37*'Budget LP'!TKQ37)+('Budget LP'!$F$38*'Budget LP'!TKQ38)+('Budget LP'!$F$39*'Budget LP'!TKQ39)*Cover!$B$5</f>
        <v>0</v>
      </c>
      <c r="TKP19" s="250">
        <f>('Budget LP'!$F$37*'Budget LP'!TKR37)+('Budget LP'!$F$38*'Budget LP'!TKR38)+('Budget LP'!$F$39*'Budget LP'!TKR39)*Cover!$B$5</f>
        <v>0</v>
      </c>
      <c r="TKQ19" s="250">
        <f>('Budget LP'!$F$37*'Budget LP'!TKS37)+('Budget LP'!$F$38*'Budget LP'!TKS38)+('Budget LP'!$F$39*'Budget LP'!TKS39)*Cover!$B$5</f>
        <v>0</v>
      </c>
      <c r="TKR19" s="250">
        <f>('Budget LP'!$F$37*'Budget LP'!TKT37)+('Budget LP'!$F$38*'Budget LP'!TKT38)+('Budget LP'!$F$39*'Budget LP'!TKT39)*Cover!$B$5</f>
        <v>0</v>
      </c>
      <c r="TKS19" s="250">
        <f>('Budget LP'!$F$37*'Budget LP'!TKU37)+('Budget LP'!$F$38*'Budget LP'!TKU38)+('Budget LP'!$F$39*'Budget LP'!TKU39)*Cover!$B$5</f>
        <v>0</v>
      </c>
      <c r="TKT19" s="250">
        <f>('Budget LP'!$F$37*'Budget LP'!TKV37)+('Budget LP'!$F$38*'Budget LP'!TKV38)+('Budget LP'!$F$39*'Budget LP'!TKV39)*Cover!$B$5</f>
        <v>0</v>
      </c>
      <c r="TKU19" s="250">
        <f>('Budget LP'!$F$37*'Budget LP'!TKW37)+('Budget LP'!$F$38*'Budget LP'!TKW38)+('Budget LP'!$F$39*'Budget LP'!TKW39)*Cover!$B$5</f>
        <v>0</v>
      </c>
      <c r="TKV19" s="250">
        <f>('Budget LP'!$F$37*'Budget LP'!TKX37)+('Budget LP'!$F$38*'Budget LP'!TKX38)+('Budget LP'!$F$39*'Budget LP'!TKX39)*Cover!$B$5</f>
        <v>0</v>
      </c>
      <c r="TKW19" s="250">
        <f>('Budget LP'!$F$37*'Budget LP'!TKY37)+('Budget LP'!$F$38*'Budget LP'!TKY38)+('Budget LP'!$F$39*'Budget LP'!TKY39)*Cover!$B$5</f>
        <v>0</v>
      </c>
      <c r="TKX19" s="250">
        <f>('Budget LP'!$F$37*'Budget LP'!TKZ37)+('Budget LP'!$F$38*'Budget LP'!TKZ38)+('Budget LP'!$F$39*'Budget LP'!TKZ39)*Cover!$B$5</f>
        <v>0</v>
      </c>
      <c r="TKY19" s="250">
        <f>('Budget LP'!$F$37*'Budget LP'!TLA37)+('Budget LP'!$F$38*'Budget LP'!TLA38)+('Budget LP'!$F$39*'Budget LP'!TLA39)*Cover!$B$5</f>
        <v>0</v>
      </c>
      <c r="TKZ19" s="250">
        <f>('Budget LP'!$F$37*'Budget LP'!TLB37)+('Budget LP'!$F$38*'Budget LP'!TLB38)+('Budget LP'!$F$39*'Budget LP'!TLB39)*Cover!$B$5</f>
        <v>0</v>
      </c>
      <c r="TLA19" s="250">
        <f>('Budget LP'!$F$37*'Budget LP'!TLC37)+('Budget LP'!$F$38*'Budget LP'!TLC38)+('Budget LP'!$F$39*'Budget LP'!TLC39)*Cover!$B$5</f>
        <v>0</v>
      </c>
      <c r="TLB19" s="250">
        <f>('Budget LP'!$F$37*'Budget LP'!TLD37)+('Budget LP'!$F$38*'Budget LP'!TLD38)+('Budget LP'!$F$39*'Budget LP'!TLD39)*Cover!$B$5</f>
        <v>0</v>
      </c>
      <c r="TLC19" s="250">
        <f>('Budget LP'!$F$37*'Budget LP'!TLE37)+('Budget LP'!$F$38*'Budget LP'!TLE38)+('Budget LP'!$F$39*'Budget LP'!TLE39)*Cover!$B$5</f>
        <v>0</v>
      </c>
      <c r="TLD19" s="250">
        <f>('Budget LP'!$F$37*'Budget LP'!TLF37)+('Budget LP'!$F$38*'Budget LP'!TLF38)+('Budget LP'!$F$39*'Budget LP'!TLF39)*Cover!$B$5</f>
        <v>0</v>
      </c>
      <c r="TLE19" s="250">
        <f>('Budget LP'!$F$37*'Budget LP'!TLG37)+('Budget LP'!$F$38*'Budget LP'!TLG38)+('Budget LP'!$F$39*'Budget LP'!TLG39)*Cover!$B$5</f>
        <v>0</v>
      </c>
      <c r="TLF19" s="250">
        <f>('Budget LP'!$F$37*'Budget LP'!TLH37)+('Budget LP'!$F$38*'Budget LP'!TLH38)+('Budget LP'!$F$39*'Budget LP'!TLH39)*Cover!$B$5</f>
        <v>0</v>
      </c>
      <c r="TLG19" s="250">
        <f>('Budget LP'!$F$37*'Budget LP'!TLI37)+('Budget LP'!$F$38*'Budget LP'!TLI38)+('Budget LP'!$F$39*'Budget LP'!TLI39)*Cover!$B$5</f>
        <v>0</v>
      </c>
      <c r="TLH19" s="250">
        <f>('Budget LP'!$F$37*'Budget LP'!TLJ37)+('Budget LP'!$F$38*'Budget LP'!TLJ38)+('Budget LP'!$F$39*'Budget LP'!TLJ39)*Cover!$B$5</f>
        <v>0</v>
      </c>
      <c r="TLI19" s="250">
        <f>('Budget LP'!$F$37*'Budget LP'!TLK37)+('Budget LP'!$F$38*'Budget LP'!TLK38)+('Budget LP'!$F$39*'Budget LP'!TLK39)*Cover!$B$5</f>
        <v>0</v>
      </c>
      <c r="TLJ19" s="250">
        <f>('Budget LP'!$F$37*'Budget LP'!TLL37)+('Budget LP'!$F$38*'Budget LP'!TLL38)+('Budget LP'!$F$39*'Budget LP'!TLL39)*Cover!$B$5</f>
        <v>0</v>
      </c>
      <c r="TLK19" s="250">
        <f>('Budget LP'!$F$37*'Budget LP'!TLM37)+('Budget LP'!$F$38*'Budget LP'!TLM38)+('Budget LP'!$F$39*'Budget LP'!TLM39)*Cover!$B$5</f>
        <v>0</v>
      </c>
      <c r="TLL19" s="250">
        <f>('Budget LP'!$F$37*'Budget LP'!TLN37)+('Budget LP'!$F$38*'Budget LP'!TLN38)+('Budget LP'!$F$39*'Budget LP'!TLN39)*Cover!$B$5</f>
        <v>0</v>
      </c>
      <c r="TLM19" s="250">
        <f>('Budget LP'!$F$37*'Budget LP'!TLO37)+('Budget LP'!$F$38*'Budget LP'!TLO38)+('Budget LP'!$F$39*'Budget LP'!TLO39)*Cover!$B$5</f>
        <v>0</v>
      </c>
      <c r="TLN19" s="250">
        <f>('Budget LP'!$F$37*'Budget LP'!TLP37)+('Budget LP'!$F$38*'Budget LP'!TLP38)+('Budget LP'!$F$39*'Budget LP'!TLP39)*Cover!$B$5</f>
        <v>0</v>
      </c>
      <c r="TLO19" s="250">
        <f>('Budget LP'!$F$37*'Budget LP'!TLQ37)+('Budget LP'!$F$38*'Budget LP'!TLQ38)+('Budget LP'!$F$39*'Budget LP'!TLQ39)*Cover!$B$5</f>
        <v>0</v>
      </c>
      <c r="TLP19" s="250">
        <f>('Budget LP'!$F$37*'Budget LP'!TLR37)+('Budget LP'!$F$38*'Budget LP'!TLR38)+('Budget LP'!$F$39*'Budget LP'!TLR39)*Cover!$B$5</f>
        <v>0</v>
      </c>
      <c r="TLQ19" s="250">
        <f>('Budget LP'!$F$37*'Budget LP'!TLS37)+('Budget LP'!$F$38*'Budget LP'!TLS38)+('Budget LP'!$F$39*'Budget LP'!TLS39)*Cover!$B$5</f>
        <v>0</v>
      </c>
      <c r="TLR19" s="250">
        <f>('Budget LP'!$F$37*'Budget LP'!TLT37)+('Budget LP'!$F$38*'Budget LP'!TLT38)+('Budget LP'!$F$39*'Budget LP'!TLT39)*Cover!$B$5</f>
        <v>0</v>
      </c>
      <c r="TLS19" s="250">
        <f>('Budget LP'!$F$37*'Budget LP'!TLU37)+('Budget LP'!$F$38*'Budget LP'!TLU38)+('Budget LP'!$F$39*'Budget LP'!TLU39)*Cover!$B$5</f>
        <v>0</v>
      </c>
      <c r="TLT19" s="250">
        <f>('Budget LP'!$F$37*'Budget LP'!TLV37)+('Budget LP'!$F$38*'Budget LP'!TLV38)+('Budget LP'!$F$39*'Budget LP'!TLV39)*Cover!$B$5</f>
        <v>0</v>
      </c>
      <c r="TLU19" s="250">
        <f>('Budget LP'!$F$37*'Budget LP'!TLW37)+('Budget LP'!$F$38*'Budget LP'!TLW38)+('Budget LP'!$F$39*'Budget LP'!TLW39)*Cover!$B$5</f>
        <v>0</v>
      </c>
      <c r="TLV19" s="250">
        <f>('Budget LP'!$F$37*'Budget LP'!TLX37)+('Budget LP'!$F$38*'Budget LP'!TLX38)+('Budget LP'!$F$39*'Budget LP'!TLX39)*Cover!$B$5</f>
        <v>0</v>
      </c>
      <c r="TLW19" s="250">
        <f>('Budget LP'!$F$37*'Budget LP'!TLY37)+('Budget LP'!$F$38*'Budget LP'!TLY38)+('Budget LP'!$F$39*'Budget LP'!TLY39)*Cover!$B$5</f>
        <v>0</v>
      </c>
      <c r="TLX19" s="250">
        <f>('Budget LP'!$F$37*'Budget LP'!TLZ37)+('Budget LP'!$F$38*'Budget LP'!TLZ38)+('Budget LP'!$F$39*'Budget LP'!TLZ39)*Cover!$B$5</f>
        <v>0</v>
      </c>
      <c r="TLY19" s="250">
        <f>('Budget LP'!$F$37*'Budget LP'!TMA37)+('Budget LP'!$F$38*'Budget LP'!TMA38)+('Budget LP'!$F$39*'Budget LP'!TMA39)*Cover!$B$5</f>
        <v>0</v>
      </c>
      <c r="TLZ19" s="250">
        <f>('Budget LP'!$F$37*'Budget LP'!TMB37)+('Budget LP'!$F$38*'Budget LP'!TMB38)+('Budget LP'!$F$39*'Budget LP'!TMB39)*Cover!$B$5</f>
        <v>0</v>
      </c>
      <c r="TMA19" s="250">
        <f>('Budget LP'!$F$37*'Budget LP'!TMC37)+('Budget LP'!$F$38*'Budget LP'!TMC38)+('Budget LP'!$F$39*'Budget LP'!TMC39)*Cover!$B$5</f>
        <v>0</v>
      </c>
      <c r="TMB19" s="250">
        <f>('Budget LP'!$F$37*'Budget LP'!TMD37)+('Budget LP'!$F$38*'Budget LP'!TMD38)+('Budget LP'!$F$39*'Budget LP'!TMD39)*Cover!$B$5</f>
        <v>0</v>
      </c>
      <c r="TMC19" s="250">
        <f>('Budget LP'!$F$37*'Budget LP'!TME37)+('Budget LP'!$F$38*'Budget LP'!TME38)+('Budget LP'!$F$39*'Budget LP'!TME39)*Cover!$B$5</f>
        <v>0</v>
      </c>
      <c r="TMD19" s="250">
        <f>('Budget LP'!$F$37*'Budget LP'!TMF37)+('Budget LP'!$F$38*'Budget LP'!TMF38)+('Budget LP'!$F$39*'Budget LP'!TMF39)*Cover!$B$5</f>
        <v>0</v>
      </c>
      <c r="TME19" s="250">
        <f>('Budget LP'!$F$37*'Budget LP'!TMG37)+('Budget LP'!$F$38*'Budget LP'!TMG38)+('Budget LP'!$F$39*'Budget LP'!TMG39)*Cover!$B$5</f>
        <v>0</v>
      </c>
      <c r="TMF19" s="250">
        <f>('Budget LP'!$F$37*'Budget LP'!TMH37)+('Budget LP'!$F$38*'Budget LP'!TMH38)+('Budget LP'!$F$39*'Budget LP'!TMH39)*Cover!$B$5</f>
        <v>0</v>
      </c>
      <c r="TMG19" s="250">
        <f>('Budget LP'!$F$37*'Budget LP'!TMI37)+('Budget LP'!$F$38*'Budget LP'!TMI38)+('Budget LP'!$F$39*'Budget LP'!TMI39)*Cover!$B$5</f>
        <v>0</v>
      </c>
      <c r="TMH19" s="250">
        <f>('Budget LP'!$F$37*'Budget LP'!TMJ37)+('Budget LP'!$F$38*'Budget LP'!TMJ38)+('Budget LP'!$F$39*'Budget LP'!TMJ39)*Cover!$B$5</f>
        <v>0</v>
      </c>
      <c r="TMI19" s="250">
        <f>('Budget LP'!$F$37*'Budget LP'!TMK37)+('Budget LP'!$F$38*'Budget LP'!TMK38)+('Budget LP'!$F$39*'Budget LP'!TMK39)*Cover!$B$5</f>
        <v>0</v>
      </c>
      <c r="TMJ19" s="250">
        <f>('Budget LP'!$F$37*'Budget LP'!TML37)+('Budget LP'!$F$38*'Budget LP'!TML38)+('Budget LP'!$F$39*'Budget LP'!TML39)*Cover!$B$5</f>
        <v>0</v>
      </c>
      <c r="TMK19" s="250">
        <f>('Budget LP'!$F$37*'Budget LP'!TMM37)+('Budget LP'!$F$38*'Budget LP'!TMM38)+('Budget LP'!$F$39*'Budget LP'!TMM39)*Cover!$B$5</f>
        <v>0</v>
      </c>
      <c r="TML19" s="250">
        <f>('Budget LP'!$F$37*'Budget LP'!TMN37)+('Budget LP'!$F$38*'Budget LP'!TMN38)+('Budget LP'!$F$39*'Budget LP'!TMN39)*Cover!$B$5</f>
        <v>0</v>
      </c>
      <c r="TMM19" s="250">
        <f>('Budget LP'!$F$37*'Budget LP'!TMO37)+('Budget LP'!$F$38*'Budget LP'!TMO38)+('Budget LP'!$F$39*'Budget LP'!TMO39)*Cover!$B$5</f>
        <v>0</v>
      </c>
      <c r="TMN19" s="250">
        <f>('Budget LP'!$F$37*'Budget LP'!TMP37)+('Budget LP'!$F$38*'Budget LP'!TMP38)+('Budget LP'!$F$39*'Budget LP'!TMP39)*Cover!$B$5</f>
        <v>0</v>
      </c>
      <c r="TMO19" s="250">
        <f>('Budget LP'!$F$37*'Budget LP'!TMQ37)+('Budget LP'!$F$38*'Budget LP'!TMQ38)+('Budget LP'!$F$39*'Budget LP'!TMQ39)*Cover!$B$5</f>
        <v>0</v>
      </c>
      <c r="TMP19" s="250">
        <f>('Budget LP'!$F$37*'Budget LP'!TMR37)+('Budget LP'!$F$38*'Budget LP'!TMR38)+('Budget LP'!$F$39*'Budget LP'!TMR39)*Cover!$B$5</f>
        <v>0</v>
      </c>
      <c r="TMQ19" s="250">
        <f>('Budget LP'!$F$37*'Budget LP'!TMS37)+('Budget LP'!$F$38*'Budget LP'!TMS38)+('Budget LP'!$F$39*'Budget LP'!TMS39)*Cover!$B$5</f>
        <v>0</v>
      </c>
      <c r="TMR19" s="250">
        <f>('Budget LP'!$F$37*'Budget LP'!TMT37)+('Budget LP'!$F$38*'Budget LP'!TMT38)+('Budget LP'!$F$39*'Budget LP'!TMT39)*Cover!$B$5</f>
        <v>0</v>
      </c>
      <c r="TMS19" s="250">
        <f>('Budget LP'!$F$37*'Budget LP'!TMU37)+('Budget LP'!$F$38*'Budget LP'!TMU38)+('Budget LP'!$F$39*'Budget LP'!TMU39)*Cover!$B$5</f>
        <v>0</v>
      </c>
      <c r="TMT19" s="250">
        <f>('Budget LP'!$F$37*'Budget LP'!TMV37)+('Budget LP'!$F$38*'Budget LP'!TMV38)+('Budget LP'!$F$39*'Budget LP'!TMV39)*Cover!$B$5</f>
        <v>0</v>
      </c>
      <c r="TMU19" s="250">
        <f>('Budget LP'!$F$37*'Budget LP'!TMW37)+('Budget LP'!$F$38*'Budget LP'!TMW38)+('Budget LP'!$F$39*'Budget LP'!TMW39)*Cover!$B$5</f>
        <v>0</v>
      </c>
      <c r="TMV19" s="250">
        <f>('Budget LP'!$F$37*'Budget LP'!TMX37)+('Budget LP'!$F$38*'Budget LP'!TMX38)+('Budget LP'!$F$39*'Budget LP'!TMX39)*Cover!$B$5</f>
        <v>0</v>
      </c>
      <c r="TMW19" s="250">
        <f>('Budget LP'!$F$37*'Budget LP'!TMY37)+('Budget LP'!$F$38*'Budget LP'!TMY38)+('Budget LP'!$F$39*'Budget LP'!TMY39)*Cover!$B$5</f>
        <v>0</v>
      </c>
      <c r="TMX19" s="250">
        <f>('Budget LP'!$F$37*'Budget LP'!TMZ37)+('Budget LP'!$F$38*'Budget LP'!TMZ38)+('Budget LP'!$F$39*'Budget LP'!TMZ39)*Cover!$B$5</f>
        <v>0</v>
      </c>
      <c r="TMY19" s="250">
        <f>('Budget LP'!$F$37*'Budget LP'!TNA37)+('Budget LP'!$F$38*'Budget LP'!TNA38)+('Budget LP'!$F$39*'Budget LP'!TNA39)*Cover!$B$5</f>
        <v>0</v>
      </c>
      <c r="TMZ19" s="250">
        <f>('Budget LP'!$F$37*'Budget LP'!TNB37)+('Budget LP'!$F$38*'Budget LP'!TNB38)+('Budget LP'!$F$39*'Budget LP'!TNB39)*Cover!$B$5</f>
        <v>0</v>
      </c>
      <c r="TNA19" s="250">
        <f>('Budget LP'!$F$37*'Budget LP'!TNC37)+('Budget LP'!$F$38*'Budget LP'!TNC38)+('Budget LP'!$F$39*'Budget LP'!TNC39)*Cover!$B$5</f>
        <v>0</v>
      </c>
      <c r="TNB19" s="250">
        <f>('Budget LP'!$F$37*'Budget LP'!TND37)+('Budget LP'!$F$38*'Budget LP'!TND38)+('Budget LP'!$F$39*'Budget LP'!TND39)*Cover!$B$5</f>
        <v>0</v>
      </c>
      <c r="TNC19" s="250">
        <f>('Budget LP'!$F$37*'Budget LP'!TNE37)+('Budget LP'!$F$38*'Budget LP'!TNE38)+('Budget LP'!$F$39*'Budget LP'!TNE39)*Cover!$B$5</f>
        <v>0</v>
      </c>
      <c r="TND19" s="250">
        <f>('Budget LP'!$F$37*'Budget LP'!TNF37)+('Budget LP'!$F$38*'Budget LP'!TNF38)+('Budget LP'!$F$39*'Budget LP'!TNF39)*Cover!$B$5</f>
        <v>0</v>
      </c>
      <c r="TNE19" s="250">
        <f>('Budget LP'!$F$37*'Budget LP'!TNG37)+('Budget LP'!$F$38*'Budget LP'!TNG38)+('Budget LP'!$F$39*'Budget LP'!TNG39)*Cover!$B$5</f>
        <v>0</v>
      </c>
      <c r="TNF19" s="250">
        <f>('Budget LP'!$F$37*'Budget LP'!TNH37)+('Budget LP'!$F$38*'Budget LP'!TNH38)+('Budget LP'!$F$39*'Budget LP'!TNH39)*Cover!$B$5</f>
        <v>0</v>
      </c>
      <c r="TNG19" s="250">
        <f>('Budget LP'!$F$37*'Budget LP'!TNI37)+('Budget LP'!$F$38*'Budget LP'!TNI38)+('Budget LP'!$F$39*'Budget LP'!TNI39)*Cover!$B$5</f>
        <v>0</v>
      </c>
      <c r="TNH19" s="250">
        <f>('Budget LP'!$F$37*'Budget LP'!TNJ37)+('Budget LP'!$F$38*'Budget LP'!TNJ38)+('Budget LP'!$F$39*'Budget LP'!TNJ39)*Cover!$B$5</f>
        <v>0</v>
      </c>
      <c r="TNI19" s="250">
        <f>('Budget LP'!$F$37*'Budget LP'!TNK37)+('Budget LP'!$F$38*'Budget LP'!TNK38)+('Budget LP'!$F$39*'Budget LP'!TNK39)*Cover!$B$5</f>
        <v>0</v>
      </c>
      <c r="TNJ19" s="250">
        <f>('Budget LP'!$F$37*'Budget LP'!TNL37)+('Budget LP'!$F$38*'Budget LP'!TNL38)+('Budget LP'!$F$39*'Budget LP'!TNL39)*Cover!$B$5</f>
        <v>0</v>
      </c>
      <c r="TNK19" s="250">
        <f>('Budget LP'!$F$37*'Budget LP'!TNM37)+('Budget LP'!$F$38*'Budget LP'!TNM38)+('Budget LP'!$F$39*'Budget LP'!TNM39)*Cover!$B$5</f>
        <v>0</v>
      </c>
      <c r="TNL19" s="250">
        <f>('Budget LP'!$F$37*'Budget LP'!TNN37)+('Budget LP'!$F$38*'Budget LP'!TNN38)+('Budget LP'!$F$39*'Budget LP'!TNN39)*Cover!$B$5</f>
        <v>0</v>
      </c>
      <c r="TNM19" s="250">
        <f>('Budget LP'!$F$37*'Budget LP'!TNO37)+('Budget LP'!$F$38*'Budget LP'!TNO38)+('Budget LP'!$F$39*'Budget LP'!TNO39)*Cover!$B$5</f>
        <v>0</v>
      </c>
      <c r="TNN19" s="250">
        <f>('Budget LP'!$F$37*'Budget LP'!TNP37)+('Budget LP'!$F$38*'Budget LP'!TNP38)+('Budget LP'!$F$39*'Budget LP'!TNP39)*Cover!$B$5</f>
        <v>0</v>
      </c>
      <c r="TNO19" s="250">
        <f>('Budget LP'!$F$37*'Budget LP'!TNQ37)+('Budget LP'!$F$38*'Budget LP'!TNQ38)+('Budget LP'!$F$39*'Budget LP'!TNQ39)*Cover!$B$5</f>
        <v>0</v>
      </c>
      <c r="TNP19" s="250">
        <f>('Budget LP'!$F$37*'Budget LP'!TNR37)+('Budget LP'!$F$38*'Budget LP'!TNR38)+('Budget LP'!$F$39*'Budget LP'!TNR39)*Cover!$B$5</f>
        <v>0</v>
      </c>
      <c r="TNQ19" s="250">
        <f>('Budget LP'!$F$37*'Budget LP'!TNS37)+('Budget LP'!$F$38*'Budget LP'!TNS38)+('Budget LP'!$F$39*'Budget LP'!TNS39)*Cover!$B$5</f>
        <v>0</v>
      </c>
      <c r="TNR19" s="250">
        <f>('Budget LP'!$F$37*'Budget LP'!TNT37)+('Budget LP'!$F$38*'Budget LP'!TNT38)+('Budget LP'!$F$39*'Budget LP'!TNT39)*Cover!$B$5</f>
        <v>0</v>
      </c>
      <c r="TNS19" s="250">
        <f>('Budget LP'!$F$37*'Budget LP'!TNU37)+('Budget LP'!$F$38*'Budget LP'!TNU38)+('Budget LP'!$F$39*'Budget LP'!TNU39)*Cover!$B$5</f>
        <v>0</v>
      </c>
      <c r="TNT19" s="250">
        <f>('Budget LP'!$F$37*'Budget LP'!TNV37)+('Budget LP'!$F$38*'Budget LP'!TNV38)+('Budget LP'!$F$39*'Budget LP'!TNV39)*Cover!$B$5</f>
        <v>0</v>
      </c>
      <c r="TNU19" s="250">
        <f>('Budget LP'!$F$37*'Budget LP'!TNW37)+('Budget LP'!$F$38*'Budget LP'!TNW38)+('Budget LP'!$F$39*'Budget LP'!TNW39)*Cover!$B$5</f>
        <v>0</v>
      </c>
      <c r="TNV19" s="250">
        <f>('Budget LP'!$F$37*'Budget LP'!TNX37)+('Budget LP'!$F$38*'Budget LP'!TNX38)+('Budget LP'!$F$39*'Budget LP'!TNX39)*Cover!$B$5</f>
        <v>0</v>
      </c>
      <c r="TNW19" s="250">
        <f>('Budget LP'!$F$37*'Budget LP'!TNY37)+('Budget LP'!$F$38*'Budget LP'!TNY38)+('Budget LP'!$F$39*'Budget LP'!TNY39)*Cover!$B$5</f>
        <v>0</v>
      </c>
      <c r="TNX19" s="250">
        <f>('Budget LP'!$F$37*'Budget LP'!TNZ37)+('Budget LP'!$F$38*'Budget LP'!TNZ38)+('Budget LP'!$F$39*'Budget LP'!TNZ39)*Cover!$B$5</f>
        <v>0</v>
      </c>
      <c r="TNY19" s="250">
        <f>('Budget LP'!$F$37*'Budget LP'!TOA37)+('Budget LP'!$F$38*'Budget LP'!TOA38)+('Budget LP'!$F$39*'Budget LP'!TOA39)*Cover!$B$5</f>
        <v>0</v>
      </c>
      <c r="TNZ19" s="250">
        <f>('Budget LP'!$F$37*'Budget LP'!TOB37)+('Budget LP'!$F$38*'Budget LP'!TOB38)+('Budget LP'!$F$39*'Budget LP'!TOB39)*Cover!$B$5</f>
        <v>0</v>
      </c>
      <c r="TOA19" s="250">
        <f>('Budget LP'!$F$37*'Budget LP'!TOC37)+('Budget LP'!$F$38*'Budget LP'!TOC38)+('Budget LP'!$F$39*'Budget LP'!TOC39)*Cover!$B$5</f>
        <v>0</v>
      </c>
      <c r="TOB19" s="250">
        <f>('Budget LP'!$F$37*'Budget LP'!TOD37)+('Budget LP'!$F$38*'Budget LP'!TOD38)+('Budget LP'!$F$39*'Budget LP'!TOD39)*Cover!$B$5</f>
        <v>0</v>
      </c>
      <c r="TOC19" s="250">
        <f>('Budget LP'!$F$37*'Budget LP'!TOE37)+('Budget LP'!$F$38*'Budget LP'!TOE38)+('Budget LP'!$F$39*'Budget LP'!TOE39)*Cover!$B$5</f>
        <v>0</v>
      </c>
      <c r="TOD19" s="250">
        <f>('Budget LP'!$F$37*'Budget LP'!TOF37)+('Budget LP'!$F$38*'Budget LP'!TOF38)+('Budget LP'!$F$39*'Budget LP'!TOF39)*Cover!$B$5</f>
        <v>0</v>
      </c>
      <c r="TOE19" s="250">
        <f>('Budget LP'!$F$37*'Budget LP'!TOG37)+('Budget LP'!$F$38*'Budget LP'!TOG38)+('Budget LP'!$F$39*'Budget LP'!TOG39)*Cover!$B$5</f>
        <v>0</v>
      </c>
      <c r="TOF19" s="250">
        <f>('Budget LP'!$F$37*'Budget LP'!TOH37)+('Budget LP'!$F$38*'Budget LP'!TOH38)+('Budget LP'!$F$39*'Budget LP'!TOH39)*Cover!$B$5</f>
        <v>0</v>
      </c>
      <c r="TOG19" s="250">
        <f>('Budget LP'!$F$37*'Budget LP'!TOI37)+('Budget LP'!$F$38*'Budget LP'!TOI38)+('Budget LP'!$F$39*'Budget LP'!TOI39)*Cover!$B$5</f>
        <v>0</v>
      </c>
      <c r="TOH19" s="250">
        <f>('Budget LP'!$F$37*'Budget LP'!TOJ37)+('Budget LP'!$F$38*'Budget LP'!TOJ38)+('Budget LP'!$F$39*'Budget LP'!TOJ39)*Cover!$B$5</f>
        <v>0</v>
      </c>
      <c r="TOI19" s="250">
        <f>('Budget LP'!$F$37*'Budget LP'!TOK37)+('Budget LP'!$F$38*'Budget LP'!TOK38)+('Budget LP'!$F$39*'Budget LP'!TOK39)*Cover!$B$5</f>
        <v>0</v>
      </c>
      <c r="TOJ19" s="250">
        <f>('Budget LP'!$F$37*'Budget LP'!TOL37)+('Budget LP'!$F$38*'Budget LP'!TOL38)+('Budget LP'!$F$39*'Budget LP'!TOL39)*Cover!$B$5</f>
        <v>0</v>
      </c>
      <c r="TOK19" s="250">
        <f>('Budget LP'!$F$37*'Budget LP'!TOM37)+('Budget LP'!$F$38*'Budget LP'!TOM38)+('Budget LP'!$F$39*'Budget LP'!TOM39)*Cover!$B$5</f>
        <v>0</v>
      </c>
      <c r="TOL19" s="250">
        <f>('Budget LP'!$F$37*'Budget LP'!TON37)+('Budget LP'!$F$38*'Budget LP'!TON38)+('Budget LP'!$F$39*'Budget LP'!TON39)*Cover!$B$5</f>
        <v>0</v>
      </c>
      <c r="TOM19" s="250">
        <f>('Budget LP'!$F$37*'Budget LP'!TOO37)+('Budget LP'!$F$38*'Budget LP'!TOO38)+('Budget LP'!$F$39*'Budget LP'!TOO39)*Cover!$B$5</f>
        <v>0</v>
      </c>
      <c r="TON19" s="250">
        <f>('Budget LP'!$F$37*'Budget LP'!TOP37)+('Budget LP'!$F$38*'Budget LP'!TOP38)+('Budget LP'!$F$39*'Budget LP'!TOP39)*Cover!$B$5</f>
        <v>0</v>
      </c>
      <c r="TOO19" s="250">
        <f>('Budget LP'!$F$37*'Budget LP'!TOQ37)+('Budget LP'!$F$38*'Budget LP'!TOQ38)+('Budget LP'!$F$39*'Budget LP'!TOQ39)*Cover!$B$5</f>
        <v>0</v>
      </c>
      <c r="TOP19" s="250">
        <f>('Budget LP'!$F$37*'Budget LP'!TOR37)+('Budget LP'!$F$38*'Budget LP'!TOR38)+('Budget LP'!$F$39*'Budget LP'!TOR39)*Cover!$B$5</f>
        <v>0</v>
      </c>
      <c r="TOQ19" s="250">
        <f>('Budget LP'!$F$37*'Budget LP'!TOS37)+('Budget LP'!$F$38*'Budget LP'!TOS38)+('Budget LP'!$F$39*'Budget LP'!TOS39)*Cover!$B$5</f>
        <v>0</v>
      </c>
      <c r="TOR19" s="250">
        <f>('Budget LP'!$F$37*'Budget LP'!TOT37)+('Budget LP'!$F$38*'Budget LP'!TOT38)+('Budget LP'!$F$39*'Budget LP'!TOT39)*Cover!$B$5</f>
        <v>0</v>
      </c>
      <c r="TOS19" s="250">
        <f>('Budget LP'!$F$37*'Budget LP'!TOU37)+('Budget LP'!$F$38*'Budget LP'!TOU38)+('Budget LP'!$F$39*'Budget LP'!TOU39)*Cover!$B$5</f>
        <v>0</v>
      </c>
      <c r="TOT19" s="250">
        <f>('Budget LP'!$F$37*'Budget LP'!TOV37)+('Budget LP'!$F$38*'Budget LP'!TOV38)+('Budget LP'!$F$39*'Budget LP'!TOV39)*Cover!$B$5</f>
        <v>0</v>
      </c>
      <c r="TOU19" s="250">
        <f>('Budget LP'!$F$37*'Budget LP'!TOW37)+('Budget LP'!$F$38*'Budget LP'!TOW38)+('Budget LP'!$F$39*'Budget LP'!TOW39)*Cover!$B$5</f>
        <v>0</v>
      </c>
      <c r="TOV19" s="250">
        <f>('Budget LP'!$F$37*'Budget LP'!TOX37)+('Budget LP'!$F$38*'Budget LP'!TOX38)+('Budget LP'!$F$39*'Budget LP'!TOX39)*Cover!$B$5</f>
        <v>0</v>
      </c>
      <c r="TOW19" s="250">
        <f>('Budget LP'!$F$37*'Budget LP'!TOY37)+('Budget LP'!$F$38*'Budget LP'!TOY38)+('Budget LP'!$F$39*'Budget LP'!TOY39)*Cover!$B$5</f>
        <v>0</v>
      </c>
      <c r="TOX19" s="250">
        <f>('Budget LP'!$F$37*'Budget LP'!TOZ37)+('Budget LP'!$F$38*'Budget LP'!TOZ38)+('Budget LP'!$F$39*'Budget LP'!TOZ39)*Cover!$B$5</f>
        <v>0</v>
      </c>
      <c r="TOY19" s="250">
        <f>('Budget LP'!$F$37*'Budget LP'!TPA37)+('Budget LP'!$F$38*'Budget LP'!TPA38)+('Budget LP'!$F$39*'Budget LP'!TPA39)*Cover!$B$5</f>
        <v>0</v>
      </c>
      <c r="TOZ19" s="250">
        <f>('Budget LP'!$F$37*'Budget LP'!TPB37)+('Budget LP'!$F$38*'Budget LP'!TPB38)+('Budget LP'!$F$39*'Budget LP'!TPB39)*Cover!$B$5</f>
        <v>0</v>
      </c>
      <c r="TPA19" s="250">
        <f>('Budget LP'!$F$37*'Budget LP'!TPC37)+('Budget LP'!$F$38*'Budget LP'!TPC38)+('Budget LP'!$F$39*'Budget LP'!TPC39)*Cover!$B$5</f>
        <v>0</v>
      </c>
      <c r="TPB19" s="250">
        <f>('Budget LP'!$F$37*'Budget LP'!TPD37)+('Budget LP'!$F$38*'Budget LP'!TPD38)+('Budget LP'!$F$39*'Budget LP'!TPD39)*Cover!$B$5</f>
        <v>0</v>
      </c>
      <c r="TPC19" s="250">
        <f>('Budget LP'!$F$37*'Budget LP'!TPE37)+('Budget LP'!$F$38*'Budget LP'!TPE38)+('Budget LP'!$F$39*'Budget LP'!TPE39)*Cover!$B$5</f>
        <v>0</v>
      </c>
      <c r="TPD19" s="250">
        <f>('Budget LP'!$F$37*'Budget LP'!TPF37)+('Budget LP'!$F$38*'Budget LP'!TPF38)+('Budget LP'!$F$39*'Budget LP'!TPF39)*Cover!$B$5</f>
        <v>0</v>
      </c>
      <c r="TPE19" s="250">
        <f>('Budget LP'!$F$37*'Budget LP'!TPG37)+('Budget LP'!$F$38*'Budget LP'!TPG38)+('Budget LP'!$F$39*'Budget LP'!TPG39)*Cover!$B$5</f>
        <v>0</v>
      </c>
      <c r="TPF19" s="250">
        <f>('Budget LP'!$F$37*'Budget LP'!TPH37)+('Budget LP'!$F$38*'Budget LP'!TPH38)+('Budget LP'!$F$39*'Budget LP'!TPH39)*Cover!$B$5</f>
        <v>0</v>
      </c>
      <c r="TPG19" s="250">
        <f>('Budget LP'!$F$37*'Budget LP'!TPI37)+('Budget LP'!$F$38*'Budget LP'!TPI38)+('Budget LP'!$F$39*'Budget LP'!TPI39)*Cover!$B$5</f>
        <v>0</v>
      </c>
      <c r="TPH19" s="250">
        <f>('Budget LP'!$F$37*'Budget LP'!TPJ37)+('Budget LP'!$F$38*'Budget LP'!TPJ38)+('Budget LP'!$F$39*'Budget LP'!TPJ39)*Cover!$B$5</f>
        <v>0</v>
      </c>
      <c r="TPI19" s="250">
        <f>('Budget LP'!$F$37*'Budget LP'!TPK37)+('Budget LP'!$F$38*'Budget LP'!TPK38)+('Budget LP'!$F$39*'Budget LP'!TPK39)*Cover!$B$5</f>
        <v>0</v>
      </c>
      <c r="TPJ19" s="250">
        <f>('Budget LP'!$F$37*'Budget LP'!TPL37)+('Budget LP'!$F$38*'Budget LP'!TPL38)+('Budget LP'!$F$39*'Budget LP'!TPL39)*Cover!$B$5</f>
        <v>0</v>
      </c>
      <c r="TPK19" s="250">
        <f>('Budget LP'!$F$37*'Budget LP'!TPM37)+('Budget LP'!$F$38*'Budget LP'!TPM38)+('Budget LP'!$F$39*'Budget LP'!TPM39)*Cover!$B$5</f>
        <v>0</v>
      </c>
      <c r="TPL19" s="250">
        <f>('Budget LP'!$F$37*'Budget LP'!TPN37)+('Budget LP'!$F$38*'Budget LP'!TPN38)+('Budget LP'!$F$39*'Budget LP'!TPN39)*Cover!$B$5</f>
        <v>0</v>
      </c>
      <c r="TPM19" s="250">
        <f>('Budget LP'!$F$37*'Budget LP'!TPO37)+('Budget LP'!$F$38*'Budget LP'!TPO38)+('Budget LP'!$F$39*'Budget LP'!TPO39)*Cover!$B$5</f>
        <v>0</v>
      </c>
      <c r="TPN19" s="250">
        <f>('Budget LP'!$F$37*'Budget LP'!TPP37)+('Budget LP'!$F$38*'Budget LP'!TPP38)+('Budget LP'!$F$39*'Budget LP'!TPP39)*Cover!$B$5</f>
        <v>0</v>
      </c>
      <c r="TPO19" s="250">
        <f>('Budget LP'!$F$37*'Budget LP'!TPQ37)+('Budget LP'!$F$38*'Budget LP'!TPQ38)+('Budget LP'!$F$39*'Budget LP'!TPQ39)*Cover!$B$5</f>
        <v>0</v>
      </c>
      <c r="TPP19" s="250">
        <f>('Budget LP'!$F$37*'Budget LP'!TPR37)+('Budget LP'!$F$38*'Budget LP'!TPR38)+('Budget LP'!$F$39*'Budget LP'!TPR39)*Cover!$B$5</f>
        <v>0</v>
      </c>
      <c r="TPQ19" s="250">
        <f>('Budget LP'!$F$37*'Budget LP'!TPS37)+('Budget LP'!$F$38*'Budget LP'!TPS38)+('Budget LP'!$F$39*'Budget LP'!TPS39)*Cover!$B$5</f>
        <v>0</v>
      </c>
      <c r="TPR19" s="250">
        <f>('Budget LP'!$F$37*'Budget LP'!TPT37)+('Budget LP'!$F$38*'Budget LP'!TPT38)+('Budget LP'!$F$39*'Budget LP'!TPT39)*Cover!$B$5</f>
        <v>0</v>
      </c>
      <c r="TPS19" s="250">
        <f>('Budget LP'!$F$37*'Budget LP'!TPU37)+('Budget LP'!$F$38*'Budget LP'!TPU38)+('Budget LP'!$F$39*'Budget LP'!TPU39)*Cover!$B$5</f>
        <v>0</v>
      </c>
      <c r="TPT19" s="250">
        <f>('Budget LP'!$F$37*'Budget LP'!TPV37)+('Budget LP'!$F$38*'Budget LP'!TPV38)+('Budget LP'!$F$39*'Budget LP'!TPV39)*Cover!$B$5</f>
        <v>0</v>
      </c>
      <c r="TPU19" s="250">
        <f>('Budget LP'!$F$37*'Budget LP'!TPW37)+('Budget LP'!$F$38*'Budget LP'!TPW38)+('Budget LP'!$F$39*'Budget LP'!TPW39)*Cover!$B$5</f>
        <v>0</v>
      </c>
      <c r="TPV19" s="250">
        <f>('Budget LP'!$F$37*'Budget LP'!TPX37)+('Budget LP'!$F$38*'Budget LP'!TPX38)+('Budget LP'!$F$39*'Budget LP'!TPX39)*Cover!$B$5</f>
        <v>0</v>
      </c>
      <c r="TPW19" s="250">
        <f>('Budget LP'!$F$37*'Budget LP'!TPY37)+('Budget LP'!$F$38*'Budget LP'!TPY38)+('Budget LP'!$F$39*'Budget LP'!TPY39)*Cover!$B$5</f>
        <v>0</v>
      </c>
      <c r="TPX19" s="250">
        <f>('Budget LP'!$F$37*'Budget LP'!TPZ37)+('Budget LP'!$F$38*'Budget LP'!TPZ38)+('Budget LP'!$F$39*'Budget LP'!TPZ39)*Cover!$B$5</f>
        <v>0</v>
      </c>
      <c r="TPY19" s="250">
        <f>('Budget LP'!$F$37*'Budget LP'!TQA37)+('Budget LP'!$F$38*'Budget LP'!TQA38)+('Budget LP'!$F$39*'Budget LP'!TQA39)*Cover!$B$5</f>
        <v>0</v>
      </c>
      <c r="TPZ19" s="250">
        <f>('Budget LP'!$F$37*'Budget LP'!TQB37)+('Budget LP'!$F$38*'Budget LP'!TQB38)+('Budget LP'!$F$39*'Budget LP'!TQB39)*Cover!$B$5</f>
        <v>0</v>
      </c>
      <c r="TQA19" s="250">
        <f>('Budget LP'!$F$37*'Budget LP'!TQC37)+('Budget LP'!$F$38*'Budget LP'!TQC38)+('Budget LP'!$F$39*'Budget LP'!TQC39)*Cover!$B$5</f>
        <v>0</v>
      </c>
      <c r="TQB19" s="250">
        <f>('Budget LP'!$F$37*'Budget LP'!TQD37)+('Budget LP'!$F$38*'Budget LP'!TQD38)+('Budget LP'!$F$39*'Budget LP'!TQD39)*Cover!$B$5</f>
        <v>0</v>
      </c>
      <c r="TQC19" s="250">
        <f>('Budget LP'!$F$37*'Budget LP'!TQE37)+('Budget LP'!$F$38*'Budget LP'!TQE38)+('Budget LP'!$F$39*'Budget LP'!TQE39)*Cover!$B$5</f>
        <v>0</v>
      </c>
      <c r="TQD19" s="250">
        <f>('Budget LP'!$F$37*'Budget LP'!TQF37)+('Budget LP'!$F$38*'Budget LP'!TQF38)+('Budget LP'!$F$39*'Budget LP'!TQF39)*Cover!$B$5</f>
        <v>0</v>
      </c>
      <c r="TQE19" s="250">
        <f>('Budget LP'!$F$37*'Budget LP'!TQG37)+('Budget LP'!$F$38*'Budget LP'!TQG38)+('Budget LP'!$F$39*'Budget LP'!TQG39)*Cover!$B$5</f>
        <v>0</v>
      </c>
      <c r="TQF19" s="250">
        <f>('Budget LP'!$F$37*'Budget LP'!TQH37)+('Budget LP'!$F$38*'Budget LP'!TQH38)+('Budget LP'!$F$39*'Budget LP'!TQH39)*Cover!$B$5</f>
        <v>0</v>
      </c>
      <c r="TQG19" s="250">
        <f>('Budget LP'!$F$37*'Budget LP'!TQI37)+('Budget LP'!$F$38*'Budget LP'!TQI38)+('Budget LP'!$F$39*'Budget LP'!TQI39)*Cover!$B$5</f>
        <v>0</v>
      </c>
      <c r="TQH19" s="250">
        <f>('Budget LP'!$F$37*'Budget LP'!TQJ37)+('Budget LP'!$F$38*'Budget LP'!TQJ38)+('Budget LP'!$F$39*'Budget LP'!TQJ39)*Cover!$B$5</f>
        <v>0</v>
      </c>
      <c r="TQI19" s="250">
        <f>('Budget LP'!$F$37*'Budget LP'!TQK37)+('Budget LP'!$F$38*'Budget LP'!TQK38)+('Budget LP'!$F$39*'Budget LP'!TQK39)*Cover!$B$5</f>
        <v>0</v>
      </c>
      <c r="TQJ19" s="250">
        <f>('Budget LP'!$F$37*'Budget LP'!TQL37)+('Budget LP'!$F$38*'Budget LP'!TQL38)+('Budget LP'!$F$39*'Budget LP'!TQL39)*Cover!$B$5</f>
        <v>0</v>
      </c>
      <c r="TQK19" s="250">
        <f>('Budget LP'!$F$37*'Budget LP'!TQM37)+('Budget LP'!$F$38*'Budget LP'!TQM38)+('Budget LP'!$F$39*'Budget LP'!TQM39)*Cover!$B$5</f>
        <v>0</v>
      </c>
      <c r="TQL19" s="250">
        <f>('Budget LP'!$F$37*'Budget LP'!TQN37)+('Budget LP'!$F$38*'Budget LP'!TQN38)+('Budget LP'!$F$39*'Budget LP'!TQN39)*Cover!$B$5</f>
        <v>0</v>
      </c>
      <c r="TQM19" s="250">
        <f>('Budget LP'!$F$37*'Budget LP'!TQO37)+('Budget LP'!$F$38*'Budget LP'!TQO38)+('Budget LP'!$F$39*'Budget LP'!TQO39)*Cover!$B$5</f>
        <v>0</v>
      </c>
      <c r="TQN19" s="250">
        <f>('Budget LP'!$F$37*'Budget LP'!TQP37)+('Budget LP'!$F$38*'Budget LP'!TQP38)+('Budget LP'!$F$39*'Budget LP'!TQP39)*Cover!$B$5</f>
        <v>0</v>
      </c>
      <c r="TQO19" s="250">
        <f>('Budget LP'!$F$37*'Budget LP'!TQQ37)+('Budget LP'!$F$38*'Budget LP'!TQQ38)+('Budget LP'!$F$39*'Budget LP'!TQQ39)*Cover!$B$5</f>
        <v>0</v>
      </c>
      <c r="TQP19" s="250">
        <f>('Budget LP'!$F$37*'Budget LP'!TQR37)+('Budget LP'!$F$38*'Budget LP'!TQR38)+('Budget LP'!$F$39*'Budget LP'!TQR39)*Cover!$B$5</f>
        <v>0</v>
      </c>
      <c r="TQQ19" s="250">
        <f>('Budget LP'!$F$37*'Budget LP'!TQS37)+('Budget LP'!$F$38*'Budget LP'!TQS38)+('Budget LP'!$F$39*'Budget LP'!TQS39)*Cover!$B$5</f>
        <v>0</v>
      </c>
      <c r="TQR19" s="250">
        <f>('Budget LP'!$F$37*'Budget LP'!TQT37)+('Budget LP'!$F$38*'Budget LP'!TQT38)+('Budget LP'!$F$39*'Budget LP'!TQT39)*Cover!$B$5</f>
        <v>0</v>
      </c>
      <c r="TQS19" s="250">
        <f>('Budget LP'!$F$37*'Budget LP'!TQU37)+('Budget LP'!$F$38*'Budget LP'!TQU38)+('Budget LP'!$F$39*'Budget LP'!TQU39)*Cover!$B$5</f>
        <v>0</v>
      </c>
      <c r="TQT19" s="250">
        <f>('Budget LP'!$F$37*'Budget LP'!TQV37)+('Budget LP'!$F$38*'Budget LP'!TQV38)+('Budget LP'!$F$39*'Budget LP'!TQV39)*Cover!$B$5</f>
        <v>0</v>
      </c>
      <c r="TQU19" s="250">
        <f>('Budget LP'!$F$37*'Budget LP'!TQW37)+('Budget LP'!$F$38*'Budget LP'!TQW38)+('Budget LP'!$F$39*'Budget LP'!TQW39)*Cover!$B$5</f>
        <v>0</v>
      </c>
      <c r="TQV19" s="250">
        <f>('Budget LP'!$F$37*'Budget LP'!TQX37)+('Budget LP'!$F$38*'Budget LP'!TQX38)+('Budget LP'!$F$39*'Budget LP'!TQX39)*Cover!$B$5</f>
        <v>0</v>
      </c>
      <c r="TQW19" s="250">
        <f>('Budget LP'!$F$37*'Budget LP'!TQY37)+('Budget LP'!$F$38*'Budget LP'!TQY38)+('Budget LP'!$F$39*'Budget LP'!TQY39)*Cover!$B$5</f>
        <v>0</v>
      </c>
      <c r="TQX19" s="250">
        <f>('Budget LP'!$F$37*'Budget LP'!TQZ37)+('Budget LP'!$F$38*'Budget LP'!TQZ38)+('Budget LP'!$F$39*'Budget LP'!TQZ39)*Cover!$B$5</f>
        <v>0</v>
      </c>
      <c r="TQY19" s="250">
        <f>('Budget LP'!$F$37*'Budget LP'!TRA37)+('Budget LP'!$F$38*'Budget LP'!TRA38)+('Budget LP'!$F$39*'Budget LP'!TRA39)*Cover!$B$5</f>
        <v>0</v>
      </c>
      <c r="TQZ19" s="250">
        <f>('Budget LP'!$F$37*'Budget LP'!TRB37)+('Budget LP'!$F$38*'Budget LP'!TRB38)+('Budget LP'!$F$39*'Budget LP'!TRB39)*Cover!$B$5</f>
        <v>0</v>
      </c>
      <c r="TRA19" s="250">
        <f>('Budget LP'!$F$37*'Budget LP'!TRC37)+('Budget LP'!$F$38*'Budget LP'!TRC38)+('Budget LP'!$F$39*'Budget LP'!TRC39)*Cover!$B$5</f>
        <v>0</v>
      </c>
      <c r="TRB19" s="250">
        <f>('Budget LP'!$F$37*'Budget LP'!TRD37)+('Budget LP'!$F$38*'Budget LP'!TRD38)+('Budget LP'!$F$39*'Budget LP'!TRD39)*Cover!$B$5</f>
        <v>0</v>
      </c>
      <c r="TRC19" s="250">
        <f>('Budget LP'!$F$37*'Budget LP'!TRE37)+('Budget LP'!$F$38*'Budget LP'!TRE38)+('Budget LP'!$F$39*'Budget LP'!TRE39)*Cover!$B$5</f>
        <v>0</v>
      </c>
      <c r="TRD19" s="250">
        <f>('Budget LP'!$F$37*'Budget LP'!TRF37)+('Budget LP'!$F$38*'Budget LP'!TRF38)+('Budget LP'!$F$39*'Budget LP'!TRF39)*Cover!$B$5</f>
        <v>0</v>
      </c>
      <c r="TRE19" s="250">
        <f>('Budget LP'!$F$37*'Budget LP'!TRG37)+('Budget LP'!$F$38*'Budget LP'!TRG38)+('Budget LP'!$F$39*'Budget LP'!TRG39)*Cover!$B$5</f>
        <v>0</v>
      </c>
      <c r="TRF19" s="250">
        <f>('Budget LP'!$F$37*'Budget LP'!TRH37)+('Budget LP'!$F$38*'Budget LP'!TRH38)+('Budget LP'!$F$39*'Budget LP'!TRH39)*Cover!$B$5</f>
        <v>0</v>
      </c>
      <c r="TRG19" s="250">
        <f>('Budget LP'!$F$37*'Budget LP'!TRI37)+('Budget LP'!$F$38*'Budget LP'!TRI38)+('Budget LP'!$F$39*'Budget LP'!TRI39)*Cover!$B$5</f>
        <v>0</v>
      </c>
      <c r="TRH19" s="250">
        <f>('Budget LP'!$F$37*'Budget LP'!TRJ37)+('Budget LP'!$F$38*'Budget LP'!TRJ38)+('Budget LP'!$F$39*'Budget LP'!TRJ39)*Cover!$B$5</f>
        <v>0</v>
      </c>
      <c r="TRI19" s="250">
        <f>('Budget LP'!$F$37*'Budget LP'!TRK37)+('Budget LP'!$F$38*'Budget LP'!TRK38)+('Budget LP'!$F$39*'Budget LP'!TRK39)*Cover!$B$5</f>
        <v>0</v>
      </c>
      <c r="TRJ19" s="250">
        <f>('Budget LP'!$F$37*'Budget LP'!TRL37)+('Budget LP'!$F$38*'Budget LP'!TRL38)+('Budget LP'!$F$39*'Budget LP'!TRL39)*Cover!$B$5</f>
        <v>0</v>
      </c>
      <c r="TRK19" s="250">
        <f>('Budget LP'!$F$37*'Budget LP'!TRM37)+('Budget LP'!$F$38*'Budget LP'!TRM38)+('Budget LP'!$F$39*'Budget LP'!TRM39)*Cover!$B$5</f>
        <v>0</v>
      </c>
      <c r="TRL19" s="250">
        <f>('Budget LP'!$F$37*'Budget LP'!TRN37)+('Budget LP'!$F$38*'Budget LP'!TRN38)+('Budget LP'!$F$39*'Budget LP'!TRN39)*Cover!$B$5</f>
        <v>0</v>
      </c>
      <c r="TRM19" s="250">
        <f>('Budget LP'!$F$37*'Budget LP'!TRO37)+('Budget LP'!$F$38*'Budget LP'!TRO38)+('Budget LP'!$F$39*'Budget LP'!TRO39)*Cover!$B$5</f>
        <v>0</v>
      </c>
      <c r="TRN19" s="250">
        <f>('Budget LP'!$F$37*'Budget LP'!TRP37)+('Budget LP'!$F$38*'Budget LP'!TRP38)+('Budget LP'!$F$39*'Budget LP'!TRP39)*Cover!$B$5</f>
        <v>0</v>
      </c>
      <c r="TRO19" s="250">
        <f>('Budget LP'!$F$37*'Budget LP'!TRQ37)+('Budget LP'!$F$38*'Budget LP'!TRQ38)+('Budget LP'!$F$39*'Budget LP'!TRQ39)*Cover!$B$5</f>
        <v>0</v>
      </c>
      <c r="TRP19" s="250">
        <f>('Budget LP'!$F$37*'Budget LP'!TRR37)+('Budget LP'!$F$38*'Budget LP'!TRR38)+('Budget LP'!$F$39*'Budget LP'!TRR39)*Cover!$B$5</f>
        <v>0</v>
      </c>
      <c r="TRQ19" s="250">
        <f>('Budget LP'!$F$37*'Budget LP'!TRS37)+('Budget LP'!$F$38*'Budget LP'!TRS38)+('Budget LP'!$F$39*'Budget LP'!TRS39)*Cover!$B$5</f>
        <v>0</v>
      </c>
      <c r="TRR19" s="250">
        <f>('Budget LP'!$F$37*'Budget LP'!TRT37)+('Budget LP'!$F$38*'Budget LP'!TRT38)+('Budget LP'!$F$39*'Budget LP'!TRT39)*Cover!$B$5</f>
        <v>0</v>
      </c>
      <c r="TRS19" s="250">
        <f>('Budget LP'!$F$37*'Budget LP'!TRU37)+('Budget LP'!$F$38*'Budget LP'!TRU38)+('Budget LP'!$F$39*'Budget LP'!TRU39)*Cover!$B$5</f>
        <v>0</v>
      </c>
      <c r="TRT19" s="250">
        <f>('Budget LP'!$F$37*'Budget LP'!TRV37)+('Budget LP'!$F$38*'Budget LP'!TRV38)+('Budget LP'!$F$39*'Budget LP'!TRV39)*Cover!$B$5</f>
        <v>0</v>
      </c>
      <c r="TRU19" s="250">
        <f>('Budget LP'!$F$37*'Budget LP'!TRW37)+('Budget LP'!$F$38*'Budget LP'!TRW38)+('Budget LP'!$F$39*'Budget LP'!TRW39)*Cover!$B$5</f>
        <v>0</v>
      </c>
      <c r="TRV19" s="250">
        <f>('Budget LP'!$F$37*'Budget LP'!TRX37)+('Budget LP'!$F$38*'Budget LP'!TRX38)+('Budget LP'!$F$39*'Budget LP'!TRX39)*Cover!$B$5</f>
        <v>0</v>
      </c>
      <c r="TRW19" s="250">
        <f>('Budget LP'!$F$37*'Budget LP'!TRY37)+('Budget LP'!$F$38*'Budget LP'!TRY38)+('Budget LP'!$F$39*'Budget LP'!TRY39)*Cover!$B$5</f>
        <v>0</v>
      </c>
      <c r="TRX19" s="250">
        <f>('Budget LP'!$F$37*'Budget LP'!TRZ37)+('Budget LP'!$F$38*'Budget LP'!TRZ38)+('Budget LP'!$F$39*'Budget LP'!TRZ39)*Cover!$B$5</f>
        <v>0</v>
      </c>
      <c r="TRY19" s="250">
        <f>('Budget LP'!$F$37*'Budget LP'!TSA37)+('Budget LP'!$F$38*'Budget LP'!TSA38)+('Budget LP'!$F$39*'Budget LP'!TSA39)*Cover!$B$5</f>
        <v>0</v>
      </c>
      <c r="TRZ19" s="250">
        <f>('Budget LP'!$F$37*'Budget LP'!TSB37)+('Budget LP'!$F$38*'Budget LP'!TSB38)+('Budget LP'!$F$39*'Budget LP'!TSB39)*Cover!$B$5</f>
        <v>0</v>
      </c>
      <c r="TSA19" s="250">
        <f>('Budget LP'!$F$37*'Budget LP'!TSC37)+('Budget LP'!$F$38*'Budget LP'!TSC38)+('Budget LP'!$F$39*'Budget LP'!TSC39)*Cover!$B$5</f>
        <v>0</v>
      </c>
      <c r="TSB19" s="250">
        <f>('Budget LP'!$F$37*'Budget LP'!TSD37)+('Budget LP'!$F$38*'Budget LP'!TSD38)+('Budget LP'!$F$39*'Budget LP'!TSD39)*Cover!$B$5</f>
        <v>0</v>
      </c>
      <c r="TSC19" s="250">
        <f>('Budget LP'!$F$37*'Budget LP'!TSE37)+('Budget LP'!$F$38*'Budget LP'!TSE38)+('Budget LP'!$F$39*'Budget LP'!TSE39)*Cover!$B$5</f>
        <v>0</v>
      </c>
      <c r="TSD19" s="250">
        <f>('Budget LP'!$F$37*'Budget LP'!TSF37)+('Budget LP'!$F$38*'Budget LP'!TSF38)+('Budget LP'!$F$39*'Budget LP'!TSF39)*Cover!$B$5</f>
        <v>0</v>
      </c>
      <c r="TSE19" s="250">
        <f>('Budget LP'!$F$37*'Budget LP'!TSG37)+('Budget LP'!$F$38*'Budget LP'!TSG38)+('Budget LP'!$F$39*'Budget LP'!TSG39)*Cover!$B$5</f>
        <v>0</v>
      </c>
      <c r="TSF19" s="250">
        <f>('Budget LP'!$F$37*'Budget LP'!TSH37)+('Budget LP'!$F$38*'Budget LP'!TSH38)+('Budget LP'!$F$39*'Budget LP'!TSH39)*Cover!$B$5</f>
        <v>0</v>
      </c>
      <c r="TSG19" s="250">
        <f>('Budget LP'!$F$37*'Budget LP'!TSI37)+('Budget LP'!$F$38*'Budget LP'!TSI38)+('Budget LP'!$F$39*'Budget LP'!TSI39)*Cover!$B$5</f>
        <v>0</v>
      </c>
      <c r="TSH19" s="250">
        <f>('Budget LP'!$F$37*'Budget LP'!TSJ37)+('Budget LP'!$F$38*'Budget LP'!TSJ38)+('Budget LP'!$F$39*'Budget LP'!TSJ39)*Cover!$B$5</f>
        <v>0</v>
      </c>
      <c r="TSI19" s="250">
        <f>('Budget LP'!$F$37*'Budget LP'!TSK37)+('Budget LP'!$F$38*'Budget LP'!TSK38)+('Budget LP'!$F$39*'Budget LP'!TSK39)*Cover!$B$5</f>
        <v>0</v>
      </c>
      <c r="TSJ19" s="250">
        <f>('Budget LP'!$F$37*'Budget LP'!TSL37)+('Budget LP'!$F$38*'Budget LP'!TSL38)+('Budget LP'!$F$39*'Budget LP'!TSL39)*Cover!$B$5</f>
        <v>0</v>
      </c>
      <c r="TSK19" s="250">
        <f>('Budget LP'!$F$37*'Budget LP'!TSM37)+('Budget LP'!$F$38*'Budget LP'!TSM38)+('Budget LP'!$F$39*'Budget LP'!TSM39)*Cover!$B$5</f>
        <v>0</v>
      </c>
      <c r="TSL19" s="250">
        <f>('Budget LP'!$F$37*'Budget LP'!TSN37)+('Budget LP'!$F$38*'Budget LP'!TSN38)+('Budget LP'!$F$39*'Budget LP'!TSN39)*Cover!$B$5</f>
        <v>0</v>
      </c>
      <c r="TSM19" s="250">
        <f>('Budget LP'!$F$37*'Budget LP'!TSO37)+('Budget LP'!$F$38*'Budget LP'!TSO38)+('Budget LP'!$F$39*'Budget LP'!TSO39)*Cover!$B$5</f>
        <v>0</v>
      </c>
      <c r="TSN19" s="250">
        <f>('Budget LP'!$F$37*'Budget LP'!TSP37)+('Budget LP'!$F$38*'Budget LP'!TSP38)+('Budget LP'!$F$39*'Budget LP'!TSP39)*Cover!$B$5</f>
        <v>0</v>
      </c>
      <c r="TSO19" s="250">
        <f>('Budget LP'!$F$37*'Budget LP'!TSQ37)+('Budget LP'!$F$38*'Budget LP'!TSQ38)+('Budget LP'!$F$39*'Budget LP'!TSQ39)*Cover!$B$5</f>
        <v>0</v>
      </c>
      <c r="TSP19" s="250">
        <f>('Budget LP'!$F$37*'Budget LP'!TSR37)+('Budget LP'!$F$38*'Budget LP'!TSR38)+('Budget LP'!$F$39*'Budget LP'!TSR39)*Cover!$B$5</f>
        <v>0</v>
      </c>
      <c r="TSQ19" s="250">
        <f>('Budget LP'!$F$37*'Budget LP'!TSS37)+('Budget LP'!$F$38*'Budget LP'!TSS38)+('Budget LP'!$F$39*'Budget LP'!TSS39)*Cover!$B$5</f>
        <v>0</v>
      </c>
      <c r="TSR19" s="250">
        <f>('Budget LP'!$F$37*'Budget LP'!TST37)+('Budget LP'!$F$38*'Budget LP'!TST38)+('Budget LP'!$F$39*'Budget LP'!TST39)*Cover!$B$5</f>
        <v>0</v>
      </c>
      <c r="TSS19" s="250">
        <f>('Budget LP'!$F$37*'Budget LP'!TSU37)+('Budget LP'!$F$38*'Budget LP'!TSU38)+('Budget LP'!$F$39*'Budget LP'!TSU39)*Cover!$B$5</f>
        <v>0</v>
      </c>
      <c r="TST19" s="250">
        <f>('Budget LP'!$F$37*'Budget LP'!TSV37)+('Budget LP'!$F$38*'Budget LP'!TSV38)+('Budget LP'!$F$39*'Budget LP'!TSV39)*Cover!$B$5</f>
        <v>0</v>
      </c>
      <c r="TSU19" s="250">
        <f>('Budget LP'!$F$37*'Budget LP'!TSW37)+('Budget LP'!$F$38*'Budget LP'!TSW38)+('Budget LP'!$F$39*'Budget LP'!TSW39)*Cover!$B$5</f>
        <v>0</v>
      </c>
      <c r="TSV19" s="250">
        <f>('Budget LP'!$F$37*'Budget LP'!TSX37)+('Budget LP'!$F$38*'Budget LP'!TSX38)+('Budget LP'!$F$39*'Budget LP'!TSX39)*Cover!$B$5</f>
        <v>0</v>
      </c>
      <c r="TSW19" s="250">
        <f>('Budget LP'!$F$37*'Budget LP'!TSY37)+('Budget LP'!$F$38*'Budget LP'!TSY38)+('Budget LP'!$F$39*'Budget LP'!TSY39)*Cover!$B$5</f>
        <v>0</v>
      </c>
      <c r="TSX19" s="250">
        <f>('Budget LP'!$F$37*'Budget LP'!TSZ37)+('Budget LP'!$F$38*'Budget LP'!TSZ38)+('Budget LP'!$F$39*'Budget LP'!TSZ39)*Cover!$B$5</f>
        <v>0</v>
      </c>
      <c r="TSY19" s="250">
        <f>('Budget LP'!$F$37*'Budget LP'!TTA37)+('Budget LP'!$F$38*'Budget LP'!TTA38)+('Budget LP'!$F$39*'Budget LP'!TTA39)*Cover!$B$5</f>
        <v>0</v>
      </c>
      <c r="TSZ19" s="250">
        <f>('Budget LP'!$F$37*'Budget LP'!TTB37)+('Budget LP'!$F$38*'Budget LP'!TTB38)+('Budget LP'!$F$39*'Budget LP'!TTB39)*Cover!$B$5</f>
        <v>0</v>
      </c>
      <c r="TTA19" s="250">
        <f>('Budget LP'!$F$37*'Budget LP'!TTC37)+('Budget LP'!$F$38*'Budget LP'!TTC38)+('Budget LP'!$F$39*'Budget LP'!TTC39)*Cover!$B$5</f>
        <v>0</v>
      </c>
      <c r="TTB19" s="250">
        <f>('Budget LP'!$F$37*'Budget LP'!TTD37)+('Budget LP'!$F$38*'Budget LP'!TTD38)+('Budget LP'!$F$39*'Budget LP'!TTD39)*Cover!$B$5</f>
        <v>0</v>
      </c>
      <c r="TTC19" s="250">
        <f>('Budget LP'!$F$37*'Budget LP'!TTE37)+('Budget LP'!$F$38*'Budget LP'!TTE38)+('Budget LP'!$F$39*'Budget LP'!TTE39)*Cover!$B$5</f>
        <v>0</v>
      </c>
      <c r="TTD19" s="250">
        <f>('Budget LP'!$F$37*'Budget LP'!TTF37)+('Budget LP'!$F$38*'Budget LP'!TTF38)+('Budget LP'!$F$39*'Budget LP'!TTF39)*Cover!$B$5</f>
        <v>0</v>
      </c>
      <c r="TTE19" s="250">
        <f>('Budget LP'!$F$37*'Budget LP'!TTG37)+('Budget LP'!$F$38*'Budget LP'!TTG38)+('Budget LP'!$F$39*'Budget LP'!TTG39)*Cover!$B$5</f>
        <v>0</v>
      </c>
      <c r="TTF19" s="250">
        <f>('Budget LP'!$F$37*'Budget LP'!TTH37)+('Budget LP'!$F$38*'Budget LP'!TTH38)+('Budget LP'!$F$39*'Budget LP'!TTH39)*Cover!$B$5</f>
        <v>0</v>
      </c>
      <c r="TTG19" s="250">
        <f>('Budget LP'!$F$37*'Budget LP'!TTI37)+('Budget LP'!$F$38*'Budget LP'!TTI38)+('Budget LP'!$F$39*'Budget LP'!TTI39)*Cover!$B$5</f>
        <v>0</v>
      </c>
      <c r="TTH19" s="250">
        <f>('Budget LP'!$F$37*'Budget LP'!TTJ37)+('Budget LP'!$F$38*'Budget LP'!TTJ38)+('Budget LP'!$F$39*'Budget LP'!TTJ39)*Cover!$B$5</f>
        <v>0</v>
      </c>
      <c r="TTI19" s="250">
        <f>('Budget LP'!$F$37*'Budget LP'!TTK37)+('Budget LP'!$F$38*'Budget LP'!TTK38)+('Budget LP'!$F$39*'Budget LP'!TTK39)*Cover!$B$5</f>
        <v>0</v>
      </c>
      <c r="TTJ19" s="250">
        <f>('Budget LP'!$F$37*'Budget LP'!TTL37)+('Budget LP'!$F$38*'Budget LP'!TTL38)+('Budget LP'!$F$39*'Budget LP'!TTL39)*Cover!$B$5</f>
        <v>0</v>
      </c>
      <c r="TTK19" s="250">
        <f>('Budget LP'!$F$37*'Budget LP'!TTM37)+('Budget LP'!$F$38*'Budget LP'!TTM38)+('Budget LP'!$F$39*'Budget LP'!TTM39)*Cover!$B$5</f>
        <v>0</v>
      </c>
      <c r="TTL19" s="250">
        <f>('Budget LP'!$F$37*'Budget LP'!TTN37)+('Budget LP'!$F$38*'Budget LP'!TTN38)+('Budget LP'!$F$39*'Budget LP'!TTN39)*Cover!$B$5</f>
        <v>0</v>
      </c>
      <c r="TTM19" s="250">
        <f>('Budget LP'!$F$37*'Budget LP'!TTO37)+('Budget LP'!$F$38*'Budget LP'!TTO38)+('Budget LP'!$F$39*'Budget LP'!TTO39)*Cover!$B$5</f>
        <v>0</v>
      </c>
      <c r="TTN19" s="250">
        <f>('Budget LP'!$F$37*'Budget LP'!TTP37)+('Budget LP'!$F$38*'Budget LP'!TTP38)+('Budget LP'!$F$39*'Budget LP'!TTP39)*Cover!$B$5</f>
        <v>0</v>
      </c>
      <c r="TTO19" s="250">
        <f>('Budget LP'!$F$37*'Budget LP'!TTQ37)+('Budget LP'!$F$38*'Budget LP'!TTQ38)+('Budget LP'!$F$39*'Budget LP'!TTQ39)*Cover!$B$5</f>
        <v>0</v>
      </c>
      <c r="TTP19" s="250">
        <f>('Budget LP'!$F$37*'Budget LP'!TTR37)+('Budget LP'!$F$38*'Budget LP'!TTR38)+('Budget LP'!$F$39*'Budget LP'!TTR39)*Cover!$B$5</f>
        <v>0</v>
      </c>
      <c r="TTQ19" s="250">
        <f>('Budget LP'!$F$37*'Budget LP'!TTS37)+('Budget LP'!$F$38*'Budget LP'!TTS38)+('Budget LP'!$F$39*'Budget LP'!TTS39)*Cover!$B$5</f>
        <v>0</v>
      </c>
      <c r="TTR19" s="250">
        <f>('Budget LP'!$F$37*'Budget LP'!TTT37)+('Budget LP'!$F$38*'Budget LP'!TTT38)+('Budget LP'!$F$39*'Budget LP'!TTT39)*Cover!$B$5</f>
        <v>0</v>
      </c>
      <c r="TTS19" s="250">
        <f>('Budget LP'!$F$37*'Budget LP'!TTU37)+('Budget LP'!$F$38*'Budget LP'!TTU38)+('Budget LP'!$F$39*'Budget LP'!TTU39)*Cover!$B$5</f>
        <v>0</v>
      </c>
      <c r="TTT19" s="250">
        <f>('Budget LP'!$F$37*'Budget LP'!TTV37)+('Budget LP'!$F$38*'Budget LP'!TTV38)+('Budget LP'!$F$39*'Budget LP'!TTV39)*Cover!$B$5</f>
        <v>0</v>
      </c>
      <c r="TTU19" s="250">
        <f>('Budget LP'!$F$37*'Budget LP'!TTW37)+('Budget LP'!$F$38*'Budget LP'!TTW38)+('Budget LP'!$F$39*'Budget LP'!TTW39)*Cover!$B$5</f>
        <v>0</v>
      </c>
      <c r="TTV19" s="250">
        <f>('Budget LP'!$F$37*'Budget LP'!TTX37)+('Budget LP'!$F$38*'Budget LP'!TTX38)+('Budget LP'!$F$39*'Budget LP'!TTX39)*Cover!$B$5</f>
        <v>0</v>
      </c>
      <c r="TTW19" s="250">
        <f>('Budget LP'!$F$37*'Budget LP'!TTY37)+('Budget LP'!$F$38*'Budget LP'!TTY38)+('Budget LP'!$F$39*'Budget LP'!TTY39)*Cover!$B$5</f>
        <v>0</v>
      </c>
      <c r="TTX19" s="250">
        <f>('Budget LP'!$F$37*'Budget LP'!TTZ37)+('Budget LP'!$F$38*'Budget LP'!TTZ38)+('Budget LP'!$F$39*'Budget LP'!TTZ39)*Cover!$B$5</f>
        <v>0</v>
      </c>
      <c r="TTY19" s="250">
        <f>('Budget LP'!$F$37*'Budget LP'!TUA37)+('Budget LP'!$F$38*'Budget LP'!TUA38)+('Budget LP'!$F$39*'Budget LP'!TUA39)*Cover!$B$5</f>
        <v>0</v>
      </c>
      <c r="TTZ19" s="250">
        <f>('Budget LP'!$F$37*'Budget LP'!TUB37)+('Budget LP'!$F$38*'Budget LP'!TUB38)+('Budget LP'!$F$39*'Budget LP'!TUB39)*Cover!$B$5</f>
        <v>0</v>
      </c>
      <c r="TUA19" s="250">
        <f>('Budget LP'!$F$37*'Budget LP'!TUC37)+('Budget LP'!$F$38*'Budget LP'!TUC38)+('Budget LP'!$F$39*'Budget LP'!TUC39)*Cover!$B$5</f>
        <v>0</v>
      </c>
      <c r="TUB19" s="250">
        <f>('Budget LP'!$F$37*'Budget LP'!TUD37)+('Budget LP'!$F$38*'Budget LP'!TUD38)+('Budget LP'!$F$39*'Budget LP'!TUD39)*Cover!$B$5</f>
        <v>0</v>
      </c>
      <c r="TUC19" s="250">
        <f>('Budget LP'!$F$37*'Budget LP'!TUE37)+('Budget LP'!$F$38*'Budget LP'!TUE38)+('Budget LP'!$F$39*'Budget LP'!TUE39)*Cover!$B$5</f>
        <v>0</v>
      </c>
      <c r="TUD19" s="250">
        <f>('Budget LP'!$F$37*'Budget LP'!TUF37)+('Budget LP'!$F$38*'Budget LP'!TUF38)+('Budget LP'!$F$39*'Budget LP'!TUF39)*Cover!$B$5</f>
        <v>0</v>
      </c>
      <c r="TUE19" s="250">
        <f>('Budget LP'!$F$37*'Budget LP'!TUG37)+('Budget LP'!$F$38*'Budget LP'!TUG38)+('Budget LP'!$F$39*'Budget LP'!TUG39)*Cover!$B$5</f>
        <v>0</v>
      </c>
      <c r="TUF19" s="250">
        <f>('Budget LP'!$F$37*'Budget LP'!TUH37)+('Budget LP'!$F$38*'Budget LP'!TUH38)+('Budget LP'!$F$39*'Budget LP'!TUH39)*Cover!$B$5</f>
        <v>0</v>
      </c>
      <c r="TUG19" s="250">
        <f>('Budget LP'!$F$37*'Budget LP'!TUI37)+('Budget LP'!$F$38*'Budget LP'!TUI38)+('Budget LP'!$F$39*'Budget LP'!TUI39)*Cover!$B$5</f>
        <v>0</v>
      </c>
      <c r="TUH19" s="250">
        <f>('Budget LP'!$F$37*'Budget LP'!TUJ37)+('Budget LP'!$F$38*'Budget LP'!TUJ38)+('Budget LP'!$F$39*'Budget LP'!TUJ39)*Cover!$B$5</f>
        <v>0</v>
      </c>
      <c r="TUI19" s="250">
        <f>('Budget LP'!$F$37*'Budget LP'!TUK37)+('Budget LP'!$F$38*'Budget LP'!TUK38)+('Budget LP'!$F$39*'Budget LP'!TUK39)*Cover!$B$5</f>
        <v>0</v>
      </c>
      <c r="TUJ19" s="250">
        <f>('Budget LP'!$F$37*'Budget LP'!TUL37)+('Budget LP'!$F$38*'Budget LP'!TUL38)+('Budget LP'!$F$39*'Budget LP'!TUL39)*Cover!$B$5</f>
        <v>0</v>
      </c>
      <c r="TUK19" s="250">
        <f>('Budget LP'!$F$37*'Budget LP'!TUM37)+('Budget LP'!$F$38*'Budget LP'!TUM38)+('Budget LP'!$F$39*'Budget LP'!TUM39)*Cover!$B$5</f>
        <v>0</v>
      </c>
      <c r="TUL19" s="250">
        <f>('Budget LP'!$F$37*'Budget LP'!TUN37)+('Budget LP'!$F$38*'Budget LP'!TUN38)+('Budget LP'!$F$39*'Budget LP'!TUN39)*Cover!$B$5</f>
        <v>0</v>
      </c>
      <c r="TUM19" s="250">
        <f>('Budget LP'!$F$37*'Budget LP'!TUO37)+('Budget LP'!$F$38*'Budget LP'!TUO38)+('Budget LP'!$F$39*'Budget LP'!TUO39)*Cover!$B$5</f>
        <v>0</v>
      </c>
      <c r="TUN19" s="250">
        <f>('Budget LP'!$F$37*'Budget LP'!TUP37)+('Budget LP'!$F$38*'Budget LP'!TUP38)+('Budget LP'!$F$39*'Budget LP'!TUP39)*Cover!$B$5</f>
        <v>0</v>
      </c>
      <c r="TUO19" s="250">
        <f>('Budget LP'!$F$37*'Budget LP'!TUQ37)+('Budget LP'!$F$38*'Budget LP'!TUQ38)+('Budget LP'!$F$39*'Budget LP'!TUQ39)*Cover!$B$5</f>
        <v>0</v>
      </c>
      <c r="TUP19" s="250">
        <f>('Budget LP'!$F$37*'Budget LP'!TUR37)+('Budget LP'!$F$38*'Budget LP'!TUR38)+('Budget LP'!$F$39*'Budget LP'!TUR39)*Cover!$B$5</f>
        <v>0</v>
      </c>
      <c r="TUQ19" s="250">
        <f>('Budget LP'!$F$37*'Budget LP'!TUS37)+('Budget LP'!$F$38*'Budget LP'!TUS38)+('Budget LP'!$F$39*'Budget LP'!TUS39)*Cover!$B$5</f>
        <v>0</v>
      </c>
      <c r="TUR19" s="250">
        <f>('Budget LP'!$F$37*'Budget LP'!TUT37)+('Budget LP'!$F$38*'Budget LP'!TUT38)+('Budget LP'!$F$39*'Budget LP'!TUT39)*Cover!$B$5</f>
        <v>0</v>
      </c>
      <c r="TUS19" s="250">
        <f>('Budget LP'!$F$37*'Budget LP'!TUU37)+('Budget LP'!$F$38*'Budget LP'!TUU38)+('Budget LP'!$F$39*'Budget LP'!TUU39)*Cover!$B$5</f>
        <v>0</v>
      </c>
      <c r="TUT19" s="250">
        <f>('Budget LP'!$F$37*'Budget LP'!TUV37)+('Budget LP'!$F$38*'Budget LP'!TUV38)+('Budget LP'!$F$39*'Budget LP'!TUV39)*Cover!$B$5</f>
        <v>0</v>
      </c>
      <c r="TUU19" s="250">
        <f>('Budget LP'!$F$37*'Budget LP'!TUW37)+('Budget LP'!$F$38*'Budget LP'!TUW38)+('Budget LP'!$F$39*'Budget LP'!TUW39)*Cover!$B$5</f>
        <v>0</v>
      </c>
      <c r="TUV19" s="250">
        <f>('Budget LP'!$F$37*'Budget LP'!TUX37)+('Budget LP'!$F$38*'Budget LP'!TUX38)+('Budget LP'!$F$39*'Budget LP'!TUX39)*Cover!$B$5</f>
        <v>0</v>
      </c>
      <c r="TUW19" s="250">
        <f>('Budget LP'!$F$37*'Budget LP'!TUY37)+('Budget LP'!$F$38*'Budget LP'!TUY38)+('Budget LP'!$F$39*'Budget LP'!TUY39)*Cover!$B$5</f>
        <v>0</v>
      </c>
      <c r="TUX19" s="250">
        <f>('Budget LP'!$F$37*'Budget LP'!TUZ37)+('Budget LP'!$F$38*'Budget LP'!TUZ38)+('Budget LP'!$F$39*'Budget LP'!TUZ39)*Cover!$B$5</f>
        <v>0</v>
      </c>
      <c r="TUY19" s="250">
        <f>('Budget LP'!$F$37*'Budget LP'!TVA37)+('Budget LP'!$F$38*'Budget LP'!TVA38)+('Budget LP'!$F$39*'Budget LP'!TVA39)*Cover!$B$5</f>
        <v>0</v>
      </c>
      <c r="TUZ19" s="250">
        <f>('Budget LP'!$F$37*'Budget LP'!TVB37)+('Budget LP'!$F$38*'Budget LP'!TVB38)+('Budget LP'!$F$39*'Budget LP'!TVB39)*Cover!$B$5</f>
        <v>0</v>
      </c>
      <c r="TVA19" s="250">
        <f>('Budget LP'!$F$37*'Budget LP'!TVC37)+('Budget LP'!$F$38*'Budget LP'!TVC38)+('Budget LP'!$F$39*'Budget LP'!TVC39)*Cover!$B$5</f>
        <v>0</v>
      </c>
      <c r="TVB19" s="250">
        <f>('Budget LP'!$F$37*'Budget LP'!TVD37)+('Budget LP'!$F$38*'Budget LP'!TVD38)+('Budget LP'!$F$39*'Budget LP'!TVD39)*Cover!$B$5</f>
        <v>0</v>
      </c>
      <c r="TVC19" s="250">
        <f>('Budget LP'!$F$37*'Budget LP'!TVE37)+('Budget LP'!$F$38*'Budget LP'!TVE38)+('Budget LP'!$F$39*'Budget LP'!TVE39)*Cover!$B$5</f>
        <v>0</v>
      </c>
      <c r="TVD19" s="250">
        <f>('Budget LP'!$F$37*'Budget LP'!TVF37)+('Budget LP'!$F$38*'Budget LP'!TVF38)+('Budget LP'!$F$39*'Budget LP'!TVF39)*Cover!$B$5</f>
        <v>0</v>
      </c>
      <c r="TVE19" s="250">
        <f>('Budget LP'!$F$37*'Budget LP'!TVG37)+('Budget LP'!$F$38*'Budget LP'!TVG38)+('Budget LP'!$F$39*'Budget LP'!TVG39)*Cover!$B$5</f>
        <v>0</v>
      </c>
      <c r="TVF19" s="250">
        <f>('Budget LP'!$F$37*'Budget LP'!TVH37)+('Budget LP'!$F$38*'Budget LP'!TVH38)+('Budget LP'!$F$39*'Budget LP'!TVH39)*Cover!$B$5</f>
        <v>0</v>
      </c>
      <c r="TVG19" s="250">
        <f>('Budget LP'!$F$37*'Budget LP'!TVI37)+('Budget LP'!$F$38*'Budget LP'!TVI38)+('Budget LP'!$F$39*'Budget LP'!TVI39)*Cover!$B$5</f>
        <v>0</v>
      </c>
      <c r="TVH19" s="250">
        <f>('Budget LP'!$F$37*'Budget LP'!TVJ37)+('Budget LP'!$F$38*'Budget LP'!TVJ38)+('Budget LP'!$F$39*'Budget LP'!TVJ39)*Cover!$B$5</f>
        <v>0</v>
      </c>
      <c r="TVI19" s="250">
        <f>('Budget LP'!$F$37*'Budget LP'!TVK37)+('Budget LP'!$F$38*'Budget LP'!TVK38)+('Budget LP'!$F$39*'Budget LP'!TVK39)*Cover!$B$5</f>
        <v>0</v>
      </c>
      <c r="TVJ19" s="250">
        <f>('Budget LP'!$F$37*'Budget LP'!TVL37)+('Budget LP'!$F$38*'Budget LP'!TVL38)+('Budget LP'!$F$39*'Budget LP'!TVL39)*Cover!$B$5</f>
        <v>0</v>
      </c>
      <c r="TVK19" s="250">
        <f>('Budget LP'!$F$37*'Budget LP'!TVM37)+('Budget LP'!$F$38*'Budget LP'!TVM38)+('Budget LP'!$F$39*'Budget LP'!TVM39)*Cover!$B$5</f>
        <v>0</v>
      </c>
      <c r="TVL19" s="250">
        <f>('Budget LP'!$F$37*'Budget LP'!TVN37)+('Budget LP'!$F$38*'Budget LP'!TVN38)+('Budget LP'!$F$39*'Budget LP'!TVN39)*Cover!$B$5</f>
        <v>0</v>
      </c>
      <c r="TVM19" s="250">
        <f>('Budget LP'!$F$37*'Budget LP'!TVO37)+('Budget LP'!$F$38*'Budget LP'!TVO38)+('Budget LP'!$F$39*'Budget LP'!TVO39)*Cover!$B$5</f>
        <v>0</v>
      </c>
      <c r="TVN19" s="250">
        <f>('Budget LP'!$F$37*'Budget LP'!TVP37)+('Budget LP'!$F$38*'Budget LP'!TVP38)+('Budget LP'!$F$39*'Budget LP'!TVP39)*Cover!$B$5</f>
        <v>0</v>
      </c>
      <c r="TVO19" s="250">
        <f>('Budget LP'!$F$37*'Budget LP'!TVQ37)+('Budget LP'!$F$38*'Budget LP'!TVQ38)+('Budget LP'!$F$39*'Budget LP'!TVQ39)*Cover!$B$5</f>
        <v>0</v>
      </c>
      <c r="TVP19" s="250">
        <f>('Budget LP'!$F$37*'Budget LP'!TVR37)+('Budget LP'!$F$38*'Budget LP'!TVR38)+('Budget LP'!$F$39*'Budget LP'!TVR39)*Cover!$B$5</f>
        <v>0</v>
      </c>
      <c r="TVQ19" s="250">
        <f>('Budget LP'!$F$37*'Budget LP'!TVS37)+('Budget LP'!$F$38*'Budget LP'!TVS38)+('Budget LP'!$F$39*'Budget LP'!TVS39)*Cover!$B$5</f>
        <v>0</v>
      </c>
      <c r="TVR19" s="250">
        <f>('Budget LP'!$F$37*'Budget LP'!TVT37)+('Budget LP'!$F$38*'Budget LP'!TVT38)+('Budget LP'!$F$39*'Budget LP'!TVT39)*Cover!$B$5</f>
        <v>0</v>
      </c>
      <c r="TVS19" s="250">
        <f>('Budget LP'!$F$37*'Budget LP'!TVU37)+('Budget LP'!$F$38*'Budget LP'!TVU38)+('Budget LP'!$F$39*'Budget LP'!TVU39)*Cover!$B$5</f>
        <v>0</v>
      </c>
      <c r="TVT19" s="250">
        <f>('Budget LP'!$F$37*'Budget LP'!TVV37)+('Budget LP'!$F$38*'Budget LP'!TVV38)+('Budget LP'!$F$39*'Budget LP'!TVV39)*Cover!$B$5</f>
        <v>0</v>
      </c>
      <c r="TVU19" s="250">
        <f>('Budget LP'!$F$37*'Budget LP'!TVW37)+('Budget LP'!$F$38*'Budget LP'!TVW38)+('Budget LP'!$F$39*'Budget LP'!TVW39)*Cover!$B$5</f>
        <v>0</v>
      </c>
      <c r="TVV19" s="250">
        <f>('Budget LP'!$F$37*'Budget LP'!TVX37)+('Budget LP'!$F$38*'Budget LP'!TVX38)+('Budget LP'!$F$39*'Budget LP'!TVX39)*Cover!$B$5</f>
        <v>0</v>
      </c>
      <c r="TVW19" s="250">
        <f>('Budget LP'!$F$37*'Budget LP'!TVY37)+('Budget LP'!$F$38*'Budget LP'!TVY38)+('Budget LP'!$F$39*'Budget LP'!TVY39)*Cover!$B$5</f>
        <v>0</v>
      </c>
      <c r="TVX19" s="250">
        <f>('Budget LP'!$F$37*'Budget LP'!TVZ37)+('Budget LP'!$F$38*'Budget LP'!TVZ38)+('Budget LP'!$F$39*'Budget LP'!TVZ39)*Cover!$B$5</f>
        <v>0</v>
      </c>
      <c r="TVY19" s="250">
        <f>('Budget LP'!$F$37*'Budget LP'!TWA37)+('Budget LP'!$F$38*'Budget LP'!TWA38)+('Budget LP'!$F$39*'Budget LP'!TWA39)*Cover!$B$5</f>
        <v>0</v>
      </c>
      <c r="TVZ19" s="250">
        <f>('Budget LP'!$F$37*'Budget LP'!TWB37)+('Budget LP'!$F$38*'Budget LP'!TWB38)+('Budget LP'!$F$39*'Budget LP'!TWB39)*Cover!$B$5</f>
        <v>0</v>
      </c>
      <c r="TWA19" s="250">
        <f>('Budget LP'!$F$37*'Budget LP'!TWC37)+('Budget LP'!$F$38*'Budget LP'!TWC38)+('Budget LP'!$F$39*'Budget LP'!TWC39)*Cover!$B$5</f>
        <v>0</v>
      </c>
      <c r="TWB19" s="250">
        <f>('Budget LP'!$F$37*'Budget LP'!TWD37)+('Budget LP'!$F$38*'Budget LP'!TWD38)+('Budget LP'!$F$39*'Budget LP'!TWD39)*Cover!$B$5</f>
        <v>0</v>
      </c>
      <c r="TWC19" s="250">
        <f>('Budget LP'!$F$37*'Budget LP'!TWE37)+('Budget LP'!$F$38*'Budget LP'!TWE38)+('Budget LP'!$F$39*'Budget LP'!TWE39)*Cover!$B$5</f>
        <v>0</v>
      </c>
      <c r="TWD19" s="250">
        <f>('Budget LP'!$F$37*'Budget LP'!TWF37)+('Budget LP'!$F$38*'Budget LP'!TWF38)+('Budget LP'!$F$39*'Budget LP'!TWF39)*Cover!$B$5</f>
        <v>0</v>
      </c>
      <c r="TWE19" s="250">
        <f>('Budget LP'!$F$37*'Budget LP'!TWG37)+('Budget LP'!$F$38*'Budget LP'!TWG38)+('Budget LP'!$F$39*'Budget LP'!TWG39)*Cover!$B$5</f>
        <v>0</v>
      </c>
      <c r="TWF19" s="250">
        <f>('Budget LP'!$F$37*'Budget LP'!TWH37)+('Budget LP'!$F$38*'Budget LP'!TWH38)+('Budget LP'!$F$39*'Budget LP'!TWH39)*Cover!$B$5</f>
        <v>0</v>
      </c>
      <c r="TWG19" s="250">
        <f>('Budget LP'!$F$37*'Budget LP'!TWI37)+('Budget LP'!$F$38*'Budget LP'!TWI38)+('Budget LP'!$F$39*'Budget LP'!TWI39)*Cover!$B$5</f>
        <v>0</v>
      </c>
      <c r="TWH19" s="250">
        <f>('Budget LP'!$F$37*'Budget LP'!TWJ37)+('Budget LP'!$F$38*'Budget LP'!TWJ38)+('Budget LP'!$F$39*'Budget LP'!TWJ39)*Cover!$B$5</f>
        <v>0</v>
      </c>
      <c r="TWI19" s="250">
        <f>('Budget LP'!$F$37*'Budget LP'!TWK37)+('Budget LP'!$F$38*'Budget LP'!TWK38)+('Budget LP'!$F$39*'Budget LP'!TWK39)*Cover!$B$5</f>
        <v>0</v>
      </c>
      <c r="TWJ19" s="250">
        <f>('Budget LP'!$F$37*'Budget LP'!TWL37)+('Budget LP'!$F$38*'Budget LP'!TWL38)+('Budget LP'!$F$39*'Budget LP'!TWL39)*Cover!$B$5</f>
        <v>0</v>
      </c>
      <c r="TWK19" s="250">
        <f>('Budget LP'!$F$37*'Budget LP'!TWM37)+('Budget LP'!$F$38*'Budget LP'!TWM38)+('Budget LP'!$F$39*'Budget LP'!TWM39)*Cover!$B$5</f>
        <v>0</v>
      </c>
      <c r="TWL19" s="250">
        <f>('Budget LP'!$F$37*'Budget LP'!TWN37)+('Budget LP'!$F$38*'Budget LP'!TWN38)+('Budget LP'!$F$39*'Budget LP'!TWN39)*Cover!$B$5</f>
        <v>0</v>
      </c>
      <c r="TWM19" s="250">
        <f>('Budget LP'!$F$37*'Budget LP'!TWO37)+('Budget LP'!$F$38*'Budget LP'!TWO38)+('Budget LP'!$F$39*'Budget LP'!TWO39)*Cover!$B$5</f>
        <v>0</v>
      </c>
      <c r="TWN19" s="250">
        <f>('Budget LP'!$F$37*'Budget LP'!TWP37)+('Budget LP'!$F$38*'Budget LP'!TWP38)+('Budget LP'!$F$39*'Budget LP'!TWP39)*Cover!$B$5</f>
        <v>0</v>
      </c>
      <c r="TWO19" s="250">
        <f>('Budget LP'!$F$37*'Budget LP'!TWQ37)+('Budget LP'!$F$38*'Budget LP'!TWQ38)+('Budget LP'!$F$39*'Budget LP'!TWQ39)*Cover!$B$5</f>
        <v>0</v>
      </c>
      <c r="TWP19" s="250">
        <f>('Budget LP'!$F$37*'Budget LP'!TWR37)+('Budget LP'!$F$38*'Budget LP'!TWR38)+('Budget LP'!$F$39*'Budget LP'!TWR39)*Cover!$B$5</f>
        <v>0</v>
      </c>
      <c r="TWQ19" s="250">
        <f>('Budget LP'!$F$37*'Budget LP'!TWS37)+('Budget LP'!$F$38*'Budget LP'!TWS38)+('Budget LP'!$F$39*'Budget LP'!TWS39)*Cover!$B$5</f>
        <v>0</v>
      </c>
      <c r="TWR19" s="250">
        <f>('Budget LP'!$F$37*'Budget LP'!TWT37)+('Budget LP'!$F$38*'Budget LP'!TWT38)+('Budget LP'!$F$39*'Budget LP'!TWT39)*Cover!$B$5</f>
        <v>0</v>
      </c>
      <c r="TWS19" s="250">
        <f>('Budget LP'!$F$37*'Budget LP'!TWU37)+('Budget LP'!$F$38*'Budget LP'!TWU38)+('Budget LP'!$F$39*'Budget LP'!TWU39)*Cover!$B$5</f>
        <v>0</v>
      </c>
      <c r="TWT19" s="250">
        <f>('Budget LP'!$F$37*'Budget LP'!TWV37)+('Budget LP'!$F$38*'Budget LP'!TWV38)+('Budget LP'!$F$39*'Budget LP'!TWV39)*Cover!$B$5</f>
        <v>0</v>
      </c>
      <c r="TWU19" s="250">
        <f>('Budget LP'!$F$37*'Budget LP'!TWW37)+('Budget LP'!$F$38*'Budget LP'!TWW38)+('Budget LP'!$F$39*'Budget LP'!TWW39)*Cover!$B$5</f>
        <v>0</v>
      </c>
      <c r="TWV19" s="250">
        <f>('Budget LP'!$F$37*'Budget LP'!TWX37)+('Budget LP'!$F$38*'Budget LP'!TWX38)+('Budget LP'!$F$39*'Budget LP'!TWX39)*Cover!$B$5</f>
        <v>0</v>
      </c>
      <c r="TWW19" s="250">
        <f>('Budget LP'!$F$37*'Budget LP'!TWY37)+('Budget LP'!$F$38*'Budget LP'!TWY38)+('Budget LP'!$F$39*'Budget LP'!TWY39)*Cover!$B$5</f>
        <v>0</v>
      </c>
      <c r="TWX19" s="250">
        <f>('Budget LP'!$F$37*'Budget LP'!TWZ37)+('Budget LP'!$F$38*'Budget LP'!TWZ38)+('Budget LP'!$F$39*'Budget LP'!TWZ39)*Cover!$B$5</f>
        <v>0</v>
      </c>
      <c r="TWY19" s="250">
        <f>('Budget LP'!$F$37*'Budget LP'!TXA37)+('Budget LP'!$F$38*'Budget LP'!TXA38)+('Budget LP'!$F$39*'Budget LP'!TXA39)*Cover!$B$5</f>
        <v>0</v>
      </c>
      <c r="TWZ19" s="250">
        <f>('Budget LP'!$F$37*'Budget LP'!TXB37)+('Budget LP'!$F$38*'Budget LP'!TXB38)+('Budget LP'!$F$39*'Budget LP'!TXB39)*Cover!$B$5</f>
        <v>0</v>
      </c>
      <c r="TXA19" s="250">
        <f>('Budget LP'!$F$37*'Budget LP'!TXC37)+('Budget LP'!$F$38*'Budget LP'!TXC38)+('Budget LP'!$F$39*'Budget LP'!TXC39)*Cover!$B$5</f>
        <v>0</v>
      </c>
      <c r="TXB19" s="250">
        <f>('Budget LP'!$F$37*'Budget LP'!TXD37)+('Budget LP'!$F$38*'Budget LP'!TXD38)+('Budget LP'!$F$39*'Budget LP'!TXD39)*Cover!$B$5</f>
        <v>0</v>
      </c>
      <c r="TXC19" s="250">
        <f>('Budget LP'!$F$37*'Budget LP'!TXE37)+('Budget LP'!$F$38*'Budget LP'!TXE38)+('Budget LP'!$F$39*'Budget LP'!TXE39)*Cover!$B$5</f>
        <v>0</v>
      </c>
      <c r="TXD19" s="250">
        <f>('Budget LP'!$F$37*'Budget LP'!TXF37)+('Budget LP'!$F$38*'Budget LP'!TXF38)+('Budget LP'!$F$39*'Budget LP'!TXF39)*Cover!$B$5</f>
        <v>0</v>
      </c>
      <c r="TXE19" s="250">
        <f>('Budget LP'!$F$37*'Budget LP'!TXG37)+('Budget LP'!$F$38*'Budget LP'!TXG38)+('Budget LP'!$F$39*'Budget LP'!TXG39)*Cover!$B$5</f>
        <v>0</v>
      </c>
      <c r="TXF19" s="250">
        <f>('Budget LP'!$F$37*'Budget LP'!TXH37)+('Budget LP'!$F$38*'Budget LP'!TXH38)+('Budget LP'!$F$39*'Budget LP'!TXH39)*Cover!$B$5</f>
        <v>0</v>
      </c>
      <c r="TXG19" s="250">
        <f>('Budget LP'!$F$37*'Budget LP'!TXI37)+('Budget LP'!$F$38*'Budget LP'!TXI38)+('Budget LP'!$F$39*'Budget LP'!TXI39)*Cover!$B$5</f>
        <v>0</v>
      </c>
      <c r="TXH19" s="250">
        <f>('Budget LP'!$F$37*'Budget LP'!TXJ37)+('Budget LP'!$F$38*'Budget LP'!TXJ38)+('Budget LP'!$F$39*'Budget LP'!TXJ39)*Cover!$B$5</f>
        <v>0</v>
      </c>
      <c r="TXI19" s="250">
        <f>('Budget LP'!$F$37*'Budget LP'!TXK37)+('Budget LP'!$F$38*'Budget LP'!TXK38)+('Budget LP'!$F$39*'Budget LP'!TXK39)*Cover!$B$5</f>
        <v>0</v>
      </c>
      <c r="TXJ19" s="250">
        <f>('Budget LP'!$F$37*'Budget LP'!TXL37)+('Budget LP'!$F$38*'Budget LP'!TXL38)+('Budget LP'!$F$39*'Budget LP'!TXL39)*Cover!$B$5</f>
        <v>0</v>
      </c>
      <c r="TXK19" s="250">
        <f>('Budget LP'!$F$37*'Budget LP'!TXM37)+('Budget LP'!$F$38*'Budget LP'!TXM38)+('Budget LP'!$F$39*'Budget LP'!TXM39)*Cover!$B$5</f>
        <v>0</v>
      </c>
      <c r="TXL19" s="250">
        <f>('Budget LP'!$F$37*'Budget LP'!TXN37)+('Budget LP'!$F$38*'Budget LP'!TXN38)+('Budget LP'!$F$39*'Budget LP'!TXN39)*Cover!$B$5</f>
        <v>0</v>
      </c>
      <c r="TXM19" s="250">
        <f>('Budget LP'!$F$37*'Budget LP'!TXO37)+('Budget LP'!$F$38*'Budget LP'!TXO38)+('Budget LP'!$F$39*'Budget LP'!TXO39)*Cover!$B$5</f>
        <v>0</v>
      </c>
      <c r="TXN19" s="250">
        <f>('Budget LP'!$F$37*'Budget LP'!TXP37)+('Budget LP'!$F$38*'Budget LP'!TXP38)+('Budget LP'!$F$39*'Budget LP'!TXP39)*Cover!$B$5</f>
        <v>0</v>
      </c>
      <c r="TXO19" s="250">
        <f>('Budget LP'!$F$37*'Budget LP'!TXQ37)+('Budget LP'!$F$38*'Budget LP'!TXQ38)+('Budget LP'!$F$39*'Budget LP'!TXQ39)*Cover!$B$5</f>
        <v>0</v>
      </c>
      <c r="TXP19" s="250">
        <f>('Budget LP'!$F$37*'Budget LP'!TXR37)+('Budget LP'!$F$38*'Budget LP'!TXR38)+('Budget LP'!$F$39*'Budget LP'!TXR39)*Cover!$B$5</f>
        <v>0</v>
      </c>
      <c r="TXQ19" s="250">
        <f>('Budget LP'!$F$37*'Budget LP'!TXS37)+('Budget LP'!$F$38*'Budget LP'!TXS38)+('Budget LP'!$F$39*'Budget LP'!TXS39)*Cover!$B$5</f>
        <v>0</v>
      </c>
      <c r="TXR19" s="250">
        <f>('Budget LP'!$F$37*'Budget LP'!TXT37)+('Budget LP'!$F$38*'Budget LP'!TXT38)+('Budget LP'!$F$39*'Budget LP'!TXT39)*Cover!$B$5</f>
        <v>0</v>
      </c>
      <c r="TXS19" s="250">
        <f>('Budget LP'!$F$37*'Budget LP'!TXU37)+('Budget LP'!$F$38*'Budget LP'!TXU38)+('Budget LP'!$F$39*'Budget LP'!TXU39)*Cover!$B$5</f>
        <v>0</v>
      </c>
      <c r="TXT19" s="250">
        <f>('Budget LP'!$F$37*'Budget LP'!TXV37)+('Budget LP'!$F$38*'Budget LP'!TXV38)+('Budget LP'!$F$39*'Budget LP'!TXV39)*Cover!$B$5</f>
        <v>0</v>
      </c>
      <c r="TXU19" s="250">
        <f>('Budget LP'!$F$37*'Budget LP'!TXW37)+('Budget LP'!$F$38*'Budget LP'!TXW38)+('Budget LP'!$F$39*'Budget LP'!TXW39)*Cover!$B$5</f>
        <v>0</v>
      </c>
      <c r="TXV19" s="250">
        <f>('Budget LP'!$F$37*'Budget LP'!TXX37)+('Budget LP'!$F$38*'Budget LP'!TXX38)+('Budget LP'!$F$39*'Budget LP'!TXX39)*Cover!$B$5</f>
        <v>0</v>
      </c>
      <c r="TXW19" s="250">
        <f>('Budget LP'!$F$37*'Budget LP'!TXY37)+('Budget LP'!$F$38*'Budget LP'!TXY38)+('Budget LP'!$F$39*'Budget LP'!TXY39)*Cover!$B$5</f>
        <v>0</v>
      </c>
      <c r="TXX19" s="250">
        <f>('Budget LP'!$F$37*'Budget LP'!TXZ37)+('Budget LP'!$F$38*'Budget LP'!TXZ38)+('Budget LP'!$F$39*'Budget LP'!TXZ39)*Cover!$B$5</f>
        <v>0</v>
      </c>
      <c r="TXY19" s="250">
        <f>('Budget LP'!$F$37*'Budget LP'!TYA37)+('Budget LP'!$F$38*'Budget LP'!TYA38)+('Budget LP'!$F$39*'Budget LP'!TYA39)*Cover!$B$5</f>
        <v>0</v>
      </c>
      <c r="TXZ19" s="250">
        <f>('Budget LP'!$F$37*'Budget LP'!TYB37)+('Budget LP'!$F$38*'Budget LP'!TYB38)+('Budget LP'!$F$39*'Budget LP'!TYB39)*Cover!$B$5</f>
        <v>0</v>
      </c>
      <c r="TYA19" s="250">
        <f>('Budget LP'!$F$37*'Budget LP'!TYC37)+('Budget LP'!$F$38*'Budget LP'!TYC38)+('Budget LP'!$F$39*'Budget LP'!TYC39)*Cover!$B$5</f>
        <v>0</v>
      </c>
      <c r="TYB19" s="250">
        <f>('Budget LP'!$F$37*'Budget LP'!TYD37)+('Budget LP'!$F$38*'Budget LP'!TYD38)+('Budget LP'!$F$39*'Budget LP'!TYD39)*Cover!$B$5</f>
        <v>0</v>
      </c>
      <c r="TYC19" s="250">
        <f>('Budget LP'!$F$37*'Budget LP'!TYE37)+('Budget LP'!$F$38*'Budget LP'!TYE38)+('Budget LP'!$F$39*'Budget LP'!TYE39)*Cover!$B$5</f>
        <v>0</v>
      </c>
      <c r="TYD19" s="250">
        <f>('Budget LP'!$F$37*'Budget LP'!TYF37)+('Budget LP'!$F$38*'Budget LP'!TYF38)+('Budget LP'!$F$39*'Budget LP'!TYF39)*Cover!$B$5</f>
        <v>0</v>
      </c>
      <c r="TYE19" s="250">
        <f>('Budget LP'!$F$37*'Budget LP'!TYG37)+('Budget LP'!$F$38*'Budget LP'!TYG38)+('Budget LP'!$F$39*'Budget LP'!TYG39)*Cover!$B$5</f>
        <v>0</v>
      </c>
      <c r="TYF19" s="250">
        <f>('Budget LP'!$F$37*'Budget LP'!TYH37)+('Budget LP'!$F$38*'Budget LP'!TYH38)+('Budget LP'!$F$39*'Budget LP'!TYH39)*Cover!$B$5</f>
        <v>0</v>
      </c>
      <c r="TYG19" s="250">
        <f>('Budget LP'!$F$37*'Budget LP'!TYI37)+('Budget LP'!$F$38*'Budget LP'!TYI38)+('Budget LP'!$F$39*'Budget LP'!TYI39)*Cover!$B$5</f>
        <v>0</v>
      </c>
      <c r="TYH19" s="250">
        <f>('Budget LP'!$F$37*'Budget LP'!TYJ37)+('Budget LP'!$F$38*'Budget LP'!TYJ38)+('Budget LP'!$F$39*'Budget LP'!TYJ39)*Cover!$B$5</f>
        <v>0</v>
      </c>
      <c r="TYI19" s="250">
        <f>('Budget LP'!$F$37*'Budget LP'!TYK37)+('Budget LP'!$F$38*'Budget LP'!TYK38)+('Budget LP'!$F$39*'Budget LP'!TYK39)*Cover!$B$5</f>
        <v>0</v>
      </c>
      <c r="TYJ19" s="250">
        <f>('Budget LP'!$F$37*'Budget LP'!TYL37)+('Budget LP'!$F$38*'Budget LP'!TYL38)+('Budget LP'!$F$39*'Budget LP'!TYL39)*Cover!$B$5</f>
        <v>0</v>
      </c>
      <c r="TYK19" s="250">
        <f>('Budget LP'!$F$37*'Budget LP'!TYM37)+('Budget LP'!$F$38*'Budget LP'!TYM38)+('Budget LP'!$F$39*'Budget LP'!TYM39)*Cover!$B$5</f>
        <v>0</v>
      </c>
      <c r="TYL19" s="250">
        <f>('Budget LP'!$F$37*'Budget LP'!TYN37)+('Budget LP'!$F$38*'Budget LP'!TYN38)+('Budget LP'!$F$39*'Budget LP'!TYN39)*Cover!$B$5</f>
        <v>0</v>
      </c>
      <c r="TYM19" s="250">
        <f>('Budget LP'!$F$37*'Budget LP'!TYO37)+('Budget LP'!$F$38*'Budget LP'!TYO38)+('Budget LP'!$F$39*'Budget LP'!TYO39)*Cover!$B$5</f>
        <v>0</v>
      </c>
      <c r="TYN19" s="250">
        <f>('Budget LP'!$F$37*'Budget LP'!TYP37)+('Budget LP'!$F$38*'Budget LP'!TYP38)+('Budget LP'!$F$39*'Budget LP'!TYP39)*Cover!$B$5</f>
        <v>0</v>
      </c>
      <c r="TYO19" s="250">
        <f>('Budget LP'!$F$37*'Budget LP'!TYQ37)+('Budget LP'!$F$38*'Budget LP'!TYQ38)+('Budget LP'!$F$39*'Budget LP'!TYQ39)*Cover!$B$5</f>
        <v>0</v>
      </c>
      <c r="TYP19" s="250">
        <f>('Budget LP'!$F$37*'Budget LP'!TYR37)+('Budget LP'!$F$38*'Budget LP'!TYR38)+('Budget LP'!$F$39*'Budget LP'!TYR39)*Cover!$B$5</f>
        <v>0</v>
      </c>
      <c r="TYQ19" s="250">
        <f>('Budget LP'!$F$37*'Budget LP'!TYS37)+('Budget LP'!$F$38*'Budget LP'!TYS38)+('Budget LP'!$F$39*'Budget LP'!TYS39)*Cover!$B$5</f>
        <v>0</v>
      </c>
      <c r="TYR19" s="250">
        <f>('Budget LP'!$F$37*'Budget LP'!TYT37)+('Budget LP'!$F$38*'Budget LP'!TYT38)+('Budget LP'!$F$39*'Budget LP'!TYT39)*Cover!$B$5</f>
        <v>0</v>
      </c>
      <c r="TYS19" s="250">
        <f>('Budget LP'!$F$37*'Budget LP'!TYU37)+('Budget LP'!$F$38*'Budget LP'!TYU38)+('Budget LP'!$F$39*'Budget LP'!TYU39)*Cover!$B$5</f>
        <v>0</v>
      </c>
      <c r="TYT19" s="250">
        <f>('Budget LP'!$F$37*'Budget LP'!TYV37)+('Budget LP'!$F$38*'Budget LP'!TYV38)+('Budget LP'!$F$39*'Budget LP'!TYV39)*Cover!$B$5</f>
        <v>0</v>
      </c>
      <c r="TYU19" s="250">
        <f>('Budget LP'!$F$37*'Budget LP'!TYW37)+('Budget LP'!$F$38*'Budget LP'!TYW38)+('Budget LP'!$F$39*'Budget LP'!TYW39)*Cover!$B$5</f>
        <v>0</v>
      </c>
      <c r="TYV19" s="250">
        <f>('Budget LP'!$F$37*'Budget LP'!TYX37)+('Budget LP'!$F$38*'Budget LP'!TYX38)+('Budget LP'!$F$39*'Budget LP'!TYX39)*Cover!$B$5</f>
        <v>0</v>
      </c>
      <c r="TYW19" s="250">
        <f>('Budget LP'!$F$37*'Budget LP'!TYY37)+('Budget LP'!$F$38*'Budget LP'!TYY38)+('Budget LP'!$F$39*'Budget LP'!TYY39)*Cover!$B$5</f>
        <v>0</v>
      </c>
      <c r="TYX19" s="250">
        <f>('Budget LP'!$F$37*'Budget LP'!TYZ37)+('Budget LP'!$F$38*'Budget LP'!TYZ38)+('Budget LP'!$F$39*'Budget LP'!TYZ39)*Cover!$B$5</f>
        <v>0</v>
      </c>
      <c r="TYY19" s="250">
        <f>('Budget LP'!$F$37*'Budget LP'!TZA37)+('Budget LP'!$F$38*'Budget LP'!TZA38)+('Budget LP'!$F$39*'Budget LP'!TZA39)*Cover!$B$5</f>
        <v>0</v>
      </c>
      <c r="TYZ19" s="250">
        <f>('Budget LP'!$F$37*'Budget LP'!TZB37)+('Budget LP'!$F$38*'Budget LP'!TZB38)+('Budget LP'!$F$39*'Budget LP'!TZB39)*Cover!$B$5</f>
        <v>0</v>
      </c>
      <c r="TZA19" s="250">
        <f>('Budget LP'!$F$37*'Budget LP'!TZC37)+('Budget LP'!$F$38*'Budget LP'!TZC38)+('Budget LP'!$F$39*'Budget LP'!TZC39)*Cover!$B$5</f>
        <v>0</v>
      </c>
      <c r="TZB19" s="250">
        <f>('Budget LP'!$F$37*'Budget LP'!TZD37)+('Budget LP'!$F$38*'Budget LP'!TZD38)+('Budget LP'!$F$39*'Budget LP'!TZD39)*Cover!$B$5</f>
        <v>0</v>
      </c>
      <c r="TZC19" s="250">
        <f>('Budget LP'!$F$37*'Budget LP'!TZE37)+('Budget LP'!$F$38*'Budget LP'!TZE38)+('Budget LP'!$F$39*'Budget LP'!TZE39)*Cover!$B$5</f>
        <v>0</v>
      </c>
      <c r="TZD19" s="250">
        <f>('Budget LP'!$F$37*'Budget LP'!TZF37)+('Budget LP'!$F$38*'Budget LP'!TZF38)+('Budget LP'!$F$39*'Budget LP'!TZF39)*Cover!$B$5</f>
        <v>0</v>
      </c>
      <c r="TZE19" s="250">
        <f>('Budget LP'!$F$37*'Budget LP'!TZG37)+('Budget LP'!$F$38*'Budget LP'!TZG38)+('Budget LP'!$F$39*'Budget LP'!TZG39)*Cover!$B$5</f>
        <v>0</v>
      </c>
      <c r="TZF19" s="250">
        <f>('Budget LP'!$F$37*'Budget LP'!TZH37)+('Budget LP'!$F$38*'Budget LP'!TZH38)+('Budget LP'!$F$39*'Budget LP'!TZH39)*Cover!$B$5</f>
        <v>0</v>
      </c>
      <c r="TZG19" s="250">
        <f>('Budget LP'!$F$37*'Budget LP'!TZI37)+('Budget LP'!$F$38*'Budget LP'!TZI38)+('Budget LP'!$F$39*'Budget LP'!TZI39)*Cover!$B$5</f>
        <v>0</v>
      </c>
      <c r="TZH19" s="250">
        <f>('Budget LP'!$F$37*'Budget LP'!TZJ37)+('Budget LP'!$F$38*'Budget LP'!TZJ38)+('Budget LP'!$F$39*'Budget LP'!TZJ39)*Cover!$B$5</f>
        <v>0</v>
      </c>
      <c r="TZI19" s="250">
        <f>('Budget LP'!$F$37*'Budget LP'!TZK37)+('Budget LP'!$F$38*'Budget LP'!TZK38)+('Budget LP'!$F$39*'Budget LP'!TZK39)*Cover!$B$5</f>
        <v>0</v>
      </c>
      <c r="TZJ19" s="250">
        <f>('Budget LP'!$F$37*'Budget LP'!TZL37)+('Budget LP'!$F$38*'Budget LP'!TZL38)+('Budget LP'!$F$39*'Budget LP'!TZL39)*Cover!$B$5</f>
        <v>0</v>
      </c>
      <c r="TZK19" s="250">
        <f>('Budget LP'!$F$37*'Budget LP'!TZM37)+('Budget LP'!$F$38*'Budget LP'!TZM38)+('Budget LP'!$F$39*'Budget LP'!TZM39)*Cover!$B$5</f>
        <v>0</v>
      </c>
      <c r="TZL19" s="250">
        <f>('Budget LP'!$F$37*'Budget LP'!TZN37)+('Budget LP'!$F$38*'Budget LP'!TZN38)+('Budget LP'!$F$39*'Budget LP'!TZN39)*Cover!$B$5</f>
        <v>0</v>
      </c>
      <c r="TZM19" s="250">
        <f>('Budget LP'!$F$37*'Budget LP'!TZO37)+('Budget LP'!$F$38*'Budget LP'!TZO38)+('Budget LP'!$F$39*'Budget LP'!TZO39)*Cover!$B$5</f>
        <v>0</v>
      </c>
      <c r="TZN19" s="250">
        <f>('Budget LP'!$F$37*'Budget LP'!TZP37)+('Budget LP'!$F$38*'Budget LP'!TZP38)+('Budget LP'!$F$39*'Budget LP'!TZP39)*Cover!$B$5</f>
        <v>0</v>
      </c>
      <c r="TZO19" s="250">
        <f>('Budget LP'!$F$37*'Budget LP'!TZQ37)+('Budget LP'!$F$38*'Budget LP'!TZQ38)+('Budget LP'!$F$39*'Budget LP'!TZQ39)*Cover!$B$5</f>
        <v>0</v>
      </c>
      <c r="TZP19" s="250">
        <f>('Budget LP'!$F$37*'Budget LP'!TZR37)+('Budget LP'!$F$38*'Budget LP'!TZR38)+('Budget LP'!$F$39*'Budget LP'!TZR39)*Cover!$B$5</f>
        <v>0</v>
      </c>
      <c r="TZQ19" s="250">
        <f>('Budget LP'!$F$37*'Budget LP'!TZS37)+('Budget LP'!$F$38*'Budget LP'!TZS38)+('Budget LP'!$F$39*'Budget LP'!TZS39)*Cover!$B$5</f>
        <v>0</v>
      </c>
      <c r="TZR19" s="250">
        <f>('Budget LP'!$F$37*'Budget LP'!TZT37)+('Budget LP'!$F$38*'Budget LP'!TZT38)+('Budget LP'!$F$39*'Budget LP'!TZT39)*Cover!$B$5</f>
        <v>0</v>
      </c>
      <c r="TZS19" s="250">
        <f>('Budget LP'!$F$37*'Budget LP'!TZU37)+('Budget LP'!$F$38*'Budget LP'!TZU38)+('Budget LP'!$F$39*'Budget LP'!TZU39)*Cover!$B$5</f>
        <v>0</v>
      </c>
      <c r="TZT19" s="250">
        <f>('Budget LP'!$F$37*'Budget LP'!TZV37)+('Budget LP'!$F$38*'Budget LP'!TZV38)+('Budget LP'!$F$39*'Budget LP'!TZV39)*Cover!$B$5</f>
        <v>0</v>
      </c>
      <c r="TZU19" s="250">
        <f>('Budget LP'!$F$37*'Budget LP'!TZW37)+('Budget LP'!$F$38*'Budget LP'!TZW38)+('Budget LP'!$F$39*'Budget LP'!TZW39)*Cover!$B$5</f>
        <v>0</v>
      </c>
      <c r="TZV19" s="250">
        <f>('Budget LP'!$F$37*'Budget LP'!TZX37)+('Budget LP'!$F$38*'Budget LP'!TZX38)+('Budget LP'!$F$39*'Budget LP'!TZX39)*Cover!$B$5</f>
        <v>0</v>
      </c>
      <c r="TZW19" s="250">
        <f>('Budget LP'!$F$37*'Budget LP'!TZY37)+('Budget LP'!$F$38*'Budget LP'!TZY38)+('Budget LP'!$F$39*'Budget LP'!TZY39)*Cover!$B$5</f>
        <v>0</v>
      </c>
      <c r="TZX19" s="250">
        <f>('Budget LP'!$F$37*'Budget LP'!TZZ37)+('Budget LP'!$F$38*'Budget LP'!TZZ38)+('Budget LP'!$F$39*'Budget LP'!TZZ39)*Cover!$B$5</f>
        <v>0</v>
      </c>
      <c r="TZY19" s="250">
        <f>('Budget LP'!$F$37*'Budget LP'!UAA37)+('Budget LP'!$F$38*'Budget LP'!UAA38)+('Budget LP'!$F$39*'Budget LP'!UAA39)*Cover!$B$5</f>
        <v>0</v>
      </c>
      <c r="TZZ19" s="250">
        <f>('Budget LP'!$F$37*'Budget LP'!UAB37)+('Budget LP'!$F$38*'Budget LP'!UAB38)+('Budget LP'!$F$39*'Budget LP'!UAB39)*Cover!$B$5</f>
        <v>0</v>
      </c>
      <c r="UAA19" s="250">
        <f>('Budget LP'!$F$37*'Budget LP'!UAC37)+('Budget LP'!$F$38*'Budget LP'!UAC38)+('Budget LP'!$F$39*'Budget LP'!UAC39)*Cover!$B$5</f>
        <v>0</v>
      </c>
      <c r="UAB19" s="250">
        <f>('Budget LP'!$F$37*'Budget LP'!UAD37)+('Budget LP'!$F$38*'Budget LP'!UAD38)+('Budget LP'!$F$39*'Budget LP'!UAD39)*Cover!$B$5</f>
        <v>0</v>
      </c>
      <c r="UAC19" s="250">
        <f>('Budget LP'!$F$37*'Budget LP'!UAE37)+('Budget LP'!$F$38*'Budget LP'!UAE38)+('Budget LP'!$F$39*'Budget LP'!UAE39)*Cover!$B$5</f>
        <v>0</v>
      </c>
      <c r="UAD19" s="250">
        <f>('Budget LP'!$F$37*'Budget LP'!UAF37)+('Budget LP'!$F$38*'Budget LP'!UAF38)+('Budget LP'!$F$39*'Budget LP'!UAF39)*Cover!$B$5</f>
        <v>0</v>
      </c>
      <c r="UAE19" s="250">
        <f>('Budget LP'!$F$37*'Budget LP'!UAG37)+('Budget LP'!$F$38*'Budget LP'!UAG38)+('Budget LP'!$F$39*'Budget LP'!UAG39)*Cover!$B$5</f>
        <v>0</v>
      </c>
      <c r="UAF19" s="250">
        <f>('Budget LP'!$F$37*'Budget LP'!UAH37)+('Budget LP'!$F$38*'Budget LP'!UAH38)+('Budget LP'!$F$39*'Budget LP'!UAH39)*Cover!$B$5</f>
        <v>0</v>
      </c>
      <c r="UAG19" s="250">
        <f>('Budget LP'!$F$37*'Budget LP'!UAI37)+('Budget LP'!$F$38*'Budget LP'!UAI38)+('Budget LP'!$F$39*'Budget LP'!UAI39)*Cover!$B$5</f>
        <v>0</v>
      </c>
      <c r="UAH19" s="250">
        <f>('Budget LP'!$F$37*'Budget LP'!UAJ37)+('Budget LP'!$F$38*'Budget LP'!UAJ38)+('Budget LP'!$F$39*'Budget LP'!UAJ39)*Cover!$B$5</f>
        <v>0</v>
      </c>
      <c r="UAI19" s="250">
        <f>('Budget LP'!$F$37*'Budget LP'!UAK37)+('Budget LP'!$F$38*'Budget LP'!UAK38)+('Budget LP'!$F$39*'Budget LP'!UAK39)*Cover!$B$5</f>
        <v>0</v>
      </c>
      <c r="UAJ19" s="250">
        <f>('Budget LP'!$F$37*'Budget LP'!UAL37)+('Budget LP'!$F$38*'Budget LP'!UAL38)+('Budget LP'!$F$39*'Budget LP'!UAL39)*Cover!$B$5</f>
        <v>0</v>
      </c>
      <c r="UAK19" s="250">
        <f>('Budget LP'!$F$37*'Budget LP'!UAM37)+('Budget LP'!$F$38*'Budget LP'!UAM38)+('Budget LP'!$F$39*'Budget LP'!UAM39)*Cover!$B$5</f>
        <v>0</v>
      </c>
      <c r="UAL19" s="250">
        <f>('Budget LP'!$F$37*'Budget LP'!UAN37)+('Budget LP'!$F$38*'Budget LP'!UAN38)+('Budget LP'!$F$39*'Budget LP'!UAN39)*Cover!$B$5</f>
        <v>0</v>
      </c>
      <c r="UAM19" s="250">
        <f>('Budget LP'!$F$37*'Budget LP'!UAO37)+('Budget LP'!$F$38*'Budget LP'!UAO38)+('Budget LP'!$F$39*'Budget LP'!UAO39)*Cover!$B$5</f>
        <v>0</v>
      </c>
      <c r="UAN19" s="250">
        <f>('Budget LP'!$F$37*'Budget LP'!UAP37)+('Budget LP'!$F$38*'Budget LP'!UAP38)+('Budget LP'!$F$39*'Budget LP'!UAP39)*Cover!$B$5</f>
        <v>0</v>
      </c>
      <c r="UAO19" s="250">
        <f>('Budget LP'!$F$37*'Budget LP'!UAQ37)+('Budget LP'!$F$38*'Budget LP'!UAQ38)+('Budget LP'!$F$39*'Budget LP'!UAQ39)*Cover!$B$5</f>
        <v>0</v>
      </c>
      <c r="UAP19" s="250">
        <f>('Budget LP'!$F$37*'Budget LP'!UAR37)+('Budget LP'!$F$38*'Budget LP'!UAR38)+('Budget LP'!$F$39*'Budget LP'!UAR39)*Cover!$B$5</f>
        <v>0</v>
      </c>
      <c r="UAQ19" s="250">
        <f>('Budget LP'!$F$37*'Budget LP'!UAS37)+('Budget LP'!$F$38*'Budget LP'!UAS38)+('Budget LP'!$F$39*'Budget LP'!UAS39)*Cover!$B$5</f>
        <v>0</v>
      </c>
      <c r="UAR19" s="250">
        <f>('Budget LP'!$F$37*'Budget LP'!UAT37)+('Budget LP'!$F$38*'Budget LP'!UAT38)+('Budget LP'!$F$39*'Budget LP'!UAT39)*Cover!$B$5</f>
        <v>0</v>
      </c>
      <c r="UAS19" s="250">
        <f>('Budget LP'!$F$37*'Budget LP'!UAU37)+('Budget LP'!$F$38*'Budget LP'!UAU38)+('Budget LP'!$F$39*'Budget LP'!UAU39)*Cover!$B$5</f>
        <v>0</v>
      </c>
      <c r="UAT19" s="250">
        <f>('Budget LP'!$F$37*'Budget LP'!UAV37)+('Budget LP'!$F$38*'Budget LP'!UAV38)+('Budget LP'!$F$39*'Budget LP'!UAV39)*Cover!$B$5</f>
        <v>0</v>
      </c>
      <c r="UAU19" s="250">
        <f>('Budget LP'!$F$37*'Budget LP'!UAW37)+('Budget LP'!$F$38*'Budget LP'!UAW38)+('Budget LP'!$F$39*'Budget LP'!UAW39)*Cover!$B$5</f>
        <v>0</v>
      </c>
      <c r="UAV19" s="250">
        <f>('Budget LP'!$F$37*'Budget LP'!UAX37)+('Budget LP'!$F$38*'Budget LP'!UAX38)+('Budget LP'!$F$39*'Budget LP'!UAX39)*Cover!$B$5</f>
        <v>0</v>
      </c>
      <c r="UAW19" s="250">
        <f>('Budget LP'!$F$37*'Budget LP'!UAY37)+('Budget LP'!$F$38*'Budget LP'!UAY38)+('Budget LP'!$F$39*'Budget LP'!UAY39)*Cover!$B$5</f>
        <v>0</v>
      </c>
      <c r="UAX19" s="250">
        <f>('Budget LP'!$F$37*'Budget LP'!UAZ37)+('Budget LP'!$F$38*'Budget LP'!UAZ38)+('Budget LP'!$F$39*'Budget LP'!UAZ39)*Cover!$B$5</f>
        <v>0</v>
      </c>
      <c r="UAY19" s="250">
        <f>('Budget LP'!$F$37*'Budget LP'!UBA37)+('Budget LP'!$F$38*'Budget LP'!UBA38)+('Budget LP'!$F$39*'Budget LP'!UBA39)*Cover!$B$5</f>
        <v>0</v>
      </c>
      <c r="UAZ19" s="250">
        <f>('Budget LP'!$F$37*'Budget LP'!UBB37)+('Budget LP'!$F$38*'Budget LP'!UBB38)+('Budget LP'!$F$39*'Budget LP'!UBB39)*Cover!$B$5</f>
        <v>0</v>
      </c>
      <c r="UBA19" s="250">
        <f>('Budget LP'!$F$37*'Budget LP'!UBC37)+('Budget LP'!$F$38*'Budget LP'!UBC38)+('Budget LP'!$F$39*'Budget LP'!UBC39)*Cover!$B$5</f>
        <v>0</v>
      </c>
      <c r="UBB19" s="250">
        <f>('Budget LP'!$F$37*'Budget LP'!UBD37)+('Budget LP'!$F$38*'Budget LP'!UBD38)+('Budget LP'!$F$39*'Budget LP'!UBD39)*Cover!$B$5</f>
        <v>0</v>
      </c>
      <c r="UBC19" s="250">
        <f>('Budget LP'!$F$37*'Budget LP'!UBE37)+('Budget LP'!$F$38*'Budget LP'!UBE38)+('Budget LP'!$F$39*'Budget LP'!UBE39)*Cover!$B$5</f>
        <v>0</v>
      </c>
      <c r="UBD19" s="250">
        <f>('Budget LP'!$F$37*'Budget LP'!UBF37)+('Budget LP'!$F$38*'Budget LP'!UBF38)+('Budget LP'!$F$39*'Budget LP'!UBF39)*Cover!$B$5</f>
        <v>0</v>
      </c>
      <c r="UBE19" s="250">
        <f>('Budget LP'!$F$37*'Budget LP'!UBG37)+('Budget LP'!$F$38*'Budget LP'!UBG38)+('Budget LP'!$F$39*'Budget LP'!UBG39)*Cover!$B$5</f>
        <v>0</v>
      </c>
      <c r="UBF19" s="250">
        <f>('Budget LP'!$F$37*'Budget LP'!UBH37)+('Budget LP'!$F$38*'Budget LP'!UBH38)+('Budget LP'!$F$39*'Budget LP'!UBH39)*Cover!$B$5</f>
        <v>0</v>
      </c>
      <c r="UBG19" s="250">
        <f>('Budget LP'!$F$37*'Budget LP'!UBI37)+('Budget LP'!$F$38*'Budget LP'!UBI38)+('Budget LP'!$F$39*'Budget LP'!UBI39)*Cover!$B$5</f>
        <v>0</v>
      </c>
      <c r="UBH19" s="250">
        <f>('Budget LP'!$F$37*'Budget LP'!UBJ37)+('Budget LP'!$F$38*'Budget LP'!UBJ38)+('Budget LP'!$F$39*'Budget LP'!UBJ39)*Cover!$B$5</f>
        <v>0</v>
      </c>
      <c r="UBI19" s="250">
        <f>('Budget LP'!$F$37*'Budget LP'!UBK37)+('Budget LP'!$F$38*'Budget LP'!UBK38)+('Budget LP'!$F$39*'Budget LP'!UBK39)*Cover!$B$5</f>
        <v>0</v>
      </c>
      <c r="UBJ19" s="250">
        <f>('Budget LP'!$F$37*'Budget LP'!UBL37)+('Budget LP'!$F$38*'Budget LP'!UBL38)+('Budget LP'!$F$39*'Budget LP'!UBL39)*Cover!$B$5</f>
        <v>0</v>
      </c>
      <c r="UBK19" s="250">
        <f>('Budget LP'!$F$37*'Budget LP'!UBM37)+('Budget LP'!$F$38*'Budget LP'!UBM38)+('Budget LP'!$F$39*'Budget LP'!UBM39)*Cover!$B$5</f>
        <v>0</v>
      </c>
      <c r="UBL19" s="250">
        <f>('Budget LP'!$F$37*'Budget LP'!UBN37)+('Budget LP'!$F$38*'Budget LP'!UBN38)+('Budget LP'!$F$39*'Budget LP'!UBN39)*Cover!$B$5</f>
        <v>0</v>
      </c>
      <c r="UBM19" s="250">
        <f>('Budget LP'!$F$37*'Budget LP'!UBO37)+('Budget LP'!$F$38*'Budget LP'!UBO38)+('Budget LP'!$F$39*'Budget LP'!UBO39)*Cover!$B$5</f>
        <v>0</v>
      </c>
      <c r="UBN19" s="250">
        <f>('Budget LP'!$F$37*'Budget LP'!UBP37)+('Budget LP'!$F$38*'Budget LP'!UBP38)+('Budget LP'!$F$39*'Budget LP'!UBP39)*Cover!$B$5</f>
        <v>0</v>
      </c>
      <c r="UBO19" s="250">
        <f>('Budget LP'!$F$37*'Budget LP'!UBQ37)+('Budget LP'!$F$38*'Budget LP'!UBQ38)+('Budget LP'!$F$39*'Budget LP'!UBQ39)*Cover!$B$5</f>
        <v>0</v>
      </c>
      <c r="UBP19" s="250">
        <f>('Budget LP'!$F$37*'Budget LP'!UBR37)+('Budget LP'!$F$38*'Budget LP'!UBR38)+('Budget LP'!$F$39*'Budget LP'!UBR39)*Cover!$B$5</f>
        <v>0</v>
      </c>
      <c r="UBQ19" s="250">
        <f>('Budget LP'!$F$37*'Budget LP'!UBS37)+('Budget LP'!$F$38*'Budget LP'!UBS38)+('Budget LP'!$F$39*'Budget LP'!UBS39)*Cover!$B$5</f>
        <v>0</v>
      </c>
      <c r="UBR19" s="250">
        <f>('Budget LP'!$F$37*'Budget LP'!UBT37)+('Budget LP'!$F$38*'Budget LP'!UBT38)+('Budget LP'!$F$39*'Budget LP'!UBT39)*Cover!$B$5</f>
        <v>0</v>
      </c>
      <c r="UBS19" s="250">
        <f>('Budget LP'!$F$37*'Budget LP'!UBU37)+('Budget LP'!$F$38*'Budget LP'!UBU38)+('Budget LP'!$F$39*'Budget LP'!UBU39)*Cover!$B$5</f>
        <v>0</v>
      </c>
      <c r="UBT19" s="250">
        <f>('Budget LP'!$F$37*'Budget LP'!UBV37)+('Budget LP'!$F$38*'Budget LP'!UBV38)+('Budget LP'!$F$39*'Budget LP'!UBV39)*Cover!$B$5</f>
        <v>0</v>
      </c>
      <c r="UBU19" s="250">
        <f>('Budget LP'!$F$37*'Budget LP'!UBW37)+('Budget LP'!$F$38*'Budget LP'!UBW38)+('Budget LP'!$F$39*'Budget LP'!UBW39)*Cover!$B$5</f>
        <v>0</v>
      </c>
      <c r="UBV19" s="250">
        <f>('Budget LP'!$F$37*'Budget LP'!UBX37)+('Budget LP'!$F$38*'Budget LP'!UBX38)+('Budget LP'!$F$39*'Budget LP'!UBX39)*Cover!$B$5</f>
        <v>0</v>
      </c>
      <c r="UBW19" s="250">
        <f>('Budget LP'!$F$37*'Budget LP'!UBY37)+('Budget LP'!$F$38*'Budget LP'!UBY38)+('Budget LP'!$F$39*'Budget LP'!UBY39)*Cover!$B$5</f>
        <v>0</v>
      </c>
      <c r="UBX19" s="250">
        <f>('Budget LP'!$F$37*'Budget LP'!UBZ37)+('Budget LP'!$F$38*'Budget LP'!UBZ38)+('Budget LP'!$F$39*'Budget LP'!UBZ39)*Cover!$B$5</f>
        <v>0</v>
      </c>
      <c r="UBY19" s="250">
        <f>('Budget LP'!$F$37*'Budget LP'!UCA37)+('Budget LP'!$F$38*'Budget LP'!UCA38)+('Budget LP'!$F$39*'Budget LP'!UCA39)*Cover!$B$5</f>
        <v>0</v>
      </c>
      <c r="UBZ19" s="250">
        <f>('Budget LP'!$F$37*'Budget LP'!UCB37)+('Budget LP'!$F$38*'Budget LP'!UCB38)+('Budget LP'!$F$39*'Budget LP'!UCB39)*Cover!$B$5</f>
        <v>0</v>
      </c>
      <c r="UCA19" s="250">
        <f>('Budget LP'!$F$37*'Budget LP'!UCC37)+('Budget LP'!$F$38*'Budget LP'!UCC38)+('Budget LP'!$F$39*'Budget LP'!UCC39)*Cover!$B$5</f>
        <v>0</v>
      </c>
      <c r="UCB19" s="250">
        <f>('Budget LP'!$F$37*'Budget LP'!UCD37)+('Budget LP'!$F$38*'Budget LP'!UCD38)+('Budget LP'!$F$39*'Budget LP'!UCD39)*Cover!$B$5</f>
        <v>0</v>
      </c>
      <c r="UCC19" s="250">
        <f>('Budget LP'!$F$37*'Budget LP'!UCE37)+('Budget LP'!$F$38*'Budget LP'!UCE38)+('Budget LP'!$F$39*'Budget LP'!UCE39)*Cover!$B$5</f>
        <v>0</v>
      </c>
      <c r="UCD19" s="250">
        <f>('Budget LP'!$F$37*'Budget LP'!UCF37)+('Budget LP'!$F$38*'Budget LP'!UCF38)+('Budget LP'!$F$39*'Budget LP'!UCF39)*Cover!$B$5</f>
        <v>0</v>
      </c>
      <c r="UCE19" s="250">
        <f>('Budget LP'!$F$37*'Budget LP'!UCG37)+('Budget LP'!$F$38*'Budget LP'!UCG38)+('Budget LP'!$F$39*'Budget LP'!UCG39)*Cover!$B$5</f>
        <v>0</v>
      </c>
      <c r="UCF19" s="250">
        <f>('Budget LP'!$F$37*'Budget LP'!UCH37)+('Budget LP'!$F$38*'Budget LP'!UCH38)+('Budget LP'!$F$39*'Budget LP'!UCH39)*Cover!$B$5</f>
        <v>0</v>
      </c>
      <c r="UCG19" s="250">
        <f>('Budget LP'!$F$37*'Budget LP'!UCI37)+('Budget LP'!$F$38*'Budget LP'!UCI38)+('Budget LP'!$F$39*'Budget LP'!UCI39)*Cover!$B$5</f>
        <v>0</v>
      </c>
      <c r="UCH19" s="250">
        <f>('Budget LP'!$F$37*'Budget LP'!UCJ37)+('Budget LP'!$F$38*'Budget LP'!UCJ38)+('Budget LP'!$F$39*'Budget LP'!UCJ39)*Cover!$B$5</f>
        <v>0</v>
      </c>
      <c r="UCI19" s="250">
        <f>('Budget LP'!$F$37*'Budget LP'!UCK37)+('Budget LP'!$F$38*'Budget LP'!UCK38)+('Budget LP'!$F$39*'Budget LP'!UCK39)*Cover!$B$5</f>
        <v>0</v>
      </c>
      <c r="UCJ19" s="250">
        <f>('Budget LP'!$F$37*'Budget LP'!UCL37)+('Budget LP'!$F$38*'Budget LP'!UCL38)+('Budget LP'!$F$39*'Budget LP'!UCL39)*Cover!$B$5</f>
        <v>0</v>
      </c>
      <c r="UCK19" s="250">
        <f>('Budget LP'!$F$37*'Budget LP'!UCM37)+('Budget LP'!$F$38*'Budget LP'!UCM38)+('Budget LP'!$F$39*'Budget LP'!UCM39)*Cover!$B$5</f>
        <v>0</v>
      </c>
      <c r="UCL19" s="250">
        <f>('Budget LP'!$F$37*'Budget LP'!UCN37)+('Budget LP'!$F$38*'Budget LP'!UCN38)+('Budget LP'!$F$39*'Budget LP'!UCN39)*Cover!$B$5</f>
        <v>0</v>
      </c>
      <c r="UCM19" s="250">
        <f>('Budget LP'!$F$37*'Budget LP'!UCO37)+('Budget LP'!$F$38*'Budget LP'!UCO38)+('Budget LP'!$F$39*'Budget LP'!UCO39)*Cover!$B$5</f>
        <v>0</v>
      </c>
      <c r="UCN19" s="250">
        <f>('Budget LP'!$F$37*'Budget LP'!UCP37)+('Budget LP'!$F$38*'Budget LP'!UCP38)+('Budget LP'!$F$39*'Budget LP'!UCP39)*Cover!$B$5</f>
        <v>0</v>
      </c>
      <c r="UCO19" s="250">
        <f>('Budget LP'!$F$37*'Budget LP'!UCQ37)+('Budget LP'!$F$38*'Budget LP'!UCQ38)+('Budget LP'!$F$39*'Budget LP'!UCQ39)*Cover!$B$5</f>
        <v>0</v>
      </c>
      <c r="UCP19" s="250">
        <f>('Budget LP'!$F$37*'Budget LP'!UCR37)+('Budget LP'!$F$38*'Budget LP'!UCR38)+('Budget LP'!$F$39*'Budget LP'!UCR39)*Cover!$B$5</f>
        <v>0</v>
      </c>
      <c r="UCQ19" s="250">
        <f>('Budget LP'!$F$37*'Budget LP'!UCS37)+('Budget LP'!$F$38*'Budget LP'!UCS38)+('Budget LP'!$F$39*'Budget LP'!UCS39)*Cover!$B$5</f>
        <v>0</v>
      </c>
      <c r="UCR19" s="250">
        <f>('Budget LP'!$F$37*'Budget LP'!UCT37)+('Budget LP'!$F$38*'Budget LP'!UCT38)+('Budget LP'!$F$39*'Budget LP'!UCT39)*Cover!$B$5</f>
        <v>0</v>
      </c>
      <c r="UCS19" s="250">
        <f>('Budget LP'!$F$37*'Budget LP'!UCU37)+('Budget LP'!$F$38*'Budget LP'!UCU38)+('Budget LP'!$F$39*'Budget LP'!UCU39)*Cover!$B$5</f>
        <v>0</v>
      </c>
      <c r="UCT19" s="250">
        <f>('Budget LP'!$F$37*'Budget LP'!UCV37)+('Budget LP'!$F$38*'Budget LP'!UCV38)+('Budget LP'!$F$39*'Budget LP'!UCV39)*Cover!$B$5</f>
        <v>0</v>
      </c>
      <c r="UCU19" s="250">
        <f>('Budget LP'!$F$37*'Budget LP'!UCW37)+('Budget LP'!$F$38*'Budget LP'!UCW38)+('Budget LP'!$F$39*'Budget LP'!UCW39)*Cover!$B$5</f>
        <v>0</v>
      </c>
      <c r="UCV19" s="250">
        <f>('Budget LP'!$F$37*'Budget LP'!UCX37)+('Budget LP'!$F$38*'Budget LP'!UCX38)+('Budget LP'!$F$39*'Budget LP'!UCX39)*Cover!$B$5</f>
        <v>0</v>
      </c>
      <c r="UCW19" s="250">
        <f>('Budget LP'!$F$37*'Budget LP'!UCY37)+('Budget LP'!$F$38*'Budget LP'!UCY38)+('Budget LP'!$F$39*'Budget LP'!UCY39)*Cover!$B$5</f>
        <v>0</v>
      </c>
      <c r="UCX19" s="250">
        <f>('Budget LP'!$F$37*'Budget LP'!UCZ37)+('Budget LP'!$F$38*'Budget LP'!UCZ38)+('Budget LP'!$F$39*'Budget LP'!UCZ39)*Cover!$B$5</f>
        <v>0</v>
      </c>
      <c r="UCY19" s="250">
        <f>('Budget LP'!$F$37*'Budget LP'!UDA37)+('Budget LP'!$F$38*'Budget LP'!UDA38)+('Budget LP'!$F$39*'Budget LP'!UDA39)*Cover!$B$5</f>
        <v>0</v>
      </c>
      <c r="UCZ19" s="250">
        <f>('Budget LP'!$F$37*'Budget LP'!UDB37)+('Budget LP'!$F$38*'Budget LP'!UDB38)+('Budget LP'!$F$39*'Budget LP'!UDB39)*Cover!$B$5</f>
        <v>0</v>
      </c>
      <c r="UDA19" s="250">
        <f>('Budget LP'!$F$37*'Budget LP'!UDC37)+('Budget LP'!$F$38*'Budget LP'!UDC38)+('Budget LP'!$F$39*'Budget LP'!UDC39)*Cover!$B$5</f>
        <v>0</v>
      </c>
      <c r="UDB19" s="250">
        <f>('Budget LP'!$F$37*'Budget LP'!UDD37)+('Budget LP'!$F$38*'Budget LP'!UDD38)+('Budget LP'!$F$39*'Budget LP'!UDD39)*Cover!$B$5</f>
        <v>0</v>
      </c>
      <c r="UDC19" s="250">
        <f>('Budget LP'!$F$37*'Budget LP'!UDE37)+('Budget LP'!$F$38*'Budget LP'!UDE38)+('Budget LP'!$F$39*'Budget LP'!UDE39)*Cover!$B$5</f>
        <v>0</v>
      </c>
      <c r="UDD19" s="250">
        <f>('Budget LP'!$F$37*'Budget LP'!UDF37)+('Budget LP'!$F$38*'Budget LP'!UDF38)+('Budget LP'!$F$39*'Budget LP'!UDF39)*Cover!$B$5</f>
        <v>0</v>
      </c>
      <c r="UDE19" s="250">
        <f>('Budget LP'!$F$37*'Budget LP'!UDG37)+('Budget LP'!$F$38*'Budget LP'!UDG38)+('Budget LP'!$F$39*'Budget LP'!UDG39)*Cover!$B$5</f>
        <v>0</v>
      </c>
      <c r="UDF19" s="250">
        <f>('Budget LP'!$F$37*'Budget LP'!UDH37)+('Budget LP'!$F$38*'Budget LP'!UDH38)+('Budget LP'!$F$39*'Budget LP'!UDH39)*Cover!$B$5</f>
        <v>0</v>
      </c>
      <c r="UDG19" s="250">
        <f>('Budget LP'!$F$37*'Budget LP'!UDI37)+('Budget LP'!$F$38*'Budget LP'!UDI38)+('Budget LP'!$F$39*'Budget LP'!UDI39)*Cover!$B$5</f>
        <v>0</v>
      </c>
      <c r="UDH19" s="250">
        <f>('Budget LP'!$F$37*'Budget LP'!UDJ37)+('Budget LP'!$F$38*'Budget LP'!UDJ38)+('Budget LP'!$F$39*'Budget LP'!UDJ39)*Cover!$B$5</f>
        <v>0</v>
      </c>
      <c r="UDI19" s="250">
        <f>('Budget LP'!$F$37*'Budget LP'!UDK37)+('Budget LP'!$F$38*'Budget LP'!UDK38)+('Budget LP'!$F$39*'Budget LP'!UDK39)*Cover!$B$5</f>
        <v>0</v>
      </c>
      <c r="UDJ19" s="250">
        <f>('Budget LP'!$F$37*'Budget LP'!UDL37)+('Budget LP'!$F$38*'Budget LP'!UDL38)+('Budget LP'!$F$39*'Budget LP'!UDL39)*Cover!$B$5</f>
        <v>0</v>
      </c>
      <c r="UDK19" s="250">
        <f>('Budget LP'!$F$37*'Budget LP'!UDM37)+('Budget LP'!$F$38*'Budget LP'!UDM38)+('Budget LP'!$F$39*'Budget LP'!UDM39)*Cover!$B$5</f>
        <v>0</v>
      </c>
      <c r="UDL19" s="250">
        <f>('Budget LP'!$F$37*'Budget LP'!UDN37)+('Budget LP'!$F$38*'Budget LP'!UDN38)+('Budget LP'!$F$39*'Budget LP'!UDN39)*Cover!$B$5</f>
        <v>0</v>
      </c>
      <c r="UDM19" s="250">
        <f>('Budget LP'!$F$37*'Budget LP'!UDO37)+('Budget LP'!$F$38*'Budget LP'!UDO38)+('Budget LP'!$F$39*'Budget LP'!UDO39)*Cover!$B$5</f>
        <v>0</v>
      </c>
      <c r="UDN19" s="250">
        <f>('Budget LP'!$F$37*'Budget LP'!UDP37)+('Budget LP'!$F$38*'Budget LP'!UDP38)+('Budget LP'!$F$39*'Budget LP'!UDP39)*Cover!$B$5</f>
        <v>0</v>
      </c>
      <c r="UDO19" s="250">
        <f>('Budget LP'!$F$37*'Budget LP'!UDQ37)+('Budget LP'!$F$38*'Budget LP'!UDQ38)+('Budget LP'!$F$39*'Budget LP'!UDQ39)*Cover!$B$5</f>
        <v>0</v>
      </c>
      <c r="UDP19" s="250">
        <f>('Budget LP'!$F$37*'Budget LP'!UDR37)+('Budget LP'!$F$38*'Budget LP'!UDR38)+('Budget LP'!$F$39*'Budget LP'!UDR39)*Cover!$B$5</f>
        <v>0</v>
      </c>
      <c r="UDQ19" s="250">
        <f>('Budget LP'!$F$37*'Budget LP'!UDS37)+('Budget LP'!$F$38*'Budget LP'!UDS38)+('Budget LP'!$F$39*'Budget LP'!UDS39)*Cover!$B$5</f>
        <v>0</v>
      </c>
      <c r="UDR19" s="250">
        <f>('Budget LP'!$F$37*'Budget LP'!UDT37)+('Budget LP'!$F$38*'Budget LP'!UDT38)+('Budget LP'!$F$39*'Budget LP'!UDT39)*Cover!$B$5</f>
        <v>0</v>
      </c>
      <c r="UDS19" s="250">
        <f>('Budget LP'!$F$37*'Budget LP'!UDU37)+('Budget LP'!$F$38*'Budget LP'!UDU38)+('Budget LP'!$F$39*'Budget LP'!UDU39)*Cover!$B$5</f>
        <v>0</v>
      </c>
      <c r="UDT19" s="250">
        <f>('Budget LP'!$F$37*'Budget LP'!UDV37)+('Budget LP'!$F$38*'Budget LP'!UDV38)+('Budget LP'!$F$39*'Budget LP'!UDV39)*Cover!$B$5</f>
        <v>0</v>
      </c>
      <c r="UDU19" s="250">
        <f>('Budget LP'!$F$37*'Budget LP'!UDW37)+('Budget LP'!$F$38*'Budget LP'!UDW38)+('Budget LP'!$F$39*'Budget LP'!UDW39)*Cover!$B$5</f>
        <v>0</v>
      </c>
      <c r="UDV19" s="250">
        <f>('Budget LP'!$F$37*'Budget LP'!UDX37)+('Budget LP'!$F$38*'Budget LP'!UDX38)+('Budget LP'!$F$39*'Budget LP'!UDX39)*Cover!$B$5</f>
        <v>0</v>
      </c>
      <c r="UDW19" s="250">
        <f>('Budget LP'!$F$37*'Budget LP'!UDY37)+('Budget LP'!$F$38*'Budget LP'!UDY38)+('Budget LP'!$F$39*'Budget LP'!UDY39)*Cover!$B$5</f>
        <v>0</v>
      </c>
      <c r="UDX19" s="250">
        <f>('Budget LP'!$F$37*'Budget LP'!UDZ37)+('Budget LP'!$F$38*'Budget LP'!UDZ38)+('Budget LP'!$F$39*'Budget LP'!UDZ39)*Cover!$B$5</f>
        <v>0</v>
      </c>
      <c r="UDY19" s="250">
        <f>('Budget LP'!$F$37*'Budget LP'!UEA37)+('Budget LP'!$F$38*'Budget LP'!UEA38)+('Budget LP'!$F$39*'Budget LP'!UEA39)*Cover!$B$5</f>
        <v>0</v>
      </c>
      <c r="UDZ19" s="250">
        <f>('Budget LP'!$F$37*'Budget LP'!UEB37)+('Budget LP'!$F$38*'Budget LP'!UEB38)+('Budget LP'!$F$39*'Budget LP'!UEB39)*Cover!$B$5</f>
        <v>0</v>
      </c>
      <c r="UEA19" s="250">
        <f>('Budget LP'!$F$37*'Budget LP'!UEC37)+('Budget LP'!$F$38*'Budget LP'!UEC38)+('Budget LP'!$F$39*'Budget LP'!UEC39)*Cover!$B$5</f>
        <v>0</v>
      </c>
      <c r="UEB19" s="250">
        <f>('Budget LP'!$F$37*'Budget LP'!UED37)+('Budget LP'!$F$38*'Budget LP'!UED38)+('Budget LP'!$F$39*'Budget LP'!UED39)*Cover!$B$5</f>
        <v>0</v>
      </c>
      <c r="UEC19" s="250">
        <f>('Budget LP'!$F$37*'Budget LP'!UEE37)+('Budget LP'!$F$38*'Budget LP'!UEE38)+('Budget LP'!$F$39*'Budget LP'!UEE39)*Cover!$B$5</f>
        <v>0</v>
      </c>
      <c r="UED19" s="250">
        <f>('Budget LP'!$F$37*'Budget LP'!UEF37)+('Budget LP'!$F$38*'Budget LP'!UEF38)+('Budget LP'!$F$39*'Budget LP'!UEF39)*Cover!$B$5</f>
        <v>0</v>
      </c>
      <c r="UEE19" s="250">
        <f>('Budget LP'!$F$37*'Budget LP'!UEG37)+('Budget LP'!$F$38*'Budget LP'!UEG38)+('Budget LP'!$F$39*'Budget LP'!UEG39)*Cover!$B$5</f>
        <v>0</v>
      </c>
      <c r="UEF19" s="250">
        <f>('Budget LP'!$F$37*'Budget LP'!UEH37)+('Budget LP'!$F$38*'Budget LP'!UEH38)+('Budget LP'!$F$39*'Budget LP'!UEH39)*Cover!$B$5</f>
        <v>0</v>
      </c>
      <c r="UEG19" s="250">
        <f>('Budget LP'!$F$37*'Budget LP'!UEI37)+('Budget LP'!$F$38*'Budget LP'!UEI38)+('Budget LP'!$F$39*'Budget LP'!UEI39)*Cover!$B$5</f>
        <v>0</v>
      </c>
      <c r="UEH19" s="250">
        <f>('Budget LP'!$F$37*'Budget LP'!UEJ37)+('Budget LP'!$F$38*'Budget LP'!UEJ38)+('Budget LP'!$F$39*'Budget LP'!UEJ39)*Cover!$B$5</f>
        <v>0</v>
      </c>
      <c r="UEI19" s="250">
        <f>('Budget LP'!$F$37*'Budget LP'!UEK37)+('Budget LP'!$F$38*'Budget LP'!UEK38)+('Budget LP'!$F$39*'Budget LP'!UEK39)*Cover!$B$5</f>
        <v>0</v>
      </c>
      <c r="UEJ19" s="250">
        <f>('Budget LP'!$F$37*'Budget LP'!UEL37)+('Budget LP'!$F$38*'Budget LP'!UEL38)+('Budget LP'!$F$39*'Budget LP'!UEL39)*Cover!$B$5</f>
        <v>0</v>
      </c>
      <c r="UEK19" s="250">
        <f>('Budget LP'!$F$37*'Budget LP'!UEM37)+('Budget LP'!$F$38*'Budget LP'!UEM38)+('Budget LP'!$F$39*'Budget LP'!UEM39)*Cover!$B$5</f>
        <v>0</v>
      </c>
      <c r="UEL19" s="250">
        <f>('Budget LP'!$F$37*'Budget LP'!UEN37)+('Budget LP'!$F$38*'Budget LP'!UEN38)+('Budget LP'!$F$39*'Budget LP'!UEN39)*Cover!$B$5</f>
        <v>0</v>
      </c>
      <c r="UEM19" s="250">
        <f>('Budget LP'!$F$37*'Budget LP'!UEO37)+('Budget LP'!$F$38*'Budget LP'!UEO38)+('Budget LP'!$F$39*'Budget LP'!UEO39)*Cover!$B$5</f>
        <v>0</v>
      </c>
      <c r="UEN19" s="250">
        <f>('Budget LP'!$F$37*'Budget LP'!UEP37)+('Budget LP'!$F$38*'Budget LP'!UEP38)+('Budget LP'!$F$39*'Budget LP'!UEP39)*Cover!$B$5</f>
        <v>0</v>
      </c>
      <c r="UEO19" s="250">
        <f>('Budget LP'!$F$37*'Budget LP'!UEQ37)+('Budget LP'!$F$38*'Budget LP'!UEQ38)+('Budget LP'!$F$39*'Budget LP'!UEQ39)*Cover!$B$5</f>
        <v>0</v>
      </c>
      <c r="UEP19" s="250">
        <f>('Budget LP'!$F$37*'Budget LP'!UER37)+('Budget LP'!$F$38*'Budget LP'!UER38)+('Budget LP'!$F$39*'Budget LP'!UER39)*Cover!$B$5</f>
        <v>0</v>
      </c>
      <c r="UEQ19" s="250">
        <f>('Budget LP'!$F$37*'Budget LP'!UES37)+('Budget LP'!$F$38*'Budget LP'!UES38)+('Budget LP'!$F$39*'Budget LP'!UES39)*Cover!$B$5</f>
        <v>0</v>
      </c>
      <c r="UER19" s="250">
        <f>('Budget LP'!$F$37*'Budget LP'!UET37)+('Budget LP'!$F$38*'Budget LP'!UET38)+('Budget LP'!$F$39*'Budget LP'!UET39)*Cover!$B$5</f>
        <v>0</v>
      </c>
      <c r="UES19" s="250">
        <f>('Budget LP'!$F$37*'Budget LP'!UEU37)+('Budget LP'!$F$38*'Budget LP'!UEU38)+('Budget LP'!$F$39*'Budget LP'!UEU39)*Cover!$B$5</f>
        <v>0</v>
      </c>
      <c r="UET19" s="250">
        <f>('Budget LP'!$F$37*'Budget LP'!UEV37)+('Budget LP'!$F$38*'Budget LP'!UEV38)+('Budget LP'!$F$39*'Budget LP'!UEV39)*Cover!$B$5</f>
        <v>0</v>
      </c>
      <c r="UEU19" s="250">
        <f>('Budget LP'!$F$37*'Budget LP'!UEW37)+('Budget LP'!$F$38*'Budget LP'!UEW38)+('Budget LP'!$F$39*'Budget LP'!UEW39)*Cover!$B$5</f>
        <v>0</v>
      </c>
      <c r="UEV19" s="250">
        <f>('Budget LP'!$F$37*'Budget LP'!UEX37)+('Budget LP'!$F$38*'Budget LP'!UEX38)+('Budget LP'!$F$39*'Budget LP'!UEX39)*Cover!$B$5</f>
        <v>0</v>
      </c>
      <c r="UEW19" s="250">
        <f>('Budget LP'!$F$37*'Budget LP'!UEY37)+('Budget LP'!$F$38*'Budget LP'!UEY38)+('Budget LP'!$F$39*'Budget LP'!UEY39)*Cover!$B$5</f>
        <v>0</v>
      </c>
      <c r="UEX19" s="250">
        <f>('Budget LP'!$F$37*'Budget LP'!UEZ37)+('Budget LP'!$F$38*'Budget LP'!UEZ38)+('Budget LP'!$F$39*'Budget LP'!UEZ39)*Cover!$B$5</f>
        <v>0</v>
      </c>
      <c r="UEY19" s="250">
        <f>('Budget LP'!$F$37*'Budget LP'!UFA37)+('Budget LP'!$F$38*'Budget LP'!UFA38)+('Budget LP'!$F$39*'Budget LP'!UFA39)*Cover!$B$5</f>
        <v>0</v>
      </c>
      <c r="UEZ19" s="250">
        <f>('Budget LP'!$F$37*'Budget LP'!UFB37)+('Budget LP'!$F$38*'Budget LP'!UFB38)+('Budget LP'!$F$39*'Budget LP'!UFB39)*Cover!$B$5</f>
        <v>0</v>
      </c>
      <c r="UFA19" s="250">
        <f>('Budget LP'!$F$37*'Budget LP'!UFC37)+('Budget LP'!$F$38*'Budget LP'!UFC38)+('Budget LP'!$F$39*'Budget LP'!UFC39)*Cover!$B$5</f>
        <v>0</v>
      </c>
      <c r="UFB19" s="250">
        <f>('Budget LP'!$F$37*'Budget LP'!UFD37)+('Budget LP'!$F$38*'Budget LP'!UFD38)+('Budget LP'!$F$39*'Budget LP'!UFD39)*Cover!$B$5</f>
        <v>0</v>
      </c>
      <c r="UFC19" s="250">
        <f>('Budget LP'!$F$37*'Budget LP'!UFE37)+('Budget LP'!$F$38*'Budget LP'!UFE38)+('Budget LP'!$F$39*'Budget LP'!UFE39)*Cover!$B$5</f>
        <v>0</v>
      </c>
      <c r="UFD19" s="250">
        <f>('Budget LP'!$F$37*'Budget LP'!UFF37)+('Budget LP'!$F$38*'Budget LP'!UFF38)+('Budget LP'!$F$39*'Budget LP'!UFF39)*Cover!$B$5</f>
        <v>0</v>
      </c>
      <c r="UFE19" s="250">
        <f>('Budget LP'!$F$37*'Budget LP'!UFG37)+('Budget LP'!$F$38*'Budget LP'!UFG38)+('Budget LP'!$F$39*'Budget LP'!UFG39)*Cover!$B$5</f>
        <v>0</v>
      </c>
      <c r="UFF19" s="250">
        <f>('Budget LP'!$F$37*'Budget LP'!UFH37)+('Budget LP'!$F$38*'Budget LP'!UFH38)+('Budget LP'!$F$39*'Budget LP'!UFH39)*Cover!$B$5</f>
        <v>0</v>
      </c>
      <c r="UFG19" s="250">
        <f>('Budget LP'!$F$37*'Budget LP'!UFI37)+('Budget LP'!$F$38*'Budget LP'!UFI38)+('Budget LP'!$F$39*'Budget LP'!UFI39)*Cover!$B$5</f>
        <v>0</v>
      </c>
      <c r="UFH19" s="250">
        <f>('Budget LP'!$F$37*'Budget LP'!UFJ37)+('Budget LP'!$F$38*'Budget LP'!UFJ38)+('Budget LP'!$F$39*'Budget LP'!UFJ39)*Cover!$B$5</f>
        <v>0</v>
      </c>
      <c r="UFI19" s="250">
        <f>('Budget LP'!$F$37*'Budget LP'!UFK37)+('Budget LP'!$F$38*'Budget LP'!UFK38)+('Budget LP'!$F$39*'Budget LP'!UFK39)*Cover!$B$5</f>
        <v>0</v>
      </c>
      <c r="UFJ19" s="250">
        <f>('Budget LP'!$F$37*'Budget LP'!UFL37)+('Budget LP'!$F$38*'Budget LP'!UFL38)+('Budget LP'!$F$39*'Budget LP'!UFL39)*Cover!$B$5</f>
        <v>0</v>
      </c>
      <c r="UFK19" s="250">
        <f>('Budget LP'!$F$37*'Budget LP'!UFM37)+('Budget LP'!$F$38*'Budget LP'!UFM38)+('Budget LP'!$F$39*'Budget LP'!UFM39)*Cover!$B$5</f>
        <v>0</v>
      </c>
      <c r="UFL19" s="250">
        <f>('Budget LP'!$F$37*'Budget LP'!UFN37)+('Budget LP'!$F$38*'Budget LP'!UFN38)+('Budget LP'!$F$39*'Budget LP'!UFN39)*Cover!$B$5</f>
        <v>0</v>
      </c>
      <c r="UFM19" s="250">
        <f>('Budget LP'!$F$37*'Budget LP'!UFO37)+('Budget LP'!$F$38*'Budget LP'!UFO38)+('Budget LP'!$F$39*'Budget LP'!UFO39)*Cover!$B$5</f>
        <v>0</v>
      </c>
      <c r="UFN19" s="250">
        <f>('Budget LP'!$F$37*'Budget LP'!UFP37)+('Budget LP'!$F$38*'Budget LP'!UFP38)+('Budget LP'!$F$39*'Budget LP'!UFP39)*Cover!$B$5</f>
        <v>0</v>
      </c>
      <c r="UFO19" s="250">
        <f>('Budget LP'!$F$37*'Budget LP'!UFQ37)+('Budget LP'!$F$38*'Budget LP'!UFQ38)+('Budget LP'!$F$39*'Budget LP'!UFQ39)*Cover!$B$5</f>
        <v>0</v>
      </c>
      <c r="UFP19" s="250">
        <f>('Budget LP'!$F$37*'Budget LP'!UFR37)+('Budget LP'!$F$38*'Budget LP'!UFR38)+('Budget LP'!$F$39*'Budget LP'!UFR39)*Cover!$B$5</f>
        <v>0</v>
      </c>
      <c r="UFQ19" s="250">
        <f>('Budget LP'!$F$37*'Budget LP'!UFS37)+('Budget LP'!$F$38*'Budget LP'!UFS38)+('Budget LP'!$F$39*'Budget LP'!UFS39)*Cover!$B$5</f>
        <v>0</v>
      </c>
      <c r="UFR19" s="250">
        <f>('Budget LP'!$F$37*'Budget LP'!UFT37)+('Budget LP'!$F$38*'Budget LP'!UFT38)+('Budget LP'!$F$39*'Budget LP'!UFT39)*Cover!$B$5</f>
        <v>0</v>
      </c>
      <c r="UFS19" s="250">
        <f>('Budget LP'!$F$37*'Budget LP'!UFU37)+('Budget LP'!$F$38*'Budget LP'!UFU38)+('Budget LP'!$F$39*'Budget LP'!UFU39)*Cover!$B$5</f>
        <v>0</v>
      </c>
      <c r="UFT19" s="250">
        <f>('Budget LP'!$F$37*'Budget LP'!UFV37)+('Budget LP'!$F$38*'Budget LP'!UFV38)+('Budget LP'!$F$39*'Budget LP'!UFV39)*Cover!$B$5</f>
        <v>0</v>
      </c>
      <c r="UFU19" s="250">
        <f>('Budget LP'!$F$37*'Budget LP'!UFW37)+('Budget LP'!$F$38*'Budget LP'!UFW38)+('Budget LP'!$F$39*'Budget LP'!UFW39)*Cover!$B$5</f>
        <v>0</v>
      </c>
      <c r="UFV19" s="250">
        <f>('Budget LP'!$F$37*'Budget LP'!UFX37)+('Budget LP'!$F$38*'Budget LP'!UFX38)+('Budget LP'!$F$39*'Budget LP'!UFX39)*Cover!$B$5</f>
        <v>0</v>
      </c>
      <c r="UFW19" s="250">
        <f>('Budget LP'!$F$37*'Budget LP'!UFY37)+('Budget LP'!$F$38*'Budget LP'!UFY38)+('Budget LP'!$F$39*'Budget LP'!UFY39)*Cover!$B$5</f>
        <v>0</v>
      </c>
      <c r="UFX19" s="250">
        <f>('Budget LP'!$F$37*'Budget LP'!UFZ37)+('Budget LP'!$F$38*'Budget LP'!UFZ38)+('Budget LP'!$F$39*'Budget LP'!UFZ39)*Cover!$B$5</f>
        <v>0</v>
      </c>
      <c r="UFY19" s="250">
        <f>('Budget LP'!$F$37*'Budget LP'!UGA37)+('Budget LP'!$F$38*'Budget LP'!UGA38)+('Budget LP'!$F$39*'Budget LP'!UGA39)*Cover!$B$5</f>
        <v>0</v>
      </c>
      <c r="UFZ19" s="250">
        <f>('Budget LP'!$F$37*'Budget LP'!UGB37)+('Budget LP'!$F$38*'Budget LP'!UGB38)+('Budget LP'!$F$39*'Budget LP'!UGB39)*Cover!$B$5</f>
        <v>0</v>
      </c>
      <c r="UGA19" s="250">
        <f>('Budget LP'!$F$37*'Budget LP'!UGC37)+('Budget LP'!$F$38*'Budget LP'!UGC38)+('Budget LP'!$F$39*'Budget LP'!UGC39)*Cover!$B$5</f>
        <v>0</v>
      </c>
      <c r="UGB19" s="250">
        <f>('Budget LP'!$F$37*'Budget LP'!UGD37)+('Budget LP'!$F$38*'Budget LP'!UGD38)+('Budget LP'!$F$39*'Budget LP'!UGD39)*Cover!$B$5</f>
        <v>0</v>
      </c>
      <c r="UGC19" s="250">
        <f>('Budget LP'!$F$37*'Budget LP'!UGE37)+('Budget LP'!$F$38*'Budget LP'!UGE38)+('Budget LP'!$F$39*'Budget LP'!UGE39)*Cover!$B$5</f>
        <v>0</v>
      </c>
      <c r="UGD19" s="250">
        <f>('Budget LP'!$F$37*'Budget LP'!UGF37)+('Budget LP'!$F$38*'Budget LP'!UGF38)+('Budget LP'!$F$39*'Budget LP'!UGF39)*Cover!$B$5</f>
        <v>0</v>
      </c>
      <c r="UGE19" s="250">
        <f>('Budget LP'!$F$37*'Budget LP'!UGG37)+('Budget LP'!$F$38*'Budget LP'!UGG38)+('Budget LP'!$F$39*'Budget LP'!UGG39)*Cover!$B$5</f>
        <v>0</v>
      </c>
      <c r="UGF19" s="250">
        <f>('Budget LP'!$F$37*'Budget LP'!UGH37)+('Budget LP'!$F$38*'Budget LP'!UGH38)+('Budget LP'!$F$39*'Budget LP'!UGH39)*Cover!$B$5</f>
        <v>0</v>
      </c>
      <c r="UGG19" s="250">
        <f>('Budget LP'!$F$37*'Budget LP'!UGI37)+('Budget LP'!$F$38*'Budget LP'!UGI38)+('Budget LP'!$F$39*'Budget LP'!UGI39)*Cover!$B$5</f>
        <v>0</v>
      </c>
      <c r="UGH19" s="250">
        <f>('Budget LP'!$F$37*'Budget LP'!UGJ37)+('Budget LP'!$F$38*'Budget LP'!UGJ38)+('Budget LP'!$F$39*'Budget LP'!UGJ39)*Cover!$B$5</f>
        <v>0</v>
      </c>
      <c r="UGI19" s="250">
        <f>('Budget LP'!$F$37*'Budget LP'!UGK37)+('Budget LP'!$F$38*'Budget LP'!UGK38)+('Budget LP'!$F$39*'Budget LP'!UGK39)*Cover!$B$5</f>
        <v>0</v>
      </c>
      <c r="UGJ19" s="250">
        <f>('Budget LP'!$F$37*'Budget LP'!UGL37)+('Budget LP'!$F$38*'Budget LP'!UGL38)+('Budget LP'!$F$39*'Budget LP'!UGL39)*Cover!$B$5</f>
        <v>0</v>
      </c>
      <c r="UGK19" s="250">
        <f>('Budget LP'!$F$37*'Budget LP'!UGM37)+('Budget LP'!$F$38*'Budget LP'!UGM38)+('Budget LP'!$F$39*'Budget LP'!UGM39)*Cover!$B$5</f>
        <v>0</v>
      </c>
      <c r="UGL19" s="250">
        <f>('Budget LP'!$F$37*'Budget LP'!UGN37)+('Budget LP'!$F$38*'Budget LP'!UGN38)+('Budget LP'!$F$39*'Budget LP'!UGN39)*Cover!$B$5</f>
        <v>0</v>
      </c>
      <c r="UGM19" s="250">
        <f>('Budget LP'!$F$37*'Budget LP'!UGO37)+('Budget LP'!$F$38*'Budget LP'!UGO38)+('Budget LP'!$F$39*'Budget LP'!UGO39)*Cover!$B$5</f>
        <v>0</v>
      </c>
      <c r="UGN19" s="250">
        <f>('Budget LP'!$F$37*'Budget LP'!UGP37)+('Budget LP'!$F$38*'Budget LP'!UGP38)+('Budget LP'!$F$39*'Budget LP'!UGP39)*Cover!$B$5</f>
        <v>0</v>
      </c>
      <c r="UGO19" s="250">
        <f>('Budget LP'!$F$37*'Budget LP'!UGQ37)+('Budget LP'!$F$38*'Budget LP'!UGQ38)+('Budget LP'!$F$39*'Budget LP'!UGQ39)*Cover!$B$5</f>
        <v>0</v>
      </c>
      <c r="UGP19" s="250">
        <f>('Budget LP'!$F$37*'Budget LP'!UGR37)+('Budget LP'!$F$38*'Budget LP'!UGR38)+('Budget LP'!$F$39*'Budget LP'!UGR39)*Cover!$B$5</f>
        <v>0</v>
      </c>
      <c r="UGQ19" s="250">
        <f>('Budget LP'!$F$37*'Budget LP'!UGS37)+('Budget LP'!$F$38*'Budget LP'!UGS38)+('Budget LP'!$F$39*'Budget LP'!UGS39)*Cover!$B$5</f>
        <v>0</v>
      </c>
      <c r="UGR19" s="250">
        <f>('Budget LP'!$F$37*'Budget LP'!UGT37)+('Budget LP'!$F$38*'Budget LP'!UGT38)+('Budget LP'!$F$39*'Budget LP'!UGT39)*Cover!$B$5</f>
        <v>0</v>
      </c>
      <c r="UGS19" s="250">
        <f>('Budget LP'!$F$37*'Budget LP'!UGU37)+('Budget LP'!$F$38*'Budget LP'!UGU38)+('Budget LP'!$F$39*'Budget LP'!UGU39)*Cover!$B$5</f>
        <v>0</v>
      </c>
      <c r="UGT19" s="250">
        <f>('Budget LP'!$F$37*'Budget LP'!UGV37)+('Budget LP'!$F$38*'Budget LP'!UGV38)+('Budget LP'!$F$39*'Budget LP'!UGV39)*Cover!$B$5</f>
        <v>0</v>
      </c>
      <c r="UGU19" s="250">
        <f>('Budget LP'!$F$37*'Budget LP'!UGW37)+('Budget LP'!$F$38*'Budget LP'!UGW38)+('Budget LP'!$F$39*'Budget LP'!UGW39)*Cover!$B$5</f>
        <v>0</v>
      </c>
      <c r="UGV19" s="250">
        <f>('Budget LP'!$F$37*'Budget LP'!UGX37)+('Budget LP'!$F$38*'Budget LP'!UGX38)+('Budget LP'!$F$39*'Budget LP'!UGX39)*Cover!$B$5</f>
        <v>0</v>
      </c>
      <c r="UGW19" s="250">
        <f>('Budget LP'!$F$37*'Budget LP'!UGY37)+('Budget LP'!$F$38*'Budget LP'!UGY38)+('Budget LP'!$F$39*'Budget LP'!UGY39)*Cover!$B$5</f>
        <v>0</v>
      </c>
      <c r="UGX19" s="250">
        <f>('Budget LP'!$F$37*'Budget LP'!UGZ37)+('Budget LP'!$F$38*'Budget LP'!UGZ38)+('Budget LP'!$F$39*'Budget LP'!UGZ39)*Cover!$B$5</f>
        <v>0</v>
      </c>
      <c r="UGY19" s="250">
        <f>('Budget LP'!$F$37*'Budget LP'!UHA37)+('Budget LP'!$F$38*'Budget LP'!UHA38)+('Budget LP'!$F$39*'Budget LP'!UHA39)*Cover!$B$5</f>
        <v>0</v>
      </c>
      <c r="UGZ19" s="250">
        <f>('Budget LP'!$F$37*'Budget LP'!UHB37)+('Budget LP'!$F$38*'Budget LP'!UHB38)+('Budget LP'!$F$39*'Budget LP'!UHB39)*Cover!$B$5</f>
        <v>0</v>
      </c>
      <c r="UHA19" s="250">
        <f>('Budget LP'!$F$37*'Budget LP'!UHC37)+('Budget LP'!$F$38*'Budget LP'!UHC38)+('Budget LP'!$F$39*'Budget LP'!UHC39)*Cover!$B$5</f>
        <v>0</v>
      </c>
      <c r="UHB19" s="250">
        <f>('Budget LP'!$F$37*'Budget LP'!UHD37)+('Budget LP'!$F$38*'Budget LP'!UHD38)+('Budget LP'!$F$39*'Budget LP'!UHD39)*Cover!$B$5</f>
        <v>0</v>
      </c>
      <c r="UHC19" s="250">
        <f>('Budget LP'!$F$37*'Budget LP'!UHE37)+('Budget LP'!$F$38*'Budget LP'!UHE38)+('Budget LP'!$F$39*'Budget LP'!UHE39)*Cover!$B$5</f>
        <v>0</v>
      </c>
      <c r="UHD19" s="250">
        <f>('Budget LP'!$F$37*'Budget LP'!UHF37)+('Budget LP'!$F$38*'Budget LP'!UHF38)+('Budget LP'!$F$39*'Budget LP'!UHF39)*Cover!$B$5</f>
        <v>0</v>
      </c>
      <c r="UHE19" s="250">
        <f>('Budget LP'!$F$37*'Budget LP'!UHG37)+('Budget LP'!$F$38*'Budget LP'!UHG38)+('Budget LP'!$F$39*'Budget LP'!UHG39)*Cover!$B$5</f>
        <v>0</v>
      </c>
      <c r="UHF19" s="250">
        <f>('Budget LP'!$F$37*'Budget LP'!UHH37)+('Budget LP'!$F$38*'Budget LP'!UHH38)+('Budget LP'!$F$39*'Budget LP'!UHH39)*Cover!$B$5</f>
        <v>0</v>
      </c>
      <c r="UHG19" s="250">
        <f>('Budget LP'!$F$37*'Budget LP'!UHI37)+('Budget LP'!$F$38*'Budget LP'!UHI38)+('Budget LP'!$F$39*'Budget LP'!UHI39)*Cover!$B$5</f>
        <v>0</v>
      </c>
      <c r="UHH19" s="250">
        <f>('Budget LP'!$F$37*'Budget LP'!UHJ37)+('Budget LP'!$F$38*'Budget LP'!UHJ38)+('Budget LP'!$F$39*'Budget LP'!UHJ39)*Cover!$B$5</f>
        <v>0</v>
      </c>
      <c r="UHI19" s="250">
        <f>('Budget LP'!$F$37*'Budget LP'!UHK37)+('Budget LP'!$F$38*'Budget LP'!UHK38)+('Budget LP'!$F$39*'Budget LP'!UHK39)*Cover!$B$5</f>
        <v>0</v>
      </c>
      <c r="UHJ19" s="250">
        <f>('Budget LP'!$F$37*'Budget LP'!UHL37)+('Budget LP'!$F$38*'Budget LP'!UHL38)+('Budget LP'!$F$39*'Budget LP'!UHL39)*Cover!$B$5</f>
        <v>0</v>
      </c>
      <c r="UHK19" s="250">
        <f>('Budget LP'!$F$37*'Budget LP'!UHM37)+('Budget LP'!$F$38*'Budget LP'!UHM38)+('Budget LP'!$F$39*'Budget LP'!UHM39)*Cover!$B$5</f>
        <v>0</v>
      </c>
      <c r="UHL19" s="250">
        <f>('Budget LP'!$F$37*'Budget LP'!UHN37)+('Budget LP'!$F$38*'Budget LP'!UHN38)+('Budget LP'!$F$39*'Budget LP'!UHN39)*Cover!$B$5</f>
        <v>0</v>
      </c>
      <c r="UHM19" s="250">
        <f>('Budget LP'!$F$37*'Budget LP'!UHO37)+('Budget LP'!$F$38*'Budget LP'!UHO38)+('Budget LP'!$F$39*'Budget LP'!UHO39)*Cover!$B$5</f>
        <v>0</v>
      </c>
      <c r="UHN19" s="250">
        <f>('Budget LP'!$F$37*'Budget LP'!UHP37)+('Budget LP'!$F$38*'Budget LP'!UHP38)+('Budget LP'!$F$39*'Budget LP'!UHP39)*Cover!$B$5</f>
        <v>0</v>
      </c>
      <c r="UHO19" s="250">
        <f>('Budget LP'!$F$37*'Budget LP'!UHQ37)+('Budget LP'!$F$38*'Budget LP'!UHQ38)+('Budget LP'!$F$39*'Budget LP'!UHQ39)*Cover!$B$5</f>
        <v>0</v>
      </c>
      <c r="UHP19" s="250">
        <f>('Budget LP'!$F$37*'Budget LP'!UHR37)+('Budget LP'!$F$38*'Budget LP'!UHR38)+('Budget LP'!$F$39*'Budget LP'!UHR39)*Cover!$B$5</f>
        <v>0</v>
      </c>
      <c r="UHQ19" s="250">
        <f>('Budget LP'!$F$37*'Budget LP'!UHS37)+('Budget LP'!$F$38*'Budget LP'!UHS38)+('Budget LP'!$F$39*'Budget LP'!UHS39)*Cover!$B$5</f>
        <v>0</v>
      </c>
      <c r="UHR19" s="250">
        <f>('Budget LP'!$F$37*'Budget LP'!UHT37)+('Budget LP'!$F$38*'Budget LP'!UHT38)+('Budget LP'!$F$39*'Budget LP'!UHT39)*Cover!$B$5</f>
        <v>0</v>
      </c>
      <c r="UHS19" s="250">
        <f>('Budget LP'!$F$37*'Budget LP'!UHU37)+('Budget LP'!$F$38*'Budget LP'!UHU38)+('Budget LP'!$F$39*'Budget LP'!UHU39)*Cover!$B$5</f>
        <v>0</v>
      </c>
      <c r="UHT19" s="250">
        <f>('Budget LP'!$F$37*'Budget LP'!UHV37)+('Budget LP'!$F$38*'Budget LP'!UHV38)+('Budget LP'!$F$39*'Budget LP'!UHV39)*Cover!$B$5</f>
        <v>0</v>
      </c>
      <c r="UHU19" s="250">
        <f>('Budget LP'!$F$37*'Budget LP'!UHW37)+('Budget LP'!$F$38*'Budget LP'!UHW38)+('Budget LP'!$F$39*'Budget LP'!UHW39)*Cover!$B$5</f>
        <v>0</v>
      </c>
      <c r="UHV19" s="250">
        <f>('Budget LP'!$F$37*'Budget LP'!UHX37)+('Budget LP'!$F$38*'Budget LP'!UHX38)+('Budget LP'!$F$39*'Budget LP'!UHX39)*Cover!$B$5</f>
        <v>0</v>
      </c>
      <c r="UHW19" s="250">
        <f>('Budget LP'!$F$37*'Budget LP'!UHY37)+('Budget LP'!$F$38*'Budget LP'!UHY38)+('Budget LP'!$F$39*'Budget LP'!UHY39)*Cover!$B$5</f>
        <v>0</v>
      </c>
      <c r="UHX19" s="250">
        <f>('Budget LP'!$F$37*'Budget LP'!UHZ37)+('Budget LP'!$F$38*'Budget LP'!UHZ38)+('Budget LP'!$F$39*'Budget LP'!UHZ39)*Cover!$B$5</f>
        <v>0</v>
      </c>
      <c r="UHY19" s="250">
        <f>('Budget LP'!$F$37*'Budget LP'!UIA37)+('Budget LP'!$F$38*'Budget LP'!UIA38)+('Budget LP'!$F$39*'Budget LP'!UIA39)*Cover!$B$5</f>
        <v>0</v>
      </c>
      <c r="UHZ19" s="250">
        <f>('Budget LP'!$F$37*'Budget LP'!UIB37)+('Budget LP'!$F$38*'Budget LP'!UIB38)+('Budget LP'!$F$39*'Budget LP'!UIB39)*Cover!$B$5</f>
        <v>0</v>
      </c>
      <c r="UIA19" s="250">
        <f>('Budget LP'!$F$37*'Budget LP'!UIC37)+('Budget LP'!$F$38*'Budget LP'!UIC38)+('Budget LP'!$F$39*'Budget LP'!UIC39)*Cover!$B$5</f>
        <v>0</v>
      </c>
      <c r="UIB19" s="250">
        <f>('Budget LP'!$F$37*'Budget LP'!UID37)+('Budget LP'!$F$38*'Budget LP'!UID38)+('Budget LP'!$F$39*'Budget LP'!UID39)*Cover!$B$5</f>
        <v>0</v>
      </c>
      <c r="UIC19" s="250">
        <f>('Budget LP'!$F$37*'Budget LP'!UIE37)+('Budget LP'!$F$38*'Budget LP'!UIE38)+('Budget LP'!$F$39*'Budget LP'!UIE39)*Cover!$B$5</f>
        <v>0</v>
      </c>
      <c r="UID19" s="250">
        <f>('Budget LP'!$F$37*'Budget LP'!UIF37)+('Budget LP'!$F$38*'Budget LP'!UIF38)+('Budget LP'!$F$39*'Budget LP'!UIF39)*Cover!$B$5</f>
        <v>0</v>
      </c>
      <c r="UIE19" s="250">
        <f>('Budget LP'!$F$37*'Budget LP'!UIG37)+('Budget LP'!$F$38*'Budget LP'!UIG38)+('Budget LP'!$F$39*'Budget LP'!UIG39)*Cover!$B$5</f>
        <v>0</v>
      </c>
      <c r="UIF19" s="250">
        <f>('Budget LP'!$F$37*'Budget LP'!UIH37)+('Budget LP'!$F$38*'Budget LP'!UIH38)+('Budget LP'!$F$39*'Budget LP'!UIH39)*Cover!$B$5</f>
        <v>0</v>
      </c>
      <c r="UIG19" s="250">
        <f>('Budget LP'!$F$37*'Budget LP'!UII37)+('Budget LP'!$F$38*'Budget LP'!UII38)+('Budget LP'!$F$39*'Budget LP'!UII39)*Cover!$B$5</f>
        <v>0</v>
      </c>
      <c r="UIH19" s="250">
        <f>('Budget LP'!$F$37*'Budget LP'!UIJ37)+('Budget LP'!$F$38*'Budget LP'!UIJ38)+('Budget LP'!$F$39*'Budget LP'!UIJ39)*Cover!$B$5</f>
        <v>0</v>
      </c>
      <c r="UII19" s="250">
        <f>('Budget LP'!$F$37*'Budget LP'!UIK37)+('Budget LP'!$F$38*'Budget LP'!UIK38)+('Budget LP'!$F$39*'Budget LP'!UIK39)*Cover!$B$5</f>
        <v>0</v>
      </c>
      <c r="UIJ19" s="250">
        <f>('Budget LP'!$F$37*'Budget LP'!UIL37)+('Budget LP'!$F$38*'Budget LP'!UIL38)+('Budget LP'!$F$39*'Budget LP'!UIL39)*Cover!$B$5</f>
        <v>0</v>
      </c>
      <c r="UIK19" s="250">
        <f>('Budget LP'!$F$37*'Budget LP'!UIM37)+('Budget LP'!$F$38*'Budget LP'!UIM38)+('Budget LP'!$F$39*'Budget LP'!UIM39)*Cover!$B$5</f>
        <v>0</v>
      </c>
      <c r="UIL19" s="250">
        <f>('Budget LP'!$F$37*'Budget LP'!UIN37)+('Budget LP'!$F$38*'Budget LP'!UIN38)+('Budget LP'!$F$39*'Budget LP'!UIN39)*Cover!$B$5</f>
        <v>0</v>
      </c>
      <c r="UIM19" s="250">
        <f>('Budget LP'!$F$37*'Budget LP'!UIO37)+('Budget LP'!$F$38*'Budget LP'!UIO38)+('Budget LP'!$F$39*'Budget LP'!UIO39)*Cover!$B$5</f>
        <v>0</v>
      </c>
      <c r="UIN19" s="250">
        <f>('Budget LP'!$F$37*'Budget LP'!UIP37)+('Budget LP'!$F$38*'Budget LP'!UIP38)+('Budget LP'!$F$39*'Budget LP'!UIP39)*Cover!$B$5</f>
        <v>0</v>
      </c>
      <c r="UIO19" s="250">
        <f>('Budget LP'!$F$37*'Budget LP'!UIQ37)+('Budget LP'!$F$38*'Budget LP'!UIQ38)+('Budget LP'!$F$39*'Budget LP'!UIQ39)*Cover!$B$5</f>
        <v>0</v>
      </c>
      <c r="UIP19" s="250">
        <f>('Budget LP'!$F$37*'Budget LP'!UIR37)+('Budget LP'!$F$38*'Budget LP'!UIR38)+('Budget LP'!$F$39*'Budget LP'!UIR39)*Cover!$B$5</f>
        <v>0</v>
      </c>
      <c r="UIQ19" s="250">
        <f>('Budget LP'!$F$37*'Budget LP'!UIS37)+('Budget LP'!$F$38*'Budget LP'!UIS38)+('Budget LP'!$F$39*'Budget LP'!UIS39)*Cover!$B$5</f>
        <v>0</v>
      </c>
      <c r="UIR19" s="250">
        <f>('Budget LP'!$F$37*'Budget LP'!UIT37)+('Budget LP'!$F$38*'Budget LP'!UIT38)+('Budget LP'!$F$39*'Budget LP'!UIT39)*Cover!$B$5</f>
        <v>0</v>
      </c>
      <c r="UIS19" s="250">
        <f>('Budget LP'!$F$37*'Budget LP'!UIU37)+('Budget LP'!$F$38*'Budget LP'!UIU38)+('Budget LP'!$F$39*'Budget LP'!UIU39)*Cover!$B$5</f>
        <v>0</v>
      </c>
      <c r="UIT19" s="250">
        <f>('Budget LP'!$F$37*'Budget LP'!UIV37)+('Budget LP'!$F$38*'Budget LP'!UIV38)+('Budget LP'!$F$39*'Budget LP'!UIV39)*Cover!$B$5</f>
        <v>0</v>
      </c>
      <c r="UIU19" s="250">
        <f>('Budget LP'!$F$37*'Budget LP'!UIW37)+('Budget LP'!$F$38*'Budget LP'!UIW38)+('Budget LP'!$F$39*'Budget LP'!UIW39)*Cover!$B$5</f>
        <v>0</v>
      </c>
      <c r="UIV19" s="250">
        <f>('Budget LP'!$F$37*'Budget LP'!UIX37)+('Budget LP'!$F$38*'Budget LP'!UIX38)+('Budget LP'!$F$39*'Budget LP'!UIX39)*Cover!$B$5</f>
        <v>0</v>
      </c>
      <c r="UIW19" s="250">
        <f>('Budget LP'!$F$37*'Budget LP'!UIY37)+('Budget LP'!$F$38*'Budget LP'!UIY38)+('Budget LP'!$F$39*'Budget LP'!UIY39)*Cover!$B$5</f>
        <v>0</v>
      </c>
      <c r="UIX19" s="250">
        <f>('Budget LP'!$F$37*'Budget LP'!UIZ37)+('Budget LP'!$F$38*'Budget LP'!UIZ38)+('Budget LP'!$F$39*'Budget LP'!UIZ39)*Cover!$B$5</f>
        <v>0</v>
      </c>
      <c r="UIY19" s="250">
        <f>('Budget LP'!$F$37*'Budget LP'!UJA37)+('Budget LP'!$F$38*'Budget LP'!UJA38)+('Budget LP'!$F$39*'Budget LP'!UJA39)*Cover!$B$5</f>
        <v>0</v>
      </c>
      <c r="UIZ19" s="250">
        <f>('Budget LP'!$F$37*'Budget LP'!UJB37)+('Budget LP'!$F$38*'Budget LP'!UJB38)+('Budget LP'!$F$39*'Budget LP'!UJB39)*Cover!$B$5</f>
        <v>0</v>
      </c>
      <c r="UJA19" s="250">
        <f>('Budget LP'!$F$37*'Budget LP'!UJC37)+('Budget LP'!$F$38*'Budget LP'!UJC38)+('Budget LP'!$F$39*'Budget LP'!UJC39)*Cover!$B$5</f>
        <v>0</v>
      </c>
      <c r="UJB19" s="250">
        <f>('Budget LP'!$F$37*'Budget LP'!UJD37)+('Budget LP'!$F$38*'Budget LP'!UJD38)+('Budget LP'!$F$39*'Budget LP'!UJD39)*Cover!$B$5</f>
        <v>0</v>
      </c>
      <c r="UJC19" s="250">
        <f>('Budget LP'!$F$37*'Budget LP'!UJE37)+('Budget LP'!$F$38*'Budget LP'!UJE38)+('Budget LP'!$F$39*'Budget LP'!UJE39)*Cover!$B$5</f>
        <v>0</v>
      </c>
      <c r="UJD19" s="250">
        <f>('Budget LP'!$F$37*'Budget LP'!UJF37)+('Budget LP'!$F$38*'Budget LP'!UJF38)+('Budget LP'!$F$39*'Budget LP'!UJF39)*Cover!$B$5</f>
        <v>0</v>
      </c>
      <c r="UJE19" s="250">
        <f>('Budget LP'!$F$37*'Budget LP'!UJG37)+('Budget LP'!$F$38*'Budget LP'!UJG38)+('Budget LP'!$F$39*'Budget LP'!UJG39)*Cover!$B$5</f>
        <v>0</v>
      </c>
      <c r="UJF19" s="250">
        <f>('Budget LP'!$F$37*'Budget LP'!UJH37)+('Budget LP'!$F$38*'Budget LP'!UJH38)+('Budget LP'!$F$39*'Budget LP'!UJH39)*Cover!$B$5</f>
        <v>0</v>
      </c>
      <c r="UJG19" s="250">
        <f>('Budget LP'!$F$37*'Budget LP'!UJI37)+('Budget LP'!$F$38*'Budget LP'!UJI38)+('Budget LP'!$F$39*'Budget LP'!UJI39)*Cover!$B$5</f>
        <v>0</v>
      </c>
      <c r="UJH19" s="250">
        <f>('Budget LP'!$F$37*'Budget LP'!UJJ37)+('Budget LP'!$F$38*'Budget LP'!UJJ38)+('Budget LP'!$F$39*'Budget LP'!UJJ39)*Cover!$B$5</f>
        <v>0</v>
      </c>
      <c r="UJI19" s="250">
        <f>('Budget LP'!$F$37*'Budget LP'!UJK37)+('Budget LP'!$F$38*'Budget LP'!UJK38)+('Budget LP'!$F$39*'Budget LP'!UJK39)*Cover!$B$5</f>
        <v>0</v>
      </c>
      <c r="UJJ19" s="250">
        <f>('Budget LP'!$F$37*'Budget LP'!UJL37)+('Budget LP'!$F$38*'Budget LP'!UJL38)+('Budget LP'!$F$39*'Budget LP'!UJL39)*Cover!$B$5</f>
        <v>0</v>
      </c>
      <c r="UJK19" s="250">
        <f>('Budget LP'!$F$37*'Budget LP'!UJM37)+('Budget LP'!$F$38*'Budget LP'!UJM38)+('Budget LP'!$F$39*'Budget LP'!UJM39)*Cover!$B$5</f>
        <v>0</v>
      </c>
      <c r="UJL19" s="250">
        <f>('Budget LP'!$F$37*'Budget LP'!UJN37)+('Budget LP'!$F$38*'Budget LP'!UJN38)+('Budget LP'!$F$39*'Budget LP'!UJN39)*Cover!$B$5</f>
        <v>0</v>
      </c>
      <c r="UJM19" s="250">
        <f>('Budget LP'!$F$37*'Budget LP'!UJO37)+('Budget LP'!$F$38*'Budget LP'!UJO38)+('Budget LP'!$F$39*'Budget LP'!UJO39)*Cover!$B$5</f>
        <v>0</v>
      </c>
      <c r="UJN19" s="250">
        <f>('Budget LP'!$F$37*'Budget LP'!UJP37)+('Budget LP'!$F$38*'Budget LP'!UJP38)+('Budget LP'!$F$39*'Budget LP'!UJP39)*Cover!$B$5</f>
        <v>0</v>
      </c>
      <c r="UJO19" s="250">
        <f>('Budget LP'!$F$37*'Budget LP'!UJQ37)+('Budget LP'!$F$38*'Budget LP'!UJQ38)+('Budget LP'!$F$39*'Budget LP'!UJQ39)*Cover!$B$5</f>
        <v>0</v>
      </c>
      <c r="UJP19" s="250">
        <f>('Budget LP'!$F$37*'Budget LP'!UJR37)+('Budget LP'!$F$38*'Budget LP'!UJR38)+('Budget LP'!$F$39*'Budget LP'!UJR39)*Cover!$B$5</f>
        <v>0</v>
      </c>
      <c r="UJQ19" s="250">
        <f>('Budget LP'!$F$37*'Budget LP'!UJS37)+('Budget LP'!$F$38*'Budget LP'!UJS38)+('Budget LP'!$F$39*'Budget LP'!UJS39)*Cover!$B$5</f>
        <v>0</v>
      </c>
      <c r="UJR19" s="250">
        <f>('Budget LP'!$F$37*'Budget LP'!UJT37)+('Budget LP'!$F$38*'Budget LP'!UJT38)+('Budget LP'!$F$39*'Budget LP'!UJT39)*Cover!$B$5</f>
        <v>0</v>
      </c>
      <c r="UJS19" s="250">
        <f>('Budget LP'!$F$37*'Budget LP'!UJU37)+('Budget LP'!$F$38*'Budget LP'!UJU38)+('Budget LP'!$F$39*'Budget LP'!UJU39)*Cover!$B$5</f>
        <v>0</v>
      </c>
      <c r="UJT19" s="250">
        <f>('Budget LP'!$F$37*'Budget LP'!UJV37)+('Budget LP'!$F$38*'Budget LP'!UJV38)+('Budget LP'!$F$39*'Budget LP'!UJV39)*Cover!$B$5</f>
        <v>0</v>
      </c>
      <c r="UJU19" s="250">
        <f>('Budget LP'!$F$37*'Budget LP'!UJW37)+('Budget LP'!$F$38*'Budget LP'!UJW38)+('Budget LP'!$F$39*'Budget LP'!UJW39)*Cover!$B$5</f>
        <v>0</v>
      </c>
      <c r="UJV19" s="250">
        <f>('Budget LP'!$F$37*'Budget LP'!UJX37)+('Budget LP'!$F$38*'Budget LP'!UJX38)+('Budget LP'!$F$39*'Budget LP'!UJX39)*Cover!$B$5</f>
        <v>0</v>
      </c>
      <c r="UJW19" s="250">
        <f>('Budget LP'!$F$37*'Budget LP'!UJY37)+('Budget LP'!$F$38*'Budget LP'!UJY38)+('Budget LP'!$F$39*'Budget LP'!UJY39)*Cover!$B$5</f>
        <v>0</v>
      </c>
      <c r="UJX19" s="250">
        <f>('Budget LP'!$F$37*'Budget LP'!UJZ37)+('Budget LP'!$F$38*'Budget LP'!UJZ38)+('Budget LP'!$F$39*'Budget LP'!UJZ39)*Cover!$B$5</f>
        <v>0</v>
      </c>
      <c r="UJY19" s="250">
        <f>('Budget LP'!$F$37*'Budget LP'!UKA37)+('Budget LP'!$F$38*'Budget LP'!UKA38)+('Budget LP'!$F$39*'Budget LP'!UKA39)*Cover!$B$5</f>
        <v>0</v>
      </c>
      <c r="UJZ19" s="250">
        <f>('Budget LP'!$F$37*'Budget LP'!UKB37)+('Budget LP'!$F$38*'Budget LP'!UKB38)+('Budget LP'!$F$39*'Budget LP'!UKB39)*Cover!$B$5</f>
        <v>0</v>
      </c>
      <c r="UKA19" s="250">
        <f>('Budget LP'!$F$37*'Budget LP'!UKC37)+('Budget LP'!$F$38*'Budget LP'!UKC38)+('Budget LP'!$F$39*'Budget LP'!UKC39)*Cover!$B$5</f>
        <v>0</v>
      </c>
      <c r="UKB19" s="250">
        <f>('Budget LP'!$F$37*'Budget LP'!UKD37)+('Budget LP'!$F$38*'Budget LP'!UKD38)+('Budget LP'!$F$39*'Budget LP'!UKD39)*Cover!$B$5</f>
        <v>0</v>
      </c>
      <c r="UKC19" s="250">
        <f>('Budget LP'!$F$37*'Budget LP'!UKE37)+('Budget LP'!$F$38*'Budget LP'!UKE38)+('Budget LP'!$F$39*'Budget LP'!UKE39)*Cover!$B$5</f>
        <v>0</v>
      </c>
      <c r="UKD19" s="250">
        <f>('Budget LP'!$F$37*'Budget LP'!UKF37)+('Budget LP'!$F$38*'Budget LP'!UKF38)+('Budget LP'!$F$39*'Budget LP'!UKF39)*Cover!$B$5</f>
        <v>0</v>
      </c>
      <c r="UKE19" s="250">
        <f>('Budget LP'!$F$37*'Budget LP'!UKG37)+('Budget LP'!$F$38*'Budget LP'!UKG38)+('Budget LP'!$F$39*'Budget LP'!UKG39)*Cover!$B$5</f>
        <v>0</v>
      </c>
      <c r="UKF19" s="250">
        <f>('Budget LP'!$F$37*'Budget LP'!UKH37)+('Budget LP'!$F$38*'Budget LP'!UKH38)+('Budget LP'!$F$39*'Budget LP'!UKH39)*Cover!$B$5</f>
        <v>0</v>
      </c>
      <c r="UKG19" s="250">
        <f>('Budget LP'!$F$37*'Budget LP'!UKI37)+('Budget LP'!$F$38*'Budget LP'!UKI38)+('Budget LP'!$F$39*'Budget LP'!UKI39)*Cover!$B$5</f>
        <v>0</v>
      </c>
      <c r="UKH19" s="250">
        <f>('Budget LP'!$F$37*'Budget LP'!UKJ37)+('Budget LP'!$F$38*'Budget LP'!UKJ38)+('Budget LP'!$F$39*'Budget LP'!UKJ39)*Cover!$B$5</f>
        <v>0</v>
      </c>
      <c r="UKI19" s="250">
        <f>('Budget LP'!$F$37*'Budget LP'!UKK37)+('Budget LP'!$F$38*'Budget LP'!UKK38)+('Budget LP'!$F$39*'Budget LP'!UKK39)*Cover!$B$5</f>
        <v>0</v>
      </c>
      <c r="UKJ19" s="250">
        <f>('Budget LP'!$F$37*'Budget LP'!UKL37)+('Budget LP'!$F$38*'Budget LP'!UKL38)+('Budget LP'!$F$39*'Budget LP'!UKL39)*Cover!$B$5</f>
        <v>0</v>
      </c>
      <c r="UKK19" s="250">
        <f>('Budget LP'!$F$37*'Budget LP'!UKM37)+('Budget LP'!$F$38*'Budget LP'!UKM38)+('Budget LP'!$F$39*'Budget LP'!UKM39)*Cover!$B$5</f>
        <v>0</v>
      </c>
      <c r="UKL19" s="250">
        <f>('Budget LP'!$F$37*'Budget LP'!UKN37)+('Budget LP'!$F$38*'Budget LP'!UKN38)+('Budget LP'!$F$39*'Budget LP'!UKN39)*Cover!$B$5</f>
        <v>0</v>
      </c>
      <c r="UKM19" s="250">
        <f>('Budget LP'!$F$37*'Budget LP'!UKO37)+('Budget LP'!$F$38*'Budget LP'!UKO38)+('Budget LP'!$F$39*'Budget LP'!UKO39)*Cover!$B$5</f>
        <v>0</v>
      </c>
      <c r="UKN19" s="250">
        <f>('Budget LP'!$F$37*'Budget LP'!UKP37)+('Budget LP'!$F$38*'Budget LP'!UKP38)+('Budget LP'!$F$39*'Budget LP'!UKP39)*Cover!$B$5</f>
        <v>0</v>
      </c>
      <c r="UKO19" s="250">
        <f>('Budget LP'!$F$37*'Budget LP'!UKQ37)+('Budget LP'!$F$38*'Budget LP'!UKQ38)+('Budget LP'!$F$39*'Budget LP'!UKQ39)*Cover!$B$5</f>
        <v>0</v>
      </c>
      <c r="UKP19" s="250">
        <f>('Budget LP'!$F$37*'Budget LP'!UKR37)+('Budget LP'!$F$38*'Budget LP'!UKR38)+('Budget LP'!$F$39*'Budget LP'!UKR39)*Cover!$B$5</f>
        <v>0</v>
      </c>
      <c r="UKQ19" s="250">
        <f>('Budget LP'!$F$37*'Budget LP'!UKS37)+('Budget LP'!$F$38*'Budget LP'!UKS38)+('Budget LP'!$F$39*'Budget LP'!UKS39)*Cover!$B$5</f>
        <v>0</v>
      </c>
      <c r="UKR19" s="250">
        <f>('Budget LP'!$F$37*'Budget LP'!UKT37)+('Budget LP'!$F$38*'Budget LP'!UKT38)+('Budget LP'!$F$39*'Budget LP'!UKT39)*Cover!$B$5</f>
        <v>0</v>
      </c>
      <c r="UKS19" s="250">
        <f>('Budget LP'!$F$37*'Budget LP'!UKU37)+('Budget LP'!$F$38*'Budget LP'!UKU38)+('Budget LP'!$F$39*'Budget LP'!UKU39)*Cover!$B$5</f>
        <v>0</v>
      </c>
      <c r="UKT19" s="250">
        <f>('Budget LP'!$F$37*'Budget LP'!UKV37)+('Budget LP'!$F$38*'Budget LP'!UKV38)+('Budget LP'!$F$39*'Budget LP'!UKV39)*Cover!$B$5</f>
        <v>0</v>
      </c>
      <c r="UKU19" s="250">
        <f>('Budget LP'!$F$37*'Budget LP'!UKW37)+('Budget LP'!$F$38*'Budget LP'!UKW38)+('Budget LP'!$F$39*'Budget LP'!UKW39)*Cover!$B$5</f>
        <v>0</v>
      </c>
      <c r="UKV19" s="250">
        <f>('Budget LP'!$F$37*'Budget LP'!UKX37)+('Budget LP'!$F$38*'Budget LP'!UKX38)+('Budget LP'!$F$39*'Budget LP'!UKX39)*Cover!$B$5</f>
        <v>0</v>
      </c>
      <c r="UKW19" s="250">
        <f>('Budget LP'!$F$37*'Budget LP'!UKY37)+('Budget LP'!$F$38*'Budget LP'!UKY38)+('Budget LP'!$F$39*'Budget LP'!UKY39)*Cover!$B$5</f>
        <v>0</v>
      </c>
      <c r="UKX19" s="250">
        <f>('Budget LP'!$F$37*'Budget LP'!UKZ37)+('Budget LP'!$F$38*'Budget LP'!UKZ38)+('Budget LP'!$F$39*'Budget LP'!UKZ39)*Cover!$B$5</f>
        <v>0</v>
      </c>
      <c r="UKY19" s="250">
        <f>('Budget LP'!$F$37*'Budget LP'!ULA37)+('Budget LP'!$F$38*'Budget LP'!ULA38)+('Budget LP'!$F$39*'Budget LP'!ULA39)*Cover!$B$5</f>
        <v>0</v>
      </c>
      <c r="UKZ19" s="250">
        <f>('Budget LP'!$F$37*'Budget LP'!ULB37)+('Budget LP'!$F$38*'Budget LP'!ULB38)+('Budget LP'!$F$39*'Budget LP'!ULB39)*Cover!$B$5</f>
        <v>0</v>
      </c>
      <c r="ULA19" s="250">
        <f>('Budget LP'!$F$37*'Budget LP'!ULC37)+('Budget LP'!$F$38*'Budget LP'!ULC38)+('Budget LP'!$F$39*'Budget LP'!ULC39)*Cover!$B$5</f>
        <v>0</v>
      </c>
      <c r="ULB19" s="250">
        <f>('Budget LP'!$F$37*'Budget LP'!ULD37)+('Budget LP'!$F$38*'Budget LP'!ULD38)+('Budget LP'!$F$39*'Budget LP'!ULD39)*Cover!$B$5</f>
        <v>0</v>
      </c>
      <c r="ULC19" s="250">
        <f>('Budget LP'!$F$37*'Budget LP'!ULE37)+('Budget LP'!$F$38*'Budget LP'!ULE38)+('Budget LP'!$F$39*'Budget LP'!ULE39)*Cover!$B$5</f>
        <v>0</v>
      </c>
      <c r="ULD19" s="250">
        <f>('Budget LP'!$F$37*'Budget LP'!ULF37)+('Budget LP'!$F$38*'Budget LP'!ULF38)+('Budget LP'!$F$39*'Budget LP'!ULF39)*Cover!$B$5</f>
        <v>0</v>
      </c>
      <c r="ULE19" s="250">
        <f>('Budget LP'!$F$37*'Budget LP'!ULG37)+('Budget LP'!$F$38*'Budget LP'!ULG38)+('Budget LP'!$F$39*'Budget LP'!ULG39)*Cover!$B$5</f>
        <v>0</v>
      </c>
      <c r="ULF19" s="250">
        <f>('Budget LP'!$F$37*'Budget LP'!ULH37)+('Budget LP'!$F$38*'Budget LP'!ULH38)+('Budget LP'!$F$39*'Budget LP'!ULH39)*Cover!$B$5</f>
        <v>0</v>
      </c>
      <c r="ULG19" s="250">
        <f>('Budget LP'!$F$37*'Budget LP'!ULI37)+('Budget LP'!$F$38*'Budget LP'!ULI38)+('Budget LP'!$F$39*'Budget LP'!ULI39)*Cover!$B$5</f>
        <v>0</v>
      </c>
      <c r="ULH19" s="250">
        <f>('Budget LP'!$F$37*'Budget LP'!ULJ37)+('Budget LP'!$F$38*'Budget LP'!ULJ38)+('Budget LP'!$F$39*'Budget LP'!ULJ39)*Cover!$B$5</f>
        <v>0</v>
      </c>
      <c r="ULI19" s="250">
        <f>('Budget LP'!$F$37*'Budget LP'!ULK37)+('Budget LP'!$F$38*'Budget LP'!ULK38)+('Budget LP'!$F$39*'Budget LP'!ULK39)*Cover!$B$5</f>
        <v>0</v>
      </c>
      <c r="ULJ19" s="250">
        <f>('Budget LP'!$F$37*'Budget LP'!ULL37)+('Budget LP'!$F$38*'Budget LP'!ULL38)+('Budget LP'!$F$39*'Budget LP'!ULL39)*Cover!$B$5</f>
        <v>0</v>
      </c>
      <c r="ULK19" s="250">
        <f>('Budget LP'!$F$37*'Budget LP'!ULM37)+('Budget LP'!$F$38*'Budget LP'!ULM38)+('Budget LP'!$F$39*'Budget LP'!ULM39)*Cover!$B$5</f>
        <v>0</v>
      </c>
      <c r="ULL19" s="250">
        <f>('Budget LP'!$F$37*'Budget LP'!ULN37)+('Budget LP'!$F$38*'Budget LP'!ULN38)+('Budget LP'!$F$39*'Budget LP'!ULN39)*Cover!$B$5</f>
        <v>0</v>
      </c>
      <c r="ULM19" s="250">
        <f>('Budget LP'!$F$37*'Budget LP'!ULO37)+('Budget LP'!$F$38*'Budget LP'!ULO38)+('Budget LP'!$F$39*'Budget LP'!ULO39)*Cover!$B$5</f>
        <v>0</v>
      </c>
      <c r="ULN19" s="250">
        <f>('Budget LP'!$F$37*'Budget LP'!ULP37)+('Budget LP'!$F$38*'Budget LP'!ULP38)+('Budget LP'!$F$39*'Budget LP'!ULP39)*Cover!$B$5</f>
        <v>0</v>
      </c>
      <c r="ULO19" s="250">
        <f>('Budget LP'!$F$37*'Budget LP'!ULQ37)+('Budget LP'!$F$38*'Budget LP'!ULQ38)+('Budget LP'!$F$39*'Budget LP'!ULQ39)*Cover!$B$5</f>
        <v>0</v>
      </c>
      <c r="ULP19" s="250">
        <f>('Budget LP'!$F$37*'Budget LP'!ULR37)+('Budget LP'!$F$38*'Budget LP'!ULR38)+('Budget LP'!$F$39*'Budget LP'!ULR39)*Cover!$B$5</f>
        <v>0</v>
      </c>
      <c r="ULQ19" s="250">
        <f>('Budget LP'!$F$37*'Budget LP'!ULS37)+('Budget LP'!$F$38*'Budget LP'!ULS38)+('Budget LP'!$F$39*'Budget LP'!ULS39)*Cover!$B$5</f>
        <v>0</v>
      </c>
      <c r="ULR19" s="250">
        <f>('Budget LP'!$F$37*'Budget LP'!ULT37)+('Budget LP'!$F$38*'Budget LP'!ULT38)+('Budget LP'!$F$39*'Budget LP'!ULT39)*Cover!$B$5</f>
        <v>0</v>
      </c>
      <c r="ULS19" s="250">
        <f>('Budget LP'!$F$37*'Budget LP'!ULU37)+('Budget LP'!$F$38*'Budget LP'!ULU38)+('Budget LP'!$F$39*'Budget LP'!ULU39)*Cover!$B$5</f>
        <v>0</v>
      </c>
      <c r="ULT19" s="250">
        <f>('Budget LP'!$F$37*'Budget LP'!ULV37)+('Budget LP'!$F$38*'Budget LP'!ULV38)+('Budget LP'!$F$39*'Budget LP'!ULV39)*Cover!$B$5</f>
        <v>0</v>
      </c>
      <c r="ULU19" s="250">
        <f>('Budget LP'!$F$37*'Budget LP'!ULW37)+('Budget LP'!$F$38*'Budget LP'!ULW38)+('Budget LP'!$F$39*'Budget LP'!ULW39)*Cover!$B$5</f>
        <v>0</v>
      </c>
      <c r="ULV19" s="250">
        <f>('Budget LP'!$F$37*'Budget LP'!ULX37)+('Budget LP'!$F$38*'Budget LP'!ULX38)+('Budget LP'!$F$39*'Budget LP'!ULX39)*Cover!$B$5</f>
        <v>0</v>
      </c>
      <c r="ULW19" s="250">
        <f>('Budget LP'!$F$37*'Budget LP'!ULY37)+('Budget LP'!$F$38*'Budget LP'!ULY38)+('Budget LP'!$F$39*'Budget LP'!ULY39)*Cover!$B$5</f>
        <v>0</v>
      </c>
      <c r="ULX19" s="250">
        <f>('Budget LP'!$F$37*'Budget LP'!ULZ37)+('Budget LP'!$F$38*'Budget LP'!ULZ38)+('Budget LP'!$F$39*'Budget LP'!ULZ39)*Cover!$B$5</f>
        <v>0</v>
      </c>
      <c r="ULY19" s="250">
        <f>('Budget LP'!$F$37*'Budget LP'!UMA37)+('Budget LP'!$F$38*'Budget LP'!UMA38)+('Budget LP'!$F$39*'Budget LP'!UMA39)*Cover!$B$5</f>
        <v>0</v>
      </c>
      <c r="ULZ19" s="250">
        <f>('Budget LP'!$F$37*'Budget LP'!UMB37)+('Budget LP'!$F$38*'Budget LP'!UMB38)+('Budget LP'!$F$39*'Budget LP'!UMB39)*Cover!$B$5</f>
        <v>0</v>
      </c>
      <c r="UMA19" s="250">
        <f>('Budget LP'!$F$37*'Budget LP'!UMC37)+('Budget LP'!$F$38*'Budget LP'!UMC38)+('Budget LP'!$F$39*'Budget LP'!UMC39)*Cover!$B$5</f>
        <v>0</v>
      </c>
      <c r="UMB19" s="250">
        <f>('Budget LP'!$F$37*'Budget LP'!UMD37)+('Budget LP'!$F$38*'Budget LP'!UMD38)+('Budget LP'!$F$39*'Budget LP'!UMD39)*Cover!$B$5</f>
        <v>0</v>
      </c>
      <c r="UMC19" s="250">
        <f>('Budget LP'!$F$37*'Budget LP'!UME37)+('Budget LP'!$F$38*'Budget LP'!UME38)+('Budget LP'!$F$39*'Budget LP'!UME39)*Cover!$B$5</f>
        <v>0</v>
      </c>
      <c r="UMD19" s="250">
        <f>('Budget LP'!$F$37*'Budget LP'!UMF37)+('Budget LP'!$F$38*'Budget LP'!UMF38)+('Budget LP'!$F$39*'Budget LP'!UMF39)*Cover!$B$5</f>
        <v>0</v>
      </c>
      <c r="UME19" s="250">
        <f>('Budget LP'!$F$37*'Budget LP'!UMG37)+('Budget LP'!$F$38*'Budget LP'!UMG38)+('Budget LP'!$F$39*'Budget LP'!UMG39)*Cover!$B$5</f>
        <v>0</v>
      </c>
      <c r="UMF19" s="250">
        <f>('Budget LP'!$F$37*'Budget LP'!UMH37)+('Budget LP'!$F$38*'Budget LP'!UMH38)+('Budget LP'!$F$39*'Budget LP'!UMH39)*Cover!$B$5</f>
        <v>0</v>
      </c>
      <c r="UMG19" s="250">
        <f>('Budget LP'!$F$37*'Budget LP'!UMI37)+('Budget LP'!$F$38*'Budget LP'!UMI38)+('Budget LP'!$F$39*'Budget LP'!UMI39)*Cover!$B$5</f>
        <v>0</v>
      </c>
      <c r="UMH19" s="250">
        <f>('Budget LP'!$F$37*'Budget LP'!UMJ37)+('Budget LP'!$F$38*'Budget LP'!UMJ38)+('Budget LP'!$F$39*'Budget LP'!UMJ39)*Cover!$B$5</f>
        <v>0</v>
      </c>
      <c r="UMI19" s="250">
        <f>('Budget LP'!$F$37*'Budget LP'!UMK37)+('Budget LP'!$F$38*'Budget LP'!UMK38)+('Budget LP'!$F$39*'Budget LP'!UMK39)*Cover!$B$5</f>
        <v>0</v>
      </c>
      <c r="UMJ19" s="250">
        <f>('Budget LP'!$F$37*'Budget LP'!UML37)+('Budget LP'!$F$38*'Budget LP'!UML38)+('Budget LP'!$F$39*'Budget LP'!UML39)*Cover!$B$5</f>
        <v>0</v>
      </c>
      <c r="UMK19" s="250">
        <f>('Budget LP'!$F$37*'Budget LP'!UMM37)+('Budget LP'!$F$38*'Budget LP'!UMM38)+('Budget LP'!$F$39*'Budget LP'!UMM39)*Cover!$B$5</f>
        <v>0</v>
      </c>
      <c r="UML19" s="250">
        <f>('Budget LP'!$F$37*'Budget LP'!UMN37)+('Budget LP'!$F$38*'Budget LP'!UMN38)+('Budget LP'!$F$39*'Budget LP'!UMN39)*Cover!$B$5</f>
        <v>0</v>
      </c>
      <c r="UMM19" s="250">
        <f>('Budget LP'!$F$37*'Budget LP'!UMO37)+('Budget LP'!$F$38*'Budget LP'!UMO38)+('Budget LP'!$F$39*'Budget LP'!UMO39)*Cover!$B$5</f>
        <v>0</v>
      </c>
      <c r="UMN19" s="250">
        <f>('Budget LP'!$F$37*'Budget LP'!UMP37)+('Budget LP'!$F$38*'Budget LP'!UMP38)+('Budget LP'!$F$39*'Budget LP'!UMP39)*Cover!$B$5</f>
        <v>0</v>
      </c>
      <c r="UMO19" s="250">
        <f>('Budget LP'!$F$37*'Budget LP'!UMQ37)+('Budget LP'!$F$38*'Budget LP'!UMQ38)+('Budget LP'!$F$39*'Budget LP'!UMQ39)*Cover!$B$5</f>
        <v>0</v>
      </c>
      <c r="UMP19" s="250">
        <f>('Budget LP'!$F$37*'Budget LP'!UMR37)+('Budget LP'!$F$38*'Budget LP'!UMR38)+('Budget LP'!$F$39*'Budget LP'!UMR39)*Cover!$B$5</f>
        <v>0</v>
      </c>
      <c r="UMQ19" s="250">
        <f>('Budget LP'!$F$37*'Budget LP'!UMS37)+('Budget LP'!$F$38*'Budget LP'!UMS38)+('Budget LP'!$F$39*'Budget LP'!UMS39)*Cover!$B$5</f>
        <v>0</v>
      </c>
      <c r="UMR19" s="250">
        <f>('Budget LP'!$F$37*'Budget LP'!UMT37)+('Budget LP'!$F$38*'Budget LP'!UMT38)+('Budget LP'!$F$39*'Budget LP'!UMT39)*Cover!$B$5</f>
        <v>0</v>
      </c>
      <c r="UMS19" s="250">
        <f>('Budget LP'!$F$37*'Budget LP'!UMU37)+('Budget LP'!$F$38*'Budget LP'!UMU38)+('Budget LP'!$F$39*'Budget LP'!UMU39)*Cover!$B$5</f>
        <v>0</v>
      </c>
      <c r="UMT19" s="250">
        <f>('Budget LP'!$F$37*'Budget LP'!UMV37)+('Budget LP'!$F$38*'Budget LP'!UMV38)+('Budget LP'!$F$39*'Budget LP'!UMV39)*Cover!$B$5</f>
        <v>0</v>
      </c>
      <c r="UMU19" s="250">
        <f>('Budget LP'!$F$37*'Budget LP'!UMW37)+('Budget LP'!$F$38*'Budget LP'!UMW38)+('Budget LP'!$F$39*'Budget LP'!UMW39)*Cover!$B$5</f>
        <v>0</v>
      </c>
      <c r="UMV19" s="250">
        <f>('Budget LP'!$F$37*'Budget LP'!UMX37)+('Budget LP'!$F$38*'Budget LP'!UMX38)+('Budget LP'!$F$39*'Budget LP'!UMX39)*Cover!$B$5</f>
        <v>0</v>
      </c>
      <c r="UMW19" s="250">
        <f>('Budget LP'!$F$37*'Budget LP'!UMY37)+('Budget LP'!$F$38*'Budget LP'!UMY38)+('Budget LP'!$F$39*'Budget LP'!UMY39)*Cover!$B$5</f>
        <v>0</v>
      </c>
      <c r="UMX19" s="250">
        <f>('Budget LP'!$F$37*'Budget LP'!UMZ37)+('Budget LP'!$F$38*'Budget LP'!UMZ38)+('Budget LP'!$F$39*'Budget LP'!UMZ39)*Cover!$B$5</f>
        <v>0</v>
      </c>
      <c r="UMY19" s="250">
        <f>('Budget LP'!$F$37*'Budget LP'!UNA37)+('Budget LP'!$F$38*'Budget LP'!UNA38)+('Budget LP'!$F$39*'Budget LP'!UNA39)*Cover!$B$5</f>
        <v>0</v>
      </c>
      <c r="UMZ19" s="250">
        <f>('Budget LP'!$F$37*'Budget LP'!UNB37)+('Budget LP'!$F$38*'Budget LP'!UNB38)+('Budget LP'!$F$39*'Budget LP'!UNB39)*Cover!$B$5</f>
        <v>0</v>
      </c>
      <c r="UNA19" s="250">
        <f>('Budget LP'!$F$37*'Budget LP'!UNC37)+('Budget LP'!$F$38*'Budget LP'!UNC38)+('Budget LP'!$F$39*'Budget LP'!UNC39)*Cover!$B$5</f>
        <v>0</v>
      </c>
      <c r="UNB19" s="250">
        <f>('Budget LP'!$F$37*'Budget LP'!UND37)+('Budget LP'!$F$38*'Budget LP'!UND38)+('Budget LP'!$F$39*'Budget LP'!UND39)*Cover!$B$5</f>
        <v>0</v>
      </c>
      <c r="UNC19" s="250">
        <f>('Budget LP'!$F$37*'Budget LP'!UNE37)+('Budget LP'!$F$38*'Budget LP'!UNE38)+('Budget LP'!$F$39*'Budget LP'!UNE39)*Cover!$B$5</f>
        <v>0</v>
      </c>
      <c r="UND19" s="250">
        <f>('Budget LP'!$F$37*'Budget LP'!UNF37)+('Budget LP'!$F$38*'Budget LP'!UNF38)+('Budget LP'!$F$39*'Budget LP'!UNF39)*Cover!$B$5</f>
        <v>0</v>
      </c>
      <c r="UNE19" s="250">
        <f>('Budget LP'!$F$37*'Budget LP'!UNG37)+('Budget LP'!$F$38*'Budget LP'!UNG38)+('Budget LP'!$F$39*'Budget LP'!UNG39)*Cover!$B$5</f>
        <v>0</v>
      </c>
      <c r="UNF19" s="250">
        <f>('Budget LP'!$F$37*'Budget LP'!UNH37)+('Budget LP'!$F$38*'Budget LP'!UNH38)+('Budget LP'!$F$39*'Budget LP'!UNH39)*Cover!$B$5</f>
        <v>0</v>
      </c>
      <c r="UNG19" s="250">
        <f>('Budget LP'!$F$37*'Budget LP'!UNI37)+('Budget LP'!$F$38*'Budget LP'!UNI38)+('Budget LP'!$F$39*'Budget LP'!UNI39)*Cover!$B$5</f>
        <v>0</v>
      </c>
      <c r="UNH19" s="250">
        <f>('Budget LP'!$F$37*'Budget LP'!UNJ37)+('Budget LP'!$F$38*'Budget LP'!UNJ38)+('Budget LP'!$F$39*'Budget LP'!UNJ39)*Cover!$B$5</f>
        <v>0</v>
      </c>
      <c r="UNI19" s="250">
        <f>('Budget LP'!$F$37*'Budget LP'!UNK37)+('Budget LP'!$F$38*'Budget LP'!UNK38)+('Budget LP'!$F$39*'Budget LP'!UNK39)*Cover!$B$5</f>
        <v>0</v>
      </c>
      <c r="UNJ19" s="250">
        <f>('Budget LP'!$F$37*'Budget LP'!UNL37)+('Budget LP'!$F$38*'Budget LP'!UNL38)+('Budget LP'!$F$39*'Budget LP'!UNL39)*Cover!$B$5</f>
        <v>0</v>
      </c>
      <c r="UNK19" s="250">
        <f>('Budget LP'!$F$37*'Budget LP'!UNM37)+('Budget LP'!$F$38*'Budget LP'!UNM38)+('Budget LP'!$F$39*'Budget LP'!UNM39)*Cover!$B$5</f>
        <v>0</v>
      </c>
      <c r="UNL19" s="250">
        <f>('Budget LP'!$F$37*'Budget LP'!UNN37)+('Budget LP'!$F$38*'Budget LP'!UNN38)+('Budget LP'!$F$39*'Budget LP'!UNN39)*Cover!$B$5</f>
        <v>0</v>
      </c>
      <c r="UNM19" s="250">
        <f>('Budget LP'!$F$37*'Budget LP'!UNO37)+('Budget LP'!$F$38*'Budget LP'!UNO38)+('Budget LP'!$F$39*'Budget LP'!UNO39)*Cover!$B$5</f>
        <v>0</v>
      </c>
      <c r="UNN19" s="250">
        <f>('Budget LP'!$F$37*'Budget LP'!UNP37)+('Budget LP'!$F$38*'Budget LP'!UNP38)+('Budget LP'!$F$39*'Budget LP'!UNP39)*Cover!$B$5</f>
        <v>0</v>
      </c>
      <c r="UNO19" s="250">
        <f>('Budget LP'!$F$37*'Budget LP'!UNQ37)+('Budget LP'!$F$38*'Budget LP'!UNQ38)+('Budget LP'!$F$39*'Budget LP'!UNQ39)*Cover!$B$5</f>
        <v>0</v>
      </c>
      <c r="UNP19" s="250">
        <f>('Budget LP'!$F$37*'Budget LP'!UNR37)+('Budget LP'!$F$38*'Budget LP'!UNR38)+('Budget LP'!$F$39*'Budget LP'!UNR39)*Cover!$B$5</f>
        <v>0</v>
      </c>
      <c r="UNQ19" s="250">
        <f>('Budget LP'!$F$37*'Budget LP'!UNS37)+('Budget LP'!$F$38*'Budget LP'!UNS38)+('Budget LP'!$F$39*'Budget LP'!UNS39)*Cover!$B$5</f>
        <v>0</v>
      </c>
      <c r="UNR19" s="250">
        <f>('Budget LP'!$F$37*'Budget LP'!UNT37)+('Budget LP'!$F$38*'Budget LP'!UNT38)+('Budget LP'!$F$39*'Budget LP'!UNT39)*Cover!$B$5</f>
        <v>0</v>
      </c>
      <c r="UNS19" s="250">
        <f>('Budget LP'!$F$37*'Budget LP'!UNU37)+('Budget LP'!$F$38*'Budget LP'!UNU38)+('Budget LP'!$F$39*'Budget LP'!UNU39)*Cover!$B$5</f>
        <v>0</v>
      </c>
      <c r="UNT19" s="250">
        <f>('Budget LP'!$F$37*'Budget LP'!UNV37)+('Budget LP'!$F$38*'Budget LP'!UNV38)+('Budget LP'!$F$39*'Budget LP'!UNV39)*Cover!$B$5</f>
        <v>0</v>
      </c>
      <c r="UNU19" s="250">
        <f>('Budget LP'!$F$37*'Budget LP'!UNW37)+('Budget LP'!$F$38*'Budget LP'!UNW38)+('Budget LP'!$F$39*'Budget LP'!UNW39)*Cover!$B$5</f>
        <v>0</v>
      </c>
      <c r="UNV19" s="250">
        <f>('Budget LP'!$F$37*'Budget LP'!UNX37)+('Budget LP'!$F$38*'Budget LP'!UNX38)+('Budget LP'!$F$39*'Budget LP'!UNX39)*Cover!$B$5</f>
        <v>0</v>
      </c>
      <c r="UNW19" s="250">
        <f>('Budget LP'!$F$37*'Budget LP'!UNY37)+('Budget LP'!$F$38*'Budget LP'!UNY38)+('Budget LP'!$F$39*'Budget LP'!UNY39)*Cover!$B$5</f>
        <v>0</v>
      </c>
      <c r="UNX19" s="250">
        <f>('Budget LP'!$F$37*'Budget LP'!UNZ37)+('Budget LP'!$F$38*'Budget LP'!UNZ38)+('Budget LP'!$F$39*'Budget LP'!UNZ39)*Cover!$B$5</f>
        <v>0</v>
      </c>
      <c r="UNY19" s="250">
        <f>('Budget LP'!$F$37*'Budget LP'!UOA37)+('Budget LP'!$F$38*'Budget LP'!UOA38)+('Budget LP'!$F$39*'Budget LP'!UOA39)*Cover!$B$5</f>
        <v>0</v>
      </c>
      <c r="UNZ19" s="250">
        <f>('Budget LP'!$F$37*'Budget LP'!UOB37)+('Budget LP'!$F$38*'Budget LP'!UOB38)+('Budget LP'!$F$39*'Budget LP'!UOB39)*Cover!$B$5</f>
        <v>0</v>
      </c>
      <c r="UOA19" s="250">
        <f>('Budget LP'!$F$37*'Budget LP'!UOC37)+('Budget LP'!$F$38*'Budget LP'!UOC38)+('Budget LP'!$F$39*'Budget LP'!UOC39)*Cover!$B$5</f>
        <v>0</v>
      </c>
      <c r="UOB19" s="250">
        <f>('Budget LP'!$F$37*'Budget LP'!UOD37)+('Budget LP'!$F$38*'Budget LP'!UOD38)+('Budget LP'!$F$39*'Budget LP'!UOD39)*Cover!$B$5</f>
        <v>0</v>
      </c>
      <c r="UOC19" s="250">
        <f>('Budget LP'!$F$37*'Budget LP'!UOE37)+('Budget LP'!$F$38*'Budget LP'!UOE38)+('Budget LP'!$F$39*'Budget LP'!UOE39)*Cover!$B$5</f>
        <v>0</v>
      </c>
      <c r="UOD19" s="250">
        <f>('Budget LP'!$F$37*'Budget LP'!UOF37)+('Budget LP'!$F$38*'Budget LP'!UOF38)+('Budget LP'!$F$39*'Budget LP'!UOF39)*Cover!$B$5</f>
        <v>0</v>
      </c>
      <c r="UOE19" s="250">
        <f>('Budget LP'!$F$37*'Budget LP'!UOG37)+('Budget LP'!$F$38*'Budget LP'!UOG38)+('Budget LP'!$F$39*'Budget LP'!UOG39)*Cover!$B$5</f>
        <v>0</v>
      </c>
      <c r="UOF19" s="250">
        <f>('Budget LP'!$F$37*'Budget LP'!UOH37)+('Budget LP'!$F$38*'Budget LP'!UOH38)+('Budget LP'!$F$39*'Budget LP'!UOH39)*Cover!$B$5</f>
        <v>0</v>
      </c>
      <c r="UOG19" s="250">
        <f>('Budget LP'!$F$37*'Budget LP'!UOI37)+('Budget LP'!$F$38*'Budget LP'!UOI38)+('Budget LP'!$F$39*'Budget LP'!UOI39)*Cover!$B$5</f>
        <v>0</v>
      </c>
      <c r="UOH19" s="250">
        <f>('Budget LP'!$F$37*'Budget LP'!UOJ37)+('Budget LP'!$F$38*'Budget LP'!UOJ38)+('Budget LP'!$F$39*'Budget LP'!UOJ39)*Cover!$B$5</f>
        <v>0</v>
      </c>
      <c r="UOI19" s="250">
        <f>('Budget LP'!$F$37*'Budget LP'!UOK37)+('Budget LP'!$F$38*'Budget LP'!UOK38)+('Budget LP'!$F$39*'Budget LP'!UOK39)*Cover!$B$5</f>
        <v>0</v>
      </c>
      <c r="UOJ19" s="250">
        <f>('Budget LP'!$F$37*'Budget LP'!UOL37)+('Budget LP'!$F$38*'Budget LP'!UOL38)+('Budget LP'!$F$39*'Budget LP'!UOL39)*Cover!$B$5</f>
        <v>0</v>
      </c>
      <c r="UOK19" s="250">
        <f>('Budget LP'!$F$37*'Budget LP'!UOM37)+('Budget LP'!$F$38*'Budget LP'!UOM38)+('Budget LP'!$F$39*'Budget LP'!UOM39)*Cover!$B$5</f>
        <v>0</v>
      </c>
      <c r="UOL19" s="250">
        <f>('Budget LP'!$F$37*'Budget LP'!UON37)+('Budget LP'!$F$38*'Budget LP'!UON38)+('Budget LP'!$F$39*'Budget LP'!UON39)*Cover!$B$5</f>
        <v>0</v>
      </c>
      <c r="UOM19" s="250">
        <f>('Budget LP'!$F$37*'Budget LP'!UOO37)+('Budget LP'!$F$38*'Budget LP'!UOO38)+('Budget LP'!$F$39*'Budget LP'!UOO39)*Cover!$B$5</f>
        <v>0</v>
      </c>
      <c r="UON19" s="250">
        <f>('Budget LP'!$F$37*'Budget LP'!UOP37)+('Budget LP'!$F$38*'Budget LP'!UOP38)+('Budget LP'!$F$39*'Budget LP'!UOP39)*Cover!$B$5</f>
        <v>0</v>
      </c>
      <c r="UOO19" s="250">
        <f>('Budget LP'!$F$37*'Budget LP'!UOQ37)+('Budget LP'!$F$38*'Budget LP'!UOQ38)+('Budget LP'!$F$39*'Budget LP'!UOQ39)*Cover!$B$5</f>
        <v>0</v>
      </c>
      <c r="UOP19" s="250">
        <f>('Budget LP'!$F$37*'Budget LP'!UOR37)+('Budget LP'!$F$38*'Budget LP'!UOR38)+('Budget LP'!$F$39*'Budget LP'!UOR39)*Cover!$B$5</f>
        <v>0</v>
      </c>
      <c r="UOQ19" s="250">
        <f>('Budget LP'!$F$37*'Budget LP'!UOS37)+('Budget LP'!$F$38*'Budget LP'!UOS38)+('Budget LP'!$F$39*'Budget LP'!UOS39)*Cover!$B$5</f>
        <v>0</v>
      </c>
      <c r="UOR19" s="250">
        <f>('Budget LP'!$F$37*'Budget LP'!UOT37)+('Budget LP'!$F$38*'Budget LP'!UOT38)+('Budget LP'!$F$39*'Budget LP'!UOT39)*Cover!$B$5</f>
        <v>0</v>
      </c>
      <c r="UOS19" s="250">
        <f>('Budget LP'!$F$37*'Budget LP'!UOU37)+('Budget LP'!$F$38*'Budget LP'!UOU38)+('Budget LP'!$F$39*'Budget LP'!UOU39)*Cover!$B$5</f>
        <v>0</v>
      </c>
      <c r="UOT19" s="250">
        <f>('Budget LP'!$F$37*'Budget LP'!UOV37)+('Budget LP'!$F$38*'Budget LP'!UOV38)+('Budget LP'!$F$39*'Budget LP'!UOV39)*Cover!$B$5</f>
        <v>0</v>
      </c>
      <c r="UOU19" s="250">
        <f>('Budget LP'!$F$37*'Budget LP'!UOW37)+('Budget LP'!$F$38*'Budget LP'!UOW38)+('Budget LP'!$F$39*'Budget LP'!UOW39)*Cover!$B$5</f>
        <v>0</v>
      </c>
      <c r="UOV19" s="250">
        <f>('Budget LP'!$F$37*'Budget LP'!UOX37)+('Budget LP'!$F$38*'Budget LP'!UOX38)+('Budget LP'!$F$39*'Budget LP'!UOX39)*Cover!$B$5</f>
        <v>0</v>
      </c>
      <c r="UOW19" s="250">
        <f>('Budget LP'!$F$37*'Budget LP'!UOY37)+('Budget LP'!$F$38*'Budget LP'!UOY38)+('Budget LP'!$F$39*'Budget LP'!UOY39)*Cover!$B$5</f>
        <v>0</v>
      </c>
      <c r="UOX19" s="250">
        <f>('Budget LP'!$F$37*'Budget LP'!UOZ37)+('Budget LP'!$F$38*'Budget LP'!UOZ38)+('Budget LP'!$F$39*'Budget LP'!UOZ39)*Cover!$B$5</f>
        <v>0</v>
      </c>
      <c r="UOY19" s="250">
        <f>('Budget LP'!$F$37*'Budget LP'!UPA37)+('Budget LP'!$F$38*'Budget LP'!UPA38)+('Budget LP'!$F$39*'Budget LP'!UPA39)*Cover!$B$5</f>
        <v>0</v>
      </c>
      <c r="UOZ19" s="250">
        <f>('Budget LP'!$F$37*'Budget LP'!UPB37)+('Budget LP'!$F$38*'Budget LP'!UPB38)+('Budget LP'!$F$39*'Budget LP'!UPB39)*Cover!$B$5</f>
        <v>0</v>
      </c>
      <c r="UPA19" s="250">
        <f>('Budget LP'!$F$37*'Budget LP'!UPC37)+('Budget LP'!$F$38*'Budget LP'!UPC38)+('Budget LP'!$F$39*'Budget LP'!UPC39)*Cover!$B$5</f>
        <v>0</v>
      </c>
      <c r="UPB19" s="250">
        <f>('Budget LP'!$F$37*'Budget LP'!UPD37)+('Budget LP'!$F$38*'Budget LP'!UPD38)+('Budget LP'!$F$39*'Budget LP'!UPD39)*Cover!$B$5</f>
        <v>0</v>
      </c>
      <c r="UPC19" s="250">
        <f>('Budget LP'!$F$37*'Budget LP'!UPE37)+('Budget LP'!$F$38*'Budget LP'!UPE38)+('Budget LP'!$F$39*'Budget LP'!UPE39)*Cover!$B$5</f>
        <v>0</v>
      </c>
      <c r="UPD19" s="250">
        <f>('Budget LP'!$F$37*'Budget LP'!UPF37)+('Budget LP'!$F$38*'Budget LP'!UPF38)+('Budget LP'!$F$39*'Budget LP'!UPF39)*Cover!$B$5</f>
        <v>0</v>
      </c>
      <c r="UPE19" s="250">
        <f>('Budget LP'!$F$37*'Budget LP'!UPG37)+('Budget LP'!$F$38*'Budget LP'!UPG38)+('Budget LP'!$F$39*'Budget LP'!UPG39)*Cover!$B$5</f>
        <v>0</v>
      </c>
      <c r="UPF19" s="250">
        <f>('Budget LP'!$F$37*'Budget LP'!UPH37)+('Budget LP'!$F$38*'Budget LP'!UPH38)+('Budget LP'!$F$39*'Budget LP'!UPH39)*Cover!$B$5</f>
        <v>0</v>
      </c>
      <c r="UPG19" s="250">
        <f>('Budget LP'!$F$37*'Budget LP'!UPI37)+('Budget LP'!$F$38*'Budget LP'!UPI38)+('Budget LP'!$F$39*'Budget LP'!UPI39)*Cover!$B$5</f>
        <v>0</v>
      </c>
      <c r="UPH19" s="250">
        <f>('Budget LP'!$F$37*'Budget LP'!UPJ37)+('Budget LP'!$F$38*'Budget LP'!UPJ38)+('Budget LP'!$F$39*'Budget LP'!UPJ39)*Cover!$B$5</f>
        <v>0</v>
      </c>
      <c r="UPI19" s="250">
        <f>('Budget LP'!$F$37*'Budget LP'!UPK37)+('Budget LP'!$F$38*'Budget LP'!UPK38)+('Budget LP'!$F$39*'Budget LP'!UPK39)*Cover!$B$5</f>
        <v>0</v>
      </c>
      <c r="UPJ19" s="250">
        <f>('Budget LP'!$F$37*'Budget LP'!UPL37)+('Budget LP'!$F$38*'Budget LP'!UPL38)+('Budget LP'!$F$39*'Budget LP'!UPL39)*Cover!$B$5</f>
        <v>0</v>
      </c>
      <c r="UPK19" s="250">
        <f>('Budget LP'!$F$37*'Budget LP'!UPM37)+('Budget LP'!$F$38*'Budget LP'!UPM38)+('Budget LP'!$F$39*'Budget LP'!UPM39)*Cover!$B$5</f>
        <v>0</v>
      </c>
      <c r="UPL19" s="250">
        <f>('Budget LP'!$F$37*'Budget LP'!UPN37)+('Budget LP'!$F$38*'Budget LP'!UPN38)+('Budget LP'!$F$39*'Budget LP'!UPN39)*Cover!$B$5</f>
        <v>0</v>
      </c>
      <c r="UPM19" s="250">
        <f>('Budget LP'!$F$37*'Budget LP'!UPO37)+('Budget LP'!$F$38*'Budget LP'!UPO38)+('Budget LP'!$F$39*'Budget LP'!UPO39)*Cover!$B$5</f>
        <v>0</v>
      </c>
      <c r="UPN19" s="250">
        <f>('Budget LP'!$F$37*'Budget LP'!UPP37)+('Budget LP'!$F$38*'Budget LP'!UPP38)+('Budget LP'!$F$39*'Budget LP'!UPP39)*Cover!$B$5</f>
        <v>0</v>
      </c>
      <c r="UPO19" s="250">
        <f>('Budget LP'!$F$37*'Budget LP'!UPQ37)+('Budget LP'!$F$38*'Budget LP'!UPQ38)+('Budget LP'!$F$39*'Budget LP'!UPQ39)*Cover!$B$5</f>
        <v>0</v>
      </c>
      <c r="UPP19" s="250">
        <f>('Budget LP'!$F$37*'Budget LP'!UPR37)+('Budget LP'!$F$38*'Budget LP'!UPR38)+('Budget LP'!$F$39*'Budget LP'!UPR39)*Cover!$B$5</f>
        <v>0</v>
      </c>
      <c r="UPQ19" s="250">
        <f>('Budget LP'!$F$37*'Budget LP'!UPS37)+('Budget LP'!$F$38*'Budget LP'!UPS38)+('Budget LP'!$F$39*'Budget LP'!UPS39)*Cover!$B$5</f>
        <v>0</v>
      </c>
      <c r="UPR19" s="250">
        <f>('Budget LP'!$F$37*'Budget LP'!UPT37)+('Budget LP'!$F$38*'Budget LP'!UPT38)+('Budget LP'!$F$39*'Budget LP'!UPT39)*Cover!$B$5</f>
        <v>0</v>
      </c>
      <c r="UPS19" s="250">
        <f>('Budget LP'!$F$37*'Budget LP'!UPU37)+('Budget LP'!$F$38*'Budget LP'!UPU38)+('Budget LP'!$F$39*'Budget LP'!UPU39)*Cover!$B$5</f>
        <v>0</v>
      </c>
      <c r="UPT19" s="250">
        <f>('Budget LP'!$F$37*'Budget LP'!UPV37)+('Budget LP'!$F$38*'Budget LP'!UPV38)+('Budget LP'!$F$39*'Budget LP'!UPV39)*Cover!$B$5</f>
        <v>0</v>
      </c>
      <c r="UPU19" s="250">
        <f>('Budget LP'!$F$37*'Budget LP'!UPW37)+('Budget LP'!$F$38*'Budget LP'!UPW38)+('Budget LP'!$F$39*'Budget LP'!UPW39)*Cover!$B$5</f>
        <v>0</v>
      </c>
      <c r="UPV19" s="250">
        <f>('Budget LP'!$F$37*'Budget LP'!UPX37)+('Budget LP'!$F$38*'Budget LP'!UPX38)+('Budget LP'!$F$39*'Budget LP'!UPX39)*Cover!$B$5</f>
        <v>0</v>
      </c>
      <c r="UPW19" s="250">
        <f>('Budget LP'!$F$37*'Budget LP'!UPY37)+('Budget LP'!$F$38*'Budget LP'!UPY38)+('Budget LP'!$F$39*'Budget LP'!UPY39)*Cover!$B$5</f>
        <v>0</v>
      </c>
      <c r="UPX19" s="250">
        <f>('Budget LP'!$F$37*'Budget LP'!UPZ37)+('Budget LP'!$F$38*'Budget LP'!UPZ38)+('Budget LP'!$F$39*'Budget LP'!UPZ39)*Cover!$B$5</f>
        <v>0</v>
      </c>
      <c r="UPY19" s="250">
        <f>('Budget LP'!$F$37*'Budget LP'!UQA37)+('Budget LP'!$F$38*'Budget LP'!UQA38)+('Budget LP'!$F$39*'Budget LP'!UQA39)*Cover!$B$5</f>
        <v>0</v>
      </c>
      <c r="UPZ19" s="250">
        <f>('Budget LP'!$F$37*'Budget LP'!UQB37)+('Budget LP'!$F$38*'Budget LP'!UQB38)+('Budget LP'!$F$39*'Budget LP'!UQB39)*Cover!$B$5</f>
        <v>0</v>
      </c>
      <c r="UQA19" s="250">
        <f>('Budget LP'!$F$37*'Budget LP'!UQC37)+('Budget LP'!$F$38*'Budget LP'!UQC38)+('Budget LP'!$F$39*'Budget LP'!UQC39)*Cover!$B$5</f>
        <v>0</v>
      </c>
      <c r="UQB19" s="250">
        <f>('Budget LP'!$F$37*'Budget LP'!UQD37)+('Budget LP'!$F$38*'Budget LP'!UQD38)+('Budget LP'!$F$39*'Budget LP'!UQD39)*Cover!$B$5</f>
        <v>0</v>
      </c>
      <c r="UQC19" s="250">
        <f>('Budget LP'!$F$37*'Budget LP'!UQE37)+('Budget LP'!$F$38*'Budget LP'!UQE38)+('Budget LP'!$F$39*'Budget LP'!UQE39)*Cover!$B$5</f>
        <v>0</v>
      </c>
      <c r="UQD19" s="250">
        <f>('Budget LP'!$F$37*'Budget LP'!UQF37)+('Budget LP'!$F$38*'Budget LP'!UQF38)+('Budget LP'!$F$39*'Budget LP'!UQF39)*Cover!$B$5</f>
        <v>0</v>
      </c>
      <c r="UQE19" s="250">
        <f>('Budget LP'!$F$37*'Budget LP'!UQG37)+('Budget LP'!$F$38*'Budget LP'!UQG38)+('Budget LP'!$F$39*'Budget LP'!UQG39)*Cover!$B$5</f>
        <v>0</v>
      </c>
      <c r="UQF19" s="250">
        <f>('Budget LP'!$F$37*'Budget LP'!UQH37)+('Budget LP'!$F$38*'Budget LP'!UQH38)+('Budget LP'!$F$39*'Budget LP'!UQH39)*Cover!$B$5</f>
        <v>0</v>
      </c>
      <c r="UQG19" s="250">
        <f>('Budget LP'!$F$37*'Budget LP'!UQI37)+('Budget LP'!$F$38*'Budget LP'!UQI38)+('Budget LP'!$F$39*'Budget LP'!UQI39)*Cover!$B$5</f>
        <v>0</v>
      </c>
      <c r="UQH19" s="250">
        <f>('Budget LP'!$F$37*'Budget LP'!UQJ37)+('Budget LP'!$F$38*'Budget LP'!UQJ38)+('Budget LP'!$F$39*'Budget LP'!UQJ39)*Cover!$B$5</f>
        <v>0</v>
      </c>
      <c r="UQI19" s="250">
        <f>('Budget LP'!$F$37*'Budget LP'!UQK37)+('Budget LP'!$F$38*'Budget LP'!UQK38)+('Budget LP'!$F$39*'Budget LP'!UQK39)*Cover!$B$5</f>
        <v>0</v>
      </c>
      <c r="UQJ19" s="250">
        <f>('Budget LP'!$F$37*'Budget LP'!UQL37)+('Budget LP'!$F$38*'Budget LP'!UQL38)+('Budget LP'!$F$39*'Budget LP'!UQL39)*Cover!$B$5</f>
        <v>0</v>
      </c>
      <c r="UQK19" s="250">
        <f>('Budget LP'!$F$37*'Budget LP'!UQM37)+('Budget LP'!$F$38*'Budget LP'!UQM38)+('Budget LP'!$F$39*'Budget LP'!UQM39)*Cover!$B$5</f>
        <v>0</v>
      </c>
      <c r="UQL19" s="250">
        <f>('Budget LP'!$F$37*'Budget LP'!UQN37)+('Budget LP'!$F$38*'Budget LP'!UQN38)+('Budget LP'!$F$39*'Budget LP'!UQN39)*Cover!$B$5</f>
        <v>0</v>
      </c>
      <c r="UQM19" s="250">
        <f>('Budget LP'!$F$37*'Budget LP'!UQO37)+('Budget LP'!$F$38*'Budget LP'!UQO38)+('Budget LP'!$F$39*'Budget LP'!UQO39)*Cover!$B$5</f>
        <v>0</v>
      </c>
      <c r="UQN19" s="250">
        <f>('Budget LP'!$F$37*'Budget LP'!UQP37)+('Budget LP'!$F$38*'Budget LP'!UQP38)+('Budget LP'!$F$39*'Budget LP'!UQP39)*Cover!$B$5</f>
        <v>0</v>
      </c>
      <c r="UQO19" s="250">
        <f>('Budget LP'!$F$37*'Budget LP'!UQQ37)+('Budget LP'!$F$38*'Budget LP'!UQQ38)+('Budget LP'!$F$39*'Budget LP'!UQQ39)*Cover!$B$5</f>
        <v>0</v>
      </c>
      <c r="UQP19" s="250">
        <f>('Budget LP'!$F$37*'Budget LP'!UQR37)+('Budget LP'!$F$38*'Budget LP'!UQR38)+('Budget LP'!$F$39*'Budget LP'!UQR39)*Cover!$B$5</f>
        <v>0</v>
      </c>
      <c r="UQQ19" s="250">
        <f>('Budget LP'!$F$37*'Budget LP'!UQS37)+('Budget LP'!$F$38*'Budget LP'!UQS38)+('Budget LP'!$F$39*'Budget LP'!UQS39)*Cover!$B$5</f>
        <v>0</v>
      </c>
      <c r="UQR19" s="250">
        <f>('Budget LP'!$F$37*'Budget LP'!UQT37)+('Budget LP'!$F$38*'Budget LP'!UQT38)+('Budget LP'!$F$39*'Budget LP'!UQT39)*Cover!$B$5</f>
        <v>0</v>
      </c>
      <c r="UQS19" s="250">
        <f>('Budget LP'!$F$37*'Budget LP'!UQU37)+('Budget LP'!$F$38*'Budget LP'!UQU38)+('Budget LP'!$F$39*'Budget LP'!UQU39)*Cover!$B$5</f>
        <v>0</v>
      </c>
      <c r="UQT19" s="250">
        <f>('Budget LP'!$F$37*'Budget LP'!UQV37)+('Budget LP'!$F$38*'Budget LP'!UQV38)+('Budget LP'!$F$39*'Budget LP'!UQV39)*Cover!$B$5</f>
        <v>0</v>
      </c>
      <c r="UQU19" s="250">
        <f>('Budget LP'!$F$37*'Budget LP'!UQW37)+('Budget LP'!$F$38*'Budget LP'!UQW38)+('Budget LP'!$F$39*'Budget LP'!UQW39)*Cover!$B$5</f>
        <v>0</v>
      </c>
      <c r="UQV19" s="250">
        <f>('Budget LP'!$F$37*'Budget LP'!UQX37)+('Budget LP'!$F$38*'Budget LP'!UQX38)+('Budget LP'!$F$39*'Budget LP'!UQX39)*Cover!$B$5</f>
        <v>0</v>
      </c>
      <c r="UQW19" s="250">
        <f>('Budget LP'!$F$37*'Budget LP'!UQY37)+('Budget LP'!$F$38*'Budget LP'!UQY38)+('Budget LP'!$F$39*'Budget LP'!UQY39)*Cover!$B$5</f>
        <v>0</v>
      </c>
      <c r="UQX19" s="250">
        <f>('Budget LP'!$F$37*'Budget LP'!UQZ37)+('Budget LP'!$F$38*'Budget LP'!UQZ38)+('Budget LP'!$F$39*'Budget LP'!UQZ39)*Cover!$B$5</f>
        <v>0</v>
      </c>
      <c r="UQY19" s="250">
        <f>('Budget LP'!$F$37*'Budget LP'!URA37)+('Budget LP'!$F$38*'Budget LP'!URA38)+('Budget LP'!$F$39*'Budget LP'!URA39)*Cover!$B$5</f>
        <v>0</v>
      </c>
      <c r="UQZ19" s="250">
        <f>('Budget LP'!$F$37*'Budget LP'!URB37)+('Budget LP'!$F$38*'Budget LP'!URB38)+('Budget LP'!$F$39*'Budget LP'!URB39)*Cover!$B$5</f>
        <v>0</v>
      </c>
      <c r="URA19" s="250">
        <f>('Budget LP'!$F$37*'Budget LP'!URC37)+('Budget LP'!$F$38*'Budget LP'!URC38)+('Budget LP'!$F$39*'Budget LP'!URC39)*Cover!$B$5</f>
        <v>0</v>
      </c>
      <c r="URB19" s="250">
        <f>('Budget LP'!$F$37*'Budget LP'!URD37)+('Budget LP'!$F$38*'Budget LP'!URD38)+('Budget LP'!$F$39*'Budget LP'!URD39)*Cover!$B$5</f>
        <v>0</v>
      </c>
      <c r="URC19" s="250">
        <f>('Budget LP'!$F$37*'Budget LP'!URE37)+('Budget LP'!$F$38*'Budget LP'!URE38)+('Budget LP'!$F$39*'Budget LP'!URE39)*Cover!$B$5</f>
        <v>0</v>
      </c>
      <c r="URD19" s="250">
        <f>('Budget LP'!$F$37*'Budget LP'!URF37)+('Budget LP'!$F$38*'Budget LP'!URF38)+('Budget LP'!$F$39*'Budget LP'!URF39)*Cover!$B$5</f>
        <v>0</v>
      </c>
      <c r="URE19" s="250">
        <f>('Budget LP'!$F$37*'Budget LP'!URG37)+('Budget LP'!$F$38*'Budget LP'!URG38)+('Budget LP'!$F$39*'Budget LP'!URG39)*Cover!$B$5</f>
        <v>0</v>
      </c>
      <c r="URF19" s="250">
        <f>('Budget LP'!$F$37*'Budget LP'!URH37)+('Budget LP'!$F$38*'Budget LP'!URH38)+('Budget LP'!$F$39*'Budget LP'!URH39)*Cover!$B$5</f>
        <v>0</v>
      </c>
      <c r="URG19" s="250">
        <f>('Budget LP'!$F$37*'Budget LP'!URI37)+('Budget LP'!$F$38*'Budget LP'!URI38)+('Budget LP'!$F$39*'Budget LP'!URI39)*Cover!$B$5</f>
        <v>0</v>
      </c>
      <c r="URH19" s="250">
        <f>('Budget LP'!$F$37*'Budget LP'!URJ37)+('Budget LP'!$F$38*'Budget LP'!URJ38)+('Budget LP'!$F$39*'Budget LP'!URJ39)*Cover!$B$5</f>
        <v>0</v>
      </c>
      <c r="URI19" s="250">
        <f>('Budget LP'!$F$37*'Budget LP'!URK37)+('Budget LP'!$F$38*'Budget LP'!URK38)+('Budget LP'!$F$39*'Budget LP'!URK39)*Cover!$B$5</f>
        <v>0</v>
      </c>
      <c r="URJ19" s="250">
        <f>('Budget LP'!$F$37*'Budget LP'!URL37)+('Budget LP'!$F$38*'Budget LP'!URL38)+('Budget LP'!$F$39*'Budget LP'!URL39)*Cover!$B$5</f>
        <v>0</v>
      </c>
      <c r="URK19" s="250">
        <f>('Budget LP'!$F$37*'Budget LP'!URM37)+('Budget LP'!$F$38*'Budget LP'!URM38)+('Budget LP'!$F$39*'Budget LP'!URM39)*Cover!$B$5</f>
        <v>0</v>
      </c>
      <c r="URL19" s="250">
        <f>('Budget LP'!$F$37*'Budget LP'!URN37)+('Budget LP'!$F$38*'Budget LP'!URN38)+('Budget LP'!$F$39*'Budget LP'!URN39)*Cover!$B$5</f>
        <v>0</v>
      </c>
      <c r="URM19" s="250">
        <f>('Budget LP'!$F$37*'Budget LP'!URO37)+('Budget LP'!$F$38*'Budget LP'!URO38)+('Budget LP'!$F$39*'Budget LP'!URO39)*Cover!$B$5</f>
        <v>0</v>
      </c>
      <c r="URN19" s="250">
        <f>('Budget LP'!$F$37*'Budget LP'!URP37)+('Budget LP'!$F$38*'Budget LP'!URP38)+('Budget LP'!$F$39*'Budget LP'!URP39)*Cover!$B$5</f>
        <v>0</v>
      </c>
      <c r="URO19" s="250">
        <f>('Budget LP'!$F$37*'Budget LP'!URQ37)+('Budget LP'!$F$38*'Budget LP'!URQ38)+('Budget LP'!$F$39*'Budget LP'!URQ39)*Cover!$B$5</f>
        <v>0</v>
      </c>
      <c r="URP19" s="250">
        <f>('Budget LP'!$F$37*'Budget LP'!URR37)+('Budget LP'!$F$38*'Budget LP'!URR38)+('Budget LP'!$F$39*'Budget LP'!URR39)*Cover!$B$5</f>
        <v>0</v>
      </c>
      <c r="URQ19" s="250">
        <f>('Budget LP'!$F$37*'Budget LP'!URS37)+('Budget LP'!$F$38*'Budget LP'!URS38)+('Budget LP'!$F$39*'Budget LP'!URS39)*Cover!$B$5</f>
        <v>0</v>
      </c>
      <c r="URR19" s="250">
        <f>('Budget LP'!$F$37*'Budget LP'!URT37)+('Budget LP'!$F$38*'Budget LP'!URT38)+('Budget LP'!$F$39*'Budget LP'!URT39)*Cover!$B$5</f>
        <v>0</v>
      </c>
      <c r="URS19" s="250">
        <f>('Budget LP'!$F$37*'Budget LP'!URU37)+('Budget LP'!$F$38*'Budget LP'!URU38)+('Budget LP'!$F$39*'Budget LP'!URU39)*Cover!$B$5</f>
        <v>0</v>
      </c>
      <c r="URT19" s="250">
        <f>('Budget LP'!$F$37*'Budget LP'!URV37)+('Budget LP'!$F$38*'Budget LP'!URV38)+('Budget LP'!$F$39*'Budget LP'!URV39)*Cover!$B$5</f>
        <v>0</v>
      </c>
      <c r="URU19" s="250">
        <f>('Budget LP'!$F$37*'Budget LP'!URW37)+('Budget LP'!$F$38*'Budget LP'!URW38)+('Budget LP'!$F$39*'Budget LP'!URW39)*Cover!$B$5</f>
        <v>0</v>
      </c>
      <c r="URV19" s="250">
        <f>('Budget LP'!$F$37*'Budget LP'!URX37)+('Budget LP'!$F$38*'Budget LP'!URX38)+('Budget LP'!$F$39*'Budget LP'!URX39)*Cover!$B$5</f>
        <v>0</v>
      </c>
      <c r="URW19" s="250">
        <f>('Budget LP'!$F$37*'Budget LP'!URY37)+('Budget LP'!$F$38*'Budget LP'!URY38)+('Budget LP'!$F$39*'Budget LP'!URY39)*Cover!$B$5</f>
        <v>0</v>
      </c>
      <c r="URX19" s="250">
        <f>('Budget LP'!$F$37*'Budget LP'!URZ37)+('Budget LP'!$F$38*'Budget LP'!URZ38)+('Budget LP'!$F$39*'Budget LP'!URZ39)*Cover!$B$5</f>
        <v>0</v>
      </c>
      <c r="URY19" s="250">
        <f>('Budget LP'!$F$37*'Budget LP'!USA37)+('Budget LP'!$F$38*'Budget LP'!USA38)+('Budget LP'!$F$39*'Budget LP'!USA39)*Cover!$B$5</f>
        <v>0</v>
      </c>
      <c r="URZ19" s="250">
        <f>('Budget LP'!$F$37*'Budget LP'!USB37)+('Budget LP'!$F$38*'Budget LP'!USB38)+('Budget LP'!$F$39*'Budget LP'!USB39)*Cover!$B$5</f>
        <v>0</v>
      </c>
      <c r="USA19" s="250">
        <f>('Budget LP'!$F$37*'Budget LP'!USC37)+('Budget LP'!$F$38*'Budget LP'!USC38)+('Budget LP'!$F$39*'Budget LP'!USC39)*Cover!$B$5</f>
        <v>0</v>
      </c>
      <c r="USB19" s="250">
        <f>('Budget LP'!$F$37*'Budget LP'!USD37)+('Budget LP'!$F$38*'Budget LP'!USD38)+('Budget LP'!$F$39*'Budget LP'!USD39)*Cover!$B$5</f>
        <v>0</v>
      </c>
      <c r="USC19" s="250">
        <f>('Budget LP'!$F$37*'Budget LP'!USE37)+('Budget LP'!$F$38*'Budget LP'!USE38)+('Budget LP'!$F$39*'Budget LP'!USE39)*Cover!$B$5</f>
        <v>0</v>
      </c>
      <c r="USD19" s="250">
        <f>('Budget LP'!$F$37*'Budget LP'!USF37)+('Budget LP'!$F$38*'Budget LP'!USF38)+('Budget LP'!$F$39*'Budget LP'!USF39)*Cover!$B$5</f>
        <v>0</v>
      </c>
      <c r="USE19" s="250">
        <f>('Budget LP'!$F$37*'Budget LP'!USG37)+('Budget LP'!$F$38*'Budget LP'!USG38)+('Budget LP'!$F$39*'Budget LP'!USG39)*Cover!$B$5</f>
        <v>0</v>
      </c>
      <c r="USF19" s="250">
        <f>('Budget LP'!$F$37*'Budget LP'!USH37)+('Budget LP'!$F$38*'Budget LP'!USH38)+('Budget LP'!$F$39*'Budget LP'!USH39)*Cover!$B$5</f>
        <v>0</v>
      </c>
      <c r="USG19" s="250">
        <f>('Budget LP'!$F$37*'Budget LP'!USI37)+('Budget LP'!$F$38*'Budget LP'!USI38)+('Budget LP'!$F$39*'Budget LP'!USI39)*Cover!$B$5</f>
        <v>0</v>
      </c>
      <c r="USH19" s="250">
        <f>('Budget LP'!$F$37*'Budget LP'!USJ37)+('Budget LP'!$F$38*'Budget LP'!USJ38)+('Budget LP'!$F$39*'Budget LP'!USJ39)*Cover!$B$5</f>
        <v>0</v>
      </c>
      <c r="USI19" s="250">
        <f>('Budget LP'!$F$37*'Budget LP'!USK37)+('Budget LP'!$F$38*'Budget LP'!USK38)+('Budget LP'!$F$39*'Budget LP'!USK39)*Cover!$B$5</f>
        <v>0</v>
      </c>
      <c r="USJ19" s="250">
        <f>('Budget LP'!$F$37*'Budget LP'!USL37)+('Budget LP'!$F$38*'Budget LP'!USL38)+('Budget LP'!$F$39*'Budget LP'!USL39)*Cover!$B$5</f>
        <v>0</v>
      </c>
      <c r="USK19" s="250">
        <f>('Budget LP'!$F$37*'Budget LP'!USM37)+('Budget LP'!$F$38*'Budget LP'!USM38)+('Budget LP'!$F$39*'Budget LP'!USM39)*Cover!$B$5</f>
        <v>0</v>
      </c>
      <c r="USL19" s="250">
        <f>('Budget LP'!$F$37*'Budget LP'!USN37)+('Budget LP'!$F$38*'Budget LP'!USN38)+('Budget LP'!$F$39*'Budget LP'!USN39)*Cover!$B$5</f>
        <v>0</v>
      </c>
      <c r="USM19" s="250">
        <f>('Budget LP'!$F$37*'Budget LP'!USO37)+('Budget LP'!$F$38*'Budget LP'!USO38)+('Budget LP'!$F$39*'Budget LP'!USO39)*Cover!$B$5</f>
        <v>0</v>
      </c>
      <c r="USN19" s="250">
        <f>('Budget LP'!$F$37*'Budget LP'!USP37)+('Budget LP'!$F$38*'Budget LP'!USP38)+('Budget LP'!$F$39*'Budget LP'!USP39)*Cover!$B$5</f>
        <v>0</v>
      </c>
      <c r="USO19" s="250">
        <f>('Budget LP'!$F$37*'Budget LP'!USQ37)+('Budget LP'!$F$38*'Budget LP'!USQ38)+('Budget LP'!$F$39*'Budget LP'!USQ39)*Cover!$B$5</f>
        <v>0</v>
      </c>
      <c r="USP19" s="250">
        <f>('Budget LP'!$F$37*'Budget LP'!USR37)+('Budget LP'!$F$38*'Budget LP'!USR38)+('Budget LP'!$F$39*'Budget LP'!USR39)*Cover!$B$5</f>
        <v>0</v>
      </c>
      <c r="USQ19" s="250">
        <f>('Budget LP'!$F$37*'Budget LP'!USS37)+('Budget LP'!$F$38*'Budget LP'!USS38)+('Budget LP'!$F$39*'Budget LP'!USS39)*Cover!$B$5</f>
        <v>0</v>
      </c>
      <c r="USR19" s="250">
        <f>('Budget LP'!$F$37*'Budget LP'!UST37)+('Budget LP'!$F$38*'Budget LP'!UST38)+('Budget LP'!$F$39*'Budget LP'!UST39)*Cover!$B$5</f>
        <v>0</v>
      </c>
      <c r="USS19" s="250">
        <f>('Budget LP'!$F$37*'Budget LP'!USU37)+('Budget LP'!$F$38*'Budget LP'!USU38)+('Budget LP'!$F$39*'Budget LP'!USU39)*Cover!$B$5</f>
        <v>0</v>
      </c>
      <c r="UST19" s="250">
        <f>('Budget LP'!$F$37*'Budget LP'!USV37)+('Budget LP'!$F$38*'Budget LP'!USV38)+('Budget LP'!$F$39*'Budget LP'!USV39)*Cover!$B$5</f>
        <v>0</v>
      </c>
      <c r="USU19" s="250">
        <f>('Budget LP'!$F$37*'Budget LP'!USW37)+('Budget LP'!$F$38*'Budget LP'!USW38)+('Budget LP'!$F$39*'Budget LP'!USW39)*Cover!$B$5</f>
        <v>0</v>
      </c>
      <c r="USV19" s="250">
        <f>('Budget LP'!$F$37*'Budget LP'!USX37)+('Budget LP'!$F$38*'Budget LP'!USX38)+('Budget LP'!$F$39*'Budget LP'!USX39)*Cover!$B$5</f>
        <v>0</v>
      </c>
      <c r="USW19" s="250">
        <f>('Budget LP'!$F$37*'Budget LP'!USY37)+('Budget LP'!$F$38*'Budget LP'!USY38)+('Budget LP'!$F$39*'Budget LP'!USY39)*Cover!$B$5</f>
        <v>0</v>
      </c>
      <c r="USX19" s="250">
        <f>('Budget LP'!$F$37*'Budget LP'!USZ37)+('Budget LP'!$F$38*'Budget LP'!USZ38)+('Budget LP'!$F$39*'Budget LP'!USZ39)*Cover!$B$5</f>
        <v>0</v>
      </c>
      <c r="USY19" s="250">
        <f>('Budget LP'!$F$37*'Budget LP'!UTA37)+('Budget LP'!$F$38*'Budget LP'!UTA38)+('Budget LP'!$F$39*'Budget LP'!UTA39)*Cover!$B$5</f>
        <v>0</v>
      </c>
      <c r="USZ19" s="250">
        <f>('Budget LP'!$F$37*'Budget LP'!UTB37)+('Budget LP'!$F$38*'Budget LP'!UTB38)+('Budget LP'!$F$39*'Budget LP'!UTB39)*Cover!$B$5</f>
        <v>0</v>
      </c>
      <c r="UTA19" s="250">
        <f>('Budget LP'!$F$37*'Budget LP'!UTC37)+('Budget LP'!$F$38*'Budget LP'!UTC38)+('Budget LP'!$F$39*'Budget LP'!UTC39)*Cover!$B$5</f>
        <v>0</v>
      </c>
      <c r="UTB19" s="250">
        <f>('Budget LP'!$F$37*'Budget LP'!UTD37)+('Budget LP'!$F$38*'Budget LP'!UTD38)+('Budget LP'!$F$39*'Budget LP'!UTD39)*Cover!$B$5</f>
        <v>0</v>
      </c>
      <c r="UTC19" s="250">
        <f>('Budget LP'!$F$37*'Budget LP'!UTE37)+('Budget LP'!$F$38*'Budget LP'!UTE38)+('Budget LP'!$F$39*'Budget LP'!UTE39)*Cover!$B$5</f>
        <v>0</v>
      </c>
      <c r="UTD19" s="250">
        <f>('Budget LP'!$F$37*'Budget LP'!UTF37)+('Budget LP'!$F$38*'Budget LP'!UTF38)+('Budget LP'!$F$39*'Budget LP'!UTF39)*Cover!$B$5</f>
        <v>0</v>
      </c>
      <c r="UTE19" s="250">
        <f>('Budget LP'!$F$37*'Budget LP'!UTG37)+('Budget LP'!$F$38*'Budget LP'!UTG38)+('Budget LP'!$F$39*'Budget LP'!UTG39)*Cover!$B$5</f>
        <v>0</v>
      </c>
      <c r="UTF19" s="250">
        <f>('Budget LP'!$F$37*'Budget LP'!UTH37)+('Budget LP'!$F$38*'Budget LP'!UTH38)+('Budget LP'!$F$39*'Budget LP'!UTH39)*Cover!$B$5</f>
        <v>0</v>
      </c>
      <c r="UTG19" s="250">
        <f>('Budget LP'!$F$37*'Budget LP'!UTI37)+('Budget LP'!$F$38*'Budget LP'!UTI38)+('Budget LP'!$F$39*'Budget LP'!UTI39)*Cover!$B$5</f>
        <v>0</v>
      </c>
      <c r="UTH19" s="250">
        <f>('Budget LP'!$F$37*'Budget LP'!UTJ37)+('Budget LP'!$F$38*'Budget LP'!UTJ38)+('Budget LP'!$F$39*'Budget LP'!UTJ39)*Cover!$B$5</f>
        <v>0</v>
      </c>
      <c r="UTI19" s="250">
        <f>('Budget LP'!$F$37*'Budget LP'!UTK37)+('Budget LP'!$F$38*'Budget LP'!UTK38)+('Budget LP'!$F$39*'Budget LP'!UTK39)*Cover!$B$5</f>
        <v>0</v>
      </c>
      <c r="UTJ19" s="250">
        <f>('Budget LP'!$F$37*'Budget LP'!UTL37)+('Budget LP'!$F$38*'Budget LP'!UTL38)+('Budget LP'!$F$39*'Budget LP'!UTL39)*Cover!$B$5</f>
        <v>0</v>
      </c>
      <c r="UTK19" s="250">
        <f>('Budget LP'!$F$37*'Budget LP'!UTM37)+('Budget LP'!$F$38*'Budget LP'!UTM38)+('Budget LP'!$F$39*'Budget LP'!UTM39)*Cover!$B$5</f>
        <v>0</v>
      </c>
      <c r="UTL19" s="250">
        <f>('Budget LP'!$F$37*'Budget LP'!UTN37)+('Budget LP'!$F$38*'Budget LP'!UTN38)+('Budget LP'!$F$39*'Budget LP'!UTN39)*Cover!$B$5</f>
        <v>0</v>
      </c>
      <c r="UTM19" s="250">
        <f>('Budget LP'!$F$37*'Budget LP'!UTO37)+('Budget LP'!$F$38*'Budget LP'!UTO38)+('Budget LP'!$F$39*'Budget LP'!UTO39)*Cover!$B$5</f>
        <v>0</v>
      </c>
      <c r="UTN19" s="250">
        <f>('Budget LP'!$F$37*'Budget LP'!UTP37)+('Budget LP'!$F$38*'Budget LP'!UTP38)+('Budget LP'!$F$39*'Budget LP'!UTP39)*Cover!$B$5</f>
        <v>0</v>
      </c>
      <c r="UTO19" s="250">
        <f>('Budget LP'!$F$37*'Budget LP'!UTQ37)+('Budget LP'!$F$38*'Budget LP'!UTQ38)+('Budget LP'!$F$39*'Budget LP'!UTQ39)*Cover!$B$5</f>
        <v>0</v>
      </c>
      <c r="UTP19" s="250">
        <f>('Budget LP'!$F$37*'Budget LP'!UTR37)+('Budget LP'!$F$38*'Budget LP'!UTR38)+('Budget LP'!$F$39*'Budget LP'!UTR39)*Cover!$B$5</f>
        <v>0</v>
      </c>
      <c r="UTQ19" s="250">
        <f>('Budget LP'!$F$37*'Budget LP'!UTS37)+('Budget LP'!$F$38*'Budget LP'!UTS38)+('Budget LP'!$F$39*'Budget LP'!UTS39)*Cover!$B$5</f>
        <v>0</v>
      </c>
      <c r="UTR19" s="250">
        <f>('Budget LP'!$F$37*'Budget LP'!UTT37)+('Budget LP'!$F$38*'Budget LP'!UTT38)+('Budget LP'!$F$39*'Budget LP'!UTT39)*Cover!$B$5</f>
        <v>0</v>
      </c>
      <c r="UTS19" s="250">
        <f>('Budget LP'!$F$37*'Budget LP'!UTU37)+('Budget LP'!$F$38*'Budget LP'!UTU38)+('Budget LP'!$F$39*'Budget LP'!UTU39)*Cover!$B$5</f>
        <v>0</v>
      </c>
      <c r="UTT19" s="250">
        <f>('Budget LP'!$F$37*'Budget LP'!UTV37)+('Budget LP'!$F$38*'Budget LP'!UTV38)+('Budget LP'!$F$39*'Budget LP'!UTV39)*Cover!$B$5</f>
        <v>0</v>
      </c>
      <c r="UTU19" s="250">
        <f>('Budget LP'!$F$37*'Budget LP'!UTW37)+('Budget LP'!$F$38*'Budget LP'!UTW38)+('Budget LP'!$F$39*'Budget LP'!UTW39)*Cover!$B$5</f>
        <v>0</v>
      </c>
      <c r="UTV19" s="250">
        <f>('Budget LP'!$F$37*'Budget LP'!UTX37)+('Budget LP'!$F$38*'Budget LP'!UTX38)+('Budget LP'!$F$39*'Budget LP'!UTX39)*Cover!$B$5</f>
        <v>0</v>
      </c>
      <c r="UTW19" s="250">
        <f>('Budget LP'!$F$37*'Budget LP'!UTY37)+('Budget LP'!$F$38*'Budget LP'!UTY38)+('Budget LP'!$F$39*'Budget LP'!UTY39)*Cover!$B$5</f>
        <v>0</v>
      </c>
      <c r="UTX19" s="250">
        <f>('Budget LP'!$F$37*'Budget LP'!UTZ37)+('Budget LP'!$F$38*'Budget LP'!UTZ38)+('Budget LP'!$F$39*'Budget LP'!UTZ39)*Cover!$B$5</f>
        <v>0</v>
      </c>
      <c r="UTY19" s="250">
        <f>('Budget LP'!$F$37*'Budget LP'!UUA37)+('Budget LP'!$F$38*'Budget LP'!UUA38)+('Budget LP'!$F$39*'Budget LP'!UUA39)*Cover!$B$5</f>
        <v>0</v>
      </c>
      <c r="UTZ19" s="250">
        <f>('Budget LP'!$F$37*'Budget LP'!UUB37)+('Budget LP'!$F$38*'Budget LP'!UUB38)+('Budget LP'!$F$39*'Budget LP'!UUB39)*Cover!$B$5</f>
        <v>0</v>
      </c>
      <c r="UUA19" s="250">
        <f>('Budget LP'!$F$37*'Budget LP'!UUC37)+('Budget LP'!$F$38*'Budget LP'!UUC38)+('Budget LP'!$F$39*'Budget LP'!UUC39)*Cover!$B$5</f>
        <v>0</v>
      </c>
      <c r="UUB19" s="250">
        <f>('Budget LP'!$F$37*'Budget LP'!UUD37)+('Budget LP'!$F$38*'Budget LP'!UUD38)+('Budget LP'!$F$39*'Budget LP'!UUD39)*Cover!$B$5</f>
        <v>0</v>
      </c>
      <c r="UUC19" s="250">
        <f>('Budget LP'!$F$37*'Budget LP'!UUE37)+('Budget LP'!$F$38*'Budget LP'!UUE38)+('Budget LP'!$F$39*'Budget LP'!UUE39)*Cover!$B$5</f>
        <v>0</v>
      </c>
      <c r="UUD19" s="250">
        <f>('Budget LP'!$F$37*'Budget LP'!UUF37)+('Budget LP'!$F$38*'Budget LP'!UUF38)+('Budget LP'!$F$39*'Budget LP'!UUF39)*Cover!$B$5</f>
        <v>0</v>
      </c>
      <c r="UUE19" s="250">
        <f>('Budget LP'!$F$37*'Budget LP'!UUG37)+('Budget LP'!$F$38*'Budget LP'!UUG38)+('Budget LP'!$F$39*'Budget LP'!UUG39)*Cover!$B$5</f>
        <v>0</v>
      </c>
      <c r="UUF19" s="250">
        <f>('Budget LP'!$F$37*'Budget LP'!UUH37)+('Budget LP'!$F$38*'Budget LP'!UUH38)+('Budget LP'!$F$39*'Budget LP'!UUH39)*Cover!$B$5</f>
        <v>0</v>
      </c>
      <c r="UUG19" s="250">
        <f>('Budget LP'!$F$37*'Budget LP'!UUI37)+('Budget LP'!$F$38*'Budget LP'!UUI38)+('Budget LP'!$F$39*'Budget LP'!UUI39)*Cover!$B$5</f>
        <v>0</v>
      </c>
      <c r="UUH19" s="250">
        <f>('Budget LP'!$F$37*'Budget LP'!UUJ37)+('Budget LP'!$F$38*'Budget LP'!UUJ38)+('Budget LP'!$F$39*'Budget LP'!UUJ39)*Cover!$B$5</f>
        <v>0</v>
      </c>
      <c r="UUI19" s="250">
        <f>('Budget LP'!$F$37*'Budget LP'!UUK37)+('Budget LP'!$F$38*'Budget LP'!UUK38)+('Budget LP'!$F$39*'Budget LP'!UUK39)*Cover!$B$5</f>
        <v>0</v>
      </c>
      <c r="UUJ19" s="250">
        <f>('Budget LP'!$F$37*'Budget LP'!UUL37)+('Budget LP'!$F$38*'Budget LP'!UUL38)+('Budget LP'!$F$39*'Budget LP'!UUL39)*Cover!$B$5</f>
        <v>0</v>
      </c>
      <c r="UUK19" s="250">
        <f>('Budget LP'!$F$37*'Budget LP'!UUM37)+('Budget LP'!$F$38*'Budget LP'!UUM38)+('Budget LP'!$F$39*'Budget LP'!UUM39)*Cover!$B$5</f>
        <v>0</v>
      </c>
      <c r="UUL19" s="250">
        <f>('Budget LP'!$F$37*'Budget LP'!UUN37)+('Budget LP'!$F$38*'Budget LP'!UUN38)+('Budget LP'!$F$39*'Budget LP'!UUN39)*Cover!$B$5</f>
        <v>0</v>
      </c>
      <c r="UUM19" s="250">
        <f>('Budget LP'!$F$37*'Budget LP'!UUO37)+('Budget LP'!$F$38*'Budget LP'!UUO38)+('Budget LP'!$F$39*'Budget LP'!UUO39)*Cover!$B$5</f>
        <v>0</v>
      </c>
      <c r="UUN19" s="250">
        <f>('Budget LP'!$F$37*'Budget LP'!UUP37)+('Budget LP'!$F$38*'Budget LP'!UUP38)+('Budget LP'!$F$39*'Budget LP'!UUP39)*Cover!$B$5</f>
        <v>0</v>
      </c>
      <c r="UUO19" s="250">
        <f>('Budget LP'!$F$37*'Budget LP'!UUQ37)+('Budget LP'!$F$38*'Budget LP'!UUQ38)+('Budget LP'!$F$39*'Budget LP'!UUQ39)*Cover!$B$5</f>
        <v>0</v>
      </c>
      <c r="UUP19" s="250">
        <f>('Budget LP'!$F$37*'Budget LP'!UUR37)+('Budget LP'!$F$38*'Budget LP'!UUR38)+('Budget LP'!$F$39*'Budget LP'!UUR39)*Cover!$B$5</f>
        <v>0</v>
      </c>
      <c r="UUQ19" s="250">
        <f>('Budget LP'!$F$37*'Budget LP'!UUS37)+('Budget LP'!$F$38*'Budget LP'!UUS38)+('Budget LP'!$F$39*'Budget LP'!UUS39)*Cover!$B$5</f>
        <v>0</v>
      </c>
      <c r="UUR19" s="250">
        <f>('Budget LP'!$F$37*'Budget LP'!UUT37)+('Budget LP'!$F$38*'Budget LP'!UUT38)+('Budget LP'!$F$39*'Budget LP'!UUT39)*Cover!$B$5</f>
        <v>0</v>
      </c>
      <c r="UUS19" s="250">
        <f>('Budget LP'!$F$37*'Budget LP'!UUU37)+('Budget LP'!$F$38*'Budget LP'!UUU38)+('Budget LP'!$F$39*'Budget LP'!UUU39)*Cover!$B$5</f>
        <v>0</v>
      </c>
      <c r="UUT19" s="250">
        <f>('Budget LP'!$F$37*'Budget LP'!UUV37)+('Budget LP'!$F$38*'Budget LP'!UUV38)+('Budget LP'!$F$39*'Budget LP'!UUV39)*Cover!$B$5</f>
        <v>0</v>
      </c>
      <c r="UUU19" s="250">
        <f>('Budget LP'!$F$37*'Budget LP'!UUW37)+('Budget LP'!$F$38*'Budget LP'!UUW38)+('Budget LP'!$F$39*'Budget LP'!UUW39)*Cover!$B$5</f>
        <v>0</v>
      </c>
      <c r="UUV19" s="250">
        <f>('Budget LP'!$F$37*'Budget LP'!UUX37)+('Budget LP'!$F$38*'Budget LP'!UUX38)+('Budget LP'!$F$39*'Budget LP'!UUX39)*Cover!$B$5</f>
        <v>0</v>
      </c>
      <c r="UUW19" s="250">
        <f>('Budget LP'!$F$37*'Budget LP'!UUY37)+('Budget LP'!$F$38*'Budget LP'!UUY38)+('Budget LP'!$F$39*'Budget LP'!UUY39)*Cover!$B$5</f>
        <v>0</v>
      </c>
      <c r="UUX19" s="250">
        <f>('Budget LP'!$F$37*'Budget LP'!UUZ37)+('Budget LP'!$F$38*'Budget LP'!UUZ38)+('Budget LP'!$F$39*'Budget LP'!UUZ39)*Cover!$B$5</f>
        <v>0</v>
      </c>
      <c r="UUY19" s="250">
        <f>('Budget LP'!$F$37*'Budget LP'!UVA37)+('Budget LP'!$F$38*'Budget LP'!UVA38)+('Budget LP'!$F$39*'Budget LP'!UVA39)*Cover!$B$5</f>
        <v>0</v>
      </c>
      <c r="UUZ19" s="250">
        <f>('Budget LP'!$F$37*'Budget LP'!UVB37)+('Budget LP'!$F$38*'Budget LP'!UVB38)+('Budget LP'!$F$39*'Budget LP'!UVB39)*Cover!$B$5</f>
        <v>0</v>
      </c>
      <c r="UVA19" s="250">
        <f>('Budget LP'!$F$37*'Budget LP'!UVC37)+('Budget LP'!$F$38*'Budget LP'!UVC38)+('Budget LP'!$F$39*'Budget LP'!UVC39)*Cover!$B$5</f>
        <v>0</v>
      </c>
      <c r="UVB19" s="250">
        <f>('Budget LP'!$F$37*'Budget LP'!UVD37)+('Budget LP'!$F$38*'Budget LP'!UVD38)+('Budget LP'!$F$39*'Budget LP'!UVD39)*Cover!$B$5</f>
        <v>0</v>
      </c>
      <c r="UVC19" s="250">
        <f>('Budget LP'!$F$37*'Budget LP'!UVE37)+('Budget LP'!$F$38*'Budget LP'!UVE38)+('Budget LP'!$F$39*'Budget LP'!UVE39)*Cover!$B$5</f>
        <v>0</v>
      </c>
      <c r="UVD19" s="250">
        <f>('Budget LP'!$F$37*'Budget LP'!UVF37)+('Budget LP'!$F$38*'Budget LP'!UVF38)+('Budget LP'!$F$39*'Budget LP'!UVF39)*Cover!$B$5</f>
        <v>0</v>
      </c>
      <c r="UVE19" s="250">
        <f>('Budget LP'!$F$37*'Budget LP'!UVG37)+('Budget LP'!$F$38*'Budget LP'!UVG38)+('Budget LP'!$F$39*'Budget LP'!UVG39)*Cover!$B$5</f>
        <v>0</v>
      </c>
      <c r="UVF19" s="250">
        <f>('Budget LP'!$F$37*'Budget LP'!UVH37)+('Budget LP'!$F$38*'Budget LP'!UVH38)+('Budget LP'!$F$39*'Budget LP'!UVH39)*Cover!$B$5</f>
        <v>0</v>
      </c>
      <c r="UVG19" s="250">
        <f>('Budget LP'!$F$37*'Budget LP'!UVI37)+('Budget LP'!$F$38*'Budget LP'!UVI38)+('Budget LP'!$F$39*'Budget LP'!UVI39)*Cover!$B$5</f>
        <v>0</v>
      </c>
      <c r="UVH19" s="250">
        <f>('Budget LP'!$F$37*'Budget LP'!UVJ37)+('Budget LP'!$F$38*'Budget LP'!UVJ38)+('Budget LP'!$F$39*'Budget LP'!UVJ39)*Cover!$B$5</f>
        <v>0</v>
      </c>
      <c r="UVI19" s="250">
        <f>('Budget LP'!$F$37*'Budget LP'!UVK37)+('Budget LP'!$F$38*'Budget LP'!UVK38)+('Budget LP'!$F$39*'Budget LP'!UVK39)*Cover!$B$5</f>
        <v>0</v>
      </c>
      <c r="UVJ19" s="250">
        <f>('Budget LP'!$F$37*'Budget LP'!UVL37)+('Budget LP'!$F$38*'Budget LP'!UVL38)+('Budget LP'!$F$39*'Budget LP'!UVL39)*Cover!$B$5</f>
        <v>0</v>
      </c>
      <c r="UVK19" s="250">
        <f>('Budget LP'!$F$37*'Budget LP'!UVM37)+('Budget LP'!$F$38*'Budget LP'!UVM38)+('Budget LP'!$F$39*'Budget LP'!UVM39)*Cover!$B$5</f>
        <v>0</v>
      </c>
      <c r="UVL19" s="250">
        <f>('Budget LP'!$F$37*'Budget LP'!UVN37)+('Budget LP'!$F$38*'Budget LP'!UVN38)+('Budget LP'!$F$39*'Budget LP'!UVN39)*Cover!$B$5</f>
        <v>0</v>
      </c>
      <c r="UVM19" s="250">
        <f>('Budget LP'!$F$37*'Budget LP'!UVO37)+('Budget LP'!$F$38*'Budget LP'!UVO38)+('Budget LP'!$F$39*'Budget LP'!UVO39)*Cover!$B$5</f>
        <v>0</v>
      </c>
      <c r="UVN19" s="250">
        <f>('Budget LP'!$F$37*'Budget LP'!UVP37)+('Budget LP'!$F$38*'Budget LP'!UVP38)+('Budget LP'!$F$39*'Budget LP'!UVP39)*Cover!$B$5</f>
        <v>0</v>
      </c>
      <c r="UVO19" s="250">
        <f>('Budget LP'!$F$37*'Budget LP'!UVQ37)+('Budget LP'!$F$38*'Budget LP'!UVQ38)+('Budget LP'!$F$39*'Budget LP'!UVQ39)*Cover!$B$5</f>
        <v>0</v>
      </c>
      <c r="UVP19" s="250">
        <f>('Budget LP'!$F$37*'Budget LP'!UVR37)+('Budget LP'!$F$38*'Budget LP'!UVR38)+('Budget LP'!$F$39*'Budget LP'!UVR39)*Cover!$B$5</f>
        <v>0</v>
      </c>
      <c r="UVQ19" s="250">
        <f>('Budget LP'!$F$37*'Budget LP'!UVS37)+('Budget LP'!$F$38*'Budget LP'!UVS38)+('Budget LP'!$F$39*'Budget LP'!UVS39)*Cover!$B$5</f>
        <v>0</v>
      </c>
      <c r="UVR19" s="250">
        <f>('Budget LP'!$F$37*'Budget LP'!UVT37)+('Budget LP'!$F$38*'Budget LP'!UVT38)+('Budget LP'!$F$39*'Budget LP'!UVT39)*Cover!$B$5</f>
        <v>0</v>
      </c>
      <c r="UVS19" s="250">
        <f>('Budget LP'!$F$37*'Budget LP'!UVU37)+('Budget LP'!$F$38*'Budget LP'!UVU38)+('Budget LP'!$F$39*'Budget LP'!UVU39)*Cover!$B$5</f>
        <v>0</v>
      </c>
      <c r="UVT19" s="250">
        <f>('Budget LP'!$F$37*'Budget LP'!UVV37)+('Budget LP'!$F$38*'Budget LP'!UVV38)+('Budget LP'!$F$39*'Budget LP'!UVV39)*Cover!$B$5</f>
        <v>0</v>
      </c>
      <c r="UVU19" s="250">
        <f>('Budget LP'!$F$37*'Budget LP'!UVW37)+('Budget LP'!$F$38*'Budget LP'!UVW38)+('Budget LP'!$F$39*'Budget LP'!UVW39)*Cover!$B$5</f>
        <v>0</v>
      </c>
      <c r="UVV19" s="250">
        <f>('Budget LP'!$F$37*'Budget LP'!UVX37)+('Budget LP'!$F$38*'Budget LP'!UVX38)+('Budget LP'!$F$39*'Budget LP'!UVX39)*Cover!$B$5</f>
        <v>0</v>
      </c>
      <c r="UVW19" s="250">
        <f>('Budget LP'!$F$37*'Budget LP'!UVY37)+('Budget LP'!$F$38*'Budget LP'!UVY38)+('Budget LP'!$F$39*'Budget LP'!UVY39)*Cover!$B$5</f>
        <v>0</v>
      </c>
      <c r="UVX19" s="250">
        <f>('Budget LP'!$F$37*'Budget LP'!UVZ37)+('Budget LP'!$F$38*'Budget LP'!UVZ38)+('Budget LP'!$F$39*'Budget LP'!UVZ39)*Cover!$B$5</f>
        <v>0</v>
      </c>
      <c r="UVY19" s="250">
        <f>('Budget LP'!$F$37*'Budget LP'!UWA37)+('Budget LP'!$F$38*'Budget LP'!UWA38)+('Budget LP'!$F$39*'Budget LP'!UWA39)*Cover!$B$5</f>
        <v>0</v>
      </c>
      <c r="UVZ19" s="250">
        <f>('Budget LP'!$F$37*'Budget LP'!UWB37)+('Budget LP'!$F$38*'Budget LP'!UWB38)+('Budget LP'!$F$39*'Budget LP'!UWB39)*Cover!$B$5</f>
        <v>0</v>
      </c>
      <c r="UWA19" s="250">
        <f>('Budget LP'!$F$37*'Budget LP'!UWC37)+('Budget LP'!$F$38*'Budget LP'!UWC38)+('Budget LP'!$F$39*'Budget LP'!UWC39)*Cover!$B$5</f>
        <v>0</v>
      </c>
      <c r="UWB19" s="250">
        <f>('Budget LP'!$F$37*'Budget LP'!UWD37)+('Budget LP'!$F$38*'Budget LP'!UWD38)+('Budget LP'!$F$39*'Budget LP'!UWD39)*Cover!$B$5</f>
        <v>0</v>
      </c>
      <c r="UWC19" s="250">
        <f>('Budget LP'!$F$37*'Budget LP'!UWE37)+('Budget LP'!$F$38*'Budget LP'!UWE38)+('Budget LP'!$F$39*'Budget LP'!UWE39)*Cover!$B$5</f>
        <v>0</v>
      </c>
      <c r="UWD19" s="250">
        <f>('Budget LP'!$F$37*'Budget LP'!UWF37)+('Budget LP'!$F$38*'Budget LP'!UWF38)+('Budget LP'!$F$39*'Budget LP'!UWF39)*Cover!$B$5</f>
        <v>0</v>
      </c>
      <c r="UWE19" s="250">
        <f>('Budget LP'!$F$37*'Budget LP'!UWG37)+('Budget LP'!$F$38*'Budget LP'!UWG38)+('Budget LP'!$F$39*'Budget LP'!UWG39)*Cover!$B$5</f>
        <v>0</v>
      </c>
      <c r="UWF19" s="250">
        <f>('Budget LP'!$F$37*'Budget LP'!UWH37)+('Budget LP'!$F$38*'Budget LP'!UWH38)+('Budget LP'!$F$39*'Budget LP'!UWH39)*Cover!$B$5</f>
        <v>0</v>
      </c>
      <c r="UWG19" s="250">
        <f>('Budget LP'!$F$37*'Budget LP'!UWI37)+('Budget LP'!$F$38*'Budget LP'!UWI38)+('Budget LP'!$F$39*'Budget LP'!UWI39)*Cover!$B$5</f>
        <v>0</v>
      </c>
      <c r="UWH19" s="250">
        <f>('Budget LP'!$F$37*'Budget LP'!UWJ37)+('Budget LP'!$F$38*'Budget LP'!UWJ38)+('Budget LP'!$F$39*'Budget LP'!UWJ39)*Cover!$B$5</f>
        <v>0</v>
      </c>
      <c r="UWI19" s="250">
        <f>('Budget LP'!$F$37*'Budget LP'!UWK37)+('Budget LP'!$F$38*'Budget LP'!UWK38)+('Budget LP'!$F$39*'Budget LP'!UWK39)*Cover!$B$5</f>
        <v>0</v>
      </c>
      <c r="UWJ19" s="250">
        <f>('Budget LP'!$F$37*'Budget LP'!UWL37)+('Budget LP'!$F$38*'Budget LP'!UWL38)+('Budget LP'!$F$39*'Budget LP'!UWL39)*Cover!$B$5</f>
        <v>0</v>
      </c>
      <c r="UWK19" s="250">
        <f>('Budget LP'!$F$37*'Budget LP'!UWM37)+('Budget LP'!$F$38*'Budget LP'!UWM38)+('Budget LP'!$F$39*'Budget LP'!UWM39)*Cover!$B$5</f>
        <v>0</v>
      </c>
      <c r="UWL19" s="250">
        <f>('Budget LP'!$F$37*'Budget LP'!UWN37)+('Budget LP'!$F$38*'Budget LP'!UWN38)+('Budget LP'!$F$39*'Budget LP'!UWN39)*Cover!$B$5</f>
        <v>0</v>
      </c>
      <c r="UWM19" s="250">
        <f>('Budget LP'!$F$37*'Budget LP'!UWO37)+('Budget LP'!$F$38*'Budget LP'!UWO38)+('Budget LP'!$F$39*'Budget LP'!UWO39)*Cover!$B$5</f>
        <v>0</v>
      </c>
      <c r="UWN19" s="250">
        <f>('Budget LP'!$F$37*'Budget LP'!UWP37)+('Budget LP'!$F$38*'Budget LP'!UWP38)+('Budget LP'!$F$39*'Budget LP'!UWP39)*Cover!$B$5</f>
        <v>0</v>
      </c>
      <c r="UWO19" s="250">
        <f>('Budget LP'!$F$37*'Budget LP'!UWQ37)+('Budget LP'!$F$38*'Budget LP'!UWQ38)+('Budget LP'!$F$39*'Budget LP'!UWQ39)*Cover!$B$5</f>
        <v>0</v>
      </c>
      <c r="UWP19" s="250">
        <f>('Budget LP'!$F$37*'Budget LP'!UWR37)+('Budget LP'!$F$38*'Budget LP'!UWR38)+('Budget LP'!$F$39*'Budget LP'!UWR39)*Cover!$B$5</f>
        <v>0</v>
      </c>
      <c r="UWQ19" s="250">
        <f>('Budget LP'!$F$37*'Budget LP'!UWS37)+('Budget LP'!$F$38*'Budget LP'!UWS38)+('Budget LP'!$F$39*'Budget LP'!UWS39)*Cover!$B$5</f>
        <v>0</v>
      </c>
      <c r="UWR19" s="250">
        <f>('Budget LP'!$F$37*'Budget LP'!UWT37)+('Budget LP'!$F$38*'Budget LP'!UWT38)+('Budget LP'!$F$39*'Budget LP'!UWT39)*Cover!$B$5</f>
        <v>0</v>
      </c>
      <c r="UWS19" s="250">
        <f>('Budget LP'!$F$37*'Budget LP'!UWU37)+('Budget LP'!$F$38*'Budget LP'!UWU38)+('Budget LP'!$F$39*'Budget LP'!UWU39)*Cover!$B$5</f>
        <v>0</v>
      </c>
      <c r="UWT19" s="250">
        <f>('Budget LP'!$F$37*'Budget LP'!UWV37)+('Budget LP'!$F$38*'Budget LP'!UWV38)+('Budget LP'!$F$39*'Budget LP'!UWV39)*Cover!$B$5</f>
        <v>0</v>
      </c>
      <c r="UWU19" s="250">
        <f>('Budget LP'!$F$37*'Budget LP'!UWW37)+('Budget LP'!$F$38*'Budget LP'!UWW38)+('Budget LP'!$F$39*'Budget LP'!UWW39)*Cover!$B$5</f>
        <v>0</v>
      </c>
      <c r="UWV19" s="250">
        <f>('Budget LP'!$F$37*'Budget LP'!UWX37)+('Budget LP'!$F$38*'Budget LP'!UWX38)+('Budget LP'!$F$39*'Budget LP'!UWX39)*Cover!$B$5</f>
        <v>0</v>
      </c>
      <c r="UWW19" s="250">
        <f>('Budget LP'!$F$37*'Budget LP'!UWY37)+('Budget LP'!$F$38*'Budget LP'!UWY38)+('Budget LP'!$F$39*'Budget LP'!UWY39)*Cover!$B$5</f>
        <v>0</v>
      </c>
      <c r="UWX19" s="250">
        <f>('Budget LP'!$F$37*'Budget LP'!UWZ37)+('Budget LP'!$F$38*'Budget LP'!UWZ38)+('Budget LP'!$F$39*'Budget LP'!UWZ39)*Cover!$B$5</f>
        <v>0</v>
      </c>
      <c r="UWY19" s="250">
        <f>('Budget LP'!$F$37*'Budget LP'!UXA37)+('Budget LP'!$F$38*'Budget LP'!UXA38)+('Budget LP'!$F$39*'Budget LP'!UXA39)*Cover!$B$5</f>
        <v>0</v>
      </c>
      <c r="UWZ19" s="250">
        <f>('Budget LP'!$F$37*'Budget LP'!UXB37)+('Budget LP'!$F$38*'Budget LP'!UXB38)+('Budget LP'!$F$39*'Budget LP'!UXB39)*Cover!$B$5</f>
        <v>0</v>
      </c>
      <c r="UXA19" s="250">
        <f>('Budget LP'!$F$37*'Budget LP'!UXC37)+('Budget LP'!$F$38*'Budget LP'!UXC38)+('Budget LP'!$F$39*'Budget LP'!UXC39)*Cover!$B$5</f>
        <v>0</v>
      </c>
      <c r="UXB19" s="250">
        <f>('Budget LP'!$F$37*'Budget LP'!UXD37)+('Budget LP'!$F$38*'Budget LP'!UXD38)+('Budget LP'!$F$39*'Budget LP'!UXD39)*Cover!$B$5</f>
        <v>0</v>
      </c>
      <c r="UXC19" s="250">
        <f>('Budget LP'!$F$37*'Budget LP'!UXE37)+('Budget LP'!$F$38*'Budget LP'!UXE38)+('Budget LP'!$F$39*'Budget LP'!UXE39)*Cover!$B$5</f>
        <v>0</v>
      </c>
      <c r="UXD19" s="250">
        <f>('Budget LP'!$F$37*'Budget LP'!UXF37)+('Budget LP'!$F$38*'Budget LP'!UXF38)+('Budget LP'!$F$39*'Budget LP'!UXF39)*Cover!$B$5</f>
        <v>0</v>
      </c>
      <c r="UXE19" s="250">
        <f>('Budget LP'!$F$37*'Budget LP'!UXG37)+('Budget LP'!$F$38*'Budget LP'!UXG38)+('Budget LP'!$F$39*'Budget LP'!UXG39)*Cover!$B$5</f>
        <v>0</v>
      </c>
      <c r="UXF19" s="250">
        <f>('Budget LP'!$F$37*'Budget LP'!UXH37)+('Budget LP'!$F$38*'Budget LP'!UXH38)+('Budget LP'!$F$39*'Budget LP'!UXH39)*Cover!$B$5</f>
        <v>0</v>
      </c>
      <c r="UXG19" s="250">
        <f>('Budget LP'!$F$37*'Budget LP'!UXI37)+('Budget LP'!$F$38*'Budget LP'!UXI38)+('Budget LP'!$F$39*'Budget LP'!UXI39)*Cover!$B$5</f>
        <v>0</v>
      </c>
      <c r="UXH19" s="250">
        <f>('Budget LP'!$F$37*'Budget LP'!UXJ37)+('Budget LP'!$F$38*'Budget LP'!UXJ38)+('Budget LP'!$F$39*'Budget LP'!UXJ39)*Cover!$B$5</f>
        <v>0</v>
      </c>
      <c r="UXI19" s="250">
        <f>('Budget LP'!$F$37*'Budget LP'!UXK37)+('Budget LP'!$F$38*'Budget LP'!UXK38)+('Budget LP'!$F$39*'Budget LP'!UXK39)*Cover!$B$5</f>
        <v>0</v>
      </c>
      <c r="UXJ19" s="250">
        <f>('Budget LP'!$F$37*'Budget LP'!UXL37)+('Budget LP'!$F$38*'Budget LP'!UXL38)+('Budget LP'!$F$39*'Budget LP'!UXL39)*Cover!$B$5</f>
        <v>0</v>
      </c>
      <c r="UXK19" s="250">
        <f>('Budget LP'!$F$37*'Budget LP'!UXM37)+('Budget LP'!$F$38*'Budget LP'!UXM38)+('Budget LP'!$F$39*'Budget LP'!UXM39)*Cover!$B$5</f>
        <v>0</v>
      </c>
      <c r="UXL19" s="250">
        <f>('Budget LP'!$F$37*'Budget LP'!UXN37)+('Budget LP'!$F$38*'Budget LP'!UXN38)+('Budget LP'!$F$39*'Budget LP'!UXN39)*Cover!$B$5</f>
        <v>0</v>
      </c>
      <c r="UXM19" s="250">
        <f>('Budget LP'!$F$37*'Budget LP'!UXO37)+('Budget LP'!$F$38*'Budget LP'!UXO38)+('Budget LP'!$F$39*'Budget LP'!UXO39)*Cover!$B$5</f>
        <v>0</v>
      </c>
      <c r="UXN19" s="250">
        <f>('Budget LP'!$F$37*'Budget LP'!UXP37)+('Budget LP'!$F$38*'Budget LP'!UXP38)+('Budget LP'!$F$39*'Budget LP'!UXP39)*Cover!$B$5</f>
        <v>0</v>
      </c>
      <c r="UXO19" s="250">
        <f>('Budget LP'!$F$37*'Budget LP'!UXQ37)+('Budget LP'!$F$38*'Budget LP'!UXQ38)+('Budget LP'!$F$39*'Budget LP'!UXQ39)*Cover!$B$5</f>
        <v>0</v>
      </c>
      <c r="UXP19" s="250">
        <f>('Budget LP'!$F$37*'Budget LP'!UXR37)+('Budget LP'!$F$38*'Budget LP'!UXR38)+('Budget LP'!$F$39*'Budget LP'!UXR39)*Cover!$B$5</f>
        <v>0</v>
      </c>
      <c r="UXQ19" s="250">
        <f>('Budget LP'!$F$37*'Budget LP'!UXS37)+('Budget LP'!$F$38*'Budget LP'!UXS38)+('Budget LP'!$F$39*'Budget LP'!UXS39)*Cover!$B$5</f>
        <v>0</v>
      </c>
      <c r="UXR19" s="250">
        <f>('Budget LP'!$F$37*'Budget LP'!UXT37)+('Budget LP'!$F$38*'Budget LP'!UXT38)+('Budget LP'!$F$39*'Budget LP'!UXT39)*Cover!$B$5</f>
        <v>0</v>
      </c>
      <c r="UXS19" s="250">
        <f>('Budget LP'!$F$37*'Budget LP'!UXU37)+('Budget LP'!$F$38*'Budget LP'!UXU38)+('Budget LP'!$F$39*'Budget LP'!UXU39)*Cover!$B$5</f>
        <v>0</v>
      </c>
      <c r="UXT19" s="250">
        <f>('Budget LP'!$F$37*'Budget LP'!UXV37)+('Budget LP'!$F$38*'Budget LP'!UXV38)+('Budget LP'!$F$39*'Budget LP'!UXV39)*Cover!$B$5</f>
        <v>0</v>
      </c>
      <c r="UXU19" s="250">
        <f>('Budget LP'!$F$37*'Budget LP'!UXW37)+('Budget LP'!$F$38*'Budget LP'!UXW38)+('Budget LP'!$F$39*'Budget LP'!UXW39)*Cover!$B$5</f>
        <v>0</v>
      </c>
      <c r="UXV19" s="250">
        <f>('Budget LP'!$F$37*'Budget LP'!UXX37)+('Budget LP'!$F$38*'Budget LP'!UXX38)+('Budget LP'!$F$39*'Budget LP'!UXX39)*Cover!$B$5</f>
        <v>0</v>
      </c>
      <c r="UXW19" s="250">
        <f>('Budget LP'!$F$37*'Budget LP'!UXY37)+('Budget LP'!$F$38*'Budget LP'!UXY38)+('Budget LP'!$F$39*'Budget LP'!UXY39)*Cover!$B$5</f>
        <v>0</v>
      </c>
      <c r="UXX19" s="250">
        <f>('Budget LP'!$F$37*'Budget LP'!UXZ37)+('Budget LP'!$F$38*'Budget LP'!UXZ38)+('Budget LP'!$F$39*'Budget LP'!UXZ39)*Cover!$B$5</f>
        <v>0</v>
      </c>
      <c r="UXY19" s="250">
        <f>('Budget LP'!$F$37*'Budget LP'!UYA37)+('Budget LP'!$F$38*'Budget LP'!UYA38)+('Budget LP'!$F$39*'Budget LP'!UYA39)*Cover!$B$5</f>
        <v>0</v>
      </c>
      <c r="UXZ19" s="250">
        <f>('Budget LP'!$F$37*'Budget LP'!UYB37)+('Budget LP'!$F$38*'Budget LP'!UYB38)+('Budget LP'!$F$39*'Budget LP'!UYB39)*Cover!$B$5</f>
        <v>0</v>
      </c>
      <c r="UYA19" s="250">
        <f>('Budget LP'!$F$37*'Budget LP'!UYC37)+('Budget LP'!$F$38*'Budget LP'!UYC38)+('Budget LP'!$F$39*'Budget LP'!UYC39)*Cover!$B$5</f>
        <v>0</v>
      </c>
      <c r="UYB19" s="250">
        <f>('Budget LP'!$F$37*'Budget LP'!UYD37)+('Budget LP'!$F$38*'Budget LP'!UYD38)+('Budget LP'!$F$39*'Budget LP'!UYD39)*Cover!$B$5</f>
        <v>0</v>
      </c>
      <c r="UYC19" s="250">
        <f>('Budget LP'!$F$37*'Budget LP'!UYE37)+('Budget LP'!$F$38*'Budget LP'!UYE38)+('Budget LP'!$F$39*'Budget LP'!UYE39)*Cover!$B$5</f>
        <v>0</v>
      </c>
      <c r="UYD19" s="250">
        <f>('Budget LP'!$F$37*'Budget LP'!UYF37)+('Budget LP'!$F$38*'Budget LP'!UYF38)+('Budget LP'!$F$39*'Budget LP'!UYF39)*Cover!$B$5</f>
        <v>0</v>
      </c>
      <c r="UYE19" s="250">
        <f>('Budget LP'!$F$37*'Budget LP'!UYG37)+('Budget LP'!$F$38*'Budget LP'!UYG38)+('Budget LP'!$F$39*'Budget LP'!UYG39)*Cover!$B$5</f>
        <v>0</v>
      </c>
      <c r="UYF19" s="250">
        <f>('Budget LP'!$F$37*'Budget LP'!UYH37)+('Budget LP'!$F$38*'Budget LP'!UYH38)+('Budget LP'!$F$39*'Budget LP'!UYH39)*Cover!$B$5</f>
        <v>0</v>
      </c>
      <c r="UYG19" s="250">
        <f>('Budget LP'!$F$37*'Budget LP'!UYI37)+('Budget LP'!$F$38*'Budget LP'!UYI38)+('Budget LP'!$F$39*'Budget LP'!UYI39)*Cover!$B$5</f>
        <v>0</v>
      </c>
      <c r="UYH19" s="250">
        <f>('Budget LP'!$F$37*'Budget LP'!UYJ37)+('Budget LP'!$F$38*'Budget LP'!UYJ38)+('Budget LP'!$F$39*'Budget LP'!UYJ39)*Cover!$B$5</f>
        <v>0</v>
      </c>
      <c r="UYI19" s="250">
        <f>('Budget LP'!$F$37*'Budget LP'!UYK37)+('Budget LP'!$F$38*'Budget LP'!UYK38)+('Budget LP'!$F$39*'Budget LP'!UYK39)*Cover!$B$5</f>
        <v>0</v>
      </c>
      <c r="UYJ19" s="250">
        <f>('Budget LP'!$F$37*'Budget LP'!UYL37)+('Budget LP'!$F$38*'Budget LP'!UYL38)+('Budget LP'!$F$39*'Budget LP'!UYL39)*Cover!$B$5</f>
        <v>0</v>
      </c>
      <c r="UYK19" s="250">
        <f>('Budget LP'!$F$37*'Budget LP'!UYM37)+('Budget LP'!$F$38*'Budget LP'!UYM38)+('Budget LP'!$F$39*'Budget LP'!UYM39)*Cover!$B$5</f>
        <v>0</v>
      </c>
      <c r="UYL19" s="250">
        <f>('Budget LP'!$F$37*'Budget LP'!UYN37)+('Budget LP'!$F$38*'Budget LP'!UYN38)+('Budget LP'!$F$39*'Budget LP'!UYN39)*Cover!$B$5</f>
        <v>0</v>
      </c>
      <c r="UYM19" s="250">
        <f>('Budget LP'!$F$37*'Budget LP'!UYO37)+('Budget LP'!$F$38*'Budget LP'!UYO38)+('Budget LP'!$F$39*'Budget LP'!UYO39)*Cover!$B$5</f>
        <v>0</v>
      </c>
      <c r="UYN19" s="250">
        <f>('Budget LP'!$F$37*'Budget LP'!UYP37)+('Budget LP'!$F$38*'Budget LP'!UYP38)+('Budget LP'!$F$39*'Budget LP'!UYP39)*Cover!$B$5</f>
        <v>0</v>
      </c>
      <c r="UYO19" s="250">
        <f>('Budget LP'!$F$37*'Budget LP'!UYQ37)+('Budget LP'!$F$38*'Budget LP'!UYQ38)+('Budget LP'!$F$39*'Budget LP'!UYQ39)*Cover!$B$5</f>
        <v>0</v>
      </c>
      <c r="UYP19" s="250">
        <f>('Budget LP'!$F$37*'Budget LP'!UYR37)+('Budget LP'!$F$38*'Budget LP'!UYR38)+('Budget LP'!$F$39*'Budget LP'!UYR39)*Cover!$B$5</f>
        <v>0</v>
      </c>
      <c r="UYQ19" s="250">
        <f>('Budget LP'!$F$37*'Budget LP'!UYS37)+('Budget LP'!$F$38*'Budget LP'!UYS38)+('Budget LP'!$F$39*'Budget LP'!UYS39)*Cover!$B$5</f>
        <v>0</v>
      </c>
      <c r="UYR19" s="250">
        <f>('Budget LP'!$F$37*'Budget LP'!UYT37)+('Budget LP'!$F$38*'Budget LP'!UYT38)+('Budget LP'!$F$39*'Budget LP'!UYT39)*Cover!$B$5</f>
        <v>0</v>
      </c>
      <c r="UYS19" s="250">
        <f>('Budget LP'!$F$37*'Budget LP'!UYU37)+('Budget LP'!$F$38*'Budget LP'!UYU38)+('Budget LP'!$F$39*'Budget LP'!UYU39)*Cover!$B$5</f>
        <v>0</v>
      </c>
      <c r="UYT19" s="250">
        <f>('Budget LP'!$F$37*'Budget LP'!UYV37)+('Budget LP'!$F$38*'Budget LP'!UYV38)+('Budget LP'!$F$39*'Budget LP'!UYV39)*Cover!$B$5</f>
        <v>0</v>
      </c>
      <c r="UYU19" s="250">
        <f>('Budget LP'!$F$37*'Budget LP'!UYW37)+('Budget LP'!$F$38*'Budget LP'!UYW38)+('Budget LP'!$F$39*'Budget LP'!UYW39)*Cover!$B$5</f>
        <v>0</v>
      </c>
      <c r="UYV19" s="250">
        <f>('Budget LP'!$F$37*'Budget LP'!UYX37)+('Budget LP'!$F$38*'Budget LP'!UYX38)+('Budget LP'!$F$39*'Budget LP'!UYX39)*Cover!$B$5</f>
        <v>0</v>
      </c>
      <c r="UYW19" s="250">
        <f>('Budget LP'!$F$37*'Budget LP'!UYY37)+('Budget LP'!$F$38*'Budget LP'!UYY38)+('Budget LP'!$F$39*'Budget LP'!UYY39)*Cover!$B$5</f>
        <v>0</v>
      </c>
      <c r="UYX19" s="250">
        <f>('Budget LP'!$F$37*'Budget LP'!UYZ37)+('Budget LP'!$F$38*'Budget LP'!UYZ38)+('Budget LP'!$F$39*'Budget LP'!UYZ39)*Cover!$B$5</f>
        <v>0</v>
      </c>
      <c r="UYY19" s="250">
        <f>('Budget LP'!$F$37*'Budget LP'!UZA37)+('Budget LP'!$F$38*'Budget LP'!UZA38)+('Budget LP'!$F$39*'Budget LP'!UZA39)*Cover!$B$5</f>
        <v>0</v>
      </c>
      <c r="UYZ19" s="250">
        <f>('Budget LP'!$F$37*'Budget LP'!UZB37)+('Budget LP'!$F$38*'Budget LP'!UZB38)+('Budget LP'!$F$39*'Budget LP'!UZB39)*Cover!$B$5</f>
        <v>0</v>
      </c>
      <c r="UZA19" s="250">
        <f>('Budget LP'!$F$37*'Budget LP'!UZC37)+('Budget LP'!$F$38*'Budget LP'!UZC38)+('Budget LP'!$F$39*'Budget LP'!UZC39)*Cover!$B$5</f>
        <v>0</v>
      </c>
      <c r="UZB19" s="250">
        <f>('Budget LP'!$F$37*'Budget LP'!UZD37)+('Budget LP'!$F$38*'Budget LP'!UZD38)+('Budget LP'!$F$39*'Budget LP'!UZD39)*Cover!$B$5</f>
        <v>0</v>
      </c>
      <c r="UZC19" s="250">
        <f>('Budget LP'!$F$37*'Budget LP'!UZE37)+('Budget LP'!$F$38*'Budget LP'!UZE38)+('Budget LP'!$F$39*'Budget LP'!UZE39)*Cover!$B$5</f>
        <v>0</v>
      </c>
      <c r="UZD19" s="250">
        <f>('Budget LP'!$F$37*'Budget LP'!UZF37)+('Budget LP'!$F$38*'Budget LP'!UZF38)+('Budget LP'!$F$39*'Budget LP'!UZF39)*Cover!$B$5</f>
        <v>0</v>
      </c>
      <c r="UZE19" s="250">
        <f>('Budget LP'!$F$37*'Budget LP'!UZG37)+('Budget LP'!$F$38*'Budget LP'!UZG38)+('Budget LP'!$F$39*'Budget LP'!UZG39)*Cover!$B$5</f>
        <v>0</v>
      </c>
      <c r="UZF19" s="250">
        <f>('Budget LP'!$F$37*'Budget LP'!UZH37)+('Budget LP'!$F$38*'Budget LP'!UZH38)+('Budget LP'!$F$39*'Budget LP'!UZH39)*Cover!$B$5</f>
        <v>0</v>
      </c>
      <c r="UZG19" s="250">
        <f>('Budget LP'!$F$37*'Budget LP'!UZI37)+('Budget LP'!$F$38*'Budget LP'!UZI38)+('Budget LP'!$F$39*'Budget LP'!UZI39)*Cover!$B$5</f>
        <v>0</v>
      </c>
      <c r="UZH19" s="250">
        <f>('Budget LP'!$F$37*'Budget LP'!UZJ37)+('Budget LP'!$F$38*'Budget LP'!UZJ38)+('Budget LP'!$F$39*'Budget LP'!UZJ39)*Cover!$B$5</f>
        <v>0</v>
      </c>
      <c r="UZI19" s="250">
        <f>('Budget LP'!$F$37*'Budget LP'!UZK37)+('Budget LP'!$F$38*'Budget LP'!UZK38)+('Budget LP'!$F$39*'Budget LP'!UZK39)*Cover!$B$5</f>
        <v>0</v>
      </c>
      <c r="UZJ19" s="250">
        <f>('Budget LP'!$F$37*'Budget LP'!UZL37)+('Budget LP'!$F$38*'Budget LP'!UZL38)+('Budget LP'!$F$39*'Budget LP'!UZL39)*Cover!$B$5</f>
        <v>0</v>
      </c>
      <c r="UZK19" s="250">
        <f>('Budget LP'!$F$37*'Budget LP'!UZM37)+('Budget LP'!$F$38*'Budget LP'!UZM38)+('Budget LP'!$F$39*'Budget LP'!UZM39)*Cover!$B$5</f>
        <v>0</v>
      </c>
      <c r="UZL19" s="250">
        <f>('Budget LP'!$F$37*'Budget LP'!UZN37)+('Budget LP'!$F$38*'Budget LP'!UZN38)+('Budget LP'!$F$39*'Budget LP'!UZN39)*Cover!$B$5</f>
        <v>0</v>
      </c>
      <c r="UZM19" s="250">
        <f>('Budget LP'!$F$37*'Budget LP'!UZO37)+('Budget LP'!$F$38*'Budget LP'!UZO38)+('Budget LP'!$F$39*'Budget LP'!UZO39)*Cover!$B$5</f>
        <v>0</v>
      </c>
      <c r="UZN19" s="250">
        <f>('Budget LP'!$F$37*'Budget LP'!UZP37)+('Budget LP'!$F$38*'Budget LP'!UZP38)+('Budget LP'!$F$39*'Budget LP'!UZP39)*Cover!$B$5</f>
        <v>0</v>
      </c>
      <c r="UZO19" s="250">
        <f>('Budget LP'!$F$37*'Budget LP'!UZQ37)+('Budget LP'!$F$38*'Budget LP'!UZQ38)+('Budget LP'!$F$39*'Budget LP'!UZQ39)*Cover!$B$5</f>
        <v>0</v>
      </c>
      <c r="UZP19" s="250">
        <f>('Budget LP'!$F$37*'Budget LP'!UZR37)+('Budget LP'!$F$38*'Budget LP'!UZR38)+('Budget LP'!$F$39*'Budget LP'!UZR39)*Cover!$B$5</f>
        <v>0</v>
      </c>
      <c r="UZQ19" s="250">
        <f>('Budget LP'!$F$37*'Budget LP'!UZS37)+('Budget LP'!$F$38*'Budget LP'!UZS38)+('Budget LP'!$F$39*'Budget LP'!UZS39)*Cover!$B$5</f>
        <v>0</v>
      </c>
      <c r="UZR19" s="250">
        <f>('Budget LP'!$F$37*'Budget LP'!UZT37)+('Budget LP'!$F$38*'Budget LP'!UZT38)+('Budget LP'!$F$39*'Budget LP'!UZT39)*Cover!$B$5</f>
        <v>0</v>
      </c>
      <c r="UZS19" s="250">
        <f>('Budget LP'!$F$37*'Budget LP'!UZU37)+('Budget LP'!$F$38*'Budget LP'!UZU38)+('Budget LP'!$F$39*'Budget LP'!UZU39)*Cover!$B$5</f>
        <v>0</v>
      </c>
      <c r="UZT19" s="250">
        <f>('Budget LP'!$F$37*'Budget LP'!UZV37)+('Budget LP'!$F$38*'Budget LP'!UZV38)+('Budget LP'!$F$39*'Budget LP'!UZV39)*Cover!$B$5</f>
        <v>0</v>
      </c>
      <c r="UZU19" s="250">
        <f>('Budget LP'!$F$37*'Budget LP'!UZW37)+('Budget LP'!$F$38*'Budget LP'!UZW38)+('Budget LP'!$F$39*'Budget LP'!UZW39)*Cover!$B$5</f>
        <v>0</v>
      </c>
      <c r="UZV19" s="250">
        <f>('Budget LP'!$F$37*'Budget LP'!UZX37)+('Budget LP'!$F$38*'Budget LP'!UZX38)+('Budget LP'!$F$39*'Budget LP'!UZX39)*Cover!$B$5</f>
        <v>0</v>
      </c>
      <c r="UZW19" s="250">
        <f>('Budget LP'!$F$37*'Budget LP'!UZY37)+('Budget LP'!$F$38*'Budget LP'!UZY38)+('Budget LP'!$F$39*'Budget LP'!UZY39)*Cover!$B$5</f>
        <v>0</v>
      </c>
      <c r="UZX19" s="250">
        <f>('Budget LP'!$F$37*'Budget LP'!UZZ37)+('Budget LP'!$F$38*'Budget LP'!UZZ38)+('Budget LP'!$F$39*'Budget LP'!UZZ39)*Cover!$B$5</f>
        <v>0</v>
      </c>
      <c r="UZY19" s="250">
        <f>('Budget LP'!$F$37*'Budget LP'!VAA37)+('Budget LP'!$F$38*'Budget LP'!VAA38)+('Budget LP'!$F$39*'Budget LP'!VAA39)*Cover!$B$5</f>
        <v>0</v>
      </c>
      <c r="UZZ19" s="250">
        <f>('Budget LP'!$F$37*'Budget LP'!VAB37)+('Budget LP'!$F$38*'Budget LP'!VAB38)+('Budget LP'!$F$39*'Budget LP'!VAB39)*Cover!$B$5</f>
        <v>0</v>
      </c>
      <c r="VAA19" s="250">
        <f>('Budget LP'!$F$37*'Budget LP'!VAC37)+('Budget LP'!$F$38*'Budget LP'!VAC38)+('Budget LP'!$F$39*'Budget LP'!VAC39)*Cover!$B$5</f>
        <v>0</v>
      </c>
      <c r="VAB19" s="250">
        <f>('Budget LP'!$F$37*'Budget LP'!VAD37)+('Budget LP'!$F$38*'Budget LP'!VAD38)+('Budget LP'!$F$39*'Budget LP'!VAD39)*Cover!$B$5</f>
        <v>0</v>
      </c>
      <c r="VAC19" s="250">
        <f>('Budget LP'!$F$37*'Budget LP'!VAE37)+('Budget LP'!$F$38*'Budget LP'!VAE38)+('Budget LP'!$F$39*'Budget LP'!VAE39)*Cover!$B$5</f>
        <v>0</v>
      </c>
      <c r="VAD19" s="250">
        <f>('Budget LP'!$F$37*'Budget LP'!VAF37)+('Budget LP'!$F$38*'Budget LP'!VAF38)+('Budget LP'!$F$39*'Budget LP'!VAF39)*Cover!$B$5</f>
        <v>0</v>
      </c>
      <c r="VAE19" s="250">
        <f>('Budget LP'!$F$37*'Budget LP'!VAG37)+('Budget LP'!$F$38*'Budget LP'!VAG38)+('Budget LP'!$F$39*'Budget LP'!VAG39)*Cover!$B$5</f>
        <v>0</v>
      </c>
      <c r="VAF19" s="250">
        <f>('Budget LP'!$F$37*'Budget LP'!VAH37)+('Budget LP'!$F$38*'Budget LP'!VAH38)+('Budget LP'!$F$39*'Budget LP'!VAH39)*Cover!$B$5</f>
        <v>0</v>
      </c>
      <c r="VAG19" s="250">
        <f>('Budget LP'!$F$37*'Budget LP'!VAI37)+('Budget LP'!$F$38*'Budget LP'!VAI38)+('Budget LP'!$F$39*'Budget LP'!VAI39)*Cover!$B$5</f>
        <v>0</v>
      </c>
      <c r="VAH19" s="250">
        <f>('Budget LP'!$F$37*'Budget LP'!VAJ37)+('Budget LP'!$F$38*'Budget LP'!VAJ38)+('Budget LP'!$F$39*'Budget LP'!VAJ39)*Cover!$B$5</f>
        <v>0</v>
      </c>
      <c r="VAI19" s="250">
        <f>('Budget LP'!$F$37*'Budget LP'!VAK37)+('Budget LP'!$F$38*'Budget LP'!VAK38)+('Budget LP'!$F$39*'Budget LP'!VAK39)*Cover!$B$5</f>
        <v>0</v>
      </c>
      <c r="VAJ19" s="250">
        <f>('Budget LP'!$F$37*'Budget LP'!VAL37)+('Budget LP'!$F$38*'Budget LP'!VAL38)+('Budget LP'!$F$39*'Budget LP'!VAL39)*Cover!$B$5</f>
        <v>0</v>
      </c>
      <c r="VAK19" s="250">
        <f>('Budget LP'!$F$37*'Budget LP'!VAM37)+('Budget LP'!$F$38*'Budget LP'!VAM38)+('Budget LP'!$F$39*'Budget LP'!VAM39)*Cover!$B$5</f>
        <v>0</v>
      </c>
      <c r="VAL19" s="250">
        <f>('Budget LP'!$F$37*'Budget LP'!VAN37)+('Budget LP'!$F$38*'Budget LP'!VAN38)+('Budget LP'!$F$39*'Budget LP'!VAN39)*Cover!$B$5</f>
        <v>0</v>
      </c>
      <c r="VAM19" s="250">
        <f>('Budget LP'!$F$37*'Budget LP'!VAO37)+('Budget LP'!$F$38*'Budget LP'!VAO38)+('Budget LP'!$F$39*'Budget LP'!VAO39)*Cover!$B$5</f>
        <v>0</v>
      </c>
      <c r="VAN19" s="250">
        <f>('Budget LP'!$F$37*'Budget LP'!VAP37)+('Budget LP'!$F$38*'Budget LP'!VAP38)+('Budget LP'!$F$39*'Budget LP'!VAP39)*Cover!$B$5</f>
        <v>0</v>
      </c>
      <c r="VAO19" s="250">
        <f>('Budget LP'!$F$37*'Budget LP'!VAQ37)+('Budget LP'!$F$38*'Budget LP'!VAQ38)+('Budget LP'!$F$39*'Budget LP'!VAQ39)*Cover!$B$5</f>
        <v>0</v>
      </c>
      <c r="VAP19" s="250">
        <f>('Budget LP'!$F$37*'Budget LP'!VAR37)+('Budget LP'!$F$38*'Budget LP'!VAR38)+('Budget LP'!$F$39*'Budget LP'!VAR39)*Cover!$B$5</f>
        <v>0</v>
      </c>
      <c r="VAQ19" s="250">
        <f>('Budget LP'!$F$37*'Budget LP'!VAS37)+('Budget LP'!$F$38*'Budget LP'!VAS38)+('Budget LP'!$F$39*'Budget LP'!VAS39)*Cover!$B$5</f>
        <v>0</v>
      </c>
      <c r="VAR19" s="250">
        <f>('Budget LP'!$F$37*'Budget LP'!VAT37)+('Budget LP'!$F$38*'Budget LP'!VAT38)+('Budget LP'!$F$39*'Budget LP'!VAT39)*Cover!$B$5</f>
        <v>0</v>
      </c>
      <c r="VAS19" s="250">
        <f>('Budget LP'!$F$37*'Budget LP'!VAU37)+('Budget LP'!$F$38*'Budget LP'!VAU38)+('Budget LP'!$F$39*'Budget LP'!VAU39)*Cover!$B$5</f>
        <v>0</v>
      </c>
      <c r="VAT19" s="250">
        <f>('Budget LP'!$F$37*'Budget LP'!VAV37)+('Budget LP'!$F$38*'Budget LP'!VAV38)+('Budget LP'!$F$39*'Budget LP'!VAV39)*Cover!$B$5</f>
        <v>0</v>
      </c>
      <c r="VAU19" s="250">
        <f>('Budget LP'!$F$37*'Budget LP'!VAW37)+('Budget LP'!$F$38*'Budget LP'!VAW38)+('Budget LP'!$F$39*'Budget LP'!VAW39)*Cover!$B$5</f>
        <v>0</v>
      </c>
      <c r="VAV19" s="250">
        <f>('Budget LP'!$F$37*'Budget LP'!VAX37)+('Budget LP'!$F$38*'Budget LP'!VAX38)+('Budget LP'!$F$39*'Budget LP'!VAX39)*Cover!$B$5</f>
        <v>0</v>
      </c>
      <c r="VAW19" s="250">
        <f>('Budget LP'!$F$37*'Budget LP'!VAY37)+('Budget LP'!$F$38*'Budget LP'!VAY38)+('Budget LP'!$F$39*'Budget LP'!VAY39)*Cover!$B$5</f>
        <v>0</v>
      </c>
      <c r="VAX19" s="250">
        <f>('Budget LP'!$F$37*'Budget LP'!VAZ37)+('Budget LP'!$F$38*'Budget LP'!VAZ38)+('Budget LP'!$F$39*'Budget LP'!VAZ39)*Cover!$B$5</f>
        <v>0</v>
      </c>
      <c r="VAY19" s="250">
        <f>('Budget LP'!$F$37*'Budget LP'!VBA37)+('Budget LP'!$F$38*'Budget LP'!VBA38)+('Budget LP'!$F$39*'Budget LP'!VBA39)*Cover!$B$5</f>
        <v>0</v>
      </c>
      <c r="VAZ19" s="250">
        <f>('Budget LP'!$F$37*'Budget LP'!VBB37)+('Budget LP'!$F$38*'Budget LP'!VBB38)+('Budget LP'!$F$39*'Budget LP'!VBB39)*Cover!$B$5</f>
        <v>0</v>
      </c>
      <c r="VBA19" s="250">
        <f>('Budget LP'!$F$37*'Budget LP'!VBC37)+('Budget LP'!$F$38*'Budget LP'!VBC38)+('Budget LP'!$F$39*'Budget LP'!VBC39)*Cover!$B$5</f>
        <v>0</v>
      </c>
      <c r="VBB19" s="250">
        <f>('Budget LP'!$F$37*'Budget LP'!VBD37)+('Budget LP'!$F$38*'Budget LP'!VBD38)+('Budget LP'!$F$39*'Budget LP'!VBD39)*Cover!$B$5</f>
        <v>0</v>
      </c>
      <c r="VBC19" s="250">
        <f>('Budget LP'!$F$37*'Budget LP'!VBE37)+('Budget LP'!$F$38*'Budget LP'!VBE38)+('Budget LP'!$F$39*'Budget LP'!VBE39)*Cover!$B$5</f>
        <v>0</v>
      </c>
      <c r="VBD19" s="250">
        <f>('Budget LP'!$F$37*'Budget LP'!VBF37)+('Budget LP'!$F$38*'Budget LP'!VBF38)+('Budget LP'!$F$39*'Budget LP'!VBF39)*Cover!$B$5</f>
        <v>0</v>
      </c>
      <c r="VBE19" s="250">
        <f>('Budget LP'!$F$37*'Budget LP'!VBG37)+('Budget LP'!$F$38*'Budget LP'!VBG38)+('Budget LP'!$F$39*'Budget LP'!VBG39)*Cover!$B$5</f>
        <v>0</v>
      </c>
      <c r="VBF19" s="250">
        <f>('Budget LP'!$F$37*'Budget LP'!VBH37)+('Budget LP'!$F$38*'Budget LP'!VBH38)+('Budget LP'!$F$39*'Budget LP'!VBH39)*Cover!$B$5</f>
        <v>0</v>
      </c>
      <c r="VBG19" s="250">
        <f>('Budget LP'!$F$37*'Budget LP'!VBI37)+('Budget LP'!$F$38*'Budget LP'!VBI38)+('Budget LP'!$F$39*'Budget LP'!VBI39)*Cover!$B$5</f>
        <v>0</v>
      </c>
      <c r="VBH19" s="250">
        <f>('Budget LP'!$F$37*'Budget LP'!VBJ37)+('Budget LP'!$F$38*'Budget LP'!VBJ38)+('Budget LP'!$F$39*'Budget LP'!VBJ39)*Cover!$B$5</f>
        <v>0</v>
      </c>
      <c r="VBI19" s="250">
        <f>('Budget LP'!$F$37*'Budget LP'!VBK37)+('Budget LP'!$F$38*'Budget LP'!VBK38)+('Budget LP'!$F$39*'Budget LP'!VBK39)*Cover!$B$5</f>
        <v>0</v>
      </c>
      <c r="VBJ19" s="250">
        <f>('Budget LP'!$F$37*'Budget LP'!VBL37)+('Budget LP'!$F$38*'Budget LP'!VBL38)+('Budget LP'!$F$39*'Budget LP'!VBL39)*Cover!$B$5</f>
        <v>0</v>
      </c>
      <c r="VBK19" s="250">
        <f>('Budget LP'!$F$37*'Budget LP'!VBM37)+('Budget LP'!$F$38*'Budget LP'!VBM38)+('Budget LP'!$F$39*'Budget LP'!VBM39)*Cover!$B$5</f>
        <v>0</v>
      </c>
      <c r="VBL19" s="250">
        <f>('Budget LP'!$F$37*'Budget LP'!VBN37)+('Budget LP'!$F$38*'Budget LP'!VBN38)+('Budget LP'!$F$39*'Budget LP'!VBN39)*Cover!$B$5</f>
        <v>0</v>
      </c>
      <c r="VBM19" s="250">
        <f>('Budget LP'!$F$37*'Budget LP'!VBO37)+('Budget LP'!$F$38*'Budget LP'!VBO38)+('Budget LP'!$F$39*'Budget LP'!VBO39)*Cover!$B$5</f>
        <v>0</v>
      </c>
      <c r="VBN19" s="250">
        <f>('Budget LP'!$F$37*'Budget LP'!VBP37)+('Budget LP'!$F$38*'Budget LP'!VBP38)+('Budget LP'!$F$39*'Budget LP'!VBP39)*Cover!$B$5</f>
        <v>0</v>
      </c>
      <c r="VBO19" s="250">
        <f>('Budget LP'!$F$37*'Budget LP'!VBQ37)+('Budget LP'!$F$38*'Budget LP'!VBQ38)+('Budget LP'!$F$39*'Budget LP'!VBQ39)*Cover!$B$5</f>
        <v>0</v>
      </c>
      <c r="VBP19" s="250">
        <f>('Budget LP'!$F$37*'Budget LP'!VBR37)+('Budget LP'!$F$38*'Budget LP'!VBR38)+('Budget LP'!$F$39*'Budget LP'!VBR39)*Cover!$B$5</f>
        <v>0</v>
      </c>
      <c r="VBQ19" s="250">
        <f>('Budget LP'!$F$37*'Budget LP'!VBS37)+('Budget LP'!$F$38*'Budget LP'!VBS38)+('Budget LP'!$F$39*'Budget LP'!VBS39)*Cover!$B$5</f>
        <v>0</v>
      </c>
      <c r="VBR19" s="250">
        <f>('Budget LP'!$F$37*'Budget LP'!VBT37)+('Budget LP'!$F$38*'Budget LP'!VBT38)+('Budget LP'!$F$39*'Budget LP'!VBT39)*Cover!$B$5</f>
        <v>0</v>
      </c>
      <c r="VBS19" s="250">
        <f>('Budget LP'!$F$37*'Budget LP'!VBU37)+('Budget LP'!$F$38*'Budget LP'!VBU38)+('Budget LP'!$F$39*'Budget LP'!VBU39)*Cover!$B$5</f>
        <v>0</v>
      </c>
      <c r="VBT19" s="250">
        <f>('Budget LP'!$F$37*'Budget LP'!VBV37)+('Budget LP'!$F$38*'Budget LP'!VBV38)+('Budget LP'!$F$39*'Budget LP'!VBV39)*Cover!$B$5</f>
        <v>0</v>
      </c>
      <c r="VBU19" s="250">
        <f>('Budget LP'!$F$37*'Budget LP'!VBW37)+('Budget LP'!$F$38*'Budget LP'!VBW38)+('Budget LP'!$F$39*'Budget LP'!VBW39)*Cover!$B$5</f>
        <v>0</v>
      </c>
      <c r="VBV19" s="250">
        <f>('Budget LP'!$F$37*'Budget LP'!VBX37)+('Budget LP'!$F$38*'Budget LP'!VBX38)+('Budget LP'!$F$39*'Budget LP'!VBX39)*Cover!$B$5</f>
        <v>0</v>
      </c>
      <c r="VBW19" s="250">
        <f>('Budget LP'!$F$37*'Budget LP'!VBY37)+('Budget LP'!$F$38*'Budget LP'!VBY38)+('Budget LP'!$F$39*'Budget LP'!VBY39)*Cover!$B$5</f>
        <v>0</v>
      </c>
      <c r="VBX19" s="250">
        <f>('Budget LP'!$F$37*'Budget LP'!VBZ37)+('Budget LP'!$F$38*'Budget LP'!VBZ38)+('Budget LP'!$F$39*'Budget LP'!VBZ39)*Cover!$B$5</f>
        <v>0</v>
      </c>
      <c r="VBY19" s="250">
        <f>('Budget LP'!$F$37*'Budget LP'!VCA37)+('Budget LP'!$F$38*'Budget LP'!VCA38)+('Budget LP'!$F$39*'Budget LP'!VCA39)*Cover!$B$5</f>
        <v>0</v>
      </c>
      <c r="VBZ19" s="250">
        <f>('Budget LP'!$F$37*'Budget LP'!VCB37)+('Budget LP'!$F$38*'Budget LP'!VCB38)+('Budget LP'!$F$39*'Budget LP'!VCB39)*Cover!$B$5</f>
        <v>0</v>
      </c>
      <c r="VCA19" s="250">
        <f>('Budget LP'!$F$37*'Budget LP'!VCC37)+('Budget LP'!$F$38*'Budget LP'!VCC38)+('Budget LP'!$F$39*'Budget LP'!VCC39)*Cover!$B$5</f>
        <v>0</v>
      </c>
      <c r="VCB19" s="250">
        <f>('Budget LP'!$F$37*'Budget LP'!VCD37)+('Budget LP'!$F$38*'Budget LP'!VCD38)+('Budget LP'!$F$39*'Budget LP'!VCD39)*Cover!$B$5</f>
        <v>0</v>
      </c>
      <c r="VCC19" s="250">
        <f>('Budget LP'!$F$37*'Budget LP'!VCE37)+('Budget LP'!$F$38*'Budget LP'!VCE38)+('Budget LP'!$F$39*'Budget LP'!VCE39)*Cover!$B$5</f>
        <v>0</v>
      </c>
      <c r="VCD19" s="250">
        <f>('Budget LP'!$F$37*'Budget LP'!VCF37)+('Budget LP'!$F$38*'Budget LP'!VCF38)+('Budget LP'!$F$39*'Budget LP'!VCF39)*Cover!$B$5</f>
        <v>0</v>
      </c>
      <c r="VCE19" s="250">
        <f>('Budget LP'!$F$37*'Budget LP'!VCG37)+('Budget LP'!$F$38*'Budget LP'!VCG38)+('Budget LP'!$F$39*'Budget LP'!VCG39)*Cover!$B$5</f>
        <v>0</v>
      </c>
      <c r="VCF19" s="250">
        <f>('Budget LP'!$F$37*'Budget LP'!VCH37)+('Budget LP'!$F$38*'Budget LP'!VCH38)+('Budget LP'!$F$39*'Budget LP'!VCH39)*Cover!$B$5</f>
        <v>0</v>
      </c>
      <c r="VCG19" s="250">
        <f>('Budget LP'!$F$37*'Budget LP'!VCI37)+('Budget LP'!$F$38*'Budget LP'!VCI38)+('Budget LP'!$F$39*'Budget LP'!VCI39)*Cover!$B$5</f>
        <v>0</v>
      </c>
      <c r="VCH19" s="250">
        <f>('Budget LP'!$F$37*'Budget LP'!VCJ37)+('Budget LP'!$F$38*'Budget LP'!VCJ38)+('Budget LP'!$F$39*'Budget LP'!VCJ39)*Cover!$B$5</f>
        <v>0</v>
      </c>
      <c r="VCI19" s="250">
        <f>('Budget LP'!$F$37*'Budget LP'!VCK37)+('Budget LP'!$F$38*'Budget LP'!VCK38)+('Budget LP'!$F$39*'Budget LP'!VCK39)*Cover!$B$5</f>
        <v>0</v>
      </c>
      <c r="VCJ19" s="250">
        <f>('Budget LP'!$F$37*'Budget LP'!VCL37)+('Budget LP'!$F$38*'Budget LP'!VCL38)+('Budget LP'!$F$39*'Budget LP'!VCL39)*Cover!$B$5</f>
        <v>0</v>
      </c>
      <c r="VCK19" s="250">
        <f>('Budget LP'!$F$37*'Budget LP'!VCM37)+('Budget LP'!$F$38*'Budget LP'!VCM38)+('Budget LP'!$F$39*'Budget LP'!VCM39)*Cover!$B$5</f>
        <v>0</v>
      </c>
      <c r="VCL19" s="250">
        <f>('Budget LP'!$F$37*'Budget LP'!VCN37)+('Budget LP'!$F$38*'Budget LP'!VCN38)+('Budget LP'!$F$39*'Budget LP'!VCN39)*Cover!$B$5</f>
        <v>0</v>
      </c>
      <c r="VCM19" s="250">
        <f>('Budget LP'!$F$37*'Budget LP'!VCO37)+('Budget LP'!$F$38*'Budget LP'!VCO38)+('Budget LP'!$F$39*'Budget LP'!VCO39)*Cover!$B$5</f>
        <v>0</v>
      </c>
      <c r="VCN19" s="250">
        <f>('Budget LP'!$F$37*'Budget LP'!VCP37)+('Budget LP'!$F$38*'Budget LP'!VCP38)+('Budget LP'!$F$39*'Budget LP'!VCP39)*Cover!$B$5</f>
        <v>0</v>
      </c>
      <c r="VCO19" s="250">
        <f>('Budget LP'!$F$37*'Budget LP'!VCQ37)+('Budget LP'!$F$38*'Budget LP'!VCQ38)+('Budget LP'!$F$39*'Budget LP'!VCQ39)*Cover!$B$5</f>
        <v>0</v>
      </c>
      <c r="VCP19" s="250">
        <f>('Budget LP'!$F$37*'Budget LP'!VCR37)+('Budget LP'!$F$38*'Budget LP'!VCR38)+('Budget LP'!$F$39*'Budget LP'!VCR39)*Cover!$B$5</f>
        <v>0</v>
      </c>
      <c r="VCQ19" s="250">
        <f>('Budget LP'!$F$37*'Budget LP'!VCS37)+('Budget LP'!$F$38*'Budget LP'!VCS38)+('Budget LP'!$F$39*'Budget LP'!VCS39)*Cover!$B$5</f>
        <v>0</v>
      </c>
      <c r="VCR19" s="250">
        <f>('Budget LP'!$F$37*'Budget LP'!VCT37)+('Budget LP'!$F$38*'Budget LP'!VCT38)+('Budget LP'!$F$39*'Budget LP'!VCT39)*Cover!$B$5</f>
        <v>0</v>
      </c>
      <c r="VCS19" s="250">
        <f>('Budget LP'!$F$37*'Budget LP'!VCU37)+('Budget LP'!$F$38*'Budget LP'!VCU38)+('Budget LP'!$F$39*'Budget LP'!VCU39)*Cover!$B$5</f>
        <v>0</v>
      </c>
      <c r="VCT19" s="250">
        <f>('Budget LP'!$F$37*'Budget LP'!VCV37)+('Budget LP'!$F$38*'Budget LP'!VCV38)+('Budget LP'!$F$39*'Budget LP'!VCV39)*Cover!$B$5</f>
        <v>0</v>
      </c>
      <c r="VCU19" s="250">
        <f>('Budget LP'!$F$37*'Budget LP'!VCW37)+('Budget LP'!$F$38*'Budget LP'!VCW38)+('Budget LP'!$F$39*'Budget LP'!VCW39)*Cover!$B$5</f>
        <v>0</v>
      </c>
      <c r="VCV19" s="250">
        <f>('Budget LP'!$F$37*'Budget LP'!VCX37)+('Budget LP'!$F$38*'Budget LP'!VCX38)+('Budget LP'!$F$39*'Budget LP'!VCX39)*Cover!$B$5</f>
        <v>0</v>
      </c>
      <c r="VCW19" s="250">
        <f>('Budget LP'!$F$37*'Budget LP'!VCY37)+('Budget LP'!$F$38*'Budget LP'!VCY38)+('Budget LP'!$F$39*'Budget LP'!VCY39)*Cover!$B$5</f>
        <v>0</v>
      </c>
      <c r="VCX19" s="250">
        <f>('Budget LP'!$F$37*'Budget LP'!VCZ37)+('Budget LP'!$F$38*'Budget LP'!VCZ38)+('Budget LP'!$F$39*'Budget LP'!VCZ39)*Cover!$B$5</f>
        <v>0</v>
      </c>
      <c r="VCY19" s="250">
        <f>('Budget LP'!$F$37*'Budget LP'!VDA37)+('Budget LP'!$F$38*'Budget LP'!VDA38)+('Budget LP'!$F$39*'Budget LP'!VDA39)*Cover!$B$5</f>
        <v>0</v>
      </c>
      <c r="VCZ19" s="250">
        <f>('Budget LP'!$F$37*'Budget LP'!VDB37)+('Budget LP'!$F$38*'Budget LP'!VDB38)+('Budget LP'!$F$39*'Budget LP'!VDB39)*Cover!$B$5</f>
        <v>0</v>
      </c>
      <c r="VDA19" s="250">
        <f>('Budget LP'!$F$37*'Budget LP'!VDC37)+('Budget LP'!$F$38*'Budget LP'!VDC38)+('Budget LP'!$F$39*'Budget LP'!VDC39)*Cover!$B$5</f>
        <v>0</v>
      </c>
      <c r="VDB19" s="250">
        <f>('Budget LP'!$F$37*'Budget LP'!VDD37)+('Budget LP'!$F$38*'Budget LP'!VDD38)+('Budget LP'!$F$39*'Budget LP'!VDD39)*Cover!$B$5</f>
        <v>0</v>
      </c>
      <c r="VDC19" s="250">
        <f>('Budget LP'!$F$37*'Budget LP'!VDE37)+('Budget LP'!$F$38*'Budget LP'!VDE38)+('Budget LP'!$F$39*'Budget LP'!VDE39)*Cover!$B$5</f>
        <v>0</v>
      </c>
      <c r="VDD19" s="250">
        <f>('Budget LP'!$F$37*'Budget LP'!VDF37)+('Budget LP'!$F$38*'Budget LP'!VDF38)+('Budget LP'!$F$39*'Budget LP'!VDF39)*Cover!$B$5</f>
        <v>0</v>
      </c>
      <c r="VDE19" s="250">
        <f>('Budget LP'!$F$37*'Budget LP'!VDG37)+('Budget LP'!$F$38*'Budget LP'!VDG38)+('Budget LP'!$F$39*'Budget LP'!VDG39)*Cover!$B$5</f>
        <v>0</v>
      </c>
      <c r="VDF19" s="250">
        <f>('Budget LP'!$F$37*'Budget LP'!VDH37)+('Budget LP'!$F$38*'Budget LP'!VDH38)+('Budget LP'!$F$39*'Budget LP'!VDH39)*Cover!$B$5</f>
        <v>0</v>
      </c>
      <c r="VDG19" s="250">
        <f>('Budget LP'!$F$37*'Budget LP'!VDI37)+('Budget LP'!$F$38*'Budget LP'!VDI38)+('Budget LP'!$F$39*'Budget LP'!VDI39)*Cover!$B$5</f>
        <v>0</v>
      </c>
      <c r="VDH19" s="250">
        <f>('Budget LP'!$F$37*'Budget LP'!VDJ37)+('Budget LP'!$F$38*'Budget LP'!VDJ38)+('Budget LP'!$F$39*'Budget LP'!VDJ39)*Cover!$B$5</f>
        <v>0</v>
      </c>
      <c r="VDI19" s="250">
        <f>('Budget LP'!$F$37*'Budget LP'!VDK37)+('Budget LP'!$F$38*'Budget LP'!VDK38)+('Budget LP'!$F$39*'Budget LP'!VDK39)*Cover!$B$5</f>
        <v>0</v>
      </c>
      <c r="VDJ19" s="250">
        <f>('Budget LP'!$F$37*'Budget LP'!VDL37)+('Budget LP'!$F$38*'Budget LP'!VDL38)+('Budget LP'!$F$39*'Budget LP'!VDL39)*Cover!$B$5</f>
        <v>0</v>
      </c>
      <c r="VDK19" s="250">
        <f>('Budget LP'!$F$37*'Budget LP'!VDM37)+('Budget LP'!$F$38*'Budget LP'!VDM38)+('Budget LP'!$F$39*'Budget LP'!VDM39)*Cover!$B$5</f>
        <v>0</v>
      </c>
      <c r="VDL19" s="250">
        <f>('Budget LP'!$F$37*'Budget LP'!VDN37)+('Budget LP'!$F$38*'Budget LP'!VDN38)+('Budget LP'!$F$39*'Budget LP'!VDN39)*Cover!$B$5</f>
        <v>0</v>
      </c>
      <c r="VDM19" s="250">
        <f>('Budget LP'!$F$37*'Budget LP'!VDO37)+('Budget LP'!$F$38*'Budget LP'!VDO38)+('Budget LP'!$F$39*'Budget LP'!VDO39)*Cover!$B$5</f>
        <v>0</v>
      </c>
      <c r="VDN19" s="250">
        <f>('Budget LP'!$F$37*'Budget LP'!VDP37)+('Budget LP'!$F$38*'Budget LP'!VDP38)+('Budget LP'!$F$39*'Budget LP'!VDP39)*Cover!$B$5</f>
        <v>0</v>
      </c>
      <c r="VDO19" s="250">
        <f>('Budget LP'!$F$37*'Budget LP'!VDQ37)+('Budget LP'!$F$38*'Budget LP'!VDQ38)+('Budget LP'!$F$39*'Budget LP'!VDQ39)*Cover!$B$5</f>
        <v>0</v>
      </c>
      <c r="VDP19" s="250">
        <f>('Budget LP'!$F$37*'Budget LP'!VDR37)+('Budget LP'!$F$38*'Budget LP'!VDR38)+('Budget LP'!$F$39*'Budget LP'!VDR39)*Cover!$B$5</f>
        <v>0</v>
      </c>
      <c r="VDQ19" s="250">
        <f>('Budget LP'!$F$37*'Budget LP'!VDS37)+('Budget LP'!$F$38*'Budget LP'!VDS38)+('Budget LP'!$F$39*'Budget LP'!VDS39)*Cover!$B$5</f>
        <v>0</v>
      </c>
      <c r="VDR19" s="250">
        <f>('Budget LP'!$F$37*'Budget LP'!VDT37)+('Budget LP'!$F$38*'Budget LP'!VDT38)+('Budget LP'!$F$39*'Budget LP'!VDT39)*Cover!$B$5</f>
        <v>0</v>
      </c>
      <c r="VDS19" s="250">
        <f>('Budget LP'!$F$37*'Budget LP'!VDU37)+('Budget LP'!$F$38*'Budget LP'!VDU38)+('Budget LP'!$F$39*'Budget LP'!VDU39)*Cover!$B$5</f>
        <v>0</v>
      </c>
      <c r="VDT19" s="250">
        <f>('Budget LP'!$F$37*'Budget LP'!VDV37)+('Budget LP'!$F$38*'Budget LP'!VDV38)+('Budget LP'!$F$39*'Budget LP'!VDV39)*Cover!$B$5</f>
        <v>0</v>
      </c>
      <c r="VDU19" s="250">
        <f>('Budget LP'!$F$37*'Budget LP'!VDW37)+('Budget LP'!$F$38*'Budget LP'!VDW38)+('Budget LP'!$F$39*'Budget LP'!VDW39)*Cover!$B$5</f>
        <v>0</v>
      </c>
      <c r="VDV19" s="250">
        <f>('Budget LP'!$F$37*'Budget LP'!VDX37)+('Budget LP'!$F$38*'Budget LP'!VDX38)+('Budget LP'!$F$39*'Budget LP'!VDX39)*Cover!$B$5</f>
        <v>0</v>
      </c>
      <c r="VDW19" s="250">
        <f>('Budget LP'!$F$37*'Budget LP'!VDY37)+('Budget LP'!$F$38*'Budget LP'!VDY38)+('Budget LP'!$F$39*'Budget LP'!VDY39)*Cover!$B$5</f>
        <v>0</v>
      </c>
      <c r="VDX19" s="250">
        <f>('Budget LP'!$F$37*'Budget LP'!VDZ37)+('Budget LP'!$F$38*'Budget LP'!VDZ38)+('Budget LP'!$F$39*'Budget LP'!VDZ39)*Cover!$B$5</f>
        <v>0</v>
      </c>
      <c r="VDY19" s="250">
        <f>('Budget LP'!$F$37*'Budget LP'!VEA37)+('Budget LP'!$F$38*'Budget LP'!VEA38)+('Budget LP'!$F$39*'Budget LP'!VEA39)*Cover!$B$5</f>
        <v>0</v>
      </c>
      <c r="VDZ19" s="250">
        <f>('Budget LP'!$F$37*'Budget LP'!VEB37)+('Budget LP'!$F$38*'Budget LP'!VEB38)+('Budget LP'!$F$39*'Budget LP'!VEB39)*Cover!$B$5</f>
        <v>0</v>
      </c>
      <c r="VEA19" s="250">
        <f>('Budget LP'!$F$37*'Budget LP'!VEC37)+('Budget LP'!$F$38*'Budget LP'!VEC38)+('Budget LP'!$F$39*'Budget LP'!VEC39)*Cover!$B$5</f>
        <v>0</v>
      </c>
      <c r="VEB19" s="250">
        <f>('Budget LP'!$F$37*'Budget LP'!VED37)+('Budget LP'!$F$38*'Budget LP'!VED38)+('Budget LP'!$F$39*'Budget LP'!VED39)*Cover!$B$5</f>
        <v>0</v>
      </c>
      <c r="VEC19" s="250">
        <f>('Budget LP'!$F$37*'Budget LP'!VEE37)+('Budget LP'!$F$38*'Budget LP'!VEE38)+('Budget LP'!$F$39*'Budget LP'!VEE39)*Cover!$B$5</f>
        <v>0</v>
      </c>
      <c r="VED19" s="250">
        <f>('Budget LP'!$F$37*'Budget LP'!VEF37)+('Budget LP'!$F$38*'Budget LP'!VEF38)+('Budget LP'!$F$39*'Budget LP'!VEF39)*Cover!$B$5</f>
        <v>0</v>
      </c>
      <c r="VEE19" s="250">
        <f>('Budget LP'!$F$37*'Budget LP'!VEG37)+('Budget LP'!$F$38*'Budget LP'!VEG38)+('Budget LP'!$F$39*'Budget LP'!VEG39)*Cover!$B$5</f>
        <v>0</v>
      </c>
      <c r="VEF19" s="250">
        <f>('Budget LP'!$F$37*'Budget LP'!VEH37)+('Budget LP'!$F$38*'Budget LP'!VEH38)+('Budget LP'!$F$39*'Budget LP'!VEH39)*Cover!$B$5</f>
        <v>0</v>
      </c>
      <c r="VEG19" s="250">
        <f>('Budget LP'!$F$37*'Budget LP'!VEI37)+('Budget LP'!$F$38*'Budget LP'!VEI38)+('Budget LP'!$F$39*'Budget LP'!VEI39)*Cover!$B$5</f>
        <v>0</v>
      </c>
      <c r="VEH19" s="250">
        <f>('Budget LP'!$F$37*'Budget LP'!VEJ37)+('Budget LP'!$F$38*'Budget LP'!VEJ38)+('Budget LP'!$F$39*'Budget LP'!VEJ39)*Cover!$B$5</f>
        <v>0</v>
      </c>
      <c r="VEI19" s="250">
        <f>('Budget LP'!$F$37*'Budget LP'!VEK37)+('Budget LP'!$F$38*'Budget LP'!VEK38)+('Budget LP'!$F$39*'Budget LP'!VEK39)*Cover!$B$5</f>
        <v>0</v>
      </c>
      <c r="VEJ19" s="250">
        <f>('Budget LP'!$F$37*'Budget LP'!VEL37)+('Budget LP'!$F$38*'Budget LP'!VEL38)+('Budget LP'!$F$39*'Budget LP'!VEL39)*Cover!$B$5</f>
        <v>0</v>
      </c>
      <c r="VEK19" s="250">
        <f>('Budget LP'!$F$37*'Budget LP'!VEM37)+('Budget LP'!$F$38*'Budget LP'!VEM38)+('Budget LP'!$F$39*'Budget LP'!VEM39)*Cover!$B$5</f>
        <v>0</v>
      </c>
      <c r="VEL19" s="250">
        <f>('Budget LP'!$F$37*'Budget LP'!VEN37)+('Budget LP'!$F$38*'Budget LP'!VEN38)+('Budget LP'!$F$39*'Budget LP'!VEN39)*Cover!$B$5</f>
        <v>0</v>
      </c>
      <c r="VEM19" s="250">
        <f>('Budget LP'!$F$37*'Budget LP'!VEO37)+('Budget LP'!$F$38*'Budget LP'!VEO38)+('Budget LP'!$F$39*'Budget LP'!VEO39)*Cover!$B$5</f>
        <v>0</v>
      </c>
      <c r="VEN19" s="250">
        <f>('Budget LP'!$F$37*'Budget LP'!VEP37)+('Budget LP'!$F$38*'Budget LP'!VEP38)+('Budget LP'!$F$39*'Budget LP'!VEP39)*Cover!$B$5</f>
        <v>0</v>
      </c>
      <c r="VEO19" s="250">
        <f>('Budget LP'!$F$37*'Budget LP'!VEQ37)+('Budget LP'!$F$38*'Budget LP'!VEQ38)+('Budget LP'!$F$39*'Budget LP'!VEQ39)*Cover!$B$5</f>
        <v>0</v>
      </c>
      <c r="VEP19" s="250">
        <f>('Budget LP'!$F$37*'Budget LP'!VER37)+('Budget LP'!$F$38*'Budget LP'!VER38)+('Budget LP'!$F$39*'Budget LP'!VER39)*Cover!$B$5</f>
        <v>0</v>
      </c>
      <c r="VEQ19" s="250">
        <f>('Budget LP'!$F$37*'Budget LP'!VES37)+('Budget LP'!$F$38*'Budget LP'!VES38)+('Budget LP'!$F$39*'Budget LP'!VES39)*Cover!$B$5</f>
        <v>0</v>
      </c>
      <c r="VER19" s="250">
        <f>('Budget LP'!$F$37*'Budget LP'!VET37)+('Budget LP'!$F$38*'Budget LP'!VET38)+('Budget LP'!$F$39*'Budget LP'!VET39)*Cover!$B$5</f>
        <v>0</v>
      </c>
      <c r="VES19" s="250">
        <f>('Budget LP'!$F$37*'Budget LP'!VEU37)+('Budget LP'!$F$38*'Budget LP'!VEU38)+('Budget LP'!$F$39*'Budget LP'!VEU39)*Cover!$B$5</f>
        <v>0</v>
      </c>
      <c r="VET19" s="250">
        <f>('Budget LP'!$F$37*'Budget LP'!VEV37)+('Budget LP'!$F$38*'Budget LP'!VEV38)+('Budget LP'!$F$39*'Budget LP'!VEV39)*Cover!$B$5</f>
        <v>0</v>
      </c>
      <c r="VEU19" s="250">
        <f>('Budget LP'!$F$37*'Budget LP'!VEW37)+('Budget LP'!$F$38*'Budget LP'!VEW38)+('Budget LP'!$F$39*'Budget LP'!VEW39)*Cover!$B$5</f>
        <v>0</v>
      </c>
      <c r="VEV19" s="250">
        <f>('Budget LP'!$F$37*'Budget LP'!VEX37)+('Budget LP'!$F$38*'Budget LP'!VEX38)+('Budget LP'!$F$39*'Budget LP'!VEX39)*Cover!$B$5</f>
        <v>0</v>
      </c>
      <c r="VEW19" s="250">
        <f>('Budget LP'!$F$37*'Budget LP'!VEY37)+('Budget LP'!$F$38*'Budget LP'!VEY38)+('Budget LP'!$F$39*'Budget LP'!VEY39)*Cover!$B$5</f>
        <v>0</v>
      </c>
      <c r="VEX19" s="250">
        <f>('Budget LP'!$F$37*'Budget LP'!VEZ37)+('Budget LP'!$F$38*'Budget LP'!VEZ38)+('Budget LP'!$F$39*'Budget LP'!VEZ39)*Cover!$B$5</f>
        <v>0</v>
      </c>
      <c r="VEY19" s="250">
        <f>('Budget LP'!$F$37*'Budget LP'!VFA37)+('Budget LP'!$F$38*'Budget LP'!VFA38)+('Budget LP'!$F$39*'Budget LP'!VFA39)*Cover!$B$5</f>
        <v>0</v>
      </c>
      <c r="VEZ19" s="250">
        <f>('Budget LP'!$F$37*'Budget LP'!VFB37)+('Budget LP'!$F$38*'Budget LP'!VFB38)+('Budget LP'!$F$39*'Budget LP'!VFB39)*Cover!$B$5</f>
        <v>0</v>
      </c>
      <c r="VFA19" s="250">
        <f>('Budget LP'!$F$37*'Budget LP'!VFC37)+('Budget LP'!$F$38*'Budget LP'!VFC38)+('Budget LP'!$F$39*'Budget LP'!VFC39)*Cover!$B$5</f>
        <v>0</v>
      </c>
      <c r="VFB19" s="250">
        <f>('Budget LP'!$F$37*'Budget LP'!VFD37)+('Budget LP'!$F$38*'Budget LP'!VFD38)+('Budget LP'!$F$39*'Budget LP'!VFD39)*Cover!$B$5</f>
        <v>0</v>
      </c>
      <c r="VFC19" s="250">
        <f>('Budget LP'!$F$37*'Budget LP'!VFE37)+('Budget LP'!$F$38*'Budget LP'!VFE38)+('Budget LP'!$F$39*'Budget LP'!VFE39)*Cover!$B$5</f>
        <v>0</v>
      </c>
      <c r="VFD19" s="250">
        <f>('Budget LP'!$F$37*'Budget LP'!VFF37)+('Budget LP'!$F$38*'Budget LP'!VFF38)+('Budget LP'!$F$39*'Budget LP'!VFF39)*Cover!$B$5</f>
        <v>0</v>
      </c>
      <c r="VFE19" s="250">
        <f>('Budget LP'!$F$37*'Budget LP'!VFG37)+('Budget LP'!$F$38*'Budget LP'!VFG38)+('Budget LP'!$F$39*'Budget LP'!VFG39)*Cover!$B$5</f>
        <v>0</v>
      </c>
      <c r="VFF19" s="250">
        <f>('Budget LP'!$F$37*'Budget LP'!VFH37)+('Budget LP'!$F$38*'Budget LP'!VFH38)+('Budget LP'!$F$39*'Budget LP'!VFH39)*Cover!$B$5</f>
        <v>0</v>
      </c>
      <c r="VFG19" s="250">
        <f>('Budget LP'!$F$37*'Budget LP'!VFI37)+('Budget LP'!$F$38*'Budget LP'!VFI38)+('Budget LP'!$F$39*'Budget LP'!VFI39)*Cover!$B$5</f>
        <v>0</v>
      </c>
      <c r="VFH19" s="250">
        <f>('Budget LP'!$F$37*'Budget LP'!VFJ37)+('Budget LP'!$F$38*'Budget LP'!VFJ38)+('Budget LP'!$F$39*'Budget LP'!VFJ39)*Cover!$B$5</f>
        <v>0</v>
      </c>
      <c r="VFI19" s="250">
        <f>('Budget LP'!$F$37*'Budget LP'!VFK37)+('Budget LP'!$F$38*'Budget LP'!VFK38)+('Budget LP'!$F$39*'Budget LP'!VFK39)*Cover!$B$5</f>
        <v>0</v>
      </c>
      <c r="VFJ19" s="250">
        <f>('Budget LP'!$F$37*'Budget LP'!VFL37)+('Budget LP'!$F$38*'Budget LP'!VFL38)+('Budget LP'!$F$39*'Budget LP'!VFL39)*Cover!$B$5</f>
        <v>0</v>
      </c>
      <c r="VFK19" s="250">
        <f>('Budget LP'!$F$37*'Budget LP'!VFM37)+('Budget LP'!$F$38*'Budget LP'!VFM38)+('Budget LP'!$F$39*'Budget LP'!VFM39)*Cover!$B$5</f>
        <v>0</v>
      </c>
      <c r="VFL19" s="250">
        <f>('Budget LP'!$F$37*'Budget LP'!VFN37)+('Budget LP'!$F$38*'Budget LP'!VFN38)+('Budget LP'!$F$39*'Budget LP'!VFN39)*Cover!$B$5</f>
        <v>0</v>
      </c>
      <c r="VFM19" s="250">
        <f>('Budget LP'!$F$37*'Budget LP'!VFO37)+('Budget LP'!$F$38*'Budget LP'!VFO38)+('Budget LP'!$F$39*'Budget LP'!VFO39)*Cover!$B$5</f>
        <v>0</v>
      </c>
      <c r="VFN19" s="250">
        <f>('Budget LP'!$F$37*'Budget LP'!VFP37)+('Budget LP'!$F$38*'Budget LP'!VFP38)+('Budget LP'!$F$39*'Budget LP'!VFP39)*Cover!$B$5</f>
        <v>0</v>
      </c>
      <c r="VFO19" s="250">
        <f>('Budget LP'!$F$37*'Budget LP'!VFQ37)+('Budget LP'!$F$38*'Budget LP'!VFQ38)+('Budget LP'!$F$39*'Budget LP'!VFQ39)*Cover!$B$5</f>
        <v>0</v>
      </c>
      <c r="VFP19" s="250">
        <f>('Budget LP'!$F$37*'Budget LP'!VFR37)+('Budget LP'!$F$38*'Budget LP'!VFR38)+('Budget LP'!$F$39*'Budget LP'!VFR39)*Cover!$B$5</f>
        <v>0</v>
      </c>
      <c r="VFQ19" s="250">
        <f>('Budget LP'!$F$37*'Budget LP'!VFS37)+('Budget LP'!$F$38*'Budget LP'!VFS38)+('Budget LP'!$F$39*'Budget LP'!VFS39)*Cover!$B$5</f>
        <v>0</v>
      </c>
      <c r="VFR19" s="250">
        <f>('Budget LP'!$F$37*'Budget LP'!VFT37)+('Budget LP'!$F$38*'Budget LP'!VFT38)+('Budget LP'!$F$39*'Budget LP'!VFT39)*Cover!$B$5</f>
        <v>0</v>
      </c>
      <c r="VFS19" s="250">
        <f>('Budget LP'!$F$37*'Budget LP'!VFU37)+('Budget LP'!$F$38*'Budget LP'!VFU38)+('Budget LP'!$F$39*'Budget LP'!VFU39)*Cover!$B$5</f>
        <v>0</v>
      </c>
      <c r="VFT19" s="250">
        <f>('Budget LP'!$F$37*'Budget LP'!VFV37)+('Budget LP'!$F$38*'Budget LP'!VFV38)+('Budget LP'!$F$39*'Budget LP'!VFV39)*Cover!$B$5</f>
        <v>0</v>
      </c>
      <c r="VFU19" s="250">
        <f>('Budget LP'!$F$37*'Budget LP'!VFW37)+('Budget LP'!$F$38*'Budget LP'!VFW38)+('Budget LP'!$F$39*'Budget LP'!VFW39)*Cover!$B$5</f>
        <v>0</v>
      </c>
      <c r="VFV19" s="250">
        <f>('Budget LP'!$F$37*'Budget LP'!VFX37)+('Budget LP'!$F$38*'Budget LP'!VFX38)+('Budget LP'!$F$39*'Budget LP'!VFX39)*Cover!$B$5</f>
        <v>0</v>
      </c>
      <c r="VFW19" s="250">
        <f>('Budget LP'!$F$37*'Budget LP'!VFY37)+('Budget LP'!$F$38*'Budget LP'!VFY38)+('Budget LP'!$F$39*'Budget LP'!VFY39)*Cover!$B$5</f>
        <v>0</v>
      </c>
      <c r="VFX19" s="250">
        <f>('Budget LP'!$F$37*'Budget LP'!VFZ37)+('Budget LP'!$F$38*'Budget LP'!VFZ38)+('Budget LP'!$F$39*'Budget LP'!VFZ39)*Cover!$B$5</f>
        <v>0</v>
      </c>
      <c r="VFY19" s="250">
        <f>('Budget LP'!$F$37*'Budget LP'!VGA37)+('Budget LP'!$F$38*'Budget LP'!VGA38)+('Budget LP'!$F$39*'Budget LP'!VGA39)*Cover!$B$5</f>
        <v>0</v>
      </c>
      <c r="VFZ19" s="250">
        <f>('Budget LP'!$F$37*'Budget LP'!VGB37)+('Budget LP'!$F$38*'Budget LP'!VGB38)+('Budget LP'!$F$39*'Budget LP'!VGB39)*Cover!$B$5</f>
        <v>0</v>
      </c>
      <c r="VGA19" s="250">
        <f>('Budget LP'!$F$37*'Budget LP'!VGC37)+('Budget LP'!$F$38*'Budget LP'!VGC38)+('Budget LP'!$F$39*'Budget LP'!VGC39)*Cover!$B$5</f>
        <v>0</v>
      </c>
      <c r="VGB19" s="250">
        <f>('Budget LP'!$F$37*'Budget LP'!VGD37)+('Budget LP'!$F$38*'Budget LP'!VGD38)+('Budget LP'!$F$39*'Budget LP'!VGD39)*Cover!$B$5</f>
        <v>0</v>
      </c>
      <c r="VGC19" s="250">
        <f>('Budget LP'!$F$37*'Budget LP'!VGE37)+('Budget LP'!$F$38*'Budget LP'!VGE38)+('Budget LP'!$F$39*'Budget LP'!VGE39)*Cover!$B$5</f>
        <v>0</v>
      </c>
      <c r="VGD19" s="250">
        <f>('Budget LP'!$F$37*'Budget LP'!VGF37)+('Budget LP'!$F$38*'Budget LP'!VGF38)+('Budget LP'!$F$39*'Budget LP'!VGF39)*Cover!$B$5</f>
        <v>0</v>
      </c>
      <c r="VGE19" s="250">
        <f>('Budget LP'!$F$37*'Budget LP'!VGG37)+('Budget LP'!$F$38*'Budget LP'!VGG38)+('Budget LP'!$F$39*'Budget LP'!VGG39)*Cover!$B$5</f>
        <v>0</v>
      </c>
      <c r="VGF19" s="250">
        <f>('Budget LP'!$F$37*'Budget LP'!VGH37)+('Budget LP'!$F$38*'Budget LP'!VGH38)+('Budget LP'!$F$39*'Budget LP'!VGH39)*Cover!$B$5</f>
        <v>0</v>
      </c>
      <c r="VGG19" s="250">
        <f>('Budget LP'!$F$37*'Budget LP'!VGI37)+('Budget LP'!$F$38*'Budget LP'!VGI38)+('Budget LP'!$F$39*'Budget LP'!VGI39)*Cover!$B$5</f>
        <v>0</v>
      </c>
      <c r="VGH19" s="250">
        <f>('Budget LP'!$F$37*'Budget LP'!VGJ37)+('Budget LP'!$F$38*'Budget LP'!VGJ38)+('Budget LP'!$F$39*'Budget LP'!VGJ39)*Cover!$B$5</f>
        <v>0</v>
      </c>
      <c r="VGI19" s="250">
        <f>('Budget LP'!$F$37*'Budget LP'!VGK37)+('Budget LP'!$F$38*'Budget LP'!VGK38)+('Budget LP'!$F$39*'Budget LP'!VGK39)*Cover!$B$5</f>
        <v>0</v>
      </c>
      <c r="VGJ19" s="250">
        <f>('Budget LP'!$F$37*'Budget LP'!VGL37)+('Budget LP'!$F$38*'Budget LP'!VGL38)+('Budget LP'!$F$39*'Budget LP'!VGL39)*Cover!$B$5</f>
        <v>0</v>
      </c>
      <c r="VGK19" s="250">
        <f>('Budget LP'!$F$37*'Budget LP'!VGM37)+('Budget LP'!$F$38*'Budget LP'!VGM38)+('Budget LP'!$F$39*'Budget LP'!VGM39)*Cover!$B$5</f>
        <v>0</v>
      </c>
      <c r="VGL19" s="250">
        <f>('Budget LP'!$F$37*'Budget LP'!VGN37)+('Budget LP'!$F$38*'Budget LP'!VGN38)+('Budget LP'!$F$39*'Budget LP'!VGN39)*Cover!$B$5</f>
        <v>0</v>
      </c>
      <c r="VGM19" s="250">
        <f>('Budget LP'!$F$37*'Budget LP'!VGO37)+('Budget LP'!$F$38*'Budget LP'!VGO38)+('Budget LP'!$F$39*'Budget LP'!VGO39)*Cover!$B$5</f>
        <v>0</v>
      </c>
      <c r="VGN19" s="250">
        <f>('Budget LP'!$F$37*'Budget LP'!VGP37)+('Budget LP'!$F$38*'Budget LP'!VGP38)+('Budget LP'!$F$39*'Budget LP'!VGP39)*Cover!$B$5</f>
        <v>0</v>
      </c>
      <c r="VGO19" s="250">
        <f>('Budget LP'!$F$37*'Budget LP'!VGQ37)+('Budget LP'!$F$38*'Budget LP'!VGQ38)+('Budget LP'!$F$39*'Budget LP'!VGQ39)*Cover!$B$5</f>
        <v>0</v>
      </c>
      <c r="VGP19" s="250">
        <f>('Budget LP'!$F$37*'Budget LP'!VGR37)+('Budget LP'!$F$38*'Budget LP'!VGR38)+('Budget LP'!$F$39*'Budget LP'!VGR39)*Cover!$B$5</f>
        <v>0</v>
      </c>
      <c r="VGQ19" s="250">
        <f>('Budget LP'!$F$37*'Budget LP'!VGS37)+('Budget LP'!$F$38*'Budget LP'!VGS38)+('Budget LP'!$F$39*'Budget LP'!VGS39)*Cover!$B$5</f>
        <v>0</v>
      </c>
      <c r="VGR19" s="250">
        <f>('Budget LP'!$F$37*'Budget LP'!VGT37)+('Budget LP'!$F$38*'Budget LP'!VGT38)+('Budget LP'!$F$39*'Budget LP'!VGT39)*Cover!$B$5</f>
        <v>0</v>
      </c>
      <c r="VGS19" s="250">
        <f>('Budget LP'!$F$37*'Budget LP'!VGU37)+('Budget LP'!$F$38*'Budget LP'!VGU38)+('Budget LP'!$F$39*'Budget LP'!VGU39)*Cover!$B$5</f>
        <v>0</v>
      </c>
      <c r="VGT19" s="250">
        <f>('Budget LP'!$F$37*'Budget LP'!VGV37)+('Budget LP'!$F$38*'Budget LP'!VGV38)+('Budget LP'!$F$39*'Budget LP'!VGV39)*Cover!$B$5</f>
        <v>0</v>
      </c>
      <c r="VGU19" s="250">
        <f>('Budget LP'!$F$37*'Budget LP'!VGW37)+('Budget LP'!$F$38*'Budget LP'!VGW38)+('Budget LP'!$F$39*'Budget LP'!VGW39)*Cover!$B$5</f>
        <v>0</v>
      </c>
      <c r="VGV19" s="250">
        <f>('Budget LP'!$F$37*'Budget LP'!VGX37)+('Budget LP'!$F$38*'Budget LP'!VGX38)+('Budget LP'!$F$39*'Budget LP'!VGX39)*Cover!$B$5</f>
        <v>0</v>
      </c>
      <c r="VGW19" s="250">
        <f>('Budget LP'!$F$37*'Budget LP'!VGY37)+('Budget LP'!$F$38*'Budget LP'!VGY38)+('Budget LP'!$F$39*'Budget LP'!VGY39)*Cover!$B$5</f>
        <v>0</v>
      </c>
      <c r="VGX19" s="250">
        <f>('Budget LP'!$F$37*'Budget LP'!VGZ37)+('Budget LP'!$F$38*'Budget LP'!VGZ38)+('Budget LP'!$F$39*'Budget LP'!VGZ39)*Cover!$B$5</f>
        <v>0</v>
      </c>
      <c r="VGY19" s="250">
        <f>('Budget LP'!$F$37*'Budget LP'!VHA37)+('Budget LP'!$F$38*'Budget LP'!VHA38)+('Budget LP'!$F$39*'Budget LP'!VHA39)*Cover!$B$5</f>
        <v>0</v>
      </c>
      <c r="VGZ19" s="250">
        <f>('Budget LP'!$F$37*'Budget LP'!VHB37)+('Budget LP'!$F$38*'Budget LP'!VHB38)+('Budget LP'!$F$39*'Budget LP'!VHB39)*Cover!$B$5</f>
        <v>0</v>
      </c>
      <c r="VHA19" s="250">
        <f>('Budget LP'!$F$37*'Budget LP'!VHC37)+('Budget LP'!$F$38*'Budget LP'!VHC38)+('Budget LP'!$F$39*'Budget LP'!VHC39)*Cover!$B$5</f>
        <v>0</v>
      </c>
      <c r="VHB19" s="250">
        <f>('Budget LP'!$F$37*'Budget LP'!VHD37)+('Budget LP'!$F$38*'Budget LP'!VHD38)+('Budget LP'!$F$39*'Budget LP'!VHD39)*Cover!$B$5</f>
        <v>0</v>
      </c>
      <c r="VHC19" s="250">
        <f>('Budget LP'!$F$37*'Budget LP'!VHE37)+('Budget LP'!$F$38*'Budget LP'!VHE38)+('Budget LP'!$F$39*'Budget LP'!VHE39)*Cover!$B$5</f>
        <v>0</v>
      </c>
      <c r="VHD19" s="250">
        <f>('Budget LP'!$F$37*'Budget LP'!VHF37)+('Budget LP'!$F$38*'Budget LP'!VHF38)+('Budget LP'!$F$39*'Budget LP'!VHF39)*Cover!$B$5</f>
        <v>0</v>
      </c>
      <c r="VHE19" s="250">
        <f>('Budget LP'!$F$37*'Budget LP'!VHG37)+('Budget LP'!$F$38*'Budget LP'!VHG38)+('Budget LP'!$F$39*'Budget LP'!VHG39)*Cover!$B$5</f>
        <v>0</v>
      </c>
      <c r="VHF19" s="250">
        <f>('Budget LP'!$F$37*'Budget LP'!VHH37)+('Budget LP'!$F$38*'Budget LP'!VHH38)+('Budget LP'!$F$39*'Budget LP'!VHH39)*Cover!$B$5</f>
        <v>0</v>
      </c>
      <c r="VHG19" s="250">
        <f>('Budget LP'!$F$37*'Budget LP'!VHI37)+('Budget LP'!$F$38*'Budget LP'!VHI38)+('Budget LP'!$F$39*'Budget LP'!VHI39)*Cover!$B$5</f>
        <v>0</v>
      </c>
      <c r="VHH19" s="250">
        <f>('Budget LP'!$F$37*'Budget LP'!VHJ37)+('Budget LP'!$F$38*'Budget LP'!VHJ38)+('Budget LP'!$F$39*'Budget LP'!VHJ39)*Cover!$B$5</f>
        <v>0</v>
      </c>
      <c r="VHI19" s="250">
        <f>('Budget LP'!$F$37*'Budget LP'!VHK37)+('Budget LP'!$F$38*'Budget LP'!VHK38)+('Budget LP'!$F$39*'Budget LP'!VHK39)*Cover!$B$5</f>
        <v>0</v>
      </c>
      <c r="VHJ19" s="250">
        <f>('Budget LP'!$F$37*'Budget LP'!VHL37)+('Budget LP'!$F$38*'Budget LP'!VHL38)+('Budget LP'!$F$39*'Budget LP'!VHL39)*Cover!$B$5</f>
        <v>0</v>
      </c>
      <c r="VHK19" s="250">
        <f>('Budget LP'!$F$37*'Budget LP'!VHM37)+('Budget LP'!$F$38*'Budget LP'!VHM38)+('Budget LP'!$F$39*'Budget LP'!VHM39)*Cover!$B$5</f>
        <v>0</v>
      </c>
      <c r="VHL19" s="250">
        <f>('Budget LP'!$F$37*'Budget LP'!VHN37)+('Budget LP'!$F$38*'Budget LP'!VHN38)+('Budget LP'!$F$39*'Budget LP'!VHN39)*Cover!$B$5</f>
        <v>0</v>
      </c>
      <c r="VHM19" s="250">
        <f>('Budget LP'!$F$37*'Budget LP'!VHO37)+('Budget LP'!$F$38*'Budget LP'!VHO38)+('Budget LP'!$F$39*'Budget LP'!VHO39)*Cover!$B$5</f>
        <v>0</v>
      </c>
      <c r="VHN19" s="250">
        <f>('Budget LP'!$F$37*'Budget LP'!VHP37)+('Budget LP'!$F$38*'Budget LP'!VHP38)+('Budget LP'!$F$39*'Budget LP'!VHP39)*Cover!$B$5</f>
        <v>0</v>
      </c>
      <c r="VHO19" s="250">
        <f>('Budget LP'!$F$37*'Budget LP'!VHQ37)+('Budget LP'!$F$38*'Budget LP'!VHQ38)+('Budget LP'!$F$39*'Budget LP'!VHQ39)*Cover!$B$5</f>
        <v>0</v>
      </c>
      <c r="VHP19" s="250">
        <f>('Budget LP'!$F$37*'Budget LP'!VHR37)+('Budget LP'!$F$38*'Budget LP'!VHR38)+('Budget LP'!$F$39*'Budget LP'!VHR39)*Cover!$B$5</f>
        <v>0</v>
      </c>
      <c r="VHQ19" s="250">
        <f>('Budget LP'!$F$37*'Budget LP'!VHS37)+('Budget LP'!$F$38*'Budget LP'!VHS38)+('Budget LP'!$F$39*'Budget LP'!VHS39)*Cover!$B$5</f>
        <v>0</v>
      </c>
      <c r="VHR19" s="250">
        <f>('Budget LP'!$F$37*'Budget LP'!VHT37)+('Budget LP'!$F$38*'Budget LP'!VHT38)+('Budget LP'!$F$39*'Budget LP'!VHT39)*Cover!$B$5</f>
        <v>0</v>
      </c>
      <c r="VHS19" s="250">
        <f>('Budget LP'!$F$37*'Budget LP'!VHU37)+('Budget LP'!$F$38*'Budget LP'!VHU38)+('Budget LP'!$F$39*'Budget LP'!VHU39)*Cover!$B$5</f>
        <v>0</v>
      </c>
      <c r="VHT19" s="250">
        <f>('Budget LP'!$F$37*'Budget LP'!VHV37)+('Budget LP'!$F$38*'Budget LP'!VHV38)+('Budget LP'!$F$39*'Budget LP'!VHV39)*Cover!$B$5</f>
        <v>0</v>
      </c>
      <c r="VHU19" s="250">
        <f>('Budget LP'!$F$37*'Budget LP'!VHW37)+('Budget LP'!$F$38*'Budget LP'!VHW38)+('Budget LP'!$F$39*'Budget LP'!VHW39)*Cover!$B$5</f>
        <v>0</v>
      </c>
      <c r="VHV19" s="250">
        <f>('Budget LP'!$F$37*'Budget LP'!VHX37)+('Budget LP'!$F$38*'Budget LP'!VHX38)+('Budget LP'!$F$39*'Budget LP'!VHX39)*Cover!$B$5</f>
        <v>0</v>
      </c>
      <c r="VHW19" s="250">
        <f>('Budget LP'!$F$37*'Budget LP'!VHY37)+('Budget LP'!$F$38*'Budget LP'!VHY38)+('Budget LP'!$F$39*'Budget LP'!VHY39)*Cover!$B$5</f>
        <v>0</v>
      </c>
      <c r="VHX19" s="250">
        <f>('Budget LP'!$F$37*'Budget LP'!VHZ37)+('Budget LP'!$F$38*'Budget LP'!VHZ38)+('Budget LP'!$F$39*'Budget LP'!VHZ39)*Cover!$B$5</f>
        <v>0</v>
      </c>
      <c r="VHY19" s="250">
        <f>('Budget LP'!$F$37*'Budget LP'!VIA37)+('Budget LP'!$F$38*'Budget LP'!VIA38)+('Budget LP'!$F$39*'Budget LP'!VIA39)*Cover!$B$5</f>
        <v>0</v>
      </c>
      <c r="VHZ19" s="250">
        <f>('Budget LP'!$F$37*'Budget LP'!VIB37)+('Budget LP'!$F$38*'Budget LP'!VIB38)+('Budget LP'!$F$39*'Budget LP'!VIB39)*Cover!$B$5</f>
        <v>0</v>
      </c>
      <c r="VIA19" s="250">
        <f>('Budget LP'!$F$37*'Budget LP'!VIC37)+('Budget LP'!$F$38*'Budget LP'!VIC38)+('Budget LP'!$F$39*'Budget LP'!VIC39)*Cover!$B$5</f>
        <v>0</v>
      </c>
      <c r="VIB19" s="250">
        <f>('Budget LP'!$F$37*'Budget LP'!VID37)+('Budget LP'!$F$38*'Budget LP'!VID38)+('Budget LP'!$F$39*'Budget LP'!VID39)*Cover!$B$5</f>
        <v>0</v>
      </c>
      <c r="VIC19" s="250">
        <f>('Budget LP'!$F$37*'Budget LP'!VIE37)+('Budget LP'!$F$38*'Budget LP'!VIE38)+('Budget LP'!$F$39*'Budget LP'!VIE39)*Cover!$B$5</f>
        <v>0</v>
      </c>
      <c r="VID19" s="250">
        <f>('Budget LP'!$F$37*'Budget LP'!VIF37)+('Budget LP'!$F$38*'Budget LP'!VIF38)+('Budget LP'!$F$39*'Budget LP'!VIF39)*Cover!$B$5</f>
        <v>0</v>
      </c>
      <c r="VIE19" s="250">
        <f>('Budget LP'!$F$37*'Budget LP'!VIG37)+('Budget LP'!$F$38*'Budget LP'!VIG38)+('Budget LP'!$F$39*'Budget LP'!VIG39)*Cover!$B$5</f>
        <v>0</v>
      </c>
      <c r="VIF19" s="250">
        <f>('Budget LP'!$F$37*'Budget LP'!VIH37)+('Budget LP'!$F$38*'Budget LP'!VIH38)+('Budget LP'!$F$39*'Budget LP'!VIH39)*Cover!$B$5</f>
        <v>0</v>
      </c>
      <c r="VIG19" s="250">
        <f>('Budget LP'!$F$37*'Budget LP'!VII37)+('Budget LP'!$F$38*'Budget LP'!VII38)+('Budget LP'!$F$39*'Budget LP'!VII39)*Cover!$B$5</f>
        <v>0</v>
      </c>
      <c r="VIH19" s="250">
        <f>('Budget LP'!$F$37*'Budget LP'!VIJ37)+('Budget LP'!$F$38*'Budget LP'!VIJ38)+('Budget LP'!$F$39*'Budget LP'!VIJ39)*Cover!$B$5</f>
        <v>0</v>
      </c>
      <c r="VII19" s="250">
        <f>('Budget LP'!$F$37*'Budget LP'!VIK37)+('Budget LP'!$F$38*'Budget LP'!VIK38)+('Budget LP'!$F$39*'Budget LP'!VIK39)*Cover!$B$5</f>
        <v>0</v>
      </c>
      <c r="VIJ19" s="250">
        <f>('Budget LP'!$F$37*'Budget LP'!VIL37)+('Budget LP'!$F$38*'Budget LP'!VIL38)+('Budget LP'!$F$39*'Budget LP'!VIL39)*Cover!$B$5</f>
        <v>0</v>
      </c>
      <c r="VIK19" s="250">
        <f>('Budget LP'!$F$37*'Budget LP'!VIM37)+('Budget LP'!$F$38*'Budget LP'!VIM38)+('Budget LP'!$F$39*'Budget LP'!VIM39)*Cover!$B$5</f>
        <v>0</v>
      </c>
      <c r="VIL19" s="250">
        <f>('Budget LP'!$F$37*'Budget LP'!VIN37)+('Budget LP'!$F$38*'Budget LP'!VIN38)+('Budget LP'!$F$39*'Budget LP'!VIN39)*Cover!$B$5</f>
        <v>0</v>
      </c>
      <c r="VIM19" s="250">
        <f>('Budget LP'!$F$37*'Budget LP'!VIO37)+('Budget LP'!$F$38*'Budget LP'!VIO38)+('Budget LP'!$F$39*'Budget LP'!VIO39)*Cover!$B$5</f>
        <v>0</v>
      </c>
      <c r="VIN19" s="250">
        <f>('Budget LP'!$F$37*'Budget LP'!VIP37)+('Budget LP'!$F$38*'Budget LP'!VIP38)+('Budget LP'!$F$39*'Budget LP'!VIP39)*Cover!$B$5</f>
        <v>0</v>
      </c>
      <c r="VIO19" s="250">
        <f>('Budget LP'!$F$37*'Budget LP'!VIQ37)+('Budget LP'!$F$38*'Budget LP'!VIQ38)+('Budget LP'!$F$39*'Budget LP'!VIQ39)*Cover!$B$5</f>
        <v>0</v>
      </c>
      <c r="VIP19" s="250">
        <f>('Budget LP'!$F$37*'Budget LP'!VIR37)+('Budget LP'!$F$38*'Budget LP'!VIR38)+('Budget LP'!$F$39*'Budget LP'!VIR39)*Cover!$B$5</f>
        <v>0</v>
      </c>
      <c r="VIQ19" s="250">
        <f>('Budget LP'!$F$37*'Budget LP'!VIS37)+('Budget LP'!$F$38*'Budget LP'!VIS38)+('Budget LP'!$F$39*'Budget LP'!VIS39)*Cover!$B$5</f>
        <v>0</v>
      </c>
      <c r="VIR19" s="250">
        <f>('Budget LP'!$F$37*'Budget LP'!VIT37)+('Budget LP'!$F$38*'Budget LP'!VIT38)+('Budget LP'!$F$39*'Budget LP'!VIT39)*Cover!$B$5</f>
        <v>0</v>
      </c>
      <c r="VIS19" s="250">
        <f>('Budget LP'!$F$37*'Budget LP'!VIU37)+('Budget LP'!$F$38*'Budget LP'!VIU38)+('Budget LP'!$F$39*'Budget LP'!VIU39)*Cover!$B$5</f>
        <v>0</v>
      </c>
      <c r="VIT19" s="250">
        <f>('Budget LP'!$F$37*'Budget LP'!VIV37)+('Budget LP'!$F$38*'Budget LP'!VIV38)+('Budget LP'!$F$39*'Budget LP'!VIV39)*Cover!$B$5</f>
        <v>0</v>
      </c>
      <c r="VIU19" s="250">
        <f>('Budget LP'!$F$37*'Budget LP'!VIW37)+('Budget LP'!$F$38*'Budget LP'!VIW38)+('Budget LP'!$F$39*'Budget LP'!VIW39)*Cover!$B$5</f>
        <v>0</v>
      </c>
      <c r="VIV19" s="250">
        <f>('Budget LP'!$F$37*'Budget LP'!VIX37)+('Budget LP'!$F$38*'Budget LP'!VIX38)+('Budget LP'!$F$39*'Budget LP'!VIX39)*Cover!$B$5</f>
        <v>0</v>
      </c>
      <c r="VIW19" s="250">
        <f>('Budget LP'!$F$37*'Budget LP'!VIY37)+('Budget LP'!$F$38*'Budget LP'!VIY38)+('Budget LP'!$F$39*'Budget LP'!VIY39)*Cover!$B$5</f>
        <v>0</v>
      </c>
      <c r="VIX19" s="250">
        <f>('Budget LP'!$F$37*'Budget LP'!VIZ37)+('Budget LP'!$F$38*'Budget LP'!VIZ38)+('Budget LP'!$F$39*'Budget LP'!VIZ39)*Cover!$B$5</f>
        <v>0</v>
      </c>
      <c r="VIY19" s="250">
        <f>('Budget LP'!$F$37*'Budget LP'!VJA37)+('Budget LP'!$F$38*'Budget LP'!VJA38)+('Budget LP'!$F$39*'Budget LP'!VJA39)*Cover!$B$5</f>
        <v>0</v>
      </c>
      <c r="VIZ19" s="250">
        <f>('Budget LP'!$F$37*'Budget LP'!VJB37)+('Budget LP'!$F$38*'Budget LP'!VJB38)+('Budget LP'!$F$39*'Budget LP'!VJB39)*Cover!$B$5</f>
        <v>0</v>
      </c>
      <c r="VJA19" s="250">
        <f>('Budget LP'!$F$37*'Budget LP'!VJC37)+('Budget LP'!$F$38*'Budget LP'!VJC38)+('Budget LP'!$F$39*'Budget LP'!VJC39)*Cover!$B$5</f>
        <v>0</v>
      </c>
      <c r="VJB19" s="250">
        <f>('Budget LP'!$F$37*'Budget LP'!VJD37)+('Budget LP'!$F$38*'Budget LP'!VJD38)+('Budget LP'!$F$39*'Budget LP'!VJD39)*Cover!$B$5</f>
        <v>0</v>
      </c>
      <c r="VJC19" s="250">
        <f>('Budget LP'!$F$37*'Budget LP'!VJE37)+('Budget LP'!$F$38*'Budget LP'!VJE38)+('Budget LP'!$F$39*'Budget LP'!VJE39)*Cover!$B$5</f>
        <v>0</v>
      </c>
      <c r="VJD19" s="250">
        <f>('Budget LP'!$F$37*'Budget LP'!VJF37)+('Budget LP'!$F$38*'Budget LP'!VJF38)+('Budget LP'!$F$39*'Budget LP'!VJF39)*Cover!$B$5</f>
        <v>0</v>
      </c>
      <c r="VJE19" s="250">
        <f>('Budget LP'!$F$37*'Budget LP'!VJG37)+('Budget LP'!$F$38*'Budget LP'!VJG38)+('Budget LP'!$F$39*'Budget LP'!VJG39)*Cover!$B$5</f>
        <v>0</v>
      </c>
      <c r="VJF19" s="250">
        <f>('Budget LP'!$F$37*'Budget LP'!VJH37)+('Budget LP'!$F$38*'Budget LP'!VJH38)+('Budget LP'!$F$39*'Budget LP'!VJH39)*Cover!$B$5</f>
        <v>0</v>
      </c>
      <c r="VJG19" s="250">
        <f>('Budget LP'!$F$37*'Budget LP'!VJI37)+('Budget LP'!$F$38*'Budget LP'!VJI38)+('Budget LP'!$F$39*'Budget LP'!VJI39)*Cover!$B$5</f>
        <v>0</v>
      </c>
      <c r="VJH19" s="250">
        <f>('Budget LP'!$F$37*'Budget LP'!VJJ37)+('Budget LP'!$F$38*'Budget LP'!VJJ38)+('Budget LP'!$F$39*'Budget LP'!VJJ39)*Cover!$B$5</f>
        <v>0</v>
      </c>
      <c r="VJI19" s="250">
        <f>('Budget LP'!$F$37*'Budget LP'!VJK37)+('Budget LP'!$F$38*'Budget LP'!VJK38)+('Budget LP'!$F$39*'Budget LP'!VJK39)*Cover!$B$5</f>
        <v>0</v>
      </c>
      <c r="VJJ19" s="250">
        <f>('Budget LP'!$F$37*'Budget LP'!VJL37)+('Budget LP'!$F$38*'Budget LP'!VJL38)+('Budget LP'!$F$39*'Budget LP'!VJL39)*Cover!$B$5</f>
        <v>0</v>
      </c>
      <c r="VJK19" s="250">
        <f>('Budget LP'!$F$37*'Budget LP'!VJM37)+('Budget LP'!$F$38*'Budget LP'!VJM38)+('Budget LP'!$F$39*'Budget LP'!VJM39)*Cover!$B$5</f>
        <v>0</v>
      </c>
      <c r="VJL19" s="250">
        <f>('Budget LP'!$F$37*'Budget LP'!VJN37)+('Budget LP'!$F$38*'Budget LP'!VJN38)+('Budget LP'!$F$39*'Budget LP'!VJN39)*Cover!$B$5</f>
        <v>0</v>
      </c>
      <c r="VJM19" s="250">
        <f>('Budget LP'!$F$37*'Budget LP'!VJO37)+('Budget LP'!$F$38*'Budget LP'!VJO38)+('Budget LP'!$F$39*'Budget LP'!VJO39)*Cover!$B$5</f>
        <v>0</v>
      </c>
      <c r="VJN19" s="250">
        <f>('Budget LP'!$F$37*'Budget LP'!VJP37)+('Budget LP'!$F$38*'Budget LP'!VJP38)+('Budget LP'!$F$39*'Budget LP'!VJP39)*Cover!$B$5</f>
        <v>0</v>
      </c>
      <c r="VJO19" s="250">
        <f>('Budget LP'!$F$37*'Budget LP'!VJQ37)+('Budget LP'!$F$38*'Budget LP'!VJQ38)+('Budget LP'!$F$39*'Budget LP'!VJQ39)*Cover!$B$5</f>
        <v>0</v>
      </c>
      <c r="VJP19" s="250">
        <f>('Budget LP'!$F$37*'Budget LP'!VJR37)+('Budget LP'!$F$38*'Budget LP'!VJR38)+('Budget LP'!$F$39*'Budget LP'!VJR39)*Cover!$B$5</f>
        <v>0</v>
      </c>
      <c r="VJQ19" s="250">
        <f>('Budget LP'!$F$37*'Budget LP'!VJS37)+('Budget LP'!$F$38*'Budget LP'!VJS38)+('Budget LP'!$F$39*'Budget LP'!VJS39)*Cover!$B$5</f>
        <v>0</v>
      </c>
      <c r="VJR19" s="250">
        <f>('Budget LP'!$F$37*'Budget LP'!VJT37)+('Budget LP'!$F$38*'Budget LP'!VJT38)+('Budget LP'!$F$39*'Budget LP'!VJT39)*Cover!$B$5</f>
        <v>0</v>
      </c>
      <c r="VJS19" s="250">
        <f>('Budget LP'!$F$37*'Budget LP'!VJU37)+('Budget LP'!$F$38*'Budget LP'!VJU38)+('Budget LP'!$F$39*'Budget LP'!VJU39)*Cover!$B$5</f>
        <v>0</v>
      </c>
      <c r="VJT19" s="250">
        <f>('Budget LP'!$F$37*'Budget LP'!VJV37)+('Budget LP'!$F$38*'Budget LP'!VJV38)+('Budget LP'!$F$39*'Budget LP'!VJV39)*Cover!$B$5</f>
        <v>0</v>
      </c>
      <c r="VJU19" s="250">
        <f>('Budget LP'!$F$37*'Budget LP'!VJW37)+('Budget LP'!$F$38*'Budget LP'!VJW38)+('Budget LP'!$F$39*'Budget LP'!VJW39)*Cover!$B$5</f>
        <v>0</v>
      </c>
      <c r="VJV19" s="250">
        <f>('Budget LP'!$F$37*'Budget LP'!VJX37)+('Budget LP'!$F$38*'Budget LP'!VJX38)+('Budget LP'!$F$39*'Budget LP'!VJX39)*Cover!$B$5</f>
        <v>0</v>
      </c>
      <c r="VJW19" s="250">
        <f>('Budget LP'!$F$37*'Budget LP'!VJY37)+('Budget LP'!$F$38*'Budget LP'!VJY38)+('Budget LP'!$F$39*'Budget LP'!VJY39)*Cover!$B$5</f>
        <v>0</v>
      </c>
      <c r="VJX19" s="250">
        <f>('Budget LP'!$F$37*'Budget LP'!VJZ37)+('Budget LP'!$F$38*'Budget LP'!VJZ38)+('Budget LP'!$F$39*'Budget LP'!VJZ39)*Cover!$B$5</f>
        <v>0</v>
      </c>
      <c r="VJY19" s="250">
        <f>('Budget LP'!$F$37*'Budget LP'!VKA37)+('Budget LP'!$F$38*'Budget LP'!VKA38)+('Budget LP'!$F$39*'Budget LP'!VKA39)*Cover!$B$5</f>
        <v>0</v>
      </c>
      <c r="VJZ19" s="250">
        <f>('Budget LP'!$F$37*'Budget LP'!VKB37)+('Budget LP'!$F$38*'Budget LP'!VKB38)+('Budget LP'!$F$39*'Budget LP'!VKB39)*Cover!$B$5</f>
        <v>0</v>
      </c>
      <c r="VKA19" s="250">
        <f>('Budget LP'!$F$37*'Budget LP'!VKC37)+('Budget LP'!$F$38*'Budget LP'!VKC38)+('Budget LP'!$F$39*'Budget LP'!VKC39)*Cover!$B$5</f>
        <v>0</v>
      </c>
      <c r="VKB19" s="250">
        <f>('Budget LP'!$F$37*'Budget LP'!VKD37)+('Budget LP'!$F$38*'Budget LP'!VKD38)+('Budget LP'!$F$39*'Budget LP'!VKD39)*Cover!$B$5</f>
        <v>0</v>
      </c>
      <c r="VKC19" s="250">
        <f>('Budget LP'!$F$37*'Budget LP'!VKE37)+('Budget LP'!$F$38*'Budget LP'!VKE38)+('Budget LP'!$F$39*'Budget LP'!VKE39)*Cover!$B$5</f>
        <v>0</v>
      </c>
      <c r="VKD19" s="250">
        <f>('Budget LP'!$F$37*'Budget LP'!VKF37)+('Budget LP'!$F$38*'Budget LP'!VKF38)+('Budget LP'!$F$39*'Budget LP'!VKF39)*Cover!$B$5</f>
        <v>0</v>
      </c>
      <c r="VKE19" s="250">
        <f>('Budget LP'!$F$37*'Budget LP'!VKG37)+('Budget LP'!$F$38*'Budget LP'!VKG38)+('Budget LP'!$F$39*'Budget LP'!VKG39)*Cover!$B$5</f>
        <v>0</v>
      </c>
      <c r="VKF19" s="250">
        <f>('Budget LP'!$F$37*'Budget LP'!VKH37)+('Budget LP'!$F$38*'Budget LP'!VKH38)+('Budget LP'!$F$39*'Budget LP'!VKH39)*Cover!$B$5</f>
        <v>0</v>
      </c>
      <c r="VKG19" s="250">
        <f>('Budget LP'!$F$37*'Budget LP'!VKI37)+('Budget LP'!$F$38*'Budget LP'!VKI38)+('Budget LP'!$F$39*'Budget LP'!VKI39)*Cover!$B$5</f>
        <v>0</v>
      </c>
      <c r="VKH19" s="250">
        <f>('Budget LP'!$F$37*'Budget LP'!VKJ37)+('Budget LP'!$F$38*'Budget LP'!VKJ38)+('Budget LP'!$F$39*'Budget LP'!VKJ39)*Cover!$B$5</f>
        <v>0</v>
      </c>
      <c r="VKI19" s="250">
        <f>('Budget LP'!$F$37*'Budget LP'!VKK37)+('Budget LP'!$F$38*'Budget LP'!VKK38)+('Budget LP'!$F$39*'Budget LP'!VKK39)*Cover!$B$5</f>
        <v>0</v>
      </c>
      <c r="VKJ19" s="250">
        <f>('Budget LP'!$F$37*'Budget LP'!VKL37)+('Budget LP'!$F$38*'Budget LP'!VKL38)+('Budget LP'!$F$39*'Budget LP'!VKL39)*Cover!$B$5</f>
        <v>0</v>
      </c>
      <c r="VKK19" s="250">
        <f>('Budget LP'!$F$37*'Budget LP'!VKM37)+('Budget LP'!$F$38*'Budget LP'!VKM38)+('Budget LP'!$F$39*'Budget LP'!VKM39)*Cover!$B$5</f>
        <v>0</v>
      </c>
      <c r="VKL19" s="250">
        <f>('Budget LP'!$F$37*'Budget LP'!VKN37)+('Budget LP'!$F$38*'Budget LP'!VKN38)+('Budget LP'!$F$39*'Budget LP'!VKN39)*Cover!$B$5</f>
        <v>0</v>
      </c>
      <c r="VKM19" s="250">
        <f>('Budget LP'!$F$37*'Budget LP'!VKO37)+('Budget LP'!$F$38*'Budget LP'!VKO38)+('Budget LP'!$F$39*'Budget LP'!VKO39)*Cover!$B$5</f>
        <v>0</v>
      </c>
      <c r="VKN19" s="250">
        <f>('Budget LP'!$F$37*'Budget LP'!VKP37)+('Budget LP'!$F$38*'Budget LP'!VKP38)+('Budget LP'!$F$39*'Budget LP'!VKP39)*Cover!$B$5</f>
        <v>0</v>
      </c>
      <c r="VKO19" s="250">
        <f>('Budget LP'!$F$37*'Budget LP'!VKQ37)+('Budget LP'!$F$38*'Budget LP'!VKQ38)+('Budget LP'!$F$39*'Budget LP'!VKQ39)*Cover!$B$5</f>
        <v>0</v>
      </c>
      <c r="VKP19" s="250">
        <f>('Budget LP'!$F$37*'Budget LP'!VKR37)+('Budget LP'!$F$38*'Budget LP'!VKR38)+('Budget LP'!$F$39*'Budget LP'!VKR39)*Cover!$B$5</f>
        <v>0</v>
      </c>
      <c r="VKQ19" s="250">
        <f>('Budget LP'!$F$37*'Budget LP'!VKS37)+('Budget LP'!$F$38*'Budget LP'!VKS38)+('Budget LP'!$F$39*'Budget LP'!VKS39)*Cover!$B$5</f>
        <v>0</v>
      </c>
      <c r="VKR19" s="250">
        <f>('Budget LP'!$F$37*'Budget LP'!VKT37)+('Budget LP'!$F$38*'Budget LP'!VKT38)+('Budget LP'!$F$39*'Budget LP'!VKT39)*Cover!$B$5</f>
        <v>0</v>
      </c>
      <c r="VKS19" s="250">
        <f>('Budget LP'!$F$37*'Budget LP'!VKU37)+('Budget LP'!$F$38*'Budget LP'!VKU38)+('Budget LP'!$F$39*'Budget LP'!VKU39)*Cover!$B$5</f>
        <v>0</v>
      </c>
      <c r="VKT19" s="250">
        <f>('Budget LP'!$F$37*'Budget LP'!VKV37)+('Budget LP'!$F$38*'Budget LP'!VKV38)+('Budget LP'!$F$39*'Budget LP'!VKV39)*Cover!$B$5</f>
        <v>0</v>
      </c>
      <c r="VKU19" s="250">
        <f>('Budget LP'!$F$37*'Budget LP'!VKW37)+('Budget LP'!$F$38*'Budget LP'!VKW38)+('Budget LP'!$F$39*'Budget LP'!VKW39)*Cover!$B$5</f>
        <v>0</v>
      </c>
      <c r="VKV19" s="250">
        <f>('Budget LP'!$F$37*'Budget LP'!VKX37)+('Budget LP'!$F$38*'Budget LP'!VKX38)+('Budget LP'!$F$39*'Budget LP'!VKX39)*Cover!$B$5</f>
        <v>0</v>
      </c>
      <c r="VKW19" s="250">
        <f>('Budget LP'!$F$37*'Budget LP'!VKY37)+('Budget LP'!$F$38*'Budget LP'!VKY38)+('Budget LP'!$F$39*'Budget LP'!VKY39)*Cover!$B$5</f>
        <v>0</v>
      </c>
      <c r="VKX19" s="250">
        <f>('Budget LP'!$F$37*'Budget LP'!VKZ37)+('Budget LP'!$F$38*'Budget LP'!VKZ38)+('Budget LP'!$F$39*'Budget LP'!VKZ39)*Cover!$B$5</f>
        <v>0</v>
      </c>
      <c r="VKY19" s="250">
        <f>('Budget LP'!$F$37*'Budget LP'!VLA37)+('Budget LP'!$F$38*'Budget LP'!VLA38)+('Budget LP'!$F$39*'Budget LP'!VLA39)*Cover!$B$5</f>
        <v>0</v>
      </c>
      <c r="VKZ19" s="250">
        <f>('Budget LP'!$F$37*'Budget LP'!VLB37)+('Budget LP'!$F$38*'Budget LP'!VLB38)+('Budget LP'!$F$39*'Budget LP'!VLB39)*Cover!$B$5</f>
        <v>0</v>
      </c>
      <c r="VLA19" s="250">
        <f>('Budget LP'!$F$37*'Budget LP'!VLC37)+('Budget LP'!$F$38*'Budget LP'!VLC38)+('Budget LP'!$F$39*'Budget LP'!VLC39)*Cover!$B$5</f>
        <v>0</v>
      </c>
      <c r="VLB19" s="250">
        <f>('Budget LP'!$F$37*'Budget LP'!VLD37)+('Budget LP'!$F$38*'Budget LP'!VLD38)+('Budget LP'!$F$39*'Budget LP'!VLD39)*Cover!$B$5</f>
        <v>0</v>
      </c>
      <c r="VLC19" s="250">
        <f>('Budget LP'!$F$37*'Budget LP'!VLE37)+('Budget LP'!$F$38*'Budget LP'!VLE38)+('Budget LP'!$F$39*'Budget LP'!VLE39)*Cover!$B$5</f>
        <v>0</v>
      </c>
      <c r="VLD19" s="250">
        <f>('Budget LP'!$F$37*'Budget LP'!VLF37)+('Budget LP'!$F$38*'Budget LP'!VLF38)+('Budget LP'!$F$39*'Budget LP'!VLF39)*Cover!$B$5</f>
        <v>0</v>
      </c>
      <c r="VLE19" s="250">
        <f>('Budget LP'!$F$37*'Budget LP'!VLG37)+('Budget LP'!$F$38*'Budget LP'!VLG38)+('Budget LP'!$F$39*'Budget LP'!VLG39)*Cover!$B$5</f>
        <v>0</v>
      </c>
      <c r="VLF19" s="250">
        <f>('Budget LP'!$F$37*'Budget LP'!VLH37)+('Budget LP'!$F$38*'Budget LP'!VLH38)+('Budget LP'!$F$39*'Budget LP'!VLH39)*Cover!$B$5</f>
        <v>0</v>
      </c>
      <c r="VLG19" s="250">
        <f>('Budget LP'!$F$37*'Budget LP'!VLI37)+('Budget LP'!$F$38*'Budget LP'!VLI38)+('Budget LP'!$F$39*'Budget LP'!VLI39)*Cover!$B$5</f>
        <v>0</v>
      </c>
      <c r="VLH19" s="250">
        <f>('Budget LP'!$F$37*'Budget LP'!VLJ37)+('Budget LP'!$F$38*'Budget LP'!VLJ38)+('Budget LP'!$F$39*'Budget LP'!VLJ39)*Cover!$B$5</f>
        <v>0</v>
      </c>
      <c r="VLI19" s="250">
        <f>('Budget LP'!$F$37*'Budget LP'!VLK37)+('Budget LP'!$F$38*'Budget LP'!VLK38)+('Budget LP'!$F$39*'Budget LP'!VLK39)*Cover!$B$5</f>
        <v>0</v>
      </c>
      <c r="VLJ19" s="250">
        <f>('Budget LP'!$F$37*'Budget LP'!VLL37)+('Budget LP'!$F$38*'Budget LP'!VLL38)+('Budget LP'!$F$39*'Budget LP'!VLL39)*Cover!$B$5</f>
        <v>0</v>
      </c>
      <c r="VLK19" s="250">
        <f>('Budget LP'!$F$37*'Budget LP'!VLM37)+('Budget LP'!$F$38*'Budget LP'!VLM38)+('Budget LP'!$F$39*'Budget LP'!VLM39)*Cover!$B$5</f>
        <v>0</v>
      </c>
      <c r="VLL19" s="250">
        <f>('Budget LP'!$F$37*'Budget LP'!VLN37)+('Budget LP'!$F$38*'Budget LP'!VLN38)+('Budget LP'!$F$39*'Budget LP'!VLN39)*Cover!$B$5</f>
        <v>0</v>
      </c>
      <c r="VLM19" s="250">
        <f>('Budget LP'!$F$37*'Budget LP'!VLO37)+('Budget LP'!$F$38*'Budget LP'!VLO38)+('Budget LP'!$F$39*'Budget LP'!VLO39)*Cover!$B$5</f>
        <v>0</v>
      </c>
      <c r="VLN19" s="250">
        <f>('Budget LP'!$F$37*'Budget LP'!VLP37)+('Budget LP'!$F$38*'Budget LP'!VLP38)+('Budget LP'!$F$39*'Budget LP'!VLP39)*Cover!$B$5</f>
        <v>0</v>
      </c>
      <c r="VLO19" s="250">
        <f>('Budget LP'!$F$37*'Budget LP'!VLQ37)+('Budget LP'!$F$38*'Budget LP'!VLQ38)+('Budget LP'!$F$39*'Budget LP'!VLQ39)*Cover!$B$5</f>
        <v>0</v>
      </c>
      <c r="VLP19" s="250">
        <f>('Budget LP'!$F$37*'Budget LP'!VLR37)+('Budget LP'!$F$38*'Budget LP'!VLR38)+('Budget LP'!$F$39*'Budget LP'!VLR39)*Cover!$B$5</f>
        <v>0</v>
      </c>
      <c r="VLQ19" s="250">
        <f>('Budget LP'!$F$37*'Budget LP'!VLS37)+('Budget LP'!$F$38*'Budget LP'!VLS38)+('Budget LP'!$F$39*'Budget LP'!VLS39)*Cover!$B$5</f>
        <v>0</v>
      </c>
      <c r="VLR19" s="250">
        <f>('Budget LP'!$F$37*'Budget LP'!VLT37)+('Budget LP'!$F$38*'Budget LP'!VLT38)+('Budget LP'!$F$39*'Budget LP'!VLT39)*Cover!$B$5</f>
        <v>0</v>
      </c>
      <c r="VLS19" s="250">
        <f>('Budget LP'!$F$37*'Budget LP'!VLU37)+('Budget LP'!$F$38*'Budget LP'!VLU38)+('Budget LP'!$F$39*'Budget LP'!VLU39)*Cover!$B$5</f>
        <v>0</v>
      </c>
      <c r="VLT19" s="250">
        <f>('Budget LP'!$F$37*'Budget LP'!VLV37)+('Budget LP'!$F$38*'Budget LP'!VLV38)+('Budget LP'!$F$39*'Budget LP'!VLV39)*Cover!$B$5</f>
        <v>0</v>
      </c>
      <c r="VLU19" s="250">
        <f>('Budget LP'!$F$37*'Budget LP'!VLW37)+('Budget LP'!$F$38*'Budget LP'!VLW38)+('Budget LP'!$F$39*'Budget LP'!VLW39)*Cover!$B$5</f>
        <v>0</v>
      </c>
      <c r="VLV19" s="250">
        <f>('Budget LP'!$F$37*'Budget LP'!VLX37)+('Budget LP'!$F$38*'Budget LP'!VLX38)+('Budget LP'!$F$39*'Budget LP'!VLX39)*Cover!$B$5</f>
        <v>0</v>
      </c>
      <c r="VLW19" s="250">
        <f>('Budget LP'!$F$37*'Budget LP'!VLY37)+('Budget LP'!$F$38*'Budget LP'!VLY38)+('Budget LP'!$F$39*'Budget LP'!VLY39)*Cover!$B$5</f>
        <v>0</v>
      </c>
      <c r="VLX19" s="250">
        <f>('Budget LP'!$F$37*'Budget LP'!VLZ37)+('Budget LP'!$F$38*'Budget LP'!VLZ38)+('Budget LP'!$F$39*'Budget LP'!VLZ39)*Cover!$B$5</f>
        <v>0</v>
      </c>
      <c r="VLY19" s="250">
        <f>('Budget LP'!$F$37*'Budget LP'!VMA37)+('Budget LP'!$F$38*'Budget LP'!VMA38)+('Budget LP'!$F$39*'Budget LP'!VMA39)*Cover!$B$5</f>
        <v>0</v>
      </c>
      <c r="VLZ19" s="250">
        <f>('Budget LP'!$F$37*'Budget LP'!VMB37)+('Budget LP'!$F$38*'Budget LP'!VMB38)+('Budget LP'!$F$39*'Budget LP'!VMB39)*Cover!$B$5</f>
        <v>0</v>
      </c>
      <c r="VMA19" s="250">
        <f>('Budget LP'!$F$37*'Budget LP'!VMC37)+('Budget LP'!$F$38*'Budget LP'!VMC38)+('Budget LP'!$F$39*'Budget LP'!VMC39)*Cover!$B$5</f>
        <v>0</v>
      </c>
      <c r="VMB19" s="250">
        <f>('Budget LP'!$F$37*'Budget LP'!VMD37)+('Budget LP'!$F$38*'Budget LP'!VMD38)+('Budget LP'!$F$39*'Budget LP'!VMD39)*Cover!$B$5</f>
        <v>0</v>
      </c>
      <c r="VMC19" s="250">
        <f>('Budget LP'!$F$37*'Budget LP'!VME37)+('Budget LP'!$F$38*'Budget LP'!VME38)+('Budget LP'!$F$39*'Budget LP'!VME39)*Cover!$B$5</f>
        <v>0</v>
      </c>
      <c r="VMD19" s="250">
        <f>('Budget LP'!$F$37*'Budget LP'!VMF37)+('Budget LP'!$F$38*'Budget LP'!VMF38)+('Budget LP'!$F$39*'Budget LP'!VMF39)*Cover!$B$5</f>
        <v>0</v>
      </c>
      <c r="VME19" s="250">
        <f>('Budget LP'!$F$37*'Budget LP'!VMG37)+('Budget LP'!$F$38*'Budget LP'!VMG38)+('Budget LP'!$F$39*'Budget LP'!VMG39)*Cover!$B$5</f>
        <v>0</v>
      </c>
      <c r="VMF19" s="250">
        <f>('Budget LP'!$F$37*'Budget LP'!VMH37)+('Budget LP'!$F$38*'Budget LP'!VMH38)+('Budget LP'!$F$39*'Budget LP'!VMH39)*Cover!$B$5</f>
        <v>0</v>
      </c>
      <c r="VMG19" s="250">
        <f>('Budget LP'!$F$37*'Budget LP'!VMI37)+('Budget LP'!$F$38*'Budget LP'!VMI38)+('Budget LP'!$F$39*'Budget LP'!VMI39)*Cover!$B$5</f>
        <v>0</v>
      </c>
      <c r="VMH19" s="250">
        <f>('Budget LP'!$F$37*'Budget LP'!VMJ37)+('Budget LP'!$F$38*'Budget LP'!VMJ38)+('Budget LP'!$F$39*'Budget LP'!VMJ39)*Cover!$B$5</f>
        <v>0</v>
      </c>
      <c r="VMI19" s="250">
        <f>('Budget LP'!$F$37*'Budget LP'!VMK37)+('Budget LP'!$F$38*'Budget LP'!VMK38)+('Budget LP'!$F$39*'Budget LP'!VMK39)*Cover!$B$5</f>
        <v>0</v>
      </c>
      <c r="VMJ19" s="250">
        <f>('Budget LP'!$F$37*'Budget LP'!VML37)+('Budget LP'!$F$38*'Budget LP'!VML38)+('Budget LP'!$F$39*'Budget LP'!VML39)*Cover!$B$5</f>
        <v>0</v>
      </c>
      <c r="VMK19" s="250">
        <f>('Budget LP'!$F$37*'Budget LP'!VMM37)+('Budget LP'!$F$38*'Budget LP'!VMM38)+('Budget LP'!$F$39*'Budget LP'!VMM39)*Cover!$B$5</f>
        <v>0</v>
      </c>
      <c r="VML19" s="250">
        <f>('Budget LP'!$F$37*'Budget LP'!VMN37)+('Budget LP'!$F$38*'Budget LP'!VMN38)+('Budget LP'!$F$39*'Budget LP'!VMN39)*Cover!$B$5</f>
        <v>0</v>
      </c>
      <c r="VMM19" s="250">
        <f>('Budget LP'!$F$37*'Budget LP'!VMO37)+('Budget LP'!$F$38*'Budget LP'!VMO38)+('Budget LP'!$F$39*'Budget LP'!VMO39)*Cover!$B$5</f>
        <v>0</v>
      </c>
      <c r="VMN19" s="250">
        <f>('Budget LP'!$F$37*'Budget LP'!VMP37)+('Budget LP'!$F$38*'Budget LP'!VMP38)+('Budget LP'!$F$39*'Budget LP'!VMP39)*Cover!$B$5</f>
        <v>0</v>
      </c>
      <c r="VMO19" s="250">
        <f>('Budget LP'!$F$37*'Budget LP'!VMQ37)+('Budget LP'!$F$38*'Budget LP'!VMQ38)+('Budget LP'!$F$39*'Budget LP'!VMQ39)*Cover!$B$5</f>
        <v>0</v>
      </c>
      <c r="VMP19" s="250">
        <f>('Budget LP'!$F$37*'Budget LP'!VMR37)+('Budget LP'!$F$38*'Budget LP'!VMR38)+('Budget LP'!$F$39*'Budget LP'!VMR39)*Cover!$B$5</f>
        <v>0</v>
      </c>
      <c r="VMQ19" s="250">
        <f>('Budget LP'!$F$37*'Budget LP'!VMS37)+('Budget LP'!$F$38*'Budget LP'!VMS38)+('Budget LP'!$F$39*'Budget LP'!VMS39)*Cover!$B$5</f>
        <v>0</v>
      </c>
      <c r="VMR19" s="250">
        <f>('Budget LP'!$F$37*'Budget LP'!VMT37)+('Budget LP'!$F$38*'Budget LP'!VMT38)+('Budget LP'!$F$39*'Budget LP'!VMT39)*Cover!$B$5</f>
        <v>0</v>
      </c>
      <c r="VMS19" s="250">
        <f>('Budget LP'!$F$37*'Budget LP'!VMU37)+('Budget LP'!$F$38*'Budget LP'!VMU38)+('Budget LP'!$F$39*'Budget LP'!VMU39)*Cover!$B$5</f>
        <v>0</v>
      </c>
      <c r="VMT19" s="250">
        <f>('Budget LP'!$F$37*'Budget LP'!VMV37)+('Budget LP'!$F$38*'Budget LP'!VMV38)+('Budget LP'!$F$39*'Budget LP'!VMV39)*Cover!$B$5</f>
        <v>0</v>
      </c>
      <c r="VMU19" s="250">
        <f>('Budget LP'!$F$37*'Budget LP'!VMW37)+('Budget LP'!$F$38*'Budget LP'!VMW38)+('Budget LP'!$F$39*'Budget LP'!VMW39)*Cover!$B$5</f>
        <v>0</v>
      </c>
      <c r="VMV19" s="250">
        <f>('Budget LP'!$F$37*'Budget LP'!VMX37)+('Budget LP'!$F$38*'Budget LP'!VMX38)+('Budget LP'!$F$39*'Budget LP'!VMX39)*Cover!$B$5</f>
        <v>0</v>
      </c>
      <c r="VMW19" s="250">
        <f>('Budget LP'!$F$37*'Budget LP'!VMY37)+('Budget LP'!$F$38*'Budget LP'!VMY38)+('Budget LP'!$F$39*'Budget LP'!VMY39)*Cover!$B$5</f>
        <v>0</v>
      </c>
      <c r="VMX19" s="250">
        <f>('Budget LP'!$F$37*'Budget LP'!VMZ37)+('Budget LP'!$F$38*'Budget LP'!VMZ38)+('Budget LP'!$F$39*'Budget LP'!VMZ39)*Cover!$B$5</f>
        <v>0</v>
      </c>
      <c r="VMY19" s="250">
        <f>('Budget LP'!$F$37*'Budget LP'!VNA37)+('Budget LP'!$F$38*'Budget LP'!VNA38)+('Budget LP'!$F$39*'Budget LP'!VNA39)*Cover!$B$5</f>
        <v>0</v>
      </c>
      <c r="VMZ19" s="250">
        <f>('Budget LP'!$F$37*'Budget LP'!VNB37)+('Budget LP'!$F$38*'Budget LP'!VNB38)+('Budget LP'!$F$39*'Budget LP'!VNB39)*Cover!$B$5</f>
        <v>0</v>
      </c>
      <c r="VNA19" s="250">
        <f>('Budget LP'!$F$37*'Budget LP'!VNC37)+('Budget LP'!$F$38*'Budget LP'!VNC38)+('Budget LP'!$F$39*'Budget LP'!VNC39)*Cover!$B$5</f>
        <v>0</v>
      </c>
      <c r="VNB19" s="250">
        <f>('Budget LP'!$F$37*'Budget LP'!VND37)+('Budget LP'!$F$38*'Budget LP'!VND38)+('Budget LP'!$F$39*'Budget LP'!VND39)*Cover!$B$5</f>
        <v>0</v>
      </c>
      <c r="VNC19" s="250">
        <f>('Budget LP'!$F$37*'Budget LP'!VNE37)+('Budget LP'!$F$38*'Budget LP'!VNE38)+('Budget LP'!$F$39*'Budget LP'!VNE39)*Cover!$B$5</f>
        <v>0</v>
      </c>
      <c r="VND19" s="250">
        <f>('Budget LP'!$F$37*'Budget LP'!VNF37)+('Budget LP'!$F$38*'Budget LP'!VNF38)+('Budget LP'!$F$39*'Budget LP'!VNF39)*Cover!$B$5</f>
        <v>0</v>
      </c>
      <c r="VNE19" s="250">
        <f>('Budget LP'!$F$37*'Budget LP'!VNG37)+('Budget LP'!$F$38*'Budget LP'!VNG38)+('Budget LP'!$F$39*'Budget LP'!VNG39)*Cover!$B$5</f>
        <v>0</v>
      </c>
      <c r="VNF19" s="250">
        <f>('Budget LP'!$F$37*'Budget LP'!VNH37)+('Budget LP'!$F$38*'Budget LP'!VNH38)+('Budget LP'!$F$39*'Budget LP'!VNH39)*Cover!$B$5</f>
        <v>0</v>
      </c>
      <c r="VNG19" s="250">
        <f>('Budget LP'!$F$37*'Budget LP'!VNI37)+('Budget LP'!$F$38*'Budget LP'!VNI38)+('Budget LP'!$F$39*'Budget LP'!VNI39)*Cover!$B$5</f>
        <v>0</v>
      </c>
      <c r="VNH19" s="250">
        <f>('Budget LP'!$F$37*'Budget LP'!VNJ37)+('Budget LP'!$F$38*'Budget LP'!VNJ38)+('Budget LP'!$F$39*'Budget LP'!VNJ39)*Cover!$B$5</f>
        <v>0</v>
      </c>
      <c r="VNI19" s="250">
        <f>('Budget LP'!$F$37*'Budget LP'!VNK37)+('Budget LP'!$F$38*'Budget LP'!VNK38)+('Budget LP'!$F$39*'Budget LP'!VNK39)*Cover!$B$5</f>
        <v>0</v>
      </c>
      <c r="VNJ19" s="250">
        <f>('Budget LP'!$F$37*'Budget LP'!VNL37)+('Budget LP'!$F$38*'Budget LP'!VNL38)+('Budget LP'!$F$39*'Budget LP'!VNL39)*Cover!$B$5</f>
        <v>0</v>
      </c>
      <c r="VNK19" s="250">
        <f>('Budget LP'!$F$37*'Budget LP'!VNM37)+('Budget LP'!$F$38*'Budget LP'!VNM38)+('Budget LP'!$F$39*'Budget LP'!VNM39)*Cover!$B$5</f>
        <v>0</v>
      </c>
      <c r="VNL19" s="250">
        <f>('Budget LP'!$F$37*'Budget LP'!VNN37)+('Budget LP'!$F$38*'Budget LP'!VNN38)+('Budget LP'!$F$39*'Budget LP'!VNN39)*Cover!$B$5</f>
        <v>0</v>
      </c>
      <c r="VNM19" s="250">
        <f>('Budget LP'!$F$37*'Budget LP'!VNO37)+('Budget LP'!$F$38*'Budget LP'!VNO38)+('Budget LP'!$F$39*'Budget LP'!VNO39)*Cover!$B$5</f>
        <v>0</v>
      </c>
      <c r="VNN19" s="250">
        <f>('Budget LP'!$F$37*'Budget LP'!VNP37)+('Budget LP'!$F$38*'Budget LP'!VNP38)+('Budget LP'!$F$39*'Budget LP'!VNP39)*Cover!$B$5</f>
        <v>0</v>
      </c>
      <c r="VNO19" s="250">
        <f>('Budget LP'!$F$37*'Budget LP'!VNQ37)+('Budget LP'!$F$38*'Budget LP'!VNQ38)+('Budget LP'!$F$39*'Budget LP'!VNQ39)*Cover!$B$5</f>
        <v>0</v>
      </c>
      <c r="VNP19" s="250">
        <f>('Budget LP'!$F$37*'Budget LP'!VNR37)+('Budget LP'!$F$38*'Budget LP'!VNR38)+('Budget LP'!$F$39*'Budget LP'!VNR39)*Cover!$B$5</f>
        <v>0</v>
      </c>
      <c r="VNQ19" s="250">
        <f>('Budget LP'!$F$37*'Budget LP'!VNS37)+('Budget LP'!$F$38*'Budget LP'!VNS38)+('Budget LP'!$F$39*'Budget LP'!VNS39)*Cover!$B$5</f>
        <v>0</v>
      </c>
      <c r="VNR19" s="250">
        <f>('Budget LP'!$F$37*'Budget LP'!VNT37)+('Budget LP'!$F$38*'Budget LP'!VNT38)+('Budget LP'!$F$39*'Budget LP'!VNT39)*Cover!$B$5</f>
        <v>0</v>
      </c>
      <c r="VNS19" s="250">
        <f>('Budget LP'!$F$37*'Budget LP'!VNU37)+('Budget LP'!$F$38*'Budget LP'!VNU38)+('Budget LP'!$F$39*'Budget LP'!VNU39)*Cover!$B$5</f>
        <v>0</v>
      </c>
      <c r="VNT19" s="250">
        <f>('Budget LP'!$F$37*'Budget LP'!VNV37)+('Budget LP'!$F$38*'Budget LP'!VNV38)+('Budget LP'!$F$39*'Budget LP'!VNV39)*Cover!$B$5</f>
        <v>0</v>
      </c>
      <c r="VNU19" s="250">
        <f>('Budget LP'!$F$37*'Budget LP'!VNW37)+('Budget LP'!$F$38*'Budget LP'!VNW38)+('Budget LP'!$F$39*'Budget LP'!VNW39)*Cover!$B$5</f>
        <v>0</v>
      </c>
      <c r="VNV19" s="250">
        <f>('Budget LP'!$F$37*'Budget LP'!VNX37)+('Budget LP'!$F$38*'Budget LP'!VNX38)+('Budget LP'!$F$39*'Budget LP'!VNX39)*Cover!$B$5</f>
        <v>0</v>
      </c>
      <c r="VNW19" s="250">
        <f>('Budget LP'!$F$37*'Budget LP'!VNY37)+('Budget LP'!$F$38*'Budget LP'!VNY38)+('Budget LP'!$F$39*'Budget LP'!VNY39)*Cover!$B$5</f>
        <v>0</v>
      </c>
      <c r="VNX19" s="250">
        <f>('Budget LP'!$F$37*'Budget LP'!VNZ37)+('Budget LP'!$F$38*'Budget LP'!VNZ38)+('Budget LP'!$F$39*'Budget LP'!VNZ39)*Cover!$B$5</f>
        <v>0</v>
      </c>
      <c r="VNY19" s="250">
        <f>('Budget LP'!$F$37*'Budget LP'!VOA37)+('Budget LP'!$F$38*'Budget LP'!VOA38)+('Budget LP'!$F$39*'Budget LP'!VOA39)*Cover!$B$5</f>
        <v>0</v>
      </c>
      <c r="VNZ19" s="250">
        <f>('Budget LP'!$F$37*'Budget LP'!VOB37)+('Budget LP'!$F$38*'Budget LP'!VOB38)+('Budget LP'!$F$39*'Budget LP'!VOB39)*Cover!$B$5</f>
        <v>0</v>
      </c>
      <c r="VOA19" s="250">
        <f>('Budget LP'!$F$37*'Budget LP'!VOC37)+('Budget LP'!$F$38*'Budget LP'!VOC38)+('Budget LP'!$F$39*'Budget LP'!VOC39)*Cover!$B$5</f>
        <v>0</v>
      </c>
      <c r="VOB19" s="250">
        <f>('Budget LP'!$F$37*'Budget LP'!VOD37)+('Budget LP'!$F$38*'Budget LP'!VOD38)+('Budget LP'!$F$39*'Budget LP'!VOD39)*Cover!$B$5</f>
        <v>0</v>
      </c>
      <c r="VOC19" s="250">
        <f>('Budget LP'!$F$37*'Budget LP'!VOE37)+('Budget LP'!$F$38*'Budget LP'!VOE38)+('Budget LP'!$F$39*'Budget LP'!VOE39)*Cover!$B$5</f>
        <v>0</v>
      </c>
      <c r="VOD19" s="250">
        <f>('Budget LP'!$F$37*'Budget LP'!VOF37)+('Budget LP'!$F$38*'Budget LP'!VOF38)+('Budget LP'!$F$39*'Budget LP'!VOF39)*Cover!$B$5</f>
        <v>0</v>
      </c>
      <c r="VOE19" s="250">
        <f>('Budget LP'!$F$37*'Budget LP'!VOG37)+('Budget LP'!$F$38*'Budget LP'!VOG38)+('Budget LP'!$F$39*'Budget LP'!VOG39)*Cover!$B$5</f>
        <v>0</v>
      </c>
      <c r="VOF19" s="250">
        <f>('Budget LP'!$F$37*'Budget LP'!VOH37)+('Budget LP'!$F$38*'Budget LP'!VOH38)+('Budget LP'!$F$39*'Budget LP'!VOH39)*Cover!$B$5</f>
        <v>0</v>
      </c>
      <c r="VOG19" s="250">
        <f>('Budget LP'!$F$37*'Budget LP'!VOI37)+('Budget LP'!$F$38*'Budget LP'!VOI38)+('Budget LP'!$F$39*'Budget LP'!VOI39)*Cover!$B$5</f>
        <v>0</v>
      </c>
      <c r="VOH19" s="250">
        <f>('Budget LP'!$F$37*'Budget LP'!VOJ37)+('Budget LP'!$F$38*'Budget LP'!VOJ38)+('Budget LP'!$F$39*'Budget LP'!VOJ39)*Cover!$B$5</f>
        <v>0</v>
      </c>
      <c r="VOI19" s="250">
        <f>('Budget LP'!$F$37*'Budget LP'!VOK37)+('Budget LP'!$F$38*'Budget LP'!VOK38)+('Budget LP'!$F$39*'Budget LP'!VOK39)*Cover!$B$5</f>
        <v>0</v>
      </c>
      <c r="VOJ19" s="250">
        <f>('Budget LP'!$F$37*'Budget LP'!VOL37)+('Budget LP'!$F$38*'Budget LP'!VOL38)+('Budget LP'!$F$39*'Budget LP'!VOL39)*Cover!$B$5</f>
        <v>0</v>
      </c>
      <c r="VOK19" s="250">
        <f>('Budget LP'!$F$37*'Budget LP'!VOM37)+('Budget LP'!$F$38*'Budget LP'!VOM38)+('Budget LP'!$F$39*'Budget LP'!VOM39)*Cover!$B$5</f>
        <v>0</v>
      </c>
      <c r="VOL19" s="250">
        <f>('Budget LP'!$F$37*'Budget LP'!VON37)+('Budget LP'!$F$38*'Budget LP'!VON38)+('Budget LP'!$F$39*'Budget LP'!VON39)*Cover!$B$5</f>
        <v>0</v>
      </c>
      <c r="VOM19" s="250">
        <f>('Budget LP'!$F$37*'Budget LP'!VOO37)+('Budget LP'!$F$38*'Budget LP'!VOO38)+('Budget LP'!$F$39*'Budget LP'!VOO39)*Cover!$B$5</f>
        <v>0</v>
      </c>
      <c r="VON19" s="250">
        <f>('Budget LP'!$F$37*'Budget LP'!VOP37)+('Budget LP'!$F$38*'Budget LP'!VOP38)+('Budget LP'!$F$39*'Budget LP'!VOP39)*Cover!$B$5</f>
        <v>0</v>
      </c>
      <c r="VOO19" s="250">
        <f>('Budget LP'!$F$37*'Budget LP'!VOQ37)+('Budget LP'!$F$38*'Budget LP'!VOQ38)+('Budget LP'!$F$39*'Budget LP'!VOQ39)*Cover!$B$5</f>
        <v>0</v>
      </c>
      <c r="VOP19" s="250">
        <f>('Budget LP'!$F$37*'Budget LP'!VOR37)+('Budget LP'!$F$38*'Budget LP'!VOR38)+('Budget LP'!$F$39*'Budget LP'!VOR39)*Cover!$B$5</f>
        <v>0</v>
      </c>
      <c r="VOQ19" s="250">
        <f>('Budget LP'!$F$37*'Budget LP'!VOS37)+('Budget LP'!$F$38*'Budget LP'!VOS38)+('Budget LP'!$F$39*'Budget LP'!VOS39)*Cover!$B$5</f>
        <v>0</v>
      </c>
      <c r="VOR19" s="250">
        <f>('Budget LP'!$F$37*'Budget LP'!VOT37)+('Budget LP'!$F$38*'Budget LP'!VOT38)+('Budget LP'!$F$39*'Budget LP'!VOT39)*Cover!$B$5</f>
        <v>0</v>
      </c>
      <c r="VOS19" s="250">
        <f>('Budget LP'!$F$37*'Budget LP'!VOU37)+('Budget LP'!$F$38*'Budget LP'!VOU38)+('Budget LP'!$F$39*'Budget LP'!VOU39)*Cover!$B$5</f>
        <v>0</v>
      </c>
      <c r="VOT19" s="250">
        <f>('Budget LP'!$F$37*'Budget LP'!VOV37)+('Budget LP'!$F$38*'Budget LP'!VOV38)+('Budget LP'!$F$39*'Budget LP'!VOV39)*Cover!$B$5</f>
        <v>0</v>
      </c>
      <c r="VOU19" s="250">
        <f>('Budget LP'!$F$37*'Budget LP'!VOW37)+('Budget LP'!$F$38*'Budget LP'!VOW38)+('Budget LP'!$F$39*'Budget LP'!VOW39)*Cover!$B$5</f>
        <v>0</v>
      </c>
      <c r="VOV19" s="250">
        <f>('Budget LP'!$F$37*'Budget LP'!VOX37)+('Budget LP'!$F$38*'Budget LP'!VOX38)+('Budget LP'!$F$39*'Budget LP'!VOX39)*Cover!$B$5</f>
        <v>0</v>
      </c>
      <c r="VOW19" s="250">
        <f>('Budget LP'!$F$37*'Budget LP'!VOY37)+('Budget LP'!$F$38*'Budget LP'!VOY38)+('Budget LP'!$F$39*'Budget LP'!VOY39)*Cover!$B$5</f>
        <v>0</v>
      </c>
      <c r="VOX19" s="250">
        <f>('Budget LP'!$F$37*'Budget LP'!VOZ37)+('Budget LP'!$F$38*'Budget LP'!VOZ38)+('Budget LP'!$F$39*'Budget LP'!VOZ39)*Cover!$B$5</f>
        <v>0</v>
      </c>
      <c r="VOY19" s="250">
        <f>('Budget LP'!$F$37*'Budget LP'!VPA37)+('Budget LP'!$F$38*'Budget LP'!VPA38)+('Budget LP'!$F$39*'Budget LP'!VPA39)*Cover!$B$5</f>
        <v>0</v>
      </c>
      <c r="VOZ19" s="250">
        <f>('Budget LP'!$F$37*'Budget LP'!VPB37)+('Budget LP'!$F$38*'Budget LP'!VPB38)+('Budget LP'!$F$39*'Budget LP'!VPB39)*Cover!$B$5</f>
        <v>0</v>
      </c>
      <c r="VPA19" s="250">
        <f>('Budget LP'!$F$37*'Budget LP'!VPC37)+('Budget LP'!$F$38*'Budget LP'!VPC38)+('Budget LP'!$F$39*'Budget LP'!VPC39)*Cover!$B$5</f>
        <v>0</v>
      </c>
      <c r="VPB19" s="250">
        <f>('Budget LP'!$F$37*'Budget LP'!VPD37)+('Budget LP'!$F$38*'Budget LP'!VPD38)+('Budget LP'!$F$39*'Budget LP'!VPD39)*Cover!$B$5</f>
        <v>0</v>
      </c>
      <c r="VPC19" s="250">
        <f>('Budget LP'!$F$37*'Budget LP'!VPE37)+('Budget LP'!$F$38*'Budget LP'!VPE38)+('Budget LP'!$F$39*'Budget LP'!VPE39)*Cover!$B$5</f>
        <v>0</v>
      </c>
      <c r="VPD19" s="250">
        <f>('Budget LP'!$F$37*'Budget LP'!VPF37)+('Budget LP'!$F$38*'Budget LP'!VPF38)+('Budget LP'!$F$39*'Budget LP'!VPF39)*Cover!$B$5</f>
        <v>0</v>
      </c>
      <c r="VPE19" s="250">
        <f>('Budget LP'!$F$37*'Budget LP'!VPG37)+('Budget LP'!$F$38*'Budget LP'!VPG38)+('Budget LP'!$F$39*'Budget LP'!VPG39)*Cover!$B$5</f>
        <v>0</v>
      </c>
      <c r="VPF19" s="250">
        <f>('Budget LP'!$F$37*'Budget LP'!VPH37)+('Budget LP'!$F$38*'Budget LP'!VPH38)+('Budget LP'!$F$39*'Budget LP'!VPH39)*Cover!$B$5</f>
        <v>0</v>
      </c>
      <c r="VPG19" s="250">
        <f>('Budget LP'!$F$37*'Budget LP'!VPI37)+('Budget LP'!$F$38*'Budget LP'!VPI38)+('Budget LP'!$F$39*'Budget LP'!VPI39)*Cover!$B$5</f>
        <v>0</v>
      </c>
      <c r="VPH19" s="250">
        <f>('Budget LP'!$F$37*'Budget LP'!VPJ37)+('Budget LP'!$F$38*'Budget LP'!VPJ38)+('Budget LP'!$F$39*'Budget LP'!VPJ39)*Cover!$B$5</f>
        <v>0</v>
      </c>
      <c r="VPI19" s="250">
        <f>('Budget LP'!$F$37*'Budget LP'!VPK37)+('Budget LP'!$F$38*'Budget LP'!VPK38)+('Budget LP'!$F$39*'Budget LP'!VPK39)*Cover!$B$5</f>
        <v>0</v>
      </c>
      <c r="VPJ19" s="250">
        <f>('Budget LP'!$F$37*'Budget LP'!VPL37)+('Budget LP'!$F$38*'Budget LP'!VPL38)+('Budget LP'!$F$39*'Budget LP'!VPL39)*Cover!$B$5</f>
        <v>0</v>
      </c>
      <c r="VPK19" s="250">
        <f>('Budget LP'!$F$37*'Budget LP'!VPM37)+('Budget LP'!$F$38*'Budget LP'!VPM38)+('Budget LP'!$F$39*'Budget LP'!VPM39)*Cover!$B$5</f>
        <v>0</v>
      </c>
      <c r="VPL19" s="250">
        <f>('Budget LP'!$F$37*'Budget LP'!VPN37)+('Budget LP'!$F$38*'Budget LP'!VPN38)+('Budget LP'!$F$39*'Budget LP'!VPN39)*Cover!$B$5</f>
        <v>0</v>
      </c>
      <c r="VPM19" s="250">
        <f>('Budget LP'!$F$37*'Budget LP'!VPO37)+('Budget LP'!$F$38*'Budget LP'!VPO38)+('Budget LP'!$F$39*'Budget LP'!VPO39)*Cover!$B$5</f>
        <v>0</v>
      </c>
      <c r="VPN19" s="250">
        <f>('Budget LP'!$F$37*'Budget LP'!VPP37)+('Budget LP'!$F$38*'Budget LP'!VPP38)+('Budget LP'!$F$39*'Budget LP'!VPP39)*Cover!$B$5</f>
        <v>0</v>
      </c>
      <c r="VPO19" s="250">
        <f>('Budget LP'!$F$37*'Budget LP'!VPQ37)+('Budget LP'!$F$38*'Budget LP'!VPQ38)+('Budget LP'!$F$39*'Budget LP'!VPQ39)*Cover!$B$5</f>
        <v>0</v>
      </c>
      <c r="VPP19" s="250">
        <f>('Budget LP'!$F$37*'Budget LP'!VPR37)+('Budget LP'!$F$38*'Budget LP'!VPR38)+('Budget LP'!$F$39*'Budget LP'!VPR39)*Cover!$B$5</f>
        <v>0</v>
      </c>
      <c r="VPQ19" s="250">
        <f>('Budget LP'!$F$37*'Budget LP'!VPS37)+('Budget LP'!$F$38*'Budget LP'!VPS38)+('Budget LP'!$F$39*'Budget LP'!VPS39)*Cover!$B$5</f>
        <v>0</v>
      </c>
      <c r="VPR19" s="250">
        <f>('Budget LP'!$F$37*'Budget LP'!VPT37)+('Budget LP'!$F$38*'Budget LP'!VPT38)+('Budget LP'!$F$39*'Budget LP'!VPT39)*Cover!$B$5</f>
        <v>0</v>
      </c>
      <c r="VPS19" s="250">
        <f>('Budget LP'!$F$37*'Budget LP'!VPU37)+('Budget LP'!$F$38*'Budget LP'!VPU38)+('Budget LP'!$F$39*'Budget LP'!VPU39)*Cover!$B$5</f>
        <v>0</v>
      </c>
      <c r="VPT19" s="250">
        <f>('Budget LP'!$F$37*'Budget LP'!VPV37)+('Budget LP'!$F$38*'Budget LP'!VPV38)+('Budget LP'!$F$39*'Budget LP'!VPV39)*Cover!$B$5</f>
        <v>0</v>
      </c>
      <c r="VPU19" s="250">
        <f>('Budget LP'!$F$37*'Budget LP'!VPW37)+('Budget LP'!$F$38*'Budget LP'!VPW38)+('Budget LP'!$F$39*'Budget LP'!VPW39)*Cover!$B$5</f>
        <v>0</v>
      </c>
      <c r="VPV19" s="250">
        <f>('Budget LP'!$F$37*'Budget LP'!VPX37)+('Budget LP'!$F$38*'Budget LP'!VPX38)+('Budget LP'!$F$39*'Budget LP'!VPX39)*Cover!$B$5</f>
        <v>0</v>
      </c>
      <c r="VPW19" s="250">
        <f>('Budget LP'!$F$37*'Budget LP'!VPY37)+('Budget LP'!$F$38*'Budget LP'!VPY38)+('Budget LP'!$F$39*'Budget LP'!VPY39)*Cover!$B$5</f>
        <v>0</v>
      </c>
      <c r="VPX19" s="250">
        <f>('Budget LP'!$F$37*'Budget LP'!VPZ37)+('Budget LP'!$F$38*'Budget LP'!VPZ38)+('Budget LP'!$F$39*'Budget LP'!VPZ39)*Cover!$B$5</f>
        <v>0</v>
      </c>
      <c r="VPY19" s="250">
        <f>('Budget LP'!$F$37*'Budget LP'!VQA37)+('Budget LP'!$F$38*'Budget LP'!VQA38)+('Budget LP'!$F$39*'Budget LP'!VQA39)*Cover!$B$5</f>
        <v>0</v>
      </c>
      <c r="VPZ19" s="250">
        <f>('Budget LP'!$F$37*'Budget LP'!VQB37)+('Budget LP'!$F$38*'Budget LP'!VQB38)+('Budget LP'!$F$39*'Budget LP'!VQB39)*Cover!$B$5</f>
        <v>0</v>
      </c>
      <c r="VQA19" s="250">
        <f>('Budget LP'!$F$37*'Budget LP'!VQC37)+('Budget LP'!$F$38*'Budget LP'!VQC38)+('Budget LP'!$F$39*'Budget LP'!VQC39)*Cover!$B$5</f>
        <v>0</v>
      </c>
      <c r="VQB19" s="250">
        <f>('Budget LP'!$F$37*'Budget LP'!VQD37)+('Budget LP'!$F$38*'Budget LP'!VQD38)+('Budget LP'!$F$39*'Budget LP'!VQD39)*Cover!$B$5</f>
        <v>0</v>
      </c>
      <c r="VQC19" s="250">
        <f>('Budget LP'!$F$37*'Budget LP'!VQE37)+('Budget LP'!$F$38*'Budget LP'!VQE38)+('Budget LP'!$F$39*'Budget LP'!VQE39)*Cover!$B$5</f>
        <v>0</v>
      </c>
      <c r="VQD19" s="250">
        <f>('Budget LP'!$F$37*'Budget LP'!VQF37)+('Budget LP'!$F$38*'Budget LP'!VQF38)+('Budget LP'!$F$39*'Budget LP'!VQF39)*Cover!$B$5</f>
        <v>0</v>
      </c>
      <c r="VQE19" s="250">
        <f>('Budget LP'!$F$37*'Budget LP'!VQG37)+('Budget LP'!$F$38*'Budget LP'!VQG38)+('Budget LP'!$F$39*'Budget LP'!VQG39)*Cover!$B$5</f>
        <v>0</v>
      </c>
      <c r="VQF19" s="250">
        <f>('Budget LP'!$F$37*'Budget LP'!VQH37)+('Budget LP'!$F$38*'Budget LP'!VQH38)+('Budget LP'!$F$39*'Budget LP'!VQH39)*Cover!$B$5</f>
        <v>0</v>
      </c>
      <c r="VQG19" s="250">
        <f>('Budget LP'!$F$37*'Budget LP'!VQI37)+('Budget LP'!$F$38*'Budget LP'!VQI38)+('Budget LP'!$F$39*'Budget LP'!VQI39)*Cover!$B$5</f>
        <v>0</v>
      </c>
      <c r="VQH19" s="250">
        <f>('Budget LP'!$F$37*'Budget LP'!VQJ37)+('Budget LP'!$F$38*'Budget LP'!VQJ38)+('Budget LP'!$F$39*'Budget LP'!VQJ39)*Cover!$B$5</f>
        <v>0</v>
      </c>
      <c r="VQI19" s="250">
        <f>('Budget LP'!$F$37*'Budget LP'!VQK37)+('Budget LP'!$F$38*'Budget LP'!VQK38)+('Budget LP'!$F$39*'Budget LP'!VQK39)*Cover!$B$5</f>
        <v>0</v>
      </c>
      <c r="VQJ19" s="250">
        <f>('Budget LP'!$F$37*'Budget LP'!VQL37)+('Budget LP'!$F$38*'Budget LP'!VQL38)+('Budget LP'!$F$39*'Budget LP'!VQL39)*Cover!$B$5</f>
        <v>0</v>
      </c>
      <c r="VQK19" s="250">
        <f>('Budget LP'!$F$37*'Budget LP'!VQM37)+('Budget LP'!$F$38*'Budget LP'!VQM38)+('Budget LP'!$F$39*'Budget LP'!VQM39)*Cover!$B$5</f>
        <v>0</v>
      </c>
      <c r="VQL19" s="250">
        <f>('Budget LP'!$F$37*'Budget LP'!VQN37)+('Budget LP'!$F$38*'Budget LP'!VQN38)+('Budget LP'!$F$39*'Budget LP'!VQN39)*Cover!$B$5</f>
        <v>0</v>
      </c>
      <c r="VQM19" s="250">
        <f>('Budget LP'!$F$37*'Budget LP'!VQO37)+('Budget LP'!$F$38*'Budget LP'!VQO38)+('Budget LP'!$F$39*'Budget LP'!VQO39)*Cover!$B$5</f>
        <v>0</v>
      </c>
      <c r="VQN19" s="250">
        <f>('Budget LP'!$F$37*'Budget LP'!VQP37)+('Budget LP'!$F$38*'Budget LP'!VQP38)+('Budget LP'!$F$39*'Budget LP'!VQP39)*Cover!$B$5</f>
        <v>0</v>
      </c>
      <c r="VQO19" s="250">
        <f>('Budget LP'!$F$37*'Budget LP'!VQQ37)+('Budget LP'!$F$38*'Budget LP'!VQQ38)+('Budget LP'!$F$39*'Budget LP'!VQQ39)*Cover!$B$5</f>
        <v>0</v>
      </c>
      <c r="VQP19" s="250">
        <f>('Budget LP'!$F$37*'Budget LP'!VQR37)+('Budget LP'!$F$38*'Budget LP'!VQR38)+('Budget LP'!$F$39*'Budget LP'!VQR39)*Cover!$B$5</f>
        <v>0</v>
      </c>
      <c r="VQQ19" s="250">
        <f>('Budget LP'!$F$37*'Budget LP'!VQS37)+('Budget LP'!$F$38*'Budget LP'!VQS38)+('Budget LP'!$F$39*'Budget LP'!VQS39)*Cover!$B$5</f>
        <v>0</v>
      </c>
      <c r="VQR19" s="250">
        <f>('Budget LP'!$F$37*'Budget LP'!VQT37)+('Budget LP'!$F$38*'Budget LP'!VQT38)+('Budget LP'!$F$39*'Budget LP'!VQT39)*Cover!$B$5</f>
        <v>0</v>
      </c>
      <c r="VQS19" s="250">
        <f>('Budget LP'!$F$37*'Budget LP'!VQU37)+('Budget LP'!$F$38*'Budget LP'!VQU38)+('Budget LP'!$F$39*'Budget LP'!VQU39)*Cover!$B$5</f>
        <v>0</v>
      </c>
      <c r="VQT19" s="250">
        <f>('Budget LP'!$F$37*'Budget LP'!VQV37)+('Budget LP'!$F$38*'Budget LP'!VQV38)+('Budget LP'!$F$39*'Budget LP'!VQV39)*Cover!$B$5</f>
        <v>0</v>
      </c>
      <c r="VQU19" s="250">
        <f>('Budget LP'!$F$37*'Budget LP'!VQW37)+('Budget LP'!$F$38*'Budget LP'!VQW38)+('Budget LP'!$F$39*'Budget LP'!VQW39)*Cover!$B$5</f>
        <v>0</v>
      </c>
      <c r="VQV19" s="250">
        <f>('Budget LP'!$F$37*'Budget LP'!VQX37)+('Budget LP'!$F$38*'Budget LP'!VQX38)+('Budget LP'!$F$39*'Budget LP'!VQX39)*Cover!$B$5</f>
        <v>0</v>
      </c>
      <c r="VQW19" s="250">
        <f>('Budget LP'!$F$37*'Budget LP'!VQY37)+('Budget LP'!$F$38*'Budget LP'!VQY38)+('Budget LP'!$F$39*'Budget LP'!VQY39)*Cover!$B$5</f>
        <v>0</v>
      </c>
      <c r="VQX19" s="250">
        <f>('Budget LP'!$F$37*'Budget LP'!VQZ37)+('Budget LP'!$F$38*'Budget LP'!VQZ38)+('Budget LP'!$F$39*'Budget LP'!VQZ39)*Cover!$B$5</f>
        <v>0</v>
      </c>
      <c r="VQY19" s="250">
        <f>('Budget LP'!$F$37*'Budget LP'!VRA37)+('Budget LP'!$F$38*'Budget LP'!VRA38)+('Budget LP'!$F$39*'Budget LP'!VRA39)*Cover!$B$5</f>
        <v>0</v>
      </c>
      <c r="VQZ19" s="250">
        <f>('Budget LP'!$F$37*'Budget LP'!VRB37)+('Budget LP'!$F$38*'Budget LP'!VRB38)+('Budget LP'!$F$39*'Budget LP'!VRB39)*Cover!$B$5</f>
        <v>0</v>
      </c>
      <c r="VRA19" s="250">
        <f>('Budget LP'!$F$37*'Budget LP'!VRC37)+('Budget LP'!$F$38*'Budget LP'!VRC38)+('Budget LP'!$F$39*'Budget LP'!VRC39)*Cover!$B$5</f>
        <v>0</v>
      </c>
      <c r="VRB19" s="250">
        <f>('Budget LP'!$F$37*'Budget LP'!VRD37)+('Budget LP'!$F$38*'Budget LP'!VRD38)+('Budget LP'!$F$39*'Budget LP'!VRD39)*Cover!$B$5</f>
        <v>0</v>
      </c>
      <c r="VRC19" s="250">
        <f>('Budget LP'!$F$37*'Budget LP'!VRE37)+('Budget LP'!$F$38*'Budget LP'!VRE38)+('Budget LP'!$F$39*'Budget LP'!VRE39)*Cover!$B$5</f>
        <v>0</v>
      </c>
      <c r="VRD19" s="250">
        <f>('Budget LP'!$F$37*'Budget LP'!VRF37)+('Budget LP'!$F$38*'Budget LP'!VRF38)+('Budget LP'!$F$39*'Budget LP'!VRF39)*Cover!$B$5</f>
        <v>0</v>
      </c>
      <c r="VRE19" s="250">
        <f>('Budget LP'!$F$37*'Budget LP'!VRG37)+('Budget LP'!$F$38*'Budget LP'!VRG38)+('Budget LP'!$F$39*'Budget LP'!VRG39)*Cover!$B$5</f>
        <v>0</v>
      </c>
      <c r="VRF19" s="250">
        <f>('Budget LP'!$F$37*'Budget LP'!VRH37)+('Budget LP'!$F$38*'Budget LP'!VRH38)+('Budget LP'!$F$39*'Budget LP'!VRH39)*Cover!$B$5</f>
        <v>0</v>
      </c>
      <c r="VRG19" s="250">
        <f>('Budget LP'!$F$37*'Budget LP'!VRI37)+('Budget LP'!$F$38*'Budget LP'!VRI38)+('Budget LP'!$F$39*'Budget LP'!VRI39)*Cover!$B$5</f>
        <v>0</v>
      </c>
      <c r="VRH19" s="250">
        <f>('Budget LP'!$F$37*'Budget LP'!VRJ37)+('Budget LP'!$F$38*'Budget LP'!VRJ38)+('Budget LP'!$F$39*'Budget LP'!VRJ39)*Cover!$B$5</f>
        <v>0</v>
      </c>
      <c r="VRI19" s="250">
        <f>('Budget LP'!$F$37*'Budget LP'!VRK37)+('Budget LP'!$F$38*'Budget LP'!VRK38)+('Budget LP'!$F$39*'Budget LP'!VRK39)*Cover!$B$5</f>
        <v>0</v>
      </c>
      <c r="VRJ19" s="250">
        <f>('Budget LP'!$F$37*'Budget LP'!VRL37)+('Budget LP'!$F$38*'Budget LP'!VRL38)+('Budget LP'!$F$39*'Budget LP'!VRL39)*Cover!$B$5</f>
        <v>0</v>
      </c>
      <c r="VRK19" s="250">
        <f>('Budget LP'!$F$37*'Budget LP'!VRM37)+('Budget LP'!$F$38*'Budget LP'!VRM38)+('Budget LP'!$F$39*'Budget LP'!VRM39)*Cover!$B$5</f>
        <v>0</v>
      </c>
      <c r="VRL19" s="250">
        <f>('Budget LP'!$F$37*'Budget LP'!VRN37)+('Budget LP'!$F$38*'Budget LP'!VRN38)+('Budget LP'!$F$39*'Budget LP'!VRN39)*Cover!$B$5</f>
        <v>0</v>
      </c>
      <c r="VRM19" s="250">
        <f>('Budget LP'!$F$37*'Budget LP'!VRO37)+('Budget LP'!$F$38*'Budget LP'!VRO38)+('Budget LP'!$F$39*'Budget LP'!VRO39)*Cover!$B$5</f>
        <v>0</v>
      </c>
      <c r="VRN19" s="250">
        <f>('Budget LP'!$F$37*'Budget LP'!VRP37)+('Budget LP'!$F$38*'Budget LP'!VRP38)+('Budget LP'!$F$39*'Budget LP'!VRP39)*Cover!$B$5</f>
        <v>0</v>
      </c>
      <c r="VRO19" s="250">
        <f>('Budget LP'!$F$37*'Budget LP'!VRQ37)+('Budget LP'!$F$38*'Budget LP'!VRQ38)+('Budget LP'!$F$39*'Budget LP'!VRQ39)*Cover!$B$5</f>
        <v>0</v>
      </c>
      <c r="VRP19" s="250">
        <f>('Budget LP'!$F$37*'Budget LP'!VRR37)+('Budget LP'!$F$38*'Budget LP'!VRR38)+('Budget LP'!$F$39*'Budget LP'!VRR39)*Cover!$B$5</f>
        <v>0</v>
      </c>
      <c r="VRQ19" s="250">
        <f>('Budget LP'!$F$37*'Budget LP'!VRS37)+('Budget LP'!$F$38*'Budget LP'!VRS38)+('Budget LP'!$F$39*'Budget LP'!VRS39)*Cover!$B$5</f>
        <v>0</v>
      </c>
      <c r="VRR19" s="250">
        <f>('Budget LP'!$F$37*'Budget LP'!VRT37)+('Budget LP'!$F$38*'Budget LP'!VRT38)+('Budget LP'!$F$39*'Budget LP'!VRT39)*Cover!$B$5</f>
        <v>0</v>
      </c>
      <c r="VRS19" s="250">
        <f>('Budget LP'!$F$37*'Budget LP'!VRU37)+('Budget LP'!$F$38*'Budget LP'!VRU38)+('Budget LP'!$F$39*'Budget LP'!VRU39)*Cover!$B$5</f>
        <v>0</v>
      </c>
      <c r="VRT19" s="250">
        <f>('Budget LP'!$F$37*'Budget LP'!VRV37)+('Budget LP'!$F$38*'Budget LP'!VRV38)+('Budget LP'!$F$39*'Budget LP'!VRV39)*Cover!$B$5</f>
        <v>0</v>
      </c>
      <c r="VRU19" s="250">
        <f>('Budget LP'!$F$37*'Budget LP'!VRW37)+('Budget LP'!$F$38*'Budget LP'!VRW38)+('Budget LP'!$F$39*'Budget LP'!VRW39)*Cover!$B$5</f>
        <v>0</v>
      </c>
      <c r="VRV19" s="250">
        <f>('Budget LP'!$F$37*'Budget LP'!VRX37)+('Budget LP'!$F$38*'Budget LP'!VRX38)+('Budget LP'!$F$39*'Budget LP'!VRX39)*Cover!$B$5</f>
        <v>0</v>
      </c>
      <c r="VRW19" s="250">
        <f>('Budget LP'!$F$37*'Budget LP'!VRY37)+('Budget LP'!$F$38*'Budget LP'!VRY38)+('Budget LP'!$F$39*'Budget LP'!VRY39)*Cover!$B$5</f>
        <v>0</v>
      </c>
      <c r="VRX19" s="250">
        <f>('Budget LP'!$F$37*'Budget LP'!VRZ37)+('Budget LP'!$F$38*'Budget LP'!VRZ38)+('Budget LP'!$F$39*'Budget LP'!VRZ39)*Cover!$B$5</f>
        <v>0</v>
      </c>
      <c r="VRY19" s="250">
        <f>('Budget LP'!$F$37*'Budget LP'!VSA37)+('Budget LP'!$F$38*'Budget LP'!VSA38)+('Budget LP'!$F$39*'Budget LP'!VSA39)*Cover!$B$5</f>
        <v>0</v>
      </c>
      <c r="VRZ19" s="250">
        <f>('Budget LP'!$F$37*'Budget LP'!VSB37)+('Budget LP'!$F$38*'Budget LP'!VSB38)+('Budget LP'!$F$39*'Budget LP'!VSB39)*Cover!$B$5</f>
        <v>0</v>
      </c>
      <c r="VSA19" s="250">
        <f>('Budget LP'!$F$37*'Budget LP'!VSC37)+('Budget LP'!$F$38*'Budget LP'!VSC38)+('Budget LP'!$F$39*'Budget LP'!VSC39)*Cover!$B$5</f>
        <v>0</v>
      </c>
      <c r="VSB19" s="250">
        <f>('Budget LP'!$F$37*'Budget LP'!VSD37)+('Budget LP'!$F$38*'Budget LP'!VSD38)+('Budget LP'!$F$39*'Budget LP'!VSD39)*Cover!$B$5</f>
        <v>0</v>
      </c>
      <c r="VSC19" s="250">
        <f>('Budget LP'!$F$37*'Budget LP'!VSE37)+('Budget LP'!$F$38*'Budget LP'!VSE38)+('Budget LP'!$F$39*'Budget LP'!VSE39)*Cover!$B$5</f>
        <v>0</v>
      </c>
      <c r="VSD19" s="250">
        <f>('Budget LP'!$F$37*'Budget LP'!VSF37)+('Budget LP'!$F$38*'Budget LP'!VSF38)+('Budget LP'!$F$39*'Budget LP'!VSF39)*Cover!$B$5</f>
        <v>0</v>
      </c>
      <c r="VSE19" s="250">
        <f>('Budget LP'!$F$37*'Budget LP'!VSG37)+('Budget LP'!$F$38*'Budget LP'!VSG38)+('Budget LP'!$F$39*'Budget LP'!VSG39)*Cover!$B$5</f>
        <v>0</v>
      </c>
      <c r="VSF19" s="250">
        <f>('Budget LP'!$F$37*'Budget LP'!VSH37)+('Budget LP'!$F$38*'Budget LP'!VSH38)+('Budget LP'!$F$39*'Budget LP'!VSH39)*Cover!$B$5</f>
        <v>0</v>
      </c>
      <c r="VSG19" s="250">
        <f>('Budget LP'!$F$37*'Budget LP'!VSI37)+('Budget LP'!$F$38*'Budget LP'!VSI38)+('Budget LP'!$F$39*'Budget LP'!VSI39)*Cover!$B$5</f>
        <v>0</v>
      </c>
      <c r="VSH19" s="250">
        <f>('Budget LP'!$F$37*'Budget LP'!VSJ37)+('Budget LP'!$F$38*'Budget LP'!VSJ38)+('Budget LP'!$F$39*'Budget LP'!VSJ39)*Cover!$B$5</f>
        <v>0</v>
      </c>
      <c r="VSI19" s="250">
        <f>('Budget LP'!$F$37*'Budget LP'!VSK37)+('Budget LP'!$F$38*'Budget LP'!VSK38)+('Budget LP'!$F$39*'Budget LP'!VSK39)*Cover!$B$5</f>
        <v>0</v>
      </c>
      <c r="VSJ19" s="250">
        <f>('Budget LP'!$F$37*'Budget LP'!VSL37)+('Budget LP'!$F$38*'Budget LP'!VSL38)+('Budget LP'!$F$39*'Budget LP'!VSL39)*Cover!$B$5</f>
        <v>0</v>
      </c>
      <c r="VSK19" s="250">
        <f>('Budget LP'!$F$37*'Budget LP'!VSM37)+('Budget LP'!$F$38*'Budget LP'!VSM38)+('Budget LP'!$F$39*'Budget LP'!VSM39)*Cover!$B$5</f>
        <v>0</v>
      </c>
      <c r="VSL19" s="250">
        <f>('Budget LP'!$F$37*'Budget LP'!VSN37)+('Budget LP'!$F$38*'Budget LP'!VSN38)+('Budget LP'!$F$39*'Budget LP'!VSN39)*Cover!$B$5</f>
        <v>0</v>
      </c>
      <c r="VSM19" s="250">
        <f>('Budget LP'!$F$37*'Budget LP'!VSO37)+('Budget LP'!$F$38*'Budget LP'!VSO38)+('Budget LP'!$F$39*'Budget LP'!VSO39)*Cover!$B$5</f>
        <v>0</v>
      </c>
      <c r="VSN19" s="250">
        <f>('Budget LP'!$F$37*'Budget LP'!VSP37)+('Budget LP'!$F$38*'Budget LP'!VSP38)+('Budget LP'!$F$39*'Budget LP'!VSP39)*Cover!$B$5</f>
        <v>0</v>
      </c>
      <c r="VSO19" s="250">
        <f>('Budget LP'!$F$37*'Budget LP'!VSQ37)+('Budget LP'!$F$38*'Budget LP'!VSQ38)+('Budget LP'!$F$39*'Budget LP'!VSQ39)*Cover!$B$5</f>
        <v>0</v>
      </c>
      <c r="VSP19" s="250">
        <f>('Budget LP'!$F$37*'Budget LP'!VSR37)+('Budget LP'!$F$38*'Budget LP'!VSR38)+('Budget LP'!$F$39*'Budget LP'!VSR39)*Cover!$B$5</f>
        <v>0</v>
      </c>
      <c r="VSQ19" s="250">
        <f>('Budget LP'!$F$37*'Budget LP'!VSS37)+('Budget LP'!$F$38*'Budget LP'!VSS38)+('Budget LP'!$F$39*'Budget LP'!VSS39)*Cover!$B$5</f>
        <v>0</v>
      </c>
      <c r="VSR19" s="250">
        <f>('Budget LP'!$F$37*'Budget LP'!VST37)+('Budget LP'!$F$38*'Budget LP'!VST38)+('Budget LP'!$F$39*'Budget LP'!VST39)*Cover!$B$5</f>
        <v>0</v>
      </c>
      <c r="VSS19" s="250">
        <f>('Budget LP'!$F$37*'Budget LP'!VSU37)+('Budget LP'!$F$38*'Budget LP'!VSU38)+('Budget LP'!$F$39*'Budget LP'!VSU39)*Cover!$B$5</f>
        <v>0</v>
      </c>
      <c r="VST19" s="250">
        <f>('Budget LP'!$F$37*'Budget LP'!VSV37)+('Budget LP'!$F$38*'Budget LP'!VSV38)+('Budget LP'!$F$39*'Budget LP'!VSV39)*Cover!$B$5</f>
        <v>0</v>
      </c>
      <c r="VSU19" s="250">
        <f>('Budget LP'!$F$37*'Budget LP'!VSW37)+('Budget LP'!$F$38*'Budget LP'!VSW38)+('Budget LP'!$F$39*'Budget LP'!VSW39)*Cover!$B$5</f>
        <v>0</v>
      </c>
      <c r="VSV19" s="250">
        <f>('Budget LP'!$F$37*'Budget LP'!VSX37)+('Budget LP'!$F$38*'Budget LP'!VSX38)+('Budget LP'!$F$39*'Budget LP'!VSX39)*Cover!$B$5</f>
        <v>0</v>
      </c>
      <c r="VSW19" s="250">
        <f>('Budget LP'!$F$37*'Budget LP'!VSY37)+('Budget LP'!$F$38*'Budget LP'!VSY38)+('Budget LP'!$F$39*'Budget LP'!VSY39)*Cover!$B$5</f>
        <v>0</v>
      </c>
      <c r="VSX19" s="250">
        <f>('Budget LP'!$F$37*'Budget LP'!VSZ37)+('Budget LP'!$F$38*'Budget LP'!VSZ38)+('Budget LP'!$F$39*'Budget LP'!VSZ39)*Cover!$B$5</f>
        <v>0</v>
      </c>
      <c r="VSY19" s="250">
        <f>('Budget LP'!$F$37*'Budget LP'!VTA37)+('Budget LP'!$F$38*'Budget LP'!VTA38)+('Budget LP'!$F$39*'Budget LP'!VTA39)*Cover!$B$5</f>
        <v>0</v>
      </c>
      <c r="VSZ19" s="250">
        <f>('Budget LP'!$F$37*'Budget LP'!VTB37)+('Budget LP'!$F$38*'Budget LP'!VTB38)+('Budget LP'!$F$39*'Budget LP'!VTB39)*Cover!$B$5</f>
        <v>0</v>
      </c>
      <c r="VTA19" s="250">
        <f>('Budget LP'!$F$37*'Budget LP'!VTC37)+('Budget LP'!$F$38*'Budget LP'!VTC38)+('Budget LP'!$F$39*'Budget LP'!VTC39)*Cover!$B$5</f>
        <v>0</v>
      </c>
      <c r="VTB19" s="250">
        <f>('Budget LP'!$F$37*'Budget LP'!VTD37)+('Budget LP'!$F$38*'Budget LP'!VTD38)+('Budget LP'!$F$39*'Budget LP'!VTD39)*Cover!$B$5</f>
        <v>0</v>
      </c>
      <c r="VTC19" s="250">
        <f>('Budget LP'!$F$37*'Budget LP'!VTE37)+('Budget LP'!$F$38*'Budget LP'!VTE38)+('Budget LP'!$F$39*'Budget LP'!VTE39)*Cover!$B$5</f>
        <v>0</v>
      </c>
      <c r="VTD19" s="250">
        <f>('Budget LP'!$F$37*'Budget LP'!VTF37)+('Budget LP'!$F$38*'Budget LP'!VTF38)+('Budget LP'!$F$39*'Budget LP'!VTF39)*Cover!$B$5</f>
        <v>0</v>
      </c>
      <c r="VTE19" s="250">
        <f>('Budget LP'!$F$37*'Budget LP'!VTG37)+('Budget LP'!$F$38*'Budget LP'!VTG38)+('Budget LP'!$F$39*'Budget LP'!VTG39)*Cover!$B$5</f>
        <v>0</v>
      </c>
      <c r="VTF19" s="250">
        <f>('Budget LP'!$F$37*'Budget LP'!VTH37)+('Budget LP'!$F$38*'Budget LP'!VTH38)+('Budget LP'!$F$39*'Budget LP'!VTH39)*Cover!$B$5</f>
        <v>0</v>
      </c>
      <c r="VTG19" s="250">
        <f>('Budget LP'!$F$37*'Budget LP'!VTI37)+('Budget LP'!$F$38*'Budget LP'!VTI38)+('Budget LP'!$F$39*'Budget LP'!VTI39)*Cover!$B$5</f>
        <v>0</v>
      </c>
      <c r="VTH19" s="250">
        <f>('Budget LP'!$F$37*'Budget LP'!VTJ37)+('Budget LP'!$F$38*'Budget LP'!VTJ38)+('Budget LP'!$F$39*'Budget LP'!VTJ39)*Cover!$B$5</f>
        <v>0</v>
      </c>
      <c r="VTI19" s="250">
        <f>('Budget LP'!$F$37*'Budget LP'!VTK37)+('Budget LP'!$F$38*'Budget LP'!VTK38)+('Budget LP'!$F$39*'Budget LP'!VTK39)*Cover!$B$5</f>
        <v>0</v>
      </c>
      <c r="VTJ19" s="250">
        <f>('Budget LP'!$F$37*'Budget LP'!VTL37)+('Budget LP'!$F$38*'Budget LP'!VTL38)+('Budget LP'!$F$39*'Budget LP'!VTL39)*Cover!$B$5</f>
        <v>0</v>
      </c>
      <c r="VTK19" s="250">
        <f>('Budget LP'!$F$37*'Budget LP'!VTM37)+('Budget LP'!$F$38*'Budget LP'!VTM38)+('Budget LP'!$F$39*'Budget LP'!VTM39)*Cover!$B$5</f>
        <v>0</v>
      </c>
      <c r="VTL19" s="250">
        <f>('Budget LP'!$F$37*'Budget LP'!VTN37)+('Budget LP'!$F$38*'Budget LP'!VTN38)+('Budget LP'!$F$39*'Budget LP'!VTN39)*Cover!$B$5</f>
        <v>0</v>
      </c>
      <c r="VTM19" s="250">
        <f>('Budget LP'!$F$37*'Budget LP'!VTO37)+('Budget LP'!$F$38*'Budget LP'!VTO38)+('Budget LP'!$F$39*'Budget LP'!VTO39)*Cover!$B$5</f>
        <v>0</v>
      </c>
      <c r="VTN19" s="250">
        <f>('Budget LP'!$F$37*'Budget LP'!VTP37)+('Budget LP'!$F$38*'Budget LP'!VTP38)+('Budget LP'!$F$39*'Budget LP'!VTP39)*Cover!$B$5</f>
        <v>0</v>
      </c>
      <c r="VTO19" s="250">
        <f>('Budget LP'!$F$37*'Budget LP'!VTQ37)+('Budget LP'!$F$38*'Budget LP'!VTQ38)+('Budget LP'!$F$39*'Budget LP'!VTQ39)*Cover!$B$5</f>
        <v>0</v>
      </c>
      <c r="VTP19" s="250">
        <f>('Budget LP'!$F$37*'Budget LP'!VTR37)+('Budget LP'!$F$38*'Budget LP'!VTR38)+('Budget LP'!$F$39*'Budget LP'!VTR39)*Cover!$B$5</f>
        <v>0</v>
      </c>
      <c r="VTQ19" s="250">
        <f>('Budget LP'!$F$37*'Budget LP'!VTS37)+('Budget LP'!$F$38*'Budget LP'!VTS38)+('Budget LP'!$F$39*'Budget LP'!VTS39)*Cover!$B$5</f>
        <v>0</v>
      </c>
      <c r="VTR19" s="250">
        <f>('Budget LP'!$F$37*'Budget LP'!VTT37)+('Budget LP'!$F$38*'Budget LP'!VTT38)+('Budget LP'!$F$39*'Budget LP'!VTT39)*Cover!$B$5</f>
        <v>0</v>
      </c>
      <c r="VTS19" s="250">
        <f>('Budget LP'!$F$37*'Budget LP'!VTU37)+('Budget LP'!$F$38*'Budget LP'!VTU38)+('Budget LP'!$F$39*'Budget LP'!VTU39)*Cover!$B$5</f>
        <v>0</v>
      </c>
      <c r="VTT19" s="250">
        <f>('Budget LP'!$F$37*'Budget LP'!VTV37)+('Budget LP'!$F$38*'Budget LP'!VTV38)+('Budget LP'!$F$39*'Budget LP'!VTV39)*Cover!$B$5</f>
        <v>0</v>
      </c>
      <c r="VTU19" s="250">
        <f>('Budget LP'!$F$37*'Budget LP'!VTW37)+('Budget LP'!$F$38*'Budget LP'!VTW38)+('Budget LP'!$F$39*'Budget LP'!VTW39)*Cover!$B$5</f>
        <v>0</v>
      </c>
      <c r="VTV19" s="250">
        <f>('Budget LP'!$F$37*'Budget LP'!VTX37)+('Budget LP'!$F$38*'Budget LP'!VTX38)+('Budget LP'!$F$39*'Budget LP'!VTX39)*Cover!$B$5</f>
        <v>0</v>
      </c>
      <c r="VTW19" s="250">
        <f>('Budget LP'!$F$37*'Budget LP'!VTY37)+('Budget LP'!$F$38*'Budget LP'!VTY38)+('Budget LP'!$F$39*'Budget LP'!VTY39)*Cover!$B$5</f>
        <v>0</v>
      </c>
      <c r="VTX19" s="250">
        <f>('Budget LP'!$F$37*'Budget LP'!VTZ37)+('Budget LP'!$F$38*'Budget LP'!VTZ38)+('Budget LP'!$F$39*'Budget LP'!VTZ39)*Cover!$B$5</f>
        <v>0</v>
      </c>
      <c r="VTY19" s="250">
        <f>('Budget LP'!$F$37*'Budget LP'!VUA37)+('Budget LP'!$F$38*'Budget LP'!VUA38)+('Budget LP'!$F$39*'Budget LP'!VUA39)*Cover!$B$5</f>
        <v>0</v>
      </c>
      <c r="VTZ19" s="250">
        <f>('Budget LP'!$F$37*'Budget LP'!VUB37)+('Budget LP'!$F$38*'Budget LP'!VUB38)+('Budget LP'!$F$39*'Budget LP'!VUB39)*Cover!$B$5</f>
        <v>0</v>
      </c>
      <c r="VUA19" s="250">
        <f>('Budget LP'!$F$37*'Budget LP'!VUC37)+('Budget LP'!$F$38*'Budget LP'!VUC38)+('Budget LP'!$F$39*'Budget LP'!VUC39)*Cover!$B$5</f>
        <v>0</v>
      </c>
      <c r="VUB19" s="250">
        <f>('Budget LP'!$F$37*'Budget LP'!VUD37)+('Budget LP'!$F$38*'Budget LP'!VUD38)+('Budget LP'!$F$39*'Budget LP'!VUD39)*Cover!$B$5</f>
        <v>0</v>
      </c>
      <c r="VUC19" s="250">
        <f>('Budget LP'!$F$37*'Budget LP'!VUE37)+('Budget LP'!$F$38*'Budget LP'!VUE38)+('Budget LP'!$F$39*'Budget LP'!VUE39)*Cover!$B$5</f>
        <v>0</v>
      </c>
      <c r="VUD19" s="250">
        <f>('Budget LP'!$F$37*'Budget LP'!VUF37)+('Budget LP'!$F$38*'Budget LP'!VUF38)+('Budget LP'!$F$39*'Budget LP'!VUF39)*Cover!$B$5</f>
        <v>0</v>
      </c>
      <c r="VUE19" s="250">
        <f>('Budget LP'!$F$37*'Budget LP'!VUG37)+('Budget LP'!$F$38*'Budget LP'!VUG38)+('Budget LP'!$F$39*'Budget LP'!VUG39)*Cover!$B$5</f>
        <v>0</v>
      </c>
      <c r="VUF19" s="250">
        <f>('Budget LP'!$F$37*'Budget LP'!VUH37)+('Budget LP'!$F$38*'Budget LP'!VUH38)+('Budget LP'!$F$39*'Budget LP'!VUH39)*Cover!$B$5</f>
        <v>0</v>
      </c>
      <c r="VUG19" s="250">
        <f>('Budget LP'!$F$37*'Budget LP'!VUI37)+('Budget LP'!$F$38*'Budget LP'!VUI38)+('Budget LP'!$F$39*'Budget LP'!VUI39)*Cover!$B$5</f>
        <v>0</v>
      </c>
      <c r="VUH19" s="250">
        <f>('Budget LP'!$F$37*'Budget LP'!VUJ37)+('Budget LP'!$F$38*'Budget LP'!VUJ38)+('Budget LP'!$F$39*'Budget LP'!VUJ39)*Cover!$B$5</f>
        <v>0</v>
      </c>
      <c r="VUI19" s="250">
        <f>('Budget LP'!$F$37*'Budget LP'!VUK37)+('Budget LP'!$F$38*'Budget LP'!VUK38)+('Budget LP'!$F$39*'Budget LP'!VUK39)*Cover!$B$5</f>
        <v>0</v>
      </c>
      <c r="VUJ19" s="250">
        <f>('Budget LP'!$F$37*'Budget LP'!VUL37)+('Budget LP'!$F$38*'Budget LP'!VUL38)+('Budget LP'!$F$39*'Budget LP'!VUL39)*Cover!$B$5</f>
        <v>0</v>
      </c>
      <c r="VUK19" s="250">
        <f>('Budget LP'!$F$37*'Budget LP'!VUM37)+('Budget LP'!$F$38*'Budget LP'!VUM38)+('Budget LP'!$F$39*'Budget LP'!VUM39)*Cover!$B$5</f>
        <v>0</v>
      </c>
      <c r="VUL19" s="250">
        <f>('Budget LP'!$F$37*'Budget LP'!VUN37)+('Budget LP'!$F$38*'Budget LP'!VUN38)+('Budget LP'!$F$39*'Budget LP'!VUN39)*Cover!$B$5</f>
        <v>0</v>
      </c>
      <c r="VUM19" s="250">
        <f>('Budget LP'!$F$37*'Budget LP'!VUO37)+('Budget LP'!$F$38*'Budget LP'!VUO38)+('Budget LP'!$F$39*'Budget LP'!VUO39)*Cover!$B$5</f>
        <v>0</v>
      </c>
      <c r="VUN19" s="250">
        <f>('Budget LP'!$F$37*'Budget LP'!VUP37)+('Budget LP'!$F$38*'Budget LP'!VUP38)+('Budget LP'!$F$39*'Budget LP'!VUP39)*Cover!$B$5</f>
        <v>0</v>
      </c>
      <c r="VUO19" s="250">
        <f>('Budget LP'!$F$37*'Budget LP'!VUQ37)+('Budget LP'!$F$38*'Budget LP'!VUQ38)+('Budget LP'!$F$39*'Budget LP'!VUQ39)*Cover!$B$5</f>
        <v>0</v>
      </c>
      <c r="VUP19" s="250">
        <f>('Budget LP'!$F$37*'Budget LP'!VUR37)+('Budget LP'!$F$38*'Budget LP'!VUR38)+('Budget LP'!$F$39*'Budget LP'!VUR39)*Cover!$B$5</f>
        <v>0</v>
      </c>
      <c r="VUQ19" s="250">
        <f>('Budget LP'!$F$37*'Budget LP'!VUS37)+('Budget LP'!$F$38*'Budget LP'!VUS38)+('Budget LP'!$F$39*'Budget LP'!VUS39)*Cover!$B$5</f>
        <v>0</v>
      </c>
      <c r="VUR19" s="250">
        <f>('Budget LP'!$F$37*'Budget LP'!VUT37)+('Budget LP'!$F$38*'Budget LP'!VUT38)+('Budget LP'!$F$39*'Budget LP'!VUT39)*Cover!$B$5</f>
        <v>0</v>
      </c>
      <c r="VUS19" s="250">
        <f>('Budget LP'!$F$37*'Budget LP'!VUU37)+('Budget LP'!$F$38*'Budget LP'!VUU38)+('Budget LP'!$F$39*'Budget LP'!VUU39)*Cover!$B$5</f>
        <v>0</v>
      </c>
      <c r="VUT19" s="250">
        <f>('Budget LP'!$F$37*'Budget LP'!VUV37)+('Budget LP'!$F$38*'Budget LP'!VUV38)+('Budget LP'!$F$39*'Budget LP'!VUV39)*Cover!$B$5</f>
        <v>0</v>
      </c>
      <c r="VUU19" s="250">
        <f>('Budget LP'!$F$37*'Budget LP'!VUW37)+('Budget LP'!$F$38*'Budget LP'!VUW38)+('Budget LP'!$F$39*'Budget LP'!VUW39)*Cover!$B$5</f>
        <v>0</v>
      </c>
      <c r="VUV19" s="250">
        <f>('Budget LP'!$F$37*'Budget LP'!VUX37)+('Budget LP'!$F$38*'Budget LP'!VUX38)+('Budget LP'!$F$39*'Budget LP'!VUX39)*Cover!$B$5</f>
        <v>0</v>
      </c>
      <c r="VUW19" s="250">
        <f>('Budget LP'!$F$37*'Budget LP'!VUY37)+('Budget LP'!$F$38*'Budget LP'!VUY38)+('Budget LP'!$F$39*'Budget LP'!VUY39)*Cover!$B$5</f>
        <v>0</v>
      </c>
      <c r="VUX19" s="250">
        <f>('Budget LP'!$F$37*'Budget LP'!VUZ37)+('Budget LP'!$F$38*'Budget LP'!VUZ38)+('Budget LP'!$F$39*'Budget LP'!VUZ39)*Cover!$B$5</f>
        <v>0</v>
      </c>
      <c r="VUY19" s="250">
        <f>('Budget LP'!$F$37*'Budget LP'!VVA37)+('Budget LP'!$F$38*'Budget LP'!VVA38)+('Budget LP'!$F$39*'Budget LP'!VVA39)*Cover!$B$5</f>
        <v>0</v>
      </c>
      <c r="VUZ19" s="250">
        <f>('Budget LP'!$F$37*'Budget LP'!VVB37)+('Budget LP'!$F$38*'Budget LP'!VVB38)+('Budget LP'!$F$39*'Budget LP'!VVB39)*Cover!$B$5</f>
        <v>0</v>
      </c>
      <c r="VVA19" s="250">
        <f>('Budget LP'!$F$37*'Budget LP'!VVC37)+('Budget LP'!$F$38*'Budget LP'!VVC38)+('Budget LP'!$F$39*'Budget LP'!VVC39)*Cover!$B$5</f>
        <v>0</v>
      </c>
      <c r="VVB19" s="250">
        <f>('Budget LP'!$F$37*'Budget LP'!VVD37)+('Budget LP'!$F$38*'Budget LP'!VVD38)+('Budget LP'!$F$39*'Budget LP'!VVD39)*Cover!$B$5</f>
        <v>0</v>
      </c>
      <c r="VVC19" s="250">
        <f>('Budget LP'!$F$37*'Budget LP'!VVE37)+('Budget LP'!$F$38*'Budget LP'!VVE38)+('Budget LP'!$F$39*'Budget LP'!VVE39)*Cover!$B$5</f>
        <v>0</v>
      </c>
      <c r="VVD19" s="250">
        <f>('Budget LP'!$F$37*'Budget LP'!VVF37)+('Budget LP'!$F$38*'Budget LP'!VVF38)+('Budget LP'!$F$39*'Budget LP'!VVF39)*Cover!$B$5</f>
        <v>0</v>
      </c>
      <c r="VVE19" s="250">
        <f>('Budget LP'!$F$37*'Budget LP'!VVG37)+('Budget LP'!$F$38*'Budget LP'!VVG38)+('Budget LP'!$F$39*'Budget LP'!VVG39)*Cover!$B$5</f>
        <v>0</v>
      </c>
      <c r="VVF19" s="250">
        <f>('Budget LP'!$F$37*'Budget LP'!VVH37)+('Budget LP'!$F$38*'Budget LP'!VVH38)+('Budget LP'!$F$39*'Budget LP'!VVH39)*Cover!$B$5</f>
        <v>0</v>
      </c>
      <c r="VVG19" s="250">
        <f>('Budget LP'!$F$37*'Budget LP'!VVI37)+('Budget LP'!$F$38*'Budget LP'!VVI38)+('Budget LP'!$F$39*'Budget LP'!VVI39)*Cover!$B$5</f>
        <v>0</v>
      </c>
      <c r="VVH19" s="250">
        <f>('Budget LP'!$F$37*'Budget LP'!VVJ37)+('Budget LP'!$F$38*'Budget LP'!VVJ38)+('Budget LP'!$F$39*'Budget LP'!VVJ39)*Cover!$B$5</f>
        <v>0</v>
      </c>
      <c r="VVI19" s="250">
        <f>('Budget LP'!$F$37*'Budget LP'!VVK37)+('Budget LP'!$F$38*'Budget LP'!VVK38)+('Budget LP'!$F$39*'Budget LP'!VVK39)*Cover!$B$5</f>
        <v>0</v>
      </c>
      <c r="VVJ19" s="250">
        <f>('Budget LP'!$F$37*'Budget LP'!VVL37)+('Budget LP'!$F$38*'Budget LP'!VVL38)+('Budget LP'!$F$39*'Budget LP'!VVL39)*Cover!$B$5</f>
        <v>0</v>
      </c>
      <c r="VVK19" s="250">
        <f>('Budget LP'!$F$37*'Budget LP'!VVM37)+('Budget LP'!$F$38*'Budget LP'!VVM38)+('Budget LP'!$F$39*'Budget LP'!VVM39)*Cover!$B$5</f>
        <v>0</v>
      </c>
      <c r="VVL19" s="250">
        <f>('Budget LP'!$F$37*'Budget LP'!VVN37)+('Budget LP'!$F$38*'Budget LP'!VVN38)+('Budget LP'!$F$39*'Budget LP'!VVN39)*Cover!$B$5</f>
        <v>0</v>
      </c>
      <c r="VVM19" s="250">
        <f>('Budget LP'!$F$37*'Budget LP'!VVO37)+('Budget LP'!$F$38*'Budget LP'!VVO38)+('Budget LP'!$F$39*'Budget LP'!VVO39)*Cover!$B$5</f>
        <v>0</v>
      </c>
      <c r="VVN19" s="250">
        <f>('Budget LP'!$F$37*'Budget LP'!VVP37)+('Budget LP'!$F$38*'Budget LP'!VVP38)+('Budget LP'!$F$39*'Budget LP'!VVP39)*Cover!$B$5</f>
        <v>0</v>
      </c>
      <c r="VVO19" s="250">
        <f>('Budget LP'!$F$37*'Budget LP'!VVQ37)+('Budget LP'!$F$38*'Budget LP'!VVQ38)+('Budget LP'!$F$39*'Budget LP'!VVQ39)*Cover!$B$5</f>
        <v>0</v>
      </c>
      <c r="VVP19" s="250">
        <f>('Budget LP'!$F$37*'Budget LP'!VVR37)+('Budget LP'!$F$38*'Budget LP'!VVR38)+('Budget LP'!$F$39*'Budget LP'!VVR39)*Cover!$B$5</f>
        <v>0</v>
      </c>
      <c r="VVQ19" s="250">
        <f>('Budget LP'!$F$37*'Budget LP'!VVS37)+('Budget LP'!$F$38*'Budget LP'!VVS38)+('Budget LP'!$F$39*'Budget LP'!VVS39)*Cover!$B$5</f>
        <v>0</v>
      </c>
      <c r="VVR19" s="250">
        <f>('Budget LP'!$F$37*'Budget LP'!VVT37)+('Budget LP'!$F$38*'Budget LP'!VVT38)+('Budget LP'!$F$39*'Budget LP'!VVT39)*Cover!$B$5</f>
        <v>0</v>
      </c>
      <c r="VVS19" s="250">
        <f>('Budget LP'!$F$37*'Budget LP'!VVU37)+('Budget LP'!$F$38*'Budget LP'!VVU38)+('Budget LP'!$F$39*'Budget LP'!VVU39)*Cover!$B$5</f>
        <v>0</v>
      </c>
      <c r="VVT19" s="250">
        <f>('Budget LP'!$F$37*'Budget LP'!VVV37)+('Budget LP'!$F$38*'Budget LP'!VVV38)+('Budget LP'!$F$39*'Budget LP'!VVV39)*Cover!$B$5</f>
        <v>0</v>
      </c>
      <c r="VVU19" s="250">
        <f>('Budget LP'!$F$37*'Budget LP'!VVW37)+('Budget LP'!$F$38*'Budget LP'!VVW38)+('Budget LP'!$F$39*'Budget LP'!VVW39)*Cover!$B$5</f>
        <v>0</v>
      </c>
      <c r="VVV19" s="250">
        <f>('Budget LP'!$F$37*'Budget LP'!VVX37)+('Budget LP'!$F$38*'Budget LP'!VVX38)+('Budget LP'!$F$39*'Budget LP'!VVX39)*Cover!$B$5</f>
        <v>0</v>
      </c>
      <c r="VVW19" s="250">
        <f>('Budget LP'!$F$37*'Budget LP'!VVY37)+('Budget LP'!$F$38*'Budget LP'!VVY38)+('Budget LP'!$F$39*'Budget LP'!VVY39)*Cover!$B$5</f>
        <v>0</v>
      </c>
      <c r="VVX19" s="250">
        <f>('Budget LP'!$F$37*'Budget LP'!VVZ37)+('Budget LP'!$F$38*'Budget LP'!VVZ38)+('Budget LP'!$F$39*'Budget LP'!VVZ39)*Cover!$B$5</f>
        <v>0</v>
      </c>
      <c r="VVY19" s="250">
        <f>('Budget LP'!$F$37*'Budget LP'!VWA37)+('Budget LP'!$F$38*'Budget LP'!VWA38)+('Budget LP'!$F$39*'Budget LP'!VWA39)*Cover!$B$5</f>
        <v>0</v>
      </c>
      <c r="VVZ19" s="250">
        <f>('Budget LP'!$F$37*'Budget LP'!VWB37)+('Budget LP'!$F$38*'Budget LP'!VWB38)+('Budget LP'!$F$39*'Budget LP'!VWB39)*Cover!$B$5</f>
        <v>0</v>
      </c>
      <c r="VWA19" s="250">
        <f>('Budget LP'!$F$37*'Budget LP'!VWC37)+('Budget LP'!$F$38*'Budget LP'!VWC38)+('Budget LP'!$F$39*'Budget LP'!VWC39)*Cover!$B$5</f>
        <v>0</v>
      </c>
      <c r="VWB19" s="250">
        <f>('Budget LP'!$F$37*'Budget LP'!VWD37)+('Budget LP'!$F$38*'Budget LP'!VWD38)+('Budget LP'!$F$39*'Budget LP'!VWD39)*Cover!$B$5</f>
        <v>0</v>
      </c>
      <c r="VWC19" s="250">
        <f>('Budget LP'!$F$37*'Budget LP'!VWE37)+('Budget LP'!$F$38*'Budget LP'!VWE38)+('Budget LP'!$F$39*'Budget LP'!VWE39)*Cover!$B$5</f>
        <v>0</v>
      </c>
      <c r="VWD19" s="250">
        <f>('Budget LP'!$F$37*'Budget LP'!VWF37)+('Budget LP'!$F$38*'Budget LP'!VWF38)+('Budget LP'!$F$39*'Budget LP'!VWF39)*Cover!$B$5</f>
        <v>0</v>
      </c>
      <c r="VWE19" s="250">
        <f>('Budget LP'!$F$37*'Budget LP'!VWG37)+('Budget LP'!$F$38*'Budget LP'!VWG38)+('Budget LP'!$F$39*'Budget LP'!VWG39)*Cover!$B$5</f>
        <v>0</v>
      </c>
      <c r="VWF19" s="250">
        <f>('Budget LP'!$F$37*'Budget LP'!VWH37)+('Budget LP'!$F$38*'Budget LP'!VWH38)+('Budget LP'!$F$39*'Budget LP'!VWH39)*Cover!$B$5</f>
        <v>0</v>
      </c>
      <c r="VWG19" s="250">
        <f>('Budget LP'!$F$37*'Budget LP'!VWI37)+('Budget LP'!$F$38*'Budget LP'!VWI38)+('Budget LP'!$F$39*'Budget LP'!VWI39)*Cover!$B$5</f>
        <v>0</v>
      </c>
      <c r="VWH19" s="250">
        <f>('Budget LP'!$F$37*'Budget LP'!VWJ37)+('Budget LP'!$F$38*'Budget LP'!VWJ38)+('Budget LP'!$F$39*'Budget LP'!VWJ39)*Cover!$B$5</f>
        <v>0</v>
      </c>
      <c r="VWI19" s="250">
        <f>('Budget LP'!$F$37*'Budget LP'!VWK37)+('Budget LP'!$F$38*'Budget LP'!VWK38)+('Budget LP'!$F$39*'Budget LP'!VWK39)*Cover!$B$5</f>
        <v>0</v>
      </c>
      <c r="VWJ19" s="250">
        <f>('Budget LP'!$F$37*'Budget LP'!VWL37)+('Budget LP'!$F$38*'Budget LP'!VWL38)+('Budget LP'!$F$39*'Budget LP'!VWL39)*Cover!$B$5</f>
        <v>0</v>
      </c>
      <c r="VWK19" s="250">
        <f>('Budget LP'!$F$37*'Budget LP'!VWM37)+('Budget LP'!$F$38*'Budget LP'!VWM38)+('Budget LP'!$F$39*'Budget LP'!VWM39)*Cover!$B$5</f>
        <v>0</v>
      </c>
      <c r="VWL19" s="250">
        <f>('Budget LP'!$F$37*'Budget LP'!VWN37)+('Budget LP'!$F$38*'Budget LP'!VWN38)+('Budget LP'!$F$39*'Budget LP'!VWN39)*Cover!$B$5</f>
        <v>0</v>
      </c>
      <c r="VWM19" s="250">
        <f>('Budget LP'!$F$37*'Budget LP'!VWO37)+('Budget LP'!$F$38*'Budget LP'!VWO38)+('Budget LP'!$F$39*'Budget LP'!VWO39)*Cover!$B$5</f>
        <v>0</v>
      </c>
      <c r="VWN19" s="250">
        <f>('Budget LP'!$F$37*'Budget LP'!VWP37)+('Budget LP'!$F$38*'Budget LP'!VWP38)+('Budget LP'!$F$39*'Budget LP'!VWP39)*Cover!$B$5</f>
        <v>0</v>
      </c>
      <c r="VWO19" s="250">
        <f>('Budget LP'!$F$37*'Budget LP'!VWQ37)+('Budget LP'!$F$38*'Budget LP'!VWQ38)+('Budget LP'!$F$39*'Budget LP'!VWQ39)*Cover!$B$5</f>
        <v>0</v>
      </c>
      <c r="VWP19" s="250">
        <f>('Budget LP'!$F$37*'Budget LP'!VWR37)+('Budget LP'!$F$38*'Budget LP'!VWR38)+('Budget LP'!$F$39*'Budget LP'!VWR39)*Cover!$B$5</f>
        <v>0</v>
      </c>
      <c r="VWQ19" s="250">
        <f>('Budget LP'!$F$37*'Budget LP'!VWS37)+('Budget LP'!$F$38*'Budget LP'!VWS38)+('Budget LP'!$F$39*'Budget LP'!VWS39)*Cover!$B$5</f>
        <v>0</v>
      </c>
      <c r="VWR19" s="250">
        <f>('Budget LP'!$F$37*'Budget LP'!VWT37)+('Budget LP'!$F$38*'Budget LP'!VWT38)+('Budget LP'!$F$39*'Budget LP'!VWT39)*Cover!$B$5</f>
        <v>0</v>
      </c>
      <c r="VWS19" s="250">
        <f>('Budget LP'!$F$37*'Budget LP'!VWU37)+('Budget LP'!$F$38*'Budget LP'!VWU38)+('Budget LP'!$F$39*'Budget LP'!VWU39)*Cover!$B$5</f>
        <v>0</v>
      </c>
      <c r="VWT19" s="250">
        <f>('Budget LP'!$F$37*'Budget LP'!VWV37)+('Budget LP'!$F$38*'Budget LP'!VWV38)+('Budget LP'!$F$39*'Budget LP'!VWV39)*Cover!$B$5</f>
        <v>0</v>
      </c>
      <c r="VWU19" s="250">
        <f>('Budget LP'!$F$37*'Budget LP'!VWW37)+('Budget LP'!$F$38*'Budget LP'!VWW38)+('Budget LP'!$F$39*'Budget LP'!VWW39)*Cover!$B$5</f>
        <v>0</v>
      </c>
      <c r="VWV19" s="250">
        <f>('Budget LP'!$F$37*'Budget LP'!VWX37)+('Budget LP'!$F$38*'Budget LP'!VWX38)+('Budget LP'!$F$39*'Budget LP'!VWX39)*Cover!$B$5</f>
        <v>0</v>
      </c>
      <c r="VWW19" s="250">
        <f>('Budget LP'!$F$37*'Budget LP'!VWY37)+('Budget LP'!$F$38*'Budget LP'!VWY38)+('Budget LP'!$F$39*'Budget LP'!VWY39)*Cover!$B$5</f>
        <v>0</v>
      </c>
      <c r="VWX19" s="250">
        <f>('Budget LP'!$F$37*'Budget LP'!VWZ37)+('Budget LP'!$F$38*'Budget LP'!VWZ38)+('Budget LP'!$F$39*'Budget LP'!VWZ39)*Cover!$B$5</f>
        <v>0</v>
      </c>
      <c r="VWY19" s="250">
        <f>('Budget LP'!$F$37*'Budget LP'!VXA37)+('Budget LP'!$F$38*'Budget LP'!VXA38)+('Budget LP'!$F$39*'Budget LP'!VXA39)*Cover!$B$5</f>
        <v>0</v>
      </c>
      <c r="VWZ19" s="250">
        <f>('Budget LP'!$F$37*'Budget LP'!VXB37)+('Budget LP'!$F$38*'Budget LP'!VXB38)+('Budget LP'!$F$39*'Budget LP'!VXB39)*Cover!$B$5</f>
        <v>0</v>
      </c>
      <c r="VXA19" s="250">
        <f>('Budget LP'!$F$37*'Budget LP'!VXC37)+('Budget LP'!$F$38*'Budget LP'!VXC38)+('Budget LP'!$F$39*'Budget LP'!VXC39)*Cover!$B$5</f>
        <v>0</v>
      </c>
      <c r="VXB19" s="250">
        <f>('Budget LP'!$F$37*'Budget LP'!VXD37)+('Budget LP'!$F$38*'Budget LP'!VXD38)+('Budget LP'!$F$39*'Budget LP'!VXD39)*Cover!$B$5</f>
        <v>0</v>
      </c>
      <c r="VXC19" s="250">
        <f>('Budget LP'!$F$37*'Budget LP'!VXE37)+('Budget LP'!$F$38*'Budget LP'!VXE38)+('Budget LP'!$F$39*'Budget LP'!VXE39)*Cover!$B$5</f>
        <v>0</v>
      </c>
      <c r="VXD19" s="250">
        <f>('Budget LP'!$F$37*'Budget LP'!VXF37)+('Budget LP'!$F$38*'Budget LP'!VXF38)+('Budget LP'!$F$39*'Budget LP'!VXF39)*Cover!$B$5</f>
        <v>0</v>
      </c>
      <c r="VXE19" s="250">
        <f>('Budget LP'!$F$37*'Budget LP'!VXG37)+('Budget LP'!$F$38*'Budget LP'!VXG38)+('Budget LP'!$F$39*'Budget LP'!VXG39)*Cover!$B$5</f>
        <v>0</v>
      </c>
      <c r="VXF19" s="250">
        <f>('Budget LP'!$F$37*'Budget LP'!VXH37)+('Budget LP'!$F$38*'Budget LP'!VXH38)+('Budget LP'!$F$39*'Budget LP'!VXH39)*Cover!$B$5</f>
        <v>0</v>
      </c>
      <c r="VXG19" s="250">
        <f>('Budget LP'!$F$37*'Budget LP'!VXI37)+('Budget LP'!$F$38*'Budget LP'!VXI38)+('Budget LP'!$F$39*'Budget LP'!VXI39)*Cover!$B$5</f>
        <v>0</v>
      </c>
      <c r="VXH19" s="250">
        <f>('Budget LP'!$F$37*'Budget LP'!VXJ37)+('Budget LP'!$F$38*'Budget LP'!VXJ38)+('Budget LP'!$F$39*'Budget LP'!VXJ39)*Cover!$B$5</f>
        <v>0</v>
      </c>
      <c r="VXI19" s="250">
        <f>('Budget LP'!$F$37*'Budget LP'!VXK37)+('Budget LP'!$F$38*'Budget LP'!VXK38)+('Budget LP'!$F$39*'Budget LP'!VXK39)*Cover!$B$5</f>
        <v>0</v>
      </c>
      <c r="VXJ19" s="250">
        <f>('Budget LP'!$F$37*'Budget LP'!VXL37)+('Budget LP'!$F$38*'Budget LP'!VXL38)+('Budget LP'!$F$39*'Budget LP'!VXL39)*Cover!$B$5</f>
        <v>0</v>
      </c>
      <c r="VXK19" s="250">
        <f>('Budget LP'!$F$37*'Budget LP'!VXM37)+('Budget LP'!$F$38*'Budget LP'!VXM38)+('Budget LP'!$F$39*'Budget LP'!VXM39)*Cover!$B$5</f>
        <v>0</v>
      </c>
      <c r="VXL19" s="250">
        <f>('Budget LP'!$F$37*'Budget LP'!VXN37)+('Budget LP'!$F$38*'Budget LP'!VXN38)+('Budget LP'!$F$39*'Budget LP'!VXN39)*Cover!$B$5</f>
        <v>0</v>
      </c>
      <c r="VXM19" s="250">
        <f>('Budget LP'!$F$37*'Budget LP'!VXO37)+('Budget LP'!$F$38*'Budget LP'!VXO38)+('Budget LP'!$F$39*'Budget LP'!VXO39)*Cover!$B$5</f>
        <v>0</v>
      </c>
      <c r="VXN19" s="250">
        <f>('Budget LP'!$F$37*'Budget LP'!VXP37)+('Budget LP'!$F$38*'Budget LP'!VXP38)+('Budget LP'!$F$39*'Budget LP'!VXP39)*Cover!$B$5</f>
        <v>0</v>
      </c>
      <c r="VXO19" s="250">
        <f>('Budget LP'!$F$37*'Budget LP'!VXQ37)+('Budget LP'!$F$38*'Budget LP'!VXQ38)+('Budget LP'!$F$39*'Budget LP'!VXQ39)*Cover!$B$5</f>
        <v>0</v>
      </c>
      <c r="VXP19" s="250">
        <f>('Budget LP'!$F$37*'Budget LP'!VXR37)+('Budget LP'!$F$38*'Budget LP'!VXR38)+('Budget LP'!$F$39*'Budget LP'!VXR39)*Cover!$B$5</f>
        <v>0</v>
      </c>
      <c r="VXQ19" s="250">
        <f>('Budget LP'!$F$37*'Budget LP'!VXS37)+('Budget LP'!$F$38*'Budget LP'!VXS38)+('Budget LP'!$F$39*'Budget LP'!VXS39)*Cover!$B$5</f>
        <v>0</v>
      </c>
      <c r="VXR19" s="250">
        <f>('Budget LP'!$F$37*'Budget LP'!VXT37)+('Budget LP'!$F$38*'Budget LP'!VXT38)+('Budget LP'!$F$39*'Budget LP'!VXT39)*Cover!$B$5</f>
        <v>0</v>
      </c>
      <c r="VXS19" s="250">
        <f>('Budget LP'!$F$37*'Budget LP'!VXU37)+('Budget LP'!$F$38*'Budget LP'!VXU38)+('Budget LP'!$F$39*'Budget LP'!VXU39)*Cover!$B$5</f>
        <v>0</v>
      </c>
      <c r="VXT19" s="250">
        <f>('Budget LP'!$F$37*'Budget LP'!VXV37)+('Budget LP'!$F$38*'Budget LP'!VXV38)+('Budget LP'!$F$39*'Budget LP'!VXV39)*Cover!$B$5</f>
        <v>0</v>
      </c>
      <c r="VXU19" s="250">
        <f>('Budget LP'!$F$37*'Budget LP'!VXW37)+('Budget LP'!$F$38*'Budget LP'!VXW38)+('Budget LP'!$F$39*'Budget LP'!VXW39)*Cover!$B$5</f>
        <v>0</v>
      </c>
      <c r="VXV19" s="250">
        <f>('Budget LP'!$F$37*'Budget LP'!VXX37)+('Budget LP'!$F$38*'Budget LP'!VXX38)+('Budget LP'!$F$39*'Budget LP'!VXX39)*Cover!$B$5</f>
        <v>0</v>
      </c>
      <c r="VXW19" s="250">
        <f>('Budget LP'!$F$37*'Budget LP'!VXY37)+('Budget LP'!$F$38*'Budget LP'!VXY38)+('Budget LP'!$F$39*'Budget LP'!VXY39)*Cover!$B$5</f>
        <v>0</v>
      </c>
      <c r="VXX19" s="250">
        <f>('Budget LP'!$F$37*'Budget LP'!VXZ37)+('Budget LP'!$F$38*'Budget LP'!VXZ38)+('Budget LP'!$F$39*'Budget LP'!VXZ39)*Cover!$B$5</f>
        <v>0</v>
      </c>
      <c r="VXY19" s="250">
        <f>('Budget LP'!$F$37*'Budget LP'!VYA37)+('Budget LP'!$F$38*'Budget LP'!VYA38)+('Budget LP'!$F$39*'Budget LP'!VYA39)*Cover!$B$5</f>
        <v>0</v>
      </c>
      <c r="VXZ19" s="250">
        <f>('Budget LP'!$F$37*'Budget LP'!VYB37)+('Budget LP'!$F$38*'Budget LP'!VYB38)+('Budget LP'!$F$39*'Budget LP'!VYB39)*Cover!$B$5</f>
        <v>0</v>
      </c>
      <c r="VYA19" s="250">
        <f>('Budget LP'!$F$37*'Budget LP'!VYC37)+('Budget LP'!$F$38*'Budget LP'!VYC38)+('Budget LP'!$F$39*'Budget LP'!VYC39)*Cover!$B$5</f>
        <v>0</v>
      </c>
      <c r="VYB19" s="250">
        <f>('Budget LP'!$F$37*'Budget LP'!VYD37)+('Budget LP'!$F$38*'Budget LP'!VYD38)+('Budget LP'!$F$39*'Budget LP'!VYD39)*Cover!$B$5</f>
        <v>0</v>
      </c>
      <c r="VYC19" s="250">
        <f>('Budget LP'!$F$37*'Budget LP'!VYE37)+('Budget LP'!$F$38*'Budget LP'!VYE38)+('Budget LP'!$F$39*'Budget LP'!VYE39)*Cover!$B$5</f>
        <v>0</v>
      </c>
      <c r="VYD19" s="250">
        <f>('Budget LP'!$F$37*'Budget LP'!VYF37)+('Budget LP'!$F$38*'Budget LP'!VYF38)+('Budget LP'!$F$39*'Budget LP'!VYF39)*Cover!$B$5</f>
        <v>0</v>
      </c>
      <c r="VYE19" s="250">
        <f>('Budget LP'!$F$37*'Budget LP'!VYG37)+('Budget LP'!$F$38*'Budget LP'!VYG38)+('Budget LP'!$F$39*'Budget LP'!VYG39)*Cover!$B$5</f>
        <v>0</v>
      </c>
      <c r="VYF19" s="250">
        <f>('Budget LP'!$F$37*'Budget LP'!VYH37)+('Budget LP'!$F$38*'Budget LP'!VYH38)+('Budget LP'!$F$39*'Budget LP'!VYH39)*Cover!$B$5</f>
        <v>0</v>
      </c>
      <c r="VYG19" s="250">
        <f>('Budget LP'!$F$37*'Budget LP'!VYI37)+('Budget LP'!$F$38*'Budget LP'!VYI38)+('Budget LP'!$F$39*'Budget LP'!VYI39)*Cover!$B$5</f>
        <v>0</v>
      </c>
      <c r="VYH19" s="250">
        <f>('Budget LP'!$F$37*'Budget LP'!VYJ37)+('Budget LP'!$F$38*'Budget LP'!VYJ38)+('Budget LP'!$F$39*'Budget LP'!VYJ39)*Cover!$B$5</f>
        <v>0</v>
      </c>
      <c r="VYI19" s="250">
        <f>('Budget LP'!$F$37*'Budget LP'!VYK37)+('Budget LP'!$F$38*'Budget LP'!VYK38)+('Budget LP'!$F$39*'Budget LP'!VYK39)*Cover!$B$5</f>
        <v>0</v>
      </c>
      <c r="VYJ19" s="250">
        <f>('Budget LP'!$F$37*'Budget LP'!VYL37)+('Budget LP'!$F$38*'Budget LP'!VYL38)+('Budget LP'!$F$39*'Budget LP'!VYL39)*Cover!$B$5</f>
        <v>0</v>
      </c>
      <c r="VYK19" s="250">
        <f>('Budget LP'!$F$37*'Budget LP'!VYM37)+('Budget LP'!$F$38*'Budget LP'!VYM38)+('Budget LP'!$F$39*'Budget LP'!VYM39)*Cover!$B$5</f>
        <v>0</v>
      </c>
      <c r="VYL19" s="250">
        <f>('Budget LP'!$F$37*'Budget LP'!VYN37)+('Budget LP'!$F$38*'Budget LP'!VYN38)+('Budget LP'!$F$39*'Budget LP'!VYN39)*Cover!$B$5</f>
        <v>0</v>
      </c>
      <c r="VYM19" s="250">
        <f>('Budget LP'!$F$37*'Budget LP'!VYO37)+('Budget LP'!$F$38*'Budget LP'!VYO38)+('Budget LP'!$F$39*'Budget LP'!VYO39)*Cover!$B$5</f>
        <v>0</v>
      </c>
      <c r="VYN19" s="250">
        <f>('Budget LP'!$F$37*'Budget LP'!VYP37)+('Budget LP'!$F$38*'Budget LP'!VYP38)+('Budget LP'!$F$39*'Budget LP'!VYP39)*Cover!$B$5</f>
        <v>0</v>
      </c>
      <c r="VYO19" s="250">
        <f>('Budget LP'!$F$37*'Budget LP'!VYQ37)+('Budget LP'!$F$38*'Budget LP'!VYQ38)+('Budget LP'!$F$39*'Budget LP'!VYQ39)*Cover!$B$5</f>
        <v>0</v>
      </c>
      <c r="VYP19" s="250">
        <f>('Budget LP'!$F$37*'Budget LP'!VYR37)+('Budget LP'!$F$38*'Budget LP'!VYR38)+('Budget LP'!$F$39*'Budget LP'!VYR39)*Cover!$B$5</f>
        <v>0</v>
      </c>
      <c r="VYQ19" s="250">
        <f>('Budget LP'!$F$37*'Budget LP'!VYS37)+('Budget LP'!$F$38*'Budget LP'!VYS38)+('Budget LP'!$F$39*'Budget LP'!VYS39)*Cover!$B$5</f>
        <v>0</v>
      </c>
      <c r="VYR19" s="250">
        <f>('Budget LP'!$F$37*'Budget LP'!VYT37)+('Budget LP'!$F$38*'Budget LP'!VYT38)+('Budget LP'!$F$39*'Budget LP'!VYT39)*Cover!$B$5</f>
        <v>0</v>
      </c>
      <c r="VYS19" s="250">
        <f>('Budget LP'!$F$37*'Budget LP'!VYU37)+('Budget LP'!$F$38*'Budget LP'!VYU38)+('Budget LP'!$F$39*'Budget LP'!VYU39)*Cover!$B$5</f>
        <v>0</v>
      </c>
      <c r="VYT19" s="250">
        <f>('Budget LP'!$F$37*'Budget LP'!VYV37)+('Budget LP'!$F$38*'Budget LP'!VYV38)+('Budget LP'!$F$39*'Budget LP'!VYV39)*Cover!$B$5</f>
        <v>0</v>
      </c>
      <c r="VYU19" s="250">
        <f>('Budget LP'!$F$37*'Budget LP'!VYW37)+('Budget LP'!$F$38*'Budget LP'!VYW38)+('Budget LP'!$F$39*'Budget LP'!VYW39)*Cover!$B$5</f>
        <v>0</v>
      </c>
      <c r="VYV19" s="250">
        <f>('Budget LP'!$F$37*'Budget LP'!VYX37)+('Budget LP'!$F$38*'Budget LP'!VYX38)+('Budget LP'!$F$39*'Budget LP'!VYX39)*Cover!$B$5</f>
        <v>0</v>
      </c>
      <c r="VYW19" s="250">
        <f>('Budget LP'!$F$37*'Budget LP'!VYY37)+('Budget LP'!$F$38*'Budget LP'!VYY38)+('Budget LP'!$F$39*'Budget LP'!VYY39)*Cover!$B$5</f>
        <v>0</v>
      </c>
      <c r="VYX19" s="250">
        <f>('Budget LP'!$F$37*'Budget LP'!VYZ37)+('Budget LP'!$F$38*'Budget LP'!VYZ38)+('Budget LP'!$F$39*'Budget LP'!VYZ39)*Cover!$B$5</f>
        <v>0</v>
      </c>
      <c r="VYY19" s="250">
        <f>('Budget LP'!$F$37*'Budget LP'!VZA37)+('Budget LP'!$F$38*'Budget LP'!VZA38)+('Budget LP'!$F$39*'Budget LP'!VZA39)*Cover!$B$5</f>
        <v>0</v>
      </c>
      <c r="VYZ19" s="250">
        <f>('Budget LP'!$F$37*'Budget LP'!VZB37)+('Budget LP'!$F$38*'Budget LP'!VZB38)+('Budget LP'!$F$39*'Budget LP'!VZB39)*Cover!$B$5</f>
        <v>0</v>
      </c>
      <c r="VZA19" s="250">
        <f>('Budget LP'!$F$37*'Budget LP'!VZC37)+('Budget LP'!$F$38*'Budget LP'!VZC38)+('Budget LP'!$F$39*'Budget LP'!VZC39)*Cover!$B$5</f>
        <v>0</v>
      </c>
      <c r="VZB19" s="250">
        <f>('Budget LP'!$F$37*'Budget LP'!VZD37)+('Budget LP'!$F$38*'Budget LP'!VZD38)+('Budget LP'!$F$39*'Budget LP'!VZD39)*Cover!$B$5</f>
        <v>0</v>
      </c>
      <c r="VZC19" s="250">
        <f>('Budget LP'!$F$37*'Budget LP'!VZE37)+('Budget LP'!$F$38*'Budget LP'!VZE38)+('Budget LP'!$F$39*'Budget LP'!VZE39)*Cover!$B$5</f>
        <v>0</v>
      </c>
      <c r="VZD19" s="250">
        <f>('Budget LP'!$F$37*'Budget LP'!VZF37)+('Budget LP'!$F$38*'Budget LP'!VZF38)+('Budget LP'!$F$39*'Budget LP'!VZF39)*Cover!$B$5</f>
        <v>0</v>
      </c>
      <c r="VZE19" s="250">
        <f>('Budget LP'!$F$37*'Budget LP'!VZG37)+('Budget LP'!$F$38*'Budget LP'!VZG38)+('Budget LP'!$F$39*'Budget LP'!VZG39)*Cover!$B$5</f>
        <v>0</v>
      </c>
      <c r="VZF19" s="250">
        <f>('Budget LP'!$F$37*'Budget LP'!VZH37)+('Budget LP'!$F$38*'Budget LP'!VZH38)+('Budget LP'!$F$39*'Budget LP'!VZH39)*Cover!$B$5</f>
        <v>0</v>
      </c>
      <c r="VZG19" s="250">
        <f>('Budget LP'!$F$37*'Budget LP'!VZI37)+('Budget LP'!$F$38*'Budget LP'!VZI38)+('Budget LP'!$F$39*'Budget LP'!VZI39)*Cover!$B$5</f>
        <v>0</v>
      </c>
      <c r="VZH19" s="250">
        <f>('Budget LP'!$F$37*'Budget LP'!VZJ37)+('Budget LP'!$F$38*'Budget LP'!VZJ38)+('Budget LP'!$F$39*'Budget LP'!VZJ39)*Cover!$B$5</f>
        <v>0</v>
      </c>
      <c r="VZI19" s="250">
        <f>('Budget LP'!$F$37*'Budget LP'!VZK37)+('Budget LP'!$F$38*'Budget LP'!VZK38)+('Budget LP'!$F$39*'Budget LP'!VZK39)*Cover!$B$5</f>
        <v>0</v>
      </c>
      <c r="VZJ19" s="250">
        <f>('Budget LP'!$F$37*'Budget LP'!VZL37)+('Budget LP'!$F$38*'Budget LP'!VZL38)+('Budget LP'!$F$39*'Budget LP'!VZL39)*Cover!$B$5</f>
        <v>0</v>
      </c>
      <c r="VZK19" s="250">
        <f>('Budget LP'!$F$37*'Budget LP'!VZM37)+('Budget LP'!$F$38*'Budget LP'!VZM38)+('Budget LP'!$F$39*'Budget LP'!VZM39)*Cover!$B$5</f>
        <v>0</v>
      </c>
      <c r="VZL19" s="250">
        <f>('Budget LP'!$F$37*'Budget LP'!VZN37)+('Budget LP'!$F$38*'Budget LP'!VZN38)+('Budget LP'!$F$39*'Budget LP'!VZN39)*Cover!$B$5</f>
        <v>0</v>
      </c>
      <c r="VZM19" s="250">
        <f>('Budget LP'!$F$37*'Budget LP'!VZO37)+('Budget LP'!$F$38*'Budget LP'!VZO38)+('Budget LP'!$F$39*'Budget LP'!VZO39)*Cover!$B$5</f>
        <v>0</v>
      </c>
      <c r="VZN19" s="250">
        <f>('Budget LP'!$F$37*'Budget LP'!VZP37)+('Budget LP'!$F$38*'Budget LP'!VZP38)+('Budget LP'!$F$39*'Budget LP'!VZP39)*Cover!$B$5</f>
        <v>0</v>
      </c>
      <c r="VZO19" s="250">
        <f>('Budget LP'!$F$37*'Budget LP'!VZQ37)+('Budget LP'!$F$38*'Budget LP'!VZQ38)+('Budget LP'!$F$39*'Budget LP'!VZQ39)*Cover!$B$5</f>
        <v>0</v>
      </c>
      <c r="VZP19" s="250">
        <f>('Budget LP'!$F$37*'Budget LP'!VZR37)+('Budget LP'!$F$38*'Budget LP'!VZR38)+('Budget LP'!$F$39*'Budget LP'!VZR39)*Cover!$B$5</f>
        <v>0</v>
      </c>
      <c r="VZQ19" s="250">
        <f>('Budget LP'!$F$37*'Budget LP'!VZS37)+('Budget LP'!$F$38*'Budget LP'!VZS38)+('Budget LP'!$F$39*'Budget LP'!VZS39)*Cover!$B$5</f>
        <v>0</v>
      </c>
      <c r="VZR19" s="250">
        <f>('Budget LP'!$F$37*'Budget LP'!VZT37)+('Budget LP'!$F$38*'Budget LP'!VZT38)+('Budget LP'!$F$39*'Budget LP'!VZT39)*Cover!$B$5</f>
        <v>0</v>
      </c>
      <c r="VZS19" s="250">
        <f>('Budget LP'!$F$37*'Budget LP'!VZU37)+('Budget LP'!$F$38*'Budget LP'!VZU38)+('Budget LP'!$F$39*'Budget LP'!VZU39)*Cover!$B$5</f>
        <v>0</v>
      </c>
      <c r="VZT19" s="250">
        <f>('Budget LP'!$F$37*'Budget LP'!VZV37)+('Budget LP'!$F$38*'Budget LP'!VZV38)+('Budget LP'!$F$39*'Budget LP'!VZV39)*Cover!$B$5</f>
        <v>0</v>
      </c>
      <c r="VZU19" s="250">
        <f>('Budget LP'!$F$37*'Budget LP'!VZW37)+('Budget LP'!$F$38*'Budget LP'!VZW38)+('Budget LP'!$F$39*'Budget LP'!VZW39)*Cover!$B$5</f>
        <v>0</v>
      </c>
      <c r="VZV19" s="250">
        <f>('Budget LP'!$F$37*'Budget LP'!VZX37)+('Budget LP'!$F$38*'Budget LP'!VZX38)+('Budget LP'!$F$39*'Budget LP'!VZX39)*Cover!$B$5</f>
        <v>0</v>
      </c>
      <c r="VZW19" s="250">
        <f>('Budget LP'!$F$37*'Budget LP'!VZY37)+('Budget LP'!$F$38*'Budget LP'!VZY38)+('Budget LP'!$F$39*'Budget LP'!VZY39)*Cover!$B$5</f>
        <v>0</v>
      </c>
      <c r="VZX19" s="250">
        <f>('Budget LP'!$F$37*'Budget LP'!VZZ37)+('Budget LP'!$F$38*'Budget LP'!VZZ38)+('Budget LP'!$F$39*'Budget LP'!VZZ39)*Cover!$B$5</f>
        <v>0</v>
      </c>
      <c r="VZY19" s="250">
        <f>('Budget LP'!$F$37*'Budget LP'!WAA37)+('Budget LP'!$F$38*'Budget LP'!WAA38)+('Budget LP'!$F$39*'Budget LP'!WAA39)*Cover!$B$5</f>
        <v>0</v>
      </c>
      <c r="VZZ19" s="250">
        <f>('Budget LP'!$F$37*'Budget LP'!WAB37)+('Budget LP'!$F$38*'Budget LP'!WAB38)+('Budget LP'!$F$39*'Budget LP'!WAB39)*Cover!$B$5</f>
        <v>0</v>
      </c>
      <c r="WAA19" s="250">
        <f>('Budget LP'!$F$37*'Budget LP'!WAC37)+('Budget LP'!$F$38*'Budget LP'!WAC38)+('Budget LP'!$F$39*'Budget LP'!WAC39)*Cover!$B$5</f>
        <v>0</v>
      </c>
      <c r="WAB19" s="250">
        <f>('Budget LP'!$F$37*'Budget LP'!WAD37)+('Budget LP'!$F$38*'Budget LP'!WAD38)+('Budget LP'!$F$39*'Budget LP'!WAD39)*Cover!$B$5</f>
        <v>0</v>
      </c>
      <c r="WAC19" s="250">
        <f>('Budget LP'!$F$37*'Budget LP'!WAE37)+('Budget LP'!$F$38*'Budget LP'!WAE38)+('Budget LP'!$F$39*'Budget LP'!WAE39)*Cover!$B$5</f>
        <v>0</v>
      </c>
      <c r="WAD19" s="250">
        <f>('Budget LP'!$F$37*'Budget LP'!WAF37)+('Budget LP'!$F$38*'Budget LP'!WAF38)+('Budget LP'!$F$39*'Budget LP'!WAF39)*Cover!$B$5</f>
        <v>0</v>
      </c>
      <c r="WAE19" s="250">
        <f>('Budget LP'!$F$37*'Budget LP'!WAG37)+('Budget LP'!$F$38*'Budget LP'!WAG38)+('Budget LP'!$F$39*'Budget LP'!WAG39)*Cover!$B$5</f>
        <v>0</v>
      </c>
      <c r="WAF19" s="250">
        <f>('Budget LP'!$F$37*'Budget LP'!WAH37)+('Budget LP'!$F$38*'Budget LP'!WAH38)+('Budget LP'!$F$39*'Budget LP'!WAH39)*Cover!$B$5</f>
        <v>0</v>
      </c>
      <c r="WAG19" s="250">
        <f>('Budget LP'!$F$37*'Budget LP'!WAI37)+('Budget LP'!$F$38*'Budget LP'!WAI38)+('Budget LP'!$F$39*'Budget LP'!WAI39)*Cover!$B$5</f>
        <v>0</v>
      </c>
      <c r="WAH19" s="250">
        <f>('Budget LP'!$F$37*'Budget LP'!WAJ37)+('Budget LP'!$F$38*'Budget LP'!WAJ38)+('Budget LP'!$F$39*'Budget LP'!WAJ39)*Cover!$B$5</f>
        <v>0</v>
      </c>
      <c r="WAI19" s="250">
        <f>('Budget LP'!$F$37*'Budget LP'!WAK37)+('Budget LP'!$F$38*'Budget LP'!WAK38)+('Budget LP'!$F$39*'Budget LP'!WAK39)*Cover!$B$5</f>
        <v>0</v>
      </c>
      <c r="WAJ19" s="250">
        <f>('Budget LP'!$F$37*'Budget LP'!WAL37)+('Budget LP'!$F$38*'Budget LP'!WAL38)+('Budget LP'!$F$39*'Budget LP'!WAL39)*Cover!$B$5</f>
        <v>0</v>
      </c>
      <c r="WAK19" s="250">
        <f>('Budget LP'!$F$37*'Budget LP'!WAM37)+('Budget LP'!$F$38*'Budget LP'!WAM38)+('Budget LP'!$F$39*'Budget LP'!WAM39)*Cover!$B$5</f>
        <v>0</v>
      </c>
      <c r="WAL19" s="250">
        <f>('Budget LP'!$F$37*'Budget LP'!WAN37)+('Budget LP'!$F$38*'Budget LP'!WAN38)+('Budget LP'!$F$39*'Budget LP'!WAN39)*Cover!$B$5</f>
        <v>0</v>
      </c>
      <c r="WAM19" s="250">
        <f>('Budget LP'!$F$37*'Budget LP'!WAO37)+('Budget LP'!$F$38*'Budget LP'!WAO38)+('Budget LP'!$F$39*'Budget LP'!WAO39)*Cover!$B$5</f>
        <v>0</v>
      </c>
      <c r="WAN19" s="250">
        <f>('Budget LP'!$F$37*'Budget LP'!WAP37)+('Budget LP'!$F$38*'Budget LP'!WAP38)+('Budget LP'!$F$39*'Budget LP'!WAP39)*Cover!$B$5</f>
        <v>0</v>
      </c>
      <c r="WAO19" s="250">
        <f>('Budget LP'!$F$37*'Budget LP'!WAQ37)+('Budget LP'!$F$38*'Budget LP'!WAQ38)+('Budget LP'!$F$39*'Budget LP'!WAQ39)*Cover!$B$5</f>
        <v>0</v>
      </c>
      <c r="WAP19" s="250">
        <f>('Budget LP'!$F$37*'Budget LP'!WAR37)+('Budget LP'!$F$38*'Budget LP'!WAR38)+('Budget LP'!$F$39*'Budget LP'!WAR39)*Cover!$B$5</f>
        <v>0</v>
      </c>
      <c r="WAQ19" s="250">
        <f>('Budget LP'!$F$37*'Budget LP'!WAS37)+('Budget LP'!$F$38*'Budget LP'!WAS38)+('Budget LP'!$F$39*'Budget LP'!WAS39)*Cover!$B$5</f>
        <v>0</v>
      </c>
      <c r="WAR19" s="250">
        <f>('Budget LP'!$F$37*'Budget LP'!WAT37)+('Budget LP'!$F$38*'Budget LP'!WAT38)+('Budget LP'!$F$39*'Budget LP'!WAT39)*Cover!$B$5</f>
        <v>0</v>
      </c>
      <c r="WAS19" s="250">
        <f>('Budget LP'!$F$37*'Budget LP'!WAU37)+('Budget LP'!$F$38*'Budget LP'!WAU38)+('Budget LP'!$F$39*'Budget LP'!WAU39)*Cover!$B$5</f>
        <v>0</v>
      </c>
      <c r="WAT19" s="250">
        <f>('Budget LP'!$F$37*'Budget LP'!WAV37)+('Budget LP'!$F$38*'Budget LP'!WAV38)+('Budget LP'!$F$39*'Budget LP'!WAV39)*Cover!$B$5</f>
        <v>0</v>
      </c>
      <c r="WAU19" s="250">
        <f>('Budget LP'!$F$37*'Budget LP'!WAW37)+('Budget LP'!$F$38*'Budget LP'!WAW38)+('Budget LP'!$F$39*'Budget LP'!WAW39)*Cover!$B$5</f>
        <v>0</v>
      </c>
      <c r="WAV19" s="250">
        <f>('Budget LP'!$F$37*'Budget LP'!WAX37)+('Budget LP'!$F$38*'Budget LP'!WAX38)+('Budget LP'!$F$39*'Budget LP'!WAX39)*Cover!$B$5</f>
        <v>0</v>
      </c>
      <c r="WAW19" s="250">
        <f>('Budget LP'!$F$37*'Budget LP'!WAY37)+('Budget LP'!$F$38*'Budget LP'!WAY38)+('Budget LP'!$F$39*'Budget LP'!WAY39)*Cover!$B$5</f>
        <v>0</v>
      </c>
      <c r="WAX19" s="250">
        <f>('Budget LP'!$F$37*'Budget LP'!WAZ37)+('Budget LP'!$F$38*'Budget LP'!WAZ38)+('Budget LP'!$F$39*'Budget LP'!WAZ39)*Cover!$B$5</f>
        <v>0</v>
      </c>
      <c r="WAY19" s="250">
        <f>('Budget LP'!$F$37*'Budget LP'!WBA37)+('Budget LP'!$F$38*'Budget LP'!WBA38)+('Budget LP'!$F$39*'Budget LP'!WBA39)*Cover!$B$5</f>
        <v>0</v>
      </c>
      <c r="WAZ19" s="250">
        <f>('Budget LP'!$F$37*'Budget LP'!WBB37)+('Budget LP'!$F$38*'Budget LP'!WBB38)+('Budget LP'!$F$39*'Budget LP'!WBB39)*Cover!$B$5</f>
        <v>0</v>
      </c>
      <c r="WBA19" s="250">
        <f>('Budget LP'!$F$37*'Budget LP'!WBC37)+('Budget LP'!$F$38*'Budget LP'!WBC38)+('Budget LP'!$F$39*'Budget LP'!WBC39)*Cover!$B$5</f>
        <v>0</v>
      </c>
      <c r="WBB19" s="250">
        <f>('Budget LP'!$F$37*'Budget LP'!WBD37)+('Budget LP'!$F$38*'Budget LP'!WBD38)+('Budget LP'!$F$39*'Budget LP'!WBD39)*Cover!$B$5</f>
        <v>0</v>
      </c>
      <c r="WBC19" s="250">
        <f>('Budget LP'!$F$37*'Budget LP'!WBE37)+('Budget LP'!$F$38*'Budget LP'!WBE38)+('Budget LP'!$F$39*'Budget LP'!WBE39)*Cover!$B$5</f>
        <v>0</v>
      </c>
      <c r="WBD19" s="250">
        <f>('Budget LP'!$F$37*'Budget LP'!WBF37)+('Budget LP'!$F$38*'Budget LP'!WBF38)+('Budget LP'!$F$39*'Budget LP'!WBF39)*Cover!$B$5</f>
        <v>0</v>
      </c>
      <c r="WBE19" s="250">
        <f>('Budget LP'!$F$37*'Budget LP'!WBG37)+('Budget LP'!$F$38*'Budget LP'!WBG38)+('Budget LP'!$F$39*'Budget LP'!WBG39)*Cover!$B$5</f>
        <v>0</v>
      </c>
      <c r="WBF19" s="250">
        <f>('Budget LP'!$F$37*'Budget LP'!WBH37)+('Budget LP'!$F$38*'Budget LP'!WBH38)+('Budget LP'!$F$39*'Budget LP'!WBH39)*Cover!$B$5</f>
        <v>0</v>
      </c>
      <c r="WBG19" s="250">
        <f>('Budget LP'!$F$37*'Budget LP'!WBI37)+('Budget LP'!$F$38*'Budget LP'!WBI38)+('Budget LP'!$F$39*'Budget LP'!WBI39)*Cover!$B$5</f>
        <v>0</v>
      </c>
      <c r="WBH19" s="250">
        <f>('Budget LP'!$F$37*'Budget LP'!WBJ37)+('Budget LP'!$F$38*'Budget LP'!WBJ38)+('Budget LP'!$F$39*'Budget LP'!WBJ39)*Cover!$B$5</f>
        <v>0</v>
      </c>
      <c r="WBI19" s="250">
        <f>('Budget LP'!$F$37*'Budget LP'!WBK37)+('Budget LP'!$F$38*'Budget LP'!WBK38)+('Budget LP'!$F$39*'Budget LP'!WBK39)*Cover!$B$5</f>
        <v>0</v>
      </c>
      <c r="WBJ19" s="250">
        <f>('Budget LP'!$F$37*'Budget LP'!WBL37)+('Budget LP'!$F$38*'Budget LP'!WBL38)+('Budget LP'!$F$39*'Budget LP'!WBL39)*Cover!$B$5</f>
        <v>0</v>
      </c>
      <c r="WBK19" s="250">
        <f>('Budget LP'!$F$37*'Budget LP'!WBM37)+('Budget LP'!$F$38*'Budget LP'!WBM38)+('Budget LP'!$F$39*'Budget LP'!WBM39)*Cover!$B$5</f>
        <v>0</v>
      </c>
      <c r="WBL19" s="250">
        <f>('Budget LP'!$F$37*'Budget LP'!WBN37)+('Budget LP'!$F$38*'Budget LP'!WBN38)+('Budget LP'!$F$39*'Budget LP'!WBN39)*Cover!$B$5</f>
        <v>0</v>
      </c>
      <c r="WBM19" s="250">
        <f>('Budget LP'!$F$37*'Budget LP'!WBO37)+('Budget LP'!$F$38*'Budget LP'!WBO38)+('Budget LP'!$F$39*'Budget LP'!WBO39)*Cover!$B$5</f>
        <v>0</v>
      </c>
      <c r="WBN19" s="250">
        <f>('Budget LP'!$F$37*'Budget LP'!WBP37)+('Budget LP'!$F$38*'Budget LP'!WBP38)+('Budget LP'!$F$39*'Budget LP'!WBP39)*Cover!$B$5</f>
        <v>0</v>
      </c>
      <c r="WBO19" s="250">
        <f>('Budget LP'!$F$37*'Budget LP'!WBQ37)+('Budget LP'!$F$38*'Budget LP'!WBQ38)+('Budget LP'!$F$39*'Budget LP'!WBQ39)*Cover!$B$5</f>
        <v>0</v>
      </c>
      <c r="WBP19" s="250">
        <f>('Budget LP'!$F$37*'Budget LP'!WBR37)+('Budget LP'!$F$38*'Budget LP'!WBR38)+('Budget LP'!$F$39*'Budget LP'!WBR39)*Cover!$B$5</f>
        <v>0</v>
      </c>
      <c r="WBQ19" s="250">
        <f>('Budget LP'!$F$37*'Budget LP'!WBS37)+('Budget LP'!$F$38*'Budget LP'!WBS38)+('Budget LP'!$F$39*'Budget LP'!WBS39)*Cover!$B$5</f>
        <v>0</v>
      </c>
      <c r="WBR19" s="250">
        <f>('Budget LP'!$F$37*'Budget LP'!WBT37)+('Budget LP'!$F$38*'Budget LP'!WBT38)+('Budget LP'!$F$39*'Budget LP'!WBT39)*Cover!$B$5</f>
        <v>0</v>
      </c>
      <c r="WBS19" s="250">
        <f>('Budget LP'!$F$37*'Budget LP'!WBU37)+('Budget LP'!$F$38*'Budget LP'!WBU38)+('Budget LP'!$F$39*'Budget LP'!WBU39)*Cover!$B$5</f>
        <v>0</v>
      </c>
      <c r="WBT19" s="250">
        <f>('Budget LP'!$F$37*'Budget LP'!WBV37)+('Budget LP'!$F$38*'Budget LP'!WBV38)+('Budget LP'!$F$39*'Budget LP'!WBV39)*Cover!$B$5</f>
        <v>0</v>
      </c>
      <c r="WBU19" s="250">
        <f>('Budget LP'!$F$37*'Budget LP'!WBW37)+('Budget LP'!$F$38*'Budget LP'!WBW38)+('Budget LP'!$F$39*'Budget LP'!WBW39)*Cover!$B$5</f>
        <v>0</v>
      </c>
      <c r="WBV19" s="250">
        <f>('Budget LP'!$F$37*'Budget LP'!WBX37)+('Budget LP'!$F$38*'Budget LP'!WBX38)+('Budget LP'!$F$39*'Budget LP'!WBX39)*Cover!$B$5</f>
        <v>0</v>
      </c>
      <c r="WBW19" s="250">
        <f>('Budget LP'!$F$37*'Budget LP'!WBY37)+('Budget LP'!$F$38*'Budget LP'!WBY38)+('Budget LP'!$F$39*'Budget LP'!WBY39)*Cover!$B$5</f>
        <v>0</v>
      </c>
      <c r="WBX19" s="250">
        <f>('Budget LP'!$F$37*'Budget LP'!WBZ37)+('Budget LP'!$F$38*'Budget LP'!WBZ38)+('Budget LP'!$F$39*'Budget LP'!WBZ39)*Cover!$B$5</f>
        <v>0</v>
      </c>
      <c r="WBY19" s="250">
        <f>('Budget LP'!$F$37*'Budget LP'!WCA37)+('Budget LP'!$F$38*'Budget LP'!WCA38)+('Budget LP'!$F$39*'Budget LP'!WCA39)*Cover!$B$5</f>
        <v>0</v>
      </c>
      <c r="WBZ19" s="250">
        <f>('Budget LP'!$F$37*'Budget LP'!WCB37)+('Budget LP'!$F$38*'Budget LP'!WCB38)+('Budget LP'!$F$39*'Budget LP'!WCB39)*Cover!$B$5</f>
        <v>0</v>
      </c>
      <c r="WCA19" s="250">
        <f>('Budget LP'!$F$37*'Budget LP'!WCC37)+('Budget LP'!$F$38*'Budget LP'!WCC38)+('Budget LP'!$F$39*'Budget LP'!WCC39)*Cover!$B$5</f>
        <v>0</v>
      </c>
      <c r="WCB19" s="250">
        <f>('Budget LP'!$F$37*'Budget LP'!WCD37)+('Budget LP'!$F$38*'Budget LP'!WCD38)+('Budget LP'!$F$39*'Budget LP'!WCD39)*Cover!$B$5</f>
        <v>0</v>
      </c>
      <c r="WCC19" s="250">
        <f>('Budget LP'!$F$37*'Budget LP'!WCE37)+('Budget LP'!$F$38*'Budget LP'!WCE38)+('Budget LP'!$F$39*'Budget LP'!WCE39)*Cover!$B$5</f>
        <v>0</v>
      </c>
      <c r="WCD19" s="250">
        <f>('Budget LP'!$F$37*'Budget LP'!WCF37)+('Budget LP'!$F$38*'Budget LP'!WCF38)+('Budget LP'!$F$39*'Budget LP'!WCF39)*Cover!$B$5</f>
        <v>0</v>
      </c>
      <c r="WCE19" s="250">
        <f>('Budget LP'!$F$37*'Budget LP'!WCG37)+('Budget LP'!$F$38*'Budget LP'!WCG38)+('Budget LP'!$F$39*'Budget LP'!WCG39)*Cover!$B$5</f>
        <v>0</v>
      </c>
      <c r="WCF19" s="250">
        <f>('Budget LP'!$F$37*'Budget LP'!WCH37)+('Budget LP'!$F$38*'Budget LP'!WCH38)+('Budget LP'!$F$39*'Budget LP'!WCH39)*Cover!$B$5</f>
        <v>0</v>
      </c>
      <c r="WCG19" s="250">
        <f>('Budget LP'!$F$37*'Budget LP'!WCI37)+('Budget LP'!$F$38*'Budget LP'!WCI38)+('Budget LP'!$F$39*'Budget LP'!WCI39)*Cover!$B$5</f>
        <v>0</v>
      </c>
      <c r="WCH19" s="250">
        <f>('Budget LP'!$F$37*'Budget LP'!WCJ37)+('Budget LP'!$F$38*'Budget LP'!WCJ38)+('Budget LP'!$F$39*'Budget LP'!WCJ39)*Cover!$B$5</f>
        <v>0</v>
      </c>
      <c r="WCI19" s="250">
        <f>('Budget LP'!$F$37*'Budget LP'!WCK37)+('Budget LP'!$F$38*'Budget LP'!WCK38)+('Budget LP'!$F$39*'Budget LP'!WCK39)*Cover!$B$5</f>
        <v>0</v>
      </c>
      <c r="WCJ19" s="250">
        <f>('Budget LP'!$F$37*'Budget LP'!WCL37)+('Budget LP'!$F$38*'Budget LP'!WCL38)+('Budget LP'!$F$39*'Budget LP'!WCL39)*Cover!$B$5</f>
        <v>0</v>
      </c>
      <c r="WCK19" s="250">
        <f>('Budget LP'!$F$37*'Budget LP'!WCM37)+('Budget LP'!$F$38*'Budget LP'!WCM38)+('Budget LP'!$F$39*'Budget LP'!WCM39)*Cover!$B$5</f>
        <v>0</v>
      </c>
      <c r="WCL19" s="250">
        <f>('Budget LP'!$F$37*'Budget LP'!WCN37)+('Budget LP'!$F$38*'Budget LP'!WCN38)+('Budget LP'!$F$39*'Budget LP'!WCN39)*Cover!$B$5</f>
        <v>0</v>
      </c>
      <c r="WCM19" s="250">
        <f>('Budget LP'!$F$37*'Budget LP'!WCO37)+('Budget LP'!$F$38*'Budget LP'!WCO38)+('Budget LP'!$F$39*'Budget LP'!WCO39)*Cover!$B$5</f>
        <v>0</v>
      </c>
      <c r="WCN19" s="250">
        <f>('Budget LP'!$F$37*'Budget LP'!WCP37)+('Budget LP'!$F$38*'Budget LP'!WCP38)+('Budget LP'!$F$39*'Budget LP'!WCP39)*Cover!$B$5</f>
        <v>0</v>
      </c>
      <c r="WCO19" s="250">
        <f>('Budget LP'!$F$37*'Budget LP'!WCQ37)+('Budget LP'!$F$38*'Budget LP'!WCQ38)+('Budget LP'!$F$39*'Budget LP'!WCQ39)*Cover!$B$5</f>
        <v>0</v>
      </c>
      <c r="WCP19" s="250">
        <f>('Budget LP'!$F$37*'Budget LP'!WCR37)+('Budget LP'!$F$38*'Budget LP'!WCR38)+('Budget LP'!$F$39*'Budget LP'!WCR39)*Cover!$B$5</f>
        <v>0</v>
      </c>
      <c r="WCQ19" s="250">
        <f>('Budget LP'!$F$37*'Budget LP'!WCS37)+('Budget LP'!$F$38*'Budget LP'!WCS38)+('Budget LP'!$F$39*'Budget LP'!WCS39)*Cover!$B$5</f>
        <v>0</v>
      </c>
      <c r="WCR19" s="250">
        <f>('Budget LP'!$F$37*'Budget LP'!WCT37)+('Budget LP'!$F$38*'Budget LP'!WCT38)+('Budget LP'!$F$39*'Budget LP'!WCT39)*Cover!$B$5</f>
        <v>0</v>
      </c>
      <c r="WCS19" s="250">
        <f>('Budget LP'!$F$37*'Budget LP'!WCU37)+('Budget LP'!$F$38*'Budget LP'!WCU38)+('Budget LP'!$F$39*'Budget LP'!WCU39)*Cover!$B$5</f>
        <v>0</v>
      </c>
      <c r="WCT19" s="250">
        <f>('Budget LP'!$F$37*'Budget LP'!WCV37)+('Budget LP'!$F$38*'Budget LP'!WCV38)+('Budget LP'!$F$39*'Budget LP'!WCV39)*Cover!$B$5</f>
        <v>0</v>
      </c>
      <c r="WCU19" s="250">
        <f>('Budget LP'!$F$37*'Budget LP'!WCW37)+('Budget LP'!$F$38*'Budget LP'!WCW38)+('Budget LP'!$F$39*'Budget LP'!WCW39)*Cover!$B$5</f>
        <v>0</v>
      </c>
      <c r="WCV19" s="250">
        <f>('Budget LP'!$F$37*'Budget LP'!WCX37)+('Budget LP'!$F$38*'Budget LP'!WCX38)+('Budget LP'!$F$39*'Budget LP'!WCX39)*Cover!$B$5</f>
        <v>0</v>
      </c>
      <c r="WCW19" s="250">
        <f>('Budget LP'!$F$37*'Budget LP'!WCY37)+('Budget LP'!$F$38*'Budget LP'!WCY38)+('Budget LP'!$F$39*'Budget LP'!WCY39)*Cover!$B$5</f>
        <v>0</v>
      </c>
      <c r="WCX19" s="250">
        <f>('Budget LP'!$F$37*'Budget LP'!WCZ37)+('Budget LP'!$F$38*'Budget LP'!WCZ38)+('Budget LP'!$F$39*'Budget LP'!WCZ39)*Cover!$B$5</f>
        <v>0</v>
      </c>
      <c r="WCY19" s="250">
        <f>('Budget LP'!$F$37*'Budget LP'!WDA37)+('Budget LP'!$F$38*'Budget LP'!WDA38)+('Budget LP'!$F$39*'Budget LP'!WDA39)*Cover!$B$5</f>
        <v>0</v>
      </c>
      <c r="WCZ19" s="250">
        <f>('Budget LP'!$F$37*'Budget LP'!WDB37)+('Budget LP'!$F$38*'Budget LP'!WDB38)+('Budget LP'!$F$39*'Budget LP'!WDB39)*Cover!$B$5</f>
        <v>0</v>
      </c>
      <c r="WDA19" s="250">
        <f>('Budget LP'!$F$37*'Budget LP'!WDC37)+('Budget LP'!$F$38*'Budget LP'!WDC38)+('Budget LP'!$F$39*'Budget LP'!WDC39)*Cover!$B$5</f>
        <v>0</v>
      </c>
      <c r="WDB19" s="250">
        <f>('Budget LP'!$F$37*'Budget LP'!WDD37)+('Budget LP'!$F$38*'Budget LP'!WDD38)+('Budget LP'!$F$39*'Budget LP'!WDD39)*Cover!$B$5</f>
        <v>0</v>
      </c>
      <c r="WDC19" s="250">
        <f>('Budget LP'!$F$37*'Budget LP'!WDE37)+('Budget LP'!$F$38*'Budget LP'!WDE38)+('Budget LP'!$F$39*'Budget LP'!WDE39)*Cover!$B$5</f>
        <v>0</v>
      </c>
      <c r="WDD19" s="250">
        <f>('Budget LP'!$F$37*'Budget LP'!WDF37)+('Budget LP'!$F$38*'Budget LP'!WDF38)+('Budget LP'!$F$39*'Budget LP'!WDF39)*Cover!$B$5</f>
        <v>0</v>
      </c>
      <c r="WDE19" s="250">
        <f>('Budget LP'!$F$37*'Budget LP'!WDG37)+('Budget LP'!$F$38*'Budget LP'!WDG38)+('Budget LP'!$F$39*'Budget LP'!WDG39)*Cover!$B$5</f>
        <v>0</v>
      </c>
      <c r="WDF19" s="250">
        <f>('Budget LP'!$F$37*'Budget LP'!WDH37)+('Budget LP'!$F$38*'Budget LP'!WDH38)+('Budget LP'!$F$39*'Budget LP'!WDH39)*Cover!$B$5</f>
        <v>0</v>
      </c>
      <c r="WDG19" s="250">
        <f>('Budget LP'!$F$37*'Budget LP'!WDI37)+('Budget LP'!$F$38*'Budget LP'!WDI38)+('Budget LP'!$F$39*'Budget LP'!WDI39)*Cover!$B$5</f>
        <v>0</v>
      </c>
      <c r="WDH19" s="250">
        <f>('Budget LP'!$F$37*'Budget LP'!WDJ37)+('Budget LP'!$F$38*'Budget LP'!WDJ38)+('Budget LP'!$F$39*'Budget LP'!WDJ39)*Cover!$B$5</f>
        <v>0</v>
      </c>
      <c r="WDI19" s="250">
        <f>('Budget LP'!$F$37*'Budget LP'!WDK37)+('Budget LP'!$F$38*'Budget LP'!WDK38)+('Budget LP'!$F$39*'Budget LP'!WDK39)*Cover!$B$5</f>
        <v>0</v>
      </c>
      <c r="WDJ19" s="250">
        <f>('Budget LP'!$F$37*'Budget LP'!WDL37)+('Budget LP'!$F$38*'Budget LP'!WDL38)+('Budget LP'!$F$39*'Budget LP'!WDL39)*Cover!$B$5</f>
        <v>0</v>
      </c>
      <c r="WDK19" s="250">
        <f>('Budget LP'!$F$37*'Budget LP'!WDM37)+('Budget LP'!$F$38*'Budget LP'!WDM38)+('Budget LP'!$F$39*'Budget LP'!WDM39)*Cover!$B$5</f>
        <v>0</v>
      </c>
      <c r="WDL19" s="250">
        <f>('Budget LP'!$F$37*'Budget LP'!WDN37)+('Budget LP'!$F$38*'Budget LP'!WDN38)+('Budget LP'!$F$39*'Budget LP'!WDN39)*Cover!$B$5</f>
        <v>0</v>
      </c>
      <c r="WDM19" s="250">
        <f>('Budget LP'!$F$37*'Budget LP'!WDO37)+('Budget LP'!$F$38*'Budget LP'!WDO38)+('Budget LP'!$F$39*'Budget LP'!WDO39)*Cover!$B$5</f>
        <v>0</v>
      </c>
      <c r="WDN19" s="250">
        <f>('Budget LP'!$F$37*'Budget LP'!WDP37)+('Budget LP'!$F$38*'Budget LP'!WDP38)+('Budget LP'!$F$39*'Budget LP'!WDP39)*Cover!$B$5</f>
        <v>0</v>
      </c>
      <c r="WDO19" s="250">
        <f>('Budget LP'!$F$37*'Budget LP'!WDQ37)+('Budget LP'!$F$38*'Budget LP'!WDQ38)+('Budget LP'!$F$39*'Budget LP'!WDQ39)*Cover!$B$5</f>
        <v>0</v>
      </c>
      <c r="WDP19" s="250">
        <f>('Budget LP'!$F$37*'Budget LP'!WDR37)+('Budget LP'!$F$38*'Budget LP'!WDR38)+('Budget LP'!$F$39*'Budget LP'!WDR39)*Cover!$B$5</f>
        <v>0</v>
      </c>
      <c r="WDQ19" s="250">
        <f>('Budget LP'!$F$37*'Budget LP'!WDS37)+('Budget LP'!$F$38*'Budget LP'!WDS38)+('Budget LP'!$F$39*'Budget LP'!WDS39)*Cover!$B$5</f>
        <v>0</v>
      </c>
      <c r="WDR19" s="250">
        <f>('Budget LP'!$F$37*'Budget LP'!WDT37)+('Budget LP'!$F$38*'Budget LP'!WDT38)+('Budget LP'!$F$39*'Budget LP'!WDT39)*Cover!$B$5</f>
        <v>0</v>
      </c>
      <c r="WDS19" s="250">
        <f>('Budget LP'!$F$37*'Budget LP'!WDU37)+('Budget LP'!$F$38*'Budget LP'!WDU38)+('Budget LP'!$F$39*'Budget LP'!WDU39)*Cover!$B$5</f>
        <v>0</v>
      </c>
      <c r="WDT19" s="250">
        <f>('Budget LP'!$F$37*'Budget LP'!WDV37)+('Budget LP'!$F$38*'Budget LP'!WDV38)+('Budget LP'!$F$39*'Budget LP'!WDV39)*Cover!$B$5</f>
        <v>0</v>
      </c>
      <c r="WDU19" s="250">
        <f>('Budget LP'!$F$37*'Budget LP'!WDW37)+('Budget LP'!$F$38*'Budget LP'!WDW38)+('Budget LP'!$F$39*'Budget LP'!WDW39)*Cover!$B$5</f>
        <v>0</v>
      </c>
      <c r="WDV19" s="250">
        <f>('Budget LP'!$F$37*'Budget LP'!WDX37)+('Budget LP'!$F$38*'Budget LP'!WDX38)+('Budget LP'!$F$39*'Budget LP'!WDX39)*Cover!$B$5</f>
        <v>0</v>
      </c>
      <c r="WDW19" s="250">
        <f>('Budget LP'!$F$37*'Budget LP'!WDY37)+('Budget LP'!$F$38*'Budget LP'!WDY38)+('Budget LP'!$F$39*'Budget LP'!WDY39)*Cover!$B$5</f>
        <v>0</v>
      </c>
      <c r="WDX19" s="250">
        <f>('Budget LP'!$F$37*'Budget LP'!WDZ37)+('Budget LP'!$F$38*'Budget LP'!WDZ38)+('Budget LP'!$F$39*'Budget LP'!WDZ39)*Cover!$B$5</f>
        <v>0</v>
      </c>
      <c r="WDY19" s="250">
        <f>('Budget LP'!$F$37*'Budget LP'!WEA37)+('Budget LP'!$F$38*'Budget LP'!WEA38)+('Budget LP'!$F$39*'Budget LP'!WEA39)*Cover!$B$5</f>
        <v>0</v>
      </c>
      <c r="WDZ19" s="250">
        <f>('Budget LP'!$F$37*'Budget LP'!WEB37)+('Budget LP'!$F$38*'Budget LP'!WEB38)+('Budget LP'!$F$39*'Budget LP'!WEB39)*Cover!$B$5</f>
        <v>0</v>
      </c>
      <c r="WEA19" s="250">
        <f>('Budget LP'!$F$37*'Budget LP'!WEC37)+('Budget LP'!$F$38*'Budget LP'!WEC38)+('Budget LP'!$F$39*'Budget LP'!WEC39)*Cover!$B$5</f>
        <v>0</v>
      </c>
      <c r="WEB19" s="250">
        <f>('Budget LP'!$F$37*'Budget LP'!WED37)+('Budget LP'!$F$38*'Budget LP'!WED38)+('Budget LP'!$F$39*'Budget LP'!WED39)*Cover!$B$5</f>
        <v>0</v>
      </c>
      <c r="WEC19" s="250">
        <f>('Budget LP'!$F$37*'Budget LP'!WEE37)+('Budget LP'!$F$38*'Budget LP'!WEE38)+('Budget LP'!$F$39*'Budget LP'!WEE39)*Cover!$B$5</f>
        <v>0</v>
      </c>
      <c r="WED19" s="250">
        <f>('Budget LP'!$F$37*'Budget LP'!WEF37)+('Budget LP'!$F$38*'Budget LP'!WEF38)+('Budget LP'!$F$39*'Budget LP'!WEF39)*Cover!$B$5</f>
        <v>0</v>
      </c>
      <c r="WEE19" s="250">
        <f>('Budget LP'!$F$37*'Budget LP'!WEG37)+('Budget LP'!$F$38*'Budget LP'!WEG38)+('Budget LP'!$F$39*'Budget LP'!WEG39)*Cover!$B$5</f>
        <v>0</v>
      </c>
      <c r="WEF19" s="250">
        <f>('Budget LP'!$F$37*'Budget LP'!WEH37)+('Budget LP'!$F$38*'Budget LP'!WEH38)+('Budget LP'!$F$39*'Budget LP'!WEH39)*Cover!$B$5</f>
        <v>0</v>
      </c>
      <c r="WEG19" s="250">
        <f>('Budget LP'!$F$37*'Budget LP'!WEI37)+('Budget LP'!$F$38*'Budget LP'!WEI38)+('Budget LP'!$F$39*'Budget LP'!WEI39)*Cover!$B$5</f>
        <v>0</v>
      </c>
      <c r="WEH19" s="250">
        <f>('Budget LP'!$F$37*'Budget LP'!WEJ37)+('Budget LP'!$F$38*'Budget LP'!WEJ38)+('Budget LP'!$F$39*'Budget LP'!WEJ39)*Cover!$B$5</f>
        <v>0</v>
      </c>
      <c r="WEI19" s="250">
        <f>('Budget LP'!$F$37*'Budget LP'!WEK37)+('Budget LP'!$F$38*'Budget LP'!WEK38)+('Budget LP'!$F$39*'Budget LP'!WEK39)*Cover!$B$5</f>
        <v>0</v>
      </c>
      <c r="WEJ19" s="250">
        <f>('Budget LP'!$F$37*'Budget LP'!WEL37)+('Budget LP'!$F$38*'Budget LP'!WEL38)+('Budget LP'!$F$39*'Budget LP'!WEL39)*Cover!$B$5</f>
        <v>0</v>
      </c>
      <c r="WEK19" s="250">
        <f>('Budget LP'!$F$37*'Budget LP'!WEM37)+('Budget LP'!$F$38*'Budget LP'!WEM38)+('Budget LP'!$F$39*'Budget LP'!WEM39)*Cover!$B$5</f>
        <v>0</v>
      </c>
      <c r="WEL19" s="250">
        <f>('Budget LP'!$F$37*'Budget LP'!WEN37)+('Budget LP'!$F$38*'Budget LP'!WEN38)+('Budget LP'!$F$39*'Budget LP'!WEN39)*Cover!$B$5</f>
        <v>0</v>
      </c>
      <c r="WEM19" s="250">
        <f>('Budget LP'!$F$37*'Budget LP'!WEO37)+('Budget LP'!$F$38*'Budget LP'!WEO38)+('Budget LP'!$F$39*'Budget LP'!WEO39)*Cover!$B$5</f>
        <v>0</v>
      </c>
      <c r="WEN19" s="250">
        <f>('Budget LP'!$F$37*'Budget LP'!WEP37)+('Budget LP'!$F$38*'Budget LP'!WEP38)+('Budget LP'!$F$39*'Budget LP'!WEP39)*Cover!$B$5</f>
        <v>0</v>
      </c>
      <c r="WEO19" s="250">
        <f>('Budget LP'!$F$37*'Budget LP'!WEQ37)+('Budget LP'!$F$38*'Budget LP'!WEQ38)+('Budget LP'!$F$39*'Budget LP'!WEQ39)*Cover!$B$5</f>
        <v>0</v>
      </c>
      <c r="WEP19" s="250">
        <f>('Budget LP'!$F$37*'Budget LP'!WER37)+('Budget LP'!$F$38*'Budget LP'!WER38)+('Budget LP'!$F$39*'Budget LP'!WER39)*Cover!$B$5</f>
        <v>0</v>
      </c>
      <c r="WEQ19" s="250">
        <f>('Budget LP'!$F$37*'Budget LP'!WES37)+('Budget LP'!$F$38*'Budget LP'!WES38)+('Budget LP'!$F$39*'Budget LP'!WES39)*Cover!$B$5</f>
        <v>0</v>
      </c>
      <c r="WER19" s="250">
        <f>('Budget LP'!$F$37*'Budget LP'!WET37)+('Budget LP'!$F$38*'Budget LP'!WET38)+('Budget LP'!$F$39*'Budget LP'!WET39)*Cover!$B$5</f>
        <v>0</v>
      </c>
      <c r="WES19" s="250">
        <f>('Budget LP'!$F$37*'Budget LP'!WEU37)+('Budget LP'!$F$38*'Budget LP'!WEU38)+('Budget LP'!$F$39*'Budget LP'!WEU39)*Cover!$B$5</f>
        <v>0</v>
      </c>
      <c r="WET19" s="250">
        <f>('Budget LP'!$F$37*'Budget LP'!WEV37)+('Budget LP'!$F$38*'Budget LP'!WEV38)+('Budget LP'!$F$39*'Budget LP'!WEV39)*Cover!$B$5</f>
        <v>0</v>
      </c>
      <c r="WEU19" s="250">
        <f>('Budget LP'!$F$37*'Budget LP'!WEW37)+('Budget LP'!$F$38*'Budget LP'!WEW38)+('Budget LP'!$F$39*'Budget LP'!WEW39)*Cover!$B$5</f>
        <v>0</v>
      </c>
      <c r="WEV19" s="250">
        <f>('Budget LP'!$F$37*'Budget LP'!WEX37)+('Budget LP'!$F$38*'Budget LP'!WEX38)+('Budget LP'!$F$39*'Budget LP'!WEX39)*Cover!$B$5</f>
        <v>0</v>
      </c>
      <c r="WEW19" s="250">
        <f>('Budget LP'!$F$37*'Budget LP'!WEY37)+('Budget LP'!$F$38*'Budget LP'!WEY38)+('Budget LP'!$F$39*'Budget LP'!WEY39)*Cover!$B$5</f>
        <v>0</v>
      </c>
      <c r="WEX19" s="250">
        <f>('Budget LP'!$F$37*'Budget LP'!WEZ37)+('Budget LP'!$F$38*'Budget LP'!WEZ38)+('Budget LP'!$F$39*'Budget LP'!WEZ39)*Cover!$B$5</f>
        <v>0</v>
      </c>
      <c r="WEY19" s="250">
        <f>('Budget LP'!$F$37*'Budget LP'!WFA37)+('Budget LP'!$F$38*'Budget LP'!WFA38)+('Budget LP'!$F$39*'Budget LP'!WFA39)*Cover!$B$5</f>
        <v>0</v>
      </c>
      <c r="WEZ19" s="250">
        <f>('Budget LP'!$F$37*'Budget LP'!WFB37)+('Budget LP'!$F$38*'Budget LP'!WFB38)+('Budget LP'!$F$39*'Budget LP'!WFB39)*Cover!$B$5</f>
        <v>0</v>
      </c>
      <c r="WFA19" s="250">
        <f>('Budget LP'!$F$37*'Budget LP'!WFC37)+('Budget LP'!$F$38*'Budget LP'!WFC38)+('Budget LP'!$F$39*'Budget LP'!WFC39)*Cover!$B$5</f>
        <v>0</v>
      </c>
      <c r="WFB19" s="250">
        <f>('Budget LP'!$F$37*'Budget LP'!WFD37)+('Budget LP'!$F$38*'Budget LP'!WFD38)+('Budget LP'!$F$39*'Budget LP'!WFD39)*Cover!$B$5</f>
        <v>0</v>
      </c>
      <c r="WFC19" s="250">
        <f>('Budget LP'!$F$37*'Budget LP'!WFE37)+('Budget LP'!$F$38*'Budget LP'!WFE38)+('Budget LP'!$F$39*'Budget LP'!WFE39)*Cover!$B$5</f>
        <v>0</v>
      </c>
      <c r="WFD19" s="250">
        <f>('Budget LP'!$F$37*'Budget LP'!WFF37)+('Budget LP'!$F$38*'Budget LP'!WFF38)+('Budget LP'!$F$39*'Budget LP'!WFF39)*Cover!$B$5</f>
        <v>0</v>
      </c>
      <c r="WFE19" s="250">
        <f>('Budget LP'!$F$37*'Budget LP'!WFG37)+('Budget LP'!$F$38*'Budget LP'!WFG38)+('Budget LP'!$F$39*'Budget LP'!WFG39)*Cover!$B$5</f>
        <v>0</v>
      </c>
      <c r="WFF19" s="250">
        <f>('Budget LP'!$F$37*'Budget LP'!WFH37)+('Budget LP'!$F$38*'Budget LP'!WFH38)+('Budget LP'!$F$39*'Budget LP'!WFH39)*Cover!$B$5</f>
        <v>0</v>
      </c>
      <c r="WFG19" s="250">
        <f>('Budget LP'!$F$37*'Budget LP'!WFI37)+('Budget LP'!$F$38*'Budget LP'!WFI38)+('Budget LP'!$F$39*'Budget LP'!WFI39)*Cover!$B$5</f>
        <v>0</v>
      </c>
      <c r="WFH19" s="250">
        <f>('Budget LP'!$F$37*'Budget LP'!WFJ37)+('Budget LP'!$F$38*'Budget LP'!WFJ38)+('Budget LP'!$F$39*'Budget LP'!WFJ39)*Cover!$B$5</f>
        <v>0</v>
      </c>
      <c r="WFI19" s="250">
        <f>('Budget LP'!$F$37*'Budget LP'!WFK37)+('Budget LP'!$F$38*'Budget LP'!WFK38)+('Budget LP'!$F$39*'Budget LP'!WFK39)*Cover!$B$5</f>
        <v>0</v>
      </c>
      <c r="WFJ19" s="250">
        <f>('Budget LP'!$F$37*'Budget LP'!WFL37)+('Budget LP'!$F$38*'Budget LP'!WFL38)+('Budget LP'!$F$39*'Budget LP'!WFL39)*Cover!$B$5</f>
        <v>0</v>
      </c>
      <c r="WFK19" s="250">
        <f>('Budget LP'!$F$37*'Budget LP'!WFM37)+('Budget LP'!$F$38*'Budget LP'!WFM38)+('Budget LP'!$F$39*'Budget LP'!WFM39)*Cover!$B$5</f>
        <v>0</v>
      </c>
      <c r="WFL19" s="250">
        <f>('Budget LP'!$F$37*'Budget LP'!WFN37)+('Budget LP'!$F$38*'Budget LP'!WFN38)+('Budget LP'!$F$39*'Budget LP'!WFN39)*Cover!$B$5</f>
        <v>0</v>
      </c>
      <c r="WFM19" s="250">
        <f>('Budget LP'!$F$37*'Budget LP'!WFO37)+('Budget LP'!$F$38*'Budget LP'!WFO38)+('Budget LP'!$F$39*'Budget LP'!WFO39)*Cover!$B$5</f>
        <v>0</v>
      </c>
      <c r="WFN19" s="250">
        <f>('Budget LP'!$F$37*'Budget LP'!WFP37)+('Budget LP'!$F$38*'Budget LP'!WFP38)+('Budget LP'!$F$39*'Budget LP'!WFP39)*Cover!$B$5</f>
        <v>0</v>
      </c>
      <c r="WFO19" s="250">
        <f>('Budget LP'!$F$37*'Budget LP'!WFQ37)+('Budget LP'!$F$38*'Budget LP'!WFQ38)+('Budget LP'!$F$39*'Budget LP'!WFQ39)*Cover!$B$5</f>
        <v>0</v>
      </c>
      <c r="WFP19" s="250">
        <f>('Budget LP'!$F$37*'Budget LP'!WFR37)+('Budget LP'!$F$38*'Budget LP'!WFR38)+('Budget LP'!$F$39*'Budget LP'!WFR39)*Cover!$B$5</f>
        <v>0</v>
      </c>
      <c r="WFQ19" s="250">
        <f>('Budget LP'!$F$37*'Budget LP'!WFS37)+('Budget LP'!$F$38*'Budget LP'!WFS38)+('Budget LP'!$F$39*'Budget LP'!WFS39)*Cover!$B$5</f>
        <v>0</v>
      </c>
      <c r="WFR19" s="250">
        <f>('Budget LP'!$F$37*'Budget LP'!WFT37)+('Budget LP'!$F$38*'Budget LP'!WFT38)+('Budget LP'!$F$39*'Budget LP'!WFT39)*Cover!$B$5</f>
        <v>0</v>
      </c>
      <c r="WFS19" s="250">
        <f>('Budget LP'!$F$37*'Budget LP'!WFU37)+('Budget LP'!$F$38*'Budget LP'!WFU38)+('Budget LP'!$F$39*'Budget LP'!WFU39)*Cover!$B$5</f>
        <v>0</v>
      </c>
      <c r="WFT19" s="250">
        <f>('Budget LP'!$F$37*'Budget LP'!WFV37)+('Budget LP'!$F$38*'Budget LP'!WFV38)+('Budget LP'!$F$39*'Budget LP'!WFV39)*Cover!$B$5</f>
        <v>0</v>
      </c>
      <c r="WFU19" s="250">
        <f>('Budget LP'!$F$37*'Budget LP'!WFW37)+('Budget LP'!$F$38*'Budget LP'!WFW38)+('Budget LP'!$F$39*'Budget LP'!WFW39)*Cover!$B$5</f>
        <v>0</v>
      </c>
      <c r="WFV19" s="250">
        <f>('Budget LP'!$F$37*'Budget LP'!WFX37)+('Budget LP'!$F$38*'Budget LP'!WFX38)+('Budget LP'!$F$39*'Budget LP'!WFX39)*Cover!$B$5</f>
        <v>0</v>
      </c>
      <c r="WFW19" s="250">
        <f>('Budget LP'!$F$37*'Budget LP'!WFY37)+('Budget LP'!$F$38*'Budget LP'!WFY38)+('Budget LP'!$F$39*'Budget LP'!WFY39)*Cover!$B$5</f>
        <v>0</v>
      </c>
      <c r="WFX19" s="250">
        <f>('Budget LP'!$F$37*'Budget LP'!WFZ37)+('Budget LP'!$F$38*'Budget LP'!WFZ38)+('Budget LP'!$F$39*'Budget LP'!WFZ39)*Cover!$B$5</f>
        <v>0</v>
      </c>
      <c r="WFY19" s="250">
        <f>('Budget LP'!$F$37*'Budget LP'!WGA37)+('Budget LP'!$F$38*'Budget LP'!WGA38)+('Budget LP'!$F$39*'Budget LP'!WGA39)*Cover!$B$5</f>
        <v>0</v>
      </c>
      <c r="WFZ19" s="250">
        <f>('Budget LP'!$F$37*'Budget LP'!WGB37)+('Budget LP'!$F$38*'Budget LP'!WGB38)+('Budget LP'!$F$39*'Budget LP'!WGB39)*Cover!$B$5</f>
        <v>0</v>
      </c>
      <c r="WGA19" s="250">
        <f>('Budget LP'!$F$37*'Budget LP'!WGC37)+('Budget LP'!$F$38*'Budget LP'!WGC38)+('Budget LP'!$F$39*'Budget LP'!WGC39)*Cover!$B$5</f>
        <v>0</v>
      </c>
      <c r="WGB19" s="250">
        <f>('Budget LP'!$F$37*'Budget LP'!WGD37)+('Budget LP'!$F$38*'Budget LP'!WGD38)+('Budget LP'!$F$39*'Budget LP'!WGD39)*Cover!$B$5</f>
        <v>0</v>
      </c>
      <c r="WGC19" s="250">
        <f>('Budget LP'!$F$37*'Budget LP'!WGE37)+('Budget LP'!$F$38*'Budget LP'!WGE38)+('Budget LP'!$F$39*'Budget LP'!WGE39)*Cover!$B$5</f>
        <v>0</v>
      </c>
      <c r="WGD19" s="250">
        <f>('Budget LP'!$F$37*'Budget LP'!WGF37)+('Budget LP'!$F$38*'Budget LP'!WGF38)+('Budget LP'!$F$39*'Budget LP'!WGF39)*Cover!$B$5</f>
        <v>0</v>
      </c>
      <c r="WGE19" s="250">
        <f>('Budget LP'!$F$37*'Budget LP'!WGG37)+('Budget LP'!$F$38*'Budget LP'!WGG38)+('Budget LP'!$F$39*'Budget LP'!WGG39)*Cover!$B$5</f>
        <v>0</v>
      </c>
      <c r="WGF19" s="250">
        <f>('Budget LP'!$F$37*'Budget LP'!WGH37)+('Budget LP'!$F$38*'Budget LP'!WGH38)+('Budget LP'!$F$39*'Budget LP'!WGH39)*Cover!$B$5</f>
        <v>0</v>
      </c>
      <c r="WGG19" s="250">
        <f>('Budget LP'!$F$37*'Budget LP'!WGI37)+('Budget LP'!$F$38*'Budget LP'!WGI38)+('Budget LP'!$F$39*'Budget LP'!WGI39)*Cover!$B$5</f>
        <v>0</v>
      </c>
      <c r="WGH19" s="250">
        <f>('Budget LP'!$F$37*'Budget LP'!WGJ37)+('Budget LP'!$F$38*'Budget LP'!WGJ38)+('Budget LP'!$F$39*'Budget LP'!WGJ39)*Cover!$B$5</f>
        <v>0</v>
      </c>
      <c r="WGI19" s="250">
        <f>('Budget LP'!$F$37*'Budget LP'!WGK37)+('Budget LP'!$F$38*'Budget LP'!WGK38)+('Budget LP'!$F$39*'Budget LP'!WGK39)*Cover!$B$5</f>
        <v>0</v>
      </c>
      <c r="WGJ19" s="250">
        <f>('Budget LP'!$F$37*'Budget LP'!WGL37)+('Budget LP'!$F$38*'Budget LP'!WGL38)+('Budget LP'!$F$39*'Budget LP'!WGL39)*Cover!$B$5</f>
        <v>0</v>
      </c>
      <c r="WGK19" s="250">
        <f>('Budget LP'!$F$37*'Budget LP'!WGM37)+('Budget LP'!$F$38*'Budget LP'!WGM38)+('Budget LP'!$F$39*'Budget LP'!WGM39)*Cover!$B$5</f>
        <v>0</v>
      </c>
      <c r="WGL19" s="250">
        <f>('Budget LP'!$F$37*'Budget LP'!WGN37)+('Budget LP'!$F$38*'Budget LP'!WGN38)+('Budget LP'!$F$39*'Budget LP'!WGN39)*Cover!$B$5</f>
        <v>0</v>
      </c>
      <c r="WGM19" s="250">
        <f>('Budget LP'!$F$37*'Budget LP'!WGO37)+('Budget LP'!$F$38*'Budget LP'!WGO38)+('Budget LP'!$F$39*'Budget LP'!WGO39)*Cover!$B$5</f>
        <v>0</v>
      </c>
      <c r="WGN19" s="250">
        <f>('Budget LP'!$F$37*'Budget LP'!WGP37)+('Budget LP'!$F$38*'Budget LP'!WGP38)+('Budget LP'!$F$39*'Budget LP'!WGP39)*Cover!$B$5</f>
        <v>0</v>
      </c>
      <c r="WGO19" s="250">
        <f>('Budget LP'!$F$37*'Budget LP'!WGQ37)+('Budget LP'!$F$38*'Budget LP'!WGQ38)+('Budget LP'!$F$39*'Budget LP'!WGQ39)*Cover!$B$5</f>
        <v>0</v>
      </c>
      <c r="WGP19" s="250">
        <f>('Budget LP'!$F$37*'Budget LP'!WGR37)+('Budget LP'!$F$38*'Budget LP'!WGR38)+('Budget LP'!$F$39*'Budget LP'!WGR39)*Cover!$B$5</f>
        <v>0</v>
      </c>
      <c r="WGQ19" s="250">
        <f>('Budget LP'!$F$37*'Budget LP'!WGS37)+('Budget LP'!$F$38*'Budget LP'!WGS38)+('Budget LP'!$F$39*'Budget LP'!WGS39)*Cover!$B$5</f>
        <v>0</v>
      </c>
      <c r="WGR19" s="250">
        <f>('Budget LP'!$F$37*'Budget LP'!WGT37)+('Budget LP'!$F$38*'Budget LP'!WGT38)+('Budget LP'!$F$39*'Budget LP'!WGT39)*Cover!$B$5</f>
        <v>0</v>
      </c>
      <c r="WGS19" s="250">
        <f>('Budget LP'!$F$37*'Budget LP'!WGU37)+('Budget LP'!$F$38*'Budget LP'!WGU38)+('Budget LP'!$F$39*'Budget LP'!WGU39)*Cover!$B$5</f>
        <v>0</v>
      </c>
      <c r="WGT19" s="250">
        <f>('Budget LP'!$F$37*'Budget LP'!WGV37)+('Budget LP'!$F$38*'Budget LP'!WGV38)+('Budget LP'!$F$39*'Budget LP'!WGV39)*Cover!$B$5</f>
        <v>0</v>
      </c>
      <c r="WGU19" s="250">
        <f>('Budget LP'!$F$37*'Budget LP'!WGW37)+('Budget LP'!$F$38*'Budget LP'!WGW38)+('Budget LP'!$F$39*'Budget LP'!WGW39)*Cover!$B$5</f>
        <v>0</v>
      </c>
      <c r="WGV19" s="250">
        <f>('Budget LP'!$F$37*'Budget LP'!WGX37)+('Budget LP'!$F$38*'Budget LP'!WGX38)+('Budget LP'!$F$39*'Budget LP'!WGX39)*Cover!$B$5</f>
        <v>0</v>
      </c>
      <c r="WGW19" s="250">
        <f>('Budget LP'!$F$37*'Budget LP'!WGY37)+('Budget LP'!$F$38*'Budget LP'!WGY38)+('Budget LP'!$F$39*'Budget LP'!WGY39)*Cover!$B$5</f>
        <v>0</v>
      </c>
      <c r="WGX19" s="250">
        <f>('Budget LP'!$F$37*'Budget LP'!WGZ37)+('Budget LP'!$F$38*'Budget LP'!WGZ38)+('Budget LP'!$F$39*'Budget LP'!WGZ39)*Cover!$B$5</f>
        <v>0</v>
      </c>
      <c r="WGY19" s="250">
        <f>('Budget LP'!$F$37*'Budget LP'!WHA37)+('Budget LP'!$F$38*'Budget LP'!WHA38)+('Budget LP'!$F$39*'Budget LP'!WHA39)*Cover!$B$5</f>
        <v>0</v>
      </c>
      <c r="WGZ19" s="250">
        <f>('Budget LP'!$F$37*'Budget LP'!WHB37)+('Budget LP'!$F$38*'Budget LP'!WHB38)+('Budget LP'!$F$39*'Budget LP'!WHB39)*Cover!$B$5</f>
        <v>0</v>
      </c>
      <c r="WHA19" s="250">
        <f>('Budget LP'!$F$37*'Budget LP'!WHC37)+('Budget LP'!$F$38*'Budget LP'!WHC38)+('Budget LP'!$F$39*'Budget LP'!WHC39)*Cover!$B$5</f>
        <v>0</v>
      </c>
      <c r="WHB19" s="250">
        <f>('Budget LP'!$F$37*'Budget LP'!WHD37)+('Budget LP'!$F$38*'Budget LP'!WHD38)+('Budget LP'!$F$39*'Budget LP'!WHD39)*Cover!$B$5</f>
        <v>0</v>
      </c>
      <c r="WHC19" s="250">
        <f>('Budget LP'!$F$37*'Budget LP'!WHE37)+('Budget LP'!$F$38*'Budget LP'!WHE38)+('Budget LP'!$F$39*'Budget LP'!WHE39)*Cover!$B$5</f>
        <v>0</v>
      </c>
      <c r="WHD19" s="250">
        <f>('Budget LP'!$F$37*'Budget LP'!WHF37)+('Budget LP'!$F$38*'Budget LP'!WHF38)+('Budget LP'!$F$39*'Budget LP'!WHF39)*Cover!$B$5</f>
        <v>0</v>
      </c>
      <c r="WHE19" s="250">
        <f>('Budget LP'!$F$37*'Budget LP'!WHG37)+('Budget LP'!$F$38*'Budget LP'!WHG38)+('Budget LP'!$F$39*'Budget LP'!WHG39)*Cover!$B$5</f>
        <v>0</v>
      </c>
      <c r="WHF19" s="250">
        <f>('Budget LP'!$F$37*'Budget LP'!WHH37)+('Budget LP'!$F$38*'Budget LP'!WHH38)+('Budget LP'!$F$39*'Budget LP'!WHH39)*Cover!$B$5</f>
        <v>0</v>
      </c>
      <c r="WHG19" s="250">
        <f>('Budget LP'!$F$37*'Budget LP'!WHI37)+('Budget LP'!$F$38*'Budget LP'!WHI38)+('Budget LP'!$F$39*'Budget LP'!WHI39)*Cover!$B$5</f>
        <v>0</v>
      </c>
      <c r="WHH19" s="250">
        <f>('Budget LP'!$F$37*'Budget LP'!WHJ37)+('Budget LP'!$F$38*'Budget LP'!WHJ38)+('Budget LP'!$F$39*'Budget LP'!WHJ39)*Cover!$B$5</f>
        <v>0</v>
      </c>
      <c r="WHI19" s="250">
        <f>('Budget LP'!$F$37*'Budget LP'!WHK37)+('Budget LP'!$F$38*'Budget LP'!WHK38)+('Budget LP'!$F$39*'Budget LP'!WHK39)*Cover!$B$5</f>
        <v>0</v>
      </c>
      <c r="WHJ19" s="250">
        <f>('Budget LP'!$F$37*'Budget LP'!WHL37)+('Budget LP'!$F$38*'Budget LP'!WHL38)+('Budget LP'!$F$39*'Budget LP'!WHL39)*Cover!$B$5</f>
        <v>0</v>
      </c>
      <c r="WHK19" s="250">
        <f>('Budget LP'!$F$37*'Budget LP'!WHM37)+('Budget LP'!$F$38*'Budget LP'!WHM38)+('Budget LP'!$F$39*'Budget LP'!WHM39)*Cover!$B$5</f>
        <v>0</v>
      </c>
      <c r="WHL19" s="250">
        <f>('Budget LP'!$F$37*'Budget LP'!WHN37)+('Budget LP'!$F$38*'Budget LP'!WHN38)+('Budget LP'!$F$39*'Budget LP'!WHN39)*Cover!$B$5</f>
        <v>0</v>
      </c>
      <c r="WHM19" s="250">
        <f>('Budget LP'!$F$37*'Budget LP'!WHO37)+('Budget LP'!$F$38*'Budget LP'!WHO38)+('Budget LP'!$F$39*'Budget LP'!WHO39)*Cover!$B$5</f>
        <v>0</v>
      </c>
      <c r="WHN19" s="250">
        <f>('Budget LP'!$F$37*'Budget LP'!WHP37)+('Budget LP'!$F$38*'Budget LP'!WHP38)+('Budget LP'!$F$39*'Budget LP'!WHP39)*Cover!$B$5</f>
        <v>0</v>
      </c>
      <c r="WHO19" s="250">
        <f>('Budget LP'!$F$37*'Budget LP'!WHQ37)+('Budget LP'!$F$38*'Budget LP'!WHQ38)+('Budget LP'!$F$39*'Budget LP'!WHQ39)*Cover!$B$5</f>
        <v>0</v>
      </c>
      <c r="WHP19" s="250">
        <f>('Budget LP'!$F$37*'Budget LP'!WHR37)+('Budget LP'!$F$38*'Budget LP'!WHR38)+('Budget LP'!$F$39*'Budget LP'!WHR39)*Cover!$B$5</f>
        <v>0</v>
      </c>
      <c r="WHQ19" s="250">
        <f>('Budget LP'!$F$37*'Budget LP'!WHS37)+('Budget LP'!$F$38*'Budget LP'!WHS38)+('Budget LP'!$F$39*'Budget LP'!WHS39)*Cover!$B$5</f>
        <v>0</v>
      </c>
      <c r="WHR19" s="250">
        <f>('Budget LP'!$F$37*'Budget LP'!WHT37)+('Budget LP'!$F$38*'Budget LP'!WHT38)+('Budget LP'!$F$39*'Budget LP'!WHT39)*Cover!$B$5</f>
        <v>0</v>
      </c>
      <c r="WHS19" s="250">
        <f>('Budget LP'!$F$37*'Budget LP'!WHU37)+('Budget LP'!$F$38*'Budget LP'!WHU38)+('Budget LP'!$F$39*'Budget LP'!WHU39)*Cover!$B$5</f>
        <v>0</v>
      </c>
      <c r="WHT19" s="250">
        <f>('Budget LP'!$F$37*'Budget LP'!WHV37)+('Budget LP'!$F$38*'Budget LP'!WHV38)+('Budget LP'!$F$39*'Budget LP'!WHV39)*Cover!$B$5</f>
        <v>0</v>
      </c>
      <c r="WHU19" s="250">
        <f>('Budget LP'!$F$37*'Budget LP'!WHW37)+('Budget LP'!$F$38*'Budget LP'!WHW38)+('Budget LP'!$F$39*'Budget LP'!WHW39)*Cover!$B$5</f>
        <v>0</v>
      </c>
      <c r="WHV19" s="250">
        <f>('Budget LP'!$F$37*'Budget LP'!WHX37)+('Budget LP'!$F$38*'Budget LP'!WHX38)+('Budget LP'!$F$39*'Budget LP'!WHX39)*Cover!$B$5</f>
        <v>0</v>
      </c>
      <c r="WHW19" s="250">
        <f>('Budget LP'!$F$37*'Budget LP'!WHY37)+('Budget LP'!$F$38*'Budget LP'!WHY38)+('Budget LP'!$F$39*'Budget LP'!WHY39)*Cover!$B$5</f>
        <v>0</v>
      </c>
      <c r="WHX19" s="250">
        <f>('Budget LP'!$F$37*'Budget LP'!WHZ37)+('Budget LP'!$F$38*'Budget LP'!WHZ38)+('Budget LP'!$F$39*'Budget LP'!WHZ39)*Cover!$B$5</f>
        <v>0</v>
      </c>
      <c r="WHY19" s="250">
        <f>('Budget LP'!$F$37*'Budget LP'!WIA37)+('Budget LP'!$F$38*'Budget LP'!WIA38)+('Budget LP'!$F$39*'Budget LP'!WIA39)*Cover!$B$5</f>
        <v>0</v>
      </c>
      <c r="WHZ19" s="250">
        <f>('Budget LP'!$F$37*'Budget LP'!WIB37)+('Budget LP'!$F$38*'Budget LP'!WIB38)+('Budget LP'!$F$39*'Budget LP'!WIB39)*Cover!$B$5</f>
        <v>0</v>
      </c>
      <c r="WIA19" s="250">
        <f>('Budget LP'!$F$37*'Budget LP'!WIC37)+('Budget LP'!$F$38*'Budget LP'!WIC38)+('Budget LP'!$F$39*'Budget LP'!WIC39)*Cover!$B$5</f>
        <v>0</v>
      </c>
      <c r="WIB19" s="250">
        <f>('Budget LP'!$F$37*'Budget LP'!WID37)+('Budget LP'!$F$38*'Budget LP'!WID38)+('Budget LP'!$F$39*'Budget LP'!WID39)*Cover!$B$5</f>
        <v>0</v>
      </c>
      <c r="WIC19" s="250">
        <f>('Budget LP'!$F$37*'Budget LP'!WIE37)+('Budget LP'!$F$38*'Budget LP'!WIE38)+('Budget LP'!$F$39*'Budget LP'!WIE39)*Cover!$B$5</f>
        <v>0</v>
      </c>
      <c r="WID19" s="250">
        <f>('Budget LP'!$F$37*'Budget LP'!WIF37)+('Budget LP'!$F$38*'Budget LP'!WIF38)+('Budget LP'!$F$39*'Budget LP'!WIF39)*Cover!$B$5</f>
        <v>0</v>
      </c>
      <c r="WIE19" s="250">
        <f>('Budget LP'!$F$37*'Budget LP'!WIG37)+('Budget LP'!$F$38*'Budget LP'!WIG38)+('Budget LP'!$F$39*'Budget LP'!WIG39)*Cover!$B$5</f>
        <v>0</v>
      </c>
      <c r="WIF19" s="250">
        <f>('Budget LP'!$F$37*'Budget LP'!WIH37)+('Budget LP'!$F$38*'Budget LP'!WIH38)+('Budget LP'!$F$39*'Budget LP'!WIH39)*Cover!$B$5</f>
        <v>0</v>
      </c>
      <c r="WIG19" s="250">
        <f>('Budget LP'!$F$37*'Budget LP'!WII37)+('Budget LP'!$F$38*'Budget LP'!WII38)+('Budget LP'!$F$39*'Budget LP'!WII39)*Cover!$B$5</f>
        <v>0</v>
      </c>
      <c r="WIH19" s="250">
        <f>('Budget LP'!$F$37*'Budget LP'!WIJ37)+('Budget LP'!$F$38*'Budget LP'!WIJ38)+('Budget LP'!$F$39*'Budget LP'!WIJ39)*Cover!$B$5</f>
        <v>0</v>
      </c>
      <c r="WII19" s="250">
        <f>('Budget LP'!$F$37*'Budget LP'!WIK37)+('Budget LP'!$F$38*'Budget LP'!WIK38)+('Budget LP'!$F$39*'Budget LP'!WIK39)*Cover!$B$5</f>
        <v>0</v>
      </c>
      <c r="WIJ19" s="250">
        <f>('Budget LP'!$F$37*'Budget LP'!WIL37)+('Budget LP'!$F$38*'Budget LP'!WIL38)+('Budget LP'!$F$39*'Budget LP'!WIL39)*Cover!$B$5</f>
        <v>0</v>
      </c>
      <c r="WIK19" s="250">
        <f>('Budget LP'!$F$37*'Budget LP'!WIM37)+('Budget LP'!$F$38*'Budget LP'!WIM38)+('Budget LP'!$F$39*'Budget LP'!WIM39)*Cover!$B$5</f>
        <v>0</v>
      </c>
      <c r="WIL19" s="250">
        <f>('Budget LP'!$F$37*'Budget LP'!WIN37)+('Budget LP'!$F$38*'Budget LP'!WIN38)+('Budget LP'!$F$39*'Budget LP'!WIN39)*Cover!$B$5</f>
        <v>0</v>
      </c>
      <c r="WIM19" s="250">
        <f>('Budget LP'!$F$37*'Budget LP'!WIO37)+('Budget LP'!$F$38*'Budget LP'!WIO38)+('Budget LP'!$F$39*'Budget LP'!WIO39)*Cover!$B$5</f>
        <v>0</v>
      </c>
      <c r="WIN19" s="250">
        <f>('Budget LP'!$F$37*'Budget LP'!WIP37)+('Budget LP'!$F$38*'Budget LP'!WIP38)+('Budget LP'!$F$39*'Budget LP'!WIP39)*Cover!$B$5</f>
        <v>0</v>
      </c>
      <c r="WIO19" s="250">
        <f>('Budget LP'!$F$37*'Budget LP'!WIQ37)+('Budget LP'!$F$38*'Budget LP'!WIQ38)+('Budget LP'!$F$39*'Budget LP'!WIQ39)*Cover!$B$5</f>
        <v>0</v>
      </c>
      <c r="WIP19" s="250">
        <f>('Budget LP'!$F$37*'Budget LP'!WIR37)+('Budget LP'!$F$38*'Budget LP'!WIR38)+('Budget LP'!$F$39*'Budget LP'!WIR39)*Cover!$B$5</f>
        <v>0</v>
      </c>
      <c r="WIQ19" s="250">
        <f>('Budget LP'!$F$37*'Budget LP'!WIS37)+('Budget LP'!$F$38*'Budget LP'!WIS38)+('Budget LP'!$F$39*'Budget LP'!WIS39)*Cover!$B$5</f>
        <v>0</v>
      </c>
      <c r="WIR19" s="250">
        <f>('Budget LP'!$F$37*'Budget LP'!WIT37)+('Budget LP'!$F$38*'Budget LP'!WIT38)+('Budget LP'!$F$39*'Budget LP'!WIT39)*Cover!$B$5</f>
        <v>0</v>
      </c>
      <c r="WIS19" s="250">
        <f>('Budget LP'!$F$37*'Budget LP'!WIU37)+('Budget LP'!$F$38*'Budget LP'!WIU38)+('Budget LP'!$F$39*'Budget LP'!WIU39)*Cover!$B$5</f>
        <v>0</v>
      </c>
      <c r="WIT19" s="250">
        <f>('Budget LP'!$F$37*'Budget LP'!WIV37)+('Budget LP'!$F$38*'Budget LP'!WIV38)+('Budget LP'!$F$39*'Budget LP'!WIV39)*Cover!$B$5</f>
        <v>0</v>
      </c>
      <c r="WIU19" s="250">
        <f>('Budget LP'!$F$37*'Budget LP'!WIW37)+('Budget LP'!$F$38*'Budget LP'!WIW38)+('Budget LP'!$F$39*'Budget LP'!WIW39)*Cover!$B$5</f>
        <v>0</v>
      </c>
      <c r="WIV19" s="250">
        <f>('Budget LP'!$F$37*'Budget LP'!WIX37)+('Budget LP'!$F$38*'Budget LP'!WIX38)+('Budget LP'!$F$39*'Budget LP'!WIX39)*Cover!$B$5</f>
        <v>0</v>
      </c>
      <c r="WIW19" s="250">
        <f>('Budget LP'!$F$37*'Budget LP'!WIY37)+('Budget LP'!$F$38*'Budget LP'!WIY38)+('Budget LP'!$F$39*'Budget LP'!WIY39)*Cover!$B$5</f>
        <v>0</v>
      </c>
      <c r="WIX19" s="250">
        <f>('Budget LP'!$F$37*'Budget LP'!WIZ37)+('Budget LP'!$F$38*'Budget LP'!WIZ38)+('Budget LP'!$F$39*'Budget LP'!WIZ39)*Cover!$B$5</f>
        <v>0</v>
      </c>
      <c r="WIY19" s="250">
        <f>('Budget LP'!$F$37*'Budget LP'!WJA37)+('Budget LP'!$F$38*'Budget LP'!WJA38)+('Budget LP'!$F$39*'Budget LP'!WJA39)*Cover!$B$5</f>
        <v>0</v>
      </c>
      <c r="WIZ19" s="250">
        <f>('Budget LP'!$F$37*'Budget LP'!WJB37)+('Budget LP'!$F$38*'Budget LP'!WJB38)+('Budget LP'!$F$39*'Budget LP'!WJB39)*Cover!$B$5</f>
        <v>0</v>
      </c>
      <c r="WJA19" s="250">
        <f>('Budget LP'!$F$37*'Budget LP'!WJC37)+('Budget LP'!$F$38*'Budget LP'!WJC38)+('Budget LP'!$F$39*'Budget LP'!WJC39)*Cover!$B$5</f>
        <v>0</v>
      </c>
      <c r="WJB19" s="250">
        <f>('Budget LP'!$F$37*'Budget LP'!WJD37)+('Budget LP'!$F$38*'Budget LP'!WJD38)+('Budget LP'!$F$39*'Budget LP'!WJD39)*Cover!$B$5</f>
        <v>0</v>
      </c>
      <c r="WJC19" s="250">
        <f>('Budget LP'!$F$37*'Budget LP'!WJE37)+('Budget LP'!$F$38*'Budget LP'!WJE38)+('Budget LP'!$F$39*'Budget LP'!WJE39)*Cover!$B$5</f>
        <v>0</v>
      </c>
      <c r="WJD19" s="250">
        <f>('Budget LP'!$F$37*'Budget LP'!WJF37)+('Budget LP'!$F$38*'Budget LP'!WJF38)+('Budget LP'!$F$39*'Budget LP'!WJF39)*Cover!$B$5</f>
        <v>0</v>
      </c>
      <c r="WJE19" s="250">
        <f>('Budget LP'!$F$37*'Budget LP'!WJG37)+('Budget LP'!$F$38*'Budget LP'!WJG38)+('Budget LP'!$F$39*'Budget LP'!WJG39)*Cover!$B$5</f>
        <v>0</v>
      </c>
      <c r="WJF19" s="250">
        <f>('Budget LP'!$F$37*'Budget LP'!WJH37)+('Budget LP'!$F$38*'Budget LP'!WJH38)+('Budget LP'!$F$39*'Budget LP'!WJH39)*Cover!$B$5</f>
        <v>0</v>
      </c>
      <c r="WJG19" s="250">
        <f>('Budget LP'!$F$37*'Budget LP'!WJI37)+('Budget LP'!$F$38*'Budget LP'!WJI38)+('Budget LP'!$F$39*'Budget LP'!WJI39)*Cover!$B$5</f>
        <v>0</v>
      </c>
      <c r="WJH19" s="250">
        <f>('Budget LP'!$F$37*'Budget LP'!WJJ37)+('Budget LP'!$F$38*'Budget LP'!WJJ38)+('Budget LP'!$F$39*'Budget LP'!WJJ39)*Cover!$B$5</f>
        <v>0</v>
      </c>
      <c r="WJI19" s="250">
        <f>('Budget LP'!$F$37*'Budget LP'!WJK37)+('Budget LP'!$F$38*'Budget LP'!WJK38)+('Budget LP'!$F$39*'Budget LP'!WJK39)*Cover!$B$5</f>
        <v>0</v>
      </c>
      <c r="WJJ19" s="250">
        <f>('Budget LP'!$F$37*'Budget LP'!WJL37)+('Budget LP'!$F$38*'Budget LP'!WJL38)+('Budget LP'!$F$39*'Budget LP'!WJL39)*Cover!$B$5</f>
        <v>0</v>
      </c>
      <c r="WJK19" s="250">
        <f>('Budget LP'!$F$37*'Budget LP'!WJM37)+('Budget LP'!$F$38*'Budget LP'!WJM38)+('Budget LP'!$F$39*'Budget LP'!WJM39)*Cover!$B$5</f>
        <v>0</v>
      </c>
      <c r="WJL19" s="250">
        <f>('Budget LP'!$F$37*'Budget LP'!WJN37)+('Budget LP'!$F$38*'Budget LP'!WJN38)+('Budget LP'!$F$39*'Budget LP'!WJN39)*Cover!$B$5</f>
        <v>0</v>
      </c>
      <c r="WJM19" s="250">
        <f>('Budget LP'!$F$37*'Budget LP'!WJO37)+('Budget LP'!$F$38*'Budget LP'!WJO38)+('Budget LP'!$F$39*'Budget LP'!WJO39)*Cover!$B$5</f>
        <v>0</v>
      </c>
      <c r="WJN19" s="250">
        <f>('Budget LP'!$F$37*'Budget LP'!WJP37)+('Budget LP'!$F$38*'Budget LP'!WJP38)+('Budget LP'!$F$39*'Budget LP'!WJP39)*Cover!$B$5</f>
        <v>0</v>
      </c>
      <c r="WJO19" s="250">
        <f>('Budget LP'!$F$37*'Budget LP'!WJQ37)+('Budget LP'!$F$38*'Budget LP'!WJQ38)+('Budget LP'!$F$39*'Budget LP'!WJQ39)*Cover!$B$5</f>
        <v>0</v>
      </c>
      <c r="WJP19" s="250">
        <f>('Budget LP'!$F$37*'Budget LP'!WJR37)+('Budget LP'!$F$38*'Budget LP'!WJR38)+('Budget LP'!$F$39*'Budget LP'!WJR39)*Cover!$B$5</f>
        <v>0</v>
      </c>
      <c r="WJQ19" s="250">
        <f>('Budget LP'!$F$37*'Budget LP'!WJS37)+('Budget LP'!$F$38*'Budget LP'!WJS38)+('Budget LP'!$F$39*'Budget LP'!WJS39)*Cover!$B$5</f>
        <v>0</v>
      </c>
      <c r="WJR19" s="250">
        <f>('Budget LP'!$F$37*'Budget LP'!WJT37)+('Budget LP'!$F$38*'Budget LP'!WJT38)+('Budget LP'!$F$39*'Budget LP'!WJT39)*Cover!$B$5</f>
        <v>0</v>
      </c>
      <c r="WJS19" s="250">
        <f>('Budget LP'!$F$37*'Budget LP'!WJU37)+('Budget LP'!$F$38*'Budget LP'!WJU38)+('Budget LP'!$F$39*'Budget LP'!WJU39)*Cover!$B$5</f>
        <v>0</v>
      </c>
      <c r="WJT19" s="250">
        <f>('Budget LP'!$F$37*'Budget LP'!WJV37)+('Budget LP'!$F$38*'Budget LP'!WJV38)+('Budget LP'!$F$39*'Budget LP'!WJV39)*Cover!$B$5</f>
        <v>0</v>
      </c>
      <c r="WJU19" s="250">
        <f>('Budget LP'!$F$37*'Budget LP'!WJW37)+('Budget LP'!$F$38*'Budget LP'!WJW38)+('Budget LP'!$F$39*'Budget LP'!WJW39)*Cover!$B$5</f>
        <v>0</v>
      </c>
      <c r="WJV19" s="250">
        <f>('Budget LP'!$F$37*'Budget LP'!WJX37)+('Budget LP'!$F$38*'Budget LP'!WJX38)+('Budget LP'!$F$39*'Budget LP'!WJX39)*Cover!$B$5</f>
        <v>0</v>
      </c>
      <c r="WJW19" s="250">
        <f>('Budget LP'!$F$37*'Budget LP'!WJY37)+('Budget LP'!$F$38*'Budget LP'!WJY38)+('Budget LP'!$F$39*'Budget LP'!WJY39)*Cover!$B$5</f>
        <v>0</v>
      </c>
      <c r="WJX19" s="250">
        <f>('Budget LP'!$F$37*'Budget LP'!WJZ37)+('Budget LP'!$F$38*'Budget LP'!WJZ38)+('Budget LP'!$F$39*'Budget LP'!WJZ39)*Cover!$B$5</f>
        <v>0</v>
      </c>
      <c r="WJY19" s="250">
        <f>('Budget LP'!$F$37*'Budget LP'!WKA37)+('Budget LP'!$F$38*'Budget LP'!WKA38)+('Budget LP'!$F$39*'Budget LP'!WKA39)*Cover!$B$5</f>
        <v>0</v>
      </c>
      <c r="WJZ19" s="250">
        <f>('Budget LP'!$F$37*'Budget LP'!WKB37)+('Budget LP'!$F$38*'Budget LP'!WKB38)+('Budget LP'!$F$39*'Budget LP'!WKB39)*Cover!$B$5</f>
        <v>0</v>
      </c>
      <c r="WKA19" s="250">
        <f>('Budget LP'!$F$37*'Budget LP'!WKC37)+('Budget LP'!$F$38*'Budget LP'!WKC38)+('Budget LP'!$F$39*'Budget LP'!WKC39)*Cover!$B$5</f>
        <v>0</v>
      </c>
      <c r="WKB19" s="250">
        <f>('Budget LP'!$F$37*'Budget LP'!WKD37)+('Budget LP'!$F$38*'Budget LP'!WKD38)+('Budget LP'!$F$39*'Budget LP'!WKD39)*Cover!$B$5</f>
        <v>0</v>
      </c>
      <c r="WKC19" s="250">
        <f>('Budget LP'!$F$37*'Budget LP'!WKE37)+('Budget LP'!$F$38*'Budget LP'!WKE38)+('Budget LP'!$F$39*'Budget LP'!WKE39)*Cover!$B$5</f>
        <v>0</v>
      </c>
      <c r="WKD19" s="250">
        <f>('Budget LP'!$F$37*'Budget LP'!WKF37)+('Budget LP'!$F$38*'Budget LP'!WKF38)+('Budget LP'!$F$39*'Budget LP'!WKF39)*Cover!$B$5</f>
        <v>0</v>
      </c>
      <c r="WKE19" s="250">
        <f>('Budget LP'!$F$37*'Budget LP'!WKG37)+('Budget LP'!$F$38*'Budget LP'!WKG38)+('Budget LP'!$F$39*'Budget LP'!WKG39)*Cover!$B$5</f>
        <v>0</v>
      </c>
      <c r="WKF19" s="250">
        <f>('Budget LP'!$F$37*'Budget LP'!WKH37)+('Budget LP'!$F$38*'Budget LP'!WKH38)+('Budget LP'!$F$39*'Budget LP'!WKH39)*Cover!$B$5</f>
        <v>0</v>
      </c>
      <c r="WKG19" s="250">
        <f>('Budget LP'!$F$37*'Budget LP'!WKI37)+('Budget LP'!$F$38*'Budget LP'!WKI38)+('Budget LP'!$F$39*'Budget LP'!WKI39)*Cover!$B$5</f>
        <v>0</v>
      </c>
      <c r="WKH19" s="250">
        <f>('Budget LP'!$F$37*'Budget LP'!WKJ37)+('Budget LP'!$F$38*'Budget LP'!WKJ38)+('Budget LP'!$F$39*'Budget LP'!WKJ39)*Cover!$B$5</f>
        <v>0</v>
      </c>
      <c r="WKI19" s="250">
        <f>('Budget LP'!$F$37*'Budget LP'!WKK37)+('Budget LP'!$F$38*'Budget LP'!WKK38)+('Budget LP'!$F$39*'Budget LP'!WKK39)*Cover!$B$5</f>
        <v>0</v>
      </c>
      <c r="WKJ19" s="250">
        <f>('Budget LP'!$F$37*'Budget LP'!WKL37)+('Budget LP'!$F$38*'Budget LP'!WKL38)+('Budget LP'!$F$39*'Budget LP'!WKL39)*Cover!$B$5</f>
        <v>0</v>
      </c>
      <c r="WKK19" s="250">
        <f>('Budget LP'!$F$37*'Budget LP'!WKM37)+('Budget LP'!$F$38*'Budget LP'!WKM38)+('Budget LP'!$F$39*'Budget LP'!WKM39)*Cover!$B$5</f>
        <v>0</v>
      </c>
      <c r="WKL19" s="250">
        <f>('Budget LP'!$F$37*'Budget LP'!WKN37)+('Budget LP'!$F$38*'Budget LP'!WKN38)+('Budget LP'!$F$39*'Budget LP'!WKN39)*Cover!$B$5</f>
        <v>0</v>
      </c>
      <c r="WKM19" s="250">
        <f>('Budget LP'!$F$37*'Budget LP'!WKO37)+('Budget LP'!$F$38*'Budget LP'!WKO38)+('Budget LP'!$F$39*'Budget LP'!WKO39)*Cover!$B$5</f>
        <v>0</v>
      </c>
      <c r="WKN19" s="250">
        <f>('Budget LP'!$F$37*'Budget LP'!WKP37)+('Budget LP'!$F$38*'Budget LP'!WKP38)+('Budget LP'!$F$39*'Budget LP'!WKP39)*Cover!$B$5</f>
        <v>0</v>
      </c>
      <c r="WKO19" s="250">
        <f>('Budget LP'!$F$37*'Budget LP'!WKQ37)+('Budget LP'!$F$38*'Budget LP'!WKQ38)+('Budget LP'!$F$39*'Budget LP'!WKQ39)*Cover!$B$5</f>
        <v>0</v>
      </c>
      <c r="WKP19" s="250">
        <f>('Budget LP'!$F$37*'Budget LP'!WKR37)+('Budget LP'!$F$38*'Budget LP'!WKR38)+('Budget LP'!$F$39*'Budget LP'!WKR39)*Cover!$B$5</f>
        <v>0</v>
      </c>
      <c r="WKQ19" s="250">
        <f>('Budget LP'!$F$37*'Budget LP'!WKS37)+('Budget LP'!$F$38*'Budget LP'!WKS38)+('Budget LP'!$F$39*'Budget LP'!WKS39)*Cover!$B$5</f>
        <v>0</v>
      </c>
      <c r="WKR19" s="250">
        <f>('Budget LP'!$F$37*'Budget LP'!WKT37)+('Budget LP'!$F$38*'Budget LP'!WKT38)+('Budget LP'!$F$39*'Budget LP'!WKT39)*Cover!$B$5</f>
        <v>0</v>
      </c>
      <c r="WKS19" s="250">
        <f>('Budget LP'!$F$37*'Budget LP'!WKU37)+('Budget LP'!$F$38*'Budget LP'!WKU38)+('Budget LP'!$F$39*'Budget LP'!WKU39)*Cover!$B$5</f>
        <v>0</v>
      </c>
      <c r="WKT19" s="250">
        <f>('Budget LP'!$F$37*'Budget LP'!WKV37)+('Budget LP'!$F$38*'Budget LP'!WKV38)+('Budget LP'!$F$39*'Budget LP'!WKV39)*Cover!$B$5</f>
        <v>0</v>
      </c>
      <c r="WKU19" s="250">
        <f>('Budget LP'!$F$37*'Budget LP'!WKW37)+('Budget LP'!$F$38*'Budget LP'!WKW38)+('Budget LP'!$F$39*'Budget LP'!WKW39)*Cover!$B$5</f>
        <v>0</v>
      </c>
      <c r="WKV19" s="250">
        <f>('Budget LP'!$F$37*'Budget LP'!WKX37)+('Budget LP'!$F$38*'Budget LP'!WKX38)+('Budget LP'!$F$39*'Budget LP'!WKX39)*Cover!$B$5</f>
        <v>0</v>
      </c>
      <c r="WKW19" s="250">
        <f>('Budget LP'!$F$37*'Budget LP'!WKY37)+('Budget LP'!$F$38*'Budget LP'!WKY38)+('Budget LP'!$F$39*'Budget LP'!WKY39)*Cover!$B$5</f>
        <v>0</v>
      </c>
      <c r="WKX19" s="250">
        <f>('Budget LP'!$F$37*'Budget LP'!WKZ37)+('Budget LP'!$F$38*'Budget LP'!WKZ38)+('Budget LP'!$F$39*'Budget LP'!WKZ39)*Cover!$B$5</f>
        <v>0</v>
      </c>
      <c r="WKY19" s="250">
        <f>('Budget LP'!$F$37*'Budget LP'!WLA37)+('Budget LP'!$F$38*'Budget LP'!WLA38)+('Budget LP'!$F$39*'Budget LP'!WLA39)*Cover!$B$5</f>
        <v>0</v>
      </c>
      <c r="WKZ19" s="250">
        <f>('Budget LP'!$F$37*'Budget LP'!WLB37)+('Budget LP'!$F$38*'Budget LP'!WLB38)+('Budget LP'!$F$39*'Budget LP'!WLB39)*Cover!$B$5</f>
        <v>0</v>
      </c>
      <c r="WLA19" s="250">
        <f>('Budget LP'!$F$37*'Budget LP'!WLC37)+('Budget LP'!$F$38*'Budget LP'!WLC38)+('Budget LP'!$F$39*'Budget LP'!WLC39)*Cover!$B$5</f>
        <v>0</v>
      </c>
      <c r="WLB19" s="250">
        <f>('Budget LP'!$F$37*'Budget LP'!WLD37)+('Budget LP'!$F$38*'Budget LP'!WLD38)+('Budget LP'!$F$39*'Budget LP'!WLD39)*Cover!$B$5</f>
        <v>0</v>
      </c>
      <c r="WLC19" s="250">
        <f>('Budget LP'!$F$37*'Budget LP'!WLE37)+('Budget LP'!$F$38*'Budget LP'!WLE38)+('Budget LP'!$F$39*'Budget LP'!WLE39)*Cover!$B$5</f>
        <v>0</v>
      </c>
      <c r="WLD19" s="250">
        <f>('Budget LP'!$F$37*'Budget LP'!WLF37)+('Budget LP'!$F$38*'Budget LP'!WLF38)+('Budget LP'!$F$39*'Budget LP'!WLF39)*Cover!$B$5</f>
        <v>0</v>
      </c>
      <c r="WLE19" s="250">
        <f>('Budget LP'!$F$37*'Budget LP'!WLG37)+('Budget LP'!$F$38*'Budget LP'!WLG38)+('Budget LP'!$F$39*'Budget LP'!WLG39)*Cover!$B$5</f>
        <v>0</v>
      </c>
      <c r="WLF19" s="250">
        <f>('Budget LP'!$F$37*'Budget LP'!WLH37)+('Budget LP'!$F$38*'Budget LP'!WLH38)+('Budget LP'!$F$39*'Budget LP'!WLH39)*Cover!$B$5</f>
        <v>0</v>
      </c>
      <c r="WLG19" s="250">
        <f>('Budget LP'!$F$37*'Budget LP'!WLI37)+('Budget LP'!$F$38*'Budget LP'!WLI38)+('Budget LP'!$F$39*'Budget LP'!WLI39)*Cover!$B$5</f>
        <v>0</v>
      </c>
      <c r="WLH19" s="250">
        <f>('Budget LP'!$F$37*'Budget LP'!WLJ37)+('Budget LP'!$F$38*'Budget LP'!WLJ38)+('Budget LP'!$F$39*'Budget LP'!WLJ39)*Cover!$B$5</f>
        <v>0</v>
      </c>
      <c r="WLI19" s="250">
        <f>('Budget LP'!$F$37*'Budget LP'!WLK37)+('Budget LP'!$F$38*'Budget LP'!WLK38)+('Budget LP'!$F$39*'Budget LP'!WLK39)*Cover!$B$5</f>
        <v>0</v>
      </c>
      <c r="WLJ19" s="250">
        <f>('Budget LP'!$F$37*'Budget LP'!WLL37)+('Budget LP'!$F$38*'Budget LP'!WLL38)+('Budget LP'!$F$39*'Budget LP'!WLL39)*Cover!$B$5</f>
        <v>0</v>
      </c>
      <c r="WLK19" s="250">
        <f>('Budget LP'!$F$37*'Budget LP'!WLM37)+('Budget LP'!$F$38*'Budget LP'!WLM38)+('Budget LP'!$F$39*'Budget LP'!WLM39)*Cover!$B$5</f>
        <v>0</v>
      </c>
      <c r="WLL19" s="250">
        <f>('Budget LP'!$F$37*'Budget LP'!WLN37)+('Budget LP'!$F$38*'Budget LP'!WLN38)+('Budget LP'!$F$39*'Budget LP'!WLN39)*Cover!$B$5</f>
        <v>0</v>
      </c>
      <c r="WLM19" s="250">
        <f>('Budget LP'!$F$37*'Budget LP'!WLO37)+('Budget LP'!$F$38*'Budget LP'!WLO38)+('Budget LP'!$F$39*'Budget LP'!WLO39)*Cover!$B$5</f>
        <v>0</v>
      </c>
      <c r="WLN19" s="250">
        <f>('Budget LP'!$F$37*'Budget LP'!WLP37)+('Budget LP'!$F$38*'Budget LP'!WLP38)+('Budget LP'!$F$39*'Budget LP'!WLP39)*Cover!$B$5</f>
        <v>0</v>
      </c>
      <c r="WLO19" s="250">
        <f>('Budget LP'!$F$37*'Budget LP'!WLQ37)+('Budget LP'!$F$38*'Budget LP'!WLQ38)+('Budget LP'!$F$39*'Budget LP'!WLQ39)*Cover!$B$5</f>
        <v>0</v>
      </c>
      <c r="WLP19" s="250">
        <f>('Budget LP'!$F$37*'Budget LP'!WLR37)+('Budget LP'!$F$38*'Budget LP'!WLR38)+('Budget LP'!$F$39*'Budget LP'!WLR39)*Cover!$B$5</f>
        <v>0</v>
      </c>
      <c r="WLQ19" s="250">
        <f>('Budget LP'!$F$37*'Budget LP'!WLS37)+('Budget LP'!$F$38*'Budget LP'!WLS38)+('Budget LP'!$F$39*'Budget LP'!WLS39)*Cover!$B$5</f>
        <v>0</v>
      </c>
      <c r="WLR19" s="250">
        <f>('Budget LP'!$F$37*'Budget LP'!WLT37)+('Budget LP'!$F$38*'Budget LP'!WLT38)+('Budget LP'!$F$39*'Budget LP'!WLT39)*Cover!$B$5</f>
        <v>0</v>
      </c>
      <c r="WLS19" s="250">
        <f>('Budget LP'!$F$37*'Budget LP'!WLU37)+('Budget LP'!$F$38*'Budget LP'!WLU38)+('Budget LP'!$F$39*'Budget LP'!WLU39)*Cover!$B$5</f>
        <v>0</v>
      </c>
      <c r="WLT19" s="250">
        <f>('Budget LP'!$F$37*'Budget LP'!WLV37)+('Budget LP'!$F$38*'Budget LP'!WLV38)+('Budget LP'!$F$39*'Budget LP'!WLV39)*Cover!$B$5</f>
        <v>0</v>
      </c>
      <c r="WLU19" s="250">
        <f>('Budget LP'!$F$37*'Budget LP'!WLW37)+('Budget LP'!$F$38*'Budget LP'!WLW38)+('Budget LP'!$F$39*'Budget LP'!WLW39)*Cover!$B$5</f>
        <v>0</v>
      </c>
      <c r="WLV19" s="250">
        <f>('Budget LP'!$F$37*'Budget LP'!WLX37)+('Budget LP'!$F$38*'Budget LP'!WLX38)+('Budget LP'!$F$39*'Budget LP'!WLX39)*Cover!$B$5</f>
        <v>0</v>
      </c>
      <c r="WLW19" s="250">
        <f>('Budget LP'!$F$37*'Budget LP'!WLY37)+('Budget LP'!$F$38*'Budget LP'!WLY38)+('Budget LP'!$F$39*'Budget LP'!WLY39)*Cover!$B$5</f>
        <v>0</v>
      </c>
      <c r="WLX19" s="250">
        <f>('Budget LP'!$F$37*'Budget LP'!WLZ37)+('Budget LP'!$F$38*'Budget LP'!WLZ38)+('Budget LP'!$F$39*'Budget LP'!WLZ39)*Cover!$B$5</f>
        <v>0</v>
      </c>
      <c r="WLY19" s="250">
        <f>('Budget LP'!$F$37*'Budget LP'!WMA37)+('Budget LP'!$F$38*'Budget LP'!WMA38)+('Budget LP'!$F$39*'Budget LP'!WMA39)*Cover!$B$5</f>
        <v>0</v>
      </c>
      <c r="WLZ19" s="250">
        <f>('Budget LP'!$F$37*'Budget LP'!WMB37)+('Budget LP'!$F$38*'Budget LP'!WMB38)+('Budget LP'!$F$39*'Budget LP'!WMB39)*Cover!$B$5</f>
        <v>0</v>
      </c>
      <c r="WMA19" s="250">
        <f>('Budget LP'!$F$37*'Budget LP'!WMC37)+('Budget LP'!$F$38*'Budget LP'!WMC38)+('Budget LP'!$F$39*'Budget LP'!WMC39)*Cover!$B$5</f>
        <v>0</v>
      </c>
      <c r="WMB19" s="250">
        <f>('Budget LP'!$F$37*'Budget LP'!WMD37)+('Budget LP'!$F$38*'Budget LP'!WMD38)+('Budget LP'!$F$39*'Budget LP'!WMD39)*Cover!$B$5</f>
        <v>0</v>
      </c>
      <c r="WMC19" s="250">
        <f>('Budget LP'!$F$37*'Budget LP'!WME37)+('Budget LP'!$F$38*'Budget LP'!WME38)+('Budget LP'!$F$39*'Budget LP'!WME39)*Cover!$B$5</f>
        <v>0</v>
      </c>
      <c r="WMD19" s="250">
        <f>('Budget LP'!$F$37*'Budget LP'!WMF37)+('Budget LP'!$F$38*'Budget LP'!WMF38)+('Budget LP'!$F$39*'Budget LP'!WMF39)*Cover!$B$5</f>
        <v>0</v>
      </c>
      <c r="WME19" s="250">
        <f>('Budget LP'!$F$37*'Budget LP'!WMG37)+('Budget LP'!$F$38*'Budget LP'!WMG38)+('Budget LP'!$F$39*'Budget LP'!WMG39)*Cover!$B$5</f>
        <v>0</v>
      </c>
      <c r="WMF19" s="250">
        <f>('Budget LP'!$F$37*'Budget LP'!WMH37)+('Budget LP'!$F$38*'Budget LP'!WMH38)+('Budget LP'!$F$39*'Budget LP'!WMH39)*Cover!$B$5</f>
        <v>0</v>
      </c>
      <c r="WMG19" s="250">
        <f>('Budget LP'!$F$37*'Budget LP'!WMI37)+('Budget LP'!$F$38*'Budget LP'!WMI38)+('Budget LP'!$F$39*'Budget LP'!WMI39)*Cover!$B$5</f>
        <v>0</v>
      </c>
      <c r="WMH19" s="250">
        <f>('Budget LP'!$F$37*'Budget LP'!WMJ37)+('Budget LP'!$F$38*'Budget LP'!WMJ38)+('Budget LP'!$F$39*'Budget LP'!WMJ39)*Cover!$B$5</f>
        <v>0</v>
      </c>
      <c r="WMI19" s="250">
        <f>('Budget LP'!$F$37*'Budget LP'!WMK37)+('Budget LP'!$F$38*'Budget LP'!WMK38)+('Budget LP'!$F$39*'Budget LP'!WMK39)*Cover!$B$5</f>
        <v>0</v>
      </c>
      <c r="WMJ19" s="250">
        <f>('Budget LP'!$F$37*'Budget LP'!WML37)+('Budget LP'!$F$38*'Budget LP'!WML38)+('Budget LP'!$F$39*'Budget LP'!WML39)*Cover!$B$5</f>
        <v>0</v>
      </c>
      <c r="WMK19" s="250">
        <f>('Budget LP'!$F$37*'Budget LP'!WMM37)+('Budget LP'!$F$38*'Budget LP'!WMM38)+('Budget LP'!$F$39*'Budget LP'!WMM39)*Cover!$B$5</f>
        <v>0</v>
      </c>
      <c r="WML19" s="250">
        <f>('Budget LP'!$F$37*'Budget LP'!WMN37)+('Budget LP'!$F$38*'Budget LP'!WMN38)+('Budget LP'!$F$39*'Budget LP'!WMN39)*Cover!$B$5</f>
        <v>0</v>
      </c>
      <c r="WMM19" s="250">
        <f>('Budget LP'!$F$37*'Budget LP'!WMO37)+('Budget LP'!$F$38*'Budget LP'!WMO38)+('Budget LP'!$F$39*'Budget LP'!WMO39)*Cover!$B$5</f>
        <v>0</v>
      </c>
      <c r="WMN19" s="250">
        <f>('Budget LP'!$F$37*'Budget LP'!WMP37)+('Budget LP'!$F$38*'Budget LP'!WMP38)+('Budget LP'!$F$39*'Budget LP'!WMP39)*Cover!$B$5</f>
        <v>0</v>
      </c>
      <c r="WMO19" s="250">
        <f>('Budget LP'!$F$37*'Budget LP'!WMQ37)+('Budget LP'!$F$38*'Budget LP'!WMQ38)+('Budget LP'!$F$39*'Budget LP'!WMQ39)*Cover!$B$5</f>
        <v>0</v>
      </c>
      <c r="WMP19" s="250">
        <f>('Budget LP'!$F$37*'Budget LP'!WMR37)+('Budget LP'!$F$38*'Budget LP'!WMR38)+('Budget LP'!$F$39*'Budget LP'!WMR39)*Cover!$B$5</f>
        <v>0</v>
      </c>
      <c r="WMQ19" s="250">
        <f>('Budget LP'!$F$37*'Budget LP'!WMS37)+('Budget LP'!$F$38*'Budget LP'!WMS38)+('Budget LP'!$F$39*'Budget LP'!WMS39)*Cover!$B$5</f>
        <v>0</v>
      </c>
      <c r="WMR19" s="250">
        <f>('Budget LP'!$F$37*'Budget LP'!WMT37)+('Budget LP'!$F$38*'Budget LP'!WMT38)+('Budget LP'!$F$39*'Budget LP'!WMT39)*Cover!$B$5</f>
        <v>0</v>
      </c>
      <c r="WMS19" s="250">
        <f>('Budget LP'!$F$37*'Budget LP'!WMU37)+('Budget LP'!$F$38*'Budget LP'!WMU38)+('Budget LP'!$F$39*'Budget LP'!WMU39)*Cover!$B$5</f>
        <v>0</v>
      </c>
      <c r="WMT19" s="250">
        <f>('Budget LP'!$F$37*'Budget LP'!WMV37)+('Budget LP'!$F$38*'Budget LP'!WMV38)+('Budget LP'!$F$39*'Budget LP'!WMV39)*Cover!$B$5</f>
        <v>0</v>
      </c>
      <c r="WMU19" s="250">
        <f>('Budget LP'!$F$37*'Budget LP'!WMW37)+('Budget LP'!$F$38*'Budget LP'!WMW38)+('Budget LP'!$F$39*'Budget LP'!WMW39)*Cover!$B$5</f>
        <v>0</v>
      </c>
      <c r="WMV19" s="250">
        <f>('Budget LP'!$F$37*'Budget LP'!WMX37)+('Budget LP'!$F$38*'Budget LP'!WMX38)+('Budget LP'!$F$39*'Budget LP'!WMX39)*Cover!$B$5</f>
        <v>0</v>
      </c>
      <c r="WMW19" s="250">
        <f>('Budget LP'!$F$37*'Budget LP'!WMY37)+('Budget LP'!$F$38*'Budget LP'!WMY38)+('Budget LP'!$F$39*'Budget LP'!WMY39)*Cover!$B$5</f>
        <v>0</v>
      </c>
      <c r="WMX19" s="250">
        <f>('Budget LP'!$F$37*'Budget LP'!WMZ37)+('Budget LP'!$F$38*'Budget LP'!WMZ38)+('Budget LP'!$F$39*'Budget LP'!WMZ39)*Cover!$B$5</f>
        <v>0</v>
      </c>
      <c r="WMY19" s="250">
        <f>('Budget LP'!$F$37*'Budget LP'!WNA37)+('Budget LP'!$F$38*'Budget LP'!WNA38)+('Budget LP'!$F$39*'Budget LP'!WNA39)*Cover!$B$5</f>
        <v>0</v>
      </c>
      <c r="WMZ19" s="250">
        <f>('Budget LP'!$F$37*'Budget LP'!WNB37)+('Budget LP'!$F$38*'Budget LP'!WNB38)+('Budget LP'!$F$39*'Budget LP'!WNB39)*Cover!$B$5</f>
        <v>0</v>
      </c>
      <c r="WNA19" s="250">
        <f>('Budget LP'!$F$37*'Budget LP'!WNC37)+('Budget LP'!$F$38*'Budget LP'!WNC38)+('Budget LP'!$F$39*'Budget LP'!WNC39)*Cover!$B$5</f>
        <v>0</v>
      </c>
      <c r="WNB19" s="250">
        <f>('Budget LP'!$F$37*'Budget LP'!WND37)+('Budget LP'!$F$38*'Budget LP'!WND38)+('Budget LP'!$F$39*'Budget LP'!WND39)*Cover!$B$5</f>
        <v>0</v>
      </c>
      <c r="WNC19" s="250">
        <f>('Budget LP'!$F$37*'Budget LP'!WNE37)+('Budget LP'!$F$38*'Budget LP'!WNE38)+('Budget LP'!$F$39*'Budget LP'!WNE39)*Cover!$B$5</f>
        <v>0</v>
      </c>
      <c r="WND19" s="250">
        <f>('Budget LP'!$F$37*'Budget LP'!WNF37)+('Budget LP'!$F$38*'Budget LP'!WNF38)+('Budget LP'!$F$39*'Budget LP'!WNF39)*Cover!$B$5</f>
        <v>0</v>
      </c>
      <c r="WNE19" s="250">
        <f>('Budget LP'!$F$37*'Budget LP'!WNG37)+('Budget LP'!$F$38*'Budget LP'!WNG38)+('Budget LP'!$F$39*'Budget LP'!WNG39)*Cover!$B$5</f>
        <v>0</v>
      </c>
      <c r="WNF19" s="250">
        <f>('Budget LP'!$F$37*'Budget LP'!WNH37)+('Budget LP'!$F$38*'Budget LP'!WNH38)+('Budget LP'!$F$39*'Budget LP'!WNH39)*Cover!$B$5</f>
        <v>0</v>
      </c>
      <c r="WNG19" s="250">
        <f>('Budget LP'!$F$37*'Budget LP'!WNI37)+('Budget LP'!$F$38*'Budget LP'!WNI38)+('Budget LP'!$F$39*'Budget LP'!WNI39)*Cover!$B$5</f>
        <v>0</v>
      </c>
      <c r="WNH19" s="250">
        <f>('Budget LP'!$F$37*'Budget LP'!WNJ37)+('Budget LP'!$F$38*'Budget LP'!WNJ38)+('Budget LP'!$F$39*'Budget LP'!WNJ39)*Cover!$B$5</f>
        <v>0</v>
      </c>
      <c r="WNI19" s="250">
        <f>('Budget LP'!$F$37*'Budget LP'!WNK37)+('Budget LP'!$F$38*'Budget LP'!WNK38)+('Budget LP'!$F$39*'Budget LP'!WNK39)*Cover!$B$5</f>
        <v>0</v>
      </c>
      <c r="WNJ19" s="250">
        <f>('Budget LP'!$F$37*'Budget LP'!WNL37)+('Budget LP'!$F$38*'Budget LP'!WNL38)+('Budget LP'!$F$39*'Budget LP'!WNL39)*Cover!$B$5</f>
        <v>0</v>
      </c>
      <c r="WNK19" s="250">
        <f>('Budget LP'!$F$37*'Budget LP'!WNM37)+('Budget LP'!$F$38*'Budget LP'!WNM38)+('Budget LP'!$F$39*'Budget LP'!WNM39)*Cover!$B$5</f>
        <v>0</v>
      </c>
      <c r="WNL19" s="250">
        <f>('Budget LP'!$F$37*'Budget LP'!WNN37)+('Budget LP'!$F$38*'Budget LP'!WNN38)+('Budget LP'!$F$39*'Budget LP'!WNN39)*Cover!$B$5</f>
        <v>0</v>
      </c>
      <c r="WNM19" s="250">
        <f>('Budget LP'!$F$37*'Budget LP'!WNO37)+('Budget LP'!$F$38*'Budget LP'!WNO38)+('Budget LP'!$F$39*'Budget LP'!WNO39)*Cover!$B$5</f>
        <v>0</v>
      </c>
      <c r="WNN19" s="250">
        <f>('Budget LP'!$F$37*'Budget LP'!WNP37)+('Budget LP'!$F$38*'Budget LP'!WNP38)+('Budget LP'!$F$39*'Budget LP'!WNP39)*Cover!$B$5</f>
        <v>0</v>
      </c>
      <c r="WNO19" s="250">
        <f>('Budget LP'!$F$37*'Budget LP'!WNQ37)+('Budget LP'!$F$38*'Budget LP'!WNQ38)+('Budget LP'!$F$39*'Budget LP'!WNQ39)*Cover!$B$5</f>
        <v>0</v>
      </c>
      <c r="WNP19" s="250">
        <f>('Budget LP'!$F$37*'Budget LP'!WNR37)+('Budget LP'!$F$38*'Budget LP'!WNR38)+('Budget LP'!$F$39*'Budget LP'!WNR39)*Cover!$B$5</f>
        <v>0</v>
      </c>
      <c r="WNQ19" s="250">
        <f>('Budget LP'!$F$37*'Budget LP'!WNS37)+('Budget LP'!$F$38*'Budget LP'!WNS38)+('Budget LP'!$F$39*'Budget LP'!WNS39)*Cover!$B$5</f>
        <v>0</v>
      </c>
      <c r="WNR19" s="250">
        <f>('Budget LP'!$F$37*'Budget LP'!WNT37)+('Budget LP'!$F$38*'Budget LP'!WNT38)+('Budget LP'!$F$39*'Budget LP'!WNT39)*Cover!$B$5</f>
        <v>0</v>
      </c>
      <c r="WNS19" s="250">
        <f>('Budget LP'!$F$37*'Budget LP'!WNU37)+('Budget LP'!$F$38*'Budget LP'!WNU38)+('Budget LP'!$F$39*'Budget LP'!WNU39)*Cover!$B$5</f>
        <v>0</v>
      </c>
      <c r="WNT19" s="250">
        <f>('Budget LP'!$F$37*'Budget LP'!WNV37)+('Budget LP'!$F$38*'Budget LP'!WNV38)+('Budget LP'!$F$39*'Budget LP'!WNV39)*Cover!$B$5</f>
        <v>0</v>
      </c>
      <c r="WNU19" s="250">
        <f>('Budget LP'!$F$37*'Budget LP'!WNW37)+('Budget LP'!$F$38*'Budget LP'!WNW38)+('Budget LP'!$F$39*'Budget LP'!WNW39)*Cover!$B$5</f>
        <v>0</v>
      </c>
      <c r="WNV19" s="250">
        <f>('Budget LP'!$F$37*'Budget LP'!WNX37)+('Budget LP'!$F$38*'Budget LP'!WNX38)+('Budget LP'!$F$39*'Budget LP'!WNX39)*Cover!$B$5</f>
        <v>0</v>
      </c>
      <c r="WNW19" s="250">
        <f>('Budget LP'!$F$37*'Budget LP'!WNY37)+('Budget LP'!$F$38*'Budget LP'!WNY38)+('Budget LP'!$F$39*'Budget LP'!WNY39)*Cover!$B$5</f>
        <v>0</v>
      </c>
      <c r="WNX19" s="250">
        <f>('Budget LP'!$F$37*'Budget LP'!WNZ37)+('Budget LP'!$F$38*'Budget LP'!WNZ38)+('Budget LP'!$F$39*'Budget LP'!WNZ39)*Cover!$B$5</f>
        <v>0</v>
      </c>
      <c r="WNY19" s="250">
        <f>('Budget LP'!$F$37*'Budget LP'!WOA37)+('Budget LP'!$F$38*'Budget LP'!WOA38)+('Budget LP'!$F$39*'Budget LP'!WOA39)*Cover!$B$5</f>
        <v>0</v>
      </c>
      <c r="WNZ19" s="250">
        <f>('Budget LP'!$F$37*'Budget LP'!WOB37)+('Budget LP'!$F$38*'Budget LP'!WOB38)+('Budget LP'!$F$39*'Budget LP'!WOB39)*Cover!$B$5</f>
        <v>0</v>
      </c>
      <c r="WOA19" s="250">
        <f>('Budget LP'!$F$37*'Budget LP'!WOC37)+('Budget LP'!$F$38*'Budget LP'!WOC38)+('Budget LP'!$F$39*'Budget LP'!WOC39)*Cover!$B$5</f>
        <v>0</v>
      </c>
      <c r="WOB19" s="250">
        <f>('Budget LP'!$F$37*'Budget LP'!WOD37)+('Budget LP'!$F$38*'Budget LP'!WOD38)+('Budget LP'!$F$39*'Budget LP'!WOD39)*Cover!$B$5</f>
        <v>0</v>
      </c>
      <c r="WOC19" s="250">
        <f>('Budget LP'!$F$37*'Budget LP'!WOE37)+('Budget LP'!$F$38*'Budget LP'!WOE38)+('Budget LP'!$F$39*'Budget LP'!WOE39)*Cover!$B$5</f>
        <v>0</v>
      </c>
      <c r="WOD19" s="250">
        <f>('Budget LP'!$F$37*'Budget LP'!WOF37)+('Budget LP'!$F$38*'Budget LP'!WOF38)+('Budget LP'!$F$39*'Budget LP'!WOF39)*Cover!$B$5</f>
        <v>0</v>
      </c>
      <c r="WOE19" s="250">
        <f>('Budget LP'!$F$37*'Budget LP'!WOG37)+('Budget LP'!$F$38*'Budget LP'!WOG38)+('Budget LP'!$F$39*'Budget LP'!WOG39)*Cover!$B$5</f>
        <v>0</v>
      </c>
      <c r="WOF19" s="250">
        <f>('Budget LP'!$F$37*'Budget LP'!WOH37)+('Budget LP'!$F$38*'Budget LP'!WOH38)+('Budget LP'!$F$39*'Budget LP'!WOH39)*Cover!$B$5</f>
        <v>0</v>
      </c>
      <c r="WOG19" s="250">
        <f>('Budget LP'!$F$37*'Budget LP'!WOI37)+('Budget LP'!$F$38*'Budget LP'!WOI38)+('Budget LP'!$F$39*'Budget LP'!WOI39)*Cover!$B$5</f>
        <v>0</v>
      </c>
      <c r="WOH19" s="250">
        <f>('Budget LP'!$F$37*'Budget LP'!WOJ37)+('Budget LP'!$F$38*'Budget LP'!WOJ38)+('Budget LP'!$F$39*'Budget LP'!WOJ39)*Cover!$B$5</f>
        <v>0</v>
      </c>
      <c r="WOI19" s="250">
        <f>('Budget LP'!$F$37*'Budget LP'!WOK37)+('Budget LP'!$F$38*'Budget LP'!WOK38)+('Budget LP'!$F$39*'Budget LP'!WOK39)*Cover!$B$5</f>
        <v>0</v>
      </c>
      <c r="WOJ19" s="250">
        <f>('Budget LP'!$F$37*'Budget LP'!WOL37)+('Budget LP'!$F$38*'Budget LP'!WOL38)+('Budget LP'!$F$39*'Budget LP'!WOL39)*Cover!$B$5</f>
        <v>0</v>
      </c>
      <c r="WOK19" s="250">
        <f>('Budget LP'!$F$37*'Budget LP'!WOM37)+('Budget LP'!$F$38*'Budget LP'!WOM38)+('Budget LP'!$F$39*'Budget LP'!WOM39)*Cover!$B$5</f>
        <v>0</v>
      </c>
      <c r="WOL19" s="250">
        <f>('Budget LP'!$F$37*'Budget LP'!WON37)+('Budget LP'!$F$38*'Budget LP'!WON38)+('Budget LP'!$F$39*'Budget LP'!WON39)*Cover!$B$5</f>
        <v>0</v>
      </c>
      <c r="WOM19" s="250">
        <f>('Budget LP'!$F$37*'Budget LP'!WOO37)+('Budget LP'!$F$38*'Budget LP'!WOO38)+('Budget LP'!$F$39*'Budget LP'!WOO39)*Cover!$B$5</f>
        <v>0</v>
      </c>
      <c r="WON19" s="250">
        <f>('Budget LP'!$F$37*'Budget LP'!WOP37)+('Budget LP'!$F$38*'Budget LP'!WOP38)+('Budget LP'!$F$39*'Budget LP'!WOP39)*Cover!$B$5</f>
        <v>0</v>
      </c>
      <c r="WOO19" s="250">
        <f>('Budget LP'!$F$37*'Budget LP'!WOQ37)+('Budget LP'!$F$38*'Budget LP'!WOQ38)+('Budget LP'!$F$39*'Budget LP'!WOQ39)*Cover!$B$5</f>
        <v>0</v>
      </c>
      <c r="WOP19" s="250">
        <f>('Budget LP'!$F$37*'Budget LP'!WOR37)+('Budget LP'!$F$38*'Budget LP'!WOR38)+('Budget LP'!$F$39*'Budget LP'!WOR39)*Cover!$B$5</f>
        <v>0</v>
      </c>
      <c r="WOQ19" s="250">
        <f>('Budget LP'!$F$37*'Budget LP'!WOS37)+('Budget LP'!$F$38*'Budget LP'!WOS38)+('Budget LP'!$F$39*'Budget LP'!WOS39)*Cover!$B$5</f>
        <v>0</v>
      </c>
      <c r="WOR19" s="250">
        <f>('Budget LP'!$F$37*'Budget LP'!WOT37)+('Budget LP'!$F$38*'Budget LP'!WOT38)+('Budget LP'!$F$39*'Budget LP'!WOT39)*Cover!$B$5</f>
        <v>0</v>
      </c>
      <c r="WOS19" s="250">
        <f>('Budget LP'!$F$37*'Budget LP'!WOU37)+('Budget LP'!$F$38*'Budget LP'!WOU38)+('Budget LP'!$F$39*'Budget LP'!WOU39)*Cover!$B$5</f>
        <v>0</v>
      </c>
      <c r="WOT19" s="250">
        <f>('Budget LP'!$F$37*'Budget LP'!WOV37)+('Budget LP'!$F$38*'Budget LP'!WOV38)+('Budget LP'!$F$39*'Budget LP'!WOV39)*Cover!$B$5</f>
        <v>0</v>
      </c>
      <c r="WOU19" s="250">
        <f>('Budget LP'!$F$37*'Budget LP'!WOW37)+('Budget LP'!$F$38*'Budget LP'!WOW38)+('Budget LP'!$F$39*'Budget LP'!WOW39)*Cover!$B$5</f>
        <v>0</v>
      </c>
      <c r="WOV19" s="250">
        <f>('Budget LP'!$F$37*'Budget LP'!WOX37)+('Budget LP'!$F$38*'Budget LP'!WOX38)+('Budget LP'!$F$39*'Budget LP'!WOX39)*Cover!$B$5</f>
        <v>0</v>
      </c>
      <c r="WOW19" s="250">
        <f>('Budget LP'!$F$37*'Budget LP'!WOY37)+('Budget LP'!$F$38*'Budget LP'!WOY38)+('Budget LP'!$F$39*'Budget LP'!WOY39)*Cover!$B$5</f>
        <v>0</v>
      </c>
      <c r="WOX19" s="250">
        <f>('Budget LP'!$F$37*'Budget LP'!WOZ37)+('Budget LP'!$F$38*'Budget LP'!WOZ38)+('Budget LP'!$F$39*'Budget LP'!WOZ39)*Cover!$B$5</f>
        <v>0</v>
      </c>
      <c r="WOY19" s="250">
        <f>('Budget LP'!$F$37*'Budget LP'!WPA37)+('Budget LP'!$F$38*'Budget LP'!WPA38)+('Budget LP'!$F$39*'Budget LP'!WPA39)*Cover!$B$5</f>
        <v>0</v>
      </c>
      <c r="WOZ19" s="250">
        <f>('Budget LP'!$F$37*'Budget LP'!WPB37)+('Budget LP'!$F$38*'Budget LP'!WPB38)+('Budget LP'!$F$39*'Budget LP'!WPB39)*Cover!$B$5</f>
        <v>0</v>
      </c>
      <c r="WPA19" s="250">
        <f>('Budget LP'!$F$37*'Budget LP'!WPC37)+('Budget LP'!$F$38*'Budget LP'!WPC38)+('Budget LP'!$F$39*'Budget LP'!WPC39)*Cover!$B$5</f>
        <v>0</v>
      </c>
      <c r="WPB19" s="250">
        <f>('Budget LP'!$F$37*'Budget LP'!WPD37)+('Budget LP'!$F$38*'Budget LP'!WPD38)+('Budget LP'!$F$39*'Budget LP'!WPD39)*Cover!$B$5</f>
        <v>0</v>
      </c>
      <c r="WPC19" s="250">
        <f>('Budget LP'!$F$37*'Budget LP'!WPE37)+('Budget LP'!$F$38*'Budget LP'!WPE38)+('Budget LP'!$F$39*'Budget LP'!WPE39)*Cover!$B$5</f>
        <v>0</v>
      </c>
      <c r="WPD19" s="250">
        <f>('Budget LP'!$F$37*'Budget LP'!WPF37)+('Budget LP'!$F$38*'Budget LP'!WPF38)+('Budget LP'!$F$39*'Budget LP'!WPF39)*Cover!$B$5</f>
        <v>0</v>
      </c>
      <c r="WPE19" s="250">
        <f>('Budget LP'!$F$37*'Budget LP'!WPG37)+('Budget LP'!$F$38*'Budget LP'!WPG38)+('Budget LP'!$F$39*'Budget LP'!WPG39)*Cover!$B$5</f>
        <v>0</v>
      </c>
      <c r="WPF19" s="250">
        <f>('Budget LP'!$F$37*'Budget LP'!WPH37)+('Budget LP'!$F$38*'Budget LP'!WPH38)+('Budget LP'!$F$39*'Budget LP'!WPH39)*Cover!$B$5</f>
        <v>0</v>
      </c>
      <c r="WPG19" s="250">
        <f>('Budget LP'!$F$37*'Budget LP'!WPI37)+('Budget LP'!$F$38*'Budget LP'!WPI38)+('Budget LP'!$F$39*'Budget LP'!WPI39)*Cover!$B$5</f>
        <v>0</v>
      </c>
      <c r="WPH19" s="250">
        <f>('Budget LP'!$F$37*'Budget LP'!WPJ37)+('Budget LP'!$F$38*'Budget LP'!WPJ38)+('Budget LP'!$F$39*'Budget LP'!WPJ39)*Cover!$B$5</f>
        <v>0</v>
      </c>
      <c r="WPI19" s="250">
        <f>('Budget LP'!$F$37*'Budget LP'!WPK37)+('Budget LP'!$F$38*'Budget LP'!WPK38)+('Budget LP'!$F$39*'Budget LP'!WPK39)*Cover!$B$5</f>
        <v>0</v>
      </c>
      <c r="WPJ19" s="250">
        <f>('Budget LP'!$F$37*'Budget LP'!WPL37)+('Budget LP'!$F$38*'Budget LP'!WPL38)+('Budget LP'!$F$39*'Budget LP'!WPL39)*Cover!$B$5</f>
        <v>0</v>
      </c>
      <c r="WPK19" s="250">
        <f>('Budget LP'!$F$37*'Budget LP'!WPM37)+('Budget LP'!$F$38*'Budget LP'!WPM38)+('Budget LP'!$F$39*'Budget LP'!WPM39)*Cover!$B$5</f>
        <v>0</v>
      </c>
      <c r="WPL19" s="250">
        <f>('Budget LP'!$F$37*'Budget LP'!WPN37)+('Budget LP'!$F$38*'Budget LP'!WPN38)+('Budget LP'!$F$39*'Budget LP'!WPN39)*Cover!$B$5</f>
        <v>0</v>
      </c>
      <c r="WPM19" s="250">
        <f>('Budget LP'!$F$37*'Budget LP'!WPO37)+('Budget LP'!$F$38*'Budget LP'!WPO38)+('Budget LP'!$F$39*'Budget LP'!WPO39)*Cover!$B$5</f>
        <v>0</v>
      </c>
      <c r="WPN19" s="250">
        <f>('Budget LP'!$F$37*'Budget LP'!WPP37)+('Budget LP'!$F$38*'Budget LP'!WPP38)+('Budget LP'!$F$39*'Budget LP'!WPP39)*Cover!$B$5</f>
        <v>0</v>
      </c>
      <c r="WPO19" s="250">
        <f>('Budget LP'!$F$37*'Budget LP'!WPQ37)+('Budget LP'!$F$38*'Budget LP'!WPQ38)+('Budget LP'!$F$39*'Budget LP'!WPQ39)*Cover!$B$5</f>
        <v>0</v>
      </c>
      <c r="WPP19" s="250">
        <f>('Budget LP'!$F$37*'Budget LP'!WPR37)+('Budget LP'!$F$38*'Budget LP'!WPR38)+('Budget LP'!$F$39*'Budget LP'!WPR39)*Cover!$B$5</f>
        <v>0</v>
      </c>
      <c r="WPQ19" s="250">
        <f>('Budget LP'!$F$37*'Budget LP'!WPS37)+('Budget LP'!$F$38*'Budget LP'!WPS38)+('Budget LP'!$F$39*'Budget LP'!WPS39)*Cover!$B$5</f>
        <v>0</v>
      </c>
      <c r="WPR19" s="250">
        <f>('Budget LP'!$F$37*'Budget LP'!WPT37)+('Budget LP'!$F$38*'Budget LP'!WPT38)+('Budget LP'!$F$39*'Budget LP'!WPT39)*Cover!$B$5</f>
        <v>0</v>
      </c>
      <c r="WPS19" s="250">
        <f>('Budget LP'!$F$37*'Budget LP'!WPU37)+('Budget LP'!$F$38*'Budget LP'!WPU38)+('Budget LP'!$F$39*'Budget LP'!WPU39)*Cover!$B$5</f>
        <v>0</v>
      </c>
      <c r="WPT19" s="250">
        <f>('Budget LP'!$F$37*'Budget LP'!WPV37)+('Budget LP'!$F$38*'Budget LP'!WPV38)+('Budget LP'!$F$39*'Budget LP'!WPV39)*Cover!$B$5</f>
        <v>0</v>
      </c>
      <c r="WPU19" s="250">
        <f>('Budget LP'!$F$37*'Budget LP'!WPW37)+('Budget LP'!$F$38*'Budget LP'!WPW38)+('Budget LP'!$F$39*'Budget LP'!WPW39)*Cover!$B$5</f>
        <v>0</v>
      </c>
      <c r="WPV19" s="250">
        <f>('Budget LP'!$F$37*'Budget LP'!WPX37)+('Budget LP'!$F$38*'Budget LP'!WPX38)+('Budget LP'!$F$39*'Budget LP'!WPX39)*Cover!$B$5</f>
        <v>0</v>
      </c>
      <c r="WPW19" s="250">
        <f>('Budget LP'!$F$37*'Budget LP'!WPY37)+('Budget LP'!$F$38*'Budget LP'!WPY38)+('Budget LP'!$F$39*'Budget LP'!WPY39)*Cover!$B$5</f>
        <v>0</v>
      </c>
      <c r="WPX19" s="250">
        <f>('Budget LP'!$F$37*'Budget LP'!WPZ37)+('Budget LP'!$F$38*'Budget LP'!WPZ38)+('Budget LP'!$F$39*'Budget LP'!WPZ39)*Cover!$B$5</f>
        <v>0</v>
      </c>
      <c r="WPY19" s="250">
        <f>('Budget LP'!$F$37*'Budget LP'!WQA37)+('Budget LP'!$F$38*'Budget LP'!WQA38)+('Budget LP'!$F$39*'Budget LP'!WQA39)*Cover!$B$5</f>
        <v>0</v>
      </c>
      <c r="WPZ19" s="250">
        <f>('Budget LP'!$F$37*'Budget LP'!WQB37)+('Budget LP'!$F$38*'Budget LP'!WQB38)+('Budget LP'!$F$39*'Budget LP'!WQB39)*Cover!$B$5</f>
        <v>0</v>
      </c>
      <c r="WQA19" s="250">
        <f>('Budget LP'!$F$37*'Budget LP'!WQC37)+('Budget LP'!$F$38*'Budget LP'!WQC38)+('Budget LP'!$F$39*'Budget LP'!WQC39)*Cover!$B$5</f>
        <v>0</v>
      </c>
      <c r="WQB19" s="250">
        <f>('Budget LP'!$F$37*'Budget LP'!WQD37)+('Budget LP'!$F$38*'Budget LP'!WQD38)+('Budget LP'!$F$39*'Budget LP'!WQD39)*Cover!$B$5</f>
        <v>0</v>
      </c>
      <c r="WQC19" s="250">
        <f>('Budget LP'!$F$37*'Budget LP'!WQE37)+('Budget LP'!$F$38*'Budget LP'!WQE38)+('Budget LP'!$F$39*'Budget LP'!WQE39)*Cover!$B$5</f>
        <v>0</v>
      </c>
      <c r="WQD19" s="250">
        <f>('Budget LP'!$F$37*'Budget LP'!WQF37)+('Budget LP'!$F$38*'Budget LP'!WQF38)+('Budget LP'!$F$39*'Budget LP'!WQF39)*Cover!$B$5</f>
        <v>0</v>
      </c>
      <c r="WQE19" s="250">
        <f>('Budget LP'!$F$37*'Budget LP'!WQG37)+('Budget LP'!$F$38*'Budget LP'!WQG38)+('Budget LP'!$F$39*'Budget LP'!WQG39)*Cover!$B$5</f>
        <v>0</v>
      </c>
      <c r="WQF19" s="250">
        <f>('Budget LP'!$F$37*'Budget LP'!WQH37)+('Budget LP'!$F$38*'Budget LP'!WQH38)+('Budget LP'!$F$39*'Budget LP'!WQH39)*Cover!$B$5</f>
        <v>0</v>
      </c>
      <c r="WQG19" s="250">
        <f>('Budget LP'!$F$37*'Budget LP'!WQI37)+('Budget LP'!$F$38*'Budget LP'!WQI38)+('Budget LP'!$F$39*'Budget LP'!WQI39)*Cover!$B$5</f>
        <v>0</v>
      </c>
      <c r="WQH19" s="250">
        <f>('Budget LP'!$F$37*'Budget LP'!WQJ37)+('Budget LP'!$F$38*'Budget LP'!WQJ38)+('Budget LP'!$F$39*'Budget LP'!WQJ39)*Cover!$B$5</f>
        <v>0</v>
      </c>
      <c r="WQI19" s="250">
        <f>('Budget LP'!$F$37*'Budget LP'!WQK37)+('Budget LP'!$F$38*'Budget LP'!WQK38)+('Budget LP'!$F$39*'Budget LP'!WQK39)*Cover!$B$5</f>
        <v>0</v>
      </c>
      <c r="WQJ19" s="250">
        <f>('Budget LP'!$F$37*'Budget LP'!WQL37)+('Budget LP'!$F$38*'Budget LP'!WQL38)+('Budget LP'!$F$39*'Budget LP'!WQL39)*Cover!$B$5</f>
        <v>0</v>
      </c>
      <c r="WQK19" s="250">
        <f>('Budget LP'!$F$37*'Budget LP'!WQM37)+('Budget LP'!$F$38*'Budget LP'!WQM38)+('Budget LP'!$F$39*'Budget LP'!WQM39)*Cover!$B$5</f>
        <v>0</v>
      </c>
      <c r="WQL19" s="250">
        <f>('Budget LP'!$F$37*'Budget LP'!WQN37)+('Budget LP'!$F$38*'Budget LP'!WQN38)+('Budget LP'!$F$39*'Budget LP'!WQN39)*Cover!$B$5</f>
        <v>0</v>
      </c>
      <c r="WQM19" s="250">
        <f>('Budget LP'!$F$37*'Budget LP'!WQO37)+('Budget LP'!$F$38*'Budget LP'!WQO38)+('Budget LP'!$F$39*'Budget LP'!WQO39)*Cover!$B$5</f>
        <v>0</v>
      </c>
      <c r="WQN19" s="250">
        <f>('Budget LP'!$F$37*'Budget LP'!WQP37)+('Budget LP'!$F$38*'Budget LP'!WQP38)+('Budget LP'!$F$39*'Budget LP'!WQP39)*Cover!$B$5</f>
        <v>0</v>
      </c>
      <c r="WQO19" s="250">
        <f>('Budget LP'!$F$37*'Budget LP'!WQQ37)+('Budget LP'!$F$38*'Budget LP'!WQQ38)+('Budget LP'!$F$39*'Budget LP'!WQQ39)*Cover!$B$5</f>
        <v>0</v>
      </c>
      <c r="WQP19" s="250">
        <f>('Budget LP'!$F$37*'Budget LP'!WQR37)+('Budget LP'!$F$38*'Budget LP'!WQR38)+('Budget LP'!$F$39*'Budget LP'!WQR39)*Cover!$B$5</f>
        <v>0</v>
      </c>
      <c r="WQQ19" s="250">
        <f>('Budget LP'!$F$37*'Budget LP'!WQS37)+('Budget LP'!$F$38*'Budget LP'!WQS38)+('Budget LP'!$F$39*'Budget LP'!WQS39)*Cover!$B$5</f>
        <v>0</v>
      </c>
      <c r="WQR19" s="250">
        <f>('Budget LP'!$F$37*'Budget LP'!WQT37)+('Budget LP'!$F$38*'Budget LP'!WQT38)+('Budget LP'!$F$39*'Budget LP'!WQT39)*Cover!$B$5</f>
        <v>0</v>
      </c>
      <c r="WQS19" s="250">
        <f>('Budget LP'!$F$37*'Budget LP'!WQU37)+('Budget LP'!$F$38*'Budget LP'!WQU38)+('Budget LP'!$F$39*'Budget LP'!WQU39)*Cover!$B$5</f>
        <v>0</v>
      </c>
      <c r="WQT19" s="250">
        <f>('Budget LP'!$F$37*'Budget LP'!WQV37)+('Budget LP'!$F$38*'Budget LP'!WQV38)+('Budget LP'!$F$39*'Budget LP'!WQV39)*Cover!$B$5</f>
        <v>0</v>
      </c>
      <c r="WQU19" s="250">
        <f>('Budget LP'!$F$37*'Budget LP'!WQW37)+('Budget LP'!$F$38*'Budget LP'!WQW38)+('Budget LP'!$F$39*'Budget LP'!WQW39)*Cover!$B$5</f>
        <v>0</v>
      </c>
      <c r="WQV19" s="250">
        <f>('Budget LP'!$F$37*'Budget LP'!WQX37)+('Budget LP'!$F$38*'Budget LP'!WQX38)+('Budget LP'!$F$39*'Budget LP'!WQX39)*Cover!$B$5</f>
        <v>0</v>
      </c>
      <c r="WQW19" s="250">
        <f>('Budget LP'!$F$37*'Budget LP'!WQY37)+('Budget LP'!$F$38*'Budget LP'!WQY38)+('Budget LP'!$F$39*'Budget LP'!WQY39)*Cover!$B$5</f>
        <v>0</v>
      </c>
      <c r="WQX19" s="250">
        <f>('Budget LP'!$F$37*'Budget LP'!WQZ37)+('Budget LP'!$F$38*'Budget LP'!WQZ38)+('Budget LP'!$F$39*'Budget LP'!WQZ39)*Cover!$B$5</f>
        <v>0</v>
      </c>
      <c r="WQY19" s="250">
        <f>('Budget LP'!$F$37*'Budget LP'!WRA37)+('Budget LP'!$F$38*'Budget LP'!WRA38)+('Budget LP'!$F$39*'Budget LP'!WRA39)*Cover!$B$5</f>
        <v>0</v>
      </c>
      <c r="WQZ19" s="250">
        <f>('Budget LP'!$F$37*'Budget LP'!WRB37)+('Budget LP'!$F$38*'Budget LP'!WRB38)+('Budget LP'!$F$39*'Budget LP'!WRB39)*Cover!$B$5</f>
        <v>0</v>
      </c>
      <c r="WRA19" s="250">
        <f>('Budget LP'!$F$37*'Budget LP'!WRC37)+('Budget LP'!$F$38*'Budget LP'!WRC38)+('Budget LP'!$F$39*'Budget LP'!WRC39)*Cover!$B$5</f>
        <v>0</v>
      </c>
      <c r="WRB19" s="250">
        <f>('Budget LP'!$F$37*'Budget LP'!WRD37)+('Budget LP'!$F$38*'Budget LP'!WRD38)+('Budget LP'!$F$39*'Budget LP'!WRD39)*Cover!$B$5</f>
        <v>0</v>
      </c>
      <c r="WRC19" s="250">
        <f>('Budget LP'!$F$37*'Budget LP'!WRE37)+('Budget LP'!$F$38*'Budget LP'!WRE38)+('Budget LP'!$F$39*'Budget LP'!WRE39)*Cover!$B$5</f>
        <v>0</v>
      </c>
      <c r="WRD19" s="250">
        <f>('Budget LP'!$F$37*'Budget LP'!WRF37)+('Budget LP'!$F$38*'Budget LP'!WRF38)+('Budget LP'!$F$39*'Budget LP'!WRF39)*Cover!$B$5</f>
        <v>0</v>
      </c>
      <c r="WRE19" s="250">
        <f>('Budget LP'!$F$37*'Budget LP'!WRG37)+('Budget LP'!$F$38*'Budget LP'!WRG38)+('Budget LP'!$F$39*'Budget LP'!WRG39)*Cover!$B$5</f>
        <v>0</v>
      </c>
      <c r="WRF19" s="250">
        <f>('Budget LP'!$F$37*'Budget LP'!WRH37)+('Budget LP'!$F$38*'Budget LP'!WRH38)+('Budget LP'!$F$39*'Budget LP'!WRH39)*Cover!$B$5</f>
        <v>0</v>
      </c>
      <c r="WRG19" s="250">
        <f>('Budget LP'!$F$37*'Budget LP'!WRI37)+('Budget LP'!$F$38*'Budget LP'!WRI38)+('Budget LP'!$F$39*'Budget LP'!WRI39)*Cover!$B$5</f>
        <v>0</v>
      </c>
      <c r="WRH19" s="250">
        <f>('Budget LP'!$F$37*'Budget LP'!WRJ37)+('Budget LP'!$F$38*'Budget LP'!WRJ38)+('Budget LP'!$F$39*'Budget LP'!WRJ39)*Cover!$B$5</f>
        <v>0</v>
      </c>
      <c r="WRI19" s="250">
        <f>('Budget LP'!$F$37*'Budget LP'!WRK37)+('Budget LP'!$F$38*'Budget LP'!WRK38)+('Budget LP'!$F$39*'Budget LP'!WRK39)*Cover!$B$5</f>
        <v>0</v>
      </c>
      <c r="WRJ19" s="250">
        <f>('Budget LP'!$F$37*'Budget LP'!WRL37)+('Budget LP'!$F$38*'Budget LP'!WRL38)+('Budget LP'!$F$39*'Budget LP'!WRL39)*Cover!$B$5</f>
        <v>0</v>
      </c>
      <c r="WRK19" s="250">
        <f>('Budget LP'!$F$37*'Budget LP'!WRM37)+('Budget LP'!$F$38*'Budget LP'!WRM38)+('Budget LP'!$F$39*'Budget LP'!WRM39)*Cover!$B$5</f>
        <v>0</v>
      </c>
      <c r="WRL19" s="250">
        <f>('Budget LP'!$F$37*'Budget LP'!WRN37)+('Budget LP'!$F$38*'Budget LP'!WRN38)+('Budget LP'!$F$39*'Budget LP'!WRN39)*Cover!$B$5</f>
        <v>0</v>
      </c>
      <c r="WRM19" s="250">
        <f>('Budget LP'!$F$37*'Budget LP'!WRO37)+('Budget LP'!$F$38*'Budget LP'!WRO38)+('Budget LP'!$F$39*'Budget LP'!WRO39)*Cover!$B$5</f>
        <v>0</v>
      </c>
      <c r="WRN19" s="250">
        <f>('Budget LP'!$F$37*'Budget LP'!WRP37)+('Budget LP'!$F$38*'Budget LP'!WRP38)+('Budget LP'!$F$39*'Budget LP'!WRP39)*Cover!$B$5</f>
        <v>0</v>
      </c>
      <c r="WRO19" s="250">
        <f>('Budget LP'!$F$37*'Budget LP'!WRQ37)+('Budget LP'!$F$38*'Budget LP'!WRQ38)+('Budget LP'!$F$39*'Budget LP'!WRQ39)*Cover!$B$5</f>
        <v>0</v>
      </c>
      <c r="WRP19" s="250">
        <f>('Budget LP'!$F$37*'Budget LP'!WRR37)+('Budget LP'!$F$38*'Budget LP'!WRR38)+('Budget LP'!$F$39*'Budget LP'!WRR39)*Cover!$B$5</f>
        <v>0</v>
      </c>
      <c r="WRQ19" s="250">
        <f>('Budget LP'!$F$37*'Budget LP'!WRS37)+('Budget LP'!$F$38*'Budget LP'!WRS38)+('Budget LP'!$F$39*'Budget LP'!WRS39)*Cover!$B$5</f>
        <v>0</v>
      </c>
      <c r="WRR19" s="250">
        <f>('Budget LP'!$F$37*'Budget LP'!WRT37)+('Budget LP'!$F$38*'Budget LP'!WRT38)+('Budget LP'!$F$39*'Budget LP'!WRT39)*Cover!$B$5</f>
        <v>0</v>
      </c>
      <c r="WRS19" s="250">
        <f>('Budget LP'!$F$37*'Budget LP'!WRU37)+('Budget LP'!$F$38*'Budget LP'!WRU38)+('Budget LP'!$F$39*'Budget LP'!WRU39)*Cover!$B$5</f>
        <v>0</v>
      </c>
      <c r="WRT19" s="250">
        <f>('Budget LP'!$F$37*'Budget LP'!WRV37)+('Budget LP'!$F$38*'Budget LP'!WRV38)+('Budget LP'!$F$39*'Budget LP'!WRV39)*Cover!$B$5</f>
        <v>0</v>
      </c>
      <c r="WRU19" s="250">
        <f>('Budget LP'!$F$37*'Budget LP'!WRW37)+('Budget LP'!$F$38*'Budget LP'!WRW38)+('Budget LP'!$F$39*'Budget LP'!WRW39)*Cover!$B$5</f>
        <v>0</v>
      </c>
      <c r="WRV19" s="250">
        <f>('Budget LP'!$F$37*'Budget LP'!WRX37)+('Budget LP'!$F$38*'Budget LP'!WRX38)+('Budget LP'!$F$39*'Budget LP'!WRX39)*Cover!$B$5</f>
        <v>0</v>
      </c>
      <c r="WRW19" s="250">
        <f>('Budget LP'!$F$37*'Budget LP'!WRY37)+('Budget LP'!$F$38*'Budget LP'!WRY38)+('Budget LP'!$F$39*'Budget LP'!WRY39)*Cover!$B$5</f>
        <v>0</v>
      </c>
      <c r="WRX19" s="250">
        <f>('Budget LP'!$F$37*'Budget LP'!WRZ37)+('Budget LP'!$F$38*'Budget LP'!WRZ38)+('Budget LP'!$F$39*'Budget LP'!WRZ39)*Cover!$B$5</f>
        <v>0</v>
      </c>
      <c r="WRY19" s="250">
        <f>('Budget LP'!$F$37*'Budget LP'!WSA37)+('Budget LP'!$F$38*'Budget LP'!WSA38)+('Budget LP'!$F$39*'Budget LP'!WSA39)*Cover!$B$5</f>
        <v>0</v>
      </c>
      <c r="WRZ19" s="250">
        <f>('Budget LP'!$F$37*'Budget LP'!WSB37)+('Budget LP'!$F$38*'Budget LP'!WSB38)+('Budget LP'!$F$39*'Budget LP'!WSB39)*Cover!$B$5</f>
        <v>0</v>
      </c>
      <c r="WSA19" s="250">
        <f>('Budget LP'!$F$37*'Budget LP'!WSC37)+('Budget LP'!$F$38*'Budget LP'!WSC38)+('Budget LP'!$F$39*'Budget LP'!WSC39)*Cover!$B$5</f>
        <v>0</v>
      </c>
      <c r="WSB19" s="250">
        <f>('Budget LP'!$F$37*'Budget LP'!WSD37)+('Budget LP'!$F$38*'Budget LP'!WSD38)+('Budget LP'!$F$39*'Budget LP'!WSD39)*Cover!$B$5</f>
        <v>0</v>
      </c>
      <c r="WSC19" s="250">
        <f>('Budget LP'!$F$37*'Budget LP'!WSE37)+('Budget LP'!$F$38*'Budget LP'!WSE38)+('Budget LP'!$F$39*'Budget LP'!WSE39)*Cover!$B$5</f>
        <v>0</v>
      </c>
      <c r="WSD19" s="250">
        <f>('Budget LP'!$F$37*'Budget LP'!WSF37)+('Budget LP'!$F$38*'Budget LP'!WSF38)+('Budget LP'!$F$39*'Budget LP'!WSF39)*Cover!$B$5</f>
        <v>0</v>
      </c>
      <c r="WSE19" s="250">
        <f>('Budget LP'!$F$37*'Budget LP'!WSG37)+('Budget LP'!$F$38*'Budget LP'!WSG38)+('Budget LP'!$F$39*'Budget LP'!WSG39)*Cover!$B$5</f>
        <v>0</v>
      </c>
      <c r="WSF19" s="250">
        <f>('Budget LP'!$F$37*'Budget LP'!WSH37)+('Budget LP'!$F$38*'Budget LP'!WSH38)+('Budget LP'!$F$39*'Budget LP'!WSH39)*Cover!$B$5</f>
        <v>0</v>
      </c>
      <c r="WSG19" s="250">
        <f>('Budget LP'!$F$37*'Budget LP'!WSI37)+('Budget LP'!$F$38*'Budget LP'!WSI38)+('Budget LP'!$F$39*'Budget LP'!WSI39)*Cover!$B$5</f>
        <v>0</v>
      </c>
      <c r="WSH19" s="250">
        <f>('Budget LP'!$F$37*'Budget LP'!WSJ37)+('Budget LP'!$F$38*'Budget LP'!WSJ38)+('Budget LP'!$F$39*'Budget LP'!WSJ39)*Cover!$B$5</f>
        <v>0</v>
      </c>
      <c r="WSI19" s="250">
        <f>('Budget LP'!$F$37*'Budget LP'!WSK37)+('Budget LP'!$F$38*'Budget LP'!WSK38)+('Budget LP'!$F$39*'Budget LP'!WSK39)*Cover!$B$5</f>
        <v>0</v>
      </c>
      <c r="WSJ19" s="250">
        <f>('Budget LP'!$F$37*'Budget LP'!WSL37)+('Budget LP'!$F$38*'Budget LP'!WSL38)+('Budget LP'!$F$39*'Budget LP'!WSL39)*Cover!$B$5</f>
        <v>0</v>
      </c>
      <c r="WSK19" s="250">
        <f>('Budget LP'!$F$37*'Budget LP'!WSM37)+('Budget LP'!$F$38*'Budget LP'!WSM38)+('Budget LP'!$F$39*'Budget LP'!WSM39)*Cover!$B$5</f>
        <v>0</v>
      </c>
      <c r="WSL19" s="250">
        <f>('Budget LP'!$F$37*'Budget LP'!WSN37)+('Budget LP'!$F$38*'Budget LP'!WSN38)+('Budget LP'!$F$39*'Budget LP'!WSN39)*Cover!$B$5</f>
        <v>0</v>
      </c>
      <c r="WSM19" s="250">
        <f>('Budget LP'!$F$37*'Budget LP'!WSO37)+('Budget LP'!$F$38*'Budget LP'!WSO38)+('Budget LP'!$F$39*'Budget LP'!WSO39)*Cover!$B$5</f>
        <v>0</v>
      </c>
      <c r="WSN19" s="250">
        <f>('Budget LP'!$F$37*'Budget LP'!WSP37)+('Budget LP'!$F$38*'Budget LP'!WSP38)+('Budget LP'!$F$39*'Budget LP'!WSP39)*Cover!$B$5</f>
        <v>0</v>
      </c>
      <c r="WSO19" s="250">
        <f>('Budget LP'!$F$37*'Budget LP'!WSQ37)+('Budget LP'!$F$38*'Budget LP'!WSQ38)+('Budget LP'!$F$39*'Budget LP'!WSQ39)*Cover!$B$5</f>
        <v>0</v>
      </c>
      <c r="WSP19" s="250">
        <f>('Budget LP'!$F$37*'Budget LP'!WSR37)+('Budget LP'!$F$38*'Budget LP'!WSR38)+('Budget LP'!$F$39*'Budget LP'!WSR39)*Cover!$B$5</f>
        <v>0</v>
      </c>
      <c r="WSQ19" s="250">
        <f>('Budget LP'!$F$37*'Budget LP'!WSS37)+('Budget LP'!$F$38*'Budget LP'!WSS38)+('Budget LP'!$F$39*'Budget LP'!WSS39)*Cover!$B$5</f>
        <v>0</v>
      </c>
      <c r="WSR19" s="250">
        <f>('Budget LP'!$F$37*'Budget LP'!WST37)+('Budget LP'!$F$38*'Budget LP'!WST38)+('Budget LP'!$F$39*'Budget LP'!WST39)*Cover!$B$5</f>
        <v>0</v>
      </c>
      <c r="WSS19" s="250">
        <f>('Budget LP'!$F$37*'Budget LP'!WSU37)+('Budget LP'!$F$38*'Budget LP'!WSU38)+('Budget LP'!$F$39*'Budget LP'!WSU39)*Cover!$B$5</f>
        <v>0</v>
      </c>
      <c r="WST19" s="250">
        <f>('Budget LP'!$F$37*'Budget LP'!WSV37)+('Budget LP'!$F$38*'Budget LP'!WSV38)+('Budget LP'!$F$39*'Budget LP'!WSV39)*Cover!$B$5</f>
        <v>0</v>
      </c>
      <c r="WSU19" s="250">
        <f>('Budget LP'!$F$37*'Budget LP'!WSW37)+('Budget LP'!$F$38*'Budget LP'!WSW38)+('Budget LP'!$F$39*'Budget LP'!WSW39)*Cover!$B$5</f>
        <v>0</v>
      </c>
      <c r="WSV19" s="250">
        <f>('Budget LP'!$F$37*'Budget LP'!WSX37)+('Budget LP'!$F$38*'Budget LP'!WSX38)+('Budget LP'!$F$39*'Budget LP'!WSX39)*Cover!$B$5</f>
        <v>0</v>
      </c>
      <c r="WSW19" s="250">
        <f>('Budget LP'!$F$37*'Budget LP'!WSY37)+('Budget LP'!$F$38*'Budget LP'!WSY38)+('Budget LP'!$F$39*'Budget LP'!WSY39)*Cover!$B$5</f>
        <v>0</v>
      </c>
      <c r="WSX19" s="250">
        <f>('Budget LP'!$F$37*'Budget LP'!WSZ37)+('Budget LP'!$F$38*'Budget LP'!WSZ38)+('Budget LP'!$F$39*'Budget LP'!WSZ39)*Cover!$B$5</f>
        <v>0</v>
      </c>
      <c r="WSY19" s="250">
        <f>('Budget LP'!$F$37*'Budget LP'!WTA37)+('Budget LP'!$F$38*'Budget LP'!WTA38)+('Budget LP'!$F$39*'Budget LP'!WTA39)*Cover!$B$5</f>
        <v>0</v>
      </c>
      <c r="WSZ19" s="250">
        <f>('Budget LP'!$F$37*'Budget LP'!WTB37)+('Budget LP'!$F$38*'Budget LP'!WTB38)+('Budget LP'!$F$39*'Budget LP'!WTB39)*Cover!$B$5</f>
        <v>0</v>
      </c>
      <c r="WTA19" s="250">
        <f>('Budget LP'!$F$37*'Budget LP'!WTC37)+('Budget LP'!$F$38*'Budget LP'!WTC38)+('Budget LP'!$F$39*'Budget LP'!WTC39)*Cover!$B$5</f>
        <v>0</v>
      </c>
      <c r="WTB19" s="250">
        <f>('Budget LP'!$F$37*'Budget LP'!WTD37)+('Budget LP'!$F$38*'Budget LP'!WTD38)+('Budget LP'!$F$39*'Budget LP'!WTD39)*Cover!$B$5</f>
        <v>0</v>
      </c>
      <c r="WTC19" s="250">
        <f>('Budget LP'!$F$37*'Budget LP'!WTE37)+('Budget LP'!$F$38*'Budget LP'!WTE38)+('Budget LP'!$F$39*'Budget LP'!WTE39)*Cover!$B$5</f>
        <v>0</v>
      </c>
      <c r="WTD19" s="250">
        <f>('Budget LP'!$F$37*'Budget LP'!WTF37)+('Budget LP'!$F$38*'Budget LP'!WTF38)+('Budget LP'!$F$39*'Budget LP'!WTF39)*Cover!$B$5</f>
        <v>0</v>
      </c>
      <c r="WTE19" s="250">
        <f>('Budget LP'!$F$37*'Budget LP'!WTG37)+('Budget LP'!$F$38*'Budget LP'!WTG38)+('Budget LP'!$F$39*'Budget LP'!WTG39)*Cover!$B$5</f>
        <v>0</v>
      </c>
      <c r="WTF19" s="250">
        <f>('Budget LP'!$F$37*'Budget LP'!WTH37)+('Budget LP'!$F$38*'Budget LP'!WTH38)+('Budget LP'!$F$39*'Budget LP'!WTH39)*Cover!$B$5</f>
        <v>0</v>
      </c>
      <c r="WTG19" s="250">
        <f>('Budget LP'!$F$37*'Budget LP'!WTI37)+('Budget LP'!$F$38*'Budget LP'!WTI38)+('Budget LP'!$F$39*'Budget LP'!WTI39)*Cover!$B$5</f>
        <v>0</v>
      </c>
      <c r="WTH19" s="250">
        <f>('Budget LP'!$F$37*'Budget LP'!WTJ37)+('Budget LP'!$F$38*'Budget LP'!WTJ38)+('Budget LP'!$F$39*'Budget LP'!WTJ39)*Cover!$B$5</f>
        <v>0</v>
      </c>
      <c r="WTI19" s="250">
        <f>('Budget LP'!$F$37*'Budget LP'!WTK37)+('Budget LP'!$F$38*'Budget LP'!WTK38)+('Budget LP'!$F$39*'Budget LP'!WTK39)*Cover!$B$5</f>
        <v>0</v>
      </c>
      <c r="WTJ19" s="250">
        <f>('Budget LP'!$F$37*'Budget LP'!WTL37)+('Budget LP'!$F$38*'Budget LP'!WTL38)+('Budget LP'!$F$39*'Budget LP'!WTL39)*Cover!$B$5</f>
        <v>0</v>
      </c>
      <c r="WTK19" s="250">
        <f>('Budget LP'!$F$37*'Budget LP'!WTM37)+('Budget LP'!$F$38*'Budget LP'!WTM38)+('Budget LP'!$F$39*'Budget LP'!WTM39)*Cover!$B$5</f>
        <v>0</v>
      </c>
      <c r="WTL19" s="250">
        <f>('Budget LP'!$F$37*'Budget LP'!WTN37)+('Budget LP'!$F$38*'Budget LP'!WTN38)+('Budget LP'!$F$39*'Budget LP'!WTN39)*Cover!$B$5</f>
        <v>0</v>
      </c>
      <c r="WTM19" s="250">
        <f>('Budget LP'!$F$37*'Budget LP'!WTO37)+('Budget LP'!$F$38*'Budget LP'!WTO38)+('Budget LP'!$F$39*'Budget LP'!WTO39)*Cover!$B$5</f>
        <v>0</v>
      </c>
      <c r="WTN19" s="250">
        <f>('Budget LP'!$F$37*'Budget LP'!WTP37)+('Budget LP'!$F$38*'Budget LP'!WTP38)+('Budget LP'!$F$39*'Budget LP'!WTP39)*Cover!$B$5</f>
        <v>0</v>
      </c>
      <c r="WTO19" s="250">
        <f>('Budget LP'!$F$37*'Budget LP'!WTQ37)+('Budget LP'!$F$38*'Budget LP'!WTQ38)+('Budget LP'!$F$39*'Budget LP'!WTQ39)*Cover!$B$5</f>
        <v>0</v>
      </c>
      <c r="WTP19" s="250">
        <f>('Budget LP'!$F$37*'Budget LP'!WTR37)+('Budget LP'!$F$38*'Budget LP'!WTR38)+('Budget LP'!$F$39*'Budget LP'!WTR39)*Cover!$B$5</f>
        <v>0</v>
      </c>
      <c r="WTQ19" s="250">
        <f>('Budget LP'!$F$37*'Budget LP'!WTS37)+('Budget LP'!$F$38*'Budget LP'!WTS38)+('Budget LP'!$F$39*'Budget LP'!WTS39)*Cover!$B$5</f>
        <v>0</v>
      </c>
      <c r="WTR19" s="250">
        <f>('Budget LP'!$F$37*'Budget LP'!WTT37)+('Budget LP'!$F$38*'Budget LP'!WTT38)+('Budget LP'!$F$39*'Budget LP'!WTT39)*Cover!$B$5</f>
        <v>0</v>
      </c>
      <c r="WTS19" s="250">
        <f>('Budget LP'!$F$37*'Budget LP'!WTU37)+('Budget LP'!$F$38*'Budget LP'!WTU38)+('Budget LP'!$F$39*'Budget LP'!WTU39)*Cover!$B$5</f>
        <v>0</v>
      </c>
      <c r="WTT19" s="250">
        <f>('Budget LP'!$F$37*'Budget LP'!WTV37)+('Budget LP'!$F$38*'Budget LP'!WTV38)+('Budget LP'!$F$39*'Budget LP'!WTV39)*Cover!$B$5</f>
        <v>0</v>
      </c>
      <c r="WTU19" s="250">
        <f>('Budget LP'!$F$37*'Budget LP'!WTW37)+('Budget LP'!$F$38*'Budget LP'!WTW38)+('Budget LP'!$F$39*'Budget LP'!WTW39)*Cover!$B$5</f>
        <v>0</v>
      </c>
      <c r="WTV19" s="250">
        <f>('Budget LP'!$F$37*'Budget LP'!WTX37)+('Budget LP'!$F$38*'Budget LP'!WTX38)+('Budget LP'!$F$39*'Budget LP'!WTX39)*Cover!$B$5</f>
        <v>0</v>
      </c>
      <c r="WTW19" s="250">
        <f>('Budget LP'!$F$37*'Budget LP'!WTY37)+('Budget LP'!$F$38*'Budget LP'!WTY38)+('Budget LP'!$F$39*'Budget LP'!WTY39)*Cover!$B$5</f>
        <v>0</v>
      </c>
      <c r="WTX19" s="250">
        <f>('Budget LP'!$F$37*'Budget LP'!WTZ37)+('Budget LP'!$F$38*'Budget LP'!WTZ38)+('Budget LP'!$F$39*'Budget LP'!WTZ39)*Cover!$B$5</f>
        <v>0</v>
      </c>
      <c r="WTY19" s="250">
        <f>('Budget LP'!$F$37*'Budget LP'!WUA37)+('Budget LP'!$F$38*'Budget LP'!WUA38)+('Budget LP'!$F$39*'Budget LP'!WUA39)*Cover!$B$5</f>
        <v>0</v>
      </c>
      <c r="WTZ19" s="250">
        <f>('Budget LP'!$F$37*'Budget LP'!WUB37)+('Budget LP'!$F$38*'Budget LP'!WUB38)+('Budget LP'!$F$39*'Budget LP'!WUB39)*Cover!$B$5</f>
        <v>0</v>
      </c>
      <c r="WUA19" s="250">
        <f>('Budget LP'!$F$37*'Budget LP'!WUC37)+('Budget LP'!$F$38*'Budget LP'!WUC38)+('Budget LP'!$F$39*'Budget LP'!WUC39)*Cover!$B$5</f>
        <v>0</v>
      </c>
      <c r="WUB19" s="250">
        <f>('Budget LP'!$F$37*'Budget LP'!WUD37)+('Budget LP'!$F$38*'Budget LP'!WUD38)+('Budget LP'!$F$39*'Budget LP'!WUD39)*Cover!$B$5</f>
        <v>0</v>
      </c>
      <c r="WUC19" s="250">
        <f>('Budget LP'!$F$37*'Budget LP'!WUE37)+('Budget LP'!$F$38*'Budget LP'!WUE38)+('Budget LP'!$F$39*'Budget LP'!WUE39)*Cover!$B$5</f>
        <v>0</v>
      </c>
      <c r="WUD19" s="250">
        <f>('Budget LP'!$F$37*'Budget LP'!WUF37)+('Budget LP'!$F$38*'Budget LP'!WUF38)+('Budget LP'!$F$39*'Budget LP'!WUF39)*Cover!$B$5</f>
        <v>0</v>
      </c>
      <c r="WUE19" s="250">
        <f>('Budget LP'!$F$37*'Budget LP'!WUG37)+('Budget LP'!$F$38*'Budget LP'!WUG38)+('Budget LP'!$F$39*'Budget LP'!WUG39)*Cover!$B$5</f>
        <v>0</v>
      </c>
      <c r="WUF19" s="250">
        <f>('Budget LP'!$F$37*'Budget LP'!WUH37)+('Budget LP'!$F$38*'Budget LP'!WUH38)+('Budget LP'!$F$39*'Budget LP'!WUH39)*Cover!$B$5</f>
        <v>0</v>
      </c>
      <c r="WUG19" s="250">
        <f>('Budget LP'!$F$37*'Budget LP'!WUI37)+('Budget LP'!$F$38*'Budget LP'!WUI38)+('Budget LP'!$F$39*'Budget LP'!WUI39)*Cover!$B$5</f>
        <v>0</v>
      </c>
      <c r="WUH19" s="250">
        <f>('Budget LP'!$F$37*'Budget LP'!WUJ37)+('Budget LP'!$F$38*'Budget LP'!WUJ38)+('Budget LP'!$F$39*'Budget LP'!WUJ39)*Cover!$B$5</f>
        <v>0</v>
      </c>
      <c r="WUI19" s="250">
        <f>('Budget LP'!$F$37*'Budget LP'!WUK37)+('Budget LP'!$F$38*'Budget LP'!WUK38)+('Budget LP'!$F$39*'Budget LP'!WUK39)*Cover!$B$5</f>
        <v>0</v>
      </c>
      <c r="WUJ19" s="250">
        <f>('Budget LP'!$F$37*'Budget LP'!WUL37)+('Budget LP'!$F$38*'Budget LP'!WUL38)+('Budget LP'!$F$39*'Budget LP'!WUL39)*Cover!$B$5</f>
        <v>0</v>
      </c>
      <c r="WUK19" s="250">
        <f>('Budget LP'!$F$37*'Budget LP'!WUM37)+('Budget LP'!$F$38*'Budget LP'!WUM38)+('Budget LP'!$F$39*'Budget LP'!WUM39)*Cover!$B$5</f>
        <v>0</v>
      </c>
      <c r="WUL19" s="250">
        <f>('Budget LP'!$F$37*'Budget LP'!WUN37)+('Budget LP'!$F$38*'Budget LP'!WUN38)+('Budget LP'!$F$39*'Budget LP'!WUN39)*Cover!$B$5</f>
        <v>0</v>
      </c>
      <c r="WUM19" s="250">
        <f>('Budget LP'!$F$37*'Budget LP'!WUO37)+('Budget LP'!$F$38*'Budget LP'!WUO38)+('Budget LP'!$F$39*'Budget LP'!WUO39)*Cover!$B$5</f>
        <v>0</v>
      </c>
      <c r="WUN19" s="250">
        <f>('Budget LP'!$F$37*'Budget LP'!WUP37)+('Budget LP'!$F$38*'Budget LP'!WUP38)+('Budget LP'!$F$39*'Budget LP'!WUP39)*Cover!$B$5</f>
        <v>0</v>
      </c>
      <c r="WUO19" s="250">
        <f>('Budget LP'!$F$37*'Budget LP'!WUQ37)+('Budget LP'!$F$38*'Budget LP'!WUQ38)+('Budget LP'!$F$39*'Budget LP'!WUQ39)*Cover!$B$5</f>
        <v>0</v>
      </c>
      <c r="WUP19" s="250">
        <f>('Budget LP'!$F$37*'Budget LP'!WUR37)+('Budget LP'!$F$38*'Budget LP'!WUR38)+('Budget LP'!$F$39*'Budget LP'!WUR39)*Cover!$B$5</f>
        <v>0</v>
      </c>
      <c r="WUQ19" s="250">
        <f>('Budget LP'!$F$37*'Budget LP'!WUS37)+('Budget LP'!$F$38*'Budget LP'!WUS38)+('Budget LP'!$F$39*'Budget LP'!WUS39)*Cover!$B$5</f>
        <v>0</v>
      </c>
      <c r="WUR19" s="250">
        <f>('Budget LP'!$F$37*'Budget LP'!WUT37)+('Budget LP'!$F$38*'Budget LP'!WUT38)+('Budget LP'!$F$39*'Budget LP'!WUT39)*Cover!$B$5</f>
        <v>0</v>
      </c>
      <c r="WUS19" s="250">
        <f>('Budget LP'!$F$37*'Budget LP'!WUU37)+('Budget LP'!$F$38*'Budget LP'!WUU38)+('Budget LP'!$F$39*'Budget LP'!WUU39)*Cover!$B$5</f>
        <v>0</v>
      </c>
      <c r="WUT19" s="250">
        <f>('Budget LP'!$F$37*'Budget LP'!WUV37)+('Budget LP'!$F$38*'Budget LP'!WUV38)+('Budget LP'!$F$39*'Budget LP'!WUV39)*Cover!$B$5</f>
        <v>0</v>
      </c>
      <c r="WUU19" s="250">
        <f>('Budget LP'!$F$37*'Budget LP'!WUW37)+('Budget LP'!$F$38*'Budget LP'!WUW38)+('Budget LP'!$F$39*'Budget LP'!WUW39)*Cover!$B$5</f>
        <v>0</v>
      </c>
      <c r="WUV19" s="250">
        <f>('Budget LP'!$F$37*'Budget LP'!WUX37)+('Budget LP'!$F$38*'Budget LP'!WUX38)+('Budget LP'!$F$39*'Budget LP'!WUX39)*Cover!$B$5</f>
        <v>0</v>
      </c>
      <c r="WUW19" s="250">
        <f>('Budget LP'!$F$37*'Budget LP'!WUY37)+('Budget LP'!$F$38*'Budget LP'!WUY38)+('Budget LP'!$F$39*'Budget LP'!WUY39)*Cover!$B$5</f>
        <v>0</v>
      </c>
      <c r="WUX19" s="250">
        <f>('Budget LP'!$F$37*'Budget LP'!WUZ37)+('Budget LP'!$F$38*'Budget LP'!WUZ38)+('Budget LP'!$F$39*'Budget LP'!WUZ39)*Cover!$B$5</f>
        <v>0</v>
      </c>
      <c r="WUY19" s="250">
        <f>('Budget LP'!$F$37*'Budget LP'!WVA37)+('Budget LP'!$F$38*'Budget LP'!WVA38)+('Budget LP'!$F$39*'Budget LP'!WVA39)*Cover!$B$5</f>
        <v>0</v>
      </c>
      <c r="WUZ19" s="250">
        <f>('Budget LP'!$F$37*'Budget LP'!WVB37)+('Budget LP'!$F$38*'Budget LP'!WVB38)+('Budget LP'!$F$39*'Budget LP'!WVB39)*Cover!$B$5</f>
        <v>0</v>
      </c>
      <c r="WVA19" s="250">
        <f>('Budget LP'!$F$37*'Budget LP'!WVC37)+('Budget LP'!$F$38*'Budget LP'!WVC38)+('Budget LP'!$F$39*'Budget LP'!WVC39)*Cover!$B$5</f>
        <v>0</v>
      </c>
      <c r="WVB19" s="250">
        <f>('Budget LP'!$F$37*'Budget LP'!WVD37)+('Budget LP'!$F$38*'Budget LP'!WVD38)+('Budget LP'!$F$39*'Budget LP'!WVD39)*Cover!$B$5</f>
        <v>0</v>
      </c>
      <c r="WVC19" s="250">
        <f>('Budget LP'!$F$37*'Budget LP'!WVE37)+('Budget LP'!$F$38*'Budget LP'!WVE38)+('Budget LP'!$F$39*'Budget LP'!WVE39)*Cover!$B$5</f>
        <v>0</v>
      </c>
      <c r="WVD19" s="250">
        <f>('Budget LP'!$F$37*'Budget LP'!WVF37)+('Budget LP'!$F$38*'Budget LP'!WVF38)+('Budget LP'!$F$39*'Budget LP'!WVF39)*Cover!$B$5</f>
        <v>0</v>
      </c>
      <c r="WVE19" s="250">
        <f>('Budget LP'!$F$37*'Budget LP'!WVG37)+('Budget LP'!$F$38*'Budget LP'!WVG38)+('Budget LP'!$F$39*'Budget LP'!WVG39)*Cover!$B$5</f>
        <v>0</v>
      </c>
      <c r="WVF19" s="250">
        <f>('Budget LP'!$F$37*'Budget LP'!WVH37)+('Budget LP'!$F$38*'Budget LP'!WVH38)+('Budget LP'!$F$39*'Budget LP'!WVH39)*Cover!$B$5</f>
        <v>0</v>
      </c>
      <c r="WVG19" s="250">
        <f>('Budget LP'!$F$37*'Budget LP'!WVI37)+('Budget LP'!$F$38*'Budget LP'!WVI38)+('Budget LP'!$F$39*'Budget LP'!WVI39)*Cover!$B$5</f>
        <v>0</v>
      </c>
      <c r="WVH19" s="250">
        <f>('Budget LP'!$F$37*'Budget LP'!WVJ37)+('Budget LP'!$F$38*'Budget LP'!WVJ38)+('Budget LP'!$F$39*'Budget LP'!WVJ39)*Cover!$B$5</f>
        <v>0</v>
      </c>
      <c r="WVI19" s="250">
        <f>('Budget LP'!$F$37*'Budget LP'!WVK37)+('Budget LP'!$F$38*'Budget LP'!WVK38)+('Budget LP'!$F$39*'Budget LP'!WVK39)*Cover!$B$5</f>
        <v>0</v>
      </c>
      <c r="WVJ19" s="250">
        <f>('Budget LP'!$F$37*'Budget LP'!WVL37)+('Budget LP'!$F$38*'Budget LP'!WVL38)+('Budget LP'!$F$39*'Budget LP'!WVL39)*Cover!$B$5</f>
        <v>0</v>
      </c>
      <c r="WVK19" s="250">
        <f>('Budget LP'!$F$37*'Budget LP'!WVM37)+('Budget LP'!$F$38*'Budget LP'!WVM38)+('Budget LP'!$F$39*'Budget LP'!WVM39)*Cover!$B$5</f>
        <v>0</v>
      </c>
      <c r="WVL19" s="250">
        <f>('Budget LP'!$F$37*'Budget LP'!WVN37)+('Budget LP'!$F$38*'Budget LP'!WVN38)+('Budget LP'!$F$39*'Budget LP'!WVN39)*Cover!$B$5</f>
        <v>0</v>
      </c>
      <c r="WVM19" s="250">
        <f>('Budget LP'!$F$37*'Budget LP'!WVO37)+('Budget LP'!$F$38*'Budget LP'!WVO38)+('Budget LP'!$F$39*'Budget LP'!WVO39)*Cover!$B$5</f>
        <v>0</v>
      </c>
      <c r="WVN19" s="250">
        <f>('Budget LP'!$F$37*'Budget LP'!WVP37)+('Budget LP'!$F$38*'Budget LP'!WVP38)+('Budget LP'!$F$39*'Budget LP'!WVP39)*Cover!$B$5</f>
        <v>0</v>
      </c>
      <c r="WVO19" s="250">
        <f>('Budget LP'!$F$37*'Budget LP'!WVQ37)+('Budget LP'!$F$38*'Budget LP'!WVQ38)+('Budget LP'!$F$39*'Budget LP'!WVQ39)*Cover!$B$5</f>
        <v>0</v>
      </c>
      <c r="WVP19" s="250">
        <f>('Budget LP'!$F$37*'Budget LP'!WVR37)+('Budget LP'!$F$38*'Budget LP'!WVR38)+('Budget LP'!$F$39*'Budget LP'!WVR39)*Cover!$B$5</f>
        <v>0</v>
      </c>
      <c r="WVQ19" s="250">
        <f>('Budget LP'!$F$37*'Budget LP'!WVS37)+('Budget LP'!$F$38*'Budget LP'!WVS38)+('Budget LP'!$F$39*'Budget LP'!WVS39)*Cover!$B$5</f>
        <v>0</v>
      </c>
      <c r="WVR19" s="250">
        <f>('Budget LP'!$F$37*'Budget LP'!WVT37)+('Budget LP'!$F$38*'Budget LP'!WVT38)+('Budget LP'!$F$39*'Budget LP'!WVT39)*Cover!$B$5</f>
        <v>0</v>
      </c>
      <c r="WVS19" s="250">
        <f>('Budget LP'!$F$37*'Budget LP'!WVU37)+('Budget LP'!$F$38*'Budget LP'!WVU38)+('Budget LP'!$F$39*'Budget LP'!WVU39)*Cover!$B$5</f>
        <v>0</v>
      </c>
      <c r="WVT19" s="250">
        <f>('Budget LP'!$F$37*'Budget LP'!WVV37)+('Budget LP'!$F$38*'Budget LP'!WVV38)+('Budget LP'!$F$39*'Budget LP'!WVV39)*Cover!$B$5</f>
        <v>0</v>
      </c>
      <c r="WVU19" s="250">
        <f>('Budget LP'!$F$37*'Budget LP'!WVW37)+('Budget LP'!$F$38*'Budget LP'!WVW38)+('Budget LP'!$F$39*'Budget LP'!WVW39)*Cover!$B$5</f>
        <v>0</v>
      </c>
      <c r="WVV19" s="250">
        <f>('Budget LP'!$F$37*'Budget LP'!WVX37)+('Budget LP'!$F$38*'Budget LP'!WVX38)+('Budget LP'!$F$39*'Budget LP'!WVX39)*Cover!$B$5</f>
        <v>0</v>
      </c>
      <c r="WVW19" s="250">
        <f>('Budget LP'!$F$37*'Budget LP'!WVY37)+('Budget LP'!$F$38*'Budget LP'!WVY38)+('Budget LP'!$F$39*'Budget LP'!WVY39)*Cover!$B$5</f>
        <v>0</v>
      </c>
      <c r="WVX19" s="250">
        <f>('Budget LP'!$F$37*'Budget LP'!WVZ37)+('Budget LP'!$F$38*'Budget LP'!WVZ38)+('Budget LP'!$F$39*'Budget LP'!WVZ39)*Cover!$B$5</f>
        <v>0</v>
      </c>
      <c r="WVY19" s="250">
        <f>('Budget LP'!$F$37*'Budget LP'!WWA37)+('Budget LP'!$F$38*'Budget LP'!WWA38)+('Budget LP'!$F$39*'Budget LP'!WWA39)*Cover!$B$5</f>
        <v>0</v>
      </c>
      <c r="WVZ19" s="250">
        <f>('Budget LP'!$F$37*'Budget LP'!WWB37)+('Budget LP'!$F$38*'Budget LP'!WWB38)+('Budget LP'!$F$39*'Budget LP'!WWB39)*Cover!$B$5</f>
        <v>0</v>
      </c>
      <c r="WWA19" s="250">
        <f>('Budget LP'!$F$37*'Budget LP'!WWC37)+('Budget LP'!$F$38*'Budget LP'!WWC38)+('Budget LP'!$F$39*'Budget LP'!WWC39)*Cover!$B$5</f>
        <v>0</v>
      </c>
      <c r="WWB19" s="250">
        <f>('Budget LP'!$F$37*'Budget LP'!WWD37)+('Budget LP'!$F$38*'Budget LP'!WWD38)+('Budget LP'!$F$39*'Budget LP'!WWD39)*Cover!$B$5</f>
        <v>0</v>
      </c>
      <c r="WWC19" s="250">
        <f>('Budget LP'!$F$37*'Budget LP'!WWE37)+('Budget LP'!$F$38*'Budget LP'!WWE38)+('Budget LP'!$F$39*'Budget LP'!WWE39)*Cover!$B$5</f>
        <v>0</v>
      </c>
      <c r="WWD19" s="250">
        <f>('Budget LP'!$F$37*'Budget LP'!WWF37)+('Budget LP'!$F$38*'Budget LP'!WWF38)+('Budget LP'!$F$39*'Budget LP'!WWF39)*Cover!$B$5</f>
        <v>0</v>
      </c>
      <c r="WWE19" s="250">
        <f>('Budget LP'!$F$37*'Budget LP'!WWG37)+('Budget LP'!$F$38*'Budget LP'!WWG38)+('Budget LP'!$F$39*'Budget LP'!WWG39)*Cover!$B$5</f>
        <v>0</v>
      </c>
      <c r="WWF19" s="250">
        <f>('Budget LP'!$F$37*'Budget LP'!WWH37)+('Budget LP'!$F$38*'Budget LP'!WWH38)+('Budget LP'!$F$39*'Budget LP'!WWH39)*Cover!$B$5</f>
        <v>0</v>
      </c>
      <c r="WWG19" s="250">
        <f>('Budget LP'!$F$37*'Budget LP'!WWI37)+('Budget LP'!$F$38*'Budget LP'!WWI38)+('Budget LP'!$F$39*'Budget LP'!WWI39)*Cover!$B$5</f>
        <v>0</v>
      </c>
      <c r="WWH19" s="250">
        <f>('Budget LP'!$F$37*'Budget LP'!WWJ37)+('Budget LP'!$F$38*'Budget LP'!WWJ38)+('Budget LP'!$F$39*'Budget LP'!WWJ39)*Cover!$B$5</f>
        <v>0</v>
      </c>
      <c r="WWI19" s="250">
        <f>('Budget LP'!$F$37*'Budget LP'!WWK37)+('Budget LP'!$F$38*'Budget LP'!WWK38)+('Budget LP'!$F$39*'Budget LP'!WWK39)*Cover!$B$5</f>
        <v>0</v>
      </c>
      <c r="WWJ19" s="250">
        <f>('Budget LP'!$F$37*'Budget LP'!WWL37)+('Budget LP'!$F$38*'Budget LP'!WWL38)+('Budget LP'!$F$39*'Budget LP'!WWL39)*Cover!$B$5</f>
        <v>0</v>
      </c>
      <c r="WWK19" s="250">
        <f>('Budget LP'!$F$37*'Budget LP'!WWM37)+('Budget LP'!$F$38*'Budget LP'!WWM38)+('Budget LP'!$F$39*'Budget LP'!WWM39)*Cover!$B$5</f>
        <v>0</v>
      </c>
      <c r="WWL19" s="250">
        <f>('Budget LP'!$F$37*'Budget LP'!WWN37)+('Budget LP'!$F$38*'Budget LP'!WWN38)+('Budget LP'!$F$39*'Budget LP'!WWN39)*Cover!$B$5</f>
        <v>0</v>
      </c>
      <c r="WWM19" s="250">
        <f>('Budget LP'!$F$37*'Budget LP'!WWO37)+('Budget LP'!$F$38*'Budget LP'!WWO38)+('Budget LP'!$F$39*'Budget LP'!WWO39)*Cover!$B$5</f>
        <v>0</v>
      </c>
      <c r="WWN19" s="250">
        <f>('Budget LP'!$F$37*'Budget LP'!WWP37)+('Budget LP'!$F$38*'Budget LP'!WWP38)+('Budget LP'!$F$39*'Budget LP'!WWP39)*Cover!$B$5</f>
        <v>0</v>
      </c>
      <c r="WWO19" s="250">
        <f>('Budget LP'!$F$37*'Budget LP'!WWQ37)+('Budget LP'!$F$38*'Budget LP'!WWQ38)+('Budget LP'!$F$39*'Budget LP'!WWQ39)*Cover!$B$5</f>
        <v>0</v>
      </c>
      <c r="WWP19" s="250">
        <f>('Budget LP'!$F$37*'Budget LP'!WWR37)+('Budget LP'!$F$38*'Budget LP'!WWR38)+('Budget LP'!$F$39*'Budget LP'!WWR39)*Cover!$B$5</f>
        <v>0</v>
      </c>
      <c r="WWQ19" s="250">
        <f>('Budget LP'!$F$37*'Budget LP'!WWS37)+('Budget LP'!$F$38*'Budget LP'!WWS38)+('Budget LP'!$F$39*'Budget LP'!WWS39)*Cover!$B$5</f>
        <v>0</v>
      </c>
      <c r="WWR19" s="250">
        <f>('Budget LP'!$F$37*'Budget LP'!WWT37)+('Budget LP'!$F$38*'Budget LP'!WWT38)+('Budget LP'!$F$39*'Budget LP'!WWT39)*Cover!$B$5</f>
        <v>0</v>
      </c>
      <c r="WWS19" s="250">
        <f>('Budget LP'!$F$37*'Budget LP'!WWU37)+('Budget LP'!$F$38*'Budget LP'!WWU38)+('Budget LP'!$F$39*'Budget LP'!WWU39)*Cover!$B$5</f>
        <v>0</v>
      </c>
      <c r="WWT19" s="250">
        <f>('Budget LP'!$F$37*'Budget LP'!WWV37)+('Budget LP'!$F$38*'Budget LP'!WWV38)+('Budget LP'!$F$39*'Budget LP'!WWV39)*Cover!$B$5</f>
        <v>0</v>
      </c>
      <c r="WWU19" s="250">
        <f>('Budget LP'!$F$37*'Budget LP'!WWW37)+('Budget LP'!$F$38*'Budget LP'!WWW38)+('Budget LP'!$F$39*'Budget LP'!WWW39)*Cover!$B$5</f>
        <v>0</v>
      </c>
      <c r="WWV19" s="250">
        <f>('Budget LP'!$F$37*'Budget LP'!WWX37)+('Budget LP'!$F$38*'Budget LP'!WWX38)+('Budget LP'!$F$39*'Budget LP'!WWX39)*Cover!$B$5</f>
        <v>0</v>
      </c>
      <c r="WWW19" s="250">
        <f>('Budget LP'!$F$37*'Budget LP'!WWY37)+('Budget LP'!$F$38*'Budget LP'!WWY38)+('Budget LP'!$F$39*'Budget LP'!WWY39)*Cover!$B$5</f>
        <v>0</v>
      </c>
      <c r="WWX19" s="250">
        <f>('Budget LP'!$F$37*'Budget LP'!WWZ37)+('Budget LP'!$F$38*'Budget LP'!WWZ38)+('Budget LP'!$F$39*'Budget LP'!WWZ39)*Cover!$B$5</f>
        <v>0</v>
      </c>
      <c r="WWY19" s="250">
        <f>('Budget LP'!$F$37*'Budget LP'!WXA37)+('Budget LP'!$F$38*'Budget LP'!WXA38)+('Budget LP'!$F$39*'Budget LP'!WXA39)*Cover!$B$5</f>
        <v>0</v>
      </c>
      <c r="WWZ19" s="250">
        <f>('Budget LP'!$F$37*'Budget LP'!WXB37)+('Budget LP'!$F$38*'Budget LP'!WXB38)+('Budget LP'!$F$39*'Budget LP'!WXB39)*Cover!$B$5</f>
        <v>0</v>
      </c>
      <c r="WXA19" s="250">
        <f>('Budget LP'!$F$37*'Budget LP'!WXC37)+('Budget LP'!$F$38*'Budget LP'!WXC38)+('Budget LP'!$F$39*'Budget LP'!WXC39)*Cover!$B$5</f>
        <v>0</v>
      </c>
      <c r="WXB19" s="250">
        <f>('Budget LP'!$F$37*'Budget LP'!WXD37)+('Budget LP'!$F$38*'Budget LP'!WXD38)+('Budget LP'!$F$39*'Budget LP'!WXD39)*Cover!$B$5</f>
        <v>0</v>
      </c>
      <c r="WXC19" s="250">
        <f>('Budget LP'!$F$37*'Budget LP'!WXE37)+('Budget LP'!$F$38*'Budget LP'!WXE38)+('Budget LP'!$F$39*'Budget LP'!WXE39)*Cover!$B$5</f>
        <v>0</v>
      </c>
      <c r="WXD19" s="250">
        <f>('Budget LP'!$F$37*'Budget LP'!WXF37)+('Budget LP'!$F$38*'Budget LP'!WXF38)+('Budget LP'!$F$39*'Budget LP'!WXF39)*Cover!$B$5</f>
        <v>0</v>
      </c>
      <c r="WXE19" s="250">
        <f>('Budget LP'!$F$37*'Budget LP'!WXG37)+('Budget LP'!$F$38*'Budget LP'!WXG38)+('Budget LP'!$F$39*'Budget LP'!WXG39)*Cover!$B$5</f>
        <v>0</v>
      </c>
      <c r="WXF19" s="250">
        <f>('Budget LP'!$F$37*'Budget LP'!WXH37)+('Budget LP'!$F$38*'Budget LP'!WXH38)+('Budget LP'!$F$39*'Budget LP'!WXH39)*Cover!$B$5</f>
        <v>0</v>
      </c>
      <c r="WXG19" s="250">
        <f>('Budget LP'!$F$37*'Budget LP'!WXI37)+('Budget LP'!$F$38*'Budget LP'!WXI38)+('Budget LP'!$F$39*'Budget LP'!WXI39)*Cover!$B$5</f>
        <v>0</v>
      </c>
      <c r="WXH19" s="250">
        <f>('Budget LP'!$F$37*'Budget LP'!WXJ37)+('Budget LP'!$F$38*'Budget LP'!WXJ38)+('Budget LP'!$F$39*'Budget LP'!WXJ39)*Cover!$B$5</f>
        <v>0</v>
      </c>
      <c r="WXI19" s="250">
        <f>('Budget LP'!$F$37*'Budget LP'!WXK37)+('Budget LP'!$F$38*'Budget LP'!WXK38)+('Budget LP'!$F$39*'Budget LP'!WXK39)*Cover!$B$5</f>
        <v>0</v>
      </c>
      <c r="WXJ19" s="250">
        <f>('Budget LP'!$F$37*'Budget LP'!WXL37)+('Budget LP'!$F$38*'Budget LP'!WXL38)+('Budget LP'!$F$39*'Budget LP'!WXL39)*Cover!$B$5</f>
        <v>0</v>
      </c>
      <c r="WXK19" s="250">
        <f>('Budget LP'!$F$37*'Budget LP'!WXM37)+('Budget LP'!$F$38*'Budget LP'!WXM38)+('Budget LP'!$F$39*'Budget LP'!WXM39)*Cover!$B$5</f>
        <v>0</v>
      </c>
      <c r="WXL19" s="250">
        <f>('Budget LP'!$F$37*'Budget LP'!WXN37)+('Budget LP'!$F$38*'Budget LP'!WXN38)+('Budget LP'!$F$39*'Budget LP'!WXN39)*Cover!$B$5</f>
        <v>0</v>
      </c>
      <c r="WXM19" s="250">
        <f>('Budget LP'!$F$37*'Budget LP'!WXO37)+('Budget LP'!$F$38*'Budget LP'!WXO38)+('Budget LP'!$F$39*'Budget LP'!WXO39)*Cover!$B$5</f>
        <v>0</v>
      </c>
      <c r="WXN19" s="250">
        <f>('Budget LP'!$F$37*'Budget LP'!WXP37)+('Budget LP'!$F$38*'Budget LP'!WXP38)+('Budget LP'!$F$39*'Budget LP'!WXP39)*Cover!$B$5</f>
        <v>0</v>
      </c>
      <c r="WXO19" s="250">
        <f>('Budget LP'!$F$37*'Budget LP'!WXQ37)+('Budget LP'!$F$38*'Budget LP'!WXQ38)+('Budget LP'!$F$39*'Budget LP'!WXQ39)*Cover!$B$5</f>
        <v>0</v>
      </c>
      <c r="WXP19" s="250">
        <f>('Budget LP'!$F$37*'Budget LP'!WXR37)+('Budget LP'!$F$38*'Budget LP'!WXR38)+('Budget LP'!$F$39*'Budget LP'!WXR39)*Cover!$B$5</f>
        <v>0</v>
      </c>
      <c r="WXQ19" s="250">
        <f>('Budget LP'!$F$37*'Budget LP'!WXS37)+('Budget LP'!$F$38*'Budget LP'!WXS38)+('Budget LP'!$F$39*'Budget LP'!WXS39)*Cover!$B$5</f>
        <v>0</v>
      </c>
      <c r="WXR19" s="250">
        <f>('Budget LP'!$F$37*'Budget LP'!WXT37)+('Budget LP'!$F$38*'Budget LP'!WXT38)+('Budget LP'!$F$39*'Budget LP'!WXT39)*Cover!$B$5</f>
        <v>0</v>
      </c>
      <c r="WXS19" s="250">
        <f>('Budget LP'!$F$37*'Budget LP'!WXU37)+('Budget LP'!$F$38*'Budget LP'!WXU38)+('Budget LP'!$F$39*'Budget LP'!WXU39)*Cover!$B$5</f>
        <v>0</v>
      </c>
      <c r="WXT19" s="250">
        <f>('Budget LP'!$F$37*'Budget LP'!WXV37)+('Budget LP'!$F$38*'Budget LP'!WXV38)+('Budget LP'!$F$39*'Budget LP'!WXV39)*Cover!$B$5</f>
        <v>0</v>
      </c>
      <c r="WXU19" s="250">
        <f>('Budget LP'!$F$37*'Budget LP'!WXW37)+('Budget LP'!$F$38*'Budget LP'!WXW38)+('Budget LP'!$F$39*'Budget LP'!WXW39)*Cover!$B$5</f>
        <v>0</v>
      </c>
      <c r="WXV19" s="250">
        <f>('Budget LP'!$F$37*'Budget LP'!WXX37)+('Budget LP'!$F$38*'Budget LP'!WXX38)+('Budget LP'!$F$39*'Budget LP'!WXX39)*Cover!$B$5</f>
        <v>0</v>
      </c>
      <c r="WXW19" s="250">
        <f>('Budget LP'!$F$37*'Budget LP'!WXY37)+('Budget LP'!$F$38*'Budget LP'!WXY38)+('Budget LP'!$F$39*'Budget LP'!WXY39)*Cover!$B$5</f>
        <v>0</v>
      </c>
      <c r="WXX19" s="250">
        <f>('Budget LP'!$F$37*'Budget LP'!WXZ37)+('Budget LP'!$F$38*'Budget LP'!WXZ38)+('Budget LP'!$F$39*'Budget LP'!WXZ39)*Cover!$B$5</f>
        <v>0</v>
      </c>
      <c r="WXY19" s="250">
        <f>('Budget LP'!$F$37*'Budget LP'!WYA37)+('Budget LP'!$F$38*'Budget LP'!WYA38)+('Budget LP'!$F$39*'Budget LP'!WYA39)*Cover!$B$5</f>
        <v>0</v>
      </c>
      <c r="WXZ19" s="250">
        <f>('Budget LP'!$F$37*'Budget LP'!WYB37)+('Budget LP'!$F$38*'Budget LP'!WYB38)+('Budget LP'!$F$39*'Budget LP'!WYB39)*Cover!$B$5</f>
        <v>0</v>
      </c>
      <c r="WYA19" s="250">
        <f>('Budget LP'!$F$37*'Budget LP'!WYC37)+('Budget LP'!$F$38*'Budget LP'!WYC38)+('Budget LP'!$F$39*'Budget LP'!WYC39)*Cover!$B$5</f>
        <v>0</v>
      </c>
      <c r="WYB19" s="250">
        <f>('Budget LP'!$F$37*'Budget LP'!WYD37)+('Budget LP'!$F$38*'Budget LP'!WYD38)+('Budget LP'!$F$39*'Budget LP'!WYD39)*Cover!$B$5</f>
        <v>0</v>
      </c>
      <c r="WYC19" s="250">
        <f>('Budget LP'!$F$37*'Budget LP'!WYE37)+('Budget LP'!$F$38*'Budget LP'!WYE38)+('Budget LP'!$F$39*'Budget LP'!WYE39)*Cover!$B$5</f>
        <v>0</v>
      </c>
      <c r="WYD19" s="250">
        <f>('Budget LP'!$F$37*'Budget LP'!WYF37)+('Budget LP'!$F$38*'Budget LP'!WYF38)+('Budget LP'!$F$39*'Budget LP'!WYF39)*Cover!$B$5</f>
        <v>0</v>
      </c>
      <c r="WYE19" s="250">
        <f>('Budget LP'!$F$37*'Budget LP'!WYG37)+('Budget LP'!$F$38*'Budget LP'!WYG38)+('Budget LP'!$F$39*'Budget LP'!WYG39)*Cover!$B$5</f>
        <v>0</v>
      </c>
      <c r="WYF19" s="250">
        <f>('Budget LP'!$F$37*'Budget LP'!WYH37)+('Budget LP'!$F$38*'Budget LP'!WYH38)+('Budget LP'!$F$39*'Budget LP'!WYH39)*Cover!$B$5</f>
        <v>0</v>
      </c>
      <c r="WYG19" s="250">
        <f>('Budget LP'!$F$37*'Budget LP'!WYI37)+('Budget LP'!$F$38*'Budget LP'!WYI38)+('Budget LP'!$F$39*'Budget LP'!WYI39)*Cover!$B$5</f>
        <v>0</v>
      </c>
      <c r="WYH19" s="250">
        <f>('Budget LP'!$F$37*'Budget LP'!WYJ37)+('Budget LP'!$F$38*'Budget LP'!WYJ38)+('Budget LP'!$F$39*'Budget LP'!WYJ39)*Cover!$B$5</f>
        <v>0</v>
      </c>
      <c r="WYI19" s="250">
        <f>('Budget LP'!$F$37*'Budget LP'!WYK37)+('Budget LP'!$F$38*'Budget LP'!WYK38)+('Budget LP'!$F$39*'Budget LP'!WYK39)*Cover!$B$5</f>
        <v>0</v>
      </c>
      <c r="WYJ19" s="250">
        <f>('Budget LP'!$F$37*'Budget LP'!WYL37)+('Budget LP'!$F$38*'Budget LP'!WYL38)+('Budget LP'!$F$39*'Budget LP'!WYL39)*Cover!$B$5</f>
        <v>0</v>
      </c>
      <c r="WYK19" s="250">
        <f>('Budget LP'!$F$37*'Budget LP'!WYM37)+('Budget LP'!$F$38*'Budget LP'!WYM38)+('Budget LP'!$F$39*'Budget LP'!WYM39)*Cover!$B$5</f>
        <v>0</v>
      </c>
      <c r="WYL19" s="250">
        <f>('Budget LP'!$F$37*'Budget LP'!WYN37)+('Budget LP'!$F$38*'Budget LP'!WYN38)+('Budget LP'!$F$39*'Budget LP'!WYN39)*Cover!$B$5</f>
        <v>0</v>
      </c>
      <c r="WYM19" s="250">
        <f>('Budget LP'!$F$37*'Budget LP'!WYO37)+('Budget LP'!$F$38*'Budget LP'!WYO38)+('Budget LP'!$F$39*'Budget LP'!WYO39)*Cover!$B$5</f>
        <v>0</v>
      </c>
      <c r="WYN19" s="250">
        <f>('Budget LP'!$F$37*'Budget LP'!WYP37)+('Budget LP'!$F$38*'Budget LP'!WYP38)+('Budget LP'!$F$39*'Budget LP'!WYP39)*Cover!$B$5</f>
        <v>0</v>
      </c>
      <c r="WYO19" s="250">
        <f>('Budget LP'!$F$37*'Budget LP'!WYQ37)+('Budget LP'!$F$38*'Budget LP'!WYQ38)+('Budget LP'!$F$39*'Budget LP'!WYQ39)*Cover!$B$5</f>
        <v>0</v>
      </c>
      <c r="WYP19" s="250">
        <f>('Budget LP'!$F$37*'Budget LP'!WYR37)+('Budget LP'!$F$38*'Budget LP'!WYR38)+('Budget LP'!$F$39*'Budget LP'!WYR39)*Cover!$B$5</f>
        <v>0</v>
      </c>
      <c r="WYQ19" s="250">
        <f>('Budget LP'!$F$37*'Budget LP'!WYS37)+('Budget LP'!$F$38*'Budget LP'!WYS38)+('Budget LP'!$F$39*'Budget LP'!WYS39)*Cover!$B$5</f>
        <v>0</v>
      </c>
      <c r="WYR19" s="250">
        <f>('Budget LP'!$F$37*'Budget LP'!WYT37)+('Budget LP'!$F$38*'Budget LP'!WYT38)+('Budget LP'!$F$39*'Budget LP'!WYT39)*Cover!$B$5</f>
        <v>0</v>
      </c>
      <c r="WYS19" s="250">
        <f>('Budget LP'!$F$37*'Budget LP'!WYU37)+('Budget LP'!$F$38*'Budget LP'!WYU38)+('Budget LP'!$F$39*'Budget LP'!WYU39)*Cover!$B$5</f>
        <v>0</v>
      </c>
      <c r="WYT19" s="250">
        <f>('Budget LP'!$F$37*'Budget LP'!WYV37)+('Budget LP'!$F$38*'Budget LP'!WYV38)+('Budget LP'!$F$39*'Budget LP'!WYV39)*Cover!$B$5</f>
        <v>0</v>
      </c>
      <c r="WYU19" s="250">
        <f>('Budget LP'!$F$37*'Budget LP'!WYW37)+('Budget LP'!$F$38*'Budget LP'!WYW38)+('Budget LP'!$F$39*'Budget LP'!WYW39)*Cover!$B$5</f>
        <v>0</v>
      </c>
      <c r="WYV19" s="250">
        <f>('Budget LP'!$F$37*'Budget LP'!WYX37)+('Budget LP'!$F$38*'Budget LP'!WYX38)+('Budget LP'!$F$39*'Budget LP'!WYX39)*Cover!$B$5</f>
        <v>0</v>
      </c>
      <c r="WYW19" s="250">
        <f>('Budget LP'!$F$37*'Budget LP'!WYY37)+('Budget LP'!$F$38*'Budget LP'!WYY38)+('Budget LP'!$F$39*'Budget LP'!WYY39)*Cover!$B$5</f>
        <v>0</v>
      </c>
      <c r="WYX19" s="250">
        <f>('Budget LP'!$F$37*'Budget LP'!WYZ37)+('Budget LP'!$F$38*'Budget LP'!WYZ38)+('Budget LP'!$F$39*'Budget LP'!WYZ39)*Cover!$B$5</f>
        <v>0</v>
      </c>
      <c r="WYY19" s="250">
        <f>('Budget LP'!$F$37*'Budget LP'!WZA37)+('Budget LP'!$F$38*'Budget LP'!WZA38)+('Budget LP'!$F$39*'Budget LP'!WZA39)*Cover!$B$5</f>
        <v>0</v>
      </c>
      <c r="WYZ19" s="250">
        <f>('Budget LP'!$F$37*'Budget LP'!WZB37)+('Budget LP'!$F$38*'Budget LP'!WZB38)+('Budget LP'!$F$39*'Budget LP'!WZB39)*Cover!$B$5</f>
        <v>0</v>
      </c>
      <c r="WZA19" s="250">
        <f>('Budget LP'!$F$37*'Budget LP'!WZC37)+('Budget LP'!$F$38*'Budget LP'!WZC38)+('Budget LP'!$F$39*'Budget LP'!WZC39)*Cover!$B$5</f>
        <v>0</v>
      </c>
      <c r="WZB19" s="250">
        <f>('Budget LP'!$F$37*'Budget LP'!WZD37)+('Budget LP'!$F$38*'Budget LP'!WZD38)+('Budget LP'!$F$39*'Budget LP'!WZD39)*Cover!$B$5</f>
        <v>0</v>
      </c>
      <c r="WZC19" s="250">
        <f>('Budget LP'!$F$37*'Budget LP'!WZE37)+('Budget LP'!$F$38*'Budget LP'!WZE38)+('Budget LP'!$F$39*'Budget LP'!WZE39)*Cover!$B$5</f>
        <v>0</v>
      </c>
      <c r="WZD19" s="250">
        <f>('Budget LP'!$F$37*'Budget LP'!WZF37)+('Budget LP'!$F$38*'Budget LP'!WZF38)+('Budget LP'!$F$39*'Budget LP'!WZF39)*Cover!$B$5</f>
        <v>0</v>
      </c>
      <c r="WZE19" s="250">
        <f>('Budget LP'!$F$37*'Budget LP'!WZG37)+('Budget LP'!$F$38*'Budget LP'!WZG38)+('Budget LP'!$F$39*'Budget LP'!WZG39)*Cover!$B$5</f>
        <v>0</v>
      </c>
      <c r="WZF19" s="250">
        <f>('Budget LP'!$F$37*'Budget LP'!WZH37)+('Budget LP'!$F$38*'Budget LP'!WZH38)+('Budget LP'!$F$39*'Budget LP'!WZH39)*Cover!$B$5</f>
        <v>0</v>
      </c>
      <c r="WZG19" s="250">
        <f>('Budget LP'!$F$37*'Budget LP'!WZI37)+('Budget LP'!$F$38*'Budget LP'!WZI38)+('Budget LP'!$F$39*'Budget LP'!WZI39)*Cover!$B$5</f>
        <v>0</v>
      </c>
      <c r="WZH19" s="250">
        <f>('Budget LP'!$F$37*'Budget LP'!WZJ37)+('Budget LP'!$F$38*'Budget LP'!WZJ38)+('Budget LP'!$F$39*'Budget LP'!WZJ39)*Cover!$B$5</f>
        <v>0</v>
      </c>
      <c r="WZI19" s="250">
        <f>('Budget LP'!$F$37*'Budget LP'!WZK37)+('Budget LP'!$F$38*'Budget LP'!WZK38)+('Budget LP'!$F$39*'Budget LP'!WZK39)*Cover!$B$5</f>
        <v>0</v>
      </c>
      <c r="WZJ19" s="250">
        <f>('Budget LP'!$F$37*'Budget LP'!WZL37)+('Budget LP'!$F$38*'Budget LP'!WZL38)+('Budget LP'!$F$39*'Budget LP'!WZL39)*Cover!$B$5</f>
        <v>0</v>
      </c>
      <c r="WZK19" s="250">
        <f>('Budget LP'!$F$37*'Budget LP'!WZM37)+('Budget LP'!$F$38*'Budget LP'!WZM38)+('Budget LP'!$F$39*'Budget LP'!WZM39)*Cover!$B$5</f>
        <v>0</v>
      </c>
      <c r="WZL19" s="250">
        <f>('Budget LP'!$F$37*'Budget LP'!WZN37)+('Budget LP'!$F$38*'Budget LP'!WZN38)+('Budget LP'!$F$39*'Budget LP'!WZN39)*Cover!$B$5</f>
        <v>0</v>
      </c>
      <c r="WZM19" s="250">
        <f>('Budget LP'!$F$37*'Budget LP'!WZO37)+('Budget LP'!$F$38*'Budget LP'!WZO38)+('Budget LP'!$F$39*'Budget LP'!WZO39)*Cover!$B$5</f>
        <v>0</v>
      </c>
      <c r="WZN19" s="250">
        <f>('Budget LP'!$F$37*'Budget LP'!WZP37)+('Budget LP'!$F$38*'Budget LP'!WZP38)+('Budget LP'!$F$39*'Budget LP'!WZP39)*Cover!$B$5</f>
        <v>0</v>
      </c>
      <c r="WZO19" s="250">
        <f>('Budget LP'!$F$37*'Budget LP'!WZQ37)+('Budget LP'!$F$38*'Budget LP'!WZQ38)+('Budget LP'!$F$39*'Budget LP'!WZQ39)*Cover!$B$5</f>
        <v>0</v>
      </c>
      <c r="WZP19" s="250">
        <f>('Budget LP'!$F$37*'Budget LP'!WZR37)+('Budget LP'!$F$38*'Budget LP'!WZR38)+('Budget LP'!$F$39*'Budget LP'!WZR39)*Cover!$B$5</f>
        <v>0</v>
      </c>
      <c r="WZQ19" s="250">
        <f>('Budget LP'!$F$37*'Budget LP'!WZS37)+('Budget LP'!$F$38*'Budget LP'!WZS38)+('Budget LP'!$F$39*'Budget LP'!WZS39)*Cover!$B$5</f>
        <v>0</v>
      </c>
      <c r="WZR19" s="250">
        <f>('Budget LP'!$F$37*'Budget LP'!WZT37)+('Budget LP'!$F$38*'Budget LP'!WZT38)+('Budget LP'!$F$39*'Budget LP'!WZT39)*Cover!$B$5</f>
        <v>0</v>
      </c>
      <c r="WZS19" s="250">
        <f>('Budget LP'!$F$37*'Budget LP'!WZU37)+('Budget LP'!$F$38*'Budget LP'!WZU38)+('Budget LP'!$F$39*'Budget LP'!WZU39)*Cover!$B$5</f>
        <v>0</v>
      </c>
      <c r="WZT19" s="250">
        <f>('Budget LP'!$F$37*'Budget LP'!WZV37)+('Budget LP'!$F$38*'Budget LP'!WZV38)+('Budget LP'!$F$39*'Budget LP'!WZV39)*Cover!$B$5</f>
        <v>0</v>
      </c>
      <c r="WZU19" s="250">
        <f>('Budget LP'!$F$37*'Budget LP'!WZW37)+('Budget LP'!$F$38*'Budget LP'!WZW38)+('Budget LP'!$F$39*'Budget LP'!WZW39)*Cover!$B$5</f>
        <v>0</v>
      </c>
      <c r="WZV19" s="250">
        <f>('Budget LP'!$F$37*'Budget LP'!WZX37)+('Budget LP'!$F$38*'Budget LP'!WZX38)+('Budget LP'!$F$39*'Budget LP'!WZX39)*Cover!$B$5</f>
        <v>0</v>
      </c>
      <c r="WZW19" s="250">
        <f>('Budget LP'!$F$37*'Budget LP'!WZY37)+('Budget LP'!$F$38*'Budget LP'!WZY38)+('Budget LP'!$F$39*'Budget LP'!WZY39)*Cover!$B$5</f>
        <v>0</v>
      </c>
      <c r="WZX19" s="250">
        <f>('Budget LP'!$F$37*'Budget LP'!WZZ37)+('Budget LP'!$F$38*'Budget LP'!WZZ38)+('Budget LP'!$F$39*'Budget LP'!WZZ39)*Cover!$B$5</f>
        <v>0</v>
      </c>
      <c r="WZY19" s="250">
        <f>('Budget LP'!$F$37*'Budget LP'!XAA37)+('Budget LP'!$F$38*'Budget LP'!XAA38)+('Budget LP'!$F$39*'Budget LP'!XAA39)*Cover!$B$5</f>
        <v>0</v>
      </c>
      <c r="WZZ19" s="250">
        <f>('Budget LP'!$F$37*'Budget LP'!XAB37)+('Budget LP'!$F$38*'Budget LP'!XAB38)+('Budget LP'!$F$39*'Budget LP'!XAB39)*Cover!$B$5</f>
        <v>0</v>
      </c>
      <c r="XAA19" s="250">
        <f>('Budget LP'!$F$37*'Budget LP'!XAC37)+('Budget LP'!$F$38*'Budget LP'!XAC38)+('Budget LP'!$F$39*'Budget LP'!XAC39)*Cover!$B$5</f>
        <v>0</v>
      </c>
      <c r="XAB19" s="250">
        <f>('Budget LP'!$F$37*'Budget LP'!XAD37)+('Budget LP'!$F$38*'Budget LP'!XAD38)+('Budget LP'!$F$39*'Budget LP'!XAD39)*Cover!$B$5</f>
        <v>0</v>
      </c>
      <c r="XAC19" s="250">
        <f>('Budget LP'!$F$37*'Budget LP'!XAE37)+('Budget LP'!$F$38*'Budget LP'!XAE38)+('Budget LP'!$F$39*'Budget LP'!XAE39)*Cover!$B$5</f>
        <v>0</v>
      </c>
      <c r="XAD19" s="250">
        <f>('Budget LP'!$F$37*'Budget LP'!XAF37)+('Budget LP'!$F$38*'Budget LP'!XAF38)+('Budget LP'!$F$39*'Budget LP'!XAF39)*Cover!$B$5</f>
        <v>0</v>
      </c>
      <c r="XAE19" s="250">
        <f>('Budget LP'!$F$37*'Budget LP'!XAG37)+('Budget LP'!$F$38*'Budget LP'!XAG38)+('Budget LP'!$F$39*'Budget LP'!XAG39)*Cover!$B$5</f>
        <v>0</v>
      </c>
      <c r="XAF19" s="250">
        <f>('Budget LP'!$F$37*'Budget LP'!XAH37)+('Budget LP'!$F$38*'Budget LP'!XAH38)+('Budget LP'!$F$39*'Budget LP'!XAH39)*Cover!$B$5</f>
        <v>0</v>
      </c>
      <c r="XAG19" s="250">
        <f>('Budget LP'!$F$37*'Budget LP'!XAI37)+('Budget LP'!$F$38*'Budget LP'!XAI38)+('Budget LP'!$F$39*'Budget LP'!XAI39)*Cover!$B$5</f>
        <v>0</v>
      </c>
      <c r="XAH19" s="250">
        <f>('Budget LP'!$F$37*'Budget LP'!XAJ37)+('Budget LP'!$F$38*'Budget LP'!XAJ38)+('Budget LP'!$F$39*'Budget LP'!XAJ39)*Cover!$B$5</f>
        <v>0</v>
      </c>
      <c r="XAI19" s="250">
        <f>('Budget LP'!$F$37*'Budget LP'!XAK37)+('Budget LP'!$F$38*'Budget LP'!XAK38)+('Budget LP'!$F$39*'Budget LP'!XAK39)*Cover!$B$5</f>
        <v>0</v>
      </c>
      <c r="XAJ19" s="250">
        <f>('Budget LP'!$F$37*'Budget LP'!XAL37)+('Budget LP'!$F$38*'Budget LP'!XAL38)+('Budget LP'!$F$39*'Budget LP'!XAL39)*Cover!$B$5</f>
        <v>0</v>
      </c>
      <c r="XAK19" s="250">
        <f>('Budget LP'!$F$37*'Budget LP'!XAM37)+('Budget LP'!$F$38*'Budget LP'!XAM38)+('Budget LP'!$F$39*'Budget LP'!XAM39)*Cover!$B$5</f>
        <v>0</v>
      </c>
      <c r="XAL19" s="250">
        <f>('Budget LP'!$F$37*'Budget LP'!XAN37)+('Budget LP'!$F$38*'Budget LP'!XAN38)+('Budget LP'!$F$39*'Budget LP'!XAN39)*Cover!$B$5</f>
        <v>0</v>
      </c>
      <c r="XAM19" s="250">
        <f>('Budget LP'!$F$37*'Budget LP'!XAO37)+('Budget LP'!$F$38*'Budget LP'!XAO38)+('Budget LP'!$F$39*'Budget LP'!XAO39)*Cover!$B$5</f>
        <v>0</v>
      </c>
      <c r="XAN19" s="250">
        <f>('Budget LP'!$F$37*'Budget LP'!XAP37)+('Budget LP'!$F$38*'Budget LP'!XAP38)+('Budget LP'!$F$39*'Budget LP'!XAP39)*Cover!$B$5</f>
        <v>0</v>
      </c>
      <c r="XAO19" s="250">
        <f>('Budget LP'!$F$37*'Budget LP'!XAQ37)+('Budget LP'!$F$38*'Budget LP'!XAQ38)+('Budget LP'!$F$39*'Budget LP'!XAQ39)*Cover!$B$5</f>
        <v>0</v>
      </c>
      <c r="XAP19" s="250">
        <f>('Budget LP'!$F$37*'Budget LP'!XAR37)+('Budget LP'!$F$38*'Budget LP'!XAR38)+('Budget LP'!$F$39*'Budget LP'!XAR39)*Cover!$B$5</f>
        <v>0</v>
      </c>
      <c r="XAQ19" s="250">
        <f>('Budget LP'!$F$37*'Budget LP'!XAS37)+('Budget LP'!$F$38*'Budget LP'!XAS38)+('Budget LP'!$F$39*'Budget LP'!XAS39)*Cover!$B$5</f>
        <v>0</v>
      </c>
      <c r="XAR19" s="250">
        <f>('Budget LP'!$F$37*'Budget LP'!XAT37)+('Budget LP'!$F$38*'Budget LP'!XAT38)+('Budget LP'!$F$39*'Budget LP'!XAT39)*Cover!$B$5</f>
        <v>0</v>
      </c>
      <c r="XAS19" s="250">
        <f>('Budget LP'!$F$37*'Budget LP'!XAU37)+('Budget LP'!$F$38*'Budget LP'!XAU38)+('Budget LP'!$F$39*'Budget LP'!XAU39)*Cover!$B$5</f>
        <v>0</v>
      </c>
      <c r="XAT19" s="250">
        <f>('Budget LP'!$F$37*'Budget LP'!XAV37)+('Budget LP'!$F$38*'Budget LP'!XAV38)+('Budget LP'!$F$39*'Budget LP'!XAV39)*Cover!$B$5</f>
        <v>0</v>
      </c>
      <c r="XAU19" s="250">
        <f>('Budget LP'!$F$37*'Budget LP'!XAW37)+('Budget LP'!$F$38*'Budget LP'!XAW38)+('Budget LP'!$F$39*'Budget LP'!XAW39)*Cover!$B$5</f>
        <v>0</v>
      </c>
      <c r="XAV19" s="250">
        <f>('Budget LP'!$F$37*'Budget LP'!XAX37)+('Budget LP'!$F$38*'Budget LP'!XAX38)+('Budget LP'!$F$39*'Budget LP'!XAX39)*Cover!$B$5</f>
        <v>0</v>
      </c>
      <c r="XAW19" s="250">
        <f>('Budget LP'!$F$37*'Budget LP'!XAY37)+('Budget LP'!$F$38*'Budget LP'!XAY38)+('Budget LP'!$F$39*'Budget LP'!XAY39)*Cover!$B$5</f>
        <v>0</v>
      </c>
      <c r="XAX19" s="250">
        <f>('Budget LP'!$F$37*'Budget LP'!XAZ37)+('Budget LP'!$F$38*'Budget LP'!XAZ38)+('Budget LP'!$F$39*'Budget LP'!XAZ39)*Cover!$B$5</f>
        <v>0</v>
      </c>
      <c r="XAY19" s="250">
        <f>('Budget LP'!$F$37*'Budget LP'!XBA37)+('Budget LP'!$F$38*'Budget LP'!XBA38)+('Budget LP'!$F$39*'Budget LP'!XBA39)*Cover!$B$5</f>
        <v>0</v>
      </c>
      <c r="XAZ19" s="250">
        <f>('Budget LP'!$F$37*'Budget LP'!XBB37)+('Budget LP'!$F$38*'Budget LP'!XBB38)+('Budget LP'!$F$39*'Budget LP'!XBB39)*Cover!$B$5</f>
        <v>0</v>
      </c>
      <c r="XBA19" s="250">
        <f>('Budget LP'!$F$37*'Budget LP'!XBC37)+('Budget LP'!$F$38*'Budget LP'!XBC38)+('Budget LP'!$F$39*'Budget LP'!XBC39)*Cover!$B$5</f>
        <v>0</v>
      </c>
      <c r="XBB19" s="250">
        <f>('Budget LP'!$F$37*'Budget LP'!XBD37)+('Budget LP'!$F$38*'Budget LP'!XBD38)+('Budget LP'!$F$39*'Budget LP'!XBD39)*Cover!$B$5</f>
        <v>0</v>
      </c>
      <c r="XBC19" s="250">
        <f>('Budget LP'!$F$37*'Budget LP'!XBE37)+('Budget LP'!$F$38*'Budget LP'!XBE38)+('Budget LP'!$F$39*'Budget LP'!XBE39)*Cover!$B$5</f>
        <v>0</v>
      </c>
      <c r="XBD19" s="250">
        <f>('Budget LP'!$F$37*'Budget LP'!XBF37)+('Budget LP'!$F$38*'Budget LP'!XBF38)+('Budget LP'!$F$39*'Budget LP'!XBF39)*Cover!$B$5</f>
        <v>0</v>
      </c>
      <c r="XBE19" s="250">
        <f>('Budget LP'!$F$37*'Budget LP'!XBG37)+('Budget LP'!$F$38*'Budget LP'!XBG38)+('Budget LP'!$F$39*'Budget LP'!XBG39)*Cover!$B$5</f>
        <v>0</v>
      </c>
      <c r="XBF19" s="250">
        <f>('Budget LP'!$F$37*'Budget LP'!XBH37)+('Budget LP'!$F$38*'Budget LP'!XBH38)+('Budget LP'!$F$39*'Budget LP'!XBH39)*Cover!$B$5</f>
        <v>0</v>
      </c>
      <c r="XBG19" s="250">
        <f>('Budget LP'!$F$37*'Budget LP'!XBI37)+('Budget LP'!$F$38*'Budget LP'!XBI38)+('Budget LP'!$F$39*'Budget LP'!XBI39)*Cover!$B$5</f>
        <v>0</v>
      </c>
      <c r="XBH19" s="250">
        <f>('Budget LP'!$F$37*'Budget LP'!XBJ37)+('Budget LP'!$F$38*'Budget LP'!XBJ38)+('Budget LP'!$F$39*'Budget LP'!XBJ39)*Cover!$B$5</f>
        <v>0</v>
      </c>
      <c r="XBI19" s="250">
        <f>('Budget LP'!$F$37*'Budget LP'!XBK37)+('Budget LP'!$F$38*'Budget LP'!XBK38)+('Budget LP'!$F$39*'Budget LP'!XBK39)*Cover!$B$5</f>
        <v>0</v>
      </c>
      <c r="XBJ19" s="250">
        <f>('Budget LP'!$F$37*'Budget LP'!XBL37)+('Budget LP'!$F$38*'Budget LP'!XBL38)+('Budget LP'!$F$39*'Budget LP'!XBL39)*Cover!$B$5</f>
        <v>0</v>
      </c>
      <c r="XBK19" s="250">
        <f>('Budget LP'!$F$37*'Budget LP'!XBM37)+('Budget LP'!$F$38*'Budget LP'!XBM38)+('Budget LP'!$F$39*'Budget LP'!XBM39)*Cover!$B$5</f>
        <v>0</v>
      </c>
      <c r="XBL19" s="250">
        <f>('Budget LP'!$F$37*'Budget LP'!XBN37)+('Budget LP'!$F$38*'Budget LP'!XBN38)+('Budget LP'!$F$39*'Budget LP'!XBN39)*Cover!$B$5</f>
        <v>0</v>
      </c>
      <c r="XBM19" s="250">
        <f>('Budget LP'!$F$37*'Budget LP'!XBO37)+('Budget LP'!$F$38*'Budget LP'!XBO38)+('Budget LP'!$F$39*'Budget LP'!XBO39)*Cover!$B$5</f>
        <v>0</v>
      </c>
      <c r="XBN19" s="250">
        <f>('Budget LP'!$F$37*'Budget LP'!XBP37)+('Budget LP'!$F$38*'Budget LP'!XBP38)+('Budget LP'!$F$39*'Budget LP'!XBP39)*Cover!$B$5</f>
        <v>0</v>
      </c>
      <c r="XBO19" s="250">
        <f>('Budget LP'!$F$37*'Budget LP'!XBQ37)+('Budget LP'!$F$38*'Budget LP'!XBQ38)+('Budget LP'!$F$39*'Budget LP'!XBQ39)*Cover!$B$5</f>
        <v>0</v>
      </c>
      <c r="XBP19" s="250">
        <f>('Budget LP'!$F$37*'Budget LP'!XBR37)+('Budget LP'!$F$38*'Budget LP'!XBR38)+('Budget LP'!$F$39*'Budget LP'!XBR39)*Cover!$B$5</f>
        <v>0</v>
      </c>
      <c r="XBQ19" s="250">
        <f>('Budget LP'!$F$37*'Budget LP'!XBS37)+('Budget LP'!$F$38*'Budget LP'!XBS38)+('Budget LP'!$F$39*'Budget LP'!XBS39)*Cover!$B$5</f>
        <v>0</v>
      </c>
      <c r="XBR19" s="250">
        <f>('Budget LP'!$F$37*'Budget LP'!XBT37)+('Budget LP'!$F$38*'Budget LP'!XBT38)+('Budget LP'!$F$39*'Budget LP'!XBT39)*Cover!$B$5</f>
        <v>0</v>
      </c>
      <c r="XBS19" s="250">
        <f>('Budget LP'!$F$37*'Budget LP'!XBU37)+('Budget LP'!$F$38*'Budget LP'!XBU38)+('Budget LP'!$F$39*'Budget LP'!XBU39)*Cover!$B$5</f>
        <v>0</v>
      </c>
      <c r="XBT19" s="250">
        <f>('Budget LP'!$F$37*'Budget LP'!XBV37)+('Budget LP'!$F$38*'Budget LP'!XBV38)+('Budget LP'!$F$39*'Budget LP'!XBV39)*Cover!$B$5</f>
        <v>0</v>
      </c>
      <c r="XBU19" s="250">
        <f>('Budget LP'!$F$37*'Budget LP'!XBW37)+('Budget LP'!$F$38*'Budget LP'!XBW38)+('Budget LP'!$F$39*'Budget LP'!XBW39)*Cover!$B$5</f>
        <v>0</v>
      </c>
      <c r="XBV19" s="250">
        <f>('Budget LP'!$F$37*'Budget LP'!XBX37)+('Budget LP'!$F$38*'Budget LP'!XBX38)+('Budget LP'!$F$39*'Budget LP'!XBX39)*Cover!$B$5</f>
        <v>0</v>
      </c>
      <c r="XBW19" s="250">
        <f>('Budget LP'!$F$37*'Budget LP'!XBY37)+('Budget LP'!$F$38*'Budget LP'!XBY38)+('Budget LP'!$F$39*'Budget LP'!XBY39)*Cover!$B$5</f>
        <v>0</v>
      </c>
      <c r="XBX19" s="250">
        <f>('Budget LP'!$F$37*'Budget LP'!XBZ37)+('Budget LP'!$F$38*'Budget LP'!XBZ38)+('Budget LP'!$F$39*'Budget LP'!XBZ39)*Cover!$B$5</f>
        <v>0</v>
      </c>
      <c r="XBY19" s="250">
        <f>('Budget LP'!$F$37*'Budget LP'!XCA37)+('Budget LP'!$F$38*'Budget LP'!XCA38)+('Budget LP'!$F$39*'Budget LP'!XCA39)*Cover!$B$5</f>
        <v>0</v>
      </c>
      <c r="XBZ19" s="250">
        <f>('Budget LP'!$F$37*'Budget LP'!XCB37)+('Budget LP'!$F$38*'Budget LP'!XCB38)+('Budget LP'!$F$39*'Budget LP'!XCB39)*Cover!$B$5</f>
        <v>0</v>
      </c>
      <c r="XCA19" s="250">
        <f>('Budget LP'!$F$37*'Budget LP'!XCC37)+('Budget LP'!$F$38*'Budget LP'!XCC38)+('Budget LP'!$F$39*'Budget LP'!XCC39)*Cover!$B$5</f>
        <v>0</v>
      </c>
      <c r="XCB19" s="250">
        <f>('Budget LP'!$F$37*'Budget LP'!XCD37)+('Budget LP'!$F$38*'Budget LP'!XCD38)+('Budget LP'!$F$39*'Budget LP'!XCD39)*Cover!$B$5</f>
        <v>0</v>
      </c>
      <c r="XCC19" s="250">
        <f>('Budget LP'!$F$37*'Budget LP'!XCE37)+('Budget LP'!$F$38*'Budget LP'!XCE38)+('Budget LP'!$F$39*'Budget LP'!XCE39)*Cover!$B$5</f>
        <v>0</v>
      </c>
      <c r="XCD19" s="250">
        <f>('Budget LP'!$F$37*'Budget LP'!XCF37)+('Budget LP'!$F$38*'Budget LP'!XCF38)+('Budget LP'!$F$39*'Budget LP'!XCF39)*Cover!$B$5</f>
        <v>0</v>
      </c>
      <c r="XCE19" s="250">
        <f>('Budget LP'!$F$37*'Budget LP'!XCG37)+('Budget LP'!$F$38*'Budget LP'!XCG38)+('Budget LP'!$F$39*'Budget LP'!XCG39)*Cover!$B$5</f>
        <v>0</v>
      </c>
      <c r="XCF19" s="250">
        <f>('Budget LP'!$F$37*'Budget LP'!XCH37)+('Budget LP'!$F$38*'Budget LP'!XCH38)+('Budget LP'!$F$39*'Budget LP'!XCH39)*Cover!$B$5</f>
        <v>0</v>
      </c>
      <c r="XCG19" s="250">
        <f>('Budget LP'!$F$37*'Budget LP'!XCI37)+('Budget LP'!$F$38*'Budget LP'!XCI38)+('Budget LP'!$F$39*'Budget LP'!XCI39)*Cover!$B$5</f>
        <v>0</v>
      </c>
      <c r="XCH19" s="250">
        <f>('Budget LP'!$F$37*'Budget LP'!XCJ37)+('Budget LP'!$F$38*'Budget LP'!XCJ38)+('Budget LP'!$F$39*'Budget LP'!XCJ39)*Cover!$B$5</f>
        <v>0</v>
      </c>
      <c r="XCI19" s="250">
        <f>('Budget LP'!$F$37*'Budget LP'!XCK37)+('Budget LP'!$F$38*'Budget LP'!XCK38)+('Budget LP'!$F$39*'Budget LP'!XCK39)*Cover!$B$5</f>
        <v>0</v>
      </c>
      <c r="XCJ19" s="250">
        <f>('Budget LP'!$F$37*'Budget LP'!XCL37)+('Budget LP'!$F$38*'Budget LP'!XCL38)+('Budget LP'!$F$39*'Budget LP'!XCL39)*Cover!$B$5</f>
        <v>0</v>
      </c>
      <c r="XCK19" s="250">
        <f>('Budget LP'!$F$37*'Budget LP'!XCM37)+('Budget LP'!$F$38*'Budget LP'!XCM38)+('Budget LP'!$F$39*'Budget LP'!XCM39)*Cover!$B$5</f>
        <v>0</v>
      </c>
      <c r="XCL19" s="250">
        <f>('Budget LP'!$F$37*'Budget LP'!XCN37)+('Budget LP'!$F$38*'Budget LP'!XCN38)+('Budget LP'!$F$39*'Budget LP'!XCN39)*Cover!$B$5</f>
        <v>0</v>
      </c>
      <c r="XCM19" s="250">
        <f>('Budget LP'!$F$37*'Budget LP'!XCO37)+('Budget LP'!$F$38*'Budget LP'!XCO38)+('Budget LP'!$F$39*'Budget LP'!XCO39)*Cover!$B$5</f>
        <v>0</v>
      </c>
      <c r="XCN19" s="250">
        <f>('Budget LP'!$F$37*'Budget LP'!XCP37)+('Budget LP'!$F$38*'Budget LP'!XCP38)+('Budget LP'!$F$39*'Budget LP'!XCP39)*Cover!$B$5</f>
        <v>0</v>
      </c>
      <c r="XCO19" s="250">
        <f>('Budget LP'!$F$37*'Budget LP'!XCQ37)+('Budget LP'!$F$38*'Budget LP'!XCQ38)+('Budget LP'!$F$39*'Budget LP'!XCQ39)*Cover!$B$5</f>
        <v>0</v>
      </c>
      <c r="XCP19" s="250">
        <f>('Budget LP'!$F$37*'Budget LP'!XCR37)+('Budget LP'!$F$38*'Budget LP'!XCR38)+('Budget LP'!$F$39*'Budget LP'!XCR39)*Cover!$B$5</f>
        <v>0</v>
      </c>
      <c r="XCQ19" s="250">
        <f>('Budget LP'!$F$37*'Budget LP'!XCS37)+('Budget LP'!$F$38*'Budget LP'!XCS38)+('Budget LP'!$F$39*'Budget LP'!XCS39)*Cover!$B$5</f>
        <v>0</v>
      </c>
      <c r="XCR19" s="250">
        <f>('Budget LP'!$F$37*'Budget LP'!XCT37)+('Budget LP'!$F$38*'Budget LP'!XCT38)+('Budget LP'!$F$39*'Budget LP'!XCT39)*Cover!$B$5</f>
        <v>0</v>
      </c>
      <c r="XCS19" s="250">
        <f>('Budget LP'!$F$37*'Budget LP'!XCU37)+('Budget LP'!$F$38*'Budget LP'!XCU38)+('Budget LP'!$F$39*'Budget LP'!XCU39)*Cover!$B$5</f>
        <v>0</v>
      </c>
      <c r="XCT19" s="250">
        <f>('Budget LP'!$F$37*'Budget LP'!XCV37)+('Budget LP'!$F$38*'Budget LP'!XCV38)+('Budget LP'!$F$39*'Budget LP'!XCV39)*Cover!$B$5</f>
        <v>0</v>
      </c>
      <c r="XCU19" s="250">
        <f>('Budget LP'!$F$37*'Budget LP'!XCW37)+('Budget LP'!$F$38*'Budget LP'!XCW38)+('Budget LP'!$F$39*'Budget LP'!XCW39)*Cover!$B$5</f>
        <v>0</v>
      </c>
      <c r="XCV19" s="250">
        <f>('Budget LP'!$F$37*'Budget LP'!XCX37)+('Budget LP'!$F$38*'Budget LP'!XCX38)+('Budget LP'!$F$39*'Budget LP'!XCX39)*Cover!$B$5</f>
        <v>0</v>
      </c>
      <c r="XCW19" s="250">
        <f>('Budget LP'!$F$37*'Budget LP'!XCY37)+('Budget LP'!$F$38*'Budget LP'!XCY38)+('Budget LP'!$F$39*'Budget LP'!XCY39)*Cover!$B$5</f>
        <v>0</v>
      </c>
      <c r="XCX19" s="250">
        <f>('Budget LP'!$F$37*'Budget LP'!XCZ37)+('Budget LP'!$F$38*'Budget LP'!XCZ38)+('Budget LP'!$F$39*'Budget LP'!XCZ39)*Cover!$B$5</f>
        <v>0</v>
      </c>
      <c r="XCY19" s="250">
        <f>('Budget LP'!$F$37*'Budget LP'!XDA37)+('Budget LP'!$F$38*'Budget LP'!XDA38)+('Budget LP'!$F$39*'Budget LP'!XDA39)*Cover!$B$5</f>
        <v>0</v>
      </c>
      <c r="XCZ19" s="250">
        <f>('Budget LP'!$F$37*'Budget LP'!XDB37)+('Budget LP'!$F$38*'Budget LP'!XDB38)+('Budget LP'!$F$39*'Budget LP'!XDB39)*Cover!$B$5</f>
        <v>0</v>
      </c>
      <c r="XDA19" s="250">
        <f>('Budget LP'!$F$37*'Budget LP'!XDC37)+('Budget LP'!$F$38*'Budget LP'!XDC38)+('Budget LP'!$F$39*'Budget LP'!XDC39)*Cover!$B$5</f>
        <v>0</v>
      </c>
      <c r="XDB19" s="250">
        <f>('Budget LP'!$F$37*'Budget LP'!XDD37)+('Budget LP'!$F$38*'Budget LP'!XDD38)+('Budget LP'!$F$39*'Budget LP'!XDD39)*Cover!$B$5</f>
        <v>0</v>
      </c>
      <c r="XDC19" s="250">
        <f>('Budget LP'!$F$37*'Budget LP'!XDE37)+('Budget LP'!$F$38*'Budget LP'!XDE38)+('Budget LP'!$F$39*'Budget LP'!XDE39)*Cover!$B$5</f>
        <v>0</v>
      </c>
      <c r="XDD19" s="250">
        <f>('Budget LP'!$F$37*'Budget LP'!XDF37)+('Budget LP'!$F$38*'Budget LP'!XDF38)+('Budget LP'!$F$39*'Budget LP'!XDF39)*Cover!$B$5</f>
        <v>0</v>
      </c>
      <c r="XDE19" s="250">
        <f>('Budget LP'!$F$37*'Budget LP'!XDG37)+('Budget LP'!$F$38*'Budget LP'!XDG38)+('Budget LP'!$F$39*'Budget LP'!XDG39)*Cover!$B$5</f>
        <v>0</v>
      </c>
      <c r="XDF19" s="250">
        <f>('Budget LP'!$F$37*'Budget LP'!XDH37)+('Budget LP'!$F$38*'Budget LP'!XDH38)+('Budget LP'!$F$39*'Budget LP'!XDH39)*Cover!$B$5</f>
        <v>0</v>
      </c>
      <c r="XDG19" s="250">
        <f>('Budget LP'!$F$37*'Budget LP'!XDI37)+('Budget LP'!$F$38*'Budget LP'!XDI38)+('Budget LP'!$F$39*'Budget LP'!XDI39)*Cover!$B$5</f>
        <v>0</v>
      </c>
      <c r="XDH19" s="250">
        <f>('Budget LP'!$F$37*'Budget LP'!XDJ37)+('Budget LP'!$F$38*'Budget LP'!XDJ38)+('Budget LP'!$F$39*'Budget LP'!XDJ39)*Cover!$B$5</f>
        <v>0</v>
      </c>
      <c r="XDI19" s="250">
        <f>('Budget LP'!$F$37*'Budget LP'!XDK37)+('Budget LP'!$F$38*'Budget LP'!XDK38)+('Budget LP'!$F$39*'Budget LP'!XDK39)*Cover!$B$5</f>
        <v>0</v>
      </c>
      <c r="XDJ19" s="250">
        <f>('Budget LP'!$F$37*'Budget LP'!XDL37)+('Budget LP'!$F$38*'Budget LP'!XDL38)+('Budget LP'!$F$39*'Budget LP'!XDL39)*Cover!$B$5</f>
        <v>0</v>
      </c>
      <c r="XDK19" s="250">
        <f>('Budget LP'!$F$37*'Budget LP'!XDM37)+('Budget LP'!$F$38*'Budget LP'!XDM38)+('Budget LP'!$F$39*'Budget LP'!XDM39)*Cover!$B$5</f>
        <v>0</v>
      </c>
      <c r="XDL19" s="250">
        <f>('Budget LP'!$F$37*'Budget LP'!XDN37)+('Budget LP'!$F$38*'Budget LP'!XDN38)+('Budget LP'!$F$39*'Budget LP'!XDN39)*Cover!$B$5</f>
        <v>0</v>
      </c>
      <c r="XDM19" s="250">
        <f>('Budget LP'!$F$37*'Budget LP'!XDO37)+('Budget LP'!$F$38*'Budget LP'!XDO38)+('Budget LP'!$F$39*'Budget LP'!XDO39)*Cover!$B$5</f>
        <v>0</v>
      </c>
      <c r="XDN19" s="250">
        <f>('Budget LP'!$F$37*'Budget LP'!XDP37)+('Budget LP'!$F$38*'Budget LP'!XDP38)+('Budget LP'!$F$39*'Budget LP'!XDP39)*Cover!$B$5</f>
        <v>0</v>
      </c>
      <c r="XDO19" s="250">
        <f>('Budget LP'!$F$37*'Budget LP'!XDQ37)+('Budget LP'!$F$38*'Budget LP'!XDQ38)+('Budget LP'!$F$39*'Budget LP'!XDQ39)*Cover!$B$5</f>
        <v>0</v>
      </c>
      <c r="XDP19" s="250">
        <f>('Budget LP'!$F$37*'Budget LP'!XDR37)+('Budget LP'!$F$38*'Budget LP'!XDR38)+('Budget LP'!$F$39*'Budget LP'!XDR39)*Cover!$B$5</f>
        <v>0</v>
      </c>
      <c r="XDQ19" s="250">
        <f>('Budget LP'!$F$37*'Budget LP'!XDS37)+('Budget LP'!$F$38*'Budget LP'!XDS38)+('Budget LP'!$F$39*'Budget LP'!XDS39)*Cover!$B$5</f>
        <v>0</v>
      </c>
      <c r="XDR19" s="250">
        <f>('Budget LP'!$F$37*'Budget LP'!XDT37)+('Budget LP'!$F$38*'Budget LP'!XDT38)+('Budget LP'!$F$39*'Budget LP'!XDT39)*Cover!$B$5</f>
        <v>0</v>
      </c>
      <c r="XDS19" s="250">
        <f>('Budget LP'!$F$37*'Budget LP'!XDU37)+('Budget LP'!$F$38*'Budget LP'!XDU38)+('Budget LP'!$F$39*'Budget LP'!XDU39)*Cover!$B$5</f>
        <v>0</v>
      </c>
      <c r="XDT19" s="250">
        <f>('Budget LP'!$F$37*'Budget LP'!XDV37)+('Budget LP'!$F$38*'Budget LP'!XDV38)+('Budget LP'!$F$39*'Budget LP'!XDV39)*Cover!$B$5</f>
        <v>0</v>
      </c>
      <c r="XDU19" s="250">
        <f>('Budget LP'!$F$37*'Budget LP'!XDW37)+('Budget LP'!$F$38*'Budget LP'!XDW38)+('Budget LP'!$F$39*'Budget LP'!XDW39)*Cover!$B$5</f>
        <v>0</v>
      </c>
      <c r="XDV19" s="250">
        <f>('Budget LP'!$F$37*'Budget LP'!XDX37)+('Budget LP'!$F$38*'Budget LP'!XDX38)+('Budget LP'!$F$39*'Budget LP'!XDX39)*Cover!$B$5</f>
        <v>0</v>
      </c>
      <c r="XDW19" s="250">
        <f>('Budget LP'!$F$37*'Budget LP'!XDY37)+('Budget LP'!$F$38*'Budget LP'!XDY38)+('Budget LP'!$F$39*'Budget LP'!XDY39)*Cover!$B$5</f>
        <v>0</v>
      </c>
      <c r="XDX19" s="250">
        <f>('Budget LP'!$F$37*'Budget LP'!XDZ37)+('Budget LP'!$F$38*'Budget LP'!XDZ38)+('Budget LP'!$F$39*'Budget LP'!XDZ39)*Cover!$B$5</f>
        <v>0</v>
      </c>
      <c r="XDY19" s="250">
        <f>('Budget LP'!$F$37*'Budget LP'!XEA37)+('Budget LP'!$F$38*'Budget LP'!XEA38)+('Budget LP'!$F$39*'Budget LP'!XEA39)*Cover!$B$5</f>
        <v>0</v>
      </c>
      <c r="XDZ19" s="250">
        <f>('Budget LP'!$F$37*'Budget LP'!XEB37)+('Budget LP'!$F$38*'Budget LP'!XEB38)+('Budget LP'!$F$39*'Budget LP'!XEB39)*Cover!$B$5</f>
        <v>0</v>
      </c>
      <c r="XEA19" s="250">
        <f>('Budget LP'!$F$37*'Budget LP'!XEC37)+('Budget LP'!$F$38*'Budget LP'!XEC38)+('Budget LP'!$F$39*'Budget LP'!XEC39)*Cover!$B$5</f>
        <v>0</v>
      </c>
      <c r="XEB19" s="250">
        <f>('Budget LP'!$F$37*'Budget LP'!XED37)+('Budget LP'!$F$38*'Budget LP'!XED38)+('Budget LP'!$F$39*'Budget LP'!XED39)*Cover!$B$5</f>
        <v>0</v>
      </c>
      <c r="XEC19" s="250">
        <f>('Budget LP'!$F$37*'Budget LP'!XEE37)+('Budget LP'!$F$38*'Budget LP'!XEE38)+('Budget LP'!$F$39*'Budget LP'!XEE39)*Cover!$B$5</f>
        <v>0</v>
      </c>
      <c r="XED19" s="250">
        <f>('Budget LP'!$F$37*'Budget LP'!XEF37)+('Budget LP'!$F$38*'Budget LP'!XEF38)+('Budget LP'!$F$39*'Budget LP'!XEF39)*Cover!$B$5</f>
        <v>0</v>
      </c>
      <c r="XEE19" s="250">
        <f>('Budget LP'!$F$37*'Budget LP'!XEG37)+('Budget LP'!$F$38*'Budget LP'!XEG38)+('Budget LP'!$F$39*'Budget LP'!XEG39)*Cover!$B$5</f>
        <v>0</v>
      </c>
      <c r="XEF19" s="250">
        <f>('Budget LP'!$F$37*'Budget LP'!XEH37)+('Budget LP'!$F$38*'Budget LP'!XEH38)+('Budget LP'!$F$39*'Budget LP'!XEH39)*Cover!$B$5</f>
        <v>0</v>
      </c>
      <c r="XEG19" s="250">
        <f>('Budget LP'!$F$37*'Budget LP'!XEI37)+('Budget LP'!$F$38*'Budget LP'!XEI38)+('Budget LP'!$F$39*'Budget LP'!XEI39)*Cover!$B$5</f>
        <v>0</v>
      </c>
      <c r="XEH19" s="250">
        <f>('Budget LP'!$F$37*'Budget LP'!XEJ37)+('Budget LP'!$F$38*'Budget LP'!XEJ38)+('Budget LP'!$F$39*'Budget LP'!XEJ39)*Cover!$B$5</f>
        <v>0</v>
      </c>
      <c r="XEI19" s="250">
        <f>('Budget LP'!$F$37*'Budget LP'!XEK37)+('Budget LP'!$F$38*'Budget LP'!XEK38)+('Budget LP'!$F$39*'Budget LP'!XEK39)*Cover!$B$5</f>
        <v>0</v>
      </c>
      <c r="XEJ19" s="250">
        <f>('Budget LP'!$F$37*'Budget LP'!XEL37)+('Budget LP'!$F$38*'Budget LP'!XEL38)+('Budget LP'!$F$39*'Budget LP'!XEL39)*Cover!$B$5</f>
        <v>0</v>
      </c>
      <c r="XEK19" s="250">
        <f>('Budget LP'!$F$37*'Budget LP'!XEM37)+('Budget LP'!$F$38*'Budget LP'!XEM38)+('Budget LP'!$F$39*'Budget LP'!XEM39)*Cover!$B$5</f>
        <v>0</v>
      </c>
      <c r="XEL19" s="250">
        <f>('Budget LP'!$F$37*'Budget LP'!XEN37)+('Budget LP'!$F$38*'Budget LP'!XEN38)+('Budget LP'!$F$39*'Budget LP'!XEN39)*Cover!$B$5</f>
        <v>0</v>
      </c>
      <c r="XEM19" s="250">
        <f>('Budget LP'!$F$37*'Budget LP'!XEO37)+('Budget LP'!$F$38*'Budget LP'!XEO38)+('Budget LP'!$F$39*'Budget LP'!XEO39)*Cover!$B$5</f>
        <v>0</v>
      </c>
      <c r="XEN19" s="250">
        <f>('Budget LP'!$F$37*'Budget LP'!XEP37)+('Budget LP'!$F$38*'Budget LP'!XEP38)+('Budget LP'!$F$39*'Budget LP'!XEP39)*Cover!$B$5</f>
        <v>0</v>
      </c>
      <c r="XEO19" s="250">
        <f>('Budget LP'!$F$37*'Budget LP'!XEQ37)+('Budget LP'!$F$38*'Budget LP'!XEQ38)+('Budget LP'!$F$39*'Budget LP'!XEQ39)*Cover!$B$5</f>
        <v>0</v>
      </c>
      <c r="XEP19" s="250">
        <f>('Budget LP'!$F$37*'Budget LP'!XER37)+('Budget LP'!$F$38*'Budget LP'!XER38)+('Budget LP'!$F$39*'Budget LP'!XER39)*Cover!$B$5</f>
        <v>0</v>
      </c>
      <c r="XEQ19" s="250">
        <f>('Budget LP'!$F$37*'Budget LP'!XES37)+('Budget LP'!$F$38*'Budget LP'!XES38)+('Budget LP'!$F$39*'Budget LP'!XES39)*Cover!$B$5</f>
        <v>0</v>
      </c>
      <c r="XER19" s="250">
        <f>('Budget LP'!$F$37*'Budget LP'!XET37)+('Budget LP'!$F$38*'Budget LP'!XET38)+('Budget LP'!$F$39*'Budget LP'!XET39)*Cover!$B$5</f>
        <v>0</v>
      </c>
      <c r="XES19" s="250">
        <f>('Budget LP'!$F$37*'Budget LP'!XEU37)+('Budget LP'!$F$38*'Budget LP'!XEU38)+('Budget LP'!$F$39*'Budget LP'!XEU39)*Cover!$B$5</f>
        <v>0</v>
      </c>
      <c r="XET19" s="250">
        <f>('Budget LP'!$F$37*'Budget LP'!XEV37)+('Budget LP'!$F$38*'Budget LP'!XEV38)+('Budget LP'!$F$39*'Budget LP'!XEV39)*Cover!$B$5</f>
        <v>0</v>
      </c>
      <c r="XEU19" s="250">
        <f>('Budget LP'!$F$37*'Budget LP'!XEW37)+('Budget LP'!$F$38*'Budget LP'!XEW38)+('Budget LP'!$F$39*'Budget LP'!XEW39)*Cover!$B$5</f>
        <v>0</v>
      </c>
      <c r="XEV19" s="250">
        <f>('Budget LP'!$F$37*'Budget LP'!XEX37)+('Budget LP'!$F$38*'Budget LP'!XEX38)+('Budget LP'!$F$39*'Budget LP'!XEX39)*Cover!$B$5</f>
        <v>0</v>
      </c>
      <c r="XEW19" s="250">
        <f>('Budget LP'!$F$37*'Budget LP'!XEY37)+('Budget LP'!$F$38*'Budget LP'!XEY38)+('Budget LP'!$F$39*'Budget LP'!XEY39)*Cover!$B$5</f>
        <v>0</v>
      </c>
      <c r="XEX19" s="250">
        <f>('Budget LP'!$F$37*'Budget LP'!XEZ37)+('Budget LP'!$F$38*'Budget LP'!XEZ38)+('Budget LP'!$F$39*'Budget LP'!XEZ39)*Cover!$B$5</f>
        <v>0</v>
      </c>
      <c r="XEY19" s="250">
        <f>('Budget LP'!$F$37*'Budget LP'!XFA37)+('Budget LP'!$F$38*'Budget LP'!XFA38)+('Budget LP'!$F$39*'Budget LP'!XFA39)*Cover!$B$5</f>
        <v>0</v>
      </c>
      <c r="XEZ19" s="250">
        <f>('Budget LP'!$F$37*'Budget LP'!XFB37)+('Budget LP'!$F$38*'Budget LP'!XFB38)+('Budget LP'!$F$39*'Budget LP'!XFB39)*Cover!$B$5</f>
        <v>0</v>
      </c>
      <c r="XFA19" s="250">
        <f>('Budget LP'!$F$37*'Budget LP'!XFC37)+('Budget LP'!$F$38*'Budget LP'!XFC38)+('Budget LP'!$F$39*'Budget LP'!XFC39)*Cover!$B$5</f>
        <v>0</v>
      </c>
      <c r="XFB19" s="250">
        <f>('Budget LP'!$F$37*'Budget LP'!XFD37)+('Budget LP'!$F$38*'Budget LP'!XFD38)+('Budget LP'!$F$39*'Budget LP'!XFD39)*Cover!$B$5</f>
        <v>0</v>
      </c>
      <c r="XFC19" s="250" t="e">
        <f>('Budget LP'!$F$37*'Budget LP'!#REF!)+('Budget LP'!$F$38*'Budget LP'!#REF!)+('Budget LP'!$F$39*'Budget LP'!#REF!)*Cover!$B$5</f>
        <v>#REF!</v>
      </c>
      <c r="XFD19" s="250" t="e">
        <f>('Budget LP'!$F$37*'Budget LP'!#REF!)+('Budget LP'!$F$38*'Budget LP'!#REF!)+('Budget LP'!$F$39*'Budget LP'!#REF!)*Cover!$B$5</f>
        <v>#REF!</v>
      </c>
    </row>
    <row r="20" spans="1:16384" s="250" customFormat="1" ht="14.45">
      <c r="A20" s="263" t="s">
        <v>338</v>
      </c>
      <c r="B20" s="248" t="s">
        <v>5</v>
      </c>
      <c r="C20" s="254">
        <f t="shared" ref="C20:C21" si="3">SUM(E20:Y20)</f>
        <v>12600</v>
      </c>
      <c r="D20" s="254"/>
      <c r="E20" s="250">
        <f>((IF((E7*1%)&gt;100,100,30))*'Budget LP'!$G$24)*Cover!$B$5</f>
        <v>600</v>
      </c>
      <c r="H20" s="250">
        <f>((IF((H7*1%)&gt;100,100,30))*'Budget LP'!$G$24)*Cover!$B$5</f>
        <v>2000</v>
      </c>
      <c r="K20" s="250">
        <f>((IF((K7*1%)&gt;100,100,30))*'Budget LP'!$G$24)*Cover!B5</f>
        <v>2000</v>
      </c>
      <c r="N20" s="250">
        <f>((IF((N7*1%)&gt;100,100,30))*'Budget LP'!$G$24)*Cover!B5</f>
        <v>2000</v>
      </c>
      <c r="Q20" s="250">
        <f>((IF((Q7*1%)&gt;100,100,30))*'Budget LP'!$G$24)*Cover!B5</f>
        <v>2000</v>
      </c>
      <c r="T20" s="250">
        <f>((IF((T7*1%)&gt;100,100,30))*'Budget LP'!$G$24)*Cover!B5</f>
        <v>2000</v>
      </c>
      <c r="W20" s="250">
        <f>((IF((W7*1%)&gt;100,100,30))*'Budget LP'!$G$24)*Cover!B5</f>
        <v>2000</v>
      </c>
    </row>
    <row r="21" spans="1:16384" s="250" customFormat="1" ht="14.45">
      <c r="A21" s="259" t="s">
        <v>339</v>
      </c>
      <c r="B21" s="248" t="s">
        <v>5</v>
      </c>
      <c r="C21" s="254">
        <f t="shared" si="3"/>
        <v>3360</v>
      </c>
      <c r="D21" s="254"/>
      <c r="E21" s="250">
        <f>'Budget LP'!$G$25*Cover!$B$5</f>
        <v>160</v>
      </c>
      <c r="F21" s="250">
        <f>'Budget LP'!$G$25*Cover!$B$5</f>
        <v>160</v>
      </c>
      <c r="G21" s="250">
        <f>'Budget LP'!$G$25*Cover!$B$5</f>
        <v>160</v>
      </c>
      <c r="H21" s="250">
        <f>'Budget LP'!$G$25*Cover!$B$5</f>
        <v>160</v>
      </c>
      <c r="I21" s="250">
        <f>'Budget LP'!$G$25*Cover!$B$5</f>
        <v>160</v>
      </c>
      <c r="J21" s="250">
        <f>'Budget LP'!$G$25*Cover!$B$5</f>
        <v>160</v>
      </c>
      <c r="K21" s="250">
        <f>'Budget LP'!$G$25*Cover!$B$5</f>
        <v>160</v>
      </c>
      <c r="L21" s="250">
        <f>'Budget LP'!$G$25*Cover!$B$5</f>
        <v>160</v>
      </c>
      <c r="M21" s="250">
        <f>'Budget LP'!$G$25*Cover!$B$5</f>
        <v>160</v>
      </c>
      <c r="N21" s="250">
        <f>'Budget LP'!$G$25*Cover!$B$5</f>
        <v>160</v>
      </c>
      <c r="O21" s="250">
        <f>'Budget LP'!$G$25*Cover!$B$5</f>
        <v>160</v>
      </c>
      <c r="P21" s="250">
        <f>'Budget LP'!$G$25*Cover!$B$5</f>
        <v>160</v>
      </c>
      <c r="Q21" s="250">
        <f>'Budget LP'!$G$25*Cover!$B$5</f>
        <v>160</v>
      </c>
      <c r="R21" s="250">
        <f>'Budget LP'!$G$25*Cover!$B$5</f>
        <v>160</v>
      </c>
      <c r="S21" s="250">
        <f>'Budget LP'!$G$25*Cover!$B$5</f>
        <v>160</v>
      </c>
      <c r="T21" s="250">
        <f>'Budget LP'!$G$25*Cover!$B$5</f>
        <v>160</v>
      </c>
      <c r="U21" s="250">
        <f>'Budget LP'!$G$25*Cover!$B$5</f>
        <v>160</v>
      </c>
      <c r="V21" s="250">
        <f>'Budget LP'!$G$25*Cover!$B$5</f>
        <v>160</v>
      </c>
      <c r="W21" s="250">
        <f>'Budget LP'!$G$25*Cover!$B$5</f>
        <v>160</v>
      </c>
      <c r="X21" s="250">
        <f>'Budget LP'!$G$25*Cover!$B$5</f>
        <v>160</v>
      </c>
      <c r="Y21" s="250">
        <f>'Budget LP'!$G$25*Cover!$B$5</f>
        <v>160</v>
      </c>
    </row>
    <row r="22" spans="1:16384" s="261" customFormat="1" ht="14.45">
      <c r="A22" s="264" t="s">
        <v>340</v>
      </c>
      <c r="B22" s="248" t="s">
        <v>5</v>
      </c>
      <c r="C22" s="256">
        <f>SUM(E22:Y22)</f>
        <v>47814729.730542704</v>
      </c>
      <c r="D22" s="256"/>
      <c r="E22" s="257">
        <f>SUM(E14:E21)</f>
        <v>817685.92030269932</v>
      </c>
      <c r="F22" s="257">
        <f t="shared" ref="F22:Y22" si="4">SUM(F14:F21)</f>
        <v>1501596.6879725948</v>
      </c>
      <c r="G22" s="257">
        <f t="shared" si="4"/>
        <v>2344452.3030096861</v>
      </c>
      <c r="H22" s="257">
        <f t="shared" si="4"/>
        <v>2668726.8451112742</v>
      </c>
      <c r="I22" s="257">
        <f t="shared" si="4"/>
        <v>2989001.3872128623</v>
      </c>
      <c r="J22" s="257">
        <f t="shared" si="4"/>
        <v>3311275.9293144504</v>
      </c>
      <c r="K22" s="257">
        <f t="shared" si="4"/>
        <v>2984532.7105079405</v>
      </c>
      <c r="L22" s="257">
        <f t="shared" si="4"/>
        <v>2982532.7105079405</v>
      </c>
      <c r="M22" s="257">
        <f t="shared" si="4"/>
        <v>2982532.7105079405</v>
      </c>
      <c r="N22" s="257">
        <f t="shared" si="4"/>
        <v>2984532.7105079405</v>
      </c>
      <c r="O22" s="257">
        <f t="shared" si="4"/>
        <v>2982532.7105079405</v>
      </c>
      <c r="P22" s="257">
        <f t="shared" si="4"/>
        <v>2004532.7105079405</v>
      </c>
      <c r="Q22" s="257">
        <f t="shared" si="4"/>
        <v>2006532.7105079405</v>
      </c>
      <c r="R22" s="257">
        <f t="shared" si="4"/>
        <v>2004532.7105079405</v>
      </c>
      <c r="S22" s="257">
        <f t="shared" si="4"/>
        <v>2004532.7105079405</v>
      </c>
      <c r="T22" s="257">
        <f t="shared" si="4"/>
        <v>2006532.7105079405</v>
      </c>
      <c r="U22" s="257">
        <f t="shared" si="4"/>
        <v>2004532.7105079405</v>
      </c>
      <c r="V22" s="257">
        <f t="shared" si="4"/>
        <v>2004532.7105079405</v>
      </c>
      <c r="W22" s="257">
        <f t="shared" si="4"/>
        <v>2006532.7105079405</v>
      </c>
      <c r="X22" s="257">
        <f t="shared" si="4"/>
        <v>1611532.7105079405</v>
      </c>
      <c r="Y22" s="257">
        <f t="shared" si="4"/>
        <v>1611532.7105079405</v>
      </c>
    </row>
    <row r="23" spans="1:16384" s="251" customFormat="1" ht="3.75" customHeight="1">
      <c r="A23" s="264" t="s">
        <v>340</v>
      </c>
      <c r="B23" s="248" t="s">
        <v>5</v>
      </c>
      <c r="C23" s="256">
        <f>SUM(E23:Y23)</f>
        <v>-47814729.730542704</v>
      </c>
      <c r="D23" s="256"/>
      <c r="E23" s="257">
        <f>E22*-1</f>
        <v>-817685.92030269932</v>
      </c>
      <c r="F23" s="257">
        <f t="shared" ref="F23:Y23" si="5">F22*-1</f>
        <v>-1501596.6879725948</v>
      </c>
      <c r="G23" s="257">
        <f t="shared" si="5"/>
        <v>-2344452.3030096861</v>
      </c>
      <c r="H23" s="257">
        <f t="shared" si="5"/>
        <v>-2668726.8451112742</v>
      </c>
      <c r="I23" s="257">
        <f t="shared" si="5"/>
        <v>-2989001.3872128623</v>
      </c>
      <c r="J23" s="257">
        <f t="shared" si="5"/>
        <v>-3311275.9293144504</v>
      </c>
      <c r="K23" s="257">
        <f t="shared" si="5"/>
        <v>-2984532.7105079405</v>
      </c>
      <c r="L23" s="257">
        <f t="shared" si="5"/>
        <v>-2982532.7105079405</v>
      </c>
      <c r="M23" s="257">
        <f t="shared" si="5"/>
        <v>-2982532.7105079405</v>
      </c>
      <c r="N23" s="257">
        <f t="shared" si="5"/>
        <v>-2984532.7105079405</v>
      </c>
      <c r="O23" s="257">
        <f t="shared" si="5"/>
        <v>-2982532.7105079405</v>
      </c>
      <c r="P23" s="257">
        <f t="shared" si="5"/>
        <v>-2004532.7105079405</v>
      </c>
      <c r="Q23" s="257">
        <f t="shared" si="5"/>
        <v>-2006532.7105079405</v>
      </c>
      <c r="R23" s="257">
        <f t="shared" si="5"/>
        <v>-2004532.7105079405</v>
      </c>
      <c r="S23" s="257">
        <f t="shared" si="5"/>
        <v>-2004532.7105079405</v>
      </c>
      <c r="T23" s="257">
        <f t="shared" si="5"/>
        <v>-2006532.7105079405</v>
      </c>
      <c r="U23" s="257">
        <f t="shared" si="5"/>
        <v>-2004532.7105079405</v>
      </c>
      <c r="V23" s="257">
        <f t="shared" si="5"/>
        <v>-2004532.7105079405</v>
      </c>
      <c r="W23" s="257">
        <f t="shared" si="5"/>
        <v>-2006532.7105079405</v>
      </c>
      <c r="X23" s="257">
        <f t="shared" si="5"/>
        <v>-1611532.7105079405</v>
      </c>
      <c r="Y23" s="257">
        <f t="shared" si="5"/>
        <v>-1611532.7105079405</v>
      </c>
    </row>
    <row r="24" spans="1:16384" s="251" customFormat="1" ht="14.45">
      <c r="A24" s="245" t="s">
        <v>341</v>
      </c>
      <c r="B24" s="246" t="s">
        <v>45</v>
      </c>
      <c r="C24" s="252" t="s">
        <v>181</v>
      </c>
      <c r="D24" s="247"/>
      <c r="E24" s="245"/>
      <c r="F24" s="245"/>
      <c r="G24" s="245"/>
      <c r="H24" s="245"/>
      <c r="I24" s="245"/>
      <c r="J24" s="245"/>
      <c r="K24" s="245"/>
      <c r="L24" s="245"/>
      <c r="M24" s="245"/>
      <c r="N24" s="245"/>
      <c r="O24" s="245"/>
      <c r="P24" s="245"/>
      <c r="Q24" s="245"/>
      <c r="R24" s="245"/>
      <c r="S24" s="245"/>
      <c r="T24" s="245"/>
      <c r="U24" s="245"/>
      <c r="V24" s="245"/>
      <c r="W24" s="245"/>
      <c r="X24" s="245"/>
      <c r="Y24" s="245"/>
    </row>
    <row r="25" spans="1:16384" s="251" customFormat="1" ht="14.45">
      <c r="A25" s="265" t="s">
        <v>342</v>
      </c>
      <c r="B25" s="248" t="s">
        <v>5</v>
      </c>
      <c r="C25" s="254">
        <f>C11-C22</f>
        <v>-47814729.730542704</v>
      </c>
      <c r="D25" s="254"/>
      <c r="E25" s="250">
        <f t="shared" ref="E25:Y25" si="6">E11-E22</f>
        <v>-817685.92030269932</v>
      </c>
      <c r="F25" s="250">
        <f t="shared" si="6"/>
        <v>-1501596.6879725948</v>
      </c>
      <c r="G25" s="250">
        <f t="shared" si="6"/>
        <v>-2344452.3030096861</v>
      </c>
      <c r="H25" s="250">
        <f t="shared" si="6"/>
        <v>-2668726.8451112742</v>
      </c>
      <c r="I25" s="250">
        <f t="shared" si="6"/>
        <v>-2989001.3872128623</v>
      </c>
      <c r="J25" s="250">
        <f t="shared" si="6"/>
        <v>-3311275.9293144504</v>
      </c>
      <c r="K25" s="250">
        <f t="shared" si="6"/>
        <v>-2984532.7105079405</v>
      </c>
      <c r="L25" s="250">
        <f t="shared" si="6"/>
        <v>-2982532.7105079405</v>
      </c>
      <c r="M25" s="250">
        <f t="shared" si="6"/>
        <v>-2982532.7105079405</v>
      </c>
      <c r="N25" s="250">
        <f t="shared" si="6"/>
        <v>-2984532.7105079405</v>
      </c>
      <c r="O25" s="250">
        <f t="shared" si="6"/>
        <v>-2982532.7105079405</v>
      </c>
      <c r="P25" s="250">
        <f t="shared" si="6"/>
        <v>-2004532.7105079405</v>
      </c>
      <c r="Q25" s="250">
        <f t="shared" si="6"/>
        <v>-2006532.7105079405</v>
      </c>
      <c r="R25" s="250">
        <f t="shared" si="6"/>
        <v>-2004532.7105079405</v>
      </c>
      <c r="S25" s="250">
        <f t="shared" si="6"/>
        <v>-2004532.7105079405</v>
      </c>
      <c r="T25" s="250">
        <f t="shared" si="6"/>
        <v>-2006532.7105079405</v>
      </c>
      <c r="U25" s="250">
        <f t="shared" si="6"/>
        <v>-2004532.7105079405</v>
      </c>
      <c r="V25" s="250">
        <f t="shared" si="6"/>
        <v>-2004532.7105079405</v>
      </c>
      <c r="W25" s="250">
        <f t="shared" si="6"/>
        <v>-2006532.7105079405</v>
      </c>
      <c r="X25" s="250">
        <f t="shared" si="6"/>
        <v>-1611532.7105079405</v>
      </c>
      <c r="Y25" s="250">
        <f t="shared" si="6"/>
        <v>-1611532.7105079405</v>
      </c>
    </row>
    <row r="26" spans="1:16384" s="262" customFormat="1" ht="14.45">
      <c r="A26" s="265" t="s">
        <v>343</v>
      </c>
      <c r="B26" s="248" t="s">
        <v>5</v>
      </c>
      <c r="C26" s="254"/>
      <c r="D26" s="254"/>
      <c r="E26" s="250">
        <f>E25</f>
        <v>-817685.92030269932</v>
      </c>
      <c r="F26" s="250">
        <f>E26+F25</f>
        <v>-2319282.6082752943</v>
      </c>
      <c r="G26" s="250">
        <f t="shared" ref="G26:Y26" si="7">F26+G25</f>
        <v>-4663734.9112849804</v>
      </c>
      <c r="H26" s="250">
        <f t="shared" si="7"/>
        <v>-7332461.7563962545</v>
      </c>
      <c r="I26" s="250">
        <f t="shared" si="7"/>
        <v>-10321463.143609118</v>
      </c>
      <c r="J26" s="250">
        <f t="shared" si="7"/>
        <v>-13632739.072923567</v>
      </c>
      <c r="K26" s="250">
        <f t="shared" si="7"/>
        <v>-16617271.783431508</v>
      </c>
      <c r="L26" s="250">
        <f t="shared" si="7"/>
        <v>-19599804.493939448</v>
      </c>
      <c r="M26" s="250">
        <f t="shared" si="7"/>
        <v>-22582337.204447389</v>
      </c>
      <c r="N26" s="250">
        <f t="shared" si="7"/>
        <v>-25566869.914955329</v>
      </c>
      <c r="O26" s="250">
        <f t="shared" si="7"/>
        <v>-28549402.62546327</v>
      </c>
      <c r="P26" s="250">
        <f t="shared" si="7"/>
        <v>-30553935.33597121</v>
      </c>
      <c r="Q26" s="250">
        <f t="shared" si="7"/>
        <v>-32560468.046479151</v>
      </c>
      <c r="R26" s="250">
        <f t="shared" si="7"/>
        <v>-34565000.756987095</v>
      </c>
      <c r="S26" s="250">
        <f t="shared" si="7"/>
        <v>-36569533.467495039</v>
      </c>
      <c r="T26" s="250">
        <f t="shared" si="7"/>
        <v>-38576066.178002983</v>
      </c>
      <c r="U26" s="250">
        <f t="shared" si="7"/>
        <v>-40580598.888510928</v>
      </c>
      <c r="V26" s="250">
        <f t="shared" si="7"/>
        <v>-42585131.599018872</v>
      </c>
      <c r="W26" s="250">
        <f t="shared" si="7"/>
        <v>-44591664.309526816</v>
      </c>
      <c r="X26" s="250">
        <f t="shared" si="7"/>
        <v>-46203197.02003476</v>
      </c>
      <c r="Y26" s="250">
        <f t="shared" si="7"/>
        <v>-47814729.730542704</v>
      </c>
    </row>
    <row r="27" spans="1:16384" s="251" customFormat="1" ht="14.45">
      <c r="A27" s="264"/>
      <c r="B27" s="248"/>
      <c r="C27" s="254"/>
      <c r="D27" s="254"/>
      <c r="E27" s="250"/>
      <c r="F27" s="250"/>
      <c r="G27" s="250"/>
      <c r="H27" s="250"/>
      <c r="I27" s="250"/>
      <c r="J27" s="250"/>
      <c r="K27" s="250"/>
      <c r="L27" s="250"/>
      <c r="M27" s="250"/>
      <c r="N27" s="250"/>
      <c r="O27" s="250"/>
      <c r="P27" s="250"/>
      <c r="Q27" s="250"/>
      <c r="R27" s="250"/>
      <c r="S27" s="250"/>
      <c r="T27" s="250"/>
      <c r="U27" s="250"/>
      <c r="V27" s="250"/>
      <c r="W27" s="250"/>
      <c r="X27" s="250"/>
      <c r="Y27" s="248"/>
    </row>
    <row r="28" spans="1:16384" s="251" customFormat="1" ht="14.45">
      <c r="A28" s="245" t="s">
        <v>53</v>
      </c>
      <c r="B28" s="246" t="s">
        <v>45</v>
      </c>
      <c r="C28" s="252" t="s">
        <v>181</v>
      </c>
      <c r="D28" s="266"/>
      <c r="E28" s="266"/>
      <c r="F28" s="266"/>
      <c r="G28" s="266"/>
      <c r="H28" s="266"/>
      <c r="I28" s="266"/>
      <c r="J28" s="266"/>
      <c r="K28" s="266"/>
      <c r="L28" s="266"/>
      <c r="M28" s="266"/>
      <c r="N28" s="266"/>
      <c r="O28" s="266"/>
      <c r="P28" s="266"/>
      <c r="Q28" s="266"/>
      <c r="R28" s="266"/>
      <c r="S28" s="266"/>
      <c r="T28" s="266"/>
      <c r="U28" s="266"/>
      <c r="V28" s="266"/>
      <c r="W28" s="266"/>
      <c r="X28" s="266"/>
      <c r="Y28" s="266"/>
    </row>
    <row r="29" spans="1:16384" s="261" customFormat="1" ht="14.45">
      <c r="A29" s="267" t="s">
        <v>344</v>
      </c>
      <c r="B29" s="248" t="s">
        <v>5</v>
      </c>
      <c r="C29" s="268">
        <f>SUM(E29:Y29)</f>
        <v>0</v>
      </c>
      <c r="D29" s="268"/>
      <c r="E29" s="269">
        <f>'Output Project '!E61</f>
        <v>0</v>
      </c>
      <c r="F29" s="268">
        <f>'Output Project '!F61</f>
        <v>0</v>
      </c>
      <c r="G29" s="268">
        <f>'Output Project '!G61</f>
        <v>0</v>
      </c>
      <c r="H29" s="268">
        <f>'Output Project '!H61</f>
        <v>0</v>
      </c>
      <c r="I29" s="269">
        <f>'Output Project '!I61</f>
        <v>0</v>
      </c>
      <c r="J29" s="269">
        <f>'Output Project '!J61</f>
        <v>0</v>
      </c>
      <c r="K29" s="269">
        <f>'Output Project '!K61</f>
        <v>0</v>
      </c>
      <c r="L29" s="269">
        <f>'Output Project '!L61</f>
        <v>0</v>
      </c>
      <c r="M29" s="269">
        <f>'Output Project '!M61</f>
        <v>0</v>
      </c>
      <c r="N29" s="269">
        <f>'Output Project '!N61</f>
        <v>0</v>
      </c>
      <c r="O29" s="269">
        <f>'Output Project '!O61</f>
        <v>0</v>
      </c>
      <c r="P29" s="269">
        <f>'Output Project '!P61</f>
        <v>0</v>
      </c>
      <c r="Q29" s="269">
        <f>'Output Project '!Q61</f>
        <v>0</v>
      </c>
      <c r="R29" s="269">
        <f>'Output Project '!R61</f>
        <v>0</v>
      </c>
      <c r="S29" s="269">
        <f>'Output Project '!S61</f>
        <v>0</v>
      </c>
      <c r="T29" s="269">
        <f>'Output Project '!T61</f>
        <v>0</v>
      </c>
      <c r="U29" s="269">
        <f>'Output Project '!U61</f>
        <v>0</v>
      </c>
      <c r="V29" s="269">
        <f>'Output Project '!V61</f>
        <v>0</v>
      </c>
      <c r="W29" s="269">
        <f>'Output Project '!W61</f>
        <v>0</v>
      </c>
      <c r="X29" s="269">
        <f>'Output Project '!X61</f>
        <v>0</v>
      </c>
      <c r="Y29" s="269">
        <f>'Output Project '!Y61</f>
        <v>0</v>
      </c>
    </row>
    <row r="30" spans="1:16384" s="261" customFormat="1" ht="14.45">
      <c r="A30" s="267" t="s">
        <v>345</v>
      </c>
      <c r="B30" s="248" t="s">
        <v>5</v>
      </c>
      <c r="C30" s="268">
        <f>SUM(E30:Y30)</f>
        <v>26365616.2550859</v>
      </c>
      <c r="D30" s="268"/>
      <c r="E30" s="268">
        <f>IFERROR('Output Project '!E18,"-")</f>
        <v>1007308.9963833635</v>
      </c>
      <c r="F30" s="268">
        <f>IFERROR('Output Project '!F18,"-")</f>
        <v>2389665.8566907775</v>
      </c>
      <c r="G30" s="268">
        <f>IFERROR('Output Project '!G18,"-")</f>
        <v>4147373.6070298376</v>
      </c>
      <c r="H30" s="268">
        <f>IFERROR('Output Project '!H18,"-")</f>
        <v>4897772.3609855343</v>
      </c>
      <c r="I30" s="268">
        <f>IFERROR('Output Project '!I18,"-")</f>
        <v>5273123.2510171793</v>
      </c>
      <c r="J30" s="268">
        <f>IFERROR('Output Project '!J18,"-")</f>
        <v>5273123.2510171793</v>
      </c>
      <c r="K30" s="268">
        <f>IFERROR('Output Project '!K18,"-")</f>
        <v>2251196.2618670892</v>
      </c>
      <c r="L30" s="268">
        <f>IFERROR('Output Project '!L18,"-")</f>
        <v>1126052.6700949369</v>
      </c>
      <c r="M30" s="268">
        <f>IFERROR('Output Project '!M18,"-")</f>
        <v>0</v>
      </c>
      <c r="N30" s="268">
        <f>IFERROR('Output Project '!N18,"-")</f>
        <v>0</v>
      </c>
      <c r="O30" s="268">
        <f>IFERROR('Output Project '!O18,"-")</f>
        <v>0</v>
      </c>
      <c r="P30" s="268">
        <f>IFERROR('Output Project '!P18,"-")</f>
        <v>0</v>
      </c>
      <c r="Q30" s="268">
        <f>IFERROR('Output Project '!Q18,"-")</f>
        <v>0</v>
      </c>
      <c r="R30" s="268">
        <f>IFERROR('Output Project '!R18,"-")</f>
        <v>0</v>
      </c>
      <c r="S30" s="268">
        <f>IFERROR('Output Project '!S18,"-")</f>
        <v>0</v>
      </c>
      <c r="T30" s="268">
        <f>IFERROR('Output Project '!T18,"-")</f>
        <v>0</v>
      </c>
      <c r="U30" s="268">
        <f>IFERROR('Output Project '!U18,"-")</f>
        <v>0</v>
      </c>
      <c r="V30" s="268">
        <f>IFERROR('Output Project '!V18,"-")</f>
        <v>0</v>
      </c>
      <c r="W30" s="268">
        <f>IFERROR('Output Project '!W18,"-")</f>
        <v>0</v>
      </c>
      <c r="X30" s="268">
        <f>IFERROR('Output Project '!X18,"-")</f>
        <v>0</v>
      </c>
      <c r="Y30" s="268">
        <f>IFERROR('Output Project '!Y18,"-")</f>
        <v>0</v>
      </c>
    </row>
    <row r="31" spans="1:16384" s="261" customFormat="1" ht="13.5" customHeight="1">
      <c r="A31" s="255" t="s">
        <v>346</v>
      </c>
      <c r="B31" s="255" t="s">
        <v>5</v>
      </c>
      <c r="C31" s="256">
        <f>C29-C30</f>
        <v>-26365616.2550859</v>
      </c>
      <c r="D31" s="256"/>
      <c r="E31" s="257">
        <f>IFERROR(E29-E30,"-")</f>
        <v>-1007308.9963833635</v>
      </c>
      <c r="F31" s="268">
        <f t="shared" ref="F31:Y31" si="8">IFERROR(F29-F30,"-")</f>
        <v>-2389665.8566907775</v>
      </c>
      <c r="G31" s="268">
        <f t="shared" si="8"/>
        <v>-4147373.6070298376</v>
      </c>
      <c r="H31" s="268">
        <f t="shared" si="8"/>
        <v>-4897772.3609855343</v>
      </c>
      <c r="I31" s="268">
        <f t="shared" si="8"/>
        <v>-5273123.2510171793</v>
      </c>
      <c r="J31" s="257">
        <f t="shared" si="8"/>
        <v>-5273123.2510171793</v>
      </c>
      <c r="K31" s="257">
        <f t="shared" si="8"/>
        <v>-2251196.2618670892</v>
      </c>
      <c r="L31" s="257">
        <f t="shared" si="8"/>
        <v>-1126052.6700949369</v>
      </c>
      <c r="M31" s="257">
        <f t="shared" si="8"/>
        <v>0</v>
      </c>
      <c r="N31" s="257">
        <f t="shared" si="8"/>
        <v>0</v>
      </c>
      <c r="O31" s="257">
        <f t="shared" si="8"/>
        <v>0</v>
      </c>
      <c r="P31" s="257">
        <f t="shared" si="8"/>
        <v>0</v>
      </c>
      <c r="Q31" s="257">
        <f t="shared" si="8"/>
        <v>0</v>
      </c>
      <c r="R31" s="257">
        <f t="shared" si="8"/>
        <v>0</v>
      </c>
      <c r="S31" s="257">
        <f t="shared" si="8"/>
        <v>0</v>
      </c>
      <c r="T31" s="257">
        <f t="shared" si="8"/>
        <v>0</v>
      </c>
      <c r="U31" s="257">
        <f t="shared" si="8"/>
        <v>0</v>
      </c>
      <c r="V31" s="257">
        <f t="shared" si="8"/>
        <v>0</v>
      </c>
      <c r="W31" s="257">
        <f t="shared" si="8"/>
        <v>0</v>
      </c>
      <c r="X31" s="257">
        <f t="shared" si="8"/>
        <v>0</v>
      </c>
      <c r="Y31" s="257">
        <f t="shared" si="8"/>
        <v>0</v>
      </c>
    </row>
    <row r="32" spans="1:16384" s="251" customFormat="1" ht="13.5" customHeight="1">
      <c r="A32" s="255"/>
      <c r="B32" s="248"/>
      <c r="C32" s="254"/>
      <c r="D32" s="254"/>
      <c r="E32" s="250"/>
      <c r="F32" s="250"/>
      <c r="G32" s="250"/>
      <c r="H32" s="250"/>
      <c r="I32" s="250"/>
      <c r="J32" s="250"/>
      <c r="K32" s="250"/>
      <c r="L32" s="250"/>
      <c r="M32" s="250"/>
      <c r="N32" s="250"/>
      <c r="O32" s="250"/>
      <c r="P32" s="250"/>
      <c r="Q32" s="250"/>
      <c r="R32" s="250"/>
      <c r="S32" s="250"/>
      <c r="T32" s="250"/>
      <c r="U32" s="250"/>
      <c r="V32" s="250"/>
      <c r="W32" s="250"/>
      <c r="X32" s="250"/>
      <c r="Y32" s="248"/>
    </row>
    <row r="33" spans="1:25" s="261" customFormat="1" ht="13.5" customHeight="1">
      <c r="A33" s="245" t="s">
        <v>347</v>
      </c>
      <c r="B33" s="246" t="s">
        <v>45</v>
      </c>
      <c r="C33" s="270" t="s">
        <v>181</v>
      </c>
      <c r="D33" s="271"/>
      <c r="E33" s="271"/>
      <c r="F33" s="271"/>
      <c r="G33" s="271"/>
      <c r="H33" s="271"/>
      <c r="I33" s="271"/>
      <c r="J33" s="271"/>
      <c r="K33" s="271"/>
      <c r="L33" s="271"/>
      <c r="M33" s="271"/>
      <c r="N33" s="271"/>
      <c r="O33" s="271"/>
      <c r="P33" s="271"/>
      <c r="Q33" s="271"/>
      <c r="R33" s="271"/>
      <c r="S33" s="271"/>
      <c r="T33" s="271"/>
      <c r="U33" s="271"/>
      <c r="V33" s="271"/>
      <c r="W33" s="271"/>
      <c r="X33" s="271"/>
      <c r="Y33" s="271"/>
    </row>
    <row r="34" spans="1:25" s="251" customFormat="1" ht="12" customHeight="1">
      <c r="A34" s="248"/>
      <c r="B34" s="248"/>
      <c r="C34" s="261">
        <f>C22+C30</f>
        <v>74180345.985628605</v>
      </c>
      <c r="D34" s="261"/>
      <c r="E34" s="261">
        <f>IFERROR(E22+E30,"-")</f>
        <v>1824994.9166860627</v>
      </c>
      <c r="F34" s="261">
        <f t="shared" ref="F34:Y34" si="9">IFERROR(F22+F30,"-")</f>
        <v>3891262.5446633724</v>
      </c>
      <c r="G34" s="261">
        <f t="shared" si="9"/>
        <v>6491825.9100395236</v>
      </c>
      <c r="H34" s="261">
        <f t="shared" si="9"/>
        <v>7566499.2060968084</v>
      </c>
      <c r="I34" s="261">
        <f t="shared" si="9"/>
        <v>8262124.6382300416</v>
      </c>
      <c r="J34" s="261">
        <f t="shared" si="9"/>
        <v>8584399.1803316288</v>
      </c>
      <c r="K34" s="261">
        <f t="shared" si="9"/>
        <v>5235728.9723750297</v>
      </c>
      <c r="L34" s="261">
        <f t="shared" si="9"/>
        <v>4108585.3806028776</v>
      </c>
      <c r="M34" s="261">
        <f t="shared" si="9"/>
        <v>2982532.7105079405</v>
      </c>
      <c r="N34" s="261">
        <f t="shared" si="9"/>
        <v>2984532.7105079405</v>
      </c>
      <c r="O34" s="261">
        <f t="shared" si="9"/>
        <v>2982532.7105079405</v>
      </c>
      <c r="P34" s="261">
        <f t="shared" si="9"/>
        <v>2004532.7105079405</v>
      </c>
      <c r="Q34" s="261">
        <f t="shared" si="9"/>
        <v>2006532.7105079405</v>
      </c>
      <c r="R34" s="261">
        <f t="shared" si="9"/>
        <v>2004532.7105079405</v>
      </c>
      <c r="S34" s="261">
        <f t="shared" si="9"/>
        <v>2004532.7105079405</v>
      </c>
      <c r="T34" s="261">
        <f t="shared" si="9"/>
        <v>2006532.7105079405</v>
      </c>
      <c r="U34" s="261">
        <f t="shared" si="9"/>
        <v>2004532.7105079405</v>
      </c>
      <c r="V34" s="261">
        <f t="shared" si="9"/>
        <v>2004532.7105079405</v>
      </c>
      <c r="W34" s="261">
        <f t="shared" si="9"/>
        <v>2006532.7105079405</v>
      </c>
      <c r="X34" s="261">
        <f t="shared" si="9"/>
        <v>1611532.7105079405</v>
      </c>
      <c r="Y34" s="261">
        <f t="shared" si="9"/>
        <v>1611532.7105079405</v>
      </c>
    </row>
    <row r="35" spans="1:25" s="248" customFormat="1" ht="12" customHeight="1">
      <c r="C35" s="254"/>
      <c r="D35" s="254"/>
      <c r="E35" s="250"/>
      <c r="F35" s="250"/>
      <c r="G35" s="250"/>
      <c r="H35" s="250"/>
      <c r="I35" s="250"/>
      <c r="J35" s="250"/>
      <c r="K35" s="250"/>
      <c r="L35" s="250"/>
      <c r="M35" s="250"/>
      <c r="N35" s="250"/>
      <c r="O35" s="250"/>
      <c r="P35" s="250"/>
      <c r="Q35" s="250"/>
      <c r="R35" s="250"/>
      <c r="S35" s="250"/>
      <c r="T35" s="250"/>
      <c r="U35" s="250"/>
      <c r="V35" s="250"/>
      <c r="W35" s="250"/>
      <c r="X35" s="250"/>
    </row>
    <row r="36" spans="1:25" ht="13.5" customHeight="1"/>
    <row r="50" ht="13.5" customHeight="1"/>
    <row r="51" ht="13.5" customHeight="1"/>
    <row r="1048546" ht="13.5" customHeight="1"/>
    <row r="1048547" ht="13.5" customHeight="1"/>
    <row r="1048561" ht="13.5" customHeight="1"/>
    <row r="1048562" ht="13.5" customHeight="1"/>
    <row r="1048563" ht="13.5" customHeight="1"/>
    <row r="1048565" ht="13.5" customHeight="1"/>
    <row r="1048566" ht="13.5" customHeight="1"/>
    <row r="1048567" ht="13.5" customHeight="1"/>
  </sheetData>
  <pageMargins left="0.7" right="0.7" top="0.75" bottom="0.75" header="0.3" footer="0.3"/>
  <pageSetup paperSize="9" orientation="portrait" r:id="rId1"/>
  <ignoredErrors>
    <ignoredError sqref="C30:C31 E29:F29 C29 G29:Y29"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9" tint="0.39997558519241921"/>
  </sheetPr>
  <dimension ref="A1:XFD80"/>
  <sheetViews>
    <sheetView showGridLines="0" topLeftCell="A7" workbookViewId="0">
      <selection activeCell="A20" sqref="A20:XFD20"/>
    </sheetView>
  </sheetViews>
  <sheetFormatPr defaultColWidth="0" defaultRowHeight="14.45" zeroHeight="1" outlineLevelRow="1"/>
  <cols>
    <col min="1" max="1" width="9.140625" customWidth="1"/>
    <col min="2" max="2" width="32.7109375" customWidth="1"/>
    <col min="3" max="3" width="13.140625" customWidth="1"/>
    <col min="4" max="4" width="12.7109375" customWidth="1"/>
    <col min="5" max="25" width="13.7109375" customWidth="1"/>
    <col min="26" max="26" width="9.140625" customWidth="1"/>
    <col min="27" max="16383" width="9.140625" hidden="1"/>
    <col min="16384" max="16384" width="2.5703125" hidden="1"/>
  </cols>
  <sheetData>
    <row r="1" spans="1:16384" ht="18">
      <c r="A1" s="39" t="s">
        <v>348</v>
      </c>
      <c r="B1" s="39"/>
      <c r="C1" s="39"/>
      <c r="D1" s="39"/>
      <c r="E1" s="47"/>
      <c r="F1" s="47"/>
      <c r="G1" s="47"/>
      <c r="H1" s="47"/>
      <c r="I1" s="48"/>
      <c r="J1" s="48"/>
      <c r="K1" s="48"/>
      <c r="L1" s="49"/>
      <c r="M1" s="50"/>
      <c r="N1" s="50"/>
      <c r="O1" s="50"/>
      <c r="P1" s="50"/>
      <c r="Q1" s="50"/>
      <c r="R1" s="50"/>
      <c r="S1" s="50"/>
      <c r="T1" s="50"/>
      <c r="U1" s="50"/>
      <c r="V1" s="50"/>
      <c r="W1" s="50"/>
      <c r="X1" s="50"/>
      <c r="Y1" s="50"/>
    </row>
    <row r="2" spans="1:16384">
      <c r="A2" s="44" t="s">
        <v>157</v>
      </c>
      <c r="B2" s="44"/>
      <c r="C2" s="44"/>
      <c r="D2" s="44"/>
      <c r="E2" s="51">
        <f>'Assumptions (year)'!E2</f>
        <v>0</v>
      </c>
      <c r="F2" s="51">
        <f>'Assumptions (year)'!F2</f>
        <v>1</v>
      </c>
      <c r="G2" s="51">
        <f>'Assumptions (year)'!G2</f>
        <v>2</v>
      </c>
      <c r="H2" s="51">
        <f>'Assumptions (year)'!H2</f>
        <v>3</v>
      </c>
      <c r="I2" s="51">
        <f>'Assumptions (year)'!I2</f>
        <v>4</v>
      </c>
      <c r="J2" s="51">
        <f>'Assumptions (year)'!J2</f>
        <v>5</v>
      </c>
      <c r="K2" s="51">
        <f>'Assumptions (year)'!K2</f>
        <v>6</v>
      </c>
      <c r="L2" s="51">
        <f>'Assumptions (year)'!L2</f>
        <v>7</v>
      </c>
      <c r="M2" s="51">
        <f>'Assumptions (year)'!M2</f>
        <v>8</v>
      </c>
      <c r="N2" s="51">
        <f>'Assumptions (year)'!N2</f>
        <v>9</v>
      </c>
      <c r="O2" s="51">
        <f>'Assumptions (year)'!O2</f>
        <v>10</v>
      </c>
      <c r="P2" s="51">
        <f>'Assumptions (year)'!P2</f>
        <v>11</v>
      </c>
      <c r="Q2" s="51">
        <f>'Assumptions (year)'!Q2</f>
        <v>12</v>
      </c>
      <c r="R2" s="51">
        <f>'Assumptions (year)'!R2</f>
        <v>13</v>
      </c>
      <c r="S2" s="51">
        <f>'Assumptions (year)'!S2</f>
        <v>14</v>
      </c>
      <c r="T2" s="51">
        <f>'Assumptions (year)'!T2</f>
        <v>15</v>
      </c>
      <c r="U2" s="51">
        <f>'Assumptions (year)'!U2</f>
        <v>16</v>
      </c>
      <c r="V2" s="51">
        <f>'Assumptions (year)'!V2</f>
        <v>17</v>
      </c>
      <c r="W2" s="51">
        <f>'Assumptions (year)'!W2</f>
        <v>18</v>
      </c>
      <c r="X2" s="51">
        <f>'Assumptions (year)'!X2</f>
        <v>19</v>
      </c>
      <c r="Y2" s="51">
        <f>'Assumptions (year)'!Y2</f>
        <v>20</v>
      </c>
    </row>
    <row r="3" spans="1:16384">
      <c r="A3" s="44" t="s">
        <v>87</v>
      </c>
      <c r="B3" s="44"/>
      <c r="C3" s="44"/>
      <c r="D3" s="44"/>
      <c r="E3" s="233">
        <f>'Assumptions (year)'!E3</f>
        <v>45170</v>
      </c>
      <c r="F3" s="233">
        <f>'Assumptions (year)'!F3</f>
        <v>45536</v>
      </c>
      <c r="G3" s="233">
        <f>'Assumptions (year)'!G3</f>
        <v>45901</v>
      </c>
      <c r="H3" s="233">
        <f>'Assumptions (year)'!H3</f>
        <v>46266</v>
      </c>
      <c r="I3" s="233">
        <f>'Assumptions (year)'!I3</f>
        <v>46631</v>
      </c>
      <c r="J3" s="233">
        <f>'Assumptions (year)'!J3</f>
        <v>46997</v>
      </c>
      <c r="K3" s="233">
        <f>'Assumptions (year)'!K3</f>
        <v>47362</v>
      </c>
      <c r="L3" s="233">
        <f>'Assumptions (year)'!L3</f>
        <v>47727</v>
      </c>
      <c r="M3" s="233">
        <f>'Assumptions (year)'!M3</f>
        <v>48092</v>
      </c>
      <c r="N3" s="233">
        <f>'Assumptions (year)'!N3</f>
        <v>48458</v>
      </c>
      <c r="O3" s="233">
        <f>'Assumptions (year)'!O3</f>
        <v>48823</v>
      </c>
      <c r="P3" s="233">
        <f>'Assumptions (year)'!P3</f>
        <v>49188</v>
      </c>
      <c r="Q3" s="233">
        <f>'Assumptions (year)'!Q3</f>
        <v>49553</v>
      </c>
      <c r="R3" s="233">
        <f>'Assumptions (year)'!R3</f>
        <v>49919</v>
      </c>
      <c r="S3" s="233">
        <f>'Assumptions (year)'!S3</f>
        <v>50284</v>
      </c>
      <c r="T3" s="233">
        <f>'Assumptions (year)'!T3</f>
        <v>50649</v>
      </c>
      <c r="U3" s="233">
        <f>'Assumptions (year)'!U3</f>
        <v>51014</v>
      </c>
      <c r="V3" s="233">
        <f>'Assumptions (year)'!V3</f>
        <v>51380</v>
      </c>
      <c r="W3" s="233">
        <f>'Assumptions (year)'!W3</f>
        <v>51745</v>
      </c>
      <c r="X3" s="233">
        <f>'Assumptions (year)'!X3</f>
        <v>52110</v>
      </c>
      <c r="Y3" s="233">
        <f>'Assumptions (year)'!Y3</f>
        <v>52475</v>
      </c>
    </row>
    <row r="4" spans="1:16384"/>
    <row r="5" spans="1:16384">
      <c r="A5" s="43" t="s">
        <v>349</v>
      </c>
      <c r="B5" s="42"/>
      <c r="C5" s="186" t="s">
        <v>45</v>
      </c>
      <c r="D5" s="186" t="s">
        <v>181</v>
      </c>
      <c r="E5" s="43"/>
      <c r="F5" s="43"/>
      <c r="G5" s="43"/>
      <c r="H5" s="43"/>
      <c r="I5" s="43"/>
      <c r="J5" s="43"/>
      <c r="K5" s="43"/>
      <c r="L5" s="43"/>
      <c r="M5" s="43"/>
      <c r="N5" s="43"/>
      <c r="O5" s="43"/>
      <c r="P5" s="43"/>
      <c r="Q5" s="43"/>
      <c r="R5" s="43"/>
      <c r="S5" s="43"/>
      <c r="T5" s="43"/>
      <c r="U5" s="43"/>
      <c r="V5" s="43"/>
      <c r="W5" s="43"/>
      <c r="X5" s="43"/>
      <c r="Y5" s="43"/>
    </row>
    <row r="6" spans="1:16384">
      <c r="A6" t="s">
        <v>331</v>
      </c>
      <c r="C6" s="40" t="s">
        <v>51</v>
      </c>
      <c r="D6" s="40"/>
      <c r="E6">
        <f>'Assumptions (year)'!E$5</f>
        <v>1808.3182640144666</v>
      </c>
      <c r="F6">
        <f>'Assumptions (year)'!F$5</f>
        <v>3616.6365280289333</v>
      </c>
      <c r="G6">
        <f>'Assumptions (year)'!G$5</f>
        <v>5424.9547920433997</v>
      </c>
      <c r="H6">
        <f>'Assumptions (year)'!H$5</f>
        <v>5424.9547920433997</v>
      </c>
      <c r="I6">
        <f>'Assumptions (year)'!I$5</f>
        <v>5424.9547920433997</v>
      </c>
      <c r="J6">
        <f>'Assumptions (year)'!J$5</f>
        <v>5424.9547920433997</v>
      </c>
      <c r="K6">
        <f>'Assumptions (year)'!K$5</f>
        <v>0</v>
      </c>
      <c r="L6">
        <f>'Assumptions (year)'!L$5</f>
        <v>0</v>
      </c>
      <c r="M6">
        <f>'Assumptions (year)'!M$5</f>
        <v>0</v>
      </c>
      <c r="N6">
        <f>'Assumptions (year)'!N$5</f>
        <v>0</v>
      </c>
      <c r="O6">
        <f>'Assumptions (year)'!O$5</f>
        <v>0</v>
      </c>
      <c r="P6">
        <f>'Assumptions (year)'!P$5</f>
        <v>0</v>
      </c>
      <c r="Q6">
        <f>'Assumptions (year)'!Q$5</f>
        <v>0</v>
      </c>
      <c r="R6">
        <f>'Assumptions (year)'!R$5</f>
        <v>0</v>
      </c>
      <c r="S6">
        <f>'Assumptions (year)'!S$5</f>
        <v>0</v>
      </c>
      <c r="T6">
        <f>'Assumptions (year)'!T$5</f>
        <v>0</v>
      </c>
      <c r="U6">
        <f>'Assumptions (year)'!U$5</f>
        <v>0</v>
      </c>
      <c r="V6">
        <f>'Assumptions (year)'!V$5</f>
        <v>0</v>
      </c>
      <c r="W6">
        <f>'Assumptions (year)'!W$5</f>
        <v>0</v>
      </c>
      <c r="X6">
        <f>'Assumptions (year)'!X$5</f>
        <v>0</v>
      </c>
      <c r="Y6">
        <f>'Assumptions (year)'!Y$5</f>
        <v>0</v>
      </c>
    </row>
    <row r="7" spans="1:16384">
      <c r="A7" t="s">
        <v>332</v>
      </c>
      <c r="C7" s="40" t="s">
        <v>51</v>
      </c>
      <c r="D7" s="40"/>
      <c r="E7">
        <f>E6+D7</f>
        <v>1808.3182640144666</v>
      </c>
      <c r="F7">
        <f>F6+E7</f>
        <v>5424.9547920433997</v>
      </c>
      <c r="G7">
        <f t="shared" ref="G7:Y7" si="0">G6+F7</f>
        <v>10849.909584086799</v>
      </c>
      <c r="H7">
        <f t="shared" si="0"/>
        <v>16274.864376130199</v>
      </c>
      <c r="I7">
        <f t="shared" si="0"/>
        <v>21699.819168173599</v>
      </c>
      <c r="J7">
        <f t="shared" si="0"/>
        <v>27124.773960216997</v>
      </c>
      <c r="K7">
        <f t="shared" si="0"/>
        <v>27124.773960216997</v>
      </c>
      <c r="L7">
        <f t="shared" si="0"/>
        <v>27124.773960216997</v>
      </c>
      <c r="M7">
        <f t="shared" si="0"/>
        <v>27124.773960216997</v>
      </c>
      <c r="N7">
        <f t="shared" si="0"/>
        <v>27124.773960216997</v>
      </c>
      <c r="O7">
        <f t="shared" si="0"/>
        <v>27124.773960216997</v>
      </c>
      <c r="P7">
        <f t="shared" si="0"/>
        <v>27124.773960216997</v>
      </c>
      <c r="Q7">
        <f t="shared" si="0"/>
        <v>27124.773960216997</v>
      </c>
      <c r="R7">
        <f t="shared" si="0"/>
        <v>27124.773960216997</v>
      </c>
      <c r="S7">
        <f t="shared" si="0"/>
        <v>27124.773960216997</v>
      </c>
      <c r="T7">
        <f t="shared" si="0"/>
        <v>27124.773960216997</v>
      </c>
      <c r="U7">
        <f t="shared" si="0"/>
        <v>27124.773960216997</v>
      </c>
      <c r="V7">
        <f t="shared" si="0"/>
        <v>27124.773960216997</v>
      </c>
      <c r="W7">
        <f t="shared" si="0"/>
        <v>27124.773960216997</v>
      </c>
      <c r="X7">
        <f t="shared" si="0"/>
        <v>27124.773960216997</v>
      </c>
      <c r="Y7">
        <f t="shared" si="0"/>
        <v>27124.773960216997</v>
      </c>
    </row>
    <row r="8" spans="1:16384">
      <c r="A8" t="s">
        <v>350</v>
      </c>
      <c r="C8" s="40" t="s">
        <v>95</v>
      </c>
      <c r="D8" s="40"/>
      <c r="E8">
        <f>E$7*Assumptions!$D$5</f>
        <v>1808.3182640144666</v>
      </c>
      <c r="F8">
        <f>F$7*Assumptions!$D$5</f>
        <v>5424.9547920433997</v>
      </c>
      <c r="G8">
        <f>G$7*Assumptions!$D$5</f>
        <v>10849.909584086799</v>
      </c>
      <c r="H8">
        <f>H$7*Assumptions!$D$5</f>
        <v>16274.864376130199</v>
      </c>
      <c r="I8">
        <f>I$7*Assumptions!$D$5</f>
        <v>21699.819168173599</v>
      </c>
      <c r="J8">
        <f>J$7*Assumptions!$D$5</f>
        <v>27124.773960216997</v>
      </c>
      <c r="K8">
        <f>K$7*Assumptions!$D$5</f>
        <v>27124.773960216997</v>
      </c>
      <c r="L8">
        <f>L$7*Assumptions!$D$5</f>
        <v>27124.773960216997</v>
      </c>
      <c r="M8">
        <f>M$7*Assumptions!$D$5</f>
        <v>27124.773960216997</v>
      </c>
      <c r="N8">
        <f>N$7*Assumptions!$D$5</f>
        <v>27124.773960216997</v>
      </c>
      <c r="O8">
        <f>O$7*Assumptions!$D$5</f>
        <v>27124.773960216997</v>
      </c>
      <c r="P8">
        <f>P$7*Assumptions!$D$5</f>
        <v>27124.773960216997</v>
      </c>
      <c r="Q8">
        <f>Q$7*Assumptions!$D$5</f>
        <v>27124.773960216997</v>
      </c>
      <c r="R8">
        <f>R$7*Assumptions!$D$5</f>
        <v>27124.773960216997</v>
      </c>
      <c r="S8">
        <f>S$7*Assumptions!$D$5</f>
        <v>27124.773960216997</v>
      </c>
      <c r="T8">
        <f>T$7*Assumptions!$D$5</f>
        <v>27124.773960216997</v>
      </c>
      <c r="U8">
        <f>U$7*Assumptions!$D$5</f>
        <v>27124.773960216997</v>
      </c>
      <c r="V8">
        <f>V$7*Assumptions!$D$5</f>
        <v>27124.773960216997</v>
      </c>
      <c r="W8">
        <f>W$7*Assumptions!$D$5</f>
        <v>27124.773960216997</v>
      </c>
      <c r="X8">
        <f>X$7*Assumptions!$D$5</f>
        <v>27124.773960216997</v>
      </c>
      <c r="Y8">
        <f>Y$7*Assumptions!$D$5</f>
        <v>27124.773960216997</v>
      </c>
    </row>
    <row r="9" spans="1:16384">
      <c r="C9" s="40"/>
      <c r="D9" s="40"/>
    </row>
    <row r="10" spans="1:16384">
      <c r="A10" s="43" t="s">
        <v>351</v>
      </c>
      <c r="B10" s="42"/>
      <c r="C10" s="191" t="s">
        <v>45</v>
      </c>
      <c r="D10" s="191" t="s">
        <v>181</v>
      </c>
      <c r="E10" s="43"/>
      <c r="F10" s="43"/>
      <c r="G10" s="43"/>
      <c r="H10" s="43"/>
      <c r="I10" s="43"/>
      <c r="J10" s="43"/>
      <c r="K10" s="43"/>
      <c r="L10" s="43"/>
      <c r="M10" s="43"/>
      <c r="N10" s="43"/>
      <c r="O10" s="43"/>
      <c r="P10" s="43"/>
      <c r="Q10" s="43"/>
      <c r="R10" s="43"/>
      <c r="S10" s="43"/>
      <c r="T10" s="43"/>
      <c r="U10" s="43"/>
      <c r="V10" s="43"/>
      <c r="W10" s="43"/>
      <c r="X10" s="43"/>
      <c r="Y10" s="43"/>
    </row>
    <row r="11" spans="1:16384" outlineLevel="1">
      <c r="A11" t="s">
        <v>87</v>
      </c>
      <c r="B11" t="s">
        <v>159</v>
      </c>
      <c r="C11" s="65" t="s">
        <v>352</v>
      </c>
      <c r="D11" s="65"/>
      <c r="E11" s="11"/>
      <c r="F11" s="11"/>
      <c r="G11" s="11"/>
      <c r="H11" s="11"/>
      <c r="I11" s="11"/>
      <c r="J11" s="11"/>
      <c r="K11" s="11"/>
      <c r="L11" s="11"/>
      <c r="M11" s="11"/>
      <c r="N11" s="11"/>
      <c r="O11" s="11"/>
      <c r="P11" s="11"/>
      <c r="Q11" s="11"/>
      <c r="R11" s="11"/>
      <c r="S11" s="11"/>
      <c r="T11" s="11"/>
      <c r="U11" s="11"/>
      <c r="V11" s="11"/>
      <c r="W11" s="11"/>
      <c r="X11" s="11"/>
      <c r="Y11" s="11"/>
    </row>
    <row r="12" spans="1:16384" outlineLevel="1">
      <c r="A12" s="238">
        <f>'Assumptions (year)'!E3</f>
        <v>45170</v>
      </c>
      <c r="B12">
        <f>E6</f>
        <v>1808.3182640144666</v>
      </c>
      <c r="C12" s="65"/>
      <c r="D12" s="65"/>
      <c r="E12" s="94">
        <f>IFERROR('Output Farmer'!E20*$B$12,"-")</f>
        <v>1007308.9963833635</v>
      </c>
      <c r="F12" s="94">
        <f>IFERROR('Output Farmer'!F20*$B$12,"-")</f>
        <v>375047.8639240507</v>
      </c>
      <c r="G12" s="94">
        <f>IFERROR('Output Farmer'!G20*$B$12,"-")</f>
        <v>375350.8900316456</v>
      </c>
      <c r="H12" s="94" t="str">
        <f>IFERROR('Output Farmer'!H20*$B$12,"-")</f>
        <v>-</v>
      </c>
      <c r="I12" s="94" t="str">
        <f>IFERROR('Output Farmer'!I20*$B$12,"-")</f>
        <v>-</v>
      </c>
      <c r="J12" s="94" t="str">
        <f>IFERROR('Output Farmer'!J20*$B$12,"-")</f>
        <v>-</v>
      </c>
      <c r="K12" s="236">
        <f>IFERROR('Output Farmer'!K20*$B$12,"-")</f>
        <v>0</v>
      </c>
      <c r="L12" s="94">
        <f>IFERROR('Output Farmer'!L20*$B$12,"-")</f>
        <v>0</v>
      </c>
      <c r="M12" s="94">
        <f>IFERROR('Output Farmer'!M20*$B$12,"-")</f>
        <v>0</v>
      </c>
      <c r="N12" s="94">
        <f>IFERROR('Output Farmer'!N20*$B$12,"-")</f>
        <v>0</v>
      </c>
      <c r="O12" s="94">
        <f>IFERROR('Output Farmer'!O20*$B$12,"-")</f>
        <v>0</v>
      </c>
      <c r="P12" s="94">
        <f>IFERROR('Output Farmer'!P20*$B$12,"-")</f>
        <v>0</v>
      </c>
      <c r="Q12" s="94">
        <f>IFERROR('Output Farmer'!Q20*$B$12,"-")</f>
        <v>0</v>
      </c>
      <c r="R12" s="94">
        <f>IFERROR('Output Farmer'!R20*$B$12,"-")</f>
        <v>0</v>
      </c>
      <c r="S12" s="94">
        <f>IFERROR('Output Farmer'!S20*$B$12,"-")</f>
        <v>0</v>
      </c>
      <c r="T12" s="94">
        <f>IFERROR('Output Farmer'!T20*$B$12,"-")</f>
        <v>0</v>
      </c>
      <c r="U12" s="94">
        <f>IFERROR('Output Farmer'!U20*$B$12,"-")</f>
        <v>0</v>
      </c>
      <c r="V12" s="94">
        <f>IFERROR('Output Farmer'!V20*$B$12,"-")</f>
        <v>0</v>
      </c>
      <c r="W12" s="94">
        <f>IFERROR('Output Farmer'!W20*$B$12,"-")</f>
        <v>0</v>
      </c>
      <c r="X12" s="94">
        <f>IFERROR('Output Farmer'!X20*$B$12,"-")</f>
        <v>0</v>
      </c>
      <c r="Y12" s="94">
        <f>IFERROR('Output Farmer'!Y20*$B$12,"-")</f>
        <v>0</v>
      </c>
      <c r="Z12" s="11"/>
      <c r="AA12" s="11">
        <f>Finance!Z35*$B$12</f>
        <v>0</v>
      </c>
      <c r="AB12" s="11">
        <f>Finance!AA35*$B$12</f>
        <v>0</v>
      </c>
      <c r="AC12" s="11">
        <f>Finance!AB35*$B$12</f>
        <v>0</v>
      </c>
      <c r="AD12" s="11">
        <f>Finance!AC35*$B$12</f>
        <v>0</v>
      </c>
      <c r="AE12" s="11">
        <f>Finance!AD35*$B$12</f>
        <v>0</v>
      </c>
      <c r="AF12" s="11">
        <f>Finance!AE35*$B$12</f>
        <v>0</v>
      </c>
      <c r="AG12" s="11">
        <f>Finance!AF35*$B$12</f>
        <v>0</v>
      </c>
      <c r="AH12" s="11">
        <f>Finance!AG35*$B$12</f>
        <v>0</v>
      </c>
      <c r="AI12" s="11">
        <f>Finance!AH35*$B$12</f>
        <v>0</v>
      </c>
      <c r="AJ12" s="11">
        <f>Finance!AI35*$B$12</f>
        <v>0</v>
      </c>
      <c r="AK12" s="11">
        <f>Finance!AJ35*$B$12</f>
        <v>0</v>
      </c>
      <c r="AL12" s="11">
        <f>Finance!AK35*$B$12</f>
        <v>0</v>
      </c>
      <c r="AM12" s="11">
        <f>Finance!AL35*$B$12</f>
        <v>0</v>
      </c>
      <c r="AN12" s="11">
        <f>Finance!AM35*$B$12</f>
        <v>0</v>
      </c>
      <c r="AO12" s="11">
        <f>Finance!AN35*$B$12</f>
        <v>0</v>
      </c>
      <c r="AP12" s="11">
        <f>Finance!AO35*$B$12</f>
        <v>0</v>
      </c>
      <c r="AQ12" s="11">
        <f>Finance!AP35*$B$12</f>
        <v>0</v>
      </c>
      <c r="AR12" s="11">
        <f>Finance!AQ35*$B$12</f>
        <v>0</v>
      </c>
      <c r="AS12" s="11">
        <f>Finance!AR35*$B$12</f>
        <v>0</v>
      </c>
      <c r="AT12" s="11">
        <f>Finance!AS35*$B$12</f>
        <v>0</v>
      </c>
      <c r="AU12" s="11">
        <f>Finance!AT35*$B$12</f>
        <v>0</v>
      </c>
      <c r="AV12" s="11">
        <f>Finance!AU35*$B$12</f>
        <v>0</v>
      </c>
      <c r="AW12" s="11">
        <f>Finance!AV35*$B$12</f>
        <v>0</v>
      </c>
      <c r="AX12" s="11">
        <f>Finance!AW35*$B$12</f>
        <v>0</v>
      </c>
      <c r="AY12" s="11">
        <f>Finance!AX35*$B$12</f>
        <v>0</v>
      </c>
      <c r="AZ12" s="11">
        <f>Finance!AY35*$B$12</f>
        <v>0</v>
      </c>
      <c r="BA12" s="11">
        <f>Finance!AZ35*$B$12</f>
        <v>0</v>
      </c>
      <c r="BB12" s="11">
        <f>Finance!BA35*$B$12</f>
        <v>0</v>
      </c>
      <c r="BC12" s="11">
        <f>Finance!BB35*$B$12</f>
        <v>0</v>
      </c>
      <c r="BD12" s="11">
        <f>Finance!BC35*$B$12</f>
        <v>0</v>
      </c>
      <c r="BE12" s="11">
        <f>Finance!BD35*$B$12</f>
        <v>0</v>
      </c>
      <c r="BF12" s="11">
        <f>Finance!BE35*$B$12</f>
        <v>0</v>
      </c>
      <c r="BG12" s="11">
        <f>Finance!BF35*$B$12</f>
        <v>0</v>
      </c>
      <c r="BH12" s="11">
        <f>Finance!BG35*$B$12</f>
        <v>0</v>
      </c>
      <c r="BI12" s="11">
        <f>Finance!BH35*$B$12</f>
        <v>0</v>
      </c>
      <c r="BJ12" s="11">
        <f>Finance!BI35*$B$12</f>
        <v>0</v>
      </c>
      <c r="BK12" s="11">
        <f>Finance!BJ35*$B$12</f>
        <v>0</v>
      </c>
      <c r="BL12" s="11">
        <f>Finance!BK35*$B$12</f>
        <v>0</v>
      </c>
      <c r="BM12" s="11">
        <f>Finance!BL35*$B$12</f>
        <v>0</v>
      </c>
      <c r="BN12" s="11">
        <f>Finance!BM35*$B$12</f>
        <v>0</v>
      </c>
      <c r="BO12" s="11">
        <f>Finance!BN35*$B$12</f>
        <v>0</v>
      </c>
      <c r="BP12" s="11">
        <f>Finance!BO35*$B$12</f>
        <v>0</v>
      </c>
      <c r="BQ12" s="11">
        <f>Finance!BP35*$B$12</f>
        <v>0</v>
      </c>
      <c r="BR12" s="11">
        <f>Finance!BQ35*$B$12</f>
        <v>0</v>
      </c>
      <c r="BS12" s="11">
        <f>Finance!BR35*$B$12</f>
        <v>0</v>
      </c>
      <c r="BT12" s="11">
        <f>Finance!BS35*$B$12</f>
        <v>0</v>
      </c>
      <c r="BU12" s="11">
        <f>Finance!BT35*$B$12</f>
        <v>0</v>
      </c>
      <c r="BV12" s="11">
        <f>Finance!BU35*$B$12</f>
        <v>0</v>
      </c>
      <c r="BW12" s="11">
        <f>Finance!BV35*$B$12</f>
        <v>0</v>
      </c>
      <c r="BX12" s="11">
        <f>Finance!BW35*$B$12</f>
        <v>0</v>
      </c>
      <c r="BY12" s="11">
        <f>Finance!BX35*$B$12</f>
        <v>0</v>
      </c>
      <c r="BZ12" s="11">
        <f>Finance!BY35*$B$12</f>
        <v>0</v>
      </c>
      <c r="CA12" s="11">
        <f>Finance!BZ35*$B$12</f>
        <v>0</v>
      </c>
      <c r="CB12" s="11">
        <f>Finance!CA35*$B$12</f>
        <v>0</v>
      </c>
      <c r="CC12" s="11">
        <f>Finance!CB35*$B$12</f>
        <v>0</v>
      </c>
      <c r="CD12" s="11">
        <f>Finance!CC35*$B$12</f>
        <v>0</v>
      </c>
      <c r="CE12" s="11">
        <f>Finance!CD35*$B$12</f>
        <v>0</v>
      </c>
      <c r="CF12" s="11">
        <f>Finance!CE35*$B$12</f>
        <v>0</v>
      </c>
      <c r="CG12" s="11">
        <f>Finance!CF35*$B$12</f>
        <v>0</v>
      </c>
      <c r="CH12" s="11">
        <f>Finance!CG35*$B$12</f>
        <v>0</v>
      </c>
      <c r="CI12" s="11">
        <f>Finance!CH35*$B$12</f>
        <v>0</v>
      </c>
      <c r="CJ12" s="11">
        <f>Finance!CI35*$B$12</f>
        <v>0</v>
      </c>
      <c r="CK12" s="11">
        <f>Finance!CJ35*$B$12</f>
        <v>0</v>
      </c>
      <c r="CL12" s="11">
        <f>Finance!CK35*$B$12</f>
        <v>0</v>
      </c>
      <c r="CM12" s="11">
        <f>Finance!CL35*$B$12</f>
        <v>0</v>
      </c>
      <c r="CN12" s="11">
        <f>Finance!CM35*$B$12</f>
        <v>0</v>
      </c>
      <c r="CO12" s="11">
        <f>Finance!CN35*$B$12</f>
        <v>0</v>
      </c>
      <c r="CP12" s="11">
        <f>Finance!CO35*$B$12</f>
        <v>0</v>
      </c>
      <c r="CQ12" s="11">
        <f>Finance!CP35*$B$12</f>
        <v>0</v>
      </c>
      <c r="CR12" s="11">
        <f>Finance!CQ35*$B$12</f>
        <v>0</v>
      </c>
      <c r="CS12" s="11">
        <f>Finance!CR35*$B$12</f>
        <v>0</v>
      </c>
      <c r="CT12" s="11">
        <f>Finance!CS35*$B$12</f>
        <v>0</v>
      </c>
      <c r="CU12" s="11">
        <f>Finance!CT35*$B$12</f>
        <v>0</v>
      </c>
      <c r="CV12" s="11">
        <f>Finance!CU35*$B$12</f>
        <v>0</v>
      </c>
      <c r="CW12" s="11">
        <f>Finance!CV35*$B$12</f>
        <v>0</v>
      </c>
      <c r="CX12" s="11">
        <f>Finance!CW35*$B$12</f>
        <v>0</v>
      </c>
      <c r="CY12" s="11">
        <f>Finance!CX35*$B$12</f>
        <v>0</v>
      </c>
      <c r="CZ12" s="11">
        <f>Finance!CY35*$B$12</f>
        <v>0</v>
      </c>
      <c r="DA12" s="11">
        <f>Finance!CZ35*$B$12</f>
        <v>0</v>
      </c>
      <c r="DB12" s="11">
        <f>Finance!DA35*$B$12</f>
        <v>0</v>
      </c>
      <c r="DC12" s="11">
        <f>Finance!DB35*$B$12</f>
        <v>0</v>
      </c>
      <c r="DD12" s="11">
        <f>Finance!DC35*$B$12</f>
        <v>0</v>
      </c>
      <c r="DE12" s="11">
        <f>Finance!DD35*$B$12</f>
        <v>0</v>
      </c>
      <c r="DF12" s="11">
        <f>Finance!DE35*$B$12</f>
        <v>0</v>
      </c>
      <c r="DG12" s="11">
        <f>Finance!DF35*$B$12</f>
        <v>0</v>
      </c>
      <c r="DH12" s="11">
        <f>Finance!DG35*$B$12</f>
        <v>0</v>
      </c>
      <c r="DI12" s="11">
        <f>Finance!DH35*$B$12</f>
        <v>0</v>
      </c>
      <c r="DJ12" s="11">
        <f>Finance!DI35*$B$12</f>
        <v>0</v>
      </c>
      <c r="DK12" s="11">
        <f>Finance!DJ35*$B$12</f>
        <v>0</v>
      </c>
      <c r="DL12" s="11">
        <f>Finance!DK35*$B$12</f>
        <v>0</v>
      </c>
      <c r="DM12" s="11">
        <f>Finance!DL35*$B$12</f>
        <v>0</v>
      </c>
      <c r="DN12" s="11">
        <f>Finance!DM35*$B$12</f>
        <v>0</v>
      </c>
      <c r="DO12" s="11">
        <f>Finance!DN35*$B$12</f>
        <v>0</v>
      </c>
      <c r="DP12" s="11">
        <f>Finance!DO35*$B$12</f>
        <v>0</v>
      </c>
      <c r="DQ12" s="11">
        <f>Finance!DP35*$B$12</f>
        <v>0</v>
      </c>
      <c r="DR12" s="11">
        <f>Finance!DQ35*$B$12</f>
        <v>0</v>
      </c>
      <c r="DS12" s="11">
        <f>Finance!DR35*$B$12</f>
        <v>0</v>
      </c>
      <c r="DT12" s="11">
        <f>Finance!DS35*$B$12</f>
        <v>0</v>
      </c>
      <c r="DU12" s="11">
        <f>Finance!DT35*$B$12</f>
        <v>0</v>
      </c>
      <c r="DV12" s="11">
        <f>Finance!DU35*$B$12</f>
        <v>0</v>
      </c>
      <c r="DW12" s="11">
        <f>Finance!DV35*$B$12</f>
        <v>0</v>
      </c>
      <c r="DX12" s="11">
        <f>Finance!DW35*$B$12</f>
        <v>0</v>
      </c>
      <c r="DY12" s="11">
        <f>Finance!DX35*$B$12</f>
        <v>0</v>
      </c>
      <c r="DZ12" s="11">
        <f>Finance!DY35*$B$12</f>
        <v>0</v>
      </c>
      <c r="EA12" s="11">
        <f>Finance!DZ35*$B$12</f>
        <v>0</v>
      </c>
      <c r="EB12" s="11">
        <f>Finance!EA35*$B$12</f>
        <v>0</v>
      </c>
      <c r="EC12" s="11">
        <f>Finance!EB35*$B$12</f>
        <v>0</v>
      </c>
      <c r="ED12" s="11">
        <f>Finance!EC35*$B$12</f>
        <v>0</v>
      </c>
      <c r="EE12" s="11">
        <f>Finance!ED35*$B$12</f>
        <v>0</v>
      </c>
      <c r="EF12" s="11">
        <f>Finance!EE35*$B$12</f>
        <v>0</v>
      </c>
      <c r="EG12" s="11">
        <f>Finance!EF35*$B$12</f>
        <v>0</v>
      </c>
      <c r="EH12" s="11">
        <f>Finance!EG35*$B$12</f>
        <v>0</v>
      </c>
      <c r="EI12" s="11">
        <f>Finance!EH35*$B$12</f>
        <v>0</v>
      </c>
      <c r="EJ12" s="11">
        <f>Finance!EI35*$B$12</f>
        <v>0</v>
      </c>
      <c r="EK12" s="11">
        <f>Finance!EJ35*$B$12</f>
        <v>0</v>
      </c>
      <c r="EL12" s="11">
        <f>Finance!EK35*$B$12</f>
        <v>0</v>
      </c>
      <c r="EM12" s="11">
        <f>Finance!EL35*$B$12</f>
        <v>0</v>
      </c>
      <c r="EN12" s="11">
        <f>Finance!EM35*$B$12</f>
        <v>0</v>
      </c>
      <c r="EO12" s="11">
        <f>Finance!EN35*$B$12</f>
        <v>0</v>
      </c>
      <c r="EP12" s="11">
        <f>Finance!EO35*$B$12</f>
        <v>0</v>
      </c>
      <c r="EQ12" s="11">
        <f>Finance!EP35*$B$12</f>
        <v>0</v>
      </c>
      <c r="ER12" s="11">
        <f>Finance!EQ35*$B$12</f>
        <v>0</v>
      </c>
      <c r="ES12" s="11">
        <f>Finance!ER35*$B$12</f>
        <v>0</v>
      </c>
      <c r="ET12" s="11">
        <f>Finance!ES35*$B$12</f>
        <v>0</v>
      </c>
      <c r="EU12" s="11">
        <f>Finance!ET35*$B$12</f>
        <v>0</v>
      </c>
      <c r="EV12" s="11">
        <f>Finance!EU35*$B$12</f>
        <v>0</v>
      </c>
      <c r="EW12" s="11">
        <f>Finance!EV35*$B$12</f>
        <v>0</v>
      </c>
      <c r="EX12" s="11">
        <f>Finance!EW35*$B$12</f>
        <v>0</v>
      </c>
      <c r="EY12" s="11">
        <f>Finance!EX35*$B$12</f>
        <v>0</v>
      </c>
      <c r="EZ12" s="11">
        <f>Finance!EY35*$B$12</f>
        <v>0</v>
      </c>
      <c r="FA12" s="11">
        <f>Finance!EZ35*$B$12</f>
        <v>0</v>
      </c>
      <c r="FB12" s="11">
        <f>Finance!FA35*$B$12</f>
        <v>0</v>
      </c>
      <c r="FC12" s="11">
        <f>Finance!FB35*$B$12</f>
        <v>0</v>
      </c>
      <c r="FD12" s="11">
        <f>Finance!FC35*$B$12</f>
        <v>0</v>
      </c>
      <c r="FE12" s="11">
        <f>Finance!FD35*$B$12</f>
        <v>0</v>
      </c>
      <c r="FF12" s="11">
        <f>Finance!FE35*$B$12</f>
        <v>0</v>
      </c>
      <c r="FG12" s="11">
        <f>Finance!FF35*$B$12</f>
        <v>0</v>
      </c>
      <c r="FH12" s="11">
        <f>Finance!FG35*$B$12</f>
        <v>0</v>
      </c>
      <c r="FI12" s="11">
        <f>Finance!FH35*$B$12</f>
        <v>0</v>
      </c>
      <c r="FJ12" s="11">
        <f>Finance!FI35*$B$12</f>
        <v>0</v>
      </c>
      <c r="FK12" s="11">
        <f>Finance!FJ35*$B$12</f>
        <v>0</v>
      </c>
      <c r="FL12" s="11">
        <f>Finance!FK35*$B$12</f>
        <v>0</v>
      </c>
      <c r="FM12" s="11">
        <f>Finance!FL35*$B$12</f>
        <v>0</v>
      </c>
      <c r="FN12" s="11">
        <f>Finance!FM35*$B$12</f>
        <v>0</v>
      </c>
      <c r="FO12" s="11">
        <f>Finance!FN35*$B$12</f>
        <v>0</v>
      </c>
      <c r="FP12" s="11">
        <f>Finance!FO35*$B$12</f>
        <v>0</v>
      </c>
      <c r="FQ12" s="11">
        <f>Finance!FP35*$B$12</f>
        <v>0</v>
      </c>
      <c r="FR12" s="11">
        <f>Finance!FQ35*$B$12</f>
        <v>0</v>
      </c>
      <c r="FS12" s="11">
        <f>Finance!FR35*$B$12</f>
        <v>0</v>
      </c>
      <c r="FT12" s="11">
        <f>Finance!FS35*$B$12</f>
        <v>0</v>
      </c>
      <c r="FU12" s="11">
        <f>Finance!FT35*$B$12</f>
        <v>0</v>
      </c>
      <c r="FV12" s="11">
        <f>Finance!FU35*$B$12</f>
        <v>0</v>
      </c>
      <c r="FW12" s="11">
        <f>Finance!FV35*$B$12</f>
        <v>0</v>
      </c>
      <c r="FX12" s="11">
        <f>Finance!FW35*$B$12</f>
        <v>0</v>
      </c>
      <c r="FY12" s="11">
        <f>Finance!FX35*$B$12</f>
        <v>0</v>
      </c>
      <c r="FZ12" s="11">
        <f>Finance!FY35*$B$12</f>
        <v>0</v>
      </c>
      <c r="GA12" s="11">
        <f>Finance!FZ35*$B$12</f>
        <v>0</v>
      </c>
      <c r="GB12" s="11">
        <f>Finance!GA35*$B$12</f>
        <v>0</v>
      </c>
      <c r="GC12" s="11">
        <f>Finance!GB35*$B$12</f>
        <v>0</v>
      </c>
      <c r="GD12" s="11">
        <f>Finance!GC35*$B$12</f>
        <v>0</v>
      </c>
      <c r="GE12" s="11">
        <f>Finance!GD35*$B$12</f>
        <v>0</v>
      </c>
      <c r="GF12" s="11">
        <f>Finance!GE35*$B$12</f>
        <v>0</v>
      </c>
      <c r="GG12" s="11">
        <f>Finance!GF35*$B$12</f>
        <v>0</v>
      </c>
      <c r="GH12" s="11">
        <f>Finance!GG35*$B$12</f>
        <v>0</v>
      </c>
      <c r="GI12" s="11">
        <f>Finance!GH35*$B$12</f>
        <v>0</v>
      </c>
      <c r="GJ12" s="11">
        <f>Finance!GI35*$B$12</f>
        <v>0</v>
      </c>
      <c r="GK12" s="11">
        <f>Finance!GJ35*$B$12</f>
        <v>0</v>
      </c>
      <c r="GL12" s="11">
        <f>Finance!GK35*$B$12</f>
        <v>0</v>
      </c>
      <c r="GM12" s="11">
        <f>Finance!GL35*$B$12</f>
        <v>0</v>
      </c>
      <c r="GN12" s="11">
        <f>Finance!GM35*$B$12</f>
        <v>0</v>
      </c>
      <c r="GO12" s="11">
        <f>Finance!GN35*$B$12</f>
        <v>0</v>
      </c>
      <c r="GP12" s="11">
        <f>Finance!GO35*$B$12</f>
        <v>0</v>
      </c>
      <c r="GQ12" s="11">
        <f>Finance!GP35*$B$12</f>
        <v>0</v>
      </c>
      <c r="GR12" s="11">
        <f>Finance!GQ35*$B$12</f>
        <v>0</v>
      </c>
      <c r="GS12" s="11">
        <f>Finance!GR35*$B$12</f>
        <v>0</v>
      </c>
      <c r="GT12" s="11">
        <f>Finance!GS35*$B$12</f>
        <v>0</v>
      </c>
      <c r="GU12" s="11">
        <f>Finance!GT35*$B$12</f>
        <v>0</v>
      </c>
      <c r="GV12" s="11">
        <f>Finance!GU35*$B$12</f>
        <v>0</v>
      </c>
      <c r="GW12" s="11">
        <f>Finance!GV35*$B$12</f>
        <v>0</v>
      </c>
      <c r="GX12" s="11">
        <f>Finance!GW35*$B$12</f>
        <v>0</v>
      </c>
      <c r="GY12" s="11">
        <f>Finance!GX35*$B$12</f>
        <v>0</v>
      </c>
      <c r="GZ12" s="11">
        <f>Finance!GY35*$B$12</f>
        <v>0</v>
      </c>
      <c r="HA12" s="11">
        <f>Finance!GZ35*$B$12</f>
        <v>0</v>
      </c>
      <c r="HB12" s="11">
        <f>Finance!HA35*$B$12</f>
        <v>0</v>
      </c>
      <c r="HC12" s="11">
        <f>Finance!HB35*$B$12</f>
        <v>0</v>
      </c>
      <c r="HD12" s="11">
        <f>Finance!HC35*$B$12</f>
        <v>0</v>
      </c>
      <c r="HE12" s="11">
        <f>Finance!HD35*$B$12</f>
        <v>0</v>
      </c>
      <c r="HF12" s="11">
        <f>Finance!HE35*$B$12</f>
        <v>0</v>
      </c>
      <c r="HG12" s="11">
        <f>Finance!HF35*$B$12</f>
        <v>0</v>
      </c>
      <c r="HH12" s="11">
        <f>Finance!HG35*$B$12</f>
        <v>0</v>
      </c>
      <c r="HI12" s="11">
        <f>Finance!HH35*$B$12</f>
        <v>0</v>
      </c>
      <c r="HJ12" s="11">
        <f>Finance!HI35*$B$12</f>
        <v>0</v>
      </c>
      <c r="HK12" s="11">
        <f>Finance!HJ35*$B$12</f>
        <v>0</v>
      </c>
      <c r="HL12" s="11">
        <f>Finance!HK35*$B$12</f>
        <v>0</v>
      </c>
      <c r="HM12" s="11">
        <f>Finance!HL35*$B$12</f>
        <v>0</v>
      </c>
      <c r="HN12" s="11">
        <f>Finance!HM35*$B$12</f>
        <v>0</v>
      </c>
      <c r="HO12" s="11">
        <f>Finance!HN35*$B$12</f>
        <v>0</v>
      </c>
      <c r="HP12" s="11">
        <f>Finance!HO35*$B$12</f>
        <v>0</v>
      </c>
      <c r="HQ12" s="11">
        <f>Finance!HP35*$B$12</f>
        <v>0</v>
      </c>
      <c r="HR12" s="11">
        <f>Finance!HQ35*$B$12</f>
        <v>0</v>
      </c>
      <c r="HS12" s="11">
        <f>Finance!HR35*$B$12</f>
        <v>0</v>
      </c>
      <c r="HT12" s="11">
        <f>Finance!HS35*$B$12</f>
        <v>0</v>
      </c>
      <c r="HU12" s="11">
        <f>Finance!HT35*$B$12</f>
        <v>0</v>
      </c>
      <c r="HV12" s="11">
        <f>Finance!HU35*$B$12</f>
        <v>0</v>
      </c>
      <c r="HW12" s="11">
        <f>Finance!HV35*$B$12</f>
        <v>0</v>
      </c>
      <c r="HX12" s="11">
        <f>Finance!HW35*$B$12</f>
        <v>0</v>
      </c>
      <c r="HY12" s="11">
        <f>Finance!HX35*$B$12</f>
        <v>0</v>
      </c>
      <c r="HZ12" s="11">
        <f>Finance!HY35*$B$12</f>
        <v>0</v>
      </c>
      <c r="IA12" s="11">
        <f>Finance!HZ35*$B$12</f>
        <v>0</v>
      </c>
      <c r="IB12" s="11">
        <f>Finance!IA35*$B$12</f>
        <v>0</v>
      </c>
      <c r="IC12" s="11">
        <f>Finance!IB35*$B$12</f>
        <v>0</v>
      </c>
      <c r="ID12" s="11">
        <f>Finance!IC35*$B$12</f>
        <v>0</v>
      </c>
      <c r="IE12" s="11">
        <f>Finance!ID35*$B$12</f>
        <v>0</v>
      </c>
      <c r="IF12" s="11">
        <f>Finance!IE35*$B$12</f>
        <v>0</v>
      </c>
      <c r="IG12" s="11">
        <f>Finance!IF35*$B$12</f>
        <v>0</v>
      </c>
      <c r="IH12" s="11">
        <f>Finance!IG35*$B$12</f>
        <v>0</v>
      </c>
      <c r="II12" s="11">
        <f>Finance!IH35*$B$12</f>
        <v>0</v>
      </c>
      <c r="IJ12" s="11">
        <f>Finance!II35*$B$12</f>
        <v>0</v>
      </c>
      <c r="IK12" s="11">
        <f>Finance!IJ35*$B$12</f>
        <v>0</v>
      </c>
      <c r="IL12" s="11">
        <f>Finance!IK35*$B$12</f>
        <v>0</v>
      </c>
      <c r="IM12" s="11">
        <f>Finance!IL35*$B$12</f>
        <v>0</v>
      </c>
      <c r="IN12" s="11">
        <f>Finance!IM35*$B$12</f>
        <v>0</v>
      </c>
      <c r="IO12" s="11">
        <f>Finance!IN35*$B$12</f>
        <v>0</v>
      </c>
      <c r="IP12" s="11">
        <f>Finance!IO35*$B$12</f>
        <v>0</v>
      </c>
      <c r="IQ12" s="11">
        <f>Finance!IP35*$B$12</f>
        <v>0</v>
      </c>
      <c r="IR12" s="11">
        <f>Finance!IQ35*$B$12</f>
        <v>0</v>
      </c>
      <c r="IS12" s="11">
        <f>Finance!IR35*$B$12</f>
        <v>0</v>
      </c>
      <c r="IT12" s="11">
        <f>Finance!IS35*$B$12</f>
        <v>0</v>
      </c>
      <c r="IU12" s="11">
        <f>Finance!IT35*$B$12</f>
        <v>0</v>
      </c>
      <c r="IV12" s="11">
        <f>Finance!IU35*$B$12</f>
        <v>0</v>
      </c>
      <c r="IW12" s="11">
        <f>Finance!IV35*$B$12</f>
        <v>0</v>
      </c>
      <c r="IX12" s="11">
        <f>Finance!IW35*$B$12</f>
        <v>0</v>
      </c>
      <c r="IY12" s="11">
        <f>Finance!IX35*$B$12</f>
        <v>0</v>
      </c>
      <c r="IZ12" s="11">
        <f>Finance!IY35*$B$12</f>
        <v>0</v>
      </c>
      <c r="JA12" s="11">
        <f>Finance!IZ35*$B$12</f>
        <v>0</v>
      </c>
      <c r="JB12" s="11">
        <f>Finance!JA35*$B$12</f>
        <v>0</v>
      </c>
      <c r="JC12" s="11">
        <f>Finance!JB35*$B$12</f>
        <v>0</v>
      </c>
      <c r="JD12" s="11">
        <f>Finance!JC35*$B$12</f>
        <v>0</v>
      </c>
      <c r="JE12" s="11">
        <f>Finance!JD35*$B$12</f>
        <v>0</v>
      </c>
      <c r="JF12" s="11">
        <f>Finance!JE35*$B$12</f>
        <v>0</v>
      </c>
      <c r="JG12" s="11">
        <f>Finance!JF35*$B$12</f>
        <v>0</v>
      </c>
      <c r="JH12" s="11">
        <f>Finance!JG35*$B$12</f>
        <v>0</v>
      </c>
      <c r="JI12" s="11">
        <f>Finance!JH35*$B$12</f>
        <v>0</v>
      </c>
      <c r="JJ12" s="11">
        <f>Finance!JI35*$B$12</f>
        <v>0</v>
      </c>
      <c r="JK12" s="11">
        <f>Finance!JJ35*$B$12</f>
        <v>0</v>
      </c>
      <c r="JL12" s="11">
        <f>Finance!JK35*$B$12</f>
        <v>0</v>
      </c>
      <c r="JM12" s="11">
        <f>Finance!JL35*$B$12</f>
        <v>0</v>
      </c>
      <c r="JN12" s="11">
        <f>Finance!JM35*$B$12</f>
        <v>0</v>
      </c>
      <c r="JO12" s="11">
        <f>Finance!JN35*$B$12</f>
        <v>0</v>
      </c>
      <c r="JP12" s="11">
        <f>Finance!JO35*$B$12</f>
        <v>0</v>
      </c>
      <c r="JQ12" s="11">
        <f>Finance!JP35*$B$12</f>
        <v>0</v>
      </c>
      <c r="JR12" s="11">
        <f>Finance!JQ35*$B$12</f>
        <v>0</v>
      </c>
      <c r="JS12" s="11">
        <f>Finance!JR35*$B$12</f>
        <v>0</v>
      </c>
      <c r="JT12" s="11">
        <f>Finance!JS35*$B$12</f>
        <v>0</v>
      </c>
      <c r="JU12" s="11">
        <f>Finance!JT35*$B$12</f>
        <v>0</v>
      </c>
      <c r="JV12" s="11">
        <f>Finance!JU35*$B$12</f>
        <v>0</v>
      </c>
      <c r="JW12" s="11">
        <f>Finance!JV35*$B$12</f>
        <v>0</v>
      </c>
      <c r="JX12" s="11">
        <f>Finance!JW35*$B$12</f>
        <v>0</v>
      </c>
      <c r="JY12" s="11">
        <f>Finance!JX35*$B$12</f>
        <v>0</v>
      </c>
      <c r="JZ12" s="11">
        <f>Finance!JY35*$B$12</f>
        <v>0</v>
      </c>
      <c r="KA12" s="11">
        <f>Finance!JZ35*$B$12</f>
        <v>0</v>
      </c>
      <c r="KB12" s="11">
        <f>Finance!KA35*$B$12</f>
        <v>0</v>
      </c>
      <c r="KC12" s="11">
        <f>Finance!KB35*$B$12</f>
        <v>0</v>
      </c>
      <c r="KD12" s="11">
        <f>Finance!KC35*$B$12</f>
        <v>0</v>
      </c>
      <c r="KE12" s="11">
        <f>Finance!KD35*$B$12</f>
        <v>0</v>
      </c>
      <c r="KF12" s="11">
        <f>Finance!KE35*$B$12</f>
        <v>0</v>
      </c>
      <c r="KG12" s="11">
        <f>Finance!KF35*$B$12</f>
        <v>0</v>
      </c>
      <c r="KH12" s="11">
        <f>Finance!KG35*$B$12</f>
        <v>0</v>
      </c>
      <c r="KI12" s="11">
        <f>Finance!KH35*$B$12</f>
        <v>0</v>
      </c>
      <c r="KJ12" s="11">
        <f>Finance!KI35*$B$12</f>
        <v>0</v>
      </c>
      <c r="KK12" s="11">
        <f>Finance!KJ35*$B$12</f>
        <v>0</v>
      </c>
      <c r="KL12" s="11">
        <f>Finance!KK35*$B$12</f>
        <v>0</v>
      </c>
      <c r="KM12" s="11">
        <f>Finance!KL35*$B$12</f>
        <v>0</v>
      </c>
      <c r="KN12" s="11">
        <f>Finance!KM35*$B$12</f>
        <v>0</v>
      </c>
      <c r="KO12" s="11">
        <f>Finance!KN35*$B$12</f>
        <v>0</v>
      </c>
      <c r="KP12" s="11">
        <f>Finance!KO35*$B$12</f>
        <v>0</v>
      </c>
      <c r="KQ12" s="11">
        <f>Finance!KP35*$B$12</f>
        <v>0</v>
      </c>
      <c r="KR12" s="11">
        <f>Finance!KQ35*$B$12</f>
        <v>0</v>
      </c>
      <c r="KS12" s="11">
        <f>Finance!KR35*$B$12</f>
        <v>0</v>
      </c>
      <c r="KT12" s="11">
        <f>Finance!KS35*$B$12</f>
        <v>0</v>
      </c>
      <c r="KU12" s="11">
        <f>Finance!KT35*$B$12</f>
        <v>0</v>
      </c>
      <c r="KV12" s="11">
        <f>Finance!KU35*$B$12</f>
        <v>0</v>
      </c>
      <c r="KW12" s="11">
        <f>Finance!KV35*$B$12</f>
        <v>0</v>
      </c>
      <c r="KX12" s="11">
        <f>Finance!KW35*$B$12</f>
        <v>0</v>
      </c>
      <c r="KY12" s="11">
        <f>Finance!KX35*$B$12</f>
        <v>0</v>
      </c>
      <c r="KZ12" s="11">
        <f>Finance!KY35*$B$12</f>
        <v>0</v>
      </c>
      <c r="LA12" s="11">
        <f>Finance!KZ35*$B$12</f>
        <v>0</v>
      </c>
      <c r="LB12" s="11">
        <f>Finance!LA35*$B$12</f>
        <v>0</v>
      </c>
      <c r="LC12" s="11">
        <f>Finance!LB35*$B$12</f>
        <v>0</v>
      </c>
      <c r="LD12" s="11">
        <f>Finance!LC35*$B$12</f>
        <v>0</v>
      </c>
      <c r="LE12" s="11">
        <f>Finance!LD35*$B$12</f>
        <v>0</v>
      </c>
      <c r="LF12" s="11">
        <f>Finance!LE35*$B$12</f>
        <v>0</v>
      </c>
      <c r="LG12" s="11">
        <f>Finance!LF35*$B$12</f>
        <v>0</v>
      </c>
      <c r="LH12" s="11">
        <f>Finance!LG35*$B$12</f>
        <v>0</v>
      </c>
      <c r="LI12" s="11">
        <f>Finance!LH35*$B$12</f>
        <v>0</v>
      </c>
      <c r="LJ12" s="11">
        <f>Finance!LI35*$B$12</f>
        <v>0</v>
      </c>
      <c r="LK12" s="11">
        <f>Finance!LJ35*$B$12</f>
        <v>0</v>
      </c>
      <c r="LL12" s="11">
        <f>Finance!LK35*$B$12</f>
        <v>0</v>
      </c>
      <c r="LM12" s="11">
        <f>Finance!LL35*$B$12</f>
        <v>0</v>
      </c>
      <c r="LN12" s="11">
        <f>Finance!LM35*$B$12</f>
        <v>0</v>
      </c>
      <c r="LO12" s="11">
        <f>Finance!LN35*$B$12</f>
        <v>0</v>
      </c>
      <c r="LP12" s="11">
        <f>Finance!LO35*$B$12</f>
        <v>0</v>
      </c>
      <c r="LQ12" s="11">
        <f>Finance!LP35*$B$12</f>
        <v>0</v>
      </c>
      <c r="LR12" s="11">
        <f>Finance!LQ35*$B$12</f>
        <v>0</v>
      </c>
      <c r="LS12" s="11">
        <f>Finance!LR35*$B$12</f>
        <v>0</v>
      </c>
      <c r="LT12" s="11">
        <f>Finance!LS35*$B$12</f>
        <v>0</v>
      </c>
      <c r="LU12" s="11">
        <f>Finance!LT35*$B$12</f>
        <v>0</v>
      </c>
      <c r="LV12" s="11">
        <f>Finance!LU35*$B$12</f>
        <v>0</v>
      </c>
      <c r="LW12" s="11">
        <f>Finance!LV35*$B$12</f>
        <v>0</v>
      </c>
      <c r="LX12" s="11">
        <f>Finance!LW35*$B$12</f>
        <v>0</v>
      </c>
      <c r="LY12" s="11">
        <f>Finance!LX35*$B$12</f>
        <v>0</v>
      </c>
      <c r="LZ12" s="11">
        <f>Finance!LY35*$B$12</f>
        <v>0</v>
      </c>
      <c r="MA12" s="11">
        <f>Finance!LZ35*$B$12</f>
        <v>0</v>
      </c>
      <c r="MB12" s="11">
        <f>Finance!MA35*$B$12</f>
        <v>0</v>
      </c>
      <c r="MC12" s="11">
        <f>Finance!MB35*$B$12</f>
        <v>0</v>
      </c>
      <c r="MD12" s="11">
        <f>Finance!MC35*$B$12</f>
        <v>0</v>
      </c>
      <c r="ME12" s="11">
        <f>Finance!MD35*$B$12</f>
        <v>0</v>
      </c>
      <c r="MF12" s="11">
        <f>Finance!ME35*$B$12</f>
        <v>0</v>
      </c>
      <c r="MG12" s="11">
        <f>Finance!MF35*$B$12</f>
        <v>0</v>
      </c>
      <c r="MH12" s="11">
        <f>Finance!MG35*$B$12</f>
        <v>0</v>
      </c>
      <c r="MI12" s="11">
        <f>Finance!MH35*$B$12</f>
        <v>0</v>
      </c>
      <c r="MJ12" s="11">
        <f>Finance!MI35*$B$12</f>
        <v>0</v>
      </c>
      <c r="MK12" s="11">
        <f>Finance!MJ35*$B$12</f>
        <v>0</v>
      </c>
      <c r="ML12" s="11">
        <f>Finance!MK35*$B$12</f>
        <v>0</v>
      </c>
      <c r="MM12" s="11">
        <f>Finance!ML35*$B$12</f>
        <v>0</v>
      </c>
      <c r="MN12" s="11">
        <f>Finance!MM35*$B$12</f>
        <v>0</v>
      </c>
      <c r="MO12" s="11">
        <f>Finance!MN35*$B$12</f>
        <v>0</v>
      </c>
      <c r="MP12" s="11">
        <f>Finance!MO35*$B$12</f>
        <v>0</v>
      </c>
      <c r="MQ12" s="11">
        <f>Finance!MP35*$B$12</f>
        <v>0</v>
      </c>
      <c r="MR12" s="11">
        <f>Finance!MQ35*$B$12</f>
        <v>0</v>
      </c>
      <c r="MS12" s="11">
        <f>Finance!MR35*$B$12</f>
        <v>0</v>
      </c>
      <c r="MT12" s="11">
        <f>Finance!MS35*$B$12</f>
        <v>0</v>
      </c>
      <c r="MU12" s="11">
        <f>Finance!MT35*$B$12</f>
        <v>0</v>
      </c>
      <c r="MV12" s="11">
        <f>Finance!MU35*$B$12</f>
        <v>0</v>
      </c>
      <c r="MW12" s="11">
        <f>Finance!MV35*$B$12</f>
        <v>0</v>
      </c>
      <c r="MX12" s="11">
        <f>Finance!MW35*$B$12</f>
        <v>0</v>
      </c>
      <c r="MY12" s="11">
        <f>Finance!MX35*$B$12</f>
        <v>0</v>
      </c>
      <c r="MZ12" s="11">
        <f>Finance!MY35*$B$12</f>
        <v>0</v>
      </c>
      <c r="NA12" s="11">
        <f>Finance!MZ35*$B$12</f>
        <v>0</v>
      </c>
      <c r="NB12" s="11">
        <f>Finance!NA35*$B$12</f>
        <v>0</v>
      </c>
      <c r="NC12" s="11">
        <f>Finance!NB35*$B$12</f>
        <v>0</v>
      </c>
      <c r="ND12" s="11">
        <f>Finance!NC35*$B$12</f>
        <v>0</v>
      </c>
      <c r="NE12" s="11">
        <f>Finance!ND35*$B$12</f>
        <v>0</v>
      </c>
      <c r="NF12" s="11">
        <f>Finance!NE35*$B$12</f>
        <v>0</v>
      </c>
      <c r="NG12" s="11">
        <f>Finance!NF35*$B$12</f>
        <v>0</v>
      </c>
      <c r="NH12" s="11">
        <f>Finance!NG35*$B$12</f>
        <v>0</v>
      </c>
      <c r="NI12" s="11">
        <f>Finance!NH35*$B$12</f>
        <v>0</v>
      </c>
      <c r="NJ12" s="11">
        <f>Finance!NI35*$B$12</f>
        <v>0</v>
      </c>
      <c r="NK12" s="11">
        <f>Finance!NJ35*$B$12</f>
        <v>0</v>
      </c>
      <c r="NL12" s="11">
        <f>Finance!NK35*$B$12</f>
        <v>0</v>
      </c>
      <c r="NM12" s="11">
        <f>Finance!NL35*$B$12</f>
        <v>0</v>
      </c>
      <c r="NN12" s="11">
        <f>Finance!NM35*$B$12</f>
        <v>0</v>
      </c>
      <c r="NO12" s="11">
        <f>Finance!NN35*$B$12</f>
        <v>0</v>
      </c>
      <c r="NP12" s="11">
        <f>Finance!NO35*$B$12</f>
        <v>0</v>
      </c>
      <c r="NQ12" s="11">
        <f>Finance!NP35*$B$12</f>
        <v>0</v>
      </c>
      <c r="NR12" s="11">
        <f>Finance!NQ35*$B$12</f>
        <v>0</v>
      </c>
      <c r="NS12" s="11">
        <f>Finance!NR35*$B$12</f>
        <v>0</v>
      </c>
      <c r="NT12" s="11">
        <f>Finance!NS35*$B$12</f>
        <v>0</v>
      </c>
      <c r="NU12" s="11">
        <f>Finance!NT35*$B$12</f>
        <v>0</v>
      </c>
      <c r="NV12" s="11">
        <f>Finance!NU35*$B$12</f>
        <v>0</v>
      </c>
      <c r="NW12" s="11">
        <f>Finance!NV35*$B$12</f>
        <v>0</v>
      </c>
      <c r="NX12" s="11">
        <f>Finance!NW35*$B$12</f>
        <v>0</v>
      </c>
      <c r="NY12" s="11">
        <f>Finance!NX35*$B$12</f>
        <v>0</v>
      </c>
      <c r="NZ12" s="11">
        <f>Finance!NY35*$B$12</f>
        <v>0</v>
      </c>
      <c r="OA12" s="11">
        <f>Finance!NZ35*$B$12</f>
        <v>0</v>
      </c>
      <c r="OB12" s="11">
        <f>Finance!OA35*$B$12</f>
        <v>0</v>
      </c>
      <c r="OC12" s="11">
        <f>Finance!OB35*$B$12</f>
        <v>0</v>
      </c>
      <c r="OD12" s="11">
        <f>Finance!OC35*$B$12</f>
        <v>0</v>
      </c>
      <c r="OE12" s="11">
        <f>Finance!OD35*$B$12</f>
        <v>0</v>
      </c>
      <c r="OF12" s="11">
        <f>Finance!OE35*$B$12</f>
        <v>0</v>
      </c>
      <c r="OG12" s="11">
        <f>Finance!OF35*$B$12</f>
        <v>0</v>
      </c>
      <c r="OH12" s="11">
        <f>Finance!OG35*$B$12</f>
        <v>0</v>
      </c>
      <c r="OI12" s="11">
        <f>Finance!OH35*$B$12</f>
        <v>0</v>
      </c>
      <c r="OJ12" s="11">
        <f>Finance!OI35*$B$12</f>
        <v>0</v>
      </c>
      <c r="OK12" s="11">
        <f>Finance!OJ35*$B$12</f>
        <v>0</v>
      </c>
      <c r="OL12" s="11">
        <f>Finance!OK35*$B$12</f>
        <v>0</v>
      </c>
      <c r="OM12" s="11">
        <f>Finance!OL35*$B$12</f>
        <v>0</v>
      </c>
      <c r="ON12" s="11">
        <f>Finance!OM35*$B$12</f>
        <v>0</v>
      </c>
      <c r="OO12" s="11">
        <f>Finance!ON35*$B$12</f>
        <v>0</v>
      </c>
      <c r="OP12" s="11">
        <f>Finance!OO35*$B$12</f>
        <v>0</v>
      </c>
      <c r="OQ12" s="11">
        <f>Finance!OP35*$B$12</f>
        <v>0</v>
      </c>
      <c r="OR12" s="11">
        <f>Finance!OQ35*$B$12</f>
        <v>0</v>
      </c>
      <c r="OS12" s="11">
        <f>Finance!OR35*$B$12</f>
        <v>0</v>
      </c>
      <c r="OT12" s="11">
        <f>Finance!OS35*$B$12</f>
        <v>0</v>
      </c>
      <c r="OU12" s="11">
        <f>Finance!OT35*$B$12</f>
        <v>0</v>
      </c>
      <c r="OV12" s="11">
        <f>Finance!OU35*$B$12</f>
        <v>0</v>
      </c>
      <c r="OW12" s="11">
        <f>Finance!OV35*$B$12</f>
        <v>0</v>
      </c>
      <c r="OX12" s="11">
        <f>Finance!OW35*$B$12</f>
        <v>0</v>
      </c>
      <c r="OY12" s="11">
        <f>Finance!OX35*$B$12</f>
        <v>0</v>
      </c>
      <c r="OZ12" s="11">
        <f>Finance!OY35*$B$12</f>
        <v>0</v>
      </c>
      <c r="PA12" s="11">
        <f>Finance!OZ35*$B$12</f>
        <v>0</v>
      </c>
      <c r="PB12" s="11">
        <f>Finance!PA35*$B$12</f>
        <v>0</v>
      </c>
      <c r="PC12" s="11">
        <f>Finance!PB35*$B$12</f>
        <v>0</v>
      </c>
      <c r="PD12" s="11">
        <f>Finance!PC35*$B$12</f>
        <v>0</v>
      </c>
      <c r="PE12" s="11">
        <f>Finance!PD35*$B$12</f>
        <v>0</v>
      </c>
      <c r="PF12" s="11">
        <f>Finance!PE35*$B$12</f>
        <v>0</v>
      </c>
      <c r="PG12" s="11">
        <f>Finance!PF35*$B$12</f>
        <v>0</v>
      </c>
      <c r="PH12" s="11">
        <f>Finance!PG35*$B$12</f>
        <v>0</v>
      </c>
      <c r="PI12" s="11">
        <f>Finance!PH35*$B$12</f>
        <v>0</v>
      </c>
      <c r="PJ12" s="11">
        <f>Finance!PI35*$B$12</f>
        <v>0</v>
      </c>
      <c r="PK12" s="11">
        <f>Finance!PJ35*$B$12</f>
        <v>0</v>
      </c>
      <c r="PL12" s="11">
        <f>Finance!PK35*$B$12</f>
        <v>0</v>
      </c>
      <c r="PM12" s="11">
        <f>Finance!PL35*$B$12</f>
        <v>0</v>
      </c>
      <c r="PN12" s="11">
        <f>Finance!PM35*$B$12</f>
        <v>0</v>
      </c>
      <c r="PO12" s="11">
        <f>Finance!PN35*$B$12</f>
        <v>0</v>
      </c>
      <c r="PP12" s="11">
        <f>Finance!PO35*$B$12</f>
        <v>0</v>
      </c>
      <c r="PQ12" s="11">
        <f>Finance!PP35*$B$12</f>
        <v>0</v>
      </c>
      <c r="PR12" s="11">
        <f>Finance!PQ35*$B$12</f>
        <v>0</v>
      </c>
      <c r="PS12" s="11">
        <f>Finance!PR35*$B$12</f>
        <v>0</v>
      </c>
      <c r="PT12" s="11">
        <f>Finance!PS35*$B$12</f>
        <v>0</v>
      </c>
      <c r="PU12" s="11">
        <f>Finance!PT35*$B$12</f>
        <v>0</v>
      </c>
      <c r="PV12" s="11">
        <f>Finance!PU35*$B$12</f>
        <v>0</v>
      </c>
      <c r="PW12" s="11">
        <f>Finance!PV35*$B$12</f>
        <v>0</v>
      </c>
      <c r="PX12" s="11">
        <f>Finance!PW35*$B$12</f>
        <v>0</v>
      </c>
      <c r="PY12" s="11">
        <f>Finance!PX35*$B$12</f>
        <v>0</v>
      </c>
      <c r="PZ12" s="11">
        <f>Finance!PY35*$B$12</f>
        <v>0</v>
      </c>
      <c r="QA12" s="11">
        <f>Finance!PZ35*$B$12</f>
        <v>0</v>
      </c>
      <c r="QB12" s="11">
        <f>Finance!QA35*$B$12</f>
        <v>0</v>
      </c>
      <c r="QC12" s="11">
        <f>Finance!QB35*$B$12</f>
        <v>0</v>
      </c>
      <c r="QD12" s="11">
        <f>Finance!QC35*$B$12</f>
        <v>0</v>
      </c>
      <c r="QE12" s="11">
        <f>Finance!QD35*$B$12</f>
        <v>0</v>
      </c>
      <c r="QF12" s="11">
        <f>Finance!QE35*$B$12</f>
        <v>0</v>
      </c>
      <c r="QG12" s="11">
        <f>Finance!QF35*$B$12</f>
        <v>0</v>
      </c>
      <c r="QH12" s="11">
        <f>Finance!QG35*$B$12</f>
        <v>0</v>
      </c>
      <c r="QI12" s="11">
        <f>Finance!QH35*$B$12</f>
        <v>0</v>
      </c>
      <c r="QJ12" s="11">
        <f>Finance!QI35*$B$12</f>
        <v>0</v>
      </c>
      <c r="QK12" s="11">
        <f>Finance!QJ35*$B$12</f>
        <v>0</v>
      </c>
      <c r="QL12" s="11">
        <f>Finance!QK35*$B$12</f>
        <v>0</v>
      </c>
      <c r="QM12" s="11">
        <f>Finance!QL35*$B$12</f>
        <v>0</v>
      </c>
      <c r="QN12" s="11">
        <f>Finance!QM35*$B$12</f>
        <v>0</v>
      </c>
      <c r="QO12" s="11">
        <f>Finance!QN35*$B$12</f>
        <v>0</v>
      </c>
      <c r="QP12" s="11">
        <f>Finance!QO35*$B$12</f>
        <v>0</v>
      </c>
      <c r="QQ12" s="11">
        <f>Finance!QP35*$B$12</f>
        <v>0</v>
      </c>
      <c r="QR12" s="11">
        <f>Finance!QQ35*$B$12</f>
        <v>0</v>
      </c>
      <c r="QS12" s="11">
        <f>Finance!QR35*$B$12</f>
        <v>0</v>
      </c>
      <c r="QT12" s="11">
        <f>Finance!QS35*$B$12</f>
        <v>0</v>
      </c>
      <c r="QU12" s="11">
        <f>Finance!QT35*$B$12</f>
        <v>0</v>
      </c>
      <c r="QV12" s="11">
        <f>Finance!QU35*$B$12</f>
        <v>0</v>
      </c>
      <c r="QW12" s="11">
        <f>Finance!QV35*$B$12</f>
        <v>0</v>
      </c>
      <c r="QX12" s="11">
        <f>Finance!QW35*$B$12</f>
        <v>0</v>
      </c>
      <c r="QY12" s="11">
        <f>Finance!QX35*$B$12</f>
        <v>0</v>
      </c>
      <c r="QZ12" s="11">
        <f>Finance!QY35*$B$12</f>
        <v>0</v>
      </c>
      <c r="RA12" s="11">
        <f>Finance!QZ35*$B$12</f>
        <v>0</v>
      </c>
      <c r="RB12" s="11">
        <f>Finance!RA35*$B$12</f>
        <v>0</v>
      </c>
      <c r="RC12" s="11">
        <f>Finance!RB35*$B$12</f>
        <v>0</v>
      </c>
      <c r="RD12" s="11">
        <f>Finance!RC35*$B$12</f>
        <v>0</v>
      </c>
      <c r="RE12" s="11">
        <f>Finance!RD35*$B$12</f>
        <v>0</v>
      </c>
      <c r="RF12" s="11">
        <f>Finance!RE35*$B$12</f>
        <v>0</v>
      </c>
      <c r="RG12" s="11">
        <f>Finance!RF35*$B$12</f>
        <v>0</v>
      </c>
      <c r="RH12" s="11">
        <f>Finance!RG35*$B$12</f>
        <v>0</v>
      </c>
      <c r="RI12" s="11">
        <f>Finance!RH35*$B$12</f>
        <v>0</v>
      </c>
      <c r="RJ12" s="11">
        <f>Finance!RI35*$B$12</f>
        <v>0</v>
      </c>
      <c r="RK12" s="11">
        <f>Finance!RJ35*$B$12</f>
        <v>0</v>
      </c>
      <c r="RL12" s="11">
        <f>Finance!RK35*$B$12</f>
        <v>0</v>
      </c>
      <c r="RM12" s="11">
        <f>Finance!RL35*$B$12</f>
        <v>0</v>
      </c>
      <c r="RN12" s="11">
        <f>Finance!RM35*$B$12</f>
        <v>0</v>
      </c>
      <c r="RO12" s="11">
        <f>Finance!RN35*$B$12</f>
        <v>0</v>
      </c>
      <c r="RP12" s="11">
        <f>Finance!RO35*$B$12</f>
        <v>0</v>
      </c>
      <c r="RQ12" s="11">
        <f>Finance!RP35*$B$12</f>
        <v>0</v>
      </c>
      <c r="RR12" s="11">
        <f>Finance!RQ35*$B$12</f>
        <v>0</v>
      </c>
      <c r="RS12" s="11">
        <f>Finance!RR35*$B$12</f>
        <v>0</v>
      </c>
      <c r="RT12" s="11">
        <f>Finance!RS35*$B$12</f>
        <v>0</v>
      </c>
      <c r="RU12" s="11">
        <f>Finance!RT35*$B$12</f>
        <v>0</v>
      </c>
      <c r="RV12" s="11">
        <f>Finance!RU35*$B$12</f>
        <v>0</v>
      </c>
      <c r="RW12" s="11">
        <f>Finance!RV35*$B$12</f>
        <v>0</v>
      </c>
      <c r="RX12" s="11">
        <f>Finance!RW35*$B$12</f>
        <v>0</v>
      </c>
      <c r="RY12" s="11">
        <f>Finance!RX35*$B$12</f>
        <v>0</v>
      </c>
      <c r="RZ12" s="11">
        <f>Finance!RY35*$B$12</f>
        <v>0</v>
      </c>
      <c r="SA12" s="11">
        <f>Finance!RZ35*$B$12</f>
        <v>0</v>
      </c>
      <c r="SB12" s="11">
        <f>Finance!SA35*$B$12</f>
        <v>0</v>
      </c>
      <c r="SC12" s="11">
        <f>Finance!SB35*$B$12</f>
        <v>0</v>
      </c>
      <c r="SD12" s="11">
        <f>Finance!SC35*$B$12</f>
        <v>0</v>
      </c>
      <c r="SE12" s="11">
        <f>Finance!SD35*$B$12</f>
        <v>0</v>
      </c>
      <c r="SF12" s="11">
        <f>Finance!SE35*$B$12</f>
        <v>0</v>
      </c>
      <c r="SG12" s="11">
        <f>Finance!SF35*$B$12</f>
        <v>0</v>
      </c>
      <c r="SH12" s="11">
        <f>Finance!SG35*$B$12</f>
        <v>0</v>
      </c>
      <c r="SI12" s="11">
        <f>Finance!SH35*$B$12</f>
        <v>0</v>
      </c>
      <c r="SJ12" s="11">
        <f>Finance!SI35*$B$12</f>
        <v>0</v>
      </c>
      <c r="SK12" s="11">
        <f>Finance!SJ35*$B$12</f>
        <v>0</v>
      </c>
      <c r="SL12" s="11">
        <f>Finance!SK35*$B$12</f>
        <v>0</v>
      </c>
      <c r="SM12" s="11">
        <f>Finance!SL35*$B$12</f>
        <v>0</v>
      </c>
      <c r="SN12" s="11">
        <f>Finance!SM35*$B$12</f>
        <v>0</v>
      </c>
      <c r="SO12" s="11">
        <f>Finance!SN35*$B$12</f>
        <v>0</v>
      </c>
      <c r="SP12" s="11">
        <f>Finance!SO35*$B$12</f>
        <v>0</v>
      </c>
      <c r="SQ12" s="11">
        <f>Finance!SP35*$B$12</f>
        <v>0</v>
      </c>
      <c r="SR12" s="11">
        <f>Finance!SQ35*$B$12</f>
        <v>0</v>
      </c>
      <c r="SS12" s="11">
        <f>Finance!SR35*$B$12</f>
        <v>0</v>
      </c>
      <c r="ST12" s="11">
        <f>Finance!SS35*$B$12</f>
        <v>0</v>
      </c>
      <c r="SU12" s="11">
        <f>Finance!ST35*$B$12</f>
        <v>0</v>
      </c>
      <c r="SV12" s="11">
        <f>Finance!SU35*$B$12</f>
        <v>0</v>
      </c>
      <c r="SW12" s="11">
        <f>Finance!SV35*$B$12</f>
        <v>0</v>
      </c>
      <c r="SX12" s="11">
        <f>Finance!SW35*$B$12</f>
        <v>0</v>
      </c>
      <c r="SY12" s="11">
        <f>Finance!SX35*$B$12</f>
        <v>0</v>
      </c>
      <c r="SZ12" s="11">
        <f>Finance!SY35*$B$12</f>
        <v>0</v>
      </c>
      <c r="TA12" s="11">
        <f>Finance!SZ35*$B$12</f>
        <v>0</v>
      </c>
      <c r="TB12" s="11">
        <f>Finance!TA35*$B$12</f>
        <v>0</v>
      </c>
      <c r="TC12" s="11">
        <f>Finance!TB35*$B$12</f>
        <v>0</v>
      </c>
      <c r="TD12" s="11">
        <f>Finance!TC35*$B$12</f>
        <v>0</v>
      </c>
      <c r="TE12" s="11">
        <f>Finance!TD35*$B$12</f>
        <v>0</v>
      </c>
      <c r="TF12" s="11">
        <f>Finance!TE35*$B$12</f>
        <v>0</v>
      </c>
      <c r="TG12" s="11">
        <f>Finance!TF35*$B$12</f>
        <v>0</v>
      </c>
      <c r="TH12" s="11">
        <f>Finance!TG35*$B$12</f>
        <v>0</v>
      </c>
      <c r="TI12" s="11">
        <f>Finance!TH35*$B$12</f>
        <v>0</v>
      </c>
      <c r="TJ12" s="11">
        <f>Finance!TI35*$B$12</f>
        <v>0</v>
      </c>
      <c r="TK12" s="11">
        <f>Finance!TJ35*$B$12</f>
        <v>0</v>
      </c>
      <c r="TL12" s="11">
        <f>Finance!TK35*$B$12</f>
        <v>0</v>
      </c>
      <c r="TM12" s="11">
        <f>Finance!TL35*$B$12</f>
        <v>0</v>
      </c>
      <c r="TN12" s="11">
        <f>Finance!TM35*$B$12</f>
        <v>0</v>
      </c>
      <c r="TO12" s="11">
        <f>Finance!TN35*$B$12</f>
        <v>0</v>
      </c>
      <c r="TP12" s="11">
        <f>Finance!TO35*$B$12</f>
        <v>0</v>
      </c>
      <c r="TQ12" s="11">
        <f>Finance!TP35*$B$12</f>
        <v>0</v>
      </c>
      <c r="TR12" s="11">
        <f>Finance!TQ35*$B$12</f>
        <v>0</v>
      </c>
      <c r="TS12" s="11">
        <f>Finance!TR35*$B$12</f>
        <v>0</v>
      </c>
      <c r="TT12" s="11">
        <f>Finance!TS35*$B$12</f>
        <v>0</v>
      </c>
      <c r="TU12" s="11">
        <f>Finance!TT35*$B$12</f>
        <v>0</v>
      </c>
      <c r="TV12" s="11">
        <f>Finance!TU35*$B$12</f>
        <v>0</v>
      </c>
      <c r="TW12" s="11">
        <f>Finance!TV35*$B$12</f>
        <v>0</v>
      </c>
      <c r="TX12" s="11">
        <f>Finance!TW35*$B$12</f>
        <v>0</v>
      </c>
      <c r="TY12" s="11">
        <f>Finance!TX35*$B$12</f>
        <v>0</v>
      </c>
      <c r="TZ12" s="11">
        <f>Finance!TY35*$B$12</f>
        <v>0</v>
      </c>
      <c r="UA12" s="11">
        <f>Finance!TZ35*$B$12</f>
        <v>0</v>
      </c>
      <c r="UB12" s="11">
        <f>Finance!UA35*$B$12</f>
        <v>0</v>
      </c>
      <c r="UC12" s="11">
        <f>Finance!UB35*$B$12</f>
        <v>0</v>
      </c>
      <c r="UD12" s="11">
        <f>Finance!UC35*$B$12</f>
        <v>0</v>
      </c>
      <c r="UE12" s="11">
        <f>Finance!UD35*$B$12</f>
        <v>0</v>
      </c>
      <c r="UF12" s="11">
        <f>Finance!UE35*$B$12</f>
        <v>0</v>
      </c>
      <c r="UG12" s="11">
        <f>Finance!UF35*$B$12</f>
        <v>0</v>
      </c>
      <c r="UH12" s="11">
        <f>Finance!UG35*$B$12</f>
        <v>0</v>
      </c>
      <c r="UI12" s="11">
        <f>Finance!UH35*$B$12</f>
        <v>0</v>
      </c>
      <c r="UJ12" s="11">
        <f>Finance!UI35*$B$12</f>
        <v>0</v>
      </c>
      <c r="UK12" s="11">
        <f>Finance!UJ35*$B$12</f>
        <v>0</v>
      </c>
      <c r="UL12" s="11">
        <f>Finance!UK35*$B$12</f>
        <v>0</v>
      </c>
      <c r="UM12" s="11">
        <f>Finance!UL35*$B$12</f>
        <v>0</v>
      </c>
      <c r="UN12" s="11">
        <f>Finance!UM35*$B$12</f>
        <v>0</v>
      </c>
      <c r="UO12" s="11">
        <f>Finance!UN35*$B$12</f>
        <v>0</v>
      </c>
      <c r="UP12" s="11">
        <f>Finance!UO35*$B$12</f>
        <v>0</v>
      </c>
      <c r="UQ12" s="11">
        <f>Finance!UP35*$B$12</f>
        <v>0</v>
      </c>
      <c r="UR12" s="11">
        <f>Finance!UQ35*$B$12</f>
        <v>0</v>
      </c>
      <c r="US12" s="11">
        <f>Finance!UR35*$B$12</f>
        <v>0</v>
      </c>
      <c r="UT12" s="11">
        <f>Finance!US35*$B$12</f>
        <v>0</v>
      </c>
      <c r="UU12" s="11">
        <f>Finance!UT35*$B$12</f>
        <v>0</v>
      </c>
      <c r="UV12" s="11">
        <f>Finance!UU35*$B$12</f>
        <v>0</v>
      </c>
      <c r="UW12" s="11">
        <f>Finance!UV35*$B$12</f>
        <v>0</v>
      </c>
      <c r="UX12" s="11">
        <f>Finance!UW35*$B$12</f>
        <v>0</v>
      </c>
      <c r="UY12" s="11">
        <f>Finance!UX35*$B$12</f>
        <v>0</v>
      </c>
      <c r="UZ12" s="11">
        <f>Finance!UY35*$B$12</f>
        <v>0</v>
      </c>
      <c r="VA12" s="11">
        <f>Finance!UZ35*$B$12</f>
        <v>0</v>
      </c>
      <c r="VB12" s="11">
        <f>Finance!VA35*$B$12</f>
        <v>0</v>
      </c>
      <c r="VC12" s="11">
        <f>Finance!VB35*$B$12</f>
        <v>0</v>
      </c>
      <c r="VD12" s="11">
        <f>Finance!VC35*$B$12</f>
        <v>0</v>
      </c>
      <c r="VE12" s="11">
        <f>Finance!VD35*$B$12</f>
        <v>0</v>
      </c>
      <c r="VF12" s="11">
        <f>Finance!VE35*$B$12</f>
        <v>0</v>
      </c>
      <c r="VG12" s="11">
        <f>Finance!VF35*$B$12</f>
        <v>0</v>
      </c>
      <c r="VH12" s="11">
        <f>Finance!VG35*$B$12</f>
        <v>0</v>
      </c>
      <c r="VI12" s="11">
        <f>Finance!VH35*$B$12</f>
        <v>0</v>
      </c>
      <c r="VJ12" s="11">
        <f>Finance!VI35*$B$12</f>
        <v>0</v>
      </c>
      <c r="VK12" s="11">
        <f>Finance!VJ35*$B$12</f>
        <v>0</v>
      </c>
      <c r="VL12" s="11">
        <f>Finance!VK35*$B$12</f>
        <v>0</v>
      </c>
      <c r="VM12" s="11">
        <f>Finance!VL35*$B$12</f>
        <v>0</v>
      </c>
      <c r="VN12" s="11">
        <f>Finance!VM35*$B$12</f>
        <v>0</v>
      </c>
      <c r="VO12" s="11">
        <f>Finance!VN35*$B$12</f>
        <v>0</v>
      </c>
      <c r="VP12" s="11">
        <f>Finance!VO35*$B$12</f>
        <v>0</v>
      </c>
      <c r="VQ12" s="11">
        <f>Finance!VP35*$B$12</f>
        <v>0</v>
      </c>
      <c r="VR12" s="11">
        <f>Finance!VQ35*$B$12</f>
        <v>0</v>
      </c>
      <c r="VS12" s="11">
        <f>Finance!VR35*$B$12</f>
        <v>0</v>
      </c>
      <c r="VT12" s="11">
        <f>Finance!VS35*$B$12</f>
        <v>0</v>
      </c>
      <c r="VU12" s="11">
        <f>Finance!VT35*$B$12</f>
        <v>0</v>
      </c>
      <c r="VV12" s="11">
        <f>Finance!VU35*$B$12</f>
        <v>0</v>
      </c>
      <c r="VW12" s="11">
        <f>Finance!VV35*$B$12</f>
        <v>0</v>
      </c>
      <c r="VX12" s="11">
        <f>Finance!VW35*$B$12</f>
        <v>0</v>
      </c>
      <c r="VY12" s="11">
        <f>Finance!VX35*$B$12</f>
        <v>0</v>
      </c>
      <c r="VZ12" s="11">
        <f>Finance!VY35*$B$12</f>
        <v>0</v>
      </c>
      <c r="WA12" s="11">
        <f>Finance!VZ35*$B$12</f>
        <v>0</v>
      </c>
      <c r="WB12" s="11">
        <f>Finance!WA35*$B$12</f>
        <v>0</v>
      </c>
      <c r="WC12" s="11">
        <f>Finance!WB35*$B$12</f>
        <v>0</v>
      </c>
      <c r="WD12" s="11">
        <f>Finance!WC35*$B$12</f>
        <v>0</v>
      </c>
      <c r="WE12" s="11">
        <f>Finance!WD35*$B$12</f>
        <v>0</v>
      </c>
      <c r="WF12" s="11">
        <f>Finance!WE35*$B$12</f>
        <v>0</v>
      </c>
      <c r="WG12" s="11">
        <f>Finance!WF35*$B$12</f>
        <v>0</v>
      </c>
      <c r="WH12" s="11">
        <f>Finance!WG35*$B$12</f>
        <v>0</v>
      </c>
      <c r="WI12" s="11">
        <f>Finance!WH35*$B$12</f>
        <v>0</v>
      </c>
      <c r="WJ12" s="11">
        <f>Finance!WI35*$B$12</f>
        <v>0</v>
      </c>
      <c r="WK12" s="11">
        <f>Finance!WJ35*$B$12</f>
        <v>0</v>
      </c>
      <c r="WL12" s="11">
        <f>Finance!WK35*$B$12</f>
        <v>0</v>
      </c>
      <c r="WM12" s="11">
        <f>Finance!WL35*$B$12</f>
        <v>0</v>
      </c>
      <c r="WN12" s="11">
        <f>Finance!WM35*$B$12</f>
        <v>0</v>
      </c>
      <c r="WO12" s="11">
        <f>Finance!WN35*$B$12</f>
        <v>0</v>
      </c>
      <c r="WP12" s="11">
        <f>Finance!WO35*$B$12</f>
        <v>0</v>
      </c>
      <c r="WQ12" s="11">
        <f>Finance!WP35*$B$12</f>
        <v>0</v>
      </c>
      <c r="WR12" s="11">
        <f>Finance!WQ35*$B$12</f>
        <v>0</v>
      </c>
      <c r="WS12" s="11">
        <f>Finance!WR35*$B$12</f>
        <v>0</v>
      </c>
      <c r="WT12" s="11">
        <f>Finance!WS35*$B$12</f>
        <v>0</v>
      </c>
      <c r="WU12" s="11">
        <f>Finance!WT35*$B$12</f>
        <v>0</v>
      </c>
      <c r="WV12" s="11">
        <f>Finance!WU35*$B$12</f>
        <v>0</v>
      </c>
      <c r="WW12" s="11">
        <f>Finance!WV35*$B$12</f>
        <v>0</v>
      </c>
      <c r="WX12" s="11">
        <f>Finance!WW35*$B$12</f>
        <v>0</v>
      </c>
      <c r="WY12" s="11">
        <f>Finance!WX35*$B$12</f>
        <v>0</v>
      </c>
      <c r="WZ12" s="11">
        <f>Finance!WY35*$B$12</f>
        <v>0</v>
      </c>
      <c r="XA12" s="11">
        <f>Finance!WZ35*$B$12</f>
        <v>0</v>
      </c>
      <c r="XB12" s="11">
        <f>Finance!XA35*$B$12</f>
        <v>0</v>
      </c>
      <c r="XC12" s="11">
        <f>Finance!XB35*$B$12</f>
        <v>0</v>
      </c>
      <c r="XD12" s="11">
        <f>Finance!XC35*$B$12</f>
        <v>0</v>
      </c>
      <c r="XE12" s="11">
        <f>Finance!XD35*$B$12</f>
        <v>0</v>
      </c>
      <c r="XF12" s="11">
        <f>Finance!XE35*$B$12</f>
        <v>0</v>
      </c>
      <c r="XG12" s="11">
        <f>Finance!XF35*$B$12</f>
        <v>0</v>
      </c>
      <c r="XH12" s="11">
        <f>Finance!XG35*$B$12</f>
        <v>0</v>
      </c>
      <c r="XI12" s="11">
        <f>Finance!XH35*$B$12</f>
        <v>0</v>
      </c>
      <c r="XJ12" s="11">
        <f>Finance!XI35*$B$12</f>
        <v>0</v>
      </c>
      <c r="XK12" s="11">
        <f>Finance!XJ35*$B$12</f>
        <v>0</v>
      </c>
      <c r="XL12" s="11">
        <f>Finance!XK35*$B$12</f>
        <v>0</v>
      </c>
      <c r="XM12" s="11">
        <f>Finance!XL35*$B$12</f>
        <v>0</v>
      </c>
      <c r="XN12" s="11">
        <f>Finance!XM35*$B$12</f>
        <v>0</v>
      </c>
      <c r="XO12" s="11">
        <f>Finance!XN35*$B$12</f>
        <v>0</v>
      </c>
      <c r="XP12" s="11">
        <f>Finance!XO35*$B$12</f>
        <v>0</v>
      </c>
      <c r="XQ12" s="11">
        <f>Finance!XP35*$B$12</f>
        <v>0</v>
      </c>
      <c r="XR12" s="11">
        <f>Finance!XQ35*$B$12</f>
        <v>0</v>
      </c>
      <c r="XS12" s="11">
        <f>Finance!XR35*$B$12</f>
        <v>0</v>
      </c>
      <c r="XT12" s="11">
        <f>Finance!XS35*$B$12</f>
        <v>0</v>
      </c>
      <c r="XU12" s="11">
        <f>Finance!XT35*$B$12</f>
        <v>0</v>
      </c>
      <c r="XV12" s="11">
        <f>Finance!XU35*$B$12</f>
        <v>0</v>
      </c>
      <c r="XW12" s="11">
        <f>Finance!XV35*$B$12</f>
        <v>0</v>
      </c>
      <c r="XX12" s="11">
        <f>Finance!XW35*$B$12</f>
        <v>0</v>
      </c>
      <c r="XY12" s="11">
        <f>Finance!XX35*$B$12</f>
        <v>0</v>
      </c>
      <c r="XZ12" s="11">
        <f>Finance!XY35*$B$12</f>
        <v>0</v>
      </c>
      <c r="YA12" s="11">
        <f>Finance!XZ35*$B$12</f>
        <v>0</v>
      </c>
      <c r="YB12" s="11">
        <f>Finance!YA35*$B$12</f>
        <v>0</v>
      </c>
      <c r="YC12" s="11">
        <f>Finance!YB35*$B$12</f>
        <v>0</v>
      </c>
      <c r="YD12" s="11">
        <f>Finance!YC35*$B$12</f>
        <v>0</v>
      </c>
      <c r="YE12" s="11">
        <f>Finance!YD35*$B$12</f>
        <v>0</v>
      </c>
      <c r="YF12" s="11">
        <f>Finance!YE35*$B$12</f>
        <v>0</v>
      </c>
      <c r="YG12" s="11">
        <f>Finance!YF35*$B$12</f>
        <v>0</v>
      </c>
      <c r="YH12" s="11">
        <f>Finance!YG35*$B$12</f>
        <v>0</v>
      </c>
      <c r="YI12" s="11">
        <f>Finance!YH35*$B$12</f>
        <v>0</v>
      </c>
      <c r="YJ12" s="11">
        <f>Finance!YI35*$B$12</f>
        <v>0</v>
      </c>
      <c r="YK12" s="11">
        <f>Finance!YJ35*$B$12</f>
        <v>0</v>
      </c>
      <c r="YL12" s="11">
        <f>Finance!YK35*$B$12</f>
        <v>0</v>
      </c>
      <c r="YM12" s="11">
        <f>Finance!YL35*$B$12</f>
        <v>0</v>
      </c>
      <c r="YN12" s="11">
        <f>Finance!YM35*$B$12</f>
        <v>0</v>
      </c>
      <c r="YO12" s="11">
        <f>Finance!YN35*$B$12</f>
        <v>0</v>
      </c>
      <c r="YP12" s="11">
        <f>Finance!YO35*$B$12</f>
        <v>0</v>
      </c>
      <c r="YQ12" s="11">
        <f>Finance!YP35*$B$12</f>
        <v>0</v>
      </c>
      <c r="YR12" s="11">
        <f>Finance!YQ35*$B$12</f>
        <v>0</v>
      </c>
      <c r="YS12" s="11">
        <f>Finance!YR35*$B$12</f>
        <v>0</v>
      </c>
      <c r="YT12" s="11">
        <f>Finance!YS35*$B$12</f>
        <v>0</v>
      </c>
      <c r="YU12" s="11">
        <f>Finance!YT35*$B$12</f>
        <v>0</v>
      </c>
      <c r="YV12" s="11">
        <f>Finance!YU35*$B$12</f>
        <v>0</v>
      </c>
      <c r="YW12" s="11">
        <f>Finance!YV35*$B$12</f>
        <v>0</v>
      </c>
      <c r="YX12" s="11">
        <f>Finance!YW35*$B$12</f>
        <v>0</v>
      </c>
      <c r="YY12" s="11">
        <f>Finance!YX35*$B$12</f>
        <v>0</v>
      </c>
      <c r="YZ12" s="11">
        <f>Finance!YY35*$B$12</f>
        <v>0</v>
      </c>
      <c r="ZA12" s="11">
        <f>Finance!YZ35*$B$12</f>
        <v>0</v>
      </c>
      <c r="ZB12" s="11">
        <f>Finance!ZA35*$B$12</f>
        <v>0</v>
      </c>
      <c r="ZC12" s="11">
        <f>Finance!ZB35*$B$12</f>
        <v>0</v>
      </c>
      <c r="ZD12" s="11">
        <f>Finance!ZC35*$B$12</f>
        <v>0</v>
      </c>
      <c r="ZE12" s="11">
        <f>Finance!ZD35*$B$12</f>
        <v>0</v>
      </c>
      <c r="ZF12" s="11">
        <f>Finance!ZE35*$B$12</f>
        <v>0</v>
      </c>
      <c r="ZG12" s="11">
        <f>Finance!ZF35*$B$12</f>
        <v>0</v>
      </c>
      <c r="ZH12" s="11">
        <f>Finance!ZG35*$B$12</f>
        <v>0</v>
      </c>
      <c r="ZI12" s="11">
        <f>Finance!ZH35*$B$12</f>
        <v>0</v>
      </c>
      <c r="ZJ12" s="11">
        <f>Finance!ZI35*$B$12</f>
        <v>0</v>
      </c>
      <c r="ZK12" s="11">
        <f>Finance!ZJ35*$B$12</f>
        <v>0</v>
      </c>
      <c r="ZL12" s="11">
        <f>Finance!ZK35*$B$12</f>
        <v>0</v>
      </c>
      <c r="ZM12" s="11">
        <f>Finance!ZL35*$B$12</f>
        <v>0</v>
      </c>
      <c r="ZN12" s="11">
        <f>Finance!ZM35*$B$12</f>
        <v>0</v>
      </c>
      <c r="ZO12" s="11">
        <f>Finance!ZN35*$B$12</f>
        <v>0</v>
      </c>
      <c r="ZP12" s="11">
        <f>Finance!ZO35*$B$12</f>
        <v>0</v>
      </c>
      <c r="ZQ12" s="11">
        <f>Finance!ZP35*$B$12</f>
        <v>0</v>
      </c>
      <c r="ZR12" s="11">
        <f>Finance!ZQ35*$B$12</f>
        <v>0</v>
      </c>
      <c r="ZS12" s="11">
        <f>Finance!ZR35*$B$12</f>
        <v>0</v>
      </c>
      <c r="ZT12" s="11">
        <f>Finance!ZS35*$B$12</f>
        <v>0</v>
      </c>
      <c r="ZU12" s="11">
        <f>Finance!ZT35*$B$12</f>
        <v>0</v>
      </c>
      <c r="ZV12" s="11">
        <f>Finance!ZU35*$B$12</f>
        <v>0</v>
      </c>
      <c r="ZW12" s="11">
        <f>Finance!ZV35*$B$12</f>
        <v>0</v>
      </c>
      <c r="ZX12" s="11">
        <f>Finance!ZW35*$B$12</f>
        <v>0</v>
      </c>
      <c r="ZY12" s="11">
        <f>Finance!ZX35*$B$12</f>
        <v>0</v>
      </c>
      <c r="ZZ12" s="11">
        <f>Finance!ZY35*$B$12</f>
        <v>0</v>
      </c>
      <c r="AAA12" s="11">
        <f>Finance!ZZ35*$B$12</f>
        <v>0</v>
      </c>
      <c r="AAB12" s="11">
        <f>Finance!AAA35*$B$12</f>
        <v>0</v>
      </c>
      <c r="AAC12" s="11">
        <f>Finance!AAB35*$B$12</f>
        <v>0</v>
      </c>
      <c r="AAD12" s="11">
        <f>Finance!AAC35*$B$12</f>
        <v>0</v>
      </c>
      <c r="AAE12" s="11">
        <f>Finance!AAD35*$B$12</f>
        <v>0</v>
      </c>
      <c r="AAF12" s="11">
        <f>Finance!AAE35*$B$12</f>
        <v>0</v>
      </c>
      <c r="AAG12" s="11">
        <f>Finance!AAF35*$B$12</f>
        <v>0</v>
      </c>
      <c r="AAH12" s="11">
        <f>Finance!AAG35*$B$12</f>
        <v>0</v>
      </c>
      <c r="AAI12" s="11">
        <f>Finance!AAH35*$B$12</f>
        <v>0</v>
      </c>
      <c r="AAJ12" s="11">
        <f>Finance!AAI35*$B$12</f>
        <v>0</v>
      </c>
      <c r="AAK12" s="11">
        <f>Finance!AAJ35*$B$12</f>
        <v>0</v>
      </c>
      <c r="AAL12" s="11">
        <f>Finance!AAK35*$B$12</f>
        <v>0</v>
      </c>
      <c r="AAM12" s="11">
        <f>Finance!AAL35*$B$12</f>
        <v>0</v>
      </c>
      <c r="AAN12" s="11">
        <f>Finance!AAM35*$B$12</f>
        <v>0</v>
      </c>
      <c r="AAO12" s="11">
        <f>Finance!AAN35*$B$12</f>
        <v>0</v>
      </c>
      <c r="AAP12" s="11">
        <f>Finance!AAO35*$B$12</f>
        <v>0</v>
      </c>
      <c r="AAQ12" s="11">
        <f>Finance!AAP35*$B$12</f>
        <v>0</v>
      </c>
      <c r="AAR12" s="11">
        <f>Finance!AAQ35*$B$12</f>
        <v>0</v>
      </c>
      <c r="AAS12" s="11">
        <f>Finance!AAR35*$B$12</f>
        <v>0</v>
      </c>
      <c r="AAT12" s="11">
        <f>Finance!AAS35*$B$12</f>
        <v>0</v>
      </c>
      <c r="AAU12" s="11">
        <f>Finance!AAT35*$B$12</f>
        <v>0</v>
      </c>
      <c r="AAV12" s="11">
        <f>Finance!AAU35*$B$12</f>
        <v>0</v>
      </c>
      <c r="AAW12" s="11">
        <f>Finance!AAV35*$B$12</f>
        <v>0</v>
      </c>
      <c r="AAX12" s="11">
        <f>Finance!AAW35*$B$12</f>
        <v>0</v>
      </c>
      <c r="AAY12" s="11">
        <f>Finance!AAX35*$B$12</f>
        <v>0</v>
      </c>
      <c r="AAZ12" s="11">
        <f>Finance!AAY35*$B$12</f>
        <v>0</v>
      </c>
      <c r="ABA12" s="11">
        <f>Finance!AAZ35*$B$12</f>
        <v>0</v>
      </c>
      <c r="ABB12" s="11">
        <f>Finance!ABA35*$B$12</f>
        <v>0</v>
      </c>
      <c r="ABC12" s="11">
        <f>Finance!ABB35*$B$12</f>
        <v>0</v>
      </c>
      <c r="ABD12" s="11">
        <f>Finance!ABC35*$B$12</f>
        <v>0</v>
      </c>
      <c r="ABE12" s="11">
        <f>Finance!ABD35*$B$12</f>
        <v>0</v>
      </c>
      <c r="ABF12" s="11">
        <f>Finance!ABE35*$B$12</f>
        <v>0</v>
      </c>
      <c r="ABG12" s="11">
        <f>Finance!ABF35*$B$12</f>
        <v>0</v>
      </c>
      <c r="ABH12" s="11">
        <f>Finance!ABG35*$B$12</f>
        <v>0</v>
      </c>
      <c r="ABI12" s="11">
        <f>Finance!ABH35*$B$12</f>
        <v>0</v>
      </c>
      <c r="ABJ12" s="11">
        <f>Finance!ABI35*$B$12</f>
        <v>0</v>
      </c>
      <c r="ABK12" s="11">
        <f>Finance!ABJ35*$B$12</f>
        <v>0</v>
      </c>
      <c r="ABL12" s="11">
        <f>Finance!ABK35*$B$12</f>
        <v>0</v>
      </c>
      <c r="ABM12" s="11">
        <f>Finance!ABL35*$B$12</f>
        <v>0</v>
      </c>
      <c r="ABN12" s="11">
        <f>Finance!ABM35*$B$12</f>
        <v>0</v>
      </c>
      <c r="ABO12" s="11">
        <f>Finance!ABN35*$B$12</f>
        <v>0</v>
      </c>
      <c r="ABP12" s="11">
        <f>Finance!ABO35*$B$12</f>
        <v>0</v>
      </c>
      <c r="ABQ12" s="11">
        <f>Finance!ABP35*$B$12</f>
        <v>0</v>
      </c>
      <c r="ABR12" s="11">
        <f>Finance!ABQ35*$B$12</f>
        <v>0</v>
      </c>
      <c r="ABS12" s="11">
        <f>Finance!ABR35*$B$12</f>
        <v>0</v>
      </c>
      <c r="ABT12" s="11">
        <f>Finance!ABS35*$B$12</f>
        <v>0</v>
      </c>
      <c r="ABU12" s="11">
        <f>Finance!ABT35*$B$12</f>
        <v>0</v>
      </c>
      <c r="ABV12" s="11">
        <f>Finance!ABU35*$B$12</f>
        <v>0</v>
      </c>
      <c r="ABW12" s="11">
        <f>Finance!ABV35*$B$12</f>
        <v>0</v>
      </c>
      <c r="ABX12" s="11">
        <f>Finance!ABW35*$B$12</f>
        <v>0</v>
      </c>
      <c r="ABY12" s="11">
        <f>Finance!ABX35*$B$12</f>
        <v>0</v>
      </c>
      <c r="ABZ12" s="11">
        <f>Finance!ABY35*$B$12</f>
        <v>0</v>
      </c>
      <c r="ACA12" s="11">
        <f>Finance!ABZ35*$B$12</f>
        <v>0</v>
      </c>
      <c r="ACB12" s="11">
        <f>Finance!ACA35*$B$12</f>
        <v>0</v>
      </c>
      <c r="ACC12" s="11">
        <f>Finance!ACB35*$B$12</f>
        <v>0</v>
      </c>
      <c r="ACD12" s="11">
        <f>Finance!ACC35*$B$12</f>
        <v>0</v>
      </c>
      <c r="ACE12" s="11">
        <f>Finance!ACD35*$B$12</f>
        <v>0</v>
      </c>
      <c r="ACF12" s="11">
        <f>Finance!ACE35*$B$12</f>
        <v>0</v>
      </c>
      <c r="ACG12" s="11">
        <f>Finance!ACF35*$B$12</f>
        <v>0</v>
      </c>
      <c r="ACH12" s="11">
        <f>Finance!ACG35*$B$12</f>
        <v>0</v>
      </c>
      <c r="ACI12" s="11">
        <f>Finance!ACH35*$B$12</f>
        <v>0</v>
      </c>
      <c r="ACJ12" s="11">
        <f>Finance!ACI35*$B$12</f>
        <v>0</v>
      </c>
      <c r="ACK12" s="11">
        <f>Finance!ACJ35*$B$12</f>
        <v>0</v>
      </c>
      <c r="ACL12" s="11">
        <f>Finance!ACK35*$B$12</f>
        <v>0</v>
      </c>
      <c r="ACM12" s="11">
        <f>Finance!ACL35*$B$12</f>
        <v>0</v>
      </c>
      <c r="ACN12" s="11">
        <f>Finance!ACM35*$B$12</f>
        <v>0</v>
      </c>
      <c r="ACO12" s="11">
        <f>Finance!ACN35*$B$12</f>
        <v>0</v>
      </c>
      <c r="ACP12" s="11">
        <f>Finance!ACO35*$B$12</f>
        <v>0</v>
      </c>
      <c r="ACQ12" s="11">
        <f>Finance!ACP35*$B$12</f>
        <v>0</v>
      </c>
      <c r="ACR12" s="11">
        <f>Finance!ACQ35*$B$12</f>
        <v>0</v>
      </c>
      <c r="ACS12" s="11">
        <f>Finance!ACR35*$B$12</f>
        <v>0</v>
      </c>
      <c r="ACT12" s="11">
        <f>Finance!ACS35*$B$12</f>
        <v>0</v>
      </c>
      <c r="ACU12" s="11">
        <f>Finance!ACT35*$B$12</f>
        <v>0</v>
      </c>
      <c r="ACV12" s="11">
        <f>Finance!ACU35*$B$12</f>
        <v>0</v>
      </c>
      <c r="ACW12" s="11">
        <f>Finance!ACV35*$B$12</f>
        <v>0</v>
      </c>
      <c r="ACX12" s="11">
        <f>Finance!ACW35*$B$12</f>
        <v>0</v>
      </c>
      <c r="ACY12" s="11">
        <f>Finance!ACX35*$B$12</f>
        <v>0</v>
      </c>
      <c r="ACZ12" s="11">
        <f>Finance!ACY35*$B$12</f>
        <v>0</v>
      </c>
      <c r="ADA12" s="11">
        <f>Finance!ACZ35*$B$12</f>
        <v>0</v>
      </c>
      <c r="ADB12" s="11">
        <f>Finance!ADA35*$B$12</f>
        <v>0</v>
      </c>
      <c r="ADC12" s="11">
        <f>Finance!ADB35*$B$12</f>
        <v>0</v>
      </c>
      <c r="ADD12" s="11">
        <f>Finance!ADC35*$B$12</f>
        <v>0</v>
      </c>
      <c r="ADE12" s="11">
        <f>Finance!ADD35*$B$12</f>
        <v>0</v>
      </c>
      <c r="ADF12" s="11">
        <f>Finance!ADE35*$B$12</f>
        <v>0</v>
      </c>
      <c r="ADG12" s="11">
        <f>Finance!ADF35*$B$12</f>
        <v>0</v>
      </c>
      <c r="ADH12" s="11">
        <f>Finance!ADG35*$B$12</f>
        <v>0</v>
      </c>
      <c r="ADI12" s="11">
        <f>Finance!ADH35*$B$12</f>
        <v>0</v>
      </c>
      <c r="ADJ12" s="11">
        <f>Finance!ADI35*$B$12</f>
        <v>0</v>
      </c>
      <c r="ADK12" s="11">
        <f>Finance!ADJ35*$B$12</f>
        <v>0</v>
      </c>
      <c r="ADL12" s="11">
        <f>Finance!ADK35*$B$12</f>
        <v>0</v>
      </c>
      <c r="ADM12" s="11">
        <f>Finance!ADL35*$B$12</f>
        <v>0</v>
      </c>
      <c r="ADN12" s="11">
        <f>Finance!ADM35*$B$12</f>
        <v>0</v>
      </c>
      <c r="ADO12" s="11">
        <f>Finance!ADN35*$B$12</f>
        <v>0</v>
      </c>
      <c r="ADP12" s="11">
        <f>Finance!ADO35*$B$12</f>
        <v>0</v>
      </c>
      <c r="ADQ12" s="11">
        <f>Finance!ADP35*$B$12</f>
        <v>0</v>
      </c>
      <c r="ADR12" s="11">
        <f>Finance!ADQ35*$B$12</f>
        <v>0</v>
      </c>
      <c r="ADS12" s="11">
        <f>Finance!ADR35*$B$12</f>
        <v>0</v>
      </c>
      <c r="ADT12" s="11">
        <f>Finance!ADS35*$B$12</f>
        <v>0</v>
      </c>
      <c r="ADU12" s="11">
        <f>Finance!ADT35*$B$12</f>
        <v>0</v>
      </c>
      <c r="ADV12" s="11">
        <f>Finance!ADU35*$B$12</f>
        <v>0</v>
      </c>
      <c r="ADW12" s="11">
        <f>Finance!ADV35*$B$12</f>
        <v>0</v>
      </c>
      <c r="ADX12" s="11">
        <f>Finance!ADW35*$B$12</f>
        <v>0</v>
      </c>
      <c r="ADY12" s="11">
        <f>Finance!ADX35*$B$12</f>
        <v>0</v>
      </c>
      <c r="ADZ12" s="11">
        <f>Finance!ADY35*$B$12</f>
        <v>0</v>
      </c>
      <c r="AEA12" s="11">
        <f>Finance!ADZ35*$B$12</f>
        <v>0</v>
      </c>
      <c r="AEB12" s="11">
        <f>Finance!AEA35*$B$12</f>
        <v>0</v>
      </c>
      <c r="AEC12" s="11">
        <f>Finance!AEB35*$B$12</f>
        <v>0</v>
      </c>
      <c r="AED12" s="11">
        <f>Finance!AEC35*$B$12</f>
        <v>0</v>
      </c>
      <c r="AEE12" s="11">
        <f>Finance!AED35*$B$12</f>
        <v>0</v>
      </c>
      <c r="AEF12" s="11">
        <f>Finance!AEE35*$B$12</f>
        <v>0</v>
      </c>
      <c r="AEG12" s="11">
        <f>Finance!AEF35*$B$12</f>
        <v>0</v>
      </c>
      <c r="AEH12" s="11">
        <f>Finance!AEG35*$B$12</f>
        <v>0</v>
      </c>
      <c r="AEI12" s="11">
        <f>Finance!AEH35*$B$12</f>
        <v>0</v>
      </c>
      <c r="AEJ12" s="11">
        <f>Finance!AEI35*$B$12</f>
        <v>0</v>
      </c>
      <c r="AEK12" s="11">
        <f>Finance!AEJ35*$B$12</f>
        <v>0</v>
      </c>
      <c r="AEL12" s="11">
        <f>Finance!AEK35*$B$12</f>
        <v>0</v>
      </c>
      <c r="AEM12" s="11">
        <f>Finance!AEL35*$B$12</f>
        <v>0</v>
      </c>
      <c r="AEN12" s="11">
        <f>Finance!AEM35*$B$12</f>
        <v>0</v>
      </c>
      <c r="AEO12" s="11">
        <f>Finance!AEN35*$B$12</f>
        <v>0</v>
      </c>
      <c r="AEP12" s="11">
        <f>Finance!AEO35*$B$12</f>
        <v>0</v>
      </c>
      <c r="AEQ12" s="11">
        <f>Finance!AEP35*$B$12</f>
        <v>0</v>
      </c>
      <c r="AER12" s="11">
        <f>Finance!AEQ35*$B$12</f>
        <v>0</v>
      </c>
      <c r="AES12" s="11">
        <f>Finance!AER35*$B$12</f>
        <v>0</v>
      </c>
      <c r="AET12" s="11">
        <f>Finance!AES35*$B$12</f>
        <v>0</v>
      </c>
      <c r="AEU12" s="11">
        <f>Finance!AET35*$B$12</f>
        <v>0</v>
      </c>
      <c r="AEV12" s="11">
        <f>Finance!AEU35*$B$12</f>
        <v>0</v>
      </c>
      <c r="AEW12" s="11">
        <f>Finance!AEV35*$B$12</f>
        <v>0</v>
      </c>
      <c r="AEX12" s="11">
        <f>Finance!AEW35*$B$12</f>
        <v>0</v>
      </c>
      <c r="AEY12" s="11">
        <f>Finance!AEX35*$B$12</f>
        <v>0</v>
      </c>
      <c r="AEZ12" s="11">
        <f>Finance!AEY35*$B$12</f>
        <v>0</v>
      </c>
      <c r="AFA12" s="11">
        <f>Finance!AEZ35*$B$12</f>
        <v>0</v>
      </c>
      <c r="AFB12" s="11">
        <f>Finance!AFA35*$B$12</f>
        <v>0</v>
      </c>
      <c r="AFC12" s="11">
        <f>Finance!AFB35*$B$12</f>
        <v>0</v>
      </c>
      <c r="AFD12" s="11">
        <f>Finance!AFC35*$B$12</f>
        <v>0</v>
      </c>
      <c r="AFE12" s="11">
        <f>Finance!AFD35*$B$12</f>
        <v>0</v>
      </c>
      <c r="AFF12" s="11">
        <f>Finance!AFE35*$B$12</f>
        <v>0</v>
      </c>
      <c r="AFG12" s="11">
        <f>Finance!AFF35*$B$12</f>
        <v>0</v>
      </c>
      <c r="AFH12" s="11">
        <f>Finance!AFG35*$B$12</f>
        <v>0</v>
      </c>
      <c r="AFI12" s="11">
        <f>Finance!AFH35*$B$12</f>
        <v>0</v>
      </c>
      <c r="AFJ12" s="11">
        <f>Finance!AFI35*$B$12</f>
        <v>0</v>
      </c>
      <c r="AFK12" s="11">
        <f>Finance!AFJ35*$B$12</f>
        <v>0</v>
      </c>
      <c r="AFL12" s="11">
        <f>Finance!AFK35*$B$12</f>
        <v>0</v>
      </c>
      <c r="AFM12" s="11">
        <f>Finance!AFL35*$B$12</f>
        <v>0</v>
      </c>
      <c r="AFN12" s="11">
        <f>Finance!AFM35*$B$12</f>
        <v>0</v>
      </c>
      <c r="AFO12" s="11">
        <f>Finance!AFN35*$B$12</f>
        <v>0</v>
      </c>
      <c r="AFP12" s="11">
        <f>Finance!AFO35*$B$12</f>
        <v>0</v>
      </c>
      <c r="AFQ12" s="11">
        <f>Finance!AFP35*$B$12</f>
        <v>0</v>
      </c>
      <c r="AFR12" s="11">
        <f>Finance!AFQ35*$B$12</f>
        <v>0</v>
      </c>
      <c r="AFS12" s="11">
        <f>Finance!AFR35*$B$12</f>
        <v>0</v>
      </c>
      <c r="AFT12" s="11">
        <f>Finance!AFS35*$B$12</f>
        <v>0</v>
      </c>
      <c r="AFU12" s="11">
        <f>Finance!AFT35*$B$12</f>
        <v>0</v>
      </c>
      <c r="AFV12" s="11">
        <f>Finance!AFU35*$B$12</f>
        <v>0</v>
      </c>
      <c r="AFW12" s="11">
        <f>Finance!AFV35*$B$12</f>
        <v>0</v>
      </c>
      <c r="AFX12" s="11">
        <f>Finance!AFW35*$B$12</f>
        <v>0</v>
      </c>
      <c r="AFY12" s="11">
        <f>Finance!AFX35*$B$12</f>
        <v>0</v>
      </c>
      <c r="AFZ12" s="11">
        <f>Finance!AFY35*$B$12</f>
        <v>0</v>
      </c>
      <c r="AGA12" s="11">
        <f>Finance!AFZ35*$B$12</f>
        <v>0</v>
      </c>
      <c r="AGB12" s="11">
        <f>Finance!AGA35*$B$12</f>
        <v>0</v>
      </c>
      <c r="AGC12" s="11">
        <f>Finance!AGB35*$B$12</f>
        <v>0</v>
      </c>
      <c r="AGD12" s="11">
        <f>Finance!AGC35*$B$12</f>
        <v>0</v>
      </c>
      <c r="AGE12" s="11">
        <f>Finance!AGD35*$B$12</f>
        <v>0</v>
      </c>
      <c r="AGF12" s="11">
        <f>Finance!AGE35*$B$12</f>
        <v>0</v>
      </c>
      <c r="AGG12" s="11">
        <f>Finance!AGF35*$B$12</f>
        <v>0</v>
      </c>
      <c r="AGH12" s="11">
        <f>Finance!AGG35*$B$12</f>
        <v>0</v>
      </c>
      <c r="AGI12" s="11">
        <f>Finance!AGH35*$B$12</f>
        <v>0</v>
      </c>
      <c r="AGJ12" s="11">
        <f>Finance!AGI35*$B$12</f>
        <v>0</v>
      </c>
      <c r="AGK12" s="11">
        <f>Finance!AGJ35*$B$12</f>
        <v>0</v>
      </c>
      <c r="AGL12" s="11">
        <f>Finance!AGK35*$B$12</f>
        <v>0</v>
      </c>
      <c r="AGM12" s="11">
        <f>Finance!AGL35*$B$12</f>
        <v>0</v>
      </c>
      <c r="AGN12" s="11">
        <f>Finance!AGM35*$B$12</f>
        <v>0</v>
      </c>
      <c r="AGO12" s="11">
        <f>Finance!AGN35*$B$12</f>
        <v>0</v>
      </c>
      <c r="AGP12" s="11">
        <f>Finance!AGO35*$B$12</f>
        <v>0</v>
      </c>
      <c r="AGQ12" s="11">
        <f>Finance!AGP35*$B$12</f>
        <v>0</v>
      </c>
      <c r="AGR12" s="11">
        <f>Finance!AGQ35*$B$12</f>
        <v>0</v>
      </c>
      <c r="AGS12" s="11">
        <f>Finance!AGR35*$B$12</f>
        <v>0</v>
      </c>
      <c r="AGT12" s="11">
        <f>Finance!AGS35*$B$12</f>
        <v>0</v>
      </c>
      <c r="AGU12" s="11">
        <f>Finance!AGT35*$B$12</f>
        <v>0</v>
      </c>
      <c r="AGV12" s="11">
        <f>Finance!AGU35*$B$12</f>
        <v>0</v>
      </c>
      <c r="AGW12" s="11">
        <f>Finance!AGV35*$B$12</f>
        <v>0</v>
      </c>
      <c r="AGX12" s="11">
        <f>Finance!AGW35*$B$12</f>
        <v>0</v>
      </c>
      <c r="AGY12" s="11">
        <f>Finance!AGX35*$B$12</f>
        <v>0</v>
      </c>
      <c r="AGZ12" s="11">
        <f>Finance!AGY35*$B$12</f>
        <v>0</v>
      </c>
      <c r="AHA12" s="11">
        <f>Finance!AGZ35*$B$12</f>
        <v>0</v>
      </c>
      <c r="AHB12" s="11">
        <f>Finance!AHA35*$B$12</f>
        <v>0</v>
      </c>
      <c r="AHC12" s="11">
        <f>Finance!AHB35*$B$12</f>
        <v>0</v>
      </c>
      <c r="AHD12" s="11">
        <f>Finance!AHC35*$B$12</f>
        <v>0</v>
      </c>
      <c r="AHE12" s="11">
        <f>Finance!AHD35*$B$12</f>
        <v>0</v>
      </c>
      <c r="AHF12" s="11">
        <f>Finance!AHE35*$B$12</f>
        <v>0</v>
      </c>
      <c r="AHG12" s="11">
        <f>Finance!AHF35*$B$12</f>
        <v>0</v>
      </c>
      <c r="AHH12" s="11">
        <f>Finance!AHG35*$B$12</f>
        <v>0</v>
      </c>
      <c r="AHI12" s="11">
        <f>Finance!AHH35*$B$12</f>
        <v>0</v>
      </c>
      <c r="AHJ12" s="11">
        <f>Finance!AHI35*$B$12</f>
        <v>0</v>
      </c>
      <c r="AHK12" s="11">
        <f>Finance!AHJ35*$B$12</f>
        <v>0</v>
      </c>
      <c r="AHL12" s="11">
        <f>Finance!AHK35*$B$12</f>
        <v>0</v>
      </c>
      <c r="AHM12" s="11">
        <f>Finance!AHL35*$B$12</f>
        <v>0</v>
      </c>
      <c r="AHN12" s="11">
        <f>Finance!AHM35*$B$12</f>
        <v>0</v>
      </c>
      <c r="AHO12" s="11">
        <f>Finance!AHN35*$B$12</f>
        <v>0</v>
      </c>
      <c r="AHP12" s="11">
        <f>Finance!AHO35*$B$12</f>
        <v>0</v>
      </c>
      <c r="AHQ12" s="11">
        <f>Finance!AHP35*$B$12</f>
        <v>0</v>
      </c>
      <c r="AHR12" s="11">
        <f>Finance!AHQ35*$B$12</f>
        <v>0</v>
      </c>
      <c r="AHS12" s="11">
        <f>Finance!AHR35*$B$12</f>
        <v>0</v>
      </c>
      <c r="AHT12" s="11">
        <f>Finance!AHS35*$B$12</f>
        <v>0</v>
      </c>
      <c r="AHU12" s="11">
        <f>Finance!AHT35*$B$12</f>
        <v>0</v>
      </c>
      <c r="AHV12" s="11">
        <f>Finance!AHU35*$B$12</f>
        <v>0</v>
      </c>
      <c r="AHW12" s="11">
        <f>Finance!AHV35*$B$12</f>
        <v>0</v>
      </c>
      <c r="AHX12" s="11">
        <f>Finance!AHW35*$B$12</f>
        <v>0</v>
      </c>
      <c r="AHY12" s="11">
        <f>Finance!AHX35*$B$12</f>
        <v>0</v>
      </c>
      <c r="AHZ12" s="11">
        <f>Finance!AHY35*$B$12</f>
        <v>0</v>
      </c>
      <c r="AIA12" s="11">
        <f>Finance!AHZ35*$B$12</f>
        <v>0</v>
      </c>
      <c r="AIB12" s="11">
        <f>Finance!AIA35*$B$12</f>
        <v>0</v>
      </c>
      <c r="AIC12" s="11">
        <f>Finance!AIB35*$B$12</f>
        <v>0</v>
      </c>
      <c r="AID12" s="11">
        <f>Finance!AIC35*$B$12</f>
        <v>0</v>
      </c>
      <c r="AIE12" s="11">
        <f>Finance!AID35*$B$12</f>
        <v>0</v>
      </c>
      <c r="AIF12" s="11">
        <f>Finance!AIE35*$B$12</f>
        <v>0</v>
      </c>
      <c r="AIG12" s="11">
        <f>Finance!AIF35*$B$12</f>
        <v>0</v>
      </c>
      <c r="AIH12" s="11">
        <f>Finance!AIG35*$B$12</f>
        <v>0</v>
      </c>
      <c r="AII12" s="11">
        <f>Finance!AIH35*$B$12</f>
        <v>0</v>
      </c>
      <c r="AIJ12" s="11">
        <f>Finance!AII35*$B$12</f>
        <v>0</v>
      </c>
      <c r="AIK12" s="11">
        <f>Finance!AIJ35*$B$12</f>
        <v>0</v>
      </c>
      <c r="AIL12" s="11">
        <f>Finance!AIK35*$B$12</f>
        <v>0</v>
      </c>
      <c r="AIM12" s="11">
        <f>Finance!AIL35*$B$12</f>
        <v>0</v>
      </c>
      <c r="AIN12" s="11">
        <f>Finance!AIM35*$B$12</f>
        <v>0</v>
      </c>
      <c r="AIO12" s="11">
        <f>Finance!AIN35*$B$12</f>
        <v>0</v>
      </c>
      <c r="AIP12" s="11">
        <f>Finance!AIO35*$B$12</f>
        <v>0</v>
      </c>
      <c r="AIQ12" s="11">
        <f>Finance!AIP35*$B$12</f>
        <v>0</v>
      </c>
      <c r="AIR12" s="11">
        <f>Finance!AIQ35*$B$12</f>
        <v>0</v>
      </c>
      <c r="AIS12" s="11">
        <f>Finance!AIR35*$B$12</f>
        <v>0</v>
      </c>
      <c r="AIT12" s="11">
        <f>Finance!AIS35*$B$12</f>
        <v>0</v>
      </c>
      <c r="AIU12" s="11">
        <f>Finance!AIT35*$B$12</f>
        <v>0</v>
      </c>
      <c r="AIV12" s="11">
        <f>Finance!AIU35*$B$12</f>
        <v>0</v>
      </c>
      <c r="AIW12" s="11">
        <f>Finance!AIV35*$B$12</f>
        <v>0</v>
      </c>
      <c r="AIX12" s="11">
        <f>Finance!AIW35*$B$12</f>
        <v>0</v>
      </c>
      <c r="AIY12" s="11">
        <f>Finance!AIX35*$B$12</f>
        <v>0</v>
      </c>
      <c r="AIZ12" s="11">
        <f>Finance!AIY35*$B$12</f>
        <v>0</v>
      </c>
      <c r="AJA12" s="11">
        <f>Finance!AIZ35*$B$12</f>
        <v>0</v>
      </c>
      <c r="AJB12" s="11">
        <f>Finance!AJA35*$B$12</f>
        <v>0</v>
      </c>
      <c r="AJC12" s="11">
        <f>Finance!AJB35*$B$12</f>
        <v>0</v>
      </c>
      <c r="AJD12" s="11">
        <f>Finance!AJC35*$B$12</f>
        <v>0</v>
      </c>
      <c r="AJE12" s="11">
        <f>Finance!AJD35*$B$12</f>
        <v>0</v>
      </c>
      <c r="AJF12" s="11">
        <f>Finance!AJE35*$B$12</f>
        <v>0</v>
      </c>
      <c r="AJG12" s="11">
        <f>Finance!AJF35*$B$12</f>
        <v>0</v>
      </c>
      <c r="AJH12" s="11">
        <f>Finance!AJG35*$B$12</f>
        <v>0</v>
      </c>
      <c r="AJI12" s="11">
        <f>Finance!AJH35*$B$12</f>
        <v>0</v>
      </c>
      <c r="AJJ12" s="11">
        <f>Finance!AJI35*$B$12</f>
        <v>0</v>
      </c>
      <c r="AJK12" s="11">
        <f>Finance!AJJ35*$B$12</f>
        <v>0</v>
      </c>
      <c r="AJL12" s="11">
        <f>Finance!AJK35*$B$12</f>
        <v>0</v>
      </c>
      <c r="AJM12" s="11">
        <f>Finance!AJL35*$B$12</f>
        <v>0</v>
      </c>
      <c r="AJN12" s="11">
        <f>Finance!AJM35*$B$12</f>
        <v>0</v>
      </c>
      <c r="AJO12" s="11">
        <f>Finance!AJN35*$B$12</f>
        <v>0</v>
      </c>
      <c r="AJP12" s="11">
        <f>Finance!AJO35*$B$12</f>
        <v>0</v>
      </c>
      <c r="AJQ12" s="11">
        <f>Finance!AJP35*$B$12</f>
        <v>0</v>
      </c>
      <c r="AJR12" s="11">
        <f>Finance!AJQ35*$B$12</f>
        <v>0</v>
      </c>
      <c r="AJS12" s="11">
        <f>Finance!AJR35*$B$12</f>
        <v>0</v>
      </c>
      <c r="AJT12" s="11">
        <f>Finance!AJS35*$B$12</f>
        <v>0</v>
      </c>
      <c r="AJU12" s="11">
        <f>Finance!AJT35*$B$12</f>
        <v>0</v>
      </c>
      <c r="AJV12" s="11">
        <f>Finance!AJU35*$B$12</f>
        <v>0</v>
      </c>
      <c r="AJW12" s="11">
        <f>Finance!AJV35*$B$12</f>
        <v>0</v>
      </c>
      <c r="AJX12" s="11">
        <f>Finance!AJW35*$B$12</f>
        <v>0</v>
      </c>
      <c r="AJY12" s="11">
        <f>Finance!AJX35*$B$12</f>
        <v>0</v>
      </c>
      <c r="AJZ12" s="11">
        <f>Finance!AJY35*$B$12</f>
        <v>0</v>
      </c>
      <c r="AKA12" s="11">
        <f>Finance!AJZ35*$B$12</f>
        <v>0</v>
      </c>
      <c r="AKB12" s="11">
        <f>Finance!AKA35*$B$12</f>
        <v>0</v>
      </c>
      <c r="AKC12" s="11">
        <f>Finance!AKB35*$B$12</f>
        <v>0</v>
      </c>
      <c r="AKD12" s="11">
        <f>Finance!AKC35*$B$12</f>
        <v>0</v>
      </c>
      <c r="AKE12" s="11">
        <f>Finance!AKD35*$B$12</f>
        <v>0</v>
      </c>
      <c r="AKF12" s="11">
        <f>Finance!AKE35*$B$12</f>
        <v>0</v>
      </c>
      <c r="AKG12" s="11">
        <f>Finance!AKF35*$B$12</f>
        <v>0</v>
      </c>
      <c r="AKH12" s="11">
        <f>Finance!AKG35*$B$12</f>
        <v>0</v>
      </c>
      <c r="AKI12" s="11">
        <f>Finance!AKH35*$B$12</f>
        <v>0</v>
      </c>
      <c r="AKJ12" s="11">
        <f>Finance!AKI35*$B$12</f>
        <v>0</v>
      </c>
      <c r="AKK12" s="11">
        <f>Finance!AKJ35*$B$12</f>
        <v>0</v>
      </c>
      <c r="AKL12" s="11">
        <f>Finance!AKK35*$B$12</f>
        <v>0</v>
      </c>
      <c r="AKM12" s="11">
        <f>Finance!AKL35*$B$12</f>
        <v>0</v>
      </c>
      <c r="AKN12" s="11">
        <f>Finance!AKM35*$B$12</f>
        <v>0</v>
      </c>
      <c r="AKO12" s="11">
        <f>Finance!AKN35*$B$12</f>
        <v>0</v>
      </c>
      <c r="AKP12" s="11">
        <f>Finance!AKO35*$B$12</f>
        <v>0</v>
      </c>
      <c r="AKQ12" s="11">
        <f>Finance!AKP35*$B$12</f>
        <v>0</v>
      </c>
      <c r="AKR12" s="11">
        <f>Finance!AKQ35*$B$12</f>
        <v>0</v>
      </c>
      <c r="AKS12" s="11">
        <f>Finance!AKR35*$B$12</f>
        <v>0</v>
      </c>
      <c r="AKT12" s="11">
        <f>Finance!AKS35*$B$12</f>
        <v>0</v>
      </c>
      <c r="AKU12" s="11">
        <f>Finance!AKT35*$B$12</f>
        <v>0</v>
      </c>
      <c r="AKV12" s="11">
        <f>Finance!AKU35*$B$12</f>
        <v>0</v>
      </c>
      <c r="AKW12" s="11">
        <f>Finance!AKV35*$B$12</f>
        <v>0</v>
      </c>
      <c r="AKX12" s="11">
        <f>Finance!AKW35*$B$12</f>
        <v>0</v>
      </c>
      <c r="AKY12" s="11">
        <f>Finance!AKX35*$B$12</f>
        <v>0</v>
      </c>
      <c r="AKZ12" s="11">
        <f>Finance!AKY35*$B$12</f>
        <v>0</v>
      </c>
      <c r="ALA12" s="11">
        <f>Finance!AKZ35*$B$12</f>
        <v>0</v>
      </c>
      <c r="ALB12" s="11">
        <f>Finance!ALA35*$B$12</f>
        <v>0</v>
      </c>
      <c r="ALC12" s="11">
        <f>Finance!ALB35*$B$12</f>
        <v>0</v>
      </c>
      <c r="ALD12" s="11">
        <f>Finance!ALC35*$B$12</f>
        <v>0</v>
      </c>
      <c r="ALE12" s="11">
        <f>Finance!ALD35*$B$12</f>
        <v>0</v>
      </c>
      <c r="ALF12" s="11">
        <f>Finance!ALE35*$B$12</f>
        <v>0</v>
      </c>
      <c r="ALG12" s="11">
        <f>Finance!ALF35*$B$12</f>
        <v>0</v>
      </c>
      <c r="ALH12" s="11">
        <f>Finance!ALG35*$B$12</f>
        <v>0</v>
      </c>
      <c r="ALI12" s="11">
        <f>Finance!ALH35*$B$12</f>
        <v>0</v>
      </c>
      <c r="ALJ12" s="11">
        <f>Finance!ALI35*$B$12</f>
        <v>0</v>
      </c>
      <c r="ALK12" s="11">
        <f>Finance!ALJ35*$B$12</f>
        <v>0</v>
      </c>
      <c r="ALL12" s="11">
        <f>Finance!ALK35*$B$12</f>
        <v>0</v>
      </c>
      <c r="ALM12" s="11">
        <f>Finance!ALL35*$B$12</f>
        <v>0</v>
      </c>
      <c r="ALN12" s="11">
        <f>Finance!ALM35*$B$12</f>
        <v>0</v>
      </c>
      <c r="ALO12" s="11">
        <f>Finance!ALN35*$B$12</f>
        <v>0</v>
      </c>
      <c r="ALP12" s="11">
        <f>Finance!ALO35*$B$12</f>
        <v>0</v>
      </c>
      <c r="ALQ12" s="11">
        <f>Finance!ALP35*$B$12</f>
        <v>0</v>
      </c>
      <c r="ALR12" s="11">
        <f>Finance!ALQ35*$B$12</f>
        <v>0</v>
      </c>
      <c r="ALS12" s="11">
        <f>Finance!ALR35*$B$12</f>
        <v>0</v>
      </c>
      <c r="ALT12" s="11">
        <f>Finance!ALS35*$B$12</f>
        <v>0</v>
      </c>
      <c r="ALU12" s="11">
        <f>Finance!ALT35*$B$12</f>
        <v>0</v>
      </c>
      <c r="ALV12" s="11">
        <f>Finance!ALU35*$B$12</f>
        <v>0</v>
      </c>
      <c r="ALW12" s="11">
        <f>Finance!ALV35*$B$12</f>
        <v>0</v>
      </c>
      <c r="ALX12" s="11">
        <f>Finance!ALW35*$B$12</f>
        <v>0</v>
      </c>
      <c r="ALY12" s="11">
        <f>Finance!ALX35*$B$12</f>
        <v>0</v>
      </c>
      <c r="ALZ12" s="11">
        <f>Finance!ALY35*$B$12</f>
        <v>0</v>
      </c>
      <c r="AMA12" s="11">
        <f>Finance!ALZ35*$B$12</f>
        <v>0</v>
      </c>
      <c r="AMB12" s="11">
        <f>Finance!AMA35*$B$12</f>
        <v>0</v>
      </c>
      <c r="AMC12" s="11">
        <f>Finance!AMB35*$B$12</f>
        <v>0</v>
      </c>
      <c r="AMD12" s="11">
        <f>Finance!AMC35*$B$12</f>
        <v>0</v>
      </c>
      <c r="AME12" s="11">
        <f>Finance!AMD35*$B$12</f>
        <v>0</v>
      </c>
      <c r="AMF12" s="11">
        <f>Finance!AME35*$B$12</f>
        <v>0</v>
      </c>
      <c r="AMG12" s="11">
        <f>Finance!AMF35*$B$12</f>
        <v>0</v>
      </c>
      <c r="AMH12" s="11">
        <f>Finance!AMG35*$B$12</f>
        <v>0</v>
      </c>
      <c r="AMI12" s="11">
        <f>Finance!AMH35*$B$12</f>
        <v>0</v>
      </c>
      <c r="AMJ12" s="11">
        <f>Finance!AMI35*$B$12</f>
        <v>0</v>
      </c>
      <c r="AMK12" s="11">
        <f>Finance!AMJ35*$B$12</f>
        <v>0</v>
      </c>
      <c r="AML12" s="11">
        <f>Finance!AMK35*$B$12</f>
        <v>0</v>
      </c>
      <c r="AMM12" s="11">
        <f>Finance!AML35*$B$12</f>
        <v>0</v>
      </c>
      <c r="AMN12" s="11">
        <f>Finance!AMM35*$B$12</f>
        <v>0</v>
      </c>
      <c r="AMO12" s="11">
        <f>Finance!AMN35*$B$12</f>
        <v>0</v>
      </c>
      <c r="AMP12" s="11">
        <f>Finance!AMO35*$B$12</f>
        <v>0</v>
      </c>
      <c r="AMQ12" s="11">
        <f>Finance!AMP35*$B$12</f>
        <v>0</v>
      </c>
      <c r="AMR12" s="11">
        <f>Finance!AMQ35*$B$12</f>
        <v>0</v>
      </c>
      <c r="AMS12" s="11">
        <f>Finance!AMR35*$B$12</f>
        <v>0</v>
      </c>
      <c r="AMT12" s="11">
        <f>Finance!AMS35*$B$12</f>
        <v>0</v>
      </c>
      <c r="AMU12" s="11">
        <f>Finance!AMT35*$B$12</f>
        <v>0</v>
      </c>
      <c r="AMV12" s="11">
        <f>Finance!AMU35*$B$12</f>
        <v>0</v>
      </c>
      <c r="AMW12" s="11">
        <f>Finance!AMV35*$B$12</f>
        <v>0</v>
      </c>
      <c r="AMX12" s="11">
        <f>Finance!AMW35*$B$12</f>
        <v>0</v>
      </c>
      <c r="AMY12" s="11">
        <f>Finance!AMX35*$B$12</f>
        <v>0</v>
      </c>
      <c r="AMZ12" s="11">
        <f>Finance!AMY35*$B$12</f>
        <v>0</v>
      </c>
      <c r="ANA12" s="11">
        <f>Finance!AMZ35*$B$12</f>
        <v>0</v>
      </c>
      <c r="ANB12" s="11">
        <f>Finance!ANA35*$B$12</f>
        <v>0</v>
      </c>
      <c r="ANC12" s="11">
        <f>Finance!ANB35*$B$12</f>
        <v>0</v>
      </c>
      <c r="AND12" s="11">
        <f>Finance!ANC35*$B$12</f>
        <v>0</v>
      </c>
      <c r="ANE12" s="11">
        <f>Finance!AND35*$B$12</f>
        <v>0</v>
      </c>
      <c r="ANF12" s="11">
        <f>Finance!ANE35*$B$12</f>
        <v>0</v>
      </c>
      <c r="ANG12" s="11">
        <f>Finance!ANF35*$B$12</f>
        <v>0</v>
      </c>
      <c r="ANH12" s="11">
        <f>Finance!ANG35*$B$12</f>
        <v>0</v>
      </c>
      <c r="ANI12" s="11">
        <f>Finance!ANH35*$B$12</f>
        <v>0</v>
      </c>
      <c r="ANJ12" s="11">
        <f>Finance!ANI35*$B$12</f>
        <v>0</v>
      </c>
      <c r="ANK12" s="11">
        <f>Finance!ANJ35*$B$12</f>
        <v>0</v>
      </c>
      <c r="ANL12" s="11">
        <f>Finance!ANK35*$B$12</f>
        <v>0</v>
      </c>
      <c r="ANM12" s="11">
        <f>Finance!ANL35*$B$12</f>
        <v>0</v>
      </c>
      <c r="ANN12" s="11">
        <f>Finance!ANM35*$B$12</f>
        <v>0</v>
      </c>
      <c r="ANO12" s="11">
        <f>Finance!ANN35*$B$12</f>
        <v>0</v>
      </c>
      <c r="ANP12" s="11">
        <f>Finance!ANO35*$B$12</f>
        <v>0</v>
      </c>
      <c r="ANQ12" s="11">
        <f>Finance!ANP35*$B$12</f>
        <v>0</v>
      </c>
      <c r="ANR12" s="11">
        <f>Finance!ANQ35*$B$12</f>
        <v>0</v>
      </c>
      <c r="ANS12" s="11">
        <f>Finance!ANR35*$B$12</f>
        <v>0</v>
      </c>
      <c r="ANT12" s="11">
        <f>Finance!ANS35*$B$12</f>
        <v>0</v>
      </c>
      <c r="ANU12" s="11">
        <f>Finance!ANT35*$B$12</f>
        <v>0</v>
      </c>
      <c r="ANV12" s="11">
        <f>Finance!ANU35*$B$12</f>
        <v>0</v>
      </c>
      <c r="ANW12" s="11">
        <f>Finance!ANV35*$B$12</f>
        <v>0</v>
      </c>
      <c r="ANX12" s="11">
        <f>Finance!ANW35*$B$12</f>
        <v>0</v>
      </c>
      <c r="ANY12" s="11">
        <f>Finance!ANX35*$B$12</f>
        <v>0</v>
      </c>
      <c r="ANZ12" s="11">
        <f>Finance!ANY35*$B$12</f>
        <v>0</v>
      </c>
      <c r="AOA12" s="11">
        <f>Finance!ANZ35*$B$12</f>
        <v>0</v>
      </c>
      <c r="AOB12" s="11">
        <f>Finance!AOA35*$B$12</f>
        <v>0</v>
      </c>
      <c r="AOC12" s="11">
        <f>Finance!AOB35*$B$12</f>
        <v>0</v>
      </c>
      <c r="AOD12" s="11">
        <f>Finance!AOC35*$B$12</f>
        <v>0</v>
      </c>
      <c r="AOE12" s="11">
        <f>Finance!AOD35*$B$12</f>
        <v>0</v>
      </c>
      <c r="AOF12" s="11">
        <f>Finance!AOE35*$B$12</f>
        <v>0</v>
      </c>
      <c r="AOG12" s="11">
        <f>Finance!AOF35*$B$12</f>
        <v>0</v>
      </c>
      <c r="AOH12" s="11">
        <f>Finance!AOG35*$B$12</f>
        <v>0</v>
      </c>
      <c r="AOI12" s="11">
        <f>Finance!AOH35*$B$12</f>
        <v>0</v>
      </c>
      <c r="AOJ12" s="11">
        <f>Finance!AOI35*$B$12</f>
        <v>0</v>
      </c>
      <c r="AOK12" s="11">
        <f>Finance!AOJ35*$B$12</f>
        <v>0</v>
      </c>
      <c r="AOL12" s="11">
        <f>Finance!AOK35*$B$12</f>
        <v>0</v>
      </c>
      <c r="AOM12" s="11">
        <f>Finance!AOL35*$B$12</f>
        <v>0</v>
      </c>
      <c r="AON12" s="11">
        <f>Finance!AOM35*$B$12</f>
        <v>0</v>
      </c>
      <c r="AOO12" s="11">
        <f>Finance!AON35*$B$12</f>
        <v>0</v>
      </c>
      <c r="AOP12" s="11">
        <f>Finance!AOO35*$B$12</f>
        <v>0</v>
      </c>
      <c r="AOQ12" s="11">
        <f>Finance!AOP35*$B$12</f>
        <v>0</v>
      </c>
      <c r="AOR12" s="11">
        <f>Finance!AOQ35*$B$12</f>
        <v>0</v>
      </c>
      <c r="AOS12" s="11">
        <f>Finance!AOR35*$B$12</f>
        <v>0</v>
      </c>
      <c r="AOT12" s="11">
        <f>Finance!AOS35*$B$12</f>
        <v>0</v>
      </c>
      <c r="AOU12" s="11">
        <f>Finance!AOT35*$B$12</f>
        <v>0</v>
      </c>
      <c r="AOV12" s="11">
        <f>Finance!AOU35*$B$12</f>
        <v>0</v>
      </c>
      <c r="AOW12" s="11">
        <f>Finance!AOV35*$B$12</f>
        <v>0</v>
      </c>
      <c r="AOX12" s="11">
        <f>Finance!AOW35*$B$12</f>
        <v>0</v>
      </c>
      <c r="AOY12" s="11">
        <f>Finance!AOX35*$B$12</f>
        <v>0</v>
      </c>
      <c r="AOZ12" s="11">
        <f>Finance!AOY35*$B$12</f>
        <v>0</v>
      </c>
      <c r="APA12" s="11">
        <f>Finance!AOZ35*$B$12</f>
        <v>0</v>
      </c>
      <c r="APB12" s="11">
        <f>Finance!APA35*$B$12</f>
        <v>0</v>
      </c>
      <c r="APC12" s="11">
        <f>Finance!APB35*$B$12</f>
        <v>0</v>
      </c>
      <c r="APD12" s="11">
        <f>Finance!APC35*$B$12</f>
        <v>0</v>
      </c>
      <c r="APE12" s="11">
        <f>Finance!APD35*$B$12</f>
        <v>0</v>
      </c>
      <c r="APF12" s="11">
        <f>Finance!APE35*$B$12</f>
        <v>0</v>
      </c>
      <c r="APG12" s="11">
        <f>Finance!APF35*$B$12</f>
        <v>0</v>
      </c>
      <c r="APH12" s="11">
        <f>Finance!APG35*$B$12</f>
        <v>0</v>
      </c>
      <c r="API12" s="11">
        <f>Finance!APH35*$B$12</f>
        <v>0</v>
      </c>
      <c r="APJ12" s="11">
        <f>Finance!API35*$B$12</f>
        <v>0</v>
      </c>
      <c r="APK12" s="11">
        <f>Finance!APJ35*$B$12</f>
        <v>0</v>
      </c>
      <c r="APL12" s="11">
        <f>Finance!APK35*$B$12</f>
        <v>0</v>
      </c>
      <c r="APM12" s="11">
        <f>Finance!APL35*$B$12</f>
        <v>0</v>
      </c>
      <c r="APN12" s="11">
        <f>Finance!APM35*$B$12</f>
        <v>0</v>
      </c>
      <c r="APO12" s="11">
        <f>Finance!APN35*$B$12</f>
        <v>0</v>
      </c>
      <c r="APP12" s="11">
        <f>Finance!APO35*$B$12</f>
        <v>0</v>
      </c>
      <c r="APQ12" s="11">
        <f>Finance!APP35*$B$12</f>
        <v>0</v>
      </c>
      <c r="APR12" s="11">
        <f>Finance!APQ35*$B$12</f>
        <v>0</v>
      </c>
      <c r="APS12" s="11">
        <f>Finance!APR35*$B$12</f>
        <v>0</v>
      </c>
      <c r="APT12" s="11">
        <f>Finance!APS35*$B$12</f>
        <v>0</v>
      </c>
      <c r="APU12" s="11">
        <f>Finance!APT35*$B$12</f>
        <v>0</v>
      </c>
      <c r="APV12" s="11">
        <f>Finance!APU35*$B$12</f>
        <v>0</v>
      </c>
      <c r="APW12" s="11">
        <f>Finance!APV35*$B$12</f>
        <v>0</v>
      </c>
      <c r="APX12" s="11">
        <f>Finance!APW35*$B$12</f>
        <v>0</v>
      </c>
      <c r="APY12" s="11">
        <f>Finance!APX35*$B$12</f>
        <v>0</v>
      </c>
      <c r="APZ12" s="11">
        <f>Finance!APY35*$B$12</f>
        <v>0</v>
      </c>
      <c r="AQA12" s="11">
        <f>Finance!APZ35*$B$12</f>
        <v>0</v>
      </c>
      <c r="AQB12" s="11">
        <f>Finance!AQA35*$B$12</f>
        <v>0</v>
      </c>
      <c r="AQC12" s="11">
        <f>Finance!AQB35*$B$12</f>
        <v>0</v>
      </c>
      <c r="AQD12" s="11">
        <f>Finance!AQC35*$B$12</f>
        <v>0</v>
      </c>
      <c r="AQE12" s="11">
        <f>Finance!AQD35*$B$12</f>
        <v>0</v>
      </c>
      <c r="AQF12" s="11">
        <f>Finance!AQE35*$B$12</f>
        <v>0</v>
      </c>
      <c r="AQG12" s="11">
        <f>Finance!AQF35*$B$12</f>
        <v>0</v>
      </c>
      <c r="AQH12" s="11">
        <f>Finance!AQG35*$B$12</f>
        <v>0</v>
      </c>
      <c r="AQI12" s="11">
        <f>Finance!AQH35*$B$12</f>
        <v>0</v>
      </c>
      <c r="AQJ12" s="11">
        <f>Finance!AQI35*$B$12</f>
        <v>0</v>
      </c>
      <c r="AQK12" s="11">
        <f>Finance!AQJ35*$B$12</f>
        <v>0</v>
      </c>
      <c r="AQL12" s="11">
        <f>Finance!AQK35*$B$12</f>
        <v>0</v>
      </c>
      <c r="AQM12" s="11">
        <f>Finance!AQL35*$B$12</f>
        <v>0</v>
      </c>
      <c r="AQN12" s="11">
        <f>Finance!AQM35*$B$12</f>
        <v>0</v>
      </c>
      <c r="AQO12" s="11">
        <f>Finance!AQN35*$B$12</f>
        <v>0</v>
      </c>
      <c r="AQP12" s="11">
        <f>Finance!AQO35*$B$12</f>
        <v>0</v>
      </c>
      <c r="AQQ12" s="11">
        <f>Finance!AQP35*$B$12</f>
        <v>0</v>
      </c>
      <c r="AQR12" s="11">
        <f>Finance!AQQ35*$B$12</f>
        <v>0</v>
      </c>
      <c r="AQS12" s="11">
        <f>Finance!AQR35*$B$12</f>
        <v>0</v>
      </c>
      <c r="AQT12" s="11">
        <f>Finance!AQS35*$B$12</f>
        <v>0</v>
      </c>
      <c r="AQU12" s="11">
        <f>Finance!AQT35*$B$12</f>
        <v>0</v>
      </c>
      <c r="AQV12" s="11">
        <f>Finance!AQU35*$B$12</f>
        <v>0</v>
      </c>
      <c r="AQW12" s="11">
        <f>Finance!AQV35*$B$12</f>
        <v>0</v>
      </c>
      <c r="AQX12" s="11">
        <f>Finance!AQW35*$B$12</f>
        <v>0</v>
      </c>
      <c r="AQY12" s="11">
        <f>Finance!AQX35*$B$12</f>
        <v>0</v>
      </c>
      <c r="AQZ12" s="11">
        <f>Finance!AQY35*$B$12</f>
        <v>0</v>
      </c>
      <c r="ARA12" s="11">
        <f>Finance!AQZ35*$B$12</f>
        <v>0</v>
      </c>
      <c r="ARB12" s="11">
        <f>Finance!ARA35*$B$12</f>
        <v>0</v>
      </c>
      <c r="ARC12" s="11">
        <f>Finance!ARB35*$B$12</f>
        <v>0</v>
      </c>
      <c r="ARD12" s="11">
        <f>Finance!ARC35*$B$12</f>
        <v>0</v>
      </c>
      <c r="ARE12" s="11">
        <f>Finance!ARD35*$B$12</f>
        <v>0</v>
      </c>
      <c r="ARF12" s="11">
        <f>Finance!ARE35*$B$12</f>
        <v>0</v>
      </c>
      <c r="ARG12" s="11">
        <f>Finance!ARF35*$B$12</f>
        <v>0</v>
      </c>
      <c r="ARH12" s="11">
        <f>Finance!ARG35*$B$12</f>
        <v>0</v>
      </c>
      <c r="ARI12" s="11">
        <f>Finance!ARH35*$B$12</f>
        <v>0</v>
      </c>
      <c r="ARJ12" s="11">
        <f>Finance!ARI35*$B$12</f>
        <v>0</v>
      </c>
      <c r="ARK12" s="11">
        <f>Finance!ARJ35*$B$12</f>
        <v>0</v>
      </c>
      <c r="ARL12" s="11">
        <f>Finance!ARK35*$B$12</f>
        <v>0</v>
      </c>
      <c r="ARM12" s="11">
        <f>Finance!ARL35*$B$12</f>
        <v>0</v>
      </c>
      <c r="ARN12" s="11">
        <f>Finance!ARM35*$B$12</f>
        <v>0</v>
      </c>
      <c r="ARO12" s="11">
        <f>Finance!ARN35*$B$12</f>
        <v>0</v>
      </c>
      <c r="ARP12" s="11">
        <f>Finance!ARO35*$B$12</f>
        <v>0</v>
      </c>
      <c r="ARQ12" s="11">
        <f>Finance!ARP35*$B$12</f>
        <v>0</v>
      </c>
      <c r="ARR12" s="11">
        <f>Finance!ARQ35*$B$12</f>
        <v>0</v>
      </c>
      <c r="ARS12" s="11">
        <f>Finance!ARR35*$B$12</f>
        <v>0</v>
      </c>
      <c r="ART12" s="11">
        <f>Finance!ARS35*$B$12</f>
        <v>0</v>
      </c>
      <c r="ARU12" s="11">
        <f>Finance!ART35*$B$12</f>
        <v>0</v>
      </c>
      <c r="ARV12" s="11">
        <f>Finance!ARU35*$B$12</f>
        <v>0</v>
      </c>
      <c r="ARW12" s="11">
        <f>Finance!ARV35*$B$12</f>
        <v>0</v>
      </c>
      <c r="ARX12" s="11">
        <f>Finance!ARW35*$B$12</f>
        <v>0</v>
      </c>
      <c r="ARY12" s="11">
        <f>Finance!ARX35*$B$12</f>
        <v>0</v>
      </c>
      <c r="ARZ12" s="11">
        <f>Finance!ARY35*$B$12</f>
        <v>0</v>
      </c>
      <c r="ASA12" s="11">
        <f>Finance!ARZ35*$B$12</f>
        <v>0</v>
      </c>
      <c r="ASB12" s="11">
        <f>Finance!ASA35*$B$12</f>
        <v>0</v>
      </c>
      <c r="ASC12" s="11">
        <f>Finance!ASB35*$B$12</f>
        <v>0</v>
      </c>
      <c r="ASD12" s="11">
        <f>Finance!ASC35*$B$12</f>
        <v>0</v>
      </c>
      <c r="ASE12" s="11">
        <f>Finance!ASD35*$B$12</f>
        <v>0</v>
      </c>
      <c r="ASF12" s="11">
        <f>Finance!ASE35*$B$12</f>
        <v>0</v>
      </c>
      <c r="ASG12" s="11">
        <f>Finance!ASF35*$B$12</f>
        <v>0</v>
      </c>
      <c r="ASH12" s="11">
        <f>Finance!ASG35*$B$12</f>
        <v>0</v>
      </c>
      <c r="ASI12" s="11">
        <f>Finance!ASH35*$B$12</f>
        <v>0</v>
      </c>
      <c r="ASJ12" s="11">
        <f>Finance!ASI35*$B$12</f>
        <v>0</v>
      </c>
      <c r="ASK12" s="11">
        <f>Finance!ASJ35*$B$12</f>
        <v>0</v>
      </c>
      <c r="ASL12" s="11">
        <f>Finance!ASK35*$B$12</f>
        <v>0</v>
      </c>
      <c r="ASM12" s="11">
        <f>Finance!ASL35*$B$12</f>
        <v>0</v>
      </c>
      <c r="ASN12" s="11">
        <f>Finance!ASM35*$B$12</f>
        <v>0</v>
      </c>
      <c r="ASO12" s="11">
        <f>Finance!ASN35*$B$12</f>
        <v>0</v>
      </c>
      <c r="ASP12" s="11">
        <f>Finance!ASO35*$B$12</f>
        <v>0</v>
      </c>
      <c r="ASQ12" s="11">
        <f>Finance!ASP35*$B$12</f>
        <v>0</v>
      </c>
      <c r="ASR12" s="11">
        <f>Finance!ASQ35*$B$12</f>
        <v>0</v>
      </c>
      <c r="ASS12" s="11">
        <f>Finance!ASR35*$B$12</f>
        <v>0</v>
      </c>
      <c r="AST12" s="11">
        <f>Finance!ASS35*$B$12</f>
        <v>0</v>
      </c>
      <c r="ASU12" s="11">
        <f>Finance!AST35*$B$12</f>
        <v>0</v>
      </c>
      <c r="ASV12" s="11">
        <f>Finance!ASU35*$B$12</f>
        <v>0</v>
      </c>
      <c r="ASW12" s="11">
        <f>Finance!ASV35*$B$12</f>
        <v>0</v>
      </c>
      <c r="ASX12" s="11">
        <f>Finance!ASW35*$B$12</f>
        <v>0</v>
      </c>
      <c r="ASY12" s="11">
        <f>Finance!ASX35*$B$12</f>
        <v>0</v>
      </c>
      <c r="ASZ12" s="11">
        <f>Finance!ASY35*$B$12</f>
        <v>0</v>
      </c>
      <c r="ATA12" s="11">
        <f>Finance!ASZ35*$B$12</f>
        <v>0</v>
      </c>
      <c r="ATB12" s="11">
        <f>Finance!ATA35*$B$12</f>
        <v>0</v>
      </c>
      <c r="ATC12" s="11">
        <f>Finance!ATB35*$B$12</f>
        <v>0</v>
      </c>
      <c r="ATD12" s="11">
        <f>Finance!ATC35*$B$12</f>
        <v>0</v>
      </c>
      <c r="ATE12" s="11">
        <f>Finance!ATD35*$B$12</f>
        <v>0</v>
      </c>
      <c r="ATF12" s="11">
        <f>Finance!ATE35*$B$12</f>
        <v>0</v>
      </c>
      <c r="ATG12" s="11">
        <f>Finance!ATF35*$B$12</f>
        <v>0</v>
      </c>
      <c r="ATH12" s="11">
        <f>Finance!ATG35*$B$12</f>
        <v>0</v>
      </c>
      <c r="ATI12" s="11">
        <f>Finance!ATH35*$B$12</f>
        <v>0</v>
      </c>
      <c r="ATJ12" s="11">
        <f>Finance!ATI35*$B$12</f>
        <v>0</v>
      </c>
      <c r="ATK12" s="11">
        <f>Finance!ATJ35*$B$12</f>
        <v>0</v>
      </c>
      <c r="ATL12" s="11">
        <f>Finance!ATK35*$B$12</f>
        <v>0</v>
      </c>
      <c r="ATM12" s="11">
        <f>Finance!ATL35*$B$12</f>
        <v>0</v>
      </c>
      <c r="ATN12" s="11">
        <f>Finance!ATM35*$B$12</f>
        <v>0</v>
      </c>
      <c r="ATO12" s="11">
        <f>Finance!ATN35*$B$12</f>
        <v>0</v>
      </c>
      <c r="ATP12" s="11">
        <f>Finance!ATO35*$B$12</f>
        <v>0</v>
      </c>
      <c r="ATQ12" s="11">
        <f>Finance!ATP35*$B$12</f>
        <v>0</v>
      </c>
      <c r="ATR12" s="11">
        <f>Finance!ATQ35*$B$12</f>
        <v>0</v>
      </c>
      <c r="ATS12" s="11">
        <f>Finance!ATR35*$B$12</f>
        <v>0</v>
      </c>
      <c r="ATT12" s="11">
        <f>Finance!ATS35*$B$12</f>
        <v>0</v>
      </c>
      <c r="ATU12" s="11">
        <f>Finance!ATT35*$B$12</f>
        <v>0</v>
      </c>
      <c r="ATV12" s="11">
        <f>Finance!ATU35*$B$12</f>
        <v>0</v>
      </c>
      <c r="ATW12" s="11">
        <f>Finance!ATV35*$B$12</f>
        <v>0</v>
      </c>
      <c r="ATX12" s="11">
        <f>Finance!ATW35*$B$12</f>
        <v>0</v>
      </c>
      <c r="ATY12" s="11">
        <f>Finance!ATX35*$B$12</f>
        <v>0</v>
      </c>
      <c r="ATZ12" s="11">
        <f>Finance!ATY35*$B$12</f>
        <v>0</v>
      </c>
      <c r="AUA12" s="11">
        <f>Finance!ATZ35*$B$12</f>
        <v>0</v>
      </c>
      <c r="AUB12" s="11">
        <f>Finance!AUA35*$B$12</f>
        <v>0</v>
      </c>
      <c r="AUC12" s="11">
        <f>Finance!AUB35*$B$12</f>
        <v>0</v>
      </c>
      <c r="AUD12" s="11">
        <f>Finance!AUC35*$B$12</f>
        <v>0</v>
      </c>
      <c r="AUE12" s="11">
        <f>Finance!AUD35*$B$12</f>
        <v>0</v>
      </c>
      <c r="AUF12" s="11">
        <f>Finance!AUE35*$B$12</f>
        <v>0</v>
      </c>
      <c r="AUG12" s="11">
        <f>Finance!AUF35*$B$12</f>
        <v>0</v>
      </c>
      <c r="AUH12" s="11">
        <f>Finance!AUG35*$B$12</f>
        <v>0</v>
      </c>
      <c r="AUI12" s="11">
        <f>Finance!AUH35*$B$12</f>
        <v>0</v>
      </c>
      <c r="AUJ12" s="11">
        <f>Finance!AUI35*$B$12</f>
        <v>0</v>
      </c>
      <c r="AUK12" s="11">
        <f>Finance!AUJ35*$B$12</f>
        <v>0</v>
      </c>
      <c r="AUL12" s="11">
        <f>Finance!AUK35*$B$12</f>
        <v>0</v>
      </c>
      <c r="AUM12" s="11">
        <f>Finance!AUL35*$B$12</f>
        <v>0</v>
      </c>
      <c r="AUN12" s="11">
        <f>Finance!AUM35*$B$12</f>
        <v>0</v>
      </c>
      <c r="AUO12" s="11">
        <f>Finance!AUN35*$B$12</f>
        <v>0</v>
      </c>
      <c r="AUP12" s="11">
        <f>Finance!AUO35*$B$12</f>
        <v>0</v>
      </c>
      <c r="AUQ12" s="11">
        <f>Finance!AUP35*$B$12</f>
        <v>0</v>
      </c>
      <c r="AUR12" s="11">
        <f>Finance!AUQ35*$B$12</f>
        <v>0</v>
      </c>
      <c r="AUS12" s="11">
        <f>Finance!AUR35*$B$12</f>
        <v>0</v>
      </c>
      <c r="AUT12" s="11">
        <f>Finance!AUS35*$B$12</f>
        <v>0</v>
      </c>
      <c r="AUU12" s="11">
        <f>Finance!AUT35*$B$12</f>
        <v>0</v>
      </c>
      <c r="AUV12" s="11">
        <f>Finance!AUU35*$B$12</f>
        <v>0</v>
      </c>
      <c r="AUW12" s="11">
        <f>Finance!AUV35*$B$12</f>
        <v>0</v>
      </c>
      <c r="AUX12" s="11">
        <f>Finance!AUW35*$B$12</f>
        <v>0</v>
      </c>
      <c r="AUY12" s="11">
        <f>Finance!AUX35*$B$12</f>
        <v>0</v>
      </c>
      <c r="AUZ12" s="11">
        <f>Finance!AUY35*$B$12</f>
        <v>0</v>
      </c>
      <c r="AVA12" s="11">
        <f>Finance!AUZ35*$B$12</f>
        <v>0</v>
      </c>
      <c r="AVB12" s="11">
        <f>Finance!AVA35*$B$12</f>
        <v>0</v>
      </c>
      <c r="AVC12" s="11">
        <f>Finance!AVB35*$B$12</f>
        <v>0</v>
      </c>
      <c r="AVD12" s="11">
        <f>Finance!AVC35*$B$12</f>
        <v>0</v>
      </c>
      <c r="AVE12" s="11">
        <f>Finance!AVD35*$B$12</f>
        <v>0</v>
      </c>
      <c r="AVF12" s="11">
        <f>Finance!AVE35*$B$12</f>
        <v>0</v>
      </c>
      <c r="AVG12" s="11">
        <f>Finance!AVF35*$B$12</f>
        <v>0</v>
      </c>
      <c r="AVH12" s="11">
        <f>Finance!AVG35*$B$12</f>
        <v>0</v>
      </c>
      <c r="AVI12" s="11">
        <f>Finance!AVH35*$B$12</f>
        <v>0</v>
      </c>
      <c r="AVJ12" s="11">
        <f>Finance!AVI35*$B$12</f>
        <v>0</v>
      </c>
      <c r="AVK12" s="11">
        <f>Finance!AVJ35*$B$12</f>
        <v>0</v>
      </c>
      <c r="AVL12" s="11">
        <f>Finance!AVK35*$B$12</f>
        <v>0</v>
      </c>
      <c r="AVM12" s="11">
        <f>Finance!AVL35*$B$12</f>
        <v>0</v>
      </c>
      <c r="AVN12" s="11">
        <f>Finance!AVM35*$B$12</f>
        <v>0</v>
      </c>
      <c r="AVO12" s="11">
        <f>Finance!AVN35*$B$12</f>
        <v>0</v>
      </c>
      <c r="AVP12" s="11">
        <f>Finance!AVO35*$B$12</f>
        <v>0</v>
      </c>
      <c r="AVQ12" s="11">
        <f>Finance!AVP35*$B$12</f>
        <v>0</v>
      </c>
      <c r="AVR12" s="11">
        <f>Finance!AVQ35*$B$12</f>
        <v>0</v>
      </c>
      <c r="AVS12" s="11">
        <f>Finance!AVR35*$B$12</f>
        <v>0</v>
      </c>
      <c r="AVT12" s="11">
        <f>Finance!AVS35*$B$12</f>
        <v>0</v>
      </c>
      <c r="AVU12" s="11">
        <f>Finance!AVT35*$B$12</f>
        <v>0</v>
      </c>
      <c r="AVV12" s="11">
        <f>Finance!AVU35*$B$12</f>
        <v>0</v>
      </c>
      <c r="AVW12" s="11">
        <f>Finance!AVV35*$B$12</f>
        <v>0</v>
      </c>
      <c r="AVX12" s="11">
        <f>Finance!AVW35*$B$12</f>
        <v>0</v>
      </c>
      <c r="AVY12" s="11">
        <f>Finance!AVX35*$B$12</f>
        <v>0</v>
      </c>
      <c r="AVZ12" s="11">
        <f>Finance!AVY35*$B$12</f>
        <v>0</v>
      </c>
      <c r="AWA12" s="11">
        <f>Finance!AVZ35*$B$12</f>
        <v>0</v>
      </c>
      <c r="AWB12" s="11">
        <f>Finance!AWA35*$B$12</f>
        <v>0</v>
      </c>
      <c r="AWC12" s="11">
        <f>Finance!AWB35*$B$12</f>
        <v>0</v>
      </c>
      <c r="AWD12" s="11">
        <f>Finance!AWC35*$B$12</f>
        <v>0</v>
      </c>
      <c r="AWE12" s="11">
        <f>Finance!AWD35*$B$12</f>
        <v>0</v>
      </c>
      <c r="AWF12" s="11">
        <f>Finance!AWE35*$B$12</f>
        <v>0</v>
      </c>
      <c r="AWG12" s="11">
        <f>Finance!AWF35*$B$12</f>
        <v>0</v>
      </c>
      <c r="AWH12" s="11">
        <f>Finance!AWG35*$B$12</f>
        <v>0</v>
      </c>
      <c r="AWI12" s="11">
        <f>Finance!AWH35*$B$12</f>
        <v>0</v>
      </c>
      <c r="AWJ12" s="11">
        <f>Finance!AWI35*$B$12</f>
        <v>0</v>
      </c>
      <c r="AWK12" s="11">
        <f>Finance!AWJ35*$B$12</f>
        <v>0</v>
      </c>
      <c r="AWL12" s="11">
        <f>Finance!AWK35*$B$12</f>
        <v>0</v>
      </c>
      <c r="AWM12" s="11">
        <f>Finance!AWL35*$B$12</f>
        <v>0</v>
      </c>
      <c r="AWN12" s="11">
        <f>Finance!AWM35*$B$12</f>
        <v>0</v>
      </c>
      <c r="AWO12" s="11">
        <f>Finance!AWN35*$B$12</f>
        <v>0</v>
      </c>
      <c r="AWP12" s="11">
        <f>Finance!AWO35*$B$12</f>
        <v>0</v>
      </c>
      <c r="AWQ12" s="11">
        <f>Finance!AWP35*$B$12</f>
        <v>0</v>
      </c>
      <c r="AWR12" s="11">
        <f>Finance!AWQ35*$B$12</f>
        <v>0</v>
      </c>
      <c r="AWS12" s="11">
        <f>Finance!AWR35*$B$12</f>
        <v>0</v>
      </c>
      <c r="AWT12" s="11">
        <f>Finance!AWS35*$B$12</f>
        <v>0</v>
      </c>
      <c r="AWU12" s="11">
        <f>Finance!AWT35*$B$12</f>
        <v>0</v>
      </c>
      <c r="AWV12" s="11">
        <f>Finance!AWU35*$B$12</f>
        <v>0</v>
      </c>
      <c r="AWW12" s="11">
        <f>Finance!AWV35*$B$12</f>
        <v>0</v>
      </c>
      <c r="AWX12" s="11">
        <f>Finance!AWW35*$B$12</f>
        <v>0</v>
      </c>
      <c r="AWY12" s="11">
        <f>Finance!AWX35*$B$12</f>
        <v>0</v>
      </c>
      <c r="AWZ12" s="11">
        <f>Finance!AWY35*$B$12</f>
        <v>0</v>
      </c>
      <c r="AXA12" s="11">
        <f>Finance!AWZ35*$B$12</f>
        <v>0</v>
      </c>
      <c r="AXB12" s="11">
        <f>Finance!AXA35*$B$12</f>
        <v>0</v>
      </c>
      <c r="AXC12" s="11">
        <f>Finance!AXB35*$B$12</f>
        <v>0</v>
      </c>
      <c r="AXD12" s="11">
        <f>Finance!AXC35*$B$12</f>
        <v>0</v>
      </c>
      <c r="AXE12" s="11">
        <f>Finance!AXD35*$B$12</f>
        <v>0</v>
      </c>
      <c r="AXF12" s="11">
        <f>Finance!AXE35*$B$12</f>
        <v>0</v>
      </c>
      <c r="AXG12" s="11">
        <f>Finance!AXF35*$B$12</f>
        <v>0</v>
      </c>
      <c r="AXH12" s="11">
        <f>Finance!AXG35*$B$12</f>
        <v>0</v>
      </c>
      <c r="AXI12" s="11">
        <f>Finance!AXH35*$B$12</f>
        <v>0</v>
      </c>
      <c r="AXJ12" s="11">
        <f>Finance!AXI35*$B$12</f>
        <v>0</v>
      </c>
      <c r="AXK12" s="11">
        <f>Finance!AXJ35*$B$12</f>
        <v>0</v>
      </c>
      <c r="AXL12" s="11">
        <f>Finance!AXK35*$B$12</f>
        <v>0</v>
      </c>
      <c r="AXM12" s="11">
        <f>Finance!AXL35*$B$12</f>
        <v>0</v>
      </c>
      <c r="AXN12" s="11">
        <f>Finance!AXM35*$B$12</f>
        <v>0</v>
      </c>
      <c r="AXO12" s="11">
        <f>Finance!AXN35*$B$12</f>
        <v>0</v>
      </c>
      <c r="AXP12" s="11">
        <f>Finance!AXO35*$B$12</f>
        <v>0</v>
      </c>
      <c r="AXQ12" s="11">
        <f>Finance!AXP35*$B$12</f>
        <v>0</v>
      </c>
      <c r="AXR12" s="11">
        <f>Finance!AXQ35*$B$12</f>
        <v>0</v>
      </c>
      <c r="AXS12" s="11">
        <f>Finance!AXR35*$B$12</f>
        <v>0</v>
      </c>
      <c r="AXT12" s="11">
        <f>Finance!AXS35*$B$12</f>
        <v>0</v>
      </c>
      <c r="AXU12" s="11">
        <f>Finance!AXT35*$B$12</f>
        <v>0</v>
      </c>
      <c r="AXV12" s="11">
        <f>Finance!AXU35*$B$12</f>
        <v>0</v>
      </c>
      <c r="AXW12" s="11">
        <f>Finance!AXV35*$B$12</f>
        <v>0</v>
      </c>
      <c r="AXX12" s="11">
        <f>Finance!AXW35*$B$12</f>
        <v>0</v>
      </c>
      <c r="AXY12" s="11">
        <f>Finance!AXX35*$B$12</f>
        <v>0</v>
      </c>
      <c r="AXZ12" s="11">
        <f>Finance!AXY35*$B$12</f>
        <v>0</v>
      </c>
      <c r="AYA12" s="11">
        <f>Finance!AXZ35*$B$12</f>
        <v>0</v>
      </c>
      <c r="AYB12" s="11">
        <f>Finance!AYA35*$B$12</f>
        <v>0</v>
      </c>
      <c r="AYC12" s="11">
        <f>Finance!AYB35*$B$12</f>
        <v>0</v>
      </c>
      <c r="AYD12" s="11">
        <f>Finance!AYC35*$B$12</f>
        <v>0</v>
      </c>
      <c r="AYE12" s="11">
        <f>Finance!AYD35*$B$12</f>
        <v>0</v>
      </c>
      <c r="AYF12" s="11">
        <f>Finance!AYE35*$B$12</f>
        <v>0</v>
      </c>
      <c r="AYG12" s="11">
        <f>Finance!AYF35*$B$12</f>
        <v>0</v>
      </c>
      <c r="AYH12" s="11">
        <f>Finance!AYG35*$B$12</f>
        <v>0</v>
      </c>
      <c r="AYI12" s="11">
        <f>Finance!AYH35*$B$12</f>
        <v>0</v>
      </c>
      <c r="AYJ12" s="11">
        <f>Finance!AYI35*$B$12</f>
        <v>0</v>
      </c>
      <c r="AYK12" s="11">
        <f>Finance!AYJ35*$B$12</f>
        <v>0</v>
      </c>
      <c r="AYL12" s="11">
        <f>Finance!AYK35*$B$12</f>
        <v>0</v>
      </c>
      <c r="AYM12" s="11">
        <f>Finance!AYL35*$B$12</f>
        <v>0</v>
      </c>
      <c r="AYN12" s="11">
        <f>Finance!AYM35*$B$12</f>
        <v>0</v>
      </c>
      <c r="AYO12" s="11">
        <f>Finance!AYN35*$B$12</f>
        <v>0</v>
      </c>
      <c r="AYP12" s="11">
        <f>Finance!AYO35*$B$12</f>
        <v>0</v>
      </c>
      <c r="AYQ12" s="11">
        <f>Finance!AYP35*$B$12</f>
        <v>0</v>
      </c>
      <c r="AYR12" s="11">
        <f>Finance!AYQ35*$B$12</f>
        <v>0</v>
      </c>
      <c r="AYS12" s="11">
        <f>Finance!AYR35*$B$12</f>
        <v>0</v>
      </c>
      <c r="AYT12" s="11">
        <f>Finance!AYS35*$B$12</f>
        <v>0</v>
      </c>
      <c r="AYU12" s="11">
        <f>Finance!AYT35*$B$12</f>
        <v>0</v>
      </c>
      <c r="AYV12" s="11">
        <f>Finance!AYU35*$B$12</f>
        <v>0</v>
      </c>
      <c r="AYW12" s="11">
        <f>Finance!AYV35*$B$12</f>
        <v>0</v>
      </c>
      <c r="AYX12" s="11">
        <f>Finance!AYW35*$B$12</f>
        <v>0</v>
      </c>
      <c r="AYY12" s="11">
        <f>Finance!AYX35*$B$12</f>
        <v>0</v>
      </c>
      <c r="AYZ12" s="11">
        <f>Finance!AYY35*$B$12</f>
        <v>0</v>
      </c>
      <c r="AZA12" s="11">
        <f>Finance!AYZ35*$B$12</f>
        <v>0</v>
      </c>
      <c r="AZB12" s="11">
        <f>Finance!AZA35*$B$12</f>
        <v>0</v>
      </c>
      <c r="AZC12" s="11">
        <f>Finance!AZB35*$B$12</f>
        <v>0</v>
      </c>
      <c r="AZD12" s="11">
        <f>Finance!AZC35*$B$12</f>
        <v>0</v>
      </c>
      <c r="AZE12" s="11">
        <f>Finance!AZD35*$B$12</f>
        <v>0</v>
      </c>
      <c r="AZF12" s="11">
        <f>Finance!AZE35*$B$12</f>
        <v>0</v>
      </c>
      <c r="AZG12" s="11">
        <f>Finance!AZF35*$B$12</f>
        <v>0</v>
      </c>
      <c r="AZH12" s="11">
        <f>Finance!AZG35*$B$12</f>
        <v>0</v>
      </c>
      <c r="AZI12" s="11">
        <f>Finance!AZH35*$B$12</f>
        <v>0</v>
      </c>
      <c r="AZJ12" s="11">
        <f>Finance!AZI35*$B$12</f>
        <v>0</v>
      </c>
      <c r="AZK12" s="11">
        <f>Finance!AZJ35*$B$12</f>
        <v>0</v>
      </c>
      <c r="AZL12" s="11">
        <f>Finance!AZK35*$B$12</f>
        <v>0</v>
      </c>
      <c r="AZM12" s="11">
        <f>Finance!AZL35*$B$12</f>
        <v>0</v>
      </c>
      <c r="AZN12" s="11">
        <f>Finance!AZM35*$B$12</f>
        <v>0</v>
      </c>
      <c r="AZO12" s="11">
        <f>Finance!AZN35*$B$12</f>
        <v>0</v>
      </c>
      <c r="AZP12" s="11">
        <f>Finance!AZO35*$B$12</f>
        <v>0</v>
      </c>
      <c r="AZQ12" s="11">
        <f>Finance!AZP35*$B$12</f>
        <v>0</v>
      </c>
      <c r="AZR12" s="11">
        <f>Finance!AZQ35*$B$12</f>
        <v>0</v>
      </c>
      <c r="AZS12" s="11">
        <f>Finance!AZR35*$B$12</f>
        <v>0</v>
      </c>
      <c r="AZT12" s="11">
        <f>Finance!AZS35*$B$12</f>
        <v>0</v>
      </c>
      <c r="AZU12" s="11">
        <f>Finance!AZT35*$B$12</f>
        <v>0</v>
      </c>
      <c r="AZV12" s="11">
        <f>Finance!AZU35*$B$12</f>
        <v>0</v>
      </c>
      <c r="AZW12" s="11">
        <f>Finance!AZV35*$B$12</f>
        <v>0</v>
      </c>
      <c r="AZX12" s="11">
        <f>Finance!AZW35*$B$12</f>
        <v>0</v>
      </c>
      <c r="AZY12" s="11">
        <f>Finance!AZX35*$B$12</f>
        <v>0</v>
      </c>
      <c r="AZZ12" s="11">
        <f>Finance!AZY35*$B$12</f>
        <v>0</v>
      </c>
      <c r="BAA12" s="11">
        <f>Finance!AZZ35*$B$12</f>
        <v>0</v>
      </c>
      <c r="BAB12" s="11">
        <f>Finance!BAA35*$B$12</f>
        <v>0</v>
      </c>
      <c r="BAC12" s="11">
        <f>Finance!BAB35*$B$12</f>
        <v>0</v>
      </c>
      <c r="BAD12" s="11">
        <f>Finance!BAC35*$B$12</f>
        <v>0</v>
      </c>
      <c r="BAE12" s="11">
        <f>Finance!BAD35*$B$12</f>
        <v>0</v>
      </c>
      <c r="BAF12" s="11">
        <f>Finance!BAE35*$B$12</f>
        <v>0</v>
      </c>
      <c r="BAG12" s="11">
        <f>Finance!BAF35*$B$12</f>
        <v>0</v>
      </c>
      <c r="BAH12" s="11">
        <f>Finance!BAG35*$B$12</f>
        <v>0</v>
      </c>
      <c r="BAI12" s="11">
        <f>Finance!BAH35*$B$12</f>
        <v>0</v>
      </c>
      <c r="BAJ12" s="11">
        <f>Finance!BAI35*$B$12</f>
        <v>0</v>
      </c>
      <c r="BAK12" s="11">
        <f>Finance!BAJ35*$B$12</f>
        <v>0</v>
      </c>
      <c r="BAL12" s="11">
        <f>Finance!BAK35*$B$12</f>
        <v>0</v>
      </c>
      <c r="BAM12" s="11">
        <f>Finance!BAL35*$B$12</f>
        <v>0</v>
      </c>
      <c r="BAN12" s="11">
        <f>Finance!BAM35*$B$12</f>
        <v>0</v>
      </c>
      <c r="BAO12" s="11">
        <f>Finance!BAN35*$B$12</f>
        <v>0</v>
      </c>
      <c r="BAP12" s="11">
        <f>Finance!BAO35*$B$12</f>
        <v>0</v>
      </c>
      <c r="BAQ12" s="11">
        <f>Finance!BAP35*$B$12</f>
        <v>0</v>
      </c>
      <c r="BAR12" s="11">
        <f>Finance!BAQ35*$B$12</f>
        <v>0</v>
      </c>
      <c r="BAS12" s="11">
        <f>Finance!BAR35*$B$12</f>
        <v>0</v>
      </c>
      <c r="BAT12" s="11">
        <f>Finance!BAS35*$B$12</f>
        <v>0</v>
      </c>
      <c r="BAU12" s="11">
        <f>Finance!BAT35*$B$12</f>
        <v>0</v>
      </c>
      <c r="BAV12" s="11">
        <f>Finance!BAU35*$B$12</f>
        <v>0</v>
      </c>
      <c r="BAW12" s="11">
        <f>Finance!BAV35*$B$12</f>
        <v>0</v>
      </c>
      <c r="BAX12" s="11">
        <f>Finance!BAW35*$B$12</f>
        <v>0</v>
      </c>
      <c r="BAY12" s="11">
        <f>Finance!BAX35*$B$12</f>
        <v>0</v>
      </c>
      <c r="BAZ12" s="11">
        <f>Finance!BAY35*$B$12</f>
        <v>0</v>
      </c>
      <c r="BBA12" s="11">
        <f>Finance!BAZ35*$B$12</f>
        <v>0</v>
      </c>
      <c r="BBB12" s="11">
        <f>Finance!BBA35*$B$12</f>
        <v>0</v>
      </c>
      <c r="BBC12" s="11">
        <f>Finance!BBB35*$B$12</f>
        <v>0</v>
      </c>
      <c r="BBD12" s="11">
        <f>Finance!BBC35*$B$12</f>
        <v>0</v>
      </c>
      <c r="BBE12" s="11">
        <f>Finance!BBD35*$B$12</f>
        <v>0</v>
      </c>
      <c r="BBF12" s="11">
        <f>Finance!BBE35*$B$12</f>
        <v>0</v>
      </c>
      <c r="BBG12" s="11">
        <f>Finance!BBF35*$B$12</f>
        <v>0</v>
      </c>
      <c r="BBH12" s="11">
        <f>Finance!BBG35*$B$12</f>
        <v>0</v>
      </c>
      <c r="BBI12" s="11">
        <f>Finance!BBH35*$B$12</f>
        <v>0</v>
      </c>
      <c r="BBJ12" s="11">
        <f>Finance!BBI35*$B$12</f>
        <v>0</v>
      </c>
      <c r="BBK12" s="11">
        <f>Finance!BBJ35*$B$12</f>
        <v>0</v>
      </c>
      <c r="BBL12" s="11">
        <f>Finance!BBK35*$B$12</f>
        <v>0</v>
      </c>
      <c r="BBM12" s="11">
        <f>Finance!BBL35*$B$12</f>
        <v>0</v>
      </c>
      <c r="BBN12" s="11">
        <f>Finance!BBM35*$B$12</f>
        <v>0</v>
      </c>
      <c r="BBO12" s="11">
        <f>Finance!BBN35*$B$12</f>
        <v>0</v>
      </c>
      <c r="BBP12" s="11">
        <f>Finance!BBO35*$B$12</f>
        <v>0</v>
      </c>
      <c r="BBQ12" s="11">
        <f>Finance!BBP35*$B$12</f>
        <v>0</v>
      </c>
      <c r="BBR12" s="11">
        <f>Finance!BBQ35*$B$12</f>
        <v>0</v>
      </c>
      <c r="BBS12" s="11">
        <f>Finance!BBR35*$B$12</f>
        <v>0</v>
      </c>
      <c r="BBT12" s="11">
        <f>Finance!BBS35*$B$12</f>
        <v>0</v>
      </c>
      <c r="BBU12" s="11">
        <f>Finance!BBT35*$B$12</f>
        <v>0</v>
      </c>
      <c r="BBV12" s="11">
        <f>Finance!BBU35*$B$12</f>
        <v>0</v>
      </c>
      <c r="BBW12" s="11">
        <f>Finance!BBV35*$B$12</f>
        <v>0</v>
      </c>
      <c r="BBX12" s="11">
        <f>Finance!BBW35*$B$12</f>
        <v>0</v>
      </c>
      <c r="BBY12" s="11">
        <f>Finance!BBX35*$B$12</f>
        <v>0</v>
      </c>
      <c r="BBZ12" s="11">
        <f>Finance!BBY35*$B$12</f>
        <v>0</v>
      </c>
      <c r="BCA12" s="11">
        <f>Finance!BBZ35*$B$12</f>
        <v>0</v>
      </c>
      <c r="BCB12" s="11">
        <f>Finance!BCA35*$B$12</f>
        <v>0</v>
      </c>
      <c r="BCC12" s="11">
        <f>Finance!BCB35*$B$12</f>
        <v>0</v>
      </c>
      <c r="BCD12" s="11">
        <f>Finance!BCC35*$B$12</f>
        <v>0</v>
      </c>
      <c r="BCE12" s="11">
        <f>Finance!BCD35*$B$12</f>
        <v>0</v>
      </c>
      <c r="BCF12" s="11">
        <f>Finance!BCE35*$B$12</f>
        <v>0</v>
      </c>
      <c r="BCG12" s="11">
        <f>Finance!BCF35*$B$12</f>
        <v>0</v>
      </c>
      <c r="BCH12" s="11">
        <f>Finance!BCG35*$B$12</f>
        <v>0</v>
      </c>
      <c r="BCI12" s="11">
        <f>Finance!BCH35*$B$12</f>
        <v>0</v>
      </c>
      <c r="BCJ12" s="11">
        <f>Finance!BCI35*$B$12</f>
        <v>0</v>
      </c>
      <c r="BCK12" s="11">
        <f>Finance!BCJ35*$B$12</f>
        <v>0</v>
      </c>
      <c r="BCL12" s="11">
        <f>Finance!BCK35*$B$12</f>
        <v>0</v>
      </c>
      <c r="BCM12" s="11">
        <f>Finance!BCL35*$B$12</f>
        <v>0</v>
      </c>
      <c r="BCN12" s="11">
        <f>Finance!BCM35*$B$12</f>
        <v>0</v>
      </c>
      <c r="BCO12" s="11">
        <f>Finance!BCN35*$B$12</f>
        <v>0</v>
      </c>
      <c r="BCP12" s="11">
        <f>Finance!BCO35*$B$12</f>
        <v>0</v>
      </c>
      <c r="BCQ12" s="11">
        <f>Finance!BCP35*$B$12</f>
        <v>0</v>
      </c>
      <c r="BCR12" s="11">
        <f>Finance!BCQ35*$B$12</f>
        <v>0</v>
      </c>
      <c r="BCS12" s="11">
        <f>Finance!BCR35*$B$12</f>
        <v>0</v>
      </c>
      <c r="BCT12" s="11">
        <f>Finance!BCS35*$B$12</f>
        <v>0</v>
      </c>
      <c r="BCU12" s="11">
        <f>Finance!BCT35*$B$12</f>
        <v>0</v>
      </c>
      <c r="BCV12" s="11">
        <f>Finance!BCU35*$B$12</f>
        <v>0</v>
      </c>
      <c r="BCW12" s="11">
        <f>Finance!BCV35*$B$12</f>
        <v>0</v>
      </c>
      <c r="BCX12" s="11">
        <f>Finance!BCW35*$B$12</f>
        <v>0</v>
      </c>
      <c r="BCY12" s="11">
        <f>Finance!BCX35*$B$12</f>
        <v>0</v>
      </c>
      <c r="BCZ12" s="11">
        <f>Finance!BCY35*$B$12</f>
        <v>0</v>
      </c>
      <c r="BDA12" s="11">
        <f>Finance!BCZ35*$B$12</f>
        <v>0</v>
      </c>
      <c r="BDB12" s="11">
        <f>Finance!BDA35*$B$12</f>
        <v>0</v>
      </c>
      <c r="BDC12" s="11">
        <f>Finance!BDB35*$B$12</f>
        <v>0</v>
      </c>
      <c r="BDD12" s="11">
        <f>Finance!BDC35*$B$12</f>
        <v>0</v>
      </c>
      <c r="BDE12" s="11">
        <f>Finance!BDD35*$B$12</f>
        <v>0</v>
      </c>
      <c r="BDF12" s="11">
        <f>Finance!BDE35*$B$12</f>
        <v>0</v>
      </c>
      <c r="BDG12" s="11">
        <f>Finance!BDF35*$B$12</f>
        <v>0</v>
      </c>
      <c r="BDH12" s="11">
        <f>Finance!BDG35*$B$12</f>
        <v>0</v>
      </c>
      <c r="BDI12" s="11">
        <f>Finance!BDH35*$B$12</f>
        <v>0</v>
      </c>
      <c r="BDJ12" s="11">
        <f>Finance!BDI35*$B$12</f>
        <v>0</v>
      </c>
      <c r="BDK12" s="11">
        <f>Finance!BDJ35*$B$12</f>
        <v>0</v>
      </c>
      <c r="BDL12" s="11">
        <f>Finance!BDK35*$B$12</f>
        <v>0</v>
      </c>
      <c r="BDM12" s="11">
        <f>Finance!BDL35*$B$12</f>
        <v>0</v>
      </c>
      <c r="BDN12" s="11">
        <f>Finance!BDM35*$B$12</f>
        <v>0</v>
      </c>
      <c r="BDO12" s="11">
        <f>Finance!BDN35*$B$12</f>
        <v>0</v>
      </c>
      <c r="BDP12" s="11">
        <f>Finance!BDO35*$B$12</f>
        <v>0</v>
      </c>
      <c r="BDQ12" s="11">
        <f>Finance!BDP35*$B$12</f>
        <v>0</v>
      </c>
      <c r="BDR12" s="11">
        <f>Finance!BDQ35*$B$12</f>
        <v>0</v>
      </c>
      <c r="BDS12" s="11">
        <f>Finance!BDR35*$B$12</f>
        <v>0</v>
      </c>
      <c r="BDT12" s="11">
        <f>Finance!BDS35*$B$12</f>
        <v>0</v>
      </c>
      <c r="BDU12" s="11">
        <f>Finance!BDT35*$B$12</f>
        <v>0</v>
      </c>
      <c r="BDV12" s="11">
        <f>Finance!BDU35*$B$12</f>
        <v>0</v>
      </c>
      <c r="BDW12" s="11">
        <f>Finance!BDV35*$B$12</f>
        <v>0</v>
      </c>
      <c r="BDX12" s="11">
        <f>Finance!BDW35*$B$12</f>
        <v>0</v>
      </c>
      <c r="BDY12" s="11">
        <f>Finance!BDX35*$B$12</f>
        <v>0</v>
      </c>
      <c r="BDZ12" s="11">
        <f>Finance!BDY35*$B$12</f>
        <v>0</v>
      </c>
      <c r="BEA12" s="11">
        <f>Finance!BDZ35*$B$12</f>
        <v>0</v>
      </c>
      <c r="BEB12" s="11">
        <f>Finance!BEA35*$B$12</f>
        <v>0</v>
      </c>
      <c r="BEC12" s="11">
        <f>Finance!BEB35*$B$12</f>
        <v>0</v>
      </c>
      <c r="BED12" s="11">
        <f>Finance!BEC35*$B$12</f>
        <v>0</v>
      </c>
      <c r="BEE12" s="11">
        <f>Finance!BED35*$B$12</f>
        <v>0</v>
      </c>
      <c r="BEF12" s="11">
        <f>Finance!BEE35*$B$12</f>
        <v>0</v>
      </c>
      <c r="BEG12" s="11">
        <f>Finance!BEF35*$B$12</f>
        <v>0</v>
      </c>
      <c r="BEH12" s="11">
        <f>Finance!BEG35*$B$12</f>
        <v>0</v>
      </c>
      <c r="BEI12" s="11">
        <f>Finance!BEH35*$B$12</f>
        <v>0</v>
      </c>
      <c r="BEJ12" s="11">
        <f>Finance!BEI35*$B$12</f>
        <v>0</v>
      </c>
      <c r="BEK12" s="11">
        <f>Finance!BEJ35*$B$12</f>
        <v>0</v>
      </c>
      <c r="BEL12" s="11">
        <f>Finance!BEK35*$B$12</f>
        <v>0</v>
      </c>
      <c r="BEM12" s="11">
        <f>Finance!BEL35*$B$12</f>
        <v>0</v>
      </c>
      <c r="BEN12" s="11">
        <f>Finance!BEM35*$B$12</f>
        <v>0</v>
      </c>
      <c r="BEO12" s="11">
        <f>Finance!BEN35*$B$12</f>
        <v>0</v>
      </c>
      <c r="BEP12" s="11">
        <f>Finance!BEO35*$B$12</f>
        <v>0</v>
      </c>
      <c r="BEQ12" s="11">
        <f>Finance!BEP35*$B$12</f>
        <v>0</v>
      </c>
      <c r="BER12" s="11">
        <f>Finance!BEQ35*$B$12</f>
        <v>0</v>
      </c>
      <c r="BES12" s="11">
        <f>Finance!BER35*$B$12</f>
        <v>0</v>
      </c>
      <c r="BET12" s="11">
        <f>Finance!BES35*$B$12</f>
        <v>0</v>
      </c>
      <c r="BEU12" s="11">
        <f>Finance!BET35*$B$12</f>
        <v>0</v>
      </c>
      <c r="BEV12" s="11">
        <f>Finance!BEU35*$B$12</f>
        <v>0</v>
      </c>
      <c r="BEW12" s="11">
        <f>Finance!BEV35*$B$12</f>
        <v>0</v>
      </c>
      <c r="BEX12" s="11">
        <f>Finance!BEW35*$B$12</f>
        <v>0</v>
      </c>
      <c r="BEY12" s="11">
        <f>Finance!BEX35*$B$12</f>
        <v>0</v>
      </c>
      <c r="BEZ12" s="11">
        <f>Finance!BEY35*$B$12</f>
        <v>0</v>
      </c>
      <c r="BFA12" s="11">
        <f>Finance!BEZ35*$B$12</f>
        <v>0</v>
      </c>
      <c r="BFB12" s="11">
        <f>Finance!BFA35*$B$12</f>
        <v>0</v>
      </c>
      <c r="BFC12" s="11">
        <f>Finance!BFB35*$B$12</f>
        <v>0</v>
      </c>
      <c r="BFD12" s="11">
        <f>Finance!BFC35*$B$12</f>
        <v>0</v>
      </c>
      <c r="BFE12" s="11">
        <f>Finance!BFD35*$B$12</f>
        <v>0</v>
      </c>
      <c r="BFF12" s="11">
        <f>Finance!BFE35*$B$12</f>
        <v>0</v>
      </c>
      <c r="BFG12" s="11">
        <f>Finance!BFF35*$B$12</f>
        <v>0</v>
      </c>
      <c r="BFH12" s="11">
        <f>Finance!BFG35*$B$12</f>
        <v>0</v>
      </c>
      <c r="BFI12" s="11">
        <f>Finance!BFH35*$B$12</f>
        <v>0</v>
      </c>
      <c r="BFJ12" s="11">
        <f>Finance!BFI35*$B$12</f>
        <v>0</v>
      </c>
      <c r="BFK12" s="11">
        <f>Finance!BFJ35*$B$12</f>
        <v>0</v>
      </c>
      <c r="BFL12" s="11">
        <f>Finance!BFK35*$B$12</f>
        <v>0</v>
      </c>
      <c r="BFM12" s="11">
        <f>Finance!BFL35*$B$12</f>
        <v>0</v>
      </c>
      <c r="BFN12" s="11">
        <f>Finance!BFM35*$B$12</f>
        <v>0</v>
      </c>
      <c r="BFO12" s="11">
        <f>Finance!BFN35*$B$12</f>
        <v>0</v>
      </c>
      <c r="BFP12" s="11">
        <f>Finance!BFO35*$B$12</f>
        <v>0</v>
      </c>
      <c r="BFQ12" s="11">
        <f>Finance!BFP35*$B$12</f>
        <v>0</v>
      </c>
      <c r="BFR12" s="11">
        <f>Finance!BFQ35*$B$12</f>
        <v>0</v>
      </c>
      <c r="BFS12" s="11">
        <f>Finance!BFR35*$B$12</f>
        <v>0</v>
      </c>
      <c r="BFT12" s="11">
        <f>Finance!BFS35*$B$12</f>
        <v>0</v>
      </c>
      <c r="BFU12" s="11">
        <f>Finance!BFT35*$B$12</f>
        <v>0</v>
      </c>
      <c r="BFV12" s="11">
        <f>Finance!BFU35*$B$12</f>
        <v>0</v>
      </c>
      <c r="BFW12" s="11">
        <f>Finance!BFV35*$B$12</f>
        <v>0</v>
      </c>
      <c r="BFX12" s="11">
        <f>Finance!BFW35*$B$12</f>
        <v>0</v>
      </c>
      <c r="BFY12" s="11">
        <f>Finance!BFX35*$B$12</f>
        <v>0</v>
      </c>
      <c r="BFZ12" s="11">
        <f>Finance!BFY35*$B$12</f>
        <v>0</v>
      </c>
      <c r="BGA12" s="11">
        <f>Finance!BFZ35*$B$12</f>
        <v>0</v>
      </c>
      <c r="BGB12" s="11">
        <f>Finance!BGA35*$B$12</f>
        <v>0</v>
      </c>
      <c r="BGC12" s="11">
        <f>Finance!BGB35*$B$12</f>
        <v>0</v>
      </c>
      <c r="BGD12" s="11">
        <f>Finance!BGC35*$B$12</f>
        <v>0</v>
      </c>
      <c r="BGE12" s="11">
        <f>Finance!BGD35*$B$12</f>
        <v>0</v>
      </c>
      <c r="BGF12" s="11">
        <f>Finance!BGE35*$B$12</f>
        <v>0</v>
      </c>
      <c r="BGG12" s="11">
        <f>Finance!BGF35*$B$12</f>
        <v>0</v>
      </c>
      <c r="BGH12" s="11">
        <f>Finance!BGG35*$B$12</f>
        <v>0</v>
      </c>
      <c r="BGI12" s="11">
        <f>Finance!BGH35*$B$12</f>
        <v>0</v>
      </c>
      <c r="BGJ12" s="11">
        <f>Finance!BGI35*$B$12</f>
        <v>0</v>
      </c>
      <c r="BGK12" s="11">
        <f>Finance!BGJ35*$B$12</f>
        <v>0</v>
      </c>
      <c r="BGL12" s="11">
        <f>Finance!BGK35*$B$12</f>
        <v>0</v>
      </c>
      <c r="BGM12" s="11">
        <f>Finance!BGL35*$B$12</f>
        <v>0</v>
      </c>
      <c r="BGN12" s="11">
        <f>Finance!BGM35*$B$12</f>
        <v>0</v>
      </c>
      <c r="BGO12" s="11">
        <f>Finance!BGN35*$B$12</f>
        <v>0</v>
      </c>
      <c r="BGP12" s="11">
        <f>Finance!BGO35*$B$12</f>
        <v>0</v>
      </c>
      <c r="BGQ12" s="11">
        <f>Finance!BGP35*$B$12</f>
        <v>0</v>
      </c>
      <c r="BGR12" s="11">
        <f>Finance!BGQ35*$B$12</f>
        <v>0</v>
      </c>
      <c r="BGS12" s="11">
        <f>Finance!BGR35*$B$12</f>
        <v>0</v>
      </c>
      <c r="BGT12" s="11">
        <f>Finance!BGS35*$B$12</f>
        <v>0</v>
      </c>
      <c r="BGU12" s="11">
        <f>Finance!BGT35*$B$12</f>
        <v>0</v>
      </c>
      <c r="BGV12" s="11">
        <f>Finance!BGU35*$B$12</f>
        <v>0</v>
      </c>
      <c r="BGW12" s="11">
        <f>Finance!BGV35*$B$12</f>
        <v>0</v>
      </c>
      <c r="BGX12" s="11">
        <f>Finance!BGW35*$B$12</f>
        <v>0</v>
      </c>
      <c r="BGY12" s="11">
        <f>Finance!BGX35*$B$12</f>
        <v>0</v>
      </c>
      <c r="BGZ12" s="11">
        <f>Finance!BGY35*$B$12</f>
        <v>0</v>
      </c>
      <c r="BHA12" s="11">
        <f>Finance!BGZ35*$B$12</f>
        <v>0</v>
      </c>
      <c r="BHB12" s="11">
        <f>Finance!BHA35*$B$12</f>
        <v>0</v>
      </c>
      <c r="BHC12" s="11">
        <f>Finance!BHB35*$B$12</f>
        <v>0</v>
      </c>
      <c r="BHD12" s="11">
        <f>Finance!BHC35*$B$12</f>
        <v>0</v>
      </c>
      <c r="BHE12" s="11">
        <f>Finance!BHD35*$B$12</f>
        <v>0</v>
      </c>
      <c r="BHF12" s="11">
        <f>Finance!BHE35*$B$12</f>
        <v>0</v>
      </c>
      <c r="BHG12" s="11">
        <f>Finance!BHF35*$B$12</f>
        <v>0</v>
      </c>
      <c r="BHH12" s="11">
        <f>Finance!BHG35*$B$12</f>
        <v>0</v>
      </c>
      <c r="BHI12" s="11">
        <f>Finance!BHH35*$B$12</f>
        <v>0</v>
      </c>
      <c r="BHJ12" s="11">
        <f>Finance!BHI35*$B$12</f>
        <v>0</v>
      </c>
      <c r="BHK12" s="11">
        <f>Finance!BHJ35*$B$12</f>
        <v>0</v>
      </c>
      <c r="BHL12" s="11">
        <f>Finance!BHK35*$B$12</f>
        <v>0</v>
      </c>
      <c r="BHM12" s="11">
        <f>Finance!BHL35*$B$12</f>
        <v>0</v>
      </c>
      <c r="BHN12" s="11">
        <f>Finance!BHM35*$B$12</f>
        <v>0</v>
      </c>
      <c r="BHO12" s="11">
        <f>Finance!BHN35*$B$12</f>
        <v>0</v>
      </c>
      <c r="BHP12" s="11">
        <f>Finance!BHO35*$B$12</f>
        <v>0</v>
      </c>
      <c r="BHQ12" s="11">
        <f>Finance!BHP35*$B$12</f>
        <v>0</v>
      </c>
      <c r="BHR12" s="11">
        <f>Finance!BHQ35*$B$12</f>
        <v>0</v>
      </c>
      <c r="BHS12" s="11">
        <f>Finance!BHR35*$B$12</f>
        <v>0</v>
      </c>
      <c r="BHT12" s="11">
        <f>Finance!BHS35*$B$12</f>
        <v>0</v>
      </c>
      <c r="BHU12" s="11">
        <f>Finance!BHT35*$B$12</f>
        <v>0</v>
      </c>
      <c r="BHV12" s="11">
        <f>Finance!BHU35*$B$12</f>
        <v>0</v>
      </c>
      <c r="BHW12" s="11">
        <f>Finance!BHV35*$B$12</f>
        <v>0</v>
      </c>
      <c r="BHX12" s="11">
        <f>Finance!BHW35*$B$12</f>
        <v>0</v>
      </c>
      <c r="BHY12" s="11">
        <f>Finance!BHX35*$B$12</f>
        <v>0</v>
      </c>
      <c r="BHZ12" s="11">
        <f>Finance!BHY35*$B$12</f>
        <v>0</v>
      </c>
      <c r="BIA12" s="11">
        <f>Finance!BHZ35*$B$12</f>
        <v>0</v>
      </c>
      <c r="BIB12" s="11">
        <f>Finance!BIA35*$B$12</f>
        <v>0</v>
      </c>
      <c r="BIC12" s="11">
        <f>Finance!BIB35*$B$12</f>
        <v>0</v>
      </c>
      <c r="BID12" s="11">
        <f>Finance!BIC35*$B$12</f>
        <v>0</v>
      </c>
      <c r="BIE12" s="11">
        <f>Finance!BID35*$B$12</f>
        <v>0</v>
      </c>
      <c r="BIF12" s="11">
        <f>Finance!BIE35*$B$12</f>
        <v>0</v>
      </c>
      <c r="BIG12" s="11">
        <f>Finance!BIF35*$B$12</f>
        <v>0</v>
      </c>
      <c r="BIH12" s="11">
        <f>Finance!BIG35*$B$12</f>
        <v>0</v>
      </c>
      <c r="BII12" s="11">
        <f>Finance!BIH35*$B$12</f>
        <v>0</v>
      </c>
      <c r="BIJ12" s="11">
        <f>Finance!BII35*$B$12</f>
        <v>0</v>
      </c>
      <c r="BIK12" s="11">
        <f>Finance!BIJ35*$B$12</f>
        <v>0</v>
      </c>
      <c r="BIL12" s="11">
        <f>Finance!BIK35*$B$12</f>
        <v>0</v>
      </c>
      <c r="BIM12" s="11">
        <f>Finance!BIL35*$B$12</f>
        <v>0</v>
      </c>
      <c r="BIN12" s="11">
        <f>Finance!BIM35*$B$12</f>
        <v>0</v>
      </c>
      <c r="BIO12" s="11">
        <f>Finance!BIN35*$B$12</f>
        <v>0</v>
      </c>
      <c r="BIP12" s="11">
        <f>Finance!BIO35*$B$12</f>
        <v>0</v>
      </c>
      <c r="BIQ12" s="11">
        <f>Finance!BIP35*$B$12</f>
        <v>0</v>
      </c>
      <c r="BIR12" s="11">
        <f>Finance!BIQ35*$B$12</f>
        <v>0</v>
      </c>
      <c r="BIS12" s="11">
        <f>Finance!BIR35*$B$12</f>
        <v>0</v>
      </c>
      <c r="BIT12" s="11">
        <f>Finance!BIS35*$B$12</f>
        <v>0</v>
      </c>
      <c r="BIU12" s="11">
        <f>Finance!BIT35*$B$12</f>
        <v>0</v>
      </c>
      <c r="BIV12" s="11">
        <f>Finance!BIU35*$B$12</f>
        <v>0</v>
      </c>
      <c r="BIW12" s="11">
        <f>Finance!BIV35*$B$12</f>
        <v>0</v>
      </c>
      <c r="BIX12" s="11">
        <f>Finance!BIW35*$B$12</f>
        <v>0</v>
      </c>
      <c r="BIY12" s="11">
        <f>Finance!BIX35*$B$12</f>
        <v>0</v>
      </c>
      <c r="BIZ12" s="11">
        <f>Finance!BIY35*$B$12</f>
        <v>0</v>
      </c>
      <c r="BJA12" s="11">
        <f>Finance!BIZ35*$B$12</f>
        <v>0</v>
      </c>
      <c r="BJB12" s="11">
        <f>Finance!BJA35*$B$12</f>
        <v>0</v>
      </c>
      <c r="BJC12" s="11">
        <f>Finance!BJB35*$B$12</f>
        <v>0</v>
      </c>
      <c r="BJD12" s="11">
        <f>Finance!BJC35*$B$12</f>
        <v>0</v>
      </c>
      <c r="BJE12" s="11">
        <f>Finance!BJD35*$B$12</f>
        <v>0</v>
      </c>
      <c r="BJF12" s="11">
        <f>Finance!BJE35*$B$12</f>
        <v>0</v>
      </c>
      <c r="BJG12" s="11">
        <f>Finance!BJF35*$B$12</f>
        <v>0</v>
      </c>
      <c r="BJH12" s="11">
        <f>Finance!BJG35*$B$12</f>
        <v>0</v>
      </c>
      <c r="BJI12" s="11">
        <f>Finance!BJH35*$B$12</f>
        <v>0</v>
      </c>
      <c r="BJJ12" s="11">
        <f>Finance!BJI35*$B$12</f>
        <v>0</v>
      </c>
      <c r="BJK12" s="11">
        <f>Finance!BJJ35*$B$12</f>
        <v>0</v>
      </c>
      <c r="BJL12" s="11">
        <f>Finance!BJK35*$B$12</f>
        <v>0</v>
      </c>
      <c r="BJM12" s="11">
        <f>Finance!BJL35*$B$12</f>
        <v>0</v>
      </c>
      <c r="BJN12" s="11">
        <f>Finance!BJM35*$B$12</f>
        <v>0</v>
      </c>
      <c r="BJO12" s="11">
        <f>Finance!BJN35*$B$12</f>
        <v>0</v>
      </c>
      <c r="BJP12" s="11">
        <f>Finance!BJO35*$B$12</f>
        <v>0</v>
      </c>
      <c r="BJQ12" s="11">
        <f>Finance!BJP35*$B$12</f>
        <v>0</v>
      </c>
      <c r="BJR12" s="11">
        <f>Finance!BJQ35*$B$12</f>
        <v>0</v>
      </c>
      <c r="BJS12" s="11">
        <f>Finance!BJR35*$B$12</f>
        <v>0</v>
      </c>
      <c r="BJT12" s="11">
        <f>Finance!BJS35*$B$12</f>
        <v>0</v>
      </c>
      <c r="BJU12" s="11">
        <f>Finance!BJT35*$B$12</f>
        <v>0</v>
      </c>
      <c r="BJV12" s="11">
        <f>Finance!BJU35*$B$12</f>
        <v>0</v>
      </c>
      <c r="BJW12" s="11">
        <f>Finance!BJV35*$B$12</f>
        <v>0</v>
      </c>
      <c r="BJX12" s="11">
        <f>Finance!BJW35*$B$12</f>
        <v>0</v>
      </c>
      <c r="BJY12" s="11">
        <f>Finance!BJX35*$B$12</f>
        <v>0</v>
      </c>
      <c r="BJZ12" s="11">
        <f>Finance!BJY35*$B$12</f>
        <v>0</v>
      </c>
      <c r="BKA12" s="11">
        <f>Finance!BJZ35*$B$12</f>
        <v>0</v>
      </c>
      <c r="BKB12" s="11">
        <f>Finance!BKA35*$B$12</f>
        <v>0</v>
      </c>
      <c r="BKC12" s="11">
        <f>Finance!BKB35*$B$12</f>
        <v>0</v>
      </c>
      <c r="BKD12" s="11">
        <f>Finance!BKC35*$B$12</f>
        <v>0</v>
      </c>
      <c r="BKE12" s="11">
        <f>Finance!BKD35*$B$12</f>
        <v>0</v>
      </c>
      <c r="BKF12" s="11">
        <f>Finance!BKE35*$B$12</f>
        <v>0</v>
      </c>
      <c r="BKG12" s="11">
        <f>Finance!BKF35*$B$12</f>
        <v>0</v>
      </c>
      <c r="BKH12" s="11">
        <f>Finance!BKG35*$B$12</f>
        <v>0</v>
      </c>
      <c r="BKI12" s="11">
        <f>Finance!BKH35*$B$12</f>
        <v>0</v>
      </c>
      <c r="BKJ12" s="11">
        <f>Finance!BKI35*$B$12</f>
        <v>0</v>
      </c>
      <c r="BKK12" s="11">
        <f>Finance!BKJ35*$B$12</f>
        <v>0</v>
      </c>
      <c r="BKL12" s="11">
        <f>Finance!BKK35*$B$12</f>
        <v>0</v>
      </c>
      <c r="BKM12" s="11">
        <f>Finance!BKL35*$B$12</f>
        <v>0</v>
      </c>
      <c r="BKN12" s="11">
        <f>Finance!BKM35*$B$12</f>
        <v>0</v>
      </c>
      <c r="BKO12" s="11">
        <f>Finance!BKN35*$B$12</f>
        <v>0</v>
      </c>
      <c r="BKP12" s="11">
        <f>Finance!BKO35*$B$12</f>
        <v>0</v>
      </c>
      <c r="BKQ12" s="11">
        <f>Finance!BKP35*$B$12</f>
        <v>0</v>
      </c>
      <c r="BKR12" s="11">
        <f>Finance!BKQ35*$B$12</f>
        <v>0</v>
      </c>
      <c r="BKS12" s="11">
        <f>Finance!BKR35*$B$12</f>
        <v>0</v>
      </c>
      <c r="BKT12" s="11">
        <f>Finance!BKS35*$B$12</f>
        <v>0</v>
      </c>
      <c r="BKU12" s="11">
        <f>Finance!BKT35*$B$12</f>
        <v>0</v>
      </c>
      <c r="BKV12" s="11">
        <f>Finance!BKU35*$B$12</f>
        <v>0</v>
      </c>
      <c r="BKW12" s="11">
        <f>Finance!BKV35*$B$12</f>
        <v>0</v>
      </c>
      <c r="BKX12" s="11">
        <f>Finance!BKW35*$B$12</f>
        <v>0</v>
      </c>
      <c r="BKY12" s="11">
        <f>Finance!BKX35*$B$12</f>
        <v>0</v>
      </c>
      <c r="BKZ12" s="11">
        <f>Finance!BKY35*$B$12</f>
        <v>0</v>
      </c>
      <c r="BLA12" s="11">
        <f>Finance!BKZ35*$B$12</f>
        <v>0</v>
      </c>
      <c r="BLB12" s="11">
        <f>Finance!BLA35*$B$12</f>
        <v>0</v>
      </c>
      <c r="BLC12" s="11">
        <f>Finance!BLB35*$B$12</f>
        <v>0</v>
      </c>
      <c r="BLD12" s="11">
        <f>Finance!BLC35*$B$12</f>
        <v>0</v>
      </c>
      <c r="BLE12" s="11">
        <f>Finance!BLD35*$B$12</f>
        <v>0</v>
      </c>
      <c r="BLF12" s="11">
        <f>Finance!BLE35*$B$12</f>
        <v>0</v>
      </c>
      <c r="BLG12" s="11">
        <f>Finance!BLF35*$B$12</f>
        <v>0</v>
      </c>
      <c r="BLH12" s="11">
        <f>Finance!BLG35*$B$12</f>
        <v>0</v>
      </c>
      <c r="BLI12" s="11">
        <f>Finance!BLH35*$B$12</f>
        <v>0</v>
      </c>
      <c r="BLJ12" s="11">
        <f>Finance!BLI35*$B$12</f>
        <v>0</v>
      </c>
      <c r="BLK12" s="11">
        <f>Finance!BLJ35*$B$12</f>
        <v>0</v>
      </c>
      <c r="BLL12" s="11">
        <f>Finance!BLK35*$B$12</f>
        <v>0</v>
      </c>
      <c r="BLM12" s="11">
        <f>Finance!BLL35*$B$12</f>
        <v>0</v>
      </c>
      <c r="BLN12" s="11">
        <f>Finance!BLM35*$B$12</f>
        <v>0</v>
      </c>
      <c r="BLO12" s="11">
        <f>Finance!BLN35*$B$12</f>
        <v>0</v>
      </c>
      <c r="BLP12" s="11">
        <f>Finance!BLO35*$B$12</f>
        <v>0</v>
      </c>
      <c r="BLQ12" s="11">
        <f>Finance!BLP35*$B$12</f>
        <v>0</v>
      </c>
      <c r="BLR12" s="11">
        <f>Finance!BLQ35*$B$12</f>
        <v>0</v>
      </c>
      <c r="BLS12" s="11">
        <f>Finance!BLR35*$B$12</f>
        <v>0</v>
      </c>
      <c r="BLT12" s="11">
        <f>Finance!BLS35*$B$12</f>
        <v>0</v>
      </c>
      <c r="BLU12" s="11">
        <f>Finance!BLT35*$B$12</f>
        <v>0</v>
      </c>
      <c r="BLV12" s="11">
        <f>Finance!BLU35*$B$12</f>
        <v>0</v>
      </c>
      <c r="BLW12" s="11">
        <f>Finance!BLV35*$B$12</f>
        <v>0</v>
      </c>
      <c r="BLX12" s="11">
        <f>Finance!BLW35*$B$12</f>
        <v>0</v>
      </c>
      <c r="BLY12" s="11">
        <f>Finance!BLX35*$B$12</f>
        <v>0</v>
      </c>
      <c r="BLZ12" s="11">
        <f>Finance!BLY35*$B$12</f>
        <v>0</v>
      </c>
      <c r="BMA12" s="11">
        <f>Finance!BLZ35*$B$12</f>
        <v>0</v>
      </c>
      <c r="BMB12" s="11">
        <f>Finance!BMA35*$B$12</f>
        <v>0</v>
      </c>
      <c r="BMC12" s="11">
        <f>Finance!BMB35*$B$12</f>
        <v>0</v>
      </c>
      <c r="BMD12" s="11">
        <f>Finance!BMC35*$B$12</f>
        <v>0</v>
      </c>
      <c r="BME12" s="11">
        <f>Finance!BMD35*$B$12</f>
        <v>0</v>
      </c>
      <c r="BMF12" s="11">
        <f>Finance!BME35*$B$12</f>
        <v>0</v>
      </c>
      <c r="BMG12" s="11">
        <f>Finance!BMF35*$B$12</f>
        <v>0</v>
      </c>
      <c r="BMH12" s="11">
        <f>Finance!BMG35*$B$12</f>
        <v>0</v>
      </c>
      <c r="BMI12" s="11">
        <f>Finance!BMH35*$B$12</f>
        <v>0</v>
      </c>
      <c r="BMJ12" s="11">
        <f>Finance!BMI35*$B$12</f>
        <v>0</v>
      </c>
      <c r="BMK12" s="11">
        <f>Finance!BMJ35*$B$12</f>
        <v>0</v>
      </c>
      <c r="BML12" s="11">
        <f>Finance!BMK35*$B$12</f>
        <v>0</v>
      </c>
      <c r="BMM12" s="11">
        <f>Finance!BML35*$B$12</f>
        <v>0</v>
      </c>
      <c r="BMN12" s="11">
        <f>Finance!BMM35*$B$12</f>
        <v>0</v>
      </c>
      <c r="BMO12" s="11">
        <f>Finance!BMN35*$B$12</f>
        <v>0</v>
      </c>
      <c r="BMP12" s="11">
        <f>Finance!BMO35*$B$12</f>
        <v>0</v>
      </c>
      <c r="BMQ12" s="11">
        <f>Finance!BMP35*$B$12</f>
        <v>0</v>
      </c>
      <c r="BMR12" s="11">
        <f>Finance!BMQ35*$B$12</f>
        <v>0</v>
      </c>
      <c r="BMS12" s="11">
        <f>Finance!BMR35*$B$12</f>
        <v>0</v>
      </c>
      <c r="BMT12" s="11">
        <f>Finance!BMS35*$B$12</f>
        <v>0</v>
      </c>
      <c r="BMU12" s="11">
        <f>Finance!BMT35*$B$12</f>
        <v>0</v>
      </c>
      <c r="BMV12" s="11">
        <f>Finance!BMU35*$B$12</f>
        <v>0</v>
      </c>
      <c r="BMW12" s="11">
        <f>Finance!BMV35*$B$12</f>
        <v>0</v>
      </c>
      <c r="BMX12" s="11">
        <f>Finance!BMW35*$B$12</f>
        <v>0</v>
      </c>
      <c r="BMY12" s="11">
        <f>Finance!BMX35*$B$12</f>
        <v>0</v>
      </c>
      <c r="BMZ12" s="11">
        <f>Finance!BMY35*$B$12</f>
        <v>0</v>
      </c>
      <c r="BNA12" s="11">
        <f>Finance!BMZ35*$B$12</f>
        <v>0</v>
      </c>
      <c r="BNB12" s="11">
        <f>Finance!BNA35*$B$12</f>
        <v>0</v>
      </c>
      <c r="BNC12" s="11">
        <f>Finance!BNB35*$B$12</f>
        <v>0</v>
      </c>
      <c r="BND12" s="11">
        <f>Finance!BNC35*$B$12</f>
        <v>0</v>
      </c>
      <c r="BNE12" s="11">
        <f>Finance!BND35*$B$12</f>
        <v>0</v>
      </c>
      <c r="BNF12" s="11">
        <f>Finance!BNE35*$B$12</f>
        <v>0</v>
      </c>
      <c r="BNG12" s="11">
        <f>Finance!BNF35*$B$12</f>
        <v>0</v>
      </c>
      <c r="BNH12" s="11">
        <f>Finance!BNG35*$B$12</f>
        <v>0</v>
      </c>
      <c r="BNI12" s="11">
        <f>Finance!BNH35*$B$12</f>
        <v>0</v>
      </c>
      <c r="BNJ12" s="11">
        <f>Finance!BNI35*$B$12</f>
        <v>0</v>
      </c>
      <c r="BNK12" s="11">
        <f>Finance!BNJ35*$B$12</f>
        <v>0</v>
      </c>
      <c r="BNL12" s="11">
        <f>Finance!BNK35*$B$12</f>
        <v>0</v>
      </c>
      <c r="BNM12" s="11">
        <f>Finance!BNL35*$B$12</f>
        <v>0</v>
      </c>
      <c r="BNN12" s="11">
        <f>Finance!BNM35*$B$12</f>
        <v>0</v>
      </c>
      <c r="BNO12" s="11">
        <f>Finance!BNN35*$B$12</f>
        <v>0</v>
      </c>
      <c r="BNP12" s="11">
        <f>Finance!BNO35*$B$12</f>
        <v>0</v>
      </c>
      <c r="BNQ12" s="11">
        <f>Finance!BNP35*$B$12</f>
        <v>0</v>
      </c>
      <c r="BNR12" s="11">
        <f>Finance!BNQ35*$B$12</f>
        <v>0</v>
      </c>
      <c r="BNS12" s="11">
        <f>Finance!BNR35*$B$12</f>
        <v>0</v>
      </c>
      <c r="BNT12" s="11">
        <f>Finance!BNS35*$B$12</f>
        <v>0</v>
      </c>
      <c r="BNU12" s="11">
        <f>Finance!BNT35*$B$12</f>
        <v>0</v>
      </c>
      <c r="BNV12" s="11">
        <f>Finance!BNU35*$B$12</f>
        <v>0</v>
      </c>
      <c r="BNW12" s="11">
        <f>Finance!BNV35*$B$12</f>
        <v>0</v>
      </c>
      <c r="BNX12" s="11">
        <f>Finance!BNW35*$B$12</f>
        <v>0</v>
      </c>
      <c r="BNY12" s="11">
        <f>Finance!BNX35*$B$12</f>
        <v>0</v>
      </c>
      <c r="BNZ12" s="11">
        <f>Finance!BNY35*$B$12</f>
        <v>0</v>
      </c>
      <c r="BOA12" s="11">
        <f>Finance!BNZ35*$B$12</f>
        <v>0</v>
      </c>
      <c r="BOB12" s="11">
        <f>Finance!BOA35*$B$12</f>
        <v>0</v>
      </c>
      <c r="BOC12" s="11">
        <f>Finance!BOB35*$B$12</f>
        <v>0</v>
      </c>
      <c r="BOD12" s="11">
        <f>Finance!BOC35*$B$12</f>
        <v>0</v>
      </c>
      <c r="BOE12" s="11">
        <f>Finance!BOD35*$B$12</f>
        <v>0</v>
      </c>
      <c r="BOF12" s="11">
        <f>Finance!BOE35*$B$12</f>
        <v>0</v>
      </c>
      <c r="BOG12" s="11">
        <f>Finance!BOF35*$B$12</f>
        <v>0</v>
      </c>
      <c r="BOH12" s="11">
        <f>Finance!BOG35*$B$12</f>
        <v>0</v>
      </c>
      <c r="BOI12" s="11">
        <f>Finance!BOH35*$B$12</f>
        <v>0</v>
      </c>
      <c r="BOJ12" s="11">
        <f>Finance!BOI35*$B$12</f>
        <v>0</v>
      </c>
      <c r="BOK12" s="11">
        <f>Finance!BOJ35*$B$12</f>
        <v>0</v>
      </c>
      <c r="BOL12" s="11">
        <f>Finance!BOK35*$B$12</f>
        <v>0</v>
      </c>
      <c r="BOM12" s="11">
        <f>Finance!BOL35*$B$12</f>
        <v>0</v>
      </c>
      <c r="BON12" s="11">
        <f>Finance!BOM35*$B$12</f>
        <v>0</v>
      </c>
      <c r="BOO12" s="11">
        <f>Finance!BON35*$B$12</f>
        <v>0</v>
      </c>
      <c r="BOP12" s="11">
        <f>Finance!BOO35*$B$12</f>
        <v>0</v>
      </c>
      <c r="BOQ12" s="11">
        <f>Finance!BOP35*$B$12</f>
        <v>0</v>
      </c>
      <c r="BOR12" s="11">
        <f>Finance!BOQ35*$B$12</f>
        <v>0</v>
      </c>
      <c r="BOS12" s="11">
        <f>Finance!BOR35*$B$12</f>
        <v>0</v>
      </c>
      <c r="BOT12" s="11">
        <f>Finance!BOS35*$B$12</f>
        <v>0</v>
      </c>
      <c r="BOU12" s="11">
        <f>Finance!BOT35*$B$12</f>
        <v>0</v>
      </c>
      <c r="BOV12" s="11">
        <f>Finance!BOU35*$B$12</f>
        <v>0</v>
      </c>
      <c r="BOW12" s="11">
        <f>Finance!BOV35*$B$12</f>
        <v>0</v>
      </c>
      <c r="BOX12" s="11">
        <f>Finance!BOW35*$B$12</f>
        <v>0</v>
      </c>
      <c r="BOY12" s="11">
        <f>Finance!BOX35*$B$12</f>
        <v>0</v>
      </c>
      <c r="BOZ12" s="11">
        <f>Finance!BOY35*$B$12</f>
        <v>0</v>
      </c>
      <c r="BPA12" s="11">
        <f>Finance!BOZ35*$B$12</f>
        <v>0</v>
      </c>
      <c r="BPB12" s="11">
        <f>Finance!BPA35*$B$12</f>
        <v>0</v>
      </c>
      <c r="BPC12" s="11">
        <f>Finance!BPB35*$B$12</f>
        <v>0</v>
      </c>
      <c r="BPD12" s="11">
        <f>Finance!BPC35*$B$12</f>
        <v>0</v>
      </c>
      <c r="BPE12" s="11">
        <f>Finance!BPD35*$B$12</f>
        <v>0</v>
      </c>
      <c r="BPF12" s="11">
        <f>Finance!BPE35*$B$12</f>
        <v>0</v>
      </c>
      <c r="BPG12" s="11">
        <f>Finance!BPF35*$B$12</f>
        <v>0</v>
      </c>
      <c r="BPH12" s="11">
        <f>Finance!BPG35*$B$12</f>
        <v>0</v>
      </c>
      <c r="BPI12" s="11">
        <f>Finance!BPH35*$B$12</f>
        <v>0</v>
      </c>
      <c r="BPJ12" s="11">
        <f>Finance!BPI35*$B$12</f>
        <v>0</v>
      </c>
      <c r="BPK12" s="11">
        <f>Finance!BPJ35*$B$12</f>
        <v>0</v>
      </c>
      <c r="BPL12" s="11">
        <f>Finance!BPK35*$B$12</f>
        <v>0</v>
      </c>
      <c r="BPM12" s="11">
        <f>Finance!BPL35*$B$12</f>
        <v>0</v>
      </c>
      <c r="BPN12" s="11">
        <f>Finance!BPM35*$B$12</f>
        <v>0</v>
      </c>
      <c r="BPO12" s="11">
        <f>Finance!BPN35*$B$12</f>
        <v>0</v>
      </c>
      <c r="BPP12" s="11">
        <f>Finance!BPO35*$B$12</f>
        <v>0</v>
      </c>
      <c r="BPQ12" s="11">
        <f>Finance!BPP35*$B$12</f>
        <v>0</v>
      </c>
      <c r="BPR12" s="11">
        <f>Finance!BPQ35*$B$12</f>
        <v>0</v>
      </c>
      <c r="BPS12" s="11">
        <f>Finance!BPR35*$B$12</f>
        <v>0</v>
      </c>
      <c r="BPT12" s="11">
        <f>Finance!BPS35*$B$12</f>
        <v>0</v>
      </c>
      <c r="BPU12" s="11">
        <f>Finance!BPT35*$B$12</f>
        <v>0</v>
      </c>
      <c r="BPV12" s="11">
        <f>Finance!BPU35*$B$12</f>
        <v>0</v>
      </c>
      <c r="BPW12" s="11">
        <f>Finance!BPV35*$B$12</f>
        <v>0</v>
      </c>
      <c r="BPX12" s="11">
        <f>Finance!BPW35*$B$12</f>
        <v>0</v>
      </c>
      <c r="BPY12" s="11">
        <f>Finance!BPX35*$B$12</f>
        <v>0</v>
      </c>
      <c r="BPZ12" s="11">
        <f>Finance!BPY35*$B$12</f>
        <v>0</v>
      </c>
      <c r="BQA12" s="11">
        <f>Finance!BPZ35*$B$12</f>
        <v>0</v>
      </c>
      <c r="BQB12" s="11">
        <f>Finance!BQA35*$B$12</f>
        <v>0</v>
      </c>
      <c r="BQC12" s="11">
        <f>Finance!BQB35*$B$12</f>
        <v>0</v>
      </c>
      <c r="BQD12" s="11">
        <f>Finance!BQC35*$B$12</f>
        <v>0</v>
      </c>
      <c r="BQE12" s="11">
        <f>Finance!BQD35*$B$12</f>
        <v>0</v>
      </c>
      <c r="BQF12" s="11">
        <f>Finance!BQE35*$B$12</f>
        <v>0</v>
      </c>
      <c r="BQG12" s="11">
        <f>Finance!BQF35*$B$12</f>
        <v>0</v>
      </c>
      <c r="BQH12" s="11">
        <f>Finance!BQG35*$B$12</f>
        <v>0</v>
      </c>
      <c r="BQI12" s="11">
        <f>Finance!BQH35*$B$12</f>
        <v>0</v>
      </c>
      <c r="BQJ12" s="11">
        <f>Finance!BQI35*$B$12</f>
        <v>0</v>
      </c>
      <c r="BQK12" s="11">
        <f>Finance!BQJ35*$B$12</f>
        <v>0</v>
      </c>
      <c r="BQL12" s="11">
        <f>Finance!BQK35*$B$12</f>
        <v>0</v>
      </c>
      <c r="BQM12" s="11">
        <f>Finance!BQL35*$B$12</f>
        <v>0</v>
      </c>
      <c r="BQN12" s="11">
        <f>Finance!BQM35*$B$12</f>
        <v>0</v>
      </c>
      <c r="BQO12" s="11">
        <f>Finance!BQN35*$B$12</f>
        <v>0</v>
      </c>
      <c r="BQP12" s="11">
        <f>Finance!BQO35*$B$12</f>
        <v>0</v>
      </c>
      <c r="BQQ12" s="11">
        <f>Finance!BQP35*$B$12</f>
        <v>0</v>
      </c>
      <c r="BQR12" s="11">
        <f>Finance!BQQ35*$B$12</f>
        <v>0</v>
      </c>
      <c r="BQS12" s="11">
        <f>Finance!BQR35*$B$12</f>
        <v>0</v>
      </c>
      <c r="BQT12" s="11">
        <f>Finance!BQS35*$B$12</f>
        <v>0</v>
      </c>
      <c r="BQU12" s="11">
        <f>Finance!BQT35*$B$12</f>
        <v>0</v>
      </c>
      <c r="BQV12" s="11">
        <f>Finance!BQU35*$B$12</f>
        <v>0</v>
      </c>
      <c r="BQW12" s="11">
        <f>Finance!BQV35*$B$12</f>
        <v>0</v>
      </c>
      <c r="BQX12" s="11">
        <f>Finance!BQW35*$B$12</f>
        <v>0</v>
      </c>
      <c r="BQY12" s="11">
        <f>Finance!BQX35*$B$12</f>
        <v>0</v>
      </c>
      <c r="BQZ12" s="11">
        <f>Finance!BQY35*$B$12</f>
        <v>0</v>
      </c>
      <c r="BRA12" s="11">
        <f>Finance!BQZ35*$B$12</f>
        <v>0</v>
      </c>
      <c r="BRB12" s="11">
        <f>Finance!BRA35*$B$12</f>
        <v>0</v>
      </c>
      <c r="BRC12" s="11">
        <f>Finance!BRB35*$B$12</f>
        <v>0</v>
      </c>
      <c r="BRD12" s="11">
        <f>Finance!BRC35*$B$12</f>
        <v>0</v>
      </c>
      <c r="BRE12" s="11">
        <f>Finance!BRD35*$B$12</f>
        <v>0</v>
      </c>
      <c r="BRF12" s="11">
        <f>Finance!BRE35*$B$12</f>
        <v>0</v>
      </c>
      <c r="BRG12" s="11">
        <f>Finance!BRF35*$B$12</f>
        <v>0</v>
      </c>
      <c r="BRH12" s="11">
        <f>Finance!BRG35*$B$12</f>
        <v>0</v>
      </c>
      <c r="BRI12" s="11">
        <f>Finance!BRH35*$B$12</f>
        <v>0</v>
      </c>
      <c r="BRJ12" s="11">
        <f>Finance!BRI35*$B$12</f>
        <v>0</v>
      </c>
      <c r="BRK12" s="11">
        <f>Finance!BRJ35*$B$12</f>
        <v>0</v>
      </c>
      <c r="BRL12" s="11">
        <f>Finance!BRK35*$B$12</f>
        <v>0</v>
      </c>
      <c r="BRM12" s="11">
        <f>Finance!BRL35*$B$12</f>
        <v>0</v>
      </c>
      <c r="BRN12" s="11">
        <f>Finance!BRM35*$B$12</f>
        <v>0</v>
      </c>
      <c r="BRO12" s="11">
        <f>Finance!BRN35*$B$12</f>
        <v>0</v>
      </c>
      <c r="BRP12" s="11">
        <f>Finance!BRO35*$B$12</f>
        <v>0</v>
      </c>
      <c r="BRQ12" s="11">
        <f>Finance!BRP35*$B$12</f>
        <v>0</v>
      </c>
      <c r="BRR12" s="11">
        <f>Finance!BRQ35*$B$12</f>
        <v>0</v>
      </c>
      <c r="BRS12" s="11">
        <f>Finance!BRR35*$B$12</f>
        <v>0</v>
      </c>
      <c r="BRT12" s="11">
        <f>Finance!BRS35*$B$12</f>
        <v>0</v>
      </c>
      <c r="BRU12" s="11">
        <f>Finance!BRT35*$B$12</f>
        <v>0</v>
      </c>
      <c r="BRV12" s="11">
        <f>Finance!BRU35*$B$12</f>
        <v>0</v>
      </c>
      <c r="BRW12" s="11">
        <f>Finance!BRV35*$B$12</f>
        <v>0</v>
      </c>
      <c r="BRX12" s="11">
        <f>Finance!BRW35*$B$12</f>
        <v>0</v>
      </c>
      <c r="BRY12" s="11">
        <f>Finance!BRX35*$B$12</f>
        <v>0</v>
      </c>
      <c r="BRZ12" s="11">
        <f>Finance!BRY35*$B$12</f>
        <v>0</v>
      </c>
      <c r="BSA12" s="11">
        <f>Finance!BRZ35*$B$12</f>
        <v>0</v>
      </c>
      <c r="BSB12" s="11">
        <f>Finance!BSA35*$B$12</f>
        <v>0</v>
      </c>
      <c r="BSC12" s="11">
        <f>Finance!BSB35*$B$12</f>
        <v>0</v>
      </c>
      <c r="BSD12" s="11">
        <f>Finance!BSC35*$B$12</f>
        <v>0</v>
      </c>
      <c r="BSE12" s="11">
        <f>Finance!BSD35*$B$12</f>
        <v>0</v>
      </c>
      <c r="BSF12" s="11">
        <f>Finance!BSE35*$B$12</f>
        <v>0</v>
      </c>
      <c r="BSG12" s="11">
        <f>Finance!BSF35*$B$12</f>
        <v>0</v>
      </c>
      <c r="BSH12" s="11">
        <f>Finance!BSG35*$B$12</f>
        <v>0</v>
      </c>
      <c r="BSI12" s="11">
        <f>Finance!BSH35*$B$12</f>
        <v>0</v>
      </c>
      <c r="BSJ12" s="11">
        <f>Finance!BSI35*$B$12</f>
        <v>0</v>
      </c>
      <c r="BSK12" s="11">
        <f>Finance!BSJ35*$B$12</f>
        <v>0</v>
      </c>
      <c r="BSL12" s="11">
        <f>Finance!BSK35*$B$12</f>
        <v>0</v>
      </c>
      <c r="BSM12" s="11">
        <f>Finance!BSL35*$B$12</f>
        <v>0</v>
      </c>
      <c r="BSN12" s="11">
        <f>Finance!BSM35*$B$12</f>
        <v>0</v>
      </c>
      <c r="BSO12" s="11">
        <f>Finance!BSN35*$B$12</f>
        <v>0</v>
      </c>
      <c r="BSP12" s="11">
        <f>Finance!BSO35*$B$12</f>
        <v>0</v>
      </c>
      <c r="BSQ12" s="11">
        <f>Finance!BSP35*$B$12</f>
        <v>0</v>
      </c>
      <c r="BSR12" s="11">
        <f>Finance!BSQ35*$B$12</f>
        <v>0</v>
      </c>
      <c r="BSS12" s="11">
        <f>Finance!BSR35*$B$12</f>
        <v>0</v>
      </c>
      <c r="BST12" s="11">
        <f>Finance!BSS35*$B$12</f>
        <v>0</v>
      </c>
      <c r="BSU12" s="11">
        <f>Finance!BST35*$B$12</f>
        <v>0</v>
      </c>
      <c r="BSV12" s="11">
        <f>Finance!BSU35*$B$12</f>
        <v>0</v>
      </c>
      <c r="BSW12" s="11">
        <f>Finance!BSV35*$B$12</f>
        <v>0</v>
      </c>
      <c r="BSX12" s="11">
        <f>Finance!BSW35*$B$12</f>
        <v>0</v>
      </c>
      <c r="BSY12" s="11">
        <f>Finance!BSX35*$B$12</f>
        <v>0</v>
      </c>
      <c r="BSZ12" s="11">
        <f>Finance!BSY35*$B$12</f>
        <v>0</v>
      </c>
      <c r="BTA12" s="11">
        <f>Finance!BSZ35*$B$12</f>
        <v>0</v>
      </c>
      <c r="BTB12" s="11">
        <f>Finance!BTA35*$B$12</f>
        <v>0</v>
      </c>
      <c r="BTC12" s="11">
        <f>Finance!BTB35*$B$12</f>
        <v>0</v>
      </c>
      <c r="BTD12" s="11">
        <f>Finance!BTC35*$B$12</f>
        <v>0</v>
      </c>
      <c r="BTE12" s="11">
        <f>Finance!BTD35*$B$12</f>
        <v>0</v>
      </c>
      <c r="BTF12" s="11">
        <f>Finance!BTE35*$B$12</f>
        <v>0</v>
      </c>
      <c r="BTG12" s="11">
        <f>Finance!BTF35*$B$12</f>
        <v>0</v>
      </c>
      <c r="BTH12" s="11">
        <f>Finance!BTG35*$B$12</f>
        <v>0</v>
      </c>
      <c r="BTI12" s="11">
        <f>Finance!BTH35*$B$12</f>
        <v>0</v>
      </c>
      <c r="BTJ12" s="11">
        <f>Finance!BTI35*$B$12</f>
        <v>0</v>
      </c>
      <c r="BTK12" s="11">
        <f>Finance!BTJ35*$B$12</f>
        <v>0</v>
      </c>
      <c r="BTL12" s="11">
        <f>Finance!BTK35*$B$12</f>
        <v>0</v>
      </c>
      <c r="BTM12" s="11">
        <f>Finance!BTL35*$B$12</f>
        <v>0</v>
      </c>
      <c r="BTN12" s="11">
        <f>Finance!BTM35*$B$12</f>
        <v>0</v>
      </c>
      <c r="BTO12" s="11">
        <f>Finance!BTN35*$B$12</f>
        <v>0</v>
      </c>
      <c r="BTP12" s="11">
        <f>Finance!BTO35*$B$12</f>
        <v>0</v>
      </c>
      <c r="BTQ12" s="11">
        <f>Finance!BTP35*$B$12</f>
        <v>0</v>
      </c>
      <c r="BTR12" s="11">
        <f>Finance!BTQ35*$B$12</f>
        <v>0</v>
      </c>
      <c r="BTS12" s="11">
        <f>Finance!BTR35*$B$12</f>
        <v>0</v>
      </c>
      <c r="BTT12" s="11">
        <f>Finance!BTS35*$B$12</f>
        <v>0</v>
      </c>
      <c r="BTU12" s="11">
        <f>Finance!BTT35*$B$12</f>
        <v>0</v>
      </c>
      <c r="BTV12" s="11">
        <f>Finance!BTU35*$B$12</f>
        <v>0</v>
      </c>
      <c r="BTW12" s="11">
        <f>Finance!BTV35*$B$12</f>
        <v>0</v>
      </c>
      <c r="BTX12" s="11">
        <f>Finance!BTW35*$B$12</f>
        <v>0</v>
      </c>
      <c r="BTY12" s="11">
        <f>Finance!BTX35*$B$12</f>
        <v>0</v>
      </c>
      <c r="BTZ12" s="11">
        <f>Finance!BTY35*$B$12</f>
        <v>0</v>
      </c>
      <c r="BUA12" s="11">
        <f>Finance!BTZ35*$B$12</f>
        <v>0</v>
      </c>
      <c r="BUB12" s="11">
        <f>Finance!BUA35*$B$12</f>
        <v>0</v>
      </c>
      <c r="BUC12" s="11">
        <f>Finance!BUB35*$B$12</f>
        <v>0</v>
      </c>
      <c r="BUD12" s="11">
        <f>Finance!BUC35*$B$12</f>
        <v>0</v>
      </c>
      <c r="BUE12" s="11">
        <f>Finance!BUD35*$B$12</f>
        <v>0</v>
      </c>
      <c r="BUF12" s="11">
        <f>Finance!BUE35*$B$12</f>
        <v>0</v>
      </c>
      <c r="BUG12" s="11">
        <f>Finance!BUF35*$B$12</f>
        <v>0</v>
      </c>
      <c r="BUH12" s="11">
        <f>Finance!BUG35*$B$12</f>
        <v>0</v>
      </c>
      <c r="BUI12" s="11">
        <f>Finance!BUH35*$B$12</f>
        <v>0</v>
      </c>
      <c r="BUJ12" s="11">
        <f>Finance!BUI35*$B$12</f>
        <v>0</v>
      </c>
      <c r="BUK12" s="11">
        <f>Finance!BUJ35*$B$12</f>
        <v>0</v>
      </c>
      <c r="BUL12" s="11">
        <f>Finance!BUK35*$B$12</f>
        <v>0</v>
      </c>
      <c r="BUM12" s="11">
        <f>Finance!BUL35*$B$12</f>
        <v>0</v>
      </c>
      <c r="BUN12" s="11">
        <f>Finance!BUM35*$B$12</f>
        <v>0</v>
      </c>
      <c r="BUO12" s="11">
        <f>Finance!BUN35*$B$12</f>
        <v>0</v>
      </c>
      <c r="BUP12" s="11">
        <f>Finance!BUO35*$B$12</f>
        <v>0</v>
      </c>
      <c r="BUQ12" s="11">
        <f>Finance!BUP35*$B$12</f>
        <v>0</v>
      </c>
      <c r="BUR12" s="11">
        <f>Finance!BUQ35*$B$12</f>
        <v>0</v>
      </c>
      <c r="BUS12" s="11">
        <f>Finance!BUR35*$B$12</f>
        <v>0</v>
      </c>
      <c r="BUT12" s="11">
        <f>Finance!BUS35*$B$12</f>
        <v>0</v>
      </c>
      <c r="BUU12" s="11">
        <f>Finance!BUT35*$B$12</f>
        <v>0</v>
      </c>
      <c r="BUV12" s="11">
        <f>Finance!BUU35*$B$12</f>
        <v>0</v>
      </c>
      <c r="BUW12" s="11">
        <f>Finance!BUV35*$B$12</f>
        <v>0</v>
      </c>
      <c r="BUX12" s="11">
        <f>Finance!BUW35*$B$12</f>
        <v>0</v>
      </c>
      <c r="BUY12" s="11">
        <f>Finance!BUX35*$B$12</f>
        <v>0</v>
      </c>
      <c r="BUZ12" s="11">
        <f>Finance!BUY35*$B$12</f>
        <v>0</v>
      </c>
      <c r="BVA12" s="11">
        <f>Finance!BUZ35*$B$12</f>
        <v>0</v>
      </c>
      <c r="BVB12" s="11">
        <f>Finance!BVA35*$B$12</f>
        <v>0</v>
      </c>
      <c r="BVC12" s="11">
        <f>Finance!BVB35*$B$12</f>
        <v>0</v>
      </c>
      <c r="BVD12" s="11">
        <f>Finance!BVC35*$B$12</f>
        <v>0</v>
      </c>
      <c r="BVE12" s="11">
        <f>Finance!BVD35*$B$12</f>
        <v>0</v>
      </c>
      <c r="BVF12" s="11">
        <f>Finance!BVE35*$B$12</f>
        <v>0</v>
      </c>
      <c r="BVG12" s="11">
        <f>Finance!BVF35*$B$12</f>
        <v>0</v>
      </c>
      <c r="BVH12" s="11">
        <f>Finance!BVG35*$B$12</f>
        <v>0</v>
      </c>
      <c r="BVI12" s="11">
        <f>Finance!BVH35*$B$12</f>
        <v>0</v>
      </c>
      <c r="BVJ12" s="11">
        <f>Finance!BVI35*$B$12</f>
        <v>0</v>
      </c>
      <c r="BVK12" s="11">
        <f>Finance!BVJ35*$B$12</f>
        <v>0</v>
      </c>
      <c r="BVL12" s="11">
        <f>Finance!BVK35*$B$12</f>
        <v>0</v>
      </c>
      <c r="BVM12" s="11">
        <f>Finance!BVL35*$B$12</f>
        <v>0</v>
      </c>
      <c r="BVN12" s="11">
        <f>Finance!BVM35*$B$12</f>
        <v>0</v>
      </c>
      <c r="BVO12" s="11">
        <f>Finance!BVN35*$B$12</f>
        <v>0</v>
      </c>
      <c r="BVP12" s="11">
        <f>Finance!BVO35*$B$12</f>
        <v>0</v>
      </c>
      <c r="BVQ12" s="11">
        <f>Finance!BVP35*$B$12</f>
        <v>0</v>
      </c>
      <c r="BVR12" s="11">
        <f>Finance!BVQ35*$B$12</f>
        <v>0</v>
      </c>
      <c r="BVS12" s="11">
        <f>Finance!BVR35*$B$12</f>
        <v>0</v>
      </c>
      <c r="BVT12" s="11">
        <f>Finance!BVS35*$B$12</f>
        <v>0</v>
      </c>
      <c r="BVU12" s="11">
        <f>Finance!BVT35*$B$12</f>
        <v>0</v>
      </c>
      <c r="BVV12" s="11">
        <f>Finance!BVU35*$B$12</f>
        <v>0</v>
      </c>
      <c r="BVW12" s="11">
        <f>Finance!BVV35*$B$12</f>
        <v>0</v>
      </c>
      <c r="BVX12" s="11">
        <f>Finance!BVW35*$B$12</f>
        <v>0</v>
      </c>
      <c r="BVY12" s="11">
        <f>Finance!BVX35*$B$12</f>
        <v>0</v>
      </c>
      <c r="BVZ12" s="11">
        <f>Finance!BVY35*$B$12</f>
        <v>0</v>
      </c>
      <c r="BWA12" s="11">
        <f>Finance!BVZ35*$B$12</f>
        <v>0</v>
      </c>
      <c r="BWB12" s="11">
        <f>Finance!BWA35*$B$12</f>
        <v>0</v>
      </c>
      <c r="BWC12" s="11">
        <f>Finance!BWB35*$B$12</f>
        <v>0</v>
      </c>
      <c r="BWD12" s="11">
        <f>Finance!BWC35*$B$12</f>
        <v>0</v>
      </c>
      <c r="BWE12" s="11">
        <f>Finance!BWD35*$B$12</f>
        <v>0</v>
      </c>
      <c r="BWF12" s="11">
        <f>Finance!BWE35*$B$12</f>
        <v>0</v>
      </c>
      <c r="BWG12" s="11">
        <f>Finance!BWF35*$B$12</f>
        <v>0</v>
      </c>
      <c r="BWH12" s="11">
        <f>Finance!BWG35*$B$12</f>
        <v>0</v>
      </c>
      <c r="BWI12" s="11">
        <f>Finance!BWH35*$B$12</f>
        <v>0</v>
      </c>
      <c r="BWJ12" s="11">
        <f>Finance!BWI35*$B$12</f>
        <v>0</v>
      </c>
      <c r="BWK12" s="11">
        <f>Finance!BWJ35*$B$12</f>
        <v>0</v>
      </c>
      <c r="BWL12" s="11">
        <f>Finance!BWK35*$B$12</f>
        <v>0</v>
      </c>
      <c r="BWM12" s="11">
        <f>Finance!BWL35*$B$12</f>
        <v>0</v>
      </c>
      <c r="BWN12" s="11">
        <f>Finance!BWM35*$B$12</f>
        <v>0</v>
      </c>
      <c r="BWO12" s="11">
        <f>Finance!BWN35*$B$12</f>
        <v>0</v>
      </c>
      <c r="BWP12" s="11">
        <f>Finance!BWO35*$B$12</f>
        <v>0</v>
      </c>
      <c r="BWQ12" s="11">
        <f>Finance!BWP35*$B$12</f>
        <v>0</v>
      </c>
      <c r="BWR12" s="11">
        <f>Finance!BWQ35*$B$12</f>
        <v>0</v>
      </c>
      <c r="BWS12" s="11">
        <f>Finance!BWR35*$B$12</f>
        <v>0</v>
      </c>
      <c r="BWT12" s="11">
        <f>Finance!BWS35*$B$12</f>
        <v>0</v>
      </c>
      <c r="BWU12" s="11">
        <f>Finance!BWT35*$B$12</f>
        <v>0</v>
      </c>
      <c r="BWV12" s="11">
        <f>Finance!BWU35*$B$12</f>
        <v>0</v>
      </c>
      <c r="BWW12" s="11">
        <f>Finance!BWV35*$B$12</f>
        <v>0</v>
      </c>
      <c r="BWX12" s="11">
        <f>Finance!BWW35*$B$12</f>
        <v>0</v>
      </c>
      <c r="BWY12" s="11">
        <f>Finance!BWX35*$B$12</f>
        <v>0</v>
      </c>
      <c r="BWZ12" s="11">
        <f>Finance!BWY35*$B$12</f>
        <v>0</v>
      </c>
      <c r="BXA12" s="11">
        <f>Finance!BWZ35*$B$12</f>
        <v>0</v>
      </c>
      <c r="BXB12" s="11">
        <f>Finance!BXA35*$B$12</f>
        <v>0</v>
      </c>
      <c r="BXC12" s="11">
        <f>Finance!BXB35*$B$12</f>
        <v>0</v>
      </c>
      <c r="BXD12" s="11">
        <f>Finance!BXC35*$B$12</f>
        <v>0</v>
      </c>
      <c r="BXE12" s="11">
        <f>Finance!BXD35*$B$12</f>
        <v>0</v>
      </c>
      <c r="BXF12" s="11">
        <f>Finance!BXE35*$B$12</f>
        <v>0</v>
      </c>
      <c r="BXG12" s="11">
        <f>Finance!BXF35*$B$12</f>
        <v>0</v>
      </c>
      <c r="BXH12" s="11">
        <f>Finance!BXG35*$B$12</f>
        <v>0</v>
      </c>
      <c r="BXI12" s="11">
        <f>Finance!BXH35*$B$12</f>
        <v>0</v>
      </c>
      <c r="BXJ12" s="11">
        <f>Finance!BXI35*$B$12</f>
        <v>0</v>
      </c>
      <c r="BXK12" s="11">
        <f>Finance!BXJ35*$B$12</f>
        <v>0</v>
      </c>
      <c r="BXL12" s="11">
        <f>Finance!BXK35*$B$12</f>
        <v>0</v>
      </c>
      <c r="BXM12" s="11">
        <f>Finance!BXL35*$B$12</f>
        <v>0</v>
      </c>
      <c r="BXN12" s="11">
        <f>Finance!BXM35*$B$12</f>
        <v>0</v>
      </c>
      <c r="BXO12" s="11">
        <f>Finance!BXN35*$B$12</f>
        <v>0</v>
      </c>
      <c r="BXP12" s="11">
        <f>Finance!BXO35*$B$12</f>
        <v>0</v>
      </c>
      <c r="BXQ12" s="11">
        <f>Finance!BXP35*$B$12</f>
        <v>0</v>
      </c>
      <c r="BXR12" s="11">
        <f>Finance!BXQ35*$B$12</f>
        <v>0</v>
      </c>
      <c r="BXS12" s="11">
        <f>Finance!BXR35*$B$12</f>
        <v>0</v>
      </c>
      <c r="BXT12" s="11">
        <f>Finance!BXS35*$B$12</f>
        <v>0</v>
      </c>
      <c r="BXU12" s="11">
        <f>Finance!BXT35*$B$12</f>
        <v>0</v>
      </c>
      <c r="BXV12" s="11">
        <f>Finance!BXU35*$B$12</f>
        <v>0</v>
      </c>
      <c r="BXW12" s="11">
        <f>Finance!BXV35*$B$12</f>
        <v>0</v>
      </c>
      <c r="BXX12" s="11">
        <f>Finance!BXW35*$B$12</f>
        <v>0</v>
      </c>
      <c r="BXY12" s="11">
        <f>Finance!BXX35*$B$12</f>
        <v>0</v>
      </c>
      <c r="BXZ12" s="11">
        <f>Finance!BXY35*$B$12</f>
        <v>0</v>
      </c>
      <c r="BYA12" s="11">
        <f>Finance!BXZ35*$B$12</f>
        <v>0</v>
      </c>
      <c r="BYB12" s="11">
        <f>Finance!BYA35*$B$12</f>
        <v>0</v>
      </c>
      <c r="BYC12" s="11">
        <f>Finance!BYB35*$B$12</f>
        <v>0</v>
      </c>
      <c r="BYD12" s="11">
        <f>Finance!BYC35*$B$12</f>
        <v>0</v>
      </c>
      <c r="BYE12" s="11">
        <f>Finance!BYD35*$B$12</f>
        <v>0</v>
      </c>
      <c r="BYF12" s="11">
        <f>Finance!BYE35*$B$12</f>
        <v>0</v>
      </c>
      <c r="BYG12" s="11">
        <f>Finance!BYF35*$B$12</f>
        <v>0</v>
      </c>
      <c r="BYH12" s="11">
        <f>Finance!BYG35*$B$12</f>
        <v>0</v>
      </c>
      <c r="BYI12" s="11">
        <f>Finance!BYH35*$B$12</f>
        <v>0</v>
      </c>
      <c r="BYJ12" s="11">
        <f>Finance!BYI35*$B$12</f>
        <v>0</v>
      </c>
      <c r="BYK12" s="11">
        <f>Finance!BYJ35*$B$12</f>
        <v>0</v>
      </c>
      <c r="BYL12" s="11">
        <f>Finance!BYK35*$B$12</f>
        <v>0</v>
      </c>
      <c r="BYM12" s="11">
        <f>Finance!BYL35*$B$12</f>
        <v>0</v>
      </c>
      <c r="BYN12" s="11">
        <f>Finance!BYM35*$B$12</f>
        <v>0</v>
      </c>
      <c r="BYO12" s="11">
        <f>Finance!BYN35*$B$12</f>
        <v>0</v>
      </c>
      <c r="BYP12" s="11">
        <f>Finance!BYO35*$B$12</f>
        <v>0</v>
      </c>
      <c r="BYQ12" s="11">
        <f>Finance!BYP35*$B$12</f>
        <v>0</v>
      </c>
      <c r="BYR12" s="11">
        <f>Finance!BYQ35*$B$12</f>
        <v>0</v>
      </c>
      <c r="BYS12" s="11">
        <f>Finance!BYR35*$B$12</f>
        <v>0</v>
      </c>
      <c r="BYT12" s="11">
        <f>Finance!BYS35*$B$12</f>
        <v>0</v>
      </c>
      <c r="BYU12" s="11">
        <f>Finance!BYT35*$B$12</f>
        <v>0</v>
      </c>
      <c r="BYV12" s="11">
        <f>Finance!BYU35*$B$12</f>
        <v>0</v>
      </c>
      <c r="BYW12" s="11">
        <f>Finance!BYV35*$B$12</f>
        <v>0</v>
      </c>
      <c r="BYX12" s="11">
        <f>Finance!BYW35*$B$12</f>
        <v>0</v>
      </c>
      <c r="BYY12" s="11">
        <f>Finance!BYX35*$B$12</f>
        <v>0</v>
      </c>
      <c r="BYZ12" s="11">
        <f>Finance!BYY35*$B$12</f>
        <v>0</v>
      </c>
      <c r="BZA12" s="11">
        <f>Finance!BYZ35*$B$12</f>
        <v>0</v>
      </c>
      <c r="BZB12" s="11">
        <f>Finance!BZA35*$B$12</f>
        <v>0</v>
      </c>
      <c r="BZC12" s="11">
        <f>Finance!BZB35*$B$12</f>
        <v>0</v>
      </c>
      <c r="BZD12" s="11">
        <f>Finance!BZC35*$B$12</f>
        <v>0</v>
      </c>
      <c r="BZE12" s="11">
        <f>Finance!BZD35*$B$12</f>
        <v>0</v>
      </c>
      <c r="BZF12" s="11">
        <f>Finance!BZE35*$B$12</f>
        <v>0</v>
      </c>
      <c r="BZG12" s="11">
        <f>Finance!BZF35*$B$12</f>
        <v>0</v>
      </c>
      <c r="BZH12" s="11">
        <f>Finance!BZG35*$B$12</f>
        <v>0</v>
      </c>
      <c r="BZI12" s="11">
        <f>Finance!BZH35*$B$12</f>
        <v>0</v>
      </c>
      <c r="BZJ12" s="11">
        <f>Finance!BZI35*$B$12</f>
        <v>0</v>
      </c>
      <c r="BZK12" s="11">
        <f>Finance!BZJ35*$B$12</f>
        <v>0</v>
      </c>
      <c r="BZL12" s="11">
        <f>Finance!BZK35*$B$12</f>
        <v>0</v>
      </c>
      <c r="BZM12" s="11">
        <f>Finance!BZL35*$B$12</f>
        <v>0</v>
      </c>
      <c r="BZN12" s="11">
        <f>Finance!BZM35*$B$12</f>
        <v>0</v>
      </c>
      <c r="BZO12" s="11">
        <f>Finance!BZN35*$B$12</f>
        <v>0</v>
      </c>
      <c r="BZP12" s="11">
        <f>Finance!BZO35*$B$12</f>
        <v>0</v>
      </c>
      <c r="BZQ12" s="11">
        <f>Finance!BZP35*$B$12</f>
        <v>0</v>
      </c>
      <c r="BZR12" s="11">
        <f>Finance!BZQ35*$B$12</f>
        <v>0</v>
      </c>
      <c r="BZS12" s="11">
        <f>Finance!BZR35*$B$12</f>
        <v>0</v>
      </c>
      <c r="BZT12" s="11">
        <f>Finance!BZS35*$B$12</f>
        <v>0</v>
      </c>
      <c r="BZU12" s="11">
        <f>Finance!BZT35*$B$12</f>
        <v>0</v>
      </c>
      <c r="BZV12" s="11">
        <f>Finance!BZU35*$B$12</f>
        <v>0</v>
      </c>
      <c r="BZW12" s="11">
        <f>Finance!BZV35*$B$12</f>
        <v>0</v>
      </c>
      <c r="BZX12" s="11">
        <f>Finance!BZW35*$B$12</f>
        <v>0</v>
      </c>
      <c r="BZY12" s="11">
        <f>Finance!BZX35*$B$12</f>
        <v>0</v>
      </c>
      <c r="BZZ12" s="11">
        <f>Finance!BZY35*$B$12</f>
        <v>0</v>
      </c>
      <c r="CAA12" s="11">
        <f>Finance!BZZ35*$B$12</f>
        <v>0</v>
      </c>
      <c r="CAB12" s="11">
        <f>Finance!CAA35*$B$12</f>
        <v>0</v>
      </c>
      <c r="CAC12" s="11">
        <f>Finance!CAB35*$B$12</f>
        <v>0</v>
      </c>
      <c r="CAD12" s="11">
        <f>Finance!CAC35*$B$12</f>
        <v>0</v>
      </c>
      <c r="CAE12" s="11">
        <f>Finance!CAD35*$B$12</f>
        <v>0</v>
      </c>
      <c r="CAF12" s="11">
        <f>Finance!CAE35*$B$12</f>
        <v>0</v>
      </c>
      <c r="CAG12" s="11">
        <f>Finance!CAF35*$B$12</f>
        <v>0</v>
      </c>
      <c r="CAH12" s="11">
        <f>Finance!CAG35*$B$12</f>
        <v>0</v>
      </c>
      <c r="CAI12" s="11">
        <f>Finance!CAH35*$B$12</f>
        <v>0</v>
      </c>
      <c r="CAJ12" s="11">
        <f>Finance!CAI35*$B$12</f>
        <v>0</v>
      </c>
      <c r="CAK12" s="11">
        <f>Finance!CAJ35*$B$12</f>
        <v>0</v>
      </c>
      <c r="CAL12" s="11">
        <f>Finance!CAK35*$B$12</f>
        <v>0</v>
      </c>
      <c r="CAM12" s="11">
        <f>Finance!CAL35*$B$12</f>
        <v>0</v>
      </c>
      <c r="CAN12" s="11">
        <f>Finance!CAM35*$B$12</f>
        <v>0</v>
      </c>
      <c r="CAO12" s="11">
        <f>Finance!CAN35*$B$12</f>
        <v>0</v>
      </c>
      <c r="CAP12" s="11">
        <f>Finance!CAO35*$B$12</f>
        <v>0</v>
      </c>
      <c r="CAQ12" s="11">
        <f>Finance!CAP35*$B$12</f>
        <v>0</v>
      </c>
      <c r="CAR12" s="11">
        <f>Finance!CAQ35*$B$12</f>
        <v>0</v>
      </c>
      <c r="CAS12" s="11">
        <f>Finance!CAR35*$B$12</f>
        <v>0</v>
      </c>
      <c r="CAT12" s="11">
        <f>Finance!CAS35*$B$12</f>
        <v>0</v>
      </c>
      <c r="CAU12" s="11">
        <f>Finance!CAT35*$B$12</f>
        <v>0</v>
      </c>
      <c r="CAV12" s="11">
        <f>Finance!CAU35*$B$12</f>
        <v>0</v>
      </c>
      <c r="CAW12" s="11">
        <f>Finance!CAV35*$B$12</f>
        <v>0</v>
      </c>
      <c r="CAX12" s="11">
        <f>Finance!CAW35*$B$12</f>
        <v>0</v>
      </c>
      <c r="CAY12" s="11">
        <f>Finance!CAX35*$B$12</f>
        <v>0</v>
      </c>
      <c r="CAZ12" s="11">
        <f>Finance!CAY35*$B$12</f>
        <v>0</v>
      </c>
      <c r="CBA12" s="11">
        <f>Finance!CAZ35*$B$12</f>
        <v>0</v>
      </c>
      <c r="CBB12" s="11">
        <f>Finance!CBA35*$B$12</f>
        <v>0</v>
      </c>
      <c r="CBC12" s="11">
        <f>Finance!CBB35*$B$12</f>
        <v>0</v>
      </c>
      <c r="CBD12" s="11">
        <f>Finance!CBC35*$B$12</f>
        <v>0</v>
      </c>
      <c r="CBE12" s="11">
        <f>Finance!CBD35*$B$12</f>
        <v>0</v>
      </c>
      <c r="CBF12" s="11">
        <f>Finance!CBE35*$B$12</f>
        <v>0</v>
      </c>
      <c r="CBG12" s="11">
        <f>Finance!CBF35*$B$12</f>
        <v>0</v>
      </c>
      <c r="CBH12" s="11">
        <f>Finance!CBG35*$B$12</f>
        <v>0</v>
      </c>
      <c r="CBI12" s="11">
        <f>Finance!CBH35*$B$12</f>
        <v>0</v>
      </c>
      <c r="CBJ12" s="11">
        <f>Finance!CBI35*$B$12</f>
        <v>0</v>
      </c>
      <c r="CBK12" s="11">
        <f>Finance!CBJ35*$B$12</f>
        <v>0</v>
      </c>
      <c r="CBL12" s="11">
        <f>Finance!CBK35*$B$12</f>
        <v>0</v>
      </c>
      <c r="CBM12" s="11">
        <f>Finance!CBL35*$B$12</f>
        <v>0</v>
      </c>
      <c r="CBN12" s="11">
        <f>Finance!CBM35*$B$12</f>
        <v>0</v>
      </c>
      <c r="CBO12" s="11">
        <f>Finance!CBN35*$B$12</f>
        <v>0</v>
      </c>
      <c r="CBP12" s="11">
        <f>Finance!CBO35*$B$12</f>
        <v>0</v>
      </c>
      <c r="CBQ12" s="11">
        <f>Finance!CBP35*$B$12</f>
        <v>0</v>
      </c>
      <c r="CBR12" s="11">
        <f>Finance!CBQ35*$B$12</f>
        <v>0</v>
      </c>
      <c r="CBS12" s="11">
        <f>Finance!CBR35*$B$12</f>
        <v>0</v>
      </c>
      <c r="CBT12" s="11">
        <f>Finance!CBS35*$B$12</f>
        <v>0</v>
      </c>
      <c r="CBU12" s="11">
        <f>Finance!CBT35*$B$12</f>
        <v>0</v>
      </c>
      <c r="CBV12" s="11">
        <f>Finance!CBU35*$B$12</f>
        <v>0</v>
      </c>
      <c r="CBW12" s="11">
        <f>Finance!CBV35*$B$12</f>
        <v>0</v>
      </c>
      <c r="CBX12" s="11">
        <f>Finance!CBW35*$B$12</f>
        <v>0</v>
      </c>
      <c r="CBY12" s="11">
        <f>Finance!CBX35*$B$12</f>
        <v>0</v>
      </c>
      <c r="CBZ12" s="11">
        <f>Finance!CBY35*$B$12</f>
        <v>0</v>
      </c>
      <c r="CCA12" s="11">
        <f>Finance!CBZ35*$B$12</f>
        <v>0</v>
      </c>
      <c r="CCB12" s="11">
        <f>Finance!CCA35*$B$12</f>
        <v>0</v>
      </c>
      <c r="CCC12" s="11">
        <f>Finance!CCB35*$B$12</f>
        <v>0</v>
      </c>
      <c r="CCD12" s="11">
        <f>Finance!CCC35*$B$12</f>
        <v>0</v>
      </c>
      <c r="CCE12" s="11">
        <f>Finance!CCD35*$B$12</f>
        <v>0</v>
      </c>
      <c r="CCF12" s="11">
        <f>Finance!CCE35*$B$12</f>
        <v>0</v>
      </c>
      <c r="CCG12" s="11">
        <f>Finance!CCF35*$B$12</f>
        <v>0</v>
      </c>
      <c r="CCH12" s="11">
        <f>Finance!CCG35*$B$12</f>
        <v>0</v>
      </c>
      <c r="CCI12" s="11">
        <f>Finance!CCH35*$B$12</f>
        <v>0</v>
      </c>
      <c r="CCJ12" s="11">
        <f>Finance!CCI35*$B$12</f>
        <v>0</v>
      </c>
      <c r="CCK12" s="11">
        <f>Finance!CCJ35*$B$12</f>
        <v>0</v>
      </c>
      <c r="CCL12" s="11">
        <f>Finance!CCK35*$B$12</f>
        <v>0</v>
      </c>
      <c r="CCM12" s="11">
        <f>Finance!CCL35*$B$12</f>
        <v>0</v>
      </c>
      <c r="CCN12" s="11">
        <f>Finance!CCM35*$B$12</f>
        <v>0</v>
      </c>
      <c r="CCO12" s="11">
        <f>Finance!CCN35*$B$12</f>
        <v>0</v>
      </c>
      <c r="CCP12" s="11">
        <f>Finance!CCO35*$B$12</f>
        <v>0</v>
      </c>
      <c r="CCQ12" s="11">
        <f>Finance!CCP35*$B$12</f>
        <v>0</v>
      </c>
      <c r="CCR12" s="11">
        <f>Finance!CCQ35*$B$12</f>
        <v>0</v>
      </c>
      <c r="CCS12" s="11">
        <f>Finance!CCR35*$B$12</f>
        <v>0</v>
      </c>
      <c r="CCT12" s="11">
        <f>Finance!CCS35*$B$12</f>
        <v>0</v>
      </c>
      <c r="CCU12" s="11">
        <f>Finance!CCT35*$B$12</f>
        <v>0</v>
      </c>
      <c r="CCV12" s="11">
        <f>Finance!CCU35*$B$12</f>
        <v>0</v>
      </c>
      <c r="CCW12" s="11">
        <f>Finance!CCV35*$B$12</f>
        <v>0</v>
      </c>
      <c r="CCX12" s="11">
        <f>Finance!CCW35*$B$12</f>
        <v>0</v>
      </c>
      <c r="CCY12" s="11">
        <f>Finance!CCX35*$B$12</f>
        <v>0</v>
      </c>
      <c r="CCZ12" s="11">
        <f>Finance!CCY35*$B$12</f>
        <v>0</v>
      </c>
      <c r="CDA12" s="11">
        <f>Finance!CCZ35*$B$12</f>
        <v>0</v>
      </c>
      <c r="CDB12" s="11">
        <f>Finance!CDA35*$B$12</f>
        <v>0</v>
      </c>
      <c r="CDC12" s="11">
        <f>Finance!CDB35*$B$12</f>
        <v>0</v>
      </c>
      <c r="CDD12" s="11">
        <f>Finance!CDC35*$B$12</f>
        <v>0</v>
      </c>
      <c r="CDE12" s="11">
        <f>Finance!CDD35*$B$12</f>
        <v>0</v>
      </c>
      <c r="CDF12" s="11">
        <f>Finance!CDE35*$B$12</f>
        <v>0</v>
      </c>
      <c r="CDG12" s="11">
        <f>Finance!CDF35*$B$12</f>
        <v>0</v>
      </c>
      <c r="CDH12" s="11">
        <f>Finance!CDG35*$B$12</f>
        <v>0</v>
      </c>
      <c r="CDI12" s="11">
        <f>Finance!CDH35*$B$12</f>
        <v>0</v>
      </c>
      <c r="CDJ12" s="11">
        <f>Finance!CDI35*$B$12</f>
        <v>0</v>
      </c>
      <c r="CDK12" s="11">
        <f>Finance!CDJ35*$B$12</f>
        <v>0</v>
      </c>
      <c r="CDL12" s="11">
        <f>Finance!CDK35*$B$12</f>
        <v>0</v>
      </c>
      <c r="CDM12" s="11">
        <f>Finance!CDL35*$B$12</f>
        <v>0</v>
      </c>
      <c r="CDN12" s="11">
        <f>Finance!CDM35*$B$12</f>
        <v>0</v>
      </c>
      <c r="CDO12" s="11">
        <f>Finance!CDN35*$B$12</f>
        <v>0</v>
      </c>
      <c r="CDP12" s="11">
        <f>Finance!CDO35*$B$12</f>
        <v>0</v>
      </c>
      <c r="CDQ12" s="11">
        <f>Finance!CDP35*$B$12</f>
        <v>0</v>
      </c>
      <c r="CDR12" s="11">
        <f>Finance!CDQ35*$B$12</f>
        <v>0</v>
      </c>
      <c r="CDS12" s="11">
        <f>Finance!CDR35*$B$12</f>
        <v>0</v>
      </c>
      <c r="CDT12" s="11">
        <f>Finance!CDS35*$B$12</f>
        <v>0</v>
      </c>
      <c r="CDU12" s="11">
        <f>Finance!CDT35*$B$12</f>
        <v>0</v>
      </c>
      <c r="CDV12" s="11">
        <f>Finance!CDU35*$B$12</f>
        <v>0</v>
      </c>
      <c r="CDW12" s="11">
        <f>Finance!CDV35*$B$12</f>
        <v>0</v>
      </c>
      <c r="CDX12" s="11">
        <f>Finance!CDW35*$B$12</f>
        <v>0</v>
      </c>
      <c r="CDY12" s="11">
        <f>Finance!CDX35*$B$12</f>
        <v>0</v>
      </c>
      <c r="CDZ12" s="11">
        <f>Finance!CDY35*$B$12</f>
        <v>0</v>
      </c>
      <c r="CEA12" s="11">
        <f>Finance!CDZ35*$B$12</f>
        <v>0</v>
      </c>
      <c r="CEB12" s="11">
        <f>Finance!CEA35*$B$12</f>
        <v>0</v>
      </c>
      <c r="CEC12" s="11">
        <f>Finance!CEB35*$B$12</f>
        <v>0</v>
      </c>
      <c r="CED12" s="11">
        <f>Finance!CEC35*$B$12</f>
        <v>0</v>
      </c>
      <c r="CEE12" s="11">
        <f>Finance!CED35*$B$12</f>
        <v>0</v>
      </c>
      <c r="CEF12" s="11">
        <f>Finance!CEE35*$B$12</f>
        <v>0</v>
      </c>
      <c r="CEG12" s="11">
        <f>Finance!CEF35*$B$12</f>
        <v>0</v>
      </c>
      <c r="CEH12" s="11">
        <f>Finance!CEG35*$B$12</f>
        <v>0</v>
      </c>
      <c r="CEI12" s="11">
        <f>Finance!CEH35*$B$12</f>
        <v>0</v>
      </c>
      <c r="CEJ12" s="11">
        <f>Finance!CEI35*$B$12</f>
        <v>0</v>
      </c>
      <c r="CEK12" s="11">
        <f>Finance!CEJ35*$B$12</f>
        <v>0</v>
      </c>
      <c r="CEL12" s="11">
        <f>Finance!CEK35*$B$12</f>
        <v>0</v>
      </c>
      <c r="CEM12" s="11">
        <f>Finance!CEL35*$B$12</f>
        <v>0</v>
      </c>
      <c r="CEN12" s="11">
        <f>Finance!CEM35*$B$12</f>
        <v>0</v>
      </c>
      <c r="CEO12" s="11">
        <f>Finance!CEN35*$B$12</f>
        <v>0</v>
      </c>
      <c r="CEP12" s="11">
        <f>Finance!CEO35*$B$12</f>
        <v>0</v>
      </c>
      <c r="CEQ12" s="11">
        <f>Finance!CEP35*$B$12</f>
        <v>0</v>
      </c>
      <c r="CER12" s="11">
        <f>Finance!CEQ35*$B$12</f>
        <v>0</v>
      </c>
      <c r="CES12" s="11">
        <f>Finance!CER35*$B$12</f>
        <v>0</v>
      </c>
      <c r="CET12" s="11">
        <f>Finance!CES35*$B$12</f>
        <v>0</v>
      </c>
      <c r="CEU12" s="11">
        <f>Finance!CET35*$B$12</f>
        <v>0</v>
      </c>
      <c r="CEV12" s="11">
        <f>Finance!CEU35*$B$12</f>
        <v>0</v>
      </c>
      <c r="CEW12" s="11">
        <f>Finance!CEV35*$B$12</f>
        <v>0</v>
      </c>
      <c r="CEX12" s="11">
        <f>Finance!CEW35*$B$12</f>
        <v>0</v>
      </c>
      <c r="CEY12" s="11">
        <f>Finance!CEX35*$B$12</f>
        <v>0</v>
      </c>
      <c r="CEZ12" s="11">
        <f>Finance!CEY35*$B$12</f>
        <v>0</v>
      </c>
      <c r="CFA12" s="11">
        <f>Finance!CEZ35*$B$12</f>
        <v>0</v>
      </c>
      <c r="CFB12" s="11">
        <f>Finance!CFA35*$B$12</f>
        <v>0</v>
      </c>
      <c r="CFC12" s="11">
        <f>Finance!CFB35*$B$12</f>
        <v>0</v>
      </c>
      <c r="CFD12" s="11">
        <f>Finance!CFC35*$B$12</f>
        <v>0</v>
      </c>
      <c r="CFE12" s="11">
        <f>Finance!CFD35*$B$12</f>
        <v>0</v>
      </c>
      <c r="CFF12" s="11">
        <f>Finance!CFE35*$B$12</f>
        <v>0</v>
      </c>
      <c r="CFG12" s="11">
        <f>Finance!CFF35*$B$12</f>
        <v>0</v>
      </c>
      <c r="CFH12" s="11">
        <f>Finance!CFG35*$B$12</f>
        <v>0</v>
      </c>
      <c r="CFI12" s="11">
        <f>Finance!CFH35*$B$12</f>
        <v>0</v>
      </c>
      <c r="CFJ12" s="11">
        <f>Finance!CFI35*$B$12</f>
        <v>0</v>
      </c>
      <c r="CFK12" s="11">
        <f>Finance!CFJ35*$B$12</f>
        <v>0</v>
      </c>
      <c r="CFL12" s="11">
        <f>Finance!CFK35*$B$12</f>
        <v>0</v>
      </c>
      <c r="CFM12" s="11">
        <f>Finance!CFL35*$B$12</f>
        <v>0</v>
      </c>
      <c r="CFN12" s="11">
        <f>Finance!CFM35*$B$12</f>
        <v>0</v>
      </c>
      <c r="CFO12" s="11">
        <f>Finance!CFN35*$B$12</f>
        <v>0</v>
      </c>
      <c r="CFP12" s="11">
        <f>Finance!CFO35*$B$12</f>
        <v>0</v>
      </c>
      <c r="CFQ12" s="11">
        <f>Finance!CFP35*$B$12</f>
        <v>0</v>
      </c>
      <c r="CFR12" s="11">
        <f>Finance!CFQ35*$B$12</f>
        <v>0</v>
      </c>
      <c r="CFS12" s="11">
        <f>Finance!CFR35*$B$12</f>
        <v>0</v>
      </c>
      <c r="CFT12" s="11">
        <f>Finance!CFS35*$B$12</f>
        <v>0</v>
      </c>
      <c r="CFU12" s="11">
        <f>Finance!CFT35*$B$12</f>
        <v>0</v>
      </c>
      <c r="CFV12" s="11">
        <f>Finance!CFU35*$B$12</f>
        <v>0</v>
      </c>
      <c r="CFW12" s="11">
        <f>Finance!CFV35*$B$12</f>
        <v>0</v>
      </c>
      <c r="CFX12" s="11">
        <f>Finance!CFW35*$B$12</f>
        <v>0</v>
      </c>
      <c r="CFY12" s="11">
        <f>Finance!CFX35*$B$12</f>
        <v>0</v>
      </c>
      <c r="CFZ12" s="11">
        <f>Finance!CFY35*$B$12</f>
        <v>0</v>
      </c>
      <c r="CGA12" s="11">
        <f>Finance!CFZ35*$B$12</f>
        <v>0</v>
      </c>
      <c r="CGB12" s="11">
        <f>Finance!CGA35*$B$12</f>
        <v>0</v>
      </c>
      <c r="CGC12" s="11">
        <f>Finance!CGB35*$B$12</f>
        <v>0</v>
      </c>
      <c r="CGD12" s="11">
        <f>Finance!CGC35*$B$12</f>
        <v>0</v>
      </c>
      <c r="CGE12" s="11">
        <f>Finance!CGD35*$B$12</f>
        <v>0</v>
      </c>
      <c r="CGF12" s="11">
        <f>Finance!CGE35*$B$12</f>
        <v>0</v>
      </c>
      <c r="CGG12" s="11">
        <f>Finance!CGF35*$B$12</f>
        <v>0</v>
      </c>
      <c r="CGH12" s="11">
        <f>Finance!CGG35*$B$12</f>
        <v>0</v>
      </c>
      <c r="CGI12" s="11">
        <f>Finance!CGH35*$B$12</f>
        <v>0</v>
      </c>
      <c r="CGJ12" s="11">
        <f>Finance!CGI35*$B$12</f>
        <v>0</v>
      </c>
      <c r="CGK12" s="11">
        <f>Finance!CGJ35*$B$12</f>
        <v>0</v>
      </c>
      <c r="CGL12" s="11">
        <f>Finance!CGK35*$B$12</f>
        <v>0</v>
      </c>
      <c r="CGM12" s="11">
        <f>Finance!CGL35*$B$12</f>
        <v>0</v>
      </c>
      <c r="CGN12" s="11">
        <f>Finance!CGM35*$B$12</f>
        <v>0</v>
      </c>
      <c r="CGO12" s="11">
        <f>Finance!CGN35*$B$12</f>
        <v>0</v>
      </c>
      <c r="CGP12" s="11">
        <f>Finance!CGO35*$B$12</f>
        <v>0</v>
      </c>
      <c r="CGQ12" s="11">
        <f>Finance!CGP35*$B$12</f>
        <v>0</v>
      </c>
      <c r="CGR12" s="11">
        <f>Finance!CGQ35*$B$12</f>
        <v>0</v>
      </c>
      <c r="CGS12" s="11">
        <f>Finance!CGR35*$B$12</f>
        <v>0</v>
      </c>
      <c r="CGT12" s="11">
        <f>Finance!CGS35*$B$12</f>
        <v>0</v>
      </c>
      <c r="CGU12" s="11">
        <f>Finance!CGT35*$B$12</f>
        <v>0</v>
      </c>
      <c r="CGV12" s="11">
        <f>Finance!CGU35*$B$12</f>
        <v>0</v>
      </c>
      <c r="CGW12" s="11">
        <f>Finance!CGV35*$B$12</f>
        <v>0</v>
      </c>
      <c r="CGX12" s="11">
        <f>Finance!CGW35*$B$12</f>
        <v>0</v>
      </c>
      <c r="CGY12" s="11">
        <f>Finance!CGX35*$B$12</f>
        <v>0</v>
      </c>
      <c r="CGZ12" s="11">
        <f>Finance!CGY35*$B$12</f>
        <v>0</v>
      </c>
      <c r="CHA12" s="11">
        <f>Finance!CGZ35*$B$12</f>
        <v>0</v>
      </c>
      <c r="CHB12" s="11">
        <f>Finance!CHA35*$B$12</f>
        <v>0</v>
      </c>
      <c r="CHC12" s="11">
        <f>Finance!CHB35*$B$12</f>
        <v>0</v>
      </c>
      <c r="CHD12" s="11">
        <f>Finance!CHC35*$B$12</f>
        <v>0</v>
      </c>
      <c r="CHE12" s="11">
        <f>Finance!CHD35*$B$12</f>
        <v>0</v>
      </c>
      <c r="CHF12" s="11">
        <f>Finance!CHE35*$B$12</f>
        <v>0</v>
      </c>
      <c r="CHG12" s="11">
        <f>Finance!CHF35*$B$12</f>
        <v>0</v>
      </c>
      <c r="CHH12" s="11">
        <f>Finance!CHG35*$B$12</f>
        <v>0</v>
      </c>
      <c r="CHI12" s="11">
        <f>Finance!CHH35*$B$12</f>
        <v>0</v>
      </c>
      <c r="CHJ12" s="11">
        <f>Finance!CHI35*$B$12</f>
        <v>0</v>
      </c>
      <c r="CHK12" s="11">
        <f>Finance!CHJ35*$B$12</f>
        <v>0</v>
      </c>
      <c r="CHL12" s="11">
        <f>Finance!CHK35*$B$12</f>
        <v>0</v>
      </c>
      <c r="CHM12" s="11">
        <f>Finance!CHL35*$B$12</f>
        <v>0</v>
      </c>
      <c r="CHN12" s="11">
        <f>Finance!CHM35*$B$12</f>
        <v>0</v>
      </c>
      <c r="CHO12" s="11">
        <f>Finance!CHN35*$B$12</f>
        <v>0</v>
      </c>
      <c r="CHP12" s="11">
        <f>Finance!CHO35*$B$12</f>
        <v>0</v>
      </c>
      <c r="CHQ12" s="11">
        <f>Finance!CHP35*$B$12</f>
        <v>0</v>
      </c>
      <c r="CHR12" s="11">
        <f>Finance!CHQ35*$B$12</f>
        <v>0</v>
      </c>
      <c r="CHS12" s="11">
        <f>Finance!CHR35*$B$12</f>
        <v>0</v>
      </c>
      <c r="CHT12" s="11">
        <f>Finance!CHS35*$B$12</f>
        <v>0</v>
      </c>
      <c r="CHU12" s="11">
        <f>Finance!CHT35*$B$12</f>
        <v>0</v>
      </c>
      <c r="CHV12" s="11">
        <f>Finance!CHU35*$B$12</f>
        <v>0</v>
      </c>
      <c r="CHW12" s="11">
        <f>Finance!CHV35*$B$12</f>
        <v>0</v>
      </c>
      <c r="CHX12" s="11">
        <f>Finance!CHW35*$B$12</f>
        <v>0</v>
      </c>
      <c r="CHY12" s="11">
        <f>Finance!CHX35*$B$12</f>
        <v>0</v>
      </c>
      <c r="CHZ12" s="11">
        <f>Finance!CHY35*$B$12</f>
        <v>0</v>
      </c>
      <c r="CIA12" s="11">
        <f>Finance!CHZ35*$B$12</f>
        <v>0</v>
      </c>
      <c r="CIB12" s="11">
        <f>Finance!CIA35*$B$12</f>
        <v>0</v>
      </c>
      <c r="CIC12" s="11">
        <f>Finance!CIB35*$B$12</f>
        <v>0</v>
      </c>
      <c r="CID12" s="11">
        <f>Finance!CIC35*$B$12</f>
        <v>0</v>
      </c>
      <c r="CIE12" s="11">
        <f>Finance!CID35*$B$12</f>
        <v>0</v>
      </c>
      <c r="CIF12" s="11">
        <f>Finance!CIE35*$B$12</f>
        <v>0</v>
      </c>
      <c r="CIG12" s="11">
        <f>Finance!CIF35*$B$12</f>
        <v>0</v>
      </c>
      <c r="CIH12" s="11">
        <f>Finance!CIG35*$B$12</f>
        <v>0</v>
      </c>
      <c r="CII12" s="11">
        <f>Finance!CIH35*$B$12</f>
        <v>0</v>
      </c>
      <c r="CIJ12" s="11">
        <f>Finance!CII35*$B$12</f>
        <v>0</v>
      </c>
      <c r="CIK12" s="11">
        <f>Finance!CIJ35*$B$12</f>
        <v>0</v>
      </c>
      <c r="CIL12" s="11">
        <f>Finance!CIK35*$B$12</f>
        <v>0</v>
      </c>
      <c r="CIM12" s="11">
        <f>Finance!CIL35*$B$12</f>
        <v>0</v>
      </c>
      <c r="CIN12" s="11">
        <f>Finance!CIM35*$B$12</f>
        <v>0</v>
      </c>
      <c r="CIO12" s="11">
        <f>Finance!CIN35*$B$12</f>
        <v>0</v>
      </c>
      <c r="CIP12" s="11">
        <f>Finance!CIO35*$B$12</f>
        <v>0</v>
      </c>
      <c r="CIQ12" s="11">
        <f>Finance!CIP35*$B$12</f>
        <v>0</v>
      </c>
      <c r="CIR12" s="11">
        <f>Finance!CIQ35*$B$12</f>
        <v>0</v>
      </c>
      <c r="CIS12" s="11">
        <f>Finance!CIR35*$B$12</f>
        <v>0</v>
      </c>
      <c r="CIT12" s="11">
        <f>Finance!CIS35*$B$12</f>
        <v>0</v>
      </c>
      <c r="CIU12" s="11">
        <f>Finance!CIT35*$B$12</f>
        <v>0</v>
      </c>
      <c r="CIV12" s="11">
        <f>Finance!CIU35*$B$12</f>
        <v>0</v>
      </c>
      <c r="CIW12" s="11">
        <f>Finance!CIV35*$B$12</f>
        <v>0</v>
      </c>
      <c r="CIX12" s="11">
        <f>Finance!CIW35*$B$12</f>
        <v>0</v>
      </c>
      <c r="CIY12" s="11">
        <f>Finance!CIX35*$B$12</f>
        <v>0</v>
      </c>
      <c r="CIZ12" s="11">
        <f>Finance!CIY35*$B$12</f>
        <v>0</v>
      </c>
      <c r="CJA12" s="11">
        <f>Finance!CIZ35*$B$12</f>
        <v>0</v>
      </c>
      <c r="CJB12" s="11">
        <f>Finance!CJA35*$B$12</f>
        <v>0</v>
      </c>
      <c r="CJC12" s="11">
        <f>Finance!CJB35*$B$12</f>
        <v>0</v>
      </c>
      <c r="CJD12" s="11">
        <f>Finance!CJC35*$B$12</f>
        <v>0</v>
      </c>
      <c r="CJE12" s="11">
        <f>Finance!CJD35*$B$12</f>
        <v>0</v>
      </c>
      <c r="CJF12" s="11">
        <f>Finance!CJE35*$B$12</f>
        <v>0</v>
      </c>
      <c r="CJG12" s="11">
        <f>Finance!CJF35*$B$12</f>
        <v>0</v>
      </c>
      <c r="CJH12" s="11">
        <f>Finance!CJG35*$B$12</f>
        <v>0</v>
      </c>
      <c r="CJI12" s="11">
        <f>Finance!CJH35*$B$12</f>
        <v>0</v>
      </c>
      <c r="CJJ12" s="11">
        <f>Finance!CJI35*$B$12</f>
        <v>0</v>
      </c>
      <c r="CJK12" s="11">
        <f>Finance!CJJ35*$B$12</f>
        <v>0</v>
      </c>
      <c r="CJL12" s="11">
        <f>Finance!CJK35*$B$12</f>
        <v>0</v>
      </c>
      <c r="CJM12" s="11">
        <f>Finance!CJL35*$B$12</f>
        <v>0</v>
      </c>
      <c r="CJN12" s="11">
        <f>Finance!CJM35*$B$12</f>
        <v>0</v>
      </c>
      <c r="CJO12" s="11">
        <f>Finance!CJN35*$B$12</f>
        <v>0</v>
      </c>
      <c r="CJP12" s="11">
        <f>Finance!CJO35*$B$12</f>
        <v>0</v>
      </c>
      <c r="CJQ12" s="11">
        <f>Finance!CJP35*$B$12</f>
        <v>0</v>
      </c>
      <c r="CJR12" s="11">
        <f>Finance!CJQ35*$B$12</f>
        <v>0</v>
      </c>
      <c r="CJS12" s="11">
        <f>Finance!CJR35*$B$12</f>
        <v>0</v>
      </c>
      <c r="CJT12" s="11">
        <f>Finance!CJS35*$B$12</f>
        <v>0</v>
      </c>
      <c r="CJU12" s="11">
        <f>Finance!CJT35*$B$12</f>
        <v>0</v>
      </c>
      <c r="CJV12" s="11">
        <f>Finance!CJU35*$B$12</f>
        <v>0</v>
      </c>
      <c r="CJW12" s="11">
        <f>Finance!CJV35*$B$12</f>
        <v>0</v>
      </c>
      <c r="CJX12" s="11">
        <f>Finance!CJW35*$B$12</f>
        <v>0</v>
      </c>
      <c r="CJY12" s="11">
        <f>Finance!CJX35*$B$12</f>
        <v>0</v>
      </c>
      <c r="CJZ12" s="11">
        <f>Finance!CJY35*$B$12</f>
        <v>0</v>
      </c>
      <c r="CKA12" s="11">
        <f>Finance!CJZ35*$B$12</f>
        <v>0</v>
      </c>
      <c r="CKB12" s="11">
        <f>Finance!CKA35*$B$12</f>
        <v>0</v>
      </c>
      <c r="CKC12" s="11">
        <f>Finance!CKB35*$B$12</f>
        <v>0</v>
      </c>
      <c r="CKD12" s="11">
        <f>Finance!CKC35*$B$12</f>
        <v>0</v>
      </c>
      <c r="CKE12" s="11">
        <f>Finance!CKD35*$B$12</f>
        <v>0</v>
      </c>
      <c r="CKF12" s="11">
        <f>Finance!CKE35*$B$12</f>
        <v>0</v>
      </c>
      <c r="CKG12" s="11">
        <f>Finance!CKF35*$B$12</f>
        <v>0</v>
      </c>
      <c r="CKH12" s="11">
        <f>Finance!CKG35*$B$12</f>
        <v>0</v>
      </c>
      <c r="CKI12" s="11">
        <f>Finance!CKH35*$B$12</f>
        <v>0</v>
      </c>
      <c r="CKJ12" s="11">
        <f>Finance!CKI35*$B$12</f>
        <v>0</v>
      </c>
      <c r="CKK12" s="11">
        <f>Finance!CKJ35*$B$12</f>
        <v>0</v>
      </c>
      <c r="CKL12" s="11">
        <f>Finance!CKK35*$B$12</f>
        <v>0</v>
      </c>
      <c r="CKM12" s="11">
        <f>Finance!CKL35*$B$12</f>
        <v>0</v>
      </c>
      <c r="CKN12" s="11">
        <f>Finance!CKM35*$B$12</f>
        <v>0</v>
      </c>
      <c r="CKO12" s="11">
        <f>Finance!CKN35*$B$12</f>
        <v>0</v>
      </c>
      <c r="CKP12" s="11">
        <f>Finance!CKO35*$B$12</f>
        <v>0</v>
      </c>
      <c r="CKQ12" s="11">
        <f>Finance!CKP35*$B$12</f>
        <v>0</v>
      </c>
      <c r="CKR12" s="11">
        <f>Finance!CKQ35*$B$12</f>
        <v>0</v>
      </c>
      <c r="CKS12" s="11">
        <f>Finance!CKR35*$B$12</f>
        <v>0</v>
      </c>
      <c r="CKT12" s="11">
        <f>Finance!CKS35*$B$12</f>
        <v>0</v>
      </c>
      <c r="CKU12" s="11">
        <f>Finance!CKT35*$B$12</f>
        <v>0</v>
      </c>
      <c r="CKV12" s="11">
        <f>Finance!CKU35*$B$12</f>
        <v>0</v>
      </c>
      <c r="CKW12" s="11">
        <f>Finance!CKV35*$B$12</f>
        <v>0</v>
      </c>
      <c r="CKX12" s="11">
        <f>Finance!CKW35*$B$12</f>
        <v>0</v>
      </c>
      <c r="CKY12" s="11">
        <f>Finance!CKX35*$B$12</f>
        <v>0</v>
      </c>
      <c r="CKZ12" s="11">
        <f>Finance!CKY35*$B$12</f>
        <v>0</v>
      </c>
      <c r="CLA12" s="11">
        <f>Finance!CKZ35*$B$12</f>
        <v>0</v>
      </c>
      <c r="CLB12" s="11">
        <f>Finance!CLA35*$B$12</f>
        <v>0</v>
      </c>
      <c r="CLC12" s="11">
        <f>Finance!CLB35*$B$12</f>
        <v>0</v>
      </c>
      <c r="CLD12" s="11">
        <f>Finance!CLC35*$B$12</f>
        <v>0</v>
      </c>
      <c r="CLE12" s="11">
        <f>Finance!CLD35*$B$12</f>
        <v>0</v>
      </c>
      <c r="CLF12" s="11">
        <f>Finance!CLE35*$B$12</f>
        <v>0</v>
      </c>
      <c r="CLG12" s="11">
        <f>Finance!CLF35*$B$12</f>
        <v>0</v>
      </c>
      <c r="CLH12" s="11">
        <f>Finance!CLG35*$B$12</f>
        <v>0</v>
      </c>
      <c r="CLI12" s="11">
        <f>Finance!CLH35*$B$12</f>
        <v>0</v>
      </c>
      <c r="CLJ12" s="11">
        <f>Finance!CLI35*$B$12</f>
        <v>0</v>
      </c>
      <c r="CLK12" s="11">
        <f>Finance!CLJ35*$B$12</f>
        <v>0</v>
      </c>
      <c r="CLL12" s="11">
        <f>Finance!CLK35*$B$12</f>
        <v>0</v>
      </c>
      <c r="CLM12" s="11">
        <f>Finance!CLL35*$B$12</f>
        <v>0</v>
      </c>
      <c r="CLN12" s="11">
        <f>Finance!CLM35*$B$12</f>
        <v>0</v>
      </c>
      <c r="CLO12" s="11">
        <f>Finance!CLN35*$B$12</f>
        <v>0</v>
      </c>
      <c r="CLP12" s="11">
        <f>Finance!CLO35*$B$12</f>
        <v>0</v>
      </c>
      <c r="CLQ12" s="11">
        <f>Finance!CLP35*$B$12</f>
        <v>0</v>
      </c>
      <c r="CLR12" s="11">
        <f>Finance!CLQ35*$B$12</f>
        <v>0</v>
      </c>
      <c r="CLS12" s="11">
        <f>Finance!CLR35*$B$12</f>
        <v>0</v>
      </c>
      <c r="CLT12" s="11">
        <f>Finance!CLS35*$B$12</f>
        <v>0</v>
      </c>
      <c r="CLU12" s="11">
        <f>Finance!CLT35*$B$12</f>
        <v>0</v>
      </c>
      <c r="CLV12" s="11">
        <f>Finance!CLU35*$B$12</f>
        <v>0</v>
      </c>
      <c r="CLW12" s="11">
        <f>Finance!CLV35*$B$12</f>
        <v>0</v>
      </c>
      <c r="CLX12" s="11">
        <f>Finance!CLW35*$B$12</f>
        <v>0</v>
      </c>
      <c r="CLY12" s="11">
        <f>Finance!CLX35*$B$12</f>
        <v>0</v>
      </c>
      <c r="CLZ12" s="11">
        <f>Finance!CLY35*$B$12</f>
        <v>0</v>
      </c>
      <c r="CMA12" s="11">
        <f>Finance!CLZ35*$B$12</f>
        <v>0</v>
      </c>
      <c r="CMB12" s="11">
        <f>Finance!CMA35*$B$12</f>
        <v>0</v>
      </c>
      <c r="CMC12" s="11">
        <f>Finance!CMB35*$B$12</f>
        <v>0</v>
      </c>
      <c r="CMD12" s="11">
        <f>Finance!CMC35*$B$12</f>
        <v>0</v>
      </c>
      <c r="CME12" s="11">
        <f>Finance!CMD35*$B$12</f>
        <v>0</v>
      </c>
      <c r="CMF12" s="11">
        <f>Finance!CME35*$B$12</f>
        <v>0</v>
      </c>
      <c r="CMG12" s="11">
        <f>Finance!CMF35*$B$12</f>
        <v>0</v>
      </c>
      <c r="CMH12" s="11">
        <f>Finance!CMG35*$B$12</f>
        <v>0</v>
      </c>
      <c r="CMI12" s="11">
        <f>Finance!CMH35*$B$12</f>
        <v>0</v>
      </c>
      <c r="CMJ12" s="11">
        <f>Finance!CMI35*$B$12</f>
        <v>0</v>
      </c>
      <c r="CMK12" s="11">
        <f>Finance!CMJ35*$B$12</f>
        <v>0</v>
      </c>
      <c r="CML12" s="11">
        <f>Finance!CMK35*$B$12</f>
        <v>0</v>
      </c>
      <c r="CMM12" s="11">
        <f>Finance!CML35*$B$12</f>
        <v>0</v>
      </c>
      <c r="CMN12" s="11">
        <f>Finance!CMM35*$B$12</f>
        <v>0</v>
      </c>
      <c r="CMO12" s="11">
        <f>Finance!CMN35*$B$12</f>
        <v>0</v>
      </c>
      <c r="CMP12" s="11">
        <f>Finance!CMO35*$B$12</f>
        <v>0</v>
      </c>
      <c r="CMQ12" s="11">
        <f>Finance!CMP35*$B$12</f>
        <v>0</v>
      </c>
      <c r="CMR12" s="11">
        <f>Finance!CMQ35*$B$12</f>
        <v>0</v>
      </c>
      <c r="CMS12" s="11">
        <f>Finance!CMR35*$B$12</f>
        <v>0</v>
      </c>
      <c r="CMT12" s="11">
        <f>Finance!CMS35*$B$12</f>
        <v>0</v>
      </c>
      <c r="CMU12" s="11">
        <f>Finance!CMT35*$B$12</f>
        <v>0</v>
      </c>
      <c r="CMV12" s="11">
        <f>Finance!CMU35*$B$12</f>
        <v>0</v>
      </c>
      <c r="CMW12" s="11">
        <f>Finance!CMV35*$B$12</f>
        <v>0</v>
      </c>
      <c r="CMX12" s="11">
        <f>Finance!CMW35*$B$12</f>
        <v>0</v>
      </c>
      <c r="CMY12" s="11">
        <f>Finance!CMX35*$B$12</f>
        <v>0</v>
      </c>
      <c r="CMZ12" s="11">
        <f>Finance!CMY35*$B$12</f>
        <v>0</v>
      </c>
      <c r="CNA12" s="11">
        <f>Finance!CMZ35*$B$12</f>
        <v>0</v>
      </c>
      <c r="CNB12" s="11">
        <f>Finance!CNA35*$B$12</f>
        <v>0</v>
      </c>
      <c r="CNC12" s="11">
        <f>Finance!CNB35*$B$12</f>
        <v>0</v>
      </c>
      <c r="CND12" s="11">
        <f>Finance!CNC35*$B$12</f>
        <v>0</v>
      </c>
      <c r="CNE12" s="11">
        <f>Finance!CND35*$B$12</f>
        <v>0</v>
      </c>
      <c r="CNF12" s="11">
        <f>Finance!CNE35*$B$12</f>
        <v>0</v>
      </c>
      <c r="CNG12" s="11">
        <f>Finance!CNF35*$B$12</f>
        <v>0</v>
      </c>
      <c r="CNH12" s="11">
        <f>Finance!CNG35*$B$12</f>
        <v>0</v>
      </c>
      <c r="CNI12" s="11">
        <f>Finance!CNH35*$B$12</f>
        <v>0</v>
      </c>
      <c r="CNJ12" s="11">
        <f>Finance!CNI35*$B$12</f>
        <v>0</v>
      </c>
      <c r="CNK12" s="11">
        <f>Finance!CNJ35*$B$12</f>
        <v>0</v>
      </c>
      <c r="CNL12" s="11">
        <f>Finance!CNK35*$B$12</f>
        <v>0</v>
      </c>
      <c r="CNM12" s="11">
        <f>Finance!CNL35*$B$12</f>
        <v>0</v>
      </c>
      <c r="CNN12" s="11">
        <f>Finance!CNM35*$B$12</f>
        <v>0</v>
      </c>
      <c r="CNO12" s="11">
        <f>Finance!CNN35*$B$12</f>
        <v>0</v>
      </c>
      <c r="CNP12" s="11">
        <f>Finance!CNO35*$B$12</f>
        <v>0</v>
      </c>
      <c r="CNQ12" s="11">
        <f>Finance!CNP35*$B$12</f>
        <v>0</v>
      </c>
      <c r="CNR12" s="11">
        <f>Finance!CNQ35*$B$12</f>
        <v>0</v>
      </c>
      <c r="CNS12" s="11">
        <f>Finance!CNR35*$B$12</f>
        <v>0</v>
      </c>
      <c r="CNT12" s="11">
        <f>Finance!CNS35*$B$12</f>
        <v>0</v>
      </c>
      <c r="CNU12" s="11">
        <f>Finance!CNT35*$B$12</f>
        <v>0</v>
      </c>
      <c r="CNV12" s="11">
        <f>Finance!CNU35*$B$12</f>
        <v>0</v>
      </c>
      <c r="CNW12" s="11">
        <f>Finance!CNV35*$B$12</f>
        <v>0</v>
      </c>
      <c r="CNX12" s="11">
        <f>Finance!CNW35*$B$12</f>
        <v>0</v>
      </c>
      <c r="CNY12" s="11">
        <f>Finance!CNX35*$B$12</f>
        <v>0</v>
      </c>
      <c r="CNZ12" s="11">
        <f>Finance!CNY35*$B$12</f>
        <v>0</v>
      </c>
      <c r="COA12" s="11">
        <f>Finance!CNZ35*$B$12</f>
        <v>0</v>
      </c>
      <c r="COB12" s="11">
        <f>Finance!COA35*$B$12</f>
        <v>0</v>
      </c>
      <c r="COC12" s="11">
        <f>Finance!COB35*$B$12</f>
        <v>0</v>
      </c>
      <c r="COD12" s="11">
        <f>Finance!COC35*$B$12</f>
        <v>0</v>
      </c>
      <c r="COE12" s="11">
        <f>Finance!COD35*$B$12</f>
        <v>0</v>
      </c>
      <c r="COF12" s="11">
        <f>Finance!COE35*$B$12</f>
        <v>0</v>
      </c>
      <c r="COG12" s="11">
        <f>Finance!COF35*$B$12</f>
        <v>0</v>
      </c>
      <c r="COH12" s="11">
        <f>Finance!COG35*$B$12</f>
        <v>0</v>
      </c>
      <c r="COI12" s="11">
        <f>Finance!COH35*$B$12</f>
        <v>0</v>
      </c>
      <c r="COJ12" s="11">
        <f>Finance!COI35*$B$12</f>
        <v>0</v>
      </c>
      <c r="COK12" s="11">
        <f>Finance!COJ35*$B$12</f>
        <v>0</v>
      </c>
      <c r="COL12" s="11">
        <f>Finance!COK35*$B$12</f>
        <v>0</v>
      </c>
      <c r="COM12" s="11">
        <f>Finance!COL35*$B$12</f>
        <v>0</v>
      </c>
      <c r="CON12" s="11">
        <f>Finance!COM35*$B$12</f>
        <v>0</v>
      </c>
      <c r="COO12" s="11">
        <f>Finance!CON35*$B$12</f>
        <v>0</v>
      </c>
      <c r="COP12" s="11">
        <f>Finance!COO35*$B$12</f>
        <v>0</v>
      </c>
      <c r="COQ12" s="11">
        <f>Finance!COP35*$B$12</f>
        <v>0</v>
      </c>
      <c r="COR12" s="11">
        <f>Finance!COQ35*$B$12</f>
        <v>0</v>
      </c>
      <c r="COS12" s="11">
        <f>Finance!COR35*$B$12</f>
        <v>0</v>
      </c>
      <c r="COT12" s="11">
        <f>Finance!COS35*$B$12</f>
        <v>0</v>
      </c>
      <c r="COU12" s="11">
        <f>Finance!COT35*$B$12</f>
        <v>0</v>
      </c>
      <c r="COV12" s="11">
        <f>Finance!COU35*$B$12</f>
        <v>0</v>
      </c>
      <c r="COW12" s="11">
        <f>Finance!COV35*$B$12</f>
        <v>0</v>
      </c>
      <c r="COX12" s="11">
        <f>Finance!COW35*$B$12</f>
        <v>0</v>
      </c>
      <c r="COY12" s="11">
        <f>Finance!COX35*$B$12</f>
        <v>0</v>
      </c>
      <c r="COZ12" s="11">
        <f>Finance!COY35*$B$12</f>
        <v>0</v>
      </c>
      <c r="CPA12" s="11">
        <f>Finance!COZ35*$B$12</f>
        <v>0</v>
      </c>
      <c r="CPB12" s="11">
        <f>Finance!CPA35*$B$12</f>
        <v>0</v>
      </c>
      <c r="CPC12" s="11">
        <f>Finance!CPB35*$B$12</f>
        <v>0</v>
      </c>
      <c r="CPD12" s="11">
        <f>Finance!CPC35*$B$12</f>
        <v>0</v>
      </c>
      <c r="CPE12" s="11">
        <f>Finance!CPD35*$B$12</f>
        <v>0</v>
      </c>
      <c r="CPF12" s="11">
        <f>Finance!CPE35*$B$12</f>
        <v>0</v>
      </c>
      <c r="CPG12" s="11">
        <f>Finance!CPF35*$B$12</f>
        <v>0</v>
      </c>
      <c r="CPH12" s="11">
        <f>Finance!CPG35*$B$12</f>
        <v>0</v>
      </c>
      <c r="CPI12" s="11">
        <f>Finance!CPH35*$B$12</f>
        <v>0</v>
      </c>
      <c r="CPJ12" s="11">
        <f>Finance!CPI35*$B$12</f>
        <v>0</v>
      </c>
      <c r="CPK12" s="11">
        <f>Finance!CPJ35*$B$12</f>
        <v>0</v>
      </c>
      <c r="CPL12" s="11">
        <f>Finance!CPK35*$B$12</f>
        <v>0</v>
      </c>
      <c r="CPM12" s="11">
        <f>Finance!CPL35*$B$12</f>
        <v>0</v>
      </c>
      <c r="CPN12" s="11">
        <f>Finance!CPM35*$B$12</f>
        <v>0</v>
      </c>
      <c r="CPO12" s="11">
        <f>Finance!CPN35*$B$12</f>
        <v>0</v>
      </c>
      <c r="CPP12" s="11">
        <f>Finance!CPO35*$B$12</f>
        <v>0</v>
      </c>
      <c r="CPQ12" s="11">
        <f>Finance!CPP35*$B$12</f>
        <v>0</v>
      </c>
      <c r="CPR12" s="11">
        <f>Finance!CPQ35*$B$12</f>
        <v>0</v>
      </c>
      <c r="CPS12" s="11">
        <f>Finance!CPR35*$B$12</f>
        <v>0</v>
      </c>
      <c r="CPT12" s="11">
        <f>Finance!CPS35*$B$12</f>
        <v>0</v>
      </c>
      <c r="CPU12" s="11">
        <f>Finance!CPT35*$B$12</f>
        <v>0</v>
      </c>
      <c r="CPV12" s="11">
        <f>Finance!CPU35*$B$12</f>
        <v>0</v>
      </c>
      <c r="CPW12" s="11">
        <f>Finance!CPV35*$B$12</f>
        <v>0</v>
      </c>
      <c r="CPX12" s="11">
        <f>Finance!CPW35*$B$12</f>
        <v>0</v>
      </c>
      <c r="CPY12" s="11">
        <f>Finance!CPX35*$B$12</f>
        <v>0</v>
      </c>
      <c r="CPZ12" s="11">
        <f>Finance!CPY35*$B$12</f>
        <v>0</v>
      </c>
      <c r="CQA12" s="11">
        <f>Finance!CPZ35*$B$12</f>
        <v>0</v>
      </c>
      <c r="CQB12" s="11">
        <f>Finance!CQA35*$B$12</f>
        <v>0</v>
      </c>
      <c r="CQC12" s="11">
        <f>Finance!CQB35*$B$12</f>
        <v>0</v>
      </c>
      <c r="CQD12" s="11">
        <f>Finance!CQC35*$B$12</f>
        <v>0</v>
      </c>
      <c r="CQE12" s="11">
        <f>Finance!CQD35*$B$12</f>
        <v>0</v>
      </c>
      <c r="CQF12" s="11">
        <f>Finance!CQE35*$B$12</f>
        <v>0</v>
      </c>
      <c r="CQG12" s="11">
        <f>Finance!CQF35*$B$12</f>
        <v>0</v>
      </c>
      <c r="CQH12" s="11">
        <f>Finance!CQG35*$B$12</f>
        <v>0</v>
      </c>
      <c r="CQI12" s="11">
        <f>Finance!CQH35*$B$12</f>
        <v>0</v>
      </c>
      <c r="CQJ12" s="11">
        <f>Finance!CQI35*$B$12</f>
        <v>0</v>
      </c>
      <c r="CQK12" s="11">
        <f>Finance!CQJ35*$B$12</f>
        <v>0</v>
      </c>
      <c r="CQL12" s="11">
        <f>Finance!CQK35*$B$12</f>
        <v>0</v>
      </c>
      <c r="CQM12" s="11">
        <f>Finance!CQL35*$B$12</f>
        <v>0</v>
      </c>
      <c r="CQN12" s="11">
        <f>Finance!CQM35*$B$12</f>
        <v>0</v>
      </c>
      <c r="CQO12" s="11">
        <f>Finance!CQN35*$B$12</f>
        <v>0</v>
      </c>
      <c r="CQP12" s="11">
        <f>Finance!CQO35*$B$12</f>
        <v>0</v>
      </c>
      <c r="CQQ12" s="11">
        <f>Finance!CQP35*$B$12</f>
        <v>0</v>
      </c>
      <c r="CQR12" s="11">
        <f>Finance!CQQ35*$B$12</f>
        <v>0</v>
      </c>
      <c r="CQS12" s="11">
        <f>Finance!CQR35*$B$12</f>
        <v>0</v>
      </c>
      <c r="CQT12" s="11">
        <f>Finance!CQS35*$B$12</f>
        <v>0</v>
      </c>
      <c r="CQU12" s="11">
        <f>Finance!CQT35*$B$12</f>
        <v>0</v>
      </c>
      <c r="CQV12" s="11">
        <f>Finance!CQU35*$B$12</f>
        <v>0</v>
      </c>
      <c r="CQW12" s="11">
        <f>Finance!CQV35*$B$12</f>
        <v>0</v>
      </c>
      <c r="CQX12" s="11">
        <f>Finance!CQW35*$B$12</f>
        <v>0</v>
      </c>
      <c r="CQY12" s="11">
        <f>Finance!CQX35*$B$12</f>
        <v>0</v>
      </c>
      <c r="CQZ12" s="11">
        <f>Finance!CQY35*$B$12</f>
        <v>0</v>
      </c>
      <c r="CRA12" s="11">
        <f>Finance!CQZ35*$B$12</f>
        <v>0</v>
      </c>
      <c r="CRB12" s="11">
        <f>Finance!CRA35*$B$12</f>
        <v>0</v>
      </c>
      <c r="CRC12" s="11">
        <f>Finance!CRB35*$B$12</f>
        <v>0</v>
      </c>
      <c r="CRD12" s="11">
        <f>Finance!CRC35*$B$12</f>
        <v>0</v>
      </c>
      <c r="CRE12" s="11">
        <f>Finance!CRD35*$B$12</f>
        <v>0</v>
      </c>
      <c r="CRF12" s="11">
        <f>Finance!CRE35*$B$12</f>
        <v>0</v>
      </c>
      <c r="CRG12" s="11">
        <f>Finance!CRF35*$B$12</f>
        <v>0</v>
      </c>
      <c r="CRH12" s="11">
        <f>Finance!CRG35*$B$12</f>
        <v>0</v>
      </c>
      <c r="CRI12" s="11">
        <f>Finance!CRH35*$B$12</f>
        <v>0</v>
      </c>
      <c r="CRJ12" s="11">
        <f>Finance!CRI35*$B$12</f>
        <v>0</v>
      </c>
      <c r="CRK12" s="11">
        <f>Finance!CRJ35*$B$12</f>
        <v>0</v>
      </c>
      <c r="CRL12" s="11">
        <f>Finance!CRK35*$B$12</f>
        <v>0</v>
      </c>
      <c r="CRM12" s="11">
        <f>Finance!CRL35*$B$12</f>
        <v>0</v>
      </c>
      <c r="CRN12" s="11">
        <f>Finance!CRM35*$B$12</f>
        <v>0</v>
      </c>
      <c r="CRO12" s="11">
        <f>Finance!CRN35*$B$12</f>
        <v>0</v>
      </c>
      <c r="CRP12" s="11">
        <f>Finance!CRO35*$B$12</f>
        <v>0</v>
      </c>
      <c r="CRQ12" s="11">
        <f>Finance!CRP35*$B$12</f>
        <v>0</v>
      </c>
      <c r="CRR12" s="11">
        <f>Finance!CRQ35*$B$12</f>
        <v>0</v>
      </c>
      <c r="CRS12" s="11">
        <f>Finance!CRR35*$B$12</f>
        <v>0</v>
      </c>
      <c r="CRT12" s="11">
        <f>Finance!CRS35*$B$12</f>
        <v>0</v>
      </c>
      <c r="CRU12" s="11">
        <f>Finance!CRT35*$B$12</f>
        <v>0</v>
      </c>
      <c r="CRV12" s="11">
        <f>Finance!CRU35*$B$12</f>
        <v>0</v>
      </c>
      <c r="CRW12" s="11">
        <f>Finance!CRV35*$B$12</f>
        <v>0</v>
      </c>
      <c r="CRX12" s="11">
        <f>Finance!CRW35*$B$12</f>
        <v>0</v>
      </c>
      <c r="CRY12" s="11">
        <f>Finance!CRX35*$B$12</f>
        <v>0</v>
      </c>
      <c r="CRZ12" s="11">
        <f>Finance!CRY35*$B$12</f>
        <v>0</v>
      </c>
      <c r="CSA12" s="11">
        <f>Finance!CRZ35*$B$12</f>
        <v>0</v>
      </c>
      <c r="CSB12" s="11">
        <f>Finance!CSA35*$B$12</f>
        <v>0</v>
      </c>
      <c r="CSC12" s="11">
        <f>Finance!CSB35*$B$12</f>
        <v>0</v>
      </c>
      <c r="CSD12" s="11">
        <f>Finance!CSC35*$B$12</f>
        <v>0</v>
      </c>
      <c r="CSE12" s="11">
        <f>Finance!CSD35*$B$12</f>
        <v>0</v>
      </c>
      <c r="CSF12" s="11">
        <f>Finance!CSE35*$B$12</f>
        <v>0</v>
      </c>
      <c r="CSG12" s="11">
        <f>Finance!CSF35*$B$12</f>
        <v>0</v>
      </c>
      <c r="CSH12" s="11">
        <f>Finance!CSG35*$B$12</f>
        <v>0</v>
      </c>
      <c r="CSI12" s="11">
        <f>Finance!CSH35*$B$12</f>
        <v>0</v>
      </c>
      <c r="CSJ12" s="11">
        <f>Finance!CSI35*$B$12</f>
        <v>0</v>
      </c>
      <c r="CSK12" s="11">
        <f>Finance!CSJ35*$B$12</f>
        <v>0</v>
      </c>
      <c r="CSL12" s="11">
        <f>Finance!CSK35*$B$12</f>
        <v>0</v>
      </c>
      <c r="CSM12" s="11">
        <f>Finance!CSL35*$B$12</f>
        <v>0</v>
      </c>
      <c r="CSN12" s="11">
        <f>Finance!CSM35*$B$12</f>
        <v>0</v>
      </c>
      <c r="CSO12" s="11">
        <f>Finance!CSN35*$B$12</f>
        <v>0</v>
      </c>
      <c r="CSP12" s="11">
        <f>Finance!CSO35*$B$12</f>
        <v>0</v>
      </c>
      <c r="CSQ12" s="11">
        <f>Finance!CSP35*$B$12</f>
        <v>0</v>
      </c>
      <c r="CSR12" s="11">
        <f>Finance!CSQ35*$B$12</f>
        <v>0</v>
      </c>
      <c r="CSS12" s="11">
        <f>Finance!CSR35*$B$12</f>
        <v>0</v>
      </c>
      <c r="CST12" s="11">
        <f>Finance!CSS35*$B$12</f>
        <v>0</v>
      </c>
      <c r="CSU12" s="11">
        <f>Finance!CST35*$B$12</f>
        <v>0</v>
      </c>
      <c r="CSV12" s="11">
        <f>Finance!CSU35*$B$12</f>
        <v>0</v>
      </c>
      <c r="CSW12" s="11">
        <f>Finance!CSV35*$B$12</f>
        <v>0</v>
      </c>
      <c r="CSX12" s="11">
        <f>Finance!CSW35*$B$12</f>
        <v>0</v>
      </c>
      <c r="CSY12" s="11">
        <f>Finance!CSX35*$B$12</f>
        <v>0</v>
      </c>
      <c r="CSZ12" s="11">
        <f>Finance!CSY35*$B$12</f>
        <v>0</v>
      </c>
      <c r="CTA12" s="11">
        <f>Finance!CSZ35*$B$12</f>
        <v>0</v>
      </c>
      <c r="CTB12" s="11">
        <f>Finance!CTA35*$B$12</f>
        <v>0</v>
      </c>
      <c r="CTC12" s="11">
        <f>Finance!CTB35*$B$12</f>
        <v>0</v>
      </c>
      <c r="CTD12" s="11">
        <f>Finance!CTC35*$B$12</f>
        <v>0</v>
      </c>
      <c r="CTE12" s="11">
        <f>Finance!CTD35*$B$12</f>
        <v>0</v>
      </c>
      <c r="CTF12" s="11">
        <f>Finance!CTE35*$B$12</f>
        <v>0</v>
      </c>
      <c r="CTG12" s="11">
        <f>Finance!CTF35*$B$12</f>
        <v>0</v>
      </c>
      <c r="CTH12" s="11">
        <f>Finance!CTG35*$B$12</f>
        <v>0</v>
      </c>
      <c r="CTI12" s="11">
        <f>Finance!CTH35*$B$12</f>
        <v>0</v>
      </c>
      <c r="CTJ12" s="11">
        <f>Finance!CTI35*$B$12</f>
        <v>0</v>
      </c>
      <c r="CTK12" s="11">
        <f>Finance!CTJ35*$B$12</f>
        <v>0</v>
      </c>
      <c r="CTL12" s="11">
        <f>Finance!CTK35*$B$12</f>
        <v>0</v>
      </c>
      <c r="CTM12" s="11">
        <f>Finance!CTL35*$B$12</f>
        <v>0</v>
      </c>
      <c r="CTN12" s="11">
        <f>Finance!CTM35*$B$12</f>
        <v>0</v>
      </c>
      <c r="CTO12" s="11">
        <f>Finance!CTN35*$B$12</f>
        <v>0</v>
      </c>
      <c r="CTP12" s="11">
        <f>Finance!CTO35*$B$12</f>
        <v>0</v>
      </c>
      <c r="CTQ12" s="11">
        <f>Finance!CTP35*$B$12</f>
        <v>0</v>
      </c>
      <c r="CTR12" s="11">
        <f>Finance!CTQ35*$B$12</f>
        <v>0</v>
      </c>
      <c r="CTS12" s="11">
        <f>Finance!CTR35*$B$12</f>
        <v>0</v>
      </c>
      <c r="CTT12" s="11">
        <f>Finance!CTS35*$B$12</f>
        <v>0</v>
      </c>
      <c r="CTU12" s="11">
        <f>Finance!CTT35*$B$12</f>
        <v>0</v>
      </c>
      <c r="CTV12" s="11">
        <f>Finance!CTU35*$B$12</f>
        <v>0</v>
      </c>
      <c r="CTW12" s="11">
        <f>Finance!CTV35*$B$12</f>
        <v>0</v>
      </c>
      <c r="CTX12" s="11">
        <f>Finance!CTW35*$B$12</f>
        <v>0</v>
      </c>
      <c r="CTY12" s="11">
        <f>Finance!CTX35*$B$12</f>
        <v>0</v>
      </c>
      <c r="CTZ12" s="11">
        <f>Finance!CTY35*$B$12</f>
        <v>0</v>
      </c>
      <c r="CUA12" s="11">
        <f>Finance!CTZ35*$B$12</f>
        <v>0</v>
      </c>
      <c r="CUB12" s="11">
        <f>Finance!CUA35*$B$12</f>
        <v>0</v>
      </c>
      <c r="CUC12" s="11">
        <f>Finance!CUB35*$B$12</f>
        <v>0</v>
      </c>
      <c r="CUD12" s="11">
        <f>Finance!CUC35*$B$12</f>
        <v>0</v>
      </c>
      <c r="CUE12" s="11">
        <f>Finance!CUD35*$B$12</f>
        <v>0</v>
      </c>
      <c r="CUF12" s="11">
        <f>Finance!CUE35*$B$12</f>
        <v>0</v>
      </c>
      <c r="CUG12" s="11">
        <f>Finance!CUF35*$B$12</f>
        <v>0</v>
      </c>
      <c r="CUH12" s="11">
        <f>Finance!CUG35*$B$12</f>
        <v>0</v>
      </c>
      <c r="CUI12" s="11">
        <f>Finance!CUH35*$B$12</f>
        <v>0</v>
      </c>
      <c r="CUJ12" s="11">
        <f>Finance!CUI35*$B$12</f>
        <v>0</v>
      </c>
      <c r="CUK12" s="11">
        <f>Finance!CUJ35*$B$12</f>
        <v>0</v>
      </c>
      <c r="CUL12" s="11">
        <f>Finance!CUK35*$B$12</f>
        <v>0</v>
      </c>
      <c r="CUM12" s="11">
        <f>Finance!CUL35*$B$12</f>
        <v>0</v>
      </c>
      <c r="CUN12" s="11">
        <f>Finance!CUM35*$B$12</f>
        <v>0</v>
      </c>
      <c r="CUO12" s="11">
        <f>Finance!CUN35*$B$12</f>
        <v>0</v>
      </c>
      <c r="CUP12" s="11">
        <f>Finance!CUO35*$B$12</f>
        <v>0</v>
      </c>
      <c r="CUQ12" s="11">
        <f>Finance!CUP35*$B$12</f>
        <v>0</v>
      </c>
      <c r="CUR12" s="11">
        <f>Finance!CUQ35*$B$12</f>
        <v>0</v>
      </c>
      <c r="CUS12" s="11">
        <f>Finance!CUR35*$B$12</f>
        <v>0</v>
      </c>
      <c r="CUT12" s="11">
        <f>Finance!CUS35*$B$12</f>
        <v>0</v>
      </c>
      <c r="CUU12" s="11">
        <f>Finance!CUT35*$B$12</f>
        <v>0</v>
      </c>
      <c r="CUV12" s="11">
        <f>Finance!CUU35*$B$12</f>
        <v>0</v>
      </c>
      <c r="CUW12" s="11">
        <f>Finance!CUV35*$B$12</f>
        <v>0</v>
      </c>
      <c r="CUX12" s="11">
        <f>Finance!CUW35*$B$12</f>
        <v>0</v>
      </c>
      <c r="CUY12" s="11">
        <f>Finance!CUX35*$B$12</f>
        <v>0</v>
      </c>
      <c r="CUZ12" s="11">
        <f>Finance!CUY35*$B$12</f>
        <v>0</v>
      </c>
      <c r="CVA12" s="11">
        <f>Finance!CUZ35*$B$12</f>
        <v>0</v>
      </c>
      <c r="CVB12" s="11">
        <f>Finance!CVA35*$B$12</f>
        <v>0</v>
      </c>
      <c r="CVC12" s="11">
        <f>Finance!CVB35*$B$12</f>
        <v>0</v>
      </c>
      <c r="CVD12" s="11">
        <f>Finance!CVC35*$B$12</f>
        <v>0</v>
      </c>
      <c r="CVE12" s="11">
        <f>Finance!CVD35*$B$12</f>
        <v>0</v>
      </c>
      <c r="CVF12" s="11">
        <f>Finance!CVE35*$B$12</f>
        <v>0</v>
      </c>
      <c r="CVG12" s="11">
        <f>Finance!CVF35*$B$12</f>
        <v>0</v>
      </c>
      <c r="CVH12" s="11">
        <f>Finance!CVG35*$B$12</f>
        <v>0</v>
      </c>
      <c r="CVI12" s="11">
        <f>Finance!CVH35*$B$12</f>
        <v>0</v>
      </c>
      <c r="CVJ12" s="11">
        <f>Finance!CVI35*$B$12</f>
        <v>0</v>
      </c>
      <c r="CVK12" s="11">
        <f>Finance!CVJ35*$B$12</f>
        <v>0</v>
      </c>
      <c r="CVL12" s="11">
        <f>Finance!CVK35*$B$12</f>
        <v>0</v>
      </c>
      <c r="CVM12" s="11">
        <f>Finance!CVL35*$B$12</f>
        <v>0</v>
      </c>
      <c r="CVN12" s="11">
        <f>Finance!CVM35*$B$12</f>
        <v>0</v>
      </c>
      <c r="CVO12" s="11">
        <f>Finance!CVN35*$B$12</f>
        <v>0</v>
      </c>
      <c r="CVP12" s="11">
        <f>Finance!CVO35*$B$12</f>
        <v>0</v>
      </c>
      <c r="CVQ12" s="11">
        <f>Finance!CVP35*$B$12</f>
        <v>0</v>
      </c>
      <c r="CVR12" s="11">
        <f>Finance!CVQ35*$B$12</f>
        <v>0</v>
      </c>
      <c r="CVS12" s="11">
        <f>Finance!CVR35*$B$12</f>
        <v>0</v>
      </c>
      <c r="CVT12" s="11">
        <f>Finance!CVS35*$B$12</f>
        <v>0</v>
      </c>
      <c r="CVU12" s="11">
        <f>Finance!CVT35*$B$12</f>
        <v>0</v>
      </c>
      <c r="CVV12" s="11">
        <f>Finance!CVU35*$B$12</f>
        <v>0</v>
      </c>
      <c r="CVW12" s="11">
        <f>Finance!CVV35*$B$12</f>
        <v>0</v>
      </c>
      <c r="CVX12" s="11">
        <f>Finance!CVW35*$B$12</f>
        <v>0</v>
      </c>
      <c r="CVY12" s="11">
        <f>Finance!CVX35*$B$12</f>
        <v>0</v>
      </c>
      <c r="CVZ12" s="11">
        <f>Finance!CVY35*$B$12</f>
        <v>0</v>
      </c>
      <c r="CWA12" s="11">
        <f>Finance!CVZ35*$B$12</f>
        <v>0</v>
      </c>
      <c r="CWB12" s="11">
        <f>Finance!CWA35*$B$12</f>
        <v>0</v>
      </c>
      <c r="CWC12" s="11">
        <f>Finance!CWB35*$B$12</f>
        <v>0</v>
      </c>
      <c r="CWD12" s="11">
        <f>Finance!CWC35*$B$12</f>
        <v>0</v>
      </c>
      <c r="CWE12" s="11">
        <f>Finance!CWD35*$B$12</f>
        <v>0</v>
      </c>
      <c r="CWF12" s="11">
        <f>Finance!CWE35*$B$12</f>
        <v>0</v>
      </c>
      <c r="CWG12" s="11">
        <f>Finance!CWF35*$B$12</f>
        <v>0</v>
      </c>
      <c r="CWH12" s="11">
        <f>Finance!CWG35*$B$12</f>
        <v>0</v>
      </c>
      <c r="CWI12" s="11">
        <f>Finance!CWH35*$B$12</f>
        <v>0</v>
      </c>
      <c r="CWJ12" s="11">
        <f>Finance!CWI35*$B$12</f>
        <v>0</v>
      </c>
      <c r="CWK12" s="11">
        <f>Finance!CWJ35*$B$12</f>
        <v>0</v>
      </c>
      <c r="CWL12" s="11">
        <f>Finance!CWK35*$B$12</f>
        <v>0</v>
      </c>
      <c r="CWM12" s="11">
        <f>Finance!CWL35*$B$12</f>
        <v>0</v>
      </c>
      <c r="CWN12" s="11">
        <f>Finance!CWM35*$B$12</f>
        <v>0</v>
      </c>
      <c r="CWO12" s="11">
        <f>Finance!CWN35*$B$12</f>
        <v>0</v>
      </c>
      <c r="CWP12" s="11">
        <f>Finance!CWO35*$B$12</f>
        <v>0</v>
      </c>
      <c r="CWQ12" s="11">
        <f>Finance!CWP35*$B$12</f>
        <v>0</v>
      </c>
      <c r="CWR12" s="11">
        <f>Finance!CWQ35*$B$12</f>
        <v>0</v>
      </c>
      <c r="CWS12" s="11">
        <f>Finance!CWR35*$B$12</f>
        <v>0</v>
      </c>
      <c r="CWT12" s="11">
        <f>Finance!CWS35*$B$12</f>
        <v>0</v>
      </c>
      <c r="CWU12" s="11">
        <f>Finance!CWT35*$B$12</f>
        <v>0</v>
      </c>
      <c r="CWV12" s="11">
        <f>Finance!CWU35*$B$12</f>
        <v>0</v>
      </c>
      <c r="CWW12" s="11">
        <f>Finance!CWV35*$B$12</f>
        <v>0</v>
      </c>
      <c r="CWX12" s="11">
        <f>Finance!CWW35*$B$12</f>
        <v>0</v>
      </c>
      <c r="CWY12" s="11">
        <f>Finance!CWX35*$B$12</f>
        <v>0</v>
      </c>
      <c r="CWZ12" s="11">
        <f>Finance!CWY35*$B$12</f>
        <v>0</v>
      </c>
      <c r="CXA12" s="11">
        <f>Finance!CWZ35*$B$12</f>
        <v>0</v>
      </c>
      <c r="CXB12" s="11">
        <f>Finance!CXA35*$B$12</f>
        <v>0</v>
      </c>
      <c r="CXC12" s="11">
        <f>Finance!CXB35*$B$12</f>
        <v>0</v>
      </c>
      <c r="CXD12" s="11">
        <f>Finance!CXC35*$B$12</f>
        <v>0</v>
      </c>
      <c r="CXE12" s="11">
        <f>Finance!CXD35*$B$12</f>
        <v>0</v>
      </c>
      <c r="CXF12" s="11">
        <f>Finance!CXE35*$B$12</f>
        <v>0</v>
      </c>
      <c r="CXG12" s="11">
        <f>Finance!CXF35*$B$12</f>
        <v>0</v>
      </c>
      <c r="CXH12" s="11">
        <f>Finance!CXG35*$B$12</f>
        <v>0</v>
      </c>
      <c r="CXI12" s="11">
        <f>Finance!CXH35*$B$12</f>
        <v>0</v>
      </c>
      <c r="CXJ12" s="11">
        <f>Finance!CXI35*$B$12</f>
        <v>0</v>
      </c>
      <c r="CXK12" s="11">
        <f>Finance!CXJ35*$B$12</f>
        <v>0</v>
      </c>
      <c r="CXL12" s="11">
        <f>Finance!CXK35*$B$12</f>
        <v>0</v>
      </c>
      <c r="CXM12" s="11">
        <f>Finance!CXL35*$B$12</f>
        <v>0</v>
      </c>
      <c r="CXN12" s="11">
        <f>Finance!CXM35*$B$12</f>
        <v>0</v>
      </c>
      <c r="CXO12" s="11">
        <f>Finance!CXN35*$B$12</f>
        <v>0</v>
      </c>
      <c r="CXP12" s="11">
        <f>Finance!CXO35*$B$12</f>
        <v>0</v>
      </c>
      <c r="CXQ12" s="11">
        <f>Finance!CXP35*$B$12</f>
        <v>0</v>
      </c>
      <c r="CXR12" s="11">
        <f>Finance!CXQ35*$B$12</f>
        <v>0</v>
      </c>
      <c r="CXS12" s="11">
        <f>Finance!CXR35*$B$12</f>
        <v>0</v>
      </c>
      <c r="CXT12" s="11">
        <f>Finance!CXS35*$B$12</f>
        <v>0</v>
      </c>
      <c r="CXU12" s="11">
        <f>Finance!CXT35*$B$12</f>
        <v>0</v>
      </c>
      <c r="CXV12" s="11">
        <f>Finance!CXU35*$B$12</f>
        <v>0</v>
      </c>
      <c r="CXW12" s="11">
        <f>Finance!CXV35*$B$12</f>
        <v>0</v>
      </c>
      <c r="CXX12" s="11">
        <f>Finance!CXW35*$B$12</f>
        <v>0</v>
      </c>
      <c r="CXY12" s="11">
        <f>Finance!CXX35*$B$12</f>
        <v>0</v>
      </c>
      <c r="CXZ12" s="11">
        <f>Finance!CXY35*$B$12</f>
        <v>0</v>
      </c>
      <c r="CYA12" s="11">
        <f>Finance!CXZ35*$B$12</f>
        <v>0</v>
      </c>
      <c r="CYB12" s="11">
        <f>Finance!CYA35*$B$12</f>
        <v>0</v>
      </c>
      <c r="CYC12" s="11">
        <f>Finance!CYB35*$B$12</f>
        <v>0</v>
      </c>
      <c r="CYD12" s="11">
        <f>Finance!CYC35*$B$12</f>
        <v>0</v>
      </c>
      <c r="CYE12" s="11">
        <f>Finance!CYD35*$B$12</f>
        <v>0</v>
      </c>
      <c r="CYF12" s="11">
        <f>Finance!CYE35*$B$12</f>
        <v>0</v>
      </c>
      <c r="CYG12" s="11">
        <f>Finance!CYF35*$B$12</f>
        <v>0</v>
      </c>
      <c r="CYH12" s="11">
        <f>Finance!CYG35*$B$12</f>
        <v>0</v>
      </c>
      <c r="CYI12" s="11">
        <f>Finance!CYH35*$B$12</f>
        <v>0</v>
      </c>
      <c r="CYJ12" s="11">
        <f>Finance!CYI35*$B$12</f>
        <v>0</v>
      </c>
      <c r="CYK12" s="11">
        <f>Finance!CYJ35*$B$12</f>
        <v>0</v>
      </c>
      <c r="CYL12" s="11">
        <f>Finance!CYK35*$B$12</f>
        <v>0</v>
      </c>
      <c r="CYM12" s="11">
        <f>Finance!CYL35*$B$12</f>
        <v>0</v>
      </c>
      <c r="CYN12" s="11">
        <f>Finance!CYM35*$B$12</f>
        <v>0</v>
      </c>
      <c r="CYO12" s="11">
        <f>Finance!CYN35*$B$12</f>
        <v>0</v>
      </c>
      <c r="CYP12" s="11">
        <f>Finance!CYO35*$B$12</f>
        <v>0</v>
      </c>
      <c r="CYQ12" s="11">
        <f>Finance!CYP35*$B$12</f>
        <v>0</v>
      </c>
      <c r="CYR12" s="11">
        <f>Finance!CYQ35*$B$12</f>
        <v>0</v>
      </c>
      <c r="CYS12" s="11">
        <f>Finance!CYR35*$B$12</f>
        <v>0</v>
      </c>
      <c r="CYT12" s="11">
        <f>Finance!CYS35*$B$12</f>
        <v>0</v>
      </c>
      <c r="CYU12" s="11">
        <f>Finance!CYT35*$B$12</f>
        <v>0</v>
      </c>
      <c r="CYV12" s="11">
        <f>Finance!CYU35*$B$12</f>
        <v>0</v>
      </c>
      <c r="CYW12" s="11">
        <f>Finance!CYV35*$B$12</f>
        <v>0</v>
      </c>
      <c r="CYX12" s="11">
        <f>Finance!CYW35*$B$12</f>
        <v>0</v>
      </c>
      <c r="CYY12" s="11">
        <f>Finance!CYX35*$B$12</f>
        <v>0</v>
      </c>
      <c r="CYZ12" s="11">
        <f>Finance!CYY35*$B$12</f>
        <v>0</v>
      </c>
      <c r="CZA12" s="11">
        <f>Finance!CYZ35*$B$12</f>
        <v>0</v>
      </c>
      <c r="CZB12" s="11">
        <f>Finance!CZA35*$B$12</f>
        <v>0</v>
      </c>
      <c r="CZC12" s="11">
        <f>Finance!CZB35*$B$12</f>
        <v>0</v>
      </c>
      <c r="CZD12" s="11">
        <f>Finance!CZC35*$B$12</f>
        <v>0</v>
      </c>
      <c r="CZE12" s="11">
        <f>Finance!CZD35*$B$12</f>
        <v>0</v>
      </c>
      <c r="CZF12" s="11">
        <f>Finance!CZE35*$B$12</f>
        <v>0</v>
      </c>
      <c r="CZG12" s="11">
        <f>Finance!CZF35*$B$12</f>
        <v>0</v>
      </c>
      <c r="CZH12" s="11">
        <f>Finance!CZG35*$B$12</f>
        <v>0</v>
      </c>
      <c r="CZI12" s="11">
        <f>Finance!CZH35*$B$12</f>
        <v>0</v>
      </c>
      <c r="CZJ12" s="11">
        <f>Finance!CZI35*$B$12</f>
        <v>0</v>
      </c>
      <c r="CZK12" s="11">
        <f>Finance!CZJ35*$B$12</f>
        <v>0</v>
      </c>
      <c r="CZL12" s="11">
        <f>Finance!CZK35*$B$12</f>
        <v>0</v>
      </c>
      <c r="CZM12" s="11">
        <f>Finance!CZL35*$B$12</f>
        <v>0</v>
      </c>
      <c r="CZN12" s="11">
        <f>Finance!CZM35*$B$12</f>
        <v>0</v>
      </c>
      <c r="CZO12" s="11">
        <f>Finance!CZN35*$B$12</f>
        <v>0</v>
      </c>
      <c r="CZP12" s="11">
        <f>Finance!CZO35*$B$12</f>
        <v>0</v>
      </c>
      <c r="CZQ12" s="11">
        <f>Finance!CZP35*$B$12</f>
        <v>0</v>
      </c>
      <c r="CZR12" s="11">
        <f>Finance!CZQ35*$B$12</f>
        <v>0</v>
      </c>
      <c r="CZS12" s="11">
        <f>Finance!CZR35*$B$12</f>
        <v>0</v>
      </c>
      <c r="CZT12" s="11">
        <f>Finance!CZS35*$B$12</f>
        <v>0</v>
      </c>
      <c r="CZU12" s="11">
        <f>Finance!CZT35*$B$12</f>
        <v>0</v>
      </c>
      <c r="CZV12" s="11">
        <f>Finance!CZU35*$B$12</f>
        <v>0</v>
      </c>
      <c r="CZW12" s="11">
        <f>Finance!CZV35*$B$12</f>
        <v>0</v>
      </c>
      <c r="CZX12" s="11">
        <f>Finance!CZW35*$B$12</f>
        <v>0</v>
      </c>
      <c r="CZY12" s="11">
        <f>Finance!CZX35*$B$12</f>
        <v>0</v>
      </c>
      <c r="CZZ12" s="11">
        <f>Finance!CZY35*$B$12</f>
        <v>0</v>
      </c>
      <c r="DAA12" s="11">
        <f>Finance!CZZ35*$B$12</f>
        <v>0</v>
      </c>
      <c r="DAB12" s="11">
        <f>Finance!DAA35*$B$12</f>
        <v>0</v>
      </c>
      <c r="DAC12" s="11">
        <f>Finance!DAB35*$B$12</f>
        <v>0</v>
      </c>
      <c r="DAD12" s="11">
        <f>Finance!DAC35*$B$12</f>
        <v>0</v>
      </c>
      <c r="DAE12" s="11">
        <f>Finance!DAD35*$B$12</f>
        <v>0</v>
      </c>
      <c r="DAF12" s="11">
        <f>Finance!DAE35*$B$12</f>
        <v>0</v>
      </c>
      <c r="DAG12" s="11">
        <f>Finance!DAF35*$B$12</f>
        <v>0</v>
      </c>
      <c r="DAH12" s="11">
        <f>Finance!DAG35*$B$12</f>
        <v>0</v>
      </c>
      <c r="DAI12" s="11">
        <f>Finance!DAH35*$B$12</f>
        <v>0</v>
      </c>
      <c r="DAJ12" s="11">
        <f>Finance!DAI35*$B$12</f>
        <v>0</v>
      </c>
      <c r="DAK12" s="11">
        <f>Finance!DAJ35*$B$12</f>
        <v>0</v>
      </c>
      <c r="DAL12" s="11">
        <f>Finance!DAK35*$B$12</f>
        <v>0</v>
      </c>
      <c r="DAM12" s="11">
        <f>Finance!DAL35*$B$12</f>
        <v>0</v>
      </c>
      <c r="DAN12" s="11">
        <f>Finance!DAM35*$B$12</f>
        <v>0</v>
      </c>
      <c r="DAO12" s="11">
        <f>Finance!DAN35*$B$12</f>
        <v>0</v>
      </c>
      <c r="DAP12" s="11">
        <f>Finance!DAO35*$B$12</f>
        <v>0</v>
      </c>
      <c r="DAQ12" s="11">
        <f>Finance!DAP35*$B$12</f>
        <v>0</v>
      </c>
      <c r="DAR12" s="11">
        <f>Finance!DAQ35*$B$12</f>
        <v>0</v>
      </c>
      <c r="DAS12" s="11">
        <f>Finance!DAR35*$B$12</f>
        <v>0</v>
      </c>
      <c r="DAT12" s="11">
        <f>Finance!DAS35*$B$12</f>
        <v>0</v>
      </c>
      <c r="DAU12" s="11">
        <f>Finance!DAT35*$B$12</f>
        <v>0</v>
      </c>
      <c r="DAV12" s="11">
        <f>Finance!DAU35*$B$12</f>
        <v>0</v>
      </c>
      <c r="DAW12" s="11">
        <f>Finance!DAV35*$B$12</f>
        <v>0</v>
      </c>
      <c r="DAX12" s="11">
        <f>Finance!DAW35*$B$12</f>
        <v>0</v>
      </c>
      <c r="DAY12" s="11">
        <f>Finance!DAX35*$B$12</f>
        <v>0</v>
      </c>
      <c r="DAZ12" s="11">
        <f>Finance!DAY35*$B$12</f>
        <v>0</v>
      </c>
      <c r="DBA12" s="11">
        <f>Finance!DAZ35*$B$12</f>
        <v>0</v>
      </c>
      <c r="DBB12" s="11">
        <f>Finance!DBA35*$B$12</f>
        <v>0</v>
      </c>
      <c r="DBC12" s="11">
        <f>Finance!DBB35*$B$12</f>
        <v>0</v>
      </c>
      <c r="DBD12" s="11">
        <f>Finance!DBC35*$B$12</f>
        <v>0</v>
      </c>
      <c r="DBE12" s="11">
        <f>Finance!DBD35*$B$12</f>
        <v>0</v>
      </c>
      <c r="DBF12" s="11">
        <f>Finance!DBE35*$B$12</f>
        <v>0</v>
      </c>
      <c r="DBG12" s="11">
        <f>Finance!DBF35*$B$12</f>
        <v>0</v>
      </c>
      <c r="DBH12" s="11">
        <f>Finance!DBG35*$B$12</f>
        <v>0</v>
      </c>
      <c r="DBI12" s="11">
        <f>Finance!DBH35*$B$12</f>
        <v>0</v>
      </c>
      <c r="DBJ12" s="11">
        <f>Finance!DBI35*$B$12</f>
        <v>0</v>
      </c>
      <c r="DBK12" s="11">
        <f>Finance!DBJ35*$B$12</f>
        <v>0</v>
      </c>
      <c r="DBL12" s="11">
        <f>Finance!DBK35*$B$12</f>
        <v>0</v>
      </c>
      <c r="DBM12" s="11">
        <f>Finance!DBL35*$B$12</f>
        <v>0</v>
      </c>
      <c r="DBN12" s="11">
        <f>Finance!DBM35*$B$12</f>
        <v>0</v>
      </c>
      <c r="DBO12" s="11">
        <f>Finance!DBN35*$B$12</f>
        <v>0</v>
      </c>
      <c r="DBP12" s="11">
        <f>Finance!DBO35*$B$12</f>
        <v>0</v>
      </c>
      <c r="DBQ12" s="11">
        <f>Finance!DBP35*$B$12</f>
        <v>0</v>
      </c>
      <c r="DBR12" s="11">
        <f>Finance!DBQ35*$B$12</f>
        <v>0</v>
      </c>
      <c r="DBS12" s="11">
        <f>Finance!DBR35*$B$12</f>
        <v>0</v>
      </c>
      <c r="DBT12" s="11">
        <f>Finance!DBS35*$B$12</f>
        <v>0</v>
      </c>
      <c r="DBU12" s="11">
        <f>Finance!DBT35*$B$12</f>
        <v>0</v>
      </c>
      <c r="DBV12" s="11">
        <f>Finance!DBU35*$B$12</f>
        <v>0</v>
      </c>
      <c r="DBW12" s="11">
        <f>Finance!DBV35*$B$12</f>
        <v>0</v>
      </c>
      <c r="DBX12" s="11">
        <f>Finance!DBW35*$B$12</f>
        <v>0</v>
      </c>
      <c r="DBY12" s="11">
        <f>Finance!DBX35*$B$12</f>
        <v>0</v>
      </c>
      <c r="DBZ12" s="11">
        <f>Finance!DBY35*$B$12</f>
        <v>0</v>
      </c>
      <c r="DCA12" s="11">
        <f>Finance!DBZ35*$B$12</f>
        <v>0</v>
      </c>
      <c r="DCB12" s="11">
        <f>Finance!DCA35*$B$12</f>
        <v>0</v>
      </c>
      <c r="DCC12" s="11">
        <f>Finance!DCB35*$B$12</f>
        <v>0</v>
      </c>
      <c r="DCD12" s="11">
        <f>Finance!DCC35*$B$12</f>
        <v>0</v>
      </c>
      <c r="DCE12" s="11">
        <f>Finance!DCD35*$B$12</f>
        <v>0</v>
      </c>
      <c r="DCF12" s="11">
        <f>Finance!DCE35*$B$12</f>
        <v>0</v>
      </c>
      <c r="DCG12" s="11">
        <f>Finance!DCF35*$B$12</f>
        <v>0</v>
      </c>
      <c r="DCH12" s="11">
        <f>Finance!DCG35*$B$12</f>
        <v>0</v>
      </c>
      <c r="DCI12" s="11">
        <f>Finance!DCH35*$B$12</f>
        <v>0</v>
      </c>
      <c r="DCJ12" s="11">
        <f>Finance!DCI35*$B$12</f>
        <v>0</v>
      </c>
      <c r="DCK12" s="11">
        <f>Finance!DCJ35*$B$12</f>
        <v>0</v>
      </c>
      <c r="DCL12" s="11">
        <f>Finance!DCK35*$B$12</f>
        <v>0</v>
      </c>
      <c r="DCM12" s="11">
        <f>Finance!DCL35*$B$12</f>
        <v>0</v>
      </c>
      <c r="DCN12" s="11">
        <f>Finance!DCM35*$B$12</f>
        <v>0</v>
      </c>
      <c r="DCO12" s="11">
        <f>Finance!DCN35*$B$12</f>
        <v>0</v>
      </c>
      <c r="DCP12" s="11">
        <f>Finance!DCO35*$B$12</f>
        <v>0</v>
      </c>
      <c r="DCQ12" s="11">
        <f>Finance!DCP35*$B$12</f>
        <v>0</v>
      </c>
      <c r="DCR12" s="11">
        <f>Finance!DCQ35*$B$12</f>
        <v>0</v>
      </c>
      <c r="DCS12" s="11">
        <f>Finance!DCR35*$B$12</f>
        <v>0</v>
      </c>
      <c r="DCT12" s="11">
        <f>Finance!DCS35*$B$12</f>
        <v>0</v>
      </c>
      <c r="DCU12" s="11">
        <f>Finance!DCT35*$B$12</f>
        <v>0</v>
      </c>
      <c r="DCV12" s="11">
        <f>Finance!DCU35*$B$12</f>
        <v>0</v>
      </c>
      <c r="DCW12" s="11">
        <f>Finance!DCV35*$B$12</f>
        <v>0</v>
      </c>
      <c r="DCX12" s="11">
        <f>Finance!DCW35*$B$12</f>
        <v>0</v>
      </c>
      <c r="DCY12" s="11">
        <f>Finance!DCX35*$B$12</f>
        <v>0</v>
      </c>
      <c r="DCZ12" s="11">
        <f>Finance!DCY35*$B$12</f>
        <v>0</v>
      </c>
      <c r="DDA12" s="11">
        <f>Finance!DCZ35*$B$12</f>
        <v>0</v>
      </c>
      <c r="DDB12" s="11">
        <f>Finance!DDA35*$B$12</f>
        <v>0</v>
      </c>
      <c r="DDC12" s="11">
        <f>Finance!DDB35*$B$12</f>
        <v>0</v>
      </c>
      <c r="DDD12" s="11">
        <f>Finance!DDC35*$B$12</f>
        <v>0</v>
      </c>
      <c r="DDE12" s="11">
        <f>Finance!DDD35*$B$12</f>
        <v>0</v>
      </c>
      <c r="DDF12" s="11">
        <f>Finance!DDE35*$B$12</f>
        <v>0</v>
      </c>
      <c r="DDG12" s="11">
        <f>Finance!DDF35*$B$12</f>
        <v>0</v>
      </c>
      <c r="DDH12" s="11">
        <f>Finance!DDG35*$B$12</f>
        <v>0</v>
      </c>
      <c r="DDI12" s="11">
        <f>Finance!DDH35*$B$12</f>
        <v>0</v>
      </c>
      <c r="DDJ12" s="11">
        <f>Finance!DDI35*$B$12</f>
        <v>0</v>
      </c>
      <c r="DDK12" s="11">
        <f>Finance!DDJ35*$B$12</f>
        <v>0</v>
      </c>
      <c r="DDL12" s="11">
        <f>Finance!DDK35*$B$12</f>
        <v>0</v>
      </c>
      <c r="DDM12" s="11">
        <f>Finance!DDL35*$B$12</f>
        <v>0</v>
      </c>
      <c r="DDN12" s="11">
        <f>Finance!DDM35*$B$12</f>
        <v>0</v>
      </c>
      <c r="DDO12" s="11">
        <f>Finance!DDN35*$B$12</f>
        <v>0</v>
      </c>
      <c r="DDP12" s="11">
        <f>Finance!DDO35*$B$12</f>
        <v>0</v>
      </c>
      <c r="DDQ12" s="11">
        <f>Finance!DDP35*$B$12</f>
        <v>0</v>
      </c>
      <c r="DDR12" s="11">
        <f>Finance!DDQ35*$B$12</f>
        <v>0</v>
      </c>
      <c r="DDS12" s="11">
        <f>Finance!DDR35*$B$12</f>
        <v>0</v>
      </c>
      <c r="DDT12" s="11">
        <f>Finance!DDS35*$B$12</f>
        <v>0</v>
      </c>
      <c r="DDU12" s="11">
        <f>Finance!DDT35*$B$12</f>
        <v>0</v>
      </c>
      <c r="DDV12" s="11">
        <f>Finance!DDU35*$B$12</f>
        <v>0</v>
      </c>
      <c r="DDW12" s="11">
        <f>Finance!DDV35*$B$12</f>
        <v>0</v>
      </c>
      <c r="DDX12" s="11">
        <f>Finance!DDW35*$B$12</f>
        <v>0</v>
      </c>
      <c r="DDY12" s="11">
        <f>Finance!DDX35*$B$12</f>
        <v>0</v>
      </c>
      <c r="DDZ12" s="11">
        <f>Finance!DDY35*$B$12</f>
        <v>0</v>
      </c>
      <c r="DEA12" s="11">
        <f>Finance!DDZ35*$B$12</f>
        <v>0</v>
      </c>
      <c r="DEB12" s="11">
        <f>Finance!DEA35*$B$12</f>
        <v>0</v>
      </c>
      <c r="DEC12" s="11">
        <f>Finance!DEB35*$B$12</f>
        <v>0</v>
      </c>
      <c r="DED12" s="11">
        <f>Finance!DEC35*$B$12</f>
        <v>0</v>
      </c>
      <c r="DEE12" s="11">
        <f>Finance!DED35*$B$12</f>
        <v>0</v>
      </c>
      <c r="DEF12" s="11">
        <f>Finance!DEE35*$B$12</f>
        <v>0</v>
      </c>
      <c r="DEG12" s="11">
        <f>Finance!DEF35*$B$12</f>
        <v>0</v>
      </c>
      <c r="DEH12" s="11">
        <f>Finance!DEG35*$B$12</f>
        <v>0</v>
      </c>
      <c r="DEI12" s="11">
        <f>Finance!DEH35*$B$12</f>
        <v>0</v>
      </c>
      <c r="DEJ12" s="11">
        <f>Finance!DEI35*$B$12</f>
        <v>0</v>
      </c>
      <c r="DEK12" s="11">
        <f>Finance!DEJ35*$B$12</f>
        <v>0</v>
      </c>
      <c r="DEL12" s="11">
        <f>Finance!DEK35*$B$12</f>
        <v>0</v>
      </c>
      <c r="DEM12" s="11">
        <f>Finance!DEL35*$B$12</f>
        <v>0</v>
      </c>
      <c r="DEN12" s="11">
        <f>Finance!DEM35*$B$12</f>
        <v>0</v>
      </c>
      <c r="DEO12" s="11">
        <f>Finance!DEN35*$B$12</f>
        <v>0</v>
      </c>
      <c r="DEP12" s="11">
        <f>Finance!DEO35*$B$12</f>
        <v>0</v>
      </c>
      <c r="DEQ12" s="11">
        <f>Finance!DEP35*$B$12</f>
        <v>0</v>
      </c>
      <c r="DER12" s="11">
        <f>Finance!DEQ35*$B$12</f>
        <v>0</v>
      </c>
      <c r="DES12" s="11">
        <f>Finance!DER35*$B$12</f>
        <v>0</v>
      </c>
      <c r="DET12" s="11">
        <f>Finance!DES35*$B$12</f>
        <v>0</v>
      </c>
      <c r="DEU12" s="11">
        <f>Finance!DET35*$B$12</f>
        <v>0</v>
      </c>
      <c r="DEV12" s="11">
        <f>Finance!DEU35*$B$12</f>
        <v>0</v>
      </c>
      <c r="DEW12" s="11">
        <f>Finance!DEV35*$B$12</f>
        <v>0</v>
      </c>
      <c r="DEX12" s="11">
        <f>Finance!DEW35*$B$12</f>
        <v>0</v>
      </c>
      <c r="DEY12" s="11">
        <f>Finance!DEX35*$B$12</f>
        <v>0</v>
      </c>
      <c r="DEZ12" s="11">
        <f>Finance!DEY35*$B$12</f>
        <v>0</v>
      </c>
      <c r="DFA12" s="11">
        <f>Finance!DEZ35*$B$12</f>
        <v>0</v>
      </c>
      <c r="DFB12" s="11">
        <f>Finance!DFA35*$B$12</f>
        <v>0</v>
      </c>
      <c r="DFC12" s="11">
        <f>Finance!DFB35*$B$12</f>
        <v>0</v>
      </c>
      <c r="DFD12" s="11">
        <f>Finance!DFC35*$B$12</f>
        <v>0</v>
      </c>
      <c r="DFE12" s="11">
        <f>Finance!DFD35*$B$12</f>
        <v>0</v>
      </c>
      <c r="DFF12" s="11">
        <f>Finance!DFE35*$B$12</f>
        <v>0</v>
      </c>
      <c r="DFG12" s="11">
        <f>Finance!DFF35*$B$12</f>
        <v>0</v>
      </c>
      <c r="DFH12" s="11">
        <f>Finance!DFG35*$B$12</f>
        <v>0</v>
      </c>
      <c r="DFI12" s="11">
        <f>Finance!DFH35*$B$12</f>
        <v>0</v>
      </c>
      <c r="DFJ12" s="11">
        <f>Finance!DFI35*$B$12</f>
        <v>0</v>
      </c>
      <c r="DFK12" s="11">
        <f>Finance!DFJ35*$B$12</f>
        <v>0</v>
      </c>
      <c r="DFL12" s="11">
        <f>Finance!DFK35*$B$12</f>
        <v>0</v>
      </c>
      <c r="DFM12" s="11">
        <f>Finance!DFL35*$B$12</f>
        <v>0</v>
      </c>
      <c r="DFN12" s="11">
        <f>Finance!DFM35*$B$12</f>
        <v>0</v>
      </c>
      <c r="DFO12" s="11">
        <f>Finance!DFN35*$B$12</f>
        <v>0</v>
      </c>
      <c r="DFP12" s="11">
        <f>Finance!DFO35*$B$12</f>
        <v>0</v>
      </c>
      <c r="DFQ12" s="11">
        <f>Finance!DFP35*$B$12</f>
        <v>0</v>
      </c>
      <c r="DFR12" s="11">
        <f>Finance!DFQ35*$B$12</f>
        <v>0</v>
      </c>
      <c r="DFS12" s="11">
        <f>Finance!DFR35*$B$12</f>
        <v>0</v>
      </c>
      <c r="DFT12" s="11">
        <f>Finance!DFS35*$B$12</f>
        <v>0</v>
      </c>
      <c r="DFU12" s="11">
        <f>Finance!DFT35*$B$12</f>
        <v>0</v>
      </c>
      <c r="DFV12" s="11">
        <f>Finance!DFU35*$B$12</f>
        <v>0</v>
      </c>
      <c r="DFW12" s="11">
        <f>Finance!DFV35*$B$12</f>
        <v>0</v>
      </c>
      <c r="DFX12" s="11">
        <f>Finance!DFW35*$B$12</f>
        <v>0</v>
      </c>
      <c r="DFY12" s="11">
        <f>Finance!DFX35*$B$12</f>
        <v>0</v>
      </c>
      <c r="DFZ12" s="11">
        <f>Finance!DFY35*$B$12</f>
        <v>0</v>
      </c>
      <c r="DGA12" s="11">
        <f>Finance!DFZ35*$B$12</f>
        <v>0</v>
      </c>
      <c r="DGB12" s="11">
        <f>Finance!DGA35*$B$12</f>
        <v>0</v>
      </c>
      <c r="DGC12" s="11">
        <f>Finance!DGB35*$B$12</f>
        <v>0</v>
      </c>
      <c r="DGD12" s="11">
        <f>Finance!DGC35*$B$12</f>
        <v>0</v>
      </c>
      <c r="DGE12" s="11">
        <f>Finance!DGD35*$B$12</f>
        <v>0</v>
      </c>
      <c r="DGF12" s="11">
        <f>Finance!DGE35*$B$12</f>
        <v>0</v>
      </c>
      <c r="DGG12" s="11">
        <f>Finance!DGF35*$B$12</f>
        <v>0</v>
      </c>
      <c r="DGH12" s="11">
        <f>Finance!DGG35*$B$12</f>
        <v>0</v>
      </c>
      <c r="DGI12" s="11">
        <f>Finance!DGH35*$B$12</f>
        <v>0</v>
      </c>
      <c r="DGJ12" s="11">
        <f>Finance!DGI35*$B$12</f>
        <v>0</v>
      </c>
      <c r="DGK12" s="11">
        <f>Finance!DGJ35*$B$12</f>
        <v>0</v>
      </c>
      <c r="DGL12" s="11">
        <f>Finance!DGK35*$B$12</f>
        <v>0</v>
      </c>
      <c r="DGM12" s="11">
        <f>Finance!DGL35*$B$12</f>
        <v>0</v>
      </c>
      <c r="DGN12" s="11">
        <f>Finance!DGM35*$B$12</f>
        <v>0</v>
      </c>
      <c r="DGO12" s="11">
        <f>Finance!DGN35*$B$12</f>
        <v>0</v>
      </c>
      <c r="DGP12" s="11">
        <f>Finance!DGO35*$B$12</f>
        <v>0</v>
      </c>
      <c r="DGQ12" s="11">
        <f>Finance!DGP35*$B$12</f>
        <v>0</v>
      </c>
      <c r="DGR12" s="11">
        <f>Finance!DGQ35*$B$12</f>
        <v>0</v>
      </c>
      <c r="DGS12" s="11">
        <f>Finance!DGR35*$B$12</f>
        <v>0</v>
      </c>
      <c r="DGT12" s="11">
        <f>Finance!DGS35*$B$12</f>
        <v>0</v>
      </c>
      <c r="DGU12" s="11">
        <f>Finance!DGT35*$B$12</f>
        <v>0</v>
      </c>
      <c r="DGV12" s="11">
        <f>Finance!DGU35*$B$12</f>
        <v>0</v>
      </c>
      <c r="DGW12" s="11">
        <f>Finance!DGV35*$B$12</f>
        <v>0</v>
      </c>
      <c r="DGX12" s="11">
        <f>Finance!DGW35*$B$12</f>
        <v>0</v>
      </c>
      <c r="DGY12" s="11">
        <f>Finance!DGX35*$B$12</f>
        <v>0</v>
      </c>
      <c r="DGZ12" s="11">
        <f>Finance!DGY35*$B$12</f>
        <v>0</v>
      </c>
      <c r="DHA12" s="11">
        <f>Finance!DGZ35*$B$12</f>
        <v>0</v>
      </c>
      <c r="DHB12" s="11">
        <f>Finance!DHA35*$B$12</f>
        <v>0</v>
      </c>
      <c r="DHC12" s="11">
        <f>Finance!DHB35*$B$12</f>
        <v>0</v>
      </c>
      <c r="DHD12" s="11">
        <f>Finance!DHC35*$B$12</f>
        <v>0</v>
      </c>
      <c r="DHE12" s="11">
        <f>Finance!DHD35*$B$12</f>
        <v>0</v>
      </c>
      <c r="DHF12" s="11">
        <f>Finance!DHE35*$B$12</f>
        <v>0</v>
      </c>
      <c r="DHG12" s="11">
        <f>Finance!DHF35*$B$12</f>
        <v>0</v>
      </c>
      <c r="DHH12" s="11">
        <f>Finance!DHG35*$B$12</f>
        <v>0</v>
      </c>
      <c r="DHI12" s="11">
        <f>Finance!DHH35*$B$12</f>
        <v>0</v>
      </c>
      <c r="DHJ12" s="11">
        <f>Finance!DHI35*$B$12</f>
        <v>0</v>
      </c>
      <c r="DHK12" s="11">
        <f>Finance!DHJ35*$B$12</f>
        <v>0</v>
      </c>
      <c r="DHL12" s="11">
        <f>Finance!DHK35*$B$12</f>
        <v>0</v>
      </c>
      <c r="DHM12" s="11">
        <f>Finance!DHL35*$B$12</f>
        <v>0</v>
      </c>
      <c r="DHN12" s="11">
        <f>Finance!DHM35*$B$12</f>
        <v>0</v>
      </c>
      <c r="DHO12" s="11">
        <f>Finance!DHN35*$B$12</f>
        <v>0</v>
      </c>
      <c r="DHP12" s="11">
        <f>Finance!DHO35*$B$12</f>
        <v>0</v>
      </c>
      <c r="DHQ12" s="11">
        <f>Finance!DHP35*$B$12</f>
        <v>0</v>
      </c>
      <c r="DHR12" s="11">
        <f>Finance!DHQ35*$B$12</f>
        <v>0</v>
      </c>
      <c r="DHS12" s="11">
        <f>Finance!DHR35*$B$12</f>
        <v>0</v>
      </c>
      <c r="DHT12" s="11">
        <f>Finance!DHS35*$B$12</f>
        <v>0</v>
      </c>
      <c r="DHU12" s="11">
        <f>Finance!DHT35*$B$12</f>
        <v>0</v>
      </c>
      <c r="DHV12" s="11">
        <f>Finance!DHU35*$B$12</f>
        <v>0</v>
      </c>
      <c r="DHW12" s="11">
        <f>Finance!DHV35*$B$12</f>
        <v>0</v>
      </c>
      <c r="DHX12" s="11">
        <f>Finance!DHW35*$B$12</f>
        <v>0</v>
      </c>
      <c r="DHY12" s="11">
        <f>Finance!DHX35*$B$12</f>
        <v>0</v>
      </c>
      <c r="DHZ12" s="11">
        <f>Finance!DHY35*$B$12</f>
        <v>0</v>
      </c>
      <c r="DIA12" s="11">
        <f>Finance!DHZ35*$B$12</f>
        <v>0</v>
      </c>
      <c r="DIB12" s="11">
        <f>Finance!DIA35*$B$12</f>
        <v>0</v>
      </c>
      <c r="DIC12" s="11">
        <f>Finance!DIB35*$B$12</f>
        <v>0</v>
      </c>
      <c r="DID12" s="11">
        <f>Finance!DIC35*$B$12</f>
        <v>0</v>
      </c>
      <c r="DIE12" s="11">
        <f>Finance!DID35*$B$12</f>
        <v>0</v>
      </c>
      <c r="DIF12" s="11">
        <f>Finance!DIE35*$B$12</f>
        <v>0</v>
      </c>
      <c r="DIG12" s="11">
        <f>Finance!DIF35*$B$12</f>
        <v>0</v>
      </c>
      <c r="DIH12" s="11">
        <f>Finance!DIG35*$B$12</f>
        <v>0</v>
      </c>
      <c r="DII12" s="11">
        <f>Finance!DIH35*$B$12</f>
        <v>0</v>
      </c>
      <c r="DIJ12" s="11">
        <f>Finance!DII35*$B$12</f>
        <v>0</v>
      </c>
      <c r="DIK12" s="11">
        <f>Finance!DIJ35*$B$12</f>
        <v>0</v>
      </c>
      <c r="DIL12" s="11">
        <f>Finance!DIK35*$B$12</f>
        <v>0</v>
      </c>
      <c r="DIM12" s="11">
        <f>Finance!DIL35*$B$12</f>
        <v>0</v>
      </c>
      <c r="DIN12" s="11">
        <f>Finance!DIM35*$B$12</f>
        <v>0</v>
      </c>
      <c r="DIO12" s="11">
        <f>Finance!DIN35*$B$12</f>
        <v>0</v>
      </c>
      <c r="DIP12" s="11">
        <f>Finance!DIO35*$B$12</f>
        <v>0</v>
      </c>
      <c r="DIQ12" s="11">
        <f>Finance!DIP35*$B$12</f>
        <v>0</v>
      </c>
      <c r="DIR12" s="11">
        <f>Finance!DIQ35*$B$12</f>
        <v>0</v>
      </c>
      <c r="DIS12" s="11">
        <f>Finance!DIR35*$B$12</f>
        <v>0</v>
      </c>
      <c r="DIT12" s="11">
        <f>Finance!DIS35*$B$12</f>
        <v>0</v>
      </c>
      <c r="DIU12" s="11">
        <f>Finance!DIT35*$B$12</f>
        <v>0</v>
      </c>
      <c r="DIV12" s="11">
        <f>Finance!DIU35*$B$12</f>
        <v>0</v>
      </c>
      <c r="DIW12" s="11">
        <f>Finance!DIV35*$B$12</f>
        <v>0</v>
      </c>
      <c r="DIX12" s="11">
        <f>Finance!DIW35*$B$12</f>
        <v>0</v>
      </c>
      <c r="DIY12" s="11">
        <f>Finance!DIX35*$B$12</f>
        <v>0</v>
      </c>
      <c r="DIZ12" s="11">
        <f>Finance!DIY35*$B$12</f>
        <v>0</v>
      </c>
      <c r="DJA12" s="11">
        <f>Finance!DIZ35*$B$12</f>
        <v>0</v>
      </c>
      <c r="DJB12" s="11">
        <f>Finance!DJA35*$B$12</f>
        <v>0</v>
      </c>
      <c r="DJC12" s="11">
        <f>Finance!DJB35*$B$12</f>
        <v>0</v>
      </c>
      <c r="DJD12" s="11">
        <f>Finance!DJC35*$B$12</f>
        <v>0</v>
      </c>
      <c r="DJE12" s="11">
        <f>Finance!DJD35*$B$12</f>
        <v>0</v>
      </c>
      <c r="DJF12" s="11">
        <f>Finance!DJE35*$B$12</f>
        <v>0</v>
      </c>
      <c r="DJG12" s="11">
        <f>Finance!DJF35*$B$12</f>
        <v>0</v>
      </c>
      <c r="DJH12" s="11">
        <f>Finance!DJG35*$B$12</f>
        <v>0</v>
      </c>
      <c r="DJI12" s="11">
        <f>Finance!DJH35*$B$12</f>
        <v>0</v>
      </c>
      <c r="DJJ12" s="11">
        <f>Finance!DJI35*$B$12</f>
        <v>0</v>
      </c>
      <c r="DJK12" s="11">
        <f>Finance!DJJ35*$B$12</f>
        <v>0</v>
      </c>
      <c r="DJL12" s="11">
        <f>Finance!DJK35*$B$12</f>
        <v>0</v>
      </c>
      <c r="DJM12" s="11">
        <f>Finance!DJL35*$B$12</f>
        <v>0</v>
      </c>
      <c r="DJN12" s="11">
        <f>Finance!DJM35*$B$12</f>
        <v>0</v>
      </c>
      <c r="DJO12" s="11">
        <f>Finance!DJN35*$B$12</f>
        <v>0</v>
      </c>
      <c r="DJP12" s="11">
        <f>Finance!DJO35*$B$12</f>
        <v>0</v>
      </c>
      <c r="DJQ12" s="11">
        <f>Finance!DJP35*$B$12</f>
        <v>0</v>
      </c>
      <c r="DJR12" s="11">
        <f>Finance!DJQ35*$B$12</f>
        <v>0</v>
      </c>
      <c r="DJS12" s="11">
        <f>Finance!DJR35*$B$12</f>
        <v>0</v>
      </c>
      <c r="DJT12" s="11">
        <f>Finance!DJS35*$B$12</f>
        <v>0</v>
      </c>
      <c r="DJU12" s="11">
        <f>Finance!DJT35*$B$12</f>
        <v>0</v>
      </c>
      <c r="DJV12" s="11">
        <f>Finance!DJU35*$B$12</f>
        <v>0</v>
      </c>
      <c r="DJW12" s="11">
        <f>Finance!DJV35*$B$12</f>
        <v>0</v>
      </c>
      <c r="DJX12" s="11">
        <f>Finance!DJW35*$B$12</f>
        <v>0</v>
      </c>
      <c r="DJY12" s="11">
        <f>Finance!DJX35*$B$12</f>
        <v>0</v>
      </c>
      <c r="DJZ12" s="11">
        <f>Finance!DJY35*$B$12</f>
        <v>0</v>
      </c>
      <c r="DKA12" s="11">
        <f>Finance!DJZ35*$B$12</f>
        <v>0</v>
      </c>
      <c r="DKB12" s="11">
        <f>Finance!DKA35*$B$12</f>
        <v>0</v>
      </c>
      <c r="DKC12" s="11">
        <f>Finance!DKB35*$B$12</f>
        <v>0</v>
      </c>
      <c r="DKD12" s="11">
        <f>Finance!DKC35*$B$12</f>
        <v>0</v>
      </c>
      <c r="DKE12" s="11">
        <f>Finance!DKD35*$B$12</f>
        <v>0</v>
      </c>
      <c r="DKF12" s="11">
        <f>Finance!DKE35*$B$12</f>
        <v>0</v>
      </c>
      <c r="DKG12" s="11">
        <f>Finance!DKF35*$B$12</f>
        <v>0</v>
      </c>
      <c r="DKH12" s="11">
        <f>Finance!DKG35*$B$12</f>
        <v>0</v>
      </c>
      <c r="DKI12" s="11">
        <f>Finance!DKH35*$B$12</f>
        <v>0</v>
      </c>
      <c r="DKJ12" s="11">
        <f>Finance!DKI35*$B$12</f>
        <v>0</v>
      </c>
      <c r="DKK12" s="11">
        <f>Finance!DKJ35*$B$12</f>
        <v>0</v>
      </c>
      <c r="DKL12" s="11">
        <f>Finance!DKK35*$B$12</f>
        <v>0</v>
      </c>
      <c r="DKM12" s="11">
        <f>Finance!DKL35*$B$12</f>
        <v>0</v>
      </c>
      <c r="DKN12" s="11">
        <f>Finance!DKM35*$B$12</f>
        <v>0</v>
      </c>
      <c r="DKO12" s="11">
        <f>Finance!DKN35*$B$12</f>
        <v>0</v>
      </c>
      <c r="DKP12" s="11">
        <f>Finance!DKO35*$B$12</f>
        <v>0</v>
      </c>
      <c r="DKQ12" s="11">
        <f>Finance!DKP35*$B$12</f>
        <v>0</v>
      </c>
      <c r="DKR12" s="11">
        <f>Finance!DKQ35*$B$12</f>
        <v>0</v>
      </c>
      <c r="DKS12" s="11">
        <f>Finance!DKR35*$B$12</f>
        <v>0</v>
      </c>
      <c r="DKT12" s="11">
        <f>Finance!DKS35*$B$12</f>
        <v>0</v>
      </c>
      <c r="DKU12" s="11">
        <f>Finance!DKT35*$B$12</f>
        <v>0</v>
      </c>
      <c r="DKV12" s="11">
        <f>Finance!DKU35*$B$12</f>
        <v>0</v>
      </c>
      <c r="DKW12" s="11">
        <f>Finance!DKV35*$B$12</f>
        <v>0</v>
      </c>
      <c r="DKX12" s="11">
        <f>Finance!DKW35*$B$12</f>
        <v>0</v>
      </c>
      <c r="DKY12" s="11">
        <f>Finance!DKX35*$B$12</f>
        <v>0</v>
      </c>
      <c r="DKZ12" s="11">
        <f>Finance!DKY35*$B$12</f>
        <v>0</v>
      </c>
      <c r="DLA12" s="11">
        <f>Finance!DKZ35*$B$12</f>
        <v>0</v>
      </c>
      <c r="DLB12" s="11">
        <f>Finance!DLA35*$B$12</f>
        <v>0</v>
      </c>
      <c r="DLC12" s="11">
        <f>Finance!DLB35*$B$12</f>
        <v>0</v>
      </c>
      <c r="DLD12" s="11">
        <f>Finance!DLC35*$B$12</f>
        <v>0</v>
      </c>
      <c r="DLE12" s="11">
        <f>Finance!DLD35*$B$12</f>
        <v>0</v>
      </c>
      <c r="DLF12" s="11">
        <f>Finance!DLE35*$B$12</f>
        <v>0</v>
      </c>
      <c r="DLG12" s="11">
        <f>Finance!DLF35*$B$12</f>
        <v>0</v>
      </c>
      <c r="DLH12" s="11">
        <f>Finance!DLG35*$B$12</f>
        <v>0</v>
      </c>
      <c r="DLI12" s="11">
        <f>Finance!DLH35*$B$12</f>
        <v>0</v>
      </c>
      <c r="DLJ12" s="11">
        <f>Finance!DLI35*$B$12</f>
        <v>0</v>
      </c>
      <c r="DLK12" s="11">
        <f>Finance!DLJ35*$B$12</f>
        <v>0</v>
      </c>
      <c r="DLL12" s="11">
        <f>Finance!DLK35*$B$12</f>
        <v>0</v>
      </c>
      <c r="DLM12" s="11">
        <f>Finance!DLL35*$B$12</f>
        <v>0</v>
      </c>
      <c r="DLN12" s="11">
        <f>Finance!DLM35*$B$12</f>
        <v>0</v>
      </c>
      <c r="DLO12" s="11">
        <f>Finance!DLN35*$B$12</f>
        <v>0</v>
      </c>
      <c r="DLP12" s="11">
        <f>Finance!DLO35*$B$12</f>
        <v>0</v>
      </c>
      <c r="DLQ12" s="11">
        <f>Finance!DLP35*$B$12</f>
        <v>0</v>
      </c>
      <c r="DLR12" s="11">
        <f>Finance!DLQ35*$B$12</f>
        <v>0</v>
      </c>
      <c r="DLS12" s="11">
        <f>Finance!DLR35*$B$12</f>
        <v>0</v>
      </c>
      <c r="DLT12" s="11">
        <f>Finance!DLS35*$B$12</f>
        <v>0</v>
      </c>
      <c r="DLU12" s="11">
        <f>Finance!DLT35*$B$12</f>
        <v>0</v>
      </c>
      <c r="DLV12" s="11">
        <f>Finance!DLU35*$B$12</f>
        <v>0</v>
      </c>
      <c r="DLW12" s="11">
        <f>Finance!DLV35*$B$12</f>
        <v>0</v>
      </c>
      <c r="DLX12" s="11">
        <f>Finance!DLW35*$B$12</f>
        <v>0</v>
      </c>
      <c r="DLY12" s="11">
        <f>Finance!DLX35*$B$12</f>
        <v>0</v>
      </c>
      <c r="DLZ12" s="11">
        <f>Finance!DLY35*$B$12</f>
        <v>0</v>
      </c>
      <c r="DMA12" s="11">
        <f>Finance!DLZ35*$B$12</f>
        <v>0</v>
      </c>
      <c r="DMB12" s="11">
        <f>Finance!DMA35*$B$12</f>
        <v>0</v>
      </c>
      <c r="DMC12" s="11">
        <f>Finance!DMB35*$B$12</f>
        <v>0</v>
      </c>
      <c r="DMD12" s="11">
        <f>Finance!DMC35*$B$12</f>
        <v>0</v>
      </c>
      <c r="DME12" s="11">
        <f>Finance!DMD35*$B$12</f>
        <v>0</v>
      </c>
      <c r="DMF12" s="11">
        <f>Finance!DME35*$B$12</f>
        <v>0</v>
      </c>
      <c r="DMG12" s="11">
        <f>Finance!DMF35*$B$12</f>
        <v>0</v>
      </c>
      <c r="DMH12" s="11">
        <f>Finance!DMG35*$B$12</f>
        <v>0</v>
      </c>
      <c r="DMI12" s="11">
        <f>Finance!DMH35*$B$12</f>
        <v>0</v>
      </c>
      <c r="DMJ12" s="11">
        <f>Finance!DMI35*$B$12</f>
        <v>0</v>
      </c>
      <c r="DMK12" s="11">
        <f>Finance!DMJ35*$B$12</f>
        <v>0</v>
      </c>
      <c r="DML12" s="11">
        <f>Finance!DMK35*$B$12</f>
        <v>0</v>
      </c>
      <c r="DMM12" s="11">
        <f>Finance!DML35*$B$12</f>
        <v>0</v>
      </c>
      <c r="DMN12" s="11">
        <f>Finance!DMM35*$B$12</f>
        <v>0</v>
      </c>
      <c r="DMO12" s="11">
        <f>Finance!DMN35*$B$12</f>
        <v>0</v>
      </c>
      <c r="DMP12" s="11">
        <f>Finance!DMO35*$B$12</f>
        <v>0</v>
      </c>
      <c r="DMQ12" s="11">
        <f>Finance!DMP35*$B$12</f>
        <v>0</v>
      </c>
      <c r="DMR12" s="11">
        <f>Finance!DMQ35*$B$12</f>
        <v>0</v>
      </c>
      <c r="DMS12" s="11">
        <f>Finance!DMR35*$B$12</f>
        <v>0</v>
      </c>
      <c r="DMT12" s="11">
        <f>Finance!DMS35*$B$12</f>
        <v>0</v>
      </c>
      <c r="DMU12" s="11">
        <f>Finance!DMT35*$B$12</f>
        <v>0</v>
      </c>
      <c r="DMV12" s="11">
        <f>Finance!DMU35*$B$12</f>
        <v>0</v>
      </c>
      <c r="DMW12" s="11">
        <f>Finance!DMV35*$B$12</f>
        <v>0</v>
      </c>
      <c r="DMX12" s="11">
        <f>Finance!DMW35*$B$12</f>
        <v>0</v>
      </c>
      <c r="DMY12" s="11">
        <f>Finance!DMX35*$B$12</f>
        <v>0</v>
      </c>
      <c r="DMZ12" s="11">
        <f>Finance!DMY35*$B$12</f>
        <v>0</v>
      </c>
      <c r="DNA12" s="11">
        <f>Finance!DMZ35*$B$12</f>
        <v>0</v>
      </c>
      <c r="DNB12" s="11">
        <f>Finance!DNA35*$B$12</f>
        <v>0</v>
      </c>
      <c r="DNC12" s="11">
        <f>Finance!DNB35*$B$12</f>
        <v>0</v>
      </c>
      <c r="DND12" s="11">
        <f>Finance!DNC35*$B$12</f>
        <v>0</v>
      </c>
      <c r="DNE12" s="11">
        <f>Finance!DND35*$B$12</f>
        <v>0</v>
      </c>
      <c r="DNF12" s="11">
        <f>Finance!DNE35*$B$12</f>
        <v>0</v>
      </c>
      <c r="DNG12" s="11">
        <f>Finance!DNF35*$B$12</f>
        <v>0</v>
      </c>
      <c r="DNH12" s="11">
        <f>Finance!DNG35*$B$12</f>
        <v>0</v>
      </c>
      <c r="DNI12" s="11">
        <f>Finance!DNH35*$B$12</f>
        <v>0</v>
      </c>
      <c r="DNJ12" s="11">
        <f>Finance!DNI35*$B$12</f>
        <v>0</v>
      </c>
      <c r="DNK12" s="11">
        <f>Finance!DNJ35*$B$12</f>
        <v>0</v>
      </c>
      <c r="DNL12" s="11">
        <f>Finance!DNK35*$B$12</f>
        <v>0</v>
      </c>
      <c r="DNM12" s="11">
        <f>Finance!DNL35*$B$12</f>
        <v>0</v>
      </c>
      <c r="DNN12" s="11">
        <f>Finance!DNM35*$B$12</f>
        <v>0</v>
      </c>
      <c r="DNO12" s="11">
        <f>Finance!DNN35*$B$12</f>
        <v>0</v>
      </c>
      <c r="DNP12" s="11">
        <f>Finance!DNO35*$B$12</f>
        <v>0</v>
      </c>
      <c r="DNQ12" s="11">
        <f>Finance!DNP35*$B$12</f>
        <v>0</v>
      </c>
      <c r="DNR12" s="11">
        <f>Finance!DNQ35*$B$12</f>
        <v>0</v>
      </c>
      <c r="DNS12" s="11">
        <f>Finance!DNR35*$B$12</f>
        <v>0</v>
      </c>
      <c r="DNT12" s="11">
        <f>Finance!DNS35*$B$12</f>
        <v>0</v>
      </c>
      <c r="DNU12" s="11">
        <f>Finance!DNT35*$B$12</f>
        <v>0</v>
      </c>
      <c r="DNV12" s="11">
        <f>Finance!DNU35*$B$12</f>
        <v>0</v>
      </c>
      <c r="DNW12" s="11">
        <f>Finance!DNV35*$B$12</f>
        <v>0</v>
      </c>
      <c r="DNX12" s="11">
        <f>Finance!DNW35*$B$12</f>
        <v>0</v>
      </c>
      <c r="DNY12" s="11">
        <f>Finance!DNX35*$B$12</f>
        <v>0</v>
      </c>
      <c r="DNZ12" s="11">
        <f>Finance!DNY35*$B$12</f>
        <v>0</v>
      </c>
      <c r="DOA12" s="11">
        <f>Finance!DNZ35*$B$12</f>
        <v>0</v>
      </c>
      <c r="DOB12" s="11">
        <f>Finance!DOA35*$B$12</f>
        <v>0</v>
      </c>
      <c r="DOC12" s="11">
        <f>Finance!DOB35*$B$12</f>
        <v>0</v>
      </c>
      <c r="DOD12" s="11">
        <f>Finance!DOC35*$B$12</f>
        <v>0</v>
      </c>
      <c r="DOE12" s="11">
        <f>Finance!DOD35*$B$12</f>
        <v>0</v>
      </c>
      <c r="DOF12" s="11">
        <f>Finance!DOE35*$B$12</f>
        <v>0</v>
      </c>
      <c r="DOG12" s="11">
        <f>Finance!DOF35*$B$12</f>
        <v>0</v>
      </c>
      <c r="DOH12" s="11">
        <f>Finance!DOG35*$B$12</f>
        <v>0</v>
      </c>
      <c r="DOI12" s="11">
        <f>Finance!DOH35*$B$12</f>
        <v>0</v>
      </c>
      <c r="DOJ12" s="11">
        <f>Finance!DOI35*$B$12</f>
        <v>0</v>
      </c>
      <c r="DOK12" s="11">
        <f>Finance!DOJ35*$B$12</f>
        <v>0</v>
      </c>
      <c r="DOL12" s="11">
        <f>Finance!DOK35*$B$12</f>
        <v>0</v>
      </c>
      <c r="DOM12" s="11">
        <f>Finance!DOL35*$B$12</f>
        <v>0</v>
      </c>
      <c r="DON12" s="11">
        <f>Finance!DOM35*$B$12</f>
        <v>0</v>
      </c>
      <c r="DOO12" s="11">
        <f>Finance!DON35*$B$12</f>
        <v>0</v>
      </c>
      <c r="DOP12" s="11">
        <f>Finance!DOO35*$B$12</f>
        <v>0</v>
      </c>
      <c r="DOQ12" s="11">
        <f>Finance!DOP35*$B$12</f>
        <v>0</v>
      </c>
      <c r="DOR12" s="11">
        <f>Finance!DOQ35*$B$12</f>
        <v>0</v>
      </c>
      <c r="DOS12" s="11">
        <f>Finance!DOR35*$B$12</f>
        <v>0</v>
      </c>
      <c r="DOT12" s="11">
        <f>Finance!DOS35*$B$12</f>
        <v>0</v>
      </c>
      <c r="DOU12" s="11">
        <f>Finance!DOT35*$B$12</f>
        <v>0</v>
      </c>
      <c r="DOV12" s="11">
        <f>Finance!DOU35*$B$12</f>
        <v>0</v>
      </c>
      <c r="DOW12" s="11">
        <f>Finance!DOV35*$B$12</f>
        <v>0</v>
      </c>
      <c r="DOX12" s="11">
        <f>Finance!DOW35*$B$12</f>
        <v>0</v>
      </c>
      <c r="DOY12" s="11">
        <f>Finance!DOX35*$B$12</f>
        <v>0</v>
      </c>
      <c r="DOZ12" s="11">
        <f>Finance!DOY35*$B$12</f>
        <v>0</v>
      </c>
      <c r="DPA12" s="11">
        <f>Finance!DOZ35*$B$12</f>
        <v>0</v>
      </c>
      <c r="DPB12" s="11">
        <f>Finance!DPA35*$B$12</f>
        <v>0</v>
      </c>
      <c r="DPC12" s="11">
        <f>Finance!DPB35*$B$12</f>
        <v>0</v>
      </c>
      <c r="DPD12" s="11">
        <f>Finance!DPC35*$B$12</f>
        <v>0</v>
      </c>
      <c r="DPE12" s="11">
        <f>Finance!DPD35*$B$12</f>
        <v>0</v>
      </c>
      <c r="DPF12" s="11">
        <f>Finance!DPE35*$B$12</f>
        <v>0</v>
      </c>
      <c r="DPG12" s="11">
        <f>Finance!DPF35*$B$12</f>
        <v>0</v>
      </c>
      <c r="DPH12" s="11">
        <f>Finance!DPG35*$B$12</f>
        <v>0</v>
      </c>
      <c r="DPI12" s="11">
        <f>Finance!DPH35*$B$12</f>
        <v>0</v>
      </c>
      <c r="DPJ12" s="11">
        <f>Finance!DPI35*$B$12</f>
        <v>0</v>
      </c>
      <c r="DPK12" s="11">
        <f>Finance!DPJ35*$B$12</f>
        <v>0</v>
      </c>
      <c r="DPL12" s="11">
        <f>Finance!DPK35*$B$12</f>
        <v>0</v>
      </c>
      <c r="DPM12" s="11">
        <f>Finance!DPL35*$B$12</f>
        <v>0</v>
      </c>
      <c r="DPN12" s="11">
        <f>Finance!DPM35*$B$12</f>
        <v>0</v>
      </c>
      <c r="DPO12" s="11">
        <f>Finance!DPN35*$B$12</f>
        <v>0</v>
      </c>
      <c r="DPP12" s="11">
        <f>Finance!DPO35*$B$12</f>
        <v>0</v>
      </c>
      <c r="DPQ12" s="11">
        <f>Finance!DPP35*$B$12</f>
        <v>0</v>
      </c>
      <c r="DPR12" s="11">
        <f>Finance!DPQ35*$B$12</f>
        <v>0</v>
      </c>
      <c r="DPS12" s="11">
        <f>Finance!DPR35*$B$12</f>
        <v>0</v>
      </c>
      <c r="DPT12" s="11">
        <f>Finance!DPS35*$B$12</f>
        <v>0</v>
      </c>
      <c r="DPU12" s="11">
        <f>Finance!DPT35*$B$12</f>
        <v>0</v>
      </c>
      <c r="DPV12" s="11">
        <f>Finance!DPU35*$B$12</f>
        <v>0</v>
      </c>
      <c r="DPW12" s="11">
        <f>Finance!DPV35*$B$12</f>
        <v>0</v>
      </c>
      <c r="DPX12" s="11">
        <f>Finance!DPW35*$B$12</f>
        <v>0</v>
      </c>
      <c r="DPY12" s="11">
        <f>Finance!DPX35*$B$12</f>
        <v>0</v>
      </c>
      <c r="DPZ12" s="11">
        <f>Finance!DPY35*$B$12</f>
        <v>0</v>
      </c>
      <c r="DQA12" s="11">
        <f>Finance!DPZ35*$B$12</f>
        <v>0</v>
      </c>
      <c r="DQB12" s="11">
        <f>Finance!DQA35*$B$12</f>
        <v>0</v>
      </c>
      <c r="DQC12" s="11">
        <f>Finance!DQB35*$B$12</f>
        <v>0</v>
      </c>
      <c r="DQD12" s="11">
        <f>Finance!DQC35*$B$12</f>
        <v>0</v>
      </c>
      <c r="DQE12" s="11">
        <f>Finance!DQD35*$B$12</f>
        <v>0</v>
      </c>
      <c r="DQF12" s="11">
        <f>Finance!DQE35*$B$12</f>
        <v>0</v>
      </c>
      <c r="DQG12" s="11">
        <f>Finance!DQF35*$B$12</f>
        <v>0</v>
      </c>
      <c r="DQH12" s="11">
        <f>Finance!DQG35*$B$12</f>
        <v>0</v>
      </c>
      <c r="DQI12" s="11">
        <f>Finance!DQH35*$B$12</f>
        <v>0</v>
      </c>
      <c r="DQJ12" s="11">
        <f>Finance!DQI35*$B$12</f>
        <v>0</v>
      </c>
      <c r="DQK12" s="11">
        <f>Finance!DQJ35*$B$12</f>
        <v>0</v>
      </c>
      <c r="DQL12" s="11">
        <f>Finance!DQK35*$B$12</f>
        <v>0</v>
      </c>
      <c r="DQM12" s="11">
        <f>Finance!DQL35*$B$12</f>
        <v>0</v>
      </c>
      <c r="DQN12" s="11">
        <f>Finance!DQM35*$B$12</f>
        <v>0</v>
      </c>
      <c r="DQO12" s="11">
        <f>Finance!DQN35*$B$12</f>
        <v>0</v>
      </c>
      <c r="DQP12" s="11">
        <f>Finance!DQO35*$B$12</f>
        <v>0</v>
      </c>
      <c r="DQQ12" s="11">
        <f>Finance!DQP35*$B$12</f>
        <v>0</v>
      </c>
      <c r="DQR12" s="11">
        <f>Finance!DQQ35*$B$12</f>
        <v>0</v>
      </c>
      <c r="DQS12" s="11">
        <f>Finance!DQR35*$B$12</f>
        <v>0</v>
      </c>
      <c r="DQT12" s="11">
        <f>Finance!DQS35*$B$12</f>
        <v>0</v>
      </c>
      <c r="DQU12" s="11">
        <f>Finance!DQT35*$B$12</f>
        <v>0</v>
      </c>
      <c r="DQV12" s="11">
        <f>Finance!DQU35*$B$12</f>
        <v>0</v>
      </c>
      <c r="DQW12" s="11">
        <f>Finance!DQV35*$B$12</f>
        <v>0</v>
      </c>
      <c r="DQX12" s="11">
        <f>Finance!DQW35*$B$12</f>
        <v>0</v>
      </c>
      <c r="DQY12" s="11">
        <f>Finance!DQX35*$B$12</f>
        <v>0</v>
      </c>
      <c r="DQZ12" s="11">
        <f>Finance!DQY35*$B$12</f>
        <v>0</v>
      </c>
      <c r="DRA12" s="11">
        <f>Finance!DQZ35*$B$12</f>
        <v>0</v>
      </c>
      <c r="DRB12" s="11">
        <f>Finance!DRA35*$B$12</f>
        <v>0</v>
      </c>
      <c r="DRC12" s="11">
        <f>Finance!DRB35*$B$12</f>
        <v>0</v>
      </c>
      <c r="DRD12" s="11">
        <f>Finance!DRC35*$B$12</f>
        <v>0</v>
      </c>
      <c r="DRE12" s="11">
        <f>Finance!DRD35*$B$12</f>
        <v>0</v>
      </c>
      <c r="DRF12" s="11">
        <f>Finance!DRE35*$B$12</f>
        <v>0</v>
      </c>
      <c r="DRG12" s="11">
        <f>Finance!DRF35*$B$12</f>
        <v>0</v>
      </c>
      <c r="DRH12" s="11">
        <f>Finance!DRG35*$B$12</f>
        <v>0</v>
      </c>
      <c r="DRI12" s="11">
        <f>Finance!DRH35*$B$12</f>
        <v>0</v>
      </c>
      <c r="DRJ12" s="11">
        <f>Finance!DRI35*$B$12</f>
        <v>0</v>
      </c>
      <c r="DRK12" s="11">
        <f>Finance!DRJ35*$B$12</f>
        <v>0</v>
      </c>
      <c r="DRL12" s="11">
        <f>Finance!DRK35*$B$12</f>
        <v>0</v>
      </c>
      <c r="DRM12" s="11">
        <f>Finance!DRL35*$B$12</f>
        <v>0</v>
      </c>
      <c r="DRN12" s="11">
        <f>Finance!DRM35*$B$12</f>
        <v>0</v>
      </c>
      <c r="DRO12" s="11">
        <f>Finance!DRN35*$B$12</f>
        <v>0</v>
      </c>
      <c r="DRP12" s="11">
        <f>Finance!DRO35*$B$12</f>
        <v>0</v>
      </c>
      <c r="DRQ12" s="11">
        <f>Finance!DRP35*$B$12</f>
        <v>0</v>
      </c>
      <c r="DRR12" s="11">
        <f>Finance!DRQ35*$B$12</f>
        <v>0</v>
      </c>
      <c r="DRS12" s="11">
        <f>Finance!DRR35*$B$12</f>
        <v>0</v>
      </c>
      <c r="DRT12" s="11">
        <f>Finance!DRS35*$B$12</f>
        <v>0</v>
      </c>
      <c r="DRU12" s="11">
        <f>Finance!DRT35*$B$12</f>
        <v>0</v>
      </c>
      <c r="DRV12" s="11">
        <f>Finance!DRU35*$B$12</f>
        <v>0</v>
      </c>
      <c r="DRW12" s="11">
        <f>Finance!DRV35*$B$12</f>
        <v>0</v>
      </c>
      <c r="DRX12" s="11">
        <f>Finance!DRW35*$B$12</f>
        <v>0</v>
      </c>
      <c r="DRY12" s="11">
        <f>Finance!DRX35*$B$12</f>
        <v>0</v>
      </c>
      <c r="DRZ12" s="11">
        <f>Finance!DRY35*$B$12</f>
        <v>0</v>
      </c>
      <c r="DSA12" s="11">
        <f>Finance!DRZ35*$B$12</f>
        <v>0</v>
      </c>
      <c r="DSB12" s="11">
        <f>Finance!DSA35*$B$12</f>
        <v>0</v>
      </c>
      <c r="DSC12" s="11">
        <f>Finance!DSB35*$B$12</f>
        <v>0</v>
      </c>
      <c r="DSD12" s="11">
        <f>Finance!DSC35*$B$12</f>
        <v>0</v>
      </c>
      <c r="DSE12" s="11">
        <f>Finance!DSD35*$B$12</f>
        <v>0</v>
      </c>
      <c r="DSF12" s="11">
        <f>Finance!DSE35*$B$12</f>
        <v>0</v>
      </c>
      <c r="DSG12" s="11">
        <f>Finance!DSF35*$B$12</f>
        <v>0</v>
      </c>
      <c r="DSH12" s="11">
        <f>Finance!DSG35*$B$12</f>
        <v>0</v>
      </c>
      <c r="DSI12" s="11">
        <f>Finance!DSH35*$B$12</f>
        <v>0</v>
      </c>
      <c r="DSJ12" s="11">
        <f>Finance!DSI35*$B$12</f>
        <v>0</v>
      </c>
      <c r="DSK12" s="11">
        <f>Finance!DSJ35*$B$12</f>
        <v>0</v>
      </c>
      <c r="DSL12" s="11">
        <f>Finance!DSK35*$B$12</f>
        <v>0</v>
      </c>
      <c r="DSM12" s="11">
        <f>Finance!DSL35*$B$12</f>
        <v>0</v>
      </c>
      <c r="DSN12" s="11">
        <f>Finance!DSM35*$B$12</f>
        <v>0</v>
      </c>
      <c r="DSO12" s="11">
        <f>Finance!DSN35*$B$12</f>
        <v>0</v>
      </c>
      <c r="DSP12" s="11">
        <f>Finance!DSO35*$B$12</f>
        <v>0</v>
      </c>
      <c r="DSQ12" s="11">
        <f>Finance!DSP35*$B$12</f>
        <v>0</v>
      </c>
      <c r="DSR12" s="11">
        <f>Finance!DSQ35*$B$12</f>
        <v>0</v>
      </c>
      <c r="DSS12" s="11">
        <f>Finance!DSR35*$B$12</f>
        <v>0</v>
      </c>
      <c r="DST12" s="11">
        <f>Finance!DSS35*$B$12</f>
        <v>0</v>
      </c>
      <c r="DSU12" s="11">
        <f>Finance!DST35*$B$12</f>
        <v>0</v>
      </c>
      <c r="DSV12" s="11">
        <f>Finance!DSU35*$B$12</f>
        <v>0</v>
      </c>
      <c r="DSW12" s="11">
        <f>Finance!DSV35*$B$12</f>
        <v>0</v>
      </c>
      <c r="DSX12" s="11">
        <f>Finance!DSW35*$B$12</f>
        <v>0</v>
      </c>
      <c r="DSY12" s="11">
        <f>Finance!DSX35*$B$12</f>
        <v>0</v>
      </c>
      <c r="DSZ12" s="11">
        <f>Finance!DSY35*$B$12</f>
        <v>0</v>
      </c>
      <c r="DTA12" s="11">
        <f>Finance!DSZ35*$B$12</f>
        <v>0</v>
      </c>
      <c r="DTB12" s="11">
        <f>Finance!DTA35*$B$12</f>
        <v>0</v>
      </c>
      <c r="DTC12" s="11">
        <f>Finance!DTB35*$B$12</f>
        <v>0</v>
      </c>
      <c r="DTD12" s="11">
        <f>Finance!DTC35*$B$12</f>
        <v>0</v>
      </c>
      <c r="DTE12" s="11">
        <f>Finance!DTD35*$B$12</f>
        <v>0</v>
      </c>
      <c r="DTF12" s="11">
        <f>Finance!DTE35*$B$12</f>
        <v>0</v>
      </c>
      <c r="DTG12" s="11">
        <f>Finance!DTF35*$B$12</f>
        <v>0</v>
      </c>
      <c r="DTH12" s="11">
        <f>Finance!DTG35*$B$12</f>
        <v>0</v>
      </c>
      <c r="DTI12" s="11">
        <f>Finance!DTH35*$B$12</f>
        <v>0</v>
      </c>
      <c r="DTJ12" s="11">
        <f>Finance!DTI35*$B$12</f>
        <v>0</v>
      </c>
      <c r="DTK12" s="11">
        <f>Finance!DTJ35*$B$12</f>
        <v>0</v>
      </c>
      <c r="DTL12" s="11">
        <f>Finance!DTK35*$B$12</f>
        <v>0</v>
      </c>
      <c r="DTM12" s="11">
        <f>Finance!DTL35*$B$12</f>
        <v>0</v>
      </c>
      <c r="DTN12" s="11">
        <f>Finance!DTM35*$B$12</f>
        <v>0</v>
      </c>
      <c r="DTO12" s="11">
        <f>Finance!DTN35*$B$12</f>
        <v>0</v>
      </c>
      <c r="DTP12" s="11">
        <f>Finance!DTO35*$B$12</f>
        <v>0</v>
      </c>
      <c r="DTQ12" s="11">
        <f>Finance!DTP35*$B$12</f>
        <v>0</v>
      </c>
      <c r="DTR12" s="11">
        <f>Finance!DTQ35*$B$12</f>
        <v>0</v>
      </c>
      <c r="DTS12" s="11">
        <f>Finance!DTR35*$B$12</f>
        <v>0</v>
      </c>
      <c r="DTT12" s="11">
        <f>Finance!DTS35*$B$12</f>
        <v>0</v>
      </c>
      <c r="DTU12" s="11">
        <f>Finance!DTT35*$B$12</f>
        <v>0</v>
      </c>
      <c r="DTV12" s="11">
        <f>Finance!DTU35*$B$12</f>
        <v>0</v>
      </c>
      <c r="DTW12" s="11">
        <f>Finance!DTV35*$B$12</f>
        <v>0</v>
      </c>
      <c r="DTX12" s="11">
        <f>Finance!DTW35*$B$12</f>
        <v>0</v>
      </c>
      <c r="DTY12" s="11">
        <f>Finance!DTX35*$B$12</f>
        <v>0</v>
      </c>
      <c r="DTZ12" s="11">
        <f>Finance!DTY35*$B$12</f>
        <v>0</v>
      </c>
      <c r="DUA12" s="11">
        <f>Finance!DTZ35*$B$12</f>
        <v>0</v>
      </c>
      <c r="DUB12" s="11">
        <f>Finance!DUA35*$B$12</f>
        <v>0</v>
      </c>
      <c r="DUC12" s="11">
        <f>Finance!DUB35*$B$12</f>
        <v>0</v>
      </c>
      <c r="DUD12" s="11">
        <f>Finance!DUC35*$B$12</f>
        <v>0</v>
      </c>
      <c r="DUE12" s="11">
        <f>Finance!DUD35*$B$12</f>
        <v>0</v>
      </c>
      <c r="DUF12" s="11">
        <f>Finance!DUE35*$B$12</f>
        <v>0</v>
      </c>
      <c r="DUG12" s="11">
        <f>Finance!DUF35*$B$12</f>
        <v>0</v>
      </c>
      <c r="DUH12" s="11">
        <f>Finance!DUG35*$B$12</f>
        <v>0</v>
      </c>
      <c r="DUI12" s="11">
        <f>Finance!DUH35*$B$12</f>
        <v>0</v>
      </c>
      <c r="DUJ12" s="11">
        <f>Finance!DUI35*$B$12</f>
        <v>0</v>
      </c>
      <c r="DUK12" s="11">
        <f>Finance!DUJ35*$B$12</f>
        <v>0</v>
      </c>
      <c r="DUL12" s="11">
        <f>Finance!DUK35*$B$12</f>
        <v>0</v>
      </c>
      <c r="DUM12" s="11">
        <f>Finance!DUL35*$B$12</f>
        <v>0</v>
      </c>
      <c r="DUN12" s="11">
        <f>Finance!DUM35*$B$12</f>
        <v>0</v>
      </c>
      <c r="DUO12" s="11">
        <f>Finance!DUN35*$B$12</f>
        <v>0</v>
      </c>
      <c r="DUP12" s="11">
        <f>Finance!DUO35*$B$12</f>
        <v>0</v>
      </c>
      <c r="DUQ12" s="11">
        <f>Finance!DUP35*$B$12</f>
        <v>0</v>
      </c>
      <c r="DUR12" s="11">
        <f>Finance!DUQ35*$B$12</f>
        <v>0</v>
      </c>
      <c r="DUS12" s="11">
        <f>Finance!DUR35*$B$12</f>
        <v>0</v>
      </c>
      <c r="DUT12" s="11">
        <f>Finance!DUS35*$B$12</f>
        <v>0</v>
      </c>
      <c r="DUU12" s="11">
        <f>Finance!DUT35*$B$12</f>
        <v>0</v>
      </c>
      <c r="DUV12" s="11">
        <f>Finance!DUU35*$B$12</f>
        <v>0</v>
      </c>
      <c r="DUW12" s="11">
        <f>Finance!DUV35*$B$12</f>
        <v>0</v>
      </c>
      <c r="DUX12" s="11">
        <f>Finance!DUW35*$B$12</f>
        <v>0</v>
      </c>
      <c r="DUY12" s="11">
        <f>Finance!DUX35*$B$12</f>
        <v>0</v>
      </c>
      <c r="DUZ12" s="11">
        <f>Finance!DUY35*$B$12</f>
        <v>0</v>
      </c>
      <c r="DVA12" s="11">
        <f>Finance!DUZ35*$B$12</f>
        <v>0</v>
      </c>
      <c r="DVB12" s="11">
        <f>Finance!DVA35*$B$12</f>
        <v>0</v>
      </c>
      <c r="DVC12" s="11">
        <f>Finance!DVB35*$B$12</f>
        <v>0</v>
      </c>
      <c r="DVD12" s="11">
        <f>Finance!DVC35*$B$12</f>
        <v>0</v>
      </c>
      <c r="DVE12" s="11">
        <f>Finance!DVD35*$B$12</f>
        <v>0</v>
      </c>
      <c r="DVF12" s="11">
        <f>Finance!DVE35*$B$12</f>
        <v>0</v>
      </c>
      <c r="DVG12" s="11">
        <f>Finance!DVF35*$B$12</f>
        <v>0</v>
      </c>
      <c r="DVH12" s="11">
        <f>Finance!DVG35*$B$12</f>
        <v>0</v>
      </c>
      <c r="DVI12" s="11">
        <f>Finance!DVH35*$B$12</f>
        <v>0</v>
      </c>
      <c r="DVJ12" s="11">
        <f>Finance!DVI35*$B$12</f>
        <v>0</v>
      </c>
      <c r="DVK12" s="11">
        <f>Finance!DVJ35*$B$12</f>
        <v>0</v>
      </c>
      <c r="DVL12" s="11">
        <f>Finance!DVK35*$B$12</f>
        <v>0</v>
      </c>
      <c r="DVM12" s="11">
        <f>Finance!DVL35*$B$12</f>
        <v>0</v>
      </c>
      <c r="DVN12" s="11">
        <f>Finance!DVM35*$B$12</f>
        <v>0</v>
      </c>
      <c r="DVO12" s="11">
        <f>Finance!DVN35*$B$12</f>
        <v>0</v>
      </c>
      <c r="DVP12" s="11">
        <f>Finance!DVO35*$B$12</f>
        <v>0</v>
      </c>
      <c r="DVQ12" s="11">
        <f>Finance!DVP35*$B$12</f>
        <v>0</v>
      </c>
      <c r="DVR12" s="11">
        <f>Finance!DVQ35*$B$12</f>
        <v>0</v>
      </c>
      <c r="DVS12" s="11">
        <f>Finance!DVR35*$B$12</f>
        <v>0</v>
      </c>
      <c r="DVT12" s="11">
        <f>Finance!DVS35*$B$12</f>
        <v>0</v>
      </c>
      <c r="DVU12" s="11">
        <f>Finance!DVT35*$B$12</f>
        <v>0</v>
      </c>
      <c r="DVV12" s="11">
        <f>Finance!DVU35*$B$12</f>
        <v>0</v>
      </c>
      <c r="DVW12" s="11">
        <f>Finance!DVV35*$B$12</f>
        <v>0</v>
      </c>
      <c r="DVX12" s="11">
        <f>Finance!DVW35*$B$12</f>
        <v>0</v>
      </c>
      <c r="DVY12" s="11">
        <f>Finance!DVX35*$B$12</f>
        <v>0</v>
      </c>
      <c r="DVZ12" s="11">
        <f>Finance!DVY35*$B$12</f>
        <v>0</v>
      </c>
      <c r="DWA12" s="11">
        <f>Finance!DVZ35*$B$12</f>
        <v>0</v>
      </c>
      <c r="DWB12" s="11">
        <f>Finance!DWA35*$B$12</f>
        <v>0</v>
      </c>
      <c r="DWC12" s="11">
        <f>Finance!DWB35*$B$12</f>
        <v>0</v>
      </c>
      <c r="DWD12" s="11">
        <f>Finance!DWC35*$B$12</f>
        <v>0</v>
      </c>
      <c r="DWE12" s="11">
        <f>Finance!DWD35*$B$12</f>
        <v>0</v>
      </c>
      <c r="DWF12" s="11">
        <f>Finance!DWE35*$B$12</f>
        <v>0</v>
      </c>
      <c r="DWG12" s="11">
        <f>Finance!DWF35*$B$12</f>
        <v>0</v>
      </c>
      <c r="DWH12" s="11">
        <f>Finance!DWG35*$B$12</f>
        <v>0</v>
      </c>
      <c r="DWI12" s="11">
        <f>Finance!DWH35*$B$12</f>
        <v>0</v>
      </c>
      <c r="DWJ12" s="11">
        <f>Finance!DWI35*$B$12</f>
        <v>0</v>
      </c>
      <c r="DWK12" s="11">
        <f>Finance!DWJ35*$B$12</f>
        <v>0</v>
      </c>
      <c r="DWL12" s="11">
        <f>Finance!DWK35*$B$12</f>
        <v>0</v>
      </c>
      <c r="DWM12" s="11">
        <f>Finance!DWL35*$B$12</f>
        <v>0</v>
      </c>
      <c r="DWN12" s="11">
        <f>Finance!DWM35*$B$12</f>
        <v>0</v>
      </c>
      <c r="DWO12" s="11">
        <f>Finance!DWN35*$B$12</f>
        <v>0</v>
      </c>
      <c r="DWP12" s="11">
        <f>Finance!DWO35*$B$12</f>
        <v>0</v>
      </c>
      <c r="DWQ12" s="11">
        <f>Finance!DWP35*$B$12</f>
        <v>0</v>
      </c>
      <c r="DWR12" s="11">
        <f>Finance!DWQ35*$B$12</f>
        <v>0</v>
      </c>
      <c r="DWS12" s="11">
        <f>Finance!DWR35*$B$12</f>
        <v>0</v>
      </c>
      <c r="DWT12" s="11">
        <f>Finance!DWS35*$B$12</f>
        <v>0</v>
      </c>
      <c r="DWU12" s="11">
        <f>Finance!DWT35*$B$12</f>
        <v>0</v>
      </c>
      <c r="DWV12" s="11">
        <f>Finance!DWU35*$B$12</f>
        <v>0</v>
      </c>
      <c r="DWW12" s="11">
        <f>Finance!DWV35*$B$12</f>
        <v>0</v>
      </c>
      <c r="DWX12" s="11">
        <f>Finance!DWW35*$B$12</f>
        <v>0</v>
      </c>
      <c r="DWY12" s="11">
        <f>Finance!DWX35*$B$12</f>
        <v>0</v>
      </c>
      <c r="DWZ12" s="11">
        <f>Finance!DWY35*$B$12</f>
        <v>0</v>
      </c>
      <c r="DXA12" s="11">
        <f>Finance!DWZ35*$B$12</f>
        <v>0</v>
      </c>
      <c r="DXB12" s="11">
        <f>Finance!DXA35*$B$12</f>
        <v>0</v>
      </c>
      <c r="DXC12" s="11">
        <f>Finance!DXB35*$B$12</f>
        <v>0</v>
      </c>
      <c r="DXD12" s="11">
        <f>Finance!DXC35*$B$12</f>
        <v>0</v>
      </c>
      <c r="DXE12" s="11">
        <f>Finance!DXD35*$B$12</f>
        <v>0</v>
      </c>
      <c r="DXF12" s="11">
        <f>Finance!DXE35*$B$12</f>
        <v>0</v>
      </c>
      <c r="DXG12" s="11">
        <f>Finance!DXF35*$B$12</f>
        <v>0</v>
      </c>
      <c r="DXH12" s="11">
        <f>Finance!DXG35*$B$12</f>
        <v>0</v>
      </c>
      <c r="DXI12" s="11">
        <f>Finance!DXH35*$B$12</f>
        <v>0</v>
      </c>
      <c r="DXJ12" s="11">
        <f>Finance!DXI35*$B$12</f>
        <v>0</v>
      </c>
      <c r="DXK12" s="11">
        <f>Finance!DXJ35*$B$12</f>
        <v>0</v>
      </c>
      <c r="DXL12" s="11">
        <f>Finance!DXK35*$B$12</f>
        <v>0</v>
      </c>
      <c r="DXM12" s="11">
        <f>Finance!DXL35*$B$12</f>
        <v>0</v>
      </c>
      <c r="DXN12" s="11">
        <f>Finance!DXM35*$B$12</f>
        <v>0</v>
      </c>
      <c r="DXO12" s="11">
        <f>Finance!DXN35*$B$12</f>
        <v>0</v>
      </c>
      <c r="DXP12" s="11">
        <f>Finance!DXO35*$B$12</f>
        <v>0</v>
      </c>
      <c r="DXQ12" s="11">
        <f>Finance!DXP35*$B$12</f>
        <v>0</v>
      </c>
      <c r="DXR12" s="11">
        <f>Finance!DXQ35*$B$12</f>
        <v>0</v>
      </c>
      <c r="DXS12" s="11">
        <f>Finance!DXR35*$B$12</f>
        <v>0</v>
      </c>
      <c r="DXT12" s="11">
        <f>Finance!DXS35*$B$12</f>
        <v>0</v>
      </c>
      <c r="DXU12" s="11">
        <f>Finance!DXT35*$B$12</f>
        <v>0</v>
      </c>
      <c r="DXV12" s="11">
        <f>Finance!DXU35*$B$12</f>
        <v>0</v>
      </c>
      <c r="DXW12" s="11">
        <f>Finance!DXV35*$B$12</f>
        <v>0</v>
      </c>
      <c r="DXX12" s="11">
        <f>Finance!DXW35*$B$12</f>
        <v>0</v>
      </c>
      <c r="DXY12" s="11">
        <f>Finance!DXX35*$B$12</f>
        <v>0</v>
      </c>
      <c r="DXZ12" s="11">
        <f>Finance!DXY35*$B$12</f>
        <v>0</v>
      </c>
      <c r="DYA12" s="11">
        <f>Finance!DXZ35*$B$12</f>
        <v>0</v>
      </c>
      <c r="DYB12" s="11">
        <f>Finance!DYA35*$B$12</f>
        <v>0</v>
      </c>
      <c r="DYC12" s="11">
        <f>Finance!DYB35*$B$12</f>
        <v>0</v>
      </c>
      <c r="DYD12" s="11">
        <f>Finance!DYC35*$B$12</f>
        <v>0</v>
      </c>
      <c r="DYE12" s="11">
        <f>Finance!DYD35*$B$12</f>
        <v>0</v>
      </c>
      <c r="DYF12" s="11">
        <f>Finance!DYE35*$B$12</f>
        <v>0</v>
      </c>
      <c r="DYG12" s="11">
        <f>Finance!DYF35*$B$12</f>
        <v>0</v>
      </c>
      <c r="DYH12" s="11">
        <f>Finance!DYG35*$B$12</f>
        <v>0</v>
      </c>
      <c r="DYI12" s="11">
        <f>Finance!DYH35*$B$12</f>
        <v>0</v>
      </c>
      <c r="DYJ12" s="11">
        <f>Finance!DYI35*$B$12</f>
        <v>0</v>
      </c>
      <c r="DYK12" s="11">
        <f>Finance!DYJ35*$B$12</f>
        <v>0</v>
      </c>
      <c r="DYL12" s="11">
        <f>Finance!DYK35*$B$12</f>
        <v>0</v>
      </c>
      <c r="DYM12" s="11">
        <f>Finance!DYL35*$B$12</f>
        <v>0</v>
      </c>
      <c r="DYN12" s="11">
        <f>Finance!DYM35*$B$12</f>
        <v>0</v>
      </c>
      <c r="DYO12" s="11">
        <f>Finance!DYN35*$B$12</f>
        <v>0</v>
      </c>
      <c r="DYP12" s="11">
        <f>Finance!DYO35*$B$12</f>
        <v>0</v>
      </c>
      <c r="DYQ12" s="11">
        <f>Finance!DYP35*$B$12</f>
        <v>0</v>
      </c>
      <c r="DYR12" s="11">
        <f>Finance!DYQ35*$B$12</f>
        <v>0</v>
      </c>
      <c r="DYS12" s="11">
        <f>Finance!DYR35*$B$12</f>
        <v>0</v>
      </c>
      <c r="DYT12" s="11">
        <f>Finance!DYS35*$B$12</f>
        <v>0</v>
      </c>
      <c r="DYU12" s="11">
        <f>Finance!DYT35*$B$12</f>
        <v>0</v>
      </c>
      <c r="DYV12" s="11">
        <f>Finance!DYU35*$B$12</f>
        <v>0</v>
      </c>
      <c r="DYW12" s="11">
        <f>Finance!DYV35*$B$12</f>
        <v>0</v>
      </c>
      <c r="DYX12" s="11">
        <f>Finance!DYW35*$B$12</f>
        <v>0</v>
      </c>
      <c r="DYY12" s="11">
        <f>Finance!DYX35*$B$12</f>
        <v>0</v>
      </c>
      <c r="DYZ12" s="11">
        <f>Finance!DYY35*$B$12</f>
        <v>0</v>
      </c>
      <c r="DZA12" s="11">
        <f>Finance!DYZ35*$B$12</f>
        <v>0</v>
      </c>
      <c r="DZB12" s="11">
        <f>Finance!DZA35*$B$12</f>
        <v>0</v>
      </c>
      <c r="DZC12" s="11">
        <f>Finance!DZB35*$B$12</f>
        <v>0</v>
      </c>
      <c r="DZD12" s="11">
        <f>Finance!DZC35*$B$12</f>
        <v>0</v>
      </c>
      <c r="DZE12" s="11">
        <f>Finance!DZD35*$B$12</f>
        <v>0</v>
      </c>
      <c r="DZF12" s="11">
        <f>Finance!DZE35*$B$12</f>
        <v>0</v>
      </c>
      <c r="DZG12" s="11">
        <f>Finance!DZF35*$B$12</f>
        <v>0</v>
      </c>
      <c r="DZH12" s="11">
        <f>Finance!DZG35*$B$12</f>
        <v>0</v>
      </c>
      <c r="DZI12" s="11">
        <f>Finance!DZH35*$B$12</f>
        <v>0</v>
      </c>
      <c r="DZJ12" s="11">
        <f>Finance!DZI35*$B$12</f>
        <v>0</v>
      </c>
      <c r="DZK12" s="11">
        <f>Finance!DZJ35*$B$12</f>
        <v>0</v>
      </c>
      <c r="DZL12" s="11">
        <f>Finance!DZK35*$B$12</f>
        <v>0</v>
      </c>
      <c r="DZM12" s="11">
        <f>Finance!DZL35*$B$12</f>
        <v>0</v>
      </c>
      <c r="DZN12" s="11">
        <f>Finance!DZM35*$B$12</f>
        <v>0</v>
      </c>
      <c r="DZO12" s="11">
        <f>Finance!DZN35*$B$12</f>
        <v>0</v>
      </c>
      <c r="DZP12" s="11">
        <f>Finance!DZO35*$B$12</f>
        <v>0</v>
      </c>
      <c r="DZQ12" s="11">
        <f>Finance!DZP35*$B$12</f>
        <v>0</v>
      </c>
      <c r="DZR12" s="11">
        <f>Finance!DZQ35*$B$12</f>
        <v>0</v>
      </c>
      <c r="DZS12" s="11">
        <f>Finance!DZR35*$B$12</f>
        <v>0</v>
      </c>
      <c r="DZT12" s="11">
        <f>Finance!DZS35*$B$12</f>
        <v>0</v>
      </c>
      <c r="DZU12" s="11">
        <f>Finance!DZT35*$B$12</f>
        <v>0</v>
      </c>
      <c r="DZV12" s="11">
        <f>Finance!DZU35*$B$12</f>
        <v>0</v>
      </c>
      <c r="DZW12" s="11">
        <f>Finance!DZV35*$B$12</f>
        <v>0</v>
      </c>
      <c r="DZX12" s="11">
        <f>Finance!DZW35*$B$12</f>
        <v>0</v>
      </c>
      <c r="DZY12" s="11">
        <f>Finance!DZX35*$B$12</f>
        <v>0</v>
      </c>
      <c r="DZZ12" s="11">
        <f>Finance!DZY35*$B$12</f>
        <v>0</v>
      </c>
      <c r="EAA12" s="11">
        <f>Finance!DZZ35*$B$12</f>
        <v>0</v>
      </c>
      <c r="EAB12" s="11">
        <f>Finance!EAA35*$B$12</f>
        <v>0</v>
      </c>
      <c r="EAC12" s="11">
        <f>Finance!EAB35*$B$12</f>
        <v>0</v>
      </c>
      <c r="EAD12" s="11">
        <f>Finance!EAC35*$B$12</f>
        <v>0</v>
      </c>
      <c r="EAE12" s="11">
        <f>Finance!EAD35*$B$12</f>
        <v>0</v>
      </c>
      <c r="EAF12" s="11">
        <f>Finance!EAE35*$B$12</f>
        <v>0</v>
      </c>
      <c r="EAG12" s="11">
        <f>Finance!EAF35*$B$12</f>
        <v>0</v>
      </c>
      <c r="EAH12" s="11">
        <f>Finance!EAG35*$B$12</f>
        <v>0</v>
      </c>
      <c r="EAI12" s="11">
        <f>Finance!EAH35*$B$12</f>
        <v>0</v>
      </c>
      <c r="EAJ12" s="11">
        <f>Finance!EAI35*$B$12</f>
        <v>0</v>
      </c>
      <c r="EAK12" s="11">
        <f>Finance!EAJ35*$B$12</f>
        <v>0</v>
      </c>
      <c r="EAL12" s="11">
        <f>Finance!EAK35*$B$12</f>
        <v>0</v>
      </c>
      <c r="EAM12" s="11">
        <f>Finance!EAL35*$B$12</f>
        <v>0</v>
      </c>
      <c r="EAN12" s="11">
        <f>Finance!EAM35*$B$12</f>
        <v>0</v>
      </c>
      <c r="EAO12" s="11">
        <f>Finance!EAN35*$B$12</f>
        <v>0</v>
      </c>
      <c r="EAP12" s="11">
        <f>Finance!EAO35*$B$12</f>
        <v>0</v>
      </c>
      <c r="EAQ12" s="11">
        <f>Finance!EAP35*$B$12</f>
        <v>0</v>
      </c>
      <c r="EAR12" s="11">
        <f>Finance!EAQ35*$B$12</f>
        <v>0</v>
      </c>
      <c r="EAS12" s="11">
        <f>Finance!EAR35*$B$12</f>
        <v>0</v>
      </c>
      <c r="EAT12" s="11">
        <f>Finance!EAS35*$B$12</f>
        <v>0</v>
      </c>
      <c r="EAU12" s="11">
        <f>Finance!EAT35*$B$12</f>
        <v>0</v>
      </c>
      <c r="EAV12" s="11">
        <f>Finance!EAU35*$B$12</f>
        <v>0</v>
      </c>
      <c r="EAW12" s="11">
        <f>Finance!EAV35*$B$12</f>
        <v>0</v>
      </c>
      <c r="EAX12" s="11">
        <f>Finance!EAW35*$B$12</f>
        <v>0</v>
      </c>
      <c r="EAY12" s="11">
        <f>Finance!EAX35*$B$12</f>
        <v>0</v>
      </c>
      <c r="EAZ12" s="11">
        <f>Finance!EAY35*$B$12</f>
        <v>0</v>
      </c>
      <c r="EBA12" s="11">
        <f>Finance!EAZ35*$B$12</f>
        <v>0</v>
      </c>
      <c r="EBB12" s="11">
        <f>Finance!EBA35*$B$12</f>
        <v>0</v>
      </c>
      <c r="EBC12" s="11">
        <f>Finance!EBB35*$B$12</f>
        <v>0</v>
      </c>
      <c r="EBD12" s="11">
        <f>Finance!EBC35*$B$12</f>
        <v>0</v>
      </c>
      <c r="EBE12" s="11">
        <f>Finance!EBD35*$B$12</f>
        <v>0</v>
      </c>
      <c r="EBF12" s="11">
        <f>Finance!EBE35*$B$12</f>
        <v>0</v>
      </c>
      <c r="EBG12" s="11">
        <f>Finance!EBF35*$B$12</f>
        <v>0</v>
      </c>
      <c r="EBH12" s="11">
        <f>Finance!EBG35*$B$12</f>
        <v>0</v>
      </c>
      <c r="EBI12" s="11">
        <f>Finance!EBH35*$B$12</f>
        <v>0</v>
      </c>
      <c r="EBJ12" s="11">
        <f>Finance!EBI35*$B$12</f>
        <v>0</v>
      </c>
      <c r="EBK12" s="11">
        <f>Finance!EBJ35*$B$12</f>
        <v>0</v>
      </c>
      <c r="EBL12" s="11">
        <f>Finance!EBK35*$B$12</f>
        <v>0</v>
      </c>
      <c r="EBM12" s="11">
        <f>Finance!EBL35*$B$12</f>
        <v>0</v>
      </c>
      <c r="EBN12" s="11">
        <f>Finance!EBM35*$B$12</f>
        <v>0</v>
      </c>
      <c r="EBO12" s="11">
        <f>Finance!EBN35*$B$12</f>
        <v>0</v>
      </c>
      <c r="EBP12" s="11">
        <f>Finance!EBO35*$B$12</f>
        <v>0</v>
      </c>
      <c r="EBQ12" s="11">
        <f>Finance!EBP35*$B$12</f>
        <v>0</v>
      </c>
      <c r="EBR12" s="11">
        <f>Finance!EBQ35*$B$12</f>
        <v>0</v>
      </c>
      <c r="EBS12" s="11">
        <f>Finance!EBR35*$B$12</f>
        <v>0</v>
      </c>
      <c r="EBT12" s="11">
        <f>Finance!EBS35*$B$12</f>
        <v>0</v>
      </c>
      <c r="EBU12" s="11">
        <f>Finance!EBT35*$B$12</f>
        <v>0</v>
      </c>
      <c r="EBV12" s="11">
        <f>Finance!EBU35*$B$12</f>
        <v>0</v>
      </c>
      <c r="EBW12" s="11">
        <f>Finance!EBV35*$B$12</f>
        <v>0</v>
      </c>
      <c r="EBX12" s="11">
        <f>Finance!EBW35*$B$12</f>
        <v>0</v>
      </c>
      <c r="EBY12" s="11">
        <f>Finance!EBX35*$B$12</f>
        <v>0</v>
      </c>
      <c r="EBZ12" s="11">
        <f>Finance!EBY35*$B$12</f>
        <v>0</v>
      </c>
      <c r="ECA12" s="11">
        <f>Finance!EBZ35*$B$12</f>
        <v>0</v>
      </c>
      <c r="ECB12" s="11">
        <f>Finance!ECA35*$B$12</f>
        <v>0</v>
      </c>
      <c r="ECC12" s="11">
        <f>Finance!ECB35*$B$12</f>
        <v>0</v>
      </c>
      <c r="ECD12" s="11">
        <f>Finance!ECC35*$B$12</f>
        <v>0</v>
      </c>
      <c r="ECE12" s="11">
        <f>Finance!ECD35*$B$12</f>
        <v>0</v>
      </c>
      <c r="ECF12" s="11">
        <f>Finance!ECE35*$B$12</f>
        <v>0</v>
      </c>
      <c r="ECG12" s="11">
        <f>Finance!ECF35*$B$12</f>
        <v>0</v>
      </c>
      <c r="ECH12" s="11">
        <f>Finance!ECG35*$B$12</f>
        <v>0</v>
      </c>
      <c r="ECI12" s="11">
        <f>Finance!ECH35*$B$12</f>
        <v>0</v>
      </c>
      <c r="ECJ12" s="11">
        <f>Finance!ECI35*$B$12</f>
        <v>0</v>
      </c>
      <c r="ECK12" s="11">
        <f>Finance!ECJ35*$B$12</f>
        <v>0</v>
      </c>
      <c r="ECL12" s="11">
        <f>Finance!ECK35*$B$12</f>
        <v>0</v>
      </c>
      <c r="ECM12" s="11">
        <f>Finance!ECL35*$B$12</f>
        <v>0</v>
      </c>
      <c r="ECN12" s="11">
        <f>Finance!ECM35*$B$12</f>
        <v>0</v>
      </c>
      <c r="ECO12" s="11">
        <f>Finance!ECN35*$B$12</f>
        <v>0</v>
      </c>
      <c r="ECP12" s="11">
        <f>Finance!ECO35*$B$12</f>
        <v>0</v>
      </c>
      <c r="ECQ12" s="11">
        <f>Finance!ECP35*$B$12</f>
        <v>0</v>
      </c>
      <c r="ECR12" s="11">
        <f>Finance!ECQ35*$B$12</f>
        <v>0</v>
      </c>
      <c r="ECS12" s="11">
        <f>Finance!ECR35*$B$12</f>
        <v>0</v>
      </c>
      <c r="ECT12" s="11">
        <f>Finance!ECS35*$B$12</f>
        <v>0</v>
      </c>
      <c r="ECU12" s="11">
        <f>Finance!ECT35*$B$12</f>
        <v>0</v>
      </c>
      <c r="ECV12" s="11">
        <f>Finance!ECU35*$B$12</f>
        <v>0</v>
      </c>
      <c r="ECW12" s="11">
        <f>Finance!ECV35*$B$12</f>
        <v>0</v>
      </c>
      <c r="ECX12" s="11">
        <f>Finance!ECW35*$B$12</f>
        <v>0</v>
      </c>
      <c r="ECY12" s="11">
        <f>Finance!ECX35*$B$12</f>
        <v>0</v>
      </c>
      <c r="ECZ12" s="11">
        <f>Finance!ECY35*$B$12</f>
        <v>0</v>
      </c>
      <c r="EDA12" s="11">
        <f>Finance!ECZ35*$B$12</f>
        <v>0</v>
      </c>
      <c r="EDB12" s="11">
        <f>Finance!EDA35*$B$12</f>
        <v>0</v>
      </c>
      <c r="EDC12" s="11">
        <f>Finance!EDB35*$B$12</f>
        <v>0</v>
      </c>
      <c r="EDD12" s="11">
        <f>Finance!EDC35*$B$12</f>
        <v>0</v>
      </c>
      <c r="EDE12" s="11">
        <f>Finance!EDD35*$B$12</f>
        <v>0</v>
      </c>
      <c r="EDF12" s="11">
        <f>Finance!EDE35*$B$12</f>
        <v>0</v>
      </c>
      <c r="EDG12" s="11">
        <f>Finance!EDF35*$B$12</f>
        <v>0</v>
      </c>
      <c r="EDH12" s="11">
        <f>Finance!EDG35*$B$12</f>
        <v>0</v>
      </c>
      <c r="EDI12" s="11">
        <f>Finance!EDH35*$B$12</f>
        <v>0</v>
      </c>
      <c r="EDJ12" s="11">
        <f>Finance!EDI35*$B$12</f>
        <v>0</v>
      </c>
      <c r="EDK12" s="11">
        <f>Finance!EDJ35*$B$12</f>
        <v>0</v>
      </c>
      <c r="EDL12" s="11">
        <f>Finance!EDK35*$B$12</f>
        <v>0</v>
      </c>
      <c r="EDM12" s="11">
        <f>Finance!EDL35*$B$12</f>
        <v>0</v>
      </c>
      <c r="EDN12" s="11">
        <f>Finance!EDM35*$B$12</f>
        <v>0</v>
      </c>
      <c r="EDO12" s="11">
        <f>Finance!EDN35*$B$12</f>
        <v>0</v>
      </c>
      <c r="EDP12" s="11">
        <f>Finance!EDO35*$B$12</f>
        <v>0</v>
      </c>
      <c r="EDQ12" s="11">
        <f>Finance!EDP35*$B$12</f>
        <v>0</v>
      </c>
      <c r="EDR12" s="11">
        <f>Finance!EDQ35*$B$12</f>
        <v>0</v>
      </c>
      <c r="EDS12" s="11">
        <f>Finance!EDR35*$B$12</f>
        <v>0</v>
      </c>
      <c r="EDT12" s="11">
        <f>Finance!EDS35*$B$12</f>
        <v>0</v>
      </c>
      <c r="EDU12" s="11">
        <f>Finance!EDT35*$B$12</f>
        <v>0</v>
      </c>
      <c r="EDV12" s="11">
        <f>Finance!EDU35*$B$12</f>
        <v>0</v>
      </c>
      <c r="EDW12" s="11">
        <f>Finance!EDV35*$B$12</f>
        <v>0</v>
      </c>
      <c r="EDX12" s="11">
        <f>Finance!EDW35*$B$12</f>
        <v>0</v>
      </c>
      <c r="EDY12" s="11">
        <f>Finance!EDX35*$B$12</f>
        <v>0</v>
      </c>
      <c r="EDZ12" s="11">
        <f>Finance!EDY35*$B$12</f>
        <v>0</v>
      </c>
      <c r="EEA12" s="11">
        <f>Finance!EDZ35*$B$12</f>
        <v>0</v>
      </c>
      <c r="EEB12" s="11">
        <f>Finance!EEA35*$B$12</f>
        <v>0</v>
      </c>
      <c r="EEC12" s="11">
        <f>Finance!EEB35*$B$12</f>
        <v>0</v>
      </c>
      <c r="EED12" s="11">
        <f>Finance!EEC35*$B$12</f>
        <v>0</v>
      </c>
      <c r="EEE12" s="11">
        <f>Finance!EED35*$B$12</f>
        <v>0</v>
      </c>
      <c r="EEF12" s="11">
        <f>Finance!EEE35*$B$12</f>
        <v>0</v>
      </c>
      <c r="EEG12" s="11">
        <f>Finance!EEF35*$B$12</f>
        <v>0</v>
      </c>
      <c r="EEH12" s="11">
        <f>Finance!EEG35*$B$12</f>
        <v>0</v>
      </c>
      <c r="EEI12" s="11">
        <f>Finance!EEH35*$B$12</f>
        <v>0</v>
      </c>
      <c r="EEJ12" s="11">
        <f>Finance!EEI35*$B$12</f>
        <v>0</v>
      </c>
      <c r="EEK12" s="11">
        <f>Finance!EEJ35*$B$12</f>
        <v>0</v>
      </c>
      <c r="EEL12" s="11">
        <f>Finance!EEK35*$B$12</f>
        <v>0</v>
      </c>
      <c r="EEM12" s="11">
        <f>Finance!EEL35*$B$12</f>
        <v>0</v>
      </c>
      <c r="EEN12" s="11">
        <f>Finance!EEM35*$B$12</f>
        <v>0</v>
      </c>
      <c r="EEO12" s="11">
        <f>Finance!EEN35*$B$12</f>
        <v>0</v>
      </c>
      <c r="EEP12" s="11">
        <f>Finance!EEO35*$B$12</f>
        <v>0</v>
      </c>
      <c r="EEQ12" s="11">
        <f>Finance!EEP35*$B$12</f>
        <v>0</v>
      </c>
      <c r="EER12" s="11">
        <f>Finance!EEQ35*$B$12</f>
        <v>0</v>
      </c>
      <c r="EES12" s="11">
        <f>Finance!EER35*$B$12</f>
        <v>0</v>
      </c>
      <c r="EET12" s="11">
        <f>Finance!EES35*$B$12</f>
        <v>0</v>
      </c>
      <c r="EEU12" s="11">
        <f>Finance!EET35*$B$12</f>
        <v>0</v>
      </c>
      <c r="EEV12" s="11">
        <f>Finance!EEU35*$B$12</f>
        <v>0</v>
      </c>
      <c r="EEW12" s="11">
        <f>Finance!EEV35*$B$12</f>
        <v>0</v>
      </c>
      <c r="EEX12" s="11">
        <f>Finance!EEW35*$B$12</f>
        <v>0</v>
      </c>
      <c r="EEY12" s="11">
        <f>Finance!EEX35*$B$12</f>
        <v>0</v>
      </c>
      <c r="EEZ12" s="11">
        <f>Finance!EEY35*$B$12</f>
        <v>0</v>
      </c>
      <c r="EFA12" s="11">
        <f>Finance!EEZ35*$B$12</f>
        <v>0</v>
      </c>
      <c r="EFB12" s="11">
        <f>Finance!EFA35*$B$12</f>
        <v>0</v>
      </c>
      <c r="EFC12" s="11">
        <f>Finance!EFB35*$B$12</f>
        <v>0</v>
      </c>
      <c r="EFD12" s="11">
        <f>Finance!EFC35*$B$12</f>
        <v>0</v>
      </c>
      <c r="EFE12" s="11">
        <f>Finance!EFD35*$B$12</f>
        <v>0</v>
      </c>
      <c r="EFF12" s="11">
        <f>Finance!EFE35*$B$12</f>
        <v>0</v>
      </c>
      <c r="EFG12" s="11">
        <f>Finance!EFF35*$B$12</f>
        <v>0</v>
      </c>
      <c r="EFH12" s="11">
        <f>Finance!EFG35*$B$12</f>
        <v>0</v>
      </c>
      <c r="EFI12" s="11">
        <f>Finance!EFH35*$B$12</f>
        <v>0</v>
      </c>
      <c r="EFJ12" s="11">
        <f>Finance!EFI35*$B$12</f>
        <v>0</v>
      </c>
      <c r="EFK12" s="11">
        <f>Finance!EFJ35*$B$12</f>
        <v>0</v>
      </c>
      <c r="EFL12" s="11">
        <f>Finance!EFK35*$B$12</f>
        <v>0</v>
      </c>
      <c r="EFM12" s="11">
        <f>Finance!EFL35*$B$12</f>
        <v>0</v>
      </c>
      <c r="EFN12" s="11">
        <f>Finance!EFM35*$B$12</f>
        <v>0</v>
      </c>
      <c r="EFO12" s="11">
        <f>Finance!EFN35*$B$12</f>
        <v>0</v>
      </c>
      <c r="EFP12" s="11">
        <f>Finance!EFO35*$B$12</f>
        <v>0</v>
      </c>
      <c r="EFQ12" s="11">
        <f>Finance!EFP35*$B$12</f>
        <v>0</v>
      </c>
      <c r="EFR12" s="11">
        <f>Finance!EFQ35*$B$12</f>
        <v>0</v>
      </c>
      <c r="EFS12" s="11">
        <f>Finance!EFR35*$B$12</f>
        <v>0</v>
      </c>
      <c r="EFT12" s="11">
        <f>Finance!EFS35*$B$12</f>
        <v>0</v>
      </c>
      <c r="EFU12" s="11">
        <f>Finance!EFT35*$B$12</f>
        <v>0</v>
      </c>
      <c r="EFV12" s="11">
        <f>Finance!EFU35*$B$12</f>
        <v>0</v>
      </c>
      <c r="EFW12" s="11">
        <f>Finance!EFV35*$B$12</f>
        <v>0</v>
      </c>
      <c r="EFX12" s="11">
        <f>Finance!EFW35*$B$12</f>
        <v>0</v>
      </c>
      <c r="EFY12" s="11">
        <f>Finance!EFX35*$B$12</f>
        <v>0</v>
      </c>
      <c r="EFZ12" s="11">
        <f>Finance!EFY35*$B$12</f>
        <v>0</v>
      </c>
      <c r="EGA12" s="11">
        <f>Finance!EFZ35*$B$12</f>
        <v>0</v>
      </c>
      <c r="EGB12" s="11">
        <f>Finance!EGA35*$B$12</f>
        <v>0</v>
      </c>
      <c r="EGC12" s="11">
        <f>Finance!EGB35*$B$12</f>
        <v>0</v>
      </c>
      <c r="EGD12" s="11">
        <f>Finance!EGC35*$B$12</f>
        <v>0</v>
      </c>
      <c r="EGE12" s="11">
        <f>Finance!EGD35*$B$12</f>
        <v>0</v>
      </c>
      <c r="EGF12" s="11">
        <f>Finance!EGE35*$B$12</f>
        <v>0</v>
      </c>
      <c r="EGG12" s="11">
        <f>Finance!EGF35*$B$12</f>
        <v>0</v>
      </c>
      <c r="EGH12" s="11">
        <f>Finance!EGG35*$B$12</f>
        <v>0</v>
      </c>
      <c r="EGI12" s="11">
        <f>Finance!EGH35*$B$12</f>
        <v>0</v>
      </c>
      <c r="EGJ12" s="11">
        <f>Finance!EGI35*$B$12</f>
        <v>0</v>
      </c>
      <c r="EGK12" s="11">
        <f>Finance!EGJ35*$B$12</f>
        <v>0</v>
      </c>
      <c r="EGL12" s="11">
        <f>Finance!EGK35*$B$12</f>
        <v>0</v>
      </c>
      <c r="EGM12" s="11">
        <f>Finance!EGL35*$B$12</f>
        <v>0</v>
      </c>
      <c r="EGN12" s="11">
        <f>Finance!EGM35*$B$12</f>
        <v>0</v>
      </c>
      <c r="EGO12" s="11">
        <f>Finance!EGN35*$B$12</f>
        <v>0</v>
      </c>
      <c r="EGP12" s="11">
        <f>Finance!EGO35*$B$12</f>
        <v>0</v>
      </c>
      <c r="EGQ12" s="11">
        <f>Finance!EGP35*$B$12</f>
        <v>0</v>
      </c>
      <c r="EGR12" s="11">
        <f>Finance!EGQ35*$B$12</f>
        <v>0</v>
      </c>
      <c r="EGS12" s="11">
        <f>Finance!EGR35*$B$12</f>
        <v>0</v>
      </c>
      <c r="EGT12" s="11">
        <f>Finance!EGS35*$B$12</f>
        <v>0</v>
      </c>
      <c r="EGU12" s="11">
        <f>Finance!EGT35*$B$12</f>
        <v>0</v>
      </c>
      <c r="EGV12" s="11">
        <f>Finance!EGU35*$B$12</f>
        <v>0</v>
      </c>
      <c r="EGW12" s="11">
        <f>Finance!EGV35*$B$12</f>
        <v>0</v>
      </c>
      <c r="EGX12" s="11">
        <f>Finance!EGW35*$B$12</f>
        <v>0</v>
      </c>
      <c r="EGY12" s="11">
        <f>Finance!EGX35*$B$12</f>
        <v>0</v>
      </c>
      <c r="EGZ12" s="11">
        <f>Finance!EGY35*$B$12</f>
        <v>0</v>
      </c>
      <c r="EHA12" s="11">
        <f>Finance!EGZ35*$B$12</f>
        <v>0</v>
      </c>
      <c r="EHB12" s="11">
        <f>Finance!EHA35*$B$12</f>
        <v>0</v>
      </c>
      <c r="EHC12" s="11">
        <f>Finance!EHB35*$B$12</f>
        <v>0</v>
      </c>
      <c r="EHD12" s="11">
        <f>Finance!EHC35*$B$12</f>
        <v>0</v>
      </c>
      <c r="EHE12" s="11">
        <f>Finance!EHD35*$B$12</f>
        <v>0</v>
      </c>
      <c r="EHF12" s="11">
        <f>Finance!EHE35*$B$12</f>
        <v>0</v>
      </c>
      <c r="EHG12" s="11">
        <f>Finance!EHF35*$B$12</f>
        <v>0</v>
      </c>
      <c r="EHH12" s="11">
        <f>Finance!EHG35*$B$12</f>
        <v>0</v>
      </c>
      <c r="EHI12" s="11">
        <f>Finance!EHH35*$B$12</f>
        <v>0</v>
      </c>
      <c r="EHJ12" s="11">
        <f>Finance!EHI35*$B$12</f>
        <v>0</v>
      </c>
      <c r="EHK12" s="11">
        <f>Finance!EHJ35*$B$12</f>
        <v>0</v>
      </c>
      <c r="EHL12" s="11">
        <f>Finance!EHK35*$B$12</f>
        <v>0</v>
      </c>
      <c r="EHM12" s="11">
        <f>Finance!EHL35*$B$12</f>
        <v>0</v>
      </c>
      <c r="EHN12" s="11">
        <f>Finance!EHM35*$B$12</f>
        <v>0</v>
      </c>
      <c r="EHO12" s="11">
        <f>Finance!EHN35*$B$12</f>
        <v>0</v>
      </c>
      <c r="EHP12" s="11">
        <f>Finance!EHO35*$B$12</f>
        <v>0</v>
      </c>
      <c r="EHQ12" s="11">
        <f>Finance!EHP35*$B$12</f>
        <v>0</v>
      </c>
      <c r="EHR12" s="11">
        <f>Finance!EHQ35*$B$12</f>
        <v>0</v>
      </c>
      <c r="EHS12" s="11">
        <f>Finance!EHR35*$B$12</f>
        <v>0</v>
      </c>
      <c r="EHT12" s="11">
        <f>Finance!EHS35*$B$12</f>
        <v>0</v>
      </c>
      <c r="EHU12" s="11">
        <f>Finance!EHT35*$B$12</f>
        <v>0</v>
      </c>
      <c r="EHV12" s="11">
        <f>Finance!EHU35*$B$12</f>
        <v>0</v>
      </c>
      <c r="EHW12" s="11">
        <f>Finance!EHV35*$B$12</f>
        <v>0</v>
      </c>
      <c r="EHX12" s="11">
        <f>Finance!EHW35*$B$12</f>
        <v>0</v>
      </c>
      <c r="EHY12" s="11">
        <f>Finance!EHX35*$B$12</f>
        <v>0</v>
      </c>
      <c r="EHZ12" s="11">
        <f>Finance!EHY35*$B$12</f>
        <v>0</v>
      </c>
      <c r="EIA12" s="11">
        <f>Finance!EHZ35*$B$12</f>
        <v>0</v>
      </c>
      <c r="EIB12" s="11">
        <f>Finance!EIA35*$B$12</f>
        <v>0</v>
      </c>
      <c r="EIC12" s="11">
        <f>Finance!EIB35*$B$12</f>
        <v>0</v>
      </c>
      <c r="EID12" s="11">
        <f>Finance!EIC35*$B$12</f>
        <v>0</v>
      </c>
      <c r="EIE12" s="11">
        <f>Finance!EID35*$B$12</f>
        <v>0</v>
      </c>
      <c r="EIF12" s="11">
        <f>Finance!EIE35*$B$12</f>
        <v>0</v>
      </c>
      <c r="EIG12" s="11">
        <f>Finance!EIF35*$B$12</f>
        <v>0</v>
      </c>
      <c r="EIH12" s="11">
        <f>Finance!EIG35*$B$12</f>
        <v>0</v>
      </c>
      <c r="EII12" s="11">
        <f>Finance!EIH35*$B$12</f>
        <v>0</v>
      </c>
      <c r="EIJ12" s="11">
        <f>Finance!EII35*$B$12</f>
        <v>0</v>
      </c>
      <c r="EIK12" s="11">
        <f>Finance!EIJ35*$B$12</f>
        <v>0</v>
      </c>
      <c r="EIL12" s="11">
        <f>Finance!EIK35*$B$12</f>
        <v>0</v>
      </c>
      <c r="EIM12" s="11">
        <f>Finance!EIL35*$B$12</f>
        <v>0</v>
      </c>
      <c r="EIN12" s="11">
        <f>Finance!EIM35*$B$12</f>
        <v>0</v>
      </c>
      <c r="EIO12" s="11">
        <f>Finance!EIN35*$B$12</f>
        <v>0</v>
      </c>
      <c r="EIP12" s="11">
        <f>Finance!EIO35*$B$12</f>
        <v>0</v>
      </c>
      <c r="EIQ12" s="11">
        <f>Finance!EIP35*$B$12</f>
        <v>0</v>
      </c>
      <c r="EIR12" s="11">
        <f>Finance!EIQ35*$B$12</f>
        <v>0</v>
      </c>
      <c r="EIS12" s="11">
        <f>Finance!EIR35*$B$12</f>
        <v>0</v>
      </c>
      <c r="EIT12" s="11">
        <f>Finance!EIS35*$B$12</f>
        <v>0</v>
      </c>
      <c r="EIU12" s="11">
        <f>Finance!EIT35*$B$12</f>
        <v>0</v>
      </c>
      <c r="EIV12" s="11">
        <f>Finance!EIU35*$B$12</f>
        <v>0</v>
      </c>
      <c r="EIW12" s="11">
        <f>Finance!EIV35*$B$12</f>
        <v>0</v>
      </c>
      <c r="EIX12" s="11">
        <f>Finance!EIW35*$B$12</f>
        <v>0</v>
      </c>
      <c r="EIY12" s="11">
        <f>Finance!EIX35*$B$12</f>
        <v>0</v>
      </c>
      <c r="EIZ12" s="11">
        <f>Finance!EIY35*$B$12</f>
        <v>0</v>
      </c>
      <c r="EJA12" s="11">
        <f>Finance!EIZ35*$B$12</f>
        <v>0</v>
      </c>
      <c r="EJB12" s="11">
        <f>Finance!EJA35*$B$12</f>
        <v>0</v>
      </c>
      <c r="EJC12" s="11">
        <f>Finance!EJB35*$B$12</f>
        <v>0</v>
      </c>
      <c r="EJD12" s="11">
        <f>Finance!EJC35*$B$12</f>
        <v>0</v>
      </c>
      <c r="EJE12" s="11">
        <f>Finance!EJD35*$B$12</f>
        <v>0</v>
      </c>
      <c r="EJF12" s="11">
        <f>Finance!EJE35*$B$12</f>
        <v>0</v>
      </c>
      <c r="EJG12" s="11">
        <f>Finance!EJF35*$B$12</f>
        <v>0</v>
      </c>
      <c r="EJH12" s="11">
        <f>Finance!EJG35*$B$12</f>
        <v>0</v>
      </c>
      <c r="EJI12" s="11">
        <f>Finance!EJH35*$B$12</f>
        <v>0</v>
      </c>
      <c r="EJJ12" s="11">
        <f>Finance!EJI35*$B$12</f>
        <v>0</v>
      </c>
      <c r="EJK12" s="11">
        <f>Finance!EJJ35*$B$12</f>
        <v>0</v>
      </c>
      <c r="EJL12" s="11">
        <f>Finance!EJK35*$B$12</f>
        <v>0</v>
      </c>
      <c r="EJM12" s="11">
        <f>Finance!EJL35*$B$12</f>
        <v>0</v>
      </c>
      <c r="EJN12" s="11">
        <f>Finance!EJM35*$B$12</f>
        <v>0</v>
      </c>
      <c r="EJO12" s="11">
        <f>Finance!EJN35*$B$12</f>
        <v>0</v>
      </c>
      <c r="EJP12" s="11">
        <f>Finance!EJO35*$B$12</f>
        <v>0</v>
      </c>
      <c r="EJQ12" s="11">
        <f>Finance!EJP35*$B$12</f>
        <v>0</v>
      </c>
      <c r="EJR12" s="11">
        <f>Finance!EJQ35*$B$12</f>
        <v>0</v>
      </c>
      <c r="EJS12" s="11">
        <f>Finance!EJR35*$B$12</f>
        <v>0</v>
      </c>
      <c r="EJT12" s="11">
        <f>Finance!EJS35*$B$12</f>
        <v>0</v>
      </c>
      <c r="EJU12" s="11">
        <f>Finance!EJT35*$B$12</f>
        <v>0</v>
      </c>
      <c r="EJV12" s="11">
        <f>Finance!EJU35*$B$12</f>
        <v>0</v>
      </c>
      <c r="EJW12" s="11">
        <f>Finance!EJV35*$B$12</f>
        <v>0</v>
      </c>
      <c r="EJX12" s="11">
        <f>Finance!EJW35*$B$12</f>
        <v>0</v>
      </c>
      <c r="EJY12" s="11">
        <f>Finance!EJX35*$B$12</f>
        <v>0</v>
      </c>
      <c r="EJZ12" s="11">
        <f>Finance!EJY35*$B$12</f>
        <v>0</v>
      </c>
      <c r="EKA12" s="11">
        <f>Finance!EJZ35*$B$12</f>
        <v>0</v>
      </c>
      <c r="EKB12" s="11">
        <f>Finance!EKA35*$B$12</f>
        <v>0</v>
      </c>
      <c r="EKC12" s="11">
        <f>Finance!EKB35*$B$12</f>
        <v>0</v>
      </c>
      <c r="EKD12" s="11">
        <f>Finance!EKC35*$B$12</f>
        <v>0</v>
      </c>
      <c r="EKE12" s="11">
        <f>Finance!EKD35*$B$12</f>
        <v>0</v>
      </c>
      <c r="EKF12" s="11">
        <f>Finance!EKE35*$B$12</f>
        <v>0</v>
      </c>
      <c r="EKG12" s="11">
        <f>Finance!EKF35*$B$12</f>
        <v>0</v>
      </c>
      <c r="EKH12" s="11">
        <f>Finance!EKG35*$B$12</f>
        <v>0</v>
      </c>
      <c r="EKI12" s="11">
        <f>Finance!EKH35*$B$12</f>
        <v>0</v>
      </c>
      <c r="EKJ12" s="11">
        <f>Finance!EKI35*$B$12</f>
        <v>0</v>
      </c>
      <c r="EKK12" s="11">
        <f>Finance!EKJ35*$B$12</f>
        <v>0</v>
      </c>
      <c r="EKL12" s="11">
        <f>Finance!EKK35*$B$12</f>
        <v>0</v>
      </c>
      <c r="EKM12" s="11">
        <f>Finance!EKL35*$B$12</f>
        <v>0</v>
      </c>
      <c r="EKN12" s="11">
        <f>Finance!EKM35*$B$12</f>
        <v>0</v>
      </c>
      <c r="EKO12" s="11">
        <f>Finance!EKN35*$B$12</f>
        <v>0</v>
      </c>
      <c r="EKP12" s="11">
        <f>Finance!EKO35*$B$12</f>
        <v>0</v>
      </c>
      <c r="EKQ12" s="11">
        <f>Finance!EKP35*$B$12</f>
        <v>0</v>
      </c>
      <c r="EKR12" s="11">
        <f>Finance!EKQ35*$B$12</f>
        <v>0</v>
      </c>
      <c r="EKS12" s="11">
        <f>Finance!EKR35*$B$12</f>
        <v>0</v>
      </c>
      <c r="EKT12" s="11">
        <f>Finance!EKS35*$B$12</f>
        <v>0</v>
      </c>
      <c r="EKU12" s="11">
        <f>Finance!EKT35*$B$12</f>
        <v>0</v>
      </c>
      <c r="EKV12" s="11">
        <f>Finance!EKU35*$B$12</f>
        <v>0</v>
      </c>
      <c r="EKW12" s="11">
        <f>Finance!EKV35*$B$12</f>
        <v>0</v>
      </c>
      <c r="EKX12" s="11">
        <f>Finance!EKW35*$B$12</f>
        <v>0</v>
      </c>
      <c r="EKY12" s="11">
        <f>Finance!EKX35*$B$12</f>
        <v>0</v>
      </c>
      <c r="EKZ12" s="11">
        <f>Finance!EKY35*$B$12</f>
        <v>0</v>
      </c>
      <c r="ELA12" s="11">
        <f>Finance!EKZ35*$B$12</f>
        <v>0</v>
      </c>
      <c r="ELB12" s="11">
        <f>Finance!ELA35*$B$12</f>
        <v>0</v>
      </c>
      <c r="ELC12" s="11">
        <f>Finance!ELB35*$B$12</f>
        <v>0</v>
      </c>
      <c r="ELD12" s="11">
        <f>Finance!ELC35*$B$12</f>
        <v>0</v>
      </c>
      <c r="ELE12" s="11">
        <f>Finance!ELD35*$B$12</f>
        <v>0</v>
      </c>
      <c r="ELF12" s="11">
        <f>Finance!ELE35*$B$12</f>
        <v>0</v>
      </c>
      <c r="ELG12" s="11">
        <f>Finance!ELF35*$B$12</f>
        <v>0</v>
      </c>
      <c r="ELH12" s="11">
        <f>Finance!ELG35*$B$12</f>
        <v>0</v>
      </c>
      <c r="ELI12" s="11">
        <f>Finance!ELH35*$B$12</f>
        <v>0</v>
      </c>
      <c r="ELJ12" s="11">
        <f>Finance!ELI35*$B$12</f>
        <v>0</v>
      </c>
      <c r="ELK12" s="11">
        <f>Finance!ELJ35*$B$12</f>
        <v>0</v>
      </c>
      <c r="ELL12" s="11">
        <f>Finance!ELK35*$B$12</f>
        <v>0</v>
      </c>
      <c r="ELM12" s="11">
        <f>Finance!ELL35*$B$12</f>
        <v>0</v>
      </c>
      <c r="ELN12" s="11">
        <f>Finance!ELM35*$B$12</f>
        <v>0</v>
      </c>
      <c r="ELO12" s="11">
        <f>Finance!ELN35*$B$12</f>
        <v>0</v>
      </c>
      <c r="ELP12" s="11">
        <f>Finance!ELO35*$B$12</f>
        <v>0</v>
      </c>
      <c r="ELQ12" s="11">
        <f>Finance!ELP35*$B$12</f>
        <v>0</v>
      </c>
      <c r="ELR12" s="11">
        <f>Finance!ELQ35*$B$12</f>
        <v>0</v>
      </c>
      <c r="ELS12" s="11">
        <f>Finance!ELR35*$B$12</f>
        <v>0</v>
      </c>
      <c r="ELT12" s="11">
        <f>Finance!ELS35*$B$12</f>
        <v>0</v>
      </c>
      <c r="ELU12" s="11">
        <f>Finance!ELT35*$B$12</f>
        <v>0</v>
      </c>
      <c r="ELV12" s="11">
        <f>Finance!ELU35*$B$12</f>
        <v>0</v>
      </c>
      <c r="ELW12" s="11">
        <f>Finance!ELV35*$B$12</f>
        <v>0</v>
      </c>
      <c r="ELX12" s="11">
        <f>Finance!ELW35*$B$12</f>
        <v>0</v>
      </c>
      <c r="ELY12" s="11">
        <f>Finance!ELX35*$B$12</f>
        <v>0</v>
      </c>
      <c r="ELZ12" s="11">
        <f>Finance!ELY35*$B$12</f>
        <v>0</v>
      </c>
      <c r="EMA12" s="11">
        <f>Finance!ELZ35*$B$12</f>
        <v>0</v>
      </c>
      <c r="EMB12" s="11">
        <f>Finance!EMA35*$B$12</f>
        <v>0</v>
      </c>
      <c r="EMC12" s="11">
        <f>Finance!EMB35*$B$12</f>
        <v>0</v>
      </c>
      <c r="EMD12" s="11">
        <f>Finance!EMC35*$B$12</f>
        <v>0</v>
      </c>
      <c r="EME12" s="11">
        <f>Finance!EMD35*$B$12</f>
        <v>0</v>
      </c>
      <c r="EMF12" s="11">
        <f>Finance!EME35*$B$12</f>
        <v>0</v>
      </c>
      <c r="EMG12" s="11">
        <f>Finance!EMF35*$B$12</f>
        <v>0</v>
      </c>
      <c r="EMH12" s="11">
        <f>Finance!EMG35*$B$12</f>
        <v>0</v>
      </c>
      <c r="EMI12" s="11">
        <f>Finance!EMH35*$B$12</f>
        <v>0</v>
      </c>
      <c r="EMJ12" s="11">
        <f>Finance!EMI35*$B$12</f>
        <v>0</v>
      </c>
      <c r="EMK12" s="11">
        <f>Finance!EMJ35*$B$12</f>
        <v>0</v>
      </c>
      <c r="EML12" s="11">
        <f>Finance!EMK35*$B$12</f>
        <v>0</v>
      </c>
      <c r="EMM12" s="11">
        <f>Finance!EML35*$B$12</f>
        <v>0</v>
      </c>
      <c r="EMN12" s="11">
        <f>Finance!EMM35*$B$12</f>
        <v>0</v>
      </c>
      <c r="EMO12" s="11">
        <f>Finance!EMN35*$B$12</f>
        <v>0</v>
      </c>
      <c r="EMP12" s="11">
        <f>Finance!EMO35*$B$12</f>
        <v>0</v>
      </c>
      <c r="EMQ12" s="11">
        <f>Finance!EMP35*$B$12</f>
        <v>0</v>
      </c>
      <c r="EMR12" s="11">
        <f>Finance!EMQ35*$B$12</f>
        <v>0</v>
      </c>
      <c r="EMS12" s="11">
        <f>Finance!EMR35*$B$12</f>
        <v>0</v>
      </c>
      <c r="EMT12" s="11">
        <f>Finance!EMS35*$B$12</f>
        <v>0</v>
      </c>
      <c r="EMU12" s="11">
        <f>Finance!EMT35*$B$12</f>
        <v>0</v>
      </c>
      <c r="EMV12" s="11">
        <f>Finance!EMU35*$B$12</f>
        <v>0</v>
      </c>
      <c r="EMW12" s="11">
        <f>Finance!EMV35*$B$12</f>
        <v>0</v>
      </c>
      <c r="EMX12" s="11">
        <f>Finance!EMW35*$B$12</f>
        <v>0</v>
      </c>
      <c r="EMY12" s="11">
        <f>Finance!EMX35*$B$12</f>
        <v>0</v>
      </c>
      <c r="EMZ12" s="11">
        <f>Finance!EMY35*$B$12</f>
        <v>0</v>
      </c>
      <c r="ENA12" s="11">
        <f>Finance!EMZ35*$B$12</f>
        <v>0</v>
      </c>
      <c r="ENB12" s="11">
        <f>Finance!ENA35*$B$12</f>
        <v>0</v>
      </c>
      <c r="ENC12" s="11">
        <f>Finance!ENB35*$B$12</f>
        <v>0</v>
      </c>
      <c r="END12" s="11">
        <f>Finance!ENC35*$B$12</f>
        <v>0</v>
      </c>
      <c r="ENE12" s="11">
        <f>Finance!END35*$B$12</f>
        <v>0</v>
      </c>
      <c r="ENF12" s="11">
        <f>Finance!ENE35*$B$12</f>
        <v>0</v>
      </c>
      <c r="ENG12" s="11">
        <f>Finance!ENF35*$B$12</f>
        <v>0</v>
      </c>
      <c r="ENH12" s="11">
        <f>Finance!ENG35*$B$12</f>
        <v>0</v>
      </c>
      <c r="ENI12" s="11">
        <f>Finance!ENH35*$B$12</f>
        <v>0</v>
      </c>
      <c r="ENJ12" s="11">
        <f>Finance!ENI35*$B$12</f>
        <v>0</v>
      </c>
      <c r="ENK12" s="11">
        <f>Finance!ENJ35*$B$12</f>
        <v>0</v>
      </c>
      <c r="ENL12" s="11">
        <f>Finance!ENK35*$B$12</f>
        <v>0</v>
      </c>
      <c r="ENM12" s="11">
        <f>Finance!ENL35*$B$12</f>
        <v>0</v>
      </c>
      <c r="ENN12" s="11">
        <f>Finance!ENM35*$B$12</f>
        <v>0</v>
      </c>
      <c r="ENO12" s="11">
        <f>Finance!ENN35*$B$12</f>
        <v>0</v>
      </c>
      <c r="ENP12" s="11">
        <f>Finance!ENO35*$B$12</f>
        <v>0</v>
      </c>
      <c r="ENQ12" s="11">
        <f>Finance!ENP35*$B$12</f>
        <v>0</v>
      </c>
      <c r="ENR12" s="11">
        <f>Finance!ENQ35*$B$12</f>
        <v>0</v>
      </c>
      <c r="ENS12" s="11">
        <f>Finance!ENR35*$B$12</f>
        <v>0</v>
      </c>
      <c r="ENT12" s="11">
        <f>Finance!ENS35*$B$12</f>
        <v>0</v>
      </c>
      <c r="ENU12" s="11">
        <f>Finance!ENT35*$B$12</f>
        <v>0</v>
      </c>
      <c r="ENV12" s="11">
        <f>Finance!ENU35*$B$12</f>
        <v>0</v>
      </c>
      <c r="ENW12" s="11">
        <f>Finance!ENV35*$B$12</f>
        <v>0</v>
      </c>
      <c r="ENX12" s="11">
        <f>Finance!ENW35*$B$12</f>
        <v>0</v>
      </c>
      <c r="ENY12" s="11">
        <f>Finance!ENX35*$B$12</f>
        <v>0</v>
      </c>
      <c r="ENZ12" s="11">
        <f>Finance!ENY35*$B$12</f>
        <v>0</v>
      </c>
      <c r="EOA12" s="11">
        <f>Finance!ENZ35*$B$12</f>
        <v>0</v>
      </c>
      <c r="EOB12" s="11">
        <f>Finance!EOA35*$B$12</f>
        <v>0</v>
      </c>
      <c r="EOC12" s="11">
        <f>Finance!EOB35*$B$12</f>
        <v>0</v>
      </c>
      <c r="EOD12" s="11">
        <f>Finance!EOC35*$B$12</f>
        <v>0</v>
      </c>
      <c r="EOE12" s="11">
        <f>Finance!EOD35*$B$12</f>
        <v>0</v>
      </c>
      <c r="EOF12" s="11">
        <f>Finance!EOE35*$B$12</f>
        <v>0</v>
      </c>
      <c r="EOG12" s="11">
        <f>Finance!EOF35*$B$12</f>
        <v>0</v>
      </c>
      <c r="EOH12" s="11">
        <f>Finance!EOG35*$B$12</f>
        <v>0</v>
      </c>
      <c r="EOI12" s="11">
        <f>Finance!EOH35*$B$12</f>
        <v>0</v>
      </c>
      <c r="EOJ12" s="11">
        <f>Finance!EOI35*$B$12</f>
        <v>0</v>
      </c>
      <c r="EOK12" s="11">
        <f>Finance!EOJ35*$B$12</f>
        <v>0</v>
      </c>
      <c r="EOL12" s="11">
        <f>Finance!EOK35*$B$12</f>
        <v>0</v>
      </c>
      <c r="EOM12" s="11">
        <f>Finance!EOL35*$B$12</f>
        <v>0</v>
      </c>
      <c r="EON12" s="11">
        <f>Finance!EOM35*$B$12</f>
        <v>0</v>
      </c>
      <c r="EOO12" s="11">
        <f>Finance!EON35*$B$12</f>
        <v>0</v>
      </c>
      <c r="EOP12" s="11">
        <f>Finance!EOO35*$B$12</f>
        <v>0</v>
      </c>
      <c r="EOQ12" s="11">
        <f>Finance!EOP35*$B$12</f>
        <v>0</v>
      </c>
      <c r="EOR12" s="11">
        <f>Finance!EOQ35*$B$12</f>
        <v>0</v>
      </c>
      <c r="EOS12" s="11">
        <f>Finance!EOR35*$B$12</f>
        <v>0</v>
      </c>
      <c r="EOT12" s="11">
        <f>Finance!EOS35*$B$12</f>
        <v>0</v>
      </c>
      <c r="EOU12" s="11">
        <f>Finance!EOT35*$B$12</f>
        <v>0</v>
      </c>
      <c r="EOV12" s="11">
        <f>Finance!EOU35*$B$12</f>
        <v>0</v>
      </c>
      <c r="EOW12" s="11">
        <f>Finance!EOV35*$B$12</f>
        <v>0</v>
      </c>
      <c r="EOX12" s="11">
        <f>Finance!EOW35*$B$12</f>
        <v>0</v>
      </c>
      <c r="EOY12" s="11">
        <f>Finance!EOX35*$B$12</f>
        <v>0</v>
      </c>
      <c r="EOZ12" s="11">
        <f>Finance!EOY35*$B$12</f>
        <v>0</v>
      </c>
      <c r="EPA12" s="11">
        <f>Finance!EOZ35*$B$12</f>
        <v>0</v>
      </c>
      <c r="EPB12" s="11">
        <f>Finance!EPA35*$B$12</f>
        <v>0</v>
      </c>
      <c r="EPC12" s="11">
        <f>Finance!EPB35*$B$12</f>
        <v>0</v>
      </c>
      <c r="EPD12" s="11">
        <f>Finance!EPC35*$B$12</f>
        <v>0</v>
      </c>
      <c r="EPE12" s="11">
        <f>Finance!EPD35*$B$12</f>
        <v>0</v>
      </c>
      <c r="EPF12" s="11">
        <f>Finance!EPE35*$B$12</f>
        <v>0</v>
      </c>
      <c r="EPG12" s="11">
        <f>Finance!EPF35*$B$12</f>
        <v>0</v>
      </c>
      <c r="EPH12" s="11">
        <f>Finance!EPG35*$B$12</f>
        <v>0</v>
      </c>
      <c r="EPI12" s="11">
        <f>Finance!EPH35*$B$12</f>
        <v>0</v>
      </c>
      <c r="EPJ12" s="11">
        <f>Finance!EPI35*$B$12</f>
        <v>0</v>
      </c>
      <c r="EPK12" s="11">
        <f>Finance!EPJ35*$B$12</f>
        <v>0</v>
      </c>
      <c r="EPL12" s="11">
        <f>Finance!EPK35*$B$12</f>
        <v>0</v>
      </c>
      <c r="EPM12" s="11">
        <f>Finance!EPL35*$B$12</f>
        <v>0</v>
      </c>
      <c r="EPN12" s="11">
        <f>Finance!EPM35*$B$12</f>
        <v>0</v>
      </c>
      <c r="EPO12" s="11">
        <f>Finance!EPN35*$B$12</f>
        <v>0</v>
      </c>
      <c r="EPP12" s="11">
        <f>Finance!EPO35*$B$12</f>
        <v>0</v>
      </c>
      <c r="EPQ12" s="11">
        <f>Finance!EPP35*$B$12</f>
        <v>0</v>
      </c>
      <c r="EPR12" s="11">
        <f>Finance!EPQ35*$B$12</f>
        <v>0</v>
      </c>
      <c r="EPS12" s="11">
        <f>Finance!EPR35*$B$12</f>
        <v>0</v>
      </c>
      <c r="EPT12" s="11">
        <f>Finance!EPS35*$B$12</f>
        <v>0</v>
      </c>
      <c r="EPU12" s="11">
        <f>Finance!EPT35*$B$12</f>
        <v>0</v>
      </c>
      <c r="EPV12" s="11">
        <f>Finance!EPU35*$B$12</f>
        <v>0</v>
      </c>
      <c r="EPW12" s="11">
        <f>Finance!EPV35*$B$12</f>
        <v>0</v>
      </c>
      <c r="EPX12" s="11">
        <f>Finance!EPW35*$B$12</f>
        <v>0</v>
      </c>
      <c r="EPY12" s="11">
        <f>Finance!EPX35*$B$12</f>
        <v>0</v>
      </c>
      <c r="EPZ12" s="11">
        <f>Finance!EPY35*$B$12</f>
        <v>0</v>
      </c>
      <c r="EQA12" s="11">
        <f>Finance!EPZ35*$B$12</f>
        <v>0</v>
      </c>
      <c r="EQB12" s="11">
        <f>Finance!EQA35*$B$12</f>
        <v>0</v>
      </c>
      <c r="EQC12" s="11">
        <f>Finance!EQB35*$B$12</f>
        <v>0</v>
      </c>
      <c r="EQD12" s="11">
        <f>Finance!EQC35*$B$12</f>
        <v>0</v>
      </c>
      <c r="EQE12" s="11">
        <f>Finance!EQD35*$B$12</f>
        <v>0</v>
      </c>
      <c r="EQF12" s="11">
        <f>Finance!EQE35*$B$12</f>
        <v>0</v>
      </c>
      <c r="EQG12" s="11">
        <f>Finance!EQF35*$B$12</f>
        <v>0</v>
      </c>
      <c r="EQH12" s="11">
        <f>Finance!EQG35*$B$12</f>
        <v>0</v>
      </c>
      <c r="EQI12" s="11">
        <f>Finance!EQH35*$B$12</f>
        <v>0</v>
      </c>
      <c r="EQJ12" s="11">
        <f>Finance!EQI35*$B$12</f>
        <v>0</v>
      </c>
      <c r="EQK12" s="11">
        <f>Finance!EQJ35*$B$12</f>
        <v>0</v>
      </c>
      <c r="EQL12" s="11">
        <f>Finance!EQK35*$B$12</f>
        <v>0</v>
      </c>
      <c r="EQM12" s="11">
        <f>Finance!EQL35*$B$12</f>
        <v>0</v>
      </c>
      <c r="EQN12" s="11">
        <f>Finance!EQM35*$B$12</f>
        <v>0</v>
      </c>
      <c r="EQO12" s="11">
        <f>Finance!EQN35*$B$12</f>
        <v>0</v>
      </c>
      <c r="EQP12" s="11">
        <f>Finance!EQO35*$B$12</f>
        <v>0</v>
      </c>
      <c r="EQQ12" s="11">
        <f>Finance!EQP35*$B$12</f>
        <v>0</v>
      </c>
      <c r="EQR12" s="11">
        <f>Finance!EQQ35*$B$12</f>
        <v>0</v>
      </c>
      <c r="EQS12" s="11">
        <f>Finance!EQR35*$B$12</f>
        <v>0</v>
      </c>
      <c r="EQT12" s="11">
        <f>Finance!EQS35*$B$12</f>
        <v>0</v>
      </c>
      <c r="EQU12" s="11">
        <f>Finance!EQT35*$B$12</f>
        <v>0</v>
      </c>
      <c r="EQV12" s="11">
        <f>Finance!EQU35*$B$12</f>
        <v>0</v>
      </c>
      <c r="EQW12" s="11">
        <f>Finance!EQV35*$B$12</f>
        <v>0</v>
      </c>
      <c r="EQX12" s="11">
        <f>Finance!EQW35*$B$12</f>
        <v>0</v>
      </c>
      <c r="EQY12" s="11">
        <f>Finance!EQX35*$B$12</f>
        <v>0</v>
      </c>
      <c r="EQZ12" s="11">
        <f>Finance!EQY35*$B$12</f>
        <v>0</v>
      </c>
      <c r="ERA12" s="11">
        <f>Finance!EQZ35*$B$12</f>
        <v>0</v>
      </c>
      <c r="ERB12" s="11">
        <f>Finance!ERA35*$B$12</f>
        <v>0</v>
      </c>
      <c r="ERC12" s="11">
        <f>Finance!ERB35*$B$12</f>
        <v>0</v>
      </c>
      <c r="ERD12" s="11">
        <f>Finance!ERC35*$B$12</f>
        <v>0</v>
      </c>
      <c r="ERE12" s="11">
        <f>Finance!ERD35*$B$12</f>
        <v>0</v>
      </c>
      <c r="ERF12" s="11">
        <f>Finance!ERE35*$B$12</f>
        <v>0</v>
      </c>
      <c r="ERG12" s="11">
        <f>Finance!ERF35*$B$12</f>
        <v>0</v>
      </c>
      <c r="ERH12" s="11">
        <f>Finance!ERG35*$B$12</f>
        <v>0</v>
      </c>
      <c r="ERI12" s="11">
        <f>Finance!ERH35*$B$12</f>
        <v>0</v>
      </c>
      <c r="ERJ12" s="11">
        <f>Finance!ERI35*$B$12</f>
        <v>0</v>
      </c>
      <c r="ERK12" s="11">
        <f>Finance!ERJ35*$B$12</f>
        <v>0</v>
      </c>
      <c r="ERL12" s="11">
        <f>Finance!ERK35*$B$12</f>
        <v>0</v>
      </c>
      <c r="ERM12" s="11">
        <f>Finance!ERL35*$B$12</f>
        <v>0</v>
      </c>
      <c r="ERN12" s="11">
        <f>Finance!ERM35*$B$12</f>
        <v>0</v>
      </c>
      <c r="ERO12" s="11">
        <f>Finance!ERN35*$B$12</f>
        <v>0</v>
      </c>
      <c r="ERP12" s="11">
        <f>Finance!ERO35*$B$12</f>
        <v>0</v>
      </c>
      <c r="ERQ12" s="11">
        <f>Finance!ERP35*$B$12</f>
        <v>0</v>
      </c>
      <c r="ERR12" s="11">
        <f>Finance!ERQ35*$B$12</f>
        <v>0</v>
      </c>
      <c r="ERS12" s="11">
        <f>Finance!ERR35*$B$12</f>
        <v>0</v>
      </c>
      <c r="ERT12" s="11">
        <f>Finance!ERS35*$B$12</f>
        <v>0</v>
      </c>
      <c r="ERU12" s="11">
        <f>Finance!ERT35*$B$12</f>
        <v>0</v>
      </c>
      <c r="ERV12" s="11">
        <f>Finance!ERU35*$B$12</f>
        <v>0</v>
      </c>
      <c r="ERW12" s="11">
        <f>Finance!ERV35*$B$12</f>
        <v>0</v>
      </c>
      <c r="ERX12" s="11">
        <f>Finance!ERW35*$B$12</f>
        <v>0</v>
      </c>
      <c r="ERY12" s="11">
        <f>Finance!ERX35*$B$12</f>
        <v>0</v>
      </c>
      <c r="ERZ12" s="11">
        <f>Finance!ERY35*$B$12</f>
        <v>0</v>
      </c>
      <c r="ESA12" s="11">
        <f>Finance!ERZ35*$B$12</f>
        <v>0</v>
      </c>
      <c r="ESB12" s="11">
        <f>Finance!ESA35*$B$12</f>
        <v>0</v>
      </c>
      <c r="ESC12" s="11">
        <f>Finance!ESB35*$B$12</f>
        <v>0</v>
      </c>
      <c r="ESD12" s="11">
        <f>Finance!ESC35*$B$12</f>
        <v>0</v>
      </c>
      <c r="ESE12" s="11">
        <f>Finance!ESD35*$B$12</f>
        <v>0</v>
      </c>
      <c r="ESF12" s="11">
        <f>Finance!ESE35*$B$12</f>
        <v>0</v>
      </c>
      <c r="ESG12" s="11">
        <f>Finance!ESF35*$B$12</f>
        <v>0</v>
      </c>
      <c r="ESH12" s="11">
        <f>Finance!ESG35*$B$12</f>
        <v>0</v>
      </c>
      <c r="ESI12" s="11">
        <f>Finance!ESH35*$B$12</f>
        <v>0</v>
      </c>
      <c r="ESJ12" s="11">
        <f>Finance!ESI35*$B$12</f>
        <v>0</v>
      </c>
      <c r="ESK12" s="11">
        <f>Finance!ESJ35*$B$12</f>
        <v>0</v>
      </c>
      <c r="ESL12" s="11">
        <f>Finance!ESK35*$B$12</f>
        <v>0</v>
      </c>
      <c r="ESM12" s="11">
        <f>Finance!ESL35*$B$12</f>
        <v>0</v>
      </c>
      <c r="ESN12" s="11">
        <f>Finance!ESM35*$B$12</f>
        <v>0</v>
      </c>
      <c r="ESO12" s="11">
        <f>Finance!ESN35*$B$12</f>
        <v>0</v>
      </c>
      <c r="ESP12" s="11">
        <f>Finance!ESO35*$B$12</f>
        <v>0</v>
      </c>
      <c r="ESQ12" s="11">
        <f>Finance!ESP35*$B$12</f>
        <v>0</v>
      </c>
      <c r="ESR12" s="11">
        <f>Finance!ESQ35*$B$12</f>
        <v>0</v>
      </c>
      <c r="ESS12" s="11">
        <f>Finance!ESR35*$B$12</f>
        <v>0</v>
      </c>
      <c r="EST12" s="11">
        <f>Finance!ESS35*$B$12</f>
        <v>0</v>
      </c>
      <c r="ESU12" s="11">
        <f>Finance!EST35*$B$12</f>
        <v>0</v>
      </c>
      <c r="ESV12" s="11">
        <f>Finance!ESU35*$B$12</f>
        <v>0</v>
      </c>
      <c r="ESW12" s="11">
        <f>Finance!ESV35*$B$12</f>
        <v>0</v>
      </c>
      <c r="ESX12" s="11">
        <f>Finance!ESW35*$B$12</f>
        <v>0</v>
      </c>
      <c r="ESY12" s="11">
        <f>Finance!ESX35*$B$12</f>
        <v>0</v>
      </c>
      <c r="ESZ12" s="11">
        <f>Finance!ESY35*$B$12</f>
        <v>0</v>
      </c>
      <c r="ETA12" s="11">
        <f>Finance!ESZ35*$B$12</f>
        <v>0</v>
      </c>
      <c r="ETB12" s="11">
        <f>Finance!ETA35*$B$12</f>
        <v>0</v>
      </c>
      <c r="ETC12" s="11">
        <f>Finance!ETB35*$B$12</f>
        <v>0</v>
      </c>
      <c r="ETD12" s="11">
        <f>Finance!ETC35*$B$12</f>
        <v>0</v>
      </c>
      <c r="ETE12" s="11">
        <f>Finance!ETD35*$B$12</f>
        <v>0</v>
      </c>
      <c r="ETF12" s="11">
        <f>Finance!ETE35*$B$12</f>
        <v>0</v>
      </c>
      <c r="ETG12" s="11">
        <f>Finance!ETF35*$B$12</f>
        <v>0</v>
      </c>
      <c r="ETH12" s="11">
        <f>Finance!ETG35*$B$12</f>
        <v>0</v>
      </c>
      <c r="ETI12" s="11">
        <f>Finance!ETH35*$B$12</f>
        <v>0</v>
      </c>
      <c r="ETJ12" s="11">
        <f>Finance!ETI35*$B$12</f>
        <v>0</v>
      </c>
      <c r="ETK12" s="11">
        <f>Finance!ETJ35*$B$12</f>
        <v>0</v>
      </c>
      <c r="ETL12" s="11">
        <f>Finance!ETK35*$B$12</f>
        <v>0</v>
      </c>
      <c r="ETM12" s="11">
        <f>Finance!ETL35*$B$12</f>
        <v>0</v>
      </c>
      <c r="ETN12" s="11">
        <f>Finance!ETM35*$B$12</f>
        <v>0</v>
      </c>
      <c r="ETO12" s="11">
        <f>Finance!ETN35*$B$12</f>
        <v>0</v>
      </c>
      <c r="ETP12" s="11">
        <f>Finance!ETO35*$B$12</f>
        <v>0</v>
      </c>
      <c r="ETQ12" s="11">
        <f>Finance!ETP35*$B$12</f>
        <v>0</v>
      </c>
      <c r="ETR12" s="11">
        <f>Finance!ETQ35*$B$12</f>
        <v>0</v>
      </c>
      <c r="ETS12" s="11">
        <f>Finance!ETR35*$B$12</f>
        <v>0</v>
      </c>
      <c r="ETT12" s="11">
        <f>Finance!ETS35*$B$12</f>
        <v>0</v>
      </c>
      <c r="ETU12" s="11">
        <f>Finance!ETT35*$B$12</f>
        <v>0</v>
      </c>
      <c r="ETV12" s="11">
        <f>Finance!ETU35*$B$12</f>
        <v>0</v>
      </c>
      <c r="ETW12" s="11">
        <f>Finance!ETV35*$B$12</f>
        <v>0</v>
      </c>
      <c r="ETX12" s="11">
        <f>Finance!ETW35*$B$12</f>
        <v>0</v>
      </c>
      <c r="ETY12" s="11">
        <f>Finance!ETX35*$B$12</f>
        <v>0</v>
      </c>
      <c r="ETZ12" s="11">
        <f>Finance!ETY35*$B$12</f>
        <v>0</v>
      </c>
      <c r="EUA12" s="11">
        <f>Finance!ETZ35*$B$12</f>
        <v>0</v>
      </c>
      <c r="EUB12" s="11">
        <f>Finance!EUA35*$B$12</f>
        <v>0</v>
      </c>
      <c r="EUC12" s="11">
        <f>Finance!EUB35*$B$12</f>
        <v>0</v>
      </c>
      <c r="EUD12" s="11">
        <f>Finance!EUC35*$B$12</f>
        <v>0</v>
      </c>
      <c r="EUE12" s="11">
        <f>Finance!EUD35*$B$12</f>
        <v>0</v>
      </c>
      <c r="EUF12" s="11">
        <f>Finance!EUE35*$B$12</f>
        <v>0</v>
      </c>
      <c r="EUG12" s="11">
        <f>Finance!EUF35*$B$12</f>
        <v>0</v>
      </c>
      <c r="EUH12" s="11">
        <f>Finance!EUG35*$B$12</f>
        <v>0</v>
      </c>
      <c r="EUI12" s="11">
        <f>Finance!EUH35*$B$12</f>
        <v>0</v>
      </c>
      <c r="EUJ12" s="11">
        <f>Finance!EUI35*$B$12</f>
        <v>0</v>
      </c>
      <c r="EUK12" s="11">
        <f>Finance!EUJ35*$B$12</f>
        <v>0</v>
      </c>
      <c r="EUL12" s="11">
        <f>Finance!EUK35*$B$12</f>
        <v>0</v>
      </c>
      <c r="EUM12" s="11">
        <f>Finance!EUL35*$B$12</f>
        <v>0</v>
      </c>
      <c r="EUN12" s="11">
        <f>Finance!EUM35*$B$12</f>
        <v>0</v>
      </c>
      <c r="EUO12" s="11">
        <f>Finance!EUN35*$B$12</f>
        <v>0</v>
      </c>
      <c r="EUP12" s="11">
        <f>Finance!EUO35*$B$12</f>
        <v>0</v>
      </c>
      <c r="EUQ12" s="11">
        <f>Finance!EUP35*$B$12</f>
        <v>0</v>
      </c>
      <c r="EUR12" s="11">
        <f>Finance!EUQ35*$B$12</f>
        <v>0</v>
      </c>
      <c r="EUS12" s="11">
        <f>Finance!EUR35*$B$12</f>
        <v>0</v>
      </c>
      <c r="EUT12" s="11">
        <f>Finance!EUS35*$B$12</f>
        <v>0</v>
      </c>
      <c r="EUU12" s="11">
        <f>Finance!EUT35*$B$12</f>
        <v>0</v>
      </c>
      <c r="EUV12" s="11">
        <f>Finance!EUU35*$B$12</f>
        <v>0</v>
      </c>
      <c r="EUW12" s="11">
        <f>Finance!EUV35*$B$12</f>
        <v>0</v>
      </c>
      <c r="EUX12" s="11">
        <f>Finance!EUW35*$B$12</f>
        <v>0</v>
      </c>
      <c r="EUY12" s="11">
        <f>Finance!EUX35*$B$12</f>
        <v>0</v>
      </c>
      <c r="EUZ12" s="11">
        <f>Finance!EUY35*$B$12</f>
        <v>0</v>
      </c>
      <c r="EVA12" s="11">
        <f>Finance!EUZ35*$B$12</f>
        <v>0</v>
      </c>
      <c r="EVB12" s="11">
        <f>Finance!EVA35*$B$12</f>
        <v>0</v>
      </c>
      <c r="EVC12" s="11">
        <f>Finance!EVB35*$B$12</f>
        <v>0</v>
      </c>
      <c r="EVD12" s="11">
        <f>Finance!EVC35*$B$12</f>
        <v>0</v>
      </c>
      <c r="EVE12" s="11">
        <f>Finance!EVD35*$B$12</f>
        <v>0</v>
      </c>
      <c r="EVF12" s="11">
        <f>Finance!EVE35*$B$12</f>
        <v>0</v>
      </c>
      <c r="EVG12" s="11">
        <f>Finance!EVF35*$B$12</f>
        <v>0</v>
      </c>
      <c r="EVH12" s="11">
        <f>Finance!EVG35*$B$12</f>
        <v>0</v>
      </c>
      <c r="EVI12" s="11">
        <f>Finance!EVH35*$B$12</f>
        <v>0</v>
      </c>
      <c r="EVJ12" s="11">
        <f>Finance!EVI35*$B$12</f>
        <v>0</v>
      </c>
      <c r="EVK12" s="11">
        <f>Finance!EVJ35*$B$12</f>
        <v>0</v>
      </c>
      <c r="EVL12" s="11">
        <f>Finance!EVK35*$B$12</f>
        <v>0</v>
      </c>
      <c r="EVM12" s="11">
        <f>Finance!EVL35*$B$12</f>
        <v>0</v>
      </c>
      <c r="EVN12" s="11">
        <f>Finance!EVM35*$B$12</f>
        <v>0</v>
      </c>
      <c r="EVO12" s="11">
        <f>Finance!EVN35*$B$12</f>
        <v>0</v>
      </c>
      <c r="EVP12" s="11">
        <f>Finance!EVO35*$B$12</f>
        <v>0</v>
      </c>
      <c r="EVQ12" s="11">
        <f>Finance!EVP35*$B$12</f>
        <v>0</v>
      </c>
      <c r="EVR12" s="11">
        <f>Finance!EVQ35*$B$12</f>
        <v>0</v>
      </c>
      <c r="EVS12" s="11">
        <f>Finance!EVR35*$B$12</f>
        <v>0</v>
      </c>
      <c r="EVT12" s="11">
        <f>Finance!EVS35*$B$12</f>
        <v>0</v>
      </c>
      <c r="EVU12" s="11">
        <f>Finance!EVT35*$B$12</f>
        <v>0</v>
      </c>
      <c r="EVV12" s="11">
        <f>Finance!EVU35*$B$12</f>
        <v>0</v>
      </c>
      <c r="EVW12" s="11">
        <f>Finance!EVV35*$B$12</f>
        <v>0</v>
      </c>
      <c r="EVX12" s="11">
        <f>Finance!EVW35*$B$12</f>
        <v>0</v>
      </c>
      <c r="EVY12" s="11">
        <f>Finance!EVX35*$B$12</f>
        <v>0</v>
      </c>
      <c r="EVZ12" s="11">
        <f>Finance!EVY35*$B$12</f>
        <v>0</v>
      </c>
      <c r="EWA12" s="11">
        <f>Finance!EVZ35*$B$12</f>
        <v>0</v>
      </c>
      <c r="EWB12" s="11">
        <f>Finance!EWA35*$B$12</f>
        <v>0</v>
      </c>
      <c r="EWC12" s="11">
        <f>Finance!EWB35*$B$12</f>
        <v>0</v>
      </c>
      <c r="EWD12" s="11">
        <f>Finance!EWC35*$B$12</f>
        <v>0</v>
      </c>
      <c r="EWE12" s="11">
        <f>Finance!EWD35*$B$12</f>
        <v>0</v>
      </c>
      <c r="EWF12" s="11">
        <f>Finance!EWE35*$B$12</f>
        <v>0</v>
      </c>
      <c r="EWG12" s="11">
        <f>Finance!EWF35*$B$12</f>
        <v>0</v>
      </c>
      <c r="EWH12" s="11">
        <f>Finance!EWG35*$B$12</f>
        <v>0</v>
      </c>
      <c r="EWI12" s="11">
        <f>Finance!EWH35*$B$12</f>
        <v>0</v>
      </c>
      <c r="EWJ12" s="11">
        <f>Finance!EWI35*$B$12</f>
        <v>0</v>
      </c>
      <c r="EWK12" s="11">
        <f>Finance!EWJ35*$B$12</f>
        <v>0</v>
      </c>
      <c r="EWL12" s="11">
        <f>Finance!EWK35*$B$12</f>
        <v>0</v>
      </c>
      <c r="EWM12" s="11">
        <f>Finance!EWL35*$B$12</f>
        <v>0</v>
      </c>
      <c r="EWN12" s="11">
        <f>Finance!EWM35*$B$12</f>
        <v>0</v>
      </c>
      <c r="EWO12" s="11">
        <f>Finance!EWN35*$B$12</f>
        <v>0</v>
      </c>
      <c r="EWP12" s="11">
        <f>Finance!EWO35*$B$12</f>
        <v>0</v>
      </c>
      <c r="EWQ12" s="11">
        <f>Finance!EWP35*$B$12</f>
        <v>0</v>
      </c>
      <c r="EWR12" s="11">
        <f>Finance!EWQ35*$B$12</f>
        <v>0</v>
      </c>
      <c r="EWS12" s="11">
        <f>Finance!EWR35*$B$12</f>
        <v>0</v>
      </c>
      <c r="EWT12" s="11">
        <f>Finance!EWS35*$B$12</f>
        <v>0</v>
      </c>
      <c r="EWU12" s="11">
        <f>Finance!EWT35*$B$12</f>
        <v>0</v>
      </c>
      <c r="EWV12" s="11">
        <f>Finance!EWU35*$B$12</f>
        <v>0</v>
      </c>
      <c r="EWW12" s="11">
        <f>Finance!EWV35*$B$12</f>
        <v>0</v>
      </c>
      <c r="EWX12" s="11">
        <f>Finance!EWW35*$B$12</f>
        <v>0</v>
      </c>
      <c r="EWY12" s="11">
        <f>Finance!EWX35*$B$12</f>
        <v>0</v>
      </c>
      <c r="EWZ12" s="11">
        <f>Finance!EWY35*$B$12</f>
        <v>0</v>
      </c>
      <c r="EXA12" s="11">
        <f>Finance!EWZ35*$B$12</f>
        <v>0</v>
      </c>
      <c r="EXB12" s="11">
        <f>Finance!EXA35*$B$12</f>
        <v>0</v>
      </c>
      <c r="EXC12" s="11">
        <f>Finance!EXB35*$B$12</f>
        <v>0</v>
      </c>
      <c r="EXD12" s="11">
        <f>Finance!EXC35*$B$12</f>
        <v>0</v>
      </c>
      <c r="EXE12" s="11">
        <f>Finance!EXD35*$B$12</f>
        <v>0</v>
      </c>
      <c r="EXF12" s="11">
        <f>Finance!EXE35*$B$12</f>
        <v>0</v>
      </c>
      <c r="EXG12" s="11">
        <f>Finance!EXF35*$B$12</f>
        <v>0</v>
      </c>
      <c r="EXH12" s="11">
        <f>Finance!EXG35*$B$12</f>
        <v>0</v>
      </c>
      <c r="EXI12" s="11">
        <f>Finance!EXH35*$B$12</f>
        <v>0</v>
      </c>
      <c r="EXJ12" s="11">
        <f>Finance!EXI35*$B$12</f>
        <v>0</v>
      </c>
      <c r="EXK12" s="11">
        <f>Finance!EXJ35*$B$12</f>
        <v>0</v>
      </c>
      <c r="EXL12" s="11">
        <f>Finance!EXK35*$B$12</f>
        <v>0</v>
      </c>
      <c r="EXM12" s="11">
        <f>Finance!EXL35*$B$12</f>
        <v>0</v>
      </c>
      <c r="EXN12" s="11">
        <f>Finance!EXM35*$B$12</f>
        <v>0</v>
      </c>
      <c r="EXO12" s="11">
        <f>Finance!EXN35*$B$12</f>
        <v>0</v>
      </c>
      <c r="EXP12" s="11">
        <f>Finance!EXO35*$B$12</f>
        <v>0</v>
      </c>
      <c r="EXQ12" s="11">
        <f>Finance!EXP35*$B$12</f>
        <v>0</v>
      </c>
      <c r="EXR12" s="11">
        <f>Finance!EXQ35*$B$12</f>
        <v>0</v>
      </c>
      <c r="EXS12" s="11">
        <f>Finance!EXR35*$B$12</f>
        <v>0</v>
      </c>
      <c r="EXT12" s="11">
        <f>Finance!EXS35*$B$12</f>
        <v>0</v>
      </c>
      <c r="EXU12" s="11">
        <f>Finance!EXT35*$B$12</f>
        <v>0</v>
      </c>
      <c r="EXV12" s="11">
        <f>Finance!EXU35*$B$12</f>
        <v>0</v>
      </c>
      <c r="EXW12" s="11">
        <f>Finance!EXV35*$B$12</f>
        <v>0</v>
      </c>
      <c r="EXX12" s="11">
        <f>Finance!EXW35*$B$12</f>
        <v>0</v>
      </c>
      <c r="EXY12" s="11">
        <f>Finance!EXX35*$B$12</f>
        <v>0</v>
      </c>
      <c r="EXZ12" s="11">
        <f>Finance!EXY35*$B$12</f>
        <v>0</v>
      </c>
      <c r="EYA12" s="11">
        <f>Finance!EXZ35*$B$12</f>
        <v>0</v>
      </c>
      <c r="EYB12" s="11">
        <f>Finance!EYA35*$B$12</f>
        <v>0</v>
      </c>
      <c r="EYC12" s="11">
        <f>Finance!EYB35*$B$12</f>
        <v>0</v>
      </c>
      <c r="EYD12" s="11">
        <f>Finance!EYC35*$B$12</f>
        <v>0</v>
      </c>
      <c r="EYE12" s="11">
        <f>Finance!EYD35*$B$12</f>
        <v>0</v>
      </c>
      <c r="EYF12" s="11">
        <f>Finance!EYE35*$B$12</f>
        <v>0</v>
      </c>
      <c r="EYG12" s="11">
        <f>Finance!EYF35*$B$12</f>
        <v>0</v>
      </c>
      <c r="EYH12" s="11">
        <f>Finance!EYG35*$B$12</f>
        <v>0</v>
      </c>
      <c r="EYI12" s="11">
        <f>Finance!EYH35*$B$12</f>
        <v>0</v>
      </c>
      <c r="EYJ12" s="11">
        <f>Finance!EYI35*$B$12</f>
        <v>0</v>
      </c>
      <c r="EYK12" s="11">
        <f>Finance!EYJ35*$B$12</f>
        <v>0</v>
      </c>
      <c r="EYL12" s="11">
        <f>Finance!EYK35*$B$12</f>
        <v>0</v>
      </c>
      <c r="EYM12" s="11">
        <f>Finance!EYL35*$B$12</f>
        <v>0</v>
      </c>
      <c r="EYN12" s="11">
        <f>Finance!EYM35*$B$12</f>
        <v>0</v>
      </c>
      <c r="EYO12" s="11">
        <f>Finance!EYN35*$B$12</f>
        <v>0</v>
      </c>
      <c r="EYP12" s="11">
        <f>Finance!EYO35*$B$12</f>
        <v>0</v>
      </c>
      <c r="EYQ12" s="11">
        <f>Finance!EYP35*$B$12</f>
        <v>0</v>
      </c>
      <c r="EYR12" s="11">
        <f>Finance!EYQ35*$B$12</f>
        <v>0</v>
      </c>
      <c r="EYS12" s="11">
        <f>Finance!EYR35*$B$12</f>
        <v>0</v>
      </c>
      <c r="EYT12" s="11">
        <f>Finance!EYS35*$B$12</f>
        <v>0</v>
      </c>
      <c r="EYU12" s="11">
        <f>Finance!EYT35*$B$12</f>
        <v>0</v>
      </c>
      <c r="EYV12" s="11">
        <f>Finance!EYU35*$B$12</f>
        <v>0</v>
      </c>
      <c r="EYW12" s="11">
        <f>Finance!EYV35*$B$12</f>
        <v>0</v>
      </c>
      <c r="EYX12" s="11">
        <f>Finance!EYW35*$B$12</f>
        <v>0</v>
      </c>
      <c r="EYY12" s="11">
        <f>Finance!EYX35*$B$12</f>
        <v>0</v>
      </c>
      <c r="EYZ12" s="11">
        <f>Finance!EYY35*$B$12</f>
        <v>0</v>
      </c>
      <c r="EZA12" s="11">
        <f>Finance!EYZ35*$B$12</f>
        <v>0</v>
      </c>
      <c r="EZB12" s="11">
        <f>Finance!EZA35*$B$12</f>
        <v>0</v>
      </c>
      <c r="EZC12" s="11">
        <f>Finance!EZB35*$B$12</f>
        <v>0</v>
      </c>
      <c r="EZD12" s="11">
        <f>Finance!EZC35*$B$12</f>
        <v>0</v>
      </c>
      <c r="EZE12" s="11">
        <f>Finance!EZD35*$B$12</f>
        <v>0</v>
      </c>
      <c r="EZF12" s="11">
        <f>Finance!EZE35*$B$12</f>
        <v>0</v>
      </c>
      <c r="EZG12" s="11">
        <f>Finance!EZF35*$B$12</f>
        <v>0</v>
      </c>
      <c r="EZH12" s="11">
        <f>Finance!EZG35*$B$12</f>
        <v>0</v>
      </c>
      <c r="EZI12" s="11">
        <f>Finance!EZH35*$B$12</f>
        <v>0</v>
      </c>
      <c r="EZJ12" s="11">
        <f>Finance!EZI35*$B$12</f>
        <v>0</v>
      </c>
      <c r="EZK12" s="11">
        <f>Finance!EZJ35*$B$12</f>
        <v>0</v>
      </c>
      <c r="EZL12" s="11">
        <f>Finance!EZK35*$B$12</f>
        <v>0</v>
      </c>
      <c r="EZM12" s="11">
        <f>Finance!EZL35*$B$12</f>
        <v>0</v>
      </c>
      <c r="EZN12" s="11">
        <f>Finance!EZM35*$B$12</f>
        <v>0</v>
      </c>
      <c r="EZO12" s="11">
        <f>Finance!EZN35*$B$12</f>
        <v>0</v>
      </c>
      <c r="EZP12" s="11">
        <f>Finance!EZO35*$B$12</f>
        <v>0</v>
      </c>
      <c r="EZQ12" s="11">
        <f>Finance!EZP35*$B$12</f>
        <v>0</v>
      </c>
      <c r="EZR12" s="11">
        <f>Finance!EZQ35*$B$12</f>
        <v>0</v>
      </c>
      <c r="EZS12" s="11">
        <f>Finance!EZR35*$B$12</f>
        <v>0</v>
      </c>
      <c r="EZT12" s="11">
        <f>Finance!EZS35*$B$12</f>
        <v>0</v>
      </c>
      <c r="EZU12" s="11">
        <f>Finance!EZT35*$B$12</f>
        <v>0</v>
      </c>
      <c r="EZV12" s="11">
        <f>Finance!EZU35*$B$12</f>
        <v>0</v>
      </c>
      <c r="EZW12" s="11">
        <f>Finance!EZV35*$B$12</f>
        <v>0</v>
      </c>
      <c r="EZX12" s="11">
        <f>Finance!EZW35*$B$12</f>
        <v>0</v>
      </c>
      <c r="EZY12" s="11">
        <f>Finance!EZX35*$B$12</f>
        <v>0</v>
      </c>
      <c r="EZZ12" s="11">
        <f>Finance!EZY35*$B$12</f>
        <v>0</v>
      </c>
      <c r="FAA12" s="11">
        <f>Finance!EZZ35*$B$12</f>
        <v>0</v>
      </c>
      <c r="FAB12" s="11">
        <f>Finance!FAA35*$B$12</f>
        <v>0</v>
      </c>
      <c r="FAC12" s="11">
        <f>Finance!FAB35*$B$12</f>
        <v>0</v>
      </c>
      <c r="FAD12" s="11">
        <f>Finance!FAC35*$B$12</f>
        <v>0</v>
      </c>
      <c r="FAE12" s="11">
        <f>Finance!FAD35*$B$12</f>
        <v>0</v>
      </c>
      <c r="FAF12" s="11">
        <f>Finance!FAE35*$B$12</f>
        <v>0</v>
      </c>
      <c r="FAG12" s="11">
        <f>Finance!FAF35*$B$12</f>
        <v>0</v>
      </c>
      <c r="FAH12" s="11">
        <f>Finance!FAG35*$B$12</f>
        <v>0</v>
      </c>
      <c r="FAI12" s="11">
        <f>Finance!FAH35*$B$12</f>
        <v>0</v>
      </c>
      <c r="FAJ12" s="11">
        <f>Finance!FAI35*$B$12</f>
        <v>0</v>
      </c>
      <c r="FAK12" s="11">
        <f>Finance!FAJ35*$B$12</f>
        <v>0</v>
      </c>
      <c r="FAL12" s="11">
        <f>Finance!FAK35*$B$12</f>
        <v>0</v>
      </c>
      <c r="FAM12" s="11">
        <f>Finance!FAL35*$B$12</f>
        <v>0</v>
      </c>
      <c r="FAN12" s="11">
        <f>Finance!FAM35*$B$12</f>
        <v>0</v>
      </c>
      <c r="FAO12" s="11">
        <f>Finance!FAN35*$B$12</f>
        <v>0</v>
      </c>
      <c r="FAP12" s="11">
        <f>Finance!FAO35*$B$12</f>
        <v>0</v>
      </c>
      <c r="FAQ12" s="11">
        <f>Finance!FAP35*$B$12</f>
        <v>0</v>
      </c>
      <c r="FAR12" s="11">
        <f>Finance!FAQ35*$B$12</f>
        <v>0</v>
      </c>
      <c r="FAS12" s="11">
        <f>Finance!FAR35*$B$12</f>
        <v>0</v>
      </c>
      <c r="FAT12" s="11">
        <f>Finance!FAS35*$B$12</f>
        <v>0</v>
      </c>
      <c r="FAU12" s="11">
        <f>Finance!FAT35*$B$12</f>
        <v>0</v>
      </c>
      <c r="FAV12" s="11">
        <f>Finance!FAU35*$B$12</f>
        <v>0</v>
      </c>
      <c r="FAW12" s="11">
        <f>Finance!FAV35*$B$12</f>
        <v>0</v>
      </c>
      <c r="FAX12" s="11">
        <f>Finance!FAW35*$B$12</f>
        <v>0</v>
      </c>
      <c r="FAY12" s="11">
        <f>Finance!FAX35*$B$12</f>
        <v>0</v>
      </c>
      <c r="FAZ12" s="11">
        <f>Finance!FAY35*$B$12</f>
        <v>0</v>
      </c>
      <c r="FBA12" s="11">
        <f>Finance!FAZ35*$B$12</f>
        <v>0</v>
      </c>
      <c r="FBB12" s="11">
        <f>Finance!FBA35*$B$12</f>
        <v>0</v>
      </c>
      <c r="FBC12" s="11">
        <f>Finance!FBB35*$B$12</f>
        <v>0</v>
      </c>
      <c r="FBD12" s="11">
        <f>Finance!FBC35*$B$12</f>
        <v>0</v>
      </c>
      <c r="FBE12" s="11">
        <f>Finance!FBD35*$B$12</f>
        <v>0</v>
      </c>
      <c r="FBF12" s="11">
        <f>Finance!FBE35*$B$12</f>
        <v>0</v>
      </c>
      <c r="FBG12" s="11">
        <f>Finance!FBF35*$B$12</f>
        <v>0</v>
      </c>
      <c r="FBH12" s="11">
        <f>Finance!FBG35*$B$12</f>
        <v>0</v>
      </c>
      <c r="FBI12" s="11">
        <f>Finance!FBH35*$B$12</f>
        <v>0</v>
      </c>
      <c r="FBJ12" s="11">
        <f>Finance!FBI35*$B$12</f>
        <v>0</v>
      </c>
      <c r="FBK12" s="11">
        <f>Finance!FBJ35*$B$12</f>
        <v>0</v>
      </c>
      <c r="FBL12" s="11">
        <f>Finance!FBK35*$B$12</f>
        <v>0</v>
      </c>
      <c r="FBM12" s="11">
        <f>Finance!FBL35*$B$12</f>
        <v>0</v>
      </c>
      <c r="FBN12" s="11">
        <f>Finance!FBM35*$B$12</f>
        <v>0</v>
      </c>
      <c r="FBO12" s="11">
        <f>Finance!FBN35*$B$12</f>
        <v>0</v>
      </c>
      <c r="FBP12" s="11">
        <f>Finance!FBO35*$B$12</f>
        <v>0</v>
      </c>
      <c r="FBQ12" s="11">
        <f>Finance!FBP35*$B$12</f>
        <v>0</v>
      </c>
      <c r="FBR12" s="11">
        <f>Finance!FBQ35*$B$12</f>
        <v>0</v>
      </c>
      <c r="FBS12" s="11">
        <f>Finance!FBR35*$B$12</f>
        <v>0</v>
      </c>
      <c r="FBT12" s="11">
        <f>Finance!FBS35*$B$12</f>
        <v>0</v>
      </c>
      <c r="FBU12" s="11">
        <f>Finance!FBT35*$B$12</f>
        <v>0</v>
      </c>
      <c r="FBV12" s="11">
        <f>Finance!FBU35*$B$12</f>
        <v>0</v>
      </c>
      <c r="FBW12" s="11">
        <f>Finance!FBV35*$B$12</f>
        <v>0</v>
      </c>
      <c r="FBX12" s="11">
        <f>Finance!FBW35*$B$12</f>
        <v>0</v>
      </c>
      <c r="FBY12" s="11">
        <f>Finance!FBX35*$B$12</f>
        <v>0</v>
      </c>
      <c r="FBZ12" s="11">
        <f>Finance!FBY35*$B$12</f>
        <v>0</v>
      </c>
      <c r="FCA12" s="11">
        <f>Finance!FBZ35*$B$12</f>
        <v>0</v>
      </c>
      <c r="FCB12" s="11">
        <f>Finance!FCA35*$B$12</f>
        <v>0</v>
      </c>
      <c r="FCC12" s="11">
        <f>Finance!FCB35*$B$12</f>
        <v>0</v>
      </c>
      <c r="FCD12" s="11">
        <f>Finance!FCC35*$B$12</f>
        <v>0</v>
      </c>
      <c r="FCE12" s="11">
        <f>Finance!FCD35*$B$12</f>
        <v>0</v>
      </c>
      <c r="FCF12" s="11">
        <f>Finance!FCE35*$B$12</f>
        <v>0</v>
      </c>
      <c r="FCG12" s="11">
        <f>Finance!FCF35*$B$12</f>
        <v>0</v>
      </c>
      <c r="FCH12" s="11">
        <f>Finance!FCG35*$B$12</f>
        <v>0</v>
      </c>
      <c r="FCI12" s="11">
        <f>Finance!FCH35*$B$12</f>
        <v>0</v>
      </c>
      <c r="FCJ12" s="11">
        <f>Finance!FCI35*$B$12</f>
        <v>0</v>
      </c>
      <c r="FCK12" s="11">
        <f>Finance!FCJ35*$B$12</f>
        <v>0</v>
      </c>
      <c r="FCL12" s="11">
        <f>Finance!FCK35*$B$12</f>
        <v>0</v>
      </c>
      <c r="FCM12" s="11">
        <f>Finance!FCL35*$B$12</f>
        <v>0</v>
      </c>
      <c r="FCN12" s="11">
        <f>Finance!FCM35*$B$12</f>
        <v>0</v>
      </c>
      <c r="FCO12" s="11">
        <f>Finance!FCN35*$B$12</f>
        <v>0</v>
      </c>
      <c r="FCP12" s="11">
        <f>Finance!FCO35*$B$12</f>
        <v>0</v>
      </c>
      <c r="FCQ12" s="11">
        <f>Finance!FCP35*$B$12</f>
        <v>0</v>
      </c>
      <c r="FCR12" s="11">
        <f>Finance!FCQ35*$B$12</f>
        <v>0</v>
      </c>
      <c r="FCS12" s="11">
        <f>Finance!FCR35*$B$12</f>
        <v>0</v>
      </c>
      <c r="FCT12" s="11">
        <f>Finance!FCS35*$B$12</f>
        <v>0</v>
      </c>
      <c r="FCU12" s="11">
        <f>Finance!FCT35*$B$12</f>
        <v>0</v>
      </c>
      <c r="FCV12" s="11">
        <f>Finance!FCU35*$B$12</f>
        <v>0</v>
      </c>
      <c r="FCW12" s="11">
        <f>Finance!FCV35*$B$12</f>
        <v>0</v>
      </c>
      <c r="FCX12" s="11">
        <f>Finance!FCW35*$B$12</f>
        <v>0</v>
      </c>
      <c r="FCY12" s="11">
        <f>Finance!FCX35*$B$12</f>
        <v>0</v>
      </c>
      <c r="FCZ12" s="11">
        <f>Finance!FCY35*$B$12</f>
        <v>0</v>
      </c>
      <c r="FDA12" s="11">
        <f>Finance!FCZ35*$B$12</f>
        <v>0</v>
      </c>
      <c r="FDB12" s="11">
        <f>Finance!FDA35*$B$12</f>
        <v>0</v>
      </c>
      <c r="FDC12" s="11">
        <f>Finance!FDB35*$B$12</f>
        <v>0</v>
      </c>
      <c r="FDD12" s="11">
        <f>Finance!FDC35*$B$12</f>
        <v>0</v>
      </c>
      <c r="FDE12" s="11">
        <f>Finance!FDD35*$B$12</f>
        <v>0</v>
      </c>
      <c r="FDF12" s="11">
        <f>Finance!FDE35*$B$12</f>
        <v>0</v>
      </c>
      <c r="FDG12" s="11">
        <f>Finance!FDF35*$B$12</f>
        <v>0</v>
      </c>
      <c r="FDH12" s="11">
        <f>Finance!FDG35*$B$12</f>
        <v>0</v>
      </c>
      <c r="FDI12" s="11">
        <f>Finance!FDH35*$B$12</f>
        <v>0</v>
      </c>
      <c r="FDJ12" s="11">
        <f>Finance!FDI35*$B$12</f>
        <v>0</v>
      </c>
      <c r="FDK12" s="11">
        <f>Finance!FDJ35*$B$12</f>
        <v>0</v>
      </c>
      <c r="FDL12" s="11">
        <f>Finance!FDK35*$B$12</f>
        <v>0</v>
      </c>
      <c r="FDM12" s="11">
        <f>Finance!FDL35*$B$12</f>
        <v>0</v>
      </c>
      <c r="FDN12" s="11">
        <f>Finance!FDM35*$B$12</f>
        <v>0</v>
      </c>
      <c r="FDO12" s="11">
        <f>Finance!FDN35*$B$12</f>
        <v>0</v>
      </c>
      <c r="FDP12" s="11">
        <f>Finance!FDO35*$B$12</f>
        <v>0</v>
      </c>
      <c r="FDQ12" s="11">
        <f>Finance!FDP35*$B$12</f>
        <v>0</v>
      </c>
      <c r="FDR12" s="11">
        <f>Finance!FDQ35*$B$12</f>
        <v>0</v>
      </c>
      <c r="FDS12" s="11">
        <f>Finance!FDR35*$B$12</f>
        <v>0</v>
      </c>
      <c r="FDT12" s="11">
        <f>Finance!FDS35*$B$12</f>
        <v>0</v>
      </c>
      <c r="FDU12" s="11">
        <f>Finance!FDT35*$B$12</f>
        <v>0</v>
      </c>
      <c r="FDV12" s="11">
        <f>Finance!FDU35*$B$12</f>
        <v>0</v>
      </c>
      <c r="FDW12" s="11">
        <f>Finance!FDV35*$B$12</f>
        <v>0</v>
      </c>
      <c r="FDX12" s="11">
        <f>Finance!FDW35*$B$12</f>
        <v>0</v>
      </c>
      <c r="FDY12" s="11">
        <f>Finance!FDX35*$B$12</f>
        <v>0</v>
      </c>
      <c r="FDZ12" s="11">
        <f>Finance!FDY35*$B$12</f>
        <v>0</v>
      </c>
      <c r="FEA12" s="11">
        <f>Finance!FDZ35*$B$12</f>
        <v>0</v>
      </c>
      <c r="FEB12" s="11">
        <f>Finance!FEA35*$B$12</f>
        <v>0</v>
      </c>
      <c r="FEC12" s="11">
        <f>Finance!FEB35*$B$12</f>
        <v>0</v>
      </c>
      <c r="FED12" s="11">
        <f>Finance!FEC35*$B$12</f>
        <v>0</v>
      </c>
      <c r="FEE12" s="11">
        <f>Finance!FED35*$B$12</f>
        <v>0</v>
      </c>
      <c r="FEF12" s="11">
        <f>Finance!FEE35*$B$12</f>
        <v>0</v>
      </c>
      <c r="FEG12" s="11">
        <f>Finance!FEF35*$B$12</f>
        <v>0</v>
      </c>
      <c r="FEH12" s="11">
        <f>Finance!FEG35*$B$12</f>
        <v>0</v>
      </c>
      <c r="FEI12" s="11">
        <f>Finance!FEH35*$B$12</f>
        <v>0</v>
      </c>
      <c r="FEJ12" s="11">
        <f>Finance!FEI35*$B$12</f>
        <v>0</v>
      </c>
      <c r="FEK12" s="11">
        <f>Finance!FEJ35*$B$12</f>
        <v>0</v>
      </c>
      <c r="FEL12" s="11">
        <f>Finance!FEK35*$B$12</f>
        <v>0</v>
      </c>
      <c r="FEM12" s="11">
        <f>Finance!FEL35*$B$12</f>
        <v>0</v>
      </c>
      <c r="FEN12" s="11">
        <f>Finance!FEM35*$B$12</f>
        <v>0</v>
      </c>
      <c r="FEO12" s="11">
        <f>Finance!FEN35*$B$12</f>
        <v>0</v>
      </c>
      <c r="FEP12" s="11">
        <f>Finance!FEO35*$B$12</f>
        <v>0</v>
      </c>
      <c r="FEQ12" s="11">
        <f>Finance!FEP35*$B$12</f>
        <v>0</v>
      </c>
      <c r="FER12" s="11">
        <f>Finance!FEQ35*$B$12</f>
        <v>0</v>
      </c>
      <c r="FES12" s="11">
        <f>Finance!FER35*$B$12</f>
        <v>0</v>
      </c>
      <c r="FET12" s="11">
        <f>Finance!FES35*$B$12</f>
        <v>0</v>
      </c>
      <c r="FEU12" s="11">
        <f>Finance!FET35*$B$12</f>
        <v>0</v>
      </c>
      <c r="FEV12" s="11">
        <f>Finance!FEU35*$B$12</f>
        <v>0</v>
      </c>
      <c r="FEW12" s="11">
        <f>Finance!FEV35*$B$12</f>
        <v>0</v>
      </c>
      <c r="FEX12" s="11">
        <f>Finance!FEW35*$B$12</f>
        <v>0</v>
      </c>
      <c r="FEY12" s="11">
        <f>Finance!FEX35*$B$12</f>
        <v>0</v>
      </c>
      <c r="FEZ12" s="11">
        <f>Finance!FEY35*$B$12</f>
        <v>0</v>
      </c>
      <c r="FFA12" s="11">
        <f>Finance!FEZ35*$B$12</f>
        <v>0</v>
      </c>
      <c r="FFB12" s="11">
        <f>Finance!FFA35*$B$12</f>
        <v>0</v>
      </c>
      <c r="FFC12" s="11">
        <f>Finance!FFB35*$B$12</f>
        <v>0</v>
      </c>
      <c r="FFD12" s="11">
        <f>Finance!FFC35*$B$12</f>
        <v>0</v>
      </c>
      <c r="FFE12" s="11">
        <f>Finance!FFD35*$B$12</f>
        <v>0</v>
      </c>
      <c r="FFF12" s="11">
        <f>Finance!FFE35*$B$12</f>
        <v>0</v>
      </c>
      <c r="FFG12" s="11">
        <f>Finance!FFF35*$B$12</f>
        <v>0</v>
      </c>
      <c r="FFH12" s="11">
        <f>Finance!FFG35*$B$12</f>
        <v>0</v>
      </c>
      <c r="FFI12" s="11">
        <f>Finance!FFH35*$B$12</f>
        <v>0</v>
      </c>
      <c r="FFJ12" s="11">
        <f>Finance!FFI35*$B$12</f>
        <v>0</v>
      </c>
      <c r="FFK12" s="11">
        <f>Finance!FFJ35*$B$12</f>
        <v>0</v>
      </c>
      <c r="FFL12" s="11">
        <f>Finance!FFK35*$B$12</f>
        <v>0</v>
      </c>
      <c r="FFM12" s="11">
        <f>Finance!FFL35*$B$12</f>
        <v>0</v>
      </c>
      <c r="FFN12" s="11">
        <f>Finance!FFM35*$B$12</f>
        <v>0</v>
      </c>
      <c r="FFO12" s="11">
        <f>Finance!FFN35*$B$12</f>
        <v>0</v>
      </c>
      <c r="FFP12" s="11">
        <f>Finance!FFO35*$B$12</f>
        <v>0</v>
      </c>
      <c r="FFQ12" s="11">
        <f>Finance!FFP35*$B$12</f>
        <v>0</v>
      </c>
      <c r="FFR12" s="11">
        <f>Finance!FFQ35*$B$12</f>
        <v>0</v>
      </c>
      <c r="FFS12" s="11">
        <f>Finance!FFR35*$B$12</f>
        <v>0</v>
      </c>
      <c r="FFT12" s="11">
        <f>Finance!FFS35*$B$12</f>
        <v>0</v>
      </c>
      <c r="FFU12" s="11">
        <f>Finance!FFT35*$B$12</f>
        <v>0</v>
      </c>
      <c r="FFV12" s="11">
        <f>Finance!FFU35*$B$12</f>
        <v>0</v>
      </c>
      <c r="FFW12" s="11">
        <f>Finance!FFV35*$B$12</f>
        <v>0</v>
      </c>
      <c r="FFX12" s="11">
        <f>Finance!FFW35*$B$12</f>
        <v>0</v>
      </c>
      <c r="FFY12" s="11">
        <f>Finance!FFX35*$B$12</f>
        <v>0</v>
      </c>
      <c r="FFZ12" s="11">
        <f>Finance!FFY35*$B$12</f>
        <v>0</v>
      </c>
      <c r="FGA12" s="11">
        <f>Finance!FFZ35*$B$12</f>
        <v>0</v>
      </c>
      <c r="FGB12" s="11">
        <f>Finance!FGA35*$B$12</f>
        <v>0</v>
      </c>
      <c r="FGC12" s="11">
        <f>Finance!FGB35*$B$12</f>
        <v>0</v>
      </c>
      <c r="FGD12" s="11">
        <f>Finance!FGC35*$B$12</f>
        <v>0</v>
      </c>
      <c r="FGE12" s="11">
        <f>Finance!FGD35*$B$12</f>
        <v>0</v>
      </c>
      <c r="FGF12" s="11">
        <f>Finance!FGE35*$B$12</f>
        <v>0</v>
      </c>
      <c r="FGG12" s="11">
        <f>Finance!FGF35*$B$12</f>
        <v>0</v>
      </c>
      <c r="FGH12" s="11">
        <f>Finance!FGG35*$B$12</f>
        <v>0</v>
      </c>
      <c r="FGI12" s="11">
        <f>Finance!FGH35*$B$12</f>
        <v>0</v>
      </c>
      <c r="FGJ12" s="11">
        <f>Finance!FGI35*$B$12</f>
        <v>0</v>
      </c>
      <c r="FGK12" s="11">
        <f>Finance!FGJ35*$B$12</f>
        <v>0</v>
      </c>
      <c r="FGL12" s="11">
        <f>Finance!FGK35*$B$12</f>
        <v>0</v>
      </c>
      <c r="FGM12" s="11">
        <f>Finance!FGL35*$B$12</f>
        <v>0</v>
      </c>
      <c r="FGN12" s="11">
        <f>Finance!FGM35*$B$12</f>
        <v>0</v>
      </c>
      <c r="FGO12" s="11">
        <f>Finance!FGN35*$B$12</f>
        <v>0</v>
      </c>
      <c r="FGP12" s="11">
        <f>Finance!FGO35*$B$12</f>
        <v>0</v>
      </c>
      <c r="FGQ12" s="11">
        <f>Finance!FGP35*$B$12</f>
        <v>0</v>
      </c>
      <c r="FGR12" s="11">
        <f>Finance!FGQ35*$B$12</f>
        <v>0</v>
      </c>
      <c r="FGS12" s="11">
        <f>Finance!FGR35*$B$12</f>
        <v>0</v>
      </c>
      <c r="FGT12" s="11">
        <f>Finance!FGS35*$B$12</f>
        <v>0</v>
      </c>
      <c r="FGU12" s="11">
        <f>Finance!FGT35*$B$12</f>
        <v>0</v>
      </c>
      <c r="FGV12" s="11">
        <f>Finance!FGU35*$B$12</f>
        <v>0</v>
      </c>
      <c r="FGW12" s="11">
        <f>Finance!FGV35*$B$12</f>
        <v>0</v>
      </c>
      <c r="FGX12" s="11">
        <f>Finance!FGW35*$B$12</f>
        <v>0</v>
      </c>
      <c r="FGY12" s="11">
        <f>Finance!FGX35*$B$12</f>
        <v>0</v>
      </c>
      <c r="FGZ12" s="11">
        <f>Finance!FGY35*$B$12</f>
        <v>0</v>
      </c>
      <c r="FHA12" s="11">
        <f>Finance!FGZ35*$B$12</f>
        <v>0</v>
      </c>
      <c r="FHB12" s="11">
        <f>Finance!FHA35*$B$12</f>
        <v>0</v>
      </c>
      <c r="FHC12" s="11">
        <f>Finance!FHB35*$B$12</f>
        <v>0</v>
      </c>
      <c r="FHD12" s="11">
        <f>Finance!FHC35*$B$12</f>
        <v>0</v>
      </c>
      <c r="FHE12" s="11">
        <f>Finance!FHD35*$B$12</f>
        <v>0</v>
      </c>
      <c r="FHF12" s="11">
        <f>Finance!FHE35*$B$12</f>
        <v>0</v>
      </c>
      <c r="FHG12" s="11">
        <f>Finance!FHF35*$B$12</f>
        <v>0</v>
      </c>
      <c r="FHH12" s="11">
        <f>Finance!FHG35*$B$12</f>
        <v>0</v>
      </c>
      <c r="FHI12" s="11">
        <f>Finance!FHH35*$B$12</f>
        <v>0</v>
      </c>
      <c r="FHJ12" s="11">
        <f>Finance!FHI35*$B$12</f>
        <v>0</v>
      </c>
      <c r="FHK12" s="11">
        <f>Finance!FHJ35*$B$12</f>
        <v>0</v>
      </c>
      <c r="FHL12" s="11">
        <f>Finance!FHK35*$B$12</f>
        <v>0</v>
      </c>
      <c r="FHM12" s="11">
        <f>Finance!FHL35*$B$12</f>
        <v>0</v>
      </c>
      <c r="FHN12" s="11">
        <f>Finance!FHM35*$B$12</f>
        <v>0</v>
      </c>
      <c r="FHO12" s="11">
        <f>Finance!FHN35*$B$12</f>
        <v>0</v>
      </c>
      <c r="FHP12" s="11">
        <f>Finance!FHO35*$B$12</f>
        <v>0</v>
      </c>
      <c r="FHQ12" s="11">
        <f>Finance!FHP35*$B$12</f>
        <v>0</v>
      </c>
      <c r="FHR12" s="11">
        <f>Finance!FHQ35*$B$12</f>
        <v>0</v>
      </c>
      <c r="FHS12" s="11">
        <f>Finance!FHR35*$B$12</f>
        <v>0</v>
      </c>
      <c r="FHT12" s="11">
        <f>Finance!FHS35*$B$12</f>
        <v>0</v>
      </c>
      <c r="FHU12" s="11">
        <f>Finance!FHT35*$B$12</f>
        <v>0</v>
      </c>
      <c r="FHV12" s="11">
        <f>Finance!FHU35*$B$12</f>
        <v>0</v>
      </c>
      <c r="FHW12" s="11">
        <f>Finance!FHV35*$B$12</f>
        <v>0</v>
      </c>
      <c r="FHX12" s="11">
        <f>Finance!FHW35*$B$12</f>
        <v>0</v>
      </c>
      <c r="FHY12" s="11">
        <f>Finance!FHX35*$B$12</f>
        <v>0</v>
      </c>
      <c r="FHZ12" s="11">
        <f>Finance!FHY35*$B$12</f>
        <v>0</v>
      </c>
      <c r="FIA12" s="11">
        <f>Finance!FHZ35*$B$12</f>
        <v>0</v>
      </c>
      <c r="FIB12" s="11">
        <f>Finance!FIA35*$B$12</f>
        <v>0</v>
      </c>
      <c r="FIC12" s="11">
        <f>Finance!FIB35*$B$12</f>
        <v>0</v>
      </c>
      <c r="FID12" s="11">
        <f>Finance!FIC35*$B$12</f>
        <v>0</v>
      </c>
      <c r="FIE12" s="11">
        <f>Finance!FID35*$B$12</f>
        <v>0</v>
      </c>
      <c r="FIF12" s="11">
        <f>Finance!FIE35*$B$12</f>
        <v>0</v>
      </c>
      <c r="FIG12" s="11">
        <f>Finance!FIF35*$B$12</f>
        <v>0</v>
      </c>
      <c r="FIH12" s="11">
        <f>Finance!FIG35*$B$12</f>
        <v>0</v>
      </c>
      <c r="FII12" s="11">
        <f>Finance!FIH35*$B$12</f>
        <v>0</v>
      </c>
      <c r="FIJ12" s="11">
        <f>Finance!FII35*$B$12</f>
        <v>0</v>
      </c>
      <c r="FIK12" s="11">
        <f>Finance!FIJ35*$B$12</f>
        <v>0</v>
      </c>
      <c r="FIL12" s="11">
        <f>Finance!FIK35*$B$12</f>
        <v>0</v>
      </c>
      <c r="FIM12" s="11">
        <f>Finance!FIL35*$B$12</f>
        <v>0</v>
      </c>
      <c r="FIN12" s="11">
        <f>Finance!FIM35*$B$12</f>
        <v>0</v>
      </c>
      <c r="FIO12" s="11">
        <f>Finance!FIN35*$B$12</f>
        <v>0</v>
      </c>
      <c r="FIP12" s="11">
        <f>Finance!FIO35*$B$12</f>
        <v>0</v>
      </c>
      <c r="FIQ12" s="11">
        <f>Finance!FIP35*$B$12</f>
        <v>0</v>
      </c>
      <c r="FIR12" s="11">
        <f>Finance!FIQ35*$B$12</f>
        <v>0</v>
      </c>
      <c r="FIS12" s="11">
        <f>Finance!FIR35*$B$12</f>
        <v>0</v>
      </c>
      <c r="FIT12" s="11">
        <f>Finance!FIS35*$B$12</f>
        <v>0</v>
      </c>
      <c r="FIU12" s="11">
        <f>Finance!FIT35*$B$12</f>
        <v>0</v>
      </c>
      <c r="FIV12" s="11">
        <f>Finance!FIU35*$B$12</f>
        <v>0</v>
      </c>
      <c r="FIW12" s="11">
        <f>Finance!FIV35*$B$12</f>
        <v>0</v>
      </c>
      <c r="FIX12" s="11">
        <f>Finance!FIW35*$B$12</f>
        <v>0</v>
      </c>
      <c r="FIY12" s="11">
        <f>Finance!FIX35*$B$12</f>
        <v>0</v>
      </c>
      <c r="FIZ12" s="11">
        <f>Finance!FIY35*$B$12</f>
        <v>0</v>
      </c>
      <c r="FJA12" s="11">
        <f>Finance!FIZ35*$B$12</f>
        <v>0</v>
      </c>
      <c r="FJB12" s="11">
        <f>Finance!FJA35*$B$12</f>
        <v>0</v>
      </c>
      <c r="FJC12" s="11">
        <f>Finance!FJB35*$B$12</f>
        <v>0</v>
      </c>
      <c r="FJD12" s="11">
        <f>Finance!FJC35*$B$12</f>
        <v>0</v>
      </c>
      <c r="FJE12" s="11">
        <f>Finance!FJD35*$B$12</f>
        <v>0</v>
      </c>
      <c r="FJF12" s="11">
        <f>Finance!FJE35*$B$12</f>
        <v>0</v>
      </c>
      <c r="FJG12" s="11">
        <f>Finance!FJF35*$B$12</f>
        <v>0</v>
      </c>
      <c r="FJH12" s="11">
        <f>Finance!FJG35*$B$12</f>
        <v>0</v>
      </c>
      <c r="FJI12" s="11">
        <f>Finance!FJH35*$B$12</f>
        <v>0</v>
      </c>
      <c r="FJJ12" s="11">
        <f>Finance!FJI35*$B$12</f>
        <v>0</v>
      </c>
      <c r="FJK12" s="11">
        <f>Finance!FJJ35*$B$12</f>
        <v>0</v>
      </c>
      <c r="FJL12" s="11">
        <f>Finance!FJK35*$B$12</f>
        <v>0</v>
      </c>
      <c r="FJM12" s="11">
        <f>Finance!FJL35*$B$12</f>
        <v>0</v>
      </c>
      <c r="FJN12" s="11">
        <f>Finance!FJM35*$B$12</f>
        <v>0</v>
      </c>
      <c r="FJO12" s="11">
        <f>Finance!FJN35*$B$12</f>
        <v>0</v>
      </c>
      <c r="FJP12" s="11">
        <f>Finance!FJO35*$B$12</f>
        <v>0</v>
      </c>
      <c r="FJQ12" s="11">
        <f>Finance!FJP35*$B$12</f>
        <v>0</v>
      </c>
      <c r="FJR12" s="11">
        <f>Finance!FJQ35*$B$12</f>
        <v>0</v>
      </c>
      <c r="FJS12" s="11">
        <f>Finance!FJR35*$B$12</f>
        <v>0</v>
      </c>
      <c r="FJT12" s="11">
        <f>Finance!FJS35*$B$12</f>
        <v>0</v>
      </c>
      <c r="FJU12" s="11">
        <f>Finance!FJT35*$B$12</f>
        <v>0</v>
      </c>
      <c r="FJV12" s="11">
        <f>Finance!FJU35*$B$12</f>
        <v>0</v>
      </c>
      <c r="FJW12" s="11">
        <f>Finance!FJV35*$B$12</f>
        <v>0</v>
      </c>
      <c r="FJX12" s="11">
        <f>Finance!FJW35*$B$12</f>
        <v>0</v>
      </c>
      <c r="FJY12" s="11">
        <f>Finance!FJX35*$B$12</f>
        <v>0</v>
      </c>
      <c r="FJZ12" s="11">
        <f>Finance!FJY35*$B$12</f>
        <v>0</v>
      </c>
      <c r="FKA12" s="11">
        <f>Finance!FJZ35*$B$12</f>
        <v>0</v>
      </c>
      <c r="FKB12" s="11">
        <f>Finance!FKA35*$B$12</f>
        <v>0</v>
      </c>
      <c r="FKC12" s="11">
        <f>Finance!FKB35*$B$12</f>
        <v>0</v>
      </c>
      <c r="FKD12" s="11">
        <f>Finance!FKC35*$B$12</f>
        <v>0</v>
      </c>
      <c r="FKE12" s="11">
        <f>Finance!FKD35*$B$12</f>
        <v>0</v>
      </c>
      <c r="FKF12" s="11">
        <f>Finance!FKE35*$B$12</f>
        <v>0</v>
      </c>
      <c r="FKG12" s="11">
        <f>Finance!FKF35*$B$12</f>
        <v>0</v>
      </c>
      <c r="FKH12" s="11">
        <f>Finance!FKG35*$B$12</f>
        <v>0</v>
      </c>
      <c r="FKI12" s="11">
        <f>Finance!FKH35*$B$12</f>
        <v>0</v>
      </c>
      <c r="FKJ12" s="11">
        <f>Finance!FKI35*$B$12</f>
        <v>0</v>
      </c>
      <c r="FKK12" s="11">
        <f>Finance!FKJ35*$B$12</f>
        <v>0</v>
      </c>
      <c r="FKL12" s="11">
        <f>Finance!FKK35*$B$12</f>
        <v>0</v>
      </c>
      <c r="FKM12" s="11">
        <f>Finance!FKL35*$B$12</f>
        <v>0</v>
      </c>
      <c r="FKN12" s="11">
        <f>Finance!FKM35*$B$12</f>
        <v>0</v>
      </c>
      <c r="FKO12" s="11">
        <f>Finance!FKN35*$B$12</f>
        <v>0</v>
      </c>
      <c r="FKP12" s="11">
        <f>Finance!FKO35*$B$12</f>
        <v>0</v>
      </c>
      <c r="FKQ12" s="11">
        <f>Finance!FKP35*$B$12</f>
        <v>0</v>
      </c>
      <c r="FKR12" s="11">
        <f>Finance!FKQ35*$B$12</f>
        <v>0</v>
      </c>
      <c r="FKS12" s="11">
        <f>Finance!FKR35*$B$12</f>
        <v>0</v>
      </c>
      <c r="FKT12" s="11">
        <f>Finance!FKS35*$B$12</f>
        <v>0</v>
      </c>
      <c r="FKU12" s="11">
        <f>Finance!FKT35*$B$12</f>
        <v>0</v>
      </c>
      <c r="FKV12" s="11">
        <f>Finance!FKU35*$B$12</f>
        <v>0</v>
      </c>
      <c r="FKW12" s="11">
        <f>Finance!FKV35*$B$12</f>
        <v>0</v>
      </c>
      <c r="FKX12" s="11">
        <f>Finance!FKW35*$B$12</f>
        <v>0</v>
      </c>
      <c r="FKY12" s="11">
        <f>Finance!FKX35*$B$12</f>
        <v>0</v>
      </c>
      <c r="FKZ12" s="11">
        <f>Finance!FKY35*$B$12</f>
        <v>0</v>
      </c>
      <c r="FLA12" s="11">
        <f>Finance!FKZ35*$B$12</f>
        <v>0</v>
      </c>
      <c r="FLB12" s="11">
        <f>Finance!FLA35*$B$12</f>
        <v>0</v>
      </c>
      <c r="FLC12" s="11">
        <f>Finance!FLB35*$B$12</f>
        <v>0</v>
      </c>
      <c r="FLD12" s="11">
        <f>Finance!FLC35*$B$12</f>
        <v>0</v>
      </c>
      <c r="FLE12" s="11">
        <f>Finance!FLD35*$B$12</f>
        <v>0</v>
      </c>
      <c r="FLF12" s="11">
        <f>Finance!FLE35*$B$12</f>
        <v>0</v>
      </c>
      <c r="FLG12" s="11">
        <f>Finance!FLF35*$B$12</f>
        <v>0</v>
      </c>
      <c r="FLH12" s="11">
        <f>Finance!FLG35*$B$12</f>
        <v>0</v>
      </c>
      <c r="FLI12" s="11">
        <f>Finance!FLH35*$B$12</f>
        <v>0</v>
      </c>
      <c r="FLJ12" s="11">
        <f>Finance!FLI35*$B$12</f>
        <v>0</v>
      </c>
      <c r="FLK12" s="11">
        <f>Finance!FLJ35*$B$12</f>
        <v>0</v>
      </c>
      <c r="FLL12" s="11">
        <f>Finance!FLK35*$B$12</f>
        <v>0</v>
      </c>
      <c r="FLM12" s="11">
        <f>Finance!FLL35*$B$12</f>
        <v>0</v>
      </c>
      <c r="FLN12" s="11">
        <f>Finance!FLM35*$B$12</f>
        <v>0</v>
      </c>
      <c r="FLO12" s="11">
        <f>Finance!FLN35*$B$12</f>
        <v>0</v>
      </c>
      <c r="FLP12" s="11">
        <f>Finance!FLO35*$B$12</f>
        <v>0</v>
      </c>
      <c r="FLQ12" s="11">
        <f>Finance!FLP35*$B$12</f>
        <v>0</v>
      </c>
      <c r="FLR12" s="11">
        <f>Finance!FLQ35*$B$12</f>
        <v>0</v>
      </c>
      <c r="FLS12" s="11">
        <f>Finance!FLR35*$B$12</f>
        <v>0</v>
      </c>
      <c r="FLT12" s="11">
        <f>Finance!FLS35*$B$12</f>
        <v>0</v>
      </c>
      <c r="FLU12" s="11">
        <f>Finance!FLT35*$B$12</f>
        <v>0</v>
      </c>
      <c r="FLV12" s="11">
        <f>Finance!FLU35*$B$12</f>
        <v>0</v>
      </c>
      <c r="FLW12" s="11">
        <f>Finance!FLV35*$B$12</f>
        <v>0</v>
      </c>
      <c r="FLX12" s="11">
        <f>Finance!FLW35*$B$12</f>
        <v>0</v>
      </c>
      <c r="FLY12" s="11">
        <f>Finance!FLX35*$B$12</f>
        <v>0</v>
      </c>
      <c r="FLZ12" s="11">
        <f>Finance!FLY35*$B$12</f>
        <v>0</v>
      </c>
      <c r="FMA12" s="11">
        <f>Finance!FLZ35*$B$12</f>
        <v>0</v>
      </c>
      <c r="FMB12" s="11">
        <f>Finance!FMA35*$B$12</f>
        <v>0</v>
      </c>
      <c r="FMC12" s="11">
        <f>Finance!FMB35*$B$12</f>
        <v>0</v>
      </c>
      <c r="FMD12" s="11">
        <f>Finance!FMC35*$B$12</f>
        <v>0</v>
      </c>
      <c r="FME12" s="11">
        <f>Finance!FMD35*$B$12</f>
        <v>0</v>
      </c>
      <c r="FMF12" s="11">
        <f>Finance!FME35*$B$12</f>
        <v>0</v>
      </c>
      <c r="FMG12" s="11">
        <f>Finance!FMF35*$B$12</f>
        <v>0</v>
      </c>
      <c r="FMH12" s="11">
        <f>Finance!FMG35*$B$12</f>
        <v>0</v>
      </c>
      <c r="FMI12" s="11">
        <f>Finance!FMH35*$B$12</f>
        <v>0</v>
      </c>
      <c r="FMJ12" s="11">
        <f>Finance!FMI35*$B$12</f>
        <v>0</v>
      </c>
      <c r="FMK12" s="11">
        <f>Finance!FMJ35*$B$12</f>
        <v>0</v>
      </c>
      <c r="FML12" s="11">
        <f>Finance!FMK35*$B$12</f>
        <v>0</v>
      </c>
      <c r="FMM12" s="11">
        <f>Finance!FML35*$B$12</f>
        <v>0</v>
      </c>
      <c r="FMN12" s="11">
        <f>Finance!FMM35*$B$12</f>
        <v>0</v>
      </c>
      <c r="FMO12" s="11">
        <f>Finance!FMN35*$B$12</f>
        <v>0</v>
      </c>
      <c r="FMP12" s="11">
        <f>Finance!FMO35*$B$12</f>
        <v>0</v>
      </c>
      <c r="FMQ12" s="11">
        <f>Finance!FMP35*$B$12</f>
        <v>0</v>
      </c>
      <c r="FMR12" s="11">
        <f>Finance!FMQ35*$B$12</f>
        <v>0</v>
      </c>
      <c r="FMS12" s="11">
        <f>Finance!FMR35*$B$12</f>
        <v>0</v>
      </c>
      <c r="FMT12" s="11">
        <f>Finance!FMS35*$B$12</f>
        <v>0</v>
      </c>
      <c r="FMU12" s="11">
        <f>Finance!FMT35*$B$12</f>
        <v>0</v>
      </c>
      <c r="FMV12" s="11">
        <f>Finance!FMU35*$B$12</f>
        <v>0</v>
      </c>
      <c r="FMW12" s="11">
        <f>Finance!FMV35*$B$12</f>
        <v>0</v>
      </c>
      <c r="FMX12" s="11">
        <f>Finance!FMW35*$B$12</f>
        <v>0</v>
      </c>
      <c r="FMY12" s="11">
        <f>Finance!FMX35*$B$12</f>
        <v>0</v>
      </c>
      <c r="FMZ12" s="11">
        <f>Finance!FMY35*$B$12</f>
        <v>0</v>
      </c>
      <c r="FNA12" s="11">
        <f>Finance!FMZ35*$B$12</f>
        <v>0</v>
      </c>
      <c r="FNB12" s="11">
        <f>Finance!FNA35*$B$12</f>
        <v>0</v>
      </c>
      <c r="FNC12" s="11">
        <f>Finance!FNB35*$B$12</f>
        <v>0</v>
      </c>
      <c r="FND12" s="11">
        <f>Finance!FNC35*$B$12</f>
        <v>0</v>
      </c>
      <c r="FNE12" s="11">
        <f>Finance!FND35*$B$12</f>
        <v>0</v>
      </c>
      <c r="FNF12" s="11">
        <f>Finance!FNE35*$B$12</f>
        <v>0</v>
      </c>
      <c r="FNG12" s="11">
        <f>Finance!FNF35*$B$12</f>
        <v>0</v>
      </c>
      <c r="FNH12" s="11">
        <f>Finance!FNG35*$B$12</f>
        <v>0</v>
      </c>
      <c r="FNI12" s="11">
        <f>Finance!FNH35*$B$12</f>
        <v>0</v>
      </c>
      <c r="FNJ12" s="11">
        <f>Finance!FNI35*$B$12</f>
        <v>0</v>
      </c>
      <c r="FNK12" s="11">
        <f>Finance!FNJ35*$B$12</f>
        <v>0</v>
      </c>
      <c r="FNL12" s="11">
        <f>Finance!FNK35*$B$12</f>
        <v>0</v>
      </c>
      <c r="FNM12" s="11">
        <f>Finance!FNL35*$B$12</f>
        <v>0</v>
      </c>
      <c r="FNN12" s="11">
        <f>Finance!FNM35*$B$12</f>
        <v>0</v>
      </c>
      <c r="FNO12" s="11">
        <f>Finance!FNN35*$B$12</f>
        <v>0</v>
      </c>
      <c r="FNP12" s="11">
        <f>Finance!FNO35*$B$12</f>
        <v>0</v>
      </c>
      <c r="FNQ12" s="11">
        <f>Finance!FNP35*$B$12</f>
        <v>0</v>
      </c>
      <c r="FNR12" s="11">
        <f>Finance!FNQ35*$B$12</f>
        <v>0</v>
      </c>
      <c r="FNS12" s="11">
        <f>Finance!FNR35*$B$12</f>
        <v>0</v>
      </c>
      <c r="FNT12" s="11">
        <f>Finance!FNS35*$B$12</f>
        <v>0</v>
      </c>
      <c r="FNU12" s="11">
        <f>Finance!FNT35*$B$12</f>
        <v>0</v>
      </c>
      <c r="FNV12" s="11">
        <f>Finance!FNU35*$B$12</f>
        <v>0</v>
      </c>
      <c r="FNW12" s="11">
        <f>Finance!FNV35*$B$12</f>
        <v>0</v>
      </c>
      <c r="FNX12" s="11">
        <f>Finance!FNW35*$B$12</f>
        <v>0</v>
      </c>
      <c r="FNY12" s="11">
        <f>Finance!FNX35*$B$12</f>
        <v>0</v>
      </c>
      <c r="FNZ12" s="11">
        <f>Finance!FNY35*$B$12</f>
        <v>0</v>
      </c>
      <c r="FOA12" s="11">
        <f>Finance!FNZ35*$B$12</f>
        <v>0</v>
      </c>
      <c r="FOB12" s="11">
        <f>Finance!FOA35*$B$12</f>
        <v>0</v>
      </c>
      <c r="FOC12" s="11">
        <f>Finance!FOB35*$B$12</f>
        <v>0</v>
      </c>
      <c r="FOD12" s="11">
        <f>Finance!FOC35*$B$12</f>
        <v>0</v>
      </c>
      <c r="FOE12" s="11">
        <f>Finance!FOD35*$B$12</f>
        <v>0</v>
      </c>
      <c r="FOF12" s="11">
        <f>Finance!FOE35*$B$12</f>
        <v>0</v>
      </c>
      <c r="FOG12" s="11">
        <f>Finance!FOF35*$B$12</f>
        <v>0</v>
      </c>
      <c r="FOH12" s="11">
        <f>Finance!FOG35*$B$12</f>
        <v>0</v>
      </c>
      <c r="FOI12" s="11">
        <f>Finance!FOH35*$B$12</f>
        <v>0</v>
      </c>
      <c r="FOJ12" s="11">
        <f>Finance!FOI35*$B$12</f>
        <v>0</v>
      </c>
      <c r="FOK12" s="11">
        <f>Finance!FOJ35*$B$12</f>
        <v>0</v>
      </c>
      <c r="FOL12" s="11">
        <f>Finance!FOK35*$B$12</f>
        <v>0</v>
      </c>
      <c r="FOM12" s="11">
        <f>Finance!FOL35*$B$12</f>
        <v>0</v>
      </c>
      <c r="FON12" s="11">
        <f>Finance!FOM35*$B$12</f>
        <v>0</v>
      </c>
      <c r="FOO12" s="11">
        <f>Finance!FON35*$B$12</f>
        <v>0</v>
      </c>
      <c r="FOP12" s="11">
        <f>Finance!FOO35*$B$12</f>
        <v>0</v>
      </c>
      <c r="FOQ12" s="11">
        <f>Finance!FOP35*$B$12</f>
        <v>0</v>
      </c>
      <c r="FOR12" s="11">
        <f>Finance!FOQ35*$B$12</f>
        <v>0</v>
      </c>
      <c r="FOS12" s="11">
        <f>Finance!FOR35*$B$12</f>
        <v>0</v>
      </c>
      <c r="FOT12" s="11">
        <f>Finance!FOS35*$B$12</f>
        <v>0</v>
      </c>
      <c r="FOU12" s="11">
        <f>Finance!FOT35*$B$12</f>
        <v>0</v>
      </c>
      <c r="FOV12" s="11">
        <f>Finance!FOU35*$B$12</f>
        <v>0</v>
      </c>
      <c r="FOW12" s="11">
        <f>Finance!FOV35*$B$12</f>
        <v>0</v>
      </c>
      <c r="FOX12" s="11">
        <f>Finance!FOW35*$B$12</f>
        <v>0</v>
      </c>
      <c r="FOY12" s="11">
        <f>Finance!FOX35*$B$12</f>
        <v>0</v>
      </c>
      <c r="FOZ12" s="11">
        <f>Finance!FOY35*$B$12</f>
        <v>0</v>
      </c>
      <c r="FPA12" s="11">
        <f>Finance!FOZ35*$B$12</f>
        <v>0</v>
      </c>
      <c r="FPB12" s="11">
        <f>Finance!FPA35*$B$12</f>
        <v>0</v>
      </c>
      <c r="FPC12" s="11">
        <f>Finance!FPB35*$B$12</f>
        <v>0</v>
      </c>
      <c r="FPD12" s="11">
        <f>Finance!FPC35*$B$12</f>
        <v>0</v>
      </c>
      <c r="FPE12" s="11">
        <f>Finance!FPD35*$B$12</f>
        <v>0</v>
      </c>
      <c r="FPF12" s="11">
        <f>Finance!FPE35*$B$12</f>
        <v>0</v>
      </c>
      <c r="FPG12" s="11">
        <f>Finance!FPF35*$B$12</f>
        <v>0</v>
      </c>
      <c r="FPH12" s="11">
        <f>Finance!FPG35*$B$12</f>
        <v>0</v>
      </c>
      <c r="FPI12" s="11">
        <f>Finance!FPH35*$B$12</f>
        <v>0</v>
      </c>
      <c r="FPJ12" s="11">
        <f>Finance!FPI35*$B$12</f>
        <v>0</v>
      </c>
      <c r="FPK12" s="11">
        <f>Finance!FPJ35*$B$12</f>
        <v>0</v>
      </c>
      <c r="FPL12" s="11">
        <f>Finance!FPK35*$B$12</f>
        <v>0</v>
      </c>
      <c r="FPM12" s="11">
        <f>Finance!FPL35*$B$12</f>
        <v>0</v>
      </c>
      <c r="FPN12" s="11">
        <f>Finance!FPM35*$B$12</f>
        <v>0</v>
      </c>
      <c r="FPO12" s="11">
        <f>Finance!FPN35*$B$12</f>
        <v>0</v>
      </c>
      <c r="FPP12" s="11">
        <f>Finance!FPO35*$B$12</f>
        <v>0</v>
      </c>
      <c r="FPQ12" s="11">
        <f>Finance!FPP35*$B$12</f>
        <v>0</v>
      </c>
      <c r="FPR12" s="11">
        <f>Finance!FPQ35*$B$12</f>
        <v>0</v>
      </c>
      <c r="FPS12" s="11">
        <f>Finance!FPR35*$B$12</f>
        <v>0</v>
      </c>
      <c r="FPT12" s="11">
        <f>Finance!FPS35*$B$12</f>
        <v>0</v>
      </c>
      <c r="FPU12" s="11">
        <f>Finance!FPT35*$B$12</f>
        <v>0</v>
      </c>
      <c r="FPV12" s="11">
        <f>Finance!FPU35*$B$12</f>
        <v>0</v>
      </c>
      <c r="FPW12" s="11">
        <f>Finance!FPV35*$B$12</f>
        <v>0</v>
      </c>
      <c r="FPX12" s="11">
        <f>Finance!FPW35*$B$12</f>
        <v>0</v>
      </c>
      <c r="FPY12" s="11">
        <f>Finance!FPX35*$B$12</f>
        <v>0</v>
      </c>
      <c r="FPZ12" s="11">
        <f>Finance!FPY35*$B$12</f>
        <v>0</v>
      </c>
      <c r="FQA12" s="11">
        <f>Finance!FPZ35*$B$12</f>
        <v>0</v>
      </c>
      <c r="FQB12" s="11">
        <f>Finance!FQA35*$B$12</f>
        <v>0</v>
      </c>
      <c r="FQC12" s="11">
        <f>Finance!FQB35*$B$12</f>
        <v>0</v>
      </c>
      <c r="FQD12" s="11">
        <f>Finance!FQC35*$B$12</f>
        <v>0</v>
      </c>
      <c r="FQE12" s="11">
        <f>Finance!FQD35*$B$12</f>
        <v>0</v>
      </c>
      <c r="FQF12" s="11">
        <f>Finance!FQE35*$B$12</f>
        <v>0</v>
      </c>
      <c r="FQG12" s="11">
        <f>Finance!FQF35*$B$12</f>
        <v>0</v>
      </c>
      <c r="FQH12" s="11">
        <f>Finance!FQG35*$B$12</f>
        <v>0</v>
      </c>
      <c r="FQI12" s="11">
        <f>Finance!FQH35*$B$12</f>
        <v>0</v>
      </c>
      <c r="FQJ12" s="11">
        <f>Finance!FQI35*$B$12</f>
        <v>0</v>
      </c>
      <c r="FQK12" s="11">
        <f>Finance!FQJ35*$B$12</f>
        <v>0</v>
      </c>
      <c r="FQL12" s="11">
        <f>Finance!FQK35*$B$12</f>
        <v>0</v>
      </c>
      <c r="FQM12" s="11">
        <f>Finance!FQL35*$B$12</f>
        <v>0</v>
      </c>
      <c r="FQN12" s="11">
        <f>Finance!FQM35*$B$12</f>
        <v>0</v>
      </c>
      <c r="FQO12" s="11">
        <f>Finance!FQN35*$B$12</f>
        <v>0</v>
      </c>
      <c r="FQP12" s="11">
        <f>Finance!FQO35*$B$12</f>
        <v>0</v>
      </c>
      <c r="FQQ12" s="11">
        <f>Finance!FQP35*$B$12</f>
        <v>0</v>
      </c>
      <c r="FQR12" s="11">
        <f>Finance!FQQ35*$B$12</f>
        <v>0</v>
      </c>
      <c r="FQS12" s="11">
        <f>Finance!FQR35*$B$12</f>
        <v>0</v>
      </c>
      <c r="FQT12" s="11">
        <f>Finance!FQS35*$B$12</f>
        <v>0</v>
      </c>
      <c r="FQU12" s="11">
        <f>Finance!FQT35*$B$12</f>
        <v>0</v>
      </c>
      <c r="FQV12" s="11">
        <f>Finance!FQU35*$B$12</f>
        <v>0</v>
      </c>
      <c r="FQW12" s="11">
        <f>Finance!FQV35*$B$12</f>
        <v>0</v>
      </c>
      <c r="FQX12" s="11">
        <f>Finance!FQW35*$B$12</f>
        <v>0</v>
      </c>
      <c r="FQY12" s="11">
        <f>Finance!FQX35*$B$12</f>
        <v>0</v>
      </c>
      <c r="FQZ12" s="11">
        <f>Finance!FQY35*$B$12</f>
        <v>0</v>
      </c>
      <c r="FRA12" s="11">
        <f>Finance!FQZ35*$B$12</f>
        <v>0</v>
      </c>
      <c r="FRB12" s="11">
        <f>Finance!FRA35*$B$12</f>
        <v>0</v>
      </c>
      <c r="FRC12" s="11">
        <f>Finance!FRB35*$B$12</f>
        <v>0</v>
      </c>
      <c r="FRD12" s="11">
        <f>Finance!FRC35*$B$12</f>
        <v>0</v>
      </c>
      <c r="FRE12" s="11">
        <f>Finance!FRD35*$B$12</f>
        <v>0</v>
      </c>
      <c r="FRF12" s="11">
        <f>Finance!FRE35*$B$12</f>
        <v>0</v>
      </c>
      <c r="FRG12" s="11">
        <f>Finance!FRF35*$B$12</f>
        <v>0</v>
      </c>
      <c r="FRH12" s="11">
        <f>Finance!FRG35*$B$12</f>
        <v>0</v>
      </c>
      <c r="FRI12" s="11">
        <f>Finance!FRH35*$B$12</f>
        <v>0</v>
      </c>
      <c r="FRJ12" s="11">
        <f>Finance!FRI35*$B$12</f>
        <v>0</v>
      </c>
      <c r="FRK12" s="11">
        <f>Finance!FRJ35*$B$12</f>
        <v>0</v>
      </c>
      <c r="FRL12" s="11">
        <f>Finance!FRK35*$B$12</f>
        <v>0</v>
      </c>
      <c r="FRM12" s="11">
        <f>Finance!FRL35*$B$12</f>
        <v>0</v>
      </c>
      <c r="FRN12" s="11">
        <f>Finance!FRM35*$B$12</f>
        <v>0</v>
      </c>
      <c r="FRO12" s="11">
        <f>Finance!FRN35*$B$12</f>
        <v>0</v>
      </c>
      <c r="FRP12" s="11">
        <f>Finance!FRO35*$B$12</f>
        <v>0</v>
      </c>
      <c r="FRQ12" s="11">
        <f>Finance!FRP35*$B$12</f>
        <v>0</v>
      </c>
      <c r="FRR12" s="11">
        <f>Finance!FRQ35*$B$12</f>
        <v>0</v>
      </c>
      <c r="FRS12" s="11">
        <f>Finance!FRR35*$B$12</f>
        <v>0</v>
      </c>
      <c r="FRT12" s="11">
        <f>Finance!FRS35*$B$12</f>
        <v>0</v>
      </c>
      <c r="FRU12" s="11">
        <f>Finance!FRT35*$B$12</f>
        <v>0</v>
      </c>
      <c r="FRV12" s="11">
        <f>Finance!FRU35*$B$12</f>
        <v>0</v>
      </c>
      <c r="FRW12" s="11">
        <f>Finance!FRV35*$B$12</f>
        <v>0</v>
      </c>
      <c r="FRX12" s="11">
        <f>Finance!FRW35*$B$12</f>
        <v>0</v>
      </c>
      <c r="FRY12" s="11">
        <f>Finance!FRX35*$B$12</f>
        <v>0</v>
      </c>
      <c r="FRZ12" s="11">
        <f>Finance!FRY35*$B$12</f>
        <v>0</v>
      </c>
      <c r="FSA12" s="11">
        <f>Finance!FRZ35*$B$12</f>
        <v>0</v>
      </c>
      <c r="FSB12" s="11">
        <f>Finance!FSA35*$B$12</f>
        <v>0</v>
      </c>
      <c r="FSC12" s="11">
        <f>Finance!FSB35*$B$12</f>
        <v>0</v>
      </c>
      <c r="FSD12" s="11">
        <f>Finance!FSC35*$B$12</f>
        <v>0</v>
      </c>
      <c r="FSE12" s="11">
        <f>Finance!FSD35*$B$12</f>
        <v>0</v>
      </c>
      <c r="FSF12" s="11">
        <f>Finance!FSE35*$B$12</f>
        <v>0</v>
      </c>
      <c r="FSG12" s="11">
        <f>Finance!FSF35*$B$12</f>
        <v>0</v>
      </c>
      <c r="FSH12" s="11">
        <f>Finance!FSG35*$B$12</f>
        <v>0</v>
      </c>
      <c r="FSI12" s="11">
        <f>Finance!FSH35*$B$12</f>
        <v>0</v>
      </c>
      <c r="FSJ12" s="11">
        <f>Finance!FSI35*$B$12</f>
        <v>0</v>
      </c>
      <c r="FSK12" s="11">
        <f>Finance!FSJ35*$B$12</f>
        <v>0</v>
      </c>
      <c r="FSL12" s="11">
        <f>Finance!FSK35*$B$12</f>
        <v>0</v>
      </c>
      <c r="FSM12" s="11">
        <f>Finance!FSL35*$B$12</f>
        <v>0</v>
      </c>
      <c r="FSN12" s="11">
        <f>Finance!FSM35*$B$12</f>
        <v>0</v>
      </c>
      <c r="FSO12" s="11">
        <f>Finance!FSN35*$B$12</f>
        <v>0</v>
      </c>
      <c r="FSP12" s="11">
        <f>Finance!FSO35*$B$12</f>
        <v>0</v>
      </c>
      <c r="FSQ12" s="11">
        <f>Finance!FSP35*$B$12</f>
        <v>0</v>
      </c>
      <c r="FSR12" s="11">
        <f>Finance!FSQ35*$B$12</f>
        <v>0</v>
      </c>
      <c r="FSS12" s="11">
        <f>Finance!FSR35*$B$12</f>
        <v>0</v>
      </c>
      <c r="FST12" s="11">
        <f>Finance!FSS35*$B$12</f>
        <v>0</v>
      </c>
      <c r="FSU12" s="11">
        <f>Finance!FST35*$B$12</f>
        <v>0</v>
      </c>
      <c r="FSV12" s="11">
        <f>Finance!FSU35*$B$12</f>
        <v>0</v>
      </c>
      <c r="FSW12" s="11">
        <f>Finance!FSV35*$B$12</f>
        <v>0</v>
      </c>
      <c r="FSX12" s="11">
        <f>Finance!FSW35*$B$12</f>
        <v>0</v>
      </c>
      <c r="FSY12" s="11">
        <f>Finance!FSX35*$B$12</f>
        <v>0</v>
      </c>
      <c r="FSZ12" s="11">
        <f>Finance!FSY35*$B$12</f>
        <v>0</v>
      </c>
      <c r="FTA12" s="11">
        <f>Finance!FSZ35*$B$12</f>
        <v>0</v>
      </c>
      <c r="FTB12" s="11">
        <f>Finance!FTA35*$B$12</f>
        <v>0</v>
      </c>
      <c r="FTC12" s="11">
        <f>Finance!FTB35*$B$12</f>
        <v>0</v>
      </c>
      <c r="FTD12" s="11">
        <f>Finance!FTC35*$B$12</f>
        <v>0</v>
      </c>
      <c r="FTE12" s="11">
        <f>Finance!FTD35*$B$12</f>
        <v>0</v>
      </c>
      <c r="FTF12" s="11">
        <f>Finance!FTE35*$B$12</f>
        <v>0</v>
      </c>
      <c r="FTG12" s="11">
        <f>Finance!FTF35*$B$12</f>
        <v>0</v>
      </c>
      <c r="FTH12" s="11">
        <f>Finance!FTG35*$B$12</f>
        <v>0</v>
      </c>
      <c r="FTI12" s="11">
        <f>Finance!FTH35*$B$12</f>
        <v>0</v>
      </c>
      <c r="FTJ12" s="11">
        <f>Finance!FTI35*$B$12</f>
        <v>0</v>
      </c>
      <c r="FTK12" s="11">
        <f>Finance!FTJ35*$B$12</f>
        <v>0</v>
      </c>
      <c r="FTL12" s="11">
        <f>Finance!FTK35*$B$12</f>
        <v>0</v>
      </c>
      <c r="FTM12" s="11">
        <f>Finance!FTL35*$B$12</f>
        <v>0</v>
      </c>
      <c r="FTN12" s="11">
        <f>Finance!FTM35*$B$12</f>
        <v>0</v>
      </c>
      <c r="FTO12" s="11">
        <f>Finance!FTN35*$B$12</f>
        <v>0</v>
      </c>
      <c r="FTP12" s="11">
        <f>Finance!FTO35*$B$12</f>
        <v>0</v>
      </c>
      <c r="FTQ12" s="11">
        <f>Finance!FTP35*$B$12</f>
        <v>0</v>
      </c>
      <c r="FTR12" s="11">
        <f>Finance!FTQ35*$B$12</f>
        <v>0</v>
      </c>
      <c r="FTS12" s="11">
        <f>Finance!FTR35*$B$12</f>
        <v>0</v>
      </c>
      <c r="FTT12" s="11">
        <f>Finance!FTS35*$B$12</f>
        <v>0</v>
      </c>
      <c r="FTU12" s="11">
        <f>Finance!FTT35*$B$12</f>
        <v>0</v>
      </c>
      <c r="FTV12" s="11">
        <f>Finance!FTU35*$B$12</f>
        <v>0</v>
      </c>
      <c r="FTW12" s="11">
        <f>Finance!FTV35*$B$12</f>
        <v>0</v>
      </c>
      <c r="FTX12" s="11">
        <f>Finance!FTW35*$B$12</f>
        <v>0</v>
      </c>
      <c r="FTY12" s="11">
        <f>Finance!FTX35*$B$12</f>
        <v>0</v>
      </c>
      <c r="FTZ12" s="11">
        <f>Finance!FTY35*$B$12</f>
        <v>0</v>
      </c>
      <c r="FUA12" s="11">
        <f>Finance!FTZ35*$B$12</f>
        <v>0</v>
      </c>
      <c r="FUB12" s="11">
        <f>Finance!FUA35*$B$12</f>
        <v>0</v>
      </c>
      <c r="FUC12" s="11">
        <f>Finance!FUB35*$B$12</f>
        <v>0</v>
      </c>
      <c r="FUD12" s="11">
        <f>Finance!FUC35*$B$12</f>
        <v>0</v>
      </c>
      <c r="FUE12" s="11">
        <f>Finance!FUD35*$B$12</f>
        <v>0</v>
      </c>
      <c r="FUF12" s="11">
        <f>Finance!FUE35*$B$12</f>
        <v>0</v>
      </c>
      <c r="FUG12" s="11">
        <f>Finance!FUF35*$B$12</f>
        <v>0</v>
      </c>
      <c r="FUH12" s="11">
        <f>Finance!FUG35*$B$12</f>
        <v>0</v>
      </c>
      <c r="FUI12" s="11">
        <f>Finance!FUH35*$B$12</f>
        <v>0</v>
      </c>
      <c r="FUJ12" s="11">
        <f>Finance!FUI35*$B$12</f>
        <v>0</v>
      </c>
      <c r="FUK12" s="11">
        <f>Finance!FUJ35*$B$12</f>
        <v>0</v>
      </c>
      <c r="FUL12" s="11">
        <f>Finance!FUK35*$B$12</f>
        <v>0</v>
      </c>
      <c r="FUM12" s="11">
        <f>Finance!FUL35*$B$12</f>
        <v>0</v>
      </c>
      <c r="FUN12" s="11">
        <f>Finance!FUM35*$B$12</f>
        <v>0</v>
      </c>
      <c r="FUO12" s="11">
        <f>Finance!FUN35*$B$12</f>
        <v>0</v>
      </c>
      <c r="FUP12" s="11">
        <f>Finance!FUO35*$B$12</f>
        <v>0</v>
      </c>
      <c r="FUQ12" s="11">
        <f>Finance!FUP35*$B$12</f>
        <v>0</v>
      </c>
      <c r="FUR12" s="11">
        <f>Finance!FUQ35*$B$12</f>
        <v>0</v>
      </c>
      <c r="FUS12" s="11">
        <f>Finance!FUR35*$B$12</f>
        <v>0</v>
      </c>
      <c r="FUT12" s="11">
        <f>Finance!FUS35*$B$12</f>
        <v>0</v>
      </c>
      <c r="FUU12" s="11">
        <f>Finance!FUT35*$B$12</f>
        <v>0</v>
      </c>
      <c r="FUV12" s="11">
        <f>Finance!FUU35*$B$12</f>
        <v>0</v>
      </c>
      <c r="FUW12" s="11">
        <f>Finance!FUV35*$B$12</f>
        <v>0</v>
      </c>
      <c r="FUX12" s="11">
        <f>Finance!FUW35*$B$12</f>
        <v>0</v>
      </c>
      <c r="FUY12" s="11">
        <f>Finance!FUX35*$B$12</f>
        <v>0</v>
      </c>
      <c r="FUZ12" s="11">
        <f>Finance!FUY35*$B$12</f>
        <v>0</v>
      </c>
      <c r="FVA12" s="11">
        <f>Finance!FUZ35*$B$12</f>
        <v>0</v>
      </c>
      <c r="FVB12" s="11">
        <f>Finance!FVA35*$B$12</f>
        <v>0</v>
      </c>
      <c r="FVC12" s="11">
        <f>Finance!FVB35*$B$12</f>
        <v>0</v>
      </c>
      <c r="FVD12" s="11">
        <f>Finance!FVC35*$B$12</f>
        <v>0</v>
      </c>
      <c r="FVE12" s="11">
        <f>Finance!FVD35*$B$12</f>
        <v>0</v>
      </c>
      <c r="FVF12" s="11">
        <f>Finance!FVE35*$B$12</f>
        <v>0</v>
      </c>
      <c r="FVG12" s="11">
        <f>Finance!FVF35*$B$12</f>
        <v>0</v>
      </c>
      <c r="FVH12" s="11">
        <f>Finance!FVG35*$B$12</f>
        <v>0</v>
      </c>
      <c r="FVI12" s="11">
        <f>Finance!FVH35*$B$12</f>
        <v>0</v>
      </c>
      <c r="FVJ12" s="11">
        <f>Finance!FVI35*$B$12</f>
        <v>0</v>
      </c>
      <c r="FVK12" s="11">
        <f>Finance!FVJ35*$B$12</f>
        <v>0</v>
      </c>
      <c r="FVL12" s="11">
        <f>Finance!FVK35*$B$12</f>
        <v>0</v>
      </c>
      <c r="FVM12" s="11">
        <f>Finance!FVL35*$B$12</f>
        <v>0</v>
      </c>
      <c r="FVN12" s="11">
        <f>Finance!FVM35*$B$12</f>
        <v>0</v>
      </c>
      <c r="FVO12" s="11">
        <f>Finance!FVN35*$B$12</f>
        <v>0</v>
      </c>
      <c r="FVP12" s="11">
        <f>Finance!FVO35*$B$12</f>
        <v>0</v>
      </c>
      <c r="FVQ12" s="11">
        <f>Finance!FVP35*$B$12</f>
        <v>0</v>
      </c>
      <c r="FVR12" s="11">
        <f>Finance!FVQ35*$B$12</f>
        <v>0</v>
      </c>
      <c r="FVS12" s="11">
        <f>Finance!FVR35*$B$12</f>
        <v>0</v>
      </c>
      <c r="FVT12" s="11">
        <f>Finance!FVS35*$B$12</f>
        <v>0</v>
      </c>
      <c r="FVU12" s="11">
        <f>Finance!FVT35*$B$12</f>
        <v>0</v>
      </c>
      <c r="FVV12" s="11">
        <f>Finance!FVU35*$B$12</f>
        <v>0</v>
      </c>
      <c r="FVW12" s="11">
        <f>Finance!FVV35*$B$12</f>
        <v>0</v>
      </c>
      <c r="FVX12" s="11">
        <f>Finance!FVW35*$B$12</f>
        <v>0</v>
      </c>
      <c r="FVY12" s="11">
        <f>Finance!FVX35*$B$12</f>
        <v>0</v>
      </c>
      <c r="FVZ12" s="11">
        <f>Finance!FVY35*$B$12</f>
        <v>0</v>
      </c>
      <c r="FWA12" s="11">
        <f>Finance!FVZ35*$B$12</f>
        <v>0</v>
      </c>
      <c r="FWB12" s="11">
        <f>Finance!FWA35*$B$12</f>
        <v>0</v>
      </c>
      <c r="FWC12" s="11">
        <f>Finance!FWB35*$B$12</f>
        <v>0</v>
      </c>
      <c r="FWD12" s="11">
        <f>Finance!FWC35*$B$12</f>
        <v>0</v>
      </c>
      <c r="FWE12" s="11">
        <f>Finance!FWD35*$B$12</f>
        <v>0</v>
      </c>
      <c r="FWF12" s="11">
        <f>Finance!FWE35*$B$12</f>
        <v>0</v>
      </c>
      <c r="FWG12" s="11">
        <f>Finance!FWF35*$B$12</f>
        <v>0</v>
      </c>
      <c r="FWH12" s="11">
        <f>Finance!FWG35*$B$12</f>
        <v>0</v>
      </c>
      <c r="FWI12" s="11">
        <f>Finance!FWH35*$B$12</f>
        <v>0</v>
      </c>
      <c r="FWJ12" s="11">
        <f>Finance!FWI35*$B$12</f>
        <v>0</v>
      </c>
      <c r="FWK12" s="11">
        <f>Finance!FWJ35*$B$12</f>
        <v>0</v>
      </c>
      <c r="FWL12" s="11">
        <f>Finance!FWK35*$B$12</f>
        <v>0</v>
      </c>
      <c r="FWM12" s="11">
        <f>Finance!FWL35*$B$12</f>
        <v>0</v>
      </c>
      <c r="FWN12" s="11">
        <f>Finance!FWM35*$B$12</f>
        <v>0</v>
      </c>
      <c r="FWO12" s="11">
        <f>Finance!FWN35*$B$12</f>
        <v>0</v>
      </c>
      <c r="FWP12" s="11">
        <f>Finance!FWO35*$B$12</f>
        <v>0</v>
      </c>
      <c r="FWQ12" s="11">
        <f>Finance!FWP35*$B$12</f>
        <v>0</v>
      </c>
      <c r="FWR12" s="11">
        <f>Finance!FWQ35*$B$12</f>
        <v>0</v>
      </c>
      <c r="FWS12" s="11">
        <f>Finance!FWR35*$B$12</f>
        <v>0</v>
      </c>
      <c r="FWT12" s="11">
        <f>Finance!FWS35*$B$12</f>
        <v>0</v>
      </c>
      <c r="FWU12" s="11">
        <f>Finance!FWT35*$B$12</f>
        <v>0</v>
      </c>
      <c r="FWV12" s="11">
        <f>Finance!FWU35*$B$12</f>
        <v>0</v>
      </c>
      <c r="FWW12" s="11">
        <f>Finance!FWV35*$B$12</f>
        <v>0</v>
      </c>
      <c r="FWX12" s="11">
        <f>Finance!FWW35*$B$12</f>
        <v>0</v>
      </c>
      <c r="FWY12" s="11">
        <f>Finance!FWX35*$B$12</f>
        <v>0</v>
      </c>
      <c r="FWZ12" s="11">
        <f>Finance!FWY35*$B$12</f>
        <v>0</v>
      </c>
      <c r="FXA12" s="11">
        <f>Finance!FWZ35*$B$12</f>
        <v>0</v>
      </c>
      <c r="FXB12" s="11">
        <f>Finance!FXA35*$B$12</f>
        <v>0</v>
      </c>
      <c r="FXC12" s="11">
        <f>Finance!FXB35*$B$12</f>
        <v>0</v>
      </c>
      <c r="FXD12" s="11">
        <f>Finance!FXC35*$B$12</f>
        <v>0</v>
      </c>
      <c r="FXE12" s="11">
        <f>Finance!FXD35*$B$12</f>
        <v>0</v>
      </c>
      <c r="FXF12" s="11">
        <f>Finance!FXE35*$B$12</f>
        <v>0</v>
      </c>
      <c r="FXG12" s="11">
        <f>Finance!FXF35*$B$12</f>
        <v>0</v>
      </c>
      <c r="FXH12" s="11">
        <f>Finance!FXG35*$B$12</f>
        <v>0</v>
      </c>
      <c r="FXI12" s="11">
        <f>Finance!FXH35*$B$12</f>
        <v>0</v>
      </c>
      <c r="FXJ12" s="11">
        <f>Finance!FXI35*$B$12</f>
        <v>0</v>
      </c>
      <c r="FXK12" s="11">
        <f>Finance!FXJ35*$B$12</f>
        <v>0</v>
      </c>
      <c r="FXL12" s="11">
        <f>Finance!FXK35*$B$12</f>
        <v>0</v>
      </c>
      <c r="FXM12" s="11">
        <f>Finance!FXL35*$B$12</f>
        <v>0</v>
      </c>
      <c r="FXN12" s="11">
        <f>Finance!FXM35*$B$12</f>
        <v>0</v>
      </c>
      <c r="FXO12" s="11">
        <f>Finance!FXN35*$B$12</f>
        <v>0</v>
      </c>
      <c r="FXP12" s="11">
        <f>Finance!FXO35*$B$12</f>
        <v>0</v>
      </c>
      <c r="FXQ12" s="11">
        <f>Finance!FXP35*$B$12</f>
        <v>0</v>
      </c>
      <c r="FXR12" s="11">
        <f>Finance!FXQ35*$B$12</f>
        <v>0</v>
      </c>
      <c r="FXS12" s="11">
        <f>Finance!FXR35*$B$12</f>
        <v>0</v>
      </c>
      <c r="FXT12" s="11">
        <f>Finance!FXS35*$B$12</f>
        <v>0</v>
      </c>
      <c r="FXU12" s="11">
        <f>Finance!FXT35*$B$12</f>
        <v>0</v>
      </c>
      <c r="FXV12" s="11">
        <f>Finance!FXU35*$B$12</f>
        <v>0</v>
      </c>
      <c r="FXW12" s="11">
        <f>Finance!FXV35*$B$12</f>
        <v>0</v>
      </c>
      <c r="FXX12" s="11">
        <f>Finance!FXW35*$B$12</f>
        <v>0</v>
      </c>
      <c r="FXY12" s="11">
        <f>Finance!FXX35*$B$12</f>
        <v>0</v>
      </c>
      <c r="FXZ12" s="11">
        <f>Finance!FXY35*$B$12</f>
        <v>0</v>
      </c>
      <c r="FYA12" s="11">
        <f>Finance!FXZ35*$B$12</f>
        <v>0</v>
      </c>
      <c r="FYB12" s="11">
        <f>Finance!FYA35*$B$12</f>
        <v>0</v>
      </c>
      <c r="FYC12" s="11">
        <f>Finance!FYB35*$B$12</f>
        <v>0</v>
      </c>
      <c r="FYD12" s="11">
        <f>Finance!FYC35*$B$12</f>
        <v>0</v>
      </c>
      <c r="FYE12" s="11">
        <f>Finance!FYD35*$B$12</f>
        <v>0</v>
      </c>
      <c r="FYF12" s="11">
        <f>Finance!FYE35*$B$12</f>
        <v>0</v>
      </c>
      <c r="FYG12" s="11">
        <f>Finance!FYF35*$B$12</f>
        <v>0</v>
      </c>
      <c r="FYH12" s="11">
        <f>Finance!FYG35*$B$12</f>
        <v>0</v>
      </c>
      <c r="FYI12" s="11">
        <f>Finance!FYH35*$B$12</f>
        <v>0</v>
      </c>
      <c r="FYJ12" s="11">
        <f>Finance!FYI35*$B$12</f>
        <v>0</v>
      </c>
      <c r="FYK12" s="11">
        <f>Finance!FYJ35*$B$12</f>
        <v>0</v>
      </c>
      <c r="FYL12" s="11">
        <f>Finance!FYK35*$B$12</f>
        <v>0</v>
      </c>
      <c r="FYM12" s="11">
        <f>Finance!FYL35*$B$12</f>
        <v>0</v>
      </c>
      <c r="FYN12" s="11">
        <f>Finance!FYM35*$B$12</f>
        <v>0</v>
      </c>
      <c r="FYO12" s="11">
        <f>Finance!FYN35*$B$12</f>
        <v>0</v>
      </c>
      <c r="FYP12" s="11">
        <f>Finance!FYO35*$B$12</f>
        <v>0</v>
      </c>
      <c r="FYQ12" s="11">
        <f>Finance!FYP35*$B$12</f>
        <v>0</v>
      </c>
      <c r="FYR12" s="11">
        <f>Finance!FYQ35*$B$12</f>
        <v>0</v>
      </c>
      <c r="FYS12" s="11">
        <f>Finance!FYR35*$B$12</f>
        <v>0</v>
      </c>
      <c r="FYT12" s="11">
        <f>Finance!FYS35*$B$12</f>
        <v>0</v>
      </c>
      <c r="FYU12" s="11">
        <f>Finance!FYT35*$B$12</f>
        <v>0</v>
      </c>
      <c r="FYV12" s="11">
        <f>Finance!FYU35*$B$12</f>
        <v>0</v>
      </c>
      <c r="FYW12" s="11">
        <f>Finance!FYV35*$B$12</f>
        <v>0</v>
      </c>
      <c r="FYX12" s="11">
        <f>Finance!FYW35*$B$12</f>
        <v>0</v>
      </c>
      <c r="FYY12" s="11">
        <f>Finance!FYX35*$B$12</f>
        <v>0</v>
      </c>
      <c r="FYZ12" s="11">
        <f>Finance!FYY35*$B$12</f>
        <v>0</v>
      </c>
      <c r="FZA12" s="11">
        <f>Finance!FYZ35*$B$12</f>
        <v>0</v>
      </c>
      <c r="FZB12" s="11">
        <f>Finance!FZA35*$B$12</f>
        <v>0</v>
      </c>
      <c r="FZC12" s="11">
        <f>Finance!FZB35*$B$12</f>
        <v>0</v>
      </c>
      <c r="FZD12" s="11">
        <f>Finance!FZC35*$B$12</f>
        <v>0</v>
      </c>
      <c r="FZE12" s="11">
        <f>Finance!FZD35*$B$12</f>
        <v>0</v>
      </c>
      <c r="FZF12" s="11">
        <f>Finance!FZE35*$B$12</f>
        <v>0</v>
      </c>
      <c r="FZG12" s="11">
        <f>Finance!FZF35*$B$12</f>
        <v>0</v>
      </c>
      <c r="FZH12" s="11">
        <f>Finance!FZG35*$B$12</f>
        <v>0</v>
      </c>
      <c r="FZI12" s="11">
        <f>Finance!FZH35*$B$12</f>
        <v>0</v>
      </c>
      <c r="FZJ12" s="11">
        <f>Finance!FZI35*$B$12</f>
        <v>0</v>
      </c>
      <c r="FZK12" s="11">
        <f>Finance!FZJ35*$B$12</f>
        <v>0</v>
      </c>
      <c r="FZL12" s="11">
        <f>Finance!FZK35*$B$12</f>
        <v>0</v>
      </c>
      <c r="FZM12" s="11">
        <f>Finance!FZL35*$B$12</f>
        <v>0</v>
      </c>
      <c r="FZN12" s="11">
        <f>Finance!FZM35*$B$12</f>
        <v>0</v>
      </c>
      <c r="FZO12" s="11">
        <f>Finance!FZN35*$B$12</f>
        <v>0</v>
      </c>
      <c r="FZP12" s="11">
        <f>Finance!FZO35*$B$12</f>
        <v>0</v>
      </c>
      <c r="FZQ12" s="11">
        <f>Finance!FZP35*$B$12</f>
        <v>0</v>
      </c>
      <c r="FZR12" s="11">
        <f>Finance!FZQ35*$B$12</f>
        <v>0</v>
      </c>
      <c r="FZS12" s="11">
        <f>Finance!FZR35*$B$12</f>
        <v>0</v>
      </c>
      <c r="FZT12" s="11">
        <f>Finance!FZS35*$B$12</f>
        <v>0</v>
      </c>
      <c r="FZU12" s="11">
        <f>Finance!FZT35*$B$12</f>
        <v>0</v>
      </c>
      <c r="FZV12" s="11">
        <f>Finance!FZU35*$B$12</f>
        <v>0</v>
      </c>
      <c r="FZW12" s="11">
        <f>Finance!FZV35*$B$12</f>
        <v>0</v>
      </c>
      <c r="FZX12" s="11">
        <f>Finance!FZW35*$B$12</f>
        <v>0</v>
      </c>
      <c r="FZY12" s="11">
        <f>Finance!FZX35*$B$12</f>
        <v>0</v>
      </c>
      <c r="FZZ12" s="11">
        <f>Finance!FZY35*$B$12</f>
        <v>0</v>
      </c>
      <c r="GAA12" s="11">
        <f>Finance!FZZ35*$B$12</f>
        <v>0</v>
      </c>
      <c r="GAB12" s="11">
        <f>Finance!GAA35*$B$12</f>
        <v>0</v>
      </c>
      <c r="GAC12" s="11">
        <f>Finance!GAB35*$B$12</f>
        <v>0</v>
      </c>
      <c r="GAD12" s="11">
        <f>Finance!GAC35*$B$12</f>
        <v>0</v>
      </c>
      <c r="GAE12" s="11">
        <f>Finance!GAD35*$B$12</f>
        <v>0</v>
      </c>
      <c r="GAF12" s="11">
        <f>Finance!GAE35*$B$12</f>
        <v>0</v>
      </c>
      <c r="GAG12" s="11">
        <f>Finance!GAF35*$B$12</f>
        <v>0</v>
      </c>
      <c r="GAH12" s="11">
        <f>Finance!GAG35*$B$12</f>
        <v>0</v>
      </c>
      <c r="GAI12" s="11">
        <f>Finance!GAH35*$B$12</f>
        <v>0</v>
      </c>
      <c r="GAJ12" s="11">
        <f>Finance!GAI35*$B$12</f>
        <v>0</v>
      </c>
      <c r="GAK12" s="11">
        <f>Finance!GAJ35*$B$12</f>
        <v>0</v>
      </c>
      <c r="GAL12" s="11">
        <f>Finance!GAK35*$B$12</f>
        <v>0</v>
      </c>
      <c r="GAM12" s="11">
        <f>Finance!GAL35*$B$12</f>
        <v>0</v>
      </c>
      <c r="GAN12" s="11">
        <f>Finance!GAM35*$B$12</f>
        <v>0</v>
      </c>
      <c r="GAO12" s="11">
        <f>Finance!GAN35*$B$12</f>
        <v>0</v>
      </c>
      <c r="GAP12" s="11">
        <f>Finance!GAO35*$B$12</f>
        <v>0</v>
      </c>
      <c r="GAQ12" s="11">
        <f>Finance!GAP35*$B$12</f>
        <v>0</v>
      </c>
      <c r="GAR12" s="11">
        <f>Finance!GAQ35*$B$12</f>
        <v>0</v>
      </c>
      <c r="GAS12" s="11">
        <f>Finance!GAR35*$B$12</f>
        <v>0</v>
      </c>
      <c r="GAT12" s="11">
        <f>Finance!GAS35*$B$12</f>
        <v>0</v>
      </c>
      <c r="GAU12" s="11">
        <f>Finance!GAT35*$B$12</f>
        <v>0</v>
      </c>
      <c r="GAV12" s="11">
        <f>Finance!GAU35*$B$12</f>
        <v>0</v>
      </c>
      <c r="GAW12" s="11">
        <f>Finance!GAV35*$B$12</f>
        <v>0</v>
      </c>
      <c r="GAX12" s="11">
        <f>Finance!GAW35*$B$12</f>
        <v>0</v>
      </c>
      <c r="GAY12" s="11">
        <f>Finance!GAX35*$B$12</f>
        <v>0</v>
      </c>
      <c r="GAZ12" s="11">
        <f>Finance!GAY35*$B$12</f>
        <v>0</v>
      </c>
      <c r="GBA12" s="11">
        <f>Finance!GAZ35*$B$12</f>
        <v>0</v>
      </c>
      <c r="GBB12" s="11">
        <f>Finance!GBA35*$B$12</f>
        <v>0</v>
      </c>
      <c r="GBC12" s="11">
        <f>Finance!GBB35*$B$12</f>
        <v>0</v>
      </c>
      <c r="GBD12" s="11">
        <f>Finance!GBC35*$B$12</f>
        <v>0</v>
      </c>
      <c r="GBE12" s="11">
        <f>Finance!GBD35*$B$12</f>
        <v>0</v>
      </c>
      <c r="GBF12" s="11">
        <f>Finance!GBE35*$B$12</f>
        <v>0</v>
      </c>
      <c r="GBG12" s="11">
        <f>Finance!GBF35*$B$12</f>
        <v>0</v>
      </c>
      <c r="GBH12" s="11">
        <f>Finance!GBG35*$B$12</f>
        <v>0</v>
      </c>
      <c r="GBI12" s="11">
        <f>Finance!GBH35*$B$12</f>
        <v>0</v>
      </c>
      <c r="GBJ12" s="11">
        <f>Finance!GBI35*$B$12</f>
        <v>0</v>
      </c>
      <c r="GBK12" s="11">
        <f>Finance!GBJ35*$B$12</f>
        <v>0</v>
      </c>
      <c r="GBL12" s="11">
        <f>Finance!GBK35*$B$12</f>
        <v>0</v>
      </c>
      <c r="GBM12" s="11">
        <f>Finance!GBL35*$B$12</f>
        <v>0</v>
      </c>
      <c r="GBN12" s="11">
        <f>Finance!GBM35*$B$12</f>
        <v>0</v>
      </c>
      <c r="GBO12" s="11">
        <f>Finance!GBN35*$B$12</f>
        <v>0</v>
      </c>
      <c r="GBP12" s="11">
        <f>Finance!GBO35*$B$12</f>
        <v>0</v>
      </c>
      <c r="GBQ12" s="11">
        <f>Finance!GBP35*$B$12</f>
        <v>0</v>
      </c>
      <c r="GBR12" s="11">
        <f>Finance!GBQ35*$B$12</f>
        <v>0</v>
      </c>
      <c r="GBS12" s="11">
        <f>Finance!GBR35*$B$12</f>
        <v>0</v>
      </c>
      <c r="GBT12" s="11">
        <f>Finance!GBS35*$B$12</f>
        <v>0</v>
      </c>
      <c r="GBU12" s="11">
        <f>Finance!GBT35*$B$12</f>
        <v>0</v>
      </c>
      <c r="GBV12" s="11">
        <f>Finance!GBU35*$B$12</f>
        <v>0</v>
      </c>
      <c r="GBW12" s="11">
        <f>Finance!GBV35*$B$12</f>
        <v>0</v>
      </c>
      <c r="GBX12" s="11">
        <f>Finance!GBW35*$B$12</f>
        <v>0</v>
      </c>
      <c r="GBY12" s="11">
        <f>Finance!GBX35*$B$12</f>
        <v>0</v>
      </c>
      <c r="GBZ12" s="11">
        <f>Finance!GBY35*$B$12</f>
        <v>0</v>
      </c>
      <c r="GCA12" s="11">
        <f>Finance!GBZ35*$B$12</f>
        <v>0</v>
      </c>
      <c r="GCB12" s="11">
        <f>Finance!GCA35*$B$12</f>
        <v>0</v>
      </c>
      <c r="GCC12" s="11">
        <f>Finance!GCB35*$B$12</f>
        <v>0</v>
      </c>
      <c r="GCD12" s="11">
        <f>Finance!GCC35*$B$12</f>
        <v>0</v>
      </c>
      <c r="GCE12" s="11">
        <f>Finance!GCD35*$B$12</f>
        <v>0</v>
      </c>
      <c r="GCF12" s="11">
        <f>Finance!GCE35*$B$12</f>
        <v>0</v>
      </c>
      <c r="GCG12" s="11">
        <f>Finance!GCF35*$B$12</f>
        <v>0</v>
      </c>
      <c r="GCH12" s="11">
        <f>Finance!GCG35*$B$12</f>
        <v>0</v>
      </c>
      <c r="GCI12" s="11">
        <f>Finance!GCH35*$B$12</f>
        <v>0</v>
      </c>
      <c r="GCJ12" s="11">
        <f>Finance!GCI35*$B$12</f>
        <v>0</v>
      </c>
      <c r="GCK12" s="11">
        <f>Finance!GCJ35*$B$12</f>
        <v>0</v>
      </c>
      <c r="GCL12" s="11">
        <f>Finance!GCK35*$B$12</f>
        <v>0</v>
      </c>
      <c r="GCM12" s="11">
        <f>Finance!GCL35*$B$12</f>
        <v>0</v>
      </c>
      <c r="GCN12" s="11">
        <f>Finance!GCM35*$B$12</f>
        <v>0</v>
      </c>
      <c r="GCO12" s="11">
        <f>Finance!GCN35*$B$12</f>
        <v>0</v>
      </c>
      <c r="GCP12" s="11">
        <f>Finance!GCO35*$B$12</f>
        <v>0</v>
      </c>
      <c r="GCQ12" s="11">
        <f>Finance!GCP35*$B$12</f>
        <v>0</v>
      </c>
      <c r="GCR12" s="11">
        <f>Finance!GCQ35*$B$12</f>
        <v>0</v>
      </c>
      <c r="GCS12" s="11">
        <f>Finance!GCR35*$B$12</f>
        <v>0</v>
      </c>
      <c r="GCT12" s="11">
        <f>Finance!GCS35*$B$12</f>
        <v>0</v>
      </c>
      <c r="GCU12" s="11">
        <f>Finance!GCT35*$B$12</f>
        <v>0</v>
      </c>
      <c r="GCV12" s="11">
        <f>Finance!GCU35*$B$12</f>
        <v>0</v>
      </c>
      <c r="GCW12" s="11">
        <f>Finance!GCV35*$B$12</f>
        <v>0</v>
      </c>
      <c r="GCX12" s="11">
        <f>Finance!GCW35*$B$12</f>
        <v>0</v>
      </c>
      <c r="GCY12" s="11">
        <f>Finance!GCX35*$B$12</f>
        <v>0</v>
      </c>
      <c r="GCZ12" s="11">
        <f>Finance!GCY35*$B$12</f>
        <v>0</v>
      </c>
      <c r="GDA12" s="11">
        <f>Finance!GCZ35*$B$12</f>
        <v>0</v>
      </c>
      <c r="GDB12" s="11">
        <f>Finance!GDA35*$B$12</f>
        <v>0</v>
      </c>
      <c r="GDC12" s="11">
        <f>Finance!GDB35*$B$12</f>
        <v>0</v>
      </c>
      <c r="GDD12" s="11">
        <f>Finance!GDC35*$B$12</f>
        <v>0</v>
      </c>
      <c r="GDE12" s="11">
        <f>Finance!GDD35*$B$12</f>
        <v>0</v>
      </c>
      <c r="GDF12" s="11">
        <f>Finance!GDE35*$B$12</f>
        <v>0</v>
      </c>
      <c r="GDG12" s="11">
        <f>Finance!GDF35*$B$12</f>
        <v>0</v>
      </c>
      <c r="GDH12" s="11">
        <f>Finance!GDG35*$B$12</f>
        <v>0</v>
      </c>
      <c r="GDI12" s="11">
        <f>Finance!GDH35*$B$12</f>
        <v>0</v>
      </c>
      <c r="GDJ12" s="11">
        <f>Finance!GDI35*$B$12</f>
        <v>0</v>
      </c>
      <c r="GDK12" s="11">
        <f>Finance!GDJ35*$B$12</f>
        <v>0</v>
      </c>
      <c r="GDL12" s="11">
        <f>Finance!GDK35*$B$12</f>
        <v>0</v>
      </c>
      <c r="GDM12" s="11">
        <f>Finance!GDL35*$B$12</f>
        <v>0</v>
      </c>
      <c r="GDN12" s="11">
        <f>Finance!GDM35*$B$12</f>
        <v>0</v>
      </c>
      <c r="GDO12" s="11">
        <f>Finance!GDN35*$B$12</f>
        <v>0</v>
      </c>
      <c r="GDP12" s="11">
        <f>Finance!GDO35*$B$12</f>
        <v>0</v>
      </c>
      <c r="GDQ12" s="11">
        <f>Finance!GDP35*$B$12</f>
        <v>0</v>
      </c>
      <c r="GDR12" s="11">
        <f>Finance!GDQ35*$B$12</f>
        <v>0</v>
      </c>
      <c r="GDS12" s="11">
        <f>Finance!GDR35*$B$12</f>
        <v>0</v>
      </c>
      <c r="GDT12" s="11">
        <f>Finance!GDS35*$B$12</f>
        <v>0</v>
      </c>
      <c r="GDU12" s="11">
        <f>Finance!GDT35*$B$12</f>
        <v>0</v>
      </c>
      <c r="GDV12" s="11">
        <f>Finance!GDU35*$B$12</f>
        <v>0</v>
      </c>
      <c r="GDW12" s="11">
        <f>Finance!GDV35*$B$12</f>
        <v>0</v>
      </c>
      <c r="GDX12" s="11">
        <f>Finance!GDW35*$B$12</f>
        <v>0</v>
      </c>
      <c r="GDY12" s="11">
        <f>Finance!GDX35*$B$12</f>
        <v>0</v>
      </c>
      <c r="GDZ12" s="11">
        <f>Finance!GDY35*$B$12</f>
        <v>0</v>
      </c>
      <c r="GEA12" s="11">
        <f>Finance!GDZ35*$B$12</f>
        <v>0</v>
      </c>
      <c r="GEB12" s="11">
        <f>Finance!GEA35*$B$12</f>
        <v>0</v>
      </c>
      <c r="GEC12" s="11">
        <f>Finance!GEB35*$B$12</f>
        <v>0</v>
      </c>
      <c r="GED12" s="11">
        <f>Finance!GEC35*$B$12</f>
        <v>0</v>
      </c>
      <c r="GEE12" s="11">
        <f>Finance!GED35*$B$12</f>
        <v>0</v>
      </c>
      <c r="GEF12" s="11">
        <f>Finance!GEE35*$B$12</f>
        <v>0</v>
      </c>
      <c r="GEG12" s="11">
        <f>Finance!GEF35*$B$12</f>
        <v>0</v>
      </c>
      <c r="GEH12" s="11">
        <f>Finance!GEG35*$B$12</f>
        <v>0</v>
      </c>
      <c r="GEI12" s="11">
        <f>Finance!GEH35*$B$12</f>
        <v>0</v>
      </c>
      <c r="GEJ12" s="11">
        <f>Finance!GEI35*$B$12</f>
        <v>0</v>
      </c>
      <c r="GEK12" s="11">
        <f>Finance!GEJ35*$B$12</f>
        <v>0</v>
      </c>
      <c r="GEL12" s="11">
        <f>Finance!GEK35*$B$12</f>
        <v>0</v>
      </c>
      <c r="GEM12" s="11">
        <f>Finance!GEL35*$B$12</f>
        <v>0</v>
      </c>
      <c r="GEN12" s="11">
        <f>Finance!GEM35*$B$12</f>
        <v>0</v>
      </c>
      <c r="GEO12" s="11">
        <f>Finance!GEN35*$B$12</f>
        <v>0</v>
      </c>
      <c r="GEP12" s="11">
        <f>Finance!GEO35*$B$12</f>
        <v>0</v>
      </c>
      <c r="GEQ12" s="11">
        <f>Finance!GEP35*$B$12</f>
        <v>0</v>
      </c>
      <c r="GER12" s="11">
        <f>Finance!GEQ35*$B$12</f>
        <v>0</v>
      </c>
      <c r="GES12" s="11">
        <f>Finance!GER35*$B$12</f>
        <v>0</v>
      </c>
      <c r="GET12" s="11">
        <f>Finance!GES35*$B$12</f>
        <v>0</v>
      </c>
      <c r="GEU12" s="11">
        <f>Finance!GET35*$B$12</f>
        <v>0</v>
      </c>
      <c r="GEV12" s="11">
        <f>Finance!GEU35*$B$12</f>
        <v>0</v>
      </c>
      <c r="GEW12" s="11">
        <f>Finance!GEV35*$B$12</f>
        <v>0</v>
      </c>
      <c r="GEX12" s="11">
        <f>Finance!GEW35*$B$12</f>
        <v>0</v>
      </c>
      <c r="GEY12" s="11">
        <f>Finance!GEX35*$B$12</f>
        <v>0</v>
      </c>
      <c r="GEZ12" s="11">
        <f>Finance!GEY35*$B$12</f>
        <v>0</v>
      </c>
      <c r="GFA12" s="11">
        <f>Finance!GEZ35*$B$12</f>
        <v>0</v>
      </c>
      <c r="GFB12" s="11">
        <f>Finance!GFA35*$B$12</f>
        <v>0</v>
      </c>
      <c r="GFC12" s="11">
        <f>Finance!GFB35*$B$12</f>
        <v>0</v>
      </c>
      <c r="GFD12" s="11">
        <f>Finance!GFC35*$B$12</f>
        <v>0</v>
      </c>
      <c r="GFE12" s="11">
        <f>Finance!GFD35*$B$12</f>
        <v>0</v>
      </c>
      <c r="GFF12" s="11">
        <f>Finance!GFE35*$B$12</f>
        <v>0</v>
      </c>
      <c r="GFG12" s="11">
        <f>Finance!GFF35*$B$12</f>
        <v>0</v>
      </c>
      <c r="GFH12" s="11">
        <f>Finance!GFG35*$B$12</f>
        <v>0</v>
      </c>
      <c r="GFI12" s="11">
        <f>Finance!GFH35*$B$12</f>
        <v>0</v>
      </c>
      <c r="GFJ12" s="11">
        <f>Finance!GFI35*$B$12</f>
        <v>0</v>
      </c>
      <c r="GFK12" s="11">
        <f>Finance!GFJ35*$B$12</f>
        <v>0</v>
      </c>
      <c r="GFL12" s="11">
        <f>Finance!GFK35*$B$12</f>
        <v>0</v>
      </c>
      <c r="GFM12" s="11">
        <f>Finance!GFL35*$B$12</f>
        <v>0</v>
      </c>
      <c r="GFN12" s="11">
        <f>Finance!GFM35*$B$12</f>
        <v>0</v>
      </c>
      <c r="GFO12" s="11">
        <f>Finance!GFN35*$B$12</f>
        <v>0</v>
      </c>
      <c r="GFP12" s="11">
        <f>Finance!GFO35*$B$12</f>
        <v>0</v>
      </c>
      <c r="GFQ12" s="11">
        <f>Finance!GFP35*$B$12</f>
        <v>0</v>
      </c>
      <c r="GFR12" s="11">
        <f>Finance!GFQ35*$B$12</f>
        <v>0</v>
      </c>
      <c r="GFS12" s="11">
        <f>Finance!GFR35*$B$12</f>
        <v>0</v>
      </c>
      <c r="GFT12" s="11">
        <f>Finance!GFS35*$B$12</f>
        <v>0</v>
      </c>
      <c r="GFU12" s="11">
        <f>Finance!GFT35*$B$12</f>
        <v>0</v>
      </c>
      <c r="GFV12" s="11">
        <f>Finance!GFU35*$B$12</f>
        <v>0</v>
      </c>
      <c r="GFW12" s="11">
        <f>Finance!GFV35*$B$12</f>
        <v>0</v>
      </c>
      <c r="GFX12" s="11">
        <f>Finance!GFW35*$B$12</f>
        <v>0</v>
      </c>
      <c r="GFY12" s="11">
        <f>Finance!GFX35*$B$12</f>
        <v>0</v>
      </c>
      <c r="GFZ12" s="11">
        <f>Finance!GFY35*$B$12</f>
        <v>0</v>
      </c>
      <c r="GGA12" s="11">
        <f>Finance!GFZ35*$B$12</f>
        <v>0</v>
      </c>
      <c r="GGB12" s="11">
        <f>Finance!GGA35*$B$12</f>
        <v>0</v>
      </c>
      <c r="GGC12" s="11">
        <f>Finance!GGB35*$B$12</f>
        <v>0</v>
      </c>
      <c r="GGD12" s="11">
        <f>Finance!GGC35*$B$12</f>
        <v>0</v>
      </c>
      <c r="GGE12" s="11">
        <f>Finance!GGD35*$B$12</f>
        <v>0</v>
      </c>
      <c r="GGF12" s="11">
        <f>Finance!GGE35*$B$12</f>
        <v>0</v>
      </c>
      <c r="GGG12" s="11">
        <f>Finance!GGF35*$B$12</f>
        <v>0</v>
      </c>
      <c r="GGH12" s="11">
        <f>Finance!GGG35*$B$12</f>
        <v>0</v>
      </c>
      <c r="GGI12" s="11">
        <f>Finance!GGH35*$B$12</f>
        <v>0</v>
      </c>
      <c r="GGJ12" s="11">
        <f>Finance!GGI35*$B$12</f>
        <v>0</v>
      </c>
      <c r="GGK12" s="11">
        <f>Finance!GGJ35*$B$12</f>
        <v>0</v>
      </c>
      <c r="GGL12" s="11">
        <f>Finance!GGK35*$B$12</f>
        <v>0</v>
      </c>
      <c r="GGM12" s="11">
        <f>Finance!GGL35*$B$12</f>
        <v>0</v>
      </c>
      <c r="GGN12" s="11">
        <f>Finance!GGM35*$B$12</f>
        <v>0</v>
      </c>
      <c r="GGO12" s="11">
        <f>Finance!GGN35*$B$12</f>
        <v>0</v>
      </c>
      <c r="GGP12" s="11">
        <f>Finance!GGO35*$B$12</f>
        <v>0</v>
      </c>
      <c r="GGQ12" s="11">
        <f>Finance!GGP35*$B$12</f>
        <v>0</v>
      </c>
      <c r="GGR12" s="11">
        <f>Finance!GGQ35*$B$12</f>
        <v>0</v>
      </c>
      <c r="GGS12" s="11">
        <f>Finance!GGR35*$B$12</f>
        <v>0</v>
      </c>
      <c r="GGT12" s="11">
        <f>Finance!GGS35*$B$12</f>
        <v>0</v>
      </c>
      <c r="GGU12" s="11">
        <f>Finance!GGT35*$B$12</f>
        <v>0</v>
      </c>
      <c r="GGV12" s="11">
        <f>Finance!GGU35*$B$12</f>
        <v>0</v>
      </c>
      <c r="GGW12" s="11">
        <f>Finance!GGV35*$B$12</f>
        <v>0</v>
      </c>
      <c r="GGX12" s="11">
        <f>Finance!GGW35*$B$12</f>
        <v>0</v>
      </c>
      <c r="GGY12" s="11">
        <f>Finance!GGX35*$B$12</f>
        <v>0</v>
      </c>
      <c r="GGZ12" s="11">
        <f>Finance!GGY35*$B$12</f>
        <v>0</v>
      </c>
      <c r="GHA12" s="11">
        <f>Finance!GGZ35*$B$12</f>
        <v>0</v>
      </c>
      <c r="GHB12" s="11">
        <f>Finance!GHA35*$B$12</f>
        <v>0</v>
      </c>
      <c r="GHC12" s="11">
        <f>Finance!GHB35*$B$12</f>
        <v>0</v>
      </c>
      <c r="GHD12" s="11">
        <f>Finance!GHC35*$B$12</f>
        <v>0</v>
      </c>
      <c r="GHE12" s="11">
        <f>Finance!GHD35*$B$12</f>
        <v>0</v>
      </c>
      <c r="GHF12" s="11">
        <f>Finance!GHE35*$B$12</f>
        <v>0</v>
      </c>
      <c r="GHG12" s="11">
        <f>Finance!GHF35*$B$12</f>
        <v>0</v>
      </c>
      <c r="GHH12" s="11">
        <f>Finance!GHG35*$B$12</f>
        <v>0</v>
      </c>
      <c r="GHI12" s="11">
        <f>Finance!GHH35*$B$12</f>
        <v>0</v>
      </c>
      <c r="GHJ12" s="11">
        <f>Finance!GHI35*$B$12</f>
        <v>0</v>
      </c>
      <c r="GHK12" s="11">
        <f>Finance!GHJ35*$B$12</f>
        <v>0</v>
      </c>
      <c r="GHL12" s="11">
        <f>Finance!GHK35*$B$12</f>
        <v>0</v>
      </c>
      <c r="GHM12" s="11">
        <f>Finance!GHL35*$B$12</f>
        <v>0</v>
      </c>
      <c r="GHN12" s="11">
        <f>Finance!GHM35*$B$12</f>
        <v>0</v>
      </c>
      <c r="GHO12" s="11">
        <f>Finance!GHN35*$B$12</f>
        <v>0</v>
      </c>
      <c r="GHP12" s="11">
        <f>Finance!GHO35*$B$12</f>
        <v>0</v>
      </c>
      <c r="GHQ12" s="11">
        <f>Finance!GHP35*$B$12</f>
        <v>0</v>
      </c>
      <c r="GHR12" s="11">
        <f>Finance!GHQ35*$B$12</f>
        <v>0</v>
      </c>
      <c r="GHS12" s="11">
        <f>Finance!GHR35*$B$12</f>
        <v>0</v>
      </c>
      <c r="GHT12" s="11">
        <f>Finance!GHS35*$B$12</f>
        <v>0</v>
      </c>
      <c r="GHU12" s="11">
        <f>Finance!GHT35*$B$12</f>
        <v>0</v>
      </c>
      <c r="GHV12" s="11">
        <f>Finance!GHU35*$B$12</f>
        <v>0</v>
      </c>
      <c r="GHW12" s="11">
        <f>Finance!GHV35*$B$12</f>
        <v>0</v>
      </c>
      <c r="GHX12" s="11">
        <f>Finance!GHW35*$B$12</f>
        <v>0</v>
      </c>
      <c r="GHY12" s="11">
        <f>Finance!GHX35*$B$12</f>
        <v>0</v>
      </c>
      <c r="GHZ12" s="11">
        <f>Finance!GHY35*$B$12</f>
        <v>0</v>
      </c>
      <c r="GIA12" s="11">
        <f>Finance!GHZ35*$B$12</f>
        <v>0</v>
      </c>
      <c r="GIB12" s="11">
        <f>Finance!GIA35*$B$12</f>
        <v>0</v>
      </c>
      <c r="GIC12" s="11">
        <f>Finance!GIB35*$B$12</f>
        <v>0</v>
      </c>
      <c r="GID12" s="11">
        <f>Finance!GIC35*$B$12</f>
        <v>0</v>
      </c>
      <c r="GIE12" s="11">
        <f>Finance!GID35*$B$12</f>
        <v>0</v>
      </c>
      <c r="GIF12" s="11">
        <f>Finance!GIE35*$B$12</f>
        <v>0</v>
      </c>
      <c r="GIG12" s="11">
        <f>Finance!GIF35*$B$12</f>
        <v>0</v>
      </c>
      <c r="GIH12" s="11">
        <f>Finance!GIG35*$B$12</f>
        <v>0</v>
      </c>
      <c r="GII12" s="11">
        <f>Finance!GIH35*$B$12</f>
        <v>0</v>
      </c>
      <c r="GIJ12" s="11">
        <f>Finance!GII35*$B$12</f>
        <v>0</v>
      </c>
      <c r="GIK12" s="11">
        <f>Finance!GIJ35*$B$12</f>
        <v>0</v>
      </c>
      <c r="GIL12" s="11">
        <f>Finance!GIK35*$B$12</f>
        <v>0</v>
      </c>
      <c r="GIM12" s="11">
        <f>Finance!GIL35*$B$12</f>
        <v>0</v>
      </c>
      <c r="GIN12" s="11">
        <f>Finance!GIM35*$B$12</f>
        <v>0</v>
      </c>
      <c r="GIO12" s="11">
        <f>Finance!GIN35*$B$12</f>
        <v>0</v>
      </c>
      <c r="GIP12" s="11">
        <f>Finance!GIO35*$B$12</f>
        <v>0</v>
      </c>
      <c r="GIQ12" s="11">
        <f>Finance!GIP35*$B$12</f>
        <v>0</v>
      </c>
      <c r="GIR12" s="11">
        <f>Finance!GIQ35*$B$12</f>
        <v>0</v>
      </c>
      <c r="GIS12" s="11">
        <f>Finance!GIR35*$B$12</f>
        <v>0</v>
      </c>
      <c r="GIT12" s="11">
        <f>Finance!GIS35*$B$12</f>
        <v>0</v>
      </c>
      <c r="GIU12" s="11">
        <f>Finance!GIT35*$B$12</f>
        <v>0</v>
      </c>
      <c r="GIV12" s="11">
        <f>Finance!GIU35*$B$12</f>
        <v>0</v>
      </c>
      <c r="GIW12" s="11">
        <f>Finance!GIV35*$B$12</f>
        <v>0</v>
      </c>
      <c r="GIX12" s="11">
        <f>Finance!GIW35*$B$12</f>
        <v>0</v>
      </c>
      <c r="GIY12" s="11">
        <f>Finance!GIX35*$B$12</f>
        <v>0</v>
      </c>
      <c r="GIZ12" s="11">
        <f>Finance!GIY35*$B$12</f>
        <v>0</v>
      </c>
      <c r="GJA12" s="11">
        <f>Finance!GIZ35*$B$12</f>
        <v>0</v>
      </c>
      <c r="GJB12" s="11">
        <f>Finance!GJA35*$B$12</f>
        <v>0</v>
      </c>
      <c r="GJC12" s="11">
        <f>Finance!GJB35*$B$12</f>
        <v>0</v>
      </c>
      <c r="GJD12" s="11">
        <f>Finance!GJC35*$B$12</f>
        <v>0</v>
      </c>
      <c r="GJE12" s="11">
        <f>Finance!GJD35*$B$12</f>
        <v>0</v>
      </c>
      <c r="GJF12" s="11">
        <f>Finance!GJE35*$B$12</f>
        <v>0</v>
      </c>
      <c r="GJG12" s="11">
        <f>Finance!GJF35*$B$12</f>
        <v>0</v>
      </c>
      <c r="GJH12" s="11">
        <f>Finance!GJG35*$B$12</f>
        <v>0</v>
      </c>
      <c r="GJI12" s="11">
        <f>Finance!GJH35*$B$12</f>
        <v>0</v>
      </c>
      <c r="GJJ12" s="11">
        <f>Finance!GJI35*$B$12</f>
        <v>0</v>
      </c>
      <c r="GJK12" s="11">
        <f>Finance!GJJ35*$B$12</f>
        <v>0</v>
      </c>
      <c r="GJL12" s="11">
        <f>Finance!GJK35*$B$12</f>
        <v>0</v>
      </c>
      <c r="GJM12" s="11">
        <f>Finance!GJL35*$B$12</f>
        <v>0</v>
      </c>
      <c r="GJN12" s="11">
        <f>Finance!GJM35*$B$12</f>
        <v>0</v>
      </c>
      <c r="GJO12" s="11">
        <f>Finance!GJN35*$B$12</f>
        <v>0</v>
      </c>
      <c r="GJP12" s="11">
        <f>Finance!GJO35*$B$12</f>
        <v>0</v>
      </c>
      <c r="GJQ12" s="11">
        <f>Finance!GJP35*$B$12</f>
        <v>0</v>
      </c>
      <c r="GJR12" s="11">
        <f>Finance!GJQ35*$B$12</f>
        <v>0</v>
      </c>
      <c r="GJS12" s="11">
        <f>Finance!GJR35*$B$12</f>
        <v>0</v>
      </c>
      <c r="GJT12" s="11">
        <f>Finance!GJS35*$B$12</f>
        <v>0</v>
      </c>
      <c r="GJU12" s="11">
        <f>Finance!GJT35*$B$12</f>
        <v>0</v>
      </c>
      <c r="GJV12" s="11">
        <f>Finance!GJU35*$B$12</f>
        <v>0</v>
      </c>
      <c r="GJW12" s="11">
        <f>Finance!GJV35*$B$12</f>
        <v>0</v>
      </c>
      <c r="GJX12" s="11">
        <f>Finance!GJW35*$B$12</f>
        <v>0</v>
      </c>
      <c r="GJY12" s="11">
        <f>Finance!GJX35*$B$12</f>
        <v>0</v>
      </c>
      <c r="GJZ12" s="11">
        <f>Finance!GJY35*$B$12</f>
        <v>0</v>
      </c>
      <c r="GKA12" s="11">
        <f>Finance!GJZ35*$B$12</f>
        <v>0</v>
      </c>
      <c r="GKB12" s="11">
        <f>Finance!GKA35*$B$12</f>
        <v>0</v>
      </c>
      <c r="GKC12" s="11">
        <f>Finance!GKB35*$B$12</f>
        <v>0</v>
      </c>
      <c r="GKD12" s="11">
        <f>Finance!GKC35*$B$12</f>
        <v>0</v>
      </c>
      <c r="GKE12" s="11">
        <f>Finance!GKD35*$B$12</f>
        <v>0</v>
      </c>
      <c r="GKF12" s="11">
        <f>Finance!GKE35*$B$12</f>
        <v>0</v>
      </c>
      <c r="GKG12" s="11">
        <f>Finance!GKF35*$B$12</f>
        <v>0</v>
      </c>
      <c r="GKH12" s="11">
        <f>Finance!GKG35*$B$12</f>
        <v>0</v>
      </c>
      <c r="GKI12" s="11">
        <f>Finance!GKH35*$B$12</f>
        <v>0</v>
      </c>
      <c r="GKJ12" s="11">
        <f>Finance!GKI35*$B$12</f>
        <v>0</v>
      </c>
      <c r="GKK12" s="11">
        <f>Finance!GKJ35*$B$12</f>
        <v>0</v>
      </c>
      <c r="GKL12" s="11">
        <f>Finance!GKK35*$B$12</f>
        <v>0</v>
      </c>
      <c r="GKM12" s="11">
        <f>Finance!GKL35*$B$12</f>
        <v>0</v>
      </c>
      <c r="GKN12" s="11">
        <f>Finance!GKM35*$B$12</f>
        <v>0</v>
      </c>
      <c r="GKO12" s="11">
        <f>Finance!GKN35*$B$12</f>
        <v>0</v>
      </c>
      <c r="GKP12" s="11">
        <f>Finance!GKO35*$B$12</f>
        <v>0</v>
      </c>
      <c r="GKQ12" s="11">
        <f>Finance!GKP35*$B$12</f>
        <v>0</v>
      </c>
      <c r="GKR12" s="11">
        <f>Finance!GKQ35*$B$12</f>
        <v>0</v>
      </c>
      <c r="GKS12" s="11">
        <f>Finance!GKR35*$B$12</f>
        <v>0</v>
      </c>
      <c r="GKT12" s="11">
        <f>Finance!GKS35*$B$12</f>
        <v>0</v>
      </c>
      <c r="GKU12" s="11">
        <f>Finance!GKT35*$B$12</f>
        <v>0</v>
      </c>
      <c r="GKV12" s="11">
        <f>Finance!GKU35*$B$12</f>
        <v>0</v>
      </c>
      <c r="GKW12" s="11">
        <f>Finance!GKV35*$B$12</f>
        <v>0</v>
      </c>
      <c r="GKX12" s="11">
        <f>Finance!GKW35*$B$12</f>
        <v>0</v>
      </c>
      <c r="GKY12" s="11">
        <f>Finance!GKX35*$B$12</f>
        <v>0</v>
      </c>
      <c r="GKZ12" s="11">
        <f>Finance!GKY35*$B$12</f>
        <v>0</v>
      </c>
      <c r="GLA12" s="11">
        <f>Finance!GKZ35*$B$12</f>
        <v>0</v>
      </c>
      <c r="GLB12" s="11">
        <f>Finance!GLA35*$B$12</f>
        <v>0</v>
      </c>
      <c r="GLC12" s="11">
        <f>Finance!GLB35*$B$12</f>
        <v>0</v>
      </c>
      <c r="GLD12" s="11">
        <f>Finance!GLC35*$B$12</f>
        <v>0</v>
      </c>
      <c r="GLE12" s="11">
        <f>Finance!GLD35*$B$12</f>
        <v>0</v>
      </c>
      <c r="GLF12" s="11">
        <f>Finance!GLE35*$B$12</f>
        <v>0</v>
      </c>
      <c r="GLG12" s="11">
        <f>Finance!GLF35*$B$12</f>
        <v>0</v>
      </c>
      <c r="GLH12" s="11">
        <f>Finance!GLG35*$B$12</f>
        <v>0</v>
      </c>
      <c r="GLI12" s="11">
        <f>Finance!GLH35*$B$12</f>
        <v>0</v>
      </c>
      <c r="GLJ12" s="11">
        <f>Finance!GLI35*$B$12</f>
        <v>0</v>
      </c>
      <c r="GLK12" s="11">
        <f>Finance!GLJ35*$B$12</f>
        <v>0</v>
      </c>
      <c r="GLL12" s="11">
        <f>Finance!GLK35*$B$12</f>
        <v>0</v>
      </c>
      <c r="GLM12" s="11">
        <f>Finance!GLL35*$B$12</f>
        <v>0</v>
      </c>
      <c r="GLN12" s="11">
        <f>Finance!GLM35*$B$12</f>
        <v>0</v>
      </c>
      <c r="GLO12" s="11">
        <f>Finance!GLN35*$B$12</f>
        <v>0</v>
      </c>
      <c r="GLP12" s="11">
        <f>Finance!GLO35*$B$12</f>
        <v>0</v>
      </c>
      <c r="GLQ12" s="11">
        <f>Finance!GLP35*$B$12</f>
        <v>0</v>
      </c>
      <c r="GLR12" s="11">
        <f>Finance!GLQ35*$B$12</f>
        <v>0</v>
      </c>
      <c r="GLS12" s="11">
        <f>Finance!GLR35*$B$12</f>
        <v>0</v>
      </c>
      <c r="GLT12" s="11">
        <f>Finance!GLS35*$B$12</f>
        <v>0</v>
      </c>
      <c r="GLU12" s="11">
        <f>Finance!GLT35*$B$12</f>
        <v>0</v>
      </c>
      <c r="GLV12" s="11">
        <f>Finance!GLU35*$B$12</f>
        <v>0</v>
      </c>
      <c r="GLW12" s="11">
        <f>Finance!GLV35*$B$12</f>
        <v>0</v>
      </c>
      <c r="GLX12" s="11">
        <f>Finance!GLW35*$B$12</f>
        <v>0</v>
      </c>
      <c r="GLY12" s="11">
        <f>Finance!GLX35*$B$12</f>
        <v>0</v>
      </c>
      <c r="GLZ12" s="11">
        <f>Finance!GLY35*$B$12</f>
        <v>0</v>
      </c>
      <c r="GMA12" s="11">
        <f>Finance!GLZ35*$B$12</f>
        <v>0</v>
      </c>
      <c r="GMB12" s="11">
        <f>Finance!GMA35*$B$12</f>
        <v>0</v>
      </c>
      <c r="GMC12" s="11">
        <f>Finance!GMB35*$B$12</f>
        <v>0</v>
      </c>
      <c r="GMD12" s="11">
        <f>Finance!GMC35*$B$12</f>
        <v>0</v>
      </c>
      <c r="GME12" s="11">
        <f>Finance!GMD35*$B$12</f>
        <v>0</v>
      </c>
      <c r="GMF12" s="11">
        <f>Finance!GME35*$B$12</f>
        <v>0</v>
      </c>
      <c r="GMG12" s="11">
        <f>Finance!GMF35*$B$12</f>
        <v>0</v>
      </c>
      <c r="GMH12" s="11">
        <f>Finance!GMG35*$B$12</f>
        <v>0</v>
      </c>
      <c r="GMI12" s="11">
        <f>Finance!GMH35*$B$12</f>
        <v>0</v>
      </c>
      <c r="GMJ12" s="11">
        <f>Finance!GMI35*$B$12</f>
        <v>0</v>
      </c>
      <c r="GMK12" s="11">
        <f>Finance!GMJ35*$B$12</f>
        <v>0</v>
      </c>
      <c r="GML12" s="11">
        <f>Finance!GMK35*$B$12</f>
        <v>0</v>
      </c>
      <c r="GMM12" s="11">
        <f>Finance!GML35*$B$12</f>
        <v>0</v>
      </c>
      <c r="GMN12" s="11">
        <f>Finance!GMM35*$B$12</f>
        <v>0</v>
      </c>
      <c r="GMO12" s="11">
        <f>Finance!GMN35*$B$12</f>
        <v>0</v>
      </c>
      <c r="GMP12" s="11">
        <f>Finance!GMO35*$B$12</f>
        <v>0</v>
      </c>
      <c r="GMQ12" s="11">
        <f>Finance!GMP35*$B$12</f>
        <v>0</v>
      </c>
      <c r="GMR12" s="11">
        <f>Finance!GMQ35*$B$12</f>
        <v>0</v>
      </c>
      <c r="GMS12" s="11">
        <f>Finance!GMR35*$B$12</f>
        <v>0</v>
      </c>
      <c r="GMT12" s="11">
        <f>Finance!GMS35*$B$12</f>
        <v>0</v>
      </c>
      <c r="GMU12" s="11">
        <f>Finance!GMT35*$B$12</f>
        <v>0</v>
      </c>
      <c r="GMV12" s="11">
        <f>Finance!GMU35*$B$12</f>
        <v>0</v>
      </c>
      <c r="GMW12" s="11">
        <f>Finance!GMV35*$B$12</f>
        <v>0</v>
      </c>
      <c r="GMX12" s="11">
        <f>Finance!GMW35*$B$12</f>
        <v>0</v>
      </c>
      <c r="GMY12" s="11">
        <f>Finance!GMX35*$B$12</f>
        <v>0</v>
      </c>
      <c r="GMZ12" s="11">
        <f>Finance!GMY35*$B$12</f>
        <v>0</v>
      </c>
      <c r="GNA12" s="11">
        <f>Finance!GMZ35*$B$12</f>
        <v>0</v>
      </c>
      <c r="GNB12" s="11">
        <f>Finance!GNA35*$B$12</f>
        <v>0</v>
      </c>
      <c r="GNC12" s="11">
        <f>Finance!GNB35*$B$12</f>
        <v>0</v>
      </c>
      <c r="GND12" s="11">
        <f>Finance!GNC35*$B$12</f>
        <v>0</v>
      </c>
      <c r="GNE12" s="11">
        <f>Finance!GND35*$B$12</f>
        <v>0</v>
      </c>
      <c r="GNF12" s="11">
        <f>Finance!GNE35*$B$12</f>
        <v>0</v>
      </c>
      <c r="GNG12" s="11">
        <f>Finance!GNF35*$B$12</f>
        <v>0</v>
      </c>
      <c r="GNH12" s="11">
        <f>Finance!GNG35*$B$12</f>
        <v>0</v>
      </c>
      <c r="GNI12" s="11">
        <f>Finance!GNH35*$B$12</f>
        <v>0</v>
      </c>
      <c r="GNJ12" s="11">
        <f>Finance!GNI35*$B$12</f>
        <v>0</v>
      </c>
      <c r="GNK12" s="11">
        <f>Finance!GNJ35*$B$12</f>
        <v>0</v>
      </c>
      <c r="GNL12" s="11">
        <f>Finance!GNK35*$B$12</f>
        <v>0</v>
      </c>
      <c r="GNM12" s="11">
        <f>Finance!GNL35*$B$12</f>
        <v>0</v>
      </c>
      <c r="GNN12" s="11">
        <f>Finance!GNM35*$B$12</f>
        <v>0</v>
      </c>
      <c r="GNO12" s="11">
        <f>Finance!GNN35*$B$12</f>
        <v>0</v>
      </c>
      <c r="GNP12" s="11">
        <f>Finance!GNO35*$B$12</f>
        <v>0</v>
      </c>
      <c r="GNQ12" s="11">
        <f>Finance!GNP35*$B$12</f>
        <v>0</v>
      </c>
      <c r="GNR12" s="11">
        <f>Finance!GNQ35*$B$12</f>
        <v>0</v>
      </c>
      <c r="GNS12" s="11">
        <f>Finance!GNR35*$B$12</f>
        <v>0</v>
      </c>
      <c r="GNT12" s="11">
        <f>Finance!GNS35*$B$12</f>
        <v>0</v>
      </c>
      <c r="GNU12" s="11">
        <f>Finance!GNT35*$B$12</f>
        <v>0</v>
      </c>
      <c r="GNV12" s="11">
        <f>Finance!GNU35*$B$12</f>
        <v>0</v>
      </c>
      <c r="GNW12" s="11">
        <f>Finance!GNV35*$B$12</f>
        <v>0</v>
      </c>
      <c r="GNX12" s="11">
        <f>Finance!GNW35*$B$12</f>
        <v>0</v>
      </c>
      <c r="GNY12" s="11">
        <f>Finance!GNX35*$B$12</f>
        <v>0</v>
      </c>
      <c r="GNZ12" s="11">
        <f>Finance!GNY35*$B$12</f>
        <v>0</v>
      </c>
      <c r="GOA12" s="11">
        <f>Finance!GNZ35*$B$12</f>
        <v>0</v>
      </c>
      <c r="GOB12" s="11">
        <f>Finance!GOA35*$B$12</f>
        <v>0</v>
      </c>
      <c r="GOC12" s="11">
        <f>Finance!GOB35*$B$12</f>
        <v>0</v>
      </c>
      <c r="GOD12" s="11">
        <f>Finance!GOC35*$B$12</f>
        <v>0</v>
      </c>
      <c r="GOE12" s="11">
        <f>Finance!GOD35*$B$12</f>
        <v>0</v>
      </c>
      <c r="GOF12" s="11">
        <f>Finance!GOE35*$B$12</f>
        <v>0</v>
      </c>
      <c r="GOG12" s="11">
        <f>Finance!GOF35*$B$12</f>
        <v>0</v>
      </c>
      <c r="GOH12" s="11">
        <f>Finance!GOG35*$B$12</f>
        <v>0</v>
      </c>
      <c r="GOI12" s="11">
        <f>Finance!GOH35*$B$12</f>
        <v>0</v>
      </c>
      <c r="GOJ12" s="11">
        <f>Finance!GOI35*$B$12</f>
        <v>0</v>
      </c>
      <c r="GOK12" s="11">
        <f>Finance!GOJ35*$B$12</f>
        <v>0</v>
      </c>
      <c r="GOL12" s="11">
        <f>Finance!GOK35*$B$12</f>
        <v>0</v>
      </c>
      <c r="GOM12" s="11">
        <f>Finance!GOL35*$B$12</f>
        <v>0</v>
      </c>
      <c r="GON12" s="11">
        <f>Finance!GOM35*$B$12</f>
        <v>0</v>
      </c>
      <c r="GOO12" s="11">
        <f>Finance!GON35*$B$12</f>
        <v>0</v>
      </c>
      <c r="GOP12" s="11">
        <f>Finance!GOO35*$B$12</f>
        <v>0</v>
      </c>
      <c r="GOQ12" s="11">
        <f>Finance!GOP35*$B$12</f>
        <v>0</v>
      </c>
      <c r="GOR12" s="11">
        <f>Finance!GOQ35*$B$12</f>
        <v>0</v>
      </c>
      <c r="GOS12" s="11">
        <f>Finance!GOR35*$B$12</f>
        <v>0</v>
      </c>
      <c r="GOT12" s="11">
        <f>Finance!GOS35*$B$12</f>
        <v>0</v>
      </c>
      <c r="GOU12" s="11">
        <f>Finance!GOT35*$B$12</f>
        <v>0</v>
      </c>
      <c r="GOV12" s="11">
        <f>Finance!GOU35*$B$12</f>
        <v>0</v>
      </c>
      <c r="GOW12" s="11">
        <f>Finance!GOV35*$B$12</f>
        <v>0</v>
      </c>
      <c r="GOX12" s="11">
        <f>Finance!GOW35*$B$12</f>
        <v>0</v>
      </c>
      <c r="GOY12" s="11">
        <f>Finance!GOX35*$B$12</f>
        <v>0</v>
      </c>
      <c r="GOZ12" s="11">
        <f>Finance!GOY35*$B$12</f>
        <v>0</v>
      </c>
      <c r="GPA12" s="11">
        <f>Finance!GOZ35*$B$12</f>
        <v>0</v>
      </c>
      <c r="GPB12" s="11">
        <f>Finance!GPA35*$B$12</f>
        <v>0</v>
      </c>
      <c r="GPC12" s="11">
        <f>Finance!GPB35*$B$12</f>
        <v>0</v>
      </c>
      <c r="GPD12" s="11">
        <f>Finance!GPC35*$B$12</f>
        <v>0</v>
      </c>
      <c r="GPE12" s="11">
        <f>Finance!GPD35*$B$12</f>
        <v>0</v>
      </c>
      <c r="GPF12" s="11">
        <f>Finance!GPE35*$B$12</f>
        <v>0</v>
      </c>
      <c r="GPG12" s="11">
        <f>Finance!GPF35*$B$12</f>
        <v>0</v>
      </c>
      <c r="GPH12" s="11">
        <f>Finance!GPG35*$B$12</f>
        <v>0</v>
      </c>
      <c r="GPI12" s="11">
        <f>Finance!GPH35*$B$12</f>
        <v>0</v>
      </c>
      <c r="GPJ12" s="11">
        <f>Finance!GPI35*$B$12</f>
        <v>0</v>
      </c>
      <c r="GPK12" s="11">
        <f>Finance!GPJ35*$B$12</f>
        <v>0</v>
      </c>
      <c r="GPL12" s="11">
        <f>Finance!GPK35*$B$12</f>
        <v>0</v>
      </c>
      <c r="GPM12" s="11">
        <f>Finance!GPL35*$B$12</f>
        <v>0</v>
      </c>
      <c r="GPN12" s="11">
        <f>Finance!GPM35*$B$12</f>
        <v>0</v>
      </c>
      <c r="GPO12" s="11">
        <f>Finance!GPN35*$B$12</f>
        <v>0</v>
      </c>
      <c r="GPP12" s="11">
        <f>Finance!GPO35*$B$12</f>
        <v>0</v>
      </c>
      <c r="GPQ12" s="11">
        <f>Finance!GPP35*$B$12</f>
        <v>0</v>
      </c>
      <c r="GPR12" s="11">
        <f>Finance!GPQ35*$B$12</f>
        <v>0</v>
      </c>
      <c r="GPS12" s="11">
        <f>Finance!GPR35*$B$12</f>
        <v>0</v>
      </c>
      <c r="GPT12" s="11">
        <f>Finance!GPS35*$B$12</f>
        <v>0</v>
      </c>
      <c r="GPU12" s="11">
        <f>Finance!GPT35*$B$12</f>
        <v>0</v>
      </c>
      <c r="GPV12" s="11">
        <f>Finance!GPU35*$B$12</f>
        <v>0</v>
      </c>
      <c r="GPW12" s="11">
        <f>Finance!GPV35*$B$12</f>
        <v>0</v>
      </c>
      <c r="GPX12" s="11">
        <f>Finance!GPW35*$B$12</f>
        <v>0</v>
      </c>
      <c r="GPY12" s="11">
        <f>Finance!GPX35*$B$12</f>
        <v>0</v>
      </c>
      <c r="GPZ12" s="11">
        <f>Finance!GPY35*$B$12</f>
        <v>0</v>
      </c>
      <c r="GQA12" s="11">
        <f>Finance!GPZ35*$B$12</f>
        <v>0</v>
      </c>
      <c r="GQB12" s="11">
        <f>Finance!GQA35*$B$12</f>
        <v>0</v>
      </c>
      <c r="GQC12" s="11">
        <f>Finance!GQB35*$B$12</f>
        <v>0</v>
      </c>
      <c r="GQD12" s="11">
        <f>Finance!GQC35*$B$12</f>
        <v>0</v>
      </c>
      <c r="GQE12" s="11">
        <f>Finance!GQD35*$B$12</f>
        <v>0</v>
      </c>
      <c r="GQF12" s="11">
        <f>Finance!GQE35*$B$12</f>
        <v>0</v>
      </c>
      <c r="GQG12" s="11">
        <f>Finance!GQF35*$B$12</f>
        <v>0</v>
      </c>
      <c r="GQH12" s="11">
        <f>Finance!GQG35*$B$12</f>
        <v>0</v>
      </c>
      <c r="GQI12" s="11">
        <f>Finance!GQH35*$B$12</f>
        <v>0</v>
      </c>
      <c r="GQJ12" s="11">
        <f>Finance!GQI35*$B$12</f>
        <v>0</v>
      </c>
      <c r="GQK12" s="11">
        <f>Finance!GQJ35*$B$12</f>
        <v>0</v>
      </c>
      <c r="GQL12" s="11">
        <f>Finance!GQK35*$B$12</f>
        <v>0</v>
      </c>
      <c r="GQM12" s="11">
        <f>Finance!GQL35*$B$12</f>
        <v>0</v>
      </c>
      <c r="GQN12" s="11">
        <f>Finance!GQM35*$B$12</f>
        <v>0</v>
      </c>
      <c r="GQO12" s="11">
        <f>Finance!GQN35*$B$12</f>
        <v>0</v>
      </c>
      <c r="GQP12" s="11">
        <f>Finance!GQO35*$B$12</f>
        <v>0</v>
      </c>
      <c r="GQQ12" s="11">
        <f>Finance!GQP35*$B$12</f>
        <v>0</v>
      </c>
      <c r="GQR12" s="11">
        <f>Finance!GQQ35*$B$12</f>
        <v>0</v>
      </c>
      <c r="GQS12" s="11">
        <f>Finance!GQR35*$B$12</f>
        <v>0</v>
      </c>
      <c r="GQT12" s="11">
        <f>Finance!GQS35*$B$12</f>
        <v>0</v>
      </c>
      <c r="GQU12" s="11">
        <f>Finance!GQT35*$B$12</f>
        <v>0</v>
      </c>
      <c r="GQV12" s="11">
        <f>Finance!GQU35*$B$12</f>
        <v>0</v>
      </c>
      <c r="GQW12" s="11">
        <f>Finance!GQV35*$B$12</f>
        <v>0</v>
      </c>
      <c r="GQX12" s="11">
        <f>Finance!GQW35*$B$12</f>
        <v>0</v>
      </c>
      <c r="GQY12" s="11">
        <f>Finance!GQX35*$B$12</f>
        <v>0</v>
      </c>
      <c r="GQZ12" s="11">
        <f>Finance!GQY35*$B$12</f>
        <v>0</v>
      </c>
      <c r="GRA12" s="11">
        <f>Finance!GQZ35*$B$12</f>
        <v>0</v>
      </c>
      <c r="GRB12" s="11">
        <f>Finance!GRA35*$B$12</f>
        <v>0</v>
      </c>
      <c r="GRC12" s="11">
        <f>Finance!GRB35*$B$12</f>
        <v>0</v>
      </c>
      <c r="GRD12" s="11">
        <f>Finance!GRC35*$B$12</f>
        <v>0</v>
      </c>
      <c r="GRE12" s="11">
        <f>Finance!GRD35*$B$12</f>
        <v>0</v>
      </c>
      <c r="GRF12" s="11">
        <f>Finance!GRE35*$B$12</f>
        <v>0</v>
      </c>
      <c r="GRG12" s="11">
        <f>Finance!GRF35*$B$12</f>
        <v>0</v>
      </c>
      <c r="GRH12" s="11">
        <f>Finance!GRG35*$B$12</f>
        <v>0</v>
      </c>
      <c r="GRI12" s="11">
        <f>Finance!GRH35*$B$12</f>
        <v>0</v>
      </c>
      <c r="GRJ12" s="11">
        <f>Finance!GRI35*$B$12</f>
        <v>0</v>
      </c>
      <c r="GRK12" s="11">
        <f>Finance!GRJ35*$B$12</f>
        <v>0</v>
      </c>
      <c r="GRL12" s="11">
        <f>Finance!GRK35*$B$12</f>
        <v>0</v>
      </c>
      <c r="GRM12" s="11">
        <f>Finance!GRL35*$B$12</f>
        <v>0</v>
      </c>
      <c r="GRN12" s="11">
        <f>Finance!GRM35*$B$12</f>
        <v>0</v>
      </c>
      <c r="GRO12" s="11">
        <f>Finance!GRN35*$B$12</f>
        <v>0</v>
      </c>
      <c r="GRP12" s="11">
        <f>Finance!GRO35*$B$12</f>
        <v>0</v>
      </c>
      <c r="GRQ12" s="11">
        <f>Finance!GRP35*$B$12</f>
        <v>0</v>
      </c>
      <c r="GRR12" s="11">
        <f>Finance!GRQ35*$B$12</f>
        <v>0</v>
      </c>
      <c r="GRS12" s="11">
        <f>Finance!GRR35*$B$12</f>
        <v>0</v>
      </c>
      <c r="GRT12" s="11">
        <f>Finance!GRS35*$B$12</f>
        <v>0</v>
      </c>
      <c r="GRU12" s="11">
        <f>Finance!GRT35*$B$12</f>
        <v>0</v>
      </c>
      <c r="GRV12" s="11">
        <f>Finance!GRU35*$B$12</f>
        <v>0</v>
      </c>
      <c r="GRW12" s="11">
        <f>Finance!GRV35*$B$12</f>
        <v>0</v>
      </c>
      <c r="GRX12" s="11">
        <f>Finance!GRW35*$B$12</f>
        <v>0</v>
      </c>
      <c r="GRY12" s="11">
        <f>Finance!GRX35*$B$12</f>
        <v>0</v>
      </c>
      <c r="GRZ12" s="11">
        <f>Finance!GRY35*$B$12</f>
        <v>0</v>
      </c>
      <c r="GSA12" s="11">
        <f>Finance!GRZ35*$B$12</f>
        <v>0</v>
      </c>
      <c r="GSB12" s="11">
        <f>Finance!GSA35*$B$12</f>
        <v>0</v>
      </c>
      <c r="GSC12" s="11">
        <f>Finance!GSB35*$B$12</f>
        <v>0</v>
      </c>
      <c r="GSD12" s="11">
        <f>Finance!GSC35*$B$12</f>
        <v>0</v>
      </c>
      <c r="GSE12" s="11">
        <f>Finance!GSD35*$B$12</f>
        <v>0</v>
      </c>
      <c r="GSF12" s="11">
        <f>Finance!GSE35*$B$12</f>
        <v>0</v>
      </c>
      <c r="GSG12" s="11">
        <f>Finance!GSF35*$B$12</f>
        <v>0</v>
      </c>
      <c r="GSH12" s="11">
        <f>Finance!GSG35*$B$12</f>
        <v>0</v>
      </c>
      <c r="GSI12" s="11">
        <f>Finance!GSH35*$B$12</f>
        <v>0</v>
      </c>
      <c r="GSJ12" s="11">
        <f>Finance!GSI35*$B$12</f>
        <v>0</v>
      </c>
      <c r="GSK12" s="11">
        <f>Finance!GSJ35*$B$12</f>
        <v>0</v>
      </c>
      <c r="GSL12" s="11">
        <f>Finance!GSK35*$B$12</f>
        <v>0</v>
      </c>
      <c r="GSM12" s="11">
        <f>Finance!GSL35*$B$12</f>
        <v>0</v>
      </c>
      <c r="GSN12" s="11">
        <f>Finance!GSM35*$B$12</f>
        <v>0</v>
      </c>
      <c r="GSO12" s="11">
        <f>Finance!GSN35*$B$12</f>
        <v>0</v>
      </c>
      <c r="GSP12" s="11">
        <f>Finance!GSO35*$B$12</f>
        <v>0</v>
      </c>
      <c r="GSQ12" s="11">
        <f>Finance!GSP35*$B$12</f>
        <v>0</v>
      </c>
      <c r="GSR12" s="11">
        <f>Finance!GSQ35*$B$12</f>
        <v>0</v>
      </c>
      <c r="GSS12" s="11">
        <f>Finance!GSR35*$B$12</f>
        <v>0</v>
      </c>
      <c r="GST12" s="11">
        <f>Finance!GSS35*$B$12</f>
        <v>0</v>
      </c>
      <c r="GSU12" s="11">
        <f>Finance!GST35*$B$12</f>
        <v>0</v>
      </c>
      <c r="GSV12" s="11">
        <f>Finance!GSU35*$B$12</f>
        <v>0</v>
      </c>
      <c r="GSW12" s="11">
        <f>Finance!GSV35*$B$12</f>
        <v>0</v>
      </c>
      <c r="GSX12" s="11">
        <f>Finance!GSW35*$B$12</f>
        <v>0</v>
      </c>
      <c r="GSY12" s="11">
        <f>Finance!GSX35*$B$12</f>
        <v>0</v>
      </c>
      <c r="GSZ12" s="11">
        <f>Finance!GSY35*$B$12</f>
        <v>0</v>
      </c>
      <c r="GTA12" s="11">
        <f>Finance!GSZ35*$B$12</f>
        <v>0</v>
      </c>
      <c r="GTB12" s="11">
        <f>Finance!GTA35*$B$12</f>
        <v>0</v>
      </c>
      <c r="GTC12" s="11">
        <f>Finance!GTB35*$B$12</f>
        <v>0</v>
      </c>
      <c r="GTD12" s="11">
        <f>Finance!GTC35*$B$12</f>
        <v>0</v>
      </c>
      <c r="GTE12" s="11">
        <f>Finance!GTD35*$B$12</f>
        <v>0</v>
      </c>
      <c r="GTF12" s="11">
        <f>Finance!GTE35*$B$12</f>
        <v>0</v>
      </c>
      <c r="GTG12" s="11">
        <f>Finance!GTF35*$B$12</f>
        <v>0</v>
      </c>
      <c r="GTH12" s="11">
        <f>Finance!GTG35*$B$12</f>
        <v>0</v>
      </c>
      <c r="GTI12" s="11">
        <f>Finance!GTH35*$B$12</f>
        <v>0</v>
      </c>
      <c r="GTJ12" s="11">
        <f>Finance!GTI35*$B$12</f>
        <v>0</v>
      </c>
      <c r="GTK12" s="11">
        <f>Finance!GTJ35*$B$12</f>
        <v>0</v>
      </c>
      <c r="GTL12" s="11">
        <f>Finance!GTK35*$B$12</f>
        <v>0</v>
      </c>
      <c r="GTM12" s="11">
        <f>Finance!GTL35*$B$12</f>
        <v>0</v>
      </c>
      <c r="GTN12" s="11">
        <f>Finance!GTM35*$B$12</f>
        <v>0</v>
      </c>
      <c r="GTO12" s="11">
        <f>Finance!GTN35*$B$12</f>
        <v>0</v>
      </c>
      <c r="GTP12" s="11">
        <f>Finance!GTO35*$B$12</f>
        <v>0</v>
      </c>
      <c r="GTQ12" s="11">
        <f>Finance!GTP35*$B$12</f>
        <v>0</v>
      </c>
      <c r="GTR12" s="11">
        <f>Finance!GTQ35*$B$12</f>
        <v>0</v>
      </c>
      <c r="GTS12" s="11">
        <f>Finance!GTR35*$B$12</f>
        <v>0</v>
      </c>
      <c r="GTT12" s="11">
        <f>Finance!GTS35*$B$12</f>
        <v>0</v>
      </c>
      <c r="GTU12" s="11">
        <f>Finance!GTT35*$B$12</f>
        <v>0</v>
      </c>
      <c r="GTV12" s="11">
        <f>Finance!GTU35*$B$12</f>
        <v>0</v>
      </c>
      <c r="GTW12" s="11">
        <f>Finance!GTV35*$B$12</f>
        <v>0</v>
      </c>
      <c r="GTX12" s="11">
        <f>Finance!GTW35*$B$12</f>
        <v>0</v>
      </c>
      <c r="GTY12" s="11">
        <f>Finance!GTX35*$B$12</f>
        <v>0</v>
      </c>
      <c r="GTZ12" s="11">
        <f>Finance!GTY35*$B$12</f>
        <v>0</v>
      </c>
      <c r="GUA12" s="11">
        <f>Finance!GTZ35*$B$12</f>
        <v>0</v>
      </c>
      <c r="GUB12" s="11">
        <f>Finance!GUA35*$B$12</f>
        <v>0</v>
      </c>
      <c r="GUC12" s="11">
        <f>Finance!GUB35*$B$12</f>
        <v>0</v>
      </c>
      <c r="GUD12" s="11">
        <f>Finance!GUC35*$B$12</f>
        <v>0</v>
      </c>
      <c r="GUE12" s="11">
        <f>Finance!GUD35*$B$12</f>
        <v>0</v>
      </c>
      <c r="GUF12" s="11">
        <f>Finance!GUE35*$B$12</f>
        <v>0</v>
      </c>
      <c r="GUG12" s="11">
        <f>Finance!GUF35*$B$12</f>
        <v>0</v>
      </c>
      <c r="GUH12" s="11">
        <f>Finance!GUG35*$B$12</f>
        <v>0</v>
      </c>
      <c r="GUI12" s="11">
        <f>Finance!GUH35*$B$12</f>
        <v>0</v>
      </c>
      <c r="GUJ12" s="11">
        <f>Finance!GUI35*$B$12</f>
        <v>0</v>
      </c>
      <c r="GUK12" s="11">
        <f>Finance!GUJ35*$B$12</f>
        <v>0</v>
      </c>
      <c r="GUL12" s="11">
        <f>Finance!GUK35*$B$12</f>
        <v>0</v>
      </c>
      <c r="GUM12" s="11">
        <f>Finance!GUL35*$B$12</f>
        <v>0</v>
      </c>
      <c r="GUN12" s="11">
        <f>Finance!GUM35*$B$12</f>
        <v>0</v>
      </c>
      <c r="GUO12" s="11">
        <f>Finance!GUN35*$B$12</f>
        <v>0</v>
      </c>
      <c r="GUP12" s="11">
        <f>Finance!GUO35*$B$12</f>
        <v>0</v>
      </c>
      <c r="GUQ12" s="11">
        <f>Finance!GUP35*$B$12</f>
        <v>0</v>
      </c>
      <c r="GUR12" s="11">
        <f>Finance!GUQ35*$B$12</f>
        <v>0</v>
      </c>
      <c r="GUS12" s="11">
        <f>Finance!GUR35*$B$12</f>
        <v>0</v>
      </c>
      <c r="GUT12" s="11">
        <f>Finance!GUS35*$B$12</f>
        <v>0</v>
      </c>
      <c r="GUU12" s="11">
        <f>Finance!GUT35*$B$12</f>
        <v>0</v>
      </c>
      <c r="GUV12" s="11">
        <f>Finance!GUU35*$B$12</f>
        <v>0</v>
      </c>
      <c r="GUW12" s="11">
        <f>Finance!GUV35*$B$12</f>
        <v>0</v>
      </c>
      <c r="GUX12" s="11">
        <f>Finance!GUW35*$B$12</f>
        <v>0</v>
      </c>
      <c r="GUY12" s="11">
        <f>Finance!GUX35*$B$12</f>
        <v>0</v>
      </c>
      <c r="GUZ12" s="11">
        <f>Finance!GUY35*$B$12</f>
        <v>0</v>
      </c>
      <c r="GVA12" s="11">
        <f>Finance!GUZ35*$B$12</f>
        <v>0</v>
      </c>
      <c r="GVB12" s="11">
        <f>Finance!GVA35*$B$12</f>
        <v>0</v>
      </c>
      <c r="GVC12" s="11">
        <f>Finance!GVB35*$B$12</f>
        <v>0</v>
      </c>
      <c r="GVD12" s="11">
        <f>Finance!GVC35*$B$12</f>
        <v>0</v>
      </c>
      <c r="GVE12" s="11">
        <f>Finance!GVD35*$B$12</f>
        <v>0</v>
      </c>
      <c r="GVF12" s="11">
        <f>Finance!GVE35*$B$12</f>
        <v>0</v>
      </c>
      <c r="GVG12" s="11">
        <f>Finance!GVF35*$B$12</f>
        <v>0</v>
      </c>
      <c r="GVH12" s="11">
        <f>Finance!GVG35*$B$12</f>
        <v>0</v>
      </c>
      <c r="GVI12" s="11">
        <f>Finance!GVH35*$B$12</f>
        <v>0</v>
      </c>
      <c r="GVJ12" s="11">
        <f>Finance!GVI35*$B$12</f>
        <v>0</v>
      </c>
      <c r="GVK12" s="11">
        <f>Finance!GVJ35*$B$12</f>
        <v>0</v>
      </c>
      <c r="GVL12" s="11">
        <f>Finance!GVK35*$B$12</f>
        <v>0</v>
      </c>
      <c r="GVM12" s="11">
        <f>Finance!GVL35*$B$12</f>
        <v>0</v>
      </c>
      <c r="GVN12" s="11">
        <f>Finance!GVM35*$B$12</f>
        <v>0</v>
      </c>
      <c r="GVO12" s="11">
        <f>Finance!GVN35*$B$12</f>
        <v>0</v>
      </c>
      <c r="GVP12" s="11">
        <f>Finance!GVO35*$B$12</f>
        <v>0</v>
      </c>
      <c r="GVQ12" s="11">
        <f>Finance!GVP35*$B$12</f>
        <v>0</v>
      </c>
      <c r="GVR12" s="11">
        <f>Finance!GVQ35*$B$12</f>
        <v>0</v>
      </c>
      <c r="GVS12" s="11">
        <f>Finance!GVR35*$B$12</f>
        <v>0</v>
      </c>
      <c r="GVT12" s="11">
        <f>Finance!GVS35*$B$12</f>
        <v>0</v>
      </c>
      <c r="GVU12" s="11">
        <f>Finance!GVT35*$B$12</f>
        <v>0</v>
      </c>
      <c r="GVV12" s="11">
        <f>Finance!GVU35*$B$12</f>
        <v>0</v>
      </c>
      <c r="GVW12" s="11">
        <f>Finance!GVV35*$B$12</f>
        <v>0</v>
      </c>
      <c r="GVX12" s="11">
        <f>Finance!GVW35*$B$12</f>
        <v>0</v>
      </c>
      <c r="GVY12" s="11">
        <f>Finance!GVX35*$B$12</f>
        <v>0</v>
      </c>
      <c r="GVZ12" s="11">
        <f>Finance!GVY35*$B$12</f>
        <v>0</v>
      </c>
      <c r="GWA12" s="11">
        <f>Finance!GVZ35*$B$12</f>
        <v>0</v>
      </c>
      <c r="GWB12" s="11">
        <f>Finance!GWA35*$B$12</f>
        <v>0</v>
      </c>
      <c r="GWC12" s="11">
        <f>Finance!GWB35*$B$12</f>
        <v>0</v>
      </c>
      <c r="GWD12" s="11">
        <f>Finance!GWC35*$B$12</f>
        <v>0</v>
      </c>
      <c r="GWE12" s="11">
        <f>Finance!GWD35*$B$12</f>
        <v>0</v>
      </c>
      <c r="GWF12" s="11">
        <f>Finance!GWE35*$B$12</f>
        <v>0</v>
      </c>
      <c r="GWG12" s="11">
        <f>Finance!GWF35*$B$12</f>
        <v>0</v>
      </c>
      <c r="GWH12" s="11">
        <f>Finance!GWG35*$B$12</f>
        <v>0</v>
      </c>
      <c r="GWI12" s="11">
        <f>Finance!GWH35*$B$12</f>
        <v>0</v>
      </c>
      <c r="GWJ12" s="11">
        <f>Finance!GWI35*$B$12</f>
        <v>0</v>
      </c>
      <c r="GWK12" s="11">
        <f>Finance!GWJ35*$B$12</f>
        <v>0</v>
      </c>
      <c r="GWL12" s="11">
        <f>Finance!GWK35*$B$12</f>
        <v>0</v>
      </c>
      <c r="GWM12" s="11">
        <f>Finance!GWL35*$B$12</f>
        <v>0</v>
      </c>
      <c r="GWN12" s="11">
        <f>Finance!GWM35*$B$12</f>
        <v>0</v>
      </c>
      <c r="GWO12" s="11">
        <f>Finance!GWN35*$B$12</f>
        <v>0</v>
      </c>
      <c r="GWP12" s="11">
        <f>Finance!GWO35*$B$12</f>
        <v>0</v>
      </c>
      <c r="GWQ12" s="11">
        <f>Finance!GWP35*$B$12</f>
        <v>0</v>
      </c>
      <c r="GWR12" s="11">
        <f>Finance!GWQ35*$B$12</f>
        <v>0</v>
      </c>
      <c r="GWS12" s="11">
        <f>Finance!GWR35*$B$12</f>
        <v>0</v>
      </c>
      <c r="GWT12" s="11">
        <f>Finance!GWS35*$B$12</f>
        <v>0</v>
      </c>
      <c r="GWU12" s="11">
        <f>Finance!GWT35*$B$12</f>
        <v>0</v>
      </c>
      <c r="GWV12" s="11">
        <f>Finance!GWU35*$B$12</f>
        <v>0</v>
      </c>
      <c r="GWW12" s="11">
        <f>Finance!GWV35*$B$12</f>
        <v>0</v>
      </c>
      <c r="GWX12" s="11">
        <f>Finance!GWW35*$B$12</f>
        <v>0</v>
      </c>
      <c r="GWY12" s="11">
        <f>Finance!GWX35*$B$12</f>
        <v>0</v>
      </c>
      <c r="GWZ12" s="11">
        <f>Finance!GWY35*$B$12</f>
        <v>0</v>
      </c>
      <c r="GXA12" s="11">
        <f>Finance!GWZ35*$B$12</f>
        <v>0</v>
      </c>
      <c r="GXB12" s="11">
        <f>Finance!GXA35*$B$12</f>
        <v>0</v>
      </c>
      <c r="GXC12" s="11">
        <f>Finance!GXB35*$B$12</f>
        <v>0</v>
      </c>
      <c r="GXD12" s="11">
        <f>Finance!GXC35*$B$12</f>
        <v>0</v>
      </c>
      <c r="GXE12" s="11">
        <f>Finance!GXD35*$B$12</f>
        <v>0</v>
      </c>
      <c r="GXF12" s="11">
        <f>Finance!GXE35*$B$12</f>
        <v>0</v>
      </c>
      <c r="GXG12" s="11">
        <f>Finance!GXF35*$B$12</f>
        <v>0</v>
      </c>
      <c r="GXH12" s="11">
        <f>Finance!GXG35*$B$12</f>
        <v>0</v>
      </c>
      <c r="GXI12" s="11">
        <f>Finance!GXH35*$B$12</f>
        <v>0</v>
      </c>
      <c r="GXJ12" s="11">
        <f>Finance!GXI35*$B$12</f>
        <v>0</v>
      </c>
      <c r="GXK12" s="11">
        <f>Finance!GXJ35*$B$12</f>
        <v>0</v>
      </c>
      <c r="GXL12" s="11">
        <f>Finance!GXK35*$B$12</f>
        <v>0</v>
      </c>
      <c r="GXM12" s="11">
        <f>Finance!GXL35*$B$12</f>
        <v>0</v>
      </c>
      <c r="GXN12" s="11">
        <f>Finance!GXM35*$B$12</f>
        <v>0</v>
      </c>
      <c r="GXO12" s="11">
        <f>Finance!GXN35*$B$12</f>
        <v>0</v>
      </c>
      <c r="GXP12" s="11">
        <f>Finance!GXO35*$B$12</f>
        <v>0</v>
      </c>
      <c r="GXQ12" s="11">
        <f>Finance!GXP35*$B$12</f>
        <v>0</v>
      </c>
      <c r="GXR12" s="11">
        <f>Finance!GXQ35*$B$12</f>
        <v>0</v>
      </c>
      <c r="GXS12" s="11">
        <f>Finance!GXR35*$B$12</f>
        <v>0</v>
      </c>
      <c r="GXT12" s="11">
        <f>Finance!GXS35*$B$12</f>
        <v>0</v>
      </c>
      <c r="GXU12" s="11">
        <f>Finance!GXT35*$B$12</f>
        <v>0</v>
      </c>
      <c r="GXV12" s="11">
        <f>Finance!GXU35*$B$12</f>
        <v>0</v>
      </c>
      <c r="GXW12" s="11">
        <f>Finance!GXV35*$B$12</f>
        <v>0</v>
      </c>
      <c r="GXX12" s="11">
        <f>Finance!GXW35*$B$12</f>
        <v>0</v>
      </c>
      <c r="GXY12" s="11">
        <f>Finance!GXX35*$B$12</f>
        <v>0</v>
      </c>
      <c r="GXZ12" s="11">
        <f>Finance!GXY35*$B$12</f>
        <v>0</v>
      </c>
      <c r="GYA12" s="11">
        <f>Finance!GXZ35*$B$12</f>
        <v>0</v>
      </c>
      <c r="GYB12" s="11">
        <f>Finance!GYA35*$B$12</f>
        <v>0</v>
      </c>
      <c r="GYC12" s="11">
        <f>Finance!GYB35*$B$12</f>
        <v>0</v>
      </c>
      <c r="GYD12" s="11">
        <f>Finance!GYC35*$B$12</f>
        <v>0</v>
      </c>
      <c r="GYE12" s="11">
        <f>Finance!GYD35*$B$12</f>
        <v>0</v>
      </c>
      <c r="GYF12" s="11">
        <f>Finance!GYE35*$B$12</f>
        <v>0</v>
      </c>
      <c r="GYG12" s="11">
        <f>Finance!GYF35*$B$12</f>
        <v>0</v>
      </c>
      <c r="GYH12" s="11">
        <f>Finance!GYG35*$B$12</f>
        <v>0</v>
      </c>
      <c r="GYI12" s="11">
        <f>Finance!GYH35*$B$12</f>
        <v>0</v>
      </c>
      <c r="GYJ12" s="11">
        <f>Finance!GYI35*$B$12</f>
        <v>0</v>
      </c>
      <c r="GYK12" s="11">
        <f>Finance!GYJ35*$B$12</f>
        <v>0</v>
      </c>
      <c r="GYL12" s="11">
        <f>Finance!GYK35*$B$12</f>
        <v>0</v>
      </c>
      <c r="GYM12" s="11">
        <f>Finance!GYL35*$B$12</f>
        <v>0</v>
      </c>
      <c r="GYN12" s="11">
        <f>Finance!GYM35*$B$12</f>
        <v>0</v>
      </c>
      <c r="GYO12" s="11">
        <f>Finance!GYN35*$B$12</f>
        <v>0</v>
      </c>
      <c r="GYP12" s="11">
        <f>Finance!GYO35*$B$12</f>
        <v>0</v>
      </c>
      <c r="GYQ12" s="11">
        <f>Finance!GYP35*$B$12</f>
        <v>0</v>
      </c>
      <c r="GYR12" s="11">
        <f>Finance!GYQ35*$B$12</f>
        <v>0</v>
      </c>
      <c r="GYS12" s="11">
        <f>Finance!GYR35*$B$12</f>
        <v>0</v>
      </c>
      <c r="GYT12" s="11">
        <f>Finance!GYS35*$B$12</f>
        <v>0</v>
      </c>
      <c r="GYU12" s="11">
        <f>Finance!GYT35*$B$12</f>
        <v>0</v>
      </c>
      <c r="GYV12" s="11">
        <f>Finance!GYU35*$B$12</f>
        <v>0</v>
      </c>
      <c r="GYW12" s="11">
        <f>Finance!GYV35*$B$12</f>
        <v>0</v>
      </c>
      <c r="GYX12" s="11">
        <f>Finance!GYW35*$B$12</f>
        <v>0</v>
      </c>
      <c r="GYY12" s="11">
        <f>Finance!GYX35*$B$12</f>
        <v>0</v>
      </c>
      <c r="GYZ12" s="11">
        <f>Finance!GYY35*$B$12</f>
        <v>0</v>
      </c>
      <c r="GZA12" s="11">
        <f>Finance!GYZ35*$B$12</f>
        <v>0</v>
      </c>
      <c r="GZB12" s="11">
        <f>Finance!GZA35*$B$12</f>
        <v>0</v>
      </c>
      <c r="GZC12" s="11">
        <f>Finance!GZB35*$B$12</f>
        <v>0</v>
      </c>
      <c r="GZD12" s="11">
        <f>Finance!GZC35*$B$12</f>
        <v>0</v>
      </c>
      <c r="GZE12" s="11">
        <f>Finance!GZD35*$B$12</f>
        <v>0</v>
      </c>
      <c r="GZF12" s="11">
        <f>Finance!GZE35*$B$12</f>
        <v>0</v>
      </c>
      <c r="GZG12" s="11">
        <f>Finance!GZF35*$B$12</f>
        <v>0</v>
      </c>
      <c r="GZH12" s="11">
        <f>Finance!GZG35*$B$12</f>
        <v>0</v>
      </c>
      <c r="GZI12" s="11">
        <f>Finance!GZH35*$B$12</f>
        <v>0</v>
      </c>
      <c r="GZJ12" s="11">
        <f>Finance!GZI35*$B$12</f>
        <v>0</v>
      </c>
      <c r="GZK12" s="11">
        <f>Finance!GZJ35*$B$12</f>
        <v>0</v>
      </c>
      <c r="GZL12" s="11">
        <f>Finance!GZK35*$B$12</f>
        <v>0</v>
      </c>
      <c r="GZM12" s="11">
        <f>Finance!GZL35*$B$12</f>
        <v>0</v>
      </c>
      <c r="GZN12" s="11">
        <f>Finance!GZM35*$B$12</f>
        <v>0</v>
      </c>
      <c r="GZO12" s="11">
        <f>Finance!GZN35*$B$12</f>
        <v>0</v>
      </c>
      <c r="GZP12" s="11">
        <f>Finance!GZO35*$B$12</f>
        <v>0</v>
      </c>
      <c r="GZQ12" s="11">
        <f>Finance!GZP35*$B$12</f>
        <v>0</v>
      </c>
      <c r="GZR12" s="11">
        <f>Finance!GZQ35*$B$12</f>
        <v>0</v>
      </c>
      <c r="GZS12" s="11">
        <f>Finance!GZR35*$B$12</f>
        <v>0</v>
      </c>
      <c r="GZT12" s="11">
        <f>Finance!GZS35*$B$12</f>
        <v>0</v>
      </c>
      <c r="GZU12" s="11">
        <f>Finance!GZT35*$B$12</f>
        <v>0</v>
      </c>
      <c r="GZV12" s="11">
        <f>Finance!GZU35*$B$12</f>
        <v>0</v>
      </c>
      <c r="GZW12" s="11">
        <f>Finance!GZV35*$B$12</f>
        <v>0</v>
      </c>
      <c r="GZX12" s="11">
        <f>Finance!GZW35*$B$12</f>
        <v>0</v>
      </c>
      <c r="GZY12" s="11">
        <f>Finance!GZX35*$B$12</f>
        <v>0</v>
      </c>
      <c r="GZZ12" s="11">
        <f>Finance!GZY35*$B$12</f>
        <v>0</v>
      </c>
      <c r="HAA12" s="11">
        <f>Finance!GZZ35*$B$12</f>
        <v>0</v>
      </c>
      <c r="HAB12" s="11">
        <f>Finance!HAA35*$B$12</f>
        <v>0</v>
      </c>
      <c r="HAC12" s="11">
        <f>Finance!HAB35*$B$12</f>
        <v>0</v>
      </c>
      <c r="HAD12" s="11">
        <f>Finance!HAC35*$B$12</f>
        <v>0</v>
      </c>
      <c r="HAE12" s="11">
        <f>Finance!HAD35*$B$12</f>
        <v>0</v>
      </c>
      <c r="HAF12" s="11">
        <f>Finance!HAE35*$B$12</f>
        <v>0</v>
      </c>
      <c r="HAG12" s="11">
        <f>Finance!HAF35*$B$12</f>
        <v>0</v>
      </c>
      <c r="HAH12" s="11">
        <f>Finance!HAG35*$B$12</f>
        <v>0</v>
      </c>
      <c r="HAI12" s="11">
        <f>Finance!HAH35*$B$12</f>
        <v>0</v>
      </c>
      <c r="HAJ12" s="11">
        <f>Finance!HAI35*$B$12</f>
        <v>0</v>
      </c>
      <c r="HAK12" s="11">
        <f>Finance!HAJ35*$B$12</f>
        <v>0</v>
      </c>
      <c r="HAL12" s="11">
        <f>Finance!HAK35*$B$12</f>
        <v>0</v>
      </c>
      <c r="HAM12" s="11">
        <f>Finance!HAL35*$B$12</f>
        <v>0</v>
      </c>
      <c r="HAN12" s="11">
        <f>Finance!HAM35*$B$12</f>
        <v>0</v>
      </c>
      <c r="HAO12" s="11">
        <f>Finance!HAN35*$B$12</f>
        <v>0</v>
      </c>
      <c r="HAP12" s="11">
        <f>Finance!HAO35*$B$12</f>
        <v>0</v>
      </c>
      <c r="HAQ12" s="11">
        <f>Finance!HAP35*$B$12</f>
        <v>0</v>
      </c>
      <c r="HAR12" s="11">
        <f>Finance!HAQ35*$B$12</f>
        <v>0</v>
      </c>
      <c r="HAS12" s="11">
        <f>Finance!HAR35*$B$12</f>
        <v>0</v>
      </c>
      <c r="HAT12" s="11">
        <f>Finance!HAS35*$B$12</f>
        <v>0</v>
      </c>
      <c r="HAU12" s="11">
        <f>Finance!HAT35*$B$12</f>
        <v>0</v>
      </c>
      <c r="HAV12" s="11">
        <f>Finance!HAU35*$B$12</f>
        <v>0</v>
      </c>
      <c r="HAW12" s="11">
        <f>Finance!HAV35*$B$12</f>
        <v>0</v>
      </c>
      <c r="HAX12" s="11">
        <f>Finance!HAW35*$B$12</f>
        <v>0</v>
      </c>
      <c r="HAY12" s="11">
        <f>Finance!HAX35*$B$12</f>
        <v>0</v>
      </c>
      <c r="HAZ12" s="11">
        <f>Finance!HAY35*$B$12</f>
        <v>0</v>
      </c>
      <c r="HBA12" s="11">
        <f>Finance!HAZ35*$B$12</f>
        <v>0</v>
      </c>
      <c r="HBB12" s="11">
        <f>Finance!HBA35*$B$12</f>
        <v>0</v>
      </c>
      <c r="HBC12" s="11">
        <f>Finance!HBB35*$B$12</f>
        <v>0</v>
      </c>
      <c r="HBD12" s="11">
        <f>Finance!HBC35*$B$12</f>
        <v>0</v>
      </c>
      <c r="HBE12" s="11">
        <f>Finance!HBD35*$B$12</f>
        <v>0</v>
      </c>
      <c r="HBF12" s="11">
        <f>Finance!HBE35*$B$12</f>
        <v>0</v>
      </c>
      <c r="HBG12" s="11">
        <f>Finance!HBF35*$B$12</f>
        <v>0</v>
      </c>
      <c r="HBH12" s="11">
        <f>Finance!HBG35*$B$12</f>
        <v>0</v>
      </c>
      <c r="HBI12" s="11">
        <f>Finance!HBH35*$B$12</f>
        <v>0</v>
      </c>
      <c r="HBJ12" s="11">
        <f>Finance!HBI35*$B$12</f>
        <v>0</v>
      </c>
      <c r="HBK12" s="11">
        <f>Finance!HBJ35*$B$12</f>
        <v>0</v>
      </c>
      <c r="HBL12" s="11">
        <f>Finance!HBK35*$B$12</f>
        <v>0</v>
      </c>
      <c r="HBM12" s="11">
        <f>Finance!HBL35*$B$12</f>
        <v>0</v>
      </c>
      <c r="HBN12" s="11">
        <f>Finance!HBM35*$B$12</f>
        <v>0</v>
      </c>
      <c r="HBO12" s="11">
        <f>Finance!HBN35*$B$12</f>
        <v>0</v>
      </c>
      <c r="HBP12" s="11">
        <f>Finance!HBO35*$B$12</f>
        <v>0</v>
      </c>
      <c r="HBQ12" s="11">
        <f>Finance!HBP35*$B$12</f>
        <v>0</v>
      </c>
      <c r="HBR12" s="11">
        <f>Finance!HBQ35*$B$12</f>
        <v>0</v>
      </c>
      <c r="HBS12" s="11">
        <f>Finance!HBR35*$B$12</f>
        <v>0</v>
      </c>
      <c r="HBT12" s="11">
        <f>Finance!HBS35*$B$12</f>
        <v>0</v>
      </c>
      <c r="HBU12" s="11">
        <f>Finance!HBT35*$B$12</f>
        <v>0</v>
      </c>
      <c r="HBV12" s="11">
        <f>Finance!HBU35*$B$12</f>
        <v>0</v>
      </c>
      <c r="HBW12" s="11">
        <f>Finance!HBV35*$B$12</f>
        <v>0</v>
      </c>
      <c r="HBX12" s="11">
        <f>Finance!HBW35*$B$12</f>
        <v>0</v>
      </c>
      <c r="HBY12" s="11">
        <f>Finance!HBX35*$B$12</f>
        <v>0</v>
      </c>
      <c r="HBZ12" s="11">
        <f>Finance!HBY35*$B$12</f>
        <v>0</v>
      </c>
      <c r="HCA12" s="11">
        <f>Finance!HBZ35*$B$12</f>
        <v>0</v>
      </c>
      <c r="HCB12" s="11">
        <f>Finance!HCA35*$B$12</f>
        <v>0</v>
      </c>
      <c r="HCC12" s="11">
        <f>Finance!HCB35*$B$12</f>
        <v>0</v>
      </c>
      <c r="HCD12" s="11">
        <f>Finance!HCC35*$B$12</f>
        <v>0</v>
      </c>
      <c r="HCE12" s="11">
        <f>Finance!HCD35*$B$12</f>
        <v>0</v>
      </c>
      <c r="HCF12" s="11">
        <f>Finance!HCE35*$B$12</f>
        <v>0</v>
      </c>
      <c r="HCG12" s="11">
        <f>Finance!HCF35*$B$12</f>
        <v>0</v>
      </c>
      <c r="HCH12" s="11">
        <f>Finance!HCG35*$B$12</f>
        <v>0</v>
      </c>
      <c r="HCI12" s="11">
        <f>Finance!HCH35*$B$12</f>
        <v>0</v>
      </c>
      <c r="HCJ12" s="11">
        <f>Finance!HCI35*$B$12</f>
        <v>0</v>
      </c>
      <c r="HCK12" s="11">
        <f>Finance!HCJ35*$B$12</f>
        <v>0</v>
      </c>
      <c r="HCL12" s="11">
        <f>Finance!HCK35*$B$12</f>
        <v>0</v>
      </c>
      <c r="HCM12" s="11">
        <f>Finance!HCL35*$B$12</f>
        <v>0</v>
      </c>
      <c r="HCN12" s="11">
        <f>Finance!HCM35*$B$12</f>
        <v>0</v>
      </c>
      <c r="HCO12" s="11">
        <f>Finance!HCN35*$B$12</f>
        <v>0</v>
      </c>
      <c r="HCP12" s="11">
        <f>Finance!HCO35*$B$12</f>
        <v>0</v>
      </c>
      <c r="HCQ12" s="11">
        <f>Finance!HCP35*$B$12</f>
        <v>0</v>
      </c>
      <c r="HCR12" s="11">
        <f>Finance!HCQ35*$B$12</f>
        <v>0</v>
      </c>
      <c r="HCS12" s="11">
        <f>Finance!HCR35*$B$12</f>
        <v>0</v>
      </c>
      <c r="HCT12" s="11">
        <f>Finance!HCS35*$B$12</f>
        <v>0</v>
      </c>
      <c r="HCU12" s="11">
        <f>Finance!HCT35*$B$12</f>
        <v>0</v>
      </c>
      <c r="HCV12" s="11">
        <f>Finance!HCU35*$B$12</f>
        <v>0</v>
      </c>
      <c r="HCW12" s="11">
        <f>Finance!HCV35*$B$12</f>
        <v>0</v>
      </c>
      <c r="HCX12" s="11">
        <f>Finance!HCW35*$B$12</f>
        <v>0</v>
      </c>
      <c r="HCY12" s="11">
        <f>Finance!HCX35*$B$12</f>
        <v>0</v>
      </c>
      <c r="HCZ12" s="11">
        <f>Finance!HCY35*$B$12</f>
        <v>0</v>
      </c>
      <c r="HDA12" s="11">
        <f>Finance!HCZ35*$B$12</f>
        <v>0</v>
      </c>
      <c r="HDB12" s="11">
        <f>Finance!HDA35*$B$12</f>
        <v>0</v>
      </c>
      <c r="HDC12" s="11">
        <f>Finance!HDB35*$B$12</f>
        <v>0</v>
      </c>
      <c r="HDD12" s="11">
        <f>Finance!HDC35*$B$12</f>
        <v>0</v>
      </c>
      <c r="HDE12" s="11">
        <f>Finance!HDD35*$B$12</f>
        <v>0</v>
      </c>
      <c r="HDF12" s="11">
        <f>Finance!HDE35*$B$12</f>
        <v>0</v>
      </c>
      <c r="HDG12" s="11">
        <f>Finance!HDF35*$B$12</f>
        <v>0</v>
      </c>
      <c r="HDH12" s="11">
        <f>Finance!HDG35*$B$12</f>
        <v>0</v>
      </c>
      <c r="HDI12" s="11">
        <f>Finance!HDH35*$B$12</f>
        <v>0</v>
      </c>
      <c r="HDJ12" s="11">
        <f>Finance!HDI35*$B$12</f>
        <v>0</v>
      </c>
      <c r="HDK12" s="11">
        <f>Finance!HDJ35*$B$12</f>
        <v>0</v>
      </c>
      <c r="HDL12" s="11">
        <f>Finance!HDK35*$B$12</f>
        <v>0</v>
      </c>
      <c r="HDM12" s="11">
        <f>Finance!HDL35*$B$12</f>
        <v>0</v>
      </c>
      <c r="HDN12" s="11">
        <f>Finance!HDM35*$B$12</f>
        <v>0</v>
      </c>
      <c r="HDO12" s="11">
        <f>Finance!HDN35*$B$12</f>
        <v>0</v>
      </c>
      <c r="HDP12" s="11">
        <f>Finance!HDO35*$B$12</f>
        <v>0</v>
      </c>
      <c r="HDQ12" s="11">
        <f>Finance!HDP35*$B$12</f>
        <v>0</v>
      </c>
      <c r="HDR12" s="11">
        <f>Finance!HDQ35*$B$12</f>
        <v>0</v>
      </c>
      <c r="HDS12" s="11">
        <f>Finance!HDR35*$B$12</f>
        <v>0</v>
      </c>
      <c r="HDT12" s="11">
        <f>Finance!HDS35*$B$12</f>
        <v>0</v>
      </c>
      <c r="HDU12" s="11">
        <f>Finance!HDT35*$B$12</f>
        <v>0</v>
      </c>
      <c r="HDV12" s="11">
        <f>Finance!HDU35*$B$12</f>
        <v>0</v>
      </c>
      <c r="HDW12" s="11">
        <f>Finance!HDV35*$B$12</f>
        <v>0</v>
      </c>
      <c r="HDX12" s="11">
        <f>Finance!HDW35*$B$12</f>
        <v>0</v>
      </c>
      <c r="HDY12" s="11">
        <f>Finance!HDX35*$B$12</f>
        <v>0</v>
      </c>
      <c r="HDZ12" s="11">
        <f>Finance!HDY35*$B$12</f>
        <v>0</v>
      </c>
      <c r="HEA12" s="11">
        <f>Finance!HDZ35*$B$12</f>
        <v>0</v>
      </c>
      <c r="HEB12" s="11">
        <f>Finance!HEA35*$B$12</f>
        <v>0</v>
      </c>
      <c r="HEC12" s="11">
        <f>Finance!HEB35*$B$12</f>
        <v>0</v>
      </c>
      <c r="HED12" s="11">
        <f>Finance!HEC35*$B$12</f>
        <v>0</v>
      </c>
      <c r="HEE12" s="11">
        <f>Finance!HED35*$B$12</f>
        <v>0</v>
      </c>
      <c r="HEF12" s="11">
        <f>Finance!HEE35*$B$12</f>
        <v>0</v>
      </c>
      <c r="HEG12" s="11">
        <f>Finance!HEF35*$B$12</f>
        <v>0</v>
      </c>
      <c r="HEH12" s="11">
        <f>Finance!HEG35*$B$12</f>
        <v>0</v>
      </c>
      <c r="HEI12" s="11">
        <f>Finance!HEH35*$B$12</f>
        <v>0</v>
      </c>
      <c r="HEJ12" s="11">
        <f>Finance!HEI35*$B$12</f>
        <v>0</v>
      </c>
      <c r="HEK12" s="11">
        <f>Finance!HEJ35*$B$12</f>
        <v>0</v>
      </c>
      <c r="HEL12" s="11">
        <f>Finance!HEK35*$B$12</f>
        <v>0</v>
      </c>
      <c r="HEM12" s="11">
        <f>Finance!HEL35*$B$12</f>
        <v>0</v>
      </c>
      <c r="HEN12" s="11">
        <f>Finance!HEM35*$B$12</f>
        <v>0</v>
      </c>
      <c r="HEO12" s="11">
        <f>Finance!HEN35*$B$12</f>
        <v>0</v>
      </c>
      <c r="HEP12" s="11">
        <f>Finance!HEO35*$B$12</f>
        <v>0</v>
      </c>
      <c r="HEQ12" s="11">
        <f>Finance!HEP35*$B$12</f>
        <v>0</v>
      </c>
      <c r="HER12" s="11">
        <f>Finance!HEQ35*$B$12</f>
        <v>0</v>
      </c>
      <c r="HES12" s="11">
        <f>Finance!HER35*$B$12</f>
        <v>0</v>
      </c>
      <c r="HET12" s="11">
        <f>Finance!HES35*$B$12</f>
        <v>0</v>
      </c>
      <c r="HEU12" s="11">
        <f>Finance!HET35*$B$12</f>
        <v>0</v>
      </c>
      <c r="HEV12" s="11">
        <f>Finance!HEU35*$B$12</f>
        <v>0</v>
      </c>
      <c r="HEW12" s="11">
        <f>Finance!HEV35*$B$12</f>
        <v>0</v>
      </c>
      <c r="HEX12" s="11">
        <f>Finance!HEW35*$B$12</f>
        <v>0</v>
      </c>
      <c r="HEY12" s="11">
        <f>Finance!HEX35*$B$12</f>
        <v>0</v>
      </c>
      <c r="HEZ12" s="11">
        <f>Finance!HEY35*$B$12</f>
        <v>0</v>
      </c>
      <c r="HFA12" s="11">
        <f>Finance!HEZ35*$B$12</f>
        <v>0</v>
      </c>
      <c r="HFB12" s="11">
        <f>Finance!HFA35*$B$12</f>
        <v>0</v>
      </c>
      <c r="HFC12" s="11">
        <f>Finance!HFB35*$B$12</f>
        <v>0</v>
      </c>
      <c r="HFD12" s="11">
        <f>Finance!HFC35*$B$12</f>
        <v>0</v>
      </c>
      <c r="HFE12" s="11">
        <f>Finance!HFD35*$B$12</f>
        <v>0</v>
      </c>
      <c r="HFF12" s="11">
        <f>Finance!HFE35*$B$12</f>
        <v>0</v>
      </c>
      <c r="HFG12" s="11">
        <f>Finance!HFF35*$B$12</f>
        <v>0</v>
      </c>
      <c r="HFH12" s="11">
        <f>Finance!HFG35*$B$12</f>
        <v>0</v>
      </c>
      <c r="HFI12" s="11">
        <f>Finance!HFH35*$B$12</f>
        <v>0</v>
      </c>
      <c r="HFJ12" s="11">
        <f>Finance!HFI35*$B$12</f>
        <v>0</v>
      </c>
      <c r="HFK12" s="11">
        <f>Finance!HFJ35*$B$12</f>
        <v>0</v>
      </c>
      <c r="HFL12" s="11">
        <f>Finance!HFK35*$B$12</f>
        <v>0</v>
      </c>
      <c r="HFM12" s="11">
        <f>Finance!HFL35*$B$12</f>
        <v>0</v>
      </c>
      <c r="HFN12" s="11">
        <f>Finance!HFM35*$B$12</f>
        <v>0</v>
      </c>
      <c r="HFO12" s="11">
        <f>Finance!HFN35*$B$12</f>
        <v>0</v>
      </c>
      <c r="HFP12" s="11">
        <f>Finance!HFO35*$B$12</f>
        <v>0</v>
      </c>
      <c r="HFQ12" s="11">
        <f>Finance!HFP35*$B$12</f>
        <v>0</v>
      </c>
      <c r="HFR12" s="11">
        <f>Finance!HFQ35*$B$12</f>
        <v>0</v>
      </c>
      <c r="HFS12" s="11">
        <f>Finance!HFR35*$B$12</f>
        <v>0</v>
      </c>
      <c r="HFT12" s="11">
        <f>Finance!HFS35*$B$12</f>
        <v>0</v>
      </c>
      <c r="HFU12" s="11">
        <f>Finance!HFT35*$B$12</f>
        <v>0</v>
      </c>
      <c r="HFV12" s="11">
        <f>Finance!HFU35*$B$12</f>
        <v>0</v>
      </c>
      <c r="HFW12" s="11">
        <f>Finance!HFV35*$B$12</f>
        <v>0</v>
      </c>
      <c r="HFX12" s="11">
        <f>Finance!HFW35*$B$12</f>
        <v>0</v>
      </c>
      <c r="HFY12" s="11">
        <f>Finance!HFX35*$B$12</f>
        <v>0</v>
      </c>
      <c r="HFZ12" s="11">
        <f>Finance!HFY35*$B$12</f>
        <v>0</v>
      </c>
      <c r="HGA12" s="11">
        <f>Finance!HFZ35*$B$12</f>
        <v>0</v>
      </c>
      <c r="HGB12" s="11">
        <f>Finance!HGA35*$B$12</f>
        <v>0</v>
      </c>
      <c r="HGC12" s="11">
        <f>Finance!HGB35*$B$12</f>
        <v>0</v>
      </c>
      <c r="HGD12" s="11">
        <f>Finance!HGC35*$B$12</f>
        <v>0</v>
      </c>
      <c r="HGE12" s="11">
        <f>Finance!HGD35*$B$12</f>
        <v>0</v>
      </c>
      <c r="HGF12" s="11">
        <f>Finance!HGE35*$B$12</f>
        <v>0</v>
      </c>
      <c r="HGG12" s="11">
        <f>Finance!HGF35*$B$12</f>
        <v>0</v>
      </c>
      <c r="HGH12" s="11">
        <f>Finance!HGG35*$B$12</f>
        <v>0</v>
      </c>
      <c r="HGI12" s="11">
        <f>Finance!HGH35*$B$12</f>
        <v>0</v>
      </c>
      <c r="HGJ12" s="11">
        <f>Finance!HGI35*$B$12</f>
        <v>0</v>
      </c>
      <c r="HGK12" s="11">
        <f>Finance!HGJ35*$B$12</f>
        <v>0</v>
      </c>
      <c r="HGL12" s="11">
        <f>Finance!HGK35*$B$12</f>
        <v>0</v>
      </c>
      <c r="HGM12" s="11">
        <f>Finance!HGL35*$B$12</f>
        <v>0</v>
      </c>
      <c r="HGN12" s="11">
        <f>Finance!HGM35*$B$12</f>
        <v>0</v>
      </c>
      <c r="HGO12" s="11">
        <f>Finance!HGN35*$B$12</f>
        <v>0</v>
      </c>
      <c r="HGP12" s="11">
        <f>Finance!HGO35*$B$12</f>
        <v>0</v>
      </c>
      <c r="HGQ12" s="11">
        <f>Finance!HGP35*$B$12</f>
        <v>0</v>
      </c>
      <c r="HGR12" s="11">
        <f>Finance!HGQ35*$B$12</f>
        <v>0</v>
      </c>
      <c r="HGS12" s="11">
        <f>Finance!HGR35*$B$12</f>
        <v>0</v>
      </c>
      <c r="HGT12" s="11">
        <f>Finance!HGS35*$B$12</f>
        <v>0</v>
      </c>
      <c r="HGU12" s="11">
        <f>Finance!HGT35*$B$12</f>
        <v>0</v>
      </c>
      <c r="HGV12" s="11">
        <f>Finance!HGU35*$B$12</f>
        <v>0</v>
      </c>
      <c r="HGW12" s="11">
        <f>Finance!HGV35*$B$12</f>
        <v>0</v>
      </c>
      <c r="HGX12" s="11">
        <f>Finance!HGW35*$B$12</f>
        <v>0</v>
      </c>
      <c r="HGY12" s="11">
        <f>Finance!HGX35*$B$12</f>
        <v>0</v>
      </c>
      <c r="HGZ12" s="11">
        <f>Finance!HGY35*$B$12</f>
        <v>0</v>
      </c>
      <c r="HHA12" s="11">
        <f>Finance!HGZ35*$B$12</f>
        <v>0</v>
      </c>
      <c r="HHB12" s="11">
        <f>Finance!HHA35*$B$12</f>
        <v>0</v>
      </c>
      <c r="HHC12" s="11">
        <f>Finance!HHB35*$B$12</f>
        <v>0</v>
      </c>
      <c r="HHD12" s="11">
        <f>Finance!HHC35*$B$12</f>
        <v>0</v>
      </c>
      <c r="HHE12" s="11">
        <f>Finance!HHD35*$B$12</f>
        <v>0</v>
      </c>
      <c r="HHF12" s="11">
        <f>Finance!HHE35*$B$12</f>
        <v>0</v>
      </c>
      <c r="HHG12" s="11">
        <f>Finance!HHF35*$B$12</f>
        <v>0</v>
      </c>
      <c r="HHH12" s="11">
        <f>Finance!HHG35*$B$12</f>
        <v>0</v>
      </c>
      <c r="HHI12" s="11">
        <f>Finance!HHH35*$B$12</f>
        <v>0</v>
      </c>
      <c r="HHJ12" s="11">
        <f>Finance!HHI35*$B$12</f>
        <v>0</v>
      </c>
      <c r="HHK12" s="11">
        <f>Finance!HHJ35*$B$12</f>
        <v>0</v>
      </c>
      <c r="HHL12" s="11">
        <f>Finance!HHK35*$B$12</f>
        <v>0</v>
      </c>
      <c r="HHM12" s="11">
        <f>Finance!HHL35*$B$12</f>
        <v>0</v>
      </c>
      <c r="HHN12" s="11">
        <f>Finance!HHM35*$B$12</f>
        <v>0</v>
      </c>
      <c r="HHO12" s="11">
        <f>Finance!HHN35*$B$12</f>
        <v>0</v>
      </c>
      <c r="HHP12" s="11">
        <f>Finance!HHO35*$B$12</f>
        <v>0</v>
      </c>
      <c r="HHQ12" s="11">
        <f>Finance!HHP35*$B$12</f>
        <v>0</v>
      </c>
      <c r="HHR12" s="11">
        <f>Finance!HHQ35*$B$12</f>
        <v>0</v>
      </c>
      <c r="HHS12" s="11">
        <f>Finance!HHR35*$B$12</f>
        <v>0</v>
      </c>
      <c r="HHT12" s="11">
        <f>Finance!HHS35*$B$12</f>
        <v>0</v>
      </c>
      <c r="HHU12" s="11">
        <f>Finance!HHT35*$B$12</f>
        <v>0</v>
      </c>
      <c r="HHV12" s="11">
        <f>Finance!HHU35*$B$12</f>
        <v>0</v>
      </c>
      <c r="HHW12" s="11">
        <f>Finance!HHV35*$B$12</f>
        <v>0</v>
      </c>
      <c r="HHX12" s="11">
        <f>Finance!HHW35*$B$12</f>
        <v>0</v>
      </c>
      <c r="HHY12" s="11">
        <f>Finance!HHX35*$B$12</f>
        <v>0</v>
      </c>
      <c r="HHZ12" s="11">
        <f>Finance!HHY35*$B$12</f>
        <v>0</v>
      </c>
      <c r="HIA12" s="11">
        <f>Finance!HHZ35*$B$12</f>
        <v>0</v>
      </c>
      <c r="HIB12" s="11">
        <f>Finance!HIA35*$B$12</f>
        <v>0</v>
      </c>
      <c r="HIC12" s="11">
        <f>Finance!HIB35*$B$12</f>
        <v>0</v>
      </c>
      <c r="HID12" s="11">
        <f>Finance!HIC35*$B$12</f>
        <v>0</v>
      </c>
      <c r="HIE12" s="11">
        <f>Finance!HID35*$B$12</f>
        <v>0</v>
      </c>
      <c r="HIF12" s="11">
        <f>Finance!HIE35*$B$12</f>
        <v>0</v>
      </c>
      <c r="HIG12" s="11">
        <f>Finance!HIF35*$B$12</f>
        <v>0</v>
      </c>
      <c r="HIH12" s="11">
        <f>Finance!HIG35*$B$12</f>
        <v>0</v>
      </c>
      <c r="HII12" s="11">
        <f>Finance!HIH35*$B$12</f>
        <v>0</v>
      </c>
      <c r="HIJ12" s="11">
        <f>Finance!HII35*$B$12</f>
        <v>0</v>
      </c>
      <c r="HIK12" s="11">
        <f>Finance!HIJ35*$B$12</f>
        <v>0</v>
      </c>
      <c r="HIL12" s="11">
        <f>Finance!HIK35*$B$12</f>
        <v>0</v>
      </c>
      <c r="HIM12" s="11">
        <f>Finance!HIL35*$B$12</f>
        <v>0</v>
      </c>
      <c r="HIN12" s="11">
        <f>Finance!HIM35*$B$12</f>
        <v>0</v>
      </c>
      <c r="HIO12" s="11">
        <f>Finance!HIN35*$B$12</f>
        <v>0</v>
      </c>
      <c r="HIP12" s="11">
        <f>Finance!HIO35*$B$12</f>
        <v>0</v>
      </c>
      <c r="HIQ12" s="11">
        <f>Finance!HIP35*$B$12</f>
        <v>0</v>
      </c>
      <c r="HIR12" s="11">
        <f>Finance!HIQ35*$B$12</f>
        <v>0</v>
      </c>
      <c r="HIS12" s="11">
        <f>Finance!HIR35*$B$12</f>
        <v>0</v>
      </c>
      <c r="HIT12" s="11">
        <f>Finance!HIS35*$B$12</f>
        <v>0</v>
      </c>
      <c r="HIU12" s="11">
        <f>Finance!HIT35*$B$12</f>
        <v>0</v>
      </c>
      <c r="HIV12" s="11">
        <f>Finance!HIU35*$B$12</f>
        <v>0</v>
      </c>
      <c r="HIW12" s="11">
        <f>Finance!HIV35*$B$12</f>
        <v>0</v>
      </c>
      <c r="HIX12" s="11">
        <f>Finance!HIW35*$B$12</f>
        <v>0</v>
      </c>
      <c r="HIY12" s="11">
        <f>Finance!HIX35*$B$12</f>
        <v>0</v>
      </c>
      <c r="HIZ12" s="11">
        <f>Finance!HIY35*$B$12</f>
        <v>0</v>
      </c>
      <c r="HJA12" s="11">
        <f>Finance!HIZ35*$B$12</f>
        <v>0</v>
      </c>
      <c r="HJB12" s="11">
        <f>Finance!HJA35*$B$12</f>
        <v>0</v>
      </c>
      <c r="HJC12" s="11">
        <f>Finance!HJB35*$B$12</f>
        <v>0</v>
      </c>
      <c r="HJD12" s="11">
        <f>Finance!HJC35*$B$12</f>
        <v>0</v>
      </c>
      <c r="HJE12" s="11">
        <f>Finance!HJD35*$B$12</f>
        <v>0</v>
      </c>
      <c r="HJF12" s="11">
        <f>Finance!HJE35*$B$12</f>
        <v>0</v>
      </c>
      <c r="HJG12" s="11">
        <f>Finance!HJF35*$B$12</f>
        <v>0</v>
      </c>
      <c r="HJH12" s="11">
        <f>Finance!HJG35*$B$12</f>
        <v>0</v>
      </c>
      <c r="HJI12" s="11">
        <f>Finance!HJH35*$B$12</f>
        <v>0</v>
      </c>
      <c r="HJJ12" s="11">
        <f>Finance!HJI35*$B$12</f>
        <v>0</v>
      </c>
      <c r="HJK12" s="11">
        <f>Finance!HJJ35*$B$12</f>
        <v>0</v>
      </c>
      <c r="HJL12" s="11">
        <f>Finance!HJK35*$B$12</f>
        <v>0</v>
      </c>
      <c r="HJM12" s="11">
        <f>Finance!HJL35*$B$12</f>
        <v>0</v>
      </c>
      <c r="HJN12" s="11">
        <f>Finance!HJM35*$B$12</f>
        <v>0</v>
      </c>
      <c r="HJO12" s="11">
        <f>Finance!HJN35*$B$12</f>
        <v>0</v>
      </c>
      <c r="HJP12" s="11">
        <f>Finance!HJO35*$B$12</f>
        <v>0</v>
      </c>
      <c r="HJQ12" s="11">
        <f>Finance!HJP35*$B$12</f>
        <v>0</v>
      </c>
      <c r="HJR12" s="11">
        <f>Finance!HJQ35*$B$12</f>
        <v>0</v>
      </c>
      <c r="HJS12" s="11">
        <f>Finance!HJR35*$B$12</f>
        <v>0</v>
      </c>
      <c r="HJT12" s="11">
        <f>Finance!HJS35*$B$12</f>
        <v>0</v>
      </c>
      <c r="HJU12" s="11">
        <f>Finance!HJT35*$B$12</f>
        <v>0</v>
      </c>
      <c r="HJV12" s="11">
        <f>Finance!HJU35*$B$12</f>
        <v>0</v>
      </c>
      <c r="HJW12" s="11">
        <f>Finance!HJV35*$B$12</f>
        <v>0</v>
      </c>
      <c r="HJX12" s="11">
        <f>Finance!HJW35*$B$12</f>
        <v>0</v>
      </c>
      <c r="HJY12" s="11">
        <f>Finance!HJX35*$B$12</f>
        <v>0</v>
      </c>
      <c r="HJZ12" s="11">
        <f>Finance!HJY35*$B$12</f>
        <v>0</v>
      </c>
      <c r="HKA12" s="11">
        <f>Finance!HJZ35*$B$12</f>
        <v>0</v>
      </c>
      <c r="HKB12" s="11">
        <f>Finance!HKA35*$B$12</f>
        <v>0</v>
      </c>
      <c r="HKC12" s="11">
        <f>Finance!HKB35*$B$12</f>
        <v>0</v>
      </c>
      <c r="HKD12" s="11">
        <f>Finance!HKC35*$B$12</f>
        <v>0</v>
      </c>
      <c r="HKE12" s="11">
        <f>Finance!HKD35*$B$12</f>
        <v>0</v>
      </c>
      <c r="HKF12" s="11">
        <f>Finance!HKE35*$B$12</f>
        <v>0</v>
      </c>
      <c r="HKG12" s="11">
        <f>Finance!HKF35*$B$12</f>
        <v>0</v>
      </c>
      <c r="HKH12" s="11">
        <f>Finance!HKG35*$B$12</f>
        <v>0</v>
      </c>
      <c r="HKI12" s="11">
        <f>Finance!HKH35*$B$12</f>
        <v>0</v>
      </c>
      <c r="HKJ12" s="11">
        <f>Finance!HKI35*$B$12</f>
        <v>0</v>
      </c>
      <c r="HKK12" s="11">
        <f>Finance!HKJ35*$B$12</f>
        <v>0</v>
      </c>
      <c r="HKL12" s="11">
        <f>Finance!HKK35*$B$12</f>
        <v>0</v>
      </c>
      <c r="HKM12" s="11">
        <f>Finance!HKL35*$B$12</f>
        <v>0</v>
      </c>
      <c r="HKN12" s="11">
        <f>Finance!HKM35*$B$12</f>
        <v>0</v>
      </c>
      <c r="HKO12" s="11">
        <f>Finance!HKN35*$B$12</f>
        <v>0</v>
      </c>
      <c r="HKP12" s="11">
        <f>Finance!HKO35*$B$12</f>
        <v>0</v>
      </c>
      <c r="HKQ12" s="11">
        <f>Finance!HKP35*$B$12</f>
        <v>0</v>
      </c>
      <c r="HKR12" s="11">
        <f>Finance!HKQ35*$B$12</f>
        <v>0</v>
      </c>
      <c r="HKS12" s="11">
        <f>Finance!HKR35*$B$12</f>
        <v>0</v>
      </c>
      <c r="HKT12" s="11">
        <f>Finance!HKS35*$B$12</f>
        <v>0</v>
      </c>
      <c r="HKU12" s="11">
        <f>Finance!HKT35*$B$12</f>
        <v>0</v>
      </c>
      <c r="HKV12" s="11">
        <f>Finance!HKU35*$B$12</f>
        <v>0</v>
      </c>
      <c r="HKW12" s="11">
        <f>Finance!HKV35*$B$12</f>
        <v>0</v>
      </c>
      <c r="HKX12" s="11">
        <f>Finance!HKW35*$B$12</f>
        <v>0</v>
      </c>
      <c r="HKY12" s="11">
        <f>Finance!HKX35*$B$12</f>
        <v>0</v>
      </c>
      <c r="HKZ12" s="11">
        <f>Finance!HKY35*$B$12</f>
        <v>0</v>
      </c>
      <c r="HLA12" s="11">
        <f>Finance!HKZ35*$B$12</f>
        <v>0</v>
      </c>
      <c r="HLB12" s="11">
        <f>Finance!HLA35*$B$12</f>
        <v>0</v>
      </c>
      <c r="HLC12" s="11">
        <f>Finance!HLB35*$B$12</f>
        <v>0</v>
      </c>
      <c r="HLD12" s="11">
        <f>Finance!HLC35*$B$12</f>
        <v>0</v>
      </c>
      <c r="HLE12" s="11">
        <f>Finance!HLD35*$B$12</f>
        <v>0</v>
      </c>
      <c r="HLF12" s="11">
        <f>Finance!HLE35*$B$12</f>
        <v>0</v>
      </c>
      <c r="HLG12" s="11">
        <f>Finance!HLF35*$B$12</f>
        <v>0</v>
      </c>
      <c r="HLH12" s="11">
        <f>Finance!HLG35*$B$12</f>
        <v>0</v>
      </c>
      <c r="HLI12" s="11">
        <f>Finance!HLH35*$B$12</f>
        <v>0</v>
      </c>
      <c r="HLJ12" s="11">
        <f>Finance!HLI35*$B$12</f>
        <v>0</v>
      </c>
      <c r="HLK12" s="11">
        <f>Finance!HLJ35*$B$12</f>
        <v>0</v>
      </c>
      <c r="HLL12" s="11">
        <f>Finance!HLK35*$B$12</f>
        <v>0</v>
      </c>
      <c r="HLM12" s="11">
        <f>Finance!HLL35*$B$12</f>
        <v>0</v>
      </c>
      <c r="HLN12" s="11">
        <f>Finance!HLM35*$B$12</f>
        <v>0</v>
      </c>
      <c r="HLO12" s="11">
        <f>Finance!HLN35*$B$12</f>
        <v>0</v>
      </c>
      <c r="HLP12" s="11">
        <f>Finance!HLO35*$B$12</f>
        <v>0</v>
      </c>
      <c r="HLQ12" s="11">
        <f>Finance!HLP35*$B$12</f>
        <v>0</v>
      </c>
      <c r="HLR12" s="11">
        <f>Finance!HLQ35*$B$12</f>
        <v>0</v>
      </c>
      <c r="HLS12" s="11">
        <f>Finance!HLR35*$B$12</f>
        <v>0</v>
      </c>
      <c r="HLT12" s="11">
        <f>Finance!HLS35*$B$12</f>
        <v>0</v>
      </c>
      <c r="HLU12" s="11">
        <f>Finance!HLT35*$B$12</f>
        <v>0</v>
      </c>
      <c r="HLV12" s="11">
        <f>Finance!HLU35*$B$12</f>
        <v>0</v>
      </c>
      <c r="HLW12" s="11">
        <f>Finance!HLV35*$B$12</f>
        <v>0</v>
      </c>
      <c r="HLX12" s="11">
        <f>Finance!HLW35*$B$12</f>
        <v>0</v>
      </c>
      <c r="HLY12" s="11">
        <f>Finance!HLX35*$B$12</f>
        <v>0</v>
      </c>
      <c r="HLZ12" s="11">
        <f>Finance!HLY35*$B$12</f>
        <v>0</v>
      </c>
      <c r="HMA12" s="11">
        <f>Finance!HLZ35*$B$12</f>
        <v>0</v>
      </c>
      <c r="HMB12" s="11">
        <f>Finance!HMA35*$B$12</f>
        <v>0</v>
      </c>
      <c r="HMC12" s="11">
        <f>Finance!HMB35*$B$12</f>
        <v>0</v>
      </c>
      <c r="HMD12" s="11">
        <f>Finance!HMC35*$B$12</f>
        <v>0</v>
      </c>
      <c r="HME12" s="11">
        <f>Finance!HMD35*$B$12</f>
        <v>0</v>
      </c>
      <c r="HMF12" s="11">
        <f>Finance!HME35*$B$12</f>
        <v>0</v>
      </c>
      <c r="HMG12" s="11">
        <f>Finance!HMF35*$B$12</f>
        <v>0</v>
      </c>
      <c r="HMH12" s="11">
        <f>Finance!HMG35*$B$12</f>
        <v>0</v>
      </c>
      <c r="HMI12" s="11">
        <f>Finance!HMH35*$B$12</f>
        <v>0</v>
      </c>
      <c r="HMJ12" s="11">
        <f>Finance!HMI35*$B$12</f>
        <v>0</v>
      </c>
      <c r="HMK12" s="11">
        <f>Finance!HMJ35*$B$12</f>
        <v>0</v>
      </c>
      <c r="HML12" s="11">
        <f>Finance!HMK35*$B$12</f>
        <v>0</v>
      </c>
      <c r="HMM12" s="11">
        <f>Finance!HML35*$B$12</f>
        <v>0</v>
      </c>
      <c r="HMN12" s="11">
        <f>Finance!HMM35*$B$12</f>
        <v>0</v>
      </c>
      <c r="HMO12" s="11">
        <f>Finance!HMN35*$B$12</f>
        <v>0</v>
      </c>
      <c r="HMP12" s="11">
        <f>Finance!HMO35*$B$12</f>
        <v>0</v>
      </c>
      <c r="HMQ12" s="11">
        <f>Finance!HMP35*$B$12</f>
        <v>0</v>
      </c>
      <c r="HMR12" s="11">
        <f>Finance!HMQ35*$B$12</f>
        <v>0</v>
      </c>
      <c r="HMS12" s="11">
        <f>Finance!HMR35*$B$12</f>
        <v>0</v>
      </c>
      <c r="HMT12" s="11">
        <f>Finance!HMS35*$B$12</f>
        <v>0</v>
      </c>
      <c r="HMU12" s="11">
        <f>Finance!HMT35*$B$12</f>
        <v>0</v>
      </c>
      <c r="HMV12" s="11">
        <f>Finance!HMU35*$B$12</f>
        <v>0</v>
      </c>
      <c r="HMW12" s="11">
        <f>Finance!HMV35*$B$12</f>
        <v>0</v>
      </c>
      <c r="HMX12" s="11">
        <f>Finance!HMW35*$B$12</f>
        <v>0</v>
      </c>
      <c r="HMY12" s="11">
        <f>Finance!HMX35*$B$12</f>
        <v>0</v>
      </c>
      <c r="HMZ12" s="11">
        <f>Finance!HMY35*$B$12</f>
        <v>0</v>
      </c>
      <c r="HNA12" s="11">
        <f>Finance!HMZ35*$B$12</f>
        <v>0</v>
      </c>
      <c r="HNB12" s="11">
        <f>Finance!HNA35*$B$12</f>
        <v>0</v>
      </c>
      <c r="HNC12" s="11">
        <f>Finance!HNB35*$B$12</f>
        <v>0</v>
      </c>
      <c r="HND12" s="11">
        <f>Finance!HNC35*$B$12</f>
        <v>0</v>
      </c>
      <c r="HNE12" s="11">
        <f>Finance!HND35*$B$12</f>
        <v>0</v>
      </c>
      <c r="HNF12" s="11">
        <f>Finance!HNE35*$B$12</f>
        <v>0</v>
      </c>
      <c r="HNG12" s="11">
        <f>Finance!HNF35*$B$12</f>
        <v>0</v>
      </c>
      <c r="HNH12" s="11">
        <f>Finance!HNG35*$B$12</f>
        <v>0</v>
      </c>
      <c r="HNI12" s="11">
        <f>Finance!HNH35*$B$12</f>
        <v>0</v>
      </c>
      <c r="HNJ12" s="11">
        <f>Finance!HNI35*$B$12</f>
        <v>0</v>
      </c>
      <c r="HNK12" s="11">
        <f>Finance!HNJ35*$B$12</f>
        <v>0</v>
      </c>
      <c r="HNL12" s="11">
        <f>Finance!HNK35*$B$12</f>
        <v>0</v>
      </c>
      <c r="HNM12" s="11">
        <f>Finance!HNL35*$B$12</f>
        <v>0</v>
      </c>
      <c r="HNN12" s="11">
        <f>Finance!HNM35*$B$12</f>
        <v>0</v>
      </c>
      <c r="HNO12" s="11">
        <f>Finance!HNN35*$B$12</f>
        <v>0</v>
      </c>
      <c r="HNP12" s="11">
        <f>Finance!HNO35*$B$12</f>
        <v>0</v>
      </c>
      <c r="HNQ12" s="11">
        <f>Finance!HNP35*$B$12</f>
        <v>0</v>
      </c>
      <c r="HNR12" s="11">
        <f>Finance!HNQ35*$B$12</f>
        <v>0</v>
      </c>
      <c r="HNS12" s="11">
        <f>Finance!HNR35*$B$12</f>
        <v>0</v>
      </c>
      <c r="HNT12" s="11">
        <f>Finance!HNS35*$B$12</f>
        <v>0</v>
      </c>
      <c r="HNU12" s="11">
        <f>Finance!HNT35*$B$12</f>
        <v>0</v>
      </c>
      <c r="HNV12" s="11">
        <f>Finance!HNU35*$B$12</f>
        <v>0</v>
      </c>
      <c r="HNW12" s="11">
        <f>Finance!HNV35*$B$12</f>
        <v>0</v>
      </c>
      <c r="HNX12" s="11">
        <f>Finance!HNW35*$B$12</f>
        <v>0</v>
      </c>
      <c r="HNY12" s="11">
        <f>Finance!HNX35*$B$12</f>
        <v>0</v>
      </c>
      <c r="HNZ12" s="11">
        <f>Finance!HNY35*$B$12</f>
        <v>0</v>
      </c>
      <c r="HOA12" s="11">
        <f>Finance!HNZ35*$B$12</f>
        <v>0</v>
      </c>
      <c r="HOB12" s="11">
        <f>Finance!HOA35*$B$12</f>
        <v>0</v>
      </c>
      <c r="HOC12" s="11">
        <f>Finance!HOB35*$B$12</f>
        <v>0</v>
      </c>
      <c r="HOD12" s="11">
        <f>Finance!HOC35*$B$12</f>
        <v>0</v>
      </c>
      <c r="HOE12" s="11">
        <f>Finance!HOD35*$B$12</f>
        <v>0</v>
      </c>
      <c r="HOF12" s="11">
        <f>Finance!HOE35*$B$12</f>
        <v>0</v>
      </c>
      <c r="HOG12" s="11">
        <f>Finance!HOF35*$B$12</f>
        <v>0</v>
      </c>
      <c r="HOH12" s="11">
        <f>Finance!HOG35*$B$12</f>
        <v>0</v>
      </c>
      <c r="HOI12" s="11">
        <f>Finance!HOH35*$B$12</f>
        <v>0</v>
      </c>
      <c r="HOJ12" s="11">
        <f>Finance!HOI35*$B$12</f>
        <v>0</v>
      </c>
      <c r="HOK12" s="11">
        <f>Finance!HOJ35*$B$12</f>
        <v>0</v>
      </c>
      <c r="HOL12" s="11">
        <f>Finance!HOK35*$B$12</f>
        <v>0</v>
      </c>
      <c r="HOM12" s="11">
        <f>Finance!HOL35*$B$12</f>
        <v>0</v>
      </c>
      <c r="HON12" s="11">
        <f>Finance!HOM35*$B$12</f>
        <v>0</v>
      </c>
      <c r="HOO12" s="11">
        <f>Finance!HON35*$B$12</f>
        <v>0</v>
      </c>
      <c r="HOP12" s="11">
        <f>Finance!HOO35*$B$12</f>
        <v>0</v>
      </c>
      <c r="HOQ12" s="11">
        <f>Finance!HOP35*$B$12</f>
        <v>0</v>
      </c>
      <c r="HOR12" s="11">
        <f>Finance!HOQ35*$B$12</f>
        <v>0</v>
      </c>
      <c r="HOS12" s="11">
        <f>Finance!HOR35*$B$12</f>
        <v>0</v>
      </c>
      <c r="HOT12" s="11">
        <f>Finance!HOS35*$B$12</f>
        <v>0</v>
      </c>
      <c r="HOU12" s="11">
        <f>Finance!HOT35*$B$12</f>
        <v>0</v>
      </c>
      <c r="HOV12" s="11">
        <f>Finance!HOU35*$B$12</f>
        <v>0</v>
      </c>
      <c r="HOW12" s="11">
        <f>Finance!HOV35*$B$12</f>
        <v>0</v>
      </c>
      <c r="HOX12" s="11">
        <f>Finance!HOW35*$B$12</f>
        <v>0</v>
      </c>
      <c r="HOY12" s="11">
        <f>Finance!HOX35*$B$12</f>
        <v>0</v>
      </c>
      <c r="HOZ12" s="11">
        <f>Finance!HOY35*$B$12</f>
        <v>0</v>
      </c>
      <c r="HPA12" s="11">
        <f>Finance!HOZ35*$B$12</f>
        <v>0</v>
      </c>
      <c r="HPB12" s="11">
        <f>Finance!HPA35*$B$12</f>
        <v>0</v>
      </c>
      <c r="HPC12" s="11">
        <f>Finance!HPB35*$B$12</f>
        <v>0</v>
      </c>
      <c r="HPD12" s="11">
        <f>Finance!HPC35*$B$12</f>
        <v>0</v>
      </c>
      <c r="HPE12" s="11">
        <f>Finance!HPD35*$B$12</f>
        <v>0</v>
      </c>
      <c r="HPF12" s="11">
        <f>Finance!HPE35*$B$12</f>
        <v>0</v>
      </c>
      <c r="HPG12" s="11">
        <f>Finance!HPF35*$B$12</f>
        <v>0</v>
      </c>
      <c r="HPH12" s="11">
        <f>Finance!HPG35*$B$12</f>
        <v>0</v>
      </c>
      <c r="HPI12" s="11">
        <f>Finance!HPH35*$B$12</f>
        <v>0</v>
      </c>
      <c r="HPJ12" s="11">
        <f>Finance!HPI35*$B$12</f>
        <v>0</v>
      </c>
      <c r="HPK12" s="11">
        <f>Finance!HPJ35*$B$12</f>
        <v>0</v>
      </c>
      <c r="HPL12" s="11">
        <f>Finance!HPK35*$B$12</f>
        <v>0</v>
      </c>
      <c r="HPM12" s="11">
        <f>Finance!HPL35*$B$12</f>
        <v>0</v>
      </c>
      <c r="HPN12" s="11">
        <f>Finance!HPM35*$B$12</f>
        <v>0</v>
      </c>
      <c r="HPO12" s="11">
        <f>Finance!HPN35*$B$12</f>
        <v>0</v>
      </c>
      <c r="HPP12" s="11">
        <f>Finance!HPO35*$B$12</f>
        <v>0</v>
      </c>
      <c r="HPQ12" s="11">
        <f>Finance!HPP35*$B$12</f>
        <v>0</v>
      </c>
      <c r="HPR12" s="11">
        <f>Finance!HPQ35*$B$12</f>
        <v>0</v>
      </c>
      <c r="HPS12" s="11">
        <f>Finance!HPR35*$B$12</f>
        <v>0</v>
      </c>
      <c r="HPT12" s="11">
        <f>Finance!HPS35*$B$12</f>
        <v>0</v>
      </c>
      <c r="HPU12" s="11">
        <f>Finance!HPT35*$B$12</f>
        <v>0</v>
      </c>
      <c r="HPV12" s="11">
        <f>Finance!HPU35*$B$12</f>
        <v>0</v>
      </c>
      <c r="HPW12" s="11">
        <f>Finance!HPV35*$B$12</f>
        <v>0</v>
      </c>
      <c r="HPX12" s="11">
        <f>Finance!HPW35*$B$12</f>
        <v>0</v>
      </c>
      <c r="HPY12" s="11">
        <f>Finance!HPX35*$B$12</f>
        <v>0</v>
      </c>
      <c r="HPZ12" s="11">
        <f>Finance!HPY35*$B$12</f>
        <v>0</v>
      </c>
      <c r="HQA12" s="11">
        <f>Finance!HPZ35*$B$12</f>
        <v>0</v>
      </c>
      <c r="HQB12" s="11">
        <f>Finance!HQA35*$B$12</f>
        <v>0</v>
      </c>
      <c r="HQC12" s="11">
        <f>Finance!HQB35*$B$12</f>
        <v>0</v>
      </c>
      <c r="HQD12" s="11">
        <f>Finance!HQC35*$B$12</f>
        <v>0</v>
      </c>
      <c r="HQE12" s="11">
        <f>Finance!HQD35*$B$12</f>
        <v>0</v>
      </c>
      <c r="HQF12" s="11">
        <f>Finance!HQE35*$B$12</f>
        <v>0</v>
      </c>
      <c r="HQG12" s="11">
        <f>Finance!HQF35*$B$12</f>
        <v>0</v>
      </c>
      <c r="HQH12" s="11">
        <f>Finance!HQG35*$B$12</f>
        <v>0</v>
      </c>
      <c r="HQI12" s="11">
        <f>Finance!HQH35*$B$12</f>
        <v>0</v>
      </c>
      <c r="HQJ12" s="11">
        <f>Finance!HQI35*$B$12</f>
        <v>0</v>
      </c>
      <c r="HQK12" s="11">
        <f>Finance!HQJ35*$B$12</f>
        <v>0</v>
      </c>
      <c r="HQL12" s="11">
        <f>Finance!HQK35*$B$12</f>
        <v>0</v>
      </c>
      <c r="HQM12" s="11">
        <f>Finance!HQL35*$B$12</f>
        <v>0</v>
      </c>
      <c r="HQN12" s="11">
        <f>Finance!HQM35*$B$12</f>
        <v>0</v>
      </c>
      <c r="HQO12" s="11">
        <f>Finance!HQN35*$B$12</f>
        <v>0</v>
      </c>
      <c r="HQP12" s="11">
        <f>Finance!HQO35*$B$12</f>
        <v>0</v>
      </c>
      <c r="HQQ12" s="11">
        <f>Finance!HQP35*$B$12</f>
        <v>0</v>
      </c>
      <c r="HQR12" s="11">
        <f>Finance!HQQ35*$B$12</f>
        <v>0</v>
      </c>
      <c r="HQS12" s="11">
        <f>Finance!HQR35*$B$12</f>
        <v>0</v>
      </c>
      <c r="HQT12" s="11">
        <f>Finance!HQS35*$B$12</f>
        <v>0</v>
      </c>
      <c r="HQU12" s="11">
        <f>Finance!HQT35*$B$12</f>
        <v>0</v>
      </c>
      <c r="HQV12" s="11">
        <f>Finance!HQU35*$B$12</f>
        <v>0</v>
      </c>
      <c r="HQW12" s="11">
        <f>Finance!HQV35*$B$12</f>
        <v>0</v>
      </c>
      <c r="HQX12" s="11">
        <f>Finance!HQW35*$B$12</f>
        <v>0</v>
      </c>
      <c r="HQY12" s="11">
        <f>Finance!HQX35*$B$12</f>
        <v>0</v>
      </c>
      <c r="HQZ12" s="11">
        <f>Finance!HQY35*$B$12</f>
        <v>0</v>
      </c>
      <c r="HRA12" s="11">
        <f>Finance!HQZ35*$B$12</f>
        <v>0</v>
      </c>
      <c r="HRB12" s="11">
        <f>Finance!HRA35*$B$12</f>
        <v>0</v>
      </c>
      <c r="HRC12" s="11">
        <f>Finance!HRB35*$B$12</f>
        <v>0</v>
      </c>
      <c r="HRD12" s="11">
        <f>Finance!HRC35*$B$12</f>
        <v>0</v>
      </c>
      <c r="HRE12" s="11">
        <f>Finance!HRD35*$B$12</f>
        <v>0</v>
      </c>
      <c r="HRF12" s="11">
        <f>Finance!HRE35*$B$12</f>
        <v>0</v>
      </c>
      <c r="HRG12" s="11">
        <f>Finance!HRF35*$B$12</f>
        <v>0</v>
      </c>
      <c r="HRH12" s="11">
        <f>Finance!HRG35*$B$12</f>
        <v>0</v>
      </c>
      <c r="HRI12" s="11">
        <f>Finance!HRH35*$B$12</f>
        <v>0</v>
      </c>
      <c r="HRJ12" s="11">
        <f>Finance!HRI35*$B$12</f>
        <v>0</v>
      </c>
      <c r="HRK12" s="11">
        <f>Finance!HRJ35*$B$12</f>
        <v>0</v>
      </c>
      <c r="HRL12" s="11">
        <f>Finance!HRK35*$B$12</f>
        <v>0</v>
      </c>
      <c r="HRM12" s="11">
        <f>Finance!HRL35*$B$12</f>
        <v>0</v>
      </c>
      <c r="HRN12" s="11">
        <f>Finance!HRM35*$B$12</f>
        <v>0</v>
      </c>
      <c r="HRO12" s="11">
        <f>Finance!HRN35*$B$12</f>
        <v>0</v>
      </c>
      <c r="HRP12" s="11">
        <f>Finance!HRO35*$B$12</f>
        <v>0</v>
      </c>
      <c r="HRQ12" s="11">
        <f>Finance!HRP35*$B$12</f>
        <v>0</v>
      </c>
      <c r="HRR12" s="11">
        <f>Finance!HRQ35*$B$12</f>
        <v>0</v>
      </c>
      <c r="HRS12" s="11">
        <f>Finance!HRR35*$B$12</f>
        <v>0</v>
      </c>
      <c r="HRT12" s="11">
        <f>Finance!HRS35*$B$12</f>
        <v>0</v>
      </c>
      <c r="HRU12" s="11">
        <f>Finance!HRT35*$B$12</f>
        <v>0</v>
      </c>
      <c r="HRV12" s="11">
        <f>Finance!HRU35*$B$12</f>
        <v>0</v>
      </c>
      <c r="HRW12" s="11">
        <f>Finance!HRV35*$B$12</f>
        <v>0</v>
      </c>
      <c r="HRX12" s="11">
        <f>Finance!HRW35*$B$12</f>
        <v>0</v>
      </c>
      <c r="HRY12" s="11">
        <f>Finance!HRX35*$B$12</f>
        <v>0</v>
      </c>
      <c r="HRZ12" s="11">
        <f>Finance!HRY35*$B$12</f>
        <v>0</v>
      </c>
      <c r="HSA12" s="11">
        <f>Finance!HRZ35*$B$12</f>
        <v>0</v>
      </c>
      <c r="HSB12" s="11">
        <f>Finance!HSA35*$B$12</f>
        <v>0</v>
      </c>
      <c r="HSC12" s="11">
        <f>Finance!HSB35*$B$12</f>
        <v>0</v>
      </c>
      <c r="HSD12" s="11">
        <f>Finance!HSC35*$B$12</f>
        <v>0</v>
      </c>
      <c r="HSE12" s="11">
        <f>Finance!HSD35*$B$12</f>
        <v>0</v>
      </c>
      <c r="HSF12" s="11">
        <f>Finance!HSE35*$B$12</f>
        <v>0</v>
      </c>
      <c r="HSG12" s="11">
        <f>Finance!HSF35*$B$12</f>
        <v>0</v>
      </c>
      <c r="HSH12" s="11">
        <f>Finance!HSG35*$B$12</f>
        <v>0</v>
      </c>
      <c r="HSI12" s="11">
        <f>Finance!HSH35*$B$12</f>
        <v>0</v>
      </c>
      <c r="HSJ12" s="11">
        <f>Finance!HSI35*$B$12</f>
        <v>0</v>
      </c>
      <c r="HSK12" s="11">
        <f>Finance!HSJ35*$B$12</f>
        <v>0</v>
      </c>
      <c r="HSL12" s="11">
        <f>Finance!HSK35*$B$12</f>
        <v>0</v>
      </c>
      <c r="HSM12" s="11">
        <f>Finance!HSL35*$B$12</f>
        <v>0</v>
      </c>
      <c r="HSN12" s="11">
        <f>Finance!HSM35*$B$12</f>
        <v>0</v>
      </c>
      <c r="HSO12" s="11">
        <f>Finance!HSN35*$B$12</f>
        <v>0</v>
      </c>
      <c r="HSP12" s="11">
        <f>Finance!HSO35*$B$12</f>
        <v>0</v>
      </c>
      <c r="HSQ12" s="11">
        <f>Finance!HSP35*$B$12</f>
        <v>0</v>
      </c>
      <c r="HSR12" s="11">
        <f>Finance!HSQ35*$B$12</f>
        <v>0</v>
      </c>
      <c r="HSS12" s="11">
        <f>Finance!HSR35*$B$12</f>
        <v>0</v>
      </c>
      <c r="HST12" s="11">
        <f>Finance!HSS35*$B$12</f>
        <v>0</v>
      </c>
      <c r="HSU12" s="11">
        <f>Finance!HST35*$B$12</f>
        <v>0</v>
      </c>
      <c r="HSV12" s="11">
        <f>Finance!HSU35*$B$12</f>
        <v>0</v>
      </c>
      <c r="HSW12" s="11">
        <f>Finance!HSV35*$B$12</f>
        <v>0</v>
      </c>
      <c r="HSX12" s="11">
        <f>Finance!HSW35*$B$12</f>
        <v>0</v>
      </c>
      <c r="HSY12" s="11">
        <f>Finance!HSX35*$B$12</f>
        <v>0</v>
      </c>
      <c r="HSZ12" s="11">
        <f>Finance!HSY35*$B$12</f>
        <v>0</v>
      </c>
      <c r="HTA12" s="11">
        <f>Finance!HSZ35*$B$12</f>
        <v>0</v>
      </c>
      <c r="HTB12" s="11">
        <f>Finance!HTA35*$B$12</f>
        <v>0</v>
      </c>
      <c r="HTC12" s="11">
        <f>Finance!HTB35*$B$12</f>
        <v>0</v>
      </c>
      <c r="HTD12" s="11">
        <f>Finance!HTC35*$B$12</f>
        <v>0</v>
      </c>
      <c r="HTE12" s="11">
        <f>Finance!HTD35*$B$12</f>
        <v>0</v>
      </c>
      <c r="HTF12" s="11">
        <f>Finance!HTE35*$B$12</f>
        <v>0</v>
      </c>
      <c r="HTG12" s="11">
        <f>Finance!HTF35*$B$12</f>
        <v>0</v>
      </c>
      <c r="HTH12" s="11">
        <f>Finance!HTG35*$B$12</f>
        <v>0</v>
      </c>
      <c r="HTI12" s="11">
        <f>Finance!HTH35*$B$12</f>
        <v>0</v>
      </c>
      <c r="HTJ12" s="11">
        <f>Finance!HTI35*$B$12</f>
        <v>0</v>
      </c>
      <c r="HTK12" s="11">
        <f>Finance!HTJ35*$B$12</f>
        <v>0</v>
      </c>
      <c r="HTL12" s="11">
        <f>Finance!HTK35*$B$12</f>
        <v>0</v>
      </c>
      <c r="HTM12" s="11">
        <f>Finance!HTL35*$B$12</f>
        <v>0</v>
      </c>
      <c r="HTN12" s="11">
        <f>Finance!HTM35*$B$12</f>
        <v>0</v>
      </c>
      <c r="HTO12" s="11">
        <f>Finance!HTN35*$B$12</f>
        <v>0</v>
      </c>
      <c r="HTP12" s="11">
        <f>Finance!HTO35*$B$12</f>
        <v>0</v>
      </c>
      <c r="HTQ12" s="11">
        <f>Finance!HTP35*$B$12</f>
        <v>0</v>
      </c>
      <c r="HTR12" s="11">
        <f>Finance!HTQ35*$B$12</f>
        <v>0</v>
      </c>
      <c r="HTS12" s="11">
        <f>Finance!HTR35*$B$12</f>
        <v>0</v>
      </c>
      <c r="HTT12" s="11">
        <f>Finance!HTS35*$B$12</f>
        <v>0</v>
      </c>
      <c r="HTU12" s="11">
        <f>Finance!HTT35*$B$12</f>
        <v>0</v>
      </c>
      <c r="HTV12" s="11">
        <f>Finance!HTU35*$B$12</f>
        <v>0</v>
      </c>
      <c r="HTW12" s="11">
        <f>Finance!HTV35*$B$12</f>
        <v>0</v>
      </c>
      <c r="HTX12" s="11">
        <f>Finance!HTW35*$B$12</f>
        <v>0</v>
      </c>
      <c r="HTY12" s="11">
        <f>Finance!HTX35*$B$12</f>
        <v>0</v>
      </c>
      <c r="HTZ12" s="11">
        <f>Finance!HTY35*$B$12</f>
        <v>0</v>
      </c>
      <c r="HUA12" s="11">
        <f>Finance!HTZ35*$B$12</f>
        <v>0</v>
      </c>
      <c r="HUB12" s="11">
        <f>Finance!HUA35*$B$12</f>
        <v>0</v>
      </c>
      <c r="HUC12" s="11">
        <f>Finance!HUB35*$B$12</f>
        <v>0</v>
      </c>
      <c r="HUD12" s="11">
        <f>Finance!HUC35*$B$12</f>
        <v>0</v>
      </c>
      <c r="HUE12" s="11">
        <f>Finance!HUD35*$B$12</f>
        <v>0</v>
      </c>
      <c r="HUF12" s="11">
        <f>Finance!HUE35*$B$12</f>
        <v>0</v>
      </c>
      <c r="HUG12" s="11">
        <f>Finance!HUF35*$B$12</f>
        <v>0</v>
      </c>
      <c r="HUH12" s="11">
        <f>Finance!HUG35*$B$12</f>
        <v>0</v>
      </c>
      <c r="HUI12" s="11">
        <f>Finance!HUH35*$B$12</f>
        <v>0</v>
      </c>
      <c r="HUJ12" s="11">
        <f>Finance!HUI35*$B$12</f>
        <v>0</v>
      </c>
      <c r="HUK12" s="11">
        <f>Finance!HUJ35*$B$12</f>
        <v>0</v>
      </c>
      <c r="HUL12" s="11">
        <f>Finance!HUK35*$B$12</f>
        <v>0</v>
      </c>
      <c r="HUM12" s="11">
        <f>Finance!HUL35*$B$12</f>
        <v>0</v>
      </c>
      <c r="HUN12" s="11">
        <f>Finance!HUM35*$B$12</f>
        <v>0</v>
      </c>
      <c r="HUO12" s="11">
        <f>Finance!HUN35*$B$12</f>
        <v>0</v>
      </c>
      <c r="HUP12" s="11">
        <f>Finance!HUO35*$B$12</f>
        <v>0</v>
      </c>
      <c r="HUQ12" s="11">
        <f>Finance!HUP35*$B$12</f>
        <v>0</v>
      </c>
      <c r="HUR12" s="11">
        <f>Finance!HUQ35*$B$12</f>
        <v>0</v>
      </c>
      <c r="HUS12" s="11">
        <f>Finance!HUR35*$B$12</f>
        <v>0</v>
      </c>
      <c r="HUT12" s="11">
        <f>Finance!HUS35*$B$12</f>
        <v>0</v>
      </c>
      <c r="HUU12" s="11">
        <f>Finance!HUT35*$B$12</f>
        <v>0</v>
      </c>
      <c r="HUV12" s="11">
        <f>Finance!HUU35*$B$12</f>
        <v>0</v>
      </c>
      <c r="HUW12" s="11">
        <f>Finance!HUV35*$B$12</f>
        <v>0</v>
      </c>
      <c r="HUX12" s="11">
        <f>Finance!HUW35*$B$12</f>
        <v>0</v>
      </c>
      <c r="HUY12" s="11">
        <f>Finance!HUX35*$B$12</f>
        <v>0</v>
      </c>
      <c r="HUZ12" s="11">
        <f>Finance!HUY35*$B$12</f>
        <v>0</v>
      </c>
      <c r="HVA12" s="11">
        <f>Finance!HUZ35*$B$12</f>
        <v>0</v>
      </c>
      <c r="HVB12" s="11">
        <f>Finance!HVA35*$B$12</f>
        <v>0</v>
      </c>
      <c r="HVC12" s="11">
        <f>Finance!HVB35*$B$12</f>
        <v>0</v>
      </c>
      <c r="HVD12" s="11">
        <f>Finance!HVC35*$B$12</f>
        <v>0</v>
      </c>
      <c r="HVE12" s="11">
        <f>Finance!HVD35*$B$12</f>
        <v>0</v>
      </c>
      <c r="HVF12" s="11">
        <f>Finance!HVE35*$B$12</f>
        <v>0</v>
      </c>
      <c r="HVG12" s="11">
        <f>Finance!HVF35*$B$12</f>
        <v>0</v>
      </c>
      <c r="HVH12" s="11">
        <f>Finance!HVG35*$B$12</f>
        <v>0</v>
      </c>
      <c r="HVI12" s="11">
        <f>Finance!HVH35*$B$12</f>
        <v>0</v>
      </c>
      <c r="HVJ12" s="11">
        <f>Finance!HVI35*$B$12</f>
        <v>0</v>
      </c>
      <c r="HVK12" s="11">
        <f>Finance!HVJ35*$B$12</f>
        <v>0</v>
      </c>
      <c r="HVL12" s="11">
        <f>Finance!HVK35*$B$12</f>
        <v>0</v>
      </c>
      <c r="HVM12" s="11">
        <f>Finance!HVL35*$B$12</f>
        <v>0</v>
      </c>
      <c r="HVN12" s="11">
        <f>Finance!HVM35*$B$12</f>
        <v>0</v>
      </c>
      <c r="HVO12" s="11">
        <f>Finance!HVN35*$B$12</f>
        <v>0</v>
      </c>
      <c r="HVP12" s="11">
        <f>Finance!HVO35*$B$12</f>
        <v>0</v>
      </c>
      <c r="HVQ12" s="11">
        <f>Finance!HVP35*$B$12</f>
        <v>0</v>
      </c>
      <c r="HVR12" s="11">
        <f>Finance!HVQ35*$B$12</f>
        <v>0</v>
      </c>
      <c r="HVS12" s="11">
        <f>Finance!HVR35*$B$12</f>
        <v>0</v>
      </c>
      <c r="HVT12" s="11">
        <f>Finance!HVS35*$B$12</f>
        <v>0</v>
      </c>
      <c r="HVU12" s="11">
        <f>Finance!HVT35*$B$12</f>
        <v>0</v>
      </c>
      <c r="HVV12" s="11">
        <f>Finance!HVU35*$B$12</f>
        <v>0</v>
      </c>
      <c r="HVW12" s="11">
        <f>Finance!HVV35*$B$12</f>
        <v>0</v>
      </c>
      <c r="HVX12" s="11">
        <f>Finance!HVW35*$B$12</f>
        <v>0</v>
      </c>
      <c r="HVY12" s="11">
        <f>Finance!HVX35*$B$12</f>
        <v>0</v>
      </c>
      <c r="HVZ12" s="11">
        <f>Finance!HVY35*$B$12</f>
        <v>0</v>
      </c>
      <c r="HWA12" s="11">
        <f>Finance!HVZ35*$B$12</f>
        <v>0</v>
      </c>
      <c r="HWB12" s="11">
        <f>Finance!HWA35*$B$12</f>
        <v>0</v>
      </c>
      <c r="HWC12" s="11">
        <f>Finance!HWB35*$B$12</f>
        <v>0</v>
      </c>
      <c r="HWD12" s="11">
        <f>Finance!HWC35*$B$12</f>
        <v>0</v>
      </c>
      <c r="HWE12" s="11">
        <f>Finance!HWD35*$B$12</f>
        <v>0</v>
      </c>
      <c r="HWF12" s="11">
        <f>Finance!HWE35*$B$12</f>
        <v>0</v>
      </c>
      <c r="HWG12" s="11">
        <f>Finance!HWF35*$B$12</f>
        <v>0</v>
      </c>
      <c r="HWH12" s="11">
        <f>Finance!HWG35*$B$12</f>
        <v>0</v>
      </c>
      <c r="HWI12" s="11">
        <f>Finance!HWH35*$B$12</f>
        <v>0</v>
      </c>
      <c r="HWJ12" s="11">
        <f>Finance!HWI35*$B$12</f>
        <v>0</v>
      </c>
      <c r="HWK12" s="11">
        <f>Finance!HWJ35*$B$12</f>
        <v>0</v>
      </c>
      <c r="HWL12" s="11">
        <f>Finance!HWK35*$B$12</f>
        <v>0</v>
      </c>
      <c r="HWM12" s="11">
        <f>Finance!HWL35*$B$12</f>
        <v>0</v>
      </c>
      <c r="HWN12" s="11">
        <f>Finance!HWM35*$B$12</f>
        <v>0</v>
      </c>
      <c r="HWO12" s="11">
        <f>Finance!HWN35*$B$12</f>
        <v>0</v>
      </c>
      <c r="HWP12" s="11">
        <f>Finance!HWO35*$B$12</f>
        <v>0</v>
      </c>
      <c r="HWQ12" s="11">
        <f>Finance!HWP35*$B$12</f>
        <v>0</v>
      </c>
      <c r="HWR12" s="11">
        <f>Finance!HWQ35*$B$12</f>
        <v>0</v>
      </c>
      <c r="HWS12" s="11">
        <f>Finance!HWR35*$B$12</f>
        <v>0</v>
      </c>
      <c r="HWT12" s="11">
        <f>Finance!HWS35*$B$12</f>
        <v>0</v>
      </c>
      <c r="HWU12" s="11">
        <f>Finance!HWT35*$B$12</f>
        <v>0</v>
      </c>
      <c r="HWV12" s="11">
        <f>Finance!HWU35*$B$12</f>
        <v>0</v>
      </c>
      <c r="HWW12" s="11">
        <f>Finance!HWV35*$B$12</f>
        <v>0</v>
      </c>
      <c r="HWX12" s="11">
        <f>Finance!HWW35*$B$12</f>
        <v>0</v>
      </c>
      <c r="HWY12" s="11">
        <f>Finance!HWX35*$B$12</f>
        <v>0</v>
      </c>
      <c r="HWZ12" s="11">
        <f>Finance!HWY35*$B$12</f>
        <v>0</v>
      </c>
      <c r="HXA12" s="11">
        <f>Finance!HWZ35*$B$12</f>
        <v>0</v>
      </c>
      <c r="HXB12" s="11">
        <f>Finance!HXA35*$B$12</f>
        <v>0</v>
      </c>
      <c r="HXC12" s="11">
        <f>Finance!HXB35*$B$12</f>
        <v>0</v>
      </c>
      <c r="HXD12" s="11">
        <f>Finance!HXC35*$B$12</f>
        <v>0</v>
      </c>
      <c r="HXE12" s="11">
        <f>Finance!HXD35*$B$12</f>
        <v>0</v>
      </c>
      <c r="HXF12" s="11">
        <f>Finance!HXE35*$B$12</f>
        <v>0</v>
      </c>
      <c r="HXG12" s="11">
        <f>Finance!HXF35*$B$12</f>
        <v>0</v>
      </c>
      <c r="HXH12" s="11">
        <f>Finance!HXG35*$B$12</f>
        <v>0</v>
      </c>
      <c r="HXI12" s="11">
        <f>Finance!HXH35*$B$12</f>
        <v>0</v>
      </c>
      <c r="HXJ12" s="11">
        <f>Finance!HXI35*$B$12</f>
        <v>0</v>
      </c>
      <c r="HXK12" s="11">
        <f>Finance!HXJ35*$B$12</f>
        <v>0</v>
      </c>
      <c r="HXL12" s="11">
        <f>Finance!HXK35*$B$12</f>
        <v>0</v>
      </c>
      <c r="HXM12" s="11">
        <f>Finance!HXL35*$B$12</f>
        <v>0</v>
      </c>
      <c r="HXN12" s="11">
        <f>Finance!HXM35*$B$12</f>
        <v>0</v>
      </c>
      <c r="HXO12" s="11">
        <f>Finance!HXN35*$B$12</f>
        <v>0</v>
      </c>
      <c r="HXP12" s="11">
        <f>Finance!HXO35*$B$12</f>
        <v>0</v>
      </c>
      <c r="HXQ12" s="11">
        <f>Finance!HXP35*$B$12</f>
        <v>0</v>
      </c>
      <c r="HXR12" s="11">
        <f>Finance!HXQ35*$B$12</f>
        <v>0</v>
      </c>
      <c r="HXS12" s="11">
        <f>Finance!HXR35*$B$12</f>
        <v>0</v>
      </c>
      <c r="HXT12" s="11">
        <f>Finance!HXS35*$B$12</f>
        <v>0</v>
      </c>
      <c r="HXU12" s="11">
        <f>Finance!HXT35*$B$12</f>
        <v>0</v>
      </c>
      <c r="HXV12" s="11">
        <f>Finance!HXU35*$B$12</f>
        <v>0</v>
      </c>
      <c r="HXW12" s="11">
        <f>Finance!HXV35*$B$12</f>
        <v>0</v>
      </c>
      <c r="HXX12" s="11">
        <f>Finance!HXW35*$B$12</f>
        <v>0</v>
      </c>
      <c r="HXY12" s="11">
        <f>Finance!HXX35*$B$12</f>
        <v>0</v>
      </c>
      <c r="HXZ12" s="11">
        <f>Finance!HXY35*$B$12</f>
        <v>0</v>
      </c>
      <c r="HYA12" s="11">
        <f>Finance!HXZ35*$B$12</f>
        <v>0</v>
      </c>
      <c r="HYB12" s="11">
        <f>Finance!HYA35*$B$12</f>
        <v>0</v>
      </c>
      <c r="HYC12" s="11">
        <f>Finance!HYB35*$B$12</f>
        <v>0</v>
      </c>
      <c r="HYD12" s="11">
        <f>Finance!HYC35*$B$12</f>
        <v>0</v>
      </c>
      <c r="HYE12" s="11">
        <f>Finance!HYD35*$B$12</f>
        <v>0</v>
      </c>
      <c r="HYF12" s="11">
        <f>Finance!HYE35*$B$12</f>
        <v>0</v>
      </c>
      <c r="HYG12" s="11">
        <f>Finance!HYF35*$B$12</f>
        <v>0</v>
      </c>
      <c r="HYH12" s="11">
        <f>Finance!HYG35*$B$12</f>
        <v>0</v>
      </c>
      <c r="HYI12" s="11">
        <f>Finance!HYH35*$B$12</f>
        <v>0</v>
      </c>
      <c r="HYJ12" s="11">
        <f>Finance!HYI35*$B$12</f>
        <v>0</v>
      </c>
      <c r="HYK12" s="11">
        <f>Finance!HYJ35*$B$12</f>
        <v>0</v>
      </c>
      <c r="HYL12" s="11">
        <f>Finance!HYK35*$B$12</f>
        <v>0</v>
      </c>
      <c r="HYM12" s="11">
        <f>Finance!HYL35*$B$12</f>
        <v>0</v>
      </c>
      <c r="HYN12" s="11">
        <f>Finance!HYM35*$B$12</f>
        <v>0</v>
      </c>
      <c r="HYO12" s="11">
        <f>Finance!HYN35*$B$12</f>
        <v>0</v>
      </c>
      <c r="HYP12" s="11">
        <f>Finance!HYO35*$B$12</f>
        <v>0</v>
      </c>
      <c r="HYQ12" s="11">
        <f>Finance!HYP35*$B$12</f>
        <v>0</v>
      </c>
      <c r="HYR12" s="11">
        <f>Finance!HYQ35*$B$12</f>
        <v>0</v>
      </c>
      <c r="HYS12" s="11">
        <f>Finance!HYR35*$B$12</f>
        <v>0</v>
      </c>
      <c r="HYT12" s="11">
        <f>Finance!HYS35*$B$12</f>
        <v>0</v>
      </c>
      <c r="HYU12" s="11">
        <f>Finance!HYT35*$B$12</f>
        <v>0</v>
      </c>
      <c r="HYV12" s="11">
        <f>Finance!HYU35*$B$12</f>
        <v>0</v>
      </c>
      <c r="HYW12" s="11">
        <f>Finance!HYV35*$B$12</f>
        <v>0</v>
      </c>
      <c r="HYX12" s="11">
        <f>Finance!HYW35*$B$12</f>
        <v>0</v>
      </c>
      <c r="HYY12" s="11">
        <f>Finance!HYX35*$B$12</f>
        <v>0</v>
      </c>
      <c r="HYZ12" s="11">
        <f>Finance!HYY35*$B$12</f>
        <v>0</v>
      </c>
      <c r="HZA12" s="11">
        <f>Finance!HYZ35*$B$12</f>
        <v>0</v>
      </c>
      <c r="HZB12" s="11">
        <f>Finance!HZA35*$B$12</f>
        <v>0</v>
      </c>
      <c r="HZC12" s="11">
        <f>Finance!HZB35*$B$12</f>
        <v>0</v>
      </c>
      <c r="HZD12" s="11">
        <f>Finance!HZC35*$B$12</f>
        <v>0</v>
      </c>
      <c r="HZE12" s="11">
        <f>Finance!HZD35*$B$12</f>
        <v>0</v>
      </c>
      <c r="HZF12" s="11">
        <f>Finance!HZE35*$B$12</f>
        <v>0</v>
      </c>
      <c r="HZG12" s="11">
        <f>Finance!HZF35*$B$12</f>
        <v>0</v>
      </c>
      <c r="HZH12" s="11">
        <f>Finance!HZG35*$B$12</f>
        <v>0</v>
      </c>
      <c r="HZI12" s="11">
        <f>Finance!HZH35*$B$12</f>
        <v>0</v>
      </c>
      <c r="HZJ12" s="11">
        <f>Finance!HZI35*$B$12</f>
        <v>0</v>
      </c>
      <c r="HZK12" s="11">
        <f>Finance!HZJ35*$B$12</f>
        <v>0</v>
      </c>
      <c r="HZL12" s="11">
        <f>Finance!HZK35*$B$12</f>
        <v>0</v>
      </c>
      <c r="HZM12" s="11">
        <f>Finance!HZL35*$B$12</f>
        <v>0</v>
      </c>
      <c r="HZN12" s="11">
        <f>Finance!HZM35*$B$12</f>
        <v>0</v>
      </c>
      <c r="HZO12" s="11">
        <f>Finance!HZN35*$B$12</f>
        <v>0</v>
      </c>
      <c r="HZP12" s="11">
        <f>Finance!HZO35*$B$12</f>
        <v>0</v>
      </c>
      <c r="HZQ12" s="11">
        <f>Finance!HZP35*$B$12</f>
        <v>0</v>
      </c>
      <c r="HZR12" s="11">
        <f>Finance!HZQ35*$B$12</f>
        <v>0</v>
      </c>
      <c r="HZS12" s="11">
        <f>Finance!HZR35*$B$12</f>
        <v>0</v>
      </c>
      <c r="HZT12" s="11">
        <f>Finance!HZS35*$B$12</f>
        <v>0</v>
      </c>
      <c r="HZU12" s="11">
        <f>Finance!HZT35*$B$12</f>
        <v>0</v>
      </c>
      <c r="HZV12" s="11">
        <f>Finance!HZU35*$B$12</f>
        <v>0</v>
      </c>
      <c r="HZW12" s="11">
        <f>Finance!HZV35*$B$12</f>
        <v>0</v>
      </c>
      <c r="HZX12" s="11">
        <f>Finance!HZW35*$B$12</f>
        <v>0</v>
      </c>
      <c r="HZY12" s="11">
        <f>Finance!HZX35*$B$12</f>
        <v>0</v>
      </c>
      <c r="HZZ12" s="11">
        <f>Finance!HZY35*$B$12</f>
        <v>0</v>
      </c>
      <c r="IAA12" s="11">
        <f>Finance!HZZ35*$B$12</f>
        <v>0</v>
      </c>
      <c r="IAB12" s="11">
        <f>Finance!IAA35*$B$12</f>
        <v>0</v>
      </c>
      <c r="IAC12" s="11">
        <f>Finance!IAB35*$B$12</f>
        <v>0</v>
      </c>
      <c r="IAD12" s="11">
        <f>Finance!IAC35*$B$12</f>
        <v>0</v>
      </c>
      <c r="IAE12" s="11">
        <f>Finance!IAD35*$B$12</f>
        <v>0</v>
      </c>
      <c r="IAF12" s="11">
        <f>Finance!IAE35*$B$12</f>
        <v>0</v>
      </c>
      <c r="IAG12" s="11">
        <f>Finance!IAF35*$B$12</f>
        <v>0</v>
      </c>
      <c r="IAH12" s="11">
        <f>Finance!IAG35*$B$12</f>
        <v>0</v>
      </c>
      <c r="IAI12" s="11">
        <f>Finance!IAH35*$B$12</f>
        <v>0</v>
      </c>
      <c r="IAJ12" s="11">
        <f>Finance!IAI35*$B$12</f>
        <v>0</v>
      </c>
      <c r="IAK12" s="11">
        <f>Finance!IAJ35*$B$12</f>
        <v>0</v>
      </c>
      <c r="IAL12" s="11">
        <f>Finance!IAK35*$B$12</f>
        <v>0</v>
      </c>
      <c r="IAM12" s="11">
        <f>Finance!IAL35*$B$12</f>
        <v>0</v>
      </c>
      <c r="IAN12" s="11">
        <f>Finance!IAM35*$B$12</f>
        <v>0</v>
      </c>
      <c r="IAO12" s="11">
        <f>Finance!IAN35*$B$12</f>
        <v>0</v>
      </c>
      <c r="IAP12" s="11">
        <f>Finance!IAO35*$B$12</f>
        <v>0</v>
      </c>
      <c r="IAQ12" s="11">
        <f>Finance!IAP35*$B$12</f>
        <v>0</v>
      </c>
      <c r="IAR12" s="11">
        <f>Finance!IAQ35*$B$12</f>
        <v>0</v>
      </c>
      <c r="IAS12" s="11">
        <f>Finance!IAR35*$B$12</f>
        <v>0</v>
      </c>
      <c r="IAT12" s="11">
        <f>Finance!IAS35*$B$12</f>
        <v>0</v>
      </c>
      <c r="IAU12" s="11">
        <f>Finance!IAT35*$B$12</f>
        <v>0</v>
      </c>
      <c r="IAV12" s="11">
        <f>Finance!IAU35*$B$12</f>
        <v>0</v>
      </c>
      <c r="IAW12" s="11">
        <f>Finance!IAV35*$B$12</f>
        <v>0</v>
      </c>
      <c r="IAX12" s="11">
        <f>Finance!IAW35*$B$12</f>
        <v>0</v>
      </c>
      <c r="IAY12" s="11">
        <f>Finance!IAX35*$B$12</f>
        <v>0</v>
      </c>
      <c r="IAZ12" s="11">
        <f>Finance!IAY35*$B$12</f>
        <v>0</v>
      </c>
      <c r="IBA12" s="11">
        <f>Finance!IAZ35*$B$12</f>
        <v>0</v>
      </c>
      <c r="IBB12" s="11">
        <f>Finance!IBA35*$B$12</f>
        <v>0</v>
      </c>
      <c r="IBC12" s="11">
        <f>Finance!IBB35*$B$12</f>
        <v>0</v>
      </c>
      <c r="IBD12" s="11">
        <f>Finance!IBC35*$B$12</f>
        <v>0</v>
      </c>
      <c r="IBE12" s="11">
        <f>Finance!IBD35*$B$12</f>
        <v>0</v>
      </c>
      <c r="IBF12" s="11">
        <f>Finance!IBE35*$B$12</f>
        <v>0</v>
      </c>
      <c r="IBG12" s="11">
        <f>Finance!IBF35*$B$12</f>
        <v>0</v>
      </c>
      <c r="IBH12" s="11">
        <f>Finance!IBG35*$B$12</f>
        <v>0</v>
      </c>
      <c r="IBI12" s="11">
        <f>Finance!IBH35*$B$12</f>
        <v>0</v>
      </c>
      <c r="IBJ12" s="11">
        <f>Finance!IBI35*$B$12</f>
        <v>0</v>
      </c>
      <c r="IBK12" s="11">
        <f>Finance!IBJ35*$B$12</f>
        <v>0</v>
      </c>
      <c r="IBL12" s="11">
        <f>Finance!IBK35*$B$12</f>
        <v>0</v>
      </c>
      <c r="IBM12" s="11">
        <f>Finance!IBL35*$B$12</f>
        <v>0</v>
      </c>
      <c r="IBN12" s="11">
        <f>Finance!IBM35*$B$12</f>
        <v>0</v>
      </c>
      <c r="IBO12" s="11">
        <f>Finance!IBN35*$B$12</f>
        <v>0</v>
      </c>
      <c r="IBP12" s="11">
        <f>Finance!IBO35*$B$12</f>
        <v>0</v>
      </c>
      <c r="IBQ12" s="11">
        <f>Finance!IBP35*$B$12</f>
        <v>0</v>
      </c>
      <c r="IBR12" s="11">
        <f>Finance!IBQ35*$B$12</f>
        <v>0</v>
      </c>
      <c r="IBS12" s="11">
        <f>Finance!IBR35*$B$12</f>
        <v>0</v>
      </c>
      <c r="IBT12" s="11">
        <f>Finance!IBS35*$B$12</f>
        <v>0</v>
      </c>
      <c r="IBU12" s="11">
        <f>Finance!IBT35*$B$12</f>
        <v>0</v>
      </c>
      <c r="IBV12" s="11">
        <f>Finance!IBU35*$B$12</f>
        <v>0</v>
      </c>
      <c r="IBW12" s="11">
        <f>Finance!IBV35*$B$12</f>
        <v>0</v>
      </c>
      <c r="IBX12" s="11">
        <f>Finance!IBW35*$B$12</f>
        <v>0</v>
      </c>
      <c r="IBY12" s="11">
        <f>Finance!IBX35*$B$12</f>
        <v>0</v>
      </c>
      <c r="IBZ12" s="11">
        <f>Finance!IBY35*$B$12</f>
        <v>0</v>
      </c>
      <c r="ICA12" s="11">
        <f>Finance!IBZ35*$B$12</f>
        <v>0</v>
      </c>
      <c r="ICB12" s="11">
        <f>Finance!ICA35*$B$12</f>
        <v>0</v>
      </c>
      <c r="ICC12" s="11">
        <f>Finance!ICB35*$B$12</f>
        <v>0</v>
      </c>
      <c r="ICD12" s="11">
        <f>Finance!ICC35*$B$12</f>
        <v>0</v>
      </c>
      <c r="ICE12" s="11">
        <f>Finance!ICD35*$B$12</f>
        <v>0</v>
      </c>
      <c r="ICF12" s="11">
        <f>Finance!ICE35*$B$12</f>
        <v>0</v>
      </c>
      <c r="ICG12" s="11">
        <f>Finance!ICF35*$B$12</f>
        <v>0</v>
      </c>
      <c r="ICH12" s="11">
        <f>Finance!ICG35*$B$12</f>
        <v>0</v>
      </c>
      <c r="ICI12" s="11">
        <f>Finance!ICH35*$B$12</f>
        <v>0</v>
      </c>
      <c r="ICJ12" s="11">
        <f>Finance!ICI35*$B$12</f>
        <v>0</v>
      </c>
      <c r="ICK12" s="11">
        <f>Finance!ICJ35*$B$12</f>
        <v>0</v>
      </c>
      <c r="ICL12" s="11">
        <f>Finance!ICK35*$B$12</f>
        <v>0</v>
      </c>
      <c r="ICM12" s="11">
        <f>Finance!ICL35*$B$12</f>
        <v>0</v>
      </c>
      <c r="ICN12" s="11">
        <f>Finance!ICM35*$B$12</f>
        <v>0</v>
      </c>
      <c r="ICO12" s="11">
        <f>Finance!ICN35*$B$12</f>
        <v>0</v>
      </c>
      <c r="ICP12" s="11">
        <f>Finance!ICO35*$B$12</f>
        <v>0</v>
      </c>
      <c r="ICQ12" s="11">
        <f>Finance!ICP35*$B$12</f>
        <v>0</v>
      </c>
      <c r="ICR12" s="11">
        <f>Finance!ICQ35*$B$12</f>
        <v>0</v>
      </c>
      <c r="ICS12" s="11">
        <f>Finance!ICR35*$B$12</f>
        <v>0</v>
      </c>
      <c r="ICT12" s="11">
        <f>Finance!ICS35*$B$12</f>
        <v>0</v>
      </c>
      <c r="ICU12" s="11">
        <f>Finance!ICT35*$B$12</f>
        <v>0</v>
      </c>
      <c r="ICV12" s="11">
        <f>Finance!ICU35*$B$12</f>
        <v>0</v>
      </c>
      <c r="ICW12" s="11">
        <f>Finance!ICV35*$B$12</f>
        <v>0</v>
      </c>
      <c r="ICX12" s="11">
        <f>Finance!ICW35*$B$12</f>
        <v>0</v>
      </c>
      <c r="ICY12" s="11">
        <f>Finance!ICX35*$B$12</f>
        <v>0</v>
      </c>
      <c r="ICZ12" s="11">
        <f>Finance!ICY35*$B$12</f>
        <v>0</v>
      </c>
      <c r="IDA12" s="11">
        <f>Finance!ICZ35*$B$12</f>
        <v>0</v>
      </c>
      <c r="IDB12" s="11">
        <f>Finance!IDA35*$B$12</f>
        <v>0</v>
      </c>
      <c r="IDC12" s="11">
        <f>Finance!IDB35*$B$12</f>
        <v>0</v>
      </c>
      <c r="IDD12" s="11">
        <f>Finance!IDC35*$B$12</f>
        <v>0</v>
      </c>
      <c r="IDE12" s="11">
        <f>Finance!IDD35*$B$12</f>
        <v>0</v>
      </c>
      <c r="IDF12" s="11">
        <f>Finance!IDE35*$B$12</f>
        <v>0</v>
      </c>
      <c r="IDG12" s="11">
        <f>Finance!IDF35*$B$12</f>
        <v>0</v>
      </c>
      <c r="IDH12" s="11">
        <f>Finance!IDG35*$B$12</f>
        <v>0</v>
      </c>
      <c r="IDI12" s="11">
        <f>Finance!IDH35*$B$12</f>
        <v>0</v>
      </c>
      <c r="IDJ12" s="11">
        <f>Finance!IDI35*$B$12</f>
        <v>0</v>
      </c>
      <c r="IDK12" s="11">
        <f>Finance!IDJ35*$B$12</f>
        <v>0</v>
      </c>
      <c r="IDL12" s="11">
        <f>Finance!IDK35*$B$12</f>
        <v>0</v>
      </c>
      <c r="IDM12" s="11">
        <f>Finance!IDL35*$B$12</f>
        <v>0</v>
      </c>
      <c r="IDN12" s="11">
        <f>Finance!IDM35*$B$12</f>
        <v>0</v>
      </c>
      <c r="IDO12" s="11">
        <f>Finance!IDN35*$B$12</f>
        <v>0</v>
      </c>
      <c r="IDP12" s="11">
        <f>Finance!IDO35*$B$12</f>
        <v>0</v>
      </c>
      <c r="IDQ12" s="11">
        <f>Finance!IDP35*$B$12</f>
        <v>0</v>
      </c>
      <c r="IDR12" s="11">
        <f>Finance!IDQ35*$B$12</f>
        <v>0</v>
      </c>
      <c r="IDS12" s="11">
        <f>Finance!IDR35*$B$12</f>
        <v>0</v>
      </c>
      <c r="IDT12" s="11">
        <f>Finance!IDS35*$B$12</f>
        <v>0</v>
      </c>
      <c r="IDU12" s="11">
        <f>Finance!IDT35*$B$12</f>
        <v>0</v>
      </c>
      <c r="IDV12" s="11">
        <f>Finance!IDU35*$B$12</f>
        <v>0</v>
      </c>
      <c r="IDW12" s="11">
        <f>Finance!IDV35*$B$12</f>
        <v>0</v>
      </c>
      <c r="IDX12" s="11">
        <f>Finance!IDW35*$B$12</f>
        <v>0</v>
      </c>
      <c r="IDY12" s="11">
        <f>Finance!IDX35*$B$12</f>
        <v>0</v>
      </c>
      <c r="IDZ12" s="11">
        <f>Finance!IDY35*$B$12</f>
        <v>0</v>
      </c>
      <c r="IEA12" s="11">
        <f>Finance!IDZ35*$B$12</f>
        <v>0</v>
      </c>
      <c r="IEB12" s="11">
        <f>Finance!IEA35*$B$12</f>
        <v>0</v>
      </c>
      <c r="IEC12" s="11">
        <f>Finance!IEB35*$B$12</f>
        <v>0</v>
      </c>
      <c r="IED12" s="11">
        <f>Finance!IEC35*$B$12</f>
        <v>0</v>
      </c>
      <c r="IEE12" s="11">
        <f>Finance!IED35*$B$12</f>
        <v>0</v>
      </c>
      <c r="IEF12" s="11">
        <f>Finance!IEE35*$B$12</f>
        <v>0</v>
      </c>
      <c r="IEG12" s="11">
        <f>Finance!IEF35*$B$12</f>
        <v>0</v>
      </c>
      <c r="IEH12" s="11">
        <f>Finance!IEG35*$B$12</f>
        <v>0</v>
      </c>
      <c r="IEI12" s="11">
        <f>Finance!IEH35*$B$12</f>
        <v>0</v>
      </c>
      <c r="IEJ12" s="11">
        <f>Finance!IEI35*$B$12</f>
        <v>0</v>
      </c>
      <c r="IEK12" s="11">
        <f>Finance!IEJ35*$B$12</f>
        <v>0</v>
      </c>
      <c r="IEL12" s="11">
        <f>Finance!IEK35*$B$12</f>
        <v>0</v>
      </c>
      <c r="IEM12" s="11">
        <f>Finance!IEL35*$B$12</f>
        <v>0</v>
      </c>
      <c r="IEN12" s="11">
        <f>Finance!IEM35*$B$12</f>
        <v>0</v>
      </c>
      <c r="IEO12" s="11">
        <f>Finance!IEN35*$B$12</f>
        <v>0</v>
      </c>
      <c r="IEP12" s="11">
        <f>Finance!IEO35*$B$12</f>
        <v>0</v>
      </c>
      <c r="IEQ12" s="11">
        <f>Finance!IEP35*$B$12</f>
        <v>0</v>
      </c>
      <c r="IER12" s="11">
        <f>Finance!IEQ35*$B$12</f>
        <v>0</v>
      </c>
      <c r="IES12" s="11">
        <f>Finance!IER35*$B$12</f>
        <v>0</v>
      </c>
      <c r="IET12" s="11">
        <f>Finance!IES35*$B$12</f>
        <v>0</v>
      </c>
      <c r="IEU12" s="11">
        <f>Finance!IET35*$B$12</f>
        <v>0</v>
      </c>
      <c r="IEV12" s="11">
        <f>Finance!IEU35*$B$12</f>
        <v>0</v>
      </c>
      <c r="IEW12" s="11">
        <f>Finance!IEV35*$B$12</f>
        <v>0</v>
      </c>
      <c r="IEX12" s="11">
        <f>Finance!IEW35*$B$12</f>
        <v>0</v>
      </c>
      <c r="IEY12" s="11">
        <f>Finance!IEX35*$B$12</f>
        <v>0</v>
      </c>
      <c r="IEZ12" s="11">
        <f>Finance!IEY35*$B$12</f>
        <v>0</v>
      </c>
      <c r="IFA12" s="11">
        <f>Finance!IEZ35*$B$12</f>
        <v>0</v>
      </c>
      <c r="IFB12" s="11">
        <f>Finance!IFA35*$B$12</f>
        <v>0</v>
      </c>
      <c r="IFC12" s="11">
        <f>Finance!IFB35*$B$12</f>
        <v>0</v>
      </c>
      <c r="IFD12" s="11">
        <f>Finance!IFC35*$B$12</f>
        <v>0</v>
      </c>
      <c r="IFE12" s="11">
        <f>Finance!IFD35*$B$12</f>
        <v>0</v>
      </c>
      <c r="IFF12" s="11">
        <f>Finance!IFE35*$B$12</f>
        <v>0</v>
      </c>
      <c r="IFG12" s="11">
        <f>Finance!IFF35*$B$12</f>
        <v>0</v>
      </c>
      <c r="IFH12" s="11">
        <f>Finance!IFG35*$B$12</f>
        <v>0</v>
      </c>
      <c r="IFI12" s="11">
        <f>Finance!IFH35*$B$12</f>
        <v>0</v>
      </c>
      <c r="IFJ12" s="11">
        <f>Finance!IFI35*$B$12</f>
        <v>0</v>
      </c>
      <c r="IFK12" s="11">
        <f>Finance!IFJ35*$B$12</f>
        <v>0</v>
      </c>
      <c r="IFL12" s="11">
        <f>Finance!IFK35*$B$12</f>
        <v>0</v>
      </c>
      <c r="IFM12" s="11">
        <f>Finance!IFL35*$B$12</f>
        <v>0</v>
      </c>
      <c r="IFN12" s="11">
        <f>Finance!IFM35*$B$12</f>
        <v>0</v>
      </c>
      <c r="IFO12" s="11">
        <f>Finance!IFN35*$B$12</f>
        <v>0</v>
      </c>
      <c r="IFP12" s="11">
        <f>Finance!IFO35*$B$12</f>
        <v>0</v>
      </c>
      <c r="IFQ12" s="11">
        <f>Finance!IFP35*$B$12</f>
        <v>0</v>
      </c>
      <c r="IFR12" s="11">
        <f>Finance!IFQ35*$B$12</f>
        <v>0</v>
      </c>
      <c r="IFS12" s="11">
        <f>Finance!IFR35*$B$12</f>
        <v>0</v>
      </c>
      <c r="IFT12" s="11">
        <f>Finance!IFS35*$B$12</f>
        <v>0</v>
      </c>
      <c r="IFU12" s="11">
        <f>Finance!IFT35*$B$12</f>
        <v>0</v>
      </c>
      <c r="IFV12" s="11">
        <f>Finance!IFU35*$B$12</f>
        <v>0</v>
      </c>
      <c r="IFW12" s="11">
        <f>Finance!IFV35*$B$12</f>
        <v>0</v>
      </c>
      <c r="IFX12" s="11">
        <f>Finance!IFW35*$B$12</f>
        <v>0</v>
      </c>
      <c r="IFY12" s="11">
        <f>Finance!IFX35*$B$12</f>
        <v>0</v>
      </c>
      <c r="IFZ12" s="11">
        <f>Finance!IFY35*$B$12</f>
        <v>0</v>
      </c>
      <c r="IGA12" s="11">
        <f>Finance!IFZ35*$B$12</f>
        <v>0</v>
      </c>
      <c r="IGB12" s="11">
        <f>Finance!IGA35*$B$12</f>
        <v>0</v>
      </c>
      <c r="IGC12" s="11">
        <f>Finance!IGB35*$B$12</f>
        <v>0</v>
      </c>
      <c r="IGD12" s="11">
        <f>Finance!IGC35*$B$12</f>
        <v>0</v>
      </c>
      <c r="IGE12" s="11">
        <f>Finance!IGD35*$B$12</f>
        <v>0</v>
      </c>
      <c r="IGF12" s="11">
        <f>Finance!IGE35*$B$12</f>
        <v>0</v>
      </c>
      <c r="IGG12" s="11">
        <f>Finance!IGF35*$B$12</f>
        <v>0</v>
      </c>
      <c r="IGH12" s="11">
        <f>Finance!IGG35*$B$12</f>
        <v>0</v>
      </c>
      <c r="IGI12" s="11">
        <f>Finance!IGH35*$B$12</f>
        <v>0</v>
      </c>
      <c r="IGJ12" s="11">
        <f>Finance!IGI35*$B$12</f>
        <v>0</v>
      </c>
      <c r="IGK12" s="11">
        <f>Finance!IGJ35*$B$12</f>
        <v>0</v>
      </c>
      <c r="IGL12" s="11">
        <f>Finance!IGK35*$B$12</f>
        <v>0</v>
      </c>
      <c r="IGM12" s="11">
        <f>Finance!IGL35*$B$12</f>
        <v>0</v>
      </c>
      <c r="IGN12" s="11">
        <f>Finance!IGM35*$B$12</f>
        <v>0</v>
      </c>
      <c r="IGO12" s="11">
        <f>Finance!IGN35*$B$12</f>
        <v>0</v>
      </c>
      <c r="IGP12" s="11">
        <f>Finance!IGO35*$B$12</f>
        <v>0</v>
      </c>
      <c r="IGQ12" s="11">
        <f>Finance!IGP35*$B$12</f>
        <v>0</v>
      </c>
      <c r="IGR12" s="11">
        <f>Finance!IGQ35*$B$12</f>
        <v>0</v>
      </c>
      <c r="IGS12" s="11">
        <f>Finance!IGR35*$B$12</f>
        <v>0</v>
      </c>
      <c r="IGT12" s="11">
        <f>Finance!IGS35*$B$12</f>
        <v>0</v>
      </c>
      <c r="IGU12" s="11">
        <f>Finance!IGT35*$B$12</f>
        <v>0</v>
      </c>
      <c r="IGV12" s="11">
        <f>Finance!IGU35*$B$12</f>
        <v>0</v>
      </c>
      <c r="IGW12" s="11">
        <f>Finance!IGV35*$B$12</f>
        <v>0</v>
      </c>
      <c r="IGX12" s="11">
        <f>Finance!IGW35*$B$12</f>
        <v>0</v>
      </c>
      <c r="IGY12" s="11">
        <f>Finance!IGX35*$B$12</f>
        <v>0</v>
      </c>
      <c r="IGZ12" s="11">
        <f>Finance!IGY35*$B$12</f>
        <v>0</v>
      </c>
      <c r="IHA12" s="11">
        <f>Finance!IGZ35*$B$12</f>
        <v>0</v>
      </c>
      <c r="IHB12" s="11">
        <f>Finance!IHA35*$B$12</f>
        <v>0</v>
      </c>
      <c r="IHC12" s="11">
        <f>Finance!IHB35*$B$12</f>
        <v>0</v>
      </c>
      <c r="IHD12" s="11">
        <f>Finance!IHC35*$B$12</f>
        <v>0</v>
      </c>
      <c r="IHE12" s="11">
        <f>Finance!IHD35*$B$12</f>
        <v>0</v>
      </c>
      <c r="IHF12" s="11">
        <f>Finance!IHE35*$B$12</f>
        <v>0</v>
      </c>
      <c r="IHG12" s="11">
        <f>Finance!IHF35*$B$12</f>
        <v>0</v>
      </c>
      <c r="IHH12" s="11">
        <f>Finance!IHG35*$B$12</f>
        <v>0</v>
      </c>
      <c r="IHI12" s="11">
        <f>Finance!IHH35*$B$12</f>
        <v>0</v>
      </c>
      <c r="IHJ12" s="11">
        <f>Finance!IHI35*$B$12</f>
        <v>0</v>
      </c>
      <c r="IHK12" s="11">
        <f>Finance!IHJ35*$B$12</f>
        <v>0</v>
      </c>
      <c r="IHL12" s="11">
        <f>Finance!IHK35*$B$12</f>
        <v>0</v>
      </c>
      <c r="IHM12" s="11">
        <f>Finance!IHL35*$B$12</f>
        <v>0</v>
      </c>
      <c r="IHN12" s="11">
        <f>Finance!IHM35*$B$12</f>
        <v>0</v>
      </c>
      <c r="IHO12" s="11">
        <f>Finance!IHN35*$B$12</f>
        <v>0</v>
      </c>
      <c r="IHP12" s="11">
        <f>Finance!IHO35*$B$12</f>
        <v>0</v>
      </c>
      <c r="IHQ12" s="11">
        <f>Finance!IHP35*$B$12</f>
        <v>0</v>
      </c>
      <c r="IHR12" s="11">
        <f>Finance!IHQ35*$B$12</f>
        <v>0</v>
      </c>
      <c r="IHS12" s="11">
        <f>Finance!IHR35*$B$12</f>
        <v>0</v>
      </c>
      <c r="IHT12" s="11">
        <f>Finance!IHS35*$B$12</f>
        <v>0</v>
      </c>
      <c r="IHU12" s="11">
        <f>Finance!IHT35*$B$12</f>
        <v>0</v>
      </c>
      <c r="IHV12" s="11">
        <f>Finance!IHU35*$B$12</f>
        <v>0</v>
      </c>
      <c r="IHW12" s="11">
        <f>Finance!IHV35*$B$12</f>
        <v>0</v>
      </c>
      <c r="IHX12" s="11">
        <f>Finance!IHW35*$B$12</f>
        <v>0</v>
      </c>
      <c r="IHY12" s="11">
        <f>Finance!IHX35*$B$12</f>
        <v>0</v>
      </c>
      <c r="IHZ12" s="11">
        <f>Finance!IHY35*$B$12</f>
        <v>0</v>
      </c>
      <c r="IIA12" s="11">
        <f>Finance!IHZ35*$B$12</f>
        <v>0</v>
      </c>
      <c r="IIB12" s="11">
        <f>Finance!IIA35*$B$12</f>
        <v>0</v>
      </c>
      <c r="IIC12" s="11">
        <f>Finance!IIB35*$B$12</f>
        <v>0</v>
      </c>
      <c r="IID12" s="11">
        <f>Finance!IIC35*$B$12</f>
        <v>0</v>
      </c>
      <c r="IIE12" s="11">
        <f>Finance!IID35*$B$12</f>
        <v>0</v>
      </c>
      <c r="IIF12" s="11">
        <f>Finance!IIE35*$B$12</f>
        <v>0</v>
      </c>
      <c r="IIG12" s="11">
        <f>Finance!IIF35*$B$12</f>
        <v>0</v>
      </c>
      <c r="IIH12" s="11">
        <f>Finance!IIG35*$B$12</f>
        <v>0</v>
      </c>
      <c r="III12" s="11">
        <f>Finance!IIH35*$B$12</f>
        <v>0</v>
      </c>
      <c r="IIJ12" s="11">
        <f>Finance!III35*$B$12</f>
        <v>0</v>
      </c>
      <c r="IIK12" s="11">
        <f>Finance!IIJ35*$B$12</f>
        <v>0</v>
      </c>
      <c r="IIL12" s="11">
        <f>Finance!IIK35*$B$12</f>
        <v>0</v>
      </c>
      <c r="IIM12" s="11">
        <f>Finance!IIL35*$B$12</f>
        <v>0</v>
      </c>
      <c r="IIN12" s="11">
        <f>Finance!IIM35*$B$12</f>
        <v>0</v>
      </c>
      <c r="IIO12" s="11">
        <f>Finance!IIN35*$B$12</f>
        <v>0</v>
      </c>
      <c r="IIP12" s="11">
        <f>Finance!IIO35*$B$12</f>
        <v>0</v>
      </c>
      <c r="IIQ12" s="11">
        <f>Finance!IIP35*$B$12</f>
        <v>0</v>
      </c>
      <c r="IIR12" s="11">
        <f>Finance!IIQ35*$B$12</f>
        <v>0</v>
      </c>
      <c r="IIS12" s="11">
        <f>Finance!IIR35*$B$12</f>
        <v>0</v>
      </c>
      <c r="IIT12" s="11">
        <f>Finance!IIS35*$B$12</f>
        <v>0</v>
      </c>
      <c r="IIU12" s="11">
        <f>Finance!IIT35*$B$12</f>
        <v>0</v>
      </c>
      <c r="IIV12" s="11">
        <f>Finance!IIU35*$B$12</f>
        <v>0</v>
      </c>
      <c r="IIW12" s="11">
        <f>Finance!IIV35*$B$12</f>
        <v>0</v>
      </c>
      <c r="IIX12" s="11">
        <f>Finance!IIW35*$B$12</f>
        <v>0</v>
      </c>
      <c r="IIY12" s="11">
        <f>Finance!IIX35*$B$12</f>
        <v>0</v>
      </c>
      <c r="IIZ12" s="11">
        <f>Finance!IIY35*$B$12</f>
        <v>0</v>
      </c>
      <c r="IJA12" s="11">
        <f>Finance!IIZ35*$B$12</f>
        <v>0</v>
      </c>
      <c r="IJB12" s="11">
        <f>Finance!IJA35*$B$12</f>
        <v>0</v>
      </c>
      <c r="IJC12" s="11">
        <f>Finance!IJB35*$B$12</f>
        <v>0</v>
      </c>
      <c r="IJD12" s="11">
        <f>Finance!IJC35*$B$12</f>
        <v>0</v>
      </c>
      <c r="IJE12" s="11">
        <f>Finance!IJD35*$B$12</f>
        <v>0</v>
      </c>
      <c r="IJF12" s="11">
        <f>Finance!IJE35*$B$12</f>
        <v>0</v>
      </c>
      <c r="IJG12" s="11">
        <f>Finance!IJF35*$B$12</f>
        <v>0</v>
      </c>
      <c r="IJH12" s="11">
        <f>Finance!IJG35*$B$12</f>
        <v>0</v>
      </c>
      <c r="IJI12" s="11">
        <f>Finance!IJH35*$B$12</f>
        <v>0</v>
      </c>
      <c r="IJJ12" s="11">
        <f>Finance!IJI35*$B$12</f>
        <v>0</v>
      </c>
      <c r="IJK12" s="11">
        <f>Finance!IJJ35*$B$12</f>
        <v>0</v>
      </c>
      <c r="IJL12" s="11">
        <f>Finance!IJK35*$B$12</f>
        <v>0</v>
      </c>
      <c r="IJM12" s="11">
        <f>Finance!IJL35*$B$12</f>
        <v>0</v>
      </c>
      <c r="IJN12" s="11">
        <f>Finance!IJM35*$B$12</f>
        <v>0</v>
      </c>
      <c r="IJO12" s="11">
        <f>Finance!IJN35*$B$12</f>
        <v>0</v>
      </c>
      <c r="IJP12" s="11">
        <f>Finance!IJO35*$B$12</f>
        <v>0</v>
      </c>
      <c r="IJQ12" s="11">
        <f>Finance!IJP35*$B$12</f>
        <v>0</v>
      </c>
      <c r="IJR12" s="11">
        <f>Finance!IJQ35*$B$12</f>
        <v>0</v>
      </c>
      <c r="IJS12" s="11">
        <f>Finance!IJR35*$B$12</f>
        <v>0</v>
      </c>
      <c r="IJT12" s="11">
        <f>Finance!IJS35*$B$12</f>
        <v>0</v>
      </c>
      <c r="IJU12" s="11">
        <f>Finance!IJT35*$B$12</f>
        <v>0</v>
      </c>
      <c r="IJV12" s="11">
        <f>Finance!IJU35*$B$12</f>
        <v>0</v>
      </c>
      <c r="IJW12" s="11">
        <f>Finance!IJV35*$B$12</f>
        <v>0</v>
      </c>
      <c r="IJX12" s="11">
        <f>Finance!IJW35*$B$12</f>
        <v>0</v>
      </c>
      <c r="IJY12" s="11">
        <f>Finance!IJX35*$B$12</f>
        <v>0</v>
      </c>
      <c r="IJZ12" s="11">
        <f>Finance!IJY35*$B$12</f>
        <v>0</v>
      </c>
      <c r="IKA12" s="11">
        <f>Finance!IJZ35*$B$12</f>
        <v>0</v>
      </c>
      <c r="IKB12" s="11">
        <f>Finance!IKA35*$B$12</f>
        <v>0</v>
      </c>
      <c r="IKC12" s="11">
        <f>Finance!IKB35*$B$12</f>
        <v>0</v>
      </c>
      <c r="IKD12" s="11">
        <f>Finance!IKC35*$B$12</f>
        <v>0</v>
      </c>
      <c r="IKE12" s="11">
        <f>Finance!IKD35*$B$12</f>
        <v>0</v>
      </c>
      <c r="IKF12" s="11">
        <f>Finance!IKE35*$B$12</f>
        <v>0</v>
      </c>
      <c r="IKG12" s="11">
        <f>Finance!IKF35*$B$12</f>
        <v>0</v>
      </c>
      <c r="IKH12" s="11">
        <f>Finance!IKG35*$B$12</f>
        <v>0</v>
      </c>
      <c r="IKI12" s="11">
        <f>Finance!IKH35*$B$12</f>
        <v>0</v>
      </c>
      <c r="IKJ12" s="11">
        <f>Finance!IKI35*$B$12</f>
        <v>0</v>
      </c>
      <c r="IKK12" s="11">
        <f>Finance!IKJ35*$B$12</f>
        <v>0</v>
      </c>
      <c r="IKL12" s="11">
        <f>Finance!IKK35*$B$12</f>
        <v>0</v>
      </c>
      <c r="IKM12" s="11">
        <f>Finance!IKL35*$B$12</f>
        <v>0</v>
      </c>
      <c r="IKN12" s="11">
        <f>Finance!IKM35*$B$12</f>
        <v>0</v>
      </c>
      <c r="IKO12" s="11">
        <f>Finance!IKN35*$B$12</f>
        <v>0</v>
      </c>
      <c r="IKP12" s="11">
        <f>Finance!IKO35*$B$12</f>
        <v>0</v>
      </c>
      <c r="IKQ12" s="11">
        <f>Finance!IKP35*$B$12</f>
        <v>0</v>
      </c>
      <c r="IKR12" s="11">
        <f>Finance!IKQ35*$B$12</f>
        <v>0</v>
      </c>
      <c r="IKS12" s="11">
        <f>Finance!IKR35*$B$12</f>
        <v>0</v>
      </c>
      <c r="IKT12" s="11">
        <f>Finance!IKS35*$B$12</f>
        <v>0</v>
      </c>
      <c r="IKU12" s="11">
        <f>Finance!IKT35*$B$12</f>
        <v>0</v>
      </c>
      <c r="IKV12" s="11">
        <f>Finance!IKU35*$B$12</f>
        <v>0</v>
      </c>
      <c r="IKW12" s="11">
        <f>Finance!IKV35*$B$12</f>
        <v>0</v>
      </c>
      <c r="IKX12" s="11">
        <f>Finance!IKW35*$B$12</f>
        <v>0</v>
      </c>
      <c r="IKY12" s="11">
        <f>Finance!IKX35*$B$12</f>
        <v>0</v>
      </c>
      <c r="IKZ12" s="11">
        <f>Finance!IKY35*$B$12</f>
        <v>0</v>
      </c>
      <c r="ILA12" s="11">
        <f>Finance!IKZ35*$B$12</f>
        <v>0</v>
      </c>
      <c r="ILB12" s="11">
        <f>Finance!ILA35*$B$12</f>
        <v>0</v>
      </c>
      <c r="ILC12" s="11">
        <f>Finance!ILB35*$B$12</f>
        <v>0</v>
      </c>
      <c r="ILD12" s="11">
        <f>Finance!ILC35*$B$12</f>
        <v>0</v>
      </c>
      <c r="ILE12" s="11">
        <f>Finance!ILD35*$B$12</f>
        <v>0</v>
      </c>
      <c r="ILF12" s="11">
        <f>Finance!ILE35*$B$12</f>
        <v>0</v>
      </c>
      <c r="ILG12" s="11">
        <f>Finance!ILF35*$B$12</f>
        <v>0</v>
      </c>
      <c r="ILH12" s="11">
        <f>Finance!ILG35*$B$12</f>
        <v>0</v>
      </c>
      <c r="ILI12" s="11">
        <f>Finance!ILH35*$B$12</f>
        <v>0</v>
      </c>
      <c r="ILJ12" s="11">
        <f>Finance!ILI35*$B$12</f>
        <v>0</v>
      </c>
      <c r="ILK12" s="11">
        <f>Finance!ILJ35*$B$12</f>
        <v>0</v>
      </c>
      <c r="ILL12" s="11">
        <f>Finance!ILK35*$B$12</f>
        <v>0</v>
      </c>
      <c r="ILM12" s="11">
        <f>Finance!ILL35*$B$12</f>
        <v>0</v>
      </c>
      <c r="ILN12" s="11">
        <f>Finance!ILM35*$B$12</f>
        <v>0</v>
      </c>
      <c r="ILO12" s="11">
        <f>Finance!ILN35*$B$12</f>
        <v>0</v>
      </c>
      <c r="ILP12" s="11">
        <f>Finance!ILO35*$B$12</f>
        <v>0</v>
      </c>
      <c r="ILQ12" s="11">
        <f>Finance!ILP35*$B$12</f>
        <v>0</v>
      </c>
      <c r="ILR12" s="11">
        <f>Finance!ILQ35*$B$12</f>
        <v>0</v>
      </c>
      <c r="ILS12" s="11">
        <f>Finance!ILR35*$B$12</f>
        <v>0</v>
      </c>
      <c r="ILT12" s="11">
        <f>Finance!ILS35*$B$12</f>
        <v>0</v>
      </c>
      <c r="ILU12" s="11">
        <f>Finance!ILT35*$B$12</f>
        <v>0</v>
      </c>
      <c r="ILV12" s="11">
        <f>Finance!ILU35*$B$12</f>
        <v>0</v>
      </c>
      <c r="ILW12" s="11">
        <f>Finance!ILV35*$B$12</f>
        <v>0</v>
      </c>
      <c r="ILX12" s="11">
        <f>Finance!ILW35*$B$12</f>
        <v>0</v>
      </c>
      <c r="ILY12" s="11">
        <f>Finance!ILX35*$B$12</f>
        <v>0</v>
      </c>
      <c r="ILZ12" s="11">
        <f>Finance!ILY35*$B$12</f>
        <v>0</v>
      </c>
      <c r="IMA12" s="11">
        <f>Finance!ILZ35*$B$12</f>
        <v>0</v>
      </c>
      <c r="IMB12" s="11">
        <f>Finance!IMA35*$B$12</f>
        <v>0</v>
      </c>
      <c r="IMC12" s="11">
        <f>Finance!IMB35*$B$12</f>
        <v>0</v>
      </c>
      <c r="IMD12" s="11">
        <f>Finance!IMC35*$B$12</f>
        <v>0</v>
      </c>
      <c r="IME12" s="11">
        <f>Finance!IMD35*$B$12</f>
        <v>0</v>
      </c>
      <c r="IMF12" s="11">
        <f>Finance!IME35*$B$12</f>
        <v>0</v>
      </c>
      <c r="IMG12" s="11">
        <f>Finance!IMF35*$B$12</f>
        <v>0</v>
      </c>
      <c r="IMH12" s="11">
        <f>Finance!IMG35*$B$12</f>
        <v>0</v>
      </c>
      <c r="IMI12" s="11">
        <f>Finance!IMH35*$B$12</f>
        <v>0</v>
      </c>
      <c r="IMJ12" s="11">
        <f>Finance!IMI35*$B$12</f>
        <v>0</v>
      </c>
      <c r="IMK12" s="11">
        <f>Finance!IMJ35*$B$12</f>
        <v>0</v>
      </c>
      <c r="IML12" s="11">
        <f>Finance!IMK35*$B$12</f>
        <v>0</v>
      </c>
      <c r="IMM12" s="11">
        <f>Finance!IML35*$B$12</f>
        <v>0</v>
      </c>
      <c r="IMN12" s="11">
        <f>Finance!IMM35*$B$12</f>
        <v>0</v>
      </c>
      <c r="IMO12" s="11">
        <f>Finance!IMN35*$B$12</f>
        <v>0</v>
      </c>
      <c r="IMP12" s="11">
        <f>Finance!IMO35*$B$12</f>
        <v>0</v>
      </c>
      <c r="IMQ12" s="11">
        <f>Finance!IMP35*$B$12</f>
        <v>0</v>
      </c>
      <c r="IMR12" s="11">
        <f>Finance!IMQ35*$B$12</f>
        <v>0</v>
      </c>
      <c r="IMS12" s="11">
        <f>Finance!IMR35*$B$12</f>
        <v>0</v>
      </c>
      <c r="IMT12" s="11">
        <f>Finance!IMS35*$B$12</f>
        <v>0</v>
      </c>
      <c r="IMU12" s="11">
        <f>Finance!IMT35*$B$12</f>
        <v>0</v>
      </c>
      <c r="IMV12" s="11">
        <f>Finance!IMU35*$B$12</f>
        <v>0</v>
      </c>
      <c r="IMW12" s="11">
        <f>Finance!IMV35*$B$12</f>
        <v>0</v>
      </c>
      <c r="IMX12" s="11">
        <f>Finance!IMW35*$B$12</f>
        <v>0</v>
      </c>
      <c r="IMY12" s="11">
        <f>Finance!IMX35*$B$12</f>
        <v>0</v>
      </c>
      <c r="IMZ12" s="11">
        <f>Finance!IMY35*$B$12</f>
        <v>0</v>
      </c>
      <c r="INA12" s="11">
        <f>Finance!IMZ35*$B$12</f>
        <v>0</v>
      </c>
      <c r="INB12" s="11">
        <f>Finance!INA35*$B$12</f>
        <v>0</v>
      </c>
      <c r="INC12" s="11">
        <f>Finance!INB35*$B$12</f>
        <v>0</v>
      </c>
      <c r="IND12" s="11">
        <f>Finance!INC35*$B$12</f>
        <v>0</v>
      </c>
      <c r="INE12" s="11">
        <f>Finance!IND35*$B$12</f>
        <v>0</v>
      </c>
      <c r="INF12" s="11">
        <f>Finance!INE35*$B$12</f>
        <v>0</v>
      </c>
      <c r="ING12" s="11">
        <f>Finance!INF35*$B$12</f>
        <v>0</v>
      </c>
      <c r="INH12" s="11">
        <f>Finance!ING35*$B$12</f>
        <v>0</v>
      </c>
      <c r="INI12" s="11">
        <f>Finance!INH35*$B$12</f>
        <v>0</v>
      </c>
      <c r="INJ12" s="11">
        <f>Finance!INI35*$B$12</f>
        <v>0</v>
      </c>
      <c r="INK12" s="11">
        <f>Finance!INJ35*$B$12</f>
        <v>0</v>
      </c>
      <c r="INL12" s="11">
        <f>Finance!INK35*$B$12</f>
        <v>0</v>
      </c>
      <c r="INM12" s="11">
        <f>Finance!INL35*$B$12</f>
        <v>0</v>
      </c>
      <c r="INN12" s="11">
        <f>Finance!INM35*$B$12</f>
        <v>0</v>
      </c>
      <c r="INO12" s="11">
        <f>Finance!INN35*$B$12</f>
        <v>0</v>
      </c>
      <c r="INP12" s="11">
        <f>Finance!INO35*$B$12</f>
        <v>0</v>
      </c>
      <c r="INQ12" s="11">
        <f>Finance!INP35*$B$12</f>
        <v>0</v>
      </c>
      <c r="INR12" s="11">
        <f>Finance!INQ35*$B$12</f>
        <v>0</v>
      </c>
      <c r="INS12" s="11">
        <f>Finance!INR35*$B$12</f>
        <v>0</v>
      </c>
      <c r="INT12" s="11">
        <f>Finance!INS35*$B$12</f>
        <v>0</v>
      </c>
      <c r="INU12" s="11">
        <f>Finance!INT35*$B$12</f>
        <v>0</v>
      </c>
      <c r="INV12" s="11">
        <f>Finance!INU35*$B$12</f>
        <v>0</v>
      </c>
      <c r="INW12" s="11">
        <f>Finance!INV35*$B$12</f>
        <v>0</v>
      </c>
      <c r="INX12" s="11">
        <f>Finance!INW35*$B$12</f>
        <v>0</v>
      </c>
      <c r="INY12" s="11">
        <f>Finance!INX35*$B$12</f>
        <v>0</v>
      </c>
      <c r="INZ12" s="11">
        <f>Finance!INY35*$B$12</f>
        <v>0</v>
      </c>
      <c r="IOA12" s="11">
        <f>Finance!INZ35*$B$12</f>
        <v>0</v>
      </c>
      <c r="IOB12" s="11">
        <f>Finance!IOA35*$B$12</f>
        <v>0</v>
      </c>
      <c r="IOC12" s="11">
        <f>Finance!IOB35*$B$12</f>
        <v>0</v>
      </c>
      <c r="IOD12" s="11">
        <f>Finance!IOC35*$B$12</f>
        <v>0</v>
      </c>
      <c r="IOE12" s="11">
        <f>Finance!IOD35*$B$12</f>
        <v>0</v>
      </c>
      <c r="IOF12" s="11">
        <f>Finance!IOE35*$B$12</f>
        <v>0</v>
      </c>
      <c r="IOG12" s="11">
        <f>Finance!IOF35*$B$12</f>
        <v>0</v>
      </c>
      <c r="IOH12" s="11">
        <f>Finance!IOG35*$B$12</f>
        <v>0</v>
      </c>
      <c r="IOI12" s="11">
        <f>Finance!IOH35*$B$12</f>
        <v>0</v>
      </c>
      <c r="IOJ12" s="11">
        <f>Finance!IOI35*$B$12</f>
        <v>0</v>
      </c>
      <c r="IOK12" s="11">
        <f>Finance!IOJ35*$B$12</f>
        <v>0</v>
      </c>
      <c r="IOL12" s="11">
        <f>Finance!IOK35*$B$12</f>
        <v>0</v>
      </c>
      <c r="IOM12" s="11">
        <f>Finance!IOL35*$B$12</f>
        <v>0</v>
      </c>
      <c r="ION12" s="11">
        <f>Finance!IOM35*$B$12</f>
        <v>0</v>
      </c>
      <c r="IOO12" s="11">
        <f>Finance!ION35*$B$12</f>
        <v>0</v>
      </c>
      <c r="IOP12" s="11">
        <f>Finance!IOO35*$B$12</f>
        <v>0</v>
      </c>
      <c r="IOQ12" s="11">
        <f>Finance!IOP35*$B$12</f>
        <v>0</v>
      </c>
      <c r="IOR12" s="11">
        <f>Finance!IOQ35*$B$12</f>
        <v>0</v>
      </c>
      <c r="IOS12" s="11">
        <f>Finance!IOR35*$B$12</f>
        <v>0</v>
      </c>
      <c r="IOT12" s="11">
        <f>Finance!IOS35*$B$12</f>
        <v>0</v>
      </c>
      <c r="IOU12" s="11">
        <f>Finance!IOT35*$B$12</f>
        <v>0</v>
      </c>
      <c r="IOV12" s="11">
        <f>Finance!IOU35*$B$12</f>
        <v>0</v>
      </c>
      <c r="IOW12" s="11">
        <f>Finance!IOV35*$B$12</f>
        <v>0</v>
      </c>
      <c r="IOX12" s="11">
        <f>Finance!IOW35*$B$12</f>
        <v>0</v>
      </c>
      <c r="IOY12" s="11">
        <f>Finance!IOX35*$B$12</f>
        <v>0</v>
      </c>
      <c r="IOZ12" s="11">
        <f>Finance!IOY35*$B$12</f>
        <v>0</v>
      </c>
      <c r="IPA12" s="11">
        <f>Finance!IOZ35*$B$12</f>
        <v>0</v>
      </c>
      <c r="IPB12" s="11">
        <f>Finance!IPA35*$B$12</f>
        <v>0</v>
      </c>
      <c r="IPC12" s="11">
        <f>Finance!IPB35*$B$12</f>
        <v>0</v>
      </c>
      <c r="IPD12" s="11">
        <f>Finance!IPC35*$B$12</f>
        <v>0</v>
      </c>
      <c r="IPE12" s="11">
        <f>Finance!IPD35*$B$12</f>
        <v>0</v>
      </c>
      <c r="IPF12" s="11">
        <f>Finance!IPE35*$B$12</f>
        <v>0</v>
      </c>
      <c r="IPG12" s="11">
        <f>Finance!IPF35*$B$12</f>
        <v>0</v>
      </c>
      <c r="IPH12" s="11">
        <f>Finance!IPG35*$B$12</f>
        <v>0</v>
      </c>
      <c r="IPI12" s="11">
        <f>Finance!IPH35*$B$12</f>
        <v>0</v>
      </c>
      <c r="IPJ12" s="11">
        <f>Finance!IPI35*$B$12</f>
        <v>0</v>
      </c>
      <c r="IPK12" s="11">
        <f>Finance!IPJ35*$B$12</f>
        <v>0</v>
      </c>
      <c r="IPL12" s="11">
        <f>Finance!IPK35*$B$12</f>
        <v>0</v>
      </c>
      <c r="IPM12" s="11">
        <f>Finance!IPL35*$B$12</f>
        <v>0</v>
      </c>
      <c r="IPN12" s="11">
        <f>Finance!IPM35*$B$12</f>
        <v>0</v>
      </c>
      <c r="IPO12" s="11">
        <f>Finance!IPN35*$B$12</f>
        <v>0</v>
      </c>
      <c r="IPP12" s="11">
        <f>Finance!IPO35*$B$12</f>
        <v>0</v>
      </c>
      <c r="IPQ12" s="11">
        <f>Finance!IPP35*$B$12</f>
        <v>0</v>
      </c>
      <c r="IPR12" s="11">
        <f>Finance!IPQ35*$B$12</f>
        <v>0</v>
      </c>
      <c r="IPS12" s="11">
        <f>Finance!IPR35*$B$12</f>
        <v>0</v>
      </c>
      <c r="IPT12" s="11">
        <f>Finance!IPS35*$B$12</f>
        <v>0</v>
      </c>
      <c r="IPU12" s="11">
        <f>Finance!IPT35*$B$12</f>
        <v>0</v>
      </c>
      <c r="IPV12" s="11">
        <f>Finance!IPU35*$B$12</f>
        <v>0</v>
      </c>
      <c r="IPW12" s="11">
        <f>Finance!IPV35*$B$12</f>
        <v>0</v>
      </c>
      <c r="IPX12" s="11">
        <f>Finance!IPW35*$B$12</f>
        <v>0</v>
      </c>
      <c r="IPY12" s="11">
        <f>Finance!IPX35*$B$12</f>
        <v>0</v>
      </c>
      <c r="IPZ12" s="11">
        <f>Finance!IPY35*$B$12</f>
        <v>0</v>
      </c>
      <c r="IQA12" s="11">
        <f>Finance!IPZ35*$B$12</f>
        <v>0</v>
      </c>
      <c r="IQB12" s="11">
        <f>Finance!IQA35*$B$12</f>
        <v>0</v>
      </c>
      <c r="IQC12" s="11">
        <f>Finance!IQB35*$B$12</f>
        <v>0</v>
      </c>
      <c r="IQD12" s="11">
        <f>Finance!IQC35*$B$12</f>
        <v>0</v>
      </c>
      <c r="IQE12" s="11">
        <f>Finance!IQD35*$B$12</f>
        <v>0</v>
      </c>
      <c r="IQF12" s="11">
        <f>Finance!IQE35*$B$12</f>
        <v>0</v>
      </c>
      <c r="IQG12" s="11">
        <f>Finance!IQF35*$B$12</f>
        <v>0</v>
      </c>
      <c r="IQH12" s="11">
        <f>Finance!IQG35*$B$12</f>
        <v>0</v>
      </c>
      <c r="IQI12" s="11">
        <f>Finance!IQH35*$B$12</f>
        <v>0</v>
      </c>
      <c r="IQJ12" s="11">
        <f>Finance!IQI35*$B$12</f>
        <v>0</v>
      </c>
      <c r="IQK12" s="11">
        <f>Finance!IQJ35*$B$12</f>
        <v>0</v>
      </c>
      <c r="IQL12" s="11">
        <f>Finance!IQK35*$B$12</f>
        <v>0</v>
      </c>
      <c r="IQM12" s="11">
        <f>Finance!IQL35*$B$12</f>
        <v>0</v>
      </c>
      <c r="IQN12" s="11">
        <f>Finance!IQM35*$B$12</f>
        <v>0</v>
      </c>
      <c r="IQO12" s="11">
        <f>Finance!IQN35*$B$12</f>
        <v>0</v>
      </c>
      <c r="IQP12" s="11">
        <f>Finance!IQO35*$B$12</f>
        <v>0</v>
      </c>
      <c r="IQQ12" s="11">
        <f>Finance!IQP35*$B$12</f>
        <v>0</v>
      </c>
      <c r="IQR12" s="11">
        <f>Finance!IQQ35*$B$12</f>
        <v>0</v>
      </c>
      <c r="IQS12" s="11">
        <f>Finance!IQR35*$B$12</f>
        <v>0</v>
      </c>
      <c r="IQT12" s="11">
        <f>Finance!IQS35*$B$12</f>
        <v>0</v>
      </c>
      <c r="IQU12" s="11">
        <f>Finance!IQT35*$B$12</f>
        <v>0</v>
      </c>
      <c r="IQV12" s="11">
        <f>Finance!IQU35*$B$12</f>
        <v>0</v>
      </c>
      <c r="IQW12" s="11">
        <f>Finance!IQV35*$B$12</f>
        <v>0</v>
      </c>
      <c r="IQX12" s="11">
        <f>Finance!IQW35*$B$12</f>
        <v>0</v>
      </c>
      <c r="IQY12" s="11">
        <f>Finance!IQX35*$B$12</f>
        <v>0</v>
      </c>
      <c r="IQZ12" s="11">
        <f>Finance!IQY35*$B$12</f>
        <v>0</v>
      </c>
      <c r="IRA12" s="11">
        <f>Finance!IQZ35*$B$12</f>
        <v>0</v>
      </c>
      <c r="IRB12" s="11">
        <f>Finance!IRA35*$B$12</f>
        <v>0</v>
      </c>
      <c r="IRC12" s="11">
        <f>Finance!IRB35*$B$12</f>
        <v>0</v>
      </c>
      <c r="IRD12" s="11">
        <f>Finance!IRC35*$B$12</f>
        <v>0</v>
      </c>
      <c r="IRE12" s="11">
        <f>Finance!IRD35*$B$12</f>
        <v>0</v>
      </c>
      <c r="IRF12" s="11">
        <f>Finance!IRE35*$B$12</f>
        <v>0</v>
      </c>
      <c r="IRG12" s="11">
        <f>Finance!IRF35*$B$12</f>
        <v>0</v>
      </c>
      <c r="IRH12" s="11">
        <f>Finance!IRG35*$B$12</f>
        <v>0</v>
      </c>
      <c r="IRI12" s="11">
        <f>Finance!IRH35*$B$12</f>
        <v>0</v>
      </c>
      <c r="IRJ12" s="11">
        <f>Finance!IRI35*$B$12</f>
        <v>0</v>
      </c>
      <c r="IRK12" s="11">
        <f>Finance!IRJ35*$B$12</f>
        <v>0</v>
      </c>
      <c r="IRL12" s="11">
        <f>Finance!IRK35*$B$12</f>
        <v>0</v>
      </c>
      <c r="IRM12" s="11">
        <f>Finance!IRL35*$B$12</f>
        <v>0</v>
      </c>
      <c r="IRN12" s="11">
        <f>Finance!IRM35*$B$12</f>
        <v>0</v>
      </c>
      <c r="IRO12" s="11">
        <f>Finance!IRN35*$B$12</f>
        <v>0</v>
      </c>
      <c r="IRP12" s="11">
        <f>Finance!IRO35*$B$12</f>
        <v>0</v>
      </c>
      <c r="IRQ12" s="11">
        <f>Finance!IRP35*$B$12</f>
        <v>0</v>
      </c>
      <c r="IRR12" s="11">
        <f>Finance!IRQ35*$B$12</f>
        <v>0</v>
      </c>
      <c r="IRS12" s="11">
        <f>Finance!IRR35*$B$12</f>
        <v>0</v>
      </c>
      <c r="IRT12" s="11">
        <f>Finance!IRS35*$B$12</f>
        <v>0</v>
      </c>
      <c r="IRU12" s="11">
        <f>Finance!IRT35*$B$12</f>
        <v>0</v>
      </c>
      <c r="IRV12" s="11">
        <f>Finance!IRU35*$B$12</f>
        <v>0</v>
      </c>
      <c r="IRW12" s="11">
        <f>Finance!IRV35*$B$12</f>
        <v>0</v>
      </c>
      <c r="IRX12" s="11">
        <f>Finance!IRW35*$B$12</f>
        <v>0</v>
      </c>
      <c r="IRY12" s="11">
        <f>Finance!IRX35*$B$12</f>
        <v>0</v>
      </c>
      <c r="IRZ12" s="11">
        <f>Finance!IRY35*$B$12</f>
        <v>0</v>
      </c>
      <c r="ISA12" s="11">
        <f>Finance!IRZ35*$B$12</f>
        <v>0</v>
      </c>
      <c r="ISB12" s="11">
        <f>Finance!ISA35*$B$12</f>
        <v>0</v>
      </c>
      <c r="ISC12" s="11">
        <f>Finance!ISB35*$B$12</f>
        <v>0</v>
      </c>
      <c r="ISD12" s="11">
        <f>Finance!ISC35*$B$12</f>
        <v>0</v>
      </c>
      <c r="ISE12" s="11">
        <f>Finance!ISD35*$B$12</f>
        <v>0</v>
      </c>
      <c r="ISF12" s="11">
        <f>Finance!ISE35*$B$12</f>
        <v>0</v>
      </c>
      <c r="ISG12" s="11">
        <f>Finance!ISF35*$B$12</f>
        <v>0</v>
      </c>
      <c r="ISH12" s="11">
        <f>Finance!ISG35*$B$12</f>
        <v>0</v>
      </c>
      <c r="ISI12" s="11">
        <f>Finance!ISH35*$B$12</f>
        <v>0</v>
      </c>
      <c r="ISJ12" s="11">
        <f>Finance!ISI35*$B$12</f>
        <v>0</v>
      </c>
      <c r="ISK12" s="11">
        <f>Finance!ISJ35*$B$12</f>
        <v>0</v>
      </c>
      <c r="ISL12" s="11">
        <f>Finance!ISK35*$B$12</f>
        <v>0</v>
      </c>
      <c r="ISM12" s="11">
        <f>Finance!ISL35*$B$12</f>
        <v>0</v>
      </c>
      <c r="ISN12" s="11">
        <f>Finance!ISM35*$B$12</f>
        <v>0</v>
      </c>
      <c r="ISO12" s="11">
        <f>Finance!ISN35*$B$12</f>
        <v>0</v>
      </c>
      <c r="ISP12" s="11">
        <f>Finance!ISO35*$B$12</f>
        <v>0</v>
      </c>
      <c r="ISQ12" s="11">
        <f>Finance!ISP35*$B$12</f>
        <v>0</v>
      </c>
      <c r="ISR12" s="11">
        <f>Finance!ISQ35*$B$12</f>
        <v>0</v>
      </c>
      <c r="ISS12" s="11">
        <f>Finance!ISR35*$B$12</f>
        <v>0</v>
      </c>
      <c r="IST12" s="11">
        <f>Finance!ISS35*$B$12</f>
        <v>0</v>
      </c>
      <c r="ISU12" s="11">
        <f>Finance!IST35*$B$12</f>
        <v>0</v>
      </c>
      <c r="ISV12" s="11">
        <f>Finance!ISU35*$B$12</f>
        <v>0</v>
      </c>
      <c r="ISW12" s="11">
        <f>Finance!ISV35*$B$12</f>
        <v>0</v>
      </c>
      <c r="ISX12" s="11">
        <f>Finance!ISW35*$B$12</f>
        <v>0</v>
      </c>
      <c r="ISY12" s="11">
        <f>Finance!ISX35*$B$12</f>
        <v>0</v>
      </c>
      <c r="ISZ12" s="11">
        <f>Finance!ISY35*$B$12</f>
        <v>0</v>
      </c>
      <c r="ITA12" s="11">
        <f>Finance!ISZ35*$B$12</f>
        <v>0</v>
      </c>
      <c r="ITB12" s="11">
        <f>Finance!ITA35*$B$12</f>
        <v>0</v>
      </c>
      <c r="ITC12" s="11">
        <f>Finance!ITB35*$B$12</f>
        <v>0</v>
      </c>
      <c r="ITD12" s="11">
        <f>Finance!ITC35*$B$12</f>
        <v>0</v>
      </c>
      <c r="ITE12" s="11">
        <f>Finance!ITD35*$B$12</f>
        <v>0</v>
      </c>
      <c r="ITF12" s="11">
        <f>Finance!ITE35*$B$12</f>
        <v>0</v>
      </c>
      <c r="ITG12" s="11">
        <f>Finance!ITF35*$B$12</f>
        <v>0</v>
      </c>
      <c r="ITH12" s="11">
        <f>Finance!ITG35*$B$12</f>
        <v>0</v>
      </c>
      <c r="ITI12" s="11">
        <f>Finance!ITH35*$B$12</f>
        <v>0</v>
      </c>
      <c r="ITJ12" s="11">
        <f>Finance!ITI35*$B$12</f>
        <v>0</v>
      </c>
      <c r="ITK12" s="11">
        <f>Finance!ITJ35*$B$12</f>
        <v>0</v>
      </c>
      <c r="ITL12" s="11">
        <f>Finance!ITK35*$B$12</f>
        <v>0</v>
      </c>
      <c r="ITM12" s="11">
        <f>Finance!ITL35*$B$12</f>
        <v>0</v>
      </c>
      <c r="ITN12" s="11">
        <f>Finance!ITM35*$B$12</f>
        <v>0</v>
      </c>
      <c r="ITO12" s="11">
        <f>Finance!ITN35*$B$12</f>
        <v>0</v>
      </c>
      <c r="ITP12" s="11">
        <f>Finance!ITO35*$B$12</f>
        <v>0</v>
      </c>
      <c r="ITQ12" s="11">
        <f>Finance!ITP35*$B$12</f>
        <v>0</v>
      </c>
      <c r="ITR12" s="11">
        <f>Finance!ITQ35*$B$12</f>
        <v>0</v>
      </c>
      <c r="ITS12" s="11">
        <f>Finance!ITR35*$B$12</f>
        <v>0</v>
      </c>
      <c r="ITT12" s="11">
        <f>Finance!ITS35*$B$12</f>
        <v>0</v>
      </c>
      <c r="ITU12" s="11">
        <f>Finance!ITT35*$B$12</f>
        <v>0</v>
      </c>
      <c r="ITV12" s="11">
        <f>Finance!ITU35*$B$12</f>
        <v>0</v>
      </c>
      <c r="ITW12" s="11">
        <f>Finance!ITV35*$B$12</f>
        <v>0</v>
      </c>
      <c r="ITX12" s="11">
        <f>Finance!ITW35*$B$12</f>
        <v>0</v>
      </c>
      <c r="ITY12" s="11">
        <f>Finance!ITX35*$B$12</f>
        <v>0</v>
      </c>
      <c r="ITZ12" s="11">
        <f>Finance!ITY35*$B$12</f>
        <v>0</v>
      </c>
      <c r="IUA12" s="11">
        <f>Finance!ITZ35*$B$12</f>
        <v>0</v>
      </c>
      <c r="IUB12" s="11">
        <f>Finance!IUA35*$B$12</f>
        <v>0</v>
      </c>
      <c r="IUC12" s="11">
        <f>Finance!IUB35*$B$12</f>
        <v>0</v>
      </c>
      <c r="IUD12" s="11">
        <f>Finance!IUC35*$B$12</f>
        <v>0</v>
      </c>
      <c r="IUE12" s="11">
        <f>Finance!IUD35*$B$12</f>
        <v>0</v>
      </c>
      <c r="IUF12" s="11">
        <f>Finance!IUE35*$B$12</f>
        <v>0</v>
      </c>
      <c r="IUG12" s="11">
        <f>Finance!IUF35*$B$12</f>
        <v>0</v>
      </c>
      <c r="IUH12" s="11">
        <f>Finance!IUG35*$B$12</f>
        <v>0</v>
      </c>
      <c r="IUI12" s="11">
        <f>Finance!IUH35*$B$12</f>
        <v>0</v>
      </c>
      <c r="IUJ12" s="11">
        <f>Finance!IUI35*$B$12</f>
        <v>0</v>
      </c>
      <c r="IUK12" s="11">
        <f>Finance!IUJ35*$B$12</f>
        <v>0</v>
      </c>
      <c r="IUL12" s="11">
        <f>Finance!IUK35*$B$12</f>
        <v>0</v>
      </c>
      <c r="IUM12" s="11">
        <f>Finance!IUL35*$B$12</f>
        <v>0</v>
      </c>
      <c r="IUN12" s="11">
        <f>Finance!IUM35*$B$12</f>
        <v>0</v>
      </c>
      <c r="IUO12" s="11">
        <f>Finance!IUN35*$B$12</f>
        <v>0</v>
      </c>
      <c r="IUP12" s="11">
        <f>Finance!IUO35*$B$12</f>
        <v>0</v>
      </c>
      <c r="IUQ12" s="11">
        <f>Finance!IUP35*$B$12</f>
        <v>0</v>
      </c>
      <c r="IUR12" s="11">
        <f>Finance!IUQ35*$B$12</f>
        <v>0</v>
      </c>
      <c r="IUS12" s="11">
        <f>Finance!IUR35*$B$12</f>
        <v>0</v>
      </c>
      <c r="IUT12" s="11">
        <f>Finance!IUS35*$B$12</f>
        <v>0</v>
      </c>
      <c r="IUU12" s="11">
        <f>Finance!IUT35*$B$12</f>
        <v>0</v>
      </c>
      <c r="IUV12" s="11">
        <f>Finance!IUU35*$B$12</f>
        <v>0</v>
      </c>
      <c r="IUW12" s="11">
        <f>Finance!IUV35*$B$12</f>
        <v>0</v>
      </c>
      <c r="IUX12" s="11">
        <f>Finance!IUW35*$B$12</f>
        <v>0</v>
      </c>
      <c r="IUY12" s="11">
        <f>Finance!IUX35*$B$12</f>
        <v>0</v>
      </c>
      <c r="IUZ12" s="11">
        <f>Finance!IUY35*$B$12</f>
        <v>0</v>
      </c>
      <c r="IVA12" s="11">
        <f>Finance!IUZ35*$B$12</f>
        <v>0</v>
      </c>
      <c r="IVB12" s="11">
        <f>Finance!IVA35*$B$12</f>
        <v>0</v>
      </c>
      <c r="IVC12" s="11">
        <f>Finance!IVB35*$B$12</f>
        <v>0</v>
      </c>
      <c r="IVD12" s="11">
        <f>Finance!IVC35*$B$12</f>
        <v>0</v>
      </c>
      <c r="IVE12" s="11">
        <f>Finance!IVD35*$B$12</f>
        <v>0</v>
      </c>
      <c r="IVF12" s="11">
        <f>Finance!IVE35*$B$12</f>
        <v>0</v>
      </c>
      <c r="IVG12" s="11">
        <f>Finance!IVF35*$B$12</f>
        <v>0</v>
      </c>
      <c r="IVH12" s="11">
        <f>Finance!IVG35*$B$12</f>
        <v>0</v>
      </c>
      <c r="IVI12" s="11">
        <f>Finance!IVH35*$B$12</f>
        <v>0</v>
      </c>
      <c r="IVJ12" s="11">
        <f>Finance!IVI35*$B$12</f>
        <v>0</v>
      </c>
      <c r="IVK12" s="11">
        <f>Finance!IVJ35*$B$12</f>
        <v>0</v>
      </c>
      <c r="IVL12" s="11">
        <f>Finance!IVK35*$B$12</f>
        <v>0</v>
      </c>
      <c r="IVM12" s="11">
        <f>Finance!IVL35*$B$12</f>
        <v>0</v>
      </c>
      <c r="IVN12" s="11">
        <f>Finance!IVM35*$B$12</f>
        <v>0</v>
      </c>
      <c r="IVO12" s="11">
        <f>Finance!IVN35*$B$12</f>
        <v>0</v>
      </c>
      <c r="IVP12" s="11">
        <f>Finance!IVO35*$B$12</f>
        <v>0</v>
      </c>
      <c r="IVQ12" s="11">
        <f>Finance!IVP35*$B$12</f>
        <v>0</v>
      </c>
      <c r="IVR12" s="11">
        <f>Finance!IVQ35*$B$12</f>
        <v>0</v>
      </c>
      <c r="IVS12" s="11">
        <f>Finance!IVR35*$B$12</f>
        <v>0</v>
      </c>
      <c r="IVT12" s="11">
        <f>Finance!IVS35*$B$12</f>
        <v>0</v>
      </c>
      <c r="IVU12" s="11">
        <f>Finance!IVT35*$B$12</f>
        <v>0</v>
      </c>
      <c r="IVV12" s="11">
        <f>Finance!IVU35*$B$12</f>
        <v>0</v>
      </c>
      <c r="IVW12" s="11">
        <f>Finance!IVV35*$B$12</f>
        <v>0</v>
      </c>
      <c r="IVX12" s="11">
        <f>Finance!IVW35*$B$12</f>
        <v>0</v>
      </c>
      <c r="IVY12" s="11">
        <f>Finance!IVX35*$B$12</f>
        <v>0</v>
      </c>
      <c r="IVZ12" s="11">
        <f>Finance!IVY35*$B$12</f>
        <v>0</v>
      </c>
      <c r="IWA12" s="11">
        <f>Finance!IVZ35*$B$12</f>
        <v>0</v>
      </c>
      <c r="IWB12" s="11">
        <f>Finance!IWA35*$B$12</f>
        <v>0</v>
      </c>
      <c r="IWC12" s="11">
        <f>Finance!IWB35*$B$12</f>
        <v>0</v>
      </c>
      <c r="IWD12" s="11">
        <f>Finance!IWC35*$B$12</f>
        <v>0</v>
      </c>
      <c r="IWE12" s="11">
        <f>Finance!IWD35*$B$12</f>
        <v>0</v>
      </c>
      <c r="IWF12" s="11">
        <f>Finance!IWE35*$B$12</f>
        <v>0</v>
      </c>
      <c r="IWG12" s="11">
        <f>Finance!IWF35*$B$12</f>
        <v>0</v>
      </c>
      <c r="IWH12" s="11">
        <f>Finance!IWG35*$B$12</f>
        <v>0</v>
      </c>
      <c r="IWI12" s="11">
        <f>Finance!IWH35*$B$12</f>
        <v>0</v>
      </c>
      <c r="IWJ12" s="11">
        <f>Finance!IWI35*$B$12</f>
        <v>0</v>
      </c>
      <c r="IWK12" s="11">
        <f>Finance!IWJ35*$B$12</f>
        <v>0</v>
      </c>
      <c r="IWL12" s="11">
        <f>Finance!IWK35*$B$12</f>
        <v>0</v>
      </c>
      <c r="IWM12" s="11">
        <f>Finance!IWL35*$B$12</f>
        <v>0</v>
      </c>
      <c r="IWN12" s="11">
        <f>Finance!IWM35*$B$12</f>
        <v>0</v>
      </c>
      <c r="IWO12" s="11">
        <f>Finance!IWN35*$B$12</f>
        <v>0</v>
      </c>
      <c r="IWP12" s="11">
        <f>Finance!IWO35*$B$12</f>
        <v>0</v>
      </c>
      <c r="IWQ12" s="11">
        <f>Finance!IWP35*$B$12</f>
        <v>0</v>
      </c>
      <c r="IWR12" s="11">
        <f>Finance!IWQ35*$B$12</f>
        <v>0</v>
      </c>
      <c r="IWS12" s="11">
        <f>Finance!IWR35*$B$12</f>
        <v>0</v>
      </c>
      <c r="IWT12" s="11">
        <f>Finance!IWS35*$B$12</f>
        <v>0</v>
      </c>
      <c r="IWU12" s="11">
        <f>Finance!IWT35*$B$12</f>
        <v>0</v>
      </c>
      <c r="IWV12" s="11">
        <f>Finance!IWU35*$B$12</f>
        <v>0</v>
      </c>
      <c r="IWW12" s="11">
        <f>Finance!IWV35*$B$12</f>
        <v>0</v>
      </c>
      <c r="IWX12" s="11">
        <f>Finance!IWW35*$B$12</f>
        <v>0</v>
      </c>
      <c r="IWY12" s="11">
        <f>Finance!IWX35*$B$12</f>
        <v>0</v>
      </c>
      <c r="IWZ12" s="11">
        <f>Finance!IWY35*$B$12</f>
        <v>0</v>
      </c>
      <c r="IXA12" s="11">
        <f>Finance!IWZ35*$B$12</f>
        <v>0</v>
      </c>
      <c r="IXB12" s="11">
        <f>Finance!IXA35*$B$12</f>
        <v>0</v>
      </c>
      <c r="IXC12" s="11">
        <f>Finance!IXB35*$B$12</f>
        <v>0</v>
      </c>
      <c r="IXD12" s="11">
        <f>Finance!IXC35*$B$12</f>
        <v>0</v>
      </c>
      <c r="IXE12" s="11">
        <f>Finance!IXD35*$B$12</f>
        <v>0</v>
      </c>
      <c r="IXF12" s="11">
        <f>Finance!IXE35*$B$12</f>
        <v>0</v>
      </c>
      <c r="IXG12" s="11">
        <f>Finance!IXF35*$B$12</f>
        <v>0</v>
      </c>
      <c r="IXH12" s="11">
        <f>Finance!IXG35*$B$12</f>
        <v>0</v>
      </c>
      <c r="IXI12" s="11">
        <f>Finance!IXH35*$B$12</f>
        <v>0</v>
      </c>
      <c r="IXJ12" s="11">
        <f>Finance!IXI35*$B$12</f>
        <v>0</v>
      </c>
      <c r="IXK12" s="11">
        <f>Finance!IXJ35*$B$12</f>
        <v>0</v>
      </c>
      <c r="IXL12" s="11">
        <f>Finance!IXK35*$B$12</f>
        <v>0</v>
      </c>
      <c r="IXM12" s="11">
        <f>Finance!IXL35*$B$12</f>
        <v>0</v>
      </c>
      <c r="IXN12" s="11">
        <f>Finance!IXM35*$B$12</f>
        <v>0</v>
      </c>
      <c r="IXO12" s="11">
        <f>Finance!IXN35*$B$12</f>
        <v>0</v>
      </c>
      <c r="IXP12" s="11">
        <f>Finance!IXO35*$B$12</f>
        <v>0</v>
      </c>
      <c r="IXQ12" s="11">
        <f>Finance!IXP35*$B$12</f>
        <v>0</v>
      </c>
      <c r="IXR12" s="11">
        <f>Finance!IXQ35*$B$12</f>
        <v>0</v>
      </c>
      <c r="IXS12" s="11">
        <f>Finance!IXR35*$B$12</f>
        <v>0</v>
      </c>
      <c r="IXT12" s="11">
        <f>Finance!IXS35*$B$12</f>
        <v>0</v>
      </c>
      <c r="IXU12" s="11">
        <f>Finance!IXT35*$B$12</f>
        <v>0</v>
      </c>
      <c r="IXV12" s="11">
        <f>Finance!IXU35*$B$12</f>
        <v>0</v>
      </c>
      <c r="IXW12" s="11">
        <f>Finance!IXV35*$B$12</f>
        <v>0</v>
      </c>
      <c r="IXX12" s="11">
        <f>Finance!IXW35*$B$12</f>
        <v>0</v>
      </c>
      <c r="IXY12" s="11">
        <f>Finance!IXX35*$B$12</f>
        <v>0</v>
      </c>
      <c r="IXZ12" s="11">
        <f>Finance!IXY35*$B$12</f>
        <v>0</v>
      </c>
      <c r="IYA12" s="11">
        <f>Finance!IXZ35*$B$12</f>
        <v>0</v>
      </c>
      <c r="IYB12" s="11">
        <f>Finance!IYA35*$B$12</f>
        <v>0</v>
      </c>
      <c r="IYC12" s="11">
        <f>Finance!IYB35*$B$12</f>
        <v>0</v>
      </c>
      <c r="IYD12" s="11">
        <f>Finance!IYC35*$B$12</f>
        <v>0</v>
      </c>
      <c r="IYE12" s="11">
        <f>Finance!IYD35*$B$12</f>
        <v>0</v>
      </c>
      <c r="IYF12" s="11">
        <f>Finance!IYE35*$B$12</f>
        <v>0</v>
      </c>
      <c r="IYG12" s="11">
        <f>Finance!IYF35*$B$12</f>
        <v>0</v>
      </c>
      <c r="IYH12" s="11">
        <f>Finance!IYG35*$B$12</f>
        <v>0</v>
      </c>
      <c r="IYI12" s="11">
        <f>Finance!IYH35*$B$12</f>
        <v>0</v>
      </c>
      <c r="IYJ12" s="11">
        <f>Finance!IYI35*$B$12</f>
        <v>0</v>
      </c>
      <c r="IYK12" s="11">
        <f>Finance!IYJ35*$B$12</f>
        <v>0</v>
      </c>
      <c r="IYL12" s="11">
        <f>Finance!IYK35*$B$12</f>
        <v>0</v>
      </c>
      <c r="IYM12" s="11">
        <f>Finance!IYL35*$B$12</f>
        <v>0</v>
      </c>
      <c r="IYN12" s="11">
        <f>Finance!IYM35*$B$12</f>
        <v>0</v>
      </c>
      <c r="IYO12" s="11">
        <f>Finance!IYN35*$B$12</f>
        <v>0</v>
      </c>
      <c r="IYP12" s="11">
        <f>Finance!IYO35*$B$12</f>
        <v>0</v>
      </c>
      <c r="IYQ12" s="11">
        <f>Finance!IYP35*$B$12</f>
        <v>0</v>
      </c>
      <c r="IYR12" s="11">
        <f>Finance!IYQ35*$B$12</f>
        <v>0</v>
      </c>
      <c r="IYS12" s="11">
        <f>Finance!IYR35*$B$12</f>
        <v>0</v>
      </c>
      <c r="IYT12" s="11">
        <f>Finance!IYS35*$B$12</f>
        <v>0</v>
      </c>
      <c r="IYU12" s="11">
        <f>Finance!IYT35*$B$12</f>
        <v>0</v>
      </c>
      <c r="IYV12" s="11">
        <f>Finance!IYU35*$B$12</f>
        <v>0</v>
      </c>
      <c r="IYW12" s="11">
        <f>Finance!IYV35*$B$12</f>
        <v>0</v>
      </c>
      <c r="IYX12" s="11">
        <f>Finance!IYW35*$B$12</f>
        <v>0</v>
      </c>
      <c r="IYY12" s="11">
        <f>Finance!IYX35*$B$12</f>
        <v>0</v>
      </c>
      <c r="IYZ12" s="11">
        <f>Finance!IYY35*$B$12</f>
        <v>0</v>
      </c>
      <c r="IZA12" s="11">
        <f>Finance!IYZ35*$B$12</f>
        <v>0</v>
      </c>
      <c r="IZB12" s="11">
        <f>Finance!IZA35*$B$12</f>
        <v>0</v>
      </c>
      <c r="IZC12" s="11">
        <f>Finance!IZB35*$B$12</f>
        <v>0</v>
      </c>
      <c r="IZD12" s="11">
        <f>Finance!IZC35*$B$12</f>
        <v>0</v>
      </c>
      <c r="IZE12" s="11">
        <f>Finance!IZD35*$B$12</f>
        <v>0</v>
      </c>
      <c r="IZF12" s="11">
        <f>Finance!IZE35*$B$12</f>
        <v>0</v>
      </c>
      <c r="IZG12" s="11">
        <f>Finance!IZF35*$B$12</f>
        <v>0</v>
      </c>
      <c r="IZH12" s="11">
        <f>Finance!IZG35*$B$12</f>
        <v>0</v>
      </c>
      <c r="IZI12" s="11">
        <f>Finance!IZH35*$B$12</f>
        <v>0</v>
      </c>
      <c r="IZJ12" s="11">
        <f>Finance!IZI35*$B$12</f>
        <v>0</v>
      </c>
      <c r="IZK12" s="11">
        <f>Finance!IZJ35*$B$12</f>
        <v>0</v>
      </c>
      <c r="IZL12" s="11">
        <f>Finance!IZK35*$B$12</f>
        <v>0</v>
      </c>
      <c r="IZM12" s="11">
        <f>Finance!IZL35*$B$12</f>
        <v>0</v>
      </c>
      <c r="IZN12" s="11">
        <f>Finance!IZM35*$B$12</f>
        <v>0</v>
      </c>
      <c r="IZO12" s="11">
        <f>Finance!IZN35*$B$12</f>
        <v>0</v>
      </c>
      <c r="IZP12" s="11">
        <f>Finance!IZO35*$B$12</f>
        <v>0</v>
      </c>
      <c r="IZQ12" s="11">
        <f>Finance!IZP35*$B$12</f>
        <v>0</v>
      </c>
      <c r="IZR12" s="11">
        <f>Finance!IZQ35*$B$12</f>
        <v>0</v>
      </c>
      <c r="IZS12" s="11">
        <f>Finance!IZR35*$B$12</f>
        <v>0</v>
      </c>
      <c r="IZT12" s="11">
        <f>Finance!IZS35*$B$12</f>
        <v>0</v>
      </c>
      <c r="IZU12" s="11">
        <f>Finance!IZT35*$B$12</f>
        <v>0</v>
      </c>
      <c r="IZV12" s="11">
        <f>Finance!IZU35*$B$12</f>
        <v>0</v>
      </c>
      <c r="IZW12" s="11">
        <f>Finance!IZV35*$B$12</f>
        <v>0</v>
      </c>
      <c r="IZX12" s="11">
        <f>Finance!IZW35*$B$12</f>
        <v>0</v>
      </c>
      <c r="IZY12" s="11">
        <f>Finance!IZX35*$B$12</f>
        <v>0</v>
      </c>
      <c r="IZZ12" s="11">
        <f>Finance!IZY35*$B$12</f>
        <v>0</v>
      </c>
      <c r="JAA12" s="11">
        <f>Finance!IZZ35*$B$12</f>
        <v>0</v>
      </c>
      <c r="JAB12" s="11">
        <f>Finance!JAA35*$B$12</f>
        <v>0</v>
      </c>
      <c r="JAC12" s="11">
        <f>Finance!JAB35*$B$12</f>
        <v>0</v>
      </c>
      <c r="JAD12" s="11">
        <f>Finance!JAC35*$B$12</f>
        <v>0</v>
      </c>
      <c r="JAE12" s="11">
        <f>Finance!JAD35*$B$12</f>
        <v>0</v>
      </c>
      <c r="JAF12" s="11">
        <f>Finance!JAE35*$B$12</f>
        <v>0</v>
      </c>
      <c r="JAG12" s="11">
        <f>Finance!JAF35*$B$12</f>
        <v>0</v>
      </c>
      <c r="JAH12" s="11">
        <f>Finance!JAG35*$B$12</f>
        <v>0</v>
      </c>
      <c r="JAI12" s="11">
        <f>Finance!JAH35*$B$12</f>
        <v>0</v>
      </c>
      <c r="JAJ12" s="11">
        <f>Finance!JAI35*$B$12</f>
        <v>0</v>
      </c>
      <c r="JAK12" s="11">
        <f>Finance!JAJ35*$B$12</f>
        <v>0</v>
      </c>
      <c r="JAL12" s="11">
        <f>Finance!JAK35*$B$12</f>
        <v>0</v>
      </c>
      <c r="JAM12" s="11">
        <f>Finance!JAL35*$B$12</f>
        <v>0</v>
      </c>
      <c r="JAN12" s="11">
        <f>Finance!JAM35*$B$12</f>
        <v>0</v>
      </c>
      <c r="JAO12" s="11">
        <f>Finance!JAN35*$B$12</f>
        <v>0</v>
      </c>
      <c r="JAP12" s="11">
        <f>Finance!JAO35*$B$12</f>
        <v>0</v>
      </c>
      <c r="JAQ12" s="11">
        <f>Finance!JAP35*$B$12</f>
        <v>0</v>
      </c>
      <c r="JAR12" s="11">
        <f>Finance!JAQ35*$B$12</f>
        <v>0</v>
      </c>
      <c r="JAS12" s="11">
        <f>Finance!JAR35*$B$12</f>
        <v>0</v>
      </c>
      <c r="JAT12" s="11">
        <f>Finance!JAS35*$B$12</f>
        <v>0</v>
      </c>
      <c r="JAU12" s="11">
        <f>Finance!JAT35*$B$12</f>
        <v>0</v>
      </c>
      <c r="JAV12" s="11">
        <f>Finance!JAU35*$B$12</f>
        <v>0</v>
      </c>
      <c r="JAW12" s="11">
        <f>Finance!JAV35*$B$12</f>
        <v>0</v>
      </c>
      <c r="JAX12" s="11">
        <f>Finance!JAW35*$B$12</f>
        <v>0</v>
      </c>
      <c r="JAY12" s="11">
        <f>Finance!JAX35*$B$12</f>
        <v>0</v>
      </c>
      <c r="JAZ12" s="11">
        <f>Finance!JAY35*$B$12</f>
        <v>0</v>
      </c>
      <c r="JBA12" s="11">
        <f>Finance!JAZ35*$B$12</f>
        <v>0</v>
      </c>
      <c r="JBB12" s="11">
        <f>Finance!JBA35*$B$12</f>
        <v>0</v>
      </c>
      <c r="JBC12" s="11">
        <f>Finance!JBB35*$B$12</f>
        <v>0</v>
      </c>
      <c r="JBD12" s="11">
        <f>Finance!JBC35*$B$12</f>
        <v>0</v>
      </c>
      <c r="JBE12" s="11">
        <f>Finance!JBD35*$B$12</f>
        <v>0</v>
      </c>
      <c r="JBF12" s="11">
        <f>Finance!JBE35*$B$12</f>
        <v>0</v>
      </c>
      <c r="JBG12" s="11">
        <f>Finance!JBF35*$B$12</f>
        <v>0</v>
      </c>
      <c r="JBH12" s="11">
        <f>Finance!JBG35*$B$12</f>
        <v>0</v>
      </c>
      <c r="JBI12" s="11">
        <f>Finance!JBH35*$B$12</f>
        <v>0</v>
      </c>
      <c r="JBJ12" s="11">
        <f>Finance!JBI35*$B$12</f>
        <v>0</v>
      </c>
      <c r="JBK12" s="11">
        <f>Finance!JBJ35*$B$12</f>
        <v>0</v>
      </c>
      <c r="JBL12" s="11">
        <f>Finance!JBK35*$B$12</f>
        <v>0</v>
      </c>
      <c r="JBM12" s="11">
        <f>Finance!JBL35*$B$12</f>
        <v>0</v>
      </c>
      <c r="JBN12" s="11">
        <f>Finance!JBM35*$B$12</f>
        <v>0</v>
      </c>
      <c r="JBO12" s="11">
        <f>Finance!JBN35*$B$12</f>
        <v>0</v>
      </c>
      <c r="JBP12" s="11">
        <f>Finance!JBO35*$B$12</f>
        <v>0</v>
      </c>
      <c r="JBQ12" s="11">
        <f>Finance!JBP35*$B$12</f>
        <v>0</v>
      </c>
      <c r="JBR12" s="11">
        <f>Finance!JBQ35*$B$12</f>
        <v>0</v>
      </c>
      <c r="JBS12" s="11">
        <f>Finance!JBR35*$B$12</f>
        <v>0</v>
      </c>
      <c r="JBT12" s="11">
        <f>Finance!JBS35*$B$12</f>
        <v>0</v>
      </c>
      <c r="JBU12" s="11">
        <f>Finance!JBT35*$B$12</f>
        <v>0</v>
      </c>
      <c r="JBV12" s="11">
        <f>Finance!JBU35*$B$12</f>
        <v>0</v>
      </c>
      <c r="JBW12" s="11">
        <f>Finance!JBV35*$B$12</f>
        <v>0</v>
      </c>
      <c r="JBX12" s="11">
        <f>Finance!JBW35*$B$12</f>
        <v>0</v>
      </c>
      <c r="JBY12" s="11">
        <f>Finance!JBX35*$B$12</f>
        <v>0</v>
      </c>
      <c r="JBZ12" s="11">
        <f>Finance!JBY35*$B$12</f>
        <v>0</v>
      </c>
      <c r="JCA12" s="11">
        <f>Finance!JBZ35*$B$12</f>
        <v>0</v>
      </c>
      <c r="JCB12" s="11">
        <f>Finance!JCA35*$B$12</f>
        <v>0</v>
      </c>
      <c r="JCC12" s="11">
        <f>Finance!JCB35*$B$12</f>
        <v>0</v>
      </c>
      <c r="JCD12" s="11">
        <f>Finance!JCC35*$B$12</f>
        <v>0</v>
      </c>
      <c r="JCE12" s="11">
        <f>Finance!JCD35*$B$12</f>
        <v>0</v>
      </c>
      <c r="JCF12" s="11">
        <f>Finance!JCE35*$B$12</f>
        <v>0</v>
      </c>
      <c r="JCG12" s="11">
        <f>Finance!JCF35*$B$12</f>
        <v>0</v>
      </c>
      <c r="JCH12" s="11">
        <f>Finance!JCG35*$B$12</f>
        <v>0</v>
      </c>
      <c r="JCI12" s="11">
        <f>Finance!JCH35*$B$12</f>
        <v>0</v>
      </c>
      <c r="JCJ12" s="11">
        <f>Finance!JCI35*$B$12</f>
        <v>0</v>
      </c>
      <c r="JCK12" s="11">
        <f>Finance!JCJ35*$B$12</f>
        <v>0</v>
      </c>
      <c r="JCL12" s="11">
        <f>Finance!JCK35*$B$12</f>
        <v>0</v>
      </c>
      <c r="JCM12" s="11">
        <f>Finance!JCL35*$B$12</f>
        <v>0</v>
      </c>
      <c r="JCN12" s="11">
        <f>Finance!JCM35*$B$12</f>
        <v>0</v>
      </c>
      <c r="JCO12" s="11">
        <f>Finance!JCN35*$B$12</f>
        <v>0</v>
      </c>
      <c r="JCP12" s="11">
        <f>Finance!JCO35*$B$12</f>
        <v>0</v>
      </c>
      <c r="JCQ12" s="11">
        <f>Finance!JCP35*$B$12</f>
        <v>0</v>
      </c>
      <c r="JCR12" s="11">
        <f>Finance!JCQ35*$B$12</f>
        <v>0</v>
      </c>
      <c r="JCS12" s="11">
        <f>Finance!JCR35*$B$12</f>
        <v>0</v>
      </c>
      <c r="JCT12" s="11">
        <f>Finance!JCS35*$B$12</f>
        <v>0</v>
      </c>
      <c r="JCU12" s="11">
        <f>Finance!JCT35*$B$12</f>
        <v>0</v>
      </c>
      <c r="JCV12" s="11">
        <f>Finance!JCU35*$B$12</f>
        <v>0</v>
      </c>
      <c r="JCW12" s="11">
        <f>Finance!JCV35*$B$12</f>
        <v>0</v>
      </c>
      <c r="JCX12" s="11">
        <f>Finance!JCW35*$B$12</f>
        <v>0</v>
      </c>
      <c r="JCY12" s="11">
        <f>Finance!JCX35*$B$12</f>
        <v>0</v>
      </c>
      <c r="JCZ12" s="11">
        <f>Finance!JCY35*$B$12</f>
        <v>0</v>
      </c>
      <c r="JDA12" s="11">
        <f>Finance!JCZ35*$B$12</f>
        <v>0</v>
      </c>
      <c r="JDB12" s="11">
        <f>Finance!JDA35*$B$12</f>
        <v>0</v>
      </c>
      <c r="JDC12" s="11">
        <f>Finance!JDB35*$B$12</f>
        <v>0</v>
      </c>
      <c r="JDD12" s="11">
        <f>Finance!JDC35*$B$12</f>
        <v>0</v>
      </c>
      <c r="JDE12" s="11">
        <f>Finance!JDD35*$B$12</f>
        <v>0</v>
      </c>
      <c r="JDF12" s="11">
        <f>Finance!JDE35*$B$12</f>
        <v>0</v>
      </c>
      <c r="JDG12" s="11">
        <f>Finance!JDF35*$B$12</f>
        <v>0</v>
      </c>
      <c r="JDH12" s="11">
        <f>Finance!JDG35*$B$12</f>
        <v>0</v>
      </c>
      <c r="JDI12" s="11">
        <f>Finance!JDH35*$B$12</f>
        <v>0</v>
      </c>
      <c r="JDJ12" s="11">
        <f>Finance!JDI35*$B$12</f>
        <v>0</v>
      </c>
      <c r="JDK12" s="11">
        <f>Finance!JDJ35*$B$12</f>
        <v>0</v>
      </c>
      <c r="JDL12" s="11">
        <f>Finance!JDK35*$B$12</f>
        <v>0</v>
      </c>
      <c r="JDM12" s="11">
        <f>Finance!JDL35*$B$12</f>
        <v>0</v>
      </c>
      <c r="JDN12" s="11">
        <f>Finance!JDM35*$B$12</f>
        <v>0</v>
      </c>
      <c r="JDO12" s="11">
        <f>Finance!JDN35*$B$12</f>
        <v>0</v>
      </c>
      <c r="JDP12" s="11">
        <f>Finance!JDO35*$B$12</f>
        <v>0</v>
      </c>
      <c r="JDQ12" s="11">
        <f>Finance!JDP35*$B$12</f>
        <v>0</v>
      </c>
      <c r="JDR12" s="11">
        <f>Finance!JDQ35*$B$12</f>
        <v>0</v>
      </c>
      <c r="JDS12" s="11">
        <f>Finance!JDR35*$B$12</f>
        <v>0</v>
      </c>
      <c r="JDT12" s="11">
        <f>Finance!JDS35*$B$12</f>
        <v>0</v>
      </c>
      <c r="JDU12" s="11">
        <f>Finance!JDT35*$B$12</f>
        <v>0</v>
      </c>
      <c r="JDV12" s="11">
        <f>Finance!JDU35*$B$12</f>
        <v>0</v>
      </c>
      <c r="JDW12" s="11">
        <f>Finance!JDV35*$B$12</f>
        <v>0</v>
      </c>
      <c r="JDX12" s="11">
        <f>Finance!JDW35*$B$12</f>
        <v>0</v>
      </c>
      <c r="JDY12" s="11">
        <f>Finance!JDX35*$B$12</f>
        <v>0</v>
      </c>
      <c r="JDZ12" s="11">
        <f>Finance!JDY35*$B$12</f>
        <v>0</v>
      </c>
      <c r="JEA12" s="11">
        <f>Finance!JDZ35*$B$12</f>
        <v>0</v>
      </c>
      <c r="JEB12" s="11">
        <f>Finance!JEA35*$B$12</f>
        <v>0</v>
      </c>
      <c r="JEC12" s="11">
        <f>Finance!JEB35*$B$12</f>
        <v>0</v>
      </c>
      <c r="JED12" s="11">
        <f>Finance!JEC35*$B$12</f>
        <v>0</v>
      </c>
      <c r="JEE12" s="11">
        <f>Finance!JED35*$B$12</f>
        <v>0</v>
      </c>
      <c r="JEF12" s="11">
        <f>Finance!JEE35*$B$12</f>
        <v>0</v>
      </c>
      <c r="JEG12" s="11">
        <f>Finance!JEF35*$B$12</f>
        <v>0</v>
      </c>
      <c r="JEH12" s="11">
        <f>Finance!JEG35*$B$12</f>
        <v>0</v>
      </c>
      <c r="JEI12" s="11">
        <f>Finance!JEH35*$B$12</f>
        <v>0</v>
      </c>
      <c r="JEJ12" s="11">
        <f>Finance!JEI35*$B$12</f>
        <v>0</v>
      </c>
      <c r="JEK12" s="11">
        <f>Finance!JEJ35*$B$12</f>
        <v>0</v>
      </c>
      <c r="JEL12" s="11">
        <f>Finance!JEK35*$B$12</f>
        <v>0</v>
      </c>
      <c r="JEM12" s="11">
        <f>Finance!JEL35*$B$12</f>
        <v>0</v>
      </c>
      <c r="JEN12" s="11">
        <f>Finance!JEM35*$B$12</f>
        <v>0</v>
      </c>
      <c r="JEO12" s="11">
        <f>Finance!JEN35*$B$12</f>
        <v>0</v>
      </c>
      <c r="JEP12" s="11">
        <f>Finance!JEO35*$B$12</f>
        <v>0</v>
      </c>
      <c r="JEQ12" s="11">
        <f>Finance!JEP35*$B$12</f>
        <v>0</v>
      </c>
      <c r="JER12" s="11">
        <f>Finance!JEQ35*$B$12</f>
        <v>0</v>
      </c>
      <c r="JES12" s="11">
        <f>Finance!JER35*$B$12</f>
        <v>0</v>
      </c>
      <c r="JET12" s="11">
        <f>Finance!JES35*$B$12</f>
        <v>0</v>
      </c>
      <c r="JEU12" s="11">
        <f>Finance!JET35*$B$12</f>
        <v>0</v>
      </c>
      <c r="JEV12" s="11">
        <f>Finance!JEU35*$B$12</f>
        <v>0</v>
      </c>
      <c r="JEW12" s="11">
        <f>Finance!JEV35*$B$12</f>
        <v>0</v>
      </c>
      <c r="JEX12" s="11">
        <f>Finance!JEW35*$B$12</f>
        <v>0</v>
      </c>
      <c r="JEY12" s="11">
        <f>Finance!JEX35*$B$12</f>
        <v>0</v>
      </c>
      <c r="JEZ12" s="11">
        <f>Finance!JEY35*$B$12</f>
        <v>0</v>
      </c>
      <c r="JFA12" s="11">
        <f>Finance!JEZ35*$B$12</f>
        <v>0</v>
      </c>
      <c r="JFB12" s="11">
        <f>Finance!JFA35*$B$12</f>
        <v>0</v>
      </c>
      <c r="JFC12" s="11">
        <f>Finance!JFB35*$B$12</f>
        <v>0</v>
      </c>
      <c r="JFD12" s="11">
        <f>Finance!JFC35*$B$12</f>
        <v>0</v>
      </c>
      <c r="JFE12" s="11">
        <f>Finance!JFD35*$B$12</f>
        <v>0</v>
      </c>
      <c r="JFF12" s="11">
        <f>Finance!JFE35*$B$12</f>
        <v>0</v>
      </c>
      <c r="JFG12" s="11">
        <f>Finance!JFF35*$B$12</f>
        <v>0</v>
      </c>
      <c r="JFH12" s="11">
        <f>Finance!JFG35*$B$12</f>
        <v>0</v>
      </c>
      <c r="JFI12" s="11">
        <f>Finance!JFH35*$B$12</f>
        <v>0</v>
      </c>
      <c r="JFJ12" s="11">
        <f>Finance!JFI35*$B$12</f>
        <v>0</v>
      </c>
      <c r="JFK12" s="11">
        <f>Finance!JFJ35*$B$12</f>
        <v>0</v>
      </c>
      <c r="JFL12" s="11">
        <f>Finance!JFK35*$B$12</f>
        <v>0</v>
      </c>
      <c r="JFM12" s="11">
        <f>Finance!JFL35*$B$12</f>
        <v>0</v>
      </c>
      <c r="JFN12" s="11">
        <f>Finance!JFM35*$B$12</f>
        <v>0</v>
      </c>
      <c r="JFO12" s="11">
        <f>Finance!JFN35*$B$12</f>
        <v>0</v>
      </c>
      <c r="JFP12" s="11">
        <f>Finance!JFO35*$B$12</f>
        <v>0</v>
      </c>
      <c r="JFQ12" s="11">
        <f>Finance!JFP35*$B$12</f>
        <v>0</v>
      </c>
      <c r="JFR12" s="11">
        <f>Finance!JFQ35*$B$12</f>
        <v>0</v>
      </c>
      <c r="JFS12" s="11">
        <f>Finance!JFR35*$B$12</f>
        <v>0</v>
      </c>
      <c r="JFT12" s="11">
        <f>Finance!JFS35*$B$12</f>
        <v>0</v>
      </c>
      <c r="JFU12" s="11">
        <f>Finance!JFT35*$B$12</f>
        <v>0</v>
      </c>
      <c r="JFV12" s="11">
        <f>Finance!JFU35*$B$12</f>
        <v>0</v>
      </c>
      <c r="JFW12" s="11">
        <f>Finance!JFV35*$B$12</f>
        <v>0</v>
      </c>
      <c r="JFX12" s="11">
        <f>Finance!JFW35*$B$12</f>
        <v>0</v>
      </c>
      <c r="JFY12" s="11">
        <f>Finance!JFX35*$B$12</f>
        <v>0</v>
      </c>
      <c r="JFZ12" s="11">
        <f>Finance!JFY35*$B$12</f>
        <v>0</v>
      </c>
      <c r="JGA12" s="11">
        <f>Finance!JFZ35*$B$12</f>
        <v>0</v>
      </c>
      <c r="JGB12" s="11">
        <f>Finance!JGA35*$B$12</f>
        <v>0</v>
      </c>
      <c r="JGC12" s="11">
        <f>Finance!JGB35*$B$12</f>
        <v>0</v>
      </c>
      <c r="JGD12" s="11">
        <f>Finance!JGC35*$B$12</f>
        <v>0</v>
      </c>
      <c r="JGE12" s="11">
        <f>Finance!JGD35*$B$12</f>
        <v>0</v>
      </c>
      <c r="JGF12" s="11">
        <f>Finance!JGE35*$B$12</f>
        <v>0</v>
      </c>
      <c r="JGG12" s="11">
        <f>Finance!JGF35*$B$12</f>
        <v>0</v>
      </c>
      <c r="JGH12" s="11">
        <f>Finance!JGG35*$B$12</f>
        <v>0</v>
      </c>
      <c r="JGI12" s="11">
        <f>Finance!JGH35*$B$12</f>
        <v>0</v>
      </c>
      <c r="JGJ12" s="11">
        <f>Finance!JGI35*$B$12</f>
        <v>0</v>
      </c>
      <c r="JGK12" s="11">
        <f>Finance!JGJ35*$B$12</f>
        <v>0</v>
      </c>
      <c r="JGL12" s="11">
        <f>Finance!JGK35*$B$12</f>
        <v>0</v>
      </c>
      <c r="JGM12" s="11">
        <f>Finance!JGL35*$B$12</f>
        <v>0</v>
      </c>
      <c r="JGN12" s="11">
        <f>Finance!JGM35*$B$12</f>
        <v>0</v>
      </c>
      <c r="JGO12" s="11">
        <f>Finance!JGN35*$B$12</f>
        <v>0</v>
      </c>
      <c r="JGP12" s="11">
        <f>Finance!JGO35*$B$12</f>
        <v>0</v>
      </c>
      <c r="JGQ12" s="11">
        <f>Finance!JGP35*$B$12</f>
        <v>0</v>
      </c>
      <c r="JGR12" s="11">
        <f>Finance!JGQ35*$B$12</f>
        <v>0</v>
      </c>
      <c r="JGS12" s="11">
        <f>Finance!JGR35*$B$12</f>
        <v>0</v>
      </c>
      <c r="JGT12" s="11">
        <f>Finance!JGS35*$B$12</f>
        <v>0</v>
      </c>
      <c r="JGU12" s="11">
        <f>Finance!JGT35*$B$12</f>
        <v>0</v>
      </c>
      <c r="JGV12" s="11">
        <f>Finance!JGU35*$B$12</f>
        <v>0</v>
      </c>
      <c r="JGW12" s="11">
        <f>Finance!JGV35*$B$12</f>
        <v>0</v>
      </c>
      <c r="JGX12" s="11">
        <f>Finance!JGW35*$B$12</f>
        <v>0</v>
      </c>
      <c r="JGY12" s="11">
        <f>Finance!JGX35*$B$12</f>
        <v>0</v>
      </c>
      <c r="JGZ12" s="11">
        <f>Finance!JGY35*$B$12</f>
        <v>0</v>
      </c>
      <c r="JHA12" s="11">
        <f>Finance!JGZ35*$B$12</f>
        <v>0</v>
      </c>
      <c r="JHB12" s="11">
        <f>Finance!JHA35*$B$12</f>
        <v>0</v>
      </c>
      <c r="JHC12" s="11">
        <f>Finance!JHB35*$B$12</f>
        <v>0</v>
      </c>
      <c r="JHD12" s="11">
        <f>Finance!JHC35*$B$12</f>
        <v>0</v>
      </c>
      <c r="JHE12" s="11">
        <f>Finance!JHD35*$B$12</f>
        <v>0</v>
      </c>
      <c r="JHF12" s="11">
        <f>Finance!JHE35*$B$12</f>
        <v>0</v>
      </c>
      <c r="JHG12" s="11">
        <f>Finance!JHF35*$B$12</f>
        <v>0</v>
      </c>
      <c r="JHH12" s="11">
        <f>Finance!JHG35*$B$12</f>
        <v>0</v>
      </c>
      <c r="JHI12" s="11">
        <f>Finance!JHH35*$B$12</f>
        <v>0</v>
      </c>
      <c r="JHJ12" s="11">
        <f>Finance!JHI35*$B$12</f>
        <v>0</v>
      </c>
      <c r="JHK12" s="11">
        <f>Finance!JHJ35*$B$12</f>
        <v>0</v>
      </c>
      <c r="JHL12" s="11">
        <f>Finance!JHK35*$B$12</f>
        <v>0</v>
      </c>
      <c r="JHM12" s="11">
        <f>Finance!JHL35*$B$12</f>
        <v>0</v>
      </c>
      <c r="JHN12" s="11">
        <f>Finance!JHM35*$B$12</f>
        <v>0</v>
      </c>
      <c r="JHO12" s="11">
        <f>Finance!JHN35*$B$12</f>
        <v>0</v>
      </c>
      <c r="JHP12" s="11">
        <f>Finance!JHO35*$B$12</f>
        <v>0</v>
      </c>
      <c r="JHQ12" s="11">
        <f>Finance!JHP35*$B$12</f>
        <v>0</v>
      </c>
      <c r="JHR12" s="11">
        <f>Finance!JHQ35*$B$12</f>
        <v>0</v>
      </c>
      <c r="JHS12" s="11">
        <f>Finance!JHR35*$B$12</f>
        <v>0</v>
      </c>
      <c r="JHT12" s="11">
        <f>Finance!JHS35*$B$12</f>
        <v>0</v>
      </c>
      <c r="JHU12" s="11">
        <f>Finance!JHT35*$B$12</f>
        <v>0</v>
      </c>
      <c r="JHV12" s="11">
        <f>Finance!JHU35*$B$12</f>
        <v>0</v>
      </c>
      <c r="JHW12" s="11">
        <f>Finance!JHV35*$B$12</f>
        <v>0</v>
      </c>
      <c r="JHX12" s="11">
        <f>Finance!JHW35*$B$12</f>
        <v>0</v>
      </c>
      <c r="JHY12" s="11">
        <f>Finance!JHX35*$B$12</f>
        <v>0</v>
      </c>
      <c r="JHZ12" s="11">
        <f>Finance!JHY35*$B$12</f>
        <v>0</v>
      </c>
      <c r="JIA12" s="11">
        <f>Finance!JHZ35*$B$12</f>
        <v>0</v>
      </c>
      <c r="JIB12" s="11">
        <f>Finance!JIA35*$B$12</f>
        <v>0</v>
      </c>
      <c r="JIC12" s="11">
        <f>Finance!JIB35*$B$12</f>
        <v>0</v>
      </c>
      <c r="JID12" s="11">
        <f>Finance!JIC35*$B$12</f>
        <v>0</v>
      </c>
      <c r="JIE12" s="11">
        <f>Finance!JID35*$B$12</f>
        <v>0</v>
      </c>
      <c r="JIF12" s="11">
        <f>Finance!JIE35*$B$12</f>
        <v>0</v>
      </c>
      <c r="JIG12" s="11">
        <f>Finance!JIF35*$B$12</f>
        <v>0</v>
      </c>
      <c r="JIH12" s="11">
        <f>Finance!JIG35*$B$12</f>
        <v>0</v>
      </c>
      <c r="JII12" s="11">
        <f>Finance!JIH35*$B$12</f>
        <v>0</v>
      </c>
      <c r="JIJ12" s="11">
        <f>Finance!JII35*$B$12</f>
        <v>0</v>
      </c>
      <c r="JIK12" s="11">
        <f>Finance!JIJ35*$B$12</f>
        <v>0</v>
      </c>
      <c r="JIL12" s="11">
        <f>Finance!JIK35*$B$12</f>
        <v>0</v>
      </c>
      <c r="JIM12" s="11">
        <f>Finance!JIL35*$B$12</f>
        <v>0</v>
      </c>
      <c r="JIN12" s="11">
        <f>Finance!JIM35*$B$12</f>
        <v>0</v>
      </c>
      <c r="JIO12" s="11">
        <f>Finance!JIN35*$B$12</f>
        <v>0</v>
      </c>
      <c r="JIP12" s="11">
        <f>Finance!JIO35*$B$12</f>
        <v>0</v>
      </c>
      <c r="JIQ12" s="11">
        <f>Finance!JIP35*$B$12</f>
        <v>0</v>
      </c>
      <c r="JIR12" s="11">
        <f>Finance!JIQ35*$B$12</f>
        <v>0</v>
      </c>
      <c r="JIS12" s="11">
        <f>Finance!JIR35*$B$12</f>
        <v>0</v>
      </c>
      <c r="JIT12" s="11">
        <f>Finance!JIS35*$B$12</f>
        <v>0</v>
      </c>
      <c r="JIU12" s="11">
        <f>Finance!JIT35*$B$12</f>
        <v>0</v>
      </c>
      <c r="JIV12" s="11">
        <f>Finance!JIU35*$B$12</f>
        <v>0</v>
      </c>
      <c r="JIW12" s="11">
        <f>Finance!JIV35*$B$12</f>
        <v>0</v>
      </c>
      <c r="JIX12" s="11">
        <f>Finance!JIW35*$B$12</f>
        <v>0</v>
      </c>
      <c r="JIY12" s="11">
        <f>Finance!JIX35*$B$12</f>
        <v>0</v>
      </c>
      <c r="JIZ12" s="11">
        <f>Finance!JIY35*$B$12</f>
        <v>0</v>
      </c>
      <c r="JJA12" s="11">
        <f>Finance!JIZ35*$B$12</f>
        <v>0</v>
      </c>
      <c r="JJB12" s="11">
        <f>Finance!JJA35*$B$12</f>
        <v>0</v>
      </c>
      <c r="JJC12" s="11">
        <f>Finance!JJB35*$B$12</f>
        <v>0</v>
      </c>
      <c r="JJD12" s="11">
        <f>Finance!JJC35*$B$12</f>
        <v>0</v>
      </c>
      <c r="JJE12" s="11">
        <f>Finance!JJD35*$B$12</f>
        <v>0</v>
      </c>
      <c r="JJF12" s="11">
        <f>Finance!JJE35*$B$12</f>
        <v>0</v>
      </c>
      <c r="JJG12" s="11">
        <f>Finance!JJF35*$B$12</f>
        <v>0</v>
      </c>
      <c r="JJH12" s="11">
        <f>Finance!JJG35*$B$12</f>
        <v>0</v>
      </c>
      <c r="JJI12" s="11">
        <f>Finance!JJH35*$B$12</f>
        <v>0</v>
      </c>
      <c r="JJJ12" s="11">
        <f>Finance!JJI35*$B$12</f>
        <v>0</v>
      </c>
      <c r="JJK12" s="11">
        <f>Finance!JJJ35*$B$12</f>
        <v>0</v>
      </c>
      <c r="JJL12" s="11">
        <f>Finance!JJK35*$B$12</f>
        <v>0</v>
      </c>
      <c r="JJM12" s="11">
        <f>Finance!JJL35*$B$12</f>
        <v>0</v>
      </c>
      <c r="JJN12" s="11">
        <f>Finance!JJM35*$B$12</f>
        <v>0</v>
      </c>
      <c r="JJO12" s="11">
        <f>Finance!JJN35*$B$12</f>
        <v>0</v>
      </c>
      <c r="JJP12" s="11">
        <f>Finance!JJO35*$B$12</f>
        <v>0</v>
      </c>
      <c r="JJQ12" s="11">
        <f>Finance!JJP35*$B$12</f>
        <v>0</v>
      </c>
      <c r="JJR12" s="11">
        <f>Finance!JJQ35*$B$12</f>
        <v>0</v>
      </c>
      <c r="JJS12" s="11">
        <f>Finance!JJR35*$B$12</f>
        <v>0</v>
      </c>
      <c r="JJT12" s="11">
        <f>Finance!JJS35*$B$12</f>
        <v>0</v>
      </c>
      <c r="JJU12" s="11">
        <f>Finance!JJT35*$B$12</f>
        <v>0</v>
      </c>
      <c r="JJV12" s="11">
        <f>Finance!JJU35*$B$12</f>
        <v>0</v>
      </c>
      <c r="JJW12" s="11">
        <f>Finance!JJV35*$B$12</f>
        <v>0</v>
      </c>
      <c r="JJX12" s="11">
        <f>Finance!JJW35*$B$12</f>
        <v>0</v>
      </c>
      <c r="JJY12" s="11">
        <f>Finance!JJX35*$B$12</f>
        <v>0</v>
      </c>
      <c r="JJZ12" s="11">
        <f>Finance!JJY35*$B$12</f>
        <v>0</v>
      </c>
      <c r="JKA12" s="11">
        <f>Finance!JJZ35*$B$12</f>
        <v>0</v>
      </c>
      <c r="JKB12" s="11">
        <f>Finance!JKA35*$B$12</f>
        <v>0</v>
      </c>
      <c r="JKC12" s="11">
        <f>Finance!JKB35*$B$12</f>
        <v>0</v>
      </c>
      <c r="JKD12" s="11">
        <f>Finance!JKC35*$B$12</f>
        <v>0</v>
      </c>
      <c r="JKE12" s="11">
        <f>Finance!JKD35*$B$12</f>
        <v>0</v>
      </c>
      <c r="JKF12" s="11">
        <f>Finance!JKE35*$B$12</f>
        <v>0</v>
      </c>
      <c r="JKG12" s="11">
        <f>Finance!JKF35*$B$12</f>
        <v>0</v>
      </c>
      <c r="JKH12" s="11">
        <f>Finance!JKG35*$B$12</f>
        <v>0</v>
      </c>
      <c r="JKI12" s="11">
        <f>Finance!JKH35*$B$12</f>
        <v>0</v>
      </c>
      <c r="JKJ12" s="11">
        <f>Finance!JKI35*$B$12</f>
        <v>0</v>
      </c>
      <c r="JKK12" s="11">
        <f>Finance!JKJ35*$B$12</f>
        <v>0</v>
      </c>
      <c r="JKL12" s="11">
        <f>Finance!JKK35*$B$12</f>
        <v>0</v>
      </c>
      <c r="JKM12" s="11">
        <f>Finance!JKL35*$B$12</f>
        <v>0</v>
      </c>
      <c r="JKN12" s="11">
        <f>Finance!JKM35*$B$12</f>
        <v>0</v>
      </c>
      <c r="JKO12" s="11">
        <f>Finance!JKN35*$B$12</f>
        <v>0</v>
      </c>
      <c r="JKP12" s="11">
        <f>Finance!JKO35*$B$12</f>
        <v>0</v>
      </c>
      <c r="JKQ12" s="11">
        <f>Finance!JKP35*$B$12</f>
        <v>0</v>
      </c>
      <c r="JKR12" s="11">
        <f>Finance!JKQ35*$B$12</f>
        <v>0</v>
      </c>
      <c r="JKS12" s="11">
        <f>Finance!JKR35*$B$12</f>
        <v>0</v>
      </c>
      <c r="JKT12" s="11">
        <f>Finance!JKS35*$B$12</f>
        <v>0</v>
      </c>
      <c r="JKU12" s="11">
        <f>Finance!JKT35*$B$12</f>
        <v>0</v>
      </c>
      <c r="JKV12" s="11">
        <f>Finance!JKU35*$B$12</f>
        <v>0</v>
      </c>
      <c r="JKW12" s="11">
        <f>Finance!JKV35*$B$12</f>
        <v>0</v>
      </c>
      <c r="JKX12" s="11">
        <f>Finance!JKW35*$B$12</f>
        <v>0</v>
      </c>
      <c r="JKY12" s="11">
        <f>Finance!JKX35*$B$12</f>
        <v>0</v>
      </c>
      <c r="JKZ12" s="11">
        <f>Finance!JKY35*$B$12</f>
        <v>0</v>
      </c>
      <c r="JLA12" s="11">
        <f>Finance!JKZ35*$B$12</f>
        <v>0</v>
      </c>
      <c r="JLB12" s="11">
        <f>Finance!JLA35*$B$12</f>
        <v>0</v>
      </c>
      <c r="JLC12" s="11">
        <f>Finance!JLB35*$B$12</f>
        <v>0</v>
      </c>
      <c r="JLD12" s="11">
        <f>Finance!JLC35*$B$12</f>
        <v>0</v>
      </c>
      <c r="JLE12" s="11">
        <f>Finance!JLD35*$B$12</f>
        <v>0</v>
      </c>
      <c r="JLF12" s="11">
        <f>Finance!JLE35*$B$12</f>
        <v>0</v>
      </c>
      <c r="JLG12" s="11">
        <f>Finance!JLF35*$B$12</f>
        <v>0</v>
      </c>
      <c r="JLH12" s="11">
        <f>Finance!JLG35*$B$12</f>
        <v>0</v>
      </c>
      <c r="JLI12" s="11">
        <f>Finance!JLH35*$B$12</f>
        <v>0</v>
      </c>
      <c r="JLJ12" s="11">
        <f>Finance!JLI35*$B$12</f>
        <v>0</v>
      </c>
      <c r="JLK12" s="11">
        <f>Finance!JLJ35*$B$12</f>
        <v>0</v>
      </c>
      <c r="JLL12" s="11">
        <f>Finance!JLK35*$B$12</f>
        <v>0</v>
      </c>
      <c r="JLM12" s="11">
        <f>Finance!JLL35*$B$12</f>
        <v>0</v>
      </c>
      <c r="JLN12" s="11">
        <f>Finance!JLM35*$B$12</f>
        <v>0</v>
      </c>
      <c r="JLO12" s="11">
        <f>Finance!JLN35*$B$12</f>
        <v>0</v>
      </c>
      <c r="JLP12" s="11">
        <f>Finance!JLO35*$B$12</f>
        <v>0</v>
      </c>
      <c r="JLQ12" s="11">
        <f>Finance!JLP35*$B$12</f>
        <v>0</v>
      </c>
      <c r="JLR12" s="11">
        <f>Finance!JLQ35*$B$12</f>
        <v>0</v>
      </c>
      <c r="JLS12" s="11">
        <f>Finance!JLR35*$B$12</f>
        <v>0</v>
      </c>
      <c r="JLT12" s="11">
        <f>Finance!JLS35*$B$12</f>
        <v>0</v>
      </c>
      <c r="JLU12" s="11">
        <f>Finance!JLT35*$B$12</f>
        <v>0</v>
      </c>
      <c r="JLV12" s="11">
        <f>Finance!JLU35*$B$12</f>
        <v>0</v>
      </c>
      <c r="JLW12" s="11">
        <f>Finance!JLV35*$B$12</f>
        <v>0</v>
      </c>
      <c r="JLX12" s="11">
        <f>Finance!JLW35*$B$12</f>
        <v>0</v>
      </c>
      <c r="JLY12" s="11">
        <f>Finance!JLX35*$B$12</f>
        <v>0</v>
      </c>
      <c r="JLZ12" s="11">
        <f>Finance!JLY35*$B$12</f>
        <v>0</v>
      </c>
      <c r="JMA12" s="11">
        <f>Finance!JLZ35*$B$12</f>
        <v>0</v>
      </c>
      <c r="JMB12" s="11">
        <f>Finance!JMA35*$B$12</f>
        <v>0</v>
      </c>
      <c r="JMC12" s="11">
        <f>Finance!JMB35*$B$12</f>
        <v>0</v>
      </c>
      <c r="JMD12" s="11">
        <f>Finance!JMC35*$B$12</f>
        <v>0</v>
      </c>
      <c r="JME12" s="11">
        <f>Finance!JMD35*$B$12</f>
        <v>0</v>
      </c>
      <c r="JMF12" s="11">
        <f>Finance!JME35*$B$12</f>
        <v>0</v>
      </c>
      <c r="JMG12" s="11">
        <f>Finance!JMF35*$B$12</f>
        <v>0</v>
      </c>
      <c r="JMH12" s="11">
        <f>Finance!JMG35*$B$12</f>
        <v>0</v>
      </c>
      <c r="JMI12" s="11">
        <f>Finance!JMH35*$B$12</f>
        <v>0</v>
      </c>
      <c r="JMJ12" s="11">
        <f>Finance!JMI35*$B$12</f>
        <v>0</v>
      </c>
      <c r="JMK12" s="11">
        <f>Finance!JMJ35*$B$12</f>
        <v>0</v>
      </c>
      <c r="JML12" s="11">
        <f>Finance!JMK35*$B$12</f>
        <v>0</v>
      </c>
      <c r="JMM12" s="11">
        <f>Finance!JML35*$B$12</f>
        <v>0</v>
      </c>
      <c r="JMN12" s="11">
        <f>Finance!JMM35*$B$12</f>
        <v>0</v>
      </c>
      <c r="JMO12" s="11">
        <f>Finance!JMN35*$B$12</f>
        <v>0</v>
      </c>
      <c r="JMP12" s="11">
        <f>Finance!JMO35*$B$12</f>
        <v>0</v>
      </c>
      <c r="JMQ12" s="11">
        <f>Finance!JMP35*$B$12</f>
        <v>0</v>
      </c>
      <c r="JMR12" s="11">
        <f>Finance!JMQ35*$B$12</f>
        <v>0</v>
      </c>
      <c r="JMS12" s="11">
        <f>Finance!JMR35*$B$12</f>
        <v>0</v>
      </c>
      <c r="JMT12" s="11">
        <f>Finance!JMS35*$B$12</f>
        <v>0</v>
      </c>
      <c r="JMU12" s="11">
        <f>Finance!JMT35*$B$12</f>
        <v>0</v>
      </c>
      <c r="JMV12" s="11">
        <f>Finance!JMU35*$B$12</f>
        <v>0</v>
      </c>
      <c r="JMW12" s="11">
        <f>Finance!JMV35*$B$12</f>
        <v>0</v>
      </c>
      <c r="JMX12" s="11">
        <f>Finance!JMW35*$B$12</f>
        <v>0</v>
      </c>
      <c r="JMY12" s="11">
        <f>Finance!JMX35*$B$12</f>
        <v>0</v>
      </c>
      <c r="JMZ12" s="11">
        <f>Finance!JMY35*$B$12</f>
        <v>0</v>
      </c>
      <c r="JNA12" s="11">
        <f>Finance!JMZ35*$B$12</f>
        <v>0</v>
      </c>
      <c r="JNB12" s="11">
        <f>Finance!JNA35*$B$12</f>
        <v>0</v>
      </c>
      <c r="JNC12" s="11">
        <f>Finance!JNB35*$B$12</f>
        <v>0</v>
      </c>
      <c r="JND12" s="11">
        <f>Finance!JNC35*$B$12</f>
        <v>0</v>
      </c>
      <c r="JNE12" s="11">
        <f>Finance!JND35*$B$12</f>
        <v>0</v>
      </c>
      <c r="JNF12" s="11">
        <f>Finance!JNE35*$B$12</f>
        <v>0</v>
      </c>
      <c r="JNG12" s="11">
        <f>Finance!JNF35*$B$12</f>
        <v>0</v>
      </c>
      <c r="JNH12" s="11">
        <f>Finance!JNG35*$B$12</f>
        <v>0</v>
      </c>
      <c r="JNI12" s="11">
        <f>Finance!JNH35*$B$12</f>
        <v>0</v>
      </c>
      <c r="JNJ12" s="11">
        <f>Finance!JNI35*$B$12</f>
        <v>0</v>
      </c>
      <c r="JNK12" s="11">
        <f>Finance!JNJ35*$B$12</f>
        <v>0</v>
      </c>
      <c r="JNL12" s="11">
        <f>Finance!JNK35*$B$12</f>
        <v>0</v>
      </c>
      <c r="JNM12" s="11">
        <f>Finance!JNL35*$B$12</f>
        <v>0</v>
      </c>
      <c r="JNN12" s="11">
        <f>Finance!JNM35*$B$12</f>
        <v>0</v>
      </c>
      <c r="JNO12" s="11">
        <f>Finance!JNN35*$B$12</f>
        <v>0</v>
      </c>
      <c r="JNP12" s="11">
        <f>Finance!JNO35*$B$12</f>
        <v>0</v>
      </c>
      <c r="JNQ12" s="11">
        <f>Finance!JNP35*$B$12</f>
        <v>0</v>
      </c>
      <c r="JNR12" s="11">
        <f>Finance!JNQ35*$B$12</f>
        <v>0</v>
      </c>
      <c r="JNS12" s="11">
        <f>Finance!JNR35*$B$12</f>
        <v>0</v>
      </c>
      <c r="JNT12" s="11">
        <f>Finance!JNS35*$B$12</f>
        <v>0</v>
      </c>
      <c r="JNU12" s="11">
        <f>Finance!JNT35*$B$12</f>
        <v>0</v>
      </c>
      <c r="JNV12" s="11">
        <f>Finance!JNU35*$B$12</f>
        <v>0</v>
      </c>
      <c r="JNW12" s="11">
        <f>Finance!JNV35*$B$12</f>
        <v>0</v>
      </c>
      <c r="JNX12" s="11">
        <f>Finance!JNW35*$B$12</f>
        <v>0</v>
      </c>
      <c r="JNY12" s="11">
        <f>Finance!JNX35*$B$12</f>
        <v>0</v>
      </c>
      <c r="JNZ12" s="11">
        <f>Finance!JNY35*$B$12</f>
        <v>0</v>
      </c>
      <c r="JOA12" s="11">
        <f>Finance!JNZ35*$B$12</f>
        <v>0</v>
      </c>
      <c r="JOB12" s="11">
        <f>Finance!JOA35*$B$12</f>
        <v>0</v>
      </c>
      <c r="JOC12" s="11">
        <f>Finance!JOB35*$B$12</f>
        <v>0</v>
      </c>
      <c r="JOD12" s="11">
        <f>Finance!JOC35*$B$12</f>
        <v>0</v>
      </c>
      <c r="JOE12" s="11">
        <f>Finance!JOD35*$B$12</f>
        <v>0</v>
      </c>
      <c r="JOF12" s="11">
        <f>Finance!JOE35*$B$12</f>
        <v>0</v>
      </c>
      <c r="JOG12" s="11">
        <f>Finance!JOF35*$B$12</f>
        <v>0</v>
      </c>
      <c r="JOH12" s="11">
        <f>Finance!JOG35*$B$12</f>
        <v>0</v>
      </c>
      <c r="JOI12" s="11">
        <f>Finance!JOH35*$B$12</f>
        <v>0</v>
      </c>
      <c r="JOJ12" s="11">
        <f>Finance!JOI35*$B$12</f>
        <v>0</v>
      </c>
      <c r="JOK12" s="11">
        <f>Finance!JOJ35*$B$12</f>
        <v>0</v>
      </c>
      <c r="JOL12" s="11">
        <f>Finance!JOK35*$B$12</f>
        <v>0</v>
      </c>
      <c r="JOM12" s="11">
        <f>Finance!JOL35*$B$12</f>
        <v>0</v>
      </c>
      <c r="JON12" s="11">
        <f>Finance!JOM35*$B$12</f>
        <v>0</v>
      </c>
      <c r="JOO12" s="11">
        <f>Finance!JON35*$B$12</f>
        <v>0</v>
      </c>
      <c r="JOP12" s="11">
        <f>Finance!JOO35*$B$12</f>
        <v>0</v>
      </c>
      <c r="JOQ12" s="11">
        <f>Finance!JOP35*$B$12</f>
        <v>0</v>
      </c>
      <c r="JOR12" s="11">
        <f>Finance!JOQ35*$B$12</f>
        <v>0</v>
      </c>
      <c r="JOS12" s="11">
        <f>Finance!JOR35*$B$12</f>
        <v>0</v>
      </c>
      <c r="JOT12" s="11">
        <f>Finance!JOS35*$B$12</f>
        <v>0</v>
      </c>
      <c r="JOU12" s="11">
        <f>Finance!JOT35*$B$12</f>
        <v>0</v>
      </c>
      <c r="JOV12" s="11">
        <f>Finance!JOU35*$B$12</f>
        <v>0</v>
      </c>
      <c r="JOW12" s="11">
        <f>Finance!JOV35*$B$12</f>
        <v>0</v>
      </c>
      <c r="JOX12" s="11">
        <f>Finance!JOW35*$B$12</f>
        <v>0</v>
      </c>
      <c r="JOY12" s="11">
        <f>Finance!JOX35*$B$12</f>
        <v>0</v>
      </c>
      <c r="JOZ12" s="11">
        <f>Finance!JOY35*$B$12</f>
        <v>0</v>
      </c>
      <c r="JPA12" s="11">
        <f>Finance!JOZ35*$B$12</f>
        <v>0</v>
      </c>
      <c r="JPB12" s="11">
        <f>Finance!JPA35*$B$12</f>
        <v>0</v>
      </c>
      <c r="JPC12" s="11">
        <f>Finance!JPB35*$B$12</f>
        <v>0</v>
      </c>
      <c r="JPD12" s="11">
        <f>Finance!JPC35*$B$12</f>
        <v>0</v>
      </c>
      <c r="JPE12" s="11">
        <f>Finance!JPD35*$B$12</f>
        <v>0</v>
      </c>
      <c r="JPF12" s="11">
        <f>Finance!JPE35*$B$12</f>
        <v>0</v>
      </c>
      <c r="JPG12" s="11">
        <f>Finance!JPF35*$B$12</f>
        <v>0</v>
      </c>
      <c r="JPH12" s="11">
        <f>Finance!JPG35*$B$12</f>
        <v>0</v>
      </c>
      <c r="JPI12" s="11">
        <f>Finance!JPH35*$B$12</f>
        <v>0</v>
      </c>
      <c r="JPJ12" s="11">
        <f>Finance!JPI35*$B$12</f>
        <v>0</v>
      </c>
      <c r="JPK12" s="11">
        <f>Finance!JPJ35*$B$12</f>
        <v>0</v>
      </c>
      <c r="JPL12" s="11">
        <f>Finance!JPK35*$B$12</f>
        <v>0</v>
      </c>
      <c r="JPM12" s="11">
        <f>Finance!JPL35*$B$12</f>
        <v>0</v>
      </c>
      <c r="JPN12" s="11">
        <f>Finance!JPM35*$B$12</f>
        <v>0</v>
      </c>
      <c r="JPO12" s="11">
        <f>Finance!JPN35*$B$12</f>
        <v>0</v>
      </c>
      <c r="JPP12" s="11">
        <f>Finance!JPO35*$B$12</f>
        <v>0</v>
      </c>
      <c r="JPQ12" s="11">
        <f>Finance!JPP35*$B$12</f>
        <v>0</v>
      </c>
      <c r="JPR12" s="11">
        <f>Finance!JPQ35*$B$12</f>
        <v>0</v>
      </c>
      <c r="JPS12" s="11">
        <f>Finance!JPR35*$B$12</f>
        <v>0</v>
      </c>
      <c r="JPT12" s="11">
        <f>Finance!JPS35*$B$12</f>
        <v>0</v>
      </c>
      <c r="JPU12" s="11">
        <f>Finance!JPT35*$B$12</f>
        <v>0</v>
      </c>
      <c r="JPV12" s="11">
        <f>Finance!JPU35*$B$12</f>
        <v>0</v>
      </c>
      <c r="JPW12" s="11">
        <f>Finance!JPV35*$B$12</f>
        <v>0</v>
      </c>
      <c r="JPX12" s="11">
        <f>Finance!JPW35*$B$12</f>
        <v>0</v>
      </c>
      <c r="JPY12" s="11">
        <f>Finance!JPX35*$B$12</f>
        <v>0</v>
      </c>
      <c r="JPZ12" s="11">
        <f>Finance!JPY35*$B$12</f>
        <v>0</v>
      </c>
      <c r="JQA12" s="11">
        <f>Finance!JPZ35*$B$12</f>
        <v>0</v>
      </c>
      <c r="JQB12" s="11">
        <f>Finance!JQA35*$B$12</f>
        <v>0</v>
      </c>
      <c r="JQC12" s="11">
        <f>Finance!JQB35*$B$12</f>
        <v>0</v>
      </c>
      <c r="JQD12" s="11">
        <f>Finance!JQC35*$B$12</f>
        <v>0</v>
      </c>
      <c r="JQE12" s="11">
        <f>Finance!JQD35*$B$12</f>
        <v>0</v>
      </c>
      <c r="JQF12" s="11">
        <f>Finance!JQE35*$B$12</f>
        <v>0</v>
      </c>
      <c r="JQG12" s="11">
        <f>Finance!JQF35*$B$12</f>
        <v>0</v>
      </c>
      <c r="JQH12" s="11">
        <f>Finance!JQG35*$B$12</f>
        <v>0</v>
      </c>
      <c r="JQI12" s="11">
        <f>Finance!JQH35*$B$12</f>
        <v>0</v>
      </c>
      <c r="JQJ12" s="11">
        <f>Finance!JQI35*$B$12</f>
        <v>0</v>
      </c>
      <c r="JQK12" s="11">
        <f>Finance!JQJ35*$B$12</f>
        <v>0</v>
      </c>
      <c r="JQL12" s="11">
        <f>Finance!JQK35*$B$12</f>
        <v>0</v>
      </c>
      <c r="JQM12" s="11">
        <f>Finance!JQL35*$B$12</f>
        <v>0</v>
      </c>
      <c r="JQN12" s="11">
        <f>Finance!JQM35*$B$12</f>
        <v>0</v>
      </c>
      <c r="JQO12" s="11">
        <f>Finance!JQN35*$B$12</f>
        <v>0</v>
      </c>
      <c r="JQP12" s="11">
        <f>Finance!JQO35*$B$12</f>
        <v>0</v>
      </c>
      <c r="JQQ12" s="11">
        <f>Finance!JQP35*$B$12</f>
        <v>0</v>
      </c>
      <c r="JQR12" s="11">
        <f>Finance!JQQ35*$B$12</f>
        <v>0</v>
      </c>
      <c r="JQS12" s="11">
        <f>Finance!JQR35*$B$12</f>
        <v>0</v>
      </c>
      <c r="JQT12" s="11">
        <f>Finance!JQS35*$B$12</f>
        <v>0</v>
      </c>
      <c r="JQU12" s="11">
        <f>Finance!JQT35*$B$12</f>
        <v>0</v>
      </c>
      <c r="JQV12" s="11">
        <f>Finance!JQU35*$B$12</f>
        <v>0</v>
      </c>
      <c r="JQW12" s="11">
        <f>Finance!JQV35*$B$12</f>
        <v>0</v>
      </c>
      <c r="JQX12" s="11">
        <f>Finance!JQW35*$B$12</f>
        <v>0</v>
      </c>
      <c r="JQY12" s="11">
        <f>Finance!JQX35*$B$12</f>
        <v>0</v>
      </c>
      <c r="JQZ12" s="11">
        <f>Finance!JQY35*$B$12</f>
        <v>0</v>
      </c>
      <c r="JRA12" s="11">
        <f>Finance!JQZ35*$B$12</f>
        <v>0</v>
      </c>
      <c r="JRB12" s="11">
        <f>Finance!JRA35*$B$12</f>
        <v>0</v>
      </c>
      <c r="JRC12" s="11">
        <f>Finance!JRB35*$B$12</f>
        <v>0</v>
      </c>
      <c r="JRD12" s="11">
        <f>Finance!JRC35*$B$12</f>
        <v>0</v>
      </c>
      <c r="JRE12" s="11">
        <f>Finance!JRD35*$B$12</f>
        <v>0</v>
      </c>
      <c r="JRF12" s="11">
        <f>Finance!JRE35*$B$12</f>
        <v>0</v>
      </c>
      <c r="JRG12" s="11">
        <f>Finance!JRF35*$B$12</f>
        <v>0</v>
      </c>
      <c r="JRH12" s="11">
        <f>Finance!JRG35*$B$12</f>
        <v>0</v>
      </c>
      <c r="JRI12" s="11">
        <f>Finance!JRH35*$B$12</f>
        <v>0</v>
      </c>
      <c r="JRJ12" s="11">
        <f>Finance!JRI35*$B$12</f>
        <v>0</v>
      </c>
      <c r="JRK12" s="11">
        <f>Finance!JRJ35*$B$12</f>
        <v>0</v>
      </c>
      <c r="JRL12" s="11">
        <f>Finance!JRK35*$B$12</f>
        <v>0</v>
      </c>
      <c r="JRM12" s="11">
        <f>Finance!JRL35*$B$12</f>
        <v>0</v>
      </c>
      <c r="JRN12" s="11">
        <f>Finance!JRM35*$B$12</f>
        <v>0</v>
      </c>
      <c r="JRO12" s="11">
        <f>Finance!JRN35*$B$12</f>
        <v>0</v>
      </c>
      <c r="JRP12" s="11">
        <f>Finance!JRO35*$B$12</f>
        <v>0</v>
      </c>
      <c r="JRQ12" s="11">
        <f>Finance!JRP35*$B$12</f>
        <v>0</v>
      </c>
      <c r="JRR12" s="11">
        <f>Finance!JRQ35*$B$12</f>
        <v>0</v>
      </c>
      <c r="JRS12" s="11">
        <f>Finance!JRR35*$B$12</f>
        <v>0</v>
      </c>
      <c r="JRT12" s="11">
        <f>Finance!JRS35*$B$12</f>
        <v>0</v>
      </c>
      <c r="JRU12" s="11">
        <f>Finance!JRT35*$B$12</f>
        <v>0</v>
      </c>
      <c r="JRV12" s="11">
        <f>Finance!JRU35*$B$12</f>
        <v>0</v>
      </c>
      <c r="JRW12" s="11">
        <f>Finance!JRV35*$B$12</f>
        <v>0</v>
      </c>
      <c r="JRX12" s="11">
        <f>Finance!JRW35*$B$12</f>
        <v>0</v>
      </c>
      <c r="JRY12" s="11">
        <f>Finance!JRX35*$B$12</f>
        <v>0</v>
      </c>
      <c r="JRZ12" s="11">
        <f>Finance!JRY35*$B$12</f>
        <v>0</v>
      </c>
      <c r="JSA12" s="11">
        <f>Finance!JRZ35*$B$12</f>
        <v>0</v>
      </c>
      <c r="JSB12" s="11">
        <f>Finance!JSA35*$B$12</f>
        <v>0</v>
      </c>
      <c r="JSC12" s="11">
        <f>Finance!JSB35*$B$12</f>
        <v>0</v>
      </c>
      <c r="JSD12" s="11">
        <f>Finance!JSC35*$B$12</f>
        <v>0</v>
      </c>
      <c r="JSE12" s="11">
        <f>Finance!JSD35*$B$12</f>
        <v>0</v>
      </c>
      <c r="JSF12" s="11">
        <f>Finance!JSE35*$B$12</f>
        <v>0</v>
      </c>
      <c r="JSG12" s="11">
        <f>Finance!JSF35*$B$12</f>
        <v>0</v>
      </c>
      <c r="JSH12" s="11">
        <f>Finance!JSG35*$B$12</f>
        <v>0</v>
      </c>
      <c r="JSI12" s="11">
        <f>Finance!JSH35*$B$12</f>
        <v>0</v>
      </c>
      <c r="JSJ12" s="11">
        <f>Finance!JSI35*$B$12</f>
        <v>0</v>
      </c>
      <c r="JSK12" s="11">
        <f>Finance!JSJ35*$B$12</f>
        <v>0</v>
      </c>
      <c r="JSL12" s="11">
        <f>Finance!JSK35*$B$12</f>
        <v>0</v>
      </c>
      <c r="JSM12" s="11">
        <f>Finance!JSL35*$B$12</f>
        <v>0</v>
      </c>
      <c r="JSN12" s="11">
        <f>Finance!JSM35*$B$12</f>
        <v>0</v>
      </c>
      <c r="JSO12" s="11">
        <f>Finance!JSN35*$B$12</f>
        <v>0</v>
      </c>
      <c r="JSP12" s="11">
        <f>Finance!JSO35*$B$12</f>
        <v>0</v>
      </c>
      <c r="JSQ12" s="11">
        <f>Finance!JSP35*$B$12</f>
        <v>0</v>
      </c>
      <c r="JSR12" s="11">
        <f>Finance!JSQ35*$B$12</f>
        <v>0</v>
      </c>
      <c r="JSS12" s="11">
        <f>Finance!JSR35*$B$12</f>
        <v>0</v>
      </c>
      <c r="JST12" s="11">
        <f>Finance!JSS35*$B$12</f>
        <v>0</v>
      </c>
      <c r="JSU12" s="11">
        <f>Finance!JST35*$B$12</f>
        <v>0</v>
      </c>
      <c r="JSV12" s="11">
        <f>Finance!JSU35*$B$12</f>
        <v>0</v>
      </c>
      <c r="JSW12" s="11">
        <f>Finance!JSV35*$B$12</f>
        <v>0</v>
      </c>
      <c r="JSX12" s="11">
        <f>Finance!JSW35*$B$12</f>
        <v>0</v>
      </c>
      <c r="JSY12" s="11">
        <f>Finance!JSX35*$B$12</f>
        <v>0</v>
      </c>
      <c r="JSZ12" s="11">
        <f>Finance!JSY35*$B$12</f>
        <v>0</v>
      </c>
      <c r="JTA12" s="11">
        <f>Finance!JSZ35*$B$12</f>
        <v>0</v>
      </c>
      <c r="JTB12" s="11">
        <f>Finance!JTA35*$B$12</f>
        <v>0</v>
      </c>
      <c r="JTC12" s="11">
        <f>Finance!JTB35*$B$12</f>
        <v>0</v>
      </c>
      <c r="JTD12" s="11">
        <f>Finance!JTC35*$B$12</f>
        <v>0</v>
      </c>
      <c r="JTE12" s="11">
        <f>Finance!JTD35*$B$12</f>
        <v>0</v>
      </c>
      <c r="JTF12" s="11">
        <f>Finance!JTE35*$B$12</f>
        <v>0</v>
      </c>
      <c r="JTG12" s="11">
        <f>Finance!JTF35*$B$12</f>
        <v>0</v>
      </c>
      <c r="JTH12" s="11">
        <f>Finance!JTG35*$B$12</f>
        <v>0</v>
      </c>
      <c r="JTI12" s="11">
        <f>Finance!JTH35*$B$12</f>
        <v>0</v>
      </c>
      <c r="JTJ12" s="11">
        <f>Finance!JTI35*$B$12</f>
        <v>0</v>
      </c>
      <c r="JTK12" s="11">
        <f>Finance!JTJ35*$B$12</f>
        <v>0</v>
      </c>
      <c r="JTL12" s="11">
        <f>Finance!JTK35*$B$12</f>
        <v>0</v>
      </c>
      <c r="JTM12" s="11">
        <f>Finance!JTL35*$B$12</f>
        <v>0</v>
      </c>
      <c r="JTN12" s="11">
        <f>Finance!JTM35*$B$12</f>
        <v>0</v>
      </c>
      <c r="JTO12" s="11">
        <f>Finance!JTN35*$B$12</f>
        <v>0</v>
      </c>
      <c r="JTP12" s="11">
        <f>Finance!JTO35*$B$12</f>
        <v>0</v>
      </c>
      <c r="JTQ12" s="11">
        <f>Finance!JTP35*$B$12</f>
        <v>0</v>
      </c>
      <c r="JTR12" s="11">
        <f>Finance!JTQ35*$B$12</f>
        <v>0</v>
      </c>
      <c r="JTS12" s="11">
        <f>Finance!JTR35*$B$12</f>
        <v>0</v>
      </c>
      <c r="JTT12" s="11">
        <f>Finance!JTS35*$B$12</f>
        <v>0</v>
      </c>
      <c r="JTU12" s="11">
        <f>Finance!JTT35*$B$12</f>
        <v>0</v>
      </c>
      <c r="JTV12" s="11">
        <f>Finance!JTU35*$B$12</f>
        <v>0</v>
      </c>
      <c r="JTW12" s="11">
        <f>Finance!JTV35*$B$12</f>
        <v>0</v>
      </c>
      <c r="JTX12" s="11">
        <f>Finance!JTW35*$B$12</f>
        <v>0</v>
      </c>
      <c r="JTY12" s="11">
        <f>Finance!JTX35*$B$12</f>
        <v>0</v>
      </c>
      <c r="JTZ12" s="11">
        <f>Finance!JTY35*$B$12</f>
        <v>0</v>
      </c>
      <c r="JUA12" s="11">
        <f>Finance!JTZ35*$B$12</f>
        <v>0</v>
      </c>
      <c r="JUB12" s="11">
        <f>Finance!JUA35*$B$12</f>
        <v>0</v>
      </c>
      <c r="JUC12" s="11">
        <f>Finance!JUB35*$B$12</f>
        <v>0</v>
      </c>
      <c r="JUD12" s="11">
        <f>Finance!JUC35*$B$12</f>
        <v>0</v>
      </c>
      <c r="JUE12" s="11">
        <f>Finance!JUD35*$B$12</f>
        <v>0</v>
      </c>
      <c r="JUF12" s="11">
        <f>Finance!JUE35*$B$12</f>
        <v>0</v>
      </c>
      <c r="JUG12" s="11">
        <f>Finance!JUF35*$B$12</f>
        <v>0</v>
      </c>
      <c r="JUH12" s="11">
        <f>Finance!JUG35*$B$12</f>
        <v>0</v>
      </c>
      <c r="JUI12" s="11">
        <f>Finance!JUH35*$B$12</f>
        <v>0</v>
      </c>
      <c r="JUJ12" s="11">
        <f>Finance!JUI35*$B$12</f>
        <v>0</v>
      </c>
      <c r="JUK12" s="11">
        <f>Finance!JUJ35*$B$12</f>
        <v>0</v>
      </c>
      <c r="JUL12" s="11">
        <f>Finance!JUK35*$B$12</f>
        <v>0</v>
      </c>
      <c r="JUM12" s="11">
        <f>Finance!JUL35*$B$12</f>
        <v>0</v>
      </c>
      <c r="JUN12" s="11">
        <f>Finance!JUM35*$B$12</f>
        <v>0</v>
      </c>
      <c r="JUO12" s="11">
        <f>Finance!JUN35*$B$12</f>
        <v>0</v>
      </c>
      <c r="JUP12" s="11">
        <f>Finance!JUO35*$B$12</f>
        <v>0</v>
      </c>
      <c r="JUQ12" s="11">
        <f>Finance!JUP35*$B$12</f>
        <v>0</v>
      </c>
      <c r="JUR12" s="11">
        <f>Finance!JUQ35*$B$12</f>
        <v>0</v>
      </c>
      <c r="JUS12" s="11">
        <f>Finance!JUR35*$B$12</f>
        <v>0</v>
      </c>
      <c r="JUT12" s="11">
        <f>Finance!JUS35*$B$12</f>
        <v>0</v>
      </c>
      <c r="JUU12" s="11">
        <f>Finance!JUT35*$B$12</f>
        <v>0</v>
      </c>
      <c r="JUV12" s="11">
        <f>Finance!JUU35*$B$12</f>
        <v>0</v>
      </c>
      <c r="JUW12" s="11">
        <f>Finance!JUV35*$B$12</f>
        <v>0</v>
      </c>
      <c r="JUX12" s="11">
        <f>Finance!JUW35*$B$12</f>
        <v>0</v>
      </c>
      <c r="JUY12" s="11">
        <f>Finance!JUX35*$B$12</f>
        <v>0</v>
      </c>
      <c r="JUZ12" s="11">
        <f>Finance!JUY35*$B$12</f>
        <v>0</v>
      </c>
      <c r="JVA12" s="11">
        <f>Finance!JUZ35*$B$12</f>
        <v>0</v>
      </c>
      <c r="JVB12" s="11">
        <f>Finance!JVA35*$B$12</f>
        <v>0</v>
      </c>
      <c r="JVC12" s="11">
        <f>Finance!JVB35*$B$12</f>
        <v>0</v>
      </c>
      <c r="JVD12" s="11">
        <f>Finance!JVC35*$B$12</f>
        <v>0</v>
      </c>
      <c r="JVE12" s="11">
        <f>Finance!JVD35*$B$12</f>
        <v>0</v>
      </c>
      <c r="JVF12" s="11">
        <f>Finance!JVE35*$B$12</f>
        <v>0</v>
      </c>
      <c r="JVG12" s="11">
        <f>Finance!JVF35*$B$12</f>
        <v>0</v>
      </c>
      <c r="JVH12" s="11">
        <f>Finance!JVG35*$B$12</f>
        <v>0</v>
      </c>
      <c r="JVI12" s="11">
        <f>Finance!JVH35*$B$12</f>
        <v>0</v>
      </c>
      <c r="JVJ12" s="11">
        <f>Finance!JVI35*$B$12</f>
        <v>0</v>
      </c>
      <c r="JVK12" s="11">
        <f>Finance!JVJ35*$B$12</f>
        <v>0</v>
      </c>
      <c r="JVL12" s="11">
        <f>Finance!JVK35*$B$12</f>
        <v>0</v>
      </c>
      <c r="JVM12" s="11">
        <f>Finance!JVL35*$B$12</f>
        <v>0</v>
      </c>
      <c r="JVN12" s="11">
        <f>Finance!JVM35*$B$12</f>
        <v>0</v>
      </c>
      <c r="JVO12" s="11">
        <f>Finance!JVN35*$B$12</f>
        <v>0</v>
      </c>
      <c r="JVP12" s="11">
        <f>Finance!JVO35*$B$12</f>
        <v>0</v>
      </c>
      <c r="JVQ12" s="11">
        <f>Finance!JVP35*$B$12</f>
        <v>0</v>
      </c>
      <c r="JVR12" s="11">
        <f>Finance!JVQ35*$B$12</f>
        <v>0</v>
      </c>
      <c r="JVS12" s="11">
        <f>Finance!JVR35*$B$12</f>
        <v>0</v>
      </c>
      <c r="JVT12" s="11">
        <f>Finance!JVS35*$B$12</f>
        <v>0</v>
      </c>
      <c r="JVU12" s="11">
        <f>Finance!JVT35*$B$12</f>
        <v>0</v>
      </c>
      <c r="JVV12" s="11">
        <f>Finance!JVU35*$B$12</f>
        <v>0</v>
      </c>
      <c r="JVW12" s="11">
        <f>Finance!JVV35*$B$12</f>
        <v>0</v>
      </c>
      <c r="JVX12" s="11">
        <f>Finance!JVW35*$B$12</f>
        <v>0</v>
      </c>
      <c r="JVY12" s="11">
        <f>Finance!JVX35*$B$12</f>
        <v>0</v>
      </c>
      <c r="JVZ12" s="11">
        <f>Finance!JVY35*$B$12</f>
        <v>0</v>
      </c>
      <c r="JWA12" s="11">
        <f>Finance!JVZ35*$B$12</f>
        <v>0</v>
      </c>
      <c r="JWB12" s="11">
        <f>Finance!JWA35*$B$12</f>
        <v>0</v>
      </c>
      <c r="JWC12" s="11">
        <f>Finance!JWB35*$B$12</f>
        <v>0</v>
      </c>
      <c r="JWD12" s="11">
        <f>Finance!JWC35*$B$12</f>
        <v>0</v>
      </c>
      <c r="JWE12" s="11">
        <f>Finance!JWD35*$B$12</f>
        <v>0</v>
      </c>
      <c r="JWF12" s="11">
        <f>Finance!JWE35*$B$12</f>
        <v>0</v>
      </c>
      <c r="JWG12" s="11">
        <f>Finance!JWF35*$B$12</f>
        <v>0</v>
      </c>
      <c r="JWH12" s="11">
        <f>Finance!JWG35*$B$12</f>
        <v>0</v>
      </c>
      <c r="JWI12" s="11">
        <f>Finance!JWH35*$B$12</f>
        <v>0</v>
      </c>
      <c r="JWJ12" s="11">
        <f>Finance!JWI35*$B$12</f>
        <v>0</v>
      </c>
      <c r="JWK12" s="11">
        <f>Finance!JWJ35*$B$12</f>
        <v>0</v>
      </c>
      <c r="JWL12" s="11">
        <f>Finance!JWK35*$B$12</f>
        <v>0</v>
      </c>
      <c r="JWM12" s="11">
        <f>Finance!JWL35*$B$12</f>
        <v>0</v>
      </c>
      <c r="JWN12" s="11">
        <f>Finance!JWM35*$B$12</f>
        <v>0</v>
      </c>
      <c r="JWO12" s="11">
        <f>Finance!JWN35*$B$12</f>
        <v>0</v>
      </c>
      <c r="JWP12" s="11">
        <f>Finance!JWO35*$B$12</f>
        <v>0</v>
      </c>
      <c r="JWQ12" s="11">
        <f>Finance!JWP35*$B$12</f>
        <v>0</v>
      </c>
      <c r="JWR12" s="11">
        <f>Finance!JWQ35*$B$12</f>
        <v>0</v>
      </c>
      <c r="JWS12" s="11">
        <f>Finance!JWR35*$B$12</f>
        <v>0</v>
      </c>
      <c r="JWT12" s="11">
        <f>Finance!JWS35*$B$12</f>
        <v>0</v>
      </c>
      <c r="JWU12" s="11">
        <f>Finance!JWT35*$B$12</f>
        <v>0</v>
      </c>
      <c r="JWV12" s="11">
        <f>Finance!JWU35*$B$12</f>
        <v>0</v>
      </c>
      <c r="JWW12" s="11">
        <f>Finance!JWV35*$B$12</f>
        <v>0</v>
      </c>
      <c r="JWX12" s="11">
        <f>Finance!JWW35*$B$12</f>
        <v>0</v>
      </c>
      <c r="JWY12" s="11">
        <f>Finance!JWX35*$B$12</f>
        <v>0</v>
      </c>
      <c r="JWZ12" s="11">
        <f>Finance!JWY35*$B$12</f>
        <v>0</v>
      </c>
      <c r="JXA12" s="11">
        <f>Finance!JWZ35*$B$12</f>
        <v>0</v>
      </c>
      <c r="JXB12" s="11">
        <f>Finance!JXA35*$B$12</f>
        <v>0</v>
      </c>
      <c r="JXC12" s="11">
        <f>Finance!JXB35*$B$12</f>
        <v>0</v>
      </c>
      <c r="JXD12" s="11">
        <f>Finance!JXC35*$B$12</f>
        <v>0</v>
      </c>
      <c r="JXE12" s="11">
        <f>Finance!JXD35*$B$12</f>
        <v>0</v>
      </c>
      <c r="JXF12" s="11">
        <f>Finance!JXE35*$B$12</f>
        <v>0</v>
      </c>
      <c r="JXG12" s="11">
        <f>Finance!JXF35*$B$12</f>
        <v>0</v>
      </c>
      <c r="JXH12" s="11">
        <f>Finance!JXG35*$B$12</f>
        <v>0</v>
      </c>
      <c r="JXI12" s="11">
        <f>Finance!JXH35*$B$12</f>
        <v>0</v>
      </c>
      <c r="JXJ12" s="11">
        <f>Finance!JXI35*$B$12</f>
        <v>0</v>
      </c>
      <c r="JXK12" s="11">
        <f>Finance!JXJ35*$B$12</f>
        <v>0</v>
      </c>
      <c r="JXL12" s="11">
        <f>Finance!JXK35*$B$12</f>
        <v>0</v>
      </c>
      <c r="JXM12" s="11">
        <f>Finance!JXL35*$B$12</f>
        <v>0</v>
      </c>
      <c r="JXN12" s="11">
        <f>Finance!JXM35*$B$12</f>
        <v>0</v>
      </c>
      <c r="JXO12" s="11">
        <f>Finance!JXN35*$B$12</f>
        <v>0</v>
      </c>
      <c r="JXP12" s="11">
        <f>Finance!JXO35*$B$12</f>
        <v>0</v>
      </c>
      <c r="JXQ12" s="11">
        <f>Finance!JXP35*$B$12</f>
        <v>0</v>
      </c>
      <c r="JXR12" s="11">
        <f>Finance!JXQ35*$B$12</f>
        <v>0</v>
      </c>
      <c r="JXS12" s="11">
        <f>Finance!JXR35*$B$12</f>
        <v>0</v>
      </c>
      <c r="JXT12" s="11">
        <f>Finance!JXS35*$B$12</f>
        <v>0</v>
      </c>
      <c r="JXU12" s="11">
        <f>Finance!JXT35*$B$12</f>
        <v>0</v>
      </c>
      <c r="JXV12" s="11">
        <f>Finance!JXU35*$B$12</f>
        <v>0</v>
      </c>
      <c r="JXW12" s="11">
        <f>Finance!JXV35*$B$12</f>
        <v>0</v>
      </c>
      <c r="JXX12" s="11">
        <f>Finance!JXW35*$B$12</f>
        <v>0</v>
      </c>
      <c r="JXY12" s="11">
        <f>Finance!JXX35*$B$12</f>
        <v>0</v>
      </c>
      <c r="JXZ12" s="11">
        <f>Finance!JXY35*$B$12</f>
        <v>0</v>
      </c>
      <c r="JYA12" s="11">
        <f>Finance!JXZ35*$B$12</f>
        <v>0</v>
      </c>
      <c r="JYB12" s="11">
        <f>Finance!JYA35*$B$12</f>
        <v>0</v>
      </c>
      <c r="JYC12" s="11">
        <f>Finance!JYB35*$B$12</f>
        <v>0</v>
      </c>
      <c r="JYD12" s="11">
        <f>Finance!JYC35*$B$12</f>
        <v>0</v>
      </c>
      <c r="JYE12" s="11">
        <f>Finance!JYD35*$B$12</f>
        <v>0</v>
      </c>
      <c r="JYF12" s="11">
        <f>Finance!JYE35*$B$12</f>
        <v>0</v>
      </c>
      <c r="JYG12" s="11">
        <f>Finance!JYF35*$B$12</f>
        <v>0</v>
      </c>
      <c r="JYH12" s="11">
        <f>Finance!JYG35*$B$12</f>
        <v>0</v>
      </c>
      <c r="JYI12" s="11">
        <f>Finance!JYH35*$B$12</f>
        <v>0</v>
      </c>
      <c r="JYJ12" s="11">
        <f>Finance!JYI35*$B$12</f>
        <v>0</v>
      </c>
      <c r="JYK12" s="11">
        <f>Finance!JYJ35*$B$12</f>
        <v>0</v>
      </c>
      <c r="JYL12" s="11">
        <f>Finance!JYK35*$B$12</f>
        <v>0</v>
      </c>
      <c r="JYM12" s="11">
        <f>Finance!JYL35*$B$12</f>
        <v>0</v>
      </c>
      <c r="JYN12" s="11">
        <f>Finance!JYM35*$B$12</f>
        <v>0</v>
      </c>
      <c r="JYO12" s="11">
        <f>Finance!JYN35*$B$12</f>
        <v>0</v>
      </c>
      <c r="JYP12" s="11">
        <f>Finance!JYO35*$B$12</f>
        <v>0</v>
      </c>
      <c r="JYQ12" s="11">
        <f>Finance!JYP35*$B$12</f>
        <v>0</v>
      </c>
      <c r="JYR12" s="11">
        <f>Finance!JYQ35*$B$12</f>
        <v>0</v>
      </c>
      <c r="JYS12" s="11">
        <f>Finance!JYR35*$B$12</f>
        <v>0</v>
      </c>
      <c r="JYT12" s="11">
        <f>Finance!JYS35*$B$12</f>
        <v>0</v>
      </c>
      <c r="JYU12" s="11">
        <f>Finance!JYT35*$B$12</f>
        <v>0</v>
      </c>
      <c r="JYV12" s="11">
        <f>Finance!JYU35*$B$12</f>
        <v>0</v>
      </c>
      <c r="JYW12" s="11">
        <f>Finance!JYV35*$B$12</f>
        <v>0</v>
      </c>
      <c r="JYX12" s="11">
        <f>Finance!JYW35*$B$12</f>
        <v>0</v>
      </c>
      <c r="JYY12" s="11">
        <f>Finance!JYX35*$B$12</f>
        <v>0</v>
      </c>
      <c r="JYZ12" s="11">
        <f>Finance!JYY35*$B$12</f>
        <v>0</v>
      </c>
      <c r="JZA12" s="11">
        <f>Finance!JYZ35*$B$12</f>
        <v>0</v>
      </c>
      <c r="JZB12" s="11">
        <f>Finance!JZA35*$B$12</f>
        <v>0</v>
      </c>
      <c r="JZC12" s="11">
        <f>Finance!JZB35*$B$12</f>
        <v>0</v>
      </c>
      <c r="JZD12" s="11">
        <f>Finance!JZC35*$B$12</f>
        <v>0</v>
      </c>
      <c r="JZE12" s="11">
        <f>Finance!JZD35*$B$12</f>
        <v>0</v>
      </c>
      <c r="JZF12" s="11">
        <f>Finance!JZE35*$B$12</f>
        <v>0</v>
      </c>
      <c r="JZG12" s="11">
        <f>Finance!JZF35*$B$12</f>
        <v>0</v>
      </c>
      <c r="JZH12" s="11">
        <f>Finance!JZG35*$B$12</f>
        <v>0</v>
      </c>
      <c r="JZI12" s="11">
        <f>Finance!JZH35*$B$12</f>
        <v>0</v>
      </c>
      <c r="JZJ12" s="11">
        <f>Finance!JZI35*$B$12</f>
        <v>0</v>
      </c>
      <c r="JZK12" s="11">
        <f>Finance!JZJ35*$B$12</f>
        <v>0</v>
      </c>
      <c r="JZL12" s="11">
        <f>Finance!JZK35*$B$12</f>
        <v>0</v>
      </c>
      <c r="JZM12" s="11">
        <f>Finance!JZL35*$B$12</f>
        <v>0</v>
      </c>
      <c r="JZN12" s="11">
        <f>Finance!JZM35*$B$12</f>
        <v>0</v>
      </c>
      <c r="JZO12" s="11">
        <f>Finance!JZN35*$B$12</f>
        <v>0</v>
      </c>
      <c r="JZP12" s="11">
        <f>Finance!JZO35*$B$12</f>
        <v>0</v>
      </c>
      <c r="JZQ12" s="11">
        <f>Finance!JZP35*$B$12</f>
        <v>0</v>
      </c>
      <c r="JZR12" s="11">
        <f>Finance!JZQ35*$B$12</f>
        <v>0</v>
      </c>
      <c r="JZS12" s="11">
        <f>Finance!JZR35*$B$12</f>
        <v>0</v>
      </c>
      <c r="JZT12" s="11">
        <f>Finance!JZS35*$B$12</f>
        <v>0</v>
      </c>
      <c r="JZU12" s="11">
        <f>Finance!JZT35*$B$12</f>
        <v>0</v>
      </c>
      <c r="JZV12" s="11">
        <f>Finance!JZU35*$B$12</f>
        <v>0</v>
      </c>
      <c r="JZW12" s="11">
        <f>Finance!JZV35*$B$12</f>
        <v>0</v>
      </c>
      <c r="JZX12" s="11">
        <f>Finance!JZW35*$B$12</f>
        <v>0</v>
      </c>
      <c r="JZY12" s="11">
        <f>Finance!JZX35*$B$12</f>
        <v>0</v>
      </c>
      <c r="JZZ12" s="11">
        <f>Finance!JZY35*$B$12</f>
        <v>0</v>
      </c>
      <c r="KAA12" s="11">
        <f>Finance!JZZ35*$B$12</f>
        <v>0</v>
      </c>
      <c r="KAB12" s="11">
        <f>Finance!KAA35*$B$12</f>
        <v>0</v>
      </c>
      <c r="KAC12" s="11">
        <f>Finance!KAB35*$B$12</f>
        <v>0</v>
      </c>
      <c r="KAD12" s="11">
        <f>Finance!KAC35*$B$12</f>
        <v>0</v>
      </c>
      <c r="KAE12" s="11">
        <f>Finance!KAD35*$B$12</f>
        <v>0</v>
      </c>
      <c r="KAF12" s="11">
        <f>Finance!KAE35*$B$12</f>
        <v>0</v>
      </c>
      <c r="KAG12" s="11">
        <f>Finance!KAF35*$B$12</f>
        <v>0</v>
      </c>
      <c r="KAH12" s="11">
        <f>Finance!KAG35*$B$12</f>
        <v>0</v>
      </c>
      <c r="KAI12" s="11">
        <f>Finance!KAH35*$B$12</f>
        <v>0</v>
      </c>
      <c r="KAJ12" s="11">
        <f>Finance!KAI35*$B$12</f>
        <v>0</v>
      </c>
      <c r="KAK12" s="11">
        <f>Finance!KAJ35*$B$12</f>
        <v>0</v>
      </c>
      <c r="KAL12" s="11">
        <f>Finance!KAK35*$B$12</f>
        <v>0</v>
      </c>
      <c r="KAM12" s="11">
        <f>Finance!KAL35*$B$12</f>
        <v>0</v>
      </c>
      <c r="KAN12" s="11">
        <f>Finance!KAM35*$B$12</f>
        <v>0</v>
      </c>
      <c r="KAO12" s="11">
        <f>Finance!KAN35*$B$12</f>
        <v>0</v>
      </c>
      <c r="KAP12" s="11">
        <f>Finance!KAO35*$B$12</f>
        <v>0</v>
      </c>
      <c r="KAQ12" s="11">
        <f>Finance!KAP35*$B$12</f>
        <v>0</v>
      </c>
      <c r="KAR12" s="11">
        <f>Finance!KAQ35*$B$12</f>
        <v>0</v>
      </c>
      <c r="KAS12" s="11">
        <f>Finance!KAR35*$B$12</f>
        <v>0</v>
      </c>
      <c r="KAT12" s="11">
        <f>Finance!KAS35*$B$12</f>
        <v>0</v>
      </c>
      <c r="KAU12" s="11">
        <f>Finance!KAT35*$B$12</f>
        <v>0</v>
      </c>
      <c r="KAV12" s="11">
        <f>Finance!KAU35*$B$12</f>
        <v>0</v>
      </c>
      <c r="KAW12" s="11">
        <f>Finance!KAV35*$B$12</f>
        <v>0</v>
      </c>
      <c r="KAX12" s="11">
        <f>Finance!KAW35*$B$12</f>
        <v>0</v>
      </c>
      <c r="KAY12" s="11">
        <f>Finance!KAX35*$B$12</f>
        <v>0</v>
      </c>
      <c r="KAZ12" s="11">
        <f>Finance!KAY35*$B$12</f>
        <v>0</v>
      </c>
      <c r="KBA12" s="11">
        <f>Finance!KAZ35*$B$12</f>
        <v>0</v>
      </c>
      <c r="KBB12" s="11">
        <f>Finance!KBA35*$B$12</f>
        <v>0</v>
      </c>
      <c r="KBC12" s="11">
        <f>Finance!KBB35*$B$12</f>
        <v>0</v>
      </c>
      <c r="KBD12" s="11">
        <f>Finance!KBC35*$B$12</f>
        <v>0</v>
      </c>
      <c r="KBE12" s="11">
        <f>Finance!KBD35*$B$12</f>
        <v>0</v>
      </c>
      <c r="KBF12" s="11">
        <f>Finance!KBE35*$B$12</f>
        <v>0</v>
      </c>
      <c r="KBG12" s="11">
        <f>Finance!KBF35*$B$12</f>
        <v>0</v>
      </c>
      <c r="KBH12" s="11">
        <f>Finance!KBG35*$B$12</f>
        <v>0</v>
      </c>
      <c r="KBI12" s="11">
        <f>Finance!KBH35*$B$12</f>
        <v>0</v>
      </c>
      <c r="KBJ12" s="11">
        <f>Finance!KBI35*$B$12</f>
        <v>0</v>
      </c>
      <c r="KBK12" s="11">
        <f>Finance!KBJ35*$B$12</f>
        <v>0</v>
      </c>
      <c r="KBL12" s="11">
        <f>Finance!KBK35*$B$12</f>
        <v>0</v>
      </c>
      <c r="KBM12" s="11">
        <f>Finance!KBL35*$B$12</f>
        <v>0</v>
      </c>
      <c r="KBN12" s="11">
        <f>Finance!KBM35*$B$12</f>
        <v>0</v>
      </c>
      <c r="KBO12" s="11">
        <f>Finance!KBN35*$B$12</f>
        <v>0</v>
      </c>
      <c r="KBP12" s="11">
        <f>Finance!KBO35*$B$12</f>
        <v>0</v>
      </c>
      <c r="KBQ12" s="11">
        <f>Finance!KBP35*$B$12</f>
        <v>0</v>
      </c>
      <c r="KBR12" s="11">
        <f>Finance!KBQ35*$B$12</f>
        <v>0</v>
      </c>
      <c r="KBS12" s="11">
        <f>Finance!KBR35*$B$12</f>
        <v>0</v>
      </c>
      <c r="KBT12" s="11">
        <f>Finance!KBS35*$B$12</f>
        <v>0</v>
      </c>
      <c r="KBU12" s="11">
        <f>Finance!KBT35*$B$12</f>
        <v>0</v>
      </c>
      <c r="KBV12" s="11">
        <f>Finance!KBU35*$B$12</f>
        <v>0</v>
      </c>
      <c r="KBW12" s="11">
        <f>Finance!KBV35*$B$12</f>
        <v>0</v>
      </c>
      <c r="KBX12" s="11">
        <f>Finance!KBW35*$B$12</f>
        <v>0</v>
      </c>
      <c r="KBY12" s="11">
        <f>Finance!KBX35*$B$12</f>
        <v>0</v>
      </c>
      <c r="KBZ12" s="11">
        <f>Finance!KBY35*$B$12</f>
        <v>0</v>
      </c>
      <c r="KCA12" s="11">
        <f>Finance!KBZ35*$B$12</f>
        <v>0</v>
      </c>
      <c r="KCB12" s="11">
        <f>Finance!KCA35*$B$12</f>
        <v>0</v>
      </c>
      <c r="KCC12" s="11">
        <f>Finance!KCB35*$B$12</f>
        <v>0</v>
      </c>
      <c r="KCD12" s="11">
        <f>Finance!KCC35*$B$12</f>
        <v>0</v>
      </c>
      <c r="KCE12" s="11">
        <f>Finance!KCD35*$B$12</f>
        <v>0</v>
      </c>
      <c r="KCF12" s="11">
        <f>Finance!KCE35*$B$12</f>
        <v>0</v>
      </c>
      <c r="KCG12" s="11">
        <f>Finance!KCF35*$B$12</f>
        <v>0</v>
      </c>
      <c r="KCH12" s="11">
        <f>Finance!KCG35*$B$12</f>
        <v>0</v>
      </c>
      <c r="KCI12" s="11">
        <f>Finance!KCH35*$B$12</f>
        <v>0</v>
      </c>
      <c r="KCJ12" s="11">
        <f>Finance!KCI35*$B$12</f>
        <v>0</v>
      </c>
      <c r="KCK12" s="11">
        <f>Finance!KCJ35*$B$12</f>
        <v>0</v>
      </c>
      <c r="KCL12" s="11">
        <f>Finance!KCK35*$B$12</f>
        <v>0</v>
      </c>
      <c r="KCM12" s="11">
        <f>Finance!KCL35*$B$12</f>
        <v>0</v>
      </c>
      <c r="KCN12" s="11">
        <f>Finance!KCM35*$B$12</f>
        <v>0</v>
      </c>
      <c r="KCO12" s="11">
        <f>Finance!KCN35*$B$12</f>
        <v>0</v>
      </c>
      <c r="KCP12" s="11">
        <f>Finance!KCO35*$B$12</f>
        <v>0</v>
      </c>
      <c r="KCQ12" s="11">
        <f>Finance!KCP35*$B$12</f>
        <v>0</v>
      </c>
      <c r="KCR12" s="11">
        <f>Finance!KCQ35*$B$12</f>
        <v>0</v>
      </c>
      <c r="KCS12" s="11">
        <f>Finance!KCR35*$B$12</f>
        <v>0</v>
      </c>
      <c r="KCT12" s="11">
        <f>Finance!KCS35*$B$12</f>
        <v>0</v>
      </c>
      <c r="KCU12" s="11">
        <f>Finance!KCT35*$B$12</f>
        <v>0</v>
      </c>
      <c r="KCV12" s="11">
        <f>Finance!KCU35*$B$12</f>
        <v>0</v>
      </c>
      <c r="KCW12" s="11">
        <f>Finance!KCV35*$B$12</f>
        <v>0</v>
      </c>
      <c r="KCX12" s="11">
        <f>Finance!KCW35*$B$12</f>
        <v>0</v>
      </c>
      <c r="KCY12" s="11">
        <f>Finance!KCX35*$B$12</f>
        <v>0</v>
      </c>
      <c r="KCZ12" s="11">
        <f>Finance!KCY35*$B$12</f>
        <v>0</v>
      </c>
      <c r="KDA12" s="11">
        <f>Finance!KCZ35*$B$12</f>
        <v>0</v>
      </c>
      <c r="KDB12" s="11">
        <f>Finance!KDA35*$B$12</f>
        <v>0</v>
      </c>
      <c r="KDC12" s="11">
        <f>Finance!KDB35*$B$12</f>
        <v>0</v>
      </c>
      <c r="KDD12" s="11">
        <f>Finance!KDC35*$B$12</f>
        <v>0</v>
      </c>
      <c r="KDE12" s="11">
        <f>Finance!KDD35*$B$12</f>
        <v>0</v>
      </c>
      <c r="KDF12" s="11">
        <f>Finance!KDE35*$B$12</f>
        <v>0</v>
      </c>
      <c r="KDG12" s="11">
        <f>Finance!KDF35*$B$12</f>
        <v>0</v>
      </c>
      <c r="KDH12" s="11">
        <f>Finance!KDG35*$B$12</f>
        <v>0</v>
      </c>
      <c r="KDI12" s="11">
        <f>Finance!KDH35*$B$12</f>
        <v>0</v>
      </c>
      <c r="KDJ12" s="11">
        <f>Finance!KDI35*$B$12</f>
        <v>0</v>
      </c>
      <c r="KDK12" s="11">
        <f>Finance!KDJ35*$B$12</f>
        <v>0</v>
      </c>
      <c r="KDL12" s="11">
        <f>Finance!KDK35*$B$12</f>
        <v>0</v>
      </c>
      <c r="KDM12" s="11">
        <f>Finance!KDL35*$B$12</f>
        <v>0</v>
      </c>
      <c r="KDN12" s="11">
        <f>Finance!KDM35*$B$12</f>
        <v>0</v>
      </c>
      <c r="KDO12" s="11">
        <f>Finance!KDN35*$B$12</f>
        <v>0</v>
      </c>
      <c r="KDP12" s="11">
        <f>Finance!KDO35*$B$12</f>
        <v>0</v>
      </c>
      <c r="KDQ12" s="11">
        <f>Finance!KDP35*$B$12</f>
        <v>0</v>
      </c>
      <c r="KDR12" s="11">
        <f>Finance!KDQ35*$B$12</f>
        <v>0</v>
      </c>
      <c r="KDS12" s="11">
        <f>Finance!KDR35*$B$12</f>
        <v>0</v>
      </c>
      <c r="KDT12" s="11">
        <f>Finance!KDS35*$B$12</f>
        <v>0</v>
      </c>
      <c r="KDU12" s="11">
        <f>Finance!KDT35*$B$12</f>
        <v>0</v>
      </c>
      <c r="KDV12" s="11">
        <f>Finance!KDU35*$B$12</f>
        <v>0</v>
      </c>
      <c r="KDW12" s="11">
        <f>Finance!KDV35*$B$12</f>
        <v>0</v>
      </c>
      <c r="KDX12" s="11">
        <f>Finance!KDW35*$B$12</f>
        <v>0</v>
      </c>
      <c r="KDY12" s="11">
        <f>Finance!KDX35*$B$12</f>
        <v>0</v>
      </c>
      <c r="KDZ12" s="11">
        <f>Finance!KDY35*$B$12</f>
        <v>0</v>
      </c>
      <c r="KEA12" s="11">
        <f>Finance!KDZ35*$B$12</f>
        <v>0</v>
      </c>
      <c r="KEB12" s="11">
        <f>Finance!KEA35*$B$12</f>
        <v>0</v>
      </c>
      <c r="KEC12" s="11">
        <f>Finance!KEB35*$B$12</f>
        <v>0</v>
      </c>
      <c r="KED12" s="11">
        <f>Finance!KEC35*$B$12</f>
        <v>0</v>
      </c>
      <c r="KEE12" s="11">
        <f>Finance!KED35*$B$12</f>
        <v>0</v>
      </c>
      <c r="KEF12" s="11">
        <f>Finance!KEE35*$B$12</f>
        <v>0</v>
      </c>
      <c r="KEG12" s="11">
        <f>Finance!KEF35*$B$12</f>
        <v>0</v>
      </c>
      <c r="KEH12" s="11">
        <f>Finance!KEG35*$B$12</f>
        <v>0</v>
      </c>
      <c r="KEI12" s="11">
        <f>Finance!KEH35*$B$12</f>
        <v>0</v>
      </c>
      <c r="KEJ12" s="11">
        <f>Finance!KEI35*$B$12</f>
        <v>0</v>
      </c>
      <c r="KEK12" s="11">
        <f>Finance!KEJ35*$B$12</f>
        <v>0</v>
      </c>
      <c r="KEL12" s="11">
        <f>Finance!KEK35*$B$12</f>
        <v>0</v>
      </c>
      <c r="KEM12" s="11">
        <f>Finance!KEL35*$B$12</f>
        <v>0</v>
      </c>
      <c r="KEN12" s="11">
        <f>Finance!KEM35*$B$12</f>
        <v>0</v>
      </c>
      <c r="KEO12" s="11">
        <f>Finance!KEN35*$B$12</f>
        <v>0</v>
      </c>
      <c r="KEP12" s="11">
        <f>Finance!KEO35*$B$12</f>
        <v>0</v>
      </c>
      <c r="KEQ12" s="11">
        <f>Finance!KEP35*$B$12</f>
        <v>0</v>
      </c>
      <c r="KER12" s="11">
        <f>Finance!KEQ35*$B$12</f>
        <v>0</v>
      </c>
      <c r="KES12" s="11">
        <f>Finance!KER35*$B$12</f>
        <v>0</v>
      </c>
      <c r="KET12" s="11">
        <f>Finance!KES35*$B$12</f>
        <v>0</v>
      </c>
      <c r="KEU12" s="11">
        <f>Finance!KET35*$B$12</f>
        <v>0</v>
      </c>
      <c r="KEV12" s="11">
        <f>Finance!KEU35*$B$12</f>
        <v>0</v>
      </c>
      <c r="KEW12" s="11">
        <f>Finance!KEV35*$B$12</f>
        <v>0</v>
      </c>
      <c r="KEX12" s="11">
        <f>Finance!KEW35*$B$12</f>
        <v>0</v>
      </c>
      <c r="KEY12" s="11">
        <f>Finance!KEX35*$B$12</f>
        <v>0</v>
      </c>
      <c r="KEZ12" s="11">
        <f>Finance!KEY35*$B$12</f>
        <v>0</v>
      </c>
      <c r="KFA12" s="11">
        <f>Finance!KEZ35*$B$12</f>
        <v>0</v>
      </c>
      <c r="KFB12" s="11">
        <f>Finance!KFA35*$B$12</f>
        <v>0</v>
      </c>
      <c r="KFC12" s="11">
        <f>Finance!KFB35*$B$12</f>
        <v>0</v>
      </c>
      <c r="KFD12" s="11">
        <f>Finance!KFC35*$B$12</f>
        <v>0</v>
      </c>
      <c r="KFE12" s="11">
        <f>Finance!KFD35*$B$12</f>
        <v>0</v>
      </c>
      <c r="KFF12" s="11">
        <f>Finance!KFE35*$B$12</f>
        <v>0</v>
      </c>
      <c r="KFG12" s="11">
        <f>Finance!KFF35*$B$12</f>
        <v>0</v>
      </c>
      <c r="KFH12" s="11">
        <f>Finance!KFG35*$B$12</f>
        <v>0</v>
      </c>
      <c r="KFI12" s="11">
        <f>Finance!KFH35*$B$12</f>
        <v>0</v>
      </c>
      <c r="KFJ12" s="11">
        <f>Finance!KFI35*$B$12</f>
        <v>0</v>
      </c>
      <c r="KFK12" s="11">
        <f>Finance!KFJ35*$B$12</f>
        <v>0</v>
      </c>
      <c r="KFL12" s="11">
        <f>Finance!KFK35*$B$12</f>
        <v>0</v>
      </c>
      <c r="KFM12" s="11">
        <f>Finance!KFL35*$B$12</f>
        <v>0</v>
      </c>
      <c r="KFN12" s="11">
        <f>Finance!KFM35*$B$12</f>
        <v>0</v>
      </c>
      <c r="KFO12" s="11">
        <f>Finance!KFN35*$B$12</f>
        <v>0</v>
      </c>
      <c r="KFP12" s="11">
        <f>Finance!KFO35*$B$12</f>
        <v>0</v>
      </c>
      <c r="KFQ12" s="11">
        <f>Finance!KFP35*$B$12</f>
        <v>0</v>
      </c>
      <c r="KFR12" s="11">
        <f>Finance!KFQ35*$B$12</f>
        <v>0</v>
      </c>
      <c r="KFS12" s="11">
        <f>Finance!KFR35*$B$12</f>
        <v>0</v>
      </c>
      <c r="KFT12" s="11">
        <f>Finance!KFS35*$B$12</f>
        <v>0</v>
      </c>
      <c r="KFU12" s="11">
        <f>Finance!KFT35*$B$12</f>
        <v>0</v>
      </c>
      <c r="KFV12" s="11">
        <f>Finance!KFU35*$B$12</f>
        <v>0</v>
      </c>
      <c r="KFW12" s="11">
        <f>Finance!KFV35*$B$12</f>
        <v>0</v>
      </c>
      <c r="KFX12" s="11">
        <f>Finance!KFW35*$B$12</f>
        <v>0</v>
      </c>
      <c r="KFY12" s="11">
        <f>Finance!KFX35*$B$12</f>
        <v>0</v>
      </c>
      <c r="KFZ12" s="11">
        <f>Finance!KFY35*$B$12</f>
        <v>0</v>
      </c>
      <c r="KGA12" s="11">
        <f>Finance!KFZ35*$B$12</f>
        <v>0</v>
      </c>
      <c r="KGB12" s="11">
        <f>Finance!KGA35*$B$12</f>
        <v>0</v>
      </c>
      <c r="KGC12" s="11">
        <f>Finance!KGB35*$B$12</f>
        <v>0</v>
      </c>
      <c r="KGD12" s="11">
        <f>Finance!KGC35*$B$12</f>
        <v>0</v>
      </c>
      <c r="KGE12" s="11">
        <f>Finance!KGD35*$B$12</f>
        <v>0</v>
      </c>
      <c r="KGF12" s="11">
        <f>Finance!KGE35*$B$12</f>
        <v>0</v>
      </c>
      <c r="KGG12" s="11">
        <f>Finance!KGF35*$B$12</f>
        <v>0</v>
      </c>
      <c r="KGH12" s="11">
        <f>Finance!KGG35*$B$12</f>
        <v>0</v>
      </c>
      <c r="KGI12" s="11">
        <f>Finance!KGH35*$B$12</f>
        <v>0</v>
      </c>
      <c r="KGJ12" s="11">
        <f>Finance!KGI35*$B$12</f>
        <v>0</v>
      </c>
      <c r="KGK12" s="11">
        <f>Finance!KGJ35*$B$12</f>
        <v>0</v>
      </c>
      <c r="KGL12" s="11">
        <f>Finance!KGK35*$B$12</f>
        <v>0</v>
      </c>
      <c r="KGM12" s="11">
        <f>Finance!KGL35*$B$12</f>
        <v>0</v>
      </c>
      <c r="KGN12" s="11">
        <f>Finance!KGM35*$B$12</f>
        <v>0</v>
      </c>
      <c r="KGO12" s="11">
        <f>Finance!KGN35*$B$12</f>
        <v>0</v>
      </c>
      <c r="KGP12" s="11">
        <f>Finance!KGO35*$B$12</f>
        <v>0</v>
      </c>
      <c r="KGQ12" s="11">
        <f>Finance!KGP35*$B$12</f>
        <v>0</v>
      </c>
      <c r="KGR12" s="11">
        <f>Finance!KGQ35*$B$12</f>
        <v>0</v>
      </c>
      <c r="KGS12" s="11">
        <f>Finance!KGR35*$B$12</f>
        <v>0</v>
      </c>
      <c r="KGT12" s="11">
        <f>Finance!KGS35*$B$12</f>
        <v>0</v>
      </c>
      <c r="KGU12" s="11">
        <f>Finance!KGT35*$B$12</f>
        <v>0</v>
      </c>
      <c r="KGV12" s="11">
        <f>Finance!KGU35*$B$12</f>
        <v>0</v>
      </c>
      <c r="KGW12" s="11">
        <f>Finance!KGV35*$B$12</f>
        <v>0</v>
      </c>
      <c r="KGX12" s="11">
        <f>Finance!KGW35*$B$12</f>
        <v>0</v>
      </c>
      <c r="KGY12" s="11">
        <f>Finance!KGX35*$B$12</f>
        <v>0</v>
      </c>
      <c r="KGZ12" s="11">
        <f>Finance!KGY35*$B$12</f>
        <v>0</v>
      </c>
      <c r="KHA12" s="11">
        <f>Finance!KGZ35*$B$12</f>
        <v>0</v>
      </c>
      <c r="KHB12" s="11">
        <f>Finance!KHA35*$B$12</f>
        <v>0</v>
      </c>
      <c r="KHC12" s="11">
        <f>Finance!KHB35*$B$12</f>
        <v>0</v>
      </c>
      <c r="KHD12" s="11">
        <f>Finance!KHC35*$B$12</f>
        <v>0</v>
      </c>
      <c r="KHE12" s="11">
        <f>Finance!KHD35*$B$12</f>
        <v>0</v>
      </c>
      <c r="KHF12" s="11">
        <f>Finance!KHE35*$B$12</f>
        <v>0</v>
      </c>
      <c r="KHG12" s="11">
        <f>Finance!KHF35*$B$12</f>
        <v>0</v>
      </c>
      <c r="KHH12" s="11">
        <f>Finance!KHG35*$B$12</f>
        <v>0</v>
      </c>
      <c r="KHI12" s="11">
        <f>Finance!KHH35*$B$12</f>
        <v>0</v>
      </c>
      <c r="KHJ12" s="11">
        <f>Finance!KHI35*$B$12</f>
        <v>0</v>
      </c>
      <c r="KHK12" s="11">
        <f>Finance!KHJ35*$B$12</f>
        <v>0</v>
      </c>
      <c r="KHL12" s="11">
        <f>Finance!KHK35*$B$12</f>
        <v>0</v>
      </c>
      <c r="KHM12" s="11">
        <f>Finance!KHL35*$B$12</f>
        <v>0</v>
      </c>
      <c r="KHN12" s="11">
        <f>Finance!KHM35*$B$12</f>
        <v>0</v>
      </c>
      <c r="KHO12" s="11">
        <f>Finance!KHN35*$B$12</f>
        <v>0</v>
      </c>
      <c r="KHP12" s="11">
        <f>Finance!KHO35*$B$12</f>
        <v>0</v>
      </c>
      <c r="KHQ12" s="11">
        <f>Finance!KHP35*$B$12</f>
        <v>0</v>
      </c>
      <c r="KHR12" s="11">
        <f>Finance!KHQ35*$B$12</f>
        <v>0</v>
      </c>
      <c r="KHS12" s="11">
        <f>Finance!KHR35*$B$12</f>
        <v>0</v>
      </c>
      <c r="KHT12" s="11">
        <f>Finance!KHS35*$B$12</f>
        <v>0</v>
      </c>
      <c r="KHU12" s="11">
        <f>Finance!KHT35*$B$12</f>
        <v>0</v>
      </c>
      <c r="KHV12" s="11">
        <f>Finance!KHU35*$B$12</f>
        <v>0</v>
      </c>
      <c r="KHW12" s="11">
        <f>Finance!KHV35*$B$12</f>
        <v>0</v>
      </c>
      <c r="KHX12" s="11">
        <f>Finance!KHW35*$B$12</f>
        <v>0</v>
      </c>
      <c r="KHY12" s="11">
        <f>Finance!KHX35*$B$12</f>
        <v>0</v>
      </c>
      <c r="KHZ12" s="11">
        <f>Finance!KHY35*$B$12</f>
        <v>0</v>
      </c>
      <c r="KIA12" s="11">
        <f>Finance!KHZ35*$B$12</f>
        <v>0</v>
      </c>
      <c r="KIB12" s="11">
        <f>Finance!KIA35*$B$12</f>
        <v>0</v>
      </c>
      <c r="KIC12" s="11">
        <f>Finance!KIB35*$B$12</f>
        <v>0</v>
      </c>
      <c r="KID12" s="11">
        <f>Finance!KIC35*$B$12</f>
        <v>0</v>
      </c>
      <c r="KIE12" s="11">
        <f>Finance!KID35*$B$12</f>
        <v>0</v>
      </c>
      <c r="KIF12" s="11">
        <f>Finance!KIE35*$B$12</f>
        <v>0</v>
      </c>
      <c r="KIG12" s="11">
        <f>Finance!KIF35*$B$12</f>
        <v>0</v>
      </c>
      <c r="KIH12" s="11">
        <f>Finance!KIG35*$B$12</f>
        <v>0</v>
      </c>
      <c r="KII12" s="11">
        <f>Finance!KIH35*$B$12</f>
        <v>0</v>
      </c>
      <c r="KIJ12" s="11">
        <f>Finance!KII35*$B$12</f>
        <v>0</v>
      </c>
      <c r="KIK12" s="11">
        <f>Finance!KIJ35*$B$12</f>
        <v>0</v>
      </c>
      <c r="KIL12" s="11">
        <f>Finance!KIK35*$B$12</f>
        <v>0</v>
      </c>
      <c r="KIM12" s="11">
        <f>Finance!KIL35*$B$12</f>
        <v>0</v>
      </c>
      <c r="KIN12" s="11">
        <f>Finance!KIM35*$B$12</f>
        <v>0</v>
      </c>
      <c r="KIO12" s="11">
        <f>Finance!KIN35*$B$12</f>
        <v>0</v>
      </c>
      <c r="KIP12" s="11">
        <f>Finance!KIO35*$B$12</f>
        <v>0</v>
      </c>
      <c r="KIQ12" s="11">
        <f>Finance!KIP35*$B$12</f>
        <v>0</v>
      </c>
      <c r="KIR12" s="11">
        <f>Finance!KIQ35*$B$12</f>
        <v>0</v>
      </c>
      <c r="KIS12" s="11">
        <f>Finance!KIR35*$B$12</f>
        <v>0</v>
      </c>
      <c r="KIT12" s="11">
        <f>Finance!KIS35*$B$12</f>
        <v>0</v>
      </c>
      <c r="KIU12" s="11">
        <f>Finance!KIT35*$B$12</f>
        <v>0</v>
      </c>
      <c r="KIV12" s="11">
        <f>Finance!KIU35*$B$12</f>
        <v>0</v>
      </c>
      <c r="KIW12" s="11">
        <f>Finance!KIV35*$B$12</f>
        <v>0</v>
      </c>
      <c r="KIX12" s="11">
        <f>Finance!KIW35*$B$12</f>
        <v>0</v>
      </c>
      <c r="KIY12" s="11">
        <f>Finance!KIX35*$B$12</f>
        <v>0</v>
      </c>
      <c r="KIZ12" s="11">
        <f>Finance!KIY35*$B$12</f>
        <v>0</v>
      </c>
      <c r="KJA12" s="11">
        <f>Finance!KIZ35*$B$12</f>
        <v>0</v>
      </c>
      <c r="KJB12" s="11">
        <f>Finance!KJA35*$B$12</f>
        <v>0</v>
      </c>
      <c r="KJC12" s="11">
        <f>Finance!KJB35*$B$12</f>
        <v>0</v>
      </c>
      <c r="KJD12" s="11">
        <f>Finance!KJC35*$B$12</f>
        <v>0</v>
      </c>
      <c r="KJE12" s="11">
        <f>Finance!KJD35*$B$12</f>
        <v>0</v>
      </c>
      <c r="KJF12" s="11">
        <f>Finance!KJE35*$B$12</f>
        <v>0</v>
      </c>
      <c r="KJG12" s="11">
        <f>Finance!KJF35*$B$12</f>
        <v>0</v>
      </c>
      <c r="KJH12" s="11">
        <f>Finance!KJG35*$B$12</f>
        <v>0</v>
      </c>
      <c r="KJI12" s="11">
        <f>Finance!KJH35*$B$12</f>
        <v>0</v>
      </c>
      <c r="KJJ12" s="11">
        <f>Finance!KJI35*$B$12</f>
        <v>0</v>
      </c>
      <c r="KJK12" s="11">
        <f>Finance!KJJ35*$B$12</f>
        <v>0</v>
      </c>
      <c r="KJL12" s="11">
        <f>Finance!KJK35*$B$12</f>
        <v>0</v>
      </c>
      <c r="KJM12" s="11">
        <f>Finance!KJL35*$B$12</f>
        <v>0</v>
      </c>
      <c r="KJN12" s="11">
        <f>Finance!KJM35*$B$12</f>
        <v>0</v>
      </c>
      <c r="KJO12" s="11">
        <f>Finance!KJN35*$B$12</f>
        <v>0</v>
      </c>
      <c r="KJP12" s="11">
        <f>Finance!KJO35*$B$12</f>
        <v>0</v>
      </c>
      <c r="KJQ12" s="11">
        <f>Finance!KJP35*$B$12</f>
        <v>0</v>
      </c>
      <c r="KJR12" s="11">
        <f>Finance!KJQ35*$B$12</f>
        <v>0</v>
      </c>
      <c r="KJS12" s="11">
        <f>Finance!KJR35*$B$12</f>
        <v>0</v>
      </c>
      <c r="KJT12" s="11">
        <f>Finance!KJS35*$B$12</f>
        <v>0</v>
      </c>
      <c r="KJU12" s="11">
        <f>Finance!KJT35*$B$12</f>
        <v>0</v>
      </c>
      <c r="KJV12" s="11">
        <f>Finance!KJU35*$B$12</f>
        <v>0</v>
      </c>
      <c r="KJW12" s="11">
        <f>Finance!KJV35*$B$12</f>
        <v>0</v>
      </c>
      <c r="KJX12" s="11">
        <f>Finance!KJW35*$B$12</f>
        <v>0</v>
      </c>
      <c r="KJY12" s="11">
        <f>Finance!KJX35*$B$12</f>
        <v>0</v>
      </c>
      <c r="KJZ12" s="11">
        <f>Finance!KJY35*$B$12</f>
        <v>0</v>
      </c>
      <c r="KKA12" s="11">
        <f>Finance!KJZ35*$B$12</f>
        <v>0</v>
      </c>
      <c r="KKB12" s="11">
        <f>Finance!KKA35*$B$12</f>
        <v>0</v>
      </c>
      <c r="KKC12" s="11">
        <f>Finance!KKB35*$B$12</f>
        <v>0</v>
      </c>
      <c r="KKD12" s="11">
        <f>Finance!KKC35*$B$12</f>
        <v>0</v>
      </c>
      <c r="KKE12" s="11">
        <f>Finance!KKD35*$B$12</f>
        <v>0</v>
      </c>
      <c r="KKF12" s="11">
        <f>Finance!KKE35*$B$12</f>
        <v>0</v>
      </c>
      <c r="KKG12" s="11">
        <f>Finance!KKF35*$B$12</f>
        <v>0</v>
      </c>
      <c r="KKH12" s="11">
        <f>Finance!KKG35*$B$12</f>
        <v>0</v>
      </c>
      <c r="KKI12" s="11">
        <f>Finance!KKH35*$B$12</f>
        <v>0</v>
      </c>
      <c r="KKJ12" s="11">
        <f>Finance!KKI35*$B$12</f>
        <v>0</v>
      </c>
      <c r="KKK12" s="11">
        <f>Finance!KKJ35*$B$12</f>
        <v>0</v>
      </c>
      <c r="KKL12" s="11">
        <f>Finance!KKK35*$B$12</f>
        <v>0</v>
      </c>
      <c r="KKM12" s="11">
        <f>Finance!KKL35*$B$12</f>
        <v>0</v>
      </c>
      <c r="KKN12" s="11">
        <f>Finance!KKM35*$B$12</f>
        <v>0</v>
      </c>
      <c r="KKO12" s="11">
        <f>Finance!KKN35*$B$12</f>
        <v>0</v>
      </c>
      <c r="KKP12" s="11">
        <f>Finance!KKO35*$B$12</f>
        <v>0</v>
      </c>
      <c r="KKQ12" s="11">
        <f>Finance!KKP35*$B$12</f>
        <v>0</v>
      </c>
      <c r="KKR12" s="11">
        <f>Finance!KKQ35*$B$12</f>
        <v>0</v>
      </c>
      <c r="KKS12" s="11">
        <f>Finance!KKR35*$B$12</f>
        <v>0</v>
      </c>
      <c r="KKT12" s="11">
        <f>Finance!KKS35*$B$12</f>
        <v>0</v>
      </c>
      <c r="KKU12" s="11">
        <f>Finance!KKT35*$B$12</f>
        <v>0</v>
      </c>
      <c r="KKV12" s="11">
        <f>Finance!KKU35*$B$12</f>
        <v>0</v>
      </c>
      <c r="KKW12" s="11">
        <f>Finance!KKV35*$B$12</f>
        <v>0</v>
      </c>
      <c r="KKX12" s="11">
        <f>Finance!KKW35*$B$12</f>
        <v>0</v>
      </c>
      <c r="KKY12" s="11">
        <f>Finance!KKX35*$B$12</f>
        <v>0</v>
      </c>
      <c r="KKZ12" s="11">
        <f>Finance!KKY35*$B$12</f>
        <v>0</v>
      </c>
      <c r="KLA12" s="11">
        <f>Finance!KKZ35*$B$12</f>
        <v>0</v>
      </c>
      <c r="KLB12" s="11">
        <f>Finance!KLA35*$B$12</f>
        <v>0</v>
      </c>
      <c r="KLC12" s="11">
        <f>Finance!KLB35*$B$12</f>
        <v>0</v>
      </c>
      <c r="KLD12" s="11">
        <f>Finance!KLC35*$B$12</f>
        <v>0</v>
      </c>
      <c r="KLE12" s="11">
        <f>Finance!KLD35*$B$12</f>
        <v>0</v>
      </c>
      <c r="KLF12" s="11">
        <f>Finance!KLE35*$B$12</f>
        <v>0</v>
      </c>
      <c r="KLG12" s="11">
        <f>Finance!KLF35*$B$12</f>
        <v>0</v>
      </c>
      <c r="KLH12" s="11">
        <f>Finance!KLG35*$B$12</f>
        <v>0</v>
      </c>
      <c r="KLI12" s="11">
        <f>Finance!KLH35*$B$12</f>
        <v>0</v>
      </c>
      <c r="KLJ12" s="11">
        <f>Finance!KLI35*$B$12</f>
        <v>0</v>
      </c>
      <c r="KLK12" s="11">
        <f>Finance!KLJ35*$B$12</f>
        <v>0</v>
      </c>
      <c r="KLL12" s="11">
        <f>Finance!KLK35*$B$12</f>
        <v>0</v>
      </c>
      <c r="KLM12" s="11">
        <f>Finance!KLL35*$B$12</f>
        <v>0</v>
      </c>
      <c r="KLN12" s="11">
        <f>Finance!KLM35*$B$12</f>
        <v>0</v>
      </c>
      <c r="KLO12" s="11">
        <f>Finance!KLN35*$B$12</f>
        <v>0</v>
      </c>
      <c r="KLP12" s="11">
        <f>Finance!KLO35*$B$12</f>
        <v>0</v>
      </c>
      <c r="KLQ12" s="11">
        <f>Finance!KLP35*$B$12</f>
        <v>0</v>
      </c>
      <c r="KLR12" s="11">
        <f>Finance!KLQ35*$B$12</f>
        <v>0</v>
      </c>
      <c r="KLS12" s="11">
        <f>Finance!KLR35*$B$12</f>
        <v>0</v>
      </c>
      <c r="KLT12" s="11">
        <f>Finance!KLS35*$B$12</f>
        <v>0</v>
      </c>
      <c r="KLU12" s="11">
        <f>Finance!KLT35*$B$12</f>
        <v>0</v>
      </c>
      <c r="KLV12" s="11">
        <f>Finance!KLU35*$B$12</f>
        <v>0</v>
      </c>
      <c r="KLW12" s="11">
        <f>Finance!KLV35*$B$12</f>
        <v>0</v>
      </c>
      <c r="KLX12" s="11">
        <f>Finance!KLW35*$B$12</f>
        <v>0</v>
      </c>
      <c r="KLY12" s="11">
        <f>Finance!KLX35*$B$12</f>
        <v>0</v>
      </c>
      <c r="KLZ12" s="11">
        <f>Finance!KLY35*$B$12</f>
        <v>0</v>
      </c>
      <c r="KMA12" s="11">
        <f>Finance!KLZ35*$B$12</f>
        <v>0</v>
      </c>
      <c r="KMB12" s="11">
        <f>Finance!KMA35*$B$12</f>
        <v>0</v>
      </c>
      <c r="KMC12" s="11">
        <f>Finance!KMB35*$B$12</f>
        <v>0</v>
      </c>
      <c r="KMD12" s="11">
        <f>Finance!KMC35*$B$12</f>
        <v>0</v>
      </c>
      <c r="KME12" s="11">
        <f>Finance!KMD35*$B$12</f>
        <v>0</v>
      </c>
      <c r="KMF12" s="11">
        <f>Finance!KME35*$B$12</f>
        <v>0</v>
      </c>
      <c r="KMG12" s="11">
        <f>Finance!KMF35*$B$12</f>
        <v>0</v>
      </c>
      <c r="KMH12" s="11">
        <f>Finance!KMG35*$B$12</f>
        <v>0</v>
      </c>
      <c r="KMI12" s="11">
        <f>Finance!KMH35*$B$12</f>
        <v>0</v>
      </c>
      <c r="KMJ12" s="11">
        <f>Finance!KMI35*$B$12</f>
        <v>0</v>
      </c>
      <c r="KMK12" s="11">
        <f>Finance!KMJ35*$B$12</f>
        <v>0</v>
      </c>
      <c r="KML12" s="11">
        <f>Finance!KMK35*$B$12</f>
        <v>0</v>
      </c>
      <c r="KMM12" s="11">
        <f>Finance!KML35*$B$12</f>
        <v>0</v>
      </c>
      <c r="KMN12" s="11">
        <f>Finance!KMM35*$B$12</f>
        <v>0</v>
      </c>
      <c r="KMO12" s="11">
        <f>Finance!KMN35*$B$12</f>
        <v>0</v>
      </c>
      <c r="KMP12" s="11">
        <f>Finance!KMO35*$B$12</f>
        <v>0</v>
      </c>
      <c r="KMQ12" s="11">
        <f>Finance!KMP35*$B$12</f>
        <v>0</v>
      </c>
      <c r="KMR12" s="11">
        <f>Finance!KMQ35*$B$12</f>
        <v>0</v>
      </c>
      <c r="KMS12" s="11">
        <f>Finance!KMR35*$B$12</f>
        <v>0</v>
      </c>
      <c r="KMT12" s="11">
        <f>Finance!KMS35*$B$12</f>
        <v>0</v>
      </c>
      <c r="KMU12" s="11">
        <f>Finance!KMT35*$B$12</f>
        <v>0</v>
      </c>
      <c r="KMV12" s="11">
        <f>Finance!KMU35*$B$12</f>
        <v>0</v>
      </c>
      <c r="KMW12" s="11">
        <f>Finance!KMV35*$B$12</f>
        <v>0</v>
      </c>
      <c r="KMX12" s="11">
        <f>Finance!KMW35*$B$12</f>
        <v>0</v>
      </c>
      <c r="KMY12" s="11">
        <f>Finance!KMX35*$B$12</f>
        <v>0</v>
      </c>
      <c r="KMZ12" s="11">
        <f>Finance!KMY35*$B$12</f>
        <v>0</v>
      </c>
      <c r="KNA12" s="11">
        <f>Finance!KMZ35*$B$12</f>
        <v>0</v>
      </c>
      <c r="KNB12" s="11">
        <f>Finance!KNA35*$B$12</f>
        <v>0</v>
      </c>
      <c r="KNC12" s="11">
        <f>Finance!KNB35*$B$12</f>
        <v>0</v>
      </c>
      <c r="KND12" s="11">
        <f>Finance!KNC35*$B$12</f>
        <v>0</v>
      </c>
      <c r="KNE12" s="11">
        <f>Finance!KND35*$B$12</f>
        <v>0</v>
      </c>
      <c r="KNF12" s="11">
        <f>Finance!KNE35*$B$12</f>
        <v>0</v>
      </c>
      <c r="KNG12" s="11">
        <f>Finance!KNF35*$B$12</f>
        <v>0</v>
      </c>
      <c r="KNH12" s="11">
        <f>Finance!KNG35*$B$12</f>
        <v>0</v>
      </c>
      <c r="KNI12" s="11">
        <f>Finance!KNH35*$B$12</f>
        <v>0</v>
      </c>
      <c r="KNJ12" s="11">
        <f>Finance!KNI35*$B$12</f>
        <v>0</v>
      </c>
      <c r="KNK12" s="11">
        <f>Finance!KNJ35*$B$12</f>
        <v>0</v>
      </c>
      <c r="KNL12" s="11">
        <f>Finance!KNK35*$B$12</f>
        <v>0</v>
      </c>
      <c r="KNM12" s="11">
        <f>Finance!KNL35*$B$12</f>
        <v>0</v>
      </c>
      <c r="KNN12" s="11">
        <f>Finance!KNM35*$B$12</f>
        <v>0</v>
      </c>
      <c r="KNO12" s="11">
        <f>Finance!KNN35*$B$12</f>
        <v>0</v>
      </c>
      <c r="KNP12" s="11">
        <f>Finance!KNO35*$B$12</f>
        <v>0</v>
      </c>
      <c r="KNQ12" s="11">
        <f>Finance!KNP35*$B$12</f>
        <v>0</v>
      </c>
      <c r="KNR12" s="11">
        <f>Finance!KNQ35*$B$12</f>
        <v>0</v>
      </c>
      <c r="KNS12" s="11">
        <f>Finance!KNR35*$B$12</f>
        <v>0</v>
      </c>
      <c r="KNT12" s="11">
        <f>Finance!KNS35*$B$12</f>
        <v>0</v>
      </c>
      <c r="KNU12" s="11">
        <f>Finance!KNT35*$B$12</f>
        <v>0</v>
      </c>
      <c r="KNV12" s="11">
        <f>Finance!KNU35*$B$12</f>
        <v>0</v>
      </c>
      <c r="KNW12" s="11">
        <f>Finance!KNV35*$B$12</f>
        <v>0</v>
      </c>
      <c r="KNX12" s="11">
        <f>Finance!KNW35*$B$12</f>
        <v>0</v>
      </c>
      <c r="KNY12" s="11">
        <f>Finance!KNX35*$B$12</f>
        <v>0</v>
      </c>
      <c r="KNZ12" s="11">
        <f>Finance!KNY35*$B$12</f>
        <v>0</v>
      </c>
      <c r="KOA12" s="11">
        <f>Finance!KNZ35*$B$12</f>
        <v>0</v>
      </c>
      <c r="KOB12" s="11">
        <f>Finance!KOA35*$B$12</f>
        <v>0</v>
      </c>
      <c r="KOC12" s="11">
        <f>Finance!KOB35*$B$12</f>
        <v>0</v>
      </c>
      <c r="KOD12" s="11">
        <f>Finance!KOC35*$B$12</f>
        <v>0</v>
      </c>
      <c r="KOE12" s="11">
        <f>Finance!KOD35*$B$12</f>
        <v>0</v>
      </c>
      <c r="KOF12" s="11">
        <f>Finance!KOE35*$B$12</f>
        <v>0</v>
      </c>
      <c r="KOG12" s="11">
        <f>Finance!KOF35*$B$12</f>
        <v>0</v>
      </c>
      <c r="KOH12" s="11">
        <f>Finance!KOG35*$B$12</f>
        <v>0</v>
      </c>
      <c r="KOI12" s="11">
        <f>Finance!KOH35*$B$12</f>
        <v>0</v>
      </c>
      <c r="KOJ12" s="11">
        <f>Finance!KOI35*$B$12</f>
        <v>0</v>
      </c>
      <c r="KOK12" s="11">
        <f>Finance!KOJ35*$B$12</f>
        <v>0</v>
      </c>
      <c r="KOL12" s="11">
        <f>Finance!KOK35*$B$12</f>
        <v>0</v>
      </c>
      <c r="KOM12" s="11">
        <f>Finance!KOL35*$B$12</f>
        <v>0</v>
      </c>
      <c r="KON12" s="11">
        <f>Finance!KOM35*$B$12</f>
        <v>0</v>
      </c>
      <c r="KOO12" s="11">
        <f>Finance!KON35*$B$12</f>
        <v>0</v>
      </c>
      <c r="KOP12" s="11">
        <f>Finance!KOO35*$B$12</f>
        <v>0</v>
      </c>
      <c r="KOQ12" s="11">
        <f>Finance!KOP35*$B$12</f>
        <v>0</v>
      </c>
      <c r="KOR12" s="11">
        <f>Finance!KOQ35*$B$12</f>
        <v>0</v>
      </c>
      <c r="KOS12" s="11">
        <f>Finance!KOR35*$B$12</f>
        <v>0</v>
      </c>
      <c r="KOT12" s="11">
        <f>Finance!KOS35*$B$12</f>
        <v>0</v>
      </c>
      <c r="KOU12" s="11">
        <f>Finance!KOT35*$B$12</f>
        <v>0</v>
      </c>
      <c r="KOV12" s="11">
        <f>Finance!KOU35*$B$12</f>
        <v>0</v>
      </c>
      <c r="KOW12" s="11">
        <f>Finance!KOV35*$B$12</f>
        <v>0</v>
      </c>
      <c r="KOX12" s="11">
        <f>Finance!KOW35*$B$12</f>
        <v>0</v>
      </c>
      <c r="KOY12" s="11">
        <f>Finance!KOX35*$B$12</f>
        <v>0</v>
      </c>
      <c r="KOZ12" s="11">
        <f>Finance!KOY35*$B$12</f>
        <v>0</v>
      </c>
      <c r="KPA12" s="11">
        <f>Finance!KOZ35*$B$12</f>
        <v>0</v>
      </c>
      <c r="KPB12" s="11">
        <f>Finance!KPA35*$B$12</f>
        <v>0</v>
      </c>
      <c r="KPC12" s="11">
        <f>Finance!KPB35*$B$12</f>
        <v>0</v>
      </c>
      <c r="KPD12" s="11">
        <f>Finance!KPC35*$B$12</f>
        <v>0</v>
      </c>
      <c r="KPE12" s="11">
        <f>Finance!KPD35*$B$12</f>
        <v>0</v>
      </c>
      <c r="KPF12" s="11">
        <f>Finance!KPE35*$B$12</f>
        <v>0</v>
      </c>
      <c r="KPG12" s="11">
        <f>Finance!KPF35*$B$12</f>
        <v>0</v>
      </c>
      <c r="KPH12" s="11">
        <f>Finance!KPG35*$B$12</f>
        <v>0</v>
      </c>
      <c r="KPI12" s="11">
        <f>Finance!KPH35*$B$12</f>
        <v>0</v>
      </c>
      <c r="KPJ12" s="11">
        <f>Finance!KPI35*$B$12</f>
        <v>0</v>
      </c>
      <c r="KPK12" s="11">
        <f>Finance!KPJ35*$B$12</f>
        <v>0</v>
      </c>
      <c r="KPL12" s="11">
        <f>Finance!KPK35*$B$12</f>
        <v>0</v>
      </c>
      <c r="KPM12" s="11">
        <f>Finance!KPL35*$B$12</f>
        <v>0</v>
      </c>
      <c r="KPN12" s="11">
        <f>Finance!KPM35*$B$12</f>
        <v>0</v>
      </c>
      <c r="KPO12" s="11">
        <f>Finance!KPN35*$B$12</f>
        <v>0</v>
      </c>
      <c r="KPP12" s="11">
        <f>Finance!KPO35*$B$12</f>
        <v>0</v>
      </c>
      <c r="KPQ12" s="11">
        <f>Finance!KPP35*$B$12</f>
        <v>0</v>
      </c>
      <c r="KPR12" s="11">
        <f>Finance!KPQ35*$B$12</f>
        <v>0</v>
      </c>
      <c r="KPS12" s="11">
        <f>Finance!KPR35*$B$12</f>
        <v>0</v>
      </c>
      <c r="KPT12" s="11">
        <f>Finance!KPS35*$B$12</f>
        <v>0</v>
      </c>
      <c r="KPU12" s="11">
        <f>Finance!KPT35*$B$12</f>
        <v>0</v>
      </c>
      <c r="KPV12" s="11">
        <f>Finance!KPU35*$B$12</f>
        <v>0</v>
      </c>
      <c r="KPW12" s="11">
        <f>Finance!KPV35*$B$12</f>
        <v>0</v>
      </c>
      <c r="KPX12" s="11">
        <f>Finance!KPW35*$B$12</f>
        <v>0</v>
      </c>
      <c r="KPY12" s="11">
        <f>Finance!KPX35*$B$12</f>
        <v>0</v>
      </c>
      <c r="KPZ12" s="11">
        <f>Finance!KPY35*$B$12</f>
        <v>0</v>
      </c>
      <c r="KQA12" s="11">
        <f>Finance!KPZ35*$B$12</f>
        <v>0</v>
      </c>
      <c r="KQB12" s="11">
        <f>Finance!KQA35*$B$12</f>
        <v>0</v>
      </c>
      <c r="KQC12" s="11">
        <f>Finance!KQB35*$B$12</f>
        <v>0</v>
      </c>
      <c r="KQD12" s="11">
        <f>Finance!KQC35*$B$12</f>
        <v>0</v>
      </c>
      <c r="KQE12" s="11">
        <f>Finance!KQD35*$B$12</f>
        <v>0</v>
      </c>
      <c r="KQF12" s="11">
        <f>Finance!KQE35*$B$12</f>
        <v>0</v>
      </c>
      <c r="KQG12" s="11">
        <f>Finance!KQF35*$B$12</f>
        <v>0</v>
      </c>
      <c r="KQH12" s="11">
        <f>Finance!KQG35*$B$12</f>
        <v>0</v>
      </c>
      <c r="KQI12" s="11">
        <f>Finance!KQH35*$B$12</f>
        <v>0</v>
      </c>
      <c r="KQJ12" s="11">
        <f>Finance!KQI35*$B$12</f>
        <v>0</v>
      </c>
      <c r="KQK12" s="11">
        <f>Finance!KQJ35*$B$12</f>
        <v>0</v>
      </c>
      <c r="KQL12" s="11">
        <f>Finance!KQK35*$B$12</f>
        <v>0</v>
      </c>
      <c r="KQM12" s="11">
        <f>Finance!KQL35*$B$12</f>
        <v>0</v>
      </c>
      <c r="KQN12" s="11">
        <f>Finance!KQM35*$B$12</f>
        <v>0</v>
      </c>
      <c r="KQO12" s="11">
        <f>Finance!KQN35*$B$12</f>
        <v>0</v>
      </c>
      <c r="KQP12" s="11">
        <f>Finance!KQO35*$B$12</f>
        <v>0</v>
      </c>
      <c r="KQQ12" s="11">
        <f>Finance!KQP35*$B$12</f>
        <v>0</v>
      </c>
      <c r="KQR12" s="11">
        <f>Finance!KQQ35*$B$12</f>
        <v>0</v>
      </c>
      <c r="KQS12" s="11">
        <f>Finance!KQR35*$B$12</f>
        <v>0</v>
      </c>
      <c r="KQT12" s="11">
        <f>Finance!KQS35*$B$12</f>
        <v>0</v>
      </c>
      <c r="KQU12" s="11">
        <f>Finance!KQT35*$B$12</f>
        <v>0</v>
      </c>
      <c r="KQV12" s="11">
        <f>Finance!KQU35*$B$12</f>
        <v>0</v>
      </c>
      <c r="KQW12" s="11">
        <f>Finance!KQV35*$B$12</f>
        <v>0</v>
      </c>
      <c r="KQX12" s="11">
        <f>Finance!KQW35*$B$12</f>
        <v>0</v>
      </c>
      <c r="KQY12" s="11">
        <f>Finance!KQX35*$B$12</f>
        <v>0</v>
      </c>
      <c r="KQZ12" s="11">
        <f>Finance!KQY35*$B$12</f>
        <v>0</v>
      </c>
      <c r="KRA12" s="11">
        <f>Finance!KQZ35*$B$12</f>
        <v>0</v>
      </c>
      <c r="KRB12" s="11">
        <f>Finance!KRA35*$B$12</f>
        <v>0</v>
      </c>
      <c r="KRC12" s="11">
        <f>Finance!KRB35*$B$12</f>
        <v>0</v>
      </c>
      <c r="KRD12" s="11">
        <f>Finance!KRC35*$B$12</f>
        <v>0</v>
      </c>
      <c r="KRE12" s="11">
        <f>Finance!KRD35*$B$12</f>
        <v>0</v>
      </c>
      <c r="KRF12" s="11">
        <f>Finance!KRE35*$B$12</f>
        <v>0</v>
      </c>
      <c r="KRG12" s="11">
        <f>Finance!KRF35*$B$12</f>
        <v>0</v>
      </c>
      <c r="KRH12" s="11">
        <f>Finance!KRG35*$B$12</f>
        <v>0</v>
      </c>
      <c r="KRI12" s="11">
        <f>Finance!KRH35*$B$12</f>
        <v>0</v>
      </c>
      <c r="KRJ12" s="11">
        <f>Finance!KRI35*$B$12</f>
        <v>0</v>
      </c>
      <c r="KRK12" s="11">
        <f>Finance!KRJ35*$B$12</f>
        <v>0</v>
      </c>
      <c r="KRL12" s="11">
        <f>Finance!KRK35*$B$12</f>
        <v>0</v>
      </c>
      <c r="KRM12" s="11">
        <f>Finance!KRL35*$B$12</f>
        <v>0</v>
      </c>
      <c r="KRN12" s="11">
        <f>Finance!KRM35*$B$12</f>
        <v>0</v>
      </c>
      <c r="KRO12" s="11">
        <f>Finance!KRN35*$B$12</f>
        <v>0</v>
      </c>
      <c r="KRP12" s="11">
        <f>Finance!KRO35*$B$12</f>
        <v>0</v>
      </c>
      <c r="KRQ12" s="11">
        <f>Finance!KRP35*$B$12</f>
        <v>0</v>
      </c>
      <c r="KRR12" s="11">
        <f>Finance!KRQ35*$B$12</f>
        <v>0</v>
      </c>
      <c r="KRS12" s="11">
        <f>Finance!KRR35*$B$12</f>
        <v>0</v>
      </c>
      <c r="KRT12" s="11">
        <f>Finance!KRS35*$B$12</f>
        <v>0</v>
      </c>
      <c r="KRU12" s="11">
        <f>Finance!KRT35*$B$12</f>
        <v>0</v>
      </c>
      <c r="KRV12" s="11">
        <f>Finance!KRU35*$B$12</f>
        <v>0</v>
      </c>
      <c r="KRW12" s="11">
        <f>Finance!KRV35*$B$12</f>
        <v>0</v>
      </c>
      <c r="KRX12" s="11">
        <f>Finance!KRW35*$B$12</f>
        <v>0</v>
      </c>
      <c r="KRY12" s="11">
        <f>Finance!KRX35*$B$12</f>
        <v>0</v>
      </c>
      <c r="KRZ12" s="11">
        <f>Finance!KRY35*$B$12</f>
        <v>0</v>
      </c>
      <c r="KSA12" s="11">
        <f>Finance!KRZ35*$B$12</f>
        <v>0</v>
      </c>
      <c r="KSB12" s="11">
        <f>Finance!KSA35*$B$12</f>
        <v>0</v>
      </c>
      <c r="KSC12" s="11">
        <f>Finance!KSB35*$B$12</f>
        <v>0</v>
      </c>
      <c r="KSD12" s="11">
        <f>Finance!KSC35*$B$12</f>
        <v>0</v>
      </c>
      <c r="KSE12" s="11">
        <f>Finance!KSD35*$B$12</f>
        <v>0</v>
      </c>
      <c r="KSF12" s="11">
        <f>Finance!KSE35*$B$12</f>
        <v>0</v>
      </c>
      <c r="KSG12" s="11">
        <f>Finance!KSF35*$B$12</f>
        <v>0</v>
      </c>
      <c r="KSH12" s="11">
        <f>Finance!KSG35*$B$12</f>
        <v>0</v>
      </c>
      <c r="KSI12" s="11">
        <f>Finance!KSH35*$B$12</f>
        <v>0</v>
      </c>
      <c r="KSJ12" s="11">
        <f>Finance!KSI35*$B$12</f>
        <v>0</v>
      </c>
      <c r="KSK12" s="11">
        <f>Finance!KSJ35*$B$12</f>
        <v>0</v>
      </c>
      <c r="KSL12" s="11">
        <f>Finance!KSK35*$B$12</f>
        <v>0</v>
      </c>
      <c r="KSM12" s="11">
        <f>Finance!KSL35*$B$12</f>
        <v>0</v>
      </c>
      <c r="KSN12" s="11">
        <f>Finance!KSM35*$B$12</f>
        <v>0</v>
      </c>
      <c r="KSO12" s="11">
        <f>Finance!KSN35*$B$12</f>
        <v>0</v>
      </c>
      <c r="KSP12" s="11">
        <f>Finance!KSO35*$B$12</f>
        <v>0</v>
      </c>
      <c r="KSQ12" s="11">
        <f>Finance!KSP35*$B$12</f>
        <v>0</v>
      </c>
      <c r="KSR12" s="11">
        <f>Finance!KSQ35*$B$12</f>
        <v>0</v>
      </c>
      <c r="KSS12" s="11">
        <f>Finance!KSR35*$B$12</f>
        <v>0</v>
      </c>
      <c r="KST12" s="11">
        <f>Finance!KSS35*$B$12</f>
        <v>0</v>
      </c>
      <c r="KSU12" s="11">
        <f>Finance!KST35*$B$12</f>
        <v>0</v>
      </c>
      <c r="KSV12" s="11">
        <f>Finance!KSU35*$B$12</f>
        <v>0</v>
      </c>
      <c r="KSW12" s="11">
        <f>Finance!KSV35*$B$12</f>
        <v>0</v>
      </c>
      <c r="KSX12" s="11">
        <f>Finance!KSW35*$B$12</f>
        <v>0</v>
      </c>
      <c r="KSY12" s="11">
        <f>Finance!KSX35*$B$12</f>
        <v>0</v>
      </c>
      <c r="KSZ12" s="11">
        <f>Finance!KSY35*$B$12</f>
        <v>0</v>
      </c>
      <c r="KTA12" s="11">
        <f>Finance!KSZ35*$B$12</f>
        <v>0</v>
      </c>
      <c r="KTB12" s="11">
        <f>Finance!KTA35*$B$12</f>
        <v>0</v>
      </c>
      <c r="KTC12" s="11">
        <f>Finance!KTB35*$B$12</f>
        <v>0</v>
      </c>
      <c r="KTD12" s="11">
        <f>Finance!KTC35*$B$12</f>
        <v>0</v>
      </c>
      <c r="KTE12" s="11">
        <f>Finance!KTD35*$B$12</f>
        <v>0</v>
      </c>
      <c r="KTF12" s="11">
        <f>Finance!KTE35*$B$12</f>
        <v>0</v>
      </c>
      <c r="KTG12" s="11">
        <f>Finance!KTF35*$B$12</f>
        <v>0</v>
      </c>
      <c r="KTH12" s="11">
        <f>Finance!KTG35*$B$12</f>
        <v>0</v>
      </c>
      <c r="KTI12" s="11">
        <f>Finance!KTH35*$B$12</f>
        <v>0</v>
      </c>
      <c r="KTJ12" s="11">
        <f>Finance!KTI35*$B$12</f>
        <v>0</v>
      </c>
      <c r="KTK12" s="11">
        <f>Finance!KTJ35*$B$12</f>
        <v>0</v>
      </c>
      <c r="KTL12" s="11">
        <f>Finance!KTK35*$B$12</f>
        <v>0</v>
      </c>
      <c r="KTM12" s="11">
        <f>Finance!KTL35*$B$12</f>
        <v>0</v>
      </c>
      <c r="KTN12" s="11">
        <f>Finance!KTM35*$B$12</f>
        <v>0</v>
      </c>
      <c r="KTO12" s="11">
        <f>Finance!KTN35*$B$12</f>
        <v>0</v>
      </c>
      <c r="KTP12" s="11">
        <f>Finance!KTO35*$B$12</f>
        <v>0</v>
      </c>
      <c r="KTQ12" s="11">
        <f>Finance!KTP35*$B$12</f>
        <v>0</v>
      </c>
      <c r="KTR12" s="11">
        <f>Finance!KTQ35*$B$12</f>
        <v>0</v>
      </c>
      <c r="KTS12" s="11">
        <f>Finance!KTR35*$B$12</f>
        <v>0</v>
      </c>
      <c r="KTT12" s="11">
        <f>Finance!KTS35*$B$12</f>
        <v>0</v>
      </c>
      <c r="KTU12" s="11">
        <f>Finance!KTT35*$B$12</f>
        <v>0</v>
      </c>
      <c r="KTV12" s="11">
        <f>Finance!KTU35*$B$12</f>
        <v>0</v>
      </c>
      <c r="KTW12" s="11">
        <f>Finance!KTV35*$B$12</f>
        <v>0</v>
      </c>
      <c r="KTX12" s="11">
        <f>Finance!KTW35*$B$12</f>
        <v>0</v>
      </c>
      <c r="KTY12" s="11">
        <f>Finance!KTX35*$B$12</f>
        <v>0</v>
      </c>
      <c r="KTZ12" s="11">
        <f>Finance!KTY35*$B$12</f>
        <v>0</v>
      </c>
      <c r="KUA12" s="11">
        <f>Finance!KTZ35*$B$12</f>
        <v>0</v>
      </c>
      <c r="KUB12" s="11">
        <f>Finance!KUA35*$B$12</f>
        <v>0</v>
      </c>
      <c r="KUC12" s="11">
        <f>Finance!KUB35*$B$12</f>
        <v>0</v>
      </c>
      <c r="KUD12" s="11">
        <f>Finance!KUC35*$B$12</f>
        <v>0</v>
      </c>
      <c r="KUE12" s="11">
        <f>Finance!KUD35*$B$12</f>
        <v>0</v>
      </c>
      <c r="KUF12" s="11">
        <f>Finance!KUE35*$B$12</f>
        <v>0</v>
      </c>
      <c r="KUG12" s="11">
        <f>Finance!KUF35*$B$12</f>
        <v>0</v>
      </c>
      <c r="KUH12" s="11">
        <f>Finance!KUG35*$B$12</f>
        <v>0</v>
      </c>
      <c r="KUI12" s="11">
        <f>Finance!KUH35*$B$12</f>
        <v>0</v>
      </c>
      <c r="KUJ12" s="11">
        <f>Finance!KUI35*$B$12</f>
        <v>0</v>
      </c>
      <c r="KUK12" s="11">
        <f>Finance!KUJ35*$B$12</f>
        <v>0</v>
      </c>
      <c r="KUL12" s="11">
        <f>Finance!KUK35*$B$12</f>
        <v>0</v>
      </c>
      <c r="KUM12" s="11">
        <f>Finance!KUL35*$B$12</f>
        <v>0</v>
      </c>
      <c r="KUN12" s="11">
        <f>Finance!KUM35*$B$12</f>
        <v>0</v>
      </c>
      <c r="KUO12" s="11">
        <f>Finance!KUN35*$B$12</f>
        <v>0</v>
      </c>
      <c r="KUP12" s="11">
        <f>Finance!KUO35*$B$12</f>
        <v>0</v>
      </c>
      <c r="KUQ12" s="11">
        <f>Finance!KUP35*$B$12</f>
        <v>0</v>
      </c>
      <c r="KUR12" s="11">
        <f>Finance!KUQ35*$B$12</f>
        <v>0</v>
      </c>
      <c r="KUS12" s="11">
        <f>Finance!KUR35*$B$12</f>
        <v>0</v>
      </c>
      <c r="KUT12" s="11">
        <f>Finance!KUS35*$B$12</f>
        <v>0</v>
      </c>
      <c r="KUU12" s="11">
        <f>Finance!KUT35*$B$12</f>
        <v>0</v>
      </c>
      <c r="KUV12" s="11">
        <f>Finance!KUU35*$B$12</f>
        <v>0</v>
      </c>
      <c r="KUW12" s="11">
        <f>Finance!KUV35*$B$12</f>
        <v>0</v>
      </c>
      <c r="KUX12" s="11">
        <f>Finance!KUW35*$B$12</f>
        <v>0</v>
      </c>
      <c r="KUY12" s="11">
        <f>Finance!KUX35*$B$12</f>
        <v>0</v>
      </c>
      <c r="KUZ12" s="11">
        <f>Finance!KUY35*$B$12</f>
        <v>0</v>
      </c>
      <c r="KVA12" s="11">
        <f>Finance!KUZ35*$B$12</f>
        <v>0</v>
      </c>
      <c r="KVB12" s="11">
        <f>Finance!KVA35*$B$12</f>
        <v>0</v>
      </c>
      <c r="KVC12" s="11">
        <f>Finance!KVB35*$B$12</f>
        <v>0</v>
      </c>
      <c r="KVD12" s="11">
        <f>Finance!KVC35*$B$12</f>
        <v>0</v>
      </c>
      <c r="KVE12" s="11">
        <f>Finance!KVD35*$B$12</f>
        <v>0</v>
      </c>
      <c r="KVF12" s="11">
        <f>Finance!KVE35*$B$12</f>
        <v>0</v>
      </c>
      <c r="KVG12" s="11">
        <f>Finance!KVF35*$B$12</f>
        <v>0</v>
      </c>
      <c r="KVH12" s="11">
        <f>Finance!KVG35*$B$12</f>
        <v>0</v>
      </c>
      <c r="KVI12" s="11">
        <f>Finance!KVH35*$B$12</f>
        <v>0</v>
      </c>
      <c r="KVJ12" s="11">
        <f>Finance!KVI35*$B$12</f>
        <v>0</v>
      </c>
      <c r="KVK12" s="11">
        <f>Finance!KVJ35*$B$12</f>
        <v>0</v>
      </c>
      <c r="KVL12" s="11">
        <f>Finance!KVK35*$B$12</f>
        <v>0</v>
      </c>
      <c r="KVM12" s="11">
        <f>Finance!KVL35*$B$12</f>
        <v>0</v>
      </c>
      <c r="KVN12" s="11">
        <f>Finance!KVM35*$B$12</f>
        <v>0</v>
      </c>
      <c r="KVO12" s="11">
        <f>Finance!KVN35*$B$12</f>
        <v>0</v>
      </c>
      <c r="KVP12" s="11">
        <f>Finance!KVO35*$B$12</f>
        <v>0</v>
      </c>
      <c r="KVQ12" s="11">
        <f>Finance!KVP35*$B$12</f>
        <v>0</v>
      </c>
      <c r="KVR12" s="11">
        <f>Finance!KVQ35*$B$12</f>
        <v>0</v>
      </c>
      <c r="KVS12" s="11">
        <f>Finance!KVR35*$B$12</f>
        <v>0</v>
      </c>
      <c r="KVT12" s="11">
        <f>Finance!KVS35*$B$12</f>
        <v>0</v>
      </c>
      <c r="KVU12" s="11">
        <f>Finance!KVT35*$B$12</f>
        <v>0</v>
      </c>
      <c r="KVV12" s="11">
        <f>Finance!KVU35*$B$12</f>
        <v>0</v>
      </c>
      <c r="KVW12" s="11">
        <f>Finance!KVV35*$B$12</f>
        <v>0</v>
      </c>
      <c r="KVX12" s="11">
        <f>Finance!KVW35*$B$12</f>
        <v>0</v>
      </c>
      <c r="KVY12" s="11">
        <f>Finance!KVX35*$B$12</f>
        <v>0</v>
      </c>
      <c r="KVZ12" s="11">
        <f>Finance!KVY35*$B$12</f>
        <v>0</v>
      </c>
      <c r="KWA12" s="11">
        <f>Finance!KVZ35*$B$12</f>
        <v>0</v>
      </c>
      <c r="KWB12" s="11">
        <f>Finance!KWA35*$B$12</f>
        <v>0</v>
      </c>
      <c r="KWC12" s="11">
        <f>Finance!KWB35*$B$12</f>
        <v>0</v>
      </c>
      <c r="KWD12" s="11">
        <f>Finance!KWC35*$B$12</f>
        <v>0</v>
      </c>
      <c r="KWE12" s="11">
        <f>Finance!KWD35*$B$12</f>
        <v>0</v>
      </c>
      <c r="KWF12" s="11">
        <f>Finance!KWE35*$B$12</f>
        <v>0</v>
      </c>
      <c r="KWG12" s="11">
        <f>Finance!KWF35*$B$12</f>
        <v>0</v>
      </c>
      <c r="KWH12" s="11">
        <f>Finance!KWG35*$B$12</f>
        <v>0</v>
      </c>
      <c r="KWI12" s="11">
        <f>Finance!KWH35*$B$12</f>
        <v>0</v>
      </c>
      <c r="KWJ12" s="11">
        <f>Finance!KWI35*$B$12</f>
        <v>0</v>
      </c>
      <c r="KWK12" s="11">
        <f>Finance!KWJ35*$B$12</f>
        <v>0</v>
      </c>
      <c r="KWL12" s="11">
        <f>Finance!KWK35*$B$12</f>
        <v>0</v>
      </c>
      <c r="KWM12" s="11">
        <f>Finance!KWL35*$B$12</f>
        <v>0</v>
      </c>
      <c r="KWN12" s="11">
        <f>Finance!KWM35*$B$12</f>
        <v>0</v>
      </c>
      <c r="KWO12" s="11">
        <f>Finance!KWN35*$B$12</f>
        <v>0</v>
      </c>
      <c r="KWP12" s="11">
        <f>Finance!KWO35*$B$12</f>
        <v>0</v>
      </c>
      <c r="KWQ12" s="11">
        <f>Finance!KWP35*$B$12</f>
        <v>0</v>
      </c>
      <c r="KWR12" s="11">
        <f>Finance!KWQ35*$B$12</f>
        <v>0</v>
      </c>
      <c r="KWS12" s="11">
        <f>Finance!KWR35*$B$12</f>
        <v>0</v>
      </c>
      <c r="KWT12" s="11">
        <f>Finance!KWS35*$B$12</f>
        <v>0</v>
      </c>
      <c r="KWU12" s="11">
        <f>Finance!KWT35*$B$12</f>
        <v>0</v>
      </c>
      <c r="KWV12" s="11">
        <f>Finance!KWU35*$B$12</f>
        <v>0</v>
      </c>
      <c r="KWW12" s="11">
        <f>Finance!KWV35*$B$12</f>
        <v>0</v>
      </c>
      <c r="KWX12" s="11">
        <f>Finance!KWW35*$B$12</f>
        <v>0</v>
      </c>
      <c r="KWY12" s="11">
        <f>Finance!KWX35*$B$12</f>
        <v>0</v>
      </c>
      <c r="KWZ12" s="11">
        <f>Finance!KWY35*$B$12</f>
        <v>0</v>
      </c>
      <c r="KXA12" s="11">
        <f>Finance!KWZ35*$B$12</f>
        <v>0</v>
      </c>
      <c r="KXB12" s="11">
        <f>Finance!KXA35*$B$12</f>
        <v>0</v>
      </c>
      <c r="KXC12" s="11">
        <f>Finance!KXB35*$B$12</f>
        <v>0</v>
      </c>
      <c r="KXD12" s="11">
        <f>Finance!KXC35*$B$12</f>
        <v>0</v>
      </c>
      <c r="KXE12" s="11">
        <f>Finance!KXD35*$B$12</f>
        <v>0</v>
      </c>
      <c r="KXF12" s="11">
        <f>Finance!KXE35*$B$12</f>
        <v>0</v>
      </c>
      <c r="KXG12" s="11">
        <f>Finance!KXF35*$B$12</f>
        <v>0</v>
      </c>
      <c r="KXH12" s="11">
        <f>Finance!KXG35*$B$12</f>
        <v>0</v>
      </c>
      <c r="KXI12" s="11">
        <f>Finance!KXH35*$B$12</f>
        <v>0</v>
      </c>
      <c r="KXJ12" s="11">
        <f>Finance!KXI35*$B$12</f>
        <v>0</v>
      </c>
      <c r="KXK12" s="11">
        <f>Finance!KXJ35*$B$12</f>
        <v>0</v>
      </c>
      <c r="KXL12" s="11">
        <f>Finance!KXK35*$B$12</f>
        <v>0</v>
      </c>
      <c r="KXM12" s="11">
        <f>Finance!KXL35*$B$12</f>
        <v>0</v>
      </c>
      <c r="KXN12" s="11">
        <f>Finance!KXM35*$B$12</f>
        <v>0</v>
      </c>
      <c r="KXO12" s="11">
        <f>Finance!KXN35*$B$12</f>
        <v>0</v>
      </c>
      <c r="KXP12" s="11">
        <f>Finance!KXO35*$B$12</f>
        <v>0</v>
      </c>
      <c r="KXQ12" s="11">
        <f>Finance!KXP35*$B$12</f>
        <v>0</v>
      </c>
      <c r="KXR12" s="11">
        <f>Finance!KXQ35*$B$12</f>
        <v>0</v>
      </c>
      <c r="KXS12" s="11">
        <f>Finance!KXR35*$B$12</f>
        <v>0</v>
      </c>
      <c r="KXT12" s="11">
        <f>Finance!KXS35*$B$12</f>
        <v>0</v>
      </c>
      <c r="KXU12" s="11">
        <f>Finance!KXT35*$B$12</f>
        <v>0</v>
      </c>
      <c r="KXV12" s="11">
        <f>Finance!KXU35*$B$12</f>
        <v>0</v>
      </c>
      <c r="KXW12" s="11">
        <f>Finance!KXV35*$B$12</f>
        <v>0</v>
      </c>
      <c r="KXX12" s="11">
        <f>Finance!KXW35*$B$12</f>
        <v>0</v>
      </c>
      <c r="KXY12" s="11">
        <f>Finance!KXX35*$B$12</f>
        <v>0</v>
      </c>
      <c r="KXZ12" s="11">
        <f>Finance!KXY35*$B$12</f>
        <v>0</v>
      </c>
      <c r="KYA12" s="11">
        <f>Finance!KXZ35*$B$12</f>
        <v>0</v>
      </c>
      <c r="KYB12" s="11">
        <f>Finance!KYA35*$B$12</f>
        <v>0</v>
      </c>
      <c r="KYC12" s="11">
        <f>Finance!KYB35*$B$12</f>
        <v>0</v>
      </c>
      <c r="KYD12" s="11">
        <f>Finance!KYC35*$B$12</f>
        <v>0</v>
      </c>
      <c r="KYE12" s="11">
        <f>Finance!KYD35*$B$12</f>
        <v>0</v>
      </c>
      <c r="KYF12" s="11">
        <f>Finance!KYE35*$B$12</f>
        <v>0</v>
      </c>
      <c r="KYG12" s="11">
        <f>Finance!KYF35*$B$12</f>
        <v>0</v>
      </c>
      <c r="KYH12" s="11">
        <f>Finance!KYG35*$B$12</f>
        <v>0</v>
      </c>
      <c r="KYI12" s="11">
        <f>Finance!KYH35*$B$12</f>
        <v>0</v>
      </c>
      <c r="KYJ12" s="11">
        <f>Finance!KYI35*$B$12</f>
        <v>0</v>
      </c>
      <c r="KYK12" s="11">
        <f>Finance!KYJ35*$B$12</f>
        <v>0</v>
      </c>
      <c r="KYL12" s="11">
        <f>Finance!KYK35*$B$12</f>
        <v>0</v>
      </c>
      <c r="KYM12" s="11">
        <f>Finance!KYL35*$B$12</f>
        <v>0</v>
      </c>
      <c r="KYN12" s="11">
        <f>Finance!KYM35*$B$12</f>
        <v>0</v>
      </c>
      <c r="KYO12" s="11">
        <f>Finance!KYN35*$B$12</f>
        <v>0</v>
      </c>
      <c r="KYP12" s="11">
        <f>Finance!KYO35*$B$12</f>
        <v>0</v>
      </c>
      <c r="KYQ12" s="11">
        <f>Finance!KYP35*$B$12</f>
        <v>0</v>
      </c>
      <c r="KYR12" s="11">
        <f>Finance!KYQ35*$B$12</f>
        <v>0</v>
      </c>
      <c r="KYS12" s="11">
        <f>Finance!KYR35*$B$12</f>
        <v>0</v>
      </c>
      <c r="KYT12" s="11">
        <f>Finance!KYS35*$B$12</f>
        <v>0</v>
      </c>
      <c r="KYU12" s="11">
        <f>Finance!KYT35*$B$12</f>
        <v>0</v>
      </c>
      <c r="KYV12" s="11">
        <f>Finance!KYU35*$B$12</f>
        <v>0</v>
      </c>
      <c r="KYW12" s="11">
        <f>Finance!KYV35*$B$12</f>
        <v>0</v>
      </c>
      <c r="KYX12" s="11">
        <f>Finance!KYW35*$B$12</f>
        <v>0</v>
      </c>
      <c r="KYY12" s="11">
        <f>Finance!KYX35*$B$12</f>
        <v>0</v>
      </c>
      <c r="KYZ12" s="11">
        <f>Finance!KYY35*$B$12</f>
        <v>0</v>
      </c>
      <c r="KZA12" s="11">
        <f>Finance!KYZ35*$B$12</f>
        <v>0</v>
      </c>
      <c r="KZB12" s="11">
        <f>Finance!KZA35*$B$12</f>
        <v>0</v>
      </c>
      <c r="KZC12" s="11">
        <f>Finance!KZB35*$B$12</f>
        <v>0</v>
      </c>
      <c r="KZD12" s="11">
        <f>Finance!KZC35*$B$12</f>
        <v>0</v>
      </c>
      <c r="KZE12" s="11">
        <f>Finance!KZD35*$B$12</f>
        <v>0</v>
      </c>
      <c r="KZF12" s="11">
        <f>Finance!KZE35*$B$12</f>
        <v>0</v>
      </c>
      <c r="KZG12" s="11">
        <f>Finance!KZF35*$B$12</f>
        <v>0</v>
      </c>
      <c r="KZH12" s="11">
        <f>Finance!KZG35*$B$12</f>
        <v>0</v>
      </c>
      <c r="KZI12" s="11">
        <f>Finance!KZH35*$B$12</f>
        <v>0</v>
      </c>
      <c r="KZJ12" s="11">
        <f>Finance!KZI35*$B$12</f>
        <v>0</v>
      </c>
      <c r="KZK12" s="11">
        <f>Finance!KZJ35*$B$12</f>
        <v>0</v>
      </c>
      <c r="KZL12" s="11">
        <f>Finance!KZK35*$B$12</f>
        <v>0</v>
      </c>
      <c r="KZM12" s="11">
        <f>Finance!KZL35*$B$12</f>
        <v>0</v>
      </c>
      <c r="KZN12" s="11">
        <f>Finance!KZM35*$B$12</f>
        <v>0</v>
      </c>
      <c r="KZO12" s="11">
        <f>Finance!KZN35*$B$12</f>
        <v>0</v>
      </c>
      <c r="KZP12" s="11">
        <f>Finance!KZO35*$B$12</f>
        <v>0</v>
      </c>
      <c r="KZQ12" s="11">
        <f>Finance!KZP35*$B$12</f>
        <v>0</v>
      </c>
      <c r="KZR12" s="11">
        <f>Finance!KZQ35*$B$12</f>
        <v>0</v>
      </c>
      <c r="KZS12" s="11">
        <f>Finance!KZR35*$B$12</f>
        <v>0</v>
      </c>
      <c r="KZT12" s="11">
        <f>Finance!KZS35*$B$12</f>
        <v>0</v>
      </c>
      <c r="KZU12" s="11">
        <f>Finance!KZT35*$B$12</f>
        <v>0</v>
      </c>
      <c r="KZV12" s="11">
        <f>Finance!KZU35*$B$12</f>
        <v>0</v>
      </c>
      <c r="KZW12" s="11">
        <f>Finance!KZV35*$B$12</f>
        <v>0</v>
      </c>
      <c r="KZX12" s="11">
        <f>Finance!KZW35*$B$12</f>
        <v>0</v>
      </c>
      <c r="KZY12" s="11">
        <f>Finance!KZX35*$B$12</f>
        <v>0</v>
      </c>
      <c r="KZZ12" s="11">
        <f>Finance!KZY35*$B$12</f>
        <v>0</v>
      </c>
      <c r="LAA12" s="11">
        <f>Finance!KZZ35*$B$12</f>
        <v>0</v>
      </c>
      <c r="LAB12" s="11">
        <f>Finance!LAA35*$B$12</f>
        <v>0</v>
      </c>
      <c r="LAC12" s="11">
        <f>Finance!LAB35*$B$12</f>
        <v>0</v>
      </c>
      <c r="LAD12" s="11">
        <f>Finance!LAC35*$B$12</f>
        <v>0</v>
      </c>
      <c r="LAE12" s="11">
        <f>Finance!LAD35*$B$12</f>
        <v>0</v>
      </c>
      <c r="LAF12" s="11">
        <f>Finance!LAE35*$B$12</f>
        <v>0</v>
      </c>
      <c r="LAG12" s="11">
        <f>Finance!LAF35*$B$12</f>
        <v>0</v>
      </c>
      <c r="LAH12" s="11">
        <f>Finance!LAG35*$B$12</f>
        <v>0</v>
      </c>
      <c r="LAI12" s="11">
        <f>Finance!LAH35*$B$12</f>
        <v>0</v>
      </c>
      <c r="LAJ12" s="11">
        <f>Finance!LAI35*$B$12</f>
        <v>0</v>
      </c>
      <c r="LAK12" s="11">
        <f>Finance!LAJ35*$B$12</f>
        <v>0</v>
      </c>
      <c r="LAL12" s="11">
        <f>Finance!LAK35*$B$12</f>
        <v>0</v>
      </c>
      <c r="LAM12" s="11">
        <f>Finance!LAL35*$B$12</f>
        <v>0</v>
      </c>
      <c r="LAN12" s="11">
        <f>Finance!LAM35*$B$12</f>
        <v>0</v>
      </c>
      <c r="LAO12" s="11">
        <f>Finance!LAN35*$B$12</f>
        <v>0</v>
      </c>
      <c r="LAP12" s="11">
        <f>Finance!LAO35*$B$12</f>
        <v>0</v>
      </c>
      <c r="LAQ12" s="11">
        <f>Finance!LAP35*$B$12</f>
        <v>0</v>
      </c>
      <c r="LAR12" s="11">
        <f>Finance!LAQ35*$B$12</f>
        <v>0</v>
      </c>
      <c r="LAS12" s="11">
        <f>Finance!LAR35*$B$12</f>
        <v>0</v>
      </c>
      <c r="LAT12" s="11">
        <f>Finance!LAS35*$B$12</f>
        <v>0</v>
      </c>
      <c r="LAU12" s="11">
        <f>Finance!LAT35*$B$12</f>
        <v>0</v>
      </c>
      <c r="LAV12" s="11">
        <f>Finance!LAU35*$B$12</f>
        <v>0</v>
      </c>
      <c r="LAW12" s="11">
        <f>Finance!LAV35*$B$12</f>
        <v>0</v>
      </c>
      <c r="LAX12" s="11">
        <f>Finance!LAW35*$B$12</f>
        <v>0</v>
      </c>
      <c r="LAY12" s="11">
        <f>Finance!LAX35*$B$12</f>
        <v>0</v>
      </c>
      <c r="LAZ12" s="11">
        <f>Finance!LAY35*$B$12</f>
        <v>0</v>
      </c>
      <c r="LBA12" s="11">
        <f>Finance!LAZ35*$B$12</f>
        <v>0</v>
      </c>
      <c r="LBB12" s="11">
        <f>Finance!LBA35*$B$12</f>
        <v>0</v>
      </c>
      <c r="LBC12" s="11">
        <f>Finance!LBB35*$B$12</f>
        <v>0</v>
      </c>
      <c r="LBD12" s="11">
        <f>Finance!LBC35*$B$12</f>
        <v>0</v>
      </c>
      <c r="LBE12" s="11">
        <f>Finance!LBD35*$B$12</f>
        <v>0</v>
      </c>
      <c r="LBF12" s="11">
        <f>Finance!LBE35*$B$12</f>
        <v>0</v>
      </c>
      <c r="LBG12" s="11">
        <f>Finance!LBF35*$B$12</f>
        <v>0</v>
      </c>
      <c r="LBH12" s="11">
        <f>Finance!LBG35*$B$12</f>
        <v>0</v>
      </c>
      <c r="LBI12" s="11">
        <f>Finance!LBH35*$B$12</f>
        <v>0</v>
      </c>
      <c r="LBJ12" s="11">
        <f>Finance!LBI35*$B$12</f>
        <v>0</v>
      </c>
      <c r="LBK12" s="11">
        <f>Finance!LBJ35*$B$12</f>
        <v>0</v>
      </c>
      <c r="LBL12" s="11">
        <f>Finance!LBK35*$B$12</f>
        <v>0</v>
      </c>
      <c r="LBM12" s="11">
        <f>Finance!LBL35*$B$12</f>
        <v>0</v>
      </c>
      <c r="LBN12" s="11">
        <f>Finance!LBM35*$B$12</f>
        <v>0</v>
      </c>
      <c r="LBO12" s="11">
        <f>Finance!LBN35*$B$12</f>
        <v>0</v>
      </c>
      <c r="LBP12" s="11">
        <f>Finance!LBO35*$B$12</f>
        <v>0</v>
      </c>
      <c r="LBQ12" s="11">
        <f>Finance!LBP35*$B$12</f>
        <v>0</v>
      </c>
      <c r="LBR12" s="11">
        <f>Finance!LBQ35*$B$12</f>
        <v>0</v>
      </c>
      <c r="LBS12" s="11">
        <f>Finance!LBR35*$B$12</f>
        <v>0</v>
      </c>
      <c r="LBT12" s="11">
        <f>Finance!LBS35*$B$12</f>
        <v>0</v>
      </c>
      <c r="LBU12" s="11">
        <f>Finance!LBT35*$B$12</f>
        <v>0</v>
      </c>
      <c r="LBV12" s="11">
        <f>Finance!LBU35*$B$12</f>
        <v>0</v>
      </c>
      <c r="LBW12" s="11">
        <f>Finance!LBV35*$B$12</f>
        <v>0</v>
      </c>
      <c r="LBX12" s="11">
        <f>Finance!LBW35*$B$12</f>
        <v>0</v>
      </c>
      <c r="LBY12" s="11">
        <f>Finance!LBX35*$B$12</f>
        <v>0</v>
      </c>
      <c r="LBZ12" s="11">
        <f>Finance!LBY35*$B$12</f>
        <v>0</v>
      </c>
      <c r="LCA12" s="11">
        <f>Finance!LBZ35*$B$12</f>
        <v>0</v>
      </c>
      <c r="LCB12" s="11">
        <f>Finance!LCA35*$B$12</f>
        <v>0</v>
      </c>
      <c r="LCC12" s="11">
        <f>Finance!LCB35*$B$12</f>
        <v>0</v>
      </c>
      <c r="LCD12" s="11">
        <f>Finance!LCC35*$B$12</f>
        <v>0</v>
      </c>
      <c r="LCE12" s="11">
        <f>Finance!LCD35*$B$12</f>
        <v>0</v>
      </c>
      <c r="LCF12" s="11">
        <f>Finance!LCE35*$B$12</f>
        <v>0</v>
      </c>
      <c r="LCG12" s="11">
        <f>Finance!LCF35*$B$12</f>
        <v>0</v>
      </c>
      <c r="LCH12" s="11">
        <f>Finance!LCG35*$B$12</f>
        <v>0</v>
      </c>
      <c r="LCI12" s="11">
        <f>Finance!LCH35*$B$12</f>
        <v>0</v>
      </c>
      <c r="LCJ12" s="11">
        <f>Finance!LCI35*$B$12</f>
        <v>0</v>
      </c>
      <c r="LCK12" s="11">
        <f>Finance!LCJ35*$B$12</f>
        <v>0</v>
      </c>
      <c r="LCL12" s="11">
        <f>Finance!LCK35*$B$12</f>
        <v>0</v>
      </c>
      <c r="LCM12" s="11">
        <f>Finance!LCL35*$B$12</f>
        <v>0</v>
      </c>
      <c r="LCN12" s="11">
        <f>Finance!LCM35*$B$12</f>
        <v>0</v>
      </c>
      <c r="LCO12" s="11">
        <f>Finance!LCN35*$B$12</f>
        <v>0</v>
      </c>
      <c r="LCP12" s="11">
        <f>Finance!LCO35*$B$12</f>
        <v>0</v>
      </c>
      <c r="LCQ12" s="11">
        <f>Finance!LCP35*$B$12</f>
        <v>0</v>
      </c>
      <c r="LCR12" s="11">
        <f>Finance!LCQ35*$B$12</f>
        <v>0</v>
      </c>
      <c r="LCS12" s="11">
        <f>Finance!LCR35*$B$12</f>
        <v>0</v>
      </c>
      <c r="LCT12" s="11">
        <f>Finance!LCS35*$B$12</f>
        <v>0</v>
      </c>
      <c r="LCU12" s="11">
        <f>Finance!LCT35*$B$12</f>
        <v>0</v>
      </c>
      <c r="LCV12" s="11">
        <f>Finance!LCU35*$B$12</f>
        <v>0</v>
      </c>
      <c r="LCW12" s="11">
        <f>Finance!LCV35*$B$12</f>
        <v>0</v>
      </c>
      <c r="LCX12" s="11">
        <f>Finance!LCW35*$B$12</f>
        <v>0</v>
      </c>
      <c r="LCY12" s="11">
        <f>Finance!LCX35*$B$12</f>
        <v>0</v>
      </c>
      <c r="LCZ12" s="11">
        <f>Finance!LCY35*$B$12</f>
        <v>0</v>
      </c>
      <c r="LDA12" s="11">
        <f>Finance!LCZ35*$B$12</f>
        <v>0</v>
      </c>
      <c r="LDB12" s="11">
        <f>Finance!LDA35*$B$12</f>
        <v>0</v>
      </c>
      <c r="LDC12" s="11">
        <f>Finance!LDB35*$B$12</f>
        <v>0</v>
      </c>
      <c r="LDD12" s="11">
        <f>Finance!LDC35*$B$12</f>
        <v>0</v>
      </c>
      <c r="LDE12" s="11">
        <f>Finance!LDD35*$B$12</f>
        <v>0</v>
      </c>
      <c r="LDF12" s="11">
        <f>Finance!LDE35*$B$12</f>
        <v>0</v>
      </c>
      <c r="LDG12" s="11">
        <f>Finance!LDF35*$B$12</f>
        <v>0</v>
      </c>
      <c r="LDH12" s="11">
        <f>Finance!LDG35*$B$12</f>
        <v>0</v>
      </c>
      <c r="LDI12" s="11">
        <f>Finance!LDH35*$B$12</f>
        <v>0</v>
      </c>
      <c r="LDJ12" s="11">
        <f>Finance!LDI35*$B$12</f>
        <v>0</v>
      </c>
      <c r="LDK12" s="11">
        <f>Finance!LDJ35*$B$12</f>
        <v>0</v>
      </c>
      <c r="LDL12" s="11">
        <f>Finance!LDK35*$B$12</f>
        <v>0</v>
      </c>
      <c r="LDM12" s="11">
        <f>Finance!LDL35*$B$12</f>
        <v>0</v>
      </c>
      <c r="LDN12" s="11">
        <f>Finance!LDM35*$B$12</f>
        <v>0</v>
      </c>
      <c r="LDO12" s="11">
        <f>Finance!LDN35*$B$12</f>
        <v>0</v>
      </c>
      <c r="LDP12" s="11">
        <f>Finance!LDO35*$B$12</f>
        <v>0</v>
      </c>
      <c r="LDQ12" s="11">
        <f>Finance!LDP35*$B$12</f>
        <v>0</v>
      </c>
      <c r="LDR12" s="11">
        <f>Finance!LDQ35*$B$12</f>
        <v>0</v>
      </c>
      <c r="LDS12" s="11">
        <f>Finance!LDR35*$B$12</f>
        <v>0</v>
      </c>
      <c r="LDT12" s="11">
        <f>Finance!LDS35*$B$12</f>
        <v>0</v>
      </c>
      <c r="LDU12" s="11">
        <f>Finance!LDT35*$B$12</f>
        <v>0</v>
      </c>
      <c r="LDV12" s="11">
        <f>Finance!LDU35*$B$12</f>
        <v>0</v>
      </c>
      <c r="LDW12" s="11">
        <f>Finance!LDV35*$B$12</f>
        <v>0</v>
      </c>
      <c r="LDX12" s="11">
        <f>Finance!LDW35*$B$12</f>
        <v>0</v>
      </c>
      <c r="LDY12" s="11">
        <f>Finance!LDX35*$B$12</f>
        <v>0</v>
      </c>
      <c r="LDZ12" s="11">
        <f>Finance!LDY35*$B$12</f>
        <v>0</v>
      </c>
      <c r="LEA12" s="11">
        <f>Finance!LDZ35*$B$12</f>
        <v>0</v>
      </c>
      <c r="LEB12" s="11">
        <f>Finance!LEA35*$B$12</f>
        <v>0</v>
      </c>
      <c r="LEC12" s="11">
        <f>Finance!LEB35*$B$12</f>
        <v>0</v>
      </c>
      <c r="LED12" s="11">
        <f>Finance!LEC35*$B$12</f>
        <v>0</v>
      </c>
      <c r="LEE12" s="11">
        <f>Finance!LED35*$B$12</f>
        <v>0</v>
      </c>
      <c r="LEF12" s="11">
        <f>Finance!LEE35*$B$12</f>
        <v>0</v>
      </c>
      <c r="LEG12" s="11">
        <f>Finance!LEF35*$B$12</f>
        <v>0</v>
      </c>
      <c r="LEH12" s="11">
        <f>Finance!LEG35*$B$12</f>
        <v>0</v>
      </c>
      <c r="LEI12" s="11">
        <f>Finance!LEH35*$B$12</f>
        <v>0</v>
      </c>
      <c r="LEJ12" s="11">
        <f>Finance!LEI35*$B$12</f>
        <v>0</v>
      </c>
      <c r="LEK12" s="11">
        <f>Finance!LEJ35*$B$12</f>
        <v>0</v>
      </c>
      <c r="LEL12" s="11">
        <f>Finance!LEK35*$B$12</f>
        <v>0</v>
      </c>
      <c r="LEM12" s="11">
        <f>Finance!LEL35*$B$12</f>
        <v>0</v>
      </c>
      <c r="LEN12" s="11">
        <f>Finance!LEM35*$B$12</f>
        <v>0</v>
      </c>
      <c r="LEO12" s="11">
        <f>Finance!LEN35*$B$12</f>
        <v>0</v>
      </c>
      <c r="LEP12" s="11">
        <f>Finance!LEO35*$B$12</f>
        <v>0</v>
      </c>
      <c r="LEQ12" s="11">
        <f>Finance!LEP35*$B$12</f>
        <v>0</v>
      </c>
      <c r="LER12" s="11">
        <f>Finance!LEQ35*$B$12</f>
        <v>0</v>
      </c>
      <c r="LES12" s="11">
        <f>Finance!LER35*$B$12</f>
        <v>0</v>
      </c>
      <c r="LET12" s="11">
        <f>Finance!LES35*$B$12</f>
        <v>0</v>
      </c>
      <c r="LEU12" s="11">
        <f>Finance!LET35*$B$12</f>
        <v>0</v>
      </c>
      <c r="LEV12" s="11">
        <f>Finance!LEU35*$B$12</f>
        <v>0</v>
      </c>
      <c r="LEW12" s="11">
        <f>Finance!LEV35*$B$12</f>
        <v>0</v>
      </c>
      <c r="LEX12" s="11">
        <f>Finance!LEW35*$B$12</f>
        <v>0</v>
      </c>
      <c r="LEY12" s="11">
        <f>Finance!LEX35*$B$12</f>
        <v>0</v>
      </c>
      <c r="LEZ12" s="11">
        <f>Finance!LEY35*$B$12</f>
        <v>0</v>
      </c>
      <c r="LFA12" s="11">
        <f>Finance!LEZ35*$B$12</f>
        <v>0</v>
      </c>
      <c r="LFB12" s="11">
        <f>Finance!LFA35*$B$12</f>
        <v>0</v>
      </c>
      <c r="LFC12" s="11">
        <f>Finance!LFB35*$B$12</f>
        <v>0</v>
      </c>
      <c r="LFD12" s="11">
        <f>Finance!LFC35*$B$12</f>
        <v>0</v>
      </c>
      <c r="LFE12" s="11">
        <f>Finance!LFD35*$B$12</f>
        <v>0</v>
      </c>
      <c r="LFF12" s="11">
        <f>Finance!LFE35*$B$12</f>
        <v>0</v>
      </c>
      <c r="LFG12" s="11">
        <f>Finance!LFF35*$B$12</f>
        <v>0</v>
      </c>
      <c r="LFH12" s="11">
        <f>Finance!LFG35*$B$12</f>
        <v>0</v>
      </c>
      <c r="LFI12" s="11">
        <f>Finance!LFH35*$B$12</f>
        <v>0</v>
      </c>
      <c r="LFJ12" s="11">
        <f>Finance!LFI35*$B$12</f>
        <v>0</v>
      </c>
      <c r="LFK12" s="11">
        <f>Finance!LFJ35*$B$12</f>
        <v>0</v>
      </c>
      <c r="LFL12" s="11">
        <f>Finance!LFK35*$B$12</f>
        <v>0</v>
      </c>
      <c r="LFM12" s="11">
        <f>Finance!LFL35*$B$12</f>
        <v>0</v>
      </c>
      <c r="LFN12" s="11">
        <f>Finance!LFM35*$B$12</f>
        <v>0</v>
      </c>
      <c r="LFO12" s="11">
        <f>Finance!LFN35*$B$12</f>
        <v>0</v>
      </c>
      <c r="LFP12" s="11">
        <f>Finance!LFO35*$B$12</f>
        <v>0</v>
      </c>
      <c r="LFQ12" s="11">
        <f>Finance!LFP35*$B$12</f>
        <v>0</v>
      </c>
      <c r="LFR12" s="11">
        <f>Finance!LFQ35*$B$12</f>
        <v>0</v>
      </c>
      <c r="LFS12" s="11">
        <f>Finance!LFR35*$B$12</f>
        <v>0</v>
      </c>
      <c r="LFT12" s="11">
        <f>Finance!LFS35*$B$12</f>
        <v>0</v>
      </c>
      <c r="LFU12" s="11">
        <f>Finance!LFT35*$B$12</f>
        <v>0</v>
      </c>
      <c r="LFV12" s="11">
        <f>Finance!LFU35*$B$12</f>
        <v>0</v>
      </c>
      <c r="LFW12" s="11">
        <f>Finance!LFV35*$B$12</f>
        <v>0</v>
      </c>
      <c r="LFX12" s="11">
        <f>Finance!LFW35*$B$12</f>
        <v>0</v>
      </c>
      <c r="LFY12" s="11">
        <f>Finance!LFX35*$B$12</f>
        <v>0</v>
      </c>
      <c r="LFZ12" s="11">
        <f>Finance!LFY35*$B$12</f>
        <v>0</v>
      </c>
      <c r="LGA12" s="11">
        <f>Finance!LFZ35*$B$12</f>
        <v>0</v>
      </c>
      <c r="LGB12" s="11">
        <f>Finance!LGA35*$B$12</f>
        <v>0</v>
      </c>
      <c r="LGC12" s="11">
        <f>Finance!LGB35*$B$12</f>
        <v>0</v>
      </c>
      <c r="LGD12" s="11">
        <f>Finance!LGC35*$B$12</f>
        <v>0</v>
      </c>
      <c r="LGE12" s="11">
        <f>Finance!LGD35*$B$12</f>
        <v>0</v>
      </c>
      <c r="LGF12" s="11">
        <f>Finance!LGE35*$B$12</f>
        <v>0</v>
      </c>
      <c r="LGG12" s="11">
        <f>Finance!LGF35*$B$12</f>
        <v>0</v>
      </c>
      <c r="LGH12" s="11">
        <f>Finance!LGG35*$B$12</f>
        <v>0</v>
      </c>
      <c r="LGI12" s="11">
        <f>Finance!LGH35*$B$12</f>
        <v>0</v>
      </c>
      <c r="LGJ12" s="11">
        <f>Finance!LGI35*$B$12</f>
        <v>0</v>
      </c>
      <c r="LGK12" s="11">
        <f>Finance!LGJ35*$B$12</f>
        <v>0</v>
      </c>
      <c r="LGL12" s="11">
        <f>Finance!LGK35*$B$12</f>
        <v>0</v>
      </c>
      <c r="LGM12" s="11">
        <f>Finance!LGL35*$B$12</f>
        <v>0</v>
      </c>
      <c r="LGN12" s="11">
        <f>Finance!LGM35*$B$12</f>
        <v>0</v>
      </c>
      <c r="LGO12" s="11">
        <f>Finance!LGN35*$B$12</f>
        <v>0</v>
      </c>
      <c r="LGP12" s="11">
        <f>Finance!LGO35*$B$12</f>
        <v>0</v>
      </c>
      <c r="LGQ12" s="11">
        <f>Finance!LGP35*$B$12</f>
        <v>0</v>
      </c>
      <c r="LGR12" s="11">
        <f>Finance!LGQ35*$B$12</f>
        <v>0</v>
      </c>
      <c r="LGS12" s="11">
        <f>Finance!LGR35*$B$12</f>
        <v>0</v>
      </c>
      <c r="LGT12" s="11">
        <f>Finance!LGS35*$B$12</f>
        <v>0</v>
      </c>
      <c r="LGU12" s="11">
        <f>Finance!LGT35*$B$12</f>
        <v>0</v>
      </c>
      <c r="LGV12" s="11">
        <f>Finance!LGU35*$B$12</f>
        <v>0</v>
      </c>
      <c r="LGW12" s="11">
        <f>Finance!LGV35*$B$12</f>
        <v>0</v>
      </c>
      <c r="LGX12" s="11">
        <f>Finance!LGW35*$B$12</f>
        <v>0</v>
      </c>
      <c r="LGY12" s="11">
        <f>Finance!LGX35*$B$12</f>
        <v>0</v>
      </c>
      <c r="LGZ12" s="11">
        <f>Finance!LGY35*$B$12</f>
        <v>0</v>
      </c>
      <c r="LHA12" s="11">
        <f>Finance!LGZ35*$B$12</f>
        <v>0</v>
      </c>
      <c r="LHB12" s="11">
        <f>Finance!LHA35*$B$12</f>
        <v>0</v>
      </c>
      <c r="LHC12" s="11">
        <f>Finance!LHB35*$B$12</f>
        <v>0</v>
      </c>
      <c r="LHD12" s="11">
        <f>Finance!LHC35*$B$12</f>
        <v>0</v>
      </c>
      <c r="LHE12" s="11">
        <f>Finance!LHD35*$B$12</f>
        <v>0</v>
      </c>
      <c r="LHF12" s="11">
        <f>Finance!LHE35*$B$12</f>
        <v>0</v>
      </c>
      <c r="LHG12" s="11">
        <f>Finance!LHF35*$B$12</f>
        <v>0</v>
      </c>
      <c r="LHH12" s="11">
        <f>Finance!LHG35*$B$12</f>
        <v>0</v>
      </c>
      <c r="LHI12" s="11">
        <f>Finance!LHH35*$B$12</f>
        <v>0</v>
      </c>
      <c r="LHJ12" s="11">
        <f>Finance!LHI35*$B$12</f>
        <v>0</v>
      </c>
      <c r="LHK12" s="11">
        <f>Finance!LHJ35*$B$12</f>
        <v>0</v>
      </c>
      <c r="LHL12" s="11">
        <f>Finance!LHK35*$B$12</f>
        <v>0</v>
      </c>
      <c r="LHM12" s="11">
        <f>Finance!LHL35*$B$12</f>
        <v>0</v>
      </c>
      <c r="LHN12" s="11">
        <f>Finance!LHM35*$B$12</f>
        <v>0</v>
      </c>
      <c r="LHO12" s="11">
        <f>Finance!LHN35*$B$12</f>
        <v>0</v>
      </c>
      <c r="LHP12" s="11">
        <f>Finance!LHO35*$B$12</f>
        <v>0</v>
      </c>
      <c r="LHQ12" s="11">
        <f>Finance!LHP35*$B$12</f>
        <v>0</v>
      </c>
      <c r="LHR12" s="11">
        <f>Finance!LHQ35*$B$12</f>
        <v>0</v>
      </c>
      <c r="LHS12" s="11">
        <f>Finance!LHR35*$B$12</f>
        <v>0</v>
      </c>
      <c r="LHT12" s="11">
        <f>Finance!LHS35*$B$12</f>
        <v>0</v>
      </c>
      <c r="LHU12" s="11">
        <f>Finance!LHT35*$B$12</f>
        <v>0</v>
      </c>
      <c r="LHV12" s="11">
        <f>Finance!LHU35*$B$12</f>
        <v>0</v>
      </c>
      <c r="LHW12" s="11">
        <f>Finance!LHV35*$B$12</f>
        <v>0</v>
      </c>
      <c r="LHX12" s="11">
        <f>Finance!LHW35*$B$12</f>
        <v>0</v>
      </c>
      <c r="LHY12" s="11">
        <f>Finance!LHX35*$B$12</f>
        <v>0</v>
      </c>
      <c r="LHZ12" s="11">
        <f>Finance!LHY35*$B$12</f>
        <v>0</v>
      </c>
      <c r="LIA12" s="11">
        <f>Finance!LHZ35*$B$12</f>
        <v>0</v>
      </c>
      <c r="LIB12" s="11">
        <f>Finance!LIA35*$B$12</f>
        <v>0</v>
      </c>
      <c r="LIC12" s="11">
        <f>Finance!LIB35*$B$12</f>
        <v>0</v>
      </c>
      <c r="LID12" s="11">
        <f>Finance!LIC35*$B$12</f>
        <v>0</v>
      </c>
      <c r="LIE12" s="11">
        <f>Finance!LID35*$B$12</f>
        <v>0</v>
      </c>
      <c r="LIF12" s="11">
        <f>Finance!LIE35*$B$12</f>
        <v>0</v>
      </c>
      <c r="LIG12" s="11">
        <f>Finance!LIF35*$B$12</f>
        <v>0</v>
      </c>
      <c r="LIH12" s="11">
        <f>Finance!LIG35*$B$12</f>
        <v>0</v>
      </c>
      <c r="LII12" s="11">
        <f>Finance!LIH35*$B$12</f>
        <v>0</v>
      </c>
      <c r="LIJ12" s="11">
        <f>Finance!LII35*$B$12</f>
        <v>0</v>
      </c>
      <c r="LIK12" s="11">
        <f>Finance!LIJ35*$B$12</f>
        <v>0</v>
      </c>
      <c r="LIL12" s="11">
        <f>Finance!LIK35*$B$12</f>
        <v>0</v>
      </c>
      <c r="LIM12" s="11">
        <f>Finance!LIL35*$B$12</f>
        <v>0</v>
      </c>
      <c r="LIN12" s="11">
        <f>Finance!LIM35*$B$12</f>
        <v>0</v>
      </c>
      <c r="LIO12" s="11">
        <f>Finance!LIN35*$B$12</f>
        <v>0</v>
      </c>
      <c r="LIP12" s="11">
        <f>Finance!LIO35*$B$12</f>
        <v>0</v>
      </c>
      <c r="LIQ12" s="11">
        <f>Finance!LIP35*$B$12</f>
        <v>0</v>
      </c>
      <c r="LIR12" s="11">
        <f>Finance!LIQ35*$B$12</f>
        <v>0</v>
      </c>
      <c r="LIS12" s="11">
        <f>Finance!LIR35*$B$12</f>
        <v>0</v>
      </c>
      <c r="LIT12" s="11">
        <f>Finance!LIS35*$B$12</f>
        <v>0</v>
      </c>
      <c r="LIU12" s="11">
        <f>Finance!LIT35*$B$12</f>
        <v>0</v>
      </c>
      <c r="LIV12" s="11">
        <f>Finance!LIU35*$B$12</f>
        <v>0</v>
      </c>
      <c r="LIW12" s="11">
        <f>Finance!LIV35*$B$12</f>
        <v>0</v>
      </c>
      <c r="LIX12" s="11">
        <f>Finance!LIW35*$B$12</f>
        <v>0</v>
      </c>
      <c r="LIY12" s="11">
        <f>Finance!LIX35*$B$12</f>
        <v>0</v>
      </c>
      <c r="LIZ12" s="11">
        <f>Finance!LIY35*$B$12</f>
        <v>0</v>
      </c>
      <c r="LJA12" s="11">
        <f>Finance!LIZ35*$B$12</f>
        <v>0</v>
      </c>
      <c r="LJB12" s="11">
        <f>Finance!LJA35*$B$12</f>
        <v>0</v>
      </c>
      <c r="LJC12" s="11">
        <f>Finance!LJB35*$B$12</f>
        <v>0</v>
      </c>
      <c r="LJD12" s="11">
        <f>Finance!LJC35*$B$12</f>
        <v>0</v>
      </c>
      <c r="LJE12" s="11">
        <f>Finance!LJD35*$B$12</f>
        <v>0</v>
      </c>
      <c r="LJF12" s="11">
        <f>Finance!LJE35*$B$12</f>
        <v>0</v>
      </c>
      <c r="LJG12" s="11">
        <f>Finance!LJF35*$B$12</f>
        <v>0</v>
      </c>
      <c r="LJH12" s="11">
        <f>Finance!LJG35*$B$12</f>
        <v>0</v>
      </c>
      <c r="LJI12" s="11">
        <f>Finance!LJH35*$B$12</f>
        <v>0</v>
      </c>
      <c r="LJJ12" s="11">
        <f>Finance!LJI35*$B$12</f>
        <v>0</v>
      </c>
      <c r="LJK12" s="11">
        <f>Finance!LJJ35*$B$12</f>
        <v>0</v>
      </c>
      <c r="LJL12" s="11">
        <f>Finance!LJK35*$B$12</f>
        <v>0</v>
      </c>
      <c r="LJM12" s="11">
        <f>Finance!LJL35*$B$12</f>
        <v>0</v>
      </c>
      <c r="LJN12" s="11">
        <f>Finance!LJM35*$B$12</f>
        <v>0</v>
      </c>
      <c r="LJO12" s="11">
        <f>Finance!LJN35*$B$12</f>
        <v>0</v>
      </c>
      <c r="LJP12" s="11">
        <f>Finance!LJO35*$B$12</f>
        <v>0</v>
      </c>
      <c r="LJQ12" s="11">
        <f>Finance!LJP35*$B$12</f>
        <v>0</v>
      </c>
      <c r="LJR12" s="11">
        <f>Finance!LJQ35*$B$12</f>
        <v>0</v>
      </c>
      <c r="LJS12" s="11">
        <f>Finance!LJR35*$B$12</f>
        <v>0</v>
      </c>
      <c r="LJT12" s="11">
        <f>Finance!LJS35*$B$12</f>
        <v>0</v>
      </c>
      <c r="LJU12" s="11">
        <f>Finance!LJT35*$B$12</f>
        <v>0</v>
      </c>
      <c r="LJV12" s="11">
        <f>Finance!LJU35*$B$12</f>
        <v>0</v>
      </c>
      <c r="LJW12" s="11">
        <f>Finance!LJV35*$B$12</f>
        <v>0</v>
      </c>
      <c r="LJX12" s="11">
        <f>Finance!LJW35*$B$12</f>
        <v>0</v>
      </c>
      <c r="LJY12" s="11">
        <f>Finance!LJX35*$B$12</f>
        <v>0</v>
      </c>
      <c r="LJZ12" s="11">
        <f>Finance!LJY35*$B$12</f>
        <v>0</v>
      </c>
      <c r="LKA12" s="11">
        <f>Finance!LJZ35*$B$12</f>
        <v>0</v>
      </c>
      <c r="LKB12" s="11">
        <f>Finance!LKA35*$B$12</f>
        <v>0</v>
      </c>
      <c r="LKC12" s="11">
        <f>Finance!LKB35*$B$12</f>
        <v>0</v>
      </c>
      <c r="LKD12" s="11">
        <f>Finance!LKC35*$B$12</f>
        <v>0</v>
      </c>
      <c r="LKE12" s="11">
        <f>Finance!LKD35*$B$12</f>
        <v>0</v>
      </c>
      <c r="LKF12" s="11">
        <f>Finance!LKE35*$B$12</f>
        <v>0</v>
      </c>
      <c r="LKG12" s="11">
        <f>Finance!LKF35*$B$12</f>
        <v>0</v>
      </c>
      <c r="LKH12" s="11">
        <f>Finance!LKG35*$B$12</f>
        <v>0</v>
      </c>
      <c r="LKI12" s="11">
        <f>Finance!LKH35*$B$12</f>
        <v>0</v>
      </c>
      <c r="LKJ12" s="11">
        <f>Finance!LKI35*$B$12</f>
        <v>0</v>
      </c>
      <c r="LKK12" s="11">
        <f>Finance!LKJ35*$B$12</f>
        <v>0</v>
      </c>
      <c r="LKL12" s="11">
        <f>Finance!LKK35*$B$12</f>
        <v>0</v>
      </c>
      <c r="LKM12" s="11">
        <f>Finance!LKL35*$B$12</f>
        <v>0</v>
      </c>
      <c r="LKN12" s="11">
        <f>Finance!LKM35*$B$12</f>
        <v>0</v>
      </c>
      <c r="LKO12" s="11">
        <f>Finance!LKN35*$B$12</f>
        <v>0</v>
      </c>
      <c r="LKP12" s="11">
        <f>Finance!LKO35*$B$12</f>
        <v>0</v>
      </c>
      <c r="LKQ12" s="11">
        <f>Finance!LKP35*$B$12</f>
        <v>0</v>
      </c>
      <c r="LKR12" s="11">
        <f>Finance!LKQ35*$B$12</f>
        <v>0</v>
      </c>
      <c r="LKS12" s="11">
        <f>Finance!LKR35*$B$12</f>
        <v>0</v>
      </c>
      <c r="LKT12" s="11">
        <f>Finance!LKS35*$B$12</f>
        <v>0</v>
      </c>
      <c r="LKU12" s="11">
        <f>Finance!LKT35*$B$12</f>
        <v>0</v>
      </c>
      <c r="LKV12" s="11">
        <f>Finance!LKU35*$B$12</f>
        <v>0</v>
      </c>
      <c r="LKW12" s="11">
        <f>Finance!LKV35*$B$12</f>
        <v>0</v>
      </c>
      <c r="LKX12" s="11">
        <f>Finance!LKW35*$B$12</f>
        <v>0</v>
      </c>
      <c r="LKY12" s="11">
        <f>Finance!LKX35*$B$12</f>
        <v>0</v>
      </c>
      <c r="LKZ12" s="11">
        <f>Finance!LKY35*$B$12</f>
        <v>0</v>
      </c>
      <c r="LLA12" s="11">
        <f>Finance!LKZ35*$B$12</f>
        <v>0</v>
      </c>
      <c r="LLB12" s="11">
        <f>Finance!LLA35*$B$12</f>
        <v>0</v>
      </c>
      <c r="LLC12" s="11">
        <f>Finance!LLB35*$B$12</f>
        <v>0</v>
      </c>
      <c r="LLD12" s="11">
        <f>Finance!LLC35*$B$12</f>
        <v>0</v>
      </c>
      <c r="LLE12" s="11">
        <f>Finance!LLD35*$B$12</f>
        <v>0</v>
      </c>
      <c r="LLF12" s="11">
        <f>Finance!LLE35*$B$12</f>
        <v>0</v>
      </c>
      <c r="LLG12" s="11">
        <f>Finance!LLF35*$B$12</f>
        <v>0</v>
      </c>
      <c r="LLH12" s="11">
        <f>Finance!LLG35*$B$12</f>
        <v>0</v>
      </c>
      <c r="LLI12" s="11">
        <f>Finance!LLH35*$B$12</f>
        <v>0</v>
      </c>
      <c r="LLJ12" s="11">
        <f>Finance!LLI35*$B$12</f>
        <v>0</v>
      </c>
      <c r="LLK12" s="11">
        <f>Finance!LLJ35*$B$12</f>
        <v>0</v>
      </c>
      <c r="LLL12" s="11">
        <f>Finance!LLK35*$B$12</f>
        <v>0</v>
      </c>
      <c r="LLM12" s="11">
        <f>Finance!LLL35*$B$12</f>
        <v>0</v>
      </c>
      <c r="LLN12" s="11">
        <f>Finance!LLM35*$B$12</f>
        <v>0</v>
      </c>
      <c r="LLO12" s="11">
        <f>Finance!LLN35*$B$12</f>
        <v>0</v>
      </c>
      <c r="LLP12" s="11">
        <f>Finance!LLO35*$B$12</f>
        <v>0</v>
      </c>
      <c r="LLQ12" s="11">
        <f>Finance!LLP35*$B$12</f>
        <v>0</v>
      </c>
      <c r="LLR12" s="11">
        <f>Finance!LLQ35*$B$12</f>
        <v>0</v>
      </c>
      <c r="LLS12" s="11">
        <f>Finance!LLR35*$B$12</f>
        <v>0</v>
      </c>
      <c r="LLT12" s="11">
        <f>Finance!LLS35*$B$12</f>
        <v>0</v>
      </c>
      <c r="LLU12" s="11">
        <f>Finance!LLT35*$B$12</f>
        <v>0</v>
      </c>
      <c r="LLV12" s="11">
        <f>Finance!LLU35*$B$12</f>
        <v>0</v>
      </c>
      <c r="LLW12" s="11">
        <f>Finance!LLV35*$B$12</f>
        <v>0</v>
      </c>
      <c r="LLX12" s="11">
        <f>Finance!LLW35*$B$12</f>
        <v>0</v>
      </c>
      <c r="LLY12" s="11">
        <f>Finance!LLX35*$B$12</f>
        <v>0</v>
      </c>
      <c r="LLZ12" s="11">
        <f>Finance!LLY35*$B$12</f>
        <v>0</v>
      </c>
      <c r="LMA12" s="11">
        <f>Finance!LLZ35*$B$12</f>
        <v>0</v>
      </c>
      <c r="LMB12" s="11">
        <f>Finance!LMA35*$B$12</f>
        <v>0</v>
      </c>
      <c r="LMC12" s="11">
        <f>Finance!LMB35*$B$12</f>
        <v>0</v>
      </c>
      <c r="LMD12" s="11">
        <f>Finance!LMC35*$B$12</f>
        <v>0</v>
      </c>
      <c r="LME12" s="11">
        <f>Finance!LMD35*$B$12</f>
        <v>0</v>
      </c>
      <c r="LMF12" s="11">
        <f>Finance!LME35*$B$12</f>
        <v>0</v>
      </c>
      <c r="LMG12" s="11">
        <f>Finance!LMF35*$B$12</f>
        <v>0</v>
      </c>
      <c r="LMH12" s="11">
        <f>Finance!LMG35*$B$12</f>
        <v>0</v>
      </c>
      <c r="LMI12" s="11">
        <f>Finance!LMH35*$B$12</f>
        <v>0</v>
      </c>
      <c r="LMJ12" s="11">
        <f>Finance!LMI35*$B$12</f>
        <v>0</v>
      </c>
      <c r="LMK12" s="11">
        <f>Finance!LMJ35*$B$12</f>
        <v>0</v>
      </c>
      <c r="LML12" s="11">
        <f>Finance!LMK35*$B$12</f>
        <v>0</v>
      </c>
      <c r="LMM12" s="11">
        <f>Finance!LML35*$B$12</f>
        <v>0</v>
      </c>
      <c r="LMN12" s="11">
        <f>Finance!LMM35*$B$12</f>
        <v>0</v>
      </c>
      <c r="LMO12" s="11">
        <f>Finance!LMN35*$B$12</f>
        <v>0</v>
      </c>
      <c r="LMP12" s="11">
        <f>Finance!LMO35*$B$12</f>
        <v>0</v>
      </c>
      <c r="LMQ12" s="11">
        <f>Finance!LMP35*$B$12</f>
        <v>0</v>
      </c>
      <c r="LMR12" s="11">
        <f>Finance!LMQ35*$B$12</f>
        <v>0</v>
      </c>
      <c r="LMS12" s="11">
        <f>Finance!LMR35*$B$12</f>
        <v>0</v>
      </c>
      <c r="LMT12" s="11">
        <f>Finance!LMS35*$B$12</f>
        <v>0</v>
      </c>
      <c r="LMU12" s="11">
        <f>Finance!LMT35*$B$12</f>
        <v>0</v>
      </c>
      <c r="LMV12" s="11">
        <f>Finance!LMU35*$B$12</f>
        <v>0</v>
      </c>
      <c r="LMW12" s="11">
        <f>Finance!LMV35*$B$12</f>
        <v>0</v>
      </c>
      <c r="LMX12" s="11">
        <f>Finance!LMW35*$B$12</f>
        <v>0</v>
      </c>
      <c r="LMY12" s="11">
        <f>Finance!LMX35*$B$12</f>
        <v>0</v>
      </c>
      <c r="LMZ12" s="11">
        <f>Finance!LMY35*$B$12</f>
        <v>0</v>
      </c>
      <c r="LNA12" s="11">
        <f>Finance!LMZ35*$B$12</f>
        <v>0</v>
      </c>
      <c r="LNB12" s="11">
        <f>Finance!LNA35*$B$12</f>
        <v>0</v>
      </c>
      <c r="LNC12" s="11">
        <f>Finance!LNB35*$B$12</f>
        <v>0</v>
      </c>
      <c r="LND12" s="11">
        <f>Finance!LNC35*$B$12</f>
        <v>0</v>
      </c>
      <c r="LNE12" s="11">
        <f>Finance!LND35*$B$12</f>
        <v>0</v>
      </c>
      <c r="LNF12" s="11">
        <f>Finance!LNE35*$B$12</f>
        <v>0</v>
      </c>
      <c r="LNG12" s="11">
        <f>Finance!LNF35*$B$12</f>
        <v>0</v>
      </c>
      <c r="LNH12" s="11">
        <f>Finance!LNG35*$B$12</f>
        <v>0</v>
      </c>
      <c r="LNI12" s="11">
        <f>Finance!LNH35*$B$12</f>
        <v>0</v>
      </c>
      <c r="LNJ12" s="11">
        <f>Finance!LNI35*$B$12</f>
        <v>0</v>
      </c>
      <c r="LNK12" s="11">
        <f>Finance!LNJ35*$B$12</f>
        <v>0</v>
      </c>
      <c r="LNL12" s="11">
        <f>Finance!LNK35*$B$12</f>
        <v>0</v>
      </c>
      <c r="LNM12" s="11">
        <f>Finance!LNL35*$B$12</f>
        <v>0</v>
      </c>
      <c r="LNN12" s="11">
        <f>Finance!LNM35*$B$12</f>
        <v>0</v>
      </c>
      <c r="LNO12" s="11">
        <f>Finance!LNN35*$B$12</f>
        <v>0</v>
      </c>
      <c r="LNP12" s="11">
        <f>Finance!LNO35*$B$12</f>
        <v>0</v>
      </c>
      <c r="LNQ12" s="11">
        <f>Finance!LNP35*$B$12</f>
        <v>0</v>
      </c>
      <c r="LNR12" s="11">
        <f>Finance!LNQ35*$B$12</f>
        <v>0</v>
      </c>
      <c r="LNS12" s="11">
        <f>Finance!LNR35*$B$12</f>
        <v>0</v>
      </c>
      <c r="LNT12" s="11">
        <f>Finance!LNS35*$B$12</f>
        <v>0</v>
      </c>
      <c r="LNU12" s="11">
        <f>Finance!LNT35*$B$12</f>
        <v>0</v>
      </c>
      <c r="LNV12" s="11">
        <f>Finance!LNU35*$B$12</f>
        <v>0</v>
      </c>
      <c r="LNW12" s="11">
        <f>Finance!LNV35*$B$12</f>
        <v>0</v>
      </c>
      <c r="LNX12" s="11">
        <f>Finance!LNW35*$B$12</f>
        <v>0</v>
      </c>
      <c r="LNY12" s="11">
        <f>Finance!LNX35*$B$12</f>
        <v>0</v>
      </c>
      <c r="LNZ12" s="11">
        <f>Finance!LNY35*$B$12</f>
        <v>0</v>
      </c>
      <c r="LOA12" s="11">
        <f>Finance!LNZ35*$B$12</f>
        <v>0</v>
      </c>
      <c r="LOB12" s="11">
        <f>Finance!LOA35*$B$12</f>
        <v>0</v>
      </c>
      <c r="LOC12" s="11">
        <f>Finance!LOB35*$B$12</f>
        <v>0</v>
      </c>
      <c r="LOD12" s="11">
        <f>Finance!LOC35*$B$12</f>
        <v>0</v>
      </c>
      <c r="LOE12" s="11">
        <f>Finance!LOD35*$B$12</f>
        <v>0</v>
      </c>
      <c r="LOF12" s="11">
        <f>Finance!LOE35*$B$12</f>
        <v>0</v>
      </c>
      <c r="LOG12" s="11">
        <f>Finance!LOF35*$B$12</f>
        <v>0</v>
      </c>
      <c r="LOH12" s="11">
        <f>Finance!LOG35*$B$12</f>
        <v>0</v>
      </c>
      <c r="LOI12" s="11">
        <f>Finance!LOH35*$B$12</f>
        <v>0</v>
      </c>
      <c r="LOJ12" s="11">
        <f>Finance!LOI35*$B$12</f>
        <v>0</v>
      </c>
      <c r="LOK12" s="11">
        <f>Finance!LOJ35*$B$12</f>
        <v>0</v>
      </c>
      <c r="LOL12" s="11">
        <f>Finance!LOK35*$B$12</f>
        <v>0</v>
      </c>
      <c r="LOM12" s="11">
        <f>Finance!LOL35*$B$12</f>
        <v>0</v>
      </c>
      <c r="LON12" s="11">
        <f>Finance!LOM35*$B$12</f>
        <v>0</v>
      </c>
      <c r="LOO12" s="11">
        <f>Finance!LON35*$B$12</f>
        <v>0</v>
      </c>
      <c r="LOP12" s="11">
        <f>Finance!LOO35*$B$12</f>
        <v>0</v>
      </c>
      <c r="LOQ12" s="11">
        <f>Finance!LOP35*$B$12</f>
        <v>0</v>
      </c>
      <c r="LOR12" s="11">
        <f>Finance!LOQ35*$B$12</f>
        <v>0</v>
      </c>
      <c r="LOS12" s="11">
        <f>Finance!LOR35*$B$12</f>
        <v>0</v>
      </c>
      <c r="LOT12" s="11">
        <f>Finance!LOS35*$B$12</f>
        <v>0</v>
      </c>
      <c r="LOU12" s="11">
        <f>Finance!LOT35*$B$12</f>
        <v>0</v>
      </c>
      <c r="LOV12" s="11">
        <f>Finance!LOU35*$B$12</f>
        <v>0</v>
      </c>
      <c r="LOW12" s="11">
        <f>Finance!LOV35*$B$12</f>
        <v>0</v>
      </c>
      <c r="LOX12" s="11">
        <f>Finance!LOW35*$B$12</f>
        <v>0</v>
      </c>
      <c r="LOY12" s="11">
        <f>Finance!LOX35*$B$12</f>
        <v>0</v>
      </c>
      <c r="LOZ12" s="11">
        <f>Finance!LOY35*$B$12</f>
        <v>0</v>
      </c>
      <c r="LPA12" s="11">
        <f>Finance!LOZ35*$B$12</f>
        <v>0</v>
      </c>
      <c r="LPB12" s="11">
        <f>Finance!LPA35*$B$12</f>
        <v>0</v>
      </c>
      <c r="LPC12" s="11">
        <f>Finance!LPB35*$B$12</f>
        <v>0</v>
      </c>
      <c r="LPD12" s="11">
        <f>Finance!LPC35*$B$12</f>
        <v>0</v>
      </c>
      <c r="LPE12" s="11">
        <f>Finance!LPD35*$B$12</f>
        <v>0</v>
      </c>
      <c r="LPF12" s="11">
        <f>Finance!LPE35*$B$12</f>
        <v>0</v>
      </c>
      <c r="LPG12" s="11">
        <f>Finance!LPF35*$B$12</f>
        <v>0</v>
      </c>
      <c r="LPH12" s="11">
        <f>Finance!LPG35*$B$12</f>
        <v>0</v>
      </c>
      <c r="LPI12" s="11">
        <f>Finance!LPH35*$B$12</f>
        <v>0</v>
      </c>
      <c r="LPJ12" s="11">
        <f>Finance!LPI35*$B$12</f>
        <v>0</v>
      </c>
      <c r="LPK12" s="11">
        <f>Finance!LPJ35*$B$12</f>
        <v>0</v>
      </c>
      <c r="LPL12" s="11">
        <f>Finance!LPK35*$B$12</f>
        <v>0</v>
      </c>
      <c r="LPM12" s="11">
        <f>Finance!LPL35*$B$12</f>
        <v>0</v>
      </c>
      <c r="LPN12" s="11">
        <f>Finance!LPM35*$B$12</f>
        <v>0</v>
      </c>
      <c r="LPO12" s="11">
        <f>Finance!LPN35*$B$12</f>
        <v>0</v>
      </c>
      <c r="LPP12" s="11">
        <f>Finance!LPO35*$B$12</f>
        <v>0</v>
      </c>
      <c r="LPQ12" s="11">
        <f>Finance!LPP35*$B$12</f>
        <v>0</v>
      </c>
      <c r="LPR12" s="11">
        <f>Finance!LPQ35*$B$12</f>
        <v>0</v>
      </c>
      <c r="LPS12" s="11">
        <f>Finance!LPR35*$B$12</f>
        <v>0</v>
      </c>
      <c r="LPT12" s="11">
        <f>Finance!LPS35*$B$12</f>
        <v>0</v>
      </c>
      <c r="LPU12" s="11">
        <f>Finance!LPT35*$B$12</f>
        <v>0</v>
      </c>
      <c r="LPV12" s="11">
        <f>Finance!LPU35*$B$12</f>
        <v>0</v>
      </c>
      <c r="LPW12" s="11">
        <f>Finance!LPV35*$B$12</f>
        <v>0</v>
      </c>
      <c r="LPX12" s="11">
        <f>Finance!LPW35*$B$12</f>
        <v>0</v>
      </c>
      <c r="LPY12" s="11">
        <f>Finance!LPX35*$B$12</f>
        <v>0</v>
      </c>
      <c r="LPZ12" s="11">
        <f>Finance!LPY35*$B$12</f>
        <v>0</v>
      </c>
      <c r="LQA12" s="11">
        <f>Finance!LPZ35*$B$12</f>
        <v>0</v>
      </c>
      <c r="LQB12" s="11">
        <f>Finance!LQA35*$B$12</f>
        <v>0</v>
      </c>
      <c r="LQC12" s="11">
        <f>Finance!LQB35*$B$12</f>
        <v>0</v>
      </c>
      <c r="LQD12" s="11">
        <f>Finance!LQC35*$B$12</f>
        <v>0</v>
      </c>
      <c r="LQE12" s="11">
        <f>Finance!LQD35*$B$12</f>
        <v>0</v>
      </c>
      <c r="LQF12" s="11">
        <f>Finance!LQE35*$B$12</f>
        <v>0</v>
      </c>
      <c r="LQG12" s="11">
        <f>Finance!LQF35*$B$12</f>
        <v>0</v>
      </c>
      <c r="LQH12" s="11">
        <f>Finance!LQG35*$B$12</f>
        <v>0</v>
      </c>
      <c r="LQI12" s="11">
        <f>Finance!LQH35*$B$12</f>
        <v>0</v>
      </c>
      <c r="LQJ12" s="11">
        <f>Finance!LQI35*$B$12</f>
        <v>0</v>
      </c>
      <c r="LQK12" s="11">
        <f>Finance!LQJ35*$B$12</f>
        <v>0</v>
      </c>
      <c r="LQL12" s="11">
        <f>Finance!LQK35*$B$12</f>
        <v>0</v>
      </c>
      <c r="LQM12" s="11">
        <f>Finance!LQL35*$B$12</f>
        <v>0</v>
      </c>
      <c r="LQN12" s="11">
        <f>Finance!LQM35*$B$12</f>
        <v>0</v>
      </c>
      <c r="LQO12" s="11">
        <f>Finance!LQN35*$B$12</f>
        <v>0</v>
      </c>
      <c r="LQP12" s="11">
        <f>Finance!LQO35*$B$12</f>
        <v>0</v>
      </c>
      <c r="LQQ12" s="11">
        <f>Finance!LQP35*$B$12</f>
        <v>0</v>
      </c>
      <c r="LQR12" s="11">
        <f>Finance!LQQ35*$B$12</f>
        <v>0</v>
      </c>
      <c r="LQS12" s="11">
        <f>Finance!LQR35*$B$12</f>
        <v>0</v>
      </c>
      <c r="LQT12" s="11">
        <f>Finance!LQS35*$B$12</f>
        <v>0</v>
      </c>
      <c r="LQU12" s="11">
        <f>Finance!LQT35*$B$12</f>
        <v>0</v>
      </c>
      <c r="LQV12" s="11">
        <f>Finance!LQU35*$B$12</f>
        <v>0</v>
      </c>
      <c r="LQW12" s="11">
        <f>Finance!LQV35*$B$12</f>
        <v>0</v>
      </c>
      <c r="LQX12" s="11">
        <f>Finance!LQW35*$B$12</f>
        <v>0</v>
      </c>
      <c r="LQY12" s="11">
        <f>Finance!LQX35*$B$12</f>
        <v>0</v>
      </c>
      <c r="LQZ12" s="11">
        <f>Finance!LQY35*$B$12</f>
        <v>0</v>
      </c>
      <c r="LRA12" s="11">
        <f>Finance!LQZ35*$B$12</f>
        <v>0</v>
      </c>
      <c r="LRB12" s="11">
        <f>Finance!LRA35*$B$12</f>
        <v>0</v>
      </c>
      <c r="LRC12" s="11">
        <f>Finance!LRB35*$B$12</f>
        <v>0</v>
      </c>
      <c r="LRD12" s="11">
        <f>Finance!LRC35*$B$12</f>
        <v>0</v>
      </c>
      <c r="LRE12" s="11">
        <f>Finance!LRD35*$B$12</f>
        <v>0</v>
      </c>
      <c r="LRF12" s="11">
        <f>Finance!LRE35*$B$12</f>
        <v>0</v>
      </c>
      <c r="LRG12" s="11">
        <f>Finance!LRF35*$B$12</f>
        <v>0</v>
      </c>
      <c r="LRH12" s="11">
        <f>Finance!LRG35*$B$12</f>
        <v>0</v>
      </c>
      <c r="LRI12" s="11">
        <f>Finance!LRH35*$B$12</f>
        <v>0</v>
      </c>
      <c r="LRJ12" s="11">
        <f>Finance!LRI35*$B$12</f>
        <v>0</v>
      </c>
      <c r="LRK12" s="11">
        <f>Finance!LRJ35*$B$12</f>
        <v>0</v>
      </c>
      <c r="LRL12" s="11">
        <f>Finance!LRK35*$B$12</f>
        <v>0</v>
      </c>
      <c r="LRM12" s="11">
        <f>Finance!LRL35*$B$12</f>
        <v>0</v>
      </c>
      <c r="LRN12" s="11">
        <f>Finance!LRM35*$B$12</f>
        <v>0</v>
      </c>
      <c r="LRO12" s="11">
        <f>Finance!LRN35*$B$12</f>
        <v>0</v>
      </c>
      <c r="LRP12" s="11">
        <f>Finance!LRO35*$B$12</f>
        <v>0</v>
      </c>
      <c r="LRQ12" s="11">
        <f>Finance!LRP35*$B$12</f>
        <v>0</v>
      </c>
      <c r="LRR12" s="11">
        <f>Finance!LRQ35*$B$12</f>
        <v>0</v>
      </c>
      <c r="LRS12" s="11">
        <f>Finance!LRR35*$B$12</f>
        <v>0</v>
      </c>
      <c r="LRT12" s="11">
        <f>Finance!LRS35*$B$12</f>
        <v>0</v>
      </c>
      <c r="LRU12" s="11">
        <f>Finance!LRT35*$B$12</f>
        <v>0</v>
      </c>
      <c r="LRV12" s="11">
        <f>Finance!LRU35*$B$12</f>
        <v>0</v>
      </c>
      <c r="LRW12" s="11">
        <f>Finance!LRV35*$B$12</f>
        <v>0</v>
      </c>
      <c r="LRX12" s="11">
        <f>Finance!LRW35*$B$12</f>
        <v>0</v>
      </c>
      <c r="LRY12" s="11">
        <f>Finance!LRX35*$B$12</f>
        <v>0</v>
      </c>
      <c r="LRZ12" s="11">
        <f>Finance!LRY35*$B$12</f>
        <v>0</v>
      </c>
      <c r="LSA12" s="11">
        <f>Finance!LRZ35*$B$12</f>
        <v>0</v>
      </c>
      <c r="LSB12" s="11">
        <f>Finance!LSA35*$B$12</f>
        <v>0</v>
      </c>
      <c r="LSC12" s="11">
        <f>Finance!LSB35*$B$12</f>
        <v>0</v>
      </c>
      <c r="LSD12" s="11">
        <f>Finance!LSC35*$B$12</f>
        <v>0</v>
      </c>
      <c r="LSE12" s="11">
        <f>Finance!LSD35*$B$12</f>
        <v>0</v>
      </c>
      <c r="LSF12" s="11">
        <f>Finance!LSE35*$B$12</f>
        <v>0</v>
      </c>
      <c r="LSG12" s="11">
        <f>Finance!LSF35*$B$12</f>
        <v>0</v>
      </c>
      <c r="LSH12" s="11">
        <f>Finance!LSG35*$B$12</f>
        <v>0</v>
      </c>
      <c r="LSI12" s="11">
        <f>Finance!LSH35*$B$12</f>
        <v>0</v>
      </c>
      <c r="LSJ12" s="11">
        <f>Finance!LSI35*$B$12</f>
        <v>0</v>
      </c>
      <c r="LSK12" s="11">
        <f>Finance!LSJ35*$B$12</f>
        <v>0</v>
      </c>
      <c r="LSL12" s="11">
        <f>Finance!LSK35*$B$12</f>
        <v>0</v>
      </c>
      <c r="LSM12" s="11">
        <f>Finance!LSL35*$B$12</f>
        <v>0</v>
      </c>
      <c r="LSN12" s="11">
        <f>Finance!LSM35*$B$12</f>
        <v>0</v>
      </c>
      <c r="LSO12" s="11">
        <f>Finance!LSN35*$B$12</f>
        <v>0</v>
      </c>
      <c r="LSP12" s="11">
        <f>Finance!LSO35*$B$12</f>
        <v>0</v>
      </c>
      <c r="LSQ12" s="11">
        <f>Finance!LSP35*$B$12</f>
        <v>0</v>
      </c>
      <c r="LSR12" s="11">
        <f>Finance!LSQ35*$B$12</f>
        <v>0</v>
      </c>
      <c r="LSS12" s="11">
        <f>Finance!LSR35*$B$12</f>
        <v>0</v>
      </c>
      <c r="LST12" s="11">
        <f>Finance!LSS35*$B$12</f>
        <v>0</v>
      </c>
      <c r="LSU12" s="11">
        <f>Finance!LST35*$B$12</f>
        <v>0</v>
      </c>
      <c r="LSV12" s="11">
        <f>Finance!LSU35*$B$12</f>
        <v>0</v>
      </c>
      <c r="LSW12" s="11">
        <f>Finance!LSV35*$B$12</f>
        <v>0</v>
      </c>
      <c r="LSX12" s="11">
        <f>Finance!LSW35*$B$12</f>
        <v>0</v>
      </c>
      <c r="LSY12" s="11">
        <f>Finance!LSX35*$B$12</f>
        <v>0</v>
      </c>
      <c r="LSZ12" s="11">
        <f>Finance!LSY35*$B$12</f>
        <v>0</v>
      </c>
      <c r="LTA12" s="11">
        <f>Finance!LSZ35*$B$12</f>
        <v>0</v>
      </c>
      <c r="LTB12" s="11">
        <f>Finance!LTA35*$B$12</f>
        <v>0</v>
      </c>
      <c r="LTC12" s="11">
        <f>Finance!LTB35*$B$12</f>
        <v>0</v>
      </c>
      <c r="LTD12" s="11">
        <f>Finance!LTC35*$B$12</f>
        <v>0</v>
      </c>
      <c r="LTE12" s="11">
        <f>Finance!LTD35*$B$12</f>
        <v>0</v>
      </c>
      <c r="LTF12" s="11">
        <f>Finance!LTE35*$B$12</f>
        <v>0</v>
      </c>
      <c r="LTG12" s="11">
        <f>Finance!LTF35*$B$12</f>
        <v>0</v>
      </c>
      <c r="LTH12" s="11">
        <f>Finance!LTG35*$B$12</f>
        <v>0</v>
      </c>
      <c r="LTI12" s="11">
        <f>Finance!LTH35*$B$12</f>
        <v>0</v>
      </c>
      <c r="LTJ12" s="11">
        <f>Finance!LTI35*$B$12</f>
        <v>0</v>
      </c>
      <c r="LTK12" s="11">
        <f>Finance!LTJ35*$B$12</f>
        <v>0</v>
      </c>
      <c r="LTL12" s="11">
        <f>Finance!LTK35*$B$12</f>
        <v>0</v>
      </c>
      <c r="LTM12" s="11">
        <f>Finance!LTL35*$B$12</f>
        <v>0</v>
      </c>
      <c r="LTN12" s="11">
        <f>Finance!LTM35*$B$12</f>
        <v>0</v>
      </c>
      <c r="LTO12" s="11">
        <f>Finance!LTN35*$B$12</f>
        <v>0</v>
      </c>
      <c r="LTP12" s="11">
        <f>Finance!LTO35*$B$12</f>
        <v>0</v>
      </c>
      <c r="LTQ12" s="11">
        <f>Finance!LTP35*$B$12</f>
        <v>0</v>
      </c>
      <c r="LTR12" s="11">
        <f>Finance!LTQ35*$B$12</f>
        <v>0</v>
      </c>
      <c r="LTS12" s="11">
        <f>Finance!LTR35*$B$12</f>
        <v>0</v>
      </c>
      <c r="LTT12" s="11">
        <f>Finance!LTS35*$B$12</f>
        <v>0</v>
      </c>
      <c r="LTU12" s="11">
        <f>Finance!LTT35*$B$12</f>
        <v>0</v>
      </c>
      <c r="LTV12" s="11">
        <f>Finance!LTU35*$B$12</f>
        <v>0</v>
      </c>
      <c r="LTW12" s="11">
        <f>Finance!LTV35*$B$12</f>
        <v>0</v>
      </c>
      <c r="LTX12" s="11">
        <f>Finance!LTW35*$B$12</f>
        <v>0</v>
      </c>
      <c r="LTY12" s="11">
        <f>Finance!LTX35*$B$12</f>
        <v>0</v>
      </c>
      <c r="LTZ12" s="11">
        <f>Finance!LTY35*$B$12</f>
        <v>0</v>
      </c>
      <c r="LUA12" s="11">
        <f>Finance!LTZ35*$B$12</f>
        <v>0</v>
      </c>
      <c r="LUB12" s="11">
        <f>Finance!LUA35*$B$12</f>
        <v>0</v>
      </c>
      <c r="LUC12" s="11">
        <f>Finance!LUB35*$B$12</f>
        <v>0</v>
      </c>
      <c r="LUD12" s="11">
        <f>Finance!LUC35*$B$12</f>
        <v>0</v>
      </c>
      <c r="LUE12" s="11">
        <f>Finance!LUD35*$B$12</f>
        <v>0</v>
      </c>
      <c r="LUF12" s="11">
        <f>Finance!LUE35*$B$12</f>
        <v>0</v>
      </c>
      <c r="LUG12" s="11">
        <f>Finance!LUF35*$B$12</f>
        <v>0</v>
      </c>
      <c r="LUH12" s="11">
        <f>Finance!LUG35*$B$12</f>
        <v>0</v>
      </c>
      <c r="LUI12" s="11">
        <f>Finance!LUH35*$B$12</f>
        <v>0</v>
      </c>
      <c r="LUJ12" s="11">
        <f>Finance!LUI35*$B$12</f>
        <v>0</v>
      </c>
      <c r="LUK12" s="11">
        <f>Finance!LUJ35*$B$12</f>
        <v>0</v>
      </c>
      <c r="LUL12" s="11">
        <f>Finance!LUK35*$B$12</f>
        <v>0</v>
      </c>
      <c r="LUM12" s="11">
        <f>Finance!LUL35*$B$12</f>
        <v>0</v>
      </c>
      <c r="LUN12" s="11">
        <f>Finance!LUM35*$B$12</f>
        <v>0</v>
      </c>
      <c r="LUO12" s="11">
        <f>Finance!LUN35*$B$12</f>
        <v>0</v>
      </c>
      <c r="LUP12" s="11">
        <f>Finance!LUO35*$B$12</f>
        <v>0</v>
      </c>
      <c r="LUQ12" s="11">
        <f>Finance!LUP35*$B$12</f>
        <v>0</v>
      </c>
      <c r="LUR12" s="11">
        <f>Finance!LUQ35*$B$12</f>
        <v>0</v>
      </c>
      <c r="LUS12" s="11">
        <f>Finance!LUR35*$B$12</f>
        <v>0</v>
      </c>
      <c r="LUT12" s="11">
        <f>Finance!LUS35*$B$12</f>
        <v>0</v>
      </c>
      <c r="LUU12" s="11">
        <f>Finance!LUT35*$B$12</f>
        <v>0</v>
      </c>
      <c r="LUV12" s="11">
        <f>Finance!LUU35*$B$12</f>
        <v>0</v>
      </c>
      <c r="LUW12" s="11">
        <f>Finance!LUV35*$B$12</f>
        <v>0</v>
      </c>
      <c r="LUX12" s="11">
        <f>Finance!LUW35*$B$12</f>
        <v>0</v>
      </c>
      <c r="LUY12" s="11">
        <f>Finance!LUX35*$B$12</f>
        <v>0</v>
      </c>
      <c r="LUZ12" s="11">
        <f>Finance!LUY35*$B$12</f>
        <v>0</v>
      </c>
      <c r="LVA12" s="11">
        <f>Finance!LUZ35*$B$12</f>
        <v>0</v>
      </c>
      <c r="LVB12" s="11">
        <f>Finance!LVA35*$B$12</f>
        <v>0</v>
      </c>
      <c r="LVC12" s="11">
        <f>Finance!LVB35*$B$12</f>
        <v>0</v>
      </c>
      <c r="LVD12" s="11">
        <f>Finance!LVC35*$B$12</f>
        <v>0</v>
      </c>
      <c r="LVE12" s="11">
        <f>Finance!LVD35*$B$12</f>
        <v>0</v>
      </c>
      <c r="LVF12" s="11">
        <f>Finance!LVE35*$B$12</f>
        <v>0</v>
      </c>
      <c r="LVG12" s="11">
        <f>Finance!LVF35*$B$12</f>
        <v>0</v>
      </c>
      <c r="LVH12" s="11">
        <f>Finance!LVG35*$B$12</f>
        <v>0</v>
      </c>
      <c r="LVI12" s="11">
        <f>Finance!LVH35*$B$12</f>
        <v>0</v>
      </c>
      <c r="LVJ12" s="11">
        <f>Finance!LVI35*$B$12</f>
        <v>0</v>
      </c>
      <c r="LVK12" s="11">
        <f>Finance!LVJ35*$B$12</f>
        <v>0</v>
      </c>
      <c r="LVL12" s="11">
        <f>Finance!LVK35*$B$12</f>
        <v>0</v>
      </c>
      <c r="LVM12" s="11">
        <f>Finance!LVL35*$B$12</f>
        <v>0</v>
      </c>
      <c r="LVN12" s="11">
        <f>Finance!LVM35*$B$12</f>
        <v>0</v>
      </c>
      <c r="LVO12" s="11">
        <f>Finance!LVN35*$B$12</f>
        <v>0</v>
      </c>
      <c r="LVP12" s="11">
        <f>Finance!LVO35*$B$12</f>
        <v>0</v>
      </c>
      <c r="LVQ12" s="11">
        <f>Finance!LVP35*$B$12</f>
        <v>0</v>
      </c>
      <c r="LVR12" s="11">
        <f>Finance!LVQ35*$B$12</f>
        <v>0</v>
      </c>
      <c r="LVS12" s="11">
        <f>Finance!LVR35*$B$12</f>
        <v>0</v>
      </c>
      <c r="LVT12" s="11">
        <f>Finance!LVS35*$B$12</f>
        <v>0</v>
      </c>
      <c r="LVU12" s="11">
        <f>Finance!LVT35*$B$12</f>
        <v>0</v>
      </c>
      <c r="LVV12" s="11">
        <f>Finance!LVU35*$B$12</f>
        <v>0</v>
      </c>
      <c r="LVW12" s="11">
        <f>Finance!LVV35*$B$12</f>
        <v>0</v>
      </c>
      <c r="LVX12" s="11">
        <f>Finance!LVW35*$B$12</f>
        <v>0</v>
      </c>
      <c r="LVY12" s="11">
        <f>Finance!LVX35*$B$12</f>
        <v>0</v>
      </c>
      <c r="LVZ12" s="11">
        <f>Finance!LVY35*$B$12</f>
        <v>0</v>
      </c>
      <c r="LWA12" s="11">
        <f>Finance!LVZ35*$B$12</f>
        <v>0</v>
      </c>
      <c r="LWB12" s="11">
        <f>Finance!LWA35*$B$12</f>
        <v>0</v>
      </c>
      <c r="LWC12" s="11">
        <f>Finance!LWB35*$B$12</f>
        <v>0</v>
      </c>
      <c r="LWD12" s="11">
        <f>Finance!LWC35*$B$12</f>
        <v>0</v>
      </c>
      <c r="LWE12" s="11">
        <f>Finance!LWD35*$B$12</f>
        <v>0</v>
      </c>
      <c r="LWF12" s="11">
        <f>Finance!LWE35*$B$12</f>
        <v>0</v>
      </c>
      <c r="LWG12" s="11">
        <f>Finance!LWF35*$B$12</f>
        <v>0</v>
      </c>
      <c r="LWH12" s="11">
        <f>Finance!LWG35*$B$12</f>
        <v>0</v>
      </c>
      <c r="LWI12" s="11">
        <f>Finance!LWH35*$B$12</f>
        <v>0</v>
      </c>
      <c r="LWJ12" s="11">
        <f>Finance!LWI35*$B$12</f>
        <v>0</v>
      </c>
      <c r="LWK12" s="11">
        <f>Finance!LWJ35*$B$12</f>
        <v>0</v>
      </c>
      <c r="LWL12" s="11">
        <f>Finance!LWK35*$B$12</f>
        <v>0</v>
      </c>
      <c r="LWM12" s="11">
        <f>Finance!LWL35*$B$12</f>
        <v>0</v>
      </c>
      <c r="LWN12" s="11">
        <f>Finance!LWM35*$B$12</f>
        <v>0</v>
      </c>
      <c r="LWO12" s="11">
        <f>Finance!LWN35*$B$12</f>
        <v>0</v>
      </c>
      <c r="LWP12" s="11">
        <f>Finance!LWO35*$B$12</f>
        <v>0</v>
      </c>
      <c r="LWQ12" s="11">
        <f>Finance!LWP35*$B$12</f>
        <v>0</v>
      </c>
      <c r="LWR12" s="11">
        <f>Finance!LWQ35*$B$12</f>
        <v>0</v>
      </c>
      <c r="LWS12" s="11">
        <f>Finance!LWR35*$B$12</f>
        <v>0</v>
      </c>
      <c r="LWT12" s="11">
        <f>Finance!LWS35*$B$12</f>
        <v>0</v>
      </c>
      <c r="LWU12" s="11">
        <f>Finance!LWT35*$B$12</f>
        <v>0</v>
      </c>
      <c r="LWV12" s="11">
        <f>Finance!LWU35*$B$12</f>
        <v>0</v>
      </c>
      <c r="LWW12" s="11">
        <f>Finance!LWV35*$B$12</f>
        <v>0</v>
      </c>
      <c r="LWX12" s="11">
        <f>Finance!LWW35*$B$12</f>
        <v>0</v>
      </c>
      <c r="LWY12" s="11">
        <f>Finance!LWX35*$B$12</f>
        <v>0</v>
      </c>
      <c r="LWZ12" s="11">
        <f>Finance!LWY35*$B$12</f>
        <v>0</v>
      </c>
      <c r="LXA12" s="11">
        <f>Finance!LWZ35*$B$12</f>
        <v>0</v>
      </c>
      <c r="LXB12" s="11">
        <f>Finance!LXA35*$B$12</f>
        <v>0</v>
      </c>
      <c r="LXC12" s="11">
        <f>Finance!LXB35*$B$12</f>
        <v>0</v>
      </c>
      <c r="LXD12" s="11">
        <f>Finance!LXC35*$B$12</f>
        <v>0</v>
      </c>
      <c r="LXE12" s="11">
        <f>Finance!LXD35*$B$12</f>
        <v>0</v>
      </c>
      <c r="LXF12" s="11">
        <f>Finance!LXE35*$B$12</f>
        <v>0</v>
      </c>
      <c r="LXG12" s="11">
        <f>Finance!LXF35*$B$12</f>
        <v>0</v>
      </c>
      <c r="LXH12" s="11">
        <f>Finance!LXG35*$B$12</f>
        <v>0</v>
      </c>
      <c r="LXI12" s="11">
        <f>Finance!LXH35*$B$12</f>
        <v>0</v>
      </c>
      <c r="LXJ12" s="11">
        <f>Finance!LXI35*$B$12</f>
        <v>0</v>
      </c>
      <c r="LXK12" s="11">
        <f>Finance!LXJ35*$B$12</f>
        <v>0</v>
      </c>
      <c r="LXL12" s="11">
        <f>Finance!LXK35*$B$12</f>
        <v>0</v>
      </c>
      <c r="LXM12" s="11">
        <f>Finance!LXL35*$B$12</f>
        <v>0</v>
      </c>
      <c r="LXN12" s="11">
        <f>Finance!LXM35*$B$12</f>
        <v>0</v>
      </c>
      <c r="LXO12" s="11">
        <f>Finance!LXN35*$B$12</f>
        <v>0</v>
      </c>
      <c r="LXP12" s="11">
        <f>Finance!LXO35*$B$12</f>
        <v>0</v>
      </c>
      <c r="LXQ12" s="11">
        <f>Finance!LXP35*$B$12</f>
        <v>0</v>
      </c>
      <c r="LXR12" s="11">
        <f>Finance!LXQ35*$B$12</f>
        <v>0</v>
      </c>
      <c r="LXS12" s="11">
        <f>Finance!LXR35*$B$12</f>
        <v>0</v>
      </c>
      <c r="LXT12" s="11">
        <f>Finance!LXS35*$B$12</f>
        <v>0</v>
      </c>
      <c r="LXU12" s="11">
        <f>Finance!LXT35*$B$12</f>
        <v>0</v>
      </c>
      <c r="LXV12" s="11">
        <f>Finance!LXU35*$B$12</f>
        <v>0</v>
      </c>
      <c r="LXW12" s="11">
        <f>Finance!LXV35*$B$12</f>
        <v>0</v>
      </c>
      <c r="LXX12" s="11">
        <f>Finance!LXW35*$B$12</f>
        <v>0</v>
      </c>
      <c r="LXY12" s="11">
        <f>Finance!LXX35*$B$12</f>
        <v>0</v>
      </c>
      <c r="LXZ12" s="11">
        <f>Finance!LXY35*$B$12</f>
        <v>0</v>
      </c>
      <c r="LYA12" s="11">
        <f>Finance!LXZ35*$B$12</f>
        <v>0</v>
      </c>
      <c r="LYB12" s="11">
        <f>Finance!LYA35*$B$12</f>
        <v>0</v>
      </c>
      <c r="LYC12" s="11">
        <f>Finance!LYB35*$B$12</f>
        <v>0</v>
      </c>
      <c r="LYD12" s="11">
        <f>Finance!LYC35*$B$12</f>
        <v>0</v>
      </c>
      <c r="LYE12" s="11">
        <f>Finance!LYD35*$B$12</f>
        <v>0</v>
      </c>
      <c r="LYF12" s="11">
        <f>Finance!LYE35*$B$12</f>
        <v>0</v>
      </c>
      <c r="LYG12" s="11">
        <f>Finance!LYF35*$B$12</f>
        <v>0</v>
      </c>
      <c r="LYH12" s="11">
        <f>Finance!LYG35*$B$12</f>
        <v>0</v>
      </c>
      <c r="LYI12" s="11">
        <f>Finance!LYH35*$B$12</f>
        <v>0</v>
      </c>
      <c r="LYJ12" s="11">
        <f>Finance!LYI35*$B$12</f>
        <v>0</v>
      </c>
      <c r="LYK12" s="11">
        <f>Finance!LYJ35*$B$12</f>
        <v>0</v>
      </c>
      <c r="LYL12" s="11">
        <f>Finance!LYK35*$B$12</f>
        <v>0</v>
      </c>
      <c r="LYM12" s="11">
        <f>Finance!LYL35*$B$12</f>
        <v>0</v>
      </c>
      <c r="LYN12" s="11">
        <f>Finance!LYM35*$B$12</f>
        <v>0</v>
      </c>
      <c r="LYO12" s="11">
        <f>Finance!LYN35*$B$12</f>
        <v>0</v>
      </c>
      <c r="LYP12" s="11">
        <f>Finance!LYO35*$B$12</f>
        <v>0</v>
      </c>
      <c r="LYQ12" s="11">
        <f>Finance!LYP35*$B$12</f>
        <v>0</v>
      </c>
      <c r="LYR12" s="11">
        <f>Finance!LYQ35*$B$12</f>
        <v>0</v>
      </c>
      <c r="LYS12" s="11">
        <f>Finance!LYR35*$B$12</f>
        <v>0</v>
      </c>
      <c r="LYT12" s="11">
        <f>Finance!LYS35*$B$12</f>
        <v>0</v>
      </c>
      <c r="LYU12" s="11">
        <f>Finance!LYT35*$B$12</f>
        <v>0</v>
      </c>
      <c r="LYV12" s="11">
        <f>Finance!LYU35*$B$12</f>
        <v>0</v>
      </c>
      <c r="LYW12" s="11">
        <f>Finance!LYV35*$B$12</f>
        <v>0</v>
      </c>
      <c r="LYX12" s="11">
        <f>Finance!LYW35*$B$12</f>
        <v>0</v>
      </c>
      <c r="LYY12" s="11">
        <f>Finance!LYX35*$B$12</f>
        <v>0</v>
      </c>
      <c r="LYZ12" s="11">
        <f>Finance!LYY35*$B$12</f>
        <v>0</v>
      </c>
      <c r="LZA12" s="11">
        <f>Finance!LYZ35*$B$12</f>
        <v>0</v>
      </c>
      <c r="LZB12" s="11">
        <f>Finance!LZA35*$B$12</f>
        <v>0</v>
      </c>
      <c r="LZC12" s="11">
        <f>Finance!LZB35*$B$12</f>
        <v>0</v>
      </c>
      <c r="LZD12" s="11">
        <f>Finance!LZC35*$B$12</f>
        <v>0</v>
      </c>
      <c r="LZE12" s="11">
        <f>Finance!LZD35*$B$12</f>
        <v>0</v>
      </c>
      <c r="LZF12" s="11">
        <f>Finance!LZE35*$B$12</f>
        <v>0</v>
      </c>
      <c r="LZG12" s="11">
        <f>Finance!LZF35*$B$12</f>
        <v>0</v>
      </c>
      <c r="LZH12" s="11">
        <f>Finance!LZG35*$B$12</f>
        <v>0</v>
      </c>
      <c r="LZI12" s="11">
        <f>Finance!LZH35*$B$12</f>
        <v>0</v>
      </c>
      <c r="LZJ12" s="11">
        <f>Finance!LZI35*$B$12</f>
        <v>0</v>
      </c>
      <c r="LZK12" s="11">
        <f>Finance!LZJ35*$B$12</f>
        <v>0</v>
      </c>
      <c r="LZL12" s="11">
        <f>Finance!LZK35*$B$12</f>
        <v>0</v>
      </c>
      <c r="LZM12" s="11">
        <f>Finance!LZL35*$B$12</f>
        <v>0</v>
      </c>
      <c r="LZN12" s="11">
        <f>Finance!LZM35*$B$12</f>
        <v>0</v>
      </c>
      <c r="LZO12" s="11">
        <f>Finance!LZN35*$B$12</f>
        <v>0</v>
      </c>
      <c r="LZP12" s="11">
        <f>Finance!LZO35*$B$12</f>
        <v>0</v>
      </c>
      <c r="LZQ12" s="11">
        <f>Finance!LZP35*$B$12</f>
        <v>0</v>
      </c>
      <c r="LZR12" s="11">
        <f>Finance!LZQ35*$B$12</f>
        <v>0</v>
      </c>
      <c r="LZS12" s="11">
        <f>Finance!LZR35*$B$12</f>
        <v>0</v>
      </c>
      <c r="LZT12" s="11">
        <f>Finance!LZS35*$B$12</f>
        <v>0</v>
      </c>
      <c r="LZU12" s="11">
        <f>Finance!LZT35*$B$12</f>
        <v>0</v>
      </c>
      <c r="LZV12" s="11">
        <f>Finance!LZU35*$B$12</f>
        <v>0</v>
      </c>
      <c r="LZW12" s="11">
        <f>Finance!LZV35*$B$12</f>
        <v>0</v>
      </c>
      <c r="LZX12" s="11">
        <f>Finance!LZW35*$B$12</f>
        <v>0</v>
      </c>
      <c r="LZY12" s="11">
        <f>Finance!LZX35*$B$12</f>
        <v>0</v>
      </c>
      <c r="LZZ12" s="11">
        <f>Finance!LZY35*$B$12</f>
        <v>0</v>
      </c>
      <c r="MAA12" s="11">
        <f>Finance!LZZ35*$B$12</f>
        <v>0</v>
      </c>
      <c r="MAB12" s="11">
        <f>Finance!MAA35*$B$12</f>
        <v>0</v>
      </c>
      <c r="MAC12" s="11">
        <f>Finance!MAB35*$B$12</f>
        <v>0</v>
      </c>
      <c r="MAD12" s="11">
        <f>Finance!MAC35*$B$12</f>
        <v>0</v>
      </c>
      <c r="MAE12" s="11">
        <f>Finance!MAD35*$B$12</f>
        <v>0</v>
      </c>
      <c r="MAF12" s="11">
        <f>Finance!MAE35*$B$12</f>
        <v>0</v>
      </c>
      <c r="MAG12" s="11">
        <f>Finance!MAF35*$B$12</f>
        <v>0</v>
      </c>
      <c r="MAH12" s="11">
        <f>Finance!MAG35*$B$12</f>
        <v>0</v>
      </c>
      <c r="MAI12" s="11">
        <f>Finance!MAH35*$B$12</f>
        <v>0</v>
      </c>
      <c r="MAJ12" s="11">
        <f>Finance!MAI35*$B$12</f>
        <v>0</v>
      </c>
      <c r="MAK12" s="11">
        <f>Finance!MAJ35*$B$12</f>
        <v>0</v>
      </c>
      <c r="MAL12" s="11">
        <f>Finance!MAK35*$B$12</f>
        <v>0</v>
      </c>
      <c r="MAM12" s="11">
        <f>Finance!MAL35*$B$12</f>
        <v>0</v>
      </c>
      <c r="MAN12" s="11">
        <f>Finance!MAM35*$B$12</f>
        <v>0</v>
      </c>
      <c r="MAO12" s="11">
        <f>Finance!MAN35*$B$12</f>
        <v>0</v>
      </c>
      <c r="MAP12" s="11">
        <f>Finance!MAO35*$B$12</f>
        <v>0</v>
      </c>
      <c r="MAQ12" s="11">
        <f>Finance!MAP35*$B$12</f>
        <v>0</v>
      </c>
      <c r="MAR12" s="11">
        <f>Finance!MAQ35*$B$12</f>
        <v>0</v>
      </c>
      <c r="MAS12" s="11">
        <f>Finance!MAR35*$B$12</f>
        <v>0</v>
      </c>
      <c r="MAT12" s="11">
        <f>Finance!MAS35*$B$12</f>
        <v>0</v>
      </c>
      <c r="MAU12" s="11">
        <f>Finance!MAT35*$B$12</f>
        <v>0</v>
      </c>
      <c r="MAV12" s="11">
        <f>Finance!MAU35*$B$12</f>
        <v>0</v>
      </c>
      <c r="MAW12" s="11">
        <f>Finance!MAV35*$B$12</f>
        <v>0</v>
      </c>
      <c r="MAX12" s="11">
        <f>Finance!MAW35*$B$12</f>
        <v>0</v>
      </c>
      <c r="MAY12" s="11">
        <f>Finance!MAX35*$B$12</f>
        <v>0</v>
      </c>
      <c r="MAZ12" s="11">
        <f>Finance!MAY35*$B$12</f>
        <v>0</v>
      </c>
      <c r="MBA12" s="11">
        <f>Finance!MAZ35*$B$12</f>
        <v>0</v>
      </c>
      <c r="MBB12" s="11">
        <f>Finance!MBA35*$B$12</f>
        <v>0</v>
      </c>
      <c r="MBC12" s="11">
        <f>Finance!MBB35*$B$12</f>
        <v>0</v>
      </c>
      <c r="MBD12" s="11">
        <f>Finance!MBC35*$B$12</f>
        <v>0</v>
      </c>
      <c r="MBE12" s="11">
        <f>Finance!MBD35*$B$12</f>
        <v>0</v>
      </c>
      <c r="MBF12" s="11">
        <f>Finance!MBE35*$B$12</f>
        <v>0</v>
      </c>
      <c r="MBG12" s="11">
        <f>Finance!MBF35*$B$12</f>
        <v>0</v>
      </c>
      <c r="MBH12" s="11">
        <f>Finance!MBG35*$B$12</f>
        <v>0</v>
      </c>
      <c r="MBI12" s="11">
        <f>Finance!MBH35*$B$12</f>
        <v>0</v>
      </c>
      <c r="MBJ12" s="11">
        <f>Finance!MBI35*$B$12</f>
        <v>0</v>
      </c>
      <c r="MBK12" s="11">
        <f>Finance!MBJ35*$B$12</f>
        <v>0</v>
      </c>
      <c r="MBL12" s="11">
        <f>Finance!MBK35*$B$12</f>
        <v>0</v>
      </c>
      <c r="MBM12" s="11">
        <f>Finance!MBL35*$B$12</f>
        <v>0</v>
      </c>
      <c r="MBN12" s="11">
        <f>Finance!MBM35*$B$12</f>
        <v>0</v>
      </c>
      <c r="MBO12" s="11">
        <f>Finance!MBN35*$B$12</f>
        <v>0</v>
      </c>
      <c r="MBP12" s="11">
        <f>Finance!MBO35*$B$12</f>
        <v>0</v>
      </c>
      <c r="MBQ12" s="11">
        <f>Finance!MBP35*$B$12</f>
        <v>0</v>
      </c>
      <c r="MBR12" s="11">
        <f>Finance!MBQ35*$B$12</f>
        <v>0</v>
      </c>
      <c r="MBS12" s="11">
        <f>Finance!MBR35*$B$12</f>
        <v>0</v>
      </c>
      <c r="MBT12" s="11">
        <f>Finance!MBS35*$B$12</f>
        <v>0</v>
      </c>
      <c r="MBU12" s="11">
        <f>Finance!MBT35*$B$12</f>
        <v>0</v>
      </c>
      <c r="MBV12" s="11">
        <f>Finance!MBU35*$B$12</f>
        <v>0</v>
      </c>
      <c r="MBW12" s="11">
        <f>Finance!MBV35*$B$12</f>
        <v>0</v>
      </c>
      <c r="MBX12" s="11">
        <f>Finance!MBW35*$B$12</f>
        <v>0</v>
      </c>
      <c r="MBY12" s="11">
        <f>Finance!MBX35*$B$12</f>
        <v>0</v>
      </c>
      <c r="MBZ12" s="11">
        <f>Finance!MBY35*$B$12</f>
        <v>0</v>
      </c>
      <c r="MCA12" s="11">
        <f>Finance!MBZ35*$B$12</f>
        <v>0</v>
      </c>
      <c r="MCB12" s="11">
        <f>Finance!MCA35*$B$12</f>
        <v>0</v>
      </c>
      <c r="MCC12" s="11">
        <f>Finance!MCB35*$B$12</f>
        <v>0</v>
      </c>
      <c r="MCD12" s="11">
        <f>Finance!MCC35*$B$12</f>
        <v>0</v>
      </c>
      <c r="MCE12" s="11">
        <f>Finance!MCD35*$B$12</f>
        <v>0</v>
      </c>
      <c r="MCF12" s="11">
        <f>Finance!MCE35*$B$12</f>
        <v>0</v>
      </c>
      <c r="MCG12" s="11">
        <f>Finance!MCF35*$B$12</f>
        <v>0</v>
      </c>
      <c r="MCH12" s="11">
        <f>Finance!MCG35*$B$12</f>
        <v>0</v>
      </c>
      <c r="MCI12" s="11">
        <f>Finance!MCH35*$B$12</f>
        <v>0</v>
      </c>
      <c r="MCJ12" s="11">
        <f>Finance!MCI35*$B$12</f>
        <v>0</v>
      </c>
      <c r="MCK12" s="11">
        <f>Finance!MCJ35*$B$12</f>
        <v>0</v>
      </c>
      <c r="MCL12" s="11">
        <f>Finance!MCK35*$B$12</f>
        <v>0</v>
      </c>
      <c r="MCM12" s="11">
        <f>Finance!MCL35*$B$12</f>
        <v>0</v>
      </c>
      <c r="MCN12" s="11">
        <f>Finance!MCM35*$B$12</f>
        <v>0</v>
      </c>
      <c r="MCO12" s="11">
        <f>Finance!MCN35*$B$12</f>
        <v>0</v>
      </c>
      <c r="MCP12" s="11">
        <f>Finance!MCO35*$B$12</f>
        <v>0</v>
      </c>
      <c r="MCQ12" s="11">
        <f>Finance!MCP35*$B$12</f>
        <v>0</v>
      </c>
      <c r="MCR12" s="11">
        <f>Finance!MCQ35*$B$12</f>
        <v>0</v>
      </c>
      <c r="MCS12" s="11">
        <f>Finance!MCR35*$B$12</f>
        <v>0</v>
      </c>
      <c r="MCT12" s="11">
        <f>Finance!MCS35*$B$12</f>
        <v>0</v>
      </c>
      <c r="MCU12" s="11">
        <f>Finance!MCT35*$B$12</f>
        <v>0</v>
      </c>
      <c r="MCV12" s="11">
        <f>Finance!MCU35*$B$12</f>
        <v>0</v>
      </c>
      <c r="MCW12" s="11">
        <f>Finance!MCV35*$B$12</f>
        <v>0</v>
      </c>
      <c r="MCX12" s="11">
        <f>Finance!MCW35*$B$12</f>
        <v>0</v>
      </c>
      <c r="MCY12" s="11">
        <f>Finance!MCX35*$B$12</f>
        <v>0</v>
      </c>
      <c r="MCZ12" s="11">
        <f>Finance!MCY35*$B$12</f>
        <v>0</v>
      </c>
      <c r="MDA12" s="11">
        <f>Finance!MCZ35*$B$12</f>
        <v>0</v>
      </c>
      <c r="MDB12" s="11">
        <f>Finance!MDA35*$B$12</f>
        <v>0</v>
      </c>
      <c r="MDC12" s="11">
        <f>Finance!MDB35*$B$12</f>
        <v>0</v>
      </c>
      <c r="MDD12" s="11">
        <f>Finance!MDC35*$B$12</f>
        <v>0</v>
      </c>
      <c r="MDE12" s="11">
        <f>Finance!MDD35*$B$12</f>
        <v>0</v>
      </c>
      <c r="MDF12" s="11">
        <f>Finance!MDE35*$B$12</f>
        <v>0</v>
      </c>
      <c r="MDG12" s="11">
        <f>Finance!MDF35*$B$12</f>
        <v>0</v>
      </c>
      <c r="MDH12" s="11">
        <f>Finance!MDG35*$B$12</f>
        <v>0</v>
      </c>
      <c r="MDI12" s="11">
        <f>Finance!MDH35*$B$12</f>
        <v>0</v>
      </c>
      <c r="MDJ12" s="11">
        <f>Finance!MDI35*$B$12</f>
        <v>0</v>
      </c>
      <c r="MDK12" s="11">
        <f>Finance!MDJ35*$B$12</f>
        <v>0</v>
      </c>
      <c r="MDL12" s="11">
        <f>Finance!MDK35*$B$12</f>
        <v>0</v>
      </c>
      <c r="MDM12" s="11">
        <f>Finance!MDL35*$B$12</f>
        <v>0</v>
      </c>
      <c r="MDN12" s="11">
        <f>Finance!MDM35*$B$12</f>
        <v>0</v>
      </c>
      <c r="MDO12" s="11">
        <f>Finance!MDN35*$B$12</f>
        <v>0</v>
      </c>
      <c r="MDP12" s="11">
        <f>Finance!MDO35*$B$12</f>
        <v>0</v>
      </c>
      <c r="MDQ12" s="11">
        <f>Finance!MDP35*$B$12</f>
        <v>0</v>
      </c>
      <c r="MDR12" s="11">
        <f>Finance!MDQ35*$B$12</f>
        <v>0</v>
      </c>
      <c r="MDS12" s="11">
        <f>Finance!MDR35*$B$12</f>
        <v>0</v>
      </c>
      <c r="MDT12" s="11">
        <f>Finance!MDS35*$B$12</f>
        <v>0</v>
      </c>
      <c r="MDU12" s="11">
        <f>Finance!MDT35*$B$12</f>
        <v>0</v>
      </c>
      <c r="MDV12" s="11">
        <f>Finance!MDU35*$B$12</f>
        <v>0</v>
      </c>
      <c r="MDW12" s="11">
        <f>Finance!MDV35*$B$12</f>
        <v>0</v>
      </c>
      <c r="MDX12" s="11">
        <f>Finance!MDW35*$B$12</f>
        <v>0</v>
      </c>
      <c r="MDY12" s="11">
        <f>Finance!MDX35*$B$12</f>
        <v>0</v>
      </c>
      <c r="MDZ12" s="11">
        <f>Finance!MDY35*$B$12</f>
        <v>0</v>
      </c>
      <c r="MEA12" s="11">
        <f>Finance!MDZ35*$B$12</f>
        <v>0</v>
      </c>
      <c r="MEB12" s="11">
        <f>Finance!MEA35*$B$12</f>
        <v>0</v>
      </c>
      <c r="MEC12" s="11">
        <f>Finance!MEB35*$B$12</f>
        <v>0</v>
      </c>
      <c r="MED12" s="11">
        <f>Finance!MEC35*$B$12</f>
        <v>0</v>
      </c>
      <c r="MEE12" s="11">
        <f>Finance!MED35*$B$12</f>
        <v>0</v>
      </c>
      <c r="MEF12" s="11">
        <f>Finance!MEE35*$B$12</f>
        <v>0</v>
      </c>
      <c r="MEG12" s="11">
        <f>Finance!MEF35*$B$12</f>
        <v>0</v>
      </c>
      <c r="MEH12" s="11">
        <f>Finance!MEG35*$B$12</f>
        <v>0</v>
      </c>
      <c r="MEI12" s="11">
        <f>Finance!MEH35*$B$12</f>
        <v>0</v>
      </c>
      <c r="MEJ12" s="11">
        <f>Finance!MEI35*$B$12</f>
        <v>0</v>
      </c>
      <c r="MEK12" s="11">
        <f>Finance!MEJ35*$B$12</f>
        <v>0</v>
      </c>
      <c r="MEL12" s="11">
        <f>Finance!MEK35*$B$12</f>
        <v>0</v>
      </c>
      <c r="MEM12" s="11">
        <f>Finance!MEL35*$B$12</f>
        <v>0</v>
      </c>
      <c r="MEN12" s="11">
        <f>Finance!MEM35*$B$12</f>
        <v>0</v>
      </c>
      <c r="MEO12" s="11">
        <f>Finance!MEN35*$B$12</f>
        <v>0</v>
      </c>
      <c r="MEP12" s="11">
        <f>Finance!MEO35*$B$12</f>
        <v>0</v>
      </c>
      <c r="MEQ12" s="11">
        <f>Finance!MEP35*$B$12</f>
        <v>0</v>
      </c>
      <c r="MER12" s="11">
        <f>Finance!MEQ35*$B$12</f>
        <v>0</v>
      </c>
      <c r="MES12" s="11">
        <f>Finance!MER35*$B$12</f>
        <v>0</v>
      </c>
      <c r="MET12" s="11">
        <f>Finance!MES35*$B$12</f>
        <v>0</v>
      </c>
      <c r="MEU12" s="11">
        <f>Finance!MET35*$B$12</f>
        <v>0</v>
      </c>
      <c r="MEV12" s="11">
        <f>Finance!MEU35*$B$12</f>
        <v>0</v>
      </c>
      <c r="MEW12" s="11">
        <f>Finance!MEV35*$B$12</f>
        <v>0</v>
      </c>
      <c r="MEX12" s="11">
        <f>Finance!MEW35*$B$12</f>
        <v>0</v>
      </c>
      <c r="MEY12" s="11">
        <f>Finance!MEX35*$B$12</f>
        <v>0</v>
      </c>
      <c r="MEZ12" s="11">
        <f>Finance!MEY35*$B$12</f>
        <v>0</v>
      </c>
      <c r="MFA12" s="11">
        <f>Finance!MEZ35*$B$12</f>
        <v>0</v>
      </c>
      <c r="MFB12" s="11">
        <f>Finance!MFA35*$B$12</f>
        <v>0</v>
      </c>
      <c r="MFC12" s="11">
        <f>Finance!MFB35*$B$12</f>
        <v>0</v>
      </c>
      <c r="MFD12" s="11">
        <f>Finance!MFC35*$B$12</f>
        <v>0</v>
      </c>
      <c r="MFE12" s="11">
        <f>Finance!MFD35*$B$12</f>
        <v>0</v>
      </c>
      <c r="MFF12" s="11">
        <f>Finance!MFE35*$B$12</f>
        <v>0</v>
      </c>
      <c r="MFG12" s="11">
        <f>Finance!MFF35*$B$12</f>
        <v>0</v>
      </c>
      <c r="MFH12" s="11">
        <f>Finance!MFG35*$B$12</f>
        <v>0</v>
      </c>
      <c r="MFI12" s="11">
        <f>Finance!MFH35*$B$12</f>
        <v>0</v>
      </c>
      <c r="MFJ12" s="11">
        <f>Finance!MFI35*$B$12</f>
        <v>0</v>
      </c>
      <c r="MFK12" s="11">
        <f>Finance!MFJ35*$B$12</f>
        <v>0</v>
      </c>
      <c r="MFL12" s="11">
        <f>Finance!MFK35*$B$12</f>
        <v>0</v>
      </c>
      <c r="MFM12" s="11">
        <f>Finance!MFL35*$B$12</f>
        <v>0</v>
      </c>
      <c r="MFN12" s="11">
        <f>Finance!MFM35*$B$12</f>
        <v>0</v>
      </c>
      <c r="MFO12" s="11">
        <f>Finance!MFN35*$B$12</f>
        <v>0</v>
      </c>
      <c r="MFP12" s="11">
        <f>Finance!MFO35*$B$12</f>
        <v>0</v>
      </c>
      <c r="MFQ12" s="11">
        <f>Finance!MFP35*$B$12</f>
        <v>0</v>
      </c>
      <c r="MFR12" s="11">
        <f>Finance!MFQ35*$B$12</f>
        <v>0</v>
      </c>
      <c r="MFS12" s="11">
        <f>Finance!MFR35*$B$12</f>
        <v>0</v>
      </c>
      <c r="MFT12" s="11">
        <f>Finance!MFS35*$B$12</f>
        <v>0</v>
      </c>
      <c r="MFU12" s="11">
        <f>Finance!MFT35*$B$12</f>
        <v>0</v>
      </c>
      <c r="MFV12" s="11">
        <f>Finance!MFU35*$B$12</f>
        <v>0</v>
      </c>
      <c r="MFW12" s="11">
        <f>Finance!MFV35*$B$12</f>
        <v>0</v>
      </c>
      <c r="MFX12" s="11">
        <f>Finance!MFW35*$B$12</f>
        <v>0</v>
      </c>
      <c r="MFY12" s="11">
        <f>Finance!MFX35*$B$12</f>
        <v>0</v>
      </c>
      <c r="MFZ12" s="11">
        <f>Finance!MFY35*$B$12</f>
        <v>0</v>
      </c>
      <c r="MGA12" s="11">
        <f>Finance!MFZ35*$B$12</f>
        <v>0</v>
      </c>
      <c r="MGB12" s="11">
        <f>Finance!MGA35*$B$12</f>
        <v>0</v>
      </c>
      <c r="MGC12" s="11">
        <f>Finance!MGB35*$B$12</f>
        <v>0</v>
      </c>
      <c r="MGD12" s="11">
        <f>Finance!MGC35*$B$12</f>
        <v>0</v>
      </c>
      <c r="MGE12" s="11">
        <f>Finance!MGD35*$B$12</f>
        <v>0</v>
      </c>
      <c r="MGF12" s="11">
        <f>Finance!MGE35*$B$12</f>
        <v>0</v>
      </c>
      <c r="MGG12" s="11">
        <f>Finance!MGF35*$B$12</f>
        <v>0</v>
      </c>
      <c r="MGH12" s="11">
        <f>Finance!MGG35*$B$12</f>
        <v>0</v>
      </c>
      <c r="MGI12" s="11">
        <f>Finance!MGH35*$B$12</f>
        <v>0</v>
      </c>
      <c r="MGJ12" s="11">
        <f>Finance!MGI35*$B$12</f>
        <v>0</v>
      </c>
      <c r="MGK12" s="11">
        <f>Finance!MGJ35*$B$12</f>
        <v>0</v>
      </c>
      <c r="MGL12" s="11">
        <f>Finance!MGK35*$B$12</f>
        <v>0</v>
      </c>
      <c r="MGM12" s="11">
        <f>Finance!MGL35*$B$12</f>
        <v>0</v>
      </c>
      <c r="MGN12" s="11">
        <f>Finance!MGM35*$B$12</f>
        <v>0</v>
      </c>
      <c r="MGO12" s="11">
        <f>Finance!MGN35*$B$12</f>
        <v>0</v>
      </c>
      <c r="MGP12" s="11">
        <f>Finance!MGO35*$B$12</f>
        <v>0</v>
      </c>
      <c r="MGQ12" s="11">
        <f>Finance!MGP35*$B$12</f>
        <v>0</v>
      </c>
      <c r="MGR12" s="11">
        <f>Finance!MGQ35*$B$12</f>
        <v>0</v>
      </c>
      <c r="MGS12" s="11">
        <f>Finance!MGR35*$B$12</f>
        <v>0</v>
      </c>
      <c r="MGT12" s="11">
        <f>Finance!MGS35*$B$12</f>
        <v>0</v>
      </c>
      <c r="MGU12" s="11">
        <f>Finance!MGT35*$B$12</f>
        <v>0</v>
      </c>
      <c r="MGV12" s="11">
        <f>Finance!MGU35*$B$12</f>
        <v>0</v>
      </c>
      <c r="MGW12" s="11">
        <f>Finance!MGV35*$B$12</f>
        <v>0</v>
      </c>
      <c r="MGX12" s="11">
        <f>Finance!MGW35*$B$12</f>
        <v>0</v>
      </c>
      <c r="MGY12" s="11">
        <f>Finance!MGX35*$B$12</f>
        <v>0</v>
      </c>
      <c r="MGZ12" s="11">
        <f>Finance!MGY35*$B$12</f>
        <v>0</v>
      </c>
      <c r="MHA12" s="11">
        <f>Finance!MGZ35*$B$12</f>
        <v>0</v>
      </c>
      <c r="MHB12" s="11">
        <f>Finance!MHA35*$B$12</f>
        <v>0</v>
      </c>
      <c r="MHC12" s="11">
        <f>Finance!MHB35*$B$12</f>
        <v>0</v>
      </c>
      <c r="MHD12" s="11">
        <f>Finance!MHC35*$B$12</f>
        <v>0</v>
      </c>
      <c r="MHE12" s="11">
        <f>Finance!MHD35*$B$12</f>
        <v>0</v>
      </c>
      <c r="MHF12" s="11">
        <f>Finance!MHE35*$B$12</f>
        <v>0</v>
      </c>
      <c r="MHG12" s="11">
        <f>Finance!MHF35*$B$12</f>
        <v>0</v>
      </c>
      <c r="MHH12" s="11">
        <f>Finance!MHG35*$B$12</f>
        <v>0</v>
      </c>
      <c r="MHI12" s="11">
        <f>Finance!MHH35*$B$12</f>
        <v>0</v>
      </c>
      <c r="MHJ12" s="11">
        <f>Finance!MHI35*$B$12</f>
        <v>0</v>
      </c>
      <c r="MHK12" s="11">
        <f>Finance!MHJ35*$B$12</f>
        <v>0</v>
      </c>
      <c r="MHL12" s="11">
        <f>Finance!MHK35*$B$12</f>
        <v>0</v>
      </c>
      <c r="MHM12" s="11">
        <f>Finance!MHL35*$B$12</f>
        <v>0</v>
      </c>
      <c r="MHN12" s="11">
        <f>Finance!MHM35*$B$12</f>
        <v>0</v>
      </c>
      <c r="MHO12" s="11">
        <f>Finance!MHN35*$B$12</f>
        <v>0</v>
      </c>
      <c r="MHP12" s="11">
        <f>Finance!MHO35*$B$12</f>
        <v>0</v>
      </c>
      <c r="MHQ12" s="11">
        <f>Finance!MHP35*$B$12</f>
        <v>0</v>
      </c>
      <c r="MHR12" s="11">
        <f>Finance!MHQ35*$B$12</f>
        <v>0</v>
      </c>
      <c r="MHS12" s="11">
        <f>Finance!MHR35*$B$12</f>
        <v>0</v>
      </c>
      <c r="MHT12" s="11">
        <f>Finance!MHS35*$B$12</f>
        <v>0</v>
      </c>
      <c r="MHU12" s="11">
        <f>Finance!MHT35*$B$12</f>
        <v>0</v>
      </c>
      <c r="MHV12" s="11">
        <f>Finance!MHU35*$B$12</f>
        <v>0</v>
      </c>
      <c r="MHW12" s="11">
        <f>Finance!MHV35*$B$12</f>
        <v>0</v>
      </c>
      <c r="MHX12" s="11">
        <f>Finance!MHW35*$B$12</f>
        <v>0</v>
      </c>
      <c r="MHY12" s="11">
        <f>Finance!MHX35*$B$12</f>
        <v>0</v>
      </c>
      <c r="MHZ12" s="11">
        <f>Finance!MHY35*$B$12</f>
        <v>0</v>
      </c>
      <c r="MIA12" s="11">
        <f>Finance!MHZ35*$B$12</f>
        <v>0</v>
      </c>
      <c r="MIB12" s="11">
        <f>Finance!MIA35*$B$12</f>
        <v>0</v>
      </c>
      <c r="MIC12" s="11">
        <f>Finance!MIB35*$B$12</f>
        <v>0</v>
      </c>
      <c r="MID12" s="11">
        <f>Finance!MIC35*$B$12</f>
        <v>0</v>
      </c>
      <c r="MIE12" s="11">
        <f>Finance!MID35*$B$12</f>
        <v>0</v>
      </c>
      <c r="MIF12" s="11">
        <f>Finance!MIE35*$B$12</f>
        <v>0</v>
      </c>
      <c r="MIG12" s="11">
        <f>Finance!MIF35*$B$12</f>
        <v>0</v>
      </c>
      <c r="MIH12" s="11">
        <f>Finance!MIG35*$B$12</f>
        <v>0</v>
      </c>
      <c r="MII12" s="11">
        <f>Finance!MIH35*$B$12</f>
        <v>0</v>
      </c>
      <c r="MIJ12" s="11">
        <f>Finance!MII35*$B$12</f>
        <v>0</v>
      </c>
      <c r="MIK12" s="11">
        <f>Finance!MIJ35*$B$12</f>
        <v>0</v>
      </c>
      <c r="MIL12" s="11">
        <f>Finance!MIK35*$B$12</f>
        <v>0</v>
      </c>
      <c r="MIM12" s="11">
        <f>Finance!MIL35*$B$12</f>
        <v>0</v>
      </c>
      <c r="MIN12" s="11">
        <f>Finance!MIM35*$B$12</f>
        <v>0</v>
      </c>
      <c r="MIO12" s="11">
        <f>Finance!MIN35*$B$12</f>
        <v>0</v>
      </c>
      <c r="MIP12" s="11">
        <f>Finance!MIO35*$B$12</f>
        <v>0</v>
      </c>
      <c r="MIQ12" s="11">
        <f>Finance!MIP35*$B$12</f>
        <v>0</v>
      </c>
      <c r="MIR12" s="11">
        <f>Finance!MIQ35*$B$12</f>
        <v>0</v>
      </c>
      <c r="MIS12" s="11">
        <f>Finance!MIR35*$B$12</f>
        <v>0</v>
      </c>
      <c r="MIT12" s="11">
        <f>Finance!MIS35*$B$12</f>
        <v>0</v>
      </c>
      <c r="MIU12" s="11">
        <f>Finance!MIT35*$B$12</f>
        <v>0</v>
      </c>
      <c r="MIV12" s="11">
        <f>Finance!MIU35*$B$12</f>
        <v>0</v>
      </c>
      <c r="MIW12" s="11">
        <f>Finance!MIV35*$B$12</f>
        <v>0</v>
      </c>
      <c r="MIX12" s="11">
        <f>Finance!MIW35*$B$12</f>
        <v>0</v>
      </c>
      <c r="MIY12" s="11">
        <f>Finance!MIX35*$B$12</f>
        <v>0</v>
      </c>
      <c r="MIZ12" s="11">
        <f>Finance!MIY35*$B$12</f>
        <v>0</v>
      </c>
      <c r="MJA12" s="11">
        <f>Finance!MIZ35*$B$12</f>
        <v>0</v>
      </c>
      <c r="MJB12" s="11">
        <f>Finance!MJA35*$B$12</f>
        <v>0</v>
      </c>
      <c r="MJC12" s="11">
        <f>Finance!MJB35*$B$12</f>
        <v>0</v>
      </c>
      <c r="MJD12" s="11">
        <f>Finance!MJC35*$B$12</f>
        <v>0</v>
      </c>
      <c r="MJE12" s="11">
        <f>Finance!MJD35*$B$12</f>
        <v>0</v>
      </c>
      <c r="MJF12" s="11">
        <f>Finance!MJE35*$B$12</f>
        <v>0</v>
      </c>
      <c r="MJG12" s="11">
        <f>Finance!MJF35*$B$12</f>
        <v>0</v>
      </c>
      <c r="MJH12" s="11">
        <f>Finance!MJG35*$B$12</f>
        <v>0</v>
      </c>
      <c r="MJI12" s="11">
        <f>Finance!MJH35*$B$12</f>
        <v>0</v>
      </c>
      <c r="MJJ12" s="11">
        <f>Finance!MJI35*$B$12</f>
        <v>0</v>
      </c>
      <c r="MJK12" s="11">
        <f>Finance!MJJ35*$B$12</f>
        <v>0</v>
      </c>
      <c r="MJL12" s="11">
        <f>Finance!MJK35*$B$12</f>
        <v>0</v>
      </c>
      <c r="MJM12" s="11">
        <f>Finance!MJL35*$B$12</f>
        <v>0</v>
      </c>
      <c r="MJN12" s="11">
        <f>Finance!MJM35*$B$12</f>
        <v>0</v>
      </c>
      <c r="MJO12" s="11">
        <f>Finance!MJN35*$B$12</f>
        <v>0</v>
      </c>
      <c r="MJP12" s="11">
        <f>Finance!MJO35*$B$12</f>
        <v>0</v>
      </c>
      <c r="MJQ12" s="11">
        <f>Finance!MJP35*$B$12</f>
        <v>0</v>
      </c>
      <c r="MJR12" s="11">
        <f>Finance!MJQ35*$B$12</f>
        <v>0</v>
      </c>
      <c r="MJS12" s="11">
        <f>Finance!MJR35*$B$12</f>
        <v>0</v>
      </c>
      <c r="MJT12" s="11">
        <f>Finance!MJS35*$B$12</f>
        <v>0</v>
      </c>
      <c r="MJU12" s="11">
        <f>Finance!MJT35*$B$12</f>
        <v>0</v>
      </c>
      <c r="MJV12" s="11">
        <f>Finance!MJU35*$B$12</f>
        <v>0</v>
      </c>
      <c r="MJW12" s="11">
        <f>Finance!MJV35*$B$12</f>
        <v>0</v>
      </c>
      <c r="MJX12" s="11">
        <f>Finance!MJW35*$B$12</f>
        <v>0</v>
      </c>
      <c r="MJY12" s="11">
        <f>Finance!MJX35*$B$12</f>
        <v>0</v>
      </c>
      <c r="MJZ12" s="11">
        <f>Finance!MJY35*$B$12</f>
        <v>0</v>
      </c>
      <c r="MKA12" s="11">
        <f>Finance!MJZ35*$B$12</f>
        <v>0</v>
      </c>
      <c r="MKB12" s="11">
        <f>Finance!MKA35*$B$12</f>
        <v>0</v>
      </c>
      <c r="MKC12" s="11">
        <f>Finance!MKB35*$B$12</f>
        <v>0</v>
      </c>
      <c r="MKD12" s="11">
        <f>Finance!MKC35*$B$12</f>
        <v>0</v>
      </c>
      <c r="MKE12" s="11">
        <f>Finance!MKD35*$B$12</f>
        <v>0</v>
      </c>
      <c r="MKF12" s="11">
        <f>Finance!MKE35*$B$12</f>
        <v>0</v>
      </c>
      <c r="MKG12" s="11">
        <f>Finance!MKF35*$B$12</f>
        <v>0</v>
      </c>
      <c r="MKH12" s="11">
        <f>Finance!MKG35*$B$12</f>
        <v>0</v>
      </c>
      <c r="MKI12" s="11">
        <f>Finance!MKH35*$B$12</f>
        <v>0</v>
      </c>
      <c r="MKJ12" s="11">
        <f>Finance!MKI35*$B$12</f>
        <v>0</v>
      </c>
      <c r="MKK12" s="11">
        <f>Finance!MKJ35*$B$12</f>
        <v>0</v>
      </c>
      <c r="MKL12" s="11">
        <f>Finance!MKK35*$B$12</f>
        <v>0</v>
      </c>
      <c r="MKM12" s="11">
        <f>Finance!MKL35*$B$12</f>
        <v>0</v>
      </c>
      <c r="MKN12" s="11">
        <f>Finance!MKM35*$B$12</f>
        <v>0</v>
      </c>
      <c r="MKO12" s="11">
        <f>Finance!MKN35*$B$12</f>
        <v>0</v>
      </c>
      <c r="MKP12" s="11">
        <f>Finance!MKO35*$B$12</f>
        <v>0</v>
      </c>
      <c r="MKQ12" s="11">
        <f>Finance!MKP35*$B$12</f>
        <v>0</v>
      </c>
      <c r="MKR12" s="11">
        <f>Finance!MKQ35*$B$12</f>
        <v>0</v>
      </c>
      <c r="MKS12" s="11">
        <f>Finance!MKR35*$B$12</f>
        <v>0</v>
      </c>
      <c r="MKT12" s="11">
        <f>Finance!MKS35*$B$12</f>
        <v>0</v>
      </c>
      <c r="MKU12" s="11">
        <f>Finance!MKT35*$B$12</f>
        <v>0</v>
      </c>
      <c r="MKV12" s="11">
        <f>Finance!MKU35*$B$12</f>
        <v>0</v>
      </c>
      <c r="MKW12" s="11">
        <f>Finance!MKV35*$B$12</f>
        <v>0</v>
      </c>
      <c r="MKX12" s="11">
        <f>Finance!MKW35*$B$12</f>
        <v>0</v>
      </c>
      <c r="MKY12" s="11">
        <f>Finance!MKX35*$B$12</f>
        <v>0</v>
      </c>
      <c r="MKZ12" s="11">
        <f>Finance!MKY35*$B$12</f>
        <v>0</v>
      </c>
      <c r="MLA12" s="11">
        <f>Finance!MKZ35*$B$12</f>
        <v>0</v>
      </c>
      <c r="MLB12" s="11">
        <f>Finance!MLA35*$B$12</f>
        <v>0</v>
      </c>
      <c r="MLC12" s="11">
        <f>Finance!MLB35*$B$12</f>
        <v>0</v>
      </c>
      <c r="MLD12" s="11">
        <f>Finance!MLC35*$B$12</f>
        <v>0</v>
      </c>
      <c r="MLE12" s="11">
        <f>Finance!MLD35*$B$12</f>
        <v>0</v>
      </c>
      <c r="MLF12" s="11">
        <f>Finance!MLE35*$B$12</f>
        <v>0</v>
      </c>
      <c r="MLG12" s="11">
        <f>Finance!MLF35*$B$12</f>
        <v>0</v>
      </c>
      <c r="MLH12" s="11">
        <f>Finance!MLG35*$B$12</f>
        <v>0</v>
      </c>
      <c r="MLI12" s="11">
        <f>Finance!MLH35*$B$12</f>
        <v>0</v>
      </c>
      <c r="MLJ12" s="11">
        <f>Finance!MLI35*$B$12</f>
        <v>0</v>
      </c>
      <c r="MLK12" s="11">
        <f>Finance!MLJ35*$B$12</f>
        <v>0</v>
      </c>
      <c r="MLL12" s="11">
        <f>Finance!MLK35*$B$12</f>
        <v>0</v>
      </c>
      <c r="MLM12" s="11">
        <f>Finance!MLL35*$B$12</f>
        <v>0</v>
      </c>
      <c r="MLN12" s="11">
        <f>Finance!MLM35*$B$12</f>
        <v>0</v>
      </c>
      <c r="MLO12" s="11">
        <f>Finance!MLN35*$B$12</f>
        <v>0</v>
      </c>
      <c r="MLP12" s="11">
        <f>Finance!MLO35*$B$12</f>
        <v>0</v>
      </c>
      <c r="MLQ12" s="11">
        <f>Finance!MLP35*$B$12</f>
        <v>0</v>
      </c>
      <c r="MLR12" s="11">
        <f>Finance!MLQ35*$B$12</f>
        <v>0</v>
      </c>
      <c r="MLS12" s="11">
        <f>Finance!MLR35*$B$12</f>
        <v>0</v>
      </c>
      <c r="MLT12" s="11">
        <f>Finance!MLS35*$B$12</f>
        <v>0</v>
      </c>
      <c r="MLU12" s="11">
        <f>Finance!MLT35*$B$12</f>
        <v>0</v>
      </c>
      <c r="MLV12" s="11">
        <f>Finance!MLU35*$B$12</f>
        <v>0</v>
      </c>
      <c r="MLW12" s="11">
        <f>Finance!MLV35*$B$12</f>
        <v>0</v>
      </c>
      <c r="MLX12" s="11">
        <f>Finance!MLW35*$B$12</f>
        <v>0</v>
      </c>
      <c r="MLY12" s="11">
        <f>Finance!MLX35*$B$12</f>
        <v>0</v>
      </c>
      <c r="MLZ12" s="11">
        <f>Finance!MLY35*$B$12</f>
        <v>0</v>
      </c>
      <c r="MMA12" s="11">
        <f>Finance!MLZ35*$B$12</f>
        <v>0</v>
      </c>
      <c r="MMB12" s="11">
        <f>Finance!MMA35*$B$12</f>
        <v>0</v>
      </c>
      <c r="MMC12" s="11">
        <f>Finance!MMB35*$B$12</f>
        <v>0</v>
      </c>
      <c r="MMD12" s="11">
        <f>Finance!MMC35*$B$12</f>
        <v>0</v>
      </c>
      <c r="MME12" s="11">
        <f>Finance!MMD35*$B$12</f>
        <v>0</v>
      </c>
      <c r="MMF12" s="11">
        <f>Finance!MME35*$B$12</f>
        <v>0</v>
      </c>
      <c r="MMG12" s="11">
        <f>Finance!MMF35*$B$12</f>
        <v>0</v>
      </c>
      <c r="MMH12" s="11">
        <f>Finance!MMG35*$B$12</f>
        <v>0</v>
      </c>
      <c r="MMI12" s="11">
        <f>Finance!MMH35*$B$12</f>
        <v>0</v>
      </c>
      <c r="MMJ12" s="11">
        <f>Finance!MMI35*$B$12</f>
        <v>0</v>
      </c>
      <c r="MMK12" s="11">
        <f>Finance!MMJ35*$B$12</f>
        <v>0</v>
      </c>
      <c r="MML12" s="11">
        <f>Finance!MMK35*$B$12</f>
        <v>0</v>
      </c>
      <c r="MMM12" s="11">
        <f>Finance!MML35*$B$12</f>
        <v>0</v>
      </c>
      <c r="MMN12" s="11">
        <f>Finance!MMM35*$B$12</f>
        <v>0</v>
      </c>
      <c r="MMO12" s="11">
        <f>Finance!MMN35*$B$12</f>
        <v>0</v>
      </c>
      <c r="MMP12" s="11">
        <f>Finance!MMO35*$B$12</f>
        <v>0</v>
      </c>
      <c r="MMQ12" s="11">
        <f>Finance!MMP35*$B$12</f>
        <v>0</v>
      </c>
      <c r="MMR12" s="11">
        <f>Finance!MMQ35*$B$12</f>
        <v>0</v>
      </c>
      <c r="MMS12" s="11">
        <f>Finance!MMR35*$B$12</f>
        <v>0</v>
      </c>
      <c r="MMT12" s="11">
        <f>Finance!MMS35*$B$12</f>
        <v>0</v>
      </c>
      <c r="MMU12" s="11">
        <f>Finance!MMT35*$B$12</f>
        <v>0</v>
      </c>
      <c r="MMV12" s="11">
        <f>Finance!MMU35*$B$12</f>
        <v>0</v>
      </c>
      <c r="MMW12" s="11">
        <f>Finance!MMV35*$B$12</f>
        <v>0</v>
      </c>
      <c r="MMX12" s="11">
        <f>Finance!MMW35*$B$12</f>
        <v>0</v>
      </c>
      <c r="MMY12" s="11">
        <f>Finance!MMX35*$B$12</f>
        <v>0</v>
      </c>
      <c r="MMZ12" s="11">
        <f>Finance!MMY35*$B$12</f>
        <v>0</v>
      </c>
      <c r="MNA12" s="11">
        <f>Finance!MMZ35*$B$12</f>
        <v>0</v>
      </c>
      <c r="MNB12" s="11">
        <f>Finance!MNA35*$B$12</f>
        <v>0</v>
      </c>
      <c r="MNC12" s="11">
        <f>Finance!MNB35*$B$12</f>
        <v>0</v>
      </c>
      <c r="MND12" s="11">
        <f>Finance!MNC35*$B$12</f>
        <v>0</v>
      </c>
      <c r="MNE12" s="11">
        <f>Finance!MND35*$B$12</f>
        <v>0</v>
      </c>
      <c r="MNF12" s="11">
        <f>Finance!MNE35*$B$12</f>
        <v>0</v>
      </c>
      <c r="MNG12" s="11">
        <f>Finance!MNF35*$B$12</f>
        <v>0</v>
      </c>
      <c r="MNH12" s="11">
        <f>Finance!MNG35*$B$12</f>
        <v>0</v>
      </c>
      <c r="MNI12" s="11">
        <f>Finance!MNH35*$B$12</f>
        <v>0</v>
      </c>
      <c r="MNJ12" s="11">
        <f>Finance!MNI35*$B$12</f>
        <v>0</v>
      </c>
      <c r="MNK12" s="11">
        <f>Finance!MNJ35*$B$12</f>
        <v>0</v>
      </c>
      <c r="MNL12" s="11">
        <f>Finance!MNK35*$B$12</f>
        <v>0</v>
      </c>
      <c r="MNM12" s="11">
        <f>Finance!MNL35*$B$12</f>
        <v>0</v>
      </c>
      <c r="MNN12" s="11">
        <f>Finance!MNM35*$B$12</f>
        <v>0</v>
      </c>
      <c r="MNO12" s="11">
        <f>Finance!MNN35*$B$12</f>
        <v>0</v>
      </c>
      <c r="MNP12" s="11">
        <f>Finance!MNO35*$B$12</f>
        <v>0</v>
      </c>
      <c r="MNQ12" s="11">
        <f>Finance!MNP35*$B$12</f>
        <v>0</v>
      </c>
      <c r="MNR12" s="11">
        <f>Finance!MNQ35*$B$12</f>
        <v>0</v>
      </c>
      <c r="MNS12" s="11">
        <f>Finance!MNR35*$B$12</f>
        <v>0</v>
      </c>
      <c r="MNT12" s="11">
        <f>Finance!MNS35*$B$12</f>
        <v>0</v>
      </c>
      <c r="MNU12" s="11">
        <f>Finance!MNT35*$B$12</f>
        <v>0</v>
      </c>
      <c r="MNV12" s="11">
        <f>Finance!MNU35*$B$12</f>
        <v>0</v>
      </c>
      <c r="MNW12" s="11">
        <f>Finance!MNV35*$B$12</f>
        <v>0</v>
      </c>
      <c r="MNX12" s="11">
        <f>Finance!MNW35*$B$12</f>
        <v>0</v>
      </c>
      <c r="MNY12" s="11">
        <f>Finance!MNX35*$B$12</f>
        <v>0</v>
      </c>
      <c r="MNZ12" s="11">
        <f>Finance!MNY35*$B$12</f>
        <v>0</v>
      </c>
      <c r="MOA12" s="11">
        <f>Finance!MNZ35*$B$12</f>
        <v>0</v>
      </c>
      <c r="MOB12" s="11">
        <f>Finance!MOA35*$B$12</f>
        <v>0</v>
      </c>
      <c r="MOC12" s="11">
        <f>Finance!MOB35*$B$12</f>
        <v>0</v>
      </c>
      <c r="MOD12" s="11">
        <f>Finance!MOC35*$B$12</f>
        <v>0</v>
      </c>
      <c r="MOE12" s="11">
        <f>Finance!MOD35*$B$12</f>
        <v>0</v>
      </c>
      <c r="MOF12" s="11">
        <f>Finance!MOE35*$B$12</f>
        <v>0</v>
      </c>
      <c r="MOG12" s="11">
        <f>Finance!MOF35*$B$12</f>
        <v>0</v>
      </c>
      <c r="MOH12" s="11">
        <f>Finance!MOG35*$B$12</f>
        <v>0</v>
      </c>
      <c r="MOI12" s="11">
        <f>Finance!MOH35*$B$12</f>
        <v>0</v>
      </c>
      <c r="MOJ12" s="11">
        <f>Finance!MOI35*$B$12</f>
        <v>0</v>
      </c>
      <c r="MOK12" s="11">
        <f>Finance!MOJ35*$B$12</f>
        <v>0</v>
      </c>
      <c r="MOL12" s="11">
        <f>Finance!MOK35*$B$12</f>
        <v>0</v>
      </c>
      <c r="MOM12" s="11">
        <f>Finance!MOL35*$B$12</f>
        <v>0</v>
      </c>
      <c r="MON12" s="11">
        <f>Finance!MOM35*$B$12</f>
        <v>0</v>
      </c>
      <c r="MOO12" s="11">
        <f>Finance!MON35*$B$12</f>
        <v>0</v>
      </c>
      <c r="MOP12" s="11">
        <f>Finance!MOO35*$B$12</f>
        <v>0</v>
      </c>
      <c r="MOQ12" s="11">
        <f>Finance!MOP35*$B$12</f>
        <v>0</v>
      </c>
      <c r="MOR12" s="11">
        <f>Finance!MOQ35*$B$12</f>
        <v>0</v>
      </c>
      <c r="MOS12" s="11">
        <f>Finance!MOR35*$B$12</f>
        <v>0</v>
      </c>
      <c r="MOT12" s="11">
        <f>Finance!MOS35*$B$12</f>
        <v>0</v>
      </c>
      <c r="MOU12" s="11">
        <f>Finance!MOT35*$B$12</f>
        <v>0</v>
      </c>
      <c r="MOV12" s="11">
        <f>Finance!MOU35*$B$12</f>
        <v>0</v>
      </c>
      <c r="MOW12" s="11">
        <f>Finance!MOV35*$B$12</f>
        <v>0</v>
      </c>
      <c r="MOX12" s="11">
        <f>Finance!MOW35*$B$12</f>
        <v>0</v>
      </c>
      <c r="MOY12" s="11">
        <f>Finance!MOX35*$B$12</f>
        <v>0</v>
      </c>
      <c r="MOZ12" s="11">
        <f>Finance!MOY35*$B$12</f>
        <v>0</v>
      </c>
      <c r="MPA12" s="11">
        <f>Finance!MOZ35*$B$12</f>
        <v>0</v>
      </c>
      <c r="MPB12" s="11">
        <f>Finance!MPA35*$B$12</f>
        <v>0</v>
      </c>
      <c r="MPC12" s="11">
        <f>Finance!MPB35*$B$12</f>
        <v>0</v>
      </c>
      <c r="MPD12" s="11">
        <f>Finance!MPC35*$B$12</f>
        <v>0</v>
      </c>
      <c r="MPE12" s="11">
        <f>Finance!MPD35*$B$12</f>
        <v>0</v>
      </c>
      <c r="MPF12" s="11">
        <f>Finance!MPE35*$B$12</f>
        <v>0</v>
      </c>
      <c r="MPG12" s="11">
        <f>Finance!MPF35*$B$12</f>
        <v>0</v>
      </c>
      <c r="MPH12" s="11">
        <f>Finance!MPG35*$B$12</f>
        <v>0</v>
      </c>
      <c r="MPI12" s="11">
        <f>Finance!MPH35*$B$12</f>
        <v>0</v>
      </c>
      <c r="MPJ12" s="11">
        <f>Finance!MPI35*$B$12</f>
        <v>0</v>
      </c>
      <c r="MPK12" s="11">
        <f>Finance!MPJ35*$B$12</f>
        <v>0</v>
      </c>
      <c r="MPL12" s="11">
        <f>Finance!MPK35*$B$12</f>
        <v>0</v>
      </c>
      <c r="MPM12" s="11">
        <f>Finance!MPL35*$B$12</f>
        <v>0</v>
      </c>
      <c r="MPN12" s="11">
        <f>Finance!MPM35*$B$12</f>
        <v>0</v>
      </c>
      <c r="MPO12" s="11">
        <f>Finance!MPN35*$B$12</f>
        <v>0</v>
      </c>
      <c r="MPP12" s="11">
        <f>Finance!MPO35*$B$12</f>
        <v>0</v>
      </c>
      <c r="MPQ12" s="11">
        <f>Finance!MPP35*$B$12</f>
        <v>0</v>
      </c>
      <c r="MPR12" s="11">
        <f>Finance!MPQ35*$B$12</f>
        <v>0</v>
      </c>
      <c r="MPS12" s="11">
        <f>Finance!MPR35*$B$12</f>
        <v>0</v>
      </c>
      <c r="MPT12" s="11">
        <f>Finance!MPS35*$B$12</f>
        <v>0</v>
      </c>
      <c r="MPU12" s="11">
        <f>Finance!MPT35*$B$12</f>
        <v>0</v>
      </c>
      <c r="MPV12" s="11">
        <f>Finance!MPU35*$B$12</f>
        <v>0</v>
      </c>
      <c r="MPW12" s="11">
        <f>Finance!MPV35*$B$12</f>
        <v>0</v>
      </c>
      <c r="MPX12" s="11">
        <f>Finance!MPW35*$B$12</f>
        <v>0</v>
      </c>
      <c r="MPY12" s="11">
        <f>Finance!MPX35*$B$12</f>
        <v>0</v>
      </c>
      <c r="MPZ12" s="11">
        <f>Finance!MPY35*$B$12</f>
        <v>0</v>
      </c>
      <c r="MQA12" s="11">
        <f>Finance!MPZ35*$B$12</f>
        <v>0</v>
      </c>
      <c r="MQB12" s="11">
        <f>Finance!MQA35*$B$12</f>
        <v>0</v>
      </c>
      <c r="MQC12" s="11">
        <f>Finance!MQB35*$B$12</f>
        <v>0</v>
      </c>
      <c r="MQD12" s="11">
        <f>Finance!MQC35*$B$12</f>
        <v>0</v>
      </c>
      <c r="MQE12" s="11">
        <f>Finance!MQD35*$B$12</f>
        <v>0</v>
      </c>
      <c r="MQF12" s="11">
        <f>Finance!MQE35*$B$12</f>
        <v>0</v>
      </c>
      <c r="MQG12" s="11">
        <f>Finance!MQF35*$B$12</f>
        <v>0</v>
      </c>
      <c r="MQH12" s="11">
        <f>Finance!MQG35*$B$12</f>
        <v>0</v>
      </c>
      <c r="MQI12" s="11">
        <f>Finance!MQH35*$B$12</f>
        <v>0</v>
      </c>
      <c r="MQJ12" s="11">
        <f>Finance!MQI35*$B$12</f>
        <v>0</v>
      </c>
      <c r="MQK12" s="11">
        <f>Finance!MQJ35*$B$12</f>
        <v>0</v>
      </c>
      <c r="MQL12" s="11">
        <f>Finance!MQK35*$B$12</f>
        <v>0</v>
      </c>
      <c r="MQM12" s="11">
        <f>Finance!MQL35*$B$12</f>
        <v>0</v>
      </c>
      <c r="MQN12" s="11">
        <f>Finance!MQM35*$B$12</f>
        <v>0</v>
      </c>
      <c r="MQO12" s="11">
        <f>Finance!MQN35*$B$12</f>
        <v>0</v>
      </c>
      <c r="MQP12" s="11">
        <f>Finance!MQO35*$B$12</f>
        <v>0</v>
      </c>
      <c r="MQQ12" s="11">
        <f>Finance!MQP35*$B$12</f>
        <v>0</v>
      </c>
      <c r="MQR12" s="11">
        <f>Finance!MQQ35*$B$12</f>
        <v>0</v>
      </c>
      <c r="MQS12" s="11">
        <f>Finance!MQR35*$B$12</f>
        <v>0</v>
      </c>
      <c r="MQT12" s="11">
        <f>Finance!MQS35*$B$12</f>
        <v>0</v>
      </c>
      <c r="MQU12" s="11">
        <f>Finance!MQT35*$B$12</f>
        <v>0</v>
      </c>
      <c r="MQV12" s="11">
        <f>Finance!MQU35*$B$12</f>
        <v>0</v>
      </c>
      <c r="MQW12" s="11">
        <f>Finance!MQV35*$B$12</f>
        <v>0</v>
      </c>
      <c r="MQX12" s="11">
        <f>Finance!MQW35*$B$12</f>
        <v>0</v>
      </c>
      <c r="MQY12" s="11">
        <f>Finance!MQX35*$B$12</f>
        <v>0</v>
      </c>
      <c r="MQZ12" s="11">
        <f>Finance!MQY35*$B$12</f>
        <v>0</v>
      </c>
      <c r="MRA12" s="11">
        <f>Finance!MQZ35*$B$12</f>
        <v>0</v>
      </c>
      <c r="MRB12" s="11">
        <f>Finance!MRA35*$B$12</f>
        <v>0</v>
      </c>
      <c r="MRC12" s="11">
        <f>Finance!MRB35*$B$12</f>
        <v>0</v>
      </c>
      <c r="MRD12" s="11">
        <f>Finance!MRC35*$B$12</f>
        <v>0</v>
      </c>
      <c r="MRE12" s="11">
        <f>Finance!MRD35*$B$12</f>
        <v>0</v>
      </c>
      <c r="MRF12" s="11">
        <f>Finance!MRE35*$B$12</f>
        <v>0</v>
      </c>
      <c r="MRG12" s="11">
        <f>Finance!MRF35*$B$12</f>
        <v>0</v>
      </c>
      <c r="MRH12" s="11">
        <f>Finance!MRG35*$B$12</f>
        <v>0</v>
      </c>
      <c r="MRI12" s="11">
        <f>Finance!MRH35*$B$12</f>
        <v>0</v>
      </c>
      <c r="MRJ12" s="11">
        <f>Finance!MRI35*$B$12</f>
        <v>0</v>
      </c>
      <c r="MRK12" s="11">
        <f>Finance!MRJ35*$B$12</f>
        <v>0</v>
      </c>
      <c r="MRL12" s="11">
        <f>Finance!MRK35*$B$12</f>
        <v>0</v>
      </c>
      <c r="MRM12" s="11">
        <f>Finance!MRL35*$B$12</f>
        <v>0</v>
      </c>
      <c r="MRN12" s="11">
        <f>Finance!MRM35*$B$12</f>
        <v>0</v>
      </c>
      <c r="MRO12" s="11">
        <f>Finance!MRN35*$B$12</f>
        <v>0</v>
      </c>
      <c r="MRP12" s="11">
        <f>Finance!MRO35*$B$12</f>
        <v>0</v>
      </c>
      <c r="MRQ12" s="11">
        <f>Finance!MRP35*$B$12</f>
        <v>0</v>
      </c>
      <c r="MRR12" s="11">
        <f>Finance!MRQ35*$B$12</f>
        <v>0</v>
      </c>
      <c r="MRS12" s="11">
        <f>Finance!MRR35*$B$12</f>
        <v>0</v>
      </c>
      <c r="MRT12" s="11">
        <f>Finance!MRS35*$B$12</f>
        <v>0</v>
      </c>
      <c r="MRU12" s="11">
        <f>Finance!MRT35*$B$12</f>
        <v>0</v>
      </c>
      <c r="MRV12" s="11">
        <f>Finance!MRU35*$B$12</f>
        <v>0</v>
      </c>
      <c r="MRW12" s="11">
        <f>Finance!MRV35*$B$12</f>
        <v>0</v>
      </c>
      <c r="MRX12" s="11">
        <f>Finance!MRW35*$B$12</f>
        <v>0</v>
      </c>
      <c r="MRY12" s="11">
        <f>Finance!MRX35*$B$12</f>
        <v>0</v>
      </c>
      <c r="MRZ12" s="11">
        <f>Finance!MRY35*$B$12</f>
        <v>0</v>
      </c>
      <c r="MSA12" s="11">
        <f>Finance!MRZ35*$B$12</f>
        <v>0</v>
      </c>
      <c r="MSB12" s="11">
        <f>Finance!MSA35*$B$12</f>
        <v>0</v>
      </c>
      <c r="MSC12" s="11">
        <f>Finance!MSB35*$B$12</f>
        <v>0</v>
      </c>
      <c r="MSD12" s="11">
        <f>Finance!MSC35*$B$12</f>
        <v>0</v>
      </c>
      <c r="MSE12" s="11">
        <f>Finance!MSD35*$B$12</f>
        <v>0</v>
      </c>
      <c r="MSF12" s="11">
        <f>Finance!MSE35*$B$12</f>
        <v>0</v>
      </c>
      <c r="MSG12" s="11">
        <f>Finance!MSF35*$B$12</f>
        <v>0</v>
      </c>
      <c r="MSH12" s="11">
        <f>Finance!MSG35*$B$12</f>
        <v>0</v>
      </c>
      <c r="MSI12" s="11">
        <f>Finance!MSH35*$B$12</f>
        <v>0</v>
      </c>
      <c r="MSJ12" s="11">
        <f>Finance!MSI35*$B$12</f>
        <v>0</v>
      </c>
      <c r="MSK12" s="11">
        <f>Finance!MSJ35*$B$12</f>
        <v>0</v>
      </c>
      <c r="MSL12" s="11">
        <f>Finance!MSK35*$B$12</f>
        <v>0</v>
      </c>
      <c r="MSM12" s="11">
        <f>Finance!MSL35*$B$12</f>
        <v>0</v>
      </c>
      <c r="MSN12" s="11">
        <f>Finance!MSM35*$B$12</f>
        <v>0</v>
      </c>
      <c r="MSO12" s="11">
        <f>Finance!MSN35*$B$12</f>
        <v>0</v>
      </c>
      <c r="MSP12" s="11">
        <f>Finance!MSO35*$B$12</f>
        <v>0</v>
      </c>
      <c r="MSQ12" s="11">
        <f>Finance!MSP35*$B$12</f>
        <v>0</v>
      </c>
      <c r="MSR12" s="11">
        <f>Finance!MSQ35*$B$12</f>
        <v>0</v>
      </c>
      <c r="MSS12" s="11">
        <f>Finance!MSR35*$B$12</f>
        <v>0</v>
      </c>
      <c r="MST12" s="11">
        <f>Finance!MSS35*$B$12</f>
        <v>0</v>
      </c>
      <c r="MSU12" s="11">
        <f>Finance!MST35*$B$12</f>
        <v>0</v>
      </c>
      <c r="MSV12" s="11">
        <f>Finance!MSU35*$B$12</f>
        <v>0</v>
      </c>
      <c r="MSW12" s="11">
        <f>Finance!MSV35*$B$12</f>
        <v>0</v>
      </c>
      <c r="MSX12" s="11">
        <f>Finance!MSW35*$B$12</f>
        <v>0</v>
      </c>
      <c r="MSY12" s="11">
        <f>Finance!MSX35*$B$12</f>
        <v>0</v>
      </c>
      <c r="MSZ12" s="11">
        <f>Finance!MSY35*$B$12</f>
        <v>0</v>
      </c>
      <c r="MTA12" s="11">
        <f>Finance!MSZ35*$B$12</f>
        <v>0</v>
      </c>
      <c r="MTB12" s="11">
        <f>Finance!MTA35*$B$12</f>
        <v>0</v>
      </c>
      <c r="MTC12" s="11">
        <f>Finance!MTB35*$B$12</f>
        <v>0</v>
      </c>
      <c r="MTD12" s="11">
        <f>Finance!MTC35*$B$12</f>
        <v>0</v>
      </c>
      <c r="MTE12" s="11">
        <f>Finance!MTD35*$B$12</f>
        <v>0</v>
      </c>
      <c r="MTF12" s="11">
        <f>Finance!MTE35*$B$12</f>
        <v>0</v>
      </c>
      <c r="MTG12" s="11">
        <f>Finance!MTF35*$B$12</f>
        <v>0</v>
      </c>
      <c r="MTH12" s="11">
        <f>Finance!MTG35*$B$12</f>
        <v>0</v>
      </c>
      <c r="MTI12" s="11">
        <f>Finance!MTH35*$B$12</f>
        <v>0</v>
      </c>
      <c r="MTJ12" s="11">
        <f>Finance!MTI35*$B$12</f>
        <v>0</v>
      </c>
      <c r="MTK12" s="11">
        <f>Finance!MTJ35*$B$12</f>
        <v>0</v>
      </c>
      <c r="MTL12" s="11">
        <f>Finance!MTK35*$B$12</f>
        <v>0</v>
      </c>
      <c r="MTM12" s="11">
        <f>Finance!MTL35*$B$12</f>
        <v>0</v>
      </c>
      <c r="MTN12" s="11">
        <f>Finance!MTM35*$B$12</f>
        <v>0</v>
      </c>
      <c r="MTO12" s="11">
        <f>Finance!MTN35*$B$12</f>
        <v>0</v>
      </c>
      <c r="MTP12" s="11">
        <f>Finance!MTO35*$B$12</f>
        <v>0</v>
      </c>
      <c r="MTQ12" s="11">
        <f>Finance!MTP35*$B$12</f>
        <v>0</v>
      </c>
      <c r="MTR12" s="11">
        <f>Finance!MTQ35*$B$12</f>
        <v>0</v>
      </c>
      <c r="MTS12" s="11">
        <f>Finance!MTR35*$B$12</f>
        <v>0</v>
      </c>
      <c r="MTT12" s="11">
        <f>Finance!MTS35*$B$12</f>
        <v>0</v>
      </c>
      <c r="MTU12" s="11">
        <f>Finance!MTT35*$B$12</f>
        <v>0</v>
      </c>
      <c r="MTV12" s="11">
        <f>Finance!MTU35*$B$12</f>
        <v>0</v>
      </c>
      <c r="MTW12" s="11">
        <f>Finance!MTV35*$B$12</f>
        <v>0</v>
      </c>
      <c r="MTX12" s="11">
        <f>Finance!MTW35*$B$12</f>
        <v>0</v>
      </c>
      <c r="MTY12" s="11">
        <f>Finance!MTX35*$B$12</f>
        <v>0</v>
      </c>
      <c r="MTZ12" s="11">
        <f>Finance!MTY35*$B$12</f>
        <v>0</v>
      </c>
      <c r="MUA12" s="11">
        <f>Finance!MTZ35*$B$12</f>
        <v>0</v>
      </c>
      <c r="MUB12" s="11">
        <f>Finance!MUA35*$B$12</f>
        <v>0</v>
      </c>
      <c r="MUC12" s="11">
        <f>Finance!MUB35*$B$12</f>
        <v>0</v>
      </c>
      <c r="MUD12" s="11">
        <f>Finance!MUC35*$B$12</f>
        <v>0</v>
      </c>
      <c r="MUE12" s="11">
        <f>Finance!MUD35*$B$12</f>
        <v>0</v>
      </c>
      <c r="MUF12" s="11">
        <f>Finance!MUE35*$B$12</f>
        <v>0</v>
      </c>
      <c r="MUG12" s="11">
        <f>Finance!MUF35*$B$12</f>
        <v>0</v>
      </c>
      <c r="MUH12" s="11">
        <f>Finance!MUG35*$B$12</f>
        <v>0</v>
      </c>
      <c r="MUI12" s="11">
        <f>Finance!MUH35*$B$12</f>
        <v>0</v>
      </c>
      <c r="MUJ12" s="11">
        <f>Finance!MUI35*$B$12</f>
        <v>0</v>
      </c>
      <c r="MUK12" s="11">
        <f>Finance!MUJ35*$B$12</f>
        <v>0</v>
      </c>
      <c r="MUL12" s="11">
        <f>Finance!MUK35*$B$12</f>
        <v>0</v>
      </c>
      <c r="MUM12" s="11">
        <f>Finance!MUL35*$B$12</f>
        <v>0</v>
      </c>
      <c r="MUN12" s="11">
        <f>Finance!MUM35*$B$12</f>
        <v>0</v>
      </c>
      <c r="MUO12" s="11">
        <f>Finance!MUN35*$B$12</f>
        <v>0</v>
      </c>
      <c r="MUP12" s="11">
        <f>Finance!MUO35*$B$12</f>
        <v>0</v>
      </c>
      <c r="MUQ12" s="11">
        <f>Finance!MUP35*$B$12</f>
        <v>0</v>
      </c>
      <c r="MUR12" s="11">
        <f>Finance!MUQ35*$B$12</f>
        <v>0</v>
      </c>
      <c r="MUS12" s="11">
        <f>Finance!MUR35*$B$12</f>
        <v>0</v>
      </c>
      <c r="MUT12" s="11">
        <f>Finance!MUS35*$B$12</f>
        <v>0</v>
      </c>
      <c r="MUU12" s="11">
        <f>Finance!MUT35*$B$12</f>
        <v>0</v>
      </c>
      <c r="MUV12" s="11">
        <f>Finance!MUU35*$B$12</f>
        <v>0</v>
      </c>
      <c r="MUW12" s="11">
        <f>Finance!MUV35*$B$12</f>
        <v>0</v>
      </c>
      <c r="MUX12" s="11">
        <f>Finance!MUW35*$B$12</f>
        <v>0</v>
      </c>
      <c r="MUY12" s="11">
        <f>Finance!MUX35*$B$12</f>
        <v>0</v>
      </c>
      <c r="MUZ12" s="11">
        <f>Finance!MUY35*$B$12</f>
        <v>0</v>
      </c>
      <c r="MVA12" s="11">
        <f>Finance!MUZ35*$B$12</f>
        <v>0</v>
      </c>
      <c r="MVB12" s="11">
        <f>Finance!MVA35*$B$12</f>
        <v>0</v>
      </c>
      <c r="MVC12" s="11">
        <f>Finance!MVB35*$B$12</f>
        <v>0</v>
      </c>
      <c r="MVD12" s="11">
        <f>Finance!MVC35*$B$12</f>
        <v>0</v>
      </c>
      <c r="MVE12" s="11">
        <f>Finance!MVD35*$B$12</f>
        <v>0</v>
      </c>
      <c r="MVF12" s="11">
        <f>Finance!MVE35*$B$12</f>
        <v>0</v>
      </c>
      <c r="MVG12" s="11">
        <f>Finance!MVF35*$B$12</f>
        <v>0</v>
      </c>
      <c r="MVH12" s="11">
        <f>Finance!MVG35*$B$12</f>
        <v>0</v>
      </c>
      <c r="MVI12" s="11">
        <f>Finance!MVH35*$B$12</f>
        <v>0</v>
      </c>
      <c r="MVJ12" s="11">
        <f>Finance!MVI35*$B$12</f>
        <v>0</v>
      </c>
      <c r="MVK12" s="11">
        <f>Finance!MVJ35*$B$12</f>
        <v>0</v>
      </c>
      <c r="MVL12" s="11">
        <f>Finance!MVK35*$B$12</f>
        <v>0</v>
      </c>
      <c r="MVM12" s="11">
        <f>Finance!MVL35*$B$12</f>
        <v>0</v>
      </c>
      <c r="MVN12" s="11">
        <f>Finance!MVM35*$B$12</f>
        <v>0</v>
      </c>
      <c r="MVO12" s="11">
        <f>Finance!MVN35*$B$12</f>
        <v>0</v>
      </c>
      <c r="MVP12" s="11">
        <f>Finance!MVO35*$B$12</f>
        <v>0</v>
      </c>
      <c r="MVQ12" s="11">
        <f>Finance!MVP35*$B$12</f>
        <v>0</v>
      </c>
      <c r="MVR12" s="11">
        <f>Finance!MVQ35*$B$12</f>
        <v>0</v>
      </c>
      <c r="MVS12" s="11">
        <f>Finance!MVR35*$B$12</f>
        <v>0</v>
      </c>
      <c r="MVT12" s="11">
        <f>Finance!MVS35*$B$12</f>
        <v>0</v>
      </c>
      <c r="MVU12" s="11">
        <f>Finance!MVT35*$B$12</f>
        <v>0</v>
      </c>
      <c r="MVV12" s="11">
        <f>Finance!MVU35*$B$12</f>
        <v>0</v>
      </c>
      <c r="MVW12" s="11">
        <f>Finance!MVV35*$B$12</f>
        <v>0</v>
      </c>
      <c r="MVX12" s="11">
        <f>Finance!MVW35*$B$12</f>
        <v>0</v>
      </c>
      <c r="MVY12" s="11">
        <f>Finance!MVX35*$B$12</f>
        <v>0</v>
      </c>
      <c r="MVZ12" s="11">
        <f>Finance!MVY35*$B$12</f>
        <v>0</v>
      </c>
      <c r="MWA12" s="11">
        <f>Finance!MVZ35*$B$12</f>
        <v>0</v>
      </c>
      <c r="MWB12" s="11">
        <f>Finance!MWA35*$B$12</f>
        <v>0</v>
      </c>
      <c r="MWC12" s="11">
        <f>Finance!MWB35*$B$12</f>
        <v>0</v>
      </c>
      <c r="MWD12" s="11">
        <f>Finance!MWC35*$B$12</f>
        <v>0</v>
      </c>
      <c r="MWE12" s="11">
        <f>Finance!MWD35*$B$12</f>
        <v>0</v>
      </c>
      <c r="MWF12" s="11">
        <f>Finance!MWE35*$B$12</f>
        <v>0</v>
      </c>
      <c r="MWG12" s="11">
        <f>Finance!MWF35*$B$12</f>
        <v>0</v>
      </c>
      <c r="MWH12" s="11">
        <f>Finance!MWG35*$B$12</f>
        <v>0</v>
      </c>
      <c r="MWI12" s="11">
        <f>Finance!MWH35*$B$12</f>
        <v>0</v>
      </c>
      <c r="MWJ12" s="11">
        <f>Finance!MWI35*$B$12</f>
        <v>0</v>
      </c>
      <c r="MWK12" s="11">
        <f>Finance!MWJ35*$B$12</f>
        <v>0</v>
      </c>
      <c r="MWL12" s="11">
        <f>Finance!MWK35*$B$12</f>
        <v>0</v>
      </c>
      <c r="MWM12" s="11">
        <f>Finance!MWL35*$B$12</f>
        <v>0</v>
      </c>
      <c r="MWN12" s="11">
        <f>Finance!MWM35*$B$12</f>
        <v>0</v>
      </c>
      <c r="MWO12" s="11">
        <f>Finance!MWN35*$B$12</f>
        <v>0</v>
      </c>
      <c r="MWP12" s="11">
        <f>Finance!MWO35*$B$12</f>
        <v>0</v>
      </c>
      <c r="MWQ12" s="11">
        <f>Finance!MWP35*$B$12</f>
        <v>0</v>
      </c>
      <c r="MWR12" s="11">
        <f>Finance!MWQ35*$B$12</f>
        <v>0</v>
      </c>
      <c r="MWS12" s="11">
        <f>Finance!MWR35*$B$12</f>
        <v>0</v>
      </c>
      <c r="MWT12" s="11">
        <f>Finance!MWS35*$B$12</f>
        <v>0</v>
      </c>
      <c r="MWU12" s="11">
        <f>Finance!MWT35*$B$12</f>
        <v>0</v>
      </c>
      <c r="MWV12" s="11">
        <f>Finance!MWU35*$B$12</f>
        <v>0</v>
      </c>
      <c r="MWW12" s="11">
        <f>Finance!MWV35*$B$12</f>
        <v>0</v>
      </c>
      <c r="MWX12" s="11">
        <f>Finance!MWW35*$B$12</f>
        <v>0</v>
      </c>
      <c r="MWY12" s="11">
        <f>Finance!MWX35*$B$12</f>
        <v>0</v>
      </c>
      <c r="MWZ12" s="11">
        <f>Finance!MWY35*$B$12</f>
        <v>0</v>
      </c>
      <c r="MXA12" s="11">
        <f>Finance!MWZ35*$B$12</f>
        <v>0</v>
      </c>
      <c r="MXB12" s="11">
        <f>Finance!MXA35*$B$12</f>
        <v>0</v>
      </c>
      <c r="MXC12" s="11">
        <f>Finance!MXB35*$B$12</f>
        <v>0</v>
      </c>
      <c r="MXD12" s="11">
        <f>Finance!MXC35*$B$12</f>
        <v>0</v>
      </c>
      <c r="MXE12" s="11">
        <f>Finance!MXD35*$B$12</f>
        <v>0</v>
      </c>
      <c r="MXF12" s="11">
        <f>Finance!MXE35*$B$12</f>
        <v>0</v>
      </c>
      <c r="MXG12" s="11">
        <f>Finance!MXF35*$B$12</f>
        <v>0</v>
      </c>
      <c r="MXH12" s="11">
        <f>Finance!MXG35*$B$12</f>
        <v>0</v>
      </c>
      <c r="MXI12" s="11">
        <f>Finance!MXH35*$B$12</f>
        <v>0</v>
      </c>
      <c r="MXJ12" s="11">
        <f>Finance!MXI35*$B$12</f>
        <v>0</v>
      </c>
      <c r="MXK12" s="11">
        <f>Finance!MXJ35*$B$12</f>
        <v>0</v>
      </c>
      <c r="MXL12" s="11">
        <f>Finance!MXK35*$B$12</f>
        <v>0</v>
      </c>
      <c r="MXM12" s="11">
        <f>Finance!MXL35*$B$12</f>
        <v>0</v>
      </c>
      <c r="MXN12" s="11">
        <f>Finance!MXM35*$B$12</f>
        <v>0</v>
      </c>
      <c r="MXO12" s="11">
        <f>Finance!MXN35*$B$12</f>
        <v>0</v>
      </c>
      <c r="MXP12" s="11">
        <f>Finance!MXO35*$B$12</f>
        <v>0</v>
      </c>
      <c r="MXQ12" s="11">
        <f>Finance!MXP35*$B$12</f>
        <v>0</v>
      </c>
      <c r="MXR12" s="11">
        <f>Finance!MXQ35*$B$12</f>
        <v>0</v>
      </c>
      <c r="MXS12" s="11">
        <f>Finance!MXR35*$B$12</f>
        <v>0</v>
      </c>
      <c r="MXT12" s="11">
        <f>Finance!MXS35*$B$12</f>
        <v>0</v>
      </c>
      <c r="MXU12" s="11">
        <f>Finance!MXT35*$B$12</f>
        <v>0</v>
      </c>
      <c r="MXV12" s="11">
        <f>Finance!MXU35*$B$12</f>
        <v>0</v>
      </c>
      <c r="MXW12" s="11">
        <f>Finance!MXV35*$B$12</f>
        <v>0</v>
      </c>
      <c r="MXX12" s="11">
        <f>Finance!MXW35*$B$12</f>
        <v>0</v>
      </c>
      <c r="MXY12" s="11">
        <f>Finance!MXX35*$B$12</f>
        <v>0</v>
      </c>
      <c r="MXZ12" s="11">
        <f>Finance!MXY35*$B$12</f>
        <v>0</v>
      </c>
      <c r="MYA12" s="11">
        <f>Finance!MXZ35*$B$12</f>
        <v>0</v>
      </c>
      <c r="MYB12" s="11">
        <f>Finance!MYA35*$B$12</f>
        <v>0</v>
      </c>
      <c r="MYC12" s="11">
        <f>Finance!MYB35*$B$12</f>
        <v>0</v>
      </c>
      <c r="MYD12" s="11">
        <f>Finance!MYC35*$B$12</f>
        <v>0</v>
      </c>
      <c r="MYE12" s="11">
        <f>Finance!MYD35*$B$12</f>
        <v>0</v>
      </c>
      <c r="MYF12" s="11">
        <f>Finance!MYE35*$B$12</f>
        <v>0</v>
      </c>
      <c r="MYG12" s="11">
        <f>Finance!MYF35*$B$12</f>
        <v>0</v>
      </c>
      <c r="MYH12" s="11">
        <f>Finance!MYG35*$B$12</f>
        <v>0</v>
      </c>
      <c r="MYI12" s="11">
        <f>Finance!MYH35*$B$12</f>
        <v>0</v>
      </c>
      <c r="MYJ12" s="11">
        <f>Finance!MYI35*$B$12</f>
        <v>0</v>
      </c>
      <c r="MYK12" s="11">
        <f>Finance!MYJ35*$B$12</f>
        <v>0</v>
      </c>
      <c r="MYL12" s="11">
        <f>Finance!MYK35*$B$12</f>
        <v>0</v>
      </c>
      <c r="MYM12" s="11">
        <f>Finance!MYL35*$B$12</f>
        <v>0</v>
      </c>
      <c r="MYN12" s="11">
        <f>Finance!MYM35*$B$12</f>
        <v>0</v>
      </c>
      <c r="MYO12" s="11">
        <f>Finance!MYN35*$B$12</f>
        <v>0</v>
      </c>
      <c r="MYP12" s="11">
        <f>Finance!MYO35*$B$12</f>
        <v>0</v>
      </c>
      <c r="MYQ12" s="11">
        <f>Finance!MYP35*$B$12</f>
        <v>0</v>
      </c>
      <c r="MYR12" s="11">
        <f>Finance!MYQ35*$B$12</f>
        <v>0</v>
      </c>
      <c r="MYS12" s="11">
        <f>Finance!MYR35*$B$12</f>
        <v>0</v>
      </c>
      <c r="MYT12" s="11">
        <f>Finance!MYS35*$B$12</f>
        <v>0</v>
      </c>
      <c r="MYU12" s="11">
        <f>Finance!MYT35*$B$12</f>
        <v>0</v>
      </c>
      <c r="MYV12" s="11">
        <f>Finance!MYU35*$B$12</f>
        <v>0</v>
      </c>
      <c r="MYW12" s="11">
        <f>Finance!MYV35*$B$12</f>
        <v>0</v>
      </c>
      <c r="MYX12" s="11">
        <f>Finance!MYW35*$B$12</f>
        <v>0</v>
      </c>
      <c r="MYY12" s="11">
        <f>Finance!MYX35*$B$12</f>
        <v>0</v>
      </c>
      <c r="MYZ12" s="11">
        <f>Finance!MYY35*$B$12</f>
        <v>0</v>
      </c>
      <c r="MZA12" s="11">
        <f>Finance!MYZ35*$B$12</f>
        <v>0</v>
      </c>
      <c r="MZB12" s="11">
        <f>Finance!MZA35*$B$12</f>
        <v>0</v>
      </c>
      <c r="MZC12" s="11">
        <f>Finance!MZB35*$B$12</f>
        <v>0</v>
      </c>
      <c r="MZD12" s="11">
        <f>Finance!MZC35*$B$12</f>
        <v>0</v>
      </c>
      <c r="MZE12" s="11">
        <f>Finance!MZD35*$B$12</f>
        <v>0</v>
      </c>
      <c r="MZF12" s="11">
        <f>Finance!MZE35*$B$12</f>
        <v>0</v>
      </c>
      <c r="MZG12" s="11">
        <f>Finance!MZF35*$B$12</f>
        <v>0</v>
      </c>
      <c r="MZH12" s="11">
        <f>Finance!MZG35*$B$12</f>
        <v>0</v>
      </c>
      <c r="MZI12" s="11">
        <f>Finance!MZH35*$B$12</f>
        <v>0</v>
      </c>
      <c r="MZJ12" s="11">
        <f>Finance!MZI35*$B$12</f>
        <v>0</v>
      </c>
      <c r="MZK12" s="11">
        <f>Finance!MZJ35*$B$12</f>
        <v>0</v>
      </c>
      <c r="MZL12" s="11">
        <f>Finance!MZK35*$B$12</f>
        <v>0</v>
      </c>
      <c r="MZM12" s="11">
        <f>Finance!MZL35*$B$12</f>
        <v>0</v>
      </c>
      <c r="MZN12" s="11">
        <f>Finance!MZM35*$B$12</f>
        <v>0</v>
      </c>
      <c r="MZO12" s="11">
        <f>Finance!MZN35*$B$12</f>
        <v>0</v>
      </c>
      <c r="MZP12" s="11">
        <f>Finance!MZO35*$B$12</f>
        <v>0</v>
      </c>
      <c r="MZQ12" s="11">
        <f>Finance!MZP35*$B$12</f>
        <v>0</v>
      </c>
      <c r="MZR12" s="11">
        <f>Finance!MZQ35*$B$12</f>
        <v>0</v>
      </c>
      <c r="MZS12" s="11">
        <f>Finance!MZR35*$B$12</f>
        <v>0</v>
      </c>
      <c r="MZT12" s="11">
        <f>Finance!MZS35*$B$12</f>
        <v>0</v>
      </c>
      <c r="MZU12" s="11">
        <f>Finance!MZT35*$B$12</f>
        <v>0</v>
      </c>
      <c r="MZV12" s="11">
        <f>Finance!MZU35*$B$12</f>
        <v>0</v>
      </c>
      <c r="MZW12" s="11">
        <f>Finance!MZV35*$B$12</f>
        <v>0</v>
      </c>
      <c r="MZX12" s="11">
        <f>Finance!MZW35*$B$12</f>
        <v>0</v>
      </c>
      <c r="MZY12" s="11">
        <f>Finance!MZX35*$B$12</f>
        <v>0</v>
      </c>
      <c r="MZZ12" s="11">
        <f>Finance!MZY35*$B$12</f>
        <v>0</v>
      </c>
      <c r="NAA12" s="11">
        <f>Finance!MZZ35*$B$12</f>
        <v>0</v>
      </c>
      <c r="NAB12" s="11">
        <f>Finance!NAA35*$B$12</f>
        <v>0</v>
      </c>
      <c r="NAC12" s="11">
        <f>Finance!NAB35*$B$12</f>
        <v>0</v>
      </c>
      <c r="NAD12" s="11">
        <f>Finance!NAC35*$B$12</f>
        <v>0</v>
      </c>
      <c r="NAE12" s="11">
        <f>Finance!NAD35*$B$12</f>
        <v>0</v>
      </c>
      <c r="NAF12" s="11">
        <f>Finance!NAE35*$B$12</f>
        <v>0</v>
      </c>
      <c r="NAG12" s="11">
        <f>Finance!NAF35*$B$12</f>
        <v>0</v>
      </c>
      <c r="NAH12" s="11">
        <f>Finance!NAG35*$B$12</f>
        <v>0</v>
      </c>
      <c r="NAI12" s="11">
        <f>Finance!NAH35*$B$12</f>
        <v>0</v>
      </c>
      <c r="NAJ12" s="11">
        <f>Finance!NAI35*$B$12</f>
        <v>0</v>
      </c>
      <c r="NAK12" s="11">
        <f>Finance!NAJ35*$B$12</f>
        <v>0</v>
      </c>
      <c r="NAL12" s="11">
        <f>Finance!NAK35*$B$12</f>
        <v>0</v>
      </c>
      <c r="NAM12" s="11">
        <f>Finance!NAL35*$B$12</f>
        <v>0</v>
      </c>
      <c r="NAN12" s="11">
        <f>Finance!NAM35*$B$12</f>
        <v>0</v>
      </c>
      <c r="NAO12" s="11">
        <f>Finance!NAN35*$B$12</f>
        <v>0</v>
      </c>
      <c r="NAP12" s="11">
        <f>Finance!NAO35*$B$12</f>
        <v>0</v>
      </c>
      <c r="NAQ12" s="11">
        <f>Finance!NAP35*$B$12</f>
        <v>0</v>
      </c>
      <c r="NAR12" s="11">
        <f>Finance!NAQ35*$B$12</f>
        <v>0</v>
      </c>
      <c r="NAS12" s="11">
        <f>Finance!NAR35*$B$12</f>
        <v>0</v>
      </c>
      <c r="NAT12" s="11">
        <f>Finance!NAS35*$B$12</f>
        <v>0</v>
      </c>
      <c r="NAU12" s="11">
        <f>Finance!NAT35*$B$12</f>
        <v>0</v>
      </c>
      <c r="NAV12" s="11">
        <f>Finance!NAU35*$B$12</f>
        <v>0</v>
      </c>
      <c r="NAW12" s="11">
        <f>Finance!NAV35*$B$12</f>
        <v>0</v>
      </c>
      <c r="NAX12" s="11">
        <f>Finance!NAW35*$B$12</f>
        <v>0</v>
      </c>
      <c r="NAY12" s="11">
        <f>Finance!NAX35*$B$12</f>
        <v>0</v>
      </c>
      <c r="NAZ12" s="11">
        <f>Finance!NAY35*$B$12</f>
        <v>0</v>
      </c>
      <c r="NBA12" s="11">
        <f>Finance!NAZ35*$B$12</f>
        <v>0</v>
      </c>
      <c r="NBB12" s="11">
        <f>Finance!NBA35*$B$12</f>
        <v>0</v>
      </c>
      <c r="NBC12" s="11">
        <f>Finance!NBB35*$B$12</f>
        <v>0</v>
      </c>
      <c r="NBD12" s="11">
        <f>Finance!NBC35*$B$12</f>
        <v>0</v>
      </c>
      <c r="NBE12" s="11">
        <f>Finance!NBD35*$B$12</f>
        <v>0</v>
      </c>
      <c r="NBF12" s="11">
        <f>Finance!NBE35*$B$12</f>
        <v>0</v>
      </c>
      <c r="NBG12" s="11">
        <f>Finance!NBF35*$B$12</f>
        <v>0</v>
      </c>
      <c r="NBH12" s="11">
        <f>Finance!NBG35*$B$12</f>
        <v>0</v>
      </c>
      <c r="NBI12" s="11">
        <f>Finance!NBH35*$B$12</f>
        <v>0</v>
      </c>
      <c r="NBJ12" s="11">
        <f>Finance!NBI35*$B$12</f>
        <v>0</v>
      </c>
      <c r="NBK12" s="11">
        <f>Finance!NBJ35*$B$12</f>
        <v>0</v>
      </c>
      <c r="NBL12" s="11">
        <f>Finance!NBK35*$B$12</f>
        <v>0</v>
      </c>
      <c r="NBM12" s="11">
        <f>Finance!NBL35*$B$12</f>
        <v>0</v>
      </c>
      <c r="NBN12" s="11">
        <f>Finance!NBM35*$B$12</f>
        <v>0</v>
      </c>
      <c r="NBO12" s="11">
        <f>Finance!NBN35*$B$12</f>
        <v>0</v>
      </c>
      <c r="NBP12" s="11">
        <f>Finance!NBO35*$B$12</f>
        <v>0</v>
      </c>
      <c r="NBQ12" s="11">
        <f>Finance!NBP35*$B$12</f>
        <v>0</v>
      </c>
      <c r="NBR12" s="11">
        <f>Finance!NBQ35*$B$12</f>
        <v>0</v>
      </c>
      <c r="NBS12" s="11">
        <f>Finance!NBR35*$B$12</f>
        <v>0</v>
      </c>
      <c r="NBT12" s="11">
        <f>Finance!NBS35*$B$12</f>
        <v>0</v>
      </c>
      <c r="NBU12" s="11">
        <f>Finance!NBT35*$B$12</f>
        <v>0</v>
      </c>
      <c r="NBV12" s="11">
        <f>Finance!NBU35*$B$12</f>
        <v>0</v>
      </c>
      <c r="NBW12" s="11">
        <f>Finance!NBV35*$B$12</f>
        <v>0</v>
      </c>
      <c r="NBX12" s="11">
        <f>Finance!NBW35*$B$12</f>
        <v>0</v>
      </c>
      <c r="NBY12" s="11">
        <f>Finance!NBX35*$B$12</f>
        <v>0</v>
      </c>
      <c r="NBZ12" s="11">
        <f>Finance!NBY35*$B$12</f>
        <v>0</v>
      </c>
      <c r="NCA12" s="11">
        <f>Finance!NBZ35*$B$12</f>
        <v>0</v>
      </c>
      <c r="NCB12" s="11">
        <f>Finance!NCA35*$B$12</f>
        <v>0</v>
      </c>
      <c r="NCC12" s="11">
        <f>Finance!NCB35*$B$12</f>
        <v>0</v>
      </c>
      <c r="NCD12" s="11">
        <f>Finance!NCC35*$B$12</f>
        <v>0</v>
      </c>
      <c r="NCE12" s="11">
        <f>Finance!NCD35*$B$12</f>
        <v>0</v>
      </c>
      <c r="NCF12" s="11">
        <f>Finance!NCE35*$B$12</f>
        <v>0</v>
      </c>
      <c r="NCG12" s="11">
        <f>Finance!NCF35*$B$12</f>
        <v>0</v>
      </c>
      <c r="NCH12" s="11">
        <f>Finance!NCG35*$B$12</f>
        <v>0</v>
      </c>
      <c r="NCI12" s="11">
        <f>Finance!NCH35*$B$12</f>
        <v>0</v>
      </c>
      <c r="NCJ12" s="11">
        <f>Finance!NCI35*$B$12</f>
        <v>0</v>
      </c>
      <c r="NCK12" s="11">
        <f>Finance!NCJ35*$B$12</f>
        <v>0</v>
      </c>
      <c r="NCL12" s="11">
        <f>Finance!NCK35*$B$12</f>
        <v>0</v>
      </c>
      <c r="NCM12" s="11">
        <f>Finance!NCL35*$B$12</f>
        <v>0</v>
      </c>
      <c r="NCN12" s="11">
        <f>Finance!NCM35*$B$12</f>
        <v>0</v>
      </c>
      <c r="NCO12" s="11">
        <f>Finance!NCN35*$B$12</f>
        <v>0</v>
      </c>
      <c r="NCP12" s="11">
        <f>Finance!NCO35*$B$12</f>
        <v>0</v>
      </c>
      <c r="NCQ12" s="11">
        <f>Finance!NCP35*$B$12</f>
        <v>0</v>
      </c>
      <c r="NCR12" s="11">
        <f>Finance!NCQ35*$B$12</f>
        <v>0</v>
      </c>
      <c r="NCS12" s="11">
        <f>Finance!NCR35*$B$12</f>
        <v>0</v>
      </c>
      <c r="NCT12" s="11">
        <f>Finance!NCS35*$B$12</f>
        <v>0</v>
      </c>
      <c r="NCU12" s="11">
        <f>Finance!NCT35*$B$12</f>
        <v>0</v>
      </c>
      <c r="NCV12" s="11">
        <f>Finance!NCU35*$B$12</f>
        <v>0</v>
      </c>
      <c r="NCW12" s="11">
        <f>Finance!NCV35*$B$12</f>
        <v>0</v>
      </c>
      <c r="NCX12" s="11">
        <f>Finance!NCW35*$B$12</f>
        <v>0</v>
      </c>
      <c r="NCY12" s="11">
        <f>Finance!NCX35*$B$12</f>
        <v>0</v>
      </c>
      <c r="NCZ12" s="11">
        <f>Finance!NCY35*$B$12</f>
        <v>0</v>
      </c>
      <c r="NDA12" s="11">
        <f>Finance!NCZ35*$B$12</f>
        <v>0</v>
      </c>
      <c r="NDB12" s="11">
        <f>Finance!NDA35*$B$12</f>
        <v>0</v>
      </c>
      <c r="NDC12" s="11">
        <f>Finance!NDB35*$B$12</f>
        <v>0</v>
      </c>
      <c r="NDD12" s="11">
        <f>Finance!NDC35*$B$12</f>
        <v>0</v>
      </c>
      <c r="NDE12" s="11">
        <f>Finance!NDD35*$B$12</f>
        <v>0</v>
      </c>
      <c r="NDF12" s="11">
        <f>Finance!NDE35*$B$12</f>
        <v>0</v>
      </c>
      <c r="NDG12" s="11">
        <f>Finance!NDF35*$B$12</f>
        <v>0</v>
      </c>
      <c r="NDH12" s="11">
        <f>Finance!NDG35*$B$12</f>
        <v>0</v>
      </c>
      <c r="NDI12" s="11">
        <f>Finance!NDH35*$B$12</f>
        <v>0</v>
      </c>
      <c r="NDJ12" s="11">
        <f>Finance!NDI35*$B$12</f>
        <v>0</v>
      </c>
      <c r="NDK12" s="11">
        <f>Finance!NDJ35*$B$12</f>
        <v>0</v>
      </c>
      <c r="NDL12" s="11">
        <f>Finance!NDK35*$B$12</f>
        <v>0</v>
      </c>
      <c r="NDM12" s="11">
        <f>Finance!NDL35*$B$12</f>
        <v>0</v>
      </c>
      <c r="NDN12" s="11">
        <f>Finance!NDM35*$B$12</f>
        <v>0</v>
      </c>
      <c r="NDO12" s="11">
        <f>Finance!NDN35*$B$12</f>
        <v>0</v>
      </c>
      <c r="NDP12" s="11">
        <f>Finance!NDO35*$B$12</f>
        <v>0</v>
      </c>
      <c r="NDQ12" s="11">
        <f>Finance!NDP35*$B$12</f>
        <v>0</v>
      </c>
      <c r="NDR12" s="11">
        <f>Finance!NDQ35*$B$12</f>
        <v>0</v>
      </c>
      <c r="NDS12" s="11">
        <f>Finance!NDR35*$B$12</f>
        <v>0</v>
      </c>
      <c r="NDT12" s="11">
        <f>Finance!NDS35*$B$12</f>
        <v>0</v>
      </c>
      <c r="NDU12" s="11">
        <f>Finance!NDT35*$B$12</f>
        <v>0</v>
      </c>
      <c r="NDV12" s="11">
        <f>Finance!NDU35*$B$12</f>
        <v>0</v>
      </c>
      <c r="NDW12" s="11">
        <f>Finance!NDV35*$B$12</f>
        <v>0</v>
      </c>
      <c r="NDX12" s="11">
        <f>Finance!NDW35*$B$12</f>
        <v>0</v>
      </c>
      <c r="NDY12" s="11">
        <f>Finance!NDX35*$B$12</f>
        <v>0</v>
      </c>
      <c r="NDZ12" s="11">
        <f>Finance!NDY35*$B$12</f>
        <v>0</v>
      </c>
      <c r="NEA12" s="11">
        <f>Finance!NDZ35*$B$12</f>
        <v>0</v>
      </c>
      <c r="NEB12" s="11">
        <f>Finance!NEA35*$B$12</f>
        <v>0</v>
      </c>
      <c r="NEC12" s="11">
        <f>Finance!NEB35*$B$12</f>
        <v>0</v>
      </c>
      <c r="NED12" s="11">
        <f>Finance!NEC35*$B$12</f>
        <v>0</v>
      </c>
      <c r="NEE12" s="11">
        <f>Finance!NED35*$B$12</f>
        <v>0</v>
      </c>
      <c r="NEF12" s="11">
        <f>Finance!NEE35*$B$12</f>
        <v>0</v>
      </c>
      <c r="NEG12" s="11">
        <f>Finance!NEF35*$B$12</f>
        <v>0</v>
      </c>
      <c r="NEH12" s="11">
        <f>Finance!NEG35*$B$12</f>
        <v>0</v>
      </c>
      <c r="NEI12" s="11">
        <f>Finance!NEH35*$B$12</f>
        <v>0</v>
      </c>
      <c r="NEJ12" s="11">
        <f>Finance!NEI35*$B$12</f>
        <v>0</v>
      </c>
      <c r="NEK12" s="11">
        <f>Finance!NEJ35*$B$12</f>
        <v>0</v>
      </c>
      <c r="NEL12" s="11">
        <f>Finance!NEK35*$B$12</f>
        <v>0</v>
      </c>
      <c r="NEM12" s="11">
        <f>Finance!NEL35*$B$12</f>
        <v>0</v>
      </c>
      <c r="NEN12" s="11">
        <f>Finance!NEM35*$B$12</f>
        <v>0</v>
      </c>
      <c r="NEO12" s="11">
        <f>Finance!NEN35*$B$12</f>
        <v>0</v>
      </c>
      <c r="NEP12" s="11">
        <f>Finance!NEO35*$B$12</f>
        <v>0</v>
      </c>
      <c r="NEQ12" s="11">
        <f>Finance!NEP35*$B$12</f>
        <v>0</v>
      </c>
      <c r="NER12" s="11">
        <f>Finance!NEQ35*$B$12</f>
        <v>0</v>
      </c>
      <c r="NES12" s="11">
        <f>Finance!NER35*$B$12</f>
        <v>0</v>
      </c>
      <c r="NET12" s="11">
        <f>Finance!NES35*$B$12</f>
        <v>0</v>
      </c>
      <c r="NEU12" s="11">
        <f>Finance!NET35*$B$12</f>
        <v>0</v>
      </c>
      <c r="NEV12" s="11">
        <f>Finance!NEU35*$B$12</f>
        <v>0</v>
      </c>
      <c r="NEW12" s="11">
        <f>Finance!NEV35*$B$12</f>
        <v>0</v>
      </c>
      <c r="NEX12" s="11">
        <f>Finance!NEW35*$B$12</f>
        <v>0</v>
      </c>
      <c r="NEY12" s="11">
        <f>Finance!NEX35*$B$12</f>
        <v>0</v>
      </c>
      <c r="NEZ12" s="11">
        <f>Finance!NEY35*$B$12</f>
        <v>0</v>
      </c>
      <c r="NFA12" s="11">
        <f>Finance!NEZ35*$B$12</f>
        <v>0</v>
      </c>
      <c r="NFB12" s="11">
        <f>Finance!NFA35*$B$12</f>
        <v>0</v>
      </c>
      <c r="NFC12" s="11">
        <f>Finance!NFB35*$B$12</f>
        <v>0</v>
      </c>
      <c r="NFD12" s="11">
        <f>Finance!NFC35*$B$12</f>
        <v>0</v>
      </c>
      <c r="NFE12" s="11">
        <f>Finance!NFD35*$B$12</f>
        <v>0</v>
      </c>
      <c r="NFF12" s="11">
        <f>Finance!NFE35*$B$12</f>
        <v>0</v>
      </c>
      <c r="NFG12" s="11">
        <f>Finance!NFF35*$B$12</f>
        <v>0</v>
      </c>
      <c r="NFH12" s="11">
        <f>Finance!NFG35*$B$12</f>
        <v>0</v>
      </c>
      <c r="NFI12" s="11">
        <f>Finance!NFH35*$B$12</f>
        <v>0</v>
      </c>
      <c r="NFJ12" s="11">
        <f>Finance!NFI35*$B$12</f>
        <v>0</v>
      </c>
      <c r="NFK12" s="11">
        <f>Finance!NFJ35*$B$12</f>
        <v>0</v>
      </c>
      <c r="NFL12" s="11">
        <f>Finance!NFK35*$B$12</f>
        <v>0</v>
      </c>
      <c r="NFM12" s="11">
        <f>Finance!NFL35*$B$12</f>
        <v>0</v>
      </c>
      <c r="NFN12" s="11">
        <f>Finance!NFM35*$B$12</f>
        <v>0</v>
      </c>
      <c r="NFO12" s="11">
        <f>Finance!NFN35*$B$12</f>
        <v>0</v>
      </c>
      <c r="NFP12" s="11">
        <f>Finance!NFO35*$B$12</f>
        <v>0</v>
      </c>
      <c r="NFQ12" s="11">
        <f>Finance!NFP35*$B$12</f>
        <v>0</v>
      </c>
      <c r="NFR12" s="11">
        <f>Finance!NFQ35*$B$12</f>
        <v>0</v>
      </c>
      <c r="NFS12" s="11">
        <f>Finance!NFR35*$B$12</f>
        <v>0</v>
      </c>
      <c r="NFT12" s="11">
        <f>Finance!NFS35*$B$12</f>
        <v>0</v>
      </c>
      <c r="NFU12" s="11">
        <f>Finance!NFT35*$B$12</f>
        <v>0</v>
      </c>
      <c r="NFV12" s="11">
        <f>Finance!NFU35*$B$12</f>
        <v>0</v>
      </c>
      <c r="NFW12" s="11">
        <f>Finance!NFV35*$B$12</f>
        <v>0</v>
      </c>
      <c r="NFX12" s="11">
        <f>Finance!NFW35*$B$12</f>
        <v>0</v>
      </c>
      <c r="NFY12" s="11">
        <f>Finance!NFX35*$B$12</f>
        <v>0</v>
      </c>
      <c r="NFZ12" s="11">
        <f>Finance!NFY35*$B$12</f>
        <v>0</v>
      </c>
      <c r="NGA12" s="11">
        <f>Finance!NFZ35*$B$12</f>
        <v>0</v>
      </c>
      <c r="NGB12" s="11">
        <f>Finance!NGA35*$B$12</f>
        <v>0</v>
      </c>
      <c r="NGC12" s="11">
        <f>Finance!NGB35*$B$12</f>
        <v>0</v>
      </c>
      <c r="NGD12" s="11">
        <f>Finance!NGC35*$B$12</f>
        <v>0</v>
      </c>
      <c r="NGE12" s="11">
        <f>Finance!NGD35*$B$12</f>
        <v>0</v>
      </c>
      <c r="NGF12" s="11">
        <f>Finance!NGE35*$B$12</f>
        <v>0</v>
      </c>
      <c r="NGG12" s="11">
        <f>Finance!NGF35*$B$12</f>
        <v>0</v>
      </c>
      <c r="NGH12" s="11">
        <f>Finance!NGG35*$B$12</f>
        <v>0</v>
      </c>
      <c r="NGI12" s="11">
        <f>Finance!NGH35*$B$12</f>
        <v>0</v>
      </c>
      <c r="NGJ12" s="11">
        <f>Finance!NGI35*$B$12</f>
        <v>0</v>
      </c>
      <c r="NGK12" s="11">
        <f>Finance!NGJ35*$B$12</f>
        <v>0</v>
      </c>
      <c r="NGL12" s="11">
        <f>Finance!NGK35*$B$12</f>
        <v>0</v>
      </c>
      <c r="NGM12" s="11">
        <f>Finance!NGL35*$B$12</f>
        <v>0</v>
      </c>
      <c r="NGN12" s="11">
        <f>Finance!NGM35*$B$12</f>
        <v>0</v>
      </c>
      <c r="NGO12" s="11">
        <f>Finance!NGN35*$B$12</f>
        <v>0</v>
      </c>
      <c r="NGP12" s="11">
        <f>Finance!NGO35*$B$12</f>
        <v>0</v>
      </c>
      <c r="NGQ12" s="11">
        <f>Finance!NGP35*$B$12</f>
        <v>0</v>
      </c>
      <c r="NGR12" s="11">
        <f>Finance!NGQ35*$B$12</f>
        <v>0</v>
      </c>
      <c r="NGS12" s="11">
        <f>Finance!NGR35*$B$12</f>
        <v>0</v>
      </c>
      <c r="NGT12" s="11">
        <f>Finance!NGS35*$B$12</f>
        <v>0</v>
      </c>
      <c r="NGU12" s="11">
        <f>Finance!NGT35*$B$12</f>
        <v>0</v>
      </c>
      <c r="NGV12" s="11">
        <f>Finance!NGU35*$B$12</f>
        <v>0</v>
      </c>
      <c r="NGW12" s="11">
        <f>Finance!NGV35*$B$12</f>
        <v>0</v>
      </c>
      <c r="NGX12" s="11">
        <f>Finance!NGW35*$B$12</f>
        <v>0</v>
      </c>
      <c r="NGY12" s="11">
        <f>Finance!NGX35*$B$12</f>
        <v>0</v>
      </c>
      <c r="NGZ12" s="11">
        <f>Finance!NGY35*$B$12</f>
        <v>0</v>
      </c>
      <c r="NHA12" s="11">
        <f>Finance!NGZ35*$B$12</f>
        <v>0</v>
      </c>
      <c r="NHB12" s="11">
        <f>Finance!NHA35*$B$12</f>
        <v>0</v>
      </c>
      <c r="NHC12" s="11">
        <f>Finance!NHB35*$B$12</f>
        <v>0</v>
      </c>
      <c r="NHD12" s="11">
        <f>Finance!NHC35*$B$12</f>
        <v>0</v>
      </c>
      <c r="NHE12" s="11">
        <f>Finance!NHD35*$B$12</f>
        <v>0</v>
      </c>
      <c r="NHF12" s="11">
        <f>Finance!NHE35*$B$12</f>
        <v>0</v>
      </c>
      <c r="NHG12" s="11">
        <f>Finance!NHF35*$B$12</f>
        <v>0</v>
      </c>
      <c r="NHH12" s="11">
        <f>Finance!NHG35*$B$12</f>
        <v>0</v>
      </c>
      <c r="NHI12" s="11">
        <f>Finance!NHH35*$B$12</f>
        <v>0</v>
      </c>
      <c r="NHJ12" s="11">
        <f>Finance!NHI35*$B$12</f>
        <v>0</v>
      </c>
      <c r="NHK12" s="11">
        <f>Finance!NHJ35*$B$12</f>
        <v>0</v>
      </c>
      <c r="NHL12" s="11">
        <f>Finance!NHK35*$B$12</f>
        <v>0</v>
      </c>
      <c r="NHM12" s="11">
        <f>Finance!NHL35*$B$12</f>
        <v>0</v>
      </c>
      <c r="NHN12" s="11">
        <f>Finance!NHM35*$B$12</f>
        <v>0</v>
      </c>
      <c r="NHO12" s="11">
        <f>Finance!NHN35*$B$12</f>
        <v>0</v>
      </c>
      <c r="NHP12" s="11">
        <f>Finance!NHO35*$B$12</f>
        <v>0</v>
      </c>
      <c r="NHQ12" s="11">
        <f>Finance!NHP35*$B$12</f>
        <v>0</v>
      </c>
      <c r="NHR12" s="11">
        <f>Finance!NHQ35*$B$12</f>
        <v>0</v>
      </c>
      <c r="NHS12" s="11">
        <f>Finance!NHR35*$B$12</f>
        <v>0</v>
      </c>
      <c r="NHT12" s="11">
        <f>Finance!NHS35*$B$12</f>
        <v>0</v>
      </c>
      <c r="NHU12" s="11">
        <f>Finance!NHT35*$B$12</f>
        <v>0</v>
      </c>
      <c r="NHV12" s="11">
        <f>Finance!NHU35*$B$12</f>
        <v>0</v>
      </c>
      <c r="NHW12" s="11">
        <f>Finance!NHV35*$B$12</f>
        <v>0</v>
      </c>
      <c r="NHX12" s="11">
        <f>Finance!NHW35*$B$12</f>
        <v>0</v>
      </c>
      <c r="NHY12" s="11">
        <f>Finance!NHX35*$B$12</f>
        <v>0</v>
      </c>
      <c r="NHZ12" s="11">
        <f>Finance!NHY35*$B$12</f>
        <v>0</v>
      </c>
      <c r="NIA12" s="11">
        <f>Finance!NHZ35*$B$12</f>
        <v>0</v>
      </c>
      <c r="NIB12" s="11">
        <f>Finance!NIA35*$B$12</f>
        <v>0</v>
      </c>
      <c r="NIC12" s="11">
        <f>Finance!NIB35*$B$12</f>
        <v>0</v>
      </c>
      <c r="NID12" s="11">
        <f>Finance!NIC35*$B$12</f>
        <v>0</v>
      </c>
      <c r="NIE12" s="11">
        <f>Finance!NID35*$B$12</f>
        <v>0</v>
      </c>
      <c r="NIF12" s="11">
        <f>Finance!NIE35*$B$12</f>
        <v>0</v>
      </c>
      <c r="NIG12" s="11">
        <f>Finance!NIF35*$B$12</f>
        <v>0</v>
      </c>
      <c r="NIH12" s="11">
        <f>Finance!NIG35*$B$12</f>
        <v>0</v>
      </c>
      <c r="NII12" s="11">
        <f>Finance!NIH35*$B$12</f>
        <v>0</v>
      </c>
      <c r="NIJ12" s="11">
        <f>Finance!NII35*$B$12</f>
        <v>0</v>
      </c>
      <c r="NIK12" s="11">
        <f>Finance!NIJ35*$B$12</f>
        <v>0</v>
      </c>
      <c r="NIL12" s="11">
        <f>Finance!NIK35*$B$12</f>
        <v>0</v>
      </c>
      <c r="NIM12" s="11">
        <f>Finance!NIL35*$B$12</f>
        <v>0</v>
      </c>
      <c r="NIN12" s="11">
        <f>Finance!NIM35*$B$12</f>
        <v>0</v>
      </c>
      <c r="NIO12" s="11">
        <f>Finance!NIN35*$B$12</f>
        <v>0</v>
      </c>
      <c r="NIP12" s="11">
        <f>Finance!NIO35*$B$12</f>
        <v>0</v>
      </c>
      <c r="NIQ12" s="11">
        <f>Finance!NIP35*$B$12</f>
        <v>0</v>
      </c>
      <c r="NIR12" s="11">
        <f>Finance!NIQ35*$B$12</f>
        <v>0</v>
      </c>
      <c r="NIS12" s="11">
        <f>Finance!NIR35*$B$12</f>
        <v>0</v>
      </c>
      <c r="NIT12" s="11">
        <f>Finance!NIS35*$B$12</f>
        <v>0</v>
      </c>
      <c r="NIU12" s="11">
        <f>Finance!NIT35*$B$12</f>
        <v>0</v>
      </c>
      <c r="NIV12" s="11">
        <f>Finance!NIU35*$B$12</f>
        <v>0</v>
      </c>
      <c r="NIW12" s="11">
        <f>Finance!NIV35*$B$12</f>
        <v>0</v>
      </c>
      <c r="NIX12" s="11">
        <f>Finance!NIW35*$B$12</f>
        <v>0</v>
      </c>
      <c r="NIY12" s="11">
        <f>Finance!NIX35*$B$12</f>
        <v>0</v>
      </c>
      <c r="NIZ12" s="11">
        <f>Finance!NIY35*$B$12</f>
        <v>0</v>
      </c>
      <c r="NJA12" s="11">
        <f>Finance!NIZ35*$B$12</f>
        <v>0</v>
      </c>
      <c r="NJB12" s="11">
        <f>Finance!NJA35*$B$12</f>
        <v>0</v>
      </c>
      <c r="NJC12" s="11">
        <f>Finance!NJB35*$B$12</f>
        <v>0</v>
      </c>
      <c r="NJD12" s="11">
        <f>Finance!NJC35*$B$12</f>
        <v>0</v>
      </c>
      <c r="NJE12" s="11">
        <f>Finance!NJD35*$B$12</f>
        <v>0</v>
      </c>
      <c r="NJF12" s="11">
        <f>Finance!NJE35*$B$12</f>
        <v>0</v>
      </c>
      <c r="NJG12" s="11">
        <f>Finance!NJF35*$B$12</f>
        <v>0</v>
      </c>
      <c r="NJH12" s="11">
        <f>Finance!NJG35*$B$12</f>
        <v>0</v>
      </c>
      <c r="NJI12" s="11">
        <f>Finance!NJH35*$B$12</f>
        <v>0</v>
      </c>
      <c r="NJJ12" s="11">
        <f>Finance!NJI35*$B$12</f>
        <v>0</v>
      </c>
      <c r="NJK12" s="11">
        <f>Finance!NJJ35*$B$12</f>
        <v>0</v>
      </c>
      <c r="NJL12" s="11">
        <f>Finance!NJK35*$B$12</f>
        <v>0</v>
      </c>
      <c r="NJM12" s="11">
        <f>Finance!NJL35*$B$12</f>
        <v>0</v>
      </c>
      <c r="NJN12" s="11">
        <f>Finance!NJM35*$B$12</f>
        <v>0</v>
      </c>
      <c r="NJO12" s="11">
        <f>Finance!NJN35*$B$12</f>
        <v>0</v>
      </c>
      <c r="NJP12" s="11">
        <f>Finance!NJO35*$B$12</f>
        <v>0</v>
      </c>
      <c r="NJQ12" s="11">
        <f>Finance!NJP35*$B$12</f>
        <v>0</v>
      </c>
      <c r="NJR12" s="11">
        <f>Finance!NJQ35*$B$12</f>
        <v>0</v>
      </c>
      <c r="NJS12" s="11">
        <f>Finance!NJR35*$B$12</f>
        <v>0</v>
      </c>
      <c r="NJT12" s="11">
        <f>Finance!NJS35*$B$12</f>
        <v>0</v>
      </c>
      <c r="NJU12" s="11">
        <f>Finance!NJT35*$B$12</f>
        <v>0</v>
      </c>
      <c r="NJV12" s="11">
        <f>Finance!NJU35*$B$12</f>
        <v>0</v>
      </c>
      <c r="NJW12" s="11">
        <f>Finance!NJV35*$B$12</f>
        <v>0</v>
      </c>
      <c r="NJX12" s="11">
        <f>Finance!NJW35*$B$12</f>
        <v>0</v>
      </c>
      <c r="NJY12" s="11">
        <f>Finance!NJX35*$B$12</f>
        <v>0</v>
      </c>
      <c r="NJZ12" s="11">
        <f>Finance!NJY35*$B$12</f>
        <v>0</v>
      </c>
      <c r="NKA12" s="11">
        <f>Finance!NJZ35*$B$12</f>
        <v>0</v>
      </c>
      <c r="NKB12" s="11">
        <f>Finance!NKA35*$B$12</f>
        <v>0</v>
      </c>
      <c r="NKC12" s="11">
        <f>Finance!NKB35*$B$12</f>
        <v>0</v>
      </c>
      <c r="NKD12" s="11">
        <f>Finance!NKC35*$B$12</f>
        <v>0</v>
      </c>
      <c r="NKE12" s="11">
        <f>Finance!NKD35*$B$12</f>
        <v>0</v>
      </c>
      <c r="NKF12" s="11">
        <f>Finance!NKE35*$B$12</f>
        <v>0</v>
      </c>
      <c r="NKG12" s="11">
        <f>Finance!NKF35*$B$12</f>
        <v>0</v>
      </c>
      <c r="NKH12" s="11">
        <f>Finance!NKG35*$B$12</f>
        <v>0</v>
      </c>
      <c r="NKI12" s="11">
        <f>Finance!NKH35*$B$12</f>
        <v>0</v>
      </c>
      <c r="NKJ12" s="11">
        <f>Finance!NKI35*$B$12</f>
        <v>0</v>
      </c>
      <c r="NKK12" s="11">
        <f>Finance!NKJ35*$B$12</f>
        <v>0</v>
      </c>
      <c r="NKL12" s="11">
        <f>Finance!NKK35*$B$12</f>
        <v>0</v>
      </c>
      <c r="NKM12" s="11">
        <f>Finance!NKL35*$B$12</f>
        <v>0</v>
      </c>
      <c r="NKN12" s="11">
        <f>Finance!NKM35*$B$12</f>
        <v>0</v>
      </c>
      <c r="NKO12" s="11">
        <f>Finance!NKN35*$B$12</f>
        <v>0</v>
      </c>
      <c r="NKP12" s="11">
        <f>Finance!NKO35*$B$12</f>
        <v>0</v>
      </c>
      <c r="NKQ12" s="11">
        <f>Finance!NKP35*$B$12</f>
        <v>0</v>
      </c>
      <c r="NKR12" s="11">
        <f>Finance!NKQ35*$B$12</f>
        <v>0</v>
      </c>
      <c r="NKS12" s="11">
        <f>Finance!NKR35*$B$12</f>
        <v>0</v>
      </c>
      <c r="NKT12" s="11">
        <f>Finance!NKS35*$B$12</f>
        <v>0</v>
      </c>
      <c r="NKU12" s="11">
        <f>Finance!NKT35*$B$12</f>
        <v>0</v>
      </c>
      <c r="NKV12" s="11">
        <f>Finance!NKU35*$B$12</f>
        <v>0</v>
      </c>
      <c r="NKW12" s="11">
        <f>Finance!NKV35*$B$12</f>
        <v>0</v>
      </c>
      <c r="NKX12" s="11">
        <f>Finance!NKW35*$B$12</f>
        <v>0</v>
      </c>
      <c r="NKY12" s="11">
        <f>Finance!NKX35*$B$12</f>
        <v>0</v>
      </c>
      <c r="NKZ12" s="11">
        <f>Finance!NKY35*$B$12</f>
        <v>0</v>
      </c>
      <c r="NLA12" s="11">
        <f>Finance!NKZ35*$B$12</f>
        <v>0</v>
      </c>
      <c r="NLB12" s="11">
        <f>Finance!NLA35*$B$12</f>
        <v>0</v>
      </c>
      <c r="NLC12" s="11">
        <f>Finance!NLB35*$B$12</f>
        <v>0</v>
      </c>
      <c r="NLD12" s="11">
        <f>Finance!NLC35*$B$12</f>
        <v>0</v>
      </c>
      <c r="NLE12" s="11">
        <f>Finance!NLD35*$B$12</f>
        <v>0</v>
      </c>
      <c r="NLF12" s="11">
        <f>Finance!NLE35*$B$12</f>
        <v>0</v>
      </c>
      <c r="NLG12" s="11">
        <f>Finance!NLF35*$B$12</f>
        <v>0</v>
      </c>
      <c r="NLH12" s="11">
        <f>Finance!NLG35*$B$12</f>
        <v>0</v>
      </c>
      <c r="NLI12" s="11">
        <f>Finance!NLH35*$B$12</f>
        <v>0</v>
      </c>
      <c r="NLJ12" s="11">
        <f>Finance!NLI35*$B$12</f>
        <v>0</v>
      </c>
      <c r="NLK12" s="11">
        <f>Finance!NLJ35*$B$12</f>
        <v>0</v>
      </c>
      <c r="NLL12" s="11">
        <f>Finance!NLK35*$B$12</f>
        <v>0</v>
      </c>
      <c r="NLM12" s="11">
        <f>Finance!NLL35*$B$12</f>
        <v>0</v>
      </c>
      <c r="NLN12" s="11">
        <f>Finance!NLM35*$B$12</f>
        <v>0</v>
      </c>
      <c r="NLO12" s="11">
        <f>Finance!NLN35*$B$12</f>
        <v>0</v>
      </c>
      <c r="NLP12" s="11">
        <f>Finance!NLO35*$B$12</f>
        <v>0</v>
      </c>
      <c r="NLQ12" s="11">
        <f>Finance!NLP35*$B$12</f>
        <v>0</v>
      </c>
      <c r="NLR12" s="11">
        <f>Finance!NLQ35*$B$12</f>
        <v>0</v>
      </c>
      <c r="NLS12" s="11">
        <f>Finance!NLR35*$B$12</f>
        <v>0</v>
      </c>
      <c r="NLT12" s="11">
        <f>Finance!NLS35*$B$12</f>
        <v>0</v>
      </c>
      <c r="NLU12" s="11">
        <f>Finance!NLT35*$B$12</f>
        <v>0</v>
      </c>
      <c r="NLV12" s="11">
        <f>Finance!NLU35*$B$12</f>
        <v>0</v>
      </c>
      <c r="NLW12" s="11">
        <f>Finance!NLV35*$B$12</f>
        <v>0</v>
      </c>
      <c r="NLX12" s="11">
        <f>Finance!NLW35*$B$12</f>
        <v>0</v>
      </c>
      <c r="NLY12" s="11">
        <f>Finance!NLX35*$B$12</f>
        <v>0</v>
      </c>
      <c r="NLZ12" s="11">
        <f>Finance!NLY35*$B$12</f>
        <v>0</v>
      </c>
      <c r="NMA12" s="11">
        <f>Finance!NLZ35*$B$12</f>
        <v>0</v>
      </c>
      <c r="NMB12" s="11">
        <f>Finance!NMA35*$B$12</f>
        <v>0</v>
      </c>
      <c r="NMC12" s="11">
        <f>Finance!NMB35*$B$12</f>
        <v>0</v>
      </c>
      <c r="NMD12" s="11">
        <f>Finance!NMC35*$B$12</f>
        <v>0</v>
      </c>
      <c r="NME12" s="11">
        <f>Finance!NMD35*$B$12</f>
        <v>0</v>
      </c>
      <c r="NMF12" s="11">
        <f>Finance!NME35*$B$12</f>
        <v>0</v>
      </c>
      <c r="NMG12" s="11">
        <f>Finance!NMF35*$B$12</f>
        <v>0</v>
      </c>
      <c r="NMH12" s="11">
        <f>Finance!NMG35*$B$12</f>
        <v>0</v>
      </c>
      <c r="NMI12" s="11">
        <f>Finance!NMH35*$B$12</f>
        <v>0</v>
      </c>
      <c r="NMJ12" s="11">
        <f>Finance!NMI35*$B$12</f>
        <v>0</v>
      </c>
      <c r="NMK12" s="11">
        <f>Finance!NMJ35*$B$12</f>
        <v>0</v>
      </c>
      <c r="NML12" s="11">
        <f>Finance!NMK35*$B$12</f>
        <v>0</v>
      </c>
      <c r="NMM12" s="11">
        <f>Finance!NML35*$B$12</f>
        <v>0</v>
      </c>
      <c r="NMN12" s="11">
        <f>Finance!NMM35*$B$12</f>
        <v>0</v>
      </c>
      <c r="NMO12" s="11">
        <f>Finance!NMN35*$B$12</f>
        <v>0</v>
      </c>
      <c r="NMP12" s="11">
        <f>Finance!NMO35*$B$12</f>
        <v>0</v>
      </c>
      <c r="NMQ12" s="11">
        <f>Finance!NMP35*$B$12</f>
        <v>0</v>
      </c>
      <c r="NMR12" s="11">
        <f>Finance!NMQ35*$B$12</f>
        <v>0</v>
      </c>
      <c r="NMS12" s="11">
        <f>Finance!NMR35*$B$12</f>
        <v>0</v>
      </c>
      <c r="NMT12" s="11">
        <f>Finance!NMS35*$B$12</f>
        <v>0</v>
      </c>
      <c r="NMU12" s="11">
        <f>Finance!NMT35*$B$12</f>
        <v>0</v>
      </c>
      <c r="NMV12" s="11">
        <f>Finance!NMU35*$B$12</f>
        <v>0</v>
      </c>
      <c r="NMW12" s="11">
        <f>Finance!NMV35*$B$12</f>
        <v>0</v>
      </c>
      <c r="NMX12" s="11">
        <f>Finance!NMW35*$B$12</f>
        <v>0</v>
      </c>
      <c r="NMY12" s="11">
        <f>Finance!NMX35*$B$12</f>
        <v>0</v>
      </c>
      <c r="NMZ12" s="11">
        <f>Finance!NMY35*$B$12</f>
        <v>0</v>
      </c>
      <c r="NNA12" s="11">
        <f>Finance!NMZ35*$B$12</f>
        <v>0</v>
      </c>
      <c r="NNB12" s="11">
        <f>Finance!NNA35*$B$12</f>
        <v>0</v>
      </c>
      <c r="NNC12" s="11">
        <f>Finance!NNB35*$B$12</f>
        <v>0</v>
      </c>
      <c r="NND12" s="11">
        <f>Finance!NNC35*$B$12</f>
        <v>0</v>
      </c>
      <c r="NNE12" s="11">
        <f>Finance!NND35*$B$12</f>
        <v>0</v>
      </c>
      <c r="NNF12" s="11">
        <f>Finance!NNE35*$B$12</f>
        <v>0</v>
      </c>
      <c r="NNG12" s="11">
        <f>Finance!NNF35*$B$12</f>
        <v>0</v>
      </c>
      <c r="NNH12" s="11">
        <f>Finance!NNG35*$B$12</f>
        <v>0</v>
      </c>
      <c r="NNI12" s="11">
        <f>Finance!NNH35*$B$12</f>
        <v>0</v>
      </c>
      <c r="NNJ12" s="11">
        <f>Finance!NNI35*$B$12</f>
        <v>0</v>
      </c>
      <c r="NNK12" s="11">
        <f>Finance!NNJ35*$B$12</f>
        <v>0</v>
      </c>
      <c r="NNL12" s="11">
        <f>Finance!NNK35*$B$12</f>
        <v>0</v>
      </c>
      <c r="NNM12" s="11">
        <f>Finance!NNL35*$B$12</f>
        <v>0</v>
      </c>
      <c r="NNN12" s="11">
        <f>Finance!NNM35*$B$12</f>
        <v>0</v>
      </c>
      <c r="NNO12" s="11">
        <f>Finance!NNN35*$B$12</f>
        <v>0</v>
      </c>
      <c r="NNP12" s="11">
        <f>Finance!NNO35*$B$12</f>
        <v>0</v>
      </c>
      <c r="NNQ12" s="11">
        <f>Finance!NNP35*$B$12</f>
        <v>0</v>
      </c>
      <c r="NNR12" s="11">
        <f>Finance!NNQ35*$B$12</f>
        <v>0</v>
      </c>
      <c r="NNS12" s="11">
        <f>Finance!NNR35*$B$12</f>
        <v>0</v>
      </c>
      <c r="NNT12" s="11">
        <f>Finance!NNS35*$B$12</f>
        <v>0</v>
      </c>
      <c r="NNU12" s="11">
        <f>Finance!NNT35*$B$12</f>
        <v>0</v>
      </c>
      <c r="NNV12" s="11">
        <f>Finance!NNU35*$B$12</f>
        <v>0</v>
      </c>
      <c r="NNW12" s="11">
        <f>Finance!NNV35*$B$12</f>
        <v>0</v>
      </c>
      <c r="NNX12" s="11">
        <f>Finance!NNW35*$B$12</f>
        <v>0</v>
      </c>
      <c r="NNY12" s="11">
        <f>Finance!NNX35*$B$12</f>
        <v>0</v>
      </c>
      <c r="NNZ12" s="11">
        <f>Finance!NNY35*$B$12</f>
        <v>0</v>
      </c>
      <c r="NOA12" s="11">
        <f>Finance!NNZ35*$B$12</f>
        <v>0</v>
      </c>
      <c r="NOB12" s="11">
        <f>Finance!NOA35*$B$12</f>
        <v>0</v>
      </c>
      <c r="NOC12" s="11">
        <f>Finance!NOB35*$B$12</f>
        <v>0</v>
      </c>
      <c r="NOD12" s="11">
        <f>Finance!NOC35*$B$12</f>
        <v>0</v>
      </c>
      <c r="NOE12" s="11">
        <f>Finance!NOD35*$B$12</f>
        <v>0</v>
      </c>
      <c r="NOF12" s="11">
        <f>Finance!NOE35*$B$12</f>
        <v>0</v>
      </c>
      <c r="NOG12" s="11">
        <f>Finance!NOF35*$B$12</f>
        <v>0</v>
      </c>
      <c r="NOH12" s="11">
        <f>Finance!NOG35*$B$12</f>
        <v>0</v>
      </c>
      <c r="NOI12" s="11">
        <f>Finance!NOH35*$B$12</f>
        <v>0</v>
      </c>
      <c r="NOJ12" s="11">
        <f>Finance!NOI35*$B$12</f>
        <v>0</v>
      </c>
      <c r="NOK12" s="11">
        <f>Finance!NOJ35*$B$12</f>
        <v>0</v>
      </c>
      <c r="NOL12" s="11">
        <f>Finance!NOK35*$B$12</f>
        <v>0</v>
      </c>
      <c r="NOM12" s="11">
        <f>Finance!NOL35*$B$12</f>
        <v>0</v>
      </c>
      <c r="NON12" s="11">
        <f>Finance!NOM35*$B$12</f>
        <v>0</v>
      </c>
      <c r="NOO12" s="11">
        <f>Finance!NON35*$B$12</f>
        <v>0</v>
      </c>
      <c r="NOP12" s="11">
        <f>Finance!NOO35*$B$12</f>
        <v>0</v>
      </c>
      <c r="NOQ12" s="11">
        <f>Finance!NOP35*$B$12</f>
        <v>0</v>
      </c>
      <c r="NOR12" s="11">
        <f>Finance!NOQ35*$B$12</f>
        <v>0</v>
      </c>
      <c r="NOS12" s="11">
        <f>Finance!NOR35*$B$12</f>
        <v>0</v>
      </c>
      <c r="NOT12" s="11">
        <f>Finance!NOS35*$B$12</f>
        <v>0</v>
      </c>
      <c r="NOU12" s="11">
        <f>Finance!NOT35*$B$12</f>
        <v>0</v>
      </c>
      <c r="NOV12" s="11">
        <f>Finance!NOU35*$B$12</f>
        <v>0</v>
      </c>
      <c r="NOW12" s="11">
        <f>Finance!NOV35*$B$12</f>
        <v>0</v>
      </c>
      <c r="NOX12" s="11">
        <f>Finance!NOW35*$B$12</f>
        <v>0</v>
      </c>
      <c r="NOY12" s="11">
        <f>Finance!NOX35*$B$12</f>
        <v>0</v>
      </c>
      <c r="NOZ12" s="11">
        <f>Finance!NOY35*$B$12</f>
        <v>0</v>
      </c>
      <c r="NPA12" s="11">
        <f>Finance!NOZ35*$B$12</f>
        <v>0</v>
      </c>
      <c r="NPB12" s="11">
        <f>Finance!NPA35*$B$12</f>
        <v>0</v>
      </c>
      <c r="NPC12" s="11">
        <f>Finance!NPB35*$B$12</f>
        <v>0</v>
      </c>
      <c r="NPD12" s="11">
        <f>Finance!NPC35*$B$12</f>
        <v>0</v>
      </c>
      <c r="NPE12" s="11">
        <f>Finance!NPD35*$B$12</f>
        <v>0</v>
      </c>
      <c r="NPF12" s="11">
        <f>Finance!NPE35*$B$12</f>
        <v>0</v>
      </c>
      <c r="NPG12" s="11">
        <f>Finance!NPF35*$B$12</f>
        <v>0</v>
      </c>
      <c r="NPH12" s="11">
        <f>Finance!NPG35*$B$12</f>
        <v>0</v>
      </c>
      <c r="NPI12" s="11">
        <f>Finance!NPH35*$B$12</f>
        <v>0</v>
      </c>
      <c r="NPJ12" s="11">
        <f>Finance!NPI35*$B$12</f>
        <v>0</v>
      </c>
      <c r="NPK12" s="11">
        <f>Finance!NPJ35*$B$12</f>
        <v>0</v>
      </c>
      <c r="NPL12" s="11">
        <f>Finance!NPK35*$B$12</f>
        <v>0</v>
      </c>
      <c r="NPM12" s="11">
        <f>Finance!NPL35*$B$12</f>
        <v>0</v>
      </c>
      <c r="NPN12" s="11">
        <f>Finance!NPM35*$B$12</f>
        <v>0</v>
      </c>
      <c r="NPO12" s="11">
        <f>Finance!NPN35*$B$12</f>
        <v>0</v>
      </c>
      <c r="NPP12" s="11">
        <f>Finance!NPO35*$B$12</f>
        <v>0</v>
      </c>
      <c r="NPQ12" s="11">
        <f>Finance!NPP35*$B$12</f>
        <v>0</v>
      </c>
      <c r="NPR12" s="11">
        <f>Finance!NPQ35*$B$12</f>
        <v>0</v>
      </c>
      <c r="NPS12" s="11">
        <f>Finance!NPR35*$B$12</f>
        <v>0</v>
      </c>
      <c r="NPT12" s="11">
        <f>Finance!NPS35*$B$12</f>
        <v>0</v>
      </c>
      <c r="NPU12" s="11">
        <f>Finance!NPT35*$B$12</f>
        <v>0</v>
      </c>
      <c r="NPV12" s="11">
        <f>Finance!NPU35*$B$12</f>
        <v>0</v>
      </c>
      <c r="NPW12" s="11">
        <f>Finance!NPV35*$B$12</f>
        <v>0</v>
      </c>
      <c r="NPX12" s="11">
        <f>Finance!NPW35*$B$12</f>
        <v>0</v>
      </c>
      <c r="NPY12" s="11">
        <f>Finance!NPX35*$B$12</f>
        <v>0</v>
      </c>
      <c r="NPZ12" s="11">
        <f>Finance!NPY35*$B$12</f>
        <v>0</v>
      </c>
      <c r="NQA12" s="11">
        <f>Finance!NPZ35*$B$12</f>
        <v>0</v>
      </c>
      <c r="NQB12" s="11">
        <f>Finance!NQA35*$B$12</f>
        <v>0</v>
      </c>
      <c r="NQC12" s="11">
        <f>Finance!NQB35*$B$12</f>
        <v>0</v>
      </c>
      <c r="NQD12" s="11">
        <f>Finance!NQC35*$B$12</f>
        <v>0</v>
      </c>
      <c r="NQE12" s="11">
        <f>Finance!NQD35*$B$12</f>
        <v>0</v>
      </c>
      <c r="NQF12" s="11">
        <f>Finance!NQE35*$B$12</f>
        <v>0</v>
      </c>
      <c r="NQG12" s="11">
        <f>Finance!NQF35*$B$12</f>
        <v>0</v>
      </c>
      <c r="NQH12" s="11">
        <f>Finance!NQG35*$B$12</f>
        <v>0</v>
      </c>
      <c r="NQI12" s="11">
        <f>Finance!NQH35*$B$12</f>
        <v>0</v>
      </c>
      <c r="NQJ12" s="11">
        <f>Finance!NQI35*$B$12</f>
        <v>0</v>
      </c>
      <c r="NQK12" s="11">
        <f>Finance!NQJ35*$B$12</f>
        <v>0</v>
      </c>
      <c r="NQL12" s="11">
        <f>Finance!NQK35*$B$12</f>
        <v>0</v>
      </c>
      <c r="NQM12" s="11">
        <f>Finance!NQL35*$B$12</f>
        <v>0</v>
      </c>
      <c r="NQN12" s="11">
        <f>Finance!NQM35*$B$12</f>
        <v>0</v>
      </c>
      <c r="NQO12" s="11">
        <f>Finance!NQN35*$B$12</f>
        <v>0</v>
      </c>
      <c r="NQP12" s="11">
        <f>Finance!NQO35*$B$12</f>
        <v>0</v>
      </c>
      <c r="NQQ12" s="11">
        <f>Finance!NQP35*$B$12</f>
        <v>0</v>
      </c>
      <c r="NQR12" s="11">
        <f>Finance!NQQ35*$B$12</f>
        <v>0</v>
      </c>
      <c r="NQS12" s="11">
        <f>Finance!NQR35*$B$12</f>
        <v>0</v>
      </c>
      <c r="NQT12" s="11">
        <f>Finance!NQS35*$B$12</f>
        <v>0</v>
      </c>
      <c r="NQU12" s="11">
        <f>Finance!NQT35*$B$12</f>
        <v>0</v>
      </c>
      <c r="NQV12" s="11">
        <f>Finance!NQU35*$B$12</f>
        <v>0</v>
      </c>
      <c r="NQW12" s="11">
        <f>Finance!NQV35*$B$12</f>
        <v>0</v>
      </c>
      <c r="NQX12" s="11">
        <f>Finance!NQW35*$B$12</f>
        <v>0</v>
      </c>
      <c r="NQY12" s="11">
        <f>Finance!NQX35*$B$12</f>
        <v>0</v>
      </c>
      <c r="NQZ12" s="11">
        <f>Finance!NQY35*$B$12</f>
        <v>0</v>
      </c>
      <c r="NRA12" s="11">
        <f>Finance!NQZ35*$B$12</f>
        <v>0</v>
      </c>
      <c r="NRB12" s="11">
        <f>Finance!NRA35*$B$12</f>
        <v>0</v>
      </c>
      <c r="NRC12" s="11">
        <f>Finance!NRB35*$B$12</f>
        <v>0</v>
      </c>
      <c r="NRD12" s="11">
        <f>Finance!NRC35*$B$12</f>
        <v>0</v>
      </c>
      <c r="NRE12" s="11">
        <f>Finance!NRD35*$B$12</f>
        <v>0</v>
      </c>
      <c r="NRF12" s="11">
        <f>Finance!NRE35*$B$12</f>
        <v>0</v>
      </c>
      <c r="NRG12" s="11">
        <f>Finance!NRF35*$B$12</f>
        <v>0</v>
      </c>
      <c r="NRH12" s="11">
        <f>Finance!NRG35*$B$12</f>
        <v>0</v>
      </c>
      <c r="NRI12" s="11">
        <f>Finance!NRH35*$B$12</f>
        <v>0</v>
      </c>
      <c r="NRJ12" s="11">
        <f>Finance!NRI35*$B$12</f>
        <v>0</v>
      </c>
      <c r="NRK12" s="11">
        <f>Finance!NRJ35*$B$12</f>
        <v>0</v>
      </c>
      <c r="NRL12" s="11">
        <f>Finance!NRK35*$B$12</f>
        <v>0</v>
      </c>
      <c r="NRM12" s="11">
        <f>Finance!NRL35*$B$12</f>
        <v>0</v>
      </c>
      <c r="NRN12" s="11">
        <f>Finance!NRM35*$B$12</f>
        <v>0</v>
      </c>
      <c r="NRO12" s="11">
        <f>Finance!NRN35*$B$12</f>
        <v>0</v>
      </c>
      <c r="NRP12" s="11">
        <f>Finance!NRO35*$B$12</f>
        <v>0</v>
      </c>
      <c r="NRQ12" s="11">
        <f>Finance!NRP35*$B$12</f>
        <v>0</v>
      </c>
      <c r="NRR12" s="11">
        <f>Finance!NRQ35*$B$12</f>
        <v>0</v>
      </c>
      <c r="NRS12" s="11">
        <f>Finance!NRR35*$B$12</f>
        <v>0</v>
      </c>
      <c r="NRT12" s="11">
        <f>Finance!NRS35*$B$12</f>
        <v>0</v>
      </c>
      <c r="NRU12" s="11">
        <f>Finance!NRT35*$B$12</f>
        <v>0</v>
      </c>
      <c r="NRV12" s="11">
        <f>Finance!NRU35*$B$12</f>
        <v>0</v>
      </c>
      <c r="NRW12" s="11">
        <f>Finance!NRV35*$B$12</f>
        <v>0</v>
      </c>
      <c r="NRX12" s="11">
        <f>Finance!NRW35*$B$12</f>
        <v>0</v>
      </c>
      <c r="NRY12" s="11">
        <f>Finance!NRX35*$B$12</f>
        <v>0</v>
      </c>
      <c r="NRZ12" s="11">
        <f>Finance!NRY35*$B$12</f>
        <v>0</v>
      </c>
      <c r="NSA12" s="11">
        <f>Finance!NRZ35*$B$12</f>
        <v>0</v>
      </c>
      <c r="NSB12" s="11">
        <f>Finance!NSA35*$B$12</f>
        <v>0</v>
      </c>
      <c r="NSC12" s="11">
        <f>Finance!NSB35*$B$12</f>
        <v>0</v>
      </c>
      <c r="NSD12" s="11">
        <f>Finance!NSC35*$B$12</f>
        <v>0</v>
      </c>
      <c r="NSE12" s="11">
        <f>Finance!NSD35*$B$12</f>
        <v>0</v>
      </c>
      <c r="NSF12" s="11">
        <f>Finance!NSE35*$B$12</f>
        <v>0</v>
      </c>
      <c r="NSG12" s="11">
        <f>Finance!NSF35*$B$12</f>
        <v>0</v>
      </c>
      <c r="NSH12" s="11">
        <f>Finance!NSG35*$B$12</f>
        <v>0</v>
      </c>
      <c r="NSI12" s="11">
        <f>Finance!NSH35*$B$12</f>
        <v>0</v>
      </c>
      <c r="NSJ12" s="11">
        <f>Finance!NSI35*$B$12</f>
        <v>0</v>
      </c>
      <c r="NSK12" s="11">
        <f>Finance!NSJ35*$B$12</f>
        <v>0</v>
      </c>
      <c r="NSL12" s="11">
        <f>Finance!NSK35*$B$12</f>
        <v>0</v>
      </c>
      <c r="NSM12" s="11">
        <f>Finance!NSL35*$B$12</f>
        <v>0</v>
      </c>
      <c r="NSN12" s="11">
        <f>Finance!NSM35*$B$12</f>
        <v>0</v>
      </c>
      <c r="NSO12" s="11">
        <f>Finance!NSN35*$B$12</f>
        <v>0</v>
      </c>
      <c r="NSP12" s="11">
        <f>Finance!NSO35*$B$12</f>
        <v>0</v>
      </c>
      <c r="NSQ12" s="11">
        <f>Finance!NSP35*$B$12</f>
        <v>0</v>
      </c>
      <c r="NSR12" s="11">
        <f>Finance!NSQ35*$B$12</f>
        <v>0</v>
      </c>
      <c r="NSS12" s="11">
        <f>Finance!NSR35*$B$12</f>
        <v>0</v>
      </c>
      <c r="NST12" s="11">
        <f>Finance!NSS35*$B$12</f>
        <v>0</v>
      </c>
      <c r="NSU12" s="11">
        <f>Finance!NST35*$B$12</f>
        <v>0</v>
      </c>
      <c r="NSV12" s="11">
        <f>Finance!NSU35*$B$12</f>
        <v>0</v>
      </c>
      <c r="NSW12" s="11">
        <f>Finance!NSV35*$B$12</f>
        <v>0</v>
      </c>
      <c r="NSX12" s="11">
        <f>Finance!NSW35*$B$12</f>
        <v>0</v>
      </c>
      <c r="NSY12" s="11">
        <f>Finance!NSX35*$B$12</f>
        <v>0</v>
      </c>
      <c r="NSZ12" s="11">
        <f>Finance!NSY35*$B$12</f>
        <v>0</v>
      </c>
      <c r="NTA12" s="11">
        <f>Finance!NSZ35*$B$12</f>
        <v>0</v>
      </c>
      <c r="NTB12" s="11">
        <f>Finance!NTA35*$B$12</f>
        <v>0</v>
      </c>
      <c r="NTC12" s="11">
        <f>Finance!NTB35*$B$12</f>
        <v>0</v>
      </c>
      <c r="NTD12" s="11">
        <f>Finance!NTC35*$B$12</f>
        <v>0</v>
      </c>
      <c r="NTE12" s="11">
        <f>Finance!NTD35*$B$12</f>
        <v>0</v>
      </c>
      <c r="NTF12" s="11">
        <f>Finance!NTE35*$B$12</f>
        <v>0</v>
      </c>
      <c r="NTG12" s="11">
        <f>Finance!NTF35*$B$12</f>
        <v>0</v>
      </c>
      <c r="NTH12" s="11">
        <f>Finance!NTG35*$B$12</f>
        <v>0</v>
      </c>
      <c r="NTI12" s="11">
        <f>Finance!NTH35*$B$12</f>
        <v>0</v>
      </c>
      <c r="NTJ12" s="11">
        <f>Finance!NTI35*$B$12</f>
        <v>0</v>
      </c>
      <c r="NTK12" s="11">
        <f>Finance!NTJ35*$B$12</f>
        <v>0</v>
      </c>
      <c r="NTL12" s="11">
        <f>Finance!NTK35*$B$12</f>
        <v>0</v>
      </c>
      <c r="NTM12" s="11">
        <f>Finance!NTL35*$B$12</f>
        <v>0</v>
      </c>
      <c r="NTN12" s="11">
        <f>Finance!NTM35*$B$12</f>
        <v>0</v>
      </c>
      <c r="NTO12" s="11">
        <f>Finance!NTN35*$B$12</f>
        <v>0</v>
      </c>
      <c r="NTP12" s="11">
        <f>Finance!NTO35*$B$12</f>
        <v>0</v>
      </c>
      <c r="NTQ12" s="11">
        <f>Finance!NTP35*$B$12</f>
        <v>0</v>
      </c>
      <c r="NTR12" s="11">
        <f>Finance!NTQ35*$B$12</f>
        <v>0</v>
      </c>
      <c r="NTS12" s="11">
        <f>Finance!NTR35*$B$12</f>
        <v>0</v>
      </c>
      <c r="NTT12" s="11">
        <f>Finance!NTS35*$B$12</f>
        <v>0</v>
      </c>
      <c r="NTU12" s="11">
        <f>Finance!NTT35*$B$12</f>
        <v>0</v>
      </c>
      <c r="NTV12" s="11">
        <f>Finance!NTU35*$B$12</f>
        <v>0</v>
      </c>
      <c r="NTW12" s="11">
        <f>Finance!NTV35*$B$12</f>
        <v>0</v>
      </c>
      <c r="NTX12" s="11">
        <f>Finance!NTW35*$B$12</f>
        <v>0</v>
      </c>
      <c r="NTY12" s="11">
        <f>Finance!NTX35*$B$12</f>
        <v>0</v>
      </c>
      <c r="NTZ12" s="11">
        <f>Finance!NTY35*$B$12</f>
        <v>0</v>
      </c>
      <c r="NUA12" s="11">
        <f>Finance!NTZ35*$B$12</f>
        <v>0</v>
      </c>
      <c r="NUB12" s="11">
        <f>Finance!NUA35*$B$12</f>
        <v>0</v>
      </c>
      <c r="NUC12" s="11">
        <f>Finance!NUB35*$B$12</f>
        <v>0</v>
      </c>
      <c r="NUD12" s="11">
        <f>Finance!NUC35*$B$12</f>
        <v>0</v>
      </c>
      <c r="NUE12" s="11">
        <f>Finance!NUD35*$B$12</f>
        <v>0</v>
      </c>
      <c r="NUF12" s="11">
        <f>Finance!NUE35*$B$12</f>
        <v>0</v>
      </c>
      <c r="NUG12" s="11">
        <f>Finance!NUF35*$B$12</f>
        <v>0</v>
      </c>
      <c r="NUH12" s="11">
        <f>Finance!NUG35*$B$12</f>
        <v>0</v>
      </c>
      <c r="NUI12" s="11">
        <f>Finance!NUH35*$B$12</f>
        <v>0</v>
      </c>
      <c r="NUJ12" s="11">
        <f>Finance!NUI35*$B$12</f>
        <v>0</v>
      </c>
      <c r="NUK12" s="11">
        <f>Finance!NUJ35*$B$12</f>
        <v>0</v>
      </c>
      <c r="NUL12" s="11">
        <f>Finance!NUK35*$B$12</f>
        <v>0</v>
      </c>
      <c r="NUM12" s="11">
        <f>Finance!NUL35*$B$12</f>
        <v>0</v>
      </c>
      <c r="NUN12" s="11">
        <f>Finance!NUM35*$B$12</f>
        <v>0</v>
      </c>
      <c r="NUO12" s="11">
        <f>Finance!NUN35*$B$12</f>
        <v>0</v>
      </c>
      <c r="NUP12" s="11">
        <f>Finance!NUO35*$B$12</f>
        <v>0</v>
      </c>
      <c r="NUQ12" s="11">
        <f>Finance!NUP35*$B$12</f>
        <v>0</v>
      </c>
      <c r="NUR12" s="11">
        <f>Finance!NUQ35*$B$12</f>
        <v>0</v>
      </c>
      <c r="NUS12" s="11">
        <f>Finance!NUR35*$B$12</f>
        <v>0</v>
      </c>
      <c r="NUT12" s="11">
        <f>Finance!NUS35*$B$12</f>
        <v>0</v>
      </c>
      <c r="NUU12" s="11">
        <f>Finance!NUT35*$B$12</f>
        <v>0</v>
      </c>
      <c r="NUV12" s="11">
        <f>Finance!NUU35*$B$12</f>
        <v>0</v>
      </c>
      <c r="NUW12" s="11">
        <f>Finance!NUV35*$B$12</f>
        <v>0</v>
      </c>
      <c r="NUX12" s="11">
        <f>Finance!NUW35*$B$12</f>
        <v>0</v>
      </c>
      <c r="NUY12" s="11">
        <f>Finance!NUX35*$B$12</f>
        <v>0</v>
      </c>
      <c r="NUZ12" s="11">
        <f>Finance!NUY35*$B$12</f>
        <v>0</v>
      </c>
      <c r="NVA12" s="11">
        <f>Finance!NUZ35*$B$12</f>
        <v>0</v>
      </c>
      <c r="NVB12" s="11">
        <f>Finance!NVA35*$B$12</f>
        <v>0</v>
      </c>
      <c r="NVC12" s="11">
        <f>Finance!NVB35*$B$12</f>
        <v>0</v>
      </c>
      <c r="NVD12" s="11">
        <f>Finance!NVC35*$B$12</f>
        <v>0</v>
      </c>
      <c r="NVE12" s="11">
        <f>Finance!NVD35*$B$12</f>
        <v>0</v>
      </c>
      <c r="NVF12" s="11">
        <f>Finance!NVE35*$B$12</f>
        <v>0</v>
      </c>
      <c r="NVG12" s="11">
        <f>Finance!NVF35*$B$12</f>
        <v>0</v>
      </c>
      <c r="NVH12" s="11">
        <f>Finance!NVG35*$B$12</f>
        <v>0</v>
      </c>
      <c r="NVI12" s="11">
        <f>Finance!NVH35*$B$12</f>
        <v>0</v>
      </c>
      <c r="NVJ12" s="11">
        <f>Finance!NVI35*$B$12</f>
        <v>0</v>
      </c>
      <c r="NVK12" s="11">
        <f>Finance!NVJ35*$B$12</f>
        <v>0</v>
      </c>
      <c r="NVL12" s="11">
        <f>Finance!NVK35*$B$12</f>
        <v>0</v>
      </c>
      <c r="NVM12" s="11">
        <f>Finance!NVL35*$B$12</f>
        <v>0</v>
      </c>
      <c r="NVN12" s="11">
        <f>Finance!NVM35*$B$12</f>
        <v>0</v>
      </c>
      <c r="NVO12" s="11">
        <f>Finance!NVN35*$B$12</f>
        <v>0</v>
      </c>
      <c r="NVP12" s="11">
        <f>Finance!NVO35*$B$12</f>
        <v>0</v>
      </c>
      <c r="NVQ12" s="11">
        <f>Finance!NVP35*$B$12</f>
        <v>0</v>
      </c>
      <c r="NVR12" s="11">
        <f>Finance!NVQ35*$B$12</f>
        <v>0</v>
      </c>
      <c r="NVS12" s="11">
        <f>Finance!NVR35*$B$12</f>
        <v>0</v>
      </c>
      <c r="NVT12" s="11">
        <f>Finance!NVS35*$B$12</f>
        <v>0</v>
      </c>
      <c r="NVU12" s="11">
        <f>Finance!NVT35*$B$12</f>
        <v>0</v>
      </c>
      <c r="NVV12" s="11">
        <f>Finance!NVU35*$B$12</f>
        <v>0</v>
      </c>
      <c r="NVW12" s="11">
        <f>Finance!NVV35*$B$12</f>
        <v>0</v>
      </c>
      <c r="NVX12" s="11">
        <f>Finance!NVW35*$B$12</f>
        <v>0</v>
      </c>
      <c r="NVY12" s="11">
        <f>Finance!NVX35*$B$12</f>
        <v>0</v>
      </c>
      <c r="NVZ12" s="11">
        <f>Finance!NVY35*$B$12</f>
        <v>0</v>
      </c>
      <c r="NWA12" s="11">
        <f>Finance!NVZ35*$B$12</f>
        <v>0</v>
      </c>
      <c r="NWB12" s="11">
        <f>Finance!NWA35*$B$12</f>
        <v>0</v>
      </c>
      <c r="NWC12" s="11">
        <f>Finance!NWB35*$B$12</f>
        <v>0</v>
      </c>
      <c r="NWD12" s="11">
        <f>Finance!NWC35*$B$12</f>
        <v>0</v>
      </c>
      <c r="NWE12" s="11">
        <f>Finance!NWD35*$B$12</f>
        <v>0</v>
      </c>
      <c r="NWF12" s="11">
        <f>Finance!NWE35*$B$12</f>
        <v>0</v>
      </c>
      <c r="NWG12" s="11">
        <f>Finance!NWF35*$B$12</f>
        <v>0</v>
      </c>
      <c r="NWH12" s="11">
        <f>Finance!NWG35*$B$12</f>
        <v>0</v>
      </c>
      <c r="NWI12" s="11">
        <f>Finance!NWH35*$B$12</f>
        <v>0</v>
      </c>
      <c r="NWJ12" s="11">
        <f>Finance!NWI35*$B$12</f>
        <v>0</v>
      </c>
      <c r="NWK12" s="11">
        <f>Finance!NWJ35*$B$12</f>
        <v>0</v>
      </c>
      <c r="NWL12" s="11">
        <f>Finance!NWK35*$B$12</f>
        <v>0</v>
      </c>
      <c r="NWM12" s="11">
        <f>Finance!NWL35*$B$12</f>
        <v>0</v>
      </c>
      <c r="NWN12" s="11">
        <f>Finance!NWM35*$B$12</f>
        <v>0</v>
      </c>
      <c r="NWO12" s="11">
        <f>Finance!NWN35*$B$12</f>
        <v>0</v>
      </c>
      <c r="NWP12" s="11">
        <f>Finance!NWO35*$B$12</f>
        <v>0</v>
      </c>
      <c r="NWQ12" s="11">
        <f>Finance!NWP35*$B$12</f>
        <v>0</v>
      </c>
      <c r="NWR12" s="11">
        <f>Finance!NWQ35*$B$12</f>
        <v>0</v>
      </c>
      <c r="NWS12" s="11">
        <f>Finance!NWR35*$B$12</f>
        <v>0</v>
      </c>
      <c r="NWT12" s="11">
        <f>Finance!NWS35*$B$12</f>
        <v>0</v>
      </c>
      <c r="NWU12" s="11">
        <f>Finance!NWT35*$B$12</f>
        <v>0</v>
      </c>
      <c r="NWV12" s="11">
        <f>Finance!NWU35*$B$12</f>
        <v>0</v>
      </c>
      <c r="NWW12" s="11">
        <f>Finance!NWV35*$B$12</f>
        <v>0</v>
      </c>
      <c r="NWX12" s="11">
        <f>Finance!NWW35*$B$12</f>
        <v>0</v>
      </c>
      <c r="NWY12" s="11">
        <f>Finance!NWX35*$B$12</f>
        <v>0</v>
      </c>
      <c r="NWZ12" s="11">
        <f>Finance!NWY35*$B$12</f>
        <v>0</v>
      </c>
      <c r="NXA12" s="11">
        <f>Finance!NWZ35*$B$12</f>
        <v>0</v>
      </c>
      <c r="NXB12" s="11">
        <f>Finance!NXA35*$B$12</f>
        <v>0</v>
      </c>
      <c r="NXC12" s="11">
        <f>Finance!NXB35*$B$12</f>
        <v>0</v>
      </c>
      <c r="NXD12" s="11">
        <f>Finance!NXC35*$B$12</f>
        <v>0</v>
      </c>
      <c r="NXE12" s="11">
        <f>Finance!NXD35*$B$12</f>
        <v>0</v>
      </c>
      <c r="NXF12" s="11">
        <f>Finance!NXE35*$B$12</f>
        <v>0</v>
      </c>
      <c r="NXG12" s="11">
        <f>Finance!NXF35*$B$12</f>
        <v>0</v>
      </c>
      <c r="NXH12" s="11">
        <f>Finance!NXG35*$B$12</f>
        <v>0</v>
      </c>
      <c r="NXI12" s="11">
        <f>Finance!NXH35*$B$12</f>
        <v>0</v>
      </c>
      <c r="NXJ12" s="11">
        <f>Finance!NXI35*$B$12</f>
        <v>0</v>
      </c>
      <c r="NXK12" s="11">
        <f>Finance!NXJ35*$B$12</f>
        <v>0</v>
      </c>
      <c r="NXL12" s="11">
        <f>Finance!NXK35*$B$12</f>
        <v>0</v>
      </c>
      <c r="NXM12" s="11">
        <f>Finance!NXL35*$B$12</f>
        <v>0</v>
      </c>
      <c r="NXN12" s="11">
        <f>Finance!NXM35*$B$12</f>
        <v>0</v>
      </c>
      <c r="NXO12" s="11">
        <f>Finance!NXN35*$B$12</f>
        <v>0</v>
      </c>
      <c r="NXP12" s="11">
        <f>Finance!NXO35*$B$12</f>
        <v>0</v>
      </c>
      <c r="NXQ12" s="11">
        <f>Finance!NXP35*$B$12</f>
        <v>0</v>
      </c>
      <c r="NXR12" s="11">
        <f>Finance!NXQ35*$B$12</f>
        <v>0</v>
      </c>
      <c r="NXS12" s="11">
        <f>Finance!NXR35*$B$12</f>
        <v>0</v>
      </c>
      <c r="NXT12" s="11">
        <f>Finance!NXS35*$B$12</f>
        <v>0</v>
      </c>
      <c r="NXU12" s="11">
        <f>Finance!NXT35*$B$12</f>
        <v>0</v>
      </c>
      <c r="NXV12" s="11">
        <f>Finance!NXU35*$B$12</f>
        <v>0</v>
      </c>
      <c r="NXW12" s="11">
        <f>Finance!NXV35*$B$12</f>
        <v>0</v>
      </c>
      <c r="NXX12" s="11">
        <f>Finance!NXW35*$B$12</f>
        <v>0</v>
      </c>
      <c r="NXY12" s="11">
        <f>Finance!NXX35*$B$12</f>
        <v>0</v>
      </c>
      <c r="NXZ12" s="11">
        <f>Finance!NXY35*$B$12</f>
        <v>0</v>
      </c>
      <c r="NYA12" s="11">
        <f>Finance!NXZ35*$B$12</f>
        <v>0</v>
      </c>
      <c r="NYB12" s="11">
        <f>Finance!NYA35*$B$12</f>
        <v>0</v>
      </c>
      <c r="NYC12" s="11">
        <f>Finance!NYB35*$B$12</f>
        <v>0</v>
      </c>
      <c r="NYD12" s="11">
        <f>Finance!NYC35*$B$12</f>
        <v>0</v>
      </c>
      <c r="NYE12" s="11">
        <f>Finance!NYD35*$B$12</f>
        <v>0</v>
      </c>
      <c r="NYF12" s="11">
        <f>Finance!NYE35*$B$12</f>
        <v>0</v>
      </c>
      <c r="NYG12" s="11">
        <f>Finance!NYF35*$B$12</f>
        <v>0</v>
      </c>
      <c r="NYH12" s="11">
        <f>Finance!NYG35*$B$12</f>
        <v>0</v>
      </c>
      <c r="NYI12" s="11">
        <f>Finance!NYH35*$B$12</f>
        <v>0</v>
      </c>
      <c r="NYJ12" s="11">
        <f>Finance!NYI35*$B$12</f>
        <v>0</v>
      </c>
      <c r="NYK12" s="11">
        <f>Finance!NYJ35*$B$12</f>
        <v>0</v>
      </c>
      <c r="NYL12" s="11">
        <f>Finance!NYK35*$B$12</f>
        <v>0</v>
      </c>
      <c r="NYM12" s="11">
        <f>Finance!NYL35*$B$12</f>
        <v>0</v>
      </c>
      <c r="NYN12" s="11">
        <f>Finance!NYM35*$B$12</f>
        <v>0</v>
      </c>
      <c r="NYO12" s="11">
        <f>Finance!NYN35*$B$12</f>
        <v>0</v>
      </c>
      <c r="NYP12" s="11">
        <f>Finance!NYO35*$B$12</f>
        <v>0</v>
      </c>
      <c r="NYQ12" s="11">
        <f>Finance!NYP35*$B$12</f>
        <v>0</v>
      </c>
      <c r="NYR12" s="11">
        <f>Finance!NYQ35*$B$12</f>
        <v>0</v>
      </c>
      <c r="NYS12" s="11">
        <f>Finance!NYR35*$B$12</f>
        <v>0</v>
      </c>
      <c r="NYT12" s="11">
        <f>Finance!NYS35*$B$12</f>
        <v>0</v>
      </c>
      <c r="NYU12" s="11">
        <f>Finance!NYT35*$B$12</f>
        <v>0</v>
      </c>
      <c r="NYV12" s="11">
        <f>Finance!NYU35*$B$12</f>
        <v>0</v>
      </c>
      <c r="NYW12" s="11">
        <f>Finance!NYV35*$B$12</f>
        <v>0</v>
      </c>
      <c r="NYX12" s="11">
        <f>Finance!NYW35*$B$12</f>
        <v>0</v>
      </c>
      <c r="NYY12" s="11">
        <f>Finance!NYX35*$B$12</f>
        <v>0</v>
      </c>
      <c r="NYZ12" s="11">
        <f>Finance!NYY35*$B$12</f>
        <v>0</v>
      </c>
      <c r="NZA12" s="11">
        <f>Finance!NYZ35*$B$12</f>
        <v>0</v>
      </c>
      <c r="NZB12" s="11">
        <f>Finance!NZA35*$B$12</f>
        <v>0</v>
      </c>
      <c r="NZC12" s="11">
        <f>Finance!NZB35*$B$12</f>
        <v>0</v>
      </c>
      <c r="NZD12" s="11">
        <f>Finance!NZC35*$B$12</f>
        <v>0</v>
      </c>
      <c r="NZE12" s="11">
        <f>Finance!NZD35*$B$12</f>
        <v>0</v>
      </c>
      <c r="NZF12" s="11">
        <f>Finance!NZE35*$B$12</f>
        <v>0</v>
      </c>
      <c r="NZG12" s="11">
        <f>Finance!NZF35*$B$12</f>
        <v>0</v>
      </c>
      <c r="NZH12" s="11">
        <f>Finance!NZG35*$B$12</f>
        <v>0</v>
      </c>
      <c r="NZI12" s="11">
        <f>Finance!NZH35*$B$12</f>
        <v>0</v>
      </c>
      <c r="NZJ12" s="11">
        <f>Finance!NZI35*$B$12</f>
        <v>0</v>
      </c>
      <c r="NZK12" s="11">
        <f>Finance!NZJ35*$B$12</f>
        <v>0</v>
      </c>
      <c r="NZL12" s="11">
        <f>Finance!NZK35*$B$12</f>
        <v>0</v>
      </c>
      <c r="NZM12" s="11">
        <f>Finance!NZL35*$B$12</f>
        <v>0</v>
      </c>
      <c r="NZN12" s="11">
        <f>Finance!NZM35*$B$12</f>
        <v>0</v>
      </c>
      <c r="NZO12" s="11">
        <f>Finance!NZN35*$B$12</f>
        <v>0</v>
      </c>
      <c r="NZP12" s="11">
        <f>Finance!NZO35*$B$12</f>
        <v>0</v>
      </c>
      <c r="NZQ12" s="11">
        <f>Finance!NZP35*$B$12</f>
        <v>0</v>
      </c>
      <c r="NZR12" s="11">
        <f>Finance!NZQ35*$B$12</f>
        <v>0</v>
      </c>
      <c r="NZS12" s="11">
        <f>Finance!NZR35*$B$12</f>
        <v>0</v>
      </c>
      <c r="NZT12" s="11">
        <f>Finance!NZS35*$B$12</f>
        <v>0</v>
      </c>
      <c r="NZU12" s="11">
        <f>Finance!NZT35*$B$12</f>
        <v>0</v>
      </c>
      <c r="NZV12" s="11">
        <f>Finance!NZU35*$B$12</f>
        <v>0</v>
      </c>
      <c r="NZW12" s="11">
        <f>Finance!NZV35*$B$12</f>
        <v>0</v>
      </c>
      <c r="NZX12" s="11">
        <f>Finance!NZW35*$B$12</f>
        <v>0</v>
      </c>
      <c r="NZY12" s="11">
        <f>Finance!NZX35*$B$12</f>
        <v>0</v>
      </c>
      <c r="NZZ12" s="11">
        <f>Finance!NZY35*$B$12</f>
        <v>0</v>
      </c>
      <c r="OAA12" s="11">
        <f>Finance!NZZ35*$B$12</f>
        <v>0</v>
      </c>
      <c r="OAB12" s="11">
        <f>Finance!OAA35*$B$12</f>
        <v>0</v>
      </c>
      <c r="OAC12" s="11">
        <f>Finance!OAB35*$B$12</f>
        <v>0</v>
      </c>
      <c r="OAD12" s="11">
        <f>Finance!OAC35*$B$12</f>
        <v>0</v>
      </c>
      <c r="OAE12" s="11">
        <f>Finance!OAD35*$B$12</f>
        <v>0</v>
      </c>
      <c r="OAF12" s="11">
        <f>Finance!OAE35*$B$12</f>
        <v>0</v>
      </c>
      <c r="OAG12" s="11">
        <f>Finance!OAF35*$B$12</f>
        <v>0</v>
      </c>
      <c r="OAH12" s="11">
        <f>Finance!OAG35*$B$12</f>
        <v>0</v>
      </c>
      <c r="OAI12" s="11">
        <f>Finance!OAH35*$B$12</f>
        <v>0</v>
      </c>
      <c r="OAJ12" s="11">
        <f>Finance!OAI35*$B$12</f>
        <v>0</v>
      </c>
      <c r="OAK12" s="11">
        <f>Finance!OAJ35*$B$12</f>
        <v>0</v>
      </c>
      <c r="OAL12" s="11">
        <f>Finance!OAK35*$B$12</f>
        <v>0</v>
      </c>
      <c r="OAM12" s="11">
        <f>Finance!OAL35*$B$12</f>
        <v>0</v>
      </c>
      <c r="OAN12" s="11">
        <f>Finance!OAM35*$B$12</f>
        <v>0</v>
      </c>
      <c r="OAO12" s="11">
        <f>Finance!OAN35*$B$12</f>
        <v>0</v>
      </c>
      <c r="OAP12" s="11">
        <f>Finance!OAO35*$B$12</f>
        <v>0</v>
      </c>
      <c r="OAQ12" s="11">
        <f>Finance!OAP35*$B$12</f>
        <v>0</v>
      </c>
      <c r="OAR12" s="11">
        <f>Finance!OAQ35*$B$12</f>
        <v>0</v>
      </c>
      <c r="OAS12" s="11">
        <f>Finance!OAR35*$B$12</f>
        <v>0</v>
      </c>
      <c r="OAT12" s="11">
        <f>Finance!OAS35*$B$12</f>
        <v>0</v>
      </c>
      <c r="OAU12" s="11">
        <f>Finance!OAT35*$B$12</f>
        <v>0</v>
      </c>
      <c r="OAV12" s="11">
        <f>Finance!OAU35*$B$12</f>
        <v>0</v>
      </c>
      <c r="OAW12" s="11">
        <f>Finance!OAV35*$B$12</f>
        <v>0</v>
      </c>
      <c r="OAX12" s="11">
        <f>Finance!OAW35*$B$12</f>
        <v>0</v>
      </c>
      <c r="OAY12" s="11">
        <f>Finance!OAX35*$B$12</f>
        <v>0</v>
      </c>
      <c r="OAZ12" s="11">
        <f>Finance!OAY35*$B$12</f>
        <v>0</v>
      </c>
      <c r="OBA12" s="11">
        <f>Finance!OAZ35*$B$12</f>
        <v>0</v>
      </c>
      <c r="OBB12" s="11">
        <f>Finance!OBA35*$B$12</f>
        <v>0</v>
      </c>
      <c r="OBC12" s="11">
        <f>Finance!OBB35*$B$12</f>
        <v>0</v>
      </c>
      <c r="OBD12" s="11">
        <f>Finance!OBC35*$B$12</f>
        <v>0</v>
      </c>
      <c r="OBE12" s="11">
        <f>Finance!OBD35*$B$12</f>
        <v>0</v>
      </c>
      <c r="OBF12" s="11">
        <f>Finance!OBE35*$B$12</f>
        <v>0</v>
      </c>
      <c r="OBG12" s="11">
        <f>Finance!OBF35*$B$12</f>
        <v>0</v>
      </c>
      <c r="OBH12" s="11">
        <f>Finance!OBG35*$B$12</f>
        <v>0</v>
      </c>
      <c r="OBI12" s="11">
        <f>Finance!OBH35*$B$12</f>
        <v>0</v>
      </c>
      <c r="OBJ12" s="11">
        <f>Finance!OBI35*$B$12</f>
        <v>0</v>
      </c>
      <c r="OBK12" s="11">
        <f>Finance!OBJ35*$B$12</f>
        <v>0</v>
      </c>
      <c r="OBL12" s="11">
        <f>Finance!OBK35*$B$12</f>
        <v>0</v>
      </c>
      <c r="OBM12" s="11">
        <f>Finance!OBL35*$B$12</f>
        <v>0</v>
      </c>
      <c r="OBN12" s="11">
        <f>Finance!OBM35*$B$12</f>
        <v>0</v>
      </c>
      <c r="OBO12" s="11">
        <f>Finance!OBN35*$B$12</f>
        <v>0</v>
      </c>
      <c r="OBP12" s="11">
        <f>Finance!OBO35*$B$12</f>
        <v>0</v>
      </c>
      <c r="OBQ12" s="11">
        <f>Finance!OBP35*$B$12</f>
        <v>0</v>
      </c>
      <c r="OBR12" s="11">
        <f>Finance!OBQ35*$B$12</f>
        <v>0</v>
      </c>
      <c r="OBS12" s="11">
        <f>Finance!OBR35*$B$12</f>
        <v>0</v>
      </c>
      <c r="OBT12" s="11">
        <f>Finance!OBS35*$B$12</f>
        <v>0</v>
      </c>
      <c r="OBU12" s="11">
        <f>Finance!OBT35*$B$12</f>
        <v>0</v>
      </c>
      <c r="OBV12" s="11">
        <f>Finance!OBU35*$B$12</f>
        <v>0</v>
      </c>
      <c r="OBW12" s="11">
        <f>Finance!OBV35*$B$12</f>
        <v>0</v>
      </c>
      <c r="OBX12" s="11">
        <f>Finance!OBW35*$B$12</f>
        <v>0</v>
      </c>
      <c r="OBY12" s="11">
        <f>Finance!OBX35*$B$12</f>
        <v>0</v>
      </c>
      <c r="OBZ12" s="11">
        <f>Finance!OBY35*$B$12</f>
        <v>0</v>
      </c>
      <c r="OCA12" s="11">
        <f>Finance!OBZ35*$B$12</f>
        <v>0</v>
      </c>
      <c r="OCB12" s="11">
        <f>Finance!OCA35*$B$12</f>
        <v>0</v>
      </c>
      <c r="OCC12" s="11">
        <f>Finance!OCB35*$B$12</f>
        <v>0</v>
      </c>
      <c r="OCD12" s="11">
        <f>Finance!OCC35*$B$12</f>
        <v>0</v>
      </c>
      <c r="OCE12" s="11">
        <f>Finance!OCD35*$B$12</f>
        <v>0</v>
      </c>
      <c r="OCF12" s="11">
        <f>Finance!OCE35*$B$12</f>
        <v>0</v>
      </c>
      <c r="OCG12" s="11">
        <f>Finance!OCF35*$B$12</f>
        <v>0</v>
      </c>
      <c r="OCH12" s="11">
        <f>Finance!OCG35*$B$12</f>
        <v>0</v>
      </c>
      <c r="OCI12" s="11">
        <f>Finance!OCH35*$B$12</f>
        <v>0</v>
      </c>
      <c r="OCJ12" s="11">
        <f>Finance!OCI35*$B$12</f>
        <v>0</v>
      </c>
      <c r="OCK12" s="11">
        <f>Finance!OCJ35*$B$12</f>
        <v>0</v>
      </c>
      <c r="OCL12" s="11">
        <f>Finance!OCK35*$B$12</f>
        <v>0</v>
      </c>
      <c r="OCM12" s="11">
        <f>Finance!OCL35*$B$12</f>
        <v>0</v>
      </c>
      <c r="OCN12" s="11">
        <f>Finance!OCM35*$B$12</f>
        <v>0</v>
      </c>
      <c r="OCO12" s="11">
        <f>Finance!OCN35*$B$12</f>
        <v>0</v>
      </c>
      <c r="OCP12" s="11">
        <f>Finance!OCO35*$B$12</f>
        <v>0</v>
      </c>
      <c r="OCQ12" s="11">
        <f>Finance!OCP35*$B$12</f>
        <v>0</v>
      </c>
      <c r="OCR12" s="11">
        <f>Finance!OCQ35*$B$12</f>
        <v>0</v>
      </c>
      <c r="OCS12" s="11">
        <f>Finance!OCR35*$B$12</f>
        <v>0</v>
      </c>
      <c r="OCT12" s="11">
        <f>Finance!OCS35*$B$12</f>
        <v>0</v>
      </c>
      <c r="OCU12" s="11">
        <f>Finance!OCT35*$B$12</f>
        <v>0</v>
      </c>
      <c r="OCV12" s="11">
        <f>Finance!OCU35*$B$12</f>
        <v>0</v>
      </c>
      <c r="OCW12" s="11">
        <f>Finance!OCV35*$B$12</f>
        <v>0</v>
      </c>
      <c r="OCX12" s="11">
        <f>Finance!OCW35*$B$12</f>
        <v>0</v>
      </c>
      <c r="OCY12" s="11">
        <f>Finance!OCX35*$B$12</f>
        <v>0</v>
      </c>
      <c r="OCZ12" s="11">
        <f>Finance!OCY35*$B$12</f>
        <v>0</v>
      </c>
      <c r="ODA12" s="11">
        <f>Finance!OCZ35*$B$12</f>
        <v>0</v>
      </c>
      <c r="ODB12" s="11">
        <f>Finance!ODA35*$B$12</f>
        <v>0</v>
      </c>
      <c r="ODC12" s="11">
        <f>Finance!ODB35*$B$12</f>
        <v>0</v>
      </c>
      <c r="ODD12" s="11">
        <f>Finance!ODC35*$B$12</f>
        <v>0</v>
      </c>
      <c r="ODE12" s="11">
        <f>Finance!ODD35*$B$12</f>
        <v>0</v>
      </c>
      <c r="ODF12" s="11">
        <f>Finance!ODE35*$B$12</f>
        <v>0</v>
      </c>
      <c r="ODG12" s="11">
        <f>Finance!ODF35*$B$12</f>
        <v>0</v>
      </c>
      <c r="ODH12" s="11">
        <f>Finance!ODG35*$B$12</f>
        <v>0</v>
      </c>
      <c r="ODI12" s="11">
        <f>Finance!ODH35*$B$12</f>
        <v>0</v>
      </c>
      <c r="ODJ12" s="11">
        <f>Finance!ODI35*$B$12</f>
        <v>0</v>
      </c>
      <c r="ODK12" s="11">
        <f>Finance!ODJ35*$B$12</f>
        <v>0</v>
      </c>
      <c r="ODL12" s="11">
        <f>Finance!ODK35*$B$12</f>
        <v>0</v>
      </c>
      <c r="ODM12" s="11">
        <f>Finance!ODL35*$B$12</f>
        <v>0</v>
      </c>
      <c r="ODN12" s="11">
        <f>Finance!ODM35*$B$12</f>
        <v>0</v>
      </c>
      <c r="ODO12" s="11">
        <f>Finance!ODN35*$B$12</f>
        <v>0</v>
      </c>
      <c r="ODP12" s="11">
        <f>Finance!ODO35*$B$12</f>
        <v>0</v>
      </c>
      <c r="ODQ12" s="11">
        <f>Finance!ODP35*$B$12</f>
        <v>0</v>
      </c>
      <c r="ODR12" s="11">
        <f>Finance!ODQ35*$B$12</f>
        <v>0</v>
      </c>
      <c r="ODS12" s="11">
        <f>Finance!ODR35*$B$12</f>
        <v>0</v>
      </c>
      <c r="ODT12" s="11">
        <f>Finance!ODS35*$B$12</f>
        <v>0</v>
      </c>
      <c r="ODU12" s="11">
        <f>Finance!ODT35*$B$12</f>
        <v>0</v>
      </c>
      <c r="ODV12" s="11">
        <f>Finance!ODU35*$B$12</f>
        <v>0</v>
      </c>
      <c r="ODW12" s="11">
        <f>Finance!ODV35*$B$12</f>
        <v>0</v>
      </c>
      <c r="ODX12" s="11">
        <f>Finance!ODW35*$B$12</f>
        <v>0</v>
      </c>
      <c r="ODY12" s="11">
        <f>Finance!ODX35*$B$12</f>
        <v>0</v>
      </c>
      <c r="ODZ12" s="11">
        <f>Finance!ODY35*$B$12</f>
        <v>0</v>
      </c>
      <c r="OEA12" s="11">
        <f>Finance!ODZ35*$B$12</f>
        <v>0</v>
      </c>
      <c r="OEB12" s="11">
        <f>Finance!OEA35*$B$12</f>
        <v>0</v>
      </c>
      <c r="OEC12" s="11">
        <f>Finance!OEB35*$B$12</f>
        <v>0</v>
      </c>
      <c r="OED12" s="11">
        <f>Finance!OEC35*$B$12</f>
        <v>0</v>
      </c>
      <c r="OEE12" s="11">
        <f>Finance!OED35*$B$12</f>
        <v>0</v>
      </c>
      <c r="OEF12" s="11">
        <f>Finance!OEE35*$B$12</f>
        <v>0</v>
      </c>
      <c r="OEG12" s="11">
        <f>Finance!OEF35*$B$12</f>
        <v>0</v>
      </c>
      <c r="OEH12" s="11">
        <f>Finance!OEG35*$B$12</f>
        <v>0</v>
      </c>
      <c r="OEI12" s="11">
        <f>Finance!OEH35*$B$12</f>
        <v>0</v>
      </c>
      <c r="OEJ12" s="11">
        <f>Finance!OEI35*$B$12</f>
        <v>0</v>
      </c>
      <c r="OEK12" s="11">
        <f>Finance!OEJ35*$B$12</f>
        <v>0</v>
      </c>
      <c r="OEL12" s="11">
        <f>Finance!OEK35*$B$12</f>
        <v>0</v>
      </c>
      <c r="OEM12" s="11">
        <f>Finance!OEL35*$B$12</f>
        <v>0</v>
      </c>
      <c r="OEN12" s="11">
        <f>Finance!OEM35*$B$12</f>
        <v>0</v>
      </c>
      <c r="OEO12" s="11">
        <f>Finance!OEN35*$B$12</f>
        <v>0</v>
      </c>
      <c r="OEP12" s="11">
        <f>Finance!OEO35*$B$12</f>
        <v>0</v>
      </c>
      <c r="OEQ12" s="11">
        <f>Finance!OEP35*$B$12</f>
        <v>0</v>
      </c>
      <c r="OER12" s="11">
        <f>Finance!OEQ35*$B$12</f>
        <v>0</v>
      </c>
      <c r="OES12" s="11">
        <f>Finance!OER35*$B$12</f>
        <v>0</v>
      </c>
      <c r="OET12" s="11">
        <f>Finance!OES35*$B$12</f>
        <v>0</v>
      </c>
      <c r="OEU12" s="11">
        <f>Finance!OET35*$B$12</f>
        <v>0</v>
      </c>
      <c r="OEV12" s="11">
        <f>Finance!OEU35*$B$12</f>
        <v>0</v>
      </c>
      <c r="OEW12" s="11">
        <f>Finance!OEV35*$B$12</f>
        <v>0</v>
      </c>
      <c r="OEX12" s="11">
        <f>Finance!OEW35*$B$12</f>
        <v>0</v>
      </c>
      <c r="OEY12" s="11">
        <f>Finance!OEX35*$B$12</f>
        <v>0</v>
      </c>
      <c r="OEZ12" s="11">
        <f>Finance!OEY35*$B$12</f>
        <v>0</v>
      </c>
      <c r="OFA12" s="11">
        <f>Finance!OEZ35*$B$12</f>
        <v>0</v>
      </c>
      <c r="OFB12" s="11">
        <f>Finance!OFA35*$B$12</f>
        <v>0</v>
      </c>
      <c r="OFC12" s="11">
        <f>Finance!OFB35*$B$12</f>
        <v>0</v>
      </c>
      <c r="OFD12" s="11">
        <f>Finance!OFC35*$B$12</f>
        <v>0</v>
      </c>
      <c r="OFE12" s="11">
        <f>Finance!OFD35*$B$12</f>
        <v>0</v>
      </c>
      <c r="OFF12" s="11">
        <f>Finance!OFE35*$B$12</f>
        <v>0</v>
      </c>
      <c r="OFG12" s="11">
        <f>Finance!OFF35*$B$12</f>
        <v>0</v>
      </c>
      <c r="OFH12" s="11">
        <f>Finance!OFG35*$B$12</f>
        <v>0</v>
      </c>
      <c r="OFI12" s="11">
        <f>Finance!OFH35*$B$12</f>
        <v>0</v>
      </c>
      <c r="OFJ12" s="11">
        <f>Finance!OFI35*$B$12</f>
        <v>0</v>
      </c>
      <c r="OFK12" s="11">
        <f>Finance!OFJ35*$B$12</f>
        <v>0</v>
      </c>
      <c r="OFL12" s="11">
        <f>Finance!OFK35*$B$12</f>
        <v>0</v>
      </c>
      <c r="OFM12" s="11">
        <f>Finance!OFL35*$B$12</f>
        <v>0</v>
      </c>
      <c r="OFN12" s="11">
        <f>Finance!OFM35*$B$12</f>
        <v>0</v>
      </c>
      <c r="OFO12" s="11">
        <f>Finance!OFN35*$B$12</f>
        <v>0</v>
      </c>
      <c r="OFP12" s="11">
        <f>Finance!OFO35*$B$12</f>
        <v>0</v>
      </c>
      <c r="OFQ12" s="11">
        <f>Finance!OFP35*$B$12</f>
        <v>0</v>
      </c>
      <c r="OFR12" s="11">
        <f>Finance!OFQ35*$B$12</f>
        <v>0</v>
      </c>
      <c r="OFS12" s="11">
        <f>Finance!OFR35*$B$12</f>
        <v>0</v>
      </c>
      <c r="OFT12" s="11">
        <f>Finance!OFS35*$B$12</f>
        <v>0</v>
      </c>
      <c r="OFU12" s="11">
        <f>Finance!OFT35*$B$12</f>
        <v>0</v>
      </c>
      <c r="OFV12" s="11">
        <f>Finance!OFU35*$B$12</f>
        <v>0</v>
      </c>
      <c r="OFW12" s="11">
        <f>Finance!OFV35*$B$12</f>
        <v>0</v>
      </c>
      <c r="OFX12" s="11">
        <f>Finance!OFW35*$B$12</f>
        <v>0</v>
      </c>
      <c r="OFY12" s="11">
        <f>Finance!OFX35*$B$12</f>
        <v>0</v>
      </c>
      <c r="OFZ12" s="11">
        <f>Finance!OFY35*$B$12</f>
        <v>0</v>
      </c>
      <c r="OGA12" s="11">
        <f>Finance!OFZ35*$B$12</f>
        <v>0</v>
      </c>
      <c r="OGB12" s="11">
        <f>Finance!OGA35*$B$12</f>
        <v>0</v>
      </c>
      <c r="OGC12" s="11">
        <f>Finance!OGB35*$B$12</f>
        <v>0</v>
      </c>
      <c r="OGD12" s="11">
        <f>Finance!OGC35*$B$12</f>
        <v>0</v>
      </c>
      <c r="OGE12" s="11">
        <f>Finance!OGD35*$B$12</f>
        <v>0</v>
      </c>
      <c r="OGF12" s="11">
        <f>Finance!OGE35*$B$12</f>
        <v>0</v>
      </c>
      <c r="OGG12" s="11">
        <f>Finance!OGF35*$B$12</f>
        <v>0</v>
      </c>
      <c r="OGH12" s="11">
        <f>Finance!OGG35*$B$12</f>
        <v>0</v>
      </c>
      <c r="OGI12" s="11">
        <f>Finance!OGH35*$B$12</f>
        <v>0</v>
      </c>
      <c r="OGJ12" s="11">
        <f>Finance!OGI35*$B$12</f>
        <v>0</v>
      </c>
      <c r="OGK12" s="11">
        <f>Finance!OGJ35*$B$12</f>
        <v>0</v>
      </c>
      <c r="OGL12" s="11">
        <f>Finance!OGK35*$B$12</f>
        <v>0</v>
      </c>
      <c r="OGM12" s="11">
        <f>Finance!OGL35*$B$12</f>
        <v>0</v>
      </c>
      <c r="OGN12" s="11">
        <f>Finance!OGM35*$B$12</f>
        <v>0</v>
      </c>
      <c r="OGO12" s="11">
        <f>Finance!OGN35*$B$12</f>
        <v>0</v>
      </c>
      <c r="OGP12" s="11">
        <f>Finance!OGO35*$B$12</f>
        <v>0</v>
      </c>
      <c r="OGQ12" s="11">
        <f>Finance!OGP35*$B$12</f>
        <v>0</v>
      </c>
      <c r="OGR12" s="11">
        <f>Finance!OGQ35*$B$12</f>
        <v>0</v>
      </c>
      <c r="OGS12" s="11">
        <f>Finance!OGR35*$B$12</f>
        <v>0</v>
      </c>
      <c r="OGT12" s="11">
        <f>Finance!OGS35*$B$12</f>
        <v>0</v>
      </c>
      <c r="OGU12" s="11">
        <f>Finance!OGT35*$B$12</f>
        <v>0</v>
      </c>
      <c r="OGV12" s="11">
        <f>Finance!OGU35*$B$12</f>
        <v>0</v>
      </c>
      <c r="OGW12" s="11">
        <f>Finance!OGV35*$B$12</f>
        <v>0</v>
      </c>
      <c r="OGX12" s="11">
        <f>Finance!OGW35*$B$12</f>
        <v>0</v>
      </c>
      <c r="OGY12" s="11">
        <f>Finance!OGX35*$B$12</f>
        <v>0</v>
      </c>
      <c r="OGZ12" s="11">
        <f>Finance!OGY35*$B$12</f>
        <v>0</v>
      </c>
      <c r="OHA12" s="11">
        <f>Finance!OGZ35*$B$12</f>
        <v>0</v>
      </c>
      <c r="OHB12" s="11">
        <f>Finance!OHA35*$B$12</f>
        <v>0</v>
      </c>
      <c r="OHC12" s="11">
        <f>Finance!OHB35*$B$12</f>
        <v>0</v>
      </c>
      <c r="OHD12" s="11">
        <f>Finance!OHC35*$B$12</f>
        <v>0</v>
      </c>
      <c r="OHE12" s="11">
        <f>Finance!OHD35*$B$12</f>
        <v>0</v>
      </c>
      <c r="OHF12" s="11">
        <f>Finance!OHE35*$B$12</f>
        <v>0</v>
      </c>
      <c r="OHG12" s="11">
        <f>Finance!OHF35*$B$12</f>
        <v>0</v>
      </c>
      <c r="OHH12" s="11">
        <f>Finance!OHG35*$B$12</f>
        <v>0</v>
      </c>
      <c r="OHI12" s="11">
        <f>Finance!OHH35*$B$12</f>
        <v>0</v>
      </c>
      <c r="OHJ12" s="11">
        <f>Finance!OHI35*$B$12</f>
        <v>0</v>
      </c>
      <c r="OHK12" s="11">
        <f>Finance!OHJ35*$B$12</f>
        <v>0</v>
      </c>
      <c r="OHL12" s="11">
        <f>Finance!OHK35*$B$12</f>
        <v>0</v>
      </c>
      <c r="OHM12" s="11">
        <f>Finance!OHL35*$B$12</f>
        <v>0</v>
      </c>
      <c r="OHN12" s="11">
        <f>Finance!OHM35*$B$12</f>
        <v>0</v>
      </c>
      <c r="OHO12" s="11">
        <f>Finance!OHN35*$B$12</f>
        <v>0</v>
      </c>
      <c r="OHP12" s="11">
        <f>Finance!OHO35*$B$12</f>
        <v>0</v>
      </c>
      <c r="OHQ12" s="11">
        <f>Finance!OHP35*$B$12</f>
        <v>0</v>
      </c>
      <c r="OHR12" s="11">
        <f>Finance!OHQ35*$B$12</f>
        <v>0</v>
      </c>
      <c r="OHS12" s="11">
        <f>Finance!OHR35*$B$12</f>
        <v>0</v>
      </c>
      <c r="OHT12" s="11">
        <f>Finance!OHS35*$B$12</f>
        <v>0</v>
      </c>
      <c r="OHU12" s="11">
        <f>Finance!OHT35*$B$12</f>
        <v>0</v>
      </c>
      <c r="OHV12" s="11">
        <f>Finance!OHU35*$B$12</f>
        <v>0</v>
      </c>
      <c r="OHW12" s="11">
        <f>Finance!OHV35*$B$12</f>
        <v>0</v>
      </c>
      <c r="OHX12" s="11">
        <f>Finance!OHW35*$B$12</f>
        <v>0</v>
      </c>
      <c r="OHY12" s="11">
        <f>Finance!OHX35*$B$12</f>
        <v>0</v>
      </c>
      <c r="OHZ12" s="11">
        <f>Finance!OHY35*$B$12</f>
        <v>0</v>
      </c>
      <c r="OIA12" s="11">
        <f>Finance!OHZ35*$B$12</f>
        <v>0</v>
      </c>
      <c r="OIB12" s="11">
        <f>Finance!OIA35*$B$12</f>
        <v>0</v>
      </c>
      <c r="OIC12" s="11">
        <f>Finance!OIB35*$B$12</f>
        <v>0</v>
      </c>
      <c r="OID12" s="11">
        <f>Finance!OIC35*$B$12</f>
        <v>0</v>
      </c>
      <c r="OIE12" s="11">
        <f>Finance!OID35*$B$12</f>
        <v>0</v>
      </c>
      <c r="OIF12" s="11">
        <f>Finance!OIE35*$B$12</f>
        <v>0</v>
      </c>
      <c r="OIG12" s="11">
        <f>Finance!OIF35*$B$12</f>
        <v>0</v>
      </c>
      <c r="OIH12" s="11">
        <f>Finance!OIG35*$B$12</f>
        <v>0</v>
      </c>
      <c r="OII12" s="11">
        <f>Finance!OIH35*$B$12</f>
        <v>0</v>
      </c>
      <c r="OIJ12" s="11">
        <f>Finance!OII35*$B$12</f>
        <v>0</v>
      </c>
      <c r="OIK12" s="11">
        <f>Finance!OIJ35*$B$12</f>
        <v>0</v>
      </c>
      <c r="OIL12" s="11">
        <f>Finance!OIK35*$B$12</f>
        <v>0</v>
      </c>
      <c r="OIM12" s="11">
        <f>Finance!OIL35*$B$12</f>
        <v>0</v>
      </c>
      <c r="OIN12" s="11">
        <f>Finance!OIM35*$B$12</f>
        <v>0</v>
      </c>
      <c r="OIO12" s="11">
        <f>Finance!OIN35*$B$12</f>
        <v>0</v>
      </c>
      <c r="OIP12" s="11">
        <f>Finance!OIO35*$B$12</f>
        <v>0</v>
      </c>
      <c r="OIQ12" s="11">
        <f>Finance!OIP35*$B$12</f>
        <v>0</v>
      </c>
      <c r="OIR12" s="11">
        <f>Finance!OIQ35*$B$12</f>
        <v>0</v>
      </c>
      <c r="OIS12" s="11">
        <f>Finance!OIR35*$B$12</f>
        <v>0</v>
      </c>
      <c r="OIT12" s="11">
        <f>Finance!OIS35*$B$12</f>
        <v>0</v>
      </c>
      <c r="OIU12" s="11">
        <f>Finance!OIT35*$B$12</f>
        <v>0</v>
      </c>
      <c r="OIV12" s="11">
        <f>Finance!OIU35*$B$12</f>
        <v>0</v>
      </c>
      <c r="OIW12" s="11">
        <f>Finance!OIV35*$B$12</f>
        <v>0</v>
      </c>
      <c r="OIX12" s="11">
        <f>Finance!OIW35*$B$12</f>
        <v>0</v>
      </c>
      <c r="OIY12" s="11">
        <f>Finance!OIX35*$B$12</f>
        <v>0</v>
      </c>
      <c r="OIZ12" s="11">
        <f>Finance!OIY35*$B$12</f>
        <v>0</v>
      </c>
      <c r="OJA12" s="11">
        <f>Finance!OIZ35*$B$12</f>
        <v>0</v>
      </c>
      <c r="OJB12" s="11">
        <f>Finance!OJA35*$B$12</f>
        <v>0</v>
      </c>
      <c r="OJC12" s="11">
        <f>Finance!OJB35*$B$12</f>
        <v>0</v>
      </c>
      <c r="OJD12" s="11">
        <f>Finance!OJC35*$B$12</f>
        <v>0</v>
      </c>
      <c r="OJE12" s="11">
        <f>Finance!OJD35*$B$12</f>
        <v>0</v>
      </c>
      <c r="OJF12" s="11">
        <f>Finance!OJE35*$B$12</f>
        <v>0</v>
      </c>
      <c r="OJG12" s="11">
        <f>Finance!OJF35*$B$12</f>
        <v>0</v>
      </c>
      <c r="OJH12" s="11">
        <f>Finance!OJG35*$B$12</f>
        <v>0</v>
      </c>
      <c r="OJI12" s="11">
        <f>Finance!OJH35*$B$12</f>
        <v>0</v>
      </c>
      <c r="OJJ12" s="11">
        <f>Finance!OJI35*$B$12</f>
        <v>0</v>
      </c>
      <c r="OJK12" s="11">
        <f>Finance!OJJ35*$B$12</f>
        <v>0</v>
      </c>
      <c r="OJL12" s="11">
        <f>Finance!OJK35*$B$12</f>
        <v>0</v>
      </c>
      <c r="OJM12" s="11">
        <f>Finance!OJL35*$B$12</f>
        <v>0</v>
      </c>
      <c r="OJN12" s="11">
        <f>Finance!OJM35*$B$12</f>
        <v>0</v>
      </c>
      <c r="OJO12" s="11">
        <f>Finance!OJN35*$B$12</f>
        <v>0</v>
      </c>
      <c r="OJP12" s="11">
        <f>Finance!OJO35*$B$12</f>
        <v>0</v>
      </c>
      <c r="OJQ12" s="11">
        <f>Finance!OJP35*$B$12</f>
        <v>0</v>
      </c>
      <c r="OJR12" s="11">
        <f>Finance!OJQ35*$B$12</f>
        <v>0</v>
      </c>
      <c r="OJS12" s="11">
        <f>Finance!OJR35*$B$12</f>
        <v>0</v>
      </c>
      <c r="OJT12" s="11">
        <f>Finance!OJS35*$B$12</f>
        <v>0</v>
      </c>
      <c r="OJU12" s="11">
        <f>Finance!OJT35*$B$12</f>
        <v>0</v>
      </c>
      <c r="OJV12" s="11">
        <f>Finance!OJU35*$B$12</f>
        <v>0</v>
      </c>
      <c r="OJW12" s="11">
        <f>Finance!OJV35*$B$12</f>
        <v>0</v>
      </c>
      <c r="OJX12" s="11">
        <f>Finance!OJW35*$B$12</f>
        <v>0</v>
      </c>
      <c r="OJY12" s="11">
        <f>Finance!OJX35*$B$12</f>
        <v>0</v>
      </c>
      <c r="OJZ12" s="11">
        <f>Finance!OJY35*$B$12</f>
        <v>0</v>
      </c>
      <c r="OKA12" s="11">
        <f>Finance!OJZ35*$B$12</f>
        <v>0</v>
      </c>
      <c r="OKB12" s="11">
        <f>Finance!OKA35*$B$12</f>
        <v>0</v>
      </c>
      <c r="OKC12" s="11">
        <f>Finance!OKB35*$B$12</f>
        <v>0</v>
      </c>
      <c r="OKD12" s="11">
        <f>Finance!OKC35*$B$12</f>
        <v>0</v>
      </c>
      <c r="OKE12" s="11">
        <f>Finance!OKD35*$B$12</f>
        <v>0</v>
      </c>
      <c r="OKF12" s="11">
        <f>Finance!OKE35*$B$12</f>
        <v>0</v>
      </c>
      <c r="OKG12" s="11">
        <f>Finance!OKF35*$B$12</f>
        <v>0</v>
      </c>
      <c r="OKH12" s="11">
        <f>Finance!OKG35*$B$12</f>
        <v>0</v>
      </c>
      <c r="OKI12" s="11">
        <f>Finance!OKH35*$B$12</f>
        <v>0</v>
      </c>
      <c r="OKJ12" s="11">
        <f>Finance!OKI35*$B$12</f>
        <v>0</v>
      </c>
      <c r="OKK12" s="11">
        <f>Finance!OKJ35*$B$12</f>
        <v>0</v>
      </c>
      <c r="OKL12" s="11">
        <f>Finance!OKK35*$B$12</f>
        <v>0</v>
      </c>
      <c r="OKM12" s="11">
        <f>Finance!OKL35*$B$12</f>
        <v>0</v>
      </c>
      <c r="OKN12" s="11">
        <f>Finance!OKM35*$B$12</f>
        <v>0</v>
      </c>
      <c r="OKO12" s="11">
        <f>Finance!OKN35*$B$12</f>
        <v>0</v>
      </c>
      <c r="OKP12" s="11">
        <f>Finance!OKO35*$B$12</f>
        <v>0</v>
      </c>
      <c r="OKQ12" s="11">
        <f>Finance!OKP35*$B$12</f>
        <v>0</v>
      </c>
      <c r="OKR12" s="11">
        <f>Finance!OKQ35*$B$12</f>
        <v>0</v>
      </c>
      <c r="OKS12" s="11">
        <f>Finance!OKR35*$B$12</f>
        <v>0</v>
      </c>
      <c r="OKT12" s="11">
        <f>Finance!OKS35*$B$12</f>
        <v>0</v>
      </c>
      <c r="OKU12" s="11">
        <f>Finance!OKT35*$B$12</f>
        <v>0</v>
      </c>
      <c r="OKV12" s="11">
        <f>Finance!OKU35*$B$12</f>
        <v>0</v>
      </c>
      <c r="OKW12" s="11">
        <f>Finance!OKV35*$B$12</f>
        <v>0</v>
      </c>
      <c r="OKX12" s="11">
        <f>Finance!OKW35*$B$12</f>
        <v>0</v>
      </c>
      <c r="OKY12" s="11">
        <f>Finance!OKX35*$B$12</f>
        <v>0</v>
      </c>
      <c r="OKZ12" s="11">
        <f>Finance!OKY35*$B$12</f>
        <v>0</v>
      </c>
      <c r="OLA12" s="11">
        <f>Finance!OKZ35*$B$12</f>
        <v>0</v>
      </c>
      <c r="OLB12" s="11">
        <f>Finance!OLA35*$B$12</f>
        <v>0</v>
      </c>
      <c r="OLC12" s="11">
        <f>Finance!OLB35*$B$12</f>
        <v>0</v>
      </c>
      <c r="OLD12" s="11">
        <f>Finance!OLC35*$B$12</f>
        <v>0</v>
      </c>
      <c r="OLE12" s="11">
        <f>Finance!OLD35*$B$12</f>
        <v>0</v>
      </c>
      <c r="OLF12" s="11">
        <f>Finance!OLE35*$B$12</f>
        <v>0</v>
      </c>
      <c r="OLG12" s="11">
        <f>Finance!OLF35*$B$12</f>
        <v>0</v>
      </c>
      <c r="OLH12" s="11">
        <f>Finance!OLG35*$B$12</f>
        <v>0</v>
      </c>
      <c r="OLI12" s="11">
        <f>Finance!OLH35*$B$12</f>
        <v>0</v>
      </c>
      <c r="OLJ12" s="11">
        <f>Finance!OLI35*$B$12</f>
        <v>0</v>
      </c>
      <c r="OLK12" s="11">
        <f>Finance!OLJ35*$B$12</f>
        <v>0</v>
      </c>
      <c r="OLL12" s="11">
        <f>Finance!OLK35*$B$12</f>
        <v>0</v>
      </c>
      <c r="OLM12" s="11">
        <f>Finance!OLL35*$B$12</f>
        <v>0</v>
      </c>
      <c r="OLN12" s="11">
        <f>Finance!OLM35*$B$12</f>
        <v>0</v>
      </c>
      <c r="OLO12" s="11">
        <f>Finance!OLN35*$B$12</f>
        <v>0</v>
      </c>
      <c r="OLP12" s="11">
        <f>Finance!OLO35*$B$12</f>
        <v>0</v>
      </c>
      <c r="OLQ12" s="11">
        <f>Finance!OLP35*$B$12</f>
        <v>0</v>
      </c>
      <c r="OLR12" s="11">
        <f>Finance!OLQ35*$B$12</f>
        <v>0</v>
      </c>
      <c r="OLS12" s="11">
        <f>Finance!OLR35*$B$12</f>
        <v>0</v>
      </c>
      <c r="OLT12" s="11">
        <f>Finance!OLS35*$B$12</f>
        <v>0</v>
      </c>
      <c r="OLU12" s="11">
        <f>Finance!OLT35*$B$12</f>
        <v>0</v>
      </c>
      <c r="OLV12" s="11">
        <f>Finance!OLU35*$B$12</f>
        <v>0</v>
      </c>
      <c r="OLW12" s="11">
        <f>Finance!OLV35*$B$12</f>
        <v>0</v>
      </c>
      <c r="OLX12" s="11">
        <f>Finance!OLW35*$B$12</f>
        <v>0</v>
      </c>
      <c r="OLY12" s="11">
        <f>Finance!OLX35*$B$12</f>
        <v>0</v>
      </c>
      <c r="OLZ12" s="11">
        <f>Finance!OLY35*$B$12</f>
        <v>0</v>
      </c>
      <c r="OMA12" s="11">
        <f>Finance!OLZ35*$B$12</f>
        <v>0</v>
      </c>
      <c r="OMB12" s="11">
        <f>Finance!OMA35*$B$12</f>
        <v>0</v>
      </c>
      <c r="OMC12" s="11">
        <f>Finance!OMB35*$B$12</f>
        <v>0</v>
      </c>
      <c r="OMD12" s="11">
        <f>Finance!OMC35*$B$12</f>
        <v>0</v>
      </c>
      <c r="OME12" s="11">
        <f>Finance!OMD35*$B$12</f>
        <v>0</v>
      </c>
      <c r="OMF12" s="11">
        <f>Finance!OME35*$B$12</f>
        <v>0</v>
      </c>
      <c r="OMG12" s="11">
        <f>Finance!OMF35*$B$12</f>
        <v>0</v>
      </c>
      <c r="OMH12" s="11">
        <f>Finance!OMG35*$B$12</f>
        <v>0</v>
      </c>
      <c r="OMI12" s="11">
        <f>Finance!OMH35*$B$12</f>
        <v>0</v>
      </c>
      <c r="OMJ12" s="11">
        <f>Finance!OMI35*$B$12</f>
        <v>0</v>
      </c>
      <c r="OMK12" s="11">
        <f>Finance!OMJ35*$B$12</f>
        <v>0</v>
      </c>
      <c r="OML12" s="11">
        <f>Finance!OMK35*$B$12</f>
        <v>0</v>
      </c>
      <c r="OMM12" s="11">
        <f>Finance!OML35*$B$12</f>
        <v>0</v>
      </c>
      <c r="OMN12" s="11">
        <f>Finance!OMM35*$B$12</f>
        <v>0</v>
      </c>
      <c r="OMO12" s="11">
        <f>Finance!OMN35*$B$12</f>
        <v>0</v>
      </c>
      <c r="OMP12" s="11">
        <f>Finance!OMO35*$B$12</f>
        <v>0</v>
      </c>
      <c r="OMQ12" s="11">
        <f>Finance!OMP35*$B$12</f>
        <v>0</v>
      </c>
      <c r="OMR12" s="11">
        <f>Finance!OMQ35*$B$12</f>
        <v>0</v>
      </c>
      <c r="OMS12" s="11">
        <f>Finance!OMR35*$B$12</f>
        <v>0</v>
      </c>
      <c r="OMT12" s="11">
        <f>Finance!OMS35*$B$12</f>
        <v>0</v>
      </c>
      <c r="OMU12" s="11">
        <f>Finance!OMT35*$B$12</f>
        <v>0</v>
      </c>
      <c r="OMV12" s="11">
        <f>Finance!OMU35*$B$12</f>
        <v>0</v>
      </c>
      <c r="OMW12" s="11">
        <f>Finance!OMV35*$B$12</f>
        <v>0</v>
      </c>
      <c r="OMX12" s="11">
        <f>Finance!OMW35*$B$12</f>
        <v>0</v>
      </c>
      <c r="OMY12" s="11">
        <f>Finance!OMX35*$B$12</f>
        <v>0</v>
      </c>
      <c r="OMZ12" s="11">
        <f>Finance!OMY35*$B$12</f>
        <v>0</v>
      </c>
      <c r="ONA12" s="11">
        <f>Finance!OMZ35*$B$12</f>
        <v>0</v>
      </c>
      <c r="ONB12" s="11">
        <f>Finance!ONA35*$B$12</f>
        <v>0</v>
      </c>
      <c r="ONC12" s="11">
        <f>Finance!ONB35*$B$12</f>
        <v>0</v>
      </c>
      <c r="OND12" s="11">
        <f>Finance!ONC35*$B$12</f>
        <v>0</v>
      </c>
      <c r="ONE12" s="11">
        <f>Finance!OND35*$B$12</f>
        <v>0</v>
      </c>
      <c r="ONF12" s="11">
        <f>Finance!ONE35*$B$12</f>
        <v>0</v>
      </c>
      <c r="ONG12" s="11">
        <f>Finance!ONF35*$B$12</f>
        <v>0</v>
      </c>
      <c r="ONH12" s="11">
        <f>Finance!ONG35*$B$12</f>
        <v>0</v>
      </c>
      <c r="ONI12" s="11">
        <f>Finance!ONH35*$B$12</f>
        <v>0</v>
      </c>
      <c r="ONJ12" s="11">
        <f>Finance!ONI35*$B$12</f>
        <v>0</v>
      </c>
      <c r="ONK12" s="11">
        <f>Finance!ONJ35*$B$12</f>
        <v>0</v>
      </c>
      <c r="ONL12" s="11">
        <f>Finance!ONK35*$B$12</f>
        <v>0</v>
      </c>
      <c r="ONM12" s="11">
        <f>Finance!ONL35*$B$12</f>
        <v>0</v>
      </c>
      <c r="ONN12" s="11">
        <f>Finance!ONM35*$B$12</f>
        <v>0</v>
      </c>
      <c r="ONO12" s="11">
        <f>Finance!ONN35*$B$12</f>
        <v>0</v>
      </c>
      <c r="ONP12" s="11">
        <f>Finance!ONO35*$B$12</f>
        <v>0</v>
      </c>
      <c r="ONQ12" s="11">
        <f>Finance!ONP35*$B$12</f>
        <v>0</v>
      </c>
      <c r="ONR12" s="11">
        <f>Finance!ONQ35*$B$12</f>
        <v>0</v>
      </c>
      <c r="ONS12" s="11">
        <f>Finance!ONR35*$B$12</f>
        <v>0</v>
      </c>
      <c r="ONT12" s="11">
        <f>Finance!ONS35*$B$12</f>
        <v>0</v>
      </c>
      <c r="ONU12" s="11">
        <f>Finance!ONT35*$B$12</f>
        <v>0</v>
      </c>
      <c r="ONV12" s="11">
        <f>Finance!ONU35*$B$12</f>
        <v>0</v>
      </c>
      <c r="ONW12" s="11">
        <f>Finance!ONV35*$B$12</f>
        <v>0</v>
      </c>
      <c r="ONX12" s="11">
        <f>Finance!ONW35*$B$12</f>
        <v>0</v>
      </c>
      <c r="ONY12" s="11">
        <f>Finance!ONX35*$B$12</f>
        <v>0</v>
      </c>
      <c r="ONZ12" s="11">
        <f>Finance!ONY35*$B$12</f>
        <v>0</v>
      </c>
      <c r="OOA12" s="11">
        <f>Finance!ONZ35*$B$12</f>
        <v>0</v>
      </c>
      <c r="OOB12" s="11">
        <f>Finance!OOA35*$B$12</f>
        <v>0</v>
      </c>
      <c r="OOC12" s="11">
        <f>Finance!OOB35*$B$12</f>
        <v>0</v>
      </c>
      <c r="OOD12" s="11">
        <f>Finance!OOC35*$B$12</f>
        <v>0</v>
      </c>
      <c r="OOE12" s="11">
        <f>Finance!OOD35*$B$12</f>
        <v>0</v>
      </c>
      <c r="OOF12" s="11">
        <f>Finance!OOE35*$B$12</f>
        <v>0</v>
      </c>
      <c r="OOG12" s="11">
        <f>Finance!OOF35*$B$12</f>
        <v>0</v>
      </c>
      <c r="OOH12" s="11">
        <f>Finance!OOG35*$B$12</f>
        <v>0</v>
      </c>
      <c r="OOI12" s="11">
        <f>Finance!OOH35*$B$12</f>
        <v>0</v>
      </c>
      <c r="OOJ12" s="11">
        <f>Finance!OOI35*$B$12</f>
        <v>0</v>
      </c>
      <c r="OOK12" s="11">
        <f>Finance!OOJ35*$B$12</f>
        <v>0</v>
      </c>
      <c r="OOL12" s="11">
        <f>Finance!OOK35*$B$12</f>
        <v>0</v>
      </c>
      <c r="OOM12" s="11">
        <f>Finance!OOL35*$B$12</f>
        <v>0</v>
      </c>
      <c r="OON12" s="11">
        <f>Finance!OOM35*$B$12</f>
        <v>0</v>
      </c>
      <c r="OOO12" s="11">
        <f>Finance!OON35*$B$12</f>
        <v>0</v>
      </c>
      <c r="OOP12" s="11">
        <f>Finance!OOO35*$B$12</f>
        <v>0</v>
      </c>
      <c r="OOQ12" s="11">
        <f>Finance!OOP35*$B$12</f>
        <v>0</v>
      </c>
      <c r="OOR12" s="11">
        <f>Finance!OOQ35*$B$12</f>
        <v>0</v>
      </c>
      <c r="OOS12" s="11">
        <f>Finance!OOR35*$B$12</f>
        <v>0</v>
      </c>
      <c r="OOT12" s="11">
        <f>Finance!OOS35*$B$12</f>
        <v>0</v>
      </c>
      <c r="OOU12" s="11">
        <f>Finance!OOT35*$B$12</f>
        <v>0</v>
      </c>
      <c r="OOV12" s="11">
        <f>Finance!OOU35*$B$12</f>
        <v>0</v>
      </c>
      <c r="OOW12" s="11">
        <f>Finance!OOV35*$B$12</f>
        <v>0</v>
      </c>
      <c r="OOX12" s="11">
        <f>Finance!OOW35*$B$12</f>
        <v>0</v>
      </c>
      <c r="OOY12" s="11">
        <f>Finance!OOX35*$B$12</f>
        <v>0</v>
      </c>
      <c r="OOZ12" s="11">
        <f>Finance!OOY35*$B$12</f>
        <v>0</v>
      </c>
      <c r="OPA12" s="11">
        <f>Finance!OOZ35*$B$12</f>
        <v>0</v>
      </c>
      <c r="OPB12" s="11">
        <f>Finance!OPA35*$B$12</f>
        <v>0</v>
      </c>
      <c r="OPC12" s="11">
        <f>Finance!OPB35*$B$12</f>
        <v>0</v>
      </c>
      <c r="OPD12" s="11">
        <f>Finance!OPC35*$B$12</f>
        <v>0</v>
      </c>
      <c r="OPE12" s="11">
        <f>Finance!OPD35*$B$12</f>
        <v>0</v>
      </c>
      <c r="OPF12" s="11">
        <f>Finance!OPE35*$B$12</f>
        <v>0</v>
      </c>
      <c r="OPG12" s="11">
        <f>Finance!OPF35*$B$12</f>
        <v>0</v>
      </c>
      <c r="OPH12" s="11">
        <f>Finance!OPG35*$B$12</f>
        <v>0</v>
      </c>
      <c r="OPI12" s="11">
        <f>Finance!OPH35*$B$12</f>
        <v>0</v>
      </c>
      <c r="OPJ12" s="11">
        <f>Finance!OPI35*$B$12</f>
        <v>0</v>
      </c>
      <c r="OPK12" s="11">
        <f>Finance!OPJ35*$B$12</f>
        <v>0</v>
      </c>
      <c r="OPL12" s="11">
        <f>Finance!OPK35*$B$12</f>
        <v>0</v>
      </c>
      <c r="OPM12" s="11">
        <f>Finance!OPL35*$B$12</f>
        <v>0</v>
      </c>
      <c r="OPN12" s="11">
        <f>Finance!OPM35*$B$12</f>
        <v>0</v>
      </c>
      <c r="OPO12" s="11">
        <f>Finance!OPN35*$B$12</f>
        <v>0</v>
      </c>
      <c r="OPP12" s="11">
        <f>Finance!OPO35*$B$12</f>
        <v>0</v>
      </c>
      <c r="OPQ12" s="11">
        <f>Finance!OPP35*$B$12</f>
        <v>0</v>
      </c>
      <c r="OPR12" s="11">
        <f>Finance!OPQ35*$B$12</f>
        <v>0</v>
      </c>
      <c r="OPS12" s="11">
        <f>Finance!OPR35*$B$12</f>
        <v>0</v>
      </c>
      <c r="OPT12" s="11">
        <f>Finance!OPS35*$B$12</f>
        <v>0</v>
      </c>
      <c r="OPU12" s="11">
        <f>Finance!OPT35*$B$12</f>
        <v>0</v>
      </c>
      <c r="OPV12" s="11">
        <f>Finance!OPU35*$B$12</f>
        <v>0</v>
      </c>
      <c r="OPW12" s="11">
        <f>Finance!OPV35*$B$12</f>
        <v>0</v>
      </c>
      <c r="OPX12" s="11">
        <f>Finance!OPW35*$B$12</f>
        <v>0</v>
      </c>
      <c r="OPY12" s="11">
        <f>Finance!OPX35*$B$12</f>
        <v>0</v>
      </c>
      <c r="OPZ12" s="11">
        <f>Finance!OPY35*$B$12</f>
        <v>0</v>
      </c>
      <c r="OQA12" s="11">
        <f>Finance!OPZ35*$B$12</f>
        <v>0</v>
      </c>
      <c r="OQB12" s="11">
        <f>Finance!OQA35*$B$12</f>
        <v>0</v>
      </c>
      <c r="OQC12" s="11">
        <f>Finance!OQB35*$B$12</f>
        <v>0</v>
      </c>
      <c r="OQD12" s="11">
        <f>Finance!OQC35*$B$12</f>
        <v>0</v>
      </c>
      <c r="OQE12" s="11">
        <f>Finance!OQD35*$B$12</f>
        <v>0</v>
      </c>
      <c r="OQF12" s="11">
        <f>Finance!OQE35*$B$12</f>
        <v>0</v>
      </c>
      <c r="OQG12" s="11">
        <f>Finance!OQF35*$B$12</f>
        <v>0</v>
      </c>
      <c r="OQH12" s="11">
        <f>Finance!OQG35*$B$12</f>
        <v>0</v>
      </c>
      <c r="OQI12" s="11">
        <f>Finance!OQH35*$B$12</f>
        <v>0</v>
      </c>
      <c r="OQJ12" s="11">
        <f>Finance!OQI35*$B$12</f>
        <v>0</v>
      </c>
      <c r="OQK12" s="11">
        <f>Finance!OQJ35*$B$12</f>
        <v>0</v>
      </c>
      <c r="OQL12" s="11">
        <f>Finance!OQK35*$B$12</f>
        <v>0</v>
      </c>
      <c r="OQM12" s="11">
        <f>Finance!OQL35*$B$12</f>
        <v>0</v>
      </c>
      <c r="OQN12" s="11">
        <f>Finance!OQM35*$B$12</f>
        <v>0</v>
      </c>
      <c r="OQO12" s="11">
        <f>Finance!OQN35*$B$12</f>
        <v>0</v>
      </c>
      <c r="OQP12" s="11">
        <f>Finance!OQO35*$B$12</f>
        <v>0</v>
      </c>
      <c r="OQQ12" s="11">
        <f>Finance!OQP35*$B$12</f>
        <v>0</v>
      </c>
      <c r="OQR12" s="11">
        <f>Finance!OQQ35*$B$12</f>
        <v>0</v>
      </c>
      <c r="OQS12" s="11">
        <f>Finance!OQR35*$B$12</f>
        <v>0</v>
      </c>
      <c r="OQT12" s="11">
        <f>Finance!OQS35*$B$12</f>
        <v>0</v>
      </c>
      <c r="OQU12" s="11">
        <f>Finance!OQT35*$B$12</f>
        <v>0</v>
      </c>
      <c r="OQV12" s="11">
        <f>Finance!OQU35*$B$12</f>
        <v>0</v>
      </c>
      <c r="OQW12" s="11">
        <f>Finance!OQV35*$B$12</f>
        <v>0</v>
      </c>
      <c r="OQX12" s="11">
        <f>Finance!OQW35*$B$12</f>
        <v>0</v>
      </c>
      <c r="OQY12" s="11">
        <f>Finance!OQX35*$B$12</f>
        <v>0</v>
      </c>
      <c r="OQZ12" s="11">
        <f>Finance!OQY35*$B$12</f>
        <v>0</v>
      </c>
      <c r="ORA12" s="11">
        <f>Finance!OQZ35*$B$12</f>
        <v>0</v>
      </c>
      <c r="ORB12" s="11">
        <f>Finance!ORA35*$B$12</f>
        <v>0</v>
      </c>
      <c r="ORC12" s="11">
        <f>Finance!ORB35*$B$12</f>
        <v>0</v>
      </c>
      <c r="ORD12" s="11">
        <f>Finance!ORC35*$B$12</f>
        <v>0</v>
      </c>
      <c r="ORE12" s="11">
        <f>Finance!ORD35*$B$12</f>
        <v>0</v>
      </c>
      <c r="ORF12" s="11">
        <f>Finance!ORE35*$B$12</f>
        <v>0</v>
      </c>
      <c r="ORG12" s="11">
        <f>Finance!ORF35*$B$12</f>
        <v>0</v>
      </c>
      <c r="ORH12" s="11">
        <f>Finance!ORG35*$B$12</f>
        <v>0</v>
      </c>
      <c r="ORI12" s="11">
        <f>Finance!ORH35*$B$12</f>
        <v>0</v>
      </c>
      <c r="ORJ12" s="11">
        <f>Finance!ORI35*$B$12</f>
        <v>0</v>
      </c>
      <c r="ORK12" s="11">
        <f>Finance!ORJ35*$B$12</f>
        <v>0</v>
      </c>
      <c r="ORL12" s="11">
        <f>Finance!ORK35*$B$12</f>
        <v>0</v>
      </c>
      <c r="ORM12" s="11">
        <f>Finance!ORL35*$B$12</f>
        <v>0</v>
      </c>
      <c r="ORN12" s="11">
        <f>Finance!ORM35*$B$12</f>
        <v>0</v>
      </c>
      <c r="ORO12" s="11">
        <f>Finance!ORN35*$B$12</f>
        <v>0</v>
      </c>
      <c r="ORP12" s="11">
        <f>Finance!ORO35*$B$12</f>
        <v>0</v>
      </c>
      <c r="ORQ12" s="11">
        <f>Finance!ORP35*$B$12</f>
        <v>0</v>
      </c>
      <c r="ORR12" s="11">
        <f>Finance!ORQ35*$B$12</f>
        <v>0</v>
      </c>
      <c r="ORS12" s="11">
        <f>Finance!ORR35*$B$12</f>
        <v>0</v>
      </c>
      <c r="ORT12" s="11">
        <f>Finance!ORS35*$B$12</f>
        <v>0</v>
      </c>
      <c r="ORU12" s="11">
        <f>Finance!ORT35*$B$12</f>
        <v>0</v>
      </c>
      <c r="ORV12" s="11">
        <f>Finance!ORU35*$B$12</f>
        <v>0</v>
      </c>
      <c r="ORW12" s="11">
        <f>Finance!ORV35*$B$12</f>
        <v>0</v>
      </c>
      <c r="ORX12" s="11">
        <f>Finance!ORW35*$B$12</f>
        <v>0</v>
      </c>
      <c r="ORY12" s="11">
        <f>Finance!ORX35*$B$12</f>
        <v>0</v>
      </c>
      <c r="ORZ12" s="11">
        <f>Finance!ORY35*$B$12</f>
        <v>0</v>
      </c>
      <c r="OSA12" s="11">
        <f>Finance!ORZ35*$B$12</f>
        <v>0</v>
      </c>
      <c r="OSB12" s="11">
        <f>Finance!OSA35*$B$12</f>
        <v>0</v>
      </c>
      <c r="OSC12" s="11">
        <f>Finance!OSB35*$B$12</f>
        <v>0</v>
      </c>
      <c r="OSD12" s="11">
        <f>Finance!OSC35*$B$12</f>
        <v>0</v>
      </c>
      <c r="OSE12" s="11">
        <f>Finance!OSD35*$B$12</f>
        <v>0</v>
      </c>
      <c r="OSF12" s="11">
        <f>Finance!OSE35*$B$12</f>
        <v>0</v>
      </c>
      <c r="OSG12" s="11">
        <f>Finance!OSF35*$B$12</f>
        <v>0</v>
      </c>
      <c r="OSH12" s="11">
        <f>Finance!OSG35*$B$12</f>
        <v>0</v>
      </c>
      <c r="OSI12" s="11">
        <f>Finance!OSH35*$B$12</f>
        <v>0</v>
      </c>
      <c r="OSJ12" s="11">
        <f>Finance!OSI35*$B$12</f>
        <v>0</v>
      </c>
      <c r="OSK12" s="11">
        <f>Finance!OSJ35*$B$12</f>
        <v>0</v>
      </c>
      <c r="OSL12" s="11">
        <f>Finance!OSK35*$B$12</f>
        <v>0</v>
      </c>
      <c r="OSM12" s="11">
        <f>Finance!OSL35*$B$12</f>
        <v>0</v>
      </c>
      <c r="OSN12" s="11">
        <f>Finance!OSM35*$B$12</f>
        <v>0</v>
      </c>
      <c r="OSO12" s="11">
        <f>Finance!OSN35*$B$12</f>
        <v>0</v>
      </c>
      <c r="OSP12" s="11">
        <f>Finance!OSO35*$B$12</f>
        <v>0</v>
      </c>
      <c r="OSQ12" s="11">
        <f>Finance!OSP35*$B$12</f>
        <v>0</v>
      </c>
      <c r="OSR12" s="11">
        <f>Finance!OSQ35*$B$12</f>
        <v>0</v>
      </c>
      <c r="OSS12" s="11">
        <f>Finance!OSR35*$B$12</f>
        <v>0</v>
      </c>
      <c r="OST12" s="11">
        <f>Finance!OSS35*$B$12</f>
        <v>0</v>
      </c>
      <c r="OSU12" s="11">
        <f>Finance!OST35*$B$12</f>
        <v>0</v>
      </c>
      <c r="OSV12" s="11">
        <f>Finance!OSU35*$B$12</f>
        <v>0</v>
      </c>
      <c r="OSW12" s="11">
        <f>Finance!OSV35*$B$12</f>
        <v>0</v>
      </c>
      <c r="OSX12" s="11">
        <f>Finance!OSW35*$B$12</f>
        <v>0</v>
      </c>
      <c r="OSY12" s="11">
        <f>Finance!OSX35*$B$12</f>
        <v>0</v>
      </c>
      <c r="OSZ12" s="11">
        <f>Finance!OSY35*$B$12</f>
        <v>0</v>
      </c>
      <c r="OTA12" s="11">
        <f>Finance!OSZ35*$B$12</f>
        <v>0</v>
      </c>
      <c r="OTB12" s="11">
        <f>Finance!OTA35*$B$12</f>
        <v>0</v>
      </c>
      <c r="OTC12" s="11">
        <f>Finance!OTB35*$B$12</f>
        <v>0</v>
      </c>
      <c r="OTD12" s="11">
        <f>Finance!OTC35*$B$12</f>
        <v>0</v>
      </c>
      <c r="OTE12" s="11">
        <f>Finance!OTD35*$B$12</f>
        <v>0</v>
      </c>
      <c r="OTF12" s="11">
        <f>Finance!OTE35*$B$12</f>
        <v>0</v>
      </c>
      <c r="OTG12" s="11">
        <f>Finance!OTF35*$B$12</f>
        <v>0</v>
      </c>
      <c r="OTH12" s="11">
        <f>Finance!OTG35*$B$12</f>
        <v>0</v>
      </c>
      <c r="OTI12" s="11">
        <f>Finance!OTH35*$B$12</f>
        <v>0</v>
      </c>
      <c r="OTJ12" s="11">
        <f>Finance!OTI35*$B$12</f>
        <v>0</v>
      </c>
      <c r="OTK12" s="11">
        <f>Finance!OTJ35*$B$12</f>
        <v>0</v>
      </c>
      <c r="OTL12" s="11">
        <f>Finance!OTK35*$B$12</f>
        <v>0</v>
      </c>
      <c r="OTM12" s="11">
        <f>Finance!OTL35*$B$12</f>
        <v>0</v>
      </c>
      <c r="OTN12" s="11">
        <f>Finance!OTM35*$B$12</f>
        <v>0</v>
      </c>
      <c r="OTO12" s="11">
        <f>Finance!OTN35*$B$12</f>
        <v>0</v>
      </c>
      <c r="OTP12" s="11">
        <f>Finance!OTO35*$B$12</f>
        <v>0</v>
      </c>
      <c r="OTQ12" s="11">
        <f>Finance!OTP35*$B$12</f>
        <v>0</v>
      </c>
      <c r="OTR12" s="11">
        <f>Finance!OTQ35*$B$12</f>
        <v>0</v>
      </c>
      <c r="OTS12" s="11">
        <f>Finance!OTR35*$B$12</f>
        <v>0</v>
      </c>
      <c r="OTT12" s="11">
        <f>Finance!OTS35*$B$12</f>
        <v>0</v>
      </c>
      <c r="OTU12" s="11">
        <f>Finance!OTT35*$B$12</f>
        <v>0</v>
      </c>
      <c r="OTV12" s="11">
        <f>Finance!OTU35*$B$12</f>
        <v>0</v>
      </c>
      <c r="OTW12" s="11">
        <f>Finance!OTV35*$B$12</f>
        <v>0</v>
      </c>
      <c r="OTX12" s="11">
        <f>Finance!OTW35*$B$12</f>
        <v>0</v>
      </c>
      <c r="OTY12" s="11">
        <f>Finance!OTX35*$B$12</f>
        <v>0</v>
      </c>
      <c r="OTZ12" s="11">
        <f>Finance!OTY35*$B$12</f>
        <v>0</v>
      </c>
      <c r="OUA12" s="11">
        <f>Finance!OTZ35*$B$12</f>
        <v>0</v>
      </c>
      <c r="OUB12" s="11">
        <f>Finance!OUA35*$B$12</f>
        <v>0</v>
      </c>
      <c r="OUC12" s="11">
        <f>Finance!OUB35*$B$12</f>
        <v>0</v>
      </c>
      <c r="OUD12" s="11">
        <f>Finance!OUC35*$B$12</f>
        <v>0</v>
      </c>
      <c r="OUE12" s="11">
        <f>Finance!OUD35*$B$12</f>
        <v>0</v>
      </c>
      <c r="OUF12" s="11">
        <f>Finance!OUE35*$B$12</f>
        <v>0</v>
      </c>
      <c r="OUG12" s="11">
        <f>Finance!OUF35*$B$12</f>
        <v>0</v>
      </c>
      <c r="OUH12" s="11">
        <f>Finance!OUG35*$B$12</f>
        <v>0</v>
      </c>
      <c r="OUI12" s="11">
        <f>Finance!OUH35*$B$12</f>
        <v>0</v>
      </c>
      <c r="OUJ12" s="11">
        <f>Finance!OUI35*$B$12</f>
        <v>0</v>
      </c>
      <c r="OUK12" s="11">
        <f>Finance!OUJ35*$B$12</f>
        <v>0</v>
      </c>
      <c r="OUL12" s="11">
        <f>Finance!OUK35*$B$12</f>
        <v>0</v>
      </c>
      <c r="OUM12" s="11">
        <f>Finance!OUL35*$B$12</f>
        <v>0</v>
      </c>
      <c r="OUN12" s="11">
        <f>Finance!OUM35*$B$12</f>
        <v>0</v>
      </c>
      <c r="OUO12" s="11">
        <f>Finance!OUN35*$B$12</f>
        <v>0</v>
      </c>
      <c r="OUP12" s="11">
        <f>Finance!OUO35*$B$12</f>
        <v>0</v>
      </c>
      <c r="OUQ12" s="11">
        <f>Finance!OUP35*$B$12</f>
        <v>0</v>
      </c>
      <c r="OUR12" s="11">
        <f>Finance!OUQ35*$B$12</f>
        <v>0</v>
      </c>
      <c r="OUS12" s="11">
        <f>Finance!OUR35*$B$12</f>
        <v>0</v>
      </c>
      <c r="OUT12" s="11">
        <f>Finance!OUS35*$B$12</f>
        <v>0</v>
      </c>
      <c r="OUU12" s="11">
        <f>Finance!OUT35*$B$12</f>
        <v>0</v>
      </c>
      <c r="OUV12" s="11">
        <f>Finance!OUU35*$B$12</f>
        <v>0</v>
      </c>
      <c r="OUW12" s="11">
        <f>Finance!OUV35*$B$12</f>
        <v>0</v>
      </c>
      <c r="OUX12" s="11">
        <f>Finance!OUW35*$B$12</f>
        <v>0</v>
      </c>
      <c r="OUY12" s="11">
        <f>Finance!OUX35*$B$12</f>
        <v>0</v>
      </c>
      <c r="OUZ12" s="11">
        <f>Finance!OUY35*$B$12</f>
        <v>0</v>
      </c>
      <c r="OVA12" s="11">
        <f>Finance!OUZ35*$B$12</f>
        <v>0</v>
      </c>
      <c r="OVB12" s="11">
        <f>Finance!OVA35*$B$12</f>
        <v>0</v>
      </c>
      <c r="OVC12" s="11">
        <f>Finance!OVB35*$B$12</f>
        <v>0</v>
      </c>
      <c r="OVD12" s="11">
        <f>Finance!OVC35*$B$12</f>
        <v>0</v>
      </c>
      <c r="OVE12" s="11">
        <f>Finance!OVD35*$B$12</f>
        <v>0</v>
      </c>
      <c r="OVF12" s="11">
        <f>Finance!OVE35*$B$12</f>
        <v>0</v>
      </c>
      <c r="OVG12" s="11">
        <f>Finance!OVF35*$B$12</f>
        <v>0</v>
      </c>
      <c r="OVH12" s="11">
        <f>Finance!OVG35*$B$12</f>
        <v>0</v>
      </c>
      <c r="OVI12" s="11">
        <f>Finance!OVH35*$B$12</f>
        <v>0</v>
      </c>
      <c r="OVJ12" s="11">
        <f>Finance!OVI35*$B$12</f>
        <v>0</v>
      </c>
      <c r="OVK12" s="11">
        <f>Finance!OVJ35*$B$12</f>
        <v>0</v>
      </c>
      <c r="OVL12" s="11">
        <f>Finance!OVK35*$B$12</f>
        <v>0</v>
      </c>
      <c r="OVM12" s="11">
        <f>Finance!OVL35*$B$12</f>
        <v>0</v>
      </c>
      <c r="OVN12" s="11">
        <f>Finance!OVM35*$B$12</f>
        <v>0</v>
      </c>
      <c r="OVO12" s="11">
        <f>Finance!OVN35*$B$12</f>
        <v>0</v>
      </c>
      <c r="OVP12" s="11">
        <f>Finance!OVO35*$B$12</f>
        <v>0</v>
      </c>
      <c r="OVQ12" s="11">
        <f>Finance!OVP35*$B$12</f>
        <v>0</v>
      </c>
      <c r="OVR12" s="11">
        <f>Finance!OVQ35*$B$12</f>
        <v>0</v>
      </c>
      <c r="OVS12" s="11">
        <f>Finance!OVR35*$B$12</f>
        <v>0</v>
      </c>
      <c r="OVT12" s="11">
        <f>Finance!OVS35*$B$12</f>
        <v>0</v>
      </c>
      <c r="OVU12" s="11">
        <f>Finance!OVT35*$B$12</f>
        <v>0</v>
      </c>
      <c r="OVV12" s="11">
        <f>Finance!OVU35*$B$12</f>
        <v>0</v>
      </c>
      <c r="OVW12" s="11">
        <f>Finance!OVV35*$B$12</f>
        <v>0</v>
      </c>
      <c r="OVX12" s="11">
        <f>Finance!OVW35*$B$12</f>
        <v>0</v>
      </c>
      <c r="OVY12" s="11">
        <f>Finance!OVX35*$B$12</f>
        <v>0</v>
      </c>
      <c r="OVZ12" s="11">
        <f>Finance!OVY35*$B$12</f>
        <v>0</v>
      </c>
      <c r="OWA12" s="11">
        <f>Finance!OVZ35*$B$12</f>
        <v>0</v>
      </c>
      <c r="OWB12" s="11">
        <f>Finance!OWA35*$B$12</f>
        <v>0</v>
      </c>
      <c r="OWC12" s="11">
        <f>Finance!OWB35*$B$12</f>
        <v>0</v>
      </c>
      <c r="OWD12" s="11">
        <f>Finance!OWC35*$B$12</f>
        <v>0</v>
      </c>
      <c r="OWE12" s="11">
        <f>Finance!OWD35*$B$12</f>
        <v>0</v>
      </c>
      <c r="OWF12" s="11">
        <f>Finance!OWE35*$B$12</f>
        <v>0</v>
      </c>
      <c r="OWG12" s="11">
        <f>Finance!OWF35*$B$12</f>
        <v>0</v>
      </c>
      <c r="OWH12" s="11">
        <f>Finance!OWG35*$B$12</f>
        <v>0</v>
      </c>
      <c r="OWI12" s="11">
        <f>Finance!OWH35*$B$12</f>
        <v>0</v>
      </c>
      <c r="OWJ12" s="11">
        <f>Finance!OWI35*$B$12</f>
        <v>0</v>
      </c>
      <c r="OWK12" s="11">
        <f>Finance!OWJ35*$B$12</f>
        <v>0</v>
      </c>
      <c r="OWL12" s="11">
        <f>Finance!OWK35*$B$12</f>
        <v>0</v>
      </c>
      <c r="OWM12" s="11">
        <f>Finance!OWL35*$B$12</f>
        <v>0</v>
      </c>
      <c r="OWN12" s="11">
        <f>Finance!OWM35*$B$12</f>
        <v>0</v>
      </c>
      <c r="OWO12" s="11">
        <f>Finance!OWN35*$B$12</f>
        <v>0</v>
      </c>
      <c r="OWP12" s="11">
        <f>Finance!OWO35*$B$12</f>
        <v>0</v>
      </c>
      <c r="OWQ12" s="11">
        <f>Finance!OWP35*$B$12</f>
        <v>0</v>
      </c>
      <c r="OWR12" s="11">
        <f>Finance!OWQ35*$B$12</f>
        <v>0</v>
      </c>
      <c r="OWS12" s="11">
        <f>Finance!OWR35*$B$12</f>
        <v>0</v>
      </c>
      <c r="OWT12" s="11">
        <f>Finance!OWS35*$B$12</f>
        <v>0</v>
      </c>
      <c r="OWU12" s="11">
        <f>Finance!OWT35*$B$12</f>
        <v>0</v>
      </c>
      <c r="OWV12" s="11">
        <f>Finance!OWU35*$B$12</f>
        <v>0</v>
      </c>
      <c r="OWW12" s="11">
        <f>Finance!OWV35*$B$12</f>
        <v>0</v>
      </c>
      <c r="OWX12" s="11">
        <f>Finance!OWW35*$B$12</f>
        <v>0</v>
      </c>
      <c r="OWY12" s="11">
        <f>Finance!OWX35*$B$12</f>
        <v>0</v>
      </c>
      <c r="OWZ12" s="11">
        <f>Finance!OWY35*$B$12</f>
        <v>0</v>
      </c>
      <c r="OXA12" s="11">
        <f>Finance!OWZ35*$B$12</f>
        <v>0</v>
      </c>
      <c r="OXB12" s="11">
        <f>Finance!OXA35*$B$12</f>
        <v>0</v>
      </c>
      <c r="OXC12" s="11">
        <f>Finance!OXB35*$B$12</f>
        <v>0</v>
      </c>
      <c r="OXD12" s="11">
        <f>Finance!OXC35*$B$12</f>
        <v>0</v>
      </c>
      <c r="OXE12" s="11">
        <f>Finance!OXD35*$B$12</f>
        <v>0</v>
      </c>
      <c r="OXF12" s="11">
        <f>Finance!OXE35*$B$12</f>
        <v>0</v>
      </c>
      <c r="OXG12" s="11">
        <f>Finance!OXF35*$B$12</f>
        <v>0</v>
      </c>
      <c r="OXH12" s="11">
        <f>Finance!OXG35*$B$12</f>
        <v>0</v>
      </c>
      <c r="OXI12" s="11">
        <f>Finance!OXH35*$B$12</f>
        <v>0</v>
      </c>
      <c r="OXJ12" s="11">
        <f>Finance!OXI35*$B$12</f>
        <v>0</v>
      </c>
      <c r="OXK12" s="11">
        <f>Finance!OXJ35*$B$12</f>
        <v>0</v>
      </c>
      <c r="OXL12" s="11">
        <f>Finance!OXK35*$B$12</f>
        <v>0</v>
      </c>
      <c r="OXM12" s="11">
        <f>Finance!OXL35*$B$12</f>
        <v>0</v>
      </c>
      <c r="OXN12" s="11">
        <f>Finance!OXM35*$B$12</f>
        <v>0</v>
      </c>
      <c r="OXO12" s="11">
        <f>Finance!OXN35*$B$12</f>
        <v>0</v>
      </c>
      <c r="OXP12" s="11">
        <f>Finance!OXO35*$B$12</f>
        <v>0</v>
      </c>
      <c r="OXQ12" s="11">
        <f>Finance!OXP35*$B$12</f>
        <v>0</v>
      </c>
      <c r="OXR12" s="11">
        <f>Finance!OXQ35*$B$12</f>
        <v>0</v>
      </c>
      <c r="OXS12" s="11">
        <f>Finance!OXR35*$B$12</f>
        <v>0</v>
      </c>
      <c r="OXT12" s="11">
        <f>Finance!OXS35*$B$12</f>
        <v>0</v>
      </c>
      <c r="OXU12" s="11">
        <f>Finance!OXT35*$B$12</f>
        <v>0</v>
      </c>
      <c r="OXV12" s="11">
        <f>Finance!OXU35*$B$12</f>
        <v>0</v>
      </c>
      <c r="OXW12" s="11">
        <f>Finance!OXV35*$B$12</f>
        <v>0</v>
      </c>
      <c r="OXX12" s="11">
        <f>Finance!OXW35*$B$12</f>
        <v>0</v>
      </c>
      <c r="OXY12" s="11">
        <f>Finance!OXX35*$B$12</f>
        <v>0</v>
      </c>
      <c r="OXZ12" s="11">
        <f>Finance!OXY35*$B$12</f>
        <v>0</v>
      </c>
      <c r="OYA12" s="11">
        <f>Finance!OXZ35*$B$12</f>
        <v>0</v>
      </c>
      <c r="OYB12" s="11">
        <f>Finance!OYA35*$B$12</f>
        <v>0</v>
      </c>
      <c r="OYC12" s="11">
        <f>Finance!OYB35*$B$12</f>
        <v>0</v>
      </c>
      <c r="OYD12" s="11">
        <f>Finance!OYC35*$B$12</f>
        <v>0</v>
      </c>
      <c r="OYE12" s="11">
        <f>Finance!OYD35*$B$12</f>
        <v>0</v>
      </c>
      <c r="OYF12" s="11">
        <f>Finance!OYE35*$B$12</f>
        <v>0</v>
      </c>
      <c r="OYG12" s="11">
        <f>Finance!OYF35*$B$12</f>
        <v>0</v>
      </c>
      <c r="OYH12" s="11">
        <f>Finance!OYG35*$B$12</f>
        <v>0</v>
      </c>
      <c r="OYI12" s="11">
        <f>Finance!OYH35*$B$12</f>
        <v>0</v>
      </c>
      <c r="OYJ12" s="11">
        <f>Finance!OYI35*$B$12</f>
        <v>0</v>
      </c>
      <c r="OYK12" s="11">
        <f>Finance!OYJ35*$B$12</f>
        <v>0</v>
      </c>
      <c r="OYL12" s="11">
        <f>Finance!OYK35*$B$12</f>
        <v>0</v>
      </c>
      <c r="OYM12" s="11">
        <f>Finance!OYL35*$B$12</f>
        <v>0</v>
      </c>
      <c r="OYN12" s="11">
        <f>Finance!OYM35*$B$12</f>
        <v>0</v>
      </c>
      <c r="OYO12" s="11">
        <f>Finance!OYN35*$B$12</f>
        <v>0</v>
      </c>
      <c r="OYP12" s="11">
        <f>Finance!OYO35*$B$12</f>
        <v>0</v>
      </c>
      <c r="OYQ12" s="11">
        <f>Finance!OYP35*$B$12</f>
        <v>0</v>
      </c>
      <c r="OYR12" s="11">
        <f>Finance!OYQ35*$B$12</f>
        <v>0</v>
      </c>
      <c r="OYS12" s="11">
        <f>Finance!OYR35*$B$12</f>
        <v>0</v>
      </c>
      <c r="OYT12" s="11">
        <f>Finance!OYS35*$B$12</f>
        <v>0</v>
      </c>
      <c r="OYU12" s="11">
        <f>Finance!OYT35*$B$12</f>
        <v>0</v>
      </c>
      <c r="OYV12" s="11">
        <f>Finance!OYU35*$B$12</f>
        <v>0</v>
      </c>
      <c r="OYW12" s="11">
        <f>Finance!OYV35*$B$12</f>
        <v>0</v>
      </c>
      <c r="OYX12" s="11">
        <f>Finance!OYW35*$B$12</f>
        <v>0</v>
      </c>
      <c r="OYY12" s="11">
        <f>Finance!OYX35*$B$12</f>
        <v>0</v>
      </c>
      <c r="OYZ12" s="11">
        <f>Finance!OYY35*$B$12</f>
        <v>0</v>
      </c>
      <c r="OZA12" s="11">
        <f>Finance!OYZ35*$B$12</f>
        <v>0</v>
      </c>
      <c r="OZB12" s="11">
        <f>Finance!OZA35*$B$12</f>
        <v>0</v>
      </c>
      <c r="OZC12" s="11">
        <f>Finance!OZB35*$B$12</f>
        <v>0</v>
      </c>
      <c r="OZD12" s="11">
        <f>Finance!OZC35*$B$12</f>
        <v>0</v>
      </c>
      <c r="OZE12" s="11">
        <f>Finance!OZD35*$B$12</f>
        <v>0</v>
      </c>
      <c r="OZF12" s="11">
        <f>Finance!OZE35*$B$12</f>
        <v>0</v>
      </c>
      <c r="OZG12" s="11">
        <f>Finance!OZF35*$B$12</f>
        <v>0</v>
      </c>
      <c r="OZH12" s="11">
        <f>Finance!OZG35*$B$12</f>
        <v>0</v>
      </c>
      <c r="OZI12" s="11">
        <f>Finance!OZH35*$B$12</f>
        <v>0</v>
      </c>
      <c r="OZJ12" s="11">
        <f>Finance!OZI35*$B$12</f>
        <v>0</v>
      </c>
      <c r="OZK12" s="11">
        <f>Finance!OZJ35*$B$12</f>
        <v>0</v>
      </c>
      <c r="OZL12" s="11">
        <f>Finance!OZK35*$B$12</f>
        <v>0</v>
      </c>
      <c r="OZM12" s="11">
        <f>Finance!OZL35*$B$12</f>
        <v>0</v>
      </c>
      <c r="OZN12" s="11">
        <f>Finance!OZM35*$B$12</f>
        <v>0</v>
      </c>
      <c r="OZO12" s="11">
        <f>Finance!OZN35*$B$12</f>
        <v>0</v>
      </c>
      <c r="OZP12" s="11">
        <f>Finance!OZO35*$B$12</f>
        <v>0</v>
      </c>
      <c r="OZQ12" s="11">
        <f>Finance!OZP35*$B$12</f>
        <v>0</v>
      </c>
      <c r="OZR12" s="11">
        <f>Finance!OZQ35*$B$12</f>
        <v>0</v>
      </c>
      <c r="OZS12" s="11">
        <f>Finance!OZR35*$B$12</f>
        <v>0</v>
      </c>
      <c r="OZT12" s="11">
        <f>Finance!OZS35*$B$12</f>
        <v>0</v>
      </c>
      <c r="OZU12" s="11">
        <f>Finance!OZT35*$B$12</f>
        <v>0</v>
      </c>
      <c r="OZV12" s="11">
        <f>Finance!OZU35*$B$12</f>
        <v>0</v>
      </c>
      <c r="OZW12" s="11">
        <f>Finance!OZV35*$B$12</f>
        <v>0</v>
      </c>
      <c r="OZX12" s="11">
        <f>Finance!OZW35*$B$12</f>
        <v>0</v>
      </c>
      <c r="OZY12" s="11">
        <f>Finance!OZX35*$B$12</f>
        <v>0</v>
      </c>
      <c r="OZZ12" s="11">
        <f>Finance!OZY35*$B$12</f>
        <v>0</v>
      </c>
      <c r="PAA12" s="11">
        <f>Finance!OZZ35*$B$12</f>
        <v>0</v>
      </c>
      <c r="PAB12" s="11">
        <f>Finance!PAA35*$B$12</f>
        <v>0</v>
      </c>
      <c r="PAC12" s="11">
        <f>Finance!PAB35*$B$12</f>
        <v>0</v>
      </c>
      <c r="PAD12" s="11">
        <f>Finance!PAC35*$B$12</f>
        <v>0</v>
      </c>
      <c r="PAE12" s="11">
        <f>Finance!PAD35*$B$12</f>
        <v>0</v>
      </c>
      <c r="PAF12" s="11">
        <f>Finance!PAE35*$B$12</f>
        <v>0</v>
      </c>
      <c r="PAG12" s="11">
        <f>Finance!PAF35*$B$12</f>
        <v>0</v>
      </c>
      <c r="PAH12" s="11">
        <f>Finance!PAG35*$B$12</f>
        <v>0</v>
      </c>
      <c r="PAI12" s="11">
        <f>Finance!PAH35*$B$12</f>
        <v>0</v>
      </c>
      <c r="PAJ12" s="11">
        <f>Finance!PAI35*$B$12</f>
        <v>0</v>
      </c>
      <c r="PAK12" s="11">
        <f>Finance!PAJ35*$B$12</f>
        <v>0</v>
      </c>
      <c r="PAL12" s="11">
        <f>Finance!PAK35*$B$12</f>
        <v>0</v>
      </c>
      <c r="PAM12" s="11">
        <f>Finance!PAL35*$B$12</f>
        <v>0</v>
      </c>
      <c r="PAN12" s="11">
        <f>Finance!PAM35*$B$12</f>
        <v>0</v>
      </c>
      <c r="PAO12" s="11">
        <f>Finance!PAN35*$B$12</f>
        <v>0</v>
      </c>
      <c r="PAP12" s="11">
        <f>Finance!PAO35*$B$12</f>
        <v>0</v>
      </c>
      <c r="PAQ12" s="11">
        <f>Finance!PAP35*$B$12</f>
        <v>0</v>
      </c>
      <c r="PAR12" s="11">
        <f>Finance!PAQ35*$B$12</f>
        <v>0</v>
      </c>
      <c r="PAS12" s="11">
        <f>Finance!PAR35*$B$12</f>
        <v>0</v>
      </c>
      <c r="PAT12" s="11">
        <f>Finance!PAS35*$B$12</f>
        <v>0</v>
      </c>
      <c r="PAU12" s="11">
        <f>Finance!PAT35*$B$12</f>
        <v>0</v>
      </c>
      <c r="PAV12" s="11">
        <f>Finance!PAU35*$B$12</f>
        <v>0</v>
      </c>
      <c r="PAW12" s="11">
        <f>Finance!PAV35*$B$12</f>
        <v>0</v>
      </c>
      <c r="PAX12" s="11">
        <f>Finance!PAW35*$B$12</f>
        <v>0</v>
      </c>
      <c r="PAY12" s="11">
        <f>Finance!PAX35*$B$12</f>
        <v>0</v>
      </c>
      <c r="PAZ12" s="11">
        <f>Finance!PAY35*$B$12</f>
        <v>0</v>
      </c>
      <c r="PBA12" s="11">
        <f>Finance!PAZ35*$B$12</f>
        <v>0</v>
      </c>
      <c r="PBB12" s="11">
        <f>Finance!PBA35*$B$12</f>
        <v>0</v>
      </c>
      <c r="PBC12" s="11">
        <f>Finance!PBB35*$B$12</f>
        <v>0</v>
      </c>
      <c r="PBD12" s="11">
        <f>Finance!PBC35*$B$12</f>
        <v>0</v>
      </c>
      <c r="PBE12" s="11">
        <f>Finance!PBD35*$B$12</f>
        <v>0</v>
      </c>
      <c r="PBF12" s="11">
        <f>Finance!PBE35*$B$12</f>
        <v>0</v>
      </c>
      <c r="PBG12" s="11">
        <f>Finance!PBF35*$B$12</f>
        <v>0</v>
      </c>
      <c r="PBH12" s="11">
        <f>Finance!PBG35*$B$12</f>
        <v>0</v>
      </c>
      <c r="PBI12" s="11">
        <f>Finance!PBH35*$B$12</f>
        <v>0</v>
      </c>
      <c r="PBJ12" s="11">
        <f>Finance!PBI35*$B$12</f>
        <v>0</v>
      </c>
      <c r="PBK12" s="11">
        <f>Finance!PBJ35*$B$12</f>
        <v>0</v>
      </c>
      <c r="PBL12" s="11">
        <f>Finance!PBK35*$B$12</f>
        <v>0</v>
      </c>
      <c r="PBM12" s="11">
        <f>Finance!PBL35*$B$12</f>
        <v>0</v>
      </c>
      <c r="PBN12" s="11">
        <f>Finance!PBM35*$B$12</f>
        <v>0</v>
      </c>
      <c r="PBO12" s="11">
        <f>Finance!PBN35*$B$12</f>
        <v>0</v>
      </c>
      <c r="PBP12" s="11">
        <f>Finance!PBO35*$B$12</f>
        <v>0</v>
      </c>
      <c r="PBQ12" s="11">
        <f>Finance!PBP35*$B$12</f>
        <v>0</v>
      </c>
      <c r="PBR12" s="11">
        <f>Finance!PBQ35*$B$12</f>
        <v>0</v>
      </c>
      <c r="PBS12" s="11">
        <f>Finance!PBR35*$B$12</f>
        <v>0</v>
      </c>
      <c r="PBT12" s="11">
        <f>Finance!PBS35*$B$12</f>
        <v>0</v>
      </c>
      <c r="PBU12" s="11">
        <f>Finance!PBT35*$B$12</f>
        <v>0</v>
      </c>
      <c r="PBV12" s="11">
        <f>Finance!PBU35*$B$12</f>
        <v>0</v>
      </c>
      <c r="PBW12" s="11">
        <f>Finance!PBV35*$B$12</f>
        <v>0</v>
      </c>
      <c r="PBX12" s="11">
        <f>Finance!PBW35*$B$12</f>
        <v>0</v>
      </c>
      <c r="PBY12" s="11">
        <f>Finance!PBX35*$B$12</f>
        <v>0</v>
      </c>
      <c r="PBZ12" s="11">
        <f>Finance!PBY35*$B$12</f>
        <v>0</v>
      </c>
      <c r="PCA12" s="11">
        <f>Finance!PBZ35*$B$12</f>
        <v>0</v>
      </c>
      <c r="PCB12" s="11">
        <f>Finance!PCA35*$B$12</f>
        <v>0</v>
      </c>
      <c r="PCC12" s="11">
        <f>Finance!PCB35*$B$12</f>
        <v>0</v>
      </c>
      <c r="PCD12" s="11">
        <f>Finance!PCC35*$B$12</f>
        <v>0</v>
      </c>
      <c r="PCE12" s="11">
        <f>Finance!PCD35*$B$12</f>
        <v>0</v>
      </c>
      <c r="PCF12" s="11">
        <f>Finance!PCE35*$B$12</f>
        <v>0</v>
      </c>
      <c r="PCG12" s="11">
        <f>Finance!PCF35*$B$12</f>
        <v>0</v>
      </c>
      <c r="PCH12" s="11">
        <f>Finance!PCG35*$B$12</f>
        <v>0</v>
      </c>
      <c r="PCI12" s="11">
        <f>Finance!PCH35*$B$12</f>
        <v>0</v>
      </c>
      <c r="PCJ12" s="11">
        <f>Finance!PCI35*$B$12</f>
        <v>0</v>
      </c>
      <c r="PCK12" s="11">
        <f>Finance!PCJ35*$B$12</f>
        <v>0</v>
      </c>
      <c r="PCL12" s="11">
        <f>Finance!PCK35*$B$12</f>
        <v>0</v>
      </c>
      <c r="PCM12" s="11">
        <f>Finance!PCL35*$B$12</f>
        <v>0</v>
      </c>
      <c r="PCN12" s="11">
        <f>Finance!PCM35*$B$12</f>
        <v>0</v>
      </c>
      <c r="PCO12" s="11">
        <f>Finance!PCN35*$B$12</f>
        <v>0</v>
      </c>
      <c r="PCP12" s="11">
        <f>Finance!PCO35*$B$12</f>
        <v>0</v>
      </c>
      <c r="PCQ12" s="11">
        <f>Finance!PCP35*$B$12</f>
        <v>0</v>
      </c>
      <c r="PCR12" s="11">
        <f>Finance!PCQ35*$B$12</f>
        <v>0</v>
      </c>
      <c r="PCS12" s="11">
        <f>Finance!PCR35*$B$12</f>
        <v>0</v>
      </c>
      <c r="PCT12" s="11">
        <f>Finance!PCS35*$B$12</f>
        <v>0</v>
      </c>
      <c r="PCU12" s="11">
        <f>Finance!PCT35*$B$12</f>
        <v>0</v>
      </c>
      <c r="PCV12" s="11">
        <f>Finance!PCU35*$B$12</f>
        <v>0</v>
      </c>
      <c r="PCW12" s="11">
        <f>Finance!PCV35*$B$12</f>
        <v>0</v>
      </c>
      <c r="PCX12" s="11">
        <f>Finance!PCW35*$B$12</f>
        <v>0</v>
      </c>
      <c r="PCY12" s="11">
        <f>Finance!PCX35*$B$12</f>
        <v>0</v>
      </c>
      <c r="PCZ12" s="11">
        <f>Finance!PCY35*$B$12</f>
        <v>0</v>
      </c>
      <c r="PDA12" s="11">
        <f>Finance!PCZ35*$B$12</f>
        <v>0</v>
      </c>
      <c r="PDB12" s="11">
        <f>Finance!PDA35*$B$12</f>
        <v>0</v>
      </c>
      <c r="PDC12" s="11">
        <f>Finance!PDB35*$B$12</f>
        <v>0</v>
      </c>
      <c r="PDD12" s="11">
        <f>Finance!PDC35*$B$12</f>
        <v>0</v>
      </c>
      <c r="PDE12" s="11">
        <f>Finance!PDD35*$B$12</f>
        <v>0</v>
      </c>
      <c r="PDF12" s="11">
        <f>Finance!PDE35*$B$12</f>
        <v>0</v>
      </c>
      <c r="PDG12" s="11">
        <f>Finance!PDF35*$B$12</f>
        <v>0</v>
      </c>
      <c r="PDH12" s="11">
        <f>Finance!PDG35*$B$12</f>
        <v>0</v>
      </c>
      <c r="PDI12" s="11">
        <f>Finance!PDH35*$B$12</f>
        <v>0</v>
      </c>
      <c r="PDJ12" s="11">
        <f>Finance!PDI35*$B$12</f>
        <v>0</v>
      </c>
      <c r="PDK12" s="11">
        <f>Finance!PDJ35*$B$12</f>
        <v>0</v>
      </c>
      <c r="PDL12" s="11">
        <f>Finance!PDK35*$B$12</f>
        <v>0</v>
      </c>
      <c r="PDM12" s="11">
        <f>Finance!PDL35*$B$12</f>
        <v>0</v>
      </c>
      <c r="PDN12" s="11">
        <f>Finance!PDM35*$B$12</f>
        <v>0</v>
      </c>
      <c r="PDO12" s="11">
        <f>Finance!PDN35*$B$12</f>
        <v>0</v>
      </c>
      <c r="PDP12" s="11">
        <f>Finance!PDO35*$B$12</f>
        <v>0</v>
      </c>
      <c r="PDQ12" s="11">
        <f>Finance!PDP35*$B$12</f>
        <v>0</v>
      </c>
      <c r="PDR12" s="11">
        <f>Finance!PDQ35*$B$12</f>
        <v>0</v>
      </c>
      <c r="PDS12" s="11">
        <f>Finance!PDR35*$B$12</f>
        <v>0</v>
      </c>
      <c r="PDT12" s="11">
        <f>Finance!PDS35*$B$12</f>
        <v>0</v>
      </c>
      <c r="PDU12" s="11">
        <f>Finance!PDT35*$B$12</f>
        <v>0</v>
      </c>
      <c r="PDV12" s="11">
        <f>Finance!PDU35*$B$12</f>
        <v>0</v>
      </c>
      <c r="PDW12" s="11">
        <f>Finance!PDV35*$B$12</f>
        <v>0</v>
      </c>
      <c r="PDX12" s="11">
        <f>Finance!PDW35*$B$12</f>
        <v>0</v>
      </c>
      <c r="PDY12" s="11">
        <f>Finance!PDX35*$B$12</f>
        <v>0</v>
      </c>
      <c r="PDZ12" s="11">
        <f>Finance!PDY35*$B$12</f>
        <v>0</v>
      </c>
      <c r="PEA12" s="11">
        <f>Finance!PDZ35*$B$12</f>
        <v>0</v>
      </c>
      <c r="PEB12" s="11">
        <f>Finance!PEA35*$B$12</f>
        <v>0</v>
      </c>
      <c r="PEC12" s="11">
        <f>Finance!PEB35*$B$12</f>
        <v>0</v>
      </c>
      <c r="PED12" s="11">
        <f>Finance!PEC35*$B$12</f>
        <v>0</v>
      </c>
      <c r="PEE12" s="11">
        <f>Finance!PED35*$B$12</f>
        <v>0</v>
      </c>
      <c r="PEF12" s="11">
        <f>Finance!PEE35*$B$12</f>
        <v>0</v>
      </c>
      <c r="PEG12" s="11">
        <f>Finance!PEF35*$B$12</f>
        <v>0</v>
      </c>
      <c r="PEH12" s="11">
        <f>Finance!PEG35*$B$12</f>
        <v>0</v>
      </c>
      <c r="PEI12" s="11">
        <f>Finance!PEH35*$B$12</f>
        <v>0</v>
      </c>
      <c r="PEJ12" s="11">
        <f>Finance!PEI35*$B$12</f>
        <v>0</v>
      </c>
      <c r="PEK12" s="11">
        <f>Finance!PEJ35*$B$12</f>
        <v>0</v>
      </c>
      <c r="PEL12" s="11">
        <f>Finance!PEK35*$B$12</f>
        <v>0</v>
      </c>
      <c r="PEM12" s="11">
        <f>Finance!PEL35*$B$12</f>
        <v>0</v>
      </c>
      <c r="PEN12" s="11">
        <f>Finance!PEM35*$B$12</f>
        <v>0</v>
      </c>
      <c r="PEO12" s="11">
        <f>Finance!PEN35*$B$12</f>
        <v>0</v>
      </c>
      <c r="PEP12" s="11">
        <f>Finance!PEO35*$B$12</f>
        <v>0</v>
      </c>
      <c r="PEQ12" s="11">
        <f>Finance!PEP35*$B$12</f>
        <v>0</v>
      </c>
      <c r="PER12" s="11">
        <f>Finance!PEQ35*$B$12</f>
        <v>0</v>
      </c>
      <c r="PES12" s="11">
        <f>Finance!PER35*$B$12</f>
        <v>0</v>
      </c>
      <c r="PET12" s="11">
        <f>Finance!PES35*$B$12</f>
        <v>0</v>
      </c>
      <c r="PEU12" s="11">
        <f>Finance!PET35*$B$12</f>
        <v>0</v>
      </c>
      <c r="PEV12" s="11">
        <f>Finance!PEU35*$B$12</f>
        <v>0</v>
      </c>
      <c r="PEW12" s="11">
        <f>Finance!PEV35*$B$12</f>
        <v>0</v>
      </c>
      <c r="PEX12" s="11">
        <f>Finance!PEW35*$B$12</f>
        <v>0</v>
      </c>
      <c r="PEY12" s="11">
        <f>Finance!PEX35*$B$12</f>
        <v>0</v>
      </c>
      <c r="PEZ12" s="11">
        <f>Finance!PEY35*$B$12</f>
        <v>0</v>
      </c>
      <c r="PFA12" s="11">
        <f>Finance!PEZ35*$B$12</f>
        <v>0</v>
      </c>
      <c r="PFB12" s="11">
        <f>Finance!PFA35*$B$12</f>
        <v>0</v>
      </c>
      <c r="PFC12" s="11">
        <f>Finance!PFB35*$B$12</f>
        <v>0</v>
      </c>
      <c r="PFD12" s="11">
        <f>Finance!PFC35*$B$12</f>
        <v>0</v>
      </c>
      <c r="PFE12" s="11">
        <f>Finance!PFD35*$B$12</f>
        <v>0</v>
      </c>
      <c r="PFF12" s="11">
        <f>Finance!PFE35*$B$12</f>
        <v>0</v>
      </c>
      <c r="PFG12" s="11">
        <f>Finance!PFF35*$B$12</f>
        <v>0</v>
      </c>
      <c r="PFH12" s="11">
        <f>Finance!PFG35*$B$12</f>
        <v>0</v>
      </c>
      <c r="PFI12" s="11">
        <f>Finance!PFH35*$B$12</f>
        <v>0</v>
      </c>
      <c r="PFJ12" s="11">
        <f>Finance!PFI35*$B$12</f>
        <v>0</v>
      </c>
      <c r="PFK12" s="11">
        <f>Finance!PFJ35*$B$12</f>
        <v>0</v>
      </c>
      <c r="PFL12" s="11">
        <f>Finance!PFK35*$B$12</f>
        <v>0</v>
      </c>
      <c r="PFM12" s="11">
        <f>Finance!PFL35*$B$12</f>
        <v>0</v>
      </c>
      <c r="PFN12" s="11">
        <f>Finance!PFM35*$B$12</f>
        <v>0</v>
      </c>
      <c r="PFO12" s="11">
        <f>Finance!PFN35*$B$12</f>
        <v>0</v>
      </c>
      <c r="PFP12" s="11">
        <f>Finance!PFO35*$B$12</f>
        <v>0</v>
      </c>
      <c r="PFQ12" s="11">
        <f>Finance!PFP35*$B$12</f>
        <v>0</v>
      </c>
      <c r="PFR12" s="11">
        <f>Finance!PFQ35*$B$12</f>
        <v>0</v>
      </c>
      <c r="PFS12" s="11">
        <f>Finance!PFR35*$B$12</f>
        <v>0</v>
      </c>
      <c r="PFT12" s="11">
        <f>Finance!PFS35*$B$12</f>
        <v>0</v>
      </c>
      <c r="PFU12" s="11">
        <f>Finance!PFT35*$B$12</f>
        <v>0</v>
      </c>
      <c r="PFV12" s="11">
        <f>Finance!PFU35*$B$12</f>
        <v>0</v>
      </c>
      <c r="PFW12" s="11">
        <f>Finance!PFV35*$B$12</f>
        <v>0</v>
      </c>
      <c r="PFX12" s="11">
        <f>Finance!PFW35*$B$12</f>
        <v>0</v>
      </c>
      <c r="PFY12" s="11">
        <f>Finance!PFX35*$B$12</f>
        <v>0</v>
      </c>
      <c r="PFZ12" s="11">
        <f>Finance!PFY35*$B$12</f>
        <v>0</v>
      </c>
      <c r="PGA12" s="11">
        <f>Finance!PFZ35*$B$12</f>
        <v>0</v>
      </c>
      <c r="PGB12" s="11">
        <f>Finance!PGA35*$B$12</f>
        <v>0</v>
      </c>
      <c r="PGC12" s="11">
        <f>Finance!PGB35*$B$12</f>
        <v>0</v>
      </c>
      <c r="PGD12" s="11">
        <f>Finance!PGC35*$B$12</f>
        <v>0</v>
      </c>
      <c r="PGE12" s="11">
        <f>Finance!PGD35*$B$12</f>
        <v>0</v>
      </c>
      <c r="PGF12" s="11">
        <f>Finance!PGE35*$B$12</f>
        <v>0</v>
      </c>
      <c r="PGG12" s="11">
        <f>Finance!PGF35*$B$12</f>
        <v>0</v>
      </c>
      <c r="PGH12" s="11">
        <f>Finance!PGG35*$B$12</f>
        <v>0</v>
      </c>
      <c r="PGI12" s="11">
        <f>Finance!PGH35*$B$12</f>
        <v>0</v>
      </c>
      <c r="PGJ12" s="11">
        <f>Finance!PGI35*$B$12</f>
        <v>0</v>
      </c>
      <c r="PGK12" s="11">
        <f>Finance!PGJ35*$B$12</f>
        <v>0</v>
      </c>
      <c r="PGL12" s="11">
        <f>Finance!PGK35*$B$12</f>
        <v>0</v>
      </c>
      <c r="PGM12" s="11">
        <f>Finance!PGL35*$B$12</f>
        <v>0</v>
      </c>
      <c r="PGN12" s="11">
        <f>Finance!PGM35*$B$12</f>
        <v>0</v>
      </c>
      <c r="PGO12" s="11">
        <f>Finance!PGN35*$B$12</f>
        <v>0</v>
      </c>
      <c r="PGP12" s="11">
        <f>Finance!PGO35*$B$12</f>
        <v>0</v>
      </c>
      <c r="PGQ12" s="11">
        <f>Finance!PGP35*$B$12</f>
        <v>0</v>
      </c>
      <c r="PGR12" s="11">
        <f>Finance!PGQ35*$B$12</f>
        <v>0</v>
      </c>
      <c r="PGS12" s="11">
        <f>Finance!PGR35*$B$12</f>
        <v>0</v>
      </c>
      <c r="PGT12" s="11">
        <f>Finance!PGS35*$B$12</f>
        <v>0</v>
      </c>
      <c r="PGU12" s="11">
        <f>Finance!PGT35*$B$12</f>
        <v>0</v>
      </c>
      <c r="PGV12" s="11">
        <f>Finance!PGU35*$B$12</f>
        <v>0</v>
      </c>
      <c r="PGW12" s="11">
        <f>Finance!PGV35*$B$12</f>
        <v>0</v>
      </c>
      <c r="PGX12" s="11">
        <f>Finance!PGW35*$B$12</f>
        <v>0</v>
      </c>
      <c r="PGY12" s="11">
        <f>Finance!PGX35*$B$12</f>
        <v>0</v>
      </c>
      <c r="PGZ12" s="11">
        <f>Finance!PGY35*$B$12</f>
        <v>0</v>
      </c>
      <c r="PHA12" s="11">
        <f>Finance!PGZ35*$B$12</f>
        <v>0</v>
      </c>
      <c r="PHB12" s="11">
        <f>Finance!PHA35*$B$12</f>
        <v>0</v>
      </c>
      <c r="PHC12" s="11">
        <f>Finance!PHB35*$B$12</f>
        <v>0</v>
      </c>
      <c r="PHD12" s="11">
        <f>Finance!PHC35*$B$12</f>
        <v>0</v>
      </c>
      <c r="PHE12" s="11">
        <f>Finance!PHD35*$B$12</f>
        <v>0</v>
      </c>
      <c r="PHF12" s="11">
        <f>Finance!PHE35*$B$12</f>
        <v>0</v>
      </c>
      <c r="PHG12" s="11">
        <f>Finance!PHF35*$B$12</f>
        <v>0</v>
      </c>
      <c r="PHH12" s="11">
        <f>Finance!PHG35*$B$12</f>
        <v>0</v>
      </c>
      <c r="PHI12" s="11">
        <f>Finance!PHH35*$B$12</f>
        <v>0</v>
      </c>
      <c r="PHJ12" s="11">
        <f>Finance!PHI35*$B$12</f>
        <v>0</v>
      </c>
      <c r="PHK12" s="11">
        <f>Finance!PHJ35*$B$12</f>
        <v>0</v>
      </c>
      <c r="PHL12" s="11">
        <f>Finance!PHK35*$B$12</f>
        <v>0</v>
      </c>
      <c r="PHM12" s="11">
        <f>Finance!PHL35*$B$12</f>
        <v>0</v>
      </c>
      <c r="PHN12" s="11">
        <f>Finance!PHM35*$B$12</f>
        <v>0</v>
      </c>
      <c r="PHO12" s="11">
        <f>Finance!PHN35*$B$12</f>
        <v>0</v>
      </c>
      <c r="PHP12" s="11">
        <f>Finance!PHO35*$B$12</f>
        <v>0</v>
      </c>
      <c r="PHQ12" s="11">
        <f>Finance!PHP35*$B$12</f>
        <v>0</v>
      </c>
      <c r="PHR12" s="11">
        <f>Finance!PHQ35*$B$12</f>
        <v>0</v>
      </c>
      <c r="PHS12" s="11">
        <f>Finance!PHR35*$B$12</f>
        <v>0</v>
      </c>
      <c r="PHT12" s="11">
        <f>Finance!PHS35*$B$12</f>
        <v>0</v>
      </c>
      <c r="PHU12" s="11">
        <f>Finance!PHT35*$B$12</f>
        <v>0</v>
      </c>
      <c r="PHV12" s="11">
        <f>Finance!PHU35*$B$12</f>
        <v>0</v>
      </c>
      <c r="PHW12" s="11">
        <f>Finance!PHV35*$B$12</f>
        <v>0</v>
      </c>
      <c r="PHX12" s="11">
        <f>Finance!PHW35*$B$12</f>
        <v>0</v>
      </c>
      <c r="PHY12" s="11">
        <f>Finance!PHX35*$B$12</f>
        <v>0</v>
      </c>
      <c r="PHZ12" s="11">
        <f>Finance!PHY35*$B$12</f>
        <v>0</v>
      </c>
      <c r="PIA12" s="11">
        <f>Finance!PHZ35*$B$12</f>
        <v>0</v>
      </c>
      <c r="PIB12" s="11">
        <f>Finance!PIA35*$B$12</f>
        <v>0</v>
      </c>
      <c r="PIC12" s="11">
        <f>Finance!PIB35*$B$12</f>
        <v>0</v>
      </c>
      <c r="PID12" s="11">
        <f>Finance!PIC35*$B$12</f>
        <v>0</v>
      </c>
      <c r="PIE12" s="11">
        <f>Finance!PID35*$B$12</f>
        <v>0</v>
      </c>
      <c r="PIF12" s="11">
        <f>Finance!PIE35*$B$12</f>
        <v>0</v>
      </c>
      <c r="PIG12" s="11">
        <f>Finance!PIF35*$B$12</f>
        <v>0</v>
      </c>
      <c r="PIH12" s="11">
        <f>Finance!PIG35*$B$12</f>
        <v>0</v>
      </c>
      <c r="PII12" s="11">
        <f>Finance!PIH35*$B$12</f>
        <v>0</v>
      </c>
      <c r="PIJ12" s="11">
        <f>Finance!PII35*$B$12</f>
        <v>0</v>
      </c>
      <c r="PIK12" s="11">
        <f>Finance!PIJ35*$B$12</f>
        <v>0</v>
      </c>
      <c r="PIL12" s="11">
        <f>Finance!PIK35*$B$12</f>
        <v>0</v>
      </c>
      <c r="PIM12" s="11">
        <f>Finance!PIL35*$B$12</f>
        <v>0</v>
      </c>
      <c r="PIN12" s="11">
        <f>Finance!PIM35*$B$12</f>
        <v>0</v>
      </c>
      <c r="PIO12" s="11">
        <f>Finance!PIN35*$B$12</f>
        <v>0</v>
      </c>
      <c r="PIP12" s="11">
        <f>Finance!PIO35*$B$12</f>
        <v>0</v>
      </c>
      <c r="PIQ12" s="11">
        <f>Finance!PIP35*$B$12</f>
        <v>0</v>
      </c>
      <c r="PIR12" s="11">
        <f>Finance!PIQ35*$B$12</f>
        <v>0</v>
      </c>
      <c r="PIS12" s="11">
        <f>Finance!PIR35*$B$12</f>
        <v>0</v>
      </c>
      <c r="PIT12" s="11">
        <f>Finance!PIS35*$B$12</f>
        <v>0</v>
      </c>
      <c r="PIU12" s="11">
        <f>Finance!PIT35*$B$12</f>
        <v>0</v>
      </c>
      <c r="PIV12" s="11">
        <f>Finance!PIU35*$B$12</f>
        <v>0</v>
      </c>
      <c r="PIW12" s="11">
        <f>Finance!PIV35*$B$12</f>
        <v>0</v>
      </c>
      <c r="PIX12" s="11">
        <f>Finance!PIW35*$B$12</f>
        <v>0</v>
      </c>
      <c r="PIY12" s="11">
        <f>Finance!PIX35*$B$12</f>
        <v>0</v>
      </c>
      <c r="PIZ12" s="11">
        <f>Finance!PIY35*$B$12</f>
        <v>0</v>
      </c>
      <c r="PJA12" s="11">
        <f>Finance!PIZ35*$B$12</f>
        <v>0</v>
      </c>
      <c r="PJB12" s="11">
        <f>Finance!PJA35*$B$12</f>
        <v>0</v>
      </c>
      <c r="PJC12" s="11">
        <f>Finance!PJB35*$B$12</f>
        <v>0</v>
      </c>
      <c r="PJD12" s="11">
        <f>Finance!PJC35*$B$12</f>
        <v>0</v>
      </c>
      <c r="PJE12" s="11">
        <f>Finance!PJD35*$B$12</f>
        <v>0</v>
      </c>
      <c r="PJF12" s="11">
        <f>Finance!PJE35*$B$12</f>
        <v>0</v>
      </c>
      <c r="PJG12" s="11">
        <f>Finance!PJF35*$B$12</f>
        <v>0</v>
      </c>
      <c r="PJH12" s="11">
        <f>Finance!PJG35*$B$12</f>
        <v>0</v>
      </c>
      <c r="PJI12" s="11">
        <f>Finance!PJH35*$B$12</f>
        <v>0</v>
      </c>
      <c r="PJJ12" s="11">
        <f>Finance!PJI35*$B$12</f>
        <v>0</v>
      </c>
      <c r="PJK12" s="11">
        <f>Finance!PJJ35*$B$12</f>
        <v>0</v>
      </c>
      <c r="PJL12" s="11">
        <f>Finance!PJK35*$B$12</f>
        <v>0</v>
      </c>
      <c r="PJM12" s="11">
        <f>Finance!PJL35*$B$12</f>
        <v>0</v>
      </c>
      <c r="PJN12" s="11">
        <f>Finance!PJM35*$B$12</f>
        <v>0</v>
      </c>
      <c r="PJO12" s="11">
        <f>Finance!PJN35*$B$12</f>
        <v>0</v>
      </c>
      <c r="PJP12" s="11">
        <f>Finance!PJO35*$B$12</f>
        <v>0</v>
      </c>
      <c r="PJQ12" s="11">
        <f>Finance!PJP35*$B$12</f>
        <v>0</v>
      </c>
      <c r="PJR12" s="11">
        <f>Finance!PJQ35*$B$12</f>
        <v>0</v>
      </c>
      <c r="PJS12" s="11">
        <f>Finance!PJR35*$B$12</f>
        <v>0</v>
      </c>
      <c r="PJT12" s="11">
        <f>Finance!PJS35*$B$12</f>
        <v>0</v>
      </c>
      <c r="PJU12" s="11">
        <f>Finance!PJT35*$B$12</f>
        <v>0</v>
      </c>
      <c r="PJV12" s="11">
        <f>Finance!PJU35*$B$12</f>
        <v>0</v>
      </c>
      <c r="PJW12" s="11">
        <f>Finance!PJV35*$B$12</f>
        <v>0</v>
      </c>
      <c r="PJX12" s="11">
        <f>Finance!PJW35*$B$12</f>
        <v>0</v>
      </c>
      <c r="PJY12" s="11">
        <f>Finance!PJX35*$B$12</f>
        <v>0</v>
      </c>
      <c r="PJZ12" s="11">
        <f>Finance!PJY35*$B$12</f>
        <v>0</v>
      </c>
      <c r="PKA12" s="11">
        <f>Finance!PJZ35*$B$12</f>
        <v>0</v>
      </c>
      <c r="PKB12" s="11">
        <f>Finance!PKA35*$B$12</f>
        <v>0</v>
      </c>
      <c r="PKC12" s="11">
        <f>Finance!PKB35*$B$12</f>
        <v>0</v>
      </c>
      <c r="PKD12" s="11">
        <f>Finance!PKC35*$B$12</f>
        <v>0</v>
      </c>
      <c r="PKE12" s="11">
        <f>Finance!PKD35*$B$12</f>
        <v>0</v>
      </c>
      <c r="PKF12" s="11">
        <f>Finance!PKE35*$B$12</f>
        <v>0</v>
      </c>
      <c r="PKG12" s="11">
        <f>Finance!PKF35*$B$12</f>
        <v>0</v>
      </c>
      <c r="PKH12" s="11">
        <f>Finance!PKG35*$B$12</f>
        <v>0</v>
      </c>
      <c r="PKI12" s="11">
        <f>Finance!PKH35*$B$12</f>
        <v>0</v>
      </c>
      <c r="PKJ12" s="11">
        <f>Finance!PKI35*$B$12</f>
        <v>0</v>
      </c>
      <c r="PKK12" s="11">
        <f>Finance!PKJ35*$B$12</f>
        <v>0</v>
      </c>
      <c r="PKL12" s="11">
        <f>Finance!PKK35*$B$12</f>
        <v>0</v>
      </c>
      <c r="PKM12" s="11">
        <f>Finance!PKL35*$B$12</f>
        <v>0</v>
      </c>
      <c r="PKN12" s="11">
        <f>Finance!PKM35*$B$12</f>
        <v>0</v>
      </c>
      <c r="PKO12" s="11">
        <f>Finance!PKN35*$B$12</f>
        <v>0</v>
      </c>
      <c r="PKP12" s="11">
        <f>Finance!PKO35*$B$12</f>
        <v>0</v>
      </c>
      <c r="PKQ12" s="11">
        <f>Finance!PKP35*$B$12</f>
        <v>0</v>
      </c>
      <c r="PKR12" s="11">
        <f>Finance!PKQ35*$B$12</f>
        <v>0</v>
      </c>
      <c r="PKS12" s="11">
        <f>Finance!PKR35*$B$12</f>
        <v>0</v>
      </c>
      <c r="PKT12" s="11">
        <f>Finance!PKS35*$B$12</f>
        <v>0</v>
      </c>
      <c r="PKU12" s="11">
        <f>Finance!PKT35*$B$12</f>
        <v>0</v>
      </c>
      <c r="PKV12" s="11">
        <f>Finance!PKU35*$B$12</f>
        <v>0</v>
      </c>
      <c r="PKW12" s="11">
        <f>Finance!PKV35*$B$12</f>
        <v>0</v>
      </c>
      <c r="PKX12" s="11">
        <f>Finance!PKW35*$B$12</f>
        <v>0</v>
      </c>
      <c r="PKY12" s="11">
        <f>Finance!PKX35*$B$12</f>
        <v>0</v>
      </c>
      <c r="PKZ12" s="11">
        <f>Finance!PKY35*$B$12</f>
        <v>0</v>
      </c>
      <c r="PLA12" s="11">
        <f>Finance!PKZ35*$B$12</f>
        <v>0</v>
      </c>
      <c r="PLB12" s="11">
        <f>Finance!PLA35*$B$12</f>
        <v>0</v>
      </c>
      <c r="PLC12" s="11">
        <f>Finance!PLB35*$B$12</f>
        <v>0</v>
      </c>
      <c r="PLD12" s="11">
        <f>Finance!PLC35*$B$12</f>
        <v>0</v>
      </c>
      <c r="PLE12" s="11">
        <f>Finance!PLD35*$B$12</f>
        <v>0</v>
      </c>
      <c r="PLF12" s="11">
        <f>Finance!PLE35*$B$12</f>
        <v>0</v>
      </c>
      <c r="PLG12" s="11">
        <f>Finance!PLF35*$B$12</f>
        <v>0</v>
      </c>
      <c r="PLH12" s="11">
        <f>Finance!PLG35*$B$12</f>
        <v>0</v>
      </c>
      <c r="PLI12" s="11">
        <f>Finance!PLH35*$B$12</f>
        <v>0</v>
      </c>
      <c r="PLJ12" s="11">
        <f>Finance!PLI35*$B$12</f>
        <v>0</v>
      </c>
      <c r="PLK12" s="11">
        <f>Finance!PLJ35*$B$12</f>
        <v>0</v>
      </c>
      <c r="PLL12" s="11">
        <f>Finance!PLK35*$B$12</f>
        <v>0</v>
      </c>
      <c r="PLM12" s="11">
        <f>Finance!PLL35*$B$12</f>
        <v>0</v>
      </c>
      <c r="PLN12" s="11">
        <f>Finance!PLM35*$B$12</f>
        <v>0</v>
      </c>
      <c r="PLO12" s="11">
        <f>Finance!PLN35*$B$12</f>
        <v>0</v>
      </c>
      <c r="PLP12" s="11">
        <f>Finance!PLO35*$B$12</f>
        <v>0</v>
      </c>
      <c r="PLQ12" s="11">
        <f>Finance!PLP35*$B$12</f>
        <v>0</v>
      </c>
      <c r="PLR12" s="11">
        <f>Finance!PLQ35*$B$12</f>
        <v>0</v>
      </c>
      <c r="PLS12" s="11">
        <f>Finance!PLR35*$B$12</f>
        <v>0</v>
      </c>
      <c r="PLT12" s="11">
        <f>Finance!PLS35*$B$12</f>
        <v>0</v>
      </c>
      <c r="PLU12" s="11">
        <f>Finance!PLT35*$B$12</f>
        <v>0</v>
      </c>
      <c r="PLV12" s="11">
        <f>Finance!PLU35*$B$12</f>
        <v>0</v>
      </c>
      <c r="PLW12" s="11">
        <f>Finance!PLV35*$B$12</f>
        <v>0</v>
      </c>
      <c r="PLX12" s="11">
        <f>Finance!PLW35*$B$12</f>
        <v>0</v>
      </c>
      <c r="PLY12" s="11">
        <f>Finance!PLX35*$B$12</f>
        <v>0</v>
      </c>
      <c r="PLZ12" s="11">
        <f>Finance!PLY35*$B$12</f>
        <v>0</v>
      </c>
      <c r="PMA12" s="11">
        <f>Finance!PLZ35*$B$12</f>
        <v>0</v>
      </c>
      <c r="PMB12" s="11">
        <f>Finance!PMA35*$B$12</f>
        <v>0</v>
      </c>
      <c r="PMC12" s="11">
        <f>Finance!PMB35*$B$12</f>
        <v>0</v>
      </c>
      <c r="PMD12" s="11">
        <f>Finance!PMC35*$B$12</f>
        <v>0</v>
      </c>
      <c r="PME12" s="11">
        <f>Finance!PMD35*$B$12</f>
        <v>0</v>
      </c>
      <c r="PMF12" s="11">
        <f>Finance!PME35*$B$12</f>
        <v>0</v>
      </c>
      <c r="PMG12" s="11">
        <f>Finance!PMF35*$B$12</f>
        <v>0</v>
      </c>
      <c r="PMH12" s="11">
        <f>Finance!PMG35*$B$12</f>
        <v>0</v>
      </c>
      <c r="PMI12" s="11">
        <f>Finance!PMH35*$B$12</f>
        <v>0</v>
      </c>
      <c r="PMJ12" s="11">
        <f>Finance!PMI35*$B$12</f>
        <v>0</v>
      </c>
      <c r="PMK12" s="11">
        <f>Finance!PMJ35*$B$12</f>
        <v>0</v>
      </c>
      <c r="PML12" s="11">
        <f>Finance!PMK35*$B$12</f>
        <v>0</v>
      </c>
      <c r="PMM12" s="11">
        <f>Finance!PML35*$B$12</f>
        <v>0</v>
      </c>
      <c r="PMN12" s="11">
        <f>Finance!PMM35*$B$12</f>
        <v>0</v>
      </c>
      <c r="PMO12" s="11">
        <f>Finance!PMN35*$B$12</f>
        <v>0</v>
      </c>
      <c r="PMP12" s="11">
        <f>Finance!PMO35*$B$12</f>
        <v>0</v>
      </c>
      <c r="PMQ12" s="11">
        <f>Finance!PMP35*$B$12</f>
        <v>0</v>
      </c>
      <c r="PMR12" s="11">
        <f>Finance!PMQ35*$B$12</f>
        <v>0</v>
      </c>
      <c r="PMS12" s="11">
        <f>Finance!PMR35*$B$12</f>
        <v>0</v>
      </c>
      <c r="PMT12" s="11">
        <f>Finance!PMS35*$B$12</f>
        <v>0</v>
      </c>
      <c r="PMU12" s="11">
        <f>Finance!PMT35*$B$12</f>
        <v>0</v>
      </c>
      <c r="PMV12" s="11">
        <f>Finance!PMU35*$B$12</f>
        <v>0</v>
      </c>
      <c r="PMW12" s="11">
        <f>Finance!PMV35*$B$12</f>
        <v>0</v>
      </c>
      <c r="PMX12" s="11">
        <f>Finance!PMW35*$B$12</f>
        <v>0</v>
      </c>
      <c r="PMY12" s="11">
        <f>Finance!PMX35*$B$12</f>
        <v>0</v>
      </c>
      <c r="PMZ12" s="11">
        <f>Finance!PMY35*$B$12</f>
        <v>0</v>
      </c>
      <c r="PNA12" s="11">
        <f>Finance!PMZ35*$B$12</f>
        <v>0</v>
      </c>
      <c r="PNB12" s="11">
        <f>Finance!PNA35*$B$12</f>
        <v>0</v>
      </c>
      <c r="PNC12" s="11">
        <f>Finance!PNB35*$B$12</f>
        <v>0</v>
      </c>
      <c r="PND12" s="11">
        <f>Finance!PNC35*$B$12</f>
        <v>0</v>
      </c>
      <c r="PNE12" s="11">
        <f>Finance!PND35*$B$12</f>
        <v>0</v>
      </c>
      <c r="PNF12" s="11">
        <f>Finance!PNE35*$B$12</f>
        <v>0</v>
      </c>
      <c r="PNG12" s="11">
        <f>Finance!PNF35*$B$12</f>
        <v>0</v>
      </c>
      <c r="PNH12" s="11">
        <f>Finance!PNG35*$B$12</f>
        <v>0</v>
      </c>
      <c r="PNI12" s="11">
        <f>Finance!PNH35*$B$12</f>
        <v>0</v>
      </c>
      <c r="PNJ12" s="11">
        <f>Finance!PNI35*$B$12</f>
        <v>0</v>
      </c>
      <c r="PNK12" s="11">
        <f>Finance!PNJ35*$B$12</f>
        <v>0</v>
      </c>
      <c r="PNL12" s="11">
        <f>Finance!PNK35*$B$12</f>
        <v>0</v>
      </c>
      <c r="PNM12" s="11">
        <f>Finance!PNL35*$B$12</f>
        <v>0</v>
      </c>
      <c r="PNN12" s="11">
        <f>Finance!PNM35*$B$12</f>
        <v>0</v>
      </c>
      <c r="PNO12" s="11">
        <f>Finance!PNN35*$B$12</f>
        <v>0</v>
      </c>
      <c r="PNP12" s="11">
        <f>Finance!PNO35*$B$12</f>
        <v>0</v>
      </c>
      <c r="PNQ12" s="11">
        <f>Finance!PNP35*$B$12</f>
        <v>0</v>
      </c>
      <c r="PNR12" s="11">
        <f>Finance!PNQ35*$B$12</f>
        <v>0</v>
      </c>
      <c r="PNS12" s="11">
        <f>Finance!PNR35*$B$12</f>
        <v>0</v>
      </c>
      <c r="PNT12" s="11">
        <f>Finance!PNS35*$B$12</f>
        <v>0</v>
      </c>
      <c r="PNU12" s="11">
        <f>Finance!PNT35*$B$12</f>
        <v>0</v>
      </c>
      <c r="PNV12" s="11">
        <f>Finance!PNU35*$B$12</f>
        <v>0</v>
      </c>
      <c r="PNW12" s="11">
        <f>Finance!PNV35*$B$12</f>
        <v>0</v>
      </c>
      <c r="PNX12" s="11">
        <f>Finance!PNW35*$B$12</f>
        <v>0</v>
      </c>
      <c r="PNY12" s="11">
        <f>Finance!PNX35*$B$12</f>
        <v>0</v>
      </c>
      <c r="PNZ12" s="11">
        <f>Finance!PNY35*$B$12</f>
        <v>0</v>
      </c>
      <c r="POA12" s="11">
        <f>Finance!PNZ35*$B$12</f>
        <v>0</v>
      </c>
      <c r="POB12" s="11">
        <f>Finance!POA35*$B$12</f>
        <v>0</v>
      </c>
      <c r="POC12" s="11">
        <f>Finance!POB35*$B$12</f>
        <v>0</v>
      </c>
      <c r="POD12" s="11">
        <f>Finance!POC35*$B$12</f>
        <v>0</v>
      </c>
      <c r="POE12" s="11">
        <f>Finance!POD35*$B$12</f>
        <v>0</v>
      </c>
      <c r="POF12" s="11">
        <f>Finance!POE35*$B$12</f>
        <v>0</v>
      </c>
      <c r="POG12" s="11">
        <f>Finance!POF35*$B$12</f>
        <v>0</v>
      </c>
      <c r="POH12" s="11">
        <f>Finance!POG35*$B$12</f>
        <v>0</v>
      </c>
      <c r="POI12" s="11">
        <f>Finance!POH35*$B$12</f>
        <v>0</v>
      </c>
      <c r="POJ12" s="11">
        <f>Finance!POI35*$B$12</f>
        <v>0</v>
      </c>
      <c r="POK12" s="11">
        <f>Finance!POJ35*$B$12</f>
        <v>0</v>
      </c>
      <c r="POL12" s="11">
        <f>Finance!POK35*$B$12</f>
        <v>0</v>
      </c>
      <c r="POM12" s="11">
        <f>Finance!POL35*$B$12</f>
        <v>0</v>
      </c>
      <c r="PON12" s="11">
        <f>Finance!POM35*$B$12</f>
        <v>0</v>
      </c>
      <c r="POO12" s="11">
        <f>Finance!PON35*$B$12</f>
        <v>0</v>
      </c>
      <c r="POP12" s="11">
        <f>Finance!POO35*$B$12</f>
        <v>0</v>
      </c>
      <c r="POQ12" s="11">
        <f>Finance!POP35*$B$12</f>
        <v>0</v>
      </c>
      <c r="POR12" s="11">
        <f>Finance!POQ35*$B$12</f>
        <v>0</v>
      </c>
      <c r="POS12" s="11">
        <f>Finance!POR35*$B$12</f>
        <v>0</v>
      </c>
      <c r="POT12" s="11">
        <f>Finance!POS35*$B$12</f>
        <v>0</v>
      </c>
      <c r="POU12" s="11">
        <f>Finance!POT35*$B$12</f>
        <v>0</v>
      </c>
      <c r="POV12" s="11">
        <f>Finance!POU35*$B$12</f>
        <v>0</v>
      </c>
      <c r="POW12" s="11">
        <f>Finance!POV35*$B$12</f>
        <v>0</v>
      </c>
      <c r="POX12" s="11">
        <f>Finance!POW35*$B$12</f>
        <v>0</v>
      </c>
      <c r="POY12" s="11">
        <f>Finance!POX35*$B$12</f>
        <v>0</v>
      </c>
      <c r="POZ12" s="11">
        <f>Finance!POY35*$B$12</f>
        <v>0</v>
      </c>
      <c r="PPA12" s="11">
        <f>Finance!POZ35*$B$12</f>
        <v>0</v>
      </c>
      <c r="PPB12" s="11">
        <f>Finance!PPA35*$B$12</f>
        <v>0</v>
      </c>
      <c r="PPC12" s="11">
        <f>Finance!PPB35*$B$12</f>
        <v>0</v>
      </c>
      <c r="PPD12" s="11">
        <f>Finance!PPC35*$B$12</f>
        <v>0</v>
      </c>
      <c r="PPE12" s="11">
        <f>Finance!PPD35*$B$12</f>
        <v>0</v>
      </c>
      <c r="PPF12" s="11">
        <f>Finance!PPE35*$B$12</f>
        <v>0</v>
      </c>
      <c r="PPG12" s="11">
        <f>Finance!PPF35*$B$12</f>
        <v>0</v>
      </c>
      <c r="PPH12" s="11">
        <f>Finance!PPG35*$B$12</f>
        <v>0</v>
      </c>
      <c r="PPI12" s="11">
        <f>Finance!PPH35*$B$12</f>
        <v>0</v>
      </c>
      <c r="PPJ12" s="11">
        <f>Finance!PPI35*$B$12</f>
        <v>0</v>
      </c>
      <c r="PPK12" s="11">
        <f>Finance!PPJ35*$B$12</f>
        <v>0</v>
      </c>
      <c r="PPL12" s="11">
        <f>Finance!PPK35*$B$12</f>
        <v>0</v>
      </c>
      <c r="PPM12" s="11">
        <f>Finance!PPL35*$B$12</f>
        <v>0</v>
      </c>
      <c r="PPN12" s="11">
        <f>Finance!PPM35*$B$12</f>
        <v>0</v>
      </c>
      <c r="PPO12" s="11">
        <f>Finance!PPN35*$B$12</f>
        <v>0</v>
      </c>
      <c r="PPP12" s="11">
        <f>Finance!PPO35*$B$12</f>
        <v>0</v>
      </c>
      <c r="PPQ12" s="11">
        <f>Finance!PPP35*$B$12</f>
        <v>0</v>
      </c>
      <c r="PPR12" s="11">
        <f>Finance!PPQ35*$B$12</f>
        <v>0</v>
      </c>
      <c r="PPS12" s="11">
        <f>Finance!PPR35*$B$12</f>
        <v>0</v>
      </c>
      <c r="PPT12" s="11">
        <f>Finance!PPS35*$B$12</f>
        <v>0</v>
      </c>
      <c r="PPU12" s="11">
        <f>Finance!PPT35*$B$12</f>
        <v>0</v>
      </c>
      <c r="PPV12" s="11">
        <f>Finance!PPU35*$B$12</f>
        <v>0</v>
      </c>
      <c r="PPW12" s="11">
        <f>Finance!PPV35*$B$12</f>
        <v>0</v>
      </c>
      <c r="PPX12" s="11">
        <f>Finance!PPW35*$B$12</f>
        <v>0</v>
      </c>
      <c r="PPY12" s="11">
        <f>Finance!PPX35*$B$12</f>
        <v>0</v>
      </c>
      <c r="PPZ12" s="11">
        <f>Finance!PPY35*$B$12</f>
        <v>0</v>
      </c>
      <c r="PQA12" s="11">
        <f>Finance!PPZ35*$B$12</f>
        <v>0</v>
      </c>
      <c r="PQB12" s="11">
        <f>Finance!PQA35*$B$12</f>
        <v>0</v>
      </c>
      <c r="PQC12" s="11">
        <f>Finance!PQB35*$B$12</f>
        <v>0</v>
      </c>
      <c r="PQD12" s="11">
        <f>Finance!PQC35*$B$12</f>
        <v>0</v>
      </c>
      <c r="PQE12" s="11">
        <f>Finance!PQD35*$B$12</f>
        <v>0</v>
      </c>
      <c r="PQF12" s="11">
        <f>Finance!PQE35*$B$12</f>
        <v>0</v>
      </c>
      <c r="PQG12" s="11">
        <f>Finance!PQF35*$B$12</f>
        <v>0</v>
      </c>
      <c r="PQH12" s="11">
        <f>Finance!PQG35*$B$12</f>
        <v>0</v>
      </c>
      <c r="PQI12" s="11">
        <f>Finance!PQH35*$B$12</f>
        <v>0</v>
      </c>
      <c r="PQJ12" s="11">
        <f>Finance!PQI35*$B$12</f>
        <v>0</v>
      </c>
      <c r="PQK12" s="11">
        <f>Finance!PQJ35*$B$12</f>
        <v>0</v>
      </c>
      <c r="PQL12" s="11">
        <f>Finance!PQK35*$B$12</f>
        <v>0</v>
      </c>
      <c r="PQM12" s="11">
        <f>Finance!PQL35*$B$12</f>
        <v>0</v>
      </c>
      <c r="PQN12" s="11">
        <f>Finance!PQM35*$B$12</f>
        <v>0</v>
      </c>
      <c r="PQO12" s="11">
        <f>Finance!PQN35*$B$12</f>
        <v>0</v>
      </c>
      <c r="PQP12" s="11">
        <f>Finance!PQO35*$B$12</f>
        <v>0</v>
      </c>
      <c r="PQQ12" s="11">
        <f>Finance!PQP35*$B$12</f>
        <v>0</v>
      </c>
      <c r="PQR12" s="11">
        <f>Finance!PQQ35*$B$12</f>
        <v>0</v>
      </c>
      <c r="PQS12" s="11">
        <f>Finance!PQR35*$B$12</f>
        <v>0</v>
      </c>
      <c r="PQT12" s="11">
        <f>Finance!PQS35*$B$12</f>
        <v>0</v>
      </c>
      <c r="PQU12" s="11">
        <f>Finance!PQT35*$B$12</f>
        <v>0</v>
      </c>
      <c r="PQV12" s="11">
        <f>Finance!PQU35*$B$12</f>
        <v>0</v>
      </c>
      <c r="PQW12" s="11">
        <f>Finance!PQV35*$B$12</f>
        <v>0</v>
      </c>
      <c r="PQX12" s="11">
        <f>Finance!PQW35*$B$12</f>
        <v>0</v>
      </c>
      <c r="PQY12" s="11">
        <f>Finance!PQX35*$B$12</f>
        <v>0</v>
      </c>
      <c r="PQZ12" s="11">
        <f>Finance!PQY35*$B$12</f>
        <v>0</v>
      </c>
      <c r="PRA12" s="11">
        <f>Finance!PQZ35*$B$12</f>
        <v>0</v>
      </c>
      <c r="PRB12" s="11">
        <f>Finance!PRA35*$B$12</f>
        <v>0</v>
      </c>
      <c r="PRC12" s="11">
        <f>Finance!PRB35*$B$12</f>
        <v>0</v>
      </c>
      <c r="PRD12" s="11">
        <f>Finance!PRC35*$B$12</f>
        <v>0</v>
      </c>
      <c r="PRE12" s="11">
        <f>Finance!PRD35*$B$12</f>
        <v>0</v>
      </c>
      <c r="PRF12" s="11">
        <f>Finance!PRE35*$B$12</f>
        <v>0</v>
      </c>
      <c r="PRG12" s="11">
        <f>Finance!PRF35*$B$12</f>
        <v>0</v>
      </c>
      <c r="PRH12" s="11">
        <f>Finance!PRG35*$B$12</f>
        <v>0</v>
      </c>
      <c r="PRI12" s="11">
        <f>Finance!PRH35*$B$12</f>
        <v>0</v>
      </c>
      <c r="PRJ12" s="11">
        <f>Finance!PRI35*$B$12</f>
        <v>0</v>
      </c>
      <c r="PRK12" s="11">
        <f>Finance!PRJ35*$B$12</f>
        <v>0</v>
      </c>
      <c r="PRL12" s="11">
        <f>Finance!PRK35*$B$12</f>
        <v>0</v>
      </c>
      <c r="PRM12" s="11">
        <f>Finance!PRL35*$B$12</f>
        <v>0</v>
      </c>
      <c r="PRN12" s="11">
        <f>Finance!PRM35*$B$12</f>
        <v>0</v>
      </c>
      <c r="PRO12" s="11">
        <f>Finance!PRN35*$B$12</f>
        <v>0</v>
      </c>
      <c r="PRP12" s="11">
        <f>Finance!PRO35*$B$12</f>
        <v>0</v>
      </c>
      <c r="PRQ12" s="11">
        <f>Finance!PRP35*$B$12</f>
        <v>0</v>
      </c>
      <c r="PRR12" s="11">
        <f>Finance!PRQ35*$B$12</f>
        <v>0</v>
      </c>
      <c r="PRS12" s="11">
        <f>Finance!PRR35*$B$12</f>
        <v>0</v>
      </c>
      <c r="PRT12" s="11">
        <f>Finance!PRS35*$B$12</f>
        <v>0</v>
      </c>
      <c r="PRU12" s="11">
        <f>Finance!PRT35*$B$12</f>
        <v>0</v>
      </c>
      <c r="PRV12" s="11">
        <f>Finance!PRU35*$B$12</f>
        <v>0</v>
      </c>
      <c r="PRW12" s="11">
        <f>Finance!PRV35*$B$12</f>
        <v>0</v>
      </c>
      <c r="PRX12" s="11">
        <f>Finance!PRW35*$B$12</f>
        <v>0</v>
      </c>
      <c r="PRY12" s="11">
        <f>Finance!PRX35*$B$12</f>
        <v>0</v>
      </c>
      <c r="PRZ12" s="11">
        <f>Finance!PRY35*$B$12</f>
        <v>0</v>
      </c>
      <c r="PSA12" s="11">
        <f>Finance!PRZ35*$B$12</f>
        <v>0</v>
      </c>
      <c r="PSB12" s="11">
        <f>Finance!PSA35*$B$12</f>
        <v>0</v>
      </c>
      <c r="PSC12" s="11">
        <f>Finance!PSB35*$B$12</f>
        <v>0</v>
      </c>
      <c r="PSD12" s="11">
        <f>Finance!PSC35*$B$12</f>
        <v>0</v>
      </c>
      <c r="PSE12" s="11">
        <f>Finance!PSD35*$B$12</f>
        <v>0</v>
      </c>
      <c r="PSF12" s="11">
        <f>Finance!PSE35*$B$12</f>
        <v>0</v>
      </c>
      <c r="PSG12" s="11">
        <f>Finance!PSF35*$B$12</f>
        <v>0</v>
      </c>
      <c r="PSH12" s="11">
        <f>Finance!PSG35*$B$12</f>
        <v>0</v>
      </c>
      <c r="PSI12" s="11">
        <f>Finance!PSH35*$B$12</f>
        <v>0</v>
      </c>
      <c r="PSJ12" s="11">
        <f>Finance!PSI35*$B$12</f>
        <v>0</v>
      </c>
      <c r="PSK12" s="11">
        <f>Finance!PSJ35*$B$12</f>
        <v>0</v>
      </c>
      <c r="PSL12" s="11">
        <f>Finance!PSK35*$B$12</f>
        <v>0</v>
      </c>
      <c r="PSM12" s="11">
        <f>Finance!PSL35*$B$12</f>
        <v>0</v>
      </c>
      <c r="PSN12" s="11">
        <f>Finance!PSM35*$B$12</f>
        <v>0</v>
      </c>
      <c r="PSO12" s="11">
        <f>Finance!PSN35*$B$12</f>
        <v>0</v>
      </c>
      <c r="PSP12" s="11">
        <f>Finance!PSO35*$B$12</f>
        <v>0</v>
      </c>
      <c r="PSQ12" s="11">
        <f>Finance!PSP35*$B$12</f>
        <v>0</v>
      </c>
      <c r="PSR12" s="11">
        <f>Finance!PSQ35*$B$12</f>
        <v>0</v>
      </c>
      <c r="PSS12" s="11">
        <f>Finance!PSR35*$B$12</f>
        <v>0</v>
      </c>
      <c r="PST12" s="11">
        <f>Finance!PSS35*$B$12</f>
        <v>0</v>
      </c>
      <c r="PSU12" s="11">
        <f>Finance!PST35*$B$12</f>
        <v>0</v>
      </c>
      <c r="PSV12" s="11">
        <f>Finance!PSU35*$B$12</f>
        <v>0</v>
      </c>
      <c r="PSW12" s="11">
        <f>Finance!PSV35*$B$12</f>
        <v>0</v>
      </c>
      <c r="PSX12" s="11">
        <f>Finance!PSW35*$B$12</f>
        <v>0</v>
      </c>
      <c r="PSY12" s="11">
        <f>Finance!PSX35*$B$12</f>
        <v>0</v>
      </c>
      <c r="PSZ12" s="11">
        <f>Finance!PSY35*$B$12</f>
        <v>0</v>
      </c>
      <c r="PTA12" s="11">
        <f>Finance!PSZ35*$B$12</f>
        <v>0</v>
      </c>
      <c r="PTB12" s="11">
        <f>Finance!PTA35*$B$12</f>
        <v>0</v>
      </c>
      <c r="PTC12" s="11">
        <f>Finance!PTB35*$B$12</f>
        <v>0</v>
      </c>
      <c r="PTD12" s="11">
        <f>Finance!PTC35*$B$12</f>
        <v>0</v>
      </c>
      <c r="PTE12" s="11">
        <f>Finance!PTD35*$B$12</f>
        <v>0</v>
      </c>
      <c r="PTF12" s="11">
        <f>Finance!PTE35*$B$12</f>
        <v>0</v>
      </c>
      <c r="PTG12" s="11">
        <f>Finance!PTF35*$B$12</f>
        <v>0</v>
      </c>
      <c r="PTH12" s="11">
        <f>Finance!PTG35*$B$12</f>
        <v>0</v>
      </c>
      <c r="PTI12" s="11">
        <f>Finance!PTH35*$B$12</f>
        <v>0</v>
      </c>
      <c r="PTJ12" s="11">
        <f>Finance!PTI35*$B$12</f>
        <v>0</v>
      </c>
      <c r="PTK12" s="11">
        <f>Finance!PTJ35*$B$12</f>
        <v>0</v>
      </c>
      <c r="PTL12" s="11">
        <f>Finance!PTK35*$B$12</f>
        <v>0</v>
      </c>
      <c r="PTM12" s="11">
        <f>Finance!PTL35*$B$12</f>
        <v>0</v>
      </c>
      <c r="PTN12" s="11">
        <f>Finance!PTM35*$B$12</f>
        <v>0</v>
      </c>
      <c r="PTO12" s="11">
        <f>Finance!PTN35*$B$12</f>
        <v>0</v>
      </c>
      <c r="PTP12" s="11">
        <f>Finance!PTO35*$B$12</f>
        <v>0</v>
      </c>
      <c r="PTQ12" s="11">
        <f>Finance!PTP35*$B$12</f>
        <v>0</v>
      </c>
      <c r="PTR12" s="11">
        <f>Finance!PTQ35*$B$12</f>
        <v>0</v>
      </c>
      <c r="PTS12" s="11">
        <f>Finance!PTR35*$B$12</f>
        <v>0</v>
      </c>
      <c r="PTT12" s="11">
        <f>Finance!PTS35*$B$12</f>
        <v>0</v>
      </c>
      <c r="PTU12" s="11">
        <f>Finance!PTT35*$B$12</f>
        <v>0</v>
      </c>
      <c r="PTV12" s="11">
        <f>Finance!PTU35*$B$12</f>
        <v>0</v>
      </c>
      <c r="PTW12" s="11">
        <f>Finance!PTV35*$B$12</f>
        <v>0</v>
      </c>
      <c r="PTX12" s="11">
        <f>Finance!PTW35*$B$12</f>
        <v>0</v>
      </c>
      <c r="PTY12" s="11">
        <f>Finance!PTX35*$B$12</f>
        <v>0</v>
      </c>
      <c r="PTZ12" s="11">
        <f>Finance!PTY35*$B$12</f>
        <v>0</v>
      </c>
      <c r="PUA12" s="11">
        <f>Finance!PTZ35*$B$12</f>
        <v>0</v>
      </c>
      <c r="PUB12" s="11">
        <f>Finance!PUA35*$B$12</f>
        <v>0</v>
      </c>
      <c r="PUC12" s="11">
        <f>Finance!PUB35*$B$12</f>
        <v>0</v>
      </c>
      <c r="PUD12" s="11">
        <f>Finance!PUC35*$B$12</f>
        <v>0</v>
      </c>
      <c r="PUE12" s="11">
        <f>Finance!PUD35*$B$12</f>
        <v>0</v>
      </c>
      <c r="PUF12" s="11">
        <f>Finance!PUE35*$B$12</f>
        <v>0</v>
      </c>
      <c r="PUG12" s="11">
        <f>Finance!PUF35*$B$12</f>
        <v>0</v>
      </c>
      <c r="PUH12" s="11">
        <f>Finance!PUG35*$B$12</f>
        <v>0</v>
      </c>
      <c r="PUI12" s="11">
        <f>Finance!PUH35*$B$12</f>
        <v>0</v>
      </c>
      <c r="PUJ12" s="11">
        <f>Finance!PUI35*$B$12</f>
        <v>0</v>
      </c>
      <c r="PUK12" s="11">
        <f>Finance!PUJ35*$B$12</f>
        <v>0</v>
      </c>
      <c r="PUL12" s="11">
        <f>Finance!PUK35*$B$12</f>
        <v>0</v>
      </c>
      <c r="PUM12" s="11">
        <f>Finance!PUL35*$B$12</f>
        <v>0</v>
      </c>
      <c r="PUN12" s="11">
        <f>Finance!PUM35*$B$12</f>
        <v>0</v>
      </c>
      <c r="PUO12" s="11">
        <f>Finance!PUN35*$B$12</f>
        <v>0</v>
      </c>
      <c r="PUP12" s="11">
        <f>Finance!PUO35*$B$12</f>
        <v>0</v>
      </c>
      <c r="PUQ12" s="11">
        <f>Finance!PUP35*$B$12</f>
        <v>0</v>
      </c>
      <c r="PUR12" s="11">
        <f>Finance!PUQ35*$B$12</f>
        <v>0</v>
      </c>
      <c r="PUS12" s="11">
        <f>Finance!PUR35*$B$12</f>
        <v>0</v>
      </c>
      <c r="PUT12" s="11">
        <f>Finance!PUS35*$B$12</f>
        <v>0</v>
      </c>
      <c r="PUU12" s="11">
        <f>Finance!PUT35*$B$12</f>
        <v>0</v>
      </c>
      <c r="PUV12" s="11">
        <f>Finance!PUU35*$B$12</f>
        <v>0</v>
      </c>
      <c r="PUW12" s="11">
        <f>Finance!PUV35*$B$12</f>
        <v>0</v>
      </c>
      <c r="PUX12" s="11">
        <f>Finance!PUW35*$B$12</f>
        <v>0</v>
      </c>
      <c r="PUY12" s="11">
        <f>Finance!PUX35*$B$12</f>
        <v>0</v>
      </c>
      <c r="PUZ12" s="11">
        <f>Finance!PUY35*$B$12</f>
        <v>0</v>
      </c>
      <c r="PVA12" s="11">
        <f>Finance!PUZ35*$B$12</f>
        <v>0</v>
      </c>
      <c r="PVB12" s="11">
        <f>Finance!PVA35*$B$12</f>
        <v>0</v>
      </c>
      <c r="PVC12" s="11">
        <f>Finance!PVB35*$B$12</f>
        <v>0</v>
      </c>
      <c r="PVD12" s="11">
        <f>Finance!PVC35*$B$12</f>
        <v>0</v>
      </c>
      <c r="PVE12" s="11">
        <f>Finance!PVD35*$B$12</f>
        <v>0</v>
      </c>
      <c r="PVF12" s="11">
        <f>Finance!PVE35*$B$12</f>
        <v>0</v>
      </c>
      <c r="PVG12" s="11">
        <f>Finance!PVF35*$B$12</f>
        <v>0</v>
      </c>
      <c r="PVH12" s="11">
        <f>Finance!PVG35*$B$12</f>
        <v>0</v>
      </c>
      <c r="PVI12" s="11">
        <f>Finance!PVH35*$B$12</f>
        <v>0</v>
      </c>
      <c r="PVJ12" s="11">
        <f>Finance!PVI35*$B$12</f>
        <v>0</v>
      </c>
      <c r="PVK12" s="11">
        <f>Finance!PVJ35*$B$12</f>
        <v>0</v>
      </c>
      <c r="PVL12" s="11">
        <f>Finance!PVK35*$B$12</f>
        <v>0</v>
      </c>
      <c r="PVM12" s="11">
        <f>Finance!PVL35*$B$12</f>
        <v>0</v>
      </c>
      <c r="PVN12" s="11">
        <f>Finance!PVM35*$B$12</f>
        <v>0</v>
      </c>
      <c r="PVO12" s="11">
        <f>Finance!PVN35*$B$12</f>
        <v>0</v>
      </c>
      <c r="PVP12" s="11">
        <f>Finance!PVO35*$B$12</f>
        <v>0</v>
      </c>
      <c r="PVQ12" s="11">
        <f>Finance!PVP35*$B$12</f>
        <v>0</v>
      </c>
      <c r="PVR12" s="11">
        <f>Finance!PVQ35*$B$12</f>
        <v>0</v>
      </c>
      <c r="PVS12" s="11">
        <f>Finance!PVR35*$B$12</f>
        <v>0</v>
      </c>
      <c r="PVT12" s="11">
        <f>Finance!PVS35*$B$12</f>
        <v>0</v>
      </c>
      <c r="PVU12" s="11">
        <f>Finance!PVT35*$B$12</f>
        <v>0</v>
      </c>
      <c r="PVV12" s="11">
        <f>Finance!PVU35*$B$12</f>
        <v>0</v>
      </c>
      <c r="PVW12" s="11">
        <f>Finance!PVV35*$B$12</f>
        <v>0</v>
      </c>
      <c r="PVX12" s="11">
        <f>Finance!PVW35*$B$12</f>
        <v>0</v>
      </c>
      <c r="PVY12" s="11">
        <f>Finance!PVX35*$B$12</f>
        <v>0</v>
      </c>
      <c r="PVZ12" s="11">
        <f>Finance!PVY35*$B$12</f>
        <v>0</v>
      </c>
      <c r="PWA12" s="11">
        <f>Finance!PVZ35*$B$12</f>
        <v>0</v>
      </c>
      <c r="PWB12" s="11">
        <f>Finance!PWA35*$B$12</f>
        <v>0</v>
      </c>
      <c r="PWC12" s="11">
        <f>Finance!PWB35*$B$12</f>
        <v>0</v>
      </c>
      <c r="PWD12" s="11">
        <f>Finance!PWC35*$B$12</f>
        <v>0</v>
      </c>
      <c r="PWE12" s="11">
        <f>Finance!PWD35*$B$12</f>
        <v>0</v>
      </c>
      <c r="PWF12" s="11">
        <f>Finance!PWE35*$B$12</f>
        <v>0</v>
      </c>
      <c r="PWG12" s="11">
        <f>Finance!PWF35*$B$12</f>
        <v>0</v>
      </c>
      <c r="PWH12" s="11">
        <f>Finance!PWG35*$B$12</f>
        <v>0</v>
      </c>
      <c r="PWI12" s="11">
        <f>Finance!PWH35*$B$12</f>
        <v>0</v>
      </c>
      <c r="PWJ12" s="11">
        <f>Finance!PWI35*$B$12</f>
        <v>0</v>
      </c>
      <c r="PWK12" s="11">
        <f>Finance!PWJ35*$B$12</f>
        <v>0</v>
      </c>
      <c r="PWL12" s="11">
        <f>Finance!PWK35*$B$12</f>
        <v>0</v>
      </c>
      <c r="PWM12" s="11">
        <f>Finance!PWL35*$B$12</f>
        <v>0</v>
      </c>
      <c r="PWN12" s="11">
        <f>Finance!PWM35*$B$12</f>
        <v>0</v>
      </c>
      <c r="PWO12" s="11">
        <f>Finance!PWN35*$B$12</f>
        <v>0</v>
      </c>
      <c r="PWP12" s="11">
        <f>Finance!PWO35*$B$12</f>
        <v>0</v>
      </c>
      <c r="PWQ12" s="11">
        <f>Finance!PWP35*$B$12</f>
        <v>0</v>
      </c>
      <c r="PWR12" s="11">
        <f>Finance!PWQ35*$B$12</f>
        <v>0</v>
      </c>
      <c r="PWS12" s="11">
        <f>Finance!PWR35*$B$12</f>
        <v>0</v>
      </c>
      <c r="PWT12" s="11">
        <f>Finance!PWS35*$B$12</f>
        <v>0</v>
      </c>
      <c r="PWU12" s="11">
        <f>Finance!PWT35*$B$12</f>
        <v>0</v>
      </c>
      <c r="PWV12" s="11">
        <f>Finance!PWU35*$B$12</f>
        <v>0</v>
      </c>
      <c r="PWW12" s="11">
        <f>Finance!PWV35*$B$12</f>
        <v>0</v>
      </c>
      <c r="PWX12" s="11">
        <f>Finance!PWW35*$B$12</f>
        <v>0</v>
      </c>
      <c r="PWY12" s="11">
        <f>Finance!PWX35*$B$12</f>
        <v>0</v>
      </c>
      <c r="PWZ12" s="11">
        <f>Finance!PWY35*$B$12</f>
        <v>0</v>
      </c>
      <c r="PXA12" s="11">
        <f>Finance!PWZ35*$B$12</f>
        <v>0</v>
      </c>
      <c r="PXB12" s="11">
        <f>Finance!PXA35*$B$12</f>
        <v>0</v>
      </c>
      <c r="PXC12" s="11">
        <f>Finance!PXB35*$B$12</f>
        <v>0</v>
      </c>
      <c r="PXD12" s="11">
        <f>Finance!PXC35*$B$12</f>
        <v>0</v>
      </c>
      <c r="PXE12" s="11">
        <f>Finance!PXD35*$B$12</f>
        <v>0</v>
      </c>
      <c r="PXF12" s="11">
        <f>Finance!PXE35*$B$12</f>
        <v>0</v>
      </c>
      <c r="PXG12" s="11">
        <f>Finance!PXF35*$B$12</f>
        <v>0</v>
      </c>
      <c r="PXH12" s="11">
        <f>Finance!PXG35*$B$12</f>
        <v>0</v>
      </c>
      <c r="PXI12" s="11">
        <f>Finance!PXH35*$B$12</f>
        <v>0</v>
      </c>
      <c r="PXJ12" s="11">
        <f>Finance!PXI35*$B$12</f>
        <v>0</v>
      </c>
      <c r="PXK12" s="11">
        <f>Finance!PXJ35*$B$12</f>
        <v>0</v>
      </c>
      <c r="PXL12" s="11">
        <f>Finance!PXK35*$B$12</f>
        <v>0</v>
      </c>
      <c r="PXM12" s="11">
        <f>Finance!PXL35*$B$12</f>
        <v>0</v>
      </c>
      <c r="PXN12" s="11">
        <f>Finance!PXM35*$B$12</f>
        <v>0</v>
      </c>
      <c r="PXO12" s="11">
        <f>Finance!PXN35*$B$12</f>
        <v>0</v>
      </c>
      <c r="PXP12" s="11">
        <f>Finance!PXO35*$B$12</f>
        <v>0</v>
      </c>
      <c r="PXQ12" s="11">
        <f>Finance!PXP35*$B$12</f>
        <v>0</v>
      </c>
      <c r="PXR12" s="11">
        <f>Finance!PXQ35*$B$12</f>
        <v>0</v>
      </c>
      <c r="PXS12" s="11">
        <f>Finance!PXR35*$B$12</f>
        <v>0</v>
      </c>
      <c r="PXT12" s="11">
        <f>Finance!PXS35*$B$12</f>
        <v>0</v>
      </c>
      <c r="PXU12" s="11">
        <f>Finance!PXT35*$B$12</f>
        <v>0</v>
      </c>
      <c r="PXV12" s="11">
        <f>Finance!PXU35*$B$12</f>
        <v>0</v>
      </c>
      <c r="PXW12" s="11">
        <f>Finance!PXV35*$B$12</f>
        <v>0</v>
      </c>
      <c r="PXX12" s="11">
        <f>Finance!PXW35*$B$12</f>
        <v>0</v>
      </c>
      <c r="PXY12" s="11">
        <f>Finance!PXX35*$B$12</f>
        <v>0</v>
      </c>
      <c r="PXZ12" s="11">
        <f>Finance!PXY35*$B$12</f>
        <v>0</v>
      </c>
      <c r="PYA12" s="11">
        <f>Finance!PXZ35*$B$12</f>
        <v>0</v>
      </c>
      <c r="PYB12" s="11">
        <f>Finance!PYA35*$B$12</f>
        <v>0</v>
      </c>
      <c r="PYC12" s="11">
        <f>Finance!PYB35*$B$12</f>
        <v>0</v>
      </c>
      <c r="PYD12" s="11">
        <f>Finance!PYC35*$B$12</f>
        <v>0</v>
      </c>
      <c r="PYE12" s="11">
        <f>Finance!PYD35*$B$12</f>
        <v>0</v>
      </c>
      <c r="PYF12" s="11">
        <f>Finance!PYE35*$B$12</f>
        <v>0</v>
      </c>
      <c r="PYG12" s="11">
        <f>Finance!PYF35*$B$12</f>
        <v>0</v>
      </c>
      <c r="PYH12" s="11">
        <f>Finance!PYG35*$B$12</f>
        <v>0</v>
      </c>
      <c r="PYI12" s="11">
        <f>Finance!PYH35*$B$12</f>
        <v>0</v>
      </c>
      <c r="PYJ12" s="11">
        <f>Finance!PYI35*$B$12</f>
        <v>0</v>
      </c>
      <c r="PYK12" s="11">
        <f>Finance!PYJ35*$B$12</f>
        <v>0</v>
      </c>
      <c r="PYL12" s="11">
        <f>Finance!PYK35*$B$12</f>
        <v>0</v>
      </c>
      <c r="PYM12" s="11">
        <f>Finance!PYL35*$B$12</f>
        <v>0</v>
      </c>
      <c r="PYN12" s="11">
        <f>Finance!PYM35*$B$12</f>
        <v>0</v>
      </c>
      <c r="PYO12" s="11">
        <f>Finance!PYN35*$B$12</f>
        <v>0</v>
      </c>
      <c r="PYP12" s="11">
        <f>Finance!PYO35*$B$12</f>
        <v>0</v>
      </c>
      <c r="PYQ12" s="11">
        <f>Finance!PYP35*$B$12</f>
        <v>0</v>
      </c>
      <c r="PYR12" s="11">
        <f>Finance!PYQ35*$B$12</f>
        <v>0</v>
      </c>
      <c r="PYS12" s="11">
        <f>Finance!PYR35*$B$12</f>
        <v>0</v>
      </c>
      <c r="PYT12" s="11">
        <f>Finance!PYS35*$B$12</f>
        <v>0</v>
      </c>
      <c r="PYU12" s="11">
        <f>Finance!PYT35*$B$12</f>
        <v>0</v>
      </c>
      <c r="PYV12" s="11">
        <f>Finance!PYU35*$B$12</f>
        <v>0</v>
      </c>
      <c r="PYW12" s="11">
        <f>Finance!PYV35*$B$12</f>
        <v>0</v>
      </c>
      <c r="PYX12" s="11">
        <f>Finance!PYW35*$B$12</f>
        <v>0</v>
      </c>
      <c r="PYY12" s="11">
        <f>Finance!PYX35*$B$12</f>
        <v>0</v>
      </c>
      <c r="PYZ12" s="11">
        <f>Finance!PYY35*$B$12</f>
        <v>0</v>
      </c>
      <c r="PZA12" s="11">
        <f>Finance!PYZ35*$B$12</f>
        <v>0</v>
      </c>
      <c r="PZB12" s="11">
        <f>Finance!PZA35*$B$12</f>
        <v>0</v>
      </c>
      <c r="PZC12" s="11">
        <f>Finance!PZB35*$B$12</f>
        <v>0</v>
      </c>
      <c r="PZD12" s="11">
        <f>Finance!PZC35*$B$12</f>
        <v>0</v>
      </c>
      <c r="PZE12" s="11">
        <f>Finance!PZD35*$B$12</f>
        <v>0</v>
      </c>
      <c r="PZF12" s="11">
        <f>Finance!PZE35*$B$12</f>
        <v>0</v>
      </c>
      <c r="PZG12" s="11">
        <f>Finance!PZF35*$B$12</f>
        <v>0</v>
      </c>
      <c r="PZH12" s="11">
        <f>Finance!PZG35*$B$12</f>
        <v>0</v>
      </c>
      <c r="PZI12" s="11">
        <f>Finance!PZH35*$B$12</f>
        <v>0</v>
      </c>
      <c r="PZJ12" s="11">
        <f>Finance!PZI35*$B$12</f>
        <v>0</v>
      </c>
      <c r="PZK12" s="11">
        <f>Finance!PZJ35*$B$12</f>
        <v>0</v>
      </c>
      <c r="PZL12" s="11">
        <f>Finance!PZK35*$B$12</f>
        <v>0</v>
      </c>
      <c r="PZM12" s="11">
        <f>Finance!PZL35*$B$12</f>
        <v>0</v>
      </c>
      <c r="PZN12" s="11">
        <f>Finance!PZM35*$B$12</f>
        <v>0</v>
      </c>
      <c r="PZO12" s="11">
        <f>Finance!PZN35*$B$12</f>
        <v>0</v>
      </c>
      <c r="PZP12" s="11">
        <f>Finance!PZO35*$B$12</f>
        <v>0</v>
      </c>
      <c r="PZQ12" s="11">
        <f>Finance!PZP35*$B$12</f>
        <v>0</v>
      </c>
      <c r="PZR12" s="11">
        <f>Finance!PZQ35*$B$12</f>
        <v>0</v>
      </c>
      <c r="PZS12" s="11">
        <f>Finance!PZR35*$B$12</f>
        <v>0</v>
      </c>
      <c r="PZT12" s="11">
        <f>Finance!PZS35*$B$12</f>
        <v>0</v>
      </c>
      <c r="PZU12" s="11">
        <f>Finance!PZT35*$B$12</f>
        <v>0</v>
      </c>
      <c r="PZV12" s="11">
        <f>Finance!PZU35*$B$12</f>
        <v>0</v>
      </c>
      <c r="PZW12" s="11">
        <f>Finance!PZV35*$B$12</f>
        <v>0</v>
      </c>
      <c r="PZX12" s="11">
        <f>Finance!PZW35*$B$12</f>
        <v>0</v>
      </c>
      <c r="PZY12" s="11">
        <f>Finance!PZX35*$B$12</f>
        <v>0</v>
      </c>
      <c r="PZZ12" s="11">
        <f>Finance!PZY35*$B$12</f>
        <v>0</v>
      </c>
      <c r="QAA12" s="11">
        <f>Finance!PZZ35*$B$12</f>
        <v>0</v>
      </c>
      <c r="QAB12" s="11">
        <f>Finance!QAA35*$B$12</f>
        <v>0</v>
      </c>
      <c r="QAC12" s="11">
        <f>Finance!QAB35*$B$12</f>
        <v>0</v>
      </c>
      <c r="QAD12" s="11">
        <f>Finance!QAC35*$B$12</f>
        <v>0</v>
      </c>
      <c r="QAE12" s="11">
        <f>Finance!QAD35*$B$12</f>
        <v>0</v>
      </c>
      <c r="QAF12" s="11">
        <f>Finance!QAE35*$B$12</f>
        <v>0</v>
      </c>
      <c r="QAG12" s="11">
        <f>Finance!QAF35*$B$12</f>
        <v>0</v>
      </c>
      <c r="QAH12" s="11">
        <f>Finance!QAG35*$B$12</f>
        <v>0</v>
      </c>
      <c r="QAI12" s="11">
        <f>Finance!QAH35*$B$12</f>
        <v>0</v>
      </c>
      <c r="QAJ12" s="11">
        <f>Finance!QAI35*$B$12</f>
        <v>0</v>
      </c>
      <c r="QAK12" s="11">
        <f>Finance!QAJ35*$B$12</f>
        <v>0</v>
      </c>
      <c r="QAL12" s="11">
        <f>Finance!QAK35*$B$12</f>
        <v>0</v>
      </c>
      <c r="QAM12" s="11">
        <f>Finance!QAL35*$B$12</f>
        <v>0</v>
      </c>
      <c r="QAN12" s="11">
        <f>Finance!QAM35*$B$12</f>
        <v>0</v>
      </c>
      <c r="QAO12" s="11">
        <f>Finance!QAN35*$B$12</f>
        <v>0</v>
      </c>
      <c r="QAP12" s="11">
        <f>Finance!QAO35*$B$12</f>
        <v>0</v>
      </c>
      <c r="QAQ12" s="11">
        <f>Finance!QAP35*$B$12</f>
        <v>0</v>
      </c>
      <c r="QAR12" s="11">
        <f>Finance!QAQ35*$B$12</f>
        <v>0</v>
      </c>
      <c r="QAS12" s="11">
        <f>Finance!QAR35*$B$12</f>
        <v>0</v>
      </c>
      <c r="QAT12" s="11">
        <f>Finance!QAS35*$B$12</f>
        <v>0</v>
      </c>
      <c r="QAU12" s="11">
        <f>Finance!QAT35*$B$12</f>
        <v>0</v>
      </c>
      <c r="QAV12" s="11">
        <f>Finance!QAU35*$B$12</f>
        <v>0</v>
      </c>
      <c r="QAW12" s="11">
        <f>Finance!QAV35*$B$12</f>
        <v>0</v>
      </c>
      <c r="QAX12" s="11">
        <f>Finance!QAW35*$B$12</f>
        <v>0</v>
      </c>
      <c r="QAY12" s="11">
        <f>Finance!QAX35*$B$12</f>
        <v>0</v>
      </c>
      <c r="QAZ12" s="11">
        <f>Finance!QAY35*$B$12</f>
        <v>0</v>
      </c>
      <c r="QBA12" s="11">
        <f>Finance!QAZ35*$B$12</f>
        <v>0</v>
      </c>
      <c r="QBB12" s="11">
        <f>Finance!QBA35*$B$12</f>
        <v>0</v>
      </c>
      <c r="QBC12" s="11">
        <f>Finance!QBB35*$B$12</f>
        <v>0</v>
      </c>
      <c r="QBD12" s="11">
        <f>Finance!QBC35*$B$12</f>
        <v>0</v>
      </c>
      <c r="QBE12" s="11">
        <f>Finance!QBD35*$B$12</f>
        <v>0</v>
      </c>
      <c r="QBF12" s="11">
        <f>Finance!QBE35*$B$12</f>
        <v>0</v>
      </c>
      <c r="QBG12" s="11">
        <f>Finance!QBF35*$B$12</f>
        <v>0</v>
      </c>
      <c r="QBH12" s="11">
        <f>Finance!QBG35*$B$12</f>
        <v>0</v>
      </c>
      <c r="QBI12" s="11">
        <f>Finance!QBH35*$B$12</f>
        <v>0</v>
      </c>
      <c r="QBJ12" s="11">
        <f>Finance!QBI35*$B$12</f>
        <v>0</v>
      </c>
      <c r="QBK12" s="11">
        <f>Finance!QBJ35*$B$12</f>
        <v>0</v>
      </c>
      <c r="QBL12" s="11">
        <f>Finance!QBK35*$B$12</f>
        <v>0</v>
      </c>
      <c r="QBM12" s="11">
        <f>Finance!QBL35*$B$12</f>
        <v>0</v>
      </c>
      <c r="QBN12" s="11">
        <f>Finance!QBM35*$B$12</f>
        <v>0</v>
      </c>
      <c r="QBO12" s="11">
        <f>Finance!QBN35*$B$12</f>
        <v>0</v>
      </c>
      <c r="QBP12" s="11">
        <f>Finance!QBO35*$B$12</f>
        <v>0</v>
      </c>
      <c r="QBQ12" s="11">
        <f>Finance!QBP35*$B$12</f>
        <v>0</v>
      </c>
      <c r="QBR12" s="11">
        <f>Finance!QBQ35*$B$12</f>
        <v>0</v>
      </c>
      <c r="QBS12" s="11">
        <f>Finance!QBR35*$B$12</f>
        <v>0</v>
      </c>
      <c r="QBT12" s="11">
        <f>Finance!QBS35*$B$12</f>
        <v>0</v>
      </c>
      <c r="QBU12" s="11">
        <f>Finance!QBT35*$B$12</f>
        <v>0</v>
      </c>
      <c r="QBV12" s="11">
        <f>Finance!QBU35*$B$12</f>
        <v>0</v>
      </c>
      <c r="QBW12" s="11">
        <f>Finance!QBV35*$B$12</f>
        <v>0</v>
      </c>
      <c r="QBX12" s="11">
        <f>Finance!QBW35*$B$12</f>
        <v>0</v>
      </c>
      <c r="QBY12" s="11">
        <f>Finance!QBX35*$B$12</f>
        <v>0</v>
      </c>
      <c r="QBZ12" s="11">
        <f>Finance!QBY35*$B$12</f>
        <v>0</v>
      </c>
      <c r="QCA12" s="11">
        <f>Finance!QBZ35*$B$12</f>
        <v>0</v>
      </c>
      <c r="QCB12" s="11">
        <f>Finance!QCA35*$B$12</f>
        <v>0</v>
      </c>
      <c r="QCC12" s="11">
        <f>Finance!QCB35*$B$12</f>
        <v>0</v>
      </c>
      <c r="QCD12" s="11">
        <f>Finance!QCC35*$B$12</f>
        <v>0</v>
      </c>
      <c r="QCE12" s="11">
        <f>Finance!QCD35*$B$12</f>
        <v>0</v>
      </c>
      <c r="QCF12" s="11">
        <f>Finance!QCE35*$B$12</f>
        <v>0</v>
      </c>
      <c r="QCG12" s="11">
        <f>Finance!QCF35*$B$12</f>
        <v>0</v>
      </c>
      <c r="QCH12" s="11">
        <f>Finance!QCG35*$B$12</f>
        <v>0</v>
      </c>
      <c r="QCI12" s="11">
        <f>Finance!QCH35*$B$12</f>
        <v>0</v>
      </c>
      <c r="QCJ12" s="11">
        <f>Finance!QCI35*$B$12</f>
        <v>0</v>
      </c>
      <c r="QCK12" s="11">
        <f>Finance!QCJ35*$B$12</f>
        <v>0</v>
      </c>
      <c r="QCL12" s="11">
        <f>Finance!QCK35*$B$12</f>
        <v>0</v>
      </c>
      <c r="QCM12" s="11">
        <f>Finance!QCL35*$B$12</f>
        <v>0</v>
      </c>
      <c r="QCN12" s="11">
        <f>Finance!QCM35*$B$12</f>
        <v>0</v>
      </c>
      <c r="QCO12" s="11">
        <f>Finance!QCN35*$B$12</f>
        <v>0</v>
      </c>
      <c r="QCP12" s="11">
        <f>Finance!QCO35*$B$12</f>
        <v>0</v>
      </c>
      <c r="QCQ12" s="11">
        <f>Finance!QCP35*$B$12</f>
        <v>0</v>
      </c>
      <c r="QCR12" s="11">
        <f>Finance!QCQ35*$B$12</f>
        <v>0</v>
      </c>
      <c r="QCS12" s="11">
        <f>Finance!QCR35*$B$12</f>
        <v>0</v>
      </c>
      <c r="QCT12" s="11">
        <f>Finance!QCS35*$B$12</f>
        <v>0</v>
      </c>
      <c r="QCU12" s="11">
        <f>Finance!QCT35*$B$12</f>
        <v>0</v>
      </c>
      <c r="QCV12" s="11">
        <f>Finance!QCU35*$B$12</f>
        <v>0</v>
      </c>
      <c r="QCW12" s="11">
        <f>Finance!QCV35*$B$12</f>
        <v>0</v>
      </c>
      <c r="QCX12" s="11">
        <f>Finance!QCW35*$B$12</f>
        <v>0</v>
      </c>
      <c r="QCY12" s="11">
        <f>Finance!QCX35*$B$12</f>
        <v>0</v>
      </c>
      <c r="QCZ12" s="11">
        <f>Finance!QCY35*$B$12</f>
        <v>0</v>
      </c>
      <c r="QDA12" s="11">
        <f>Finance!QCZ35*$B$12</f>
        <v>0</v>
      </c>
      <c r="QDB12" s="11">
        <f>Finance!QDA35*$B$12</f>
        <v>0</v>
      </c>
      <c r="QDC12" s="11">
        <f>Finance!QDB35*$B$12</f>
        <v>0</v>
      </c>
      <c r="QDD12" s="11">
        <f>Finance!QDC35*$B$12</f>
        <v>0</v>
      </c>
      <c r="QDE12" s="11">
        <f>Finance!QDD35*$B$12</f>
        <v>0</v>
      </c>
      <c r="QDF12" s="11">
        <f>Finance!QDE35*$B$12</f>
        <v>0</v>
      </c>
      <c r="QDG12" s="11">
        <f>Finance!QDF35*$B$12</f>
        <v>0</v>
      </c>
      <c r="QDH12" s="11">
        <f>Finance!QDG35*$B$12</f>
        <v>0</v>
      </c>
      <c r="QDI12" s="11">
        <f>Finance!QDH35*$B$12</f>
        <v>0</v>
      </c>
      <c r="QDJ12" s="11">
        <f>Finance!QDI35*$B$12</f>
        <v>0</v>
      </c>
      <c r="QDK12" s="11">
        <f>Finance!QDJ35*$B$12</f>
        <v>0</v>
      </c>
      <c r="QDL12" s="11">
        <f>Finance!QDK35*$B$12</f>
        <v>0</v>
      </c>
      <c r="QDM12" s="11">
        <f>Finance!QDL35*$B$12</f>
        <v>0</v>
      </c>
      <c r="QDN12" s="11">
        <f>Finance!QDM35*$B$12</f>
        <v>0</v>
      </c>
      <c r="QDO12" s="11">
        <f>Finance!QDN35*$B$12</f>
        <v>0</v>
      </c>
      <c r="QDP12" s="11">
        <f>Finance!QDO35*$B$12</f>
        <v>0</v>
      </c>
      <c r="QDQ12" s="11">
        <f>Finance!QDP35*$B$12</f>
        <v>0</v>
      </c>
      <c r="QDR12" s="11">
        <f>Finance!QDQ35*$B$12</f>
        <v>0</v>
      </c>
      <c r="QDS12" s="11">
        <f>Finance!QDR35*$B$12</f>
        <v>0</v>
      </c>
      <c r="QDT12" s="11">
        <f>Finance!QDS35*$B$12</f>
        <v>0</v>
      </c>
      <c r="QDU12" s="11">
        <f>Finance!QDT35*$B$12</f>
        <v>0</v>
      </c>
      <c r="QDV12" s="11">
        <f>Finance!QDU35*$B$12</f>
        <v>0</v>
      </c>
      <c r="QDW12" s="11">
        <f>Finance!QDV35*$B$12</f>
        <v>0</v>
      </c>
      <c r="QDX12" s="11">
        <f>Finance!QDW35*$B$12</f>
        <v>0</v>
      </c>
      <c r="QDY12" s="11">
        <f>Finance!QDX35*$B$12</f>
        <v>0</v>
      </c>
      <c r="QDZ12" s="11">
        <f>Finance!QDY35*$B$12</f>
        <v>0</v>
      </c>
      <c r="QEA12" s="11">
        <f>Finance!QDZ35*$B$12</f>
        <v>0</v>
      </c>
      <c r="QEB12" s="11">
        <f>Finance!QEA35*$B$12</f>
        <v>0</v>
      </c>
      <c r="QEC12" s="11">
        <f>Finance!QEB35*$B$12</f>
        <v>0</v>
      </c>
      <c r="QED12" s="11">
        <f>Finance!QEC35*$B$12</f>
        <v>0</v>
      </c>
      <c r="QEE12" s="11">
        <f>Finance!QED35*$B$12</f>
        <v>0</v>
      </c>
      <c r="QEF12" s="11">
        <f>Finance!QEE35*$B$12</f>
        <v>0</v>
      </c>
      <c r="QEG12" s="11">
        <f>Finance!QEF35*$B$12</f>
        <v>0</v>
      </c>
      <c r="QEH12" s="11">
        <f>Finance!QEG35*$B$12</f>
        <v>0</v>
      </c>
      <c r="QEI12" s="11">
        <f>Finance!QEH35*$B$12</f>
        <v>0</v>
      </c>
      <c r="QEJ12" s="11">
        <f>Finance!QEI35*$B$12</f>
        <v>0</v>
      </c>
      <c r="QEK12" s="11">
        <f>Finance!QEJ35*$B$12</f>
        <v>0</v>
      </c>
      <c r="QEL12" s="11">
        <f>Finance!QEK35*$B$12</f>
        <v>0</v>
      </c>
      <c r="QEM12" s="11">
        <f>Finance!QEL35*$B$12</f>
        <v>0</v>
      </c>
      <c r="QEN12" s="11">
        <f>Finance!QEM35*$B$12</f>
        <v>0</v>
      </c>
      <c r="QEO12" s="11">
        <f>Finance!QEN35*$B$12</f>
        <v>0</v>
      </c>
      <c r="QEP12" s="11">
        <f>Finance!QEO35*$B$12</f>
        <v>0</v>
      </c>
      <c r="QEQ12" s="11">
        <f>Finance!QEP35*$B$12</f>
        <v>0</v>
      </c>
      <c r="QER12" s="11">
        <f>Finance!QEQ35*$B$12</f>
        <v>0</v>
      </c>
      <c r="QES12" s="11">
        <f>Finance!QER35*$B$12</f>
        <v>0</v>
      </c>
      <c r="QET12" s="11">
        <f>Finance!QES35*$B$12</f>
        <v>0</v>
      </c>
      <c r="QEU12" s="11">
        <f>Finance!QET35*$B$12</f>
        <v>0</v>
      </c>
      <c r="QEV12" s="11">
        <f>Finance!QEU35*$B$12</f>
        <v>0</v>
      </c>
      <c r="QEW12" s="11">
        <f>Finance!QEV35*$B$12</f>
        <v>0</v>
      </c>
      <c r="QEX12" s="11">
        <f>Finance!QEW35*$B$12</f>
        <v>0</v>
      </c>
      <c r="QEY12" s="11">
        <f>Finance!QEX35*$B$12</f>
        <v>0</v>
      </c>
      <c r="QEZ12" s="11">
        <f>Finance!QEY35*$B$12</f>
        <v>0</v>
      </c>
      <c r="QFA12" s="11">
        <f>Finance!QEZ35*$B$12</f>
        <v>0</v>
      </c>
      <c r="QFB12" s="11">
        <f>Finance!QFA35*$B$12</f>
        <v>0</v>
      </c>
      <c r="QFC12" s="11">
        <f>Finance!QFB35*$B$12</f>
        <v>0</v>
      </c>
      <c r="QFD12" s="11">
        <f>Finance!QFC35*$B$12</f>
        <v>0</v>
      </c>
      <c r="QFE12" s="11">
        <f>Finance!QFD35*$B$12</f>
        <v>0</v>
      </c>
      <c r="QFF12" s="11">
        <f>Finance!QFE35*$B$12</f>
        <v>0</v>
      </c>
      <c r="QFG12" s="11">
        <f>Finance!QFF35*$B$12</f>
        <v>0</v>
      </c>
      <c r="QFH12" s="11">
        <f>Finance!QFG35*$B$12</f>
        <v>0</v>
      </c>
      <c r="QFI12" s="11">
        <f>Finance!QFH35*$B$12</f>
        <v>0</v>
      </c>
      <c r="QFJ12" s="11">
        <f>Finance!QFI35*$B$12</f>
        <v>0</v>
      </c>
      <c r="QFK12" s="11">
        <f>Finance!QFJ35*$B$12</f>
        <v>0</v>
      </c>
      <c r="QFL12" s="11">
        <f>Finance!QFK35*$B$12</f>
        <v>0</v>
      </c>
      <c r="QFM12" s="11">
        <f>Finance!QFL35*$B$12</f>
        <v>0</v>
      </c>
      <c r="QFN12" s="11">
        <f>Finance!QFM35*$B$12</f>
        <v>0</v>
      </c>
      <c r="QFO12" s="11">
        <f>Finance!QFN35*$B$12</f>
        <v>0</v>
      </c>
      <c r="QFP12" s="11">
        <f>Finance!QFO35*$B$12</f>
        <v>0</v>
      </c>
      <c r="QFQ12" s="11">
        <f>Finance!QFP35*$B$12</f>
        <v>0</v>
      </c>
      <c r="QFR12" s="11">
        <f>Finance!QFQ35*$B$12</f>
        <v>0</v>
      </c>
      <c r="QFS12" s="11">
        <f>Finance!QFR35*$B$12</f>
        <v>0</v>
      </c>
      <c r="QFT12" s="11">
        <f>Finance!QFS35*$B$12</f>
        <v>0</v>
      </c>
      <c r="QFU12" s="11">
        <f>Finance!QFT35*$B$12</f>
        <v>0</v>
      </c>
      <c r="QFV12" s="11">
        <f>Finance!QFU35*$B$12</f>
        <v>0</v>
      </c>
      <c r="QFW12" s="11">
        <f>Finance!QFV35*$B$12</f>
        <v>0</v>
      </c>
      <c r="QFX12" s="11">
        <f>Finance!QFW35*$B$12</f>
        <v>0</v>
      </c>
      <c r="QFY12" s="11">
        <f>Finance!QFX35*$B$12</f>
        <v>0</v>
      </c>
      <c r="QFZ12" s="11">
        <f>Finance!QFY35*$B$12</f>
        <v>0</v>
      </c>
      <c r="QGA12" s="11">
        <f>Finance!QFZ35*$B$12</f>
        <v>0</v>
      </c>
      <c r="QGB12" s="11">
        <f>Finance!QGA35*$B$12</f>
        <v>0</v>
      </c>
      <c r="QGC12" s="11">
        <f>Finance!QGB35*$B$12</f>
        <v>0</v>
      </c>
      <c r="QGD12" s="11">
        <f>Finance!QGC35*$B$12</f>
        <v>0</v>
      </c>
      <c r="QGE12" s="11">
        <f>Finance!QGD35*$B$12</f>
        <v>0</v>
      </c>
      <c r="QGF12" s="11">
        <f>Finance!QGE35*$B$12</f>
        <v>0</v>
      </c>
      <c r="QGG12" s="11">
        <f>Finance!QGF35*$B$12</f>
        <v>0</v>
      </c>
      <c r="QGH12" s="11">
        <f>Finance!QGG35*$B$12</f>
        <v>0</v>
      </c>
      <c r="QGI12" s="11">
        <f>Finance!QGH35*$B$12</f>
        <v>0</v>
      </c>
      <c r="QGJ12" s="11">
        <f>Finance!QGI35*$B$12</f>
        <v>0</v>
      </c>
      <c r="QGK12" s="11">
        <f>Finance!QGJ35*$B$12</f>
        <v>0</v>
      </c>
      <c r="QGL12" s="11">
        <f>Finance!QGK35*$B$12</f>
        <v>0</v>
      </c>
      <c r="QGM12" s="11">
        <f>Finance!QGL35*$B$12</f>
        <v>0</v>
      </c>
      <c r="QGN12" s="11">
        <f>Finance!QGM35*$B$12</f>
        <v>0</v>
      </c>
      <c r="QGO12" s="11">
        <f>Finance!QGN35*$B$12</f>
        <v>0</v>
      </c>
      <c r="QGP12" s="11">
        <f>Finance!QGO35*$B$12</f>
        <v>0</v>
      </c>
      <c r="QGQ12" s="11">
        <f>Finance!QGP35*$B$12</f>
        <v>0</v>
      </c>
      <c r="QGR12" s="11">
        <f>Finance!QGQ35*$B$12</f>
        <v>0</v>
      </c>
      <c r="QGS12" s="11">
        <f>Finance!QGR35*$B$12</f>
        <v>0</v>
      </c>
      <c r="QGT12" s="11">
        <f>Finance!QGS35*$B$12</f>
        <v>0</v>
      </c>
      <c r="QGU12" s="11">
        <f>Finance!QGT35*$B$12</f>
        <v>0</v>
      </c>
      <c r="QGV12" s="11">
        <f>Finance!QGU35*$B$12</f>
        <v>0</v>
      </c>
      <c r="QGW12" s="11">
        <f>Finance!QGV35*$B$12</f>
        <v>0</v>
      </c>
      <c r="QGX12" s="11">
        <f>Finance!QGW35*$B$12</f>
        <v>0</v>
      </c>
      <c r="QGY12" s="11">
        <f>Finance!QGX35*$B$12</f>
        <v>0</v>
      </c>
      <c r="QGZ12" s="11">
        <f>Finance!QGY35*$B$12</f>
        <v>0</v>
      </c>
      <c r="QHA12" s="11">
        <f>Finance!QGZ35*$B$12</f>
        <v>0</v>
      </c>
      <c r="QHB12" s="11">
        <f>Finance!QHA35*$B$12</f>
        <v>0</v>
      </c>
      <c r="QHC12" s="11">
        <f>Finance!QHB35*$B$12</f>
        <v>0</v>
      </c>
      <c r="QHD12" s="11">
        <f>Finance!QHC35*$B$12</f>
        <v>0</v>
      </c>
      <c r="QHE12" s="11">
        <f>Finance!QHD35*$B$12</f>
        <v>0</v>
      </c>
      <c r="QHF12" s="11">
        <f>Finance!QHE35*$B$12</f>
        <v>0</v>
      </c>
      <c r="QHG12" s="11">
        <f>Finance!QHF35*$B$12</f>
        <v>0</v>
      </c>
      <c r="QHH12" s="11">
        <f>Finance!QHG35*$B$12</f>
        <v>0</v>
      </c>
      <c r="QHI12" s="11">
        <f>Finance!QHH35*$B$12</f>
        <v>0</v>
      </c>
      <c r="QHJ12" s="11">
        <f>Finance!QHI35*$B$12</f>
        <v>0</v>
      </c>
      <c r="QHK12" s="11">
        <f>Finance!QHJ35*$B$12</f>
        <v>0</v>
      </c>
      <c r="QHL12" s="11">
        <f>Finance!QHK35*$B$12</f>
        <v>0</v>
      </c>
      <c r="QHM12" s="11">
        <f>Finance!QHL35*$B$12</f>
        <v>0</v>
      </c>
      <c r="QHN12" s="11">
        <f>Finance!QHM35*$B$12</f>
        <v>0</v>
      </c>
      <c r="QHO12" s="11">
        <f>Finance!QHN35*$B$12</f>
        <v>0</v>
      </c>
      <c r="QHP12" s="11">
        <f>Finance!QHO35*$B$12</f>
        <v>0</v>
      </c>
      <c r="QHQ12" s="11">
        <f>Finance!QHP35*$B$12</f>
        <v>0</v>
      </c>
      <c r="QHR12" s="11">
        <f>Finance!QHQ35*$B$12</f>
        <v>0</v>
      </c>
      <c r="QHS12" s="11">
        <f>Finance!QHR35*$B$12</f>
        <v>0</v>
      </c>
      <c r="QHT12" s="11">
        <f>Finance!QHS35*$B$12</f>
        <v>0</v>
      </c>
      <c r="QHU12" s="11">
        <f>Finance!QHT35*$B$12</f>
        <v>0</v>
      </c>
      <c r="QHV12" s="11">
        <f>Finance!QHU35*$B$12</f>
        <v>0</v>
      </c>
      <c r="QHW12" s="11">
        <f>Finance!QHV35*$B$12</f>
        <v>0</v>
      </c>
      <c r="QHX12" s="11">
        <f>Finance!QHW35*$B$12</f>
        <v>0</v>
      </c>
      <c r="QHY12" s="11">
        <f>Finance!QHX35*$B$12</f>
        <v>0</v>
      </c>
      <c r="QHZ12" s="11">
        <f>Finance!QHY35*$B$12</f>
        <v>0</v>
      </c>
      <c r="QIA12" s="11">
        <f>Finance!QHZ35*$B$12</f>
        <v>0</v>
      </c>
      <c r="QIB12" s="11">
        <f>Finance!QIA35*$B$12</f>
        <v>0</v>
      </c>
      <c r="QIC12" s="11">
        <f>Finance!QIB35*$B$12</f>
        <v>0</v>
      </c>
      <c r="QID12" s="11">
        <f>Finance!QIC35*$B$12</f>
        <v>0</v>
      </c>
      <c r="QIE12" s="11">
        <f>Finance!QID35*$B$12</f>
        <v>0</v>
      </c>
      <c r="QIF12" s="11">
        <f>Finance!QIE35*$B$12</f>
        <v>0</v>
      </c>
      <c r="QIG12" s="11">
        <f>Finance!QIF35*$B$12</f>
        <v>0</v>
      </c>
      <c r="QIH12" s="11">
        <f>Finance!QIG35*$B$12</f>
        <v>0</v>
      </c>
      <c r="QII12" s="11">
        <f>Finance!QIH35*$B$12</f>
        <v>0</v>
      </c>
      <c r="QIJ12" s="11">
        <f>Finance!QII35*$B$12</f>
        <v>0</v>
      </c>
      <c r="QIK12" s="11">
        <f>Finance!QIJ35*$B$12</f>
        <v>0</v>
      </c>
      <c r="QIL12" s="11">
        <f>Finance!QIK35*$B$12</f>
        <v>0</v>
      </c>
      <c r="QIM12" s="11">
        <f>Finance!QIL35*$B$12</f>
        <v>0</v>
      </c>
      <c r="QIN12" s="11">
        <f>Finance!QIM35*$B$12</f>
        <v>0</v>
      </c>
      <c r="QIO12" s="11">
        <f>Finance!QIN35*$B$12</f>
        <v>0</v>
      </c>
      <c r="QIP12" s="11">
        <f>Finance!QIO35*$B$12</f>
        <v>0</v>
      </c>
      <c r="QIQ12" s="11">
        <f>Finance!QIP35*$B$12</f>
        <v>0</v>
      </c>
      <c r="QIR12" s="11">
        <f>Finance!QIQ35*$B$12</f>
        <v>0</v>
      </c>
      <c r="QIS12" s="11">
        <f>Finance!QIR35*$B$12</f>
        <v>0</v>
      </c>
      <c r="QIT12" s="11">
        <f>Finance!QIS35*$B$12</f>
        <v>0</v>
      </c>
      <c r="QIU12" s="11">
        <f>Finance!QIT35*$B$12</f>
        <v>0</v>
      </c>
      <c r="QIV12" s="11">
        <f>Finance!QIU35*$B$12</f>
        <v>0</v>
      </c>
      <c r="QIW12" s="11">
        <f>Finance!QIV35*$B$12</f>
        <v>0</v>
      </c>
      <c r="QIX12" s="11">
        <f>Finance!QIW35*$B$12</f>
        <v>0</v>
      </c>
      <c r="QIY12" s="11">
        <f>Finance!QIX35*$B$12</f>
        <v>0</v>
      </c>
      <c r="QIZ12" s="11">
        <f>Finance!QIY35*$B$12</f>
        <v>0</v>
      </c>
      <c r="QJA12" s="11">
        <f>Finance!QIZ35*$B$12</f>
        <v>0</v>
      </c>
      <c r="QJB12" s="11">
        <f>Finance!QJA35*$B$12</f>
        <v>0</v>
      </c>
      <c r="QJC12" s="11">
        <f>Finance!QJB35*$B$12</f>
        <v>0</v>
      </c>
      <c r="QJD12" s="11">
        <f>Finance!QJC35*$B$12</f>
        <v>0</v>
      </c>
      <c r="QJE12" s="11">
        <f>Finance!QJD35*$B$12</f>
        <v>0</v>
      </c>
      <c r="QJF12" s="11">
        <f>Finance!QJE35*$B$12</f>
        <v>0</v>
      </c>
      <c r="QJG12" s="11">
        <f>Finance!QJF35*$B$12</f>
        <v>0</v>
      </c>
      <c r="QJH12" s="11">
        <f>Finance!QJG35*$B$12</f>
        <v>0</v>
      </c>
      <c r="QJI12" s="11">
        <f>Finance!QJH35*$B$12</f>
        <v>0</v>
      </c>
      <c r="QJJ12" s="11">
        <f>Finance!QJI35*$B$12</f>
        <v>0</v>
      </c>
      <c r="QJK12" s="11">
        <f>Finance!QJJ35*$B$12</f>
        <v>0</v>
      </c>
      <c r="QJL12" s="11">
        <f>Finance!QJK35*$B$12</f>
        <v>0</v>
      </c>
      <c r="QJM12" s="11">
        <f>Finance!QJL35*$B$12</f>
        <v>0</v>
      </c>
      <c r="QJN12" s="11">
        <f>Finance!QJM35*$B$12</f>
        <v>0</v>
      </c>
      <c r="QJO12" s="11">
        <f>Finance!QJN35*$B$12</f>
        <v>0</v>
      </c>
      <c r="QJP12" s="11">
        <f>Finance!QJO35*$B$12</f>
        <v>0</v>
      </c>
      <c r="QJQ12" s="11">
        <f>Finance!QJP35*$B$12</f>
        <v>0</v>
      </c>
      <c r="QJR12" s="11">
        <f>Finance!QJQ35*$B$12</f>
        <v>0</v>
      </c>
      <c r="QJS12" s="11">
        <f>Finance!QJR35*$B$12</f>
        <v>0</v>
      </c>
      <c r="QJT12" s="11">
        <f>Finance!QJS35*$B$12</f>
        <v>0</v>
      </c>
      <c r="QJU12" s="11">
        <f>Finance!QJT35*$B$12</f>
        <v>0</v>
      </c>
      <c r="QJV12" s="11">
        <f>Finance!QJU35*$B$12</f>
        <v>0</v>
      </c>
      <c r="QJW12" s="11">
        <f>Finance!QJV35*$B$12</f>
        <v>0</v>
      </c>
      <c r="QJX12" s="11">
        <f>Finance!QJW35*$B$12</f>
        <v>0</v>
      </c>
      <c r="QJY12" s="11">
        <f>Finance!QJX35*$B$12</f>
        <v>0</v>
      </c>
      <c r="QJZ12" s="11">
        <f>Finance!QJY35*$B$12</f>
        <v>0</v>
      </c>
      <c r="QKA12" s="11">
        <f>Finance!QJZ35*$B$12</f>
        <v>0</v>
      </c>
      <c r="QKB12" s="11">
        <f>Finance!QKA35*$B$12</f>
        <v>0</v>
      </c>
      <c r="QKC12" s="11">
        <f>Finance!QKB35*$B$12</f>
        <v>0</v>
      </c>
      <c r="QKD12" s="11">
        <f>Finance!QKC35*$B$12</f>
        <v>0</v>
      </c>
      <c r="QKE12" s="11">
        <f>Finance!QKD35*$B$12</f>
        <v>0</v>
      </c>
      <c r="QKF12" s="11">
        <f>Finance!QKE35*$B$12</f>
        <v>0</v>
      </c>
      <c r="QKG12" s="11">
        <f>Finance!QKF35*$B$12</f>
        <v>0</v>
      </c>
      <c r="QKH12" s="11">
        <f>Finance!QKG35*$B$12</f>
        <v>0</v>
      </c>
      <c r="QKI12" s="11">
        <f>Finance!QKH35*$B$12</f>
        <v>0</v>
      </c>
      <c r="QKJ12" s="11">
        <f>Finance!QKI35*$B$12</f>
        <v>0</v>
      </c>
      <c r="QKK12" s="11">
        <f>Finance!QKJ35*$B$12</f>
        <v>0</v>
      </c>
      <c r="QKL12" s="11">
        <f>Finance!QKK35*$B$12</f>
        <v>0</v>
      </c>
      <c r="QKM12" s="11">
        <f>Finance!QKL35*$B$12</f>
        <v>0</v>
      </c>
      <c r="QKN12" s="11">
        <f>Finance!QKM35*$B$12</f>
        <v>0</v>
      </c>
      <c r="QKO12" s="11">
        <f>Finance!QKN35*$B$12</f>
        <v>0</v>
      </c>
      <c r="QKP12" s="11">
        <f>Finance!QKO35*$B$12</f>
        <v>0</v>
      </c>
      <c r="QKQ12" s="11">
        <f>Finance!QKP35*$B$12</f>
        <v>0</v>
      </c>
      <c r="QKR12" s="11">
        <f>Finance!QKQ35*$B$12</f>
        <v>0</v>
      </c>
      <c r="QKS12" s="11">
        <f>Finance!QKR35*$B$12</f>
        <v>0</v>
      </c>
      <c r="QKT12" s="11">
        <f>Finance!QKS35*$B$12</f>
        <v>0</v>
      </c>
      <c r="QKU12" s="11">
        <f>Finance!QKT35*$B$12</f>
        <v>0</v>
      </c>
      <c r="QKV12" s="11">
        <f>Finance!QKU35*$B$12</f>
        <v>0</v>
      </c>
      <c r="QKW12" s="11">
        <f>Finance!QKV35*$B$12</f>
        <v>0</v>
      </c>
      <c r="QKX12" s="11">
        <f>Finance!QKW35*$B$12</f>
        <v>0</v>
      </c>
      <c r="QKY12" s="11">
        <f>Finance!QKX35*$B$12</f>
        <v>0</v>
      </c>
      <c r="QKZ12" s="11">
        <f>Finance!QKY35*$B$12</f>
        <v>0</v>
      </c>
      <c r="QLA12" s="11">
        <f>Finance!QKZ35*$B$12</f>
        <v>0</v>
      </c>
      <c r="QLB12" s="11">
        <f>Finance!QLA35*$B$12</f>
        <v>0</v>
      </c>
      <c r="QLC12" s="11">
        <f>Finance!QLB35*$B$12</f>
        <v>0</v>
      </c>
      <c r="QLD12" s="11">
        <f>Finance!QLC35*$B$12</f>
        <v>0</v>
      </c>
      <c r="QLE12" s="11">
        <f>Finance!QLD35*$B$12</f>
        <v>0</v>
      </c>
      <c r="QLF12" s="11">
        <f>Finance!QLE35*$B$12</f>
        <v>0</v>
      </c>
      <c r="QLG12" s="11">
        <f>Finance!QLF35*$B$12</f>
        <v>0</v>
      </c>
      <c r="QLH12" s="11">
        <f>Finance!QLG35*$B$12</f>
        <v>0</v>
      </c>
      <c r="QLI12" s="11">
        <f>Finance!QLH35*$B$12</f>
        <v>0</v>
      </c>
      <c r="QLJ12" s="11">
        <f>Finance!QLI35*$B$12</f>
        <v>0</v>
      </c>
      <c r="QLK12" s="11">
        <f>Finance!QLJ35*$B$12</f>
        <v>0</v>
      </c>
      <c r="QLL12" s="11">
        <f>Finance!QLK35*$B$12</f>
        <v>0</v>
      </c>
      <c r="QLM12" s="11">
        <f>Finance!QLL35*$B$12</f>
        <v>0</v>
      </c>
      <c r="QLN12" s="11">
        <f>Finance!QLM35*$B$12</f>
        <v>0</v>
      </c>
      <c r="QLO12" s="11">
        <f>Finance!QLN35*$B$12</f>
        <v>0</v>
      </c>
      <c r="QLP12" s="11">
        <f>Finance!QLO35*$B$12</f>
        <v>0</v>
      </c>
      <c r="QLQ12" s="11">
        <f>Finance!QLP35*$B$12</f>
        <v>0</v>
      </c>
      <c r="QLR12" s="11">
        <f>Finance!QLQ35*$B$12</f>
        <v>0</v>
      </c>
      <c r="QLS12" s="11">
        <f>Finance!QLR35*$B$12</f>
        <v>0</v>
      </c>
      <c r="QLT12" s="11">
        <f>Finance!QLS35*$B$12</f>
        <v>0</v>
      </c>
      <c r="QLU12" s="11">
        <f>Finance!QLT35*$B$12</f>
        <v>0</v>
      </c>
      <c r="QLV12" s="11">
        <f>Finance!QLU35*$B$12</f>
        <v>0</v>
      </c>
      <c r="QLW12" s="11">
        <f>Finance!QLV35*$B$12</f>
        <v>0</v>
      </c>
      <c r="QLX12" s="11">
        <f>Finance!QLW35*$B$12</f>
        <v>0</v>
      </c>
      <c r="QLY12" s="11">
        <f>Finance!QLX35*$B$12</f>
        <v>0</v>
      </c>
      <c r="QLZ12" s="11">
        <f>Finance!QLY35*$B$12</f>
        <v>0</v>
      </c>
      <c r="QMA12" s="11">
        <f>Finance!QLZ35*$B$12</f>
        <v>0</v>
      </c>
      <c r="QMB12" s="11">
        <f>Finance!QMA35*$B$12</f>
        <v>0</v>
      </c>
      <c r="QMC12" s="11">
        <f>Finance!QMB35*$B$12</f>
        <v>0</v>
      </c>
      <c r="QMD12" s="11">
        <f>Finance!QMC35*$B$12</f>
        <v>0</v>
      </c>
      <c r="QME12" s="11">
        <f>Finance!QMD35*$B$12</f>
        <v>0</v>
      </c>
      <c r="QMF12" s="11">
        <f>Finance!QME35*$B$12</f>
        <v>0</v>
      </c>
      <c r="QMG12" s="11">
        <f>Finance!QMF35*$B$12</f>
        <v>0</v>
      </c>
      <c r="QMH12" s="11">
        <f>Finance!QMG35*$B$12</f>
        <v>0</v>
      </c>
      <c r="QMI12" s="11">
        <f>Finance!QMH35*$B$12</f>
        <v>0</v>
      </c>
      <c r="QMJ12" s="11">
        <f>Finance!QMI35*$B$12</f>
        <v>0</v>
      </c>
      <c r="QMK12" s="11">
        <f>Finance!QMJ35*$B$12</f>
        <v>0</v>
      </c>
      <c r="QML12" s="11">
        <f>Finance!QMK35*$B$12</f>
        <v>0</v>
      </c>
      <c r="QMM12" s="11">
        <f>Finance!QML35*$B$12</f>
        <v>0</v>
      </c>
      <c r="QMN12" s="11">
        <f>Finance!QMM35*$B$12</f>
        <v>0</v>
      </c>
      <c r="QMO12" s="11">
        <f>Finance!QMN35*$B$12</f>
        <v>0</v>
      </c>
      <c r="QMP12" s="11">
        <f>Finance!QMO35*$B$12</f>
        <v>0</v>
      </c>
      <c r="QMQ12" s="11">
        <f>Finance!QMP35*$B$12</f>
        <v>0</v>
      </c>
      <c r="QMR12" s="11">
        <f>Finance!QMQ35*$B$12</f>
        <v>0</v>
      </c>
      <c r="QMS12" s="11">
        <f>Finance!QMR35*$B$12</f>
        <v>0</v>
      </c>
      <c r="QMT12" s="11">
        <f>Finance!QMS35*$B$12</f>
        <v>0</v>
      </c>
      <c r="QMU12" s="11">
        <f>Finance!QMT35*$B$12</f>
        <v>0</v>
      </c>
      <c r="QMV12" s="11">
        <f>Finance!QMU35*$B$12</f>
        <v>0</v>
      </c>
      <c r="QMW12" s="11">
        <f>Finance!QMV35*$B$12</f>
        <v>0</v>
      </c>
      <c r="QMX12" s="11">
        <f>Finance!QMW35*$B$12</f>
        <v>0</v>
      </c>
      <c r="QMY12" s="11">
        <f>Finance!QMX35*$B$12</f>
        <v>0</v>
      </c>
      <c r="QMZ12" s="11">
        <f>Finance!QMY35*$B$12</f>
        <v>0</v>
      </c>
      <c r="QNA12" s="11">
        <f>Finance!QMZ35*$B$12</f>
        <v>0</v>
      </c>
      <c r="QNB12" s="11">
        <f>Finance!QNA35*$B$12</f>
        <v>0</v>
      </c>
      <c r="QNC12" s="11">
        <f>Finance!QNB35*$B$12</f>
        <v>0</v>
      </c>
      <c r="QND12" s="11">
        <f>Finance!QNC35*$B$12</f>
        <v>0</v>
      </c>
      <c r="QNE12" s="11">
        <f>Finance!QND35*$B$12</f>
        <v>0</v>
      </c>
      <c r="QNF12" s="11">
        <f>Finance!QNE35*$B$12</f>
        <v>0</v>
      </c>
      <c r="QNG12" s="11">
        <f>Finance!QNF35*$B$12</f>
        <v>0</v>
      </c>
      <c r="QNH12" s="11">
        <f>Finance!QNG35*$B$12</f>
        <v>0</v>
      </c>
      <c r="QNI12" s="11">
        <f>Finance!QNH35*$B$12</f>
        <v>0</v>
      </c>
      <c r="QNJ12" s="11">
        <f>Finance!QNI35*$B$12</f>
        <v>0</v>
      </c>
      <c r="QNK12" s="11">
        <f>Finance!QNJ35*$B$12</f>
        <v>0</v>
      </c>
      <c r="QNL12" s="11">
        <f>Finance!QNK35*$B$12</f>
        <v>0</v>
      </c>
      <c r="QNM12" s="11">
        <f>Finance!QNL35*$B$12</f>
        <v>0</v>
      </c>
      <c r="QNN12" s="11">
        <f>Finance!QNM35*$B$12</f>
        <v>0</v>
      </c>
      <c r="QNO12" s="11">
        <f>Finance!QNN35*$B$12</f>
        <v>0</v>
      </c>
      <c r="QNP12" s="11">
        <f>Finance!QNO35*$B$12</f>
        <v>0</v>
      </c>
      <c r="QNQ12" s="11">
        <f>Finance!QNP35*$B$12</f>
        <v>0</v>
      </c>
      <c r="QNR12" s="11">
        <f>Finance!QNQ35*$B$12</f>
        <v>0</v>
      </c>
      <c r="QNS12" s="11">
        <f>Finance!QNR35*$B$12</f>
        <v>0</v>
      </c>
      <c r="QNT12" s="11">
        <f>Finance!QNS35*$B$12</f>
        <v>0</v>
      </c>
      <c r="QNU12" s="11">
        <f>Finance!QNT35*$B$12</f>
        <v>0</v>
      </c>
      <c r="QNV12" s="11">
        <f>Finance!QNU35*$B$12</f>
        <v>0</v>
      </c>
      <c r="QNW12" s="11">
        <f>Finance!QNV35*$B$12</f>
        <v>0</v>
      </c>
      <c r="QNX12" s="11">
        <f>Finance!QNW35*$B$12</f>
        <v>0</v>
      </c>
      <c r="QNY12" s="11">
        <f>Finance!QNX35*$B$12</f>
        <v>0</v>
      </c>
      <c r="QNZ12" s="11">
        <f>Finance!QNY35*$B$12</f>
        <v>0</v>
      </c>
      <c r="QOA12" s="11">
        <f>Finance!QNZ35*$B$12</f>
        <v>0</v>
      </c>
      <c r="QOB12" s="11">
        <f>Finance!QOA35*$B$12</f>
        <v>0</v>
      </c>
      <c r="QOC12" s="11">
        <f>Finance!QOB35*$B$12</f>
        <v>0</v>
      </c>
      <c r="QOD12" s="11">
        <f>Finance!QOC35*$B$12</f>
        <v>0</v>
      </c>
      <c r="QOE12" s="11">
        <f>Finance!QOD35*$B$12</f>
        <v>0</v>
      </c>
      <c r="QOF12" s="11">
        <f>Finance!QOE35*$B$12</f>
        <v>0</v>
      </c>
      <c r="QOG12" s="11">
        <f>Finance!QOF35*$B$12</f>
        <v>0</v>
      </c>
      <c r="QOH12" s="11">
        <f>Finance!QOG35*$B$12</f>
        <v>0</v>
      </c>
      <c r="QOI12" s="11">
        <f>Finance!QOH35*$B$12</f>
        <v>0</v>
      </c>
      <c r="QOJ12" s="11">
        <f>Finance!QOI35*$B$12</f>
        <v>0</v>
      </c>
      <c r="QOK12" s="11">
        <f>Finance!QOJ35*$B$12</f>
        <v>0</v>
      </c>
      <c r="QOL12" s="11">
        <f>Finance!QOK35*$B$12</f>
        <v>0</v>
      </c>
      <c r="QOM12" s="11">
        <f>Finance!QOL35*$B$12</f>
        <v>0</v>
      </c>
      <c r="QON12" s="11">
        <f>Finance!QOM35*$B$12</f>
        <v>0</v>
      </c>
      <c r="QOO12" s="11">
        <f>Finance!QON35*$B$12</f>
        <v>0</v>
      </c>
      <c r="QOP12" s="11">
        <f>Finance!QOO35*$B$12</f>
        <v>0</v>
      </c>
      <c r="QOQ12" s="11">
        <f>Finance!QOP35*$B$12</f>
        <v>0</v>
      </c>
      <c r="QOR12" s="11">
        <f>Finance!QOQ35*$B$12</f>
        <v>0</v>
      </c>
      <c r="QOS12" s="11">
        <f>Finance!QOR35*$B$12</f>
        <v>0</v>
      </c>
      <c r="QOT12" s="11">
        <f>Finance!QOS35*$B$12</f>
        <v>0</v>
      </c>
      <c r="QOU12" s="11">
        <f>Finance!QOT35*$B$12</f>
        <v>0</v>
      </c>
      <c r="QOV12" s="11">
        <f>Finance!QOU35*$B$12</f>
        <v>0</v>
      </c>
      <c r="QOW12" s="11">
        <f>Finance!QOV35*$B$12</f>
        <v>0</v>
      </c>
      <c r="QOX12" s="11">
        <f>Finance!QOW35*$B$12</f>
        <v>0</v>
      </c>
      <c r="QOY12" s="11">
        <f>Finance!QOX35*$B$12</f>
        <v>0</v>
      </c>
      <c r="QOZ12" s="11">
        <f>Finance!QOY35*$B$12</f>
        <v>0</v>
      </c>
      <c r="QPA12" s="11">
        <f>Finance!QOZ35*$B$12</f>
        <v>0</v>
      </c>
      <c r="QPB12" s="11">
        <f>Finance!QPA35*$B$12</f>
        <v>0</v>
      </c>
      <c r="QPC12" s="11">
        <f>Finance!QPB35*$B$12</f>
        <v>0</v>
      </c>
      <c r="QPD12" s="11">
        <f>Finance!QPC35*$B$12</f>
        <v>0</v>
      </c>
      <c r="QPE12" s="11">
        <f>Finance!QPD35*$B$12</f>
        <v>0</v>
      </c>
      <c r="QPF12" s="11">
        <f>Finance!QPE35*$B$12</f>
        <v>0</v>
      </c>
      <c r="QPG12" s="11">
        <f>Finance!QPF35*$B$12</f>
        <v>0</v>
      </c>
      <c r="QPH12" s="11">
        <f>Finance!QPG35*$B$12</f>
        <v>0</v>
      </c>
      <c r="QPI12" s="11">
        <f>Finance!QPH35*$B$12</f>
        <v>0</v>
      </c>
      <c r="QPJ12" s="11">
        <f>Finance!QPI35*$B$12</f>
        <v>0</v>
      </c>
      <c r="QPK12" s="11">
        <f>Finance!QPJ35*$B$12</f>
        <v>0</v>
      </c>
      <c r="QPL12" s="11">
        <f>Finance!QPK35*$B$12</f>
        <v>0</v>
      </c>
      <c r="QPM12" s="11">
        <f>Finance!QPL35*$B$12</f>
        <v>0</v>
      </c>
      <c r="QPN12" s="11">
        <f>Finance!QPM35*$B$12</f>
        <v>0</v>
      </c>
      <c r="QPO12" s="11">
        <f>Finance!QPN35*$B$12</f>
        <v>0</v>
      </c>
      <c r="QPP12" s="11">
        <f>Finance!QPO35*$B$12</f>
        <v>0</v>
      </c>
      <c r="QPQ12" s="11">
        <f>Finance!QPP35*$B$12</f>
        <v>0</v>
      </c>
      <c r="QPR12" s="11">
        <f>Finance!QPQ35*$B$12</f>
        <v>0</v>
      </c>
      <c r="QPS12" s="11">
        <f>Finance!QPR35*$B$12</f>
        <v>0</v>
      </c>
      <c r="QPT12" s="11">
        <f>Finance!QPS35*$B$12</f>
        <v>0</v>
      </c>
      <c r="QPU12" s="11">
        <f>Finance!QPT35*$B$12</f>
        <v>0</v>
      </c>
      <c r="QPV12" s="11">
        <f>Finance!QPU35*$B$12</f>
        <v>0</v>
      </c>
      <c r="QPW12" s="11">
        <f>Finance!QPV35*$B$12</f>
        <v>0</v>
      </c>
      <c r="QPX12" s="11">
        <f>Finance!QPW35*$B$12</f>
        <v>0</v>
      </c>
      <c r="QPY12" s="11">
        <f>Finance!QPX35*$B$12</f>
        <v>0</v>
      </c>
      <c r="QPZ12" s="11">
        <f>Finance!QPY35*$B$12</f>
        <v>0</v>
      </c>
      <c r="QQA12" s="11">
        <f>Finance!QPZ35*$B$12</f>
        <v>0</v>
      </c>
      <c r="QQB12" s="11">
        <f>Finance!QQA35*$B$12</f>
        <v>0</v>
      </c>
      <c r="QQC12" s="11">
        <f>Finance!QQB35*$B$12</f>
        <v>0</v>
      </c>
      <c r="QQD12" s="11">
        <f>Finance!QQC35*$B$12</f>
        <v>0</v>
      </c>
      <c r="QQE12" s="11">
        <f>Finance!QQD35*$B$12</f>
        <v>0</v>
      </c>
      <c r="QQF12" s="11">
        <f>Finance!QQE35*$B$12</f>
        <v>0</v>
      </c>
      <c r="QQG12" s="11">
        <f>Finance!QQF35*$B$12</f>
        <v>0</v>
      </c>
      <c r="QQH12" s="11">
        <f>Finance!QQG35*$B$12</f>
        <v>0</v>
      </c>
      <c r="QQI12" s="11">
        <f>Finance!QQH35*$B$12</f>
        <v>0</v>
      </c>
      <c r="QQJ12" s="11">
        <f>Finance!QQI35*$B$12</f>
        <v>0</v>
      </c>
      <c r="QQK12" s="11">
        <f>Finance!QQJ35*$B$12</f>
        <v>0</v>
      </c>
      <c r="QQL12" s="11">
        <f>Finance!QQK35*$B$12</f>
        <v>0</v>
      </c>
      <c r="QQM12" s="11">
        <f>Finance!QQL35*$B$12</f>
        <v>0</v>
      </c>
      <c r="QQN12" s="11">
        <f>Finance!QQM35*$B$12</f>
        <v>0</v>
      </c>
      <c r="QQO12" s="11">
        <f>Finance!QQN35*$B$12</f>
        <v>0</v>
      </c>
      <c r="QQP12" s="11">
        <f>Finance!QQO35*$B$12</f>
        <v>0</v>
      </c>
      <c r="QQQ12" s="11">
        <f>Finance!QQP35*$B$12</f>
        <v>0</v>
      </c>
      <c r="QQR12" s="11">
        <f>Finance!QQQ35*$B$12</f>
        <v>0</v>
      </c>
      <c r="QQS12" s="11">
        <f>Finance!QQR35*$B$12</f>
        <v>0</v>
      </c>
      <c r="QQT12" s="11">
        <f>Finance!QQS35*$B$12</f>
        <v>0</v>
      </c>
      <c r="QQU12" s="11">
        <f>Finance!QQT35*$B$12</f>
        <v>0</v>
      </c>
      <c r="QQV12" s="11">
        <f>Finance!QQU35*$B$12</f>
        <v>0</v>
      </c>
      <c r="QQW12" s="11">
        <f>Finance!QQV35*$B$12</f>
        <v>0</v>
      </c>
      <c r="QQX12" s="11">
        <f>Finance!QQW35*$B$12</f>
        <v>0</v>
      </c>
      <c r="QQY12" s="11">
        <f>Finance!QQX35*$B$12</f>
        <v>0</v>
      </c>
      <c r="QQZ12" s="11">
        <f>Finance!QQY35*$B$12</f>
        <v>0</v>
      </c>
      <c r="QRA12" s="11">
        <f>Finance!QQZ35*$B$12</f>
        <v>0</v>
      </c>
      <c r="QRB12" s="11">
        <f>Finance!QRA35*$B$12</f>
        <v>0</v>
      </c>
      <c r="QRC12" s="11">
        <f>Finance!QRB35*$B$12</f>
        <v>0</v>
      </c>
      <c r="QRD12" s="11">
        <f>Finance!QRC35*$B$12</f>
        <v>0</v>
      </c>
      <c r="QRE12" s="11">
        <f>Finance!QRD35*$B$12</f>
        <v>0</v>
      </c>
      <c r="QRF12" s="11">
        <f>Finance!QRE35*$B$12</f>
        <v>0</v>
      </c>
      <c r="QRG12" s="11">
        <f>Finance!QRF35*$B$12</f>
        <v>0</v>
      </c>
      <c r="QRH12" s="11">
        <f>Finance!QRG35*$B$12</f>
        <v>0</v>
      </c>
      <c r="QRI12" s="11">
        <f>Finance!QRH35*$B$12</f>
        <v>0</v>
      </c>
      <c r="QRJ12" s="11">
        <f>Finance!QRI35*$B$12</f>
        <v>0</v>
      </c>
      <c r="QRK12" s="11">
        <f>Finance!QRJ35*$B$12</f>
        <v>0</v>
      </c>
      <c r="QRL12" s="11">
        <f>Finance!QRK35*$B$12</f>
        <v>0</v>
      </c>
      <c r="QRM12" s="11">
        <f>Finance!QRL35*$B$12</f>
        <v>0</v>
      </c>
      <c r="QRN12" s="11">
        <f>Finance!QRM35*$B$12</f>
        <v>0</v>
      </c>
      <c r="QRO12" s="11">
        <f>Finance!QRN35*$B$12</f>
        <v>0</v>
      </c>
      <c r="QRP12" s="11">
        <f>Finance!QRO35*$B$12</f>
        <v>0</v>
      </c>
      <c r="QRQ12" s="11">
        <f>Finance!QRP35*$B$12</f>
        <v>0</v>
      </c>
      <c r="QRR12" s="11">
        <f>Finance!QRQ35*$B$12</f>
        <v>0</v>
      </c>
      <c r="QRS12" s="11">
        <f>Finance!QRR35*$B$12</f>
        <v>0</v>
      </c>
      <c r="QRT12" s="11">
        <f>Finance!QRS35*$B$12</f>
        <v>0</v>
      </c>
      <c r="QRU12" s="11">
        <f>Finance!QRT35*$B$12</f>
        <v>0</v>
      </c>
      <c r="QRV12" s="11">
        <f>Finance!QRU35*$B$12</f>
        <v>0</v>
      </c>
      <c r="QRW12" s="11">
        <f>Finance!QRV35*$B$12</f>
        <v>0</v>
      </c>
      <c r="QRX12" s="11">
        <f>Finance!QRW35*$B$12</f>
        <v>0</v>
      </c>
      <c r="QRY12" s="11">
        <f>Finance!QRX35*$B$12</f>
        <v>0</v>
      </c>
      <c r="QRZ12" s="11">
        <f>Finance!QRY35*$B$12</f>
        <v>0</v>
      </c>
      <c r="QSA12" s="11">
        <f>Finance!QRZ35*$B$12</f>
        <v>0</v>
      </c>
      <c r="QSB12" s="11">
        <f>Finance!QSA35*$B$12</f>
        <v>0</v>
      </c>
      <c r="QSC12" s="11">
        <f>Finance!QSB35*$B$12</f>
        <v>0</v>
      </c>
      <c r="QSD12" s="11">
        <f>Finance!QSC35*$B$12</f>
        <v>0</v>
      </c>
      <c r="QSE12" s="11">
        <f>Finance!QSD35*$B$12</f>
        <v>0</v>
      </c>
      <c r="QSF12" s="11">
        <f>Finance!QSE35*$B$12</f>
        <v>0</v>
      </c>
      <c r="QSG12" s="11">
        <f>Finance!QSF35*$B$12</f>
        <v>0</v>
      </c>
      <c r="QSH12" s="11">
        <f>Finance!QSG35*$B$12</f>
        <v>0</v>
      </c>
      <c r="QSI12" s="11">
        <f>Finance!QSH35*$B$12</f>
        <v>0</v>
      </c>
      <c r="QSJ12" s="11">
        <f>Finance!QSI35*$B$12</f>
        <v>0</v>
      </c>
      <c r="QSK12" s="11">
        <f>Finance!QSJ35*$B$12</f>
        <v>0</v>
      </c>
      <c r="QSL12" s="11">
        <f>Finance!QSK35*$B$12</f>
        <v>0</v>
      </c>
      <c r="QSM12" s="11">
        <f>Finance!QSL35*$B$12</f>
        <v>0</v>
      </c>
      <c r="QSN12" s="11">
        <f>Finance!QSM35*$B$12</f>
        <v>0</v>
      </c>
      <c r="QSO12" s="11">
        <f>Finance!QSN35*$B$12</f>
        <v>0</v>
      </c>
      <c r="QSP12" s="11">
        <f>Finance!QSO35*$B$12</f>
        <v>0</v>
      </c>
      <c r="QSQ12" s="11">
        <f>Finance!QSP35*$B$12</f>
        <v>0</v>
      </c>
      <c r="QSR12" s="11">
        <f>Finance!QSQ35*$B$12</f>
        <v>0</v>
      </c>
      <c r="QSS12" s="11">
        <f>Finance!QSR35*$B$12</f>
        <v>0</v>
      </c>
      <c r="QST12" s="11">
        <f>Finance!QSS35*$B$12</f>
        <v>0</v>
      </c>
      <c r="QSU12" s="11">
        <f>Finance!QST35*$B$12</f>
        <v>0</v>
      </c>
      <c r="QSV12" s="11">
        <f>Finance!QSU35*$B$12</f>
        <v>0</v>
      </c>
      <c r="QSW12" s="11">
        <f>Finance!QSV35*$B$12</f>
        <v>0</v>
      </c>
      <c r="QSX12" s="11">
        <f>Finance!QSW35*$B$12</f>
        <v>0</v>
      </c>
      <c r="QSY12" s="11">
        <f>Finance!QSX35*$B$12</f>
        <v>0</v>
      </c>
      <c r="QSZ12" s="11">
        <f>Finance!QSY35*$B$12</f>
        <v>0</v>
      </c>
      <c r="QTA12" s="11">
        <f>Finance!QSZ35*$B$12</f>
        <v>0</v>
      </c>
      <c r="QTB12" s="11">
        <f>Finance!QTA35*$B$12</f>
        <v>0</v>
      </c>
      <c r="QTC12" s="11">
        <f>Finance!QTB35*$B$12</f>
        <v>0</v>
      </c>
      <c r="QTD12" s="11">
        <f>Finance!QTC35*$B$12</f>
        <v>0</v>
      </c>
      <c r="QTE12" s="11">
        <f>Finance!QTD35*$B$12</f>
        <v>0</v>
      </c>
      <c r="QTF12" s="11">
        <f>Finance!QTE35*$B$12</f>
        <v>0</v>
      </c>
      <c r="QTG12" s="11">
        <f>Finance!QTF35*$B$12</f>
        <v>0</v>
      </c>
      <c r="QTH12" s="11">
        <f>Finance!QTG35*$B$12</f>
        <v>0</v>
      </c>
      <c r="QTI12" s="11">
        <f>Finance!QTH35*$B$12</f>
        <v>0</v>
      </c>
      <c r="QTJ12" s="11">
        <f>Finance!QTI35*$B$12</f>
        <v>0</v>
      </c>
      <c r="QTK12" s="11">
        <f>Finance!QTJ35*$B$12</f>
        <v>0</v>
      </c>
      <c r="QTL12" s="11">
        <f>Finance!QTK35*$B$12</f>
        <v>0</v>
      </c>
      <c r="QTM12" s="11">
        <f>Finance!QTL35*$B$12</f>
        <v>0</v>
      </c>
      <c r="QTN12" s="11">
        <f>Finance!QTM35*$B$12</f>
        <v>0</v>
      </c>
      <c r="QTO12" s="11">
        <f>Finance!QTN35*$B$12</f>
        <v>0</v>
      </c>
      <c r="QTP12" s="11">
        <f>Finance!QTO35*$B$12</f>
        <v>0</v>
      </c>
      <c r="QTQ12" s="11">
        <f>Finance!QTP35*$B$12</f>
        <v>0</v>
      </c>
      <c r="QTR12" s="11">
        <f>Finance!QTQ35*$B$12</f>
        <v>0</v>
      </c>
      <c r="QTS12" s="11">
        <f>Finance!QTR35*$B$12</f>
        <v>0</v>
      </c>
      <c r="QTT12" s="11">
        <f>Finance!QTS35*$B$12</f>
        <v>0</v>
      </c>
      <c r="QTU12" s="11">
        <f>Finance!QTT35*$B$12</f>
        <v>0</v>
      </c>
      <c r="QTV12" s="11">
        <f>Finance!QTU35*$B$12</f>
        <v>0</v>
      </c>
      <c r="QTW12" s="11">
        <f>Finance!QTV35*$B$12</f>
        <v>0</v>
      </c>
      <c r="QTX12" s="11">
        <f>Finance!QTW35*$B$12</f>
        <v>0</v>
      </c>
      <c r="QTY12" s="11">
        <f>Finance!QTX35*$B$12</f>
        <v>0</v>
      </c>
      <c r="QTZ12" s="11">
        <f>Finance!QTY35*$B$12</f>
        <v>0</v>
      </c>
      <c r="QUA12" s="11">
        <f>Finance!QTZ35*$B$12</f>
        <v>0</v>
      </c>
      <c r="QUB12" s="11">
        <f>Finance!QUA35*$B$12</f>
        <v>0</v>
      </c>
      <c r="QUC12" s="11">
        <f>Finance!QUB35*$B$12</f>
        <v>0</v>
      </c>
      <c r="QUD12" s="11">
        <f>Finance!QUC35*$B$12</f>
        <v>0</v>
      </c>
      <c r="QUE12" s="11">
        <f>Finance!QUD35*$B$12</f>
        <v>0</v>
      </c>
      <c r="QUF12" s="11">
        <f>Finance!QUE35*$B$12</f>
        <v>0</v>
      </c>
      <c r="QUG12" s="11">
        <f>Finance!QUF35*$B$12</f>
        <v>0</v>
      </c>
      <c r="QUH12" s="11">
        <f>Finance!QUG35*$B$12</f>
        <v>0</v>
      </c>
      <c r="QUI12" s="11">
        <f>Finance!QUH35*$B$12</f>
        <v>0</v>
      </c>
      <c r="QUJ12" s="11">
        <f>Finance!QUI35*$B$12</f>
        <v>0</v>
      </c>
      <c r="QUK12" s="11">
        <f>Finance!QUJ35*$B$12</f>
        <v>0</v>
      </c>
      <c r="QUL12" s="11">
        <f>Finance!QUK35*$B$12</f>
        <v>0</v>
      </c>
      <c r="QUM12" s="11">
        <f>Finance!QUL35*$B$12</f>
        <v>0</v>
      </c>
      <c r="QUN12" s="11">
        <f>Finance!QUM35*$B$12</f>
        <v>0</v>
      </c>
      <c r="QUO12" s="11">
        <f>Finance!QUN35*$B$12</f>
        <v>0</v>
      </c>
      <c r="QUP12" s="11">
        <f>Finance!QUO35*$B$12</f>
        <v>0</v>
      </c>
      <c r="QUQ12" s="11">
        <f>Finance!QUP35*$B$12</f>
        <v>0</v>
      </c>
      <c r="QUR12" s="11">
        <f>Finance!QUQ35*$B$12</f>
        <v>0</v>
      </c>
      <c r="QUS12" s="11">
        <f>Finance!QUR35*$B$12</f>
        <v>0</v>
      </c>
      <c r="QUT12" s="11">
        <f>Finance!QUS35*$B$12</f>
        <v>0</v>
      </c>
      <c r="QUU12" s="11">
        <f>Finance!QUT35*$B$12</f>
        <v>0</v>
      </c>
      <c r="QUV12" s="11">
        <f>Finance!QUU35*$B$12</f>
        <v>0</v>
      </c>
      <c r="QUW12" s="11">
        <f>Finance!QUV35*$B$12</f>
        <v>0</v>
      </c>
      <c r="QUX12" s="11">
        <f>Finance!QUW35*$B$12</f>
        <v>0</v>
      </c>
      <c r="QUY12" s="11">
        <f>Finance!QUX35*$B$12</f>
        <v>0</v>
      </c>
      <c r="QUZ12" s="11">
        <f>Finance!QUY35*$B$12</f>
        <v>0</v>
      </c>
      <c r="QVA12" s="11">
        <f>Finance!QUZ35*$B$12</f>
        <v>0</v>
      </c>
      <c r="QVB12" s="11">
        <f>Finance!QVA35*$B$12</f>
        <v>0</v>
      </c>
      <c r="QVC12" s="11">
        <f>Finance!QVB35*$B$12</f>
        <v>0</v>
      </c>
      <c r="QVD12" s="11">
        <f>Finance!QVC35*$B$12</f>
        <v>0</v>
      </c>
      <c r="QVE12" s="11">
        <f>Finance!QVD35*$B$12</f>
        <v>0</v>
      </c>
      <c r="QVF12" s="11">
        <f>Finance!QVE35*$B$12</f>
        <v>0</v>
      </c>
      <c r="QVG12" s="11">
        <f>Finance!QVF35*$B$12</f>
        <v>0</v>
      </c>
      <c r="QVH12" s="11">
        <f>Finance!QVG35*$B$12</f>
        <v>0</v>
      </c>
      <c r="QVI12" s="11">
        <f>Finance!QVH35*$B$12</f>
        <v>0</v>
      </c>
      <c r="QVJ12" s="11">
        <f>Finance!QVI35*$B$12</f>
        <v>0</v>
      </c>
      <c r="QVK12" s="11">
        <f>Finance!QVJ35*$B$12</f>
        <v>0</v>
      </c>
      <c r="QVL12" s="11">
        <f>Finance!QVK35*$B$12</f>
        <v>0</v>
      </c>
      <c r="QVM12" s="11">
        <f>Finance!QVL35*$B$12</f>
        <v>0</v>
      </c>
      <c r="QVN12" s="11">
        <f>Finance!QVM35*$B$12</f>
        <v>0</v>
      </c>
      <c r="QVO12" s="11">
        <f>Finance!QVN35*$B$12</f>
        <v>0</v>
      </c>
      <c r="QVP12" s="11">
        <f>Finance!QVO35*$B$12</f>
        <v>0</v>
      </c>
      <c r="QVQ12" s="11">
        <f>Finance!QVP35*$B$12</f>
        <v>0</v>
      </c>
      <c r="QVR12" s="11">
        <f>Finance!QVQ35*$B$12</f>
        <v>0</v>
      </c>
      <c r="QVS12" s="11">
        <f>Finance!QVR35*$B$12</f>
        <v>0</v>
      </c>
      <c r="QVT12" s="11">
        <f>Finance!QVS35*$B$12</f>
        <v>0</v>
      </c>
      <c r="QVU12" s="11">
        <f>Finance!QVT35*$B$12</f>
        <v>0</v>
      </c>
      <c r="QVV12" s="11">
        <f>Finance!QVU35*$B$12</f>
        <v>0</v>
      </c>
      <c r="QVW12" s="11">
        <f>Finance!QVV35*$B$12</f>
        <v>0</v>
      </c>
      <c r="QVX12" s="11">
        <f>Finance!QVW35*$B$12</f>
        <v>0</v>
      </c>
      <c r="QVY12" s="11">
        <f>Finance!QVX35*$B$12</f>
        <v>0</v>
      </c>
      <c r="QVZ12" s="11">
        <f>Finance!QVY35*$B$12</f>
        <v>0</v>
      </c>
      <c r="QWA12" s="11">
        <f>Finance!QVZ35*$B$12</f>
        <v>0</v>
      </c>
      <c r="QWB12" s="11">
        <f>Finance!QWA35*$B$12</f>
        <v>0</v>
      </c>
      <c r="QWC12" s="11">
        <f>Finance!QWB35*$B$12</f>
        <v>0</v>
      </c>
      <c r="QWD12" s="11">
        <f>Finance!QWC35*$B$12</f>
        <v>0</v>
      </c>
      <c r="QWE12" s="11">
        <f>Finance!QWD35*$B$12</f>
        <v>0</v>
      </c>
      <c r="QWF12" s="11">
        <f>Finance!QWE35*$B$12</f>
        <v>0</v>
      </c>
      <c r="QWG12" s="11">
        <f>Finance!QWF35*$B$12</f>
        <v>0</v>
      </c>
      <c r="QWH12" s="11">
        <f>Finance!QWG35*$B$12</f>
        <v>0</v>
      </c>
      <c r="QWI12" s="11">
        <f>Finance!QWH35*$B$12</f>
        <v>0</v>
      </c>
      <c r="QWJ12" s="11">
        <f>Finance!QWI35*$B$12</f>
        <v>0</v>
      </c>
      <c r="QWK12" s="11">
        <f>Finance!QWJ35*$B$12</f>
        <v>0</v>
      </c>
      <c r="QWL12" s="11">
        <f>Finance!QWK35*$B$12</f>
        <v>0</v>
      </c>
      <c r="QWM12" s="11">
        <f>Finance!QWL35*$B$12</f>
        <v>0</v>
      </c>
      <c r="QWN12" s="11">
        <f>Finance!QWM35*$B$12</f>
        <v>0</v>
      </c>
      <c r="QWO12" s="11">
        <f>Finance!QWN35*$B$12</f>
        <v>0</v>
      </c>
      <c r="QWP12" s="11">
        <f>Finance!QWO35*$B$12</f>
        <v>0</v>
      </c>
      <c r="QWQ12" s="11">
        <f>Finance!QWP35*$B$12</f>
        <v>0</v>
      </c>
      <c r="QWR12" s="11">
        <f>Finance!QWQ35*$B$12</f>
        <v>0</v>
      </c>
      <c r="QWS12" s="11">
        <f>Finance!QWR35*$B$12</f>
        <v>0</v>
      </c>
      <c r="QWT12" s="11">
        <f>Finance!QWS35*$B$12</f>
        <v>0</v>
      </c>
      <c r="QWU12" s="11">
        <f>Finance!QWT35*$B$12</f>
        <v>0</v>
      </c>
      <c r="QWV12" s="11">
        <f>Finance!QWU35*$B$12</f>
        <v>0</v>
      </c>
      <c r="QWW12" s="11">
        <f>Finance!QWV35*$B$12</f>
        <v>0</v>
      </c>
      <c r="QWX12" s="11">
        <f>Finance!QWW35*$B$12</f>
        <v>0</v>
      </c>
      <c r="QWY12" s="11">
        <f>Finance!QWX35*$B$12</f>
        <v>0</v>
      </c>
      <c r="QWZ12" s="11">
        <f>Finance!QWY35*$B$12</f>
        <v>0</v>
      </c>
      <c r="QXA12" s="11">
        <f>Finance!QWZ35*$B$12</f>
        <v>0</v>
      </c>
      <c r="QXB12" s="11">
        <f>Finance!QXA35*$B$12</f>
        <v>0</v>
      </c>
      <c r="QXC12" s="11">
        <f>Finance!QXB35*$B$12</f>
        <v>0</v>
      </c>
      <c r="QXD12" s="11">
        <f>Finance!QXC35*$B$12</f>
        <v>0</v>
      </c>
      <c r="QXE12" s="11">
        <f>Finance!QXD35*$B$12</f>
        <v>0</v>
      </c>
      <c r="QXF12" s="11">
        <f>Finance!QXE35*$B$12</f>
        <v>0</v>
      </c>
      <c r="QXG12" s="11">
        <f>Finance!QXF35*$B$12</f>
        <v>0</v>
      </c>
      <c r="QXH12" s="11">
        <f>Finance!QXG35*$B$12</f>
        <v>0</v>
      </c>
      <c r="QXI12" s="11">
        <f>Finance!QXH35*$B$12</f>
        <v>0</v>
      </c>
      <c r="QXJ12" s="11">
        <f>Finance!QXI35*$B$12</f>
        <v>0</v>
      </c>
      <c r="QXK12" s="11">
        <f>Finance!QXJ35*$B$12</f>
        <v>0</v>
      </c>
      <c r="QXL12" s="11">
        <f>Finance!QXK35*$B$12</f>
        <v>0</v>
      </c>
      <c r="QXM12" s="11">
        <f>Finance!QXL35*$B$12</f>
        <v>0</v>
      </c>
      <c r="QXN12" s="11">
        <f>Finance!QXM35*$B$12</f>
        <v>0</v>
      </c>
      <c r="QXO12" s="11">
        <f>Finance!QXN35*$B$12</f>
        <v>0</v>
      </c>
      <c r="QXP12" s="11">
        <f>Finance!QXO35*$B$12</f>
        <v>0</v>
      </c>
      <c r="QXQ12" s="11">
        <f>Finance!QXP35*$B$12</f>
        <v>0</v>
      </c>
      <c r="QXR12" s="11">
        <f>Finance!QXQ35*$B$12</f>
        <v>0</v>
      </c>
      <c r="QXS12" s="11">
        <f>Finance!QXR35*$B$12</f>
        <v>0</v>
      </c>
      <c r="QXT12" s="11">
        <f>Finance!QXS35*$B$12</f>
        <v>0</v>
      </c>
      <c r="QXU12" s="11">
        <f>Finance!QXT35*$B$12</f>
        <v>0</v>
      </c>
      <c r="QXV12" s="11">
        <f>Finance!QXU35*$B$12</f>
        <v>0</v>
      </c>
      <c r="QXW12" s="11">
        <f>Finance!QXV35*$B$12</f>
        <v>0</v>
      </c>
      <c r="QXX12" s="11">
        <f>Finance!QXW35*$B$12</f>
        <v>0</v>
      </c>
      <c r="QXY12" s="11">
        <f>Finance!QXX35*$B$12</f>
        <v>0</v>
      </c>
      <c r="QXZ12" s="11">
        <f>Finance!QXY35*$B$12</f>
        <v>0</v>
      </c>
      <c r="QYA12" s="11">
        <f>Finance!QXZ35*$B$12</f>
        <v>0</v>
      </c>
      <c r="QYB12" s="11">
        <f>Finance!QYA35*$B$12</f>
        <v>0</v>
      </c>
      <c r="QYC12" s="11">
        <f>Finance!QYB35*$B$12</f>
        <v>0</v>
      </c>
      <c r="QYD12" s="11">
        <f>Finance!QYC35*$B$12</f>
        <v>0</v>
      </c>
      <c r="QYE12" s="11">
        <f>Finance!QYD35*$B$12</f>
        <v>0</v>
      </c>
      <c r="QYF12" s="11">
        <f>Finance!QYE35*$B$12</f>
        <v>0</v>
      </c>
      <c r="QYG12" s="11">
        <f>Finance!QYF35*$B$12</f>
        <v>0</v>
      </c>
      <c r="QYH12" s="11">
        <f>Finance!QYG35*$B$12</f>
        <v>0</v>
      </c>
      <c r="QYI12" s="11">
        <f>Finance!QYH35*$B$12</f>
        <v>0</v>
      </c>
      <c r="QYJ12" s="11">
        <f>Finance!QYI35*$B$12</f>
        <v>0</v>
      </c>
      <c r="QYK12" s="11">
        <f>Finance!QYJ35*$B$12</f>
        <v>0</v>
      </c>
      <c r="QYL12" s="11">
        <f>Finance!QYK35*$B$12</f>
        <v>0</v>
      </c>
      <c r="QYM12" s="11">
        <f>Finance!QYL35*$B$12</f>
        <v>0</v>
      </c>
      <c r="QYN12" s="11">
        <f>Finance!QYM35*$B$12</f>
        <v>0</v>
      </c>
      <c r="QYO12" s="11">
        <f>Finance!QYN35*$B$12</f>
        <v>0</v>
      </c>
      <c r="QYP12" s="11">
        <f>Finance!QYO35*$B$12</f>
        <v>0</v>
      </c>
      <c r="QYQ12" s="11">
        <f>Finance!QYP35*$B$12</f>
        <v>0</v>
      </c>
      <c r="QYR12" s="11">
        <f>Finance!QYQ35*$B$12</f>
        <v>0</v>
      </c>
      <c r="QYS12" s="11">
        <f>Finance!QYR35*$B$12</f>
        <v>0</v>
      </c>
      <c r="QYT12" s="11">
        <f>Finance!QYS35*$B$12</f>
        <v>0</v>
      </c>
      <c r="QYU12" s="11">
        <f>Finance!QYT35*$B$12</f>
        <v>0</v>
      </c>
      <c r="QYV12" s="11">
        <f>Finance!QYU35*$B$12</f>
        <v>0</v>
      </c>
      <c r="QYW12" s="11">
        <f>Finance!QYV35*$B$12</f>
        <v>0</v>
      </c>
      <c r="QYX12" s="11">
        <f>Finance!QYW35*$B$12</f>
        <v>0</v>
      </c>
      <c r="QYY12" s="11">
        <f>Finance!QYX35*$B$12</f>
        <v>0</v>
      </c>
      <c r="QYZ12" s="11">
        <f>Finance!QYY35*$B$12</f>
        <v>0</v>
      </c>
      <c r="QZA12" s="11">
        <f>Finance!QYZ35*$B$12</f>
        <v>0</v>
      </c>
      <c r="QZB12" s="11">
        <f>Finance!QZA35*$B$12</f>
        <v>0</v>
      </c>
      <c r="QZC12" s="11">
        <f>Finance!QZB35*$B$12</f>
        <v>0</v>
      </c>
      <c r="QZD12" s="11">
        <f>Finance!QZC35*$B$12</f>
        <v>0</v>
      </c>
      <c r="QZE12" s="11">
        <f>Finance!QZD35*$B$12</f>
        <v>0</v>
      </c>
      <c r="QZF12" s="11">
        <f>Finance!QZE35*$B$12</f>
        <v>0</v>
      </c>
      <c r="QZG12" s="11">
        <f>Finance!QZF35*$B$12</f>
        <v>0</v>
      </c>
      <c r="QZH12" s="11">
        <f>Finance!QZG35*$B$12</f>
        <v>0</v>
      </c>
      <c r="QZI12" s="11">
        <f>Finance!QZH35*$B$12</f>
        <v>0</v>
      </c>
      <c r="QZJ12" s="11">
        <f>Finance!QZI35*$B$12</f>
        <v>0</v>
      </c>
      <c r="QZK12" s="11">
        <f>Finance!QZJ35*$B$12</f>
        <v>0</v>
      </c>
      <c r="QZL12" s="11">
        <f>Finance!QZK35*$B$12</f>
        <v>0</v>
      </c>
      <c r="QZM12" s="11">
        <f>Finance!QZL35*$B$12</f>
        <v>0</v>
      </c>
      <c r="QZN12" s="11">
        <f>Finance!QZM35*$B$12</f>
        <v>0</v>
      </c>
      <c r="QZO12" s="11">
        <f>Finance!QZN35*$B$12</f>
        <v>0</v>
      </c>
      <c r="QZP12" s="11">
        <f>Finance!QZO35*$B$12</f>
        <v>0</v>
      </c>
      <c r="QZQ12" s="11">
        <f>Finance!QZP35*$B$12</f>
        <v>0</v>
      </c>
      <c r="QZR12" s="11">
        <f>Finance!QZQ35*$B$12</f>
        <v>0</v>
      </c>
      <c r="QZS12" s="11">
        <f>Finance!QZR35*$B$12</f>
        <v>0</v>
      </c>
      <c r="QZT12" s="11">
        <f>Finance!QZS35*$B$12</f>
        <v>0</v>
      </c>
      <c r="QZU12" s="11">
        <f>Finance!QZT35*$B$12</f>
        <v>0</v>
      </c>
      <c r="QZV12" s="11">
        <f>Finance!QZU35*$B$12</f>
        <v>0</v>
      </c>
      <c r="QZW12" s="11">
        <f>Finance!QZV35*$B$12</f>
        <v>0</v>
      </c>
      <c r="QZX12" s="11">
        <f>Finance!QZW35*$B$12</f>
        <v>0</v>
      </c>
      <c r="QZY12" s="11">
        <f>Finance!QZX35*$B$12</f>
        <v>0</v>
      </c>
      <c r="QZZ12" s="11">
        <f>Finance!QZY35*$B$12</f>
        <v>0</v>
      </c>
      <c r="RAA12" s="11">
        <f>Finance!QZZ35*$B$12</f>
        <v>0</v>
      </c>
      <c r="RAB12" s="11">
        <f>Finance!RAA35*$B$12</f>
        <v>0</v>
      </c>
      <c r="RAC12" s="11">
        <f>Finance!RAB35*$B$12</f>
        <v>0</v>
      </c>
      <c r="RAD12" s="11">
        <f>Finance!RAC35*$B$12</f>
        <v>0</v>
      </c>
      <c r="RAE12" s="11">
        <f>Finance!RAD35*$B$12</f>
        <v>0</v>
      </c>
      <c r="RAF12" s="11">
        <f>Finance!RAE35*$B$12</f>
        <v>0</v>
      </c>
      <c r="RAG12" s="11">
        <f>Finance!RAF35*$B$12</f>
        <v>0</v>
      </c>
      <c r="RAH12" s="11">
        <f>Finance!RAG35*$B$12</f>
        <v>0</v>
      </c>
      <c r="RAI12" s="11">
        <f>Finance!RAH35*$B$12</f>
        <v>0</v>
      </c>
      <c r="RAJ12" s="11">
        <f>Finance!RAI35*$B$12</f>
        <v>0</v>
      </c>
      <c r="RAK12" s="11">
        <f>Finance!RAJ35*$B$12</f>
        <v>0</v>
      </c>
      <c r="RAL12" s="11">
        <f>Finance!RAK35*$B$12</f>
        <v>0</v>
      </c>
      <c r="RAM12" s="11">
        <f>Finance!RAL35*$B$12</f>
        <v>0</v>
      </c>
      <c r="RAN12" s="11">
        <f>Finance!RAM35*$B$12</f>
        <v>0</v>
      </c>
      <c r="RAO12" s="11">
        <f>Finance!RAN35*$B$12</f>
        <v>0</v>
      </c>
      <c r="RAP12" s="11">
        <f>Finance!RAO35*$B$12</f>
        <v>0</v>
      </c>
      <c r="RAQ12" s="11">
        <f>Finance!RAP35*$B$12</f>
        <v>0</v>
      </c>
      <c r="RAR12" s="11">
        <f>Finance!RAQ35*$B$12</f>
        <v>0</v>
      </c>
      <c r="RAS12" s="11">
        <f>Finance!RAR35*$B$12</f>
        <v>0</v>
      </c>
      <c r="RAT12" s="11">
        <f>Finance!RAS35*$B$12</f>
        <v>0</v>
      </c>
      <c r="RAU12" s="11">
        <f>Finance!RAT35*$B$12</f>
        <v>0</v>
      </c>
      <c r="RAV12" s="11">
        <f>Finance!RAU35*$B$12</f>
        <v>0</v>
      </c>
      <c r="RAW12" s="11">
        <f>Finance!RAV35*$B$12</f>
        <v>0</v>
      </c>
      <c r="RAX12" s="11">
        <f>Finance!RAW35*$B$12</f>
        <v>0</v>
      </c>
      <c r="RAY12" s="11">
        <f>Finance!RAX35*$B$12</f>
        <v>0</v>
      </c>
      <c r="RAZ12" s="11">
        <f>Finance!RAY35*$B$12</f>
        <v>0</v>
      </c>
      <c r="RBA12" s="11">
        <f>Finance!RAZ35*$B$12</f>
        <v>0</v>
      </c>
      <c r="RBB12" s="11">
        <f>Finance!RBA35*$B$12</f>
        <v>0</v>
      </c>
      <c r="RBC12" s="11">
        <f>Finance!RBB35*$B$12</f>
        <v>0</v>
      </c>
      <c r="RBD12" s="11">
        <f>Finance!RBC35*$B$12</f>
        <v>0</v>
      </c>
      <c r="RBE12" s="11">
        <f>Finance!RBD35*$B$12</f>
        <v>0</v>
      </c>
      <c r="RBF12" s="11">
        <f>Finance!RBE35*$B$12</f>
        <v>0</v>
      </c>
      <c r="RBG12" s="11">
        <f>Finance!RBF35*$B$12</f>
        <v>0</v>
      </c>
      <c r="RBH12" s="11">
        <f>Finance!RBG35*$B$12</f>
        <v>0</v>
      </c>
      <c r="RBI12" s="11">
        <f>Finance!RBH35*$B$12</f>
        <v>0</v>
      </c>
      <c r="RBJ12" s="11">
        <f>Finance!RBI35*$B$12</f>
        <v>0</v>
      </c>
      <c r="RBK12" s="11">
        <f>Finance!RBJ35*$B$12</f>
        <v>0</v>
      </c>
      <c r="RBL12" s="11">
        <f>Finance!RBK35*$B$12</f>
        <v>0</v>
      </c>
      <c r="RBM12" s="11">
        <f>Finance!RBL35*$B$12</f>
        <v>0</v>
      </c>
      <c r="RBN12" s="11">
        <f>Finance!RBM35*$B$12</f>
        <v>0</v>
      </c>
      <c r="RBO12" s="11">
        <f>Finance!RBN35*$B$12</f>
        <v>0</v>
      </c>
      <c r="RBP12" s="11">
        <f>Finance!RBO35*$B$12</f>
        <v>0</v>
      </c>
      <c r="RBQ12" s="11">
        <f>Finance!RBP35*$B$12</f>
        <v>0</v>
      </c>
      <c r="RBR12" s="11">
        <f>Finance!RBQ35*$B$12</f>
        <v>0</v>
      </c>
      <c r="RBS12" s="11">
        <f>Finance!RBR35*$B$12</f>
        <v>0</v>
      </c>
      <c r="RBT12" s="11">
        <f>Finance!RBS35*$B$12</f>
        <v>0</v>
      </c>
      <c r="RBU12" s="11">
        <f>Finance!RBT35*$B$12</f>
        <v>0</v>
      </c>
      <c r="RBV12" s="11">
        <f>Finance!RBU35*$B$12</f>
        <v>0</v>
      </c>
      <c r="RBW12" s="11">
        <f>Finance!RBV35*$B$12</f>
        <v>0</v>
      </c>
      <c r="RBX12" s="11">
        <f>Finance!RBW35*$B$12</f>
        <v>0</v>
      </c>
      <c r="RBY12" s="11">
        <f>Finance!RBX35*$B$12</f>
        <v>0</v>
      </c>
      <c r="RBZ12" s="11">
        <f>Finance!RBY35*$B$12</f>
        <v>0</v>
      </c>
      <c r="RCA12" s="11">
        <f>Finance!RBZ35*$B$12</f>
        <v>0</v>
      </c>
      <c r="RCB12" s="11">
        <f>Finance!RCA35*$B$12</f>
        <v>0</v>
      </c>
      <c r="RCC12" s="11">
        <f>Finance!RCB35*$B$12</f>
        <v>0</v>
      </c>
      <c r="RCD12" s="11">
        <f>Finance!RCC35*$B$12</f>
        <v>0</v>
      </c>
      <c r="RCE12" s="11">
        <f>Finance!RCD35*$B$12</f>
        <v>0</v>
      </c>
      <c r="RCF12" s="11">
        <f>Finance!RCE35*$B$12</f>
        <v>0</v>
      </c>
      <c r="RCG12" s="11">
        <f>Finance!RCF35*$B$12</f>
        <v>0</v>
      </c>
      <c r="RCH12" s="11">
        <f>Finance!RCG35*$B$12</f>
        <v>0</v>
      </c>
      <c r="RCI12" s="11">
        <f>Finance!RCH35*$B$12</f>
        <v>0</v>
      </c>
      <c r="RCJ12" s="11">
        <f>Finance!RCI35*$B$12</f>
        <v>0</v>
      </c>
      <c r="RCK12" s="11">
        <f>Finance!RCJ35*$B$12</f>
        <v>0</v>
      </c>
      <c r="RCL12" s="11">
        <f>Finance!RCK35*$B$12</f>
        <v>0</v>
      </c>
      <c r="RCM12" s="11">
        <f>Finance!RCL35*$B$12</f>
        <v>0</v>
      </c>
      <c r="RCN12" s="11">
        <f>Finance!RCM35*$B$12</f>
        <v>0</v>
      </c>
      <c r="RCO12" s="11">
        <f>Finance!RCN35*$B$12</f>
        <v>0</v>
      </c>
      <c r="RCP12" s="11">
        <f>Finance!RCO35*$B$12</f>
        <v>0</v>
      </c>
      <c r="RCQ12" s="11">
        <f>Finance!RCP35*$B$12</f>
        <v>0</v>
      </c>
      <c r="RCR12" s="11">
        <f>Finance!RCQ35*$B$12</f>
        <v>0</v>
      </c>
      <c r="RCS12" s="11">
        <f>Finance!RCR35*$B$12</f>
        <v>0</v>
      </c>
      <c r="RCT12" s="11">
        <f>Finance!RCS35*$B$12</f>
        <v>0</v>
      </c>
      <c r="RCU12" s="11">
        <f>Finance!RCT35*$B$12</f>
        <v>0</v>
      </c>
      <c r="RCV12" s="11">
        <f>Finance!RCU35*$B$12</f>
        <v>0</v>
      </c>
      <c r="RCW12" s="11">
        <f>Finance!RCV35*$B$12</f>
        <v>0</v>
      </c>
      <c r="RCX12" s="11">
        <f>Finance!RCW35*$B$12</f>
        <v>0</v>
      </c>
      <c r="RCY12" s="11">
        <f>Finance!RCX35*$B$12</f>
        <v>0</v>
      </c>
      <c r="RCZ12" s="11">
        <f>Finance!RCY35*$B$12</f>
        <v>0</v>
      </c>
      <c r="RDA12" s="11">
        <f>Finance!RCZ35*$B$12</f>
        <v>0</v>
      </c>
      <c r="RDB12" s="11">
        <f>Finance!RDA35*$B$12</f>
        <v>0</v>
      </c>
      <c r="RDC12" s="11">
        <f>Finance!RDB35*$B$12</f>
        <v>0</v>
      </c>
      <c r="RDD12" s="11">
        <f>Finance!RDC35*$B$12</f>
        <v>0</v>
      </c>
      <c r="RDE12" s="11">
        <f>Finance!RDD35*$B$12</f>
        <v>0</v>
      </c>
      <c r="RDF12" s="11">
        <f>Finance!RDE35*$B$12</f>
        <v>0</v>
      </c>
      <c r="RDG12" s="11">
        <f>Finance!RDF35*$B$12</f>
        <v>0</v>
      </c>
      <c r="RDH12" s="11">
        <f>Finance!RDG35*$B$12</f>
        <v>0</v>
      </c>
      <c r="RDI12" s="11">
        <f>Finance!RDH35*$B$12</f>
        <v>0</v>
      </c>
      <c r="RDJ12" s="11">
        <f>Finance!RDI35*$B$12</f>
        <v>0</v>
      </c>
      <c r="RDK12" s="11">
        <f>Finance!RDJ35*$B$12</f>
        <v>0</v>
      </c>
      <c r="RDL12" s="11">
        <f>Finance!RDK35*$B$12</f>
        <v>0</v>
      </c>
      <c r="RDM12" s="11">
        <f>Finance!RDL35*$B$12</f>
        <v>0</v>
      </c>
      <c r="RDN12" s="11">
        <f>Finance!RDM35*$B$12</f>
        <v>0</v>
      </c>
      <c r="RDO12" s="11">
        <f>Finance!RDN35*$B$12</f>
        <v>0</v>
      </c>
      <c r="RDP12" s="11">
        <f>Finance!RDO35*$B$12</f>
        <v>0</v>
      </c>
      <c r="RDQ12" s="11">
        <f>Finance!RDP35*$B$12</f>
        <v>0</v>
      </c>
      <c r="RDR12" s="11">
        <f>Finance!RDQ35*$B$12</f>
        <v>0</v>
      </c>
      <c r="RDS12" s="11">
        <f>Finance!RDR35*$B$12</f>
        <v>0</v>
      </c>
      <c r="RDT12" s="11">
        <f>Finance!RDS35*$B$12</f>
        <v>0</v>
      </c>
      <c r="RDU12" s="11">
        <f>Finance!RDT35*$B$12</f>
        <v>0</v>
      </c>
      <c r="RDV12" s="11">
        <f>Finance!RDU35*$B$12</f>
        <v>0</v>
      </c>
      <c r="RDW12" s="11">
        <f>Finance!RDV35*$B$12</f>
        <v>0</v>
      </c>
      <c r="RDX12" s="11">
        <f>Finance!RDW35*$B$12</f>
        <v>0</v>
      </c>
      <c r="RDY12" s="11">
        <f>Finance!RDX35*$B$12</f>
        <v>0</v>
      </c>
      <c r="RDZ12" s="11">
        <f>Finance!RDY35*$B$12</f>
        <v>0</v>
      </c>
      <c r="REA12" s="11">
        <f>Finance!RDZ35*$B$12</f>
        <v>0</v>
      </c>
      <c r="REB12" s="11">
        <f>Finance!REA35*$B$12</f>
        <v>0</v>
      </c>
      <c r="REC12" s="11">
        <f>Finance!REB35*$B$12</f>
        <v>0</v>
      </c>
      <c r="RED12" s="11">
        <f>Finance!REC35*$B$12</f>
        <v>0</v>
      </c>
      <c r="REE12" s="11">
        <f>Finance!RED35*$B$12</f>
        <v>0</v>
      </c>
      <c r="REF12" s="11">
        <f>Finance!REE35*$B$12</f>
        <v>0</v>
      </c>
      <c r="REG12" s="11">
        <f>Finance!REF35*$B$12</f>
        <v>0</v>
      </c>
      <c r="REH12" s="11">
        <f>Finance!REG35*$B$12</f>
        <v>0</v>
      </c>
      <c r="REI12" s="11">
        <f>Finance!REH35*$B$12</f>
        <v>0</v>
      </c>
      <c r="REJ12" s="11">
        <f>Finance!REI35*$B$12</f>
        <v>0</v>
      </c>
      <c r="REK12" s="11">
        <f>Finance!REJ35*$B$12</f>
        <v>0</v>
      </c>
      <c r="REL12" s="11">
        <f>Finance!REK35*$B$12</f>
        <v>0</v>
      </c>
      <c r="REM12" s="11">
        <f>Finance!REL35*$B$12</f>
        <v>0</v>
      </c>
      <c r="REN12" s="11">
        <f>Finance!REM35*$B$12</f>
        <v>0</v>
      </c>
      <c r="REO12" s="11">
        <f>Finance!REN35*$B$12</f>
        <v>0</v>
      </c>
      <c r="REP12" s="11">
        <f>Finance!REO35*$B$12</f>
        <v>0</v>
      </c>
      <c r="REQ12" s="11">
        <f>Finance!REP35*$B$12</f>
        <v>0</v>
      </c>
      <c r="RER12" s="11">
        <f>Finance!REQ35*$B$12</f>
        <v>0</v>
      </c>
      <c r="RES12" s="11">
        <f>Finance!RER35*$B$12</f>
        <v>0</v>
      </c>
      <c r="RET12" s="11">
        <f>Finance!RES35*$B$12</f>
        <v>0</v>
      </c>
      <c r="REU12" s="11">
        <f>Finance!RET35*$B$12</f>
        <v>0</v>
      </c>
      <c r="REV12" s="11">
        <f>Finance!REU35*$B$12</f>
        <v>0</v>
      </c>
      <c r="REW12" s="11">
        <f>Finance!REV35*$B$12</f>
        <v>0</v>
      </c>
      <c r="REX12" s="11">
        <f>Finance!REW35*$B$12</f>
        <v>0</v>
      </c>
      <c r="REY12" s="11">
        <f>Finance!REX35*$B$12</f>
        <v>0</v>
      </c>
      <c r="REZ12" s="11">
        <f>Finance!REY35*$B$12</f>
        <v>0</v>
      </c>
      <c r="RFA12" s="11">
        <f>Finance!REZ35*$B$12</f>
        <v>0</v>
      </c>
      <c r="RFB12" s="11">
        <f>Finance!RFA35*$B$12</f>
        <v>0</v>
      </c>
      <c r="RFC12" s="11">
        <f>Finance!RFB35*$B$12</f>
        <v>0</v>
      </c>
      <c r="RFD12" s="11">
        <f>Finance!RFC35*$B$12</f>
        <v>0</v>
      </c>
      <c r="RFE12" s="11">
        <f>Finance!RFD35*$B$12</f>
        <v>0</v>
      </c>
      <c r="RFF12" s="11">
        <f>Finance!RFE35*$B$12</f>
        <v>0</v>
      </c>
      <c r="RFG12" s="11">
        <f>Finance!RFF35*$B$12</f>
        <v>0</v>
      </c>
      <c r="RFH12" s="11">
        <f>Finance!RFG35*$B$12</f>
        <v>0</v>
      </c>
      <c r="RFI12" s="11">
        <f>Finance!RFH35*$B$12</f>
        <v>0</v>
      </c>
      <c r="RFJ12" s="11">
        <f>Finance!RFI35*$B$12</f>
        <v>0</v>
      </c>
      <c r="RFK12" s="11">
        <f>Finance!RFJ35*$B$12</f>
        <v>0</v>
      </c>
      <c r="RFL12" s="11">
        <f>Finance!RFK35*$B$12</f>
        <v>0</v>
      </c>
      <c r="RFM12" s="11">
        <f>Finance!RFL35*$B$12</f>
        <v>0</v>
      </c>
      <c r="RFN12" s="11">
        <f>Finance!RFM35*$B$12</f>
        <v>0</v>
      </c>
      <c r="RFO12" s="11">
        <f>Finance!RFN35*$B$12</f>
        <v>0</v>
      </c>
      <c r="RFP12" s="11">
        <f>Finance!RFO35*$B$12</f>
        <v>0</v>
      </c>
      <c r="RFQ12" s="11">
        <f>Finance!RFP35*$B$12</f>
        <v>0</v>
      </c>
      <c r="RFR12" s="11">
        <f>Finance!RFQ35*$B$12</f>
        <v>0</v>
      </c>
      <c r="RFS12" s="11">
        <f>Finance!RFR35*$B$12</f>
        <v>0</v>
      </c>
      <c r="RFT12" s="11">
        <f>Finance!RFS35*$B$12</f>
        <v>0</v>
      </c>
      <c r="RFU12" s="11">
        <f>Finance!RFT35*$B$12</f>
        <v>0</v>
      </c>
      <c r="RFV12" s="11">
        <f>Finance!RFU35*$B$12</f>
        <v>0</v>
      </c>
      <c r="RFW12" s="11">
        <f>Finance!RFV35*$B$12</f>
        <v>0</v>
      </c>
      <c r="RFX12" s="11">
        <f>Finance!RFW35*$B$12</f>
        <v>0</v>
      </c>
      <c r="RFY12" s="11">
        <f>Finance!RFX35*$B$12</f>
        <v>0</v>
      </c>
      <c r="RFZ12" s="11">
        <f>Finance!RFY35*$B$12</f>
        <v>0</v>
      </c>
      <c r="RGA12" s="11">
        <f>Finance!RFZ35*$B$12</f>
        <v>0</v>
      </c>
      <c r="RGB12" s="11">
        <f>Finance!RGA35*$B$12</f>
        <v>0</v>
      </c>
      <c r="RGC12" s="11">
        <f>Finance!RGB35*$B$12</f>
        <v>0</v>
      </c>
      <c r="RGD12" s="11">
        <f>Finance!RGC35*$B$12</f>
        <v>0</v>
      </c>
      <c r="RGE12" s="11">
        <f>Finance!RGD35*$B$12</f>
        <v>0</v>
      </c>
      <c r="RGF12" s="11">
        <f>Finance!RGE35*$B$12</f>
        <v>0</v>
      </c>
      <c r="RGG12" s="11">
        <f>Finance!RGF35*$B$12</f>
        <v>0</v>
      </c>
      <c r="RGH12" s="11">
        <f>Finance!RGG35*$B$12</f>
        <v>0</v>
      </c>
      <c r="RGI12" s="11">
        <f>Finance!RGH35*$B$12</f>
        <v>0</v>
      </c>
      <c r="RGJ12" s="11">
        <f>Finance!RGI35*$B$12</f>
        <v>0</v>
      </c>
      <c r="RGK12" s="11">
        <f>Finance!RGJ35*$B$12</f>
        <v>0</v>
      </c>
      <c r="RGL12" s="11">
        <f>Finance!RGK35*$B$12</f>
        <v>0</v>
      </c>
      <c r="RGM12" s="11">
        <f>Finance!RGL35*$B$12</f>
        <v>0</v>
      </c>
      <c r="RGN12" s="11">
        <f>Finance!RGM35*$B$12</f>
        <v>0</v>
      </c>
      <c r="RGO12" s="11">
        <f>Finance!RGN35*$B$12</f>
        <v>0</v>
      </c>
      <c r="RGP12" s="11">
        <f>Finance!RGO35*$B$12</f>
        <v>0</v>
      </c>
      <c r="RGQ12" s="11">
        <f>Finance!RGP35*$B$12</f>
        <v>0</v>
      </c>
      <c r="RGR12" s="11">
        <f>Finance!RGQ35*$B$12</f>
        <v>0</v>
      </c>
      <c r="RGS12" s="11">
        <f>Finance!RGR35*$B$12</f>
        <v>0</v>
      </c>
      <c r="RGT12" s="11">
        <f>Finance!RGS35*$B$12</f>
        <v>0</v>
      </c>
      <c r="RGU12" s="11">
        <f>Finance!RGT35*$B$12</f>
        <v>0</v>
      </c>
      <c r="RGV12" s="11">
        <f>Finance!RGU35*$B$12</f>
        <v>0</v>
      </c>
      <c r="RGW12" s="11">
        <f>Finance!RGV35*$B$12</f>
        <v>0</v>
      </c>
      <c r="RGX12" s="11">
        <f>Finance!RGW35*$B$12</f>
        <v>0</v>
      </c>
      <c r="RGY12" s="11">
        <f>Finance!RGX35*$B$12</f>
        <v>0</v>
      </c>
      <c r="RGZ12" s="11">
        <f>Finance!RGY35*$B$12</f>
        <v>0</v>
      </c>
      <c r="RHA12" s="11">
        <f>Finance!RGZ35*$B$12</f>
        <v>0</v>
      </c>
      <c r="RHB12" s="11">
        <f>Finance!RHA35*$B$12</f>
        <v>0</v>
      </c>
      <c r="RHC12" s="11">
        <f>Finance!RHB35*$B$12</f>
        <v>0</v>
      </c>
      <c r="RHD12" s="11">
        <f>Finance!RHC35*$B$12</f>
        <v>0</v>
      </c>
      <c r="RHE12" s="11">
        <f>Finance!RHD35*$B$12</f>
        <v>0</v>
      </c>
      <c r="RHF12" s="11">
        <f>Finance!RHE35*$B$12</f>
        <v>0</v>
      </c>
      <c r="RHG12" s="11">
        <f>Finance!RHF35*$B$12</f>
        <v>0</v>
      </c>
      <c r="RHH12" s="11">
        <f>Finance!RHG35*$B$12</f>
        <v>0</v>
      </c>
      <c r="RHI12" s="11">
        <f>Finance!RHH35*$B$12</f>
        <v>0</v>
      </c>
      <c r="RHJ12" s="11">
        <f>Finance!RHI35*$B$12</f>
        <v>0</v>
      </c>
      <c r="RHK12" s="11">
        <f>Finance!RHJ35*$B$12</f>
        <v>0</v>
      </c>
      <c r="RHL12" s="11">
        <f>Finance!RHK35*$B$12</f>
        <v>0</v>
      </c>
      <c r="RHM12" s="11">
        <f>Finance!RHL35*$B$12</f>
        <v>0</v>
      </c>
      <c r="RHN12" s="11">
        <f>Finance!RHM35*$B$12</f>
        <v>0</v>
      </c>
      <c r="RHO12" s="11">
        <f>Finance!RHN35*$B$12</f>
        <v>0</v>
      </c>
      <c r="RHP12" s="11">
        <f>Finance!RHO35*$B$12</f>
        <v>0</v>
      </c>
      <c r="RHQ12" s="11">
        <f>Finance!RHP35*$B$12</f>
        <v>0</v>
      </c>
      <c r="RHR12" s="11">
        <f>Finance!RHQ35*$B$12</f>
        <v>0</v>
      </c>
      <c r="RHS12" s="11">
        <f>Finance!RHR35*$B$12</f>
        <v>0</v>
      </c>
      <c r="RHT12" s="11">
        <f>Finance!RHS35*$B$12</f>
        <v>0</v>
      </c>
      <c r="RHU12" s="11">
        <f>Finance!RHT35*$B$12</f>
        <v>0</v>
      </c>
      <c r="RHV12" s="11">
        <f>Finance!RHU35*$B$12</f>
        <v>0</v>
      </c>
      <c r="RHW12" s="11">
        <f>Finance!RHV35*$B$12</f>
        <v>0</v>
      </c>
      <c r="RHX12" s="11">
        <f>Finance!RHW35*$B$12</f>
        <v>0</v>
      </c>
      <c r="RHY12" s="11">
        <f>Finance!RHX35*$B$12</f>
        <v>0</v>
      </c>
      <c r="RHZ12" s="11">
        <f>Finance!RHY35*$B$12</f>
        <v>0</v>
      </c>
      <c r="RIA12" s="11">
        <f>Finance!RHZ35*$B$12</f>
        <v>0</v>
      </c>
      <c r="RIB12" s="11">
        <f>Finance!RIA35*$B$12</f>
        <v>0</v>
      </c>
      <c r="RIC12" s="11">
        <f>Finance!RIB35*$B$12</f>
        <v>0</v>
      </c>
      <c r="RID12" s="11">
        <f>Finance!RIC35*$B$12</f>
        <v>0</v>
      </c>
      <c r="RIE12" s="11">
        <f>Finance!RID35*$B$12</f>
        <v>0</v>
      </c>
      <c r="RIF12" s="11">
        <f>Finance!RIE35*$B$12</f>
        <v>0</v>
      </c>
      <c r="RIG12" s="11">
        <f>Finance!RIF35*$B$12</f>
        <v>0</v>
      </c>
      <c r="RIH12" s="11">
        <f>Finance!RIG35*$B$12</f>
        <v>0</v>
      </c>
      <c r="RII12" s="11">
        <f>Finance!RIH35*$B$12</f>
        <v>0</v>
      </c>
      <c r="RIJ12" s="11">
        <f>Finance!RII35*$B$12</f>
        <v>0</v>
      </c>
      <c r="RIK12" s="11">
        <f>Finance!RIJ35*$B$12</f>
        <v>0</v>
      </c>
      <c r="RIL12" s="11">
        <f>Finance!RIK35*$B$12</f>
        <v>0</v>
      </c>
      <c r="RIM12" s="11">
        <f>Finance!RIL35*$B$12</f>
        <v>0</v>
      </c>
      <c r="RIN12" s="11">
        <f>Finance!RIM35*$B$12</f>
        <v>0</v>
      </c>
      <c r="RIO12" s="11">
        <f>Finance!RIN35*$B$12</f>
        <v>0</v>
      </c>
      <c r="RIP12" s="11">
        <f>Finance!RIO35*$B$12</f>
        <v>0</v>
      </c>
      <c r="RIQ12" s="11">
        <f>Finance!RIP35*$B$12</f>
        <v>0</v>
      </c>
      <c r="RIR12" s="11">
        <f>Finance!RIQ35*$B$12</f>
        <v>0</v>
      </c>
      <c r="RIS12" s="11">
        <f>Finance!RIR35*$B$12</f>
        <v>0</v>
      </c>
      <c r="RIT12" s="11">
        <f>Finance!RIS35*$B$12</f>
        <v>0</v>
      </c>
      <c r="RIU12" s="11">
        <f>Finance!RIT35*$B$12</f>
        <v>0</v>
      </c>
      <c r="RIV12" s="11">
        <f>Finance!RIU35*$B$12</f>
        <v>0</v>
      </c>
      <c r="RIW12" s="11">
        <f>Finance!RIV35*$B$12</f>
        <v>0</v>
      </c>
      <c r="RIX12" s="11">
        <f>Finance!RIW35*$B$12</f>
        <v>0</v>
      </c>
      <c r="RIY12" s="11">
        <f>Finance!RIX35*$B$12</f>
        <v>0</v>
      </c>
      <c r="RIZ12" s="11">
        <f>Finance!RIY35*$B$12</f>
        <v>0</v>
      </c>
      <c r="RJA12" s="11">
        <f>Finance!RIZ35*$B$12</f>
        <v>0</v>
      </c>
      <c r="RJB12" s="11">
        <f>Finance!RJA35*$B$12</f>
        <v>0</v>
      </c>
      <c r="RJC12" s="11">
        <f>Finance!RJB35*$B$12</f>
        <v>0</v>
      </c>
      <c r="RJD12" s="11">
        <f>Finance!RJC35*$B$12</f>
        <v>0</v>
      </c>
      <c r="RJE12" s="11">
        <f>Finance!RJD35*$B$12</f>
        <v>0</v>
      </c>
      <c r="RJF12" s="11">
        <f>Finance!RJE35*$B$12</f>
        <v>0</v>
      </c>
      <c r="RJG12" s="11">
        <f>Finance!RJF35*$B$12</f>
        <v>0</v>
      </c>
      <c r="RJH12" s="11">
        <f>Finance!RJG35*$B$12</f>
        <v>0</v>
      </c>
      <c r="RJI12" s="11">
        <f>Finance!RJH35*$B$12</f>
        <v>0</v>
      </c>
      <c r="RJJ12" s="11">
        <f>Finance!RJI35*$B$12</f>
        <v>0</v>
      </c>
      <c r="RJK12" s="11">
        <f>Finance!RJJ35*$B$12</f>
        <v>0</v>
      </c>
      <c r="RJL12" s="11">
        <f>Finance!RJK35*$B$12</f>
        <v>0</v>
      </c>
      <c r="RJM12" s="11">
        <f>Finance!RJL35*$B$12</f>
        <v>0</v>
      </c>
      <c r="RJN12" s="11">
        <f>Finance!RJM35*$B$12</f>
        <v>0</v>
      </c>
      <c r="RJO12" s="11">
        <f>Finance!RJN35*$B$12</f>
        <v>0</v>
      </c>
      <c r="RJP12" s="11">
        <f>Finance!RJO35*$B$12</f>
        <v>0</v>
      </c>
      <c r="RJQ12" s="11">
        <f>Finance!RJP35*$B$12</f>
        <v>0</v>
      </c>
      <c r="RJR12" s="11">
        <f>Finance!RJQ35*$B$12</f>
        <v>0</v>
      </c>
      <c r="RJS12" s="11">
        <f>Finance!RJR35*$B$12</f>
        <v>0</v>
      </c>
      <c r="RJT12" s="11">
        <f>Finance!RJS35*$B$12</f>
        <v>0</v>
      </c>
      <c r="RJU12" s="11">
        <f>Finance!RJT35*$B$12</f>
        <v>0</v>
      </c>
      <c r="RJV12" s="11">
        <f>Finance!RJU35*$B$12</f>
        <v>0</v>
      </c>
      <c r="RJW12" s="11">
        <f>Finance!RJV35*$B$12</f>
        <v>0</v>
      </c>
      <c r="RJX12" s="11">
        <f>Finance!RJW35*$B$12</f>
        <v>0</v>
      </c>
      <c r="RJY12" s="11">
        <f>Finance!RJX35*$B$12</f>
        <v>0</v>
      </c>
      <c r="RJZ12" s="11">
        <f>Finance!RJY35*$B$12</f>
        <v>0</v>
      </c>
      <c r="RKA12" s="11">
        <f>Finance!RJZ35*$B$12</f>
        <v>0</v>
      </c>
      <c r="RKB12" s="11">
        <f>Finance!RKA35*$B$12</f>
        <v>0</v>
      </c>
      <c r="RKC12" s="11">
        <f>Finance!RKB35*$B$12</f>
        <v>0</v>
      </c>
      <c r="RKD12" s="11">
        <f>Finance!RKC35*$B$12</f>
        <v>0</v>
      </c>
      <c r="RKE12" s="11">
        <f>Finance!RKD35*$B$12</f>
        <v>0</v>
      </c>
      <c r="RKF12" s="11">
        <f>Finance!RKE35*$B$12</f>
        <v>0</v>
      </c>
      <c r="RKG12" s="11">
        <f>Finance!RKF35*$B$12</f>
        <v>0</v>
      </c>
      <c r="RKH12" s="11">
        <f>Finance!RKG35*$B$12</f>
        <v>0</v>
      </c>
      <c r="RKI12" s="11">
        <f>Finance!RKH35*$B$12</f>
        <v>0</v>
      </c>
      <c r="RKJ12" s="11">
        <f>Finance!RKI35*$B$12</f>
        <v>0</v>
      </c>
      <c r="RKK12" s="11">
        <f>Finance!RKJ35*$B$12</f>
        <v>0</v>
      </c>
      <c r="RKL12" s="11">
        <f>Finance!RKK35*$B$12</f>
        <v>0</v>
      </c>
      <c r="RKM12" s="11">
        <f>Finance!RKL35*$B$12</f>
        <v>0</v>
      </c>
      <c r="RKN12" s="11">
        <f>Finance!RKM35*$B$12</f>
        <v>0</v>
      </c>
      <c r="RKO12" s="11">
        <f>Finance!RKN35*$B$12</f>
        <v>0</v>
      </c>
      <c r="RKP12" s="11">
        <f>Finance!RKO35*$B$12</f>
        <v>0</v>
      </c>
      <c r="RKQ12" s="11">
        <f>Finance!RKP35*$B$12</f>
        <v>0</v>
      </c>
      <c r="RKR12" s="11">
        <f>Finance!RKQ35*$B$12</f>
        <v>0</v>
      </c>
      <c r="RKS12" s="11">
        <f>Finance!RKR35*$B$12</f>
        <v>0</v>
      </c>
      <c r="RKT12" s="11">
        <f>Finance!RKS35*$B$12</f>
        <v>0</v>
      </c>
      <c r="RKU12" s="11">
        <f>Finance!RKT35*$B$12</f>
        <v>0</v>
      </c>
      <c r="RKV12" s="11">
        <f>Finance!RKU35*$B$12</f>
        <v>0</v>
      </c>
      <c r="RKW12" s="11">
        <f>Finance!RKV35*$B$12</f>
        <v>0</v>
      </c>
      <c r="RKX12" s="11">
        <f>Finance!RKW35*$B$12</f>
        <v>0</v>
      </c>
      <c r="RKY12" s="11">
        <f>Finance!RKX35*$B$12</f>
        <v>0</v>
      </c>
      <c r="RKZ12" s="11">
        <f>Finance!RKY35*$B$12</f>
        <v>0</v>
      </c>
      <c r="RLA12" s="11">
        <f>Finance!RKZ35*$B$12</f>
        <v>0</v>
      </c>
      <c r="RLB12" s="11">
        <f>Finance!RLA35*$B$12</f>
        <v>0</v>
      </c>
      <c r="RLC12" s="11">
        <f>Finance!RLB35*$B$12</f>
        <v>0</v>
      </c>
      <c r="RLD12" s="11">
        <f>Finance!RLC35*$B$12</f>
        <v>0</v>
      </c>
      <c r="RLE12" s="11">
        <f>Finance!RLD35*$B$12</f>
        <v>0</v>
      </c>
      <c r="RLF12" s="11">
        <f>Finance!RLE35*$B$12</f>
        <v>0</v>
      </c>
      <c r="RLG12" s="11">
        <f>Finance!RLF35*$B$12</f>
        <v>0</v>
      </c>
      <c r="RLH12" s="11">
        <f>Finance!RLG35*$B$12</f>
        <v>0</v>
      </c>
      <c r="RLI12" s="11">
        <f>Finance!RLH35*$B$12</f>
        <v>0</v>
      </c>
      <c r="RLJ12" s="11">
        <f>Finance!RLI35*$B$12</f>
        <v>0</v>
      </c>
      <c r="RLK12" s="11">
        <f>Finance!RLJ35*$B$12</f>
        <v>0</v>
      </c>
      <c r="RLL12" s="11">
        <f>Finance!RLK35*$B$12</f>
        <v>0</v>
      </c>
      <c r="RLM12" s="11">
        <f>Finance!RLL35*$B$12</f>
        <v>0</v>
      </c>
      <c r="RLN12" s="11">
        <f>Finance!RLM35*$B$12</f>
        <v>0</v>
      </c>
      <c r="RLO12" s="11">
        <f>Finance!RLN35*$B$12</f>
        <v>0</v>
      </c>
      <c r="RLP12" s="11">
        <f>Finance!RLO35*$B$12</f>
        <v>0</v>
      </c>
      <c r="RLQ12" s="11">
        <f>Finance!RLP35*$B$12</f>
        <v>0</v>
      </c>
      <c r="RLR12" s="11">
        <f>Finance!RLQ35*$B$12</f>
        <v>0</v>
      </c>
      <c r="RLS12" s="11">
        <f>Finance!RLR35*$B$12</f>
        <v>0</v>
      </c>
      <c r="RLT12" s="11">
        <f>Finance!RLS35*$B$12</f>
        <v>0</v>
      </c>
      <c r="RLU12" s="11">
        <f>Finance!RLT35*$B$12</f>
        <v>0</v>
      </c>
      <c r="RLV12" s="11">
        <f>Finance!RLU35*$B$12</f>
        <v>0</v>
      </c>
      <c r="RLW12" s="11">
        <f>Finance!RLV35*$B$12</f>
        <v>0</v>
      </c>
      <c r="RLX12" s="11">
        <f>Finance!RLW35*$B$12</f>
        <v>0</v>
      </c>
      <c r="RLY12" s="11">
        <f>Finance!RLX35*$B$12</f>
        <v>0</v>
      </c>
      <c r="RLZ12" s="11">
        <f>Finance!RLY35*$B$12</f>
        <v>0</v>
      </c>
      <c r="RMA12" s="11">
        <f>Finance!RLZ35*$B$12</f>
        <v>0</v>
      </c>
      <c r="RMB12" s="11">
        <f>Finance!RMA35*$B$12</f>
        <v>0</v>
      </c>
      <c r="RMC12" s="11">
        <f>Finance!RMB35*$B$12</f>
        <v>0</v>
      </c>
      <c r="RMD12" s="11">
        <f>Finance!RMC35*$B$12</f>
        <v>0</v>
      </c>
      <c r="RME12" s="11">
        <f>Finance!RMD35*$B$12</f>
        <v>0</v>
      </c>
      <c r="RMF12" s="11">
        <f>Finance!RME35*$B$12</f>
        <v>0</v>
      </c>
      <c r="RMG12" s="11">
        <f>Finance!RMF35*$B$12</f>
        <v>0</v>
      </c>
      <c r="RMH12" s="11">
        <f>Finance!RMG35*$B$12</f>
        <v>0</v>
      </c>
      <c r="RMI12" s="11">
        <f>Finance!RMH35*$B$12</f>
        <v>0</v>
      </c>
      <c r="RMJ12" s="11">
        <f>Finance!RMI35*$B$12</f>
        <v>0</v>
      </c>
      <c r="RMK12" s="11">
        <f>Finance!RMJ35*$B$12</f>
        <v>0</v>
      </c>
      <c r="RML12" s="11">
        <f>Finance!RMK35*$B$12</f>
        <v>0</v>
      </c>
      <c r="RMM12" s="11">
        <f>Finance!RML35*$B$12</f>
        <v>0</v>
      </c>
      <c r="RMN12" s="11">
        <f>Finance!RMM35*$B$12</f>
        <v>0</v>
      </c>
      <c r="RMO12" s="11">
        <f>Finance!RMN35*$B$12</f>
        <v>0</v>
      </c>
      <c r="RMP12" s="11">
        <f>Finance!RMO35*$B$12</f>
        <v>0</v>
      </c>
      <c r="RMQ12" s="11">
        <f>Finance!RMP35*$B$12</f>
        <v>0</v>
      </c>
      <c r="RMR12" s="11">
        <f>Finance!RMQ35*$B$12</f>
        <v>0</v>
      </c>
      <c r="RMS12" s="11">
        <f>Finance!RMR35*$B$12</f>
        <v>0</v>
      </c>
      <c r="RMT12" s="11">
        <f>Finance!RMS35*$B$12</f>
        <v>0</v>
      </c>
      <c r="RMU12" s="11">
        <f>Finance!RMT35*$B$12</f>
        <v>0</v>
      </c>
      <c r="RMV12" s="11">
        <f>Finance!RMU35*$B$12</f>
        <v>0</v>
      </c>
      <c r="RMW12" s="11">
        <f>Finance!RMV35*$B$12</f>
        <v>0</v>
      </c>
      <c r="RMX12" s="11">
        <f>Finance!RMW35*$B$12</f>
        <v>0</v>
      </c>
      <c r="RMY12" s="11">
        <f>Finance!RMX35*$B$12</f>
        <v>0</v>
      </c>
      <c r="RMZ12" s="11">
        <f>Finance!RMY35*$B$12</f>
        <v>0</v>
      </c>
      <c r="RNA12" s="11">
        <f>Finance!RMZ35*$B$12</f>
        <v>0</v>
      </c>
      <c r="RNB12" s="11">
        <f>Finance!RNA35*$B$12</f>
        <v>0</v>
      </c>
      <c r="RNC12" s="11">
        <f>Finance!RNB35*$B$12</f>
        <v>0</v>
      </c>
      <c r="RND12" s="11">
        <f>Finance!RNC35*$B$12</f>
        <v>0</v>
      </c>
      <c r="RNE12" s="11">
        <f>Finance!RND35*$B$12</f>
        <v>0</v>
      </c>
      <c r="RNF12" s="11">
        <f>Finance!RNE35*$B$12</f>
        <v>0</v>
      </c>
      <c r="RNG12" s="11">
        <f>Finance!RNF35*$B$12</f>
        <v>0</v>
      </c>
      <c r="RNH12" s="11">
        <f>Finance!RNG35*$B$12</f>
        <v>0</v>
      </c>
      <c r="RNI12" s="11">
        <f>Finance!RNH35*$B$12</f>
        <v>0</v>
      </c>
      <c r="RNJ12" s="11">
        <f>Finance!RNI35*$B$12</f>
        <v>0</v>
      </c>
      <c r="RNK12" s="11">
        <f>Finance!RNJ35*$B$12</f>
        <v>0</v>
      </c>
      <c r="RNL12" s="11">
        <f>Finance!RNK35*$B$12</f>
        <v>0</v>
      </c>
      <c r="RNM12" s="11">
        <f>Finance!RNL35*$B$12</f>
        <v>0</v>
      </c>
      <c r="RNN12" s="11">
        <f>Finance!RNM35*$B$12</f>
        <v>0</v>
      </c>
      <c r="RNO12" s="11">
        <f>Finance!RNN35*$B$12</f>
        <v>0</v>
      </c>
      <c r="RNP12" s="11">
        <f>Finance!RNO35*$B$12</f>
        <v>0</v>
      </c>
      <c r="RNQ12" s="11">
        <f>Finance!RNP35*$B$12</f>
        <v>0</v>
      </c>
      <c r="RNR12" s="11">
        <f>Finance!RNQ35*$B$12</f>
        <v>0</v>
      </c>
      <c r="RNS12" s="11">
        <f>Finance!RNR35*$B$12</f>
        <v>0</v>
      </c>
      <c r="RNT12" s="11">
        <f>Finance!RNS35*$B$12</f>
        <v>0</v>
      </c>
      <c r="RNU12" s="11">
        <f>Finance!RNT35*$B$12</f>
        <v>0</v>
      </c>
      <c r="RNV12" s="11">
        <f>Finance!RNU35*$B$12</f>
        <v>0</v>
      </c>
      <c r="RNW12" s="11">
        <f>Finance!RNV35*$B$12</f>
        <v>0</v>
      </c>
      <c r="RNX12" s="11">
        <f>Finance!RNW35*$B$12</f>
        <v>0</v>
      </c>
      <c r="RNY12" s="11">
        <f>Finance!RNX35*$B$12</f>
        <v>0</v>
      </c>
      <c r="RNZ12" s="11">
        <f>Finance!RNY35*$B$12</f>
        <v>0</v>
      </c>
      <c r="ROA12" s="11">
        <f>Finance!RNZ35*$B$12</f>
        <v>0</v>
      </c>
      <c r="ROB12" s="11">
        <f>Finance!ROA35*$B$12</f>
        <v>0</v>
      </c>
      <c r="ROC12" s="11">
        <f>Finance!ROB35*$B$12</f>
        <v>0</v>
      </c>
      <c r="ROD12" s="11">
        <f>Finance!ROC35*$B$12</f>
        <v>0</v>
      </c>
      <c r="ROE12" s="11">
        <f>Finance!ROD35*$B$12</f>
        <v>0</v>
      </c>
      <c r="ROF12" s="11">
        <f>Finance!ROE35*$B$12</f>
        <v>0</v>
      </c>
      <c r="ROG12" s="11">
        <f>Finance!ROF35*$B$12</f>
        <v>0</v>
      </c>
      <c r="ROH12" s="11">
        <f>Finance!ROG35*$B$12</f>
        <v>0</v>
      </c>
      <c r="ROI12" s="11">
        <f>Finance!ROH35*$B$12</f>
        <v>0</v>
      </c>
      <c r="ROJ12" s="11">
        <f>Finance!ROI35*$B$12</f>
        <v>0</v>
      </c>
      <c r="ROK12" s="11">
        <f>Finance!ROJ35*$B$12</f>
        <v>0</v>
      </c>
      <c r="ROL12" s="11">
        <f>Finance!ROK35*$B$12</f>
        <v>0</v>
      </c>
      <c r="ROM12" s="11">
        <f>Finance!ROL35*$B$12</f>
        <v>0</v>
      </c>
      <c r="RON12" s="11">
        <f>Finance!ROM35*$B$12</f>
        <v>0</v>
      </c>
      <c r="ROO12" s="11">
        <f>Finance!RON35*$B$12</f>
        <v>0</v>
      </c>
      <c r="ROP12" s="11">
        <f>Finance!ROO35*$B$12</f>
        <v>0</v>
      </c>
      <c r="ROQ12" s="11">
        <f>Finance!ROP35*$B$12</f>
        <v>0</v>
      </c>
      <c r="ROR12" s="11">
        <f>Finance!ROQ35*$B$12</f>
        <v>0</v>
      </c>
      <c r="ROS12" s="11">
        <f>Finance!ROR35*$B$12</f>
        <v>0</v>
      </c>
      <c r="ROT12" s="11">
        <f>Finance!ROS35*$B$12</f>
        <v>0</v>
      </c>
      <c r="ROU12" s="11">
        <f>Finance!ROT35*$B$12</f>
        <v>0</v>
      </c>
      <c r="ROV12" s="11">
        <f>Finance!ROU35*$B$12</f>
        <v>0</v>
      </c>
      <c r="ROW12" s="11">
        <f>Finance!ROV35*$B$12</f>
        <v>0</v>
      </c>
      <c r="ROX12" s="11">
        <f>Finance!ROW35*$B$12</f>
        <v>0</v>
      </c>
      <c r="ROY12" s="11">
        <f>Finance!ROX35*$B$12</f>
        <v>0</v>
      </c>
      <c r="ROZ12" s="11">
        <f>Finance!ROY35*$B$12</f>
        <v>0</v>
      </c>
      <c r="RPA12" s="11">
        <f>Finance!ROZ35*$B$12</f>
        <v>0</v>
      </c>
      <c r="RPB12" s="11">
        <f>Finance!RPA35*$B$12</f>
        <v>0</v>
      </c>
      <c r="RPC12" s="11">
        <f>Finance!RPB35*$B$12</f>
        <v>0</v>
      </c>
      <c r="RPD12" s="11">
        <f>Finance!RPC35*$B$12</f>
        <v>0</v>
      </c>
      <c r="RPE12" s="11">
        <f>Finance!RPD35*$B$12</f>
        <v>0</v>
      </c>
      <c r="RPF12" s="11">
        <f>Finance!RPE35*$B$12</f>
        <v>0</v>
      </c>
      <c r="RPG12" s="11">
        <f>Finance!RPF35*$B$12</f>
        <v>0</v>
      </c>
      <c r="RPH12" s="11">
        <f>Finance!RPG35*$B$12</f>
        <v>0</v>
      </c>
      <c r="RPI12" s="11">
        <f>Finance!RPH35*$B$12</f>
        <v>0</v>
      </c>
      <c r="RPJ12" s="11">
        <f>Finance!RPI35*$B$12</f>
        <v>0</v>
      </c>
      <c r="RPK12" s="11">
        <f>Finance!RPJ35*$B$12</f>
        <v>0</v>
      </c>
      <c r="RPL12" s="11">
        <f>Finance!RPK35*$B$12</f>
        <v>0</v>
      </c>
      <c r="RPM12" s="11">
        <f>Finance!RPL35*$B$12</f>
        <v>0</v>
      </c>
      <c r="RPN12" s="11">
        <f>Finance!RPM35*$B$12</f>
        <v>0</v>
      </c>
      <c r="RPO12" s="11">
        <f>Finance!RPN35*$B$12</f>
        <v>0</v>
      </c>
      <c r="RPP12" s="11">
        <f>Finance!RPO35*$B$12</f>
        <v>0</v>
      </c>
      <c r="RPQ12" s="11">
        <f>Finance!RPP35*$B$12</f>
        <v>0</v>
      </c>
      <c r="RPR12" s="11">
        <f>Finance!RPQ35*$B$12</f>
        <v>0</v>
      </c>
      <c r="RPS12" s="11">
        <f>Finance!RPR35*$B$12</f>
        <v>0</v>
      </c>
      <c r="RPT12" s="11">
        <f>Finance!RPS35*$B$12</f>
        <v>0</v>
      </c>
      <c r="RPU12" s="11">
        <f>Finance!RPT35*$B$12</f>
        <v>0</v>
      </c>
      <c r="RPV12" s="11">
        <f>Finance!RPU35*$B$12</f>
        <v>0</v>
      </c>
      <c r="RPW12" s="11">
        <f>Finance!RPV35*$B$12</f>
        <v>0</v>
      </c>
      <c r="RPX12" s="11">
        <f>Finance!RPW35*$B$12</f>
        <v>0</v>
      </c>
      <c r="RPY12" s="11">
        <f>Finance!RPX35*$B$12</f>
        <v>0</v>
      </c>
      <c r="RPZ12" s="11">
        <f>Finance!RPY35*$B$12</f>
        <v>0</v>
      </c>
      <c r="RQA12" s="11">
        <f>Finance!RPZ35*$B$12</f>
        <v>0</v>
      </c>
      <c r="RQB12" s="11">
        <f>Finance!RQA35*$B$12</f>
        <v>0</v>
      </c>
      <c r="RQC12" s="11">
        <f>Finance!RQB35*$B$12</f>
        <v>0</v>
      </c>
      <c r="RQD12" s="11">
        <f>Finance!RQC35*$B$12</f>
        <v>0</v>
      </c>
      <c r="RQE12" s="11">
        <f>Finance!RQD35*$B$12</f>
        <v>0</v>
      </c>
      <c r="RQF12" s="11">
        <f>Finance!RQE35*$B$12</f>
        <v>0</v>
      </c>
      <c r="RQG12" s="11">
        <f>Finance!RQF35*$B$12</f>
        <v>0</v>
      </c>
      <c r="RQH12" s="11">
        <f>Finance!RQG35*$B$12</f>
        <v>0</v>
      </c>
      <c r="RQI12" s="11">
        <f>Finance!RQH35*$B$12</f>
        <v>0</v>
      </c>
      <c r="RQJ12" s="11">
        <f>Finance!RQI35*$B$12</f>
        <v>0</v>
      </c>
      <c r="RQK12" s="11">
        <f>Finance!RQJ35*$B$12</f>
        <v>0</v>
      </c>
      <c r="RQL12" s="11">
        <f>Finance!RQK35*$B$12</f>
        <v>0</v>
      </c>
      <c r="RQM12" s="11">
        <f>Finance!RQL35*$B$12</f>
        <v>0</v>
      </c>
      <c r="RQN12" s="11">
        <f>Finance!RQM35*$B$12</f>
        <v>0</v>
      </c>
      <c r="RQO12" s="11">
        <f>Finance!RQN35*$B$12</f>
        <v>0</v>
      </c>
      <c r="RQP12" s="11">
        <f>Finance!RQO35*$B$12</f>
        <v>0</v>
      </c>
      <c r="RQQ12" s="11">
        <f>Finance!RQP35*$B$12</f>
        <v>0</v>
      </c>
      <c r="RQR12" s="11">
        <f>Finance!RQQ35*$B$12</f>
        <v>0</v>
      </c>
      <c r="RQS12" s="11">
        <f>Finance!RQR35*$B$12</f>
        <v>0</v>
      </c>
      <c r="RQT12" s="11">
        <f>Finance!RQS35*$B$12</f>
        <v>0</v>
      </c>
      <c r="RQU12" s="11">
        <f>Finance!RQT35*$B$12</f>
        <v>0</v>
      </c>
      <c r="RQV12" s="11">
        <f>Finance!RQU35*$B$12</f>
        <v>0</v>
      </c>
      <c r="RQW12" s="11">
        <f>Finance!RQV35*$B$12</f>
        <v>0</v>
      </c>
      <c r="RQX12" s="11">
        <f>Finance!RQW35*$B$12</f>
        <v>0</v>
      </c>
      <c r="RQY12" s="11">
        <f>Finance!RQX35*$B$12</f>
        <v>0</v>
      </c>
      <c r="RQZ12" s="11">
        <f>Finance!RQY35*$B$12</f>
        <v>0</v>
      </c>
      <c r="RRA12" s="11">
        <f>Finance!RQZ35*$B$12</f>
        <v>0</v>
      </c>
      <c r="RRB12" s="11">
        <f>Finance!RRA35*$B$12</f>
        <v>0</v>
      </c>
      <c r="RRC12" s="11">
        <f>Finance!RRB35*$B$12</f>
        <v>0</v>
      </c>
      <c r="RRD12" s="11">
        <f>Finance!RRC35*$B$12</f>
        <v>0</v>
      </c>
      <c r="RRE12" s="11">
        <f>Finance!RRD35*$B$12</f>
        <v>0</v>
      </c>
      <c r="RRF12" s="11">
        <f>Finance!RRE35*$B$12</f>
        <v>0</v>
      </c>
      <c r="RRG12" s="11">
        <f>Finance!RRF35*$B$12</f>
        <v>0</v>
      </c>
      <c r="RRH12" s="11">
        <f>Finance!RRG35*$B$12</f>
        <v>0</v>
      </c>
      <c r="RRI12" s="11">
        <f>Finance!RRH35*$B$12</f>
        <v>0</v>
      </c>
      <c r="RRJ12" s="11">
        <f>Finance!RRI35*$B$12</f>
        <v>0</v>
      </c>
      <c r="RRK12" s="11">
        <f>Finance!RRJ35*$B$12</f>
        <v>0</v>
      </c>
      <c r="RRL12" s="11">
        <f>Finance!RRK35*$B$12</f>
        <v>0</v>
      </c>
      <c r="RRM12" s="11">
        <f>Finance!RRL35*$B$12</f>
        <v>0</v>
      </c>
      <c r="RRN12" s="11">
        <f>Finance!RRM35*$B$12</f>
        <v>0</v>
      </c>
      <c r="RRO12" s="11">
        <f>Finance!RRN35*$B$12</f>
        <v>0</v>
      </c>
      <c r="RRP12" s="11">
        <f>Finance!RRO35*$B$12</f>
        <v>0</v>
      </c>
      <c r="RRQ12" s="11">
        <f>Finance!RRP35*$B$12</f>
        <v>0</v>
      </c>
      <c r="RRR12" s="11">
        <f>Finance!RRQ35*$B$12</f>
        <v>0</v>
      </c>
      <c r="RRS12" s="11">
        <f>Finance!RRR35*$B$12</f>
        <v>0</v>
      </c>
      <c r="RRT12" s="11">
        <f>Finance!RRS35*$B$12</f>
        <v>0</v>
      </c>
      <c r="RRU12" s="11">
        <f>Finance!RRT35*$B$12</f>
        <v>0</v>
      </c>
      <c r="RRV12" s="11">
        <f>Finance!RRU35*$B$12</f>
        <v>0</v>
      </c>
      <c r="RRW12" s="11">
        <f>Finance!RRV35*$B$12</f>
        <v>0</v>
      </c>
      <c r="RRX12" s="11">
        <f>Finance!RRW35*$B$12</f>
        <v>0</v>
      </c>
      <c r="RRY12" s="11">
        <f>Finance!RRX35*$B$12</f>
        <v>0</v>
      </c>
      <c r="RRZ12" s="11">
        <f>Finance!RRY35*$B$12</f>
        <v>0</v>
      </c>
      <c r="RSA12" s="11">
        <f>Finance!RRZ35*$B$12</f>
        <v>0</v>
      </c>
      <c r="RSB12" s="11">
        <f>Finance!RSA35*$B$12</f>
        <v>0</v>
      </c>
      <c r="RSC12" s="11">
        <f>Finance!RSB35*$B$12</f>
        <v>0</v>
      </c>
      <c r="RSD12" s="11">
        <f>Finance!RSC35*$B$12</f>
        <v>0</v>
      </c>
      <c r="RSE12" s="11">
        <f>Finance!RSD35*$B$12</f>
        <v>0</v>
      </c>
      <c r="RSF12" s="11">
        <f>Finance!RSE35*$B$12</f>
        <v>0</v>
      </c>
      <c r="RSG12" s="11">
        <f>Finance!RSF35*$B$12</f>
        <v>0</v>
      </c>
      <c r="RSH12" s="11">
        <f>Finance!RSG35*$B$12</f>
        <v>0</v>
      </c>
      <c r="RSI12" s="11">
        <f>Finance!RSH35*$B$12</f>
        <v>0</v>
      </c>
      <c r="RSJ12" s="11">
        <f>Finance!RSI35*$B$12</f>
        <v>0</v>
      </c>
      <c r="RSK12" s="11">
        <f>Finance!RSJ35*$B$12</f>
        <v>0</v>
      </c>
      <c r="RSL12" s="11">
        <f>Finance!RSK35*$B$12</f>
        <v>0</v>
      </c>
      <c r="RSM12" s="11">
        <f>Finance!RSL35*$B$12</f>
        <v>0</v>
      </c>
      <c r="RSN12" s="11">
        <f>Finance!RSM35*$B$12</f>
        <v>0</v>
      </c>
      <c r="RSO12" s="11">
        <f>Finance!RSN35*$B$12</f>
        <v>0</v>
      </c>
      <c r="RSP12" s="11">
        <f>Finance!RSO35*$B$12</f>
        <v>0</v>
      </c>
      <c r="RSQ12" s="11">
        <f>Finance!RSP35*$B$12</f>
        <v>0</v>
      </c>
      <c r="RSR12" s="11">
        <f>Finance!RSQ35*$B$12</f>
        <v>0</v>
      </c>
      <c r="RSS12" s="11">
        <f>Finance!RSR35*$B$12</f>
        <v>0</v>
      </c>
      <c r="RST12" s="11">
        <f>Finance!RSS35*$B$12</f>
        <v>0</v>
      </c>
      <c r="RSU12" s="11">
        <f>Finance!RST35*$B$12</f>
        <v>0</v>
      </c>
      <c r="RSV12" s="11">
        <f>Finance!RSU35*$B$12</f>
        <v>0</v>
      </c>
      <c r="RSW12" s="11">
        <f>Finance!RSV35*$B$12</f>
        <v>0</v>
      </c>
      <c r="RSX12" s="11">
        <f>Finance!RSW35*$B$12</f>
        <v>0</v>
      </c>
      <c r="RSY12" s="11">
        <f>Finance!RSX35*$B$12</f>
        <v>0</v>
      </c>
      <c r="RSZ12" s="11">
        <f>Finance!RSY35*$B$12</f>
        <v>0</v>
      </c>
      <c r="RTA12" s="11">
        <f>Finance!RSZ35*$B$12</f>
        <v>0</v>
      </c>
      <c r="RTB12" s="11">
        <f>Finance!RTA35*$B$12</f>
        <v>0</v>
      </c>
      <c r="RTC12" s="11">
        <f>Finance!RTB35*$B$12</f>
        <v>0</v>
      </c>
      <c r="RTD12" s="11">
        <f>Finance!RTC35*$B$12</f>
        <v>0</v>
      </c>
      <c r="RTE12" s="11">
        <f>Finance!RTD35*$B$12</f>
        <v>0</v>
      </c>
      <c r="RTF12" s="11">
        <f>Finance!RTE35*$B$12</f>
        <v>0</v>
      </c>
      <c r="RTG12" s="11">
        <f>Finance!RTF35*$B$12</f>
        <v>0</v>
      </c>
      <c r="RTH12" s="11">
        <f>Finance!RTG35*$B$12</f>
        <v>0</v>
      </c>
      <c r="RTI12" s="11">
        <f>Finance!RTH35*$B$12</f>
        <v>0</v>
      </c>
      <c r="RTJ12" s="11">
        <f>Finance!RTI35*$B$12</f>
        <v>0</v>
      </c>
      <c r="RTK12" s="11">
        <f>Finance!RTJ35*$B$12</f>
        <v>0</v>
      </c>
      <c r="RTL12" s="11">
        <f>Finance!RTK35*$B$12</f>
        <v>0</v>
      </c>
      <c r="RTM12" s="11">
        <f>Finance!RTL35*$B$12</f>
        <v>0</v>
      </c>
      <c r="RTN12" s="11">
        <f>Finance!RTM35*$B$12</f>
        <v>0</v>
      </c>
      <c r="RTO12" s="11">
        <f>Finance!RTN35*$B$12</f>
        <v>0</v>
      </c>
      <c r="RTP12" s="11">
        <f>Finance!RTO35*$B$12</f>
        <v>0</v>
      </c>
      <c r="RTQ12" s="11">
        <f>Finance!RTP35*$B$12</f>
        <v>0</v>
      </c>
      <c r="RTR12" s="11">
        <f>Finance!RTQ35*$B$12</f>
        <v>0</v>
      </c>
      <c r="RTS12" s="11">
        <f>Finance!RTR35*$B$12</f>
        <v>0</v>
      </c>
      <c r="RTT12" s="11">
        <f>Finance!RTS35*$B$12</f>
        <v>0</v>
      </c>
      <c r="RTU12" s="11">
        <f>Finance!RTT35*$B$12</f>
        <v>0</v>
      </c>
      <c r="RTV12" s="11">
        <f>Finance!RTU35*$B$12</f>
        <v>0</v>
      </c>
      <c r="RTW12" s="11">
        <f>Finance!RTV35*$B$12</f>
        <v>0</v>
      </c>
      <c r="RTX12" s="11">
        <f>Finance!RTW35*$B$12</f>
        <v>0</v>
      </c>
      <c r="RTY12" s="11">
        <f>Finance!RTX35*$B$12</f>
        <v>0</v>
      </c>
      <c r="RTZ12" s="11">
        <f>Finance!RTY35*$B$12</f>
        <v>0</v>
      </c>
      <c r="RUA12" s="11">
        <f>Finance!RTZ35*$B$12</f>
        <v>0</v>
      </c>
      <c r="RUB12" s="11">
        <f>Finance!RUA35*$B$12</f>
        <v>0</v>
      </c>
      <c r="RUC12" s="11">
        <f>Finance!RUB35*$B$12</f>
        <v>0</v>
      </c>
      <c r="RUD12" s="11">
        <f>Finance!RUC35*$B$12</f>
        <v>0</v>
      </c>
      <c r="RUE12" s="11">
        <f>Finance!RUD35*$B$12</f>
        <v>0</v>
      </c>
      <c r="RUF12" s="11">
        <f>Finance!RUE35*$B$12</f>
        <v>0</v>
      </c>
      <c r="RUG12" s="11">
        <f>Finance!RUF35*$B$12</f>
        <v>0</v>
      </c>
      <c r="RUH12" s="11">
        <f>Finance!RUG35*$B$12</f>
        <v>0</v>
      </c>
      <c r="RUI12" s="11">
        <f>Finance!RUH35*$B$12</f>
        <v>0</v>
      </c>
      <c r="RUJ12" s="11">
        <f>Finance!RUI35*$B$12</f>
        <v>0</v>
      </c>
      <c r="RUK12" s="11">
        <f>Finance!RUJ35*$B$12</f>
        <v>0</v>
      </c>
      <c r="RUL12" s="11">
        <f>Finance!RUK35*$B$12</f>
        <v>0</v>
      </c>
      <c r="RUM12" s="11">
        <f>Finance!RUL35*$B$12</f>
        <v>0</v>
      </c>
      <c r="RUN12" s="11">
        <f>Finance!RUM35*$B$12</f>
        <v>0</v>
      </c>
      <c r="RUO12" s="11">
        <f>Finance!RUN35*$B$12</f>
        <v>0</v>
      </c>
      <c r="RUP12" s="11">
        <f>Finance!RUO35*$B$12</f>
        <v>0</v>
      </c>
      <c r="RUQ12" s="11">
        <f>Finance!RUP35*$B$12</f>
        <v>0</v>
      </c>
      <c r="RUR12" s="11">
        <f>Finance!RUQ35*$B$12</f>
        <v>0</v>
      </c>
      <c r="RUS12" s="11">
        <f>Finance!RUR35*$B$12</f>
        <v>0</v>
      </c>
      <c r="RUT12" s="11">
        <f>Finance!RUS35*$B$12</f>
        <v>0</v>
      </c>
      <c r="RUU12" s="11">
        <f>Finance!RUT35*$B$12</f>
        <v>0</v>
      </c>
      <c r="RUV12" s="11">
        <f>Finance!RUU35*$B$12</f>
        <v>0</v>
      </c>
      <c r="RUW12" s="11">
        <f>Finance!RUV35*$B$12</f>
        <v>0</v>
      </c>
      <c r="RUX12" s="11">
        <f>Finance!RUW35*$B$12</f>
        <v>0</v>
      </c>
      <c r="RUY12" s="11">
        <f>Finance!RUX35*$B$12</f>
        <v>0</v>
      </c>
      <c r="RUZ12" s="11">
        <f>Finance!RUY35*$B$12</f>
        <v>0</v>
      </c>
      <c r="RVA12" s="11">
        <f>Finance!RUZ35*$B$12</f>
        <v>0</v>
      </c>
      <c r="RVB12" s="11">
        <f>Finance!RVA35*$B$12</f>
        <v>0</v>
      </c>
      <c r="RVC12" s="11">
        <f>Finance!RVB35*$B$12</f>
        <v>0</v>
      </c>
      <c r="RVD12" s="11">
        <f>Finance!RVC35*$B$12</f>
        <v>0</v>
      </c>
      <c r="RVE12" s="11">
        <f>Finance!RVD35*$B$12</f>
        <v>0</v>
      </c>
      <c r="RVF12" s="11">
        <f>Finance!RVE35*$B$12</f>
        <v>0</v>
      </c>
      <c r="RVG12" s="11">
        <f>Finance!RVF35*$B$12</f>
        <v>0</v>
      </c>
      <c r="RVH12" s="11">
        <f>Finance!RVG35*$B$12</f>
        <v>0</v>
      </c>
      <c r="RVI12" s="11">
        <f>Finance!RVH35*$B$12</f>
        <v>0</v>
      </c>
      <c r="RVJ12" s="11">
        <f>Finance!RVI35*$B$12</f>
        <v>0</v>
      </c>
      <c r="RVK12" s="11">
        <f>Finance!RVJ35*$B$12</f>
        <v>0</v>
      </c>
      <c r="RVL12" s="11">
        <f>Finance!RVK35*$B$12</f>
        <v>0</v>
      </c>
      <c r="RVM12" s="11">
        <f>Finance!RVL35*$B$12</f>
        <v>0</v>
      </c>
      <c r="RVN12" s="11">
        <f>Finance!RVM35*$B$12</f>
        <v>0</v>
      </c>
      <c r="RVO12" s="11">
        <f>Finance!RVN35*$B$12</f>
        <v>0</v>
      </c>
      <c r="RVP12" s="11">
        <f>Finance!RVO35*$B$12</f>
        <v>0</v>
      </c>
      <c r="RVQ12" s="11">
        <f>Finance!RVP35*$B$12</f>
        <v>0</v>
      </c>
      <c r="RVR12" s="11">
        <f>Finance!RVQ35*$B$12</f>
        <v>0</v>
      </c>
      <c r="RVS12" s="11">
        <f>Finance!RVR35*$B$12</f>
        <v>0</v>
      </c>
      <c r="RVT12" s="11">
        <f>Finance!RVS35*$B$12</f>
        <v>0</v>
      </c>
      <c r="RVU12" s="11">
        <f>Finance!RVT35*$B$12</f>
        <v>0</v>
      </c>
      <c r="RVV12" s="11">
        <f>Finance!RVU35*$B$12</f>
        <v>0</v>
      </c>
      <c r="RVW12" s="11">
        <f>Finance!RVV35*$B$12</f>
        <v>0</v>
      </c>
      <c r="RVX12" s="11">
        <f>Finance!RVW35*$B$12</f>
        <v>0</v>
      </c>
      <c r="RVY12" s="11">
        <f>Finance!RVX35*$B$12</f>
        <v>0</v>
      </c>
      <c r="RVZ12" s="11">
        <f>Finance!RVY35*$B$12</f>
        <v>0</v>
      </c>
      <c r="RWA12" s="11">
        <f>Finance!RVZ35*$B$12</f>
        <v>0</v>
      </c>
      <c r="RWB12" s="11">
        <f>Finance!RWA35*$B$12</f>
        <v>0</v>
      </c>
      <c r="RWC12" s="11">
        <f>Finance!RWB35*$B$12</f>
        <v>0</v>
      </c>
      <c r="RWD12" s="11">
        <f>Finance!RWC35*$B$12</f>
        <v>0</v>
      </c>
      <c r="RWE12" s="11">
        <f>Finance!RWD35*$B$12</f>
        <v>0</v>
      </c>
      <c r="RWF12" s="11">
        <f>Finance!RWE35*$B$12</f>
        <v>0</v>
      </c>
      <c r="RWG12" s="11">
        <f>Finance!RWF35*$B$12</f>
        <v>0</v>
      </c>
      <c r="RWH12" s="11">
        <f>Finance!RWG35*$B$12</f>
        <v>0</v>
      </c>
      <c r="RWI12" s="11">
        <f>Finance!RWH35*$B$12</f>
        <v>0</v>
      </c>
      <c r="RWJ12" s="11">
        <f>Finance!RWI35*$B$12</f>
        <v>0</v>
      </c>
      <c r="RWK12" s="11">
        <f>Finance!RWJ35*$B$12</f>
        <v>0</v>
      </c>
      <c r="RWL12" s="11">
        <f>Finance!RWK35*$B$12</f>
        <v>0</v>
      </c>
      <c r="RWM12" s="11">
        <f>Finance!RWL35*$B$12</f>
        <v>0</v>
      </c>
      <c r="RWN12" s="11">
        <f>Finance!RWM35*$B$12</f>
        <v>0</v>
      </c>
      <c r="RWO12" s="11">
        <f>Finance!RWN35*$B$12</f>
        <v>0</v>
      </c>
      <c r="RWP12" s="11">
        <f>Finance!RWO35*$B$12</f>
        <v>0</v>
      </c>
      <c r="RWQ12" s="11">
        <f>Finance!RWP35*$B$12</f>
        <v>0</v>
      </c>
      <c r="RWR12" s="11">
        <f>Finance!RWQ35*$B$12</f>
        <v>0</v>
      </c>
      <c r="RWS12" s="11">
        <f>Finance!RWR35*$B$12</f>
        <v>0</v>
      </c>
      <c r="RWT12" s="11">
        <f>Finance!RWS35*$B$12</f>
        <v>0</v>
      </c>
      <c r="RWU12" s="11">
        <f>Finance!RWT35*$B$12</f>
        <v>0</v>
      </c>
      <c r="RWV12" s="11">
        <f>Finance!RWU35*$B$12</f>
        <v>0</v>
      </c>
      <c r="RWW12" s="11">
        <f>Finance!RWV35*$B$12</f>
        <v>0</v>
      </c>
      <c r="RWX12" s="11">
        <f>Finance!RWW35*$B$12</f>
        <v>0</v>
      </c>
      <c r="RWY12" s="11">
        <f>Finance!RWX35*$B$12</f>
        <v>0</v>
      </c>
      <c r="RWZ12" s="11">
        <f>Finance!RWY35*$B$12</f>
        <v>0</v>
      </c>
      <c r="RXA12" s="11">
        <f>Finance!RWZ35*$B$12</f>
        <v>0</v>
      </c>
      <c r="RXB12" s="11">
        <f>Finance!RXA35*$B$12</f>
        <v>0</v>
      </c>
      <c r="RXC12" s="11">
        <f>Finance!RXB35*$B$12</f>
        <v>0</v>
      </c>
      <c r="RXD12" s="11">
        <f>Finance!RXC35*$B$12</f>
        <v>0</v>
      </c>
      <c r="RXE12" s="11">
        <f>Finance!RXD35*$B$12</f>
        <v>0</v>
      </c>
      <c r="RXF12" s="11">
        <f>Finance!RXE35*$B$12</f>
        <v>0</v>
      </c>
      <c r="RXG12" s="11">
        <f>Finance!RXF35*$B$12</f>
        <v>0</v>
      </c>
      <c r="RXH12" s="11">
        <f>Finance!RXG35*$B$12</f>
        <v>0</v>
      </c>
      <c r="RXI12" s="11">
        <f>Finance!RXH35*$B$12</f>
        <v>0</v>
      </c>
      <c r="RXJ12" s="11">
        <f>Finance!RXI35*$B$12</f>
        <v>0</v>
      </c>
      <c r="RXK12" s="11">
        <f>Finance!RXJ35*$B$12</f>
        <v>0</v>
      </c>
      <c r="RXL12" s="11">
        <f>Finance!RXK35*$B$12</f>
        <v>0</v>
      </c>
      <c r="RXM12" s="11">
        <f>Finance!RXL35*$B$12</f>
        <v>0</v>
      </c>
      <c r="RXN12" s="11">
        <f>Finance!RXM35*$B$12</f>
        <v>0</v>
      </c>
      <c r="RXO12" s="11">
        <f>Finance!RXN35*$B$12</f>
        <v>0</v>
      </c>
      <c r="RXP12" s="11">
        <f>Finance!RXO35*$B$12</f>
        <v>0</v>
      </c>
      <c r="RXQ12" s="11">
        <f>Finance!RXP35*$B$12</f>
        <v>0</v>
      </c>
      <c r="RXR12" s="11">
        <f>Finance!RXQ35*$B$12</f>
        <v>0</v>
      </c>
      <c r="RXS12" s="11">
        <f>Finance!RXR35*$B$12</f>
        <v>0</v>
      </c>
      <c r="RXT12" s="11">
        <f>Finance!RXS35*$B$12</f>
        <v>0</v>
      </c>
      <c r="RXU12" s="11">
        <f>Finance!RXT35*$B$12</f>
        <v>0</v>
      </c>
      <c r="RXV12" s="11">
        <f>Finance!RXU35*$B$12</f>
        <v>0</v>
      </c>
      <c r="RXW12" s="11">
        <f>Finance!RXV35*$B$12</f>
        <v>0</v>
      </c>
      <c r="RXX12" s="11">
        <f>Finance!RXW35*$B$12</f>
        <v>0</v>
      </c>
      <c r="RXY12" s="11">
        <f>Finance!RXX35*$B$12</f>
        <v>0</v>
      </c>
      <c r="RXZ12" s="11">
        <f>Finance!RXY35*$B$12</f>
        <v>0</v>
      </c>
      <c r="RYA12" s="11">
        <f>Finance!RXZ35*$B$12</f>
        <v>0</v>
      </c>
      <c r="RYB12" s="11">
        <f>Finance!RYA35*$B$12</f>
        <v>0</v>
      </c>
      <c r="RYC12" s="11">
        <f>Finance!RYB35*$B$12</f>
        <v>0</v>
      </c>
      <c r="RYD12" s="11">
        <f>Finance!RYC35*$B$12</f>
        <v>0</v>
      </c>
      <c r="RYE12" s="11">
        <f>Finance!RYD35*$B$12</f>
        <v>0</v>
      </c>
      <c r="RYF12" s="11">
        <f>Finance!RYE35*$B$12</f>
        <v>0</v>
      </c>
      <c r="RYG12" s="11">
        <f>Finance!RYF35*$B$12</f>
        <v>0</v>
      </c>
      <c r="RYH12" s="11">
        <f>Finance!RYG35*$B$12</f>
        <v>0</v>
      </c>
      <c r="RYI12" s="11">
        <f>Finance!RYH35*$B$12</f>
        <v>0</v>
      </c>
      <c r="RYJ12" s="11">
        <f>Finance!RYI35*$B$12</f>
        <v>0</v>
      </c>
      <c r="RYK12" s="11">
        <f>Finance!RYJ35*$B$12</f>
        <v>0</v>
      </c>
      <c r="RYL12" s="11">
        <f>Finance!RYK35*$B$12</f>
        <v>0</v>
      </c>
      <c r="RYM12" s="11">
        <f>Finance!RYL35*$B$12</f>
        <v>0</v>
      </c>
      <c r="RYN12" s="11">
        <f>Finance!RYM35*$B$12</f>
        <v>0</v>
      </c>
      <c r="RYO12" s="11">
        <f>Finance!RYN35*$B$12</f>
        <v>0</v>
      </c>
      <c r="RYP12" s="11">
        <f>Finance!RYO35*$B$12</f>
        <v>0</v>
      </c>
      <c r="RYQ12" s="11">
        <f>Finance!RYP35*$B$12</f>
        <v>0</v>
      </c>
      <c r="RYR12" s="11">
        <f>Finance!RYQ35*$B$12</f>
        <v>0</v>
      </c>
      <c r="RYS12" s="11">
        <f>Finance!RYR35*$B$12</f>
        <v>0</v>
      </c>
      <c r="RYT12" s="11">
        <f>Finance!RYS35*$B$12</f>
        <v>0</v>
      </c>
      <c r="RYU12" s="11">
        <f>Finance!RYT35*$B$12</f>
        <v>0</v>
      </c>
      <c r="RYV12" s="11">
        <f>Finance!RYU35*$B$12</f>
        <v>0</v>
      </c>
      <c r="RYW12" s="11">
        <f>Finance!RYV35*$B$12</f>
        <v>0</v>
      </c>
      <c r="RYX12" s="11">
        <f>Finance!RYW35*$B$12</f>
        <v>0</v>
      </c>
      <c r="RYY12" s="11">
        <f>Finance!RYX35*$B$12</f>
        <v>0</v>
      </c>
      <c r="RYZ12" s="11">
        <f>Finance!RYY35*$B$12</f>
        <v>0</v>
      </c>
      <c r="RZA12" s="11">
        <f>Finance!RYZ35*$B$12</f>
        <v>0</v>
      </c>
      <c r="RZB12" s="11">
        <f>Finance!RZA35*$B$12</f>
        <v>0</v>
      </c>
      <c r="RZC12" s="11">
        <f>Finance!RZB35*$B$12</f>
        <v>0</v>
      </c>
      <c r="RZD12" s="11">
        <f>Finance!RZC35*$B$12</f>
        <v>0</v>
      </c>
      <c r="RZE12" s="11">
        <f>Finance!RZD35*$B$12</f>
        <v>0</v>
      </c>
      <c r="RZF12" s="11">
        <f>Finance!RZE35*$B$12</f>
        <v>0</v>
      </c>
      <c r="RZG12" s="11">
        <f>Finance!RZF35*$B$12</f>
        <v>0</v>
      </c>
      <c r="RZH12" s="11">
        <f>Finance!RZG35*$B$12</f>
        <v>0</v>
      </c>
      <c r="RZI12" s="11">
        <f>Finance!RZH35*$B$12</f>
        <v>0</v>
      </c>
      <c r="RZJ12" s="11">
        <f>Finance!RZI35*$B$12</f>
        <v>0</v>
      </c>
      <c r="RZK12" s="11">
        <f>Finance!RZJ35*$B$12</f>
        <v>0</v>
      </c>
      <c r="RZL12" s="11">
        <f>Finance!RZK35*$B$12</f>
        <v>0</v>
      </c>
      <c r="RZM12" s="11">
        <f>Finance!RZL35*$B$12</f>
        <v>0</v>
      </c>
      <c r="RZN12" s="11">
        <f>Finance!RZM35*$B$12</f>
        <v>0</v>
      </c>
      <c r="RZO12" s="11">
        <f>Finance!RZN35*$B$12</f>
        <v>0</v>
      </c>
      <c r="RZP12" s="11">
        <f>Finance!RZO35*$B$12</f>
        <v>0</v>
      </c>
      <c r="RZQ12" s="11">
        <f>Finance!RZP35*$B$12</f>
        <v>0</v>
      </c>
      <c r="RZR12" s="11">
        <f>Finance!RZQ35*$B$12</f>
        <v>0</v>
      </c>
      <c r="RZS12" s="11">
        <f>Finance!RZR35*$B$12</f>
        <v>0</v>
      </c>
      <c r="RZT12" s="11">
        <f>Finance!RZS35*$B$12</f>
        <v>0</v>
      </c>
      <c r="RZU12" s="11">
        <f>Finance!RZT35*$B$12</f>
        <v>0</v>
      </c>
      <c r="RZV12" s="11">
        <f>Finance!RZU35*$B$12</f>
        <v>0</v>
      </c>
      <c r="RZW12" s="11">
        <f>Finance!RZV35*$B$12</f>
        <v>0</v>
      </c>
      <c r="RZX12" s="11">
        <f>Finance!RZW35*$B$12</f>
        <v>0</v>
      </c>
      <c r="RZY12" s="11">
        <f>Finance!RZX35*$B$12</f>
        <v>0</v>
      </c>
      <c r="RZZ12" s="11">
        <f>Finance!RZY35*$B$12</f>
        <v>0</v>
      </c>
      <c r="SAA12" s="11">
        <f>Finance!RZZ35*$B$12</f>
        <v>0</v>
      </c>
      <c r="SAB12" s="11">
        <f>Finance!SAA35*$B$12</f>
        <v>0</v>
      </c>
      <c r="SAC12" s="11">
        <f>Finance!SAB35*$B$12</f>
        <v>0</v>
      </c>
      <c r="SAD12" s="11">
        <f>Finance!SAC35*$B$12</f>
        <v>0</v>
      </c>
      <c r="SAE12" s="11">
        <f>Finance!SAD35*$B$12</f>
        <v>0</v>
      </c>
      <c r="SAF12" s="11">
        <f>Finance!SAE35*$B$12</f>
        <v>0</v>
      </c>
      <c r="SAG12" s="11">
        <f>Finance!SAF35*$B$12</f>
        <v>0</v>
      </c>
      <c r="SAH12" s="11">
        <f>Finance!SAG35*$B$12</f>
        <v>0</v>
      </c>
      <c r="SAI12" s="11">
        <f>Finance!SAH35*$B$12</f>
        <v>0</v>
      </c>
      <c r="SAJ12" s="11">
        <f>Finance!SAI35*$B$12</f>
        <v>0</v>
      </c>
      <c r="SAK12" s="11">
        <f>Finance!SAJ35*$B$12</f>
        <v>0</v>
      </c>
      <c r="SAL12" s="11">
        <f>Finance!SAK35*$B$12</f>
        <v>0</v>
      </c>
      <c r="SAM12" s="11">
        <f>Finance!SAL35*$B$12</f>
        <v>0</v>
      </c>
      <c r="SAN12" s="11">
        <f>Finance!SAM35*$B$12</f>
        <v>0</v>
      </c>
      <c r="SAO12" s="11">
        <f>Finance!SAN35*$B$12</f>
        <v>0</v>
      </c>
      <c r="SAP12" s="11">
        <f>Finance!SAO35*$B$12</f>
        <v>0</v>
      </c>
      <c r="SAQ12" s="11">
        <f>Finance!SAP35*$B$12</f>
        <v>0</v>
      </c>
      <c r="SAR12" s="11">
        <f>Finance!SAQ35*$B$12</f>
        <v>0</v>
      </c>
      <c r="SAS12" s="11">
        <f>Finance!SAR35*$B$12</f>
        <v>0</v>
      </c>
      <c r="SAT12" s="11">
        <f>Finance!SAS35*$B$12</f>
        <v>0</v>
      </c>
      <c r="SAU12" s="11">
        <f>Finance!SAT35*$B$12</f>
        <v>0</v>
      </c>
      <c r="SAV12" s="11">
        <f>Finance!SAU35*$B$12</f>
        <v>0</v>
      </c>
      <c r="SAW12" s="11">
        <f>Finance!SAV35*$B$12</f>
        <v>0</v>
      </c>
      <c r="SAX12" s="11">
        <f>Finance!SAW35*$B$12</f>
        <v>0</v>
      </c>
      <c r="SAY12" s="11">
        <f>Finance!SAX35*$B$12</f>
        <v>0</v>
      </c>
      <c r="SAZ12" s="11">
        <f>Finance!SAY35*$B$12</f>
        <v>0</v>
      </c>
      <c r="SBA12" s="11">
        <f>Finance!SAZ35*$B$12</f>
        <v>0</v>
      </c>
      <c r="SBB12" s="11">
        <f>Finance!SBA35*$B$12</f>
        <v>0</v>
      </c>
      <c r="SBC12" s="11">
        <f>Finance!SBB35*$B$12</f>
        <v>0</v>
      </c>
      <c r="SBD12" s="11">
        <f>Finance!SBC35*$B$12</f>
        <v>0</v>
      </c>
      <c r="SBE12" s="11">
        <f>Finance!SBD35*$B$12</f>
        <v>0</v>
      </c>
      <c r="SBF12" s="11">
        <f>Finance!SBE35*$B$12</f>
        <v>0</v>
      </c>
      <c r="SBG12" s="11">
        <f>Finance!SBF35*$B$12</f>
        <v>0</v>
      </c>
      <c r="SBH12" s="11">
        <f>Finance!SBG35*$B$12</f>
        <v>0</v>
      </c>
      <c r="SBI12" s="11">
        <f>Finance!SBH35*$B$12</f>
        <v>0</v>
      </c>
      <c r="SBJ12" s="11">
        <f>Finance!SBI35*$B$12</f>
        <v>0</v>
      </c>
      <c r="SBK12" s="11">
        <f>Finance!SBJ35*$B$12</f>
        <v>0</v>
      </c>
      <c r="SBL12" s="11">
        <f>Finance!SBK35*$B$12</f>
        <v>0</v>
      </c>
      <c r="SBM12" s="11">
        <f>Finance!SBL35*$B$12</f>
        <v>0</v>
      </c>
      <c r="SBN12" s="11">
        <f>Finance!SBM35*$B$12</f>
        <v>0</v>
      </c>
      <c r="SBO12" s="11">
        <f>Finance!SBN35*$B$12</f>
        <v>0</v>
      </c>
      <c r="SBP12" s="11">
        <f>Finance!SBO35*$B$12</f>
        <v>0</v>
      </c>
      <c r="SBQ12" s="11">
        <f>Finance!SBP35*$B$12</f>
        <v>0</v>
      </c>
      <c r="SBR12" s="11">
        <f>Finance!SBQ35*$B$12</f>
        <v>0</v>
      </c>
      <c r="SBS12" s="11">
        <f>Finance!SBR35*$B$12</f>
        <v>0</v>
      </c>
      <c r="SBT12" s="11">
        <f>Finance!SBS35*$B$12</f>
        <v>0</v>
      </c>
      <c r="SBU12" s="11">
        <f>Finance!SBT35*$B$12</f>
        <v>0</v>
      </c>
      <c r="SBV12" s="11">
        <f>Finance!SBU35*$B$12</f>
        <v>0</v>
      </c>
      <c r="SBW12" s="11">
        <f>Finance!SBV35*$B$12</f>
        <v>0</v>
      </c>
      <c r="SBX12" s="11">
        <f>Finance!SBW35*$B$12</f>
        <v>0</v>
      </c>
      <c r="SBY12" s="11">
        <f>Finance!SBX35*$B$12</f>
        <v>0</v>
      </c>
      <c r="SBZ12" s="11">
        <f>Finance!SBY35*$B$12</f>
        <v>0</v>
      </c>
      <c r="SCA12" s="11">
        <f>Finance!SBZ35*$B$12</f>
        <v>0</v>
      </c>
      <c r="SCB12" s="11">
        <f>Finance!SCA35*$B$12</f>
        <v>0</v>
      </c>
      <c r="SCC12" s="11">
        <f>Finance!SCB35*$B$12</f>
        <v>0</v>
      </c>
      <c r="SCD12" s="11">
        <f>Finance!SCC35*$B$12</f>
        <v>0</v>
      </c>
      <c r="SCE12" s="11">
        <f>Finance!SCD35*$B$12</f>
        <v>0</v>
      </c>
      <c r="SCF12" s="11">
        <f>Finance!SCE35*$B$12</f>
        <v>0</v>
      </c>
      <c r="SCG12" s="11">
        <f>Finance!SCF35*$B$12</f>
        <v>0</v>
      </c>
      <c r="SCH12" s="11">
        <f>Finance!SCG35*$B$12</f>
        <v>0</v>
      </c>
      <c r="SCI12" s="11">
        <f>Finance!SCH35*$B$12</f>
        <v>0</v>
      </c>
      <c r="SCJ12" s="11">
        <f>Finance!SCI35*$B$12</f>
        <v>0</v>
      </c>
      <c r="SCK12" s="11">
        <f>Finance!SCJ35*$B$12</f>
        <v>0</v>
      </c>
      <c r="SCL12" s="11">
        <f>Finance!SCK35*$B$12</f>
        <v>0</v>
      </c>
      <c r="SCM12" s="11">
        <f>Finance!SCL35*$B$12</f>
        <v>0</v>
      </c>
      <c r="SCN12" s="11">
        <f>Finance!SCM35*$B$12</f>
        <v>0</v>
      </c>
      <c r="SCO12" s="11">
        <f>Finance!SCN35*$B$12</f>
        <v>0</v>
      </c>
      <c r="SCP12" s="11">
        <f>Finance!SCO35*$B$12</f>
        <v>0</v>
      </c>
      <c r="SCQ12" s="11">
        <f>Finance!SCP35*$B$12</f>
        <v>0</v>
      </c>
      <c r="SCR12" s="11">
        <f>Finance!SCQ35*$B$12</f>
        <v>0</v>
      </c>
      <c r="SCS12" s="11">
        <f>Finance!SCR35*$B$12</f>
        <v>0</v>
      </c>
      <c r="SCT12" s="11">
        <f>Finance!SCS35*$B$12</f>
        <v>0</v>
      </c>
      <c r="SCU12" s="11">
        <f>Finance!SCT35*$B$12</f>
        <v>0</v>
      </c>
      <c r="SCV12" s="11">
        <f>Finance!SCU35*$B$12</f>
        <v>0</v>
      </c>
      <c r="SCW12" s="11">
        <f>Finance!SCV35*$B$12</f>
        <v>0</v>
      </c>
      <c r="SCX12" s="11">
        <f>Finance!SCW35*$B$12</f>
        <v>0</v>
      </c>
      <c r="SCY12" s="11">
        <f>Finance!SCX35*$B$12</f>
        <v>0</v>
      </c>
      <c r="SCZ12" s="11">
        <f>Finance!SCY35*$B$12</f>
        <v>0</v>
      </c>
      <c r="SDA12" s="11">
        <f>Finance!SCZ35*$B$12</f>
        <v>0</v>
      </c>
      <c r="SDB12" s="11">
        <f>Finance!SDA35*$B$12</f>
        <v>0</v>
      </c>
      <c r="SDC12" s="11">
        <f>Finance!SDB35*$B$12</f>
        <v>0</v>
      </c>
      <c r="SDD12" s="11">
        <f>Finance!SDC35*$B$12</f>
        <v>0</v>
      </c>
      <c r="SDE12" s="11">
        <f>Finance!SDD35*$B$12</f>
        <v>0</v>
      </c>
      <c r="SDF12" s="11">
        <f>Finance!SDE35*$B$12</f>
        <v>0</v>
      </c>
      <c r="SDG12" s="11">
        <f>Finance!SDF35*$B$12</f>
        <v>0</v>
      </c>
      <c r="SDH12" s="11">
        <f>Finance!SDG35*$B$12</f>
        <v>0</v>
      </c>
      <c r="SDI12" s="11">
        <f>Finance!SDH35*$B$12</f>
        <v>0</v>
      </c>
      <c r="SDJ12" s="11">
        <f>Finance!SDI35*$B$12</f>
        <v>0</v>
      </c>
      <c r="SDK12" s="11">
        <f>Finance!SDJ35*$B$12</f>
        <v>0</v>
      </c>
      <c r="SDL12" s="11">
        <f>Finance!SDK35*$B$12</f>
        <v>0</v>
      </c>
      <c r="SDM12" s="11">
        <f>Finance!SDL35*$B$12</f>
        <v>0</v>
      </c>
      <c r="SDN12" s="11">
        <f>Finance!SDM35*$B$12</f>
        <v>0</v>
      </c>
      <c r="SDO12" s="11">
        <f>Finance!SDN35*$B$12</f>
        <v>0</v>
      </c>
      <c r="SDP12" s="11">
        <f>Finance!SDO35*$B$12</f>
        <v>0</v>
      </c>
      <c r="SDQ12" s="11">
        <f>Finance!SDP35*$B$12</f>
        <v>0</v>
      </c>
      <c r="SDR12" s="11">
        <f>Finance!SDQ35*$B$12</f>
        <v>0</v>
      </c>
      <c r="SDS12" s="11">
        <f>Finance!SDR35*$B$12</f>
        <v>0</v>
      </c>
      <c r="SDT12" s="11">
        <f>Finance!SDS35*$B$12</f>
        <v>0</v>
      </c>
      <c r="SDU12" s="11">
        <f>Finance!SDT35*$B$12</f>
        <v>0</v>
      </c>
      <c r="SDV12" s="11">
        <f>Finance!SDU35*$B$12</f>
        <v>0</v>
      </c>
      <c r="SDW12" s="11">
        <f>Finance!SDV35*$B$12</f>
        <v>0</v>
      </c>
      <c r="SDX12" s="11">
        <f>Finance!SDW35*$B$12</f>
        <v>0</v>
      </c>
      <c r="SDY12" s="11">
        <f>Finance!SDX35*$B$12</f>
        <v>0</v>
      </c>
      <c r="SDZ12" s="11">
        <f>Finance!SDY35*$B$12</f>
        <v>0</v>
      </c>
      <c r="SEA12" s="11">
        <f>Finance!SDZ35*$B$12</f>
        <v>0</v>
      </c>
      <c r="SEB12" s="11">
        <f>Finance!SEA35*$B$12</f>
        <v>0</v>
      </c>
      <c r="SEC12" s="11">
        <f>Finance!SEB35*$B$12</f>
        <v>0</v>
      </c>
      <c r="SED12" s="11">
        <f>Finance!SEC35*$B$12</f>
        <v>0</v>
      </c>
      <c r="SEE12" s="11">
        <f>Finance!SED35*$B$12</f>
        <v>0</v>
      </c>
      <c r="SEF12" s="11">
        <f>Finance!SEE35*$B$12</f>
        <v>0</v>
      </c>
      <c r="SEG12" s="11">
        <f>Finance!SEF35*$B$12</f>
        <v>0</v>
      </c>
      <c r="SEH12" s="11">
        <f>Finance!SEG35*$B$12</f>
        <v>0</v>
      </c>
      <c r="SEI12" s="11">
        <f>Finance!SEH35*$B$12</f>
        <v>0</v>
      </c>
      <c r="SEJ12" s="11">
        <f>Finance!SEI35*$B$12</f>
        <v>0</v>
      </c>
      <c r="SEK12" s="11">
        <f>Finance!SEJ35*$B$12</f>
        <v>0</v>
      </c>
      <c r="SEL12" s="11">
        <f>Finance!SEK35*$B$12</f>
        <v>0</v>
      </c>
      <c r="SEM12" s="11">
        <f>Finance!SEL35*$B$12</f>
        <v>0</v>
      </c>
      <c r="SEN12" s="11">
        <f>Finance!SEM35*$B$12</f>
        <v>0</v>
      </c>
      <c r="SEO12" s="11">
        <f>Finance!SEN35*$B$12</f>
        <v>0</v>
      </c>
      <c r="SEP12" s="11">
        <f>Finance!SEO35*$B$12</f>
        <v>0</v>
      </c>
      <c r="SEQ12" s="11">
        <f>Finance!SEP35*$B$12</f>
        <v>0</v>
      </c>
      <c r="SER12" s="11">
        <f>Finance!SEQ35*$B$12</f>
        <v>0</v>
      </c>
      <c r="SES12" s="11">
        <f>Finance!SER35*$B$12</f>
        <v>0</v>
      </c>
      <c r="SET12" s="11">
        <f>Finance!SES35*$B$12</f>
        <v>0</v>
      </c>
      <c r="SEU12" s="11">
        <f>Finance!SET35*$B$12</f>
        <v>0</v>
      </c>
      <c r="SEV12" s="11">
        <f>Finance!SEU35*$B$12</f>
        <v>0</v>
      </c>
      <c r="SEW12" s="11">
        <f>Finance!SEV35*$B$12</f>
        <v>0</v>
      </c>
      <c r="SEX12" s="11">
        <f>Finance!SEW35*$B$12</f>
        <v>0</v>
      </c>
      <c r="SEY12" s="11">
        <f>Finance!SEX35*$B$12</f>
        <v>0</v>
      </c>
      <c r="SEZ12" s="11">
        <f>Finance!SEY35*$B$12</f>
        <v>0</v>
      </c>
      <c r="SFA12" s="11">
        <f>Finance!SEZ35*$B$12</f>
        <v>0</v>
      </c>
      <c r="SFB12" s="11">
        <f>Finance!SFA35*$B$12</f>
        <v>0</v>
      </c>
      <c r="SFC12" s="11">
        <f>Finance!SFB35*$B$12</f>
        <v>0</v>
      </c>
      <c r="SFD12" s="11">
        <f>Finance!SFC35*$B$12</f>
        <v>0</v>
      </c>
      <c r="SFE12" s="11">
        <f>Finance!SFD35*$B$12</f>
        <v>0</v>
      </c>
      <c r="SFF12" s="11">
        <f>Finance!SFE35*$B$12</f>
        <v>0</v>
      </c>
      <c r="SFG12" s="11">
        <f>Finance!SFF35*$B$12</f>
        <v>0</v>
      </c>
      <c r="SFH12" s="11">
        <f>Finance!SFG35*$B$12</f>
        <v>0</v>
      </c>
      <c r="SFI12" s="11">
        <f>Finance!SFH35*$B$12</f>
        <v>0</v>
      </c>
      <c r="SFJ12" s="11">
        <f>Finance!SFI35*$B$12</f>
        <v>0</v>
      </c>
      <c r="SFK12" s="11">
        <f>Finance!SFJ35*$B$12</f>
        <v>0</v>
      </c>
      <c r="SFL12" s="11">
        <f>Finance!SFK35*$B$12</f>
        <v>0</v>
      </c>
      <c r="SFM12" s="11">
        <f>Finance!SFL35*$B$12</f>
        <v>0</v>
      </c>
      <c r="SFN12" s="11">
        <f>Finance!SFM35*$B$12</f>
        <v>0</v>
      </c>
      <c r="SFO12" s="11">
        <f>Finance!SFN35*$B$12</f>
        <v>0</v>
      </c>
      <c r="SFP12" s="11">
        <f>Finance!SFO35*$B$12</f>
        <v>0</v>
      </c>
      <c r="SFQ12" s="11">
        <f>Finance!SFP35*$B$12</f>
        <v>0</v>
      </c>
      <c r="SFR12" s="11">
        <f>Finance!SFQ35*$B$12</f>
        <v>0</v>
      </c>
      <c r="SFS12" s="11">
        <f>Finance!SFR35*$B$12</f>
        <v>0</v>
      </c>
      <c r="SFT12" s="11">
        <f>Finance!SFS35*$B$12</f>
        <v>0</v>
      </c>
      <c r="SFU12" s="11">
        <f>Finance!SFT35*$B$12</f>
        <v>0</v>
      </c>
      <c r="SFV12" s="11">
        <f>Finance!SFU35*$B$12</f>
        <v>0</v>
      </c>
      <c r="SFW12" s="11">
        <f>Finance!SFV35*$B$12</f>
        <v>0</v>
      </c>
      <c r="SFX12" s="11">
        <f>Finance!SFW35*$B$12</f>
        <v>0</v>
      </c>
      <c r="SFY12" s="11">
        <f>Finance!SFX35*$B$12</f>
        <v>0</v>
      </c>
      <c r="SFZ12" s="11">
        <f>Finance!SFY35*$B$12</f>
        <v>0</v>
      </c>
      <c r="SGA12" s="11">
        <f>Finance!SFZ35*$B$12</f>
        <v>0</v>
      </c>
      <c r="SGB12" s="11">
        <f>Finance!SGA35*$B$12</f>
        <v>0</v>
      </c>
      <c r="SGC12" s="11">
        <f>Finance!SGB35*$B$12</f>
        <v>0</v>
      </c>
      <c r="SGD12" s="11">
        <f>Finance!SGC35*$B$12</f>
        <v>0</v>
      </c>
      <c r="SGE12" s="11">
        <f>Finance!SGD35*$B$12</f>
        <v>0</v>
      </c>
      <c r="SGF12" s="11">
        <f>Finance!SGE35*$B$12</f>
        <v>0</v>
      </c>
      <c r="SGG12" s="11">
        <f>Finance!SGF35*$B$12</f>
        <v>0</v>
      </c>
      <c r="SGH12" s="11">
        <f>Finance!SGG35*$B$12</f>
        <v>0</v>
      </c>
      <c r="SGI12" s="11">
        <f>Finance!SGH35*$B$12</f>
        <v>0</v>
      </c>
      <c r="SGJ12" s="11">
        <f>Finance!SGI35*$B$12</f>
        <v>0</v>
      </c>
      <c r="SGK12" s="11">
        <f>Finance!SGJ35*$B$12</f>
        <v>0</v>
      </c>
      <c r="SGL12" s="11">
        <f>Finance!SGK35*$B$12</f>
        <v>0</v>
      </c>
      <c r="SGM12" s="11">
        <f>Finance!SGL35*$B$12</f>
        <v>0</v>
      </c>
      <c r="SGN12" s="11">
        <f>Finance!SGM35*$B$12</f>
        <v>0</v>
      </c>
      <c r="SGO12" s="11">
        <f>Finance!SGN35*$B$12</f>
        <v>0</v>
      </c>
      <c r="SGP12" s="11">
        <f>Finance!SGO35*$B$12</f>
        <v>0</v>
      </c>
      <c r="SGQ12" s="11">
        <f>Finance!SGP35*$B$12</f>
        <v>0</v>
      </c>
      <c r="SGR12" s="11">
        <f>Finance!SGQ35*$B$12</f>
        <v>0</v>
      </c>
      <c r="SGS12" s="11">
        <f>Finance!SGR35*$B$12</f>
        <v>0</v>
      </c>
      <c r="SGT12" s="11">
        <f>Finance!SGS35*$B$12</f>
        <v>0</v>
      </c>
      <c r="SGU12" s="11">
        <f>Finance!SGT35*$B$12</f>
        <v>0</v>
      </c>
      <c r="SGV12" s="11">
        <f>Finance!SGU35*$B$12</f>
        <v>0</v>
      </c>
      <c r="SGW12" s="11">
        <f>Finance!SGV35*$B$12</f>
        <v>0</v>
      </c>
      <c r="SGX12" s="11">
        <f>Finance!SGW35*$B$12</f>
        <v>0</v>
      </c>
      <c r="SGY12" s="11">
        <f>Finance!SGX35*$B$12</f>
        <v>0</v>
      </c>
      <c r="SGZ12" s="11">
        <f>Finance!SGY35*$B$12</f>
        <v>0</v>
      </c>
      <c r="SHA12" s="11">
        <f>Finance!SGZ35*$B$12</f>
        <v>0</v>
      </c>
      <c r="SHB12" s="11">
        <f>Finance!SHA35*$B$12</f>
        <v>0</v>
      </c>
      <c r="SHC12" s="11">
        <f>Finance!SHB35*$B$12</f>
        <v>0</v>
      </c>
      <c r="SHD12" s="11">
        <f>Finance!SHC35*$B$12</f>
        <v>0</v>
      </c>
      <c r="SHE12" s="11">
        <f>Finance!SHD35*$B$12</f>
        <v>0</v>
      </c>
      <c r="SHF12" s="11">
        <f>Finance!SHE35*$B$12</f>
        <v>0</v>
      </c>
      <c r="SHG12" s="11">
        <f>Finance!SHF35*$B$12</f>
        <v>0</v>
      </c>
      <c r="SHH12" s="11">
        <f>Finance!SHG35*$B$12</f>
        <v>0</v>
      </c>
      <c r="SHI12" s="11">
        <f>Finance!SHH35*$B$12</f>
        <v>0</v>
      </c>
      <c r="SHJ12" s="11">
        <f>Finance!SHI35*$B$12</f>
        <v>0</v>
      </c>
      <c r="SHK12" s="11">
        <f>Finance!SHJ35*$B$12</f>
        <v>0</v>
      </c>
      <c r="SHL12" s="11">
        <f>Finance!SHK35*$B$12</f>
        <v>0</v>
      </c>
      <c r="SHM12" s="11">
        <f>Finance!SHL35*$B$12</f>
        <v>0</v>
      </c>
      <c r="SHN12" s="11">
        <f>Finance!SHM35*$B$12</f>
        <v>0</v>
      </c>
      <c r="SHO12" s="11">
        <f>Finance!SHN35*$B$12</f>
        <v>0</v>
      </c>
      <c r="SHP12" s="11">
        <f>Finance!SHO35*$B$12</f>
        <v>0</v>
      </c>
      <c r="SHQ12" s="11">
        <f>Finance!SHP35*$B$12</f>
        <v>0</v>
      </c>
      <c r="SHR12" s="11">
        <f>Finance!SHQ35*$B$12</f>
        <v>0</v>
      </c>
      <c r="SHS12" s="11">
        <f>Finance!SHR35*$B$12</f>
        <v>0</v>
      </c>
      <c r="SHT12" s="11">
        <f>Finance!SHS35*$B$12</f>
        <v>0</v>
      </c>
      <c r="SHU12" s="11">
        <f>Finance!SHT35*$B$12</f>
        <v>0</v>
      </c>
      <c r="SHV12" s="11">
        <f>Finance!SHU35*$B$12</f>
        <v>0</v>
      </c>
      <c r="SHW12" s="11">
        <f>Finance!SHV35*$B$12</f>
        <v>0</v>
      </c>
      <c r="SHX12" s="11">
        <f>Finance!SHW35*$B$12</f>
        <v>0</v>
      </c>
      <c r="SHY12" s="11">
        <f>Finance!SHX35*$B$12</f>
        <v>0</v>
      </c>
      <c r="SHZ12" s="11">
        <f>Finance!SHY35*$B$12</f>
        <v>0</v>
      </c>
      <c r="SIA12" s="11">
        <f>Finance!SHZ35*$B$12</f>
        <v>0</v>
      </c>
      <c r="SIB12" s="11">
        <f>Finance!SIA35*$B$12</f>
        <v>0</v>
      </c>
      <c r="SIC12" s="11">
        <f>Finance!SIB35*$B$12</f>
        <v>0</v>
      </c>
      <c r="SID12" s="11">
        <f>Finance!SIC35*$B$12</f>
        <v>0</v>
      </c>
      <c r="SIE12" s="11">
        <f>Finance!SID35*$B$12</f>
        <v>0</v>
      </c>
      <c r="SIF12" s="11">
        <f>Finance!SIE35*$B$12</f>
        <v>0</v>
      </c>
      <c r="SIG12" s="11">
        <f>Finance!SIF35*$B$12</f>
        <v>0</v>
      </c>
      <c r="SIH12" s="11">
        <f>Finance!SIG35*$B$12</f>
        <v>0</v>
      </c>
      <c r="SII12" s="11">
        <f>Finance!SIH35*$B$12</f>
        <v>0</v>
      </c>
      <c r="SIJ12" s="11">
        <f>Finance!SII35*$B$12</f>
        <v>0</v>
      </c>
      <c r="SIK12" s="11">
        <f>Finance!SIJ35*$B$12</f>
        <v>0</v>
      </c>
      <c r="SIL12" s="11">
        <f>Finance!SIK35*$B$12</f>
        <v>0</v>
      </c>
      <c r="SIM12" s="11">
        <f>Finance!SIL35*$B$12</f>
        <v>0</v>
      </c>
      <c r="SIN12" s="11">
        <f>Finance!SIM35*$B$12</f>
        <v>0</v>
      </c>
      <c r="SIO12" s="11">
        <f>Finance!SIN35*$B$12</f>
        <v>0</v>
      </c>
      <c r="SIP12" s="11">
        <f>Finance!SIO35*$B$12</f>
        <v>0</v>
      </c>
      <c r="SIQ12" s="11">
        <f>Finance!SIP35*$B$12</f>
        <v>0</v>
      </c>
      <c r="SIR12" s="11">
        <f>Finance!SIQ35*$B$12</f>
        <v>0</v>
      </c>
      <c r="SIS12" s="11">
        <f>Finance!SIR35*$B$12</f>
        <v>0</v>
      </c>
      <c r="SIT12" s="11">
        <f>Finance!SIS35*$B$12</f>
        <v>0</v>
      </c>
      <c r="SIU12" s="11">
        <f>Finance!SIT35*$B$12</f>
        <v>0</v>
      </c>
      <c r="SIV12" s="11">
        <f>Finance!SIU35*$B$12</f>
        <v>0</v>
      </c>
      <c r="SIW12" s="11">
        <f>Finance!SIV35*$B$12</f>
        <v>0</v>
      </c>
      <c r="SIX12" s="11">
        <f>Finance!SIW35*$B$12</f>
        <v>0</v>
      </c>
      <c r="SIY12" s="11">
        <f>Finance!SIX35*$B$12</f>
        <v>0</v>
      </c>
      <c r="SIZ12" s="11">
        <f>Finance!SIY35*$B$12</f>
        <v>0</v>
      </c>
      <c r="SJA12" s="11">
        <f>Finance!SIZ35*$B$12</f>
        <v>0</v>
      </c>
      <c r="SJB12" s="11">
        <f>Finance!SJA35*$B$12</f>
        <v>0</v>
      </c>
      <c r="SJC12" s="11">
        <f>Finance!SJB35*$B$12</f>
        <v>0</v>
      </c>
      <c r="SJD12" s="11">
        <f>Finance!SJC35*$B$12</f>
        <v>0</v>
      </c>
      <c r="SJE12" s="11">
        <f>Finance!SJD35*$B$12</f>
        <v>0</v>
      </c>
      <c r="SJF12" s="11">
        <f>Finance!SJE35*$B$12</f>
        <v>0</v>
      </c>
      <c r="SJG12" s="11">
        <f>Finance!SJF35*$B$12</f>
        <v>0</v>
      </c>
      <c r="SJH12" s="11">
        <f>Finance!SJG35*$B$12</f>
        <v>0</v>
      </c>
      <c r="SJI12" s="11">
        <f>Finance!SJH35*$B$12</f>
        <v>0</v>
      </c>
      <c r="SJJ12" s="11">
        <f>Finance!SJI35*$B$12</f>
        <v>0</v>
      </c>
      <c r="SJK12" s="11">
        <f>Finance!SJJ35*$B$12</f>
        <v>0</v>
      </c>
      <c r="SJL12" s="11">
        <f>Finance!SJK35*$B$12</f>
        <v>0</v>
      </c>
      <c r="SJM12" s="11">
        <f>Finance!SJL35*$B$12</f>
        <v>0</v>
      </c>
      <c r="SJN12" s="11">
        <f>Finance!SJM35*$B$12</f>
        <v>0</v>
      </c>
      <c r="SJO12" s="11">
        <f>Finance!SJN35*$B$12</f>
        <v>0</v>
      </c>
      <c r="SJP12" s="11">
        <f>Finance!SJO35*$B$12</f>
        <v>0</v>
      </c>
      <c r="SJQ12" s="11">
        <f>Finance!SJP35*$B$12</f>
        <v>0</v>
      </c>
      <c r="SJR12" s="11">
        <f>Finance!SJQ35*$B$12</f>
        <v>0</v>
      </c>
      <c r="SJS12" s="11">
        <f>Finance!SJR35*$B$12</f>
        <v>0</v>
      </c>
      <c r="SJT12" s="11">
        <f>Finance!SJS35*$B$12</f>
        <v>0</v>
      </c>
      <c r="SJU12" s="11">
        <f>Finance!SJT35*$B$12</f>
        <v>0</v>
      </c>
      <c r="SJV12" s="11">
        <f>Finance!SJU35*$B$12</f>
        <v>0</v>
      </c>
      <c r="SJW12" s="11">
        <f>Finance!SJV35*$B$12</f>
        <v>0</v>
      </c>
      <c r="SJX12" s="11">
        <f>Finance!SJW35*$B$12</f>
        <v>0</v>
      </c>
      <c r="SJY12" s="11">
        <f>Finance!SJX35*$B$12</f>
        <v>0</v>
      </c>
      <c r="SJZ12" s="11">
        <f>Finance!SJY35*$B$12</f>
        <v>0</v>
      </c>
      <c r="SKA12" s="11">
        <f>Finance!SJZ35*$B$12</f>
        <v>0</v>
      </c>
      <c r="SKB12" s="11">
        <f>Finance!SKA35*$B$12</f>
        <v>0</v>
      </c>
      <c r="SKC12" s="11">
        <f>Finance!SKB35*$B$12</f>
        <v>0</v>
      </c>
      <c r="SKD12" s="11">
        <f>Finance!SKC35*$B$12</f>
        <v>0</v>
      </c>
      <c r="SKE12" s="11">
        <f>Finance!SKD35*$B$12</f>
        <v>0</v>
      </c>
      <c r="SKF12" s="11">
        <f>Finance!SKE35*$B$12</f>
        <v>0</v>
      </c>
      <c r="SKG12" s="11">
        <f>Finance!SKF35*$B$12</f>
        <v>0</v>
      </c>
      <c r="SKH12" s="11">
        <f>Finance!SKG35*$B$12</f>
        <v>0</v>
      </c>
      <c r="SKI12" s="11">
        <f>Finance!SKH35*$B$12</f>
        <v>0</v>
      </c>
      <c r="SKJ12" s="11">
        <f>Finance!SKI35*$B$12</f>
        <v>0</v>
      </c>
      <c r="SKK12" s="11">
        <f>Finance!SKJ35*$B$12</f>
        <v>0</v>
      </c>
      <c r="SKL12" s="11">
        <f>Finance!SKK35*$B$12</f>
        <v>0</v>
      </c>
      <c r="SKM12" s="11">
        <f>Finance!SKL35*$B$12</f>
        <v>0</v>
      </c>
      <c r="SKN12" s="11">
        <f>Finance!SKM35*$B$12</f>
        <v>0</v>
      </c>
      <c r="SKO12" s="11">
        <f>Finance!SKN35*$B$12</f>
        <v>0</v>
      </c>
      <c r="SKP12" s="11">
        <f>Finance!SKO35*$B$12</f>
        <v>0</v>
      </c>
      <c r="SKQ12" s="11">
        <f>Finance!SKP35*$B$12</f>
        <v>0</v>
      </c>
      <c r="SKR12" s="11">
        <f>Finance!SKQ35*$B$12</f>
        <v>0</v>
      </c>
      <c r="SKS12" s="11">
        <f>Finance!SKR35*$B$12</f>
        <v>0</v>
      </c>
      <c r="SKT12" s="11">
        <f>Finance!SKS35*$B$12</f>
        <v>0</v>
      </c>
      <c r="SKU12" s="11">
        <f>Finance!SKT35*$B$12</f>
        <v>0</v>
      </c>
      <c r="SKV12" s="11">
        <f>Finance!SKU35*$B$12</f>
        <v>0</v>
      </c>
      <c r="SKW12" s="11">
        <f>Finance!SKV35*$B$12</f>
        <v>0</v>
      </c>
      <c r="SKX12" s="11">
        <f>Finance!SKW35*$B$12</f>
        <v>0</v>
      </c>
      <c r="SKY12" s="11">
        <f>Finance!SKX35*$B$12</f>
        <v>0</v>
      </c>
      <c r="SKZ12" s="11">
        <f>Finance!SKY35*$B$12</f>
        <v>0</v>
      </c>
      <c r="SLA12" s="11">
        <f>Finance!SKZ35*$B$12</f>
        <v>0</v>
      </c>
      <c r="SLB12" s="11">
        <f>Finance!SLA35*$B$12</f>
        <v>0</v>
      </c>
      <c r="SLC12" s="11">
        <f>Finance!SLB35*$B$12</f>
        <v>0</v>
      </c>
      <c r="SLD12" s="11">
        <f>Finance!SLC35*$B$12</f>
        <v>0</v>
      </c>
      <c r="SLE12" s="11">
        <f>Finance!SLD35*$B$12</f>
        <v>0</v>
      </c>
      <c r="SLF12" s="11">
        <f>Finance!SLE35*$B$12</f>
        <v>0</v>
      </c>
      <c r="SLG12" s="11">
        <f>Finance!SLF35*$B$12</f>
        <v>0</v>
      </c>
      <c r="SLH12" s="11">
        <f>Finance!SLG35*$B$12</f>
        <v>0</v>
      </c>
      <c r="SLI12" s="11">
        <f>Finance!SLH35*$B$12</f>
        <v>0</v>
      </c>
      <c r="SLJ12" s="11">
        <f>Finance!SLI35*$B$12</f>
        <v>0</v>
      </c>
      <c r="SLK12" s="11">
        <f>Finance!SLJ35*$B$12</f>
        <v>0</v>
      </c>
      <c r="SLL12" s="11">
        <f>Finance!SLK35*$B$12</f>
        <v>0</v>
      </c>
      <c r="SLM12" s="11">
        <f>Finance!SLL35*$B$12</f>
        <v>0</v>
      </c>
      <c r="SLN12" s="11">
        <f>Finance!SLM35*$B$12</f>
        <v>0</v>
      </c>
      <c r="SLO12" s="11">
        <f>Finance!SLN35*$B$12</f>
        <v>0</v>
      </c>
      <c r="SLP12" s="11">
        <f>Finance!SLO35*$B$12</f>
        <v>0</v>
      </c>
      <c r="SLQ12" s="11">
        <f>Finance!SLP35*$B$12</f>
        <v>0</v>
      </c>
      <c r="SLR12" s="11">
        <f>Finance!SLQ35*$B$12</f>
        <v>0</v>
      </c>
      <c r="SLS12" s="11">
        <f>Finance!SLR35*$B$12</f>
        <v>0</v>
      </c>
      <c r="SLT12" s="11">
        <f>Finance!SLS35*$B$12</f>
        <v>0</v>
      </c>
      <c r="SLU12" s="11">
        <f>Finance!SLT35*$B$12</f>
        <v>0</v>
      </c>
      <c r="SLV12" s="11">
        <f>Finance!SLU35*$B$12</f>
        <v>0</v>
      </c>
      <c r="SLW12" s="11">
        <f>Finance!SLV35*$B$12</f>
        <v>0</v>
      </c>
      <c r="SLX12" s="11">
        <f>Finance!SLW35*$B$12</f>
        <v>0</v>
      </c>
      <c r="SLY12" s="11">
        <f>Finance!SLX35*$B$12</f>
        <v>0</v>
      </c>
      <c r="SLZ12" s="11">
        <f>Finance!SLY35*$B$12</f>
        <v>0</v>
      </c>
      <c r="SMA12" s="11">
        <f>Finance!SLZ35*$B$12</f>
        <v>0</v>
      </c>
      <c r="SMB12" s="11">
        <f>Finance!SMA35*$B$12</f>
        <v>0</v>
      </c>
      <c r="SMC12" s="11">
        <f>Finance!SMB35*$B$12</f>
        <v>0</v>
      </c>
      <c r="SMD12" s="11">
        <f>Finance!SMC35*$B$12</f>
        <v>0</v>
      </c>
      <c r="SME12" s="11">
        <f>Finance!SMD35*$B$12</f>
        <v>0</v>
      </c>
      <c r="SMF12" s="11">
        <f>Finance!SME35*$B$12</f>
        <v>0</v>
      </c>
      <c r="SMG12" s="11">
        <f>Finance!SMF35*$B$12</f>
        <v>0</v>
      </c>
      <c r="SMH12" s="11">
        <f>Finance!SMG35*$B$12</f>
        <v>0</v>
      </c>
      <c r="SMI12" s="11">
        <f>Finance!SMH35*$B$12</f>
        <v>0</v>
      </c>
      <c r="SMJ12" s="11">
        <f>Finance!SMI35*$B$12</f>
        <v>0</v>
      </c>
      <c r="SMK12" s="11">
        <f>Finance!SMJ35*$B$12</f>
        <v>0</v>
      </c>
      <c r="SML12" s="11">
        <f>Finance!SMK35*$B$12</f>
        <v>0</v>
      </c>
      <c r="SMM12" s="11">
        <f>Finance!SML35*$B$12</f>
        <v>0</v>
      </c>
      <c r="SMN12" s="11">
        <f>Finance!SMM35*$B$12</f>
        <v>0</v>
      </c>
      <c r="SMO12" s="11">
        <f>Finance!SMN35*$B$12</f>
        <v>0</v>
      </c>
      <c r="SMP12" s="11">
        <f>Finance!SMO35*$B$12</f>
        <v>0</v>
      </c>
      <c r="SMQ12" s="11">
        <f>Finance!SMP35*$B$12</f>
        <v>0</v>
      </c>
      <c r="SMR12" s="11">
        <f>Finance!SMQ35*$B$12</f>
        <v>0</v>
      </c>
      <c r="SMS12" s="11">
        <f>Finance!SMR35*$B$12</f>
        <v>0</v>
      </c>
      <c r="SMT12" s="11">
        <f>Finance!SMS35*$B$12</f>
        <v>0</v>
      </c>
      <c r="SMU12" s="11">
        <f>Finance!SMT35*$B$12</f>
        <v>0</v>
      </c>
      <c r="SMV12" s="11">
        <f>Finance!SMU35*$B$12</f>
        <v>0</v>
      </c>
      <c r="SMW12" s="11">
        <f>Finance!SMV35*$B$12</f>
        <v>0</v>
      </c>
      <c r="SMX12" s="11">
        <f>Finance!SMW35*$B$12</f>
        <v>0</v>
      </c>
      <c r="SMY12" s="11">
        <f>Finance!SMX35*$B$12</f>
        <v>0</v>
      </c>
      <c r="SMZ12" s="11">
        <f>Finance!SMY35*$B$12</f>
        <v>0</v>
      </c>
      <c r="SNA12" s="11">
        <f>Finance!SMZ35*$B$12</f>
        <v>0</v>
      </c>
      <c r="SNB12" s="11">
        <f>Finance!SNA35*$B$12</f>
        <v>0</v>
      </c>
      <c r="SNC12" s="11">
        <f>Finance!SNB35*$B$12</f>
        <v>0</v>
      </c>
      <c r="SND12" s="11">
        <f>Finance!SNC35*$B$12</f>
        <v>0</v>
      </c>
      <c r="SNE12" s="11">
        <f>Finance!SND35*$B$12</f>
        <v>0</v>
      </c>
      <c r="SNF12" s="11">
        <f>Finance!SNE35*$B$12</f>
        <v>0</v>
      </c>
      <c r="SNG12" s="11">
        <f>Finance!SNF35*$B$12</f>
        <v>0</v>
      </c>
      <c r="SNH12" s="11">
        <f>Finance!SNG35*$B$12</f>
        <v>0</v>
      </c>
      <c r="SNI12" s="11">
        <f>Finance!SNH35*$B$12</f>
        <v>0</v>
      </c>
      <c r="SNJ12" s="11">
        <f>Finance!SNI35*$B$12</f>
        <v>0</v>
      </c>
      <c r="SNK12" s="11">
        <f>Finance!SNJ35*$B$12</f>
        <v>0</v>
      </c>
      <c r="SNL12" s="11">
        <f>Finance!SNK35*$B$12</f>
        <v>0</v>
      </c>
      <c r="SNM12" s="11">
        <f>Finance!SNL35*$B$12</f>
        <v>0</v>
      </c>
      <c r="SNN12" s="11">
        <f>Finance!SNM35*$B$12</f>
        <v>0</v>
      </c>
      <c r="SNO12" s="11">
        <f>Finance!SNN35*$B$12</f>
        <v>0</v>
      </c>
      <c r="SNP12" s="11">
        <f>Finance!SNO35*$B$12</f>
        <v>0</v>
      </c>
      <c r="SNQ12" s="11">
        <f>Finance!SNP35*$B$12</f>
        <v>0</v>
      </c>
      <c r="SNR12" s="11">
        <f>Finance!SNQ35*$B$12</f>
        <v>0</v>
      </c>
      <c r="SNS12" s="11">
        <f>Finance!SNR35*$B$12</f>
        <v>0</v>
      </c>
      <c r="SNT12" s="11">
        <f>Finance!SNS35*$B$12</f>
        <v>0</v>
      </c>
      <c r="SNU12" s="11">
        <f>Finance!SNT35*$B$12</f>
        <v>0</v>
      </c>
      <c r="SNV12" s="11">
        <f>Finance!SNU35*$B$12</f>
        <v>0</v>
      </c>
      <c r="SNW12" s="11">
        <f>Finance!SNV35*$B$12</f>
        <v>0</v>
      </c>
      <c r="SNX12" s="11">
        <f>Finance!SNW35*$B$12</f>
        <v>0</v>
      </c>
      <c r="SNY12" s="11">
        <f>Finance!SNX35*$B$12</f>
        <v>0</v>
      </c>
      <c r="SNZ12" s="11">
        <f>Finance!SNY35*$B$12</f>
        <v>0</v>
      </c>
      <c r="SOA12" s="11">
        <f>Finance!SNZ35*$B$12</f>
        <v>0</v>
      </c>
      <c r="SOB12" s="11">
        <f>Finance!SOA35*$B$12</f>
        <v>0</v>
      </c>
      <c r="SOC12" s="11">
        <f>Finance!SOB35*$B$12</f>
        <v>0</v>
      </c>
      <c r="SOD12" s="11">
        <f>Finance!SOC35*$B$12</f>
        <v>0</v>
      </c>
      <c r="SOE12" s="11">
        <f>Finance!SOD35*$B$12</f>
        <v>0</v>
      </c>
      <c r="SOF12" s="11">
        <f>Finance!SOE35*$B$12</f>
        <v>0</v>
      </c>
      <c r="SOG12" s="11">
        <f>Finance!SOF35*$B$12</f>
        <v>0</v>
      </c>
      <c r="SOH12" s="11">
        <f>Finance!SOG35*$B$12</f>
        <v>0</v>
      </c>
      <c r="SOI12" s="11">
        <f>Finance!SOH35*$B$12</f>
        <v>0</v>
      </c>
      <c r="SOJ12" s="11">
        <f>Finance!SOI35*$B$12</f>
        <v>0</v>
      </c>
      <c r="SOK12" s="11">
        <f>Finance!SOJ35*$B$12</f>
        <v>0</v>
      </c>
      <c r="SOL12" s="11">
        <f>Finance!SOK35*$B$12</f>
        <v>0</v>
      </c>
      <c r="SOM12" s="11">
        <f>Finance!SOL35*$B$12</f>
        <v>0</v>
      </c>
      <c r="SON12" s="11">
        <f>Finance!SOM35*$B$12</f>
        <v>0</v>
      </c>
      <c r="SOO12" s="11">
        <f>Finance!SON35*$B$12</f>
        <v>0</v>
      </c>
      <c r="SOP12" s="11">
        <f>Finance!SOO35*$B$12</f>
        <v>0</v>
      </c>
      <c r="SOQ12" s="11">
        <f>Finance!SOP35*$B$12</f>
        <v>0</v>
      </c>
      <c r="SOR12" s="11">
        <f>Finance!SOQ35*$B$12</f>
        <v>0</v>
      </c>
      <c r="SOS12" s="11">
        <f>Finance!SOR35*$B$12</f>
        <v>0</v>
      </c>
      <c r="SOT12" s="11">
        <f>Finance!SOS35*$B$12</f>
        <v>0</v>
      </c>
      <c r="SOU12" s="11">
        <f>Finance!SOT35*$B$12</f>
        <v>0</v>
      </c>
      <c r="SOV12" s="11">
        <f>Finance!SOU35*$B$12</f>
        <v>0</v>
      </c>
      <c r="SOW12" s="11">
        <f>Finance!SOV35*$B$12</f>
        <v>0</v>
      </c>
      <c r="SOX12" s="11">
        <f>Finance!SOW35*$B$12</f>
        <v>0</v>
      </c>
      <c r="SOY12" s="11">
        <f>Finance!SOX35*$B$12</f>
        <v>0</v>
      </c>
      <c r="SOZ12" s="11">
        <f>Finance!SOY35*$B$12</f>
        <v>0</v>
      </c>
      <c r="SPA12" s="11">
        <f>Finance!SOZ35*$B$12</f>
        <v>0</v>
      </c>
      <c r="SPB12" s="11">
        <f>Finance!SPA35*$B$12</f>
        <v>0</v>
      </c>
      <c r="SPC12" s="11">
        <f>Finance!SPB35*$B$12</f>
        <v>0</v>
      </c>
      <c r="SPD12" s="11">
        <f>Finance!SPC35*$B$12</f>
        <v>0</v>
      </c>
      <c r="SPE12" s="11">
        <f>Finance!SPD35*$B$12</f>
        <v>0</v>
      </c>
      <c r="SPF12" s="11">
        <f>Finance!SPE35*$B$12</f>
        <v>0</v>
      </c>
      <c r="SPG12" s="11">
        <f>Finance!SPF35*$B$12</f>
        <v>0</v>
      </c>
      <c r="SPH12" s="11">
        <f>Finance!SPG35*$B$12</f>
        <v>0</v>
      </c>
      <c r="SPI12" s="11">
        <f>Finance!SPH35*$B$12</f>
        <v>0</v>
      </c>
      <c r="SPJ12" s="11">
        <f>Finance!SPI35*$B$12</f>
        <v>0</v>
      </c>
      <c r="SPK12" s="11">
        <f>Finance!SPJ35*$B$12</f>
        <v>0</v>
      </c>
      <c r="SPL12" s="11">
        <f>Finance!SPK35*$B$12</f>
        <v>0</v>
      </c>
      <c r="SPM12" s="11">
        <f>Finance!SPL35*$B$12</f>
        <v>0</v>
      </c>
      <c r="SPN12" s="11">
        <f>Finance!SPM35*$B$12</f>
        <v>0</v>
      </c>
      <c r="SPO12" s="11">
        <f>Finance!SPN35*$B$12</f>
        <v>0</v>
      </c>
      <c r="SPP12" s="11">
        <f>Finance!SPO35*$B$12</f>
        <v>0</v>
      </c>
      <c r="SPQ12" s="11">
        <f>Finance!SPP35*$B$12</f>
        <v>0</v>
      </c>
      <c r="SPR12" s="11">
        <f>Finance!SPQ35*$B$12</f>
        <v>0</v>
      </c>
      <c r="SPS12" s="11">
        <f>Finance!SPR35*$B$12</f>
        <v>0</v>
      </c>
      <c r="SPT12" s="11">
        <f>Finance!SPS35*$B$12</f>
        <v>0</v>
      </c>
      <c r="SPU12" s="11">
        <f>Finance!SPT35*$B$12</f>
        <v>0</v>
      </c>
      <c r="SPV12" s="11">
        <f>Finance!SPU35*$B$12</f>
        <v>0</v>
      </c>
      <c r="SPW12" s="11">
        <f>Finance!SPV35*$B$12</f>
        <v>0</v>
      </c>
      <c r="SPX12" s="11">
        <f>Finance!SPW35*$B$12</f>
        <v>0</v>
      </c>
      <c r="SPY12" s="11">
        <f>Finance!SPX35*$B$12</f>
        <v>0</v>
      </c>
      <c r="SPZ12" s="11">
        <f>Finance!SPY35*$B$12</f>
        <v>0</v>
      </c>
      <c r="SQA12" s="11">
        <f>Finance!SPZ35*$B$12</f>
        <v>0</v>
      </c>
      <c r="SQB12" s="11">
        <f>Finance!SQA35*$B$12</f>
        <v>0</v>
      </c>
      <c r="SQC12" s="11">
        <f>Finance!SQB35*$B$12</f>
        <v>0</v>
      </c>
      <c r="SQD12" s="11">
        <f>Finance!SQC35*$B$12</f>
        <v>0</v>
      </c>
      <c r="SQE12" s="11">
        <f>Finance!SQD35*$B$12</f>
        <v>0</v>
      </c>
      <c r="SQF12" s="11">
        <f>Finance!SQE35*$B$12</f>
        <v>0</v>
      </c>
      <c r="SQG12" s="11">
        <f>Finance!SQF35*$B$12</f>
        <v>0</v>
      </c>
      <c r="SQH12" s="11">
        <f>Finance!SQG35*$B$12</f>
        <v>0</v>
      </c>
      <c r="SQI12" s="11">
        <f>Finance!SQH35*$B$12</f>
        <v>0</v>
      </c>
      <c r="SQJ12" s="11">
        <f>Finance!SQI35*$B$12</f>
        <v>0</v>
      </c>
      <c r="SQK12" s="11">
        <f>Finance!SQJ35*$B$12</f>
        <v>0</v>
      </c>
      <c r="SQL12" s="11">
        <f>Finance!SQK35*$B$12</f>
        <v>0</v>
      </c>
      <c r="SQM12" s="11">
        <f>Finance!SQL35*$B$12</f>
        <v>0</v>
      </c>
      <c r="SQN12" s="11">
        <f>Finance!SQM35*$B$12</f>
        <v>0</v>
      </c>
      <c r="SQO12" s="11">
        <f>Finance!SQN35*$B$12</f>
        <v>0</v>
      </c>
      <c r="SQP12" s="11">
        <f>Finance!SQO35*$B$12</f>
        <v>0</v>
      </c>
      <c r="SQQ12" s="11">
        <f>Finance!SQP35*$B$12</f>
        <v>0</v>
      </c>
      <c r="SQR12" s="11">
        <f>Finance!SQQ35*$B$12</f>
        <v>0</v>
      </c>
      <c r="SQS12" s="11">
        <f>Finance!SQR35*$B$12</f>
        <v>0</v>
      </c>
      <c r="SQT12" s="11">
        <f>Finance!SQS35*$B$12</f>
        <v>0</v>
      </c>
      <c r="SQU12" s="11">
        <f>Finance!SQT35*$B$12</f>
        <v>0</v>
      </c>
      <c r="SQV12" s="11">
        <f>Finance!SQU35*$B$12</f>
        <v>0</v>
      </c>
      <c r="SQW12" s="11">
        <f>Finance!SQV35*$B$12</f>
        <v>0</v>
      </c>
      <c r="SQX12" s="11">
        <f>Finance!SQW35*$B$12</f>
        <v>0</v>
      </c>
      <c r="SQY12" s="11">
        <f>Finance!SQX35*$B$12</f>
        <v>0</v>
      </c>
      <c r="SQZ12" s="11">
        <f>Finance!SQY35*$B$12</f>
        <v>0</v>
      </c>
      <c r="SRA12" s="11">
        <f>Finance!SQZ35*$B$12</f>
        <v>0</v>
      </c>
      <c r="SRB12" s="11">
        <f>Finance!SRA35*$B$12</f>
        <v>0</v>
      </c>
      <c r="SRC12" s="11">
        <f>Finance!SRB35*$B$12</f>
        <v>0</v>
      </c>
      <c r="SRD12" s="11">
        <f>Finance!SRC35*$B$12</f>
        <v>0</v>
      </c>
      <c r="SRE12" s="11">
        <f>Finance!SRD35*$B$12</f>
        <v>0</v>
      </c>
      <c r="SRF12" s="11">
        <f>Finance!SRE35*$B$12</f>
        <v>0</v>
      </c>
      <c r="SRG12" s="11">
        <f>Finance!SRF35*$B$12</f>
        <v>0</v>
      </c>
      <c r="SRH12" s="11">
        <f>Finance!SRG35*$B$12</f>
        <v>0</v>
      </c>
      <c r="SRI12" s="11">
        <f>Finance!SRH35*$B$12</f>
        <v>0</v>
      </c>
      <c r="SRJ12" s="11">
        <f>Finance!SRI35*$B$12</f>
        <v>0</v>
      </c>
      <c r="SRK12" s="11">
        <f>Finance!SRJ35*$B$12</f>
        <v>0</v>
      </c>
      <c r="SRL12" s="11">
        <f>Finance!SRK35*$B$12</f>
        <v>0</v>
      </c>
      <c r="SRM12" s="11">
        <f>Finance!SRL35*$B$12</f>
        <v>0</v>
      </c>
      <c r="SRN12" s="11">
        <f>Finance!SRM35*$B$12</f>
        <v>0</v>
      </c>
      <c r="SRO12" s="11">
        <f>Finance!SRN35*$B$12</f>
        <v>0</v>
      </c>
      <c r="SRP12" s="11">
        <f>Finance!SRO35*$B$12</f>
        <v>0</v>
      </c>
      <c r="SRQ12" s="11">
        <f>Finance!SRP35*$B$12</f>
        <v>0</v>
      </c>
      <c r="SRR12" s="11">
        <f>Finance!SRQ35*$B$12</f>
        <v>0</v>
      </c>
      <c r="SRS12" s="11">
        <f>Finance!SRR35*$B$12</f>
        <v>0</v>
      </c>
      <c r="SRT12" s="11">
        <f>Finance!SRS35*$B$12</f>
        <v>0</v>
      </c>
      <c r="SRU12" s="11">
        <f>Finance!SRT35*$B$12</f>
        <v>0</v>
      </c>
      <c r="SRV12" s="11">
        <f>Finance!SRU35*$B$12</f>
        <v>0</v>
      </c>
      <c r="SRW12" s="11">
        <f>Finance!SRV35*$B$12</f>
        <v>0</v>
      </c>
      <c r="SRX12" s="11">
        <f>Finance!SRW35*$B$12</f>
        <v>0</v>
      </c>
      <c r="SRY12" s="11">
        <f>Finance!SRX35*$B$12</f>
        <v>0</v>
      </c>
      <c r="SRZ12" s="11">
        <f>Finance!SRY35*$B$12</f>
        <v>0</v>
      </c>
      <c r="SSA12" s="11">
        <f>Finance!SRZ35*$B$12</f>
        <v>0</v>
      </c>
      <c r="SSB12" s="11">
        <f>Finance!SSA35*$B$12</f>
        <v>0</v>
      </c>
      <c r="SSC12" s="11">
        <f>Finance!SSB35*$B$12</f>
        <v>0</v>
      </c>
      <c r="SSD12" s="11">
        <f>Finance!SSC35*$B$12</f>
        <v>0</v>
      </c>
      <c r="SSE12" s="11">
        <f>Finance!SSD35*$B$12</f>
        <v>0</v>
      </c>
      <c r="SSF12" s="11">
        <f>Finance!SSE35*$B$12</f>
        <v>0</v>
      </c>
      <c r="SSG12" s="11">
        <f>Finance!SSF35*$B$12</f>
        <v>0</v>
      </c>
      <c r="SSH12" s="11">
        <f>Finance!SSG35*$B$12</f>
        <v>0</v>
      </c>
      <c r="SSI12" s="11">
        <f>Finance!SSH35*$B$12</f>
        <v>0</v>
      </c>
      <c r="SSJ12" s="11">
        <f>Finance!SSI35*$B$12</f>
        <v>0</v>
      </c>
      <c r="SSK12" s="11">
        <f>Finance!SSJ35*$B$12</f>
        <v>0</v>
      </c>
      <c r="SSL12" s="11">
        <f>Finance!SSK35*$B$12</f>
        <v>0</v>
      </c>
      <c r="SSM12" s="11">
        <f>Finance!SSL35*$B$12</f>
        <v>0</v>
      </c>
      <c r="SSN12" s="11">
        <f>Finance!SSM35*$B$12</f>
        <v>0</v>
      </c>
      <c r="SSO12" s="11">
        <f>Finance!SSN35*$B$12</f>
        <v>0</v>
      </c>
      <c r="SSP12" s="11">
        <f>Finance!SSO35*$B$12</f>
        <v>0</v>
      </c>
      <c r="SSQ12" s="11">
        <f>Finance!SSP35*$B$12</f>
        <v>0</v>
      </c>
      <c r="SSR12" s="11">
        <f>Finance!SSQ35*$B$12</f>
        <v>0</v>
      </c>
      <c r="SSS12" s="11">
        <f>Finance!SSR35*$B$12</f>
        <v>0</v>
      </c>
      <c r="SST12" s="11">
        <f>Finance!SSS35*$B$12</f>
        <v>0</v>
      </c>
      <c r="SSU12" s="11">
        <f>Finance!SST35*$B$12</f>
        <v>0</v>
      </c>
      <c r="SSV12" s="11">
        <f>Finance!SSU35*$B$12</f>
        <v>0</v>
      </c>
      <c r="SSW12" s="11">
        <f>Finance!SSV35*$B$12</f>
        <v>0</v>
      </c>
      <c r="SSX12" s="11">
        <f>Finance!SSW35*$B$12</f>
        <v>0</v>
      </c>
      <c r="SSY12" s="11">
        <f>Finance!SSX35*$B$12</f>
        <v>0</v>
      </c>
      <c r="SSZ12" s="11">
        <f>Finance!SSY35*$B$12</f>
        <v>0</v>
      </c>
      <c r="STA12" s="11">
        <f>Finance!SSZ35*$B$12</f>
        <v>0</v>
      </c>
      <c r="STB12" s="11">
        <f>Finance!STA35*$B$12</f>
        <v>0</v>
      </c>
      <c r="STC12" s="11">
        <f>Finance!STB35*$B$12</f>
        <v>0</v>
      </c>
      <c r="STD12" s="11">
        <f>Finance!STC35*$B$12</f>
        <v>0</v>
      </c>
      <c r="STE12" s="11">
        <f>Finance!STD35*$B$12</f>
        <v>0</v>
      </c>
      <c r="STF12" s="11">
        <f>Finance!STE35*$B$12</f>
        <v>0</v>
      </c>
      <c r="STG12" s="11">
        <f>Finance!STF35*$B$12</f>
        <v>0</v>
      </c>
      <c r="STH12" s="11">
        <f>Finance!STG35*$B$12</f>
        <v>0</v>
      </c>
      <c r="STI12" s="11">
        <f>Finance!STH35*$B$12</f>
        <v>0</v>
      </c>
      <c r="STJ12" s="11">
        <f>Finance!STI35*$B$12</f>
        <v>0</v>
      </c>
      <c r="STK12" s="11">
        <f>Finance!STJ35*$B$12</f>
        <v>0</v>
      </c>
      <c r="STL12" s="11">
        <f>Finance!STK35*$B$12</f>
        <v>0</v>
      </c>
      <c r="STM12" s="11">
        <f>Finance!STL35*$B$12</f>
        <v>0</v>
      </c>
      <c r="STN12" s="11">
        <f>Finance!STM35*$B$12</f>
        <v>0</v>
      </c>
      <c r="STO12" s="11">
        <f>Finance!STN35*$B$12</f>
        <v>0</v>
      </c>
      <c r="STP12" s="11">
        <f>Finance!STO35*$B$12</f>
        <v>0</v>
      </c>
      <c r="STQ12" s="11">
        <f>Finance!STP35*$B$12</f>
        <v>0</v>
      </c>
      <c r="STR12" s="11">
        <f>Finance!STQ35*$B$12</f>
        <v>0</v>
      </c>
      <c r="STS12" s="11">
        <f>Finance!STR35*$B$12</f>
        <v>0</v>
      </c>
      <c r="STT12" s="11">
        <f>Finance!STS35*$B$12</f>
        <v>0</v>
      </c>
      <c r="STU12" s="11">
        <f>Finance!STT35*$B$12</f>
        <v>0</v>
      </c>
      <c r="STV12" s="11">
        <f>Finance!STU35*$B$12</f>
        <v>0</v>
      </c>
      <c r="STW12" s="11">
        <f>Finance!STV35*$B$12</f>
        <v>0</v>
      </c>
      <c r="STX12" s="11">
        <f>Finance!STW35*$B$12</f>
        <v>0</v>
      </c>
      <c r="STY12" s="11">
        <f>Finance!STX35*$B$12</f>
        <v>0</v>
      </c>
      <c r="STZ12" s="11">
        <f>Finance!STY35*$B$12</f>
        <v>0</v>
      </c>
      <c r="SUA12" s="11">
        <f>Finance!STZ35*$B$12</f>
        <v>0</v>
      </c>
      <c r="SUB12" s="11">
        <f>Finance!SUA35*$B$12</f>
        <v>0</v>
      </c>
      <c r="SUC12" s="11">
        <f>Finance!SUB35*$B$12</f>
        <v>0</v>
      </c>
      <c r="SUD12" s="11">
        <f>Finance!SUC35*$B$12</f>
        <v>0</v>
      </c>
      <c r="SUE12" s="11">
        <f>Finance!SUD35*$B$12</f>
        <v>0</v>
      </c>
      <c r="SUF12" s="11">
        <f>Finance!SUE35*$B$12</f>
        <v>0</v>
      </c>
      <c r="SUG12" s="11">
        <f>Finance!SUF35*$B$12</f>
        <v>0</v>
      </c>
      <c r="SUH12" s="11">
        <f>Finance!SUG35*$B$12</f>
        <v>0</v>
      </c>
      <c r="SUI12" s="11">
        <f>Finance!SUH35*$B$12</f>
        <v>0</v>
      </c>
      <c r="SUJ12" s="11">
        <f>Finance!SUI35*$B$12</f>
        <v>0</v>
      </c>
      <c r="SUK12" s="11">
        <f>Finance!SUJ35*$B$12</f>
        <v>0</v>
      </c>
      <c r="SUL12" s="11">
        <f>Finance!SUK35*$B$12</f>
        <v>0</v>
      </c>
      <c r="SUM12" s="11">
        <f>Finance!SUL35*$B$12</f>
        <v>0</v>
      </c>
      <c r="SUN12" s="11">
        <f>Finance!SUM35*$B$12</f>
        <v>0</v>
      </c>
      <c r="SUO12" s="11">
        <f>Finance!SUN35*$B$12</f>
        <v>0</v>
      </c>
      <c r="SUP12" s="11">
        <f>Finance!SUO35*$B$12</f>
        <v>0</v>
      </c>
      <c r="SUQ12" s="11">
        <f>Finance!SUP35*$B$12</f>
        <v>0</v>
      </c>
      <c r="SUR12" s="11">
        <f>Finance!SUQ35*$B$12</f>
        <v>0</v>
      </c>
      <c r="SUS12" s="11">
        <f>Finance!SUR35*$B$12</f>
        <v>0</v>
      </c>
      <c r="SUT12" s="11">
        <f>Finance!SUS35*$B$12</f>
        <v>0</v>
      </c>
      <c r="SUU12" s="11">
        <f>Finance!SUT35*$B$12</f>
        <v>0</v>
      </c>
      <c r="SUV12" s="11">
        <f>Finance!SUU35*$B$12</f>
        <v>0</v>
      </c>
      <c r="SUW12" s="11">
        <f>Finance!SUV35*$B$12</f>
        <v>0</v>
      </c>
      <c r="SUX12" s="11">
        <f>Finance!SUW35*$B$12</f>
        <v>0</v>
      </c>
      <c r="SUY12" s="11">
        <f>Finance!SUX35*$B$12</f>
        <v>0</v>
      </c>
      <c r="SUZ12" s="11">
        <f>Finance!SUY35*$B$12</f>
        <v>0</v>
      </c>
      <c r="SVA12" s="11">
        <f>Finance!SUZ35*$B$12</f>
        <v>0</v>
      </c>
      <c r="SVB12" s="11">
        <f>Finance!SVA35*$B$12</f>
        <v>0</v>
      </c>
      <c r="SVC12" s="11">
        <f>Finance!SVB35*$B$12</f>
        <v>0</v>
      </c>
      <c r="SVD12" s="11">
        <f>Finance!SVC35*$B$12</f>
        <v>0</v>
      </c>
      <c r="SVE12" s="11">
        <f>Finance!SVD35*$B$12</f>
        <v>0</v>
      </c>
      <c r="SVF12" s="11">
        <f>Finance!SVE35*$B$12</f>
        <v>0</v>
      </c>
      <c r="SVG12" s="11">
        <f>Finance!SVF35*$B$12</f>
        <v>0</v>
      </c>
      <c r="SVH12" s="11">
        <f>Finance!SVG35*$B$12</f>
        <v>0</v>
      </c>
      <c r="SVI12" s="11">
        <f>Finance!SVH35*$B$12</f>
        <v>0</v>
      </c>
      <c r="SVJ12" s="11">
        <f>Finance!SVI35*$B$12</f>
        <v>0</v>
      </c>
      <c r="SVK12" s="11">
        <f>Finance!SVJ35*$B$12</f>
        <v>0</v>
      </c>
      <c r="SVL12" s="11">
        <f>Finance!SVK35*$B$12</f>
        <v>0</v>
      </c>
      <c r="SVM12" s="11">
        <f>Finance!SVL35*$B$12</f>
        <v>0</v>
      </c>
      <c r="SVN12" s="11">
        <f>Finance!SVM35*$B$12</f>
        <v>0</v>
      </c>
      <c r="SVO12" s="11">
        <f>Finance!SVN35*$B$12</f>
        <v>0</v>
      </c>
      <c r="SVP12" s="11">
        <f>Finance!SVO35*$B$12</f>
        <v>0</v>
      </c>
      <c r="SVQ12" s="11">
        <f>Finance!SVP35*$B$12</f>
        <v>0</v>
      </c>
      <c r="SVR12" s="11">
        <f>Finance!SVQ35*$B$12</f>
        <v>0</v>
      </c>
      <c r="SVS12" s="11">
        <f>Finance!SVR35*$B$12</f>
        <v>0</v>
      </c>
      <c r="SVT12" s="11">
        <f>Finance!SVS35*$B$12</f>
        <v>0</v>
      </c>
      <c r="SVU12" s="11">
        <f>Finance!SVT35*$B$12</f>
        <v>0</v>
      </c>
      <c r="SVV12" s="11">
        <f>Finance!SVU35*$B$12</f>
        <v>0</v>
      </c>
      <c r="SVW12" s="11">
        <f>Finance!SVV35*$B$12</f>
        <v>0</v>
      </c>
      <c r="SVX12" s="11">
        <f>Finance!SVW35*$B$12</f>
        <v>0</v>
      </c>
      <c r="SVY12" s="11">
        <f>Finance!SVX35*$B$12</f>
        <v>0</v>
      </c>
      <c r="SVZ12" s="11">
        <f>Finance!SVY35*$B$12</f>
        <v>0</v>
      </c>
      <c r="SWA12" s="11">
        <f>Finance!SVZ35*$B$12</f>
        <v>0</v>
      </c>
      <c r="SWB12" s="11">
        <f>Finance!SWA35*$B$12</f>
        <v>0</v>
      </c>
      <c r="SWC12" s="11">
        <f>Finance!SWB35*$B$12</f>
        <v>0</v>
      </c>
      <c r="SWD12" s="11">
        <f>Finance!SWC35*$B$12</f>
        <v>0</v>
      </c>
      <c r="SWE12" s="11">
        <f>Finance!SWD35*$B$12</f>
        <v>0</v>
      </c>
      <c r="SWF12" s="11">
        <f>Finance!SWE35*$B$12</f>
        <v>0</v>
      </c>
      <c r="SWG12" s="11">
        <f>Finance!SWF35*$B$12</f>
        <v>0</v>
      </c>
      <c r="SWH12" s="11">
        <f>Finance!SWG35*$B$12</f>
        <v>0</v>
      </c>
      <c r="SWI12" s="11">
        <f>Finance!SWH35*$B$12</f>
        <v>0</v>
      </c>
      <c r="SWJ12" s="11">
        <f>Finance!SWI35*$B$12</f>
        <v>0</v>
      </c>
      <c r="SWK12" s="11">
        <f>Finance!SWJ35*$B$12</f>
        <v>0</v>
      </c>
      <c r="SWL12" s="11">
        <f>Finance!SWK35*$B$12</f>
        <v>0</v>
      </c>
      <c r="SWM12" s="11">
        <f>Finance!SWL35*$B$12</f>
        <v>0</v>
      </c>
      <c r="SWN12" s="11">
        <f>Finance!SWM35*$B$12</f>
        <v>0</v>
      </c>
      <c r="SWO12" s="11">
        <f>Finance!SWN35*$B$12</f>
        <v>0</v>
      </c>
      <c r="SWP12" s="11">
        <f>Finance!SWO35*$B$12</f>
        <v>0</v>
      </c>
      <c r="SWQ12" s="11">
        <f>Finance!SWP35*$B$12</f>
        <v>0</v>
      </c>
      <c r="SWR12" s="11">
        <f>Finance!SWQ35*$B$12</f>
        <v>0</v>
      </c>
      <c r="SWS12" s="11">
        <f>Finance!SWR35*$B$12</f>
        <v>0</v>
      </c>
      <c r="SWT12" s="11">
        <f>Finance!SWS35*$B$12</f>
        <v>0</v>
      </c>
      <c r="SWU12" s="11">
        <f>Finance!SWT35*$B$12</f>
        <v>0</v>
      </c>
      <c r="SWV12" s="11">
        <f>Finance!SWU35*$B$12</f>
        <v>0</v>
      </c>
      <c r="SWW12" s="11">
        <f>Finance!SWV35*$B$12</f>
        <v>0</v>
      </c>
      <c r="SWX12" s="11">
        <f>Finance!SWW35*$B$12</f>
        <v>0</v>
      </c>
      <c r="SWY12" s="11">
        <f>Finance!SWX35*$B$12</f>
        <v>0</v>
      </c>
      <c r="SWZ12" s="11">
        <f>Finance!SWY35*$B$12</f>
        <v>0</v>
      </c>
      <c r="SXA12" s="11">
        <f>Finance!SWZ35*$B$12</f>
        <v>0</v>
      </c>
      <c r="SXB12" s="11">
        <f>Finance!SXA35*$B$12</f>
        <v>0</v>
      </c>
      <c r="SXC12" s="11">
        <f>Finance!SXB35*$B$12</f>
        <v>0</v>
      </c>
      <c r="SXD12" s="11">
        <f>Finance!SXC35*$B$12</f>
        <v>0</v>
      </c>
      <c r="SXE12" s="11">
        <f>Finance!SXD35*$B$12</f>
        <v>0</v>
      </c>
      <c r="SXF12" s="11">
        <f>Finance!SXE35*$B$12</f>
        <v>0</v>
      </c>
      <c r="SXG12" s="11">
        <f>Finance!SXF35*$B$12</f>
        <v>0</v>
      </c>
      <c r="SXH12" s="11">
        <f>Finance!SXG35*$B$12</f>
        <v>0</v>
      </c>
      <c r="SXI12" s="11">
        <f>Finance!SXH35*$B$12</f>
        <v>0</v>
      </c>
      <c r="SXJ12" s="11">
        <f>Finance!SXI35*$B$12</f>
        <v>0</v>
      </c>
      <c r="SXK12" s="11">
        <f>Finance!SXJ35*$B$12</f>
        <v>0</v>
      </c>
      <c r="SXL12" s="11">
        <f>Finance!SXK35*$B$12</f>
        <v>0</v>
      </c>
      <c r="SXM12" s="11">
        <f>Finance!SXL35*$B$12</f>
        <v>0</v>
      </c>
      <c r="SXN12" s="11">
        <f>Finance!SXM35*$B$12</f>
        <v>0</v>
      </c>
      <c r="SXO12" s="11">
        <f>Finance!SXN35*$B$12</f>
        <v>0</v>
      </c>
      <c r="SXP12" s="11">
        <f>Finance!SXO35*$B$12</f>
        <v>0</v>
      </c>
      <c r="SXQ12" s="11">
        <f>Finance!SXP35*$B$12</f>
        <v>0</v>
      </c>
      <c r="SXR12" s="11">
        <f>Finance!SXQ35*$B$12</f>
        <v>0</v>
      </c>
      <c r="SXS12" s="11">
        <f>Finance!SXR35*$B$12</f>
        <v>0</v>
      </c>
      <c r="SXT12" s="11">
        <f>Finance!SXS35*$B$12</f>
        <v>0</v>
      </c>
      <c r="SXU12" s="11">
        <f>Finance!SXT35*$B$12</f>
        <v>0</v>
      </c>
      <c r="SXV12" s="11">
        <f>Finance!SXU35*$B$12</f>
        <v>0</v>
      </c>
      <c r="SXW12" s="11">
        <f>Finance!SXV35*$B$12</f>
        <v>0</v>
      </c>
      <c r="SXX12" s="11">
        <f>Finance!SXW35*$B$12</f>
        <v>0</v>
      </c>
      <c r="SXY12" s="11">
        <f>Finance!SXX35*$B$12</f>
        <v>0</v>
      </c>
      <c r="SXZ12" s="11">
        <f>Finance!SXY35*$B$12</f>
        <v>0</v>
      </c>
      <c r="SYA12" s="11">
        <f>Finance!SXZ35*$B$12</f>
        <v>0</v>
      </c>
      <c r="SYB12" s="11">
        <f>Finance!SYA35*$B$12</f>
        <v>0</v>
      </c>
      <c r="SYC12" s="11">
        <f>Finance!SYB35*$B$12</f>
        <v>0</v>
      </c>
      <c r="SYD12" s="11">
        <f>Finance!SYC35*$B$12</f>
        <v>0</v>
      </c>
      <c r="SYE12" s="11">
        <f>Finance!SYD35*$B$12</f>
        <v>0</v>
      </c>
      <c r="SYF12" s="11">
        <f>Finance!SYE35*$B$12</f>
        <v>0</v>
      </c>
      <c r="SYG12" s="11">
        <f>Finance!SYF35*$B$12</f>
        <v>0</v>
      </c>
      <c r="SYH12" s="11">
        <f>Finance!SYG35*$B$12</f>
        <v>0</v>
      </c>
      <c r="SYI12" s="11">
        <f>Finance!SYH35*$B$12</f>
        <v>0</v>
      </c>
      <c r="SYJ12" s="11">
        <f>Finance!SYI35*$B$12</f>
        <v>0</v>
      </c>
      <c r="SYK12" s="11">
        <f>Finance!SYJ35*$B$12</f>
        <v>0</v>
      </c>
      <c r="SYL12" s="11">
        <f>Finance!SYK35*$B$12</f>
        <v>0</v>
      </c>
      <c r="SYM12" s="11">
        <f>Finance!SYL35*$B$12</f>
        <v>0</v>
      </c>
      <c r="SYN12" s="11">
        <f>Finance!SYM35*$B$12</f>
        <v>0</v>
      </c>
      <c r="SYO12" s="11">
        <f>Finance!SYN35*$B$12</f>
        <v>0</v>
      </c>
      <c r="SYP12" s="11">
        <f>Finance!SYO35*$B$12</f>
        <v>0</v>
      </c>
      <c r="SYQ12" s="11">
        <f>Finance!SYP35*$B$12</f>
        <v>0</v>
      </c>
      <c r="SYR12" s="11">
        <f>Finance!SYQ35*$B$12</f>
        <v>0</v>
      </c>
      <c r="SYS12" s="11">
        <f>Finance!SYR35*$B$12</f>
        <v>0</v>
      </c>
      <c r="SYT12" s="11">
        <f>Finance!SYS35*$B$12</f>
        <v>0</v>
      </c>
      <c r="SYU12" s="11">
        <f>Finance!SYT35*$B$12</f>
        <v>0</v>
      </c>
      <c r="SYV12" s="11">
        <f>Finance!SYU35*$B$12</f>
        <v>0</v>
      </c>
      <c r="SYW12" s="11">
        <f>Finance!SYV35*$B$12</f>
        <v>0</v>
      </c>
      <c r="SYX12" s="11">
        <f>Finance!SYW35*$B$12</f>
        <v>0</v>
      </c>
      <c r="SYY12" s="11">
        <f>Finance!SYX35*$B$12</f>
        <v>0</v>
      </c>
      <c r="SYZ12" s="11">
        <f>Finance!SYY35*$B$12</f>
        <v>0</v>
      </c>
      <c r="SZA12" s="11">
        <f>Finance!SYZ35*$B$12</f>
        <v>0</v>
      </c>
      <c r="SZB12" s="11">
        <f>Finance!SZA35*$B$12</f>
        <v>0</v>
      </c>
      <c r="SZC12" s="11">
        <f>Finance!SZB35*$B$12</f>
        <v>0</v>
      </c>
      <c r="SZD12" s="11">
        <f>Finance!SZC35*$B$12</f>
        <v>0</v>
      </c>
      <c r="SZE12" s="11">
        <f>Finance!SZD35*$B$12</f>
        <v>0</v>
      </c>
      <c r="SZF12" s="11">
        <f>Finance!SZE35*$B$12</f>
        <v>0</v>
      </c>
      <c r="SZG12" s="11">
        <f>Finance!SZF35*$B$12</f>
        <v>0</v>
      </c>
      <c r="SZH12" s="11">
        <f>Finance!SZG35*$B$12</f>
        <v>0</v>
      </c>
      <c r="SZI12" s="11">
        <f>Finance!SZH35*$B$12</f>
        <v>0</v>
      </c>
      <c r="SZJ12" s="11">
        <f>Finance!SZI35*$B$12</f>
        <v>0</v>
      </c>
      <c r="SZK12" s="11">
        <f>Finance!SZJ35*$B$12</f>
        <v>0</v>
      </c>
      <c r="SZL12" s="11">
        <f>Finance!SZK35*$B$12</f>
        <v>0</v>
      </c>
      <c r="SZM12" s="11">
        <f>Finance!SZL35*$B$12</f>
        <v>0</v>
      </c>
      <c r="SZN12" s="11">
        <f>Finance!SZM35*$B$12</f>
        <v>0</v>
      </c>
      <c r="SZO12" s="11">
        <f>Finance!SZN35*$B$12</f>
        <v>0</v>
      </c>
      <c r="SZP12" s="11">
        <f>Finance!SZO35*$B$12</f>
        <v>0</v>
      </c>
      <c r="SZQ12" s="11">
        <f>Finance!SZP35*$B$12</f>
        <v>0</v>
      </c>
      <c r="SZR12" s="11">
        <f>Finance!SZQ35*$B$12</f>
        <v>0</v>
      </c>
      <c r="SZS12" s="11">
        <f>Finance!SZR35*$B$12</f>
        <v>0</v>
      </c>
      <c r="SZT12" s="11">
        <f>Finance!SZS35*$B$12</f>
        <v>0</v>
      </c>
      <c r="SZU12" s="11">
        <f>Finance!SZT35*$B$12</f>
        <v>0</v>
      </c>
      <c r="SZV12" s="11">
        <f>Finance!SZU35*$B$12</f>
        <v>0</v>
      </c>
      <c r="SZW12" s="11">
        <f>Finance!SZV35*$B$12</f>
        <v>0</v>
      </c>
      <c r="SZX12" s="11">
        <f>Finance!SZW35*$B$12</f>
        <v>0</v>
      </c>
      <c r="SZY12" s="11">
        <f>Finance!SZX35*$B$12</f>
        <v>0</v>
      </c>
      <c r="SZZ12" s="11">
        <f>Finance!SZY35*$B$12</f>
        <v>0</v>
      </c>
      <c r="TAA12" s="11">
        <f>Finance!SZZ35*$B$12</f>
        <v>0</v>
      </c>
      <c r="TAB12" s="11">
        <f>Finance!TAA35*$B$12</f>
        <v>0</v>
      </c>
      <c r="TAC12" s="11">
        <f>Finance!TAB35*$B$12</f>
        <v>0</v>
      </c>
      <c r="TAD12" s="11">
        <f>Finance!TAC35*$B$12</f>
        <v>0</v>
      </c>
      <c r="TAE12" s="11">
        <f>Finance!TAD35*$B$12</f>
        <v>0</v>
      </c>
      <c r="TAF12" s="11">
        <f>Finance!TAE35*$B$12</f>
        <v>0</v>
      </c>
      <c r="TAG12" s="11">
        <f>Finance!TAF35*$B$12</f>
        <v>0</v>
      </c>
      <c r="TAH12" s="11">
        <f>Finance!TAG35*$B$12</f>
        <v>0</v>
      </c>
      <c r="TAI12" s="11">
        <f>Finance!TAH35*$B$12</f>
        <v>0</v>
      </c>
      <c r="TAJ12" s="11">
        <f>Finance!TAI35*$B$12</f>
        <v>0</v>
      </c>
      <c r="TAK12" s="11">
        <f>Finance!TAJ35*$B$12</f>
        <v>0</v>
      </c>
      <c r="TAL12" s="11">
        <f>Finance!TAK35*$B$12</f>
        <v>0</v>
      </c>
      <c r="TAM12" s="11">
        <f>Finance!TAL35*$B$12</f>
        <v>0</v>
      </c>
      <c r="TAN12" s="11">
        <f>Finance!TAM35*$B$12</f>
        <v>0</v>
      </c>
      <c r="TAO12" s="11">
        <f>Finance!TAN35*$B$12</f>
        <v>0</v>
      </c>
      <c r="TAP12" s="11">
        <f>Finance!TAO35*$B$12</f>
        <v>0</v>
      </c>
      <c r="TAQ12" s="11">
        <f>Finance!TAP35*$B$12</f>
        <v>0</v>
      </c>
      <c r="TAR12" s="11">
        <f>Finance!TAQ35*$B$12</f>
        <v>0</v>
      </c>
      <c r="TAS12" s="11">
        <f>Finance!TAR35*$B$12</f>
        <v>0</v>
      </c>
      <c r="TAT12" s="11">
        <f>Finance!TAS35*$B$12</f>
        <v>0</v>
      </c>
      <c r="TAU12" s="11">
        <f>Finance!TAT35*$B$12</f>
        <v>0</v>
      </c>
      <c r="TAV12" s="11">
        <f>Finance!TAU35*$B$12</f>
        <v>0</v>
      </c>
      <c r="TAW12" s="11">
        <f>Finance!TAV35*$B$12</f>
        <v>0</v>
      </c>
      <c r="TAX12" s="11">
        <f>Finance!TAW35*$B$12</f>
        <v>0</v>
      </c>
      <c r="TAY12" s="11">
        <f>Finance!TAX35*$B$12</f>
        <v>0</v>
      </c>
      <c r="TAZ12" s="11">
        <f>Finance!TAY35*$B$12</f>
        <v>0</v>
      </c>
      <c r="TBA12" s="11">
        <f>Finance!TAZ35*$B$12</f>
        <v>0</v>
      </c>
      <c r="TBB12" s="11">
        <f>Finance!TBA35*$B$12</f>
        <v>0</v>
      </c>
      <c r="TBC12" s="11">
        <f>Finance!TBB35*$B$12</f>
        <v>0</v>
      </c>
      <c r="TBD12" s="11">
        <f>Finance!TBC35*$B$12</f>
        <v>0</v>
      </c>
      <c r="TBE12" s="11">
        <f>Finance!TBD35*$B$12</f>
        <v>0</v>
      </c>
      <c r="TBF12" s="11">
        <f>Finance!TBE35*$B$12</f>
        <v>0</v>
      </c>
      <c r="TBG12" s="11">
        <f>Finance!TBF35*$B$12</f>
        <v>0</v>
      </c>
      <c r="TBH12" s="11">
        <f>Finance!TBG35*$B$12</f>
        <v>0</v>
      </c>
      <c r="TBI12" s="11">
        <f>Finance!TBH35*$B$12</f>
        <v>0</v>
      </c>
      <c r="TBJ12" s="11">
        <f>Finance!TBI35*$B$12</f>
        <v>0</v>
      </c>
      <c r="TBK12" s="11">
        <f>Finance!TBJ35*$B$12</f>
        <v>0</v>
      </c>
      <c r="TBL12" s="11">
        <f>Finance!TBK35*$B$12</f>
        <v>0</v>
      </c>
      <c r="TBM12" s="11">
        <f>Finance!TBL35*$B$12</f>
        <v>0</v>
      </c>
      <c r="TBN12" s="11">
        <f>Finance!TBM35*$B$12</f>
        <v>0</v>
      </c>
      <c r="TBO12" s="11">
        <f>Finance!TBN35*$B$12</f>
        <v>0</v>
      </c>
      <c r="TBP12" s="11">
        <f>Finance!TBO35*$B$12</f>
        <v>0</v>
      </c>
      <c r="TBQ12" s="11">
        <f>Finance!TBP35*$B$12</f>
        <v>0</v>
      </c>
      <c r="TBR12" s="11">
        <f>Finance!TBQ35*$B$12</f>
        <v>0</v>
      </c>
      <c r="TBS12" s="11">
        <f>Finance!TBR35*$B$12</f>
        <v>0</v>
      </c>
      <c r="TBT12" s="11">
        <f>Finance!TBS35*$B$12</f>
        <v>0</v>
      </c>
      <c r="TBU12" s="11">
        <f>Finance!TBT35*$B$12</f>
        <v>0</v>
      </c>
      <c r="TBV12" s="11">
        <f>Finance!TBU35*$B$12</f>
        <v>0</v>
      </c>
      <c r="TBW12" s="11">
        <f>Finance!TBV35*$B$12</f>
        <v>0</v>
      </c>
      <c r="TBX12" s="11">
        <f>Finance!TBW35*$B$12</f>
        <v>0</v>
      </c>
      <c r="TBY12" s="11">
        <f>Finance!TBX35*$B$12</f>
        <v>0</v>
      </c>
      <c r="TBZ12" s="11">
        <f>Finance!TBY35*$B$12</f>
        <v>0</v>
      </c>
      <c r="TCA12" s="11">
        <f>Finance!TBZ35*$B$12</f>
        <v>0</v>
      </c>
      <c r="TCB12" s="11">
        <f>Finance!TCA35*$B$12</f>
        <v>0</v>
      </c>
      <c r="TCC12" s="11">
        <f>Finance!TCB35*$B$12</f>
        <v>0</v>
      </c>
      <c r="TCD12" s="11">
        <f>Finance!TCC35*$B$12</f>
        <v>0</v>
      </c>
      <c r="TCE12" s="11">
        <f>Finance!TCD35*$B$12</f>
        <v>0</v>
      </c>
      <c r="TCF12" s="11">
        <f>Finance!TCE35*$B$12</f>
        <v>0</v>
      </c>
      <c r="TCG12" s="11">
        <f>Finance!TCF35*$B$12</f>
        <v>0</v>
      </c>
      <c r="TCH12" s="11">
        <f>Finance!TCG35*$B$12</f>
        <v>0</v>
      </c>
      <c r="TCI12" s="11">
        <f>Finance!TCH35*$B$12</f>
        <v>0</v>
      </c>
      <c r="TCJ12" s="11">
        <f>Finance!TCI35*$B$12</f>
        <v>0</v>
      </c>
      <c r="TCK12" s="11">
        <f>Finance!TCJ35*$B$12</f>
        <v>0</v>
      </c>
      <c r="TCL12" s="11">
        <f>Finance!TCK35*$B$12</f>
        <v>0</v>
      </c>
      <c r="TCM12" s="11">
        <f>Finance!TCL35*$B$12</f>
        <v>0</v>
      </c>
      <c r="TCN12" s="11">
        <f>Finance!TCM35*$B$12</f>
        <v>0</v>
      </c>
      <c r="TCO12" s="11">
        <f>Finance!TCN35*$B$12</f>
        <v>0</v>
      </c>
      <c r="TCP12" s="11">
        <f>Finance!TCO35*$B$12</f>
        <v>0</v>
      </c>
      <c r="TCQ12" s="11">
        <f>Finance!TCP35*$B$12</f>
        <v>0</v>
      </c>
      <c r="TCR12" s="11">
        <f>Finance!TCQ35*$B$12</f>
        <v>0</v>
      </c>
      <c r="TCS12" s="11">
        <f>Finance!TCR35*$B$12</f>
        <v>0</v>
      </c>
      <c r="TCT12" s="11">
        <f>Finance!TCS35*$B$12</f>
        <v>0</v>
      </c>
      <c r="TCU12" s="11">
        <f>Finance!TCT35*$B$12</f>
        <v>0</v>
      </c>
      <c r="TCV12" s="11">
        <f>Finance!TCU35*$B$12</f>
        <v>0</v>
      </c>
      <c r="TCW12" s="11">
        <f>Finance!TCV35*$B$12</f>
        <v>0</v>
      </c>
      <c r="TCX12" s="11">
        <f>Finance!TCW35*$B$12</f>
        <v>0</v>
      </c>
      <c r="TCY12" s="11">
        <f>Finance!TCX35*$B$12</f>
        <v>0</v>
      </c>
      <c r="TCZ12" s="11">
        <f>Finance!TCY35*$B$12</f>
        <v>0</v>
      </c>
      <c r="TDA12" s="11">
        <f>Finance!TCZ35*$B$12</f>
        <v>0</v>
      </c>
      <c r="TDB12" s="11">
        <f>Finance!TDA35*$B$12</f>
        <v>0</v>
      </c>
      <c r="TDC12" s="11">
        <f>Finance!TDB35*$B$12</f>
        <v>0</v>
      </c>
      <c r="TDD12" s="11">
        <f>Finance!TDC35*$B$12</f>
        <v>0</v>
      </c>
      <c r="TDE12" s="11">
        <f>Finance!TDD35*$B$12</f>
        <v>0</v>
      </c>
      <c r="TDF12" s="11">
        <f>Finance!TDE35*$B$12</f>
        <v>0</v>
      </c>
      <c r="TDG12" s="11">
        <f>Finance!TDF35*$B$12</f>
        <v>0</v>
      </c>
      <c r="TDH12" s="11">
        <f>Finance!TDG35*$B$12</f>
        <v>0</v>
      </c>
      <c r="TDI12" s="11">
        <f>Finance!TDH35*$B$12</f>
        <v>0</v>
      </c>
      <c r="TDJ12" s="11">
        <f>Finance!TDI35*$B$12</f>
        <v>0</v>
      </c>
      <c r="TDK12" s="11">
        <f>Finance!TDJ35*$B$12</f>
        <v>0</v>
      </c>
      <c r="TDL12" s="11">
        <f>Finance!TDK35*$B$12</f>
        <v>0</v>
      </c>
      <c r="TDM12" s="11">
        <f>Finance!TDL35*$B$12</f>
        <v>0</v>
      </c>
      <c r="TDN12" s="11">
        <f>Finance!TDM35*$B$12</f>
        <v>0</v>
      </c>
      <c r="TDO12" s="11">
        <f>Finance!TDN35*$B$12</f>
        <v>0</v>
      </c>
      <c r="TDP12" s="11">
        <f>Finance!TDO35*$B$12</f>
        <v>0</v>
      </c>
      <c r="TDQ12" s="11">
        <f>Finance!TDP35*$B$12</f>
        <v>0</v>
      </c>
      <c r="TDR12" s="11">
        <f>Finance!TDQ35*$B$12</f>
        <v>0</v>
      </c>
      <c r="TDS12" s="11">
        <f>Finance!TDR35*$B$12</f>
        <v>0</v>
      </c>
      <c r="TDT12" s="11">
        <f>Finance!TDS35*$B$12</f>
        <v>0</v>
      </c>
      <c r="TDU12" s="11">
        <f>Finance!TDT35*$B$12</f>
        <v>0</v>
      </c>
      <c r="TDV12" s="11">
        <f>Finance!TDU35*$B$12</f>
        <v>0</v>
      </c>
      <c r="TDW12" s="11">
        <f>Finance!TDV35*$B$12</f>
        <v>0</v>
      </c>
      <c r="TDX12" s="11">
        <f>Finance!TDW35*$B$12</f>
        <v>0</v>
      </c>
      <c r="TDY12" s="11">
        <f>Finance!TDX35*$B$12</f>
        <v>0</v>
      </c>
      <c r="TDZ12" s="11">
        <f>Finance!TDY35*$B$12</f>
        <v>0</v>
      </c>
      <c r="TEA12" s="11">
        <f>Finance!TDZ35*$B$12</f>
        <v>0</v>
      </c>
      <c r="TEB12" s="11">
        <f>Finance!TEA35*$B$12</f>
        <v>0</v>
      </c>
      <c r="TEC12" s="11">
        <f>Finance!TEB35*$B$12</f>
        <v>0</v>
      </c>
      <c r="TED12" s="11">
        <f>Finance!TEC35*$B$12</f>
        <v>0</v>
      </c>
      <c r="TEE12" s="11">
        <f>Finance!TED35*$B$12</f>
        <v>0</v>
      </c>
      <c r="TEF12" s="11">
        <f>Finance!TEE35*$B$12</f>
        <v>0</v>
      </c>
      <c r="TEG12" s="11">
        <f>Finance!TEF35*$B$12</f>
        <v>0</v>
      </c>
      <c r="TEH12" s="11">
        <f>Finance!TEG35*$B$12</f>
        <v>0</v>
      </c>
      <c r="TEI12" s="11">
        <f>Finance!TEH35*$B$12</f>
        <v>0</v>
      </c>
      <c r="TEJ12" s="11">
        <f>Finance!TEI35*$B$12</f>
        <v>0</v>
      </c>
      <c r="TEK12" s="11">
        <f>Finance!TEJ35*$B$12</f>
        <v>0</v>
      </c>
      <c r="TEL12" s="11">
        <f>Finance!TEK35*$B$12</f>
        <v>0</v>
      </c>
      <c r="TEM12" s="11">
        <f>Finance!TEL35*$B$12</f>
        <v>0</v>
      </c>
      <c r="TEN12" s="11">
        <f>Finance!TEM35*$B$12</f>
        <v>0</v>
      </c>
      <c r="TEO12" s="11">
        <f>Finance!TEN35*$B$12</f>
        <v>0</v>
      </c>
      <c r="TEP12" s="11">
        <f>Finance!TEO35*$B$12</f>
        <v>0</v>
      </c>
      <c r="TEQ12" s="11">
        <f>Finance!TEP35*$B$12</f>
        <v>0</v>
      </c>
      <c r="TER12" s="11">
        <f>Finance!TEQ35*$B$12</f>
        <v>0</v>
      </c>
      <c r="TES12" s="11">
        <f>Finance!TER35*$B$12</f>
        <v>0</v>
      </c>
      <c r="TET12" s="11">
        <f>Finance!TES35*$B$12</f>
        <v>0</v>
      </c>
      <c r="TEU12" s="11">
        <f>Finance!TET35*$B$12</f>
        <v>0</v>
      </c>
      <c r="TEV12" s="11">
        <f>Finance!TEU35*$B$12</f>
        <v>0</v>
      </c>
      <c r="TEW12" s="11">
        <f>Finance!TEV35*$B$12</f>
        <v>0</v>
      </c>
      <c r="TEX12" s="11">
        <f>Finance!TEW35*$B$12</f>
        <v>0</v>
      </c>
      <c r="TEY12" s="11">
        <f>Finance!TEX35*$B$12</f>
        <v>0</v>
      </c>
      <c r="TEZ12" s="11">
        <f>Finance!TEY35*$B$12</f>
        <v>0</v>
      </c>
      <c r="TFA12" s="11">
        <f>Finance!TEZ35*$B$12</f>
        <v>0</v>
      </c>
      <c r="TFB12" s="11">
        <f>Finance!TFA35*$B$12</f>
        <v>0</v>
      </c>
      <c r="TFC12" s="11">
        <f>Finance!TFB35*$B$12</f>
        <v>0</v>
      </c>
      <c r="TFD12" s="11">
        <f>Finance!TFC35*$B$12</f>
        <v>0</v>
      </c>
      <c r="TFE12" s="11">
        <f>Finance!TFD35*$B$12</f>
        <v>0</v>
      </c>
      <c r="TFF12" s="11">
        <f>Finance!TFE35*$B$12</f>
        <v>0</v>
      </c>
      <c r="TFG12" s="11">
        <f>Finance!TFF35*$B$12</f>
        <v>0</v>
      </c>
      <c r="TFH12" s="11">
        <f>Finance!TFG35*$B$12</f>
        <v>0</v>
      </c>
      <c r="TFI12" s="11">
        <f>Finance!TFH35*$B$12</f>
        <v>0</v>
      </c>
      <c r="TFJ12" s="11">
        <f>Finance!TFI35*$B$12</f>
        <v>0</v>
      </c>
      <c r="TFK12" s="11">
        <f>Finance!TFJ35*$B$12</f>
        <v>0</v>
      </c>
      <c r="TFL12" s="11">
        <f>Finance!TFK35*$B$12</f>
        <v>0</v>
      </c>
      <c r="TFM12" s="11">
        <f>Finance!TFL35*$B$12</f>
        <v>0</v>
      </c>
      <c r="TFN12" s="11">
        <f>Finance!TFM35*$B$12</f>
        <v>0</v>
      </c>
      <c r="TFO12" s="11">
        <f>Finance!TFN35*$B$12</f>
        <v>0</v>
      </c>
      <c r="TFP12" s="11">
        <f>Finance!TFO35*$B$12</f>
        <v>0</v>
      </c>
      <c r="TFQ12" s="11">
        <f>Finance!TFP35*$B$12</f>
        <v>0</v>
      </c>
      <c r="TFR12" s="11">
        <f>Finance!TFQ35*$B$12</f>
        <v>0</v>
      </c>
      <c r="TFS12" s="11">
        <f>Finance!TFR35*$B$12</f>
        <v>0</v>
      </c>
      <c r="TFT12" s="11">
        <f>Finance!TFS35*$B$12</f>
        <v>0</v>
      </c>
      <c r="TFU12" s="11">
        <f>Finance!TFT35*$B$12</f>
        <v>0</v>
      </c>
      <c r="TFV12" s="11">
        <f>Finance!TFU35*$B$12</f>
        <v>0</v>
      </c>
      <c r="TFW12" s="11">
        <f>Finance!TFV35*$B$12</f>
        <v>0</v>
      </c>
      <c r="TFX12" s="11">
        <f>Finance!TFW35*$B$12</f>
        <v>0</v>
      </c>
      <c r="TFY12" s="11">
        <f>Finance!TFX35*$B$12</f>
        <v>0</v>
      </c>
      <c r="TFZ12" s="11">
        <f>Finance!TFY35*$B$12</f>
        <v>0</v>
      </c>
      <c r="TGA12" s="11">
        <f>Finance!TFZ35*$B$12</f>
        <v>0</v>
      </c>
      <c r="TGB12" s="11">
        <f>Finance!TGA35*$B$12</f>
        <v>0</v>
      </c>
      <c r="TGC12" s="11">
        <f>Finance!TGB35*$B$12</f>
        <v>0</v>
      </c>
      <c r="TGD12" s="11">
        <f>Finance!TGC35*$B$12</f>
        <v>0</v>
      </c>
      <c r="TGE12" s="11">
        <f>Finance!TGD35*$B$12</f>
        <v>0</v>
      </c>
      <c r="TGF12" s="11">
        <f>Finance!TGE35*$B$12</f>
        <v>0</v>
      </c>
      <c r="TGG12" s="11">
        <f>Finance!TGF35*$B$12</f>
        <v>0</v>
      </c>
      <c r="TGH12" s="11">
        <f>Finance!TGG35*$B$12</f>
        <v>0</v>
      </c>
      <c r="TGI12" s="11">
        <f>Finance!TGH35*$B$12</f>
        <v>0</v>
      </c>
      <c r="TGJ12" s="11">
        <f>Finance!TGI35*$B$12</f>
        <v>0</v>
      </c>
      <c r="TGK12" s="11">
        <f>Finance!TGJ35*$B$12</f>
        <v>0</v>
      </c>
      <c r="TGL12" s="11">
        <f>Finance!TGK35*$B$12</f>
        <v>0</v>
      </c>
      <c r="TGM12" s="11">
        <f>Finance!TGL35*$B$12</f>
        <v>0</v>
      </c>
      <c r="TGN12" s="11">
        <f>Finance!TGM35*$B$12</f>
        <v>0</v>
      </c>
      <c r="TGO12" s="11">
        <f>Finance!TGN35*$B$12</f>
        <v>0</v>
      </c>
      <c r="TGP12" s="11">
        <f>Finance!TGO35*$B$12</f>
        <v>0</v>
      </c>
      <c r="TGQ12" s="11">
        <f>Finance!TGP35*$B$12</f>
        <v>0</v>
      </c>
      <c r="TGR12" s="11">
        <f>Finance!TGQ35*$B$12</f>
        <v>0</v>
      </c>
      <c r="TGS12" s="11">
        <f>Finance!TGR35*$B$12</f>
        <v>0</v>
      </c>
      <c r="TGT12" s="11">
        <f>Finance!TGS35*$B$12</f>
        <v>0</v>
      </c>
      <c r="TGU12" s="11">
        <f>Finance!TGT35*$B$12</f>
        <v>0</v>
      </c>
      <c r="TGV12" s="11">
        <f>Finance!TGU35*$B$12</f>
        <v>0</v>
      </c>
      <c r="TGW12" s="11">
        <f>Finance!TGV35*$B$12</f>
        <v>0</v>
      </c>
      <c r="TGX12" s="11">
        <f>Finance!TGW35*$B$12</f>
        <v>0</v>
      </c>
      <c r="TGY12" s="11">
        <f>Finance!TGX35*$B$12</f>
        <v>0</v>
      </c>
      <c r="TGZ12" s="11">
        <f>Finance!TGY35*$B$12</f>
        <v>0</v>
      </c>
      <c r="THA12" s="11">
        <f>Finance!TGZ35*$B$12</f>
        <v>0</v>
      </c>
      <c r="THB12" s="11">
        <f>Finance!THA35*$B$12</f>
        <v>0</v>
      </c>
      <c r="THC12" s="11">
        <f>Finance!THB35*$B$12</f>
        <v>0</v>
      </c>
      <c r="THD12" s="11">
        <f>Finance!THC35*$B$12</f>
        <v>0</v>
      </c>
      <c r="THE12" s="11">
        <f>Finance!THD35*$B$12</f>
        <v>0</v>
      </c>
      <c r="THF12" s="11">
        <f>Finance!THE35*$B$12</f>
        <v>0</v>
      </c>
      <c r="THG12" s="11">
        <f>Finance!THF35*$B$12</f>
        <v>0</v>
      </c>
      <c r="THH12" s="11">
        <f>Finance!THG35*$B$12</f>
        <v>0</v>
      </c>
      <c r="THI12" s="11">
        <f>Finance!THH35*$B$12</f>
        <v>0</v>
      </c>
      <c r="THJ12" s="11">
        <f>Finance!THI35*$B$12</f>
        <v>0</v>
      </c>
      <c r="THK12" s="11">
        <f>Finance!THJ35*$B$12</f>
        <v>0</v>
      </c>
      <c r="THL12" s="11">
        <f>Finance!THK35*$B$12</f>
        <v>0</v>
      </c>
      <c r="THM12" s="11">
        <f>Finance!THL35*$B$12</f>
        <v>0</v>
      </c>
      <c r="THN12" s="11">
        <f>Finance!THM35*$B$12</f>
        <v>0</v>
      </c>
      <c r="THO12" s="11">
        <f>Finance!THN35*$B$12</f>
        <v>0</v>
      </c>
      <c r="THP12" s="11">
        <f>Finance!THO35*$B$12</f>
        <v>0</v>
      </c>
      <c r="THQ12" s="11">
        <f>Finance!THP35*$B$12</f>
        <v>0</v>
      </c>
      <c r="THR12" s="11">
        <f>Finance!THQ35*$B$12</f>
        <v>0</v>
      </c>
      <c r="THS12" s="11">
        <f>Finance!THR35*$B$12</f>
        <v>0</v>
      </c>
      <c r="THT12" s="11">
        <f>Finance!THS35*$B$12</f>
        <v>0</v>
      </c>
      <c r="THU12" s="11">
        <f>Finance!THT35*$B$12</f>
        <v>0</v>
      </c>
      <c r="THV12" s="11">
        <f>Finance!THU35*$B$12</f>
        <v>0</v>
      </c>
      <c r="THW12" s="11">
        <f>Finance!THV35*$B$12</f>
        <v>0</v>
      </c>
      <c r="THX12" s="11">
        <f>Finance!THW35*$B$12</f>
        <v>0</v>
      </c>
      <c r="THY12" s="11">
        <f>Finance!THX35*$B$12</f>
        <v>0</v>
      </c>
      <c r="THZ12" s="11">
        <f>Finance!THY35*$B$12</f>
        <v>0</v>
      </c>
      <c r="TIA12" s="11">
        <f>Finance!THZ35*$B$12</f>
        <v>0</v>
      </c>
      <c r="TIB12" s="11">
        <f>Finance!TIA35*$B$12</f>
        <v>0</v>
      </c>
      <c r="TIC12" s="11">
        <f>Finance!TIB35*$B$12</f>
        <v>0</v>
      </c>
      <c r="TID12" s="11">
        <f>Finance!TIC35*$B$12</f>
        <v>0</v>
      </c>
      <c r="TIE12" s="11">
        <f>Finance!TID35*$B$12</f>
        <v>0</v>
      </c>
      <c r="TIF12" s="11">
        <f>Finance!TIE35*$B$12</f>
        <v>0</v>
      </c>
      <c r="TIG12" s="11">
        <f>Finance!TIF35*$B$12</f>
        <v>0</v>
      </c>
      <c r="TIH12" s="11">
        <f>Finance!TIG35*$B$12</f>
        <v>0</v>
      </c>
      <c r="TII12" s="11">
        <f>Finance!TIH35*$B$12</f>
        <v>0</v>
      </c>
      <c r="TIJ12" s="11">
        <f>Finance!TII35*$B$12</f>
        <v>0</v>
      </c>
      <c r="TIK12" s="11">
        <f>Finance!TIJ35*$B$12</f>
        <v>0</v>
      </c>
      <c r="TIL12" s="11">
        <f>Finance!TIK35*$B$12</f>
        <v>0</v>
      </c>
      <c r="TIM12" s="11">
        <f>Finance!TIL35*$B$12</f>
        <v>0</v>
      </c>
      <c r="TIN12" s="11">
        <f>Finance!TIM35*$B$12</f>
        <v>0</v>
      </c>
      <c r="TIO12" s="11">
        <f>Finance!TIN35*$B$12</f>
        <v>0</v>
      </c>
      <c r="TIP12" s="11">
        <f>Finance!TIO35*$B$12</f>
        <v>0</v>
      </c>
      <c r="TIQ12" s="11">
        <f>Finance!TIP35*$B$12</f>
        <v>0</v>
      </c>
      <c r="TIR12" s="11">
        <f>Finance!TIQ35*$B$12</f>
        <v>0</v>
      </c>
      <c r="TIS12" s="11">
        <f>Finance!TIR35*$B$12</f>
        <v>0</v>
      </c>
      <c r="TIT12" s="11">
        <f>Finance!TIS35*$B$12</f>
        <v>0</v>
      </c>
      <c r="TIU12" s="11">
        <f>Finance!TIT35*$B$12</f>
        <v>0</v>
      </c>
      <c r="TIV12" s="11">
        <f>Finance!TIU35*$B$12</f>
        <v>0</v>
      </c>
      <c r="TIW12" s="11">
        <f>Finance!TIV35*$B$12</f>
        <v>0</v>
      </c>
      <c r="TIX12" s="11">
        <f>Finance!TIW35*$B$12</f>
        <v>0</v>
      </c>
      <c r="TIY12" s="11">
        <f>Finance!TIX35*$B$12</f>
        <v>0</v>
      </c>
      <c r="TIZ12" s="11">
        <f>Finance!TIY35*$B$12</f>
        <v>0</v>
      </c>
      <c r="TJA12" s="11">
        <f>Finance!TIZ35*$B$12</f>
        <v>0</v>
      </c>
      <c r="TJB12" s="11">
        <f>Finance!TJA35*$B$12</f>
        <v>0</v>
      </c>
      <c r="TJC12" s="11">
        <f>Finance!TJB35*$B$12</f>
        <v>0</v>
      </c>
      <c r="TJD12" s="11">
        <f>Finance!TJC35*$B$12</f>
        <v>0</v>
      </c>
      <c r="TJE12" s="11">
        <f>Finance!TJD35*$B$12</f>
        <v>0</v>
      </c>
      <c r="TJF12" s="11">
        <f>Finance!TJE35*$B$12</f>
        <v>0</v>
      </c>
      <c r="TJG12" s="11">
        <f>Finance!TJF35*$B$12</f>
        <v>0</v>
      </c>
      <c r="TJH12" s="11">
        <f>Finance!TJG35*$B$12</f>
        <v>0</v>
      </c>
      <c r="TJI12" s="11">
        <f>Finance!TJH35*$B$12</f>
        <v>0</v>
      </c>
      <c r="TJJ12" s="11">
        <f>Finance!TJI35*$B$12</f>
        <v>0</v>
      </c>
      <c r="TJK12" s="11">
        <f>Finance!TJJ35*$B$12</f>
        <v>0</v>
      </c>
      <c r="TJL12" s="11">
        <f>Finance!TJK35*$B$12</f>
        <v>0</v>
      </c>
      <c r="TJM12" s="11">
        <f>Finance!TJL35*$B$12</f>
        <v>0</v>
      </c>
      <c r="TJN12" s="11">
        <f>Finance!TJM35*$B$12</f>
        <v>0</v>
      </c>
      <c r="TJO12" s="11">
        <f>Finance!TJN35*$B$12</f>
        <v>0</v>
      </c>
      <c r="TJP12" s="11">
        <f>Finance!TJO35*$B$12</f>
        <v>0</v>
      </c>
      <c r="TJQ12" s="11">
        <f>Finance!TJP35*$B$12</f>
        <v>0</v>
      </c>
      <c r="TJR12" s="11">
        <f>Finance!TJQ35*$B$12</f>
        <v>0</v>
      </c>
      <c r="TJS12" s="11">
        <f>Finance!TJR35*$B$12</f>
        <v>0</v>
      </c>
      <c r="TJT12" s="11">
        <f>Finance!TJS35*$B$12</f>
        <v>0</v>
      </c>
      <c r="TJU12" s="11">
        <f>Finance!TJT35*$B$12</f>
        <v>0</v>
      </c>
      <c r="TJV12" s="11">
        <f>Finance!TJU35*$B$12</f>
        <v>0</v>
      </c>
      <c r="TJW12" s="11">
        <f>Finance!TJV35*$B$12</f>
        <v>0</v>
      </c>
      <c r="TJX12" s="11">
        <f>Finance!TJW35*$B$12</f>
        <v>0</v>
      </c>
      <c r="TJY12" s="11">
        <f>Finance!TJX35*$B$12</f>
        <v>0</v>
      </c>
      <c r="TJZ12" s="11">
        <f>Finance!TJY35*$B$12</f>
        <v>0</v>
      </c>
      <c r="TKA12" s="11">
        <f>Finance!TJZ35*$B$12</f>
        <v>0</v>
      </c>
      <c r="TKB12" s="11">
        <f>Finance!TKA35*$B$12</f>
        <v>0</v>
      </c>
      <c r="TKC12" s="11">
        <f>Finance!TKB35*$B$12</f>
        <v>0</v>
      </c>
      <c r="TKD12" s="11">
        <f>Finance!TKC35*$B$12</f>
        <v>0</v>
      </c>
      <c r="TKE12" s="11">
        <f>Finance!TKD35*$B$12</f>
        <v>0</v>
      </c>
      <c r="TKF12" s="11">
        <f>Finance!TKE35*$B$12</f>
        <v>0</v>
      </c>
      <c r="TKG12" s="11">
        <f>Finance!TKF35*$B$12</f>
        <v>0</v>
      </c>
      <c r="TKH12" s="11">
        <f>Finance!TKG35*$B$12</f>
        <v>0</v>
      </c>
      <c r="TKI12" s="11">
        <f>Finance!TKH35*$B$12</f>
        <v>0</v>
      </c>
      <c r="TKJ12" s="11">
        <f>Finance!TKI35*$B$12</f>
        <v>0</v>
      </c>
      <c r="TKK12" s="11">
        <f>Finance!TKJ35*$B$12</f>
        <v>0</v>
      </c>
      <c r="TKL12" s="11">
        <f>Finance!TKK35*$B$12</f>
        <v>0</v>
      </c>
      <c r="TKM12" s="11">
        <f>Finance!TKL35*$B$12</f>
        <v>0</v>
      </c>
      <c r="TKN12" s="11">
        <f>Finance!TKM35*$B$12</f>
        <v>0</v>
      </c>
      <c r="TKO12" s="11">
        <f>Finance!TKN35*$B$12</f>
        <v>0</v>
      </c>
      <c r="TKP12" s="11">
        <f>Finance!TKO35*$B$12</f>
        <v>0</v>
      </c>
      <c r="TKQ12" s="11">
        <f>Finance!TKP35*$B$12</f>
        <v>0</v>
      </c>
      <c r="TKR12" s="11">
        <f>Finance!TKQ35*$B$12</f>
        <v>0</v>
      </c>
      <c r="TKS12" s="11">
        <f>Finance!TKR35*$B$12</f>
        <v>0</v>
      </c>
      <c r="TKT12" s="11">
        <f>Finance!TKS35*$B$12</f>
        <v>0</v>
      </c>
      <c r="TKU12" s="11">
        <f>Finance!TKT35*$B$12</f>
        <v>0</v>
      </c>
      <c r="TKV12" s="11">
        <f>Finance!TKU35*$B$12</f>
        <v>0</v>
      </c>
      <c r="TKW12" s="11">
        <f>Finance!TKV35*$B$12</f>
        <v>0</v>
      </c>
      <c r="TKX12" s="11">
        <f>Finance!TKW35*$B$12</f>
        <v>0</v>
      </c>
      <c r="TKY12" s="11">
        <f>Finance!TKX35*$B$12</f>
        <v>0</v>
      </c>
      <c r="TKZ12" s="11">
        <f>Finance!TKY35*$B$12</f>
        <v>0</v>
      </c>
      <c r="TLA12" s="11">
        <f>Finance!TKZ35*$B$12</f>
        <v>0</v>
      </c>
      <c r="TLB12" s="11">
        <f>Finance!TLA35*$B$12</f>
        <v>0</v>
      </c>
      <c r="TLC12" s="11">
        <f>Finance!TLB35*$B$12</f>
        <v>0</v>
      </c>
      <c r="TLD12" s="11">
        <f>Finance!TLC35*$B$12</f>
        <v>0</v>
      </c>
      <c r="TLE12" s="11">
        <f>Finance!TLD35*$B$12</f>
        <v>0</v>
      </c>
      <c r="TLF12" s="11">
        <f>Finance!TLE35*$B$12</f>
        <v>0</v>
      </c>
      <c r="TLG12" s="11">
        <f>Finance!TLF35*$B$12</f>
        <v>0</v>
      </c>
      <c r="TLH12" s="11">
        <f>Finance!TLG35*$B$12</f>
        <v>0</v>
      </c>
      <c r="TLI12" s="11">
        <f>Finance!TLH35*$B$12</f>
        <v>0</v>
      </c>
      <c r="TLJ12" s="11">
        <f>Finance!TLI35*$B$12</f>
        <v>0</v>
      </c>
      <c r="TLK12" s="11">
        <f>Finance!TLJ35*$B$12</f>
        <v>0</v>
      </c>
      <c r="TLL12" s="11">
        <f>Finance!TLK35*$B$12</f>
        <v>0</v>
      </c>
      <c r="TLM12" s="11">
        <f>Finance!TLL35*$B$12</f>
        <v>0</v>
      </c>
      <c r="TLN12" s="11">
        <f>Finance!TLM35*$B$12</f>
        <v>0</v>
      </c>
      <c r="TLO12" s="11">
        <f>Finance!TLN35*$B$12</f>
        <v>0</v>
      </c>
      <c r="TLP12" s="11">
        <f>Finance!TLO35*$B$12</f>
        <v>0</v>
      </c>
      <c r="TLQ12" s="11">
        <f>Finance!TLP35*$B$12</f>
        <v>0</v>
      </c>
      <c r="TLR12" s="11">
        <f>Finance!TLQ35*$B$12</f>
        <v>0</v>
      </c>
      <c r="TLS12" s="11">
        <f>Finance!TLR35*$B$12</f>
        <v>0</v>
      </c>
      <c r="TLT12" s="11">
        <f>Finance!TLS35*$B$12</f>
        <v>0</v>
      </c>
      <c r="TLU12" s="11">
        <f>Finance!TLT35*$B$12</f>
        <v>0</v>
      </c>
      <c r="TLV12" s="11">
        <f>Finance!TLU35*$B$12</f>
        <v>0</v>
      </c>
      <c r="TLW12" s="11">
        <f>Finance!TLV35*$B$12</f>
        <v>0</v>
      </c>
      <c r="TLX12" s="11">
        <f>Finance!TLW35*$B$12</f>
        <v>0</v>
      </c>
      <c r="TLY12" s="11">
        <f>Finance!TLX35*$B$12</f>
        <v>0</v>
      </c>
      <c r="TLZ12" s="11">
        <f>Finance!TLY35*$B$12</f>
        <v>0</v>
      </c>
      <c r="TMA12" s="11">
        <f>Finance!TLZ35*$B$12</f>
        <v>0</v>
      </c>
      <c r="TMB12" s="11">
        <f>Finance!TMA35*$B$12</f>
        <v>0</v>
      </c>
      <c r="TMC12" s="11">
        <f>Finance!TMB35*$B$12</f>
        <v>0</v>
      </c>
      <c r="TMD12" s="11">
        <f>Finance!TMC35*$B$12</f>
        <v>0</v>
      </c>
      <c r="TME12" s="11">
        <f>Finance!TMD35*$B$12</f>
        <v>0</v>
      </c>
      <c r="TMF12" s="11">
        <f>Finance!TME35*$B$12</f>
        <v>0</v>
      </c>
      <c r="TMG12" s="11">
        <f>Finance!TMF35*$B$12</f>
        <v>0</v>
      </c>
      <c r="TMH12" s="11">
        <f>Finance!TMG35*$B$12</f>
        <v>0</v>
      </c>
      <c r="TMI12" s="11">
        <f>Finance!TMH35*$B$12</f>
        <v>0</v>
      </c>
      <c r="TMJ12" s="11">
        <f>Finance!TMI35*$B$12</f>
        <v>0</v>
      </c>
      <c r="TMK12" s="11">
        <f>Finance!TMJ35*$B$12</f>
        <v>0</v>
      </c>
      <c r="TML12" s="11">
        <f>Finance!TMK35*$B$12</f>
        <v>0</v>
      </c>
      <c r="TMM12" s="11">
        <f>Finance!TML35*$B$12</f>
        <v>0</v>
      </c>
      <c r="TMN12" s="11">
        <f>Finance!TMM35*$B$12</f>
        <v>0</v>
      </c>
      <c r="TMO12" s="11">
        <f>Finance!TMN35*$B$12</f>
        <v>0</v>
      </c>
      <c r="TMP12" s="11">
        <f>Finance!TMO35*$B$12</f>
        <v>0</v>
      </c>
      <c r="TMQ12" s="11">
        <f>Finance!TMP35*$B$12</f>
        <v>0</v>
      </c>
      <c r="TMR12" s="11">
        <f>Finance!TMQ35*$B$12</f>
        <v>0</v>
      </c>
      <c r="TMS12" s="11">
        <f>Finance!TMR35*$B$12</f>
        <v>0</v>
      </c>
      <c r="TMT12" s="11">
        <f>Finance!TMS35*$B$12</f>
        <v>0</v>
      </c>
      <c r="TMU12" s="11">
        <f>Finance!TMT35*$B$12</f>
        <v>0</v>
      </c>
      <c r="TMV12" s="11">
        <f>Finance!TMU35*$B$12</f>
        <v>0</v>
      </c>
      <c r="TMW12" s="11">
        <f>Finance!TMV35*$B$12</f>
        <v>0</v>
      </c>
      <c r="TMX12" s="11">
        <f>Finance!TMW35*$B$12</f>
        <v>0</v>
      </c>
      <c r="TMY12" s="11">
        <f>Finance!TMX35*$B$12</f>
        <v>0</v>
      </c>
      <c r="TMZ12" s="11">
        <f>Finance!TMY35*$B$12</f>
        <v>0</v>
      </c>
      <c r="TNA12" s="11">
        <f>Finance!TMZ35*$B$12</f>
        <v>0</v>
      </c>
      <c r="TNB12" s="11">
        <f>Finance!TNA35*$B$12</f>
        <v>0</v>
      </c>
      <c r="TNC12" s="11">
        <f>Finance!TNB35*$B$12</f>
        <v>0</v>
      </c>
      <c r="TND12" s="11">
        <f>Finance!TNC35*$B$12</f>
        <v>0</v>
      </c>
      <c r="TNE12" s="11">
        <f>Finance!TND35*$B$12</f>
        <v>0</v>
      </c>
      <c r="TNF12" s="11">
        <f>Finance!TNE35*$B$12</f>
        <v>0</v>
      </c>
      <c r="TNG12" s="11">
        <f>Finance!TNF35*$B$12</f>
        <v>0</v>
      </c>
      <c r="TNH12" s="11">
        <f>Finance!TNG35*$B$12</f>
        <v>0</v>
      </c>
      <c r="TNI12" s="11">
        <f>Finance!TNH35*$B$12</f>
        <v>0</v>
      </c>
      <c r="TNJ12" s="11">
        <f>Finance!TNI35*$B$12</f>
        <v>0</v>
      </c>
      <c r="TNK12" s="11">
        <f>Finance!TNJ35*$B$12</f>
        <v>0</v>
      </c>
      <c r="TNL12" s="11">
        <f>Finance!TNK35*$B$12</f>
        <v>0</v>
      </c>
      <c r="TNM12" s="11">
        <f>Finance!TNL35*$B$12</f>
        <v>0</v>
      </c>
      <c r="TNN12" s="11">
        <f>Finance!TNM35*$B$12</f>
        <v>0</v>
      </c>
      <c r="TNO12" s="11">
        <f>Finance!TNN35*$B$12</f>
        <v>0</v>
      </c>
      <c r="TNP12" s="11">
        <f>Finance!TNO35*$B$12</f>
        <v>0</v>
      </c>
      <c r="TNQ12" s="11">
        <f>Finance!TNP35*$B$12</f>
        <v>0</v>
      </c>
      <c r="TNR12" s="11">
        <f>Finance!TNQ35*$B$12</f>
        <v>0</v>
      </c>
      <c r="TNS12" s="11">
        <f>Finance!TNR35*$B$12</f>
        <v>0</v>
      </c>
      <c r="TNT12" s="11">
        <f>Finance!TNS35*$B$12</f>
        <v>0</v>
      </c>
      <c r="TNU12" s="11">
        <f>Finance!TNT35*$B$12</f>
        <v>0</v>
      </c>
      <c r="TNV12" s="11">
        <f>Finance!TNU35*$B$12</f>
        <v>0</v>
      </c>
      <c r="TNW12" s="11">
        <f>Finance!TNV35*$B$12</f>
        <v>0</v>
      </c>
      <c r="TNX12" s="11">
        <f>Finance!TNW35*$B$12</f>
        <v>0</v>
      </c>
      <c r="TNY12" s="11">
        <f>Finance!TNX35*$B$12</f>
        <v>0</v>
      </c>
      <c r="TNZ12" s="11">
        <f>Finance!TNY35*$B$12</f>
        <v>0</v>
      </c>
      <c r="TOA12" s="11">
        <f>Finance!TNZ35*$B$12</f>
        <v>0</v>
      </c>
      <c r="TOB12" s="11">
        <f>Finance!TOA35*$B$12</f>
        <v>0</v>
      </c>
      <c r="TOC12" s="11">
        <f>Finance!TOB35*$B$12</f>
        <v>0</v>
      </c>
      <c r="TOD12" s="11">
        <f>Finance!TOC35*$B$12</f>
        <v>0</v>
      </c>
      <c r="TOE12" s="11">
        <f>Finance!TOD35*$B$12</f>
        <v>0</v>
      </c>
      <c r="TOF12" s="11">
        <f>Finance!TOE35*$B$12</f>
        <v>0</v>
      </c>
      <c r="TOG12" s="11">
        <f>Finance!TOF35*$B$12</f>
        <v>0</v>
      </c>
      <c r="TOH12" s="11">
        <f>Finance!TOG35*$B$12</f>
        <v>0</v>
      </c>
      <c r="TOI12" s="11">
        <f>Finance!TOH35*$B$12</f>
        <v>0</v>
      </c>
      <c r="TOJ12" s="11">
        <f>Finance!TOI35*$B$12</f>
        <v>0</v>
      </c>
      <c r="TOK12" s="11">
        <f>Finance!TOJ35*$B$12</f>
        <v>0</v>
      </c>
      <c r="TOL12" s="11">
        <f>Finance!TOK35*$B$12</f>
        <v>0</v>
      </c>
      <c r="TOM12" s="11">
        <f>Finance!TOL35*$B$12</f>
        <v>0</v>
      </c>
      <c r="TON12" s="11">
        <f>Finance!TOM35*$B$12</f>
        <v>0</v>
      </c>
      <c r="TOO12" s="11">
        <f>Finance!TON35*$B$12</f>
        <v>0</v>
      </c>
      <c r="TOP12" s="11">
        <f>Finance!TOO35*$B$12</f>
        <v>0</v>
      </c>
      <c r="TOQ12" s="11">
        <f>Finance!TOP35*$B$12</f>
        <v>0</v>
      </c>
      <c r="TOR12" s="11">
        <f>Finance!TOQ35*$B$12</f>
        <v>0</v>
      </c>
      <c r="TOS12" s="11">
        <f>Finance!TOR35*$B$12</f>
        <v>0</v>
      </c>
      <c r="TOT12" s="11">
        <f>Finance!TOS35*$B$12</f>
        <v>0</v>
      </c>
      <c r="TOU12" s="11">
        <f>Finance!TOT35*$B$12</f>
        <v>0</v>
      </c>
      <c r="TOV12" s="11">
        <f>Finance!TOU35*$B$12</f>
        <v>0</v>
      </c>
      <c r="TOW12" s="11">
        <f>Finance!TOV35*$B$12</f>
        <v>0</v>
      </c>
      <c r="TOX12" s="11">
        <f>Finance!TOW35*$B$12</f>
        <v>0</v>
      </c>
      <c r="TOY12" s="11">
        <f>Finance!TOX35*$B$12</f>
        <v>0</v>
      </c>
      <c r="TOZ12" s="11">
        <f>Finance!TOY35*$B$12</f>
        <v>0</v>
      </c>
      <c r="TPA12" s="11">
        <f>Finance!TOZ35*$B$12</f>
        <v>0</v>
      </c>
      <c r="TPB12" s="11">
        <f>Finance!TPA35*$B$12</f>
        <v>0</v>
      </c>
      <c r="TPC12" s="11">
        <f>Finance!TPB35*$B$12</f>
        <v>0</v>
      </c>
      <c r="TPD12" s="11">
        <f>Finance!TPC35*$B$12</f>
        <v>0</v>
      </c>
      <c r="TPE12" s="11">
        <f>Finance!TPD35*$B$12</f>
        <v>0</v>
      </c>
      <c r="TPF12" s="11">
        <f>Finance!TPE35*$B$12</f>
        <v>0</v>
      </c>
      <c r="TPG12" s="11">
        <f>Finance!TPF35*$B$12</f>
        <v>0</v>
      </c>
      <c r="TPH12" s="11">
        <f>Finance!TPG35*$B$12</f>
        <v>0</v>
      </c>
      <c r="TPI12" s="11">
        <f>Finance!TPH35*$B$12</f>
        <v>0</v>
      </c>
      <c r="TPJ12" s="11">
        <f>Finance!TPI35*$B$12</f>
        <v>0</v>
      </c>
      <c r="TPK12" s="11">
        <f>Finance!TPJ35*$B$12</f>
        <v>0</v>
      </c>
      <c r="TPL12" s="11">
        <f>Finance!TPK35*$B$12</f>
        <v>0</v>
      </c>
      <c r="TPM12" s="11">
        <f>Finance!TPL35*$B$12</f>
        <v>0</v>
      </c>
      <c r="TPN12" s="11">
        <f>Finance!TPM35*$B$12</f>
        <v>0</v>
      </c>
      <c r="TPO12" s="11">
        <f>Finance!TPN35*$B$12</f>
        <v>0</v>
      </c>
      <c r="TPP12" s="11">
        <f>Finance!TPO35*$B$12</f>
        <v>0</v>
      </c>
      <c r="TPQ12" s="11">
        <f>Finance!TPP35*$B$12</f>
        <v>0</v>
      </c>
      <c r="TPR12" s="11">
        <f>Finance!TPQ35*$B$12</f>
        <v>0</v>
      </c>
      <c r="TPS12" s="11">
        <f>Finance!TPR35*$B$12</f>
        <v>0</v>
      </c>
      <c r="TPT12" s="11">
        <f>Finance!TPS35*$B$12</f>
        <v>0</v>
      </c>
      <c r="TPU12" s="11">
        <f>Finance!TPT35*$B$12</f>
        <v>0</v>
      </c>
      <c r="TPV12" s="11">
        <f>Finance!TPU35*$B$12</f>
        <v>0</v>
      </c>
      <c r="TPW12" s="11">
        <f>Finance!TPV35*$B$12</f>
        <v>0</v>
      </c>
      <c r="TPX12" s="11">
        <f>Finance!TPW35*$B$12</f>
        <v>0</v>
      </c>
      <c r="TPY12" s="11">
        <f>Finance!TPX35*$B$12</f>
        <v>0</v>
      </c>
      <c r="TPZ12" s="11">
        <f>Finance!TPY35*$B$12</f>
        <v>0</v>
      </c>
      <c r="TQA12" s="11">
        <f>Finance!TPZ35*$B$12</f>
        <v>0</v>
      </c>
      <c r="TQB12" s="11">
        <f>Finance!TQA35*$B$12</f>
        <v>0</v>
      </c>
      <c r="TQC12" s="11">
        <f>Finance!TQB35*$B$12</f>
        <v>0</v>
      </c>
      <c r="TQD12" s="11">
        <f>Finance!TQC35*$B$12</f>
        <v>0</v>
      </c>
      <c r="TQE12" s="11">
        <f>Finance!TQD35*$B$12</f>
        <v>0</v>
      </c>
      <c r="TQF12" s="11">
        <f>Finance!TQE35*$B$12</f>
        <v>0</v>
      </c>
      <c r="TQG12" s="11">
        <f>Finance!TQF35*$B$12</f>
        <v>0</v>
      </c>
      <c r="TQH12" s="11">
        <f>Finance!TQG35*$B$12</f>
        <v>0</v>
      </c>
      <c r="TQI12" s="11">
        <f>Finance!TQH35*$B$12</f>
        <v>0</v>
      </c>
      <c r="TQJ12" s="11">
        <f>Finance!TQI35*$B$12</f>
        <v>0</v>
      </c>
      <c r="TQK12" s="11">
        <f>Finance!TQJ35*$B$12</f>
        <v>0</v>
      </c>
      <c r="TQL12" s="11">
        <f>Finance!TQK35*$B$12</f>
        <v>0</v>
      </c>
      <c r="TQM12" s="11">
        <f>Finance!TQL35*$B$12</f>
        <v>0</v>
      </c>
      <c r="TQN12" s="11">
        <f>Finance!TQM35*$B$12</f>
        <v>0</v>
      </c>
      <c r="TQO12" s="11">
        <f>Finance!TQN35*$B$12</f>
        <v>0</v>
      </c>
      <c r="TQP12" s="11">
        <f>Finance!TQO35*$B$12</f>
        <v>0</v>
      </c>
      <c r="TQQ12" s="11">
        <f>Finance!TQP35*$B$12</f>
        <v>0</v>
      </c>
      <c r="TQR12" s="11">
        <f>Finance!TQQ35*$B$12</f>
        <v>0</v>
      </c>
      <c r="TQS12" s="11">
        <f>Finance!TQR35*$B$12</f>
        <v>0</v>
      </c>
      <c r="TQT12" s="11">
        <f>Finance!TQS35*$B$12</f>
        <v>0</v>
      </c>
      <c r="TQU12" s="11">
        <f>Finance!TQT35*$B$12</f>
        <v>0</v>
      </c>
      <c r="TQV12" s="11">
        <f>Finance!TQU35*$B$12</f>
        <v>0</v>
      </c>
      <c r="TQW12" s="11">
        <f>Finance!TQV35*$B$12</f>
        <v>0</v>
      </c>
      <c r="TQX12" s="11">
        <f>Finance!TQW35*$B$12</f>
        <v>0</v>
      </c>
      <c r="TQY12" s="11">
        <f>Finance!TQX35*$B$12</f>
        <v>0</v>
      </c>
      <c r="TQZ12" s="11">
        <f>Finance!TQY35*$B$12</f>
        <v>0</v>
      </c>
      <c r="TRA12" s="11">
        <f>Finance!TQZ35*$B$12</f>
        <v>0</v>
      </c>
      <c r="TRB12" s="11">
        <f>Finance!TRA35*$B$12</f>
        <v>0</v>
      </c>
      <c r="TRC12" s="11">
        <f>Finance!TRB35*$B$12</f>
        <v>0</v>
      </c>
      <c r="TRD12" s="11">
        <f>Finance!TRC35*$B$12</f>
        <v>0</v>
      </c>
      <c r="TRE12" s="11">
        <f>Finance!TRD35*$B$12</f>
        <v>0</v>
      </c>
      <c r="TRF12" s="11">
        <f>Finance!TRE35*$B$12</f>
        <v>0</v>
      </c>
      <c r="TRG12" s="11">
        <f>Finance!TRF35*$B$12</f>
        <v>0</v>
      </c>
      <c r="TRH12" s="11">
        <f>Finance!TRG35*$B$12</f>
        <v>0</v>
      </c>
      <c r="TRI12" s="11">
        <f>Finance!TRH35*$B$12</f>
        <v>0</v>
      </c>
      <c r="TRJ12" s="11">
        <f>Finance!TRI35*$B$12</f>
        <v>0</v>
      </c>
      <c r="TRK12" s="11">
        <f>Finance!TRJ35*$B$12</f>
        <v>0</v>
      </c>
      <c r="TRL12" s="11">
        <f>Finance!TRK35*$B$12</f>
        <v>0</v>
      </c>
      <c r="TRM12" s="11">
        <f>Finance!TRL35*$B$12</f>
        <v>0</v>
      </c>
      <c r="TRN12" s="11">
        <f>Finance!TRM35*$B$12</f>
        <v>0</v>
      </c>
      <c r="TRO12" s="11">
        <f>Finance!TRN35*$B$12</f>
        <v>0</v>
      </c>
      <c r="TRP12" s="11">
        <f>Finance!TRO35*$B$12</f>
        <v>0</v>
      </c>
      <c r="TRQ12" s="11">
        <f>Finance!TRP35*$B$12</f>
        <v>0</v>
      </c>
      <c r="TRR12" s="11">
        <f>Finance!TRQ35*$B$12</f>
        <v>0</v>
      </c>
      <c r="TRS12" s="11">
        <f>Finance!TRR35*$B$12</f>
        <v>0</v>
      </c>
      <c r="TRT12" s="11">
        <f>Finance!TRS35*$B$12</f>
        <v>0</v>
      </c>
      <c r="TRU12" s="11">
        <f>Finance!TRT35*$B$12</f>
        <v>0</v>
      </c>
      <c r="TRV12" s="11">
        <f>Finance!TRU35*$B$12</f>
        <v>0</v>
      </c>
      <c r="TRW12" s="11">
        <f>Finance!TRV35*$B$12</f>
        <v>0</v>
      </c>
      <c r="TRX12" s="11">
        <f>Finance!TRW35*$B$12</f>
        <v>0</v>
      </c>
      <c r="TRY12" s="11">
        <f>Finance!TRX35*$B$12</f>
        <v>0</v>
      </c>
      <c r="TRZ12" s="11">
        <f>Finance!TRY35*$B$12</f>
        <v>0</v>
      </c>
      <c r="TSA12" s="11">
        <f>Finance!TRZ35*$B$12</f>
        <v>0</v>
      </c>
      <c r="TSB12" s="11">
        <f>Finance!TSA35*$B$12</f>
        <v>0</v>
      </c>
      <c r="TSC12" s="11">
        <f>Finance!TSB35*$B$12</f>
        <v>0</v>
      </c>
      <c r="TSD12" s="11">
        <f>Finance!TSC35*$B$12</f>
        <v>0</v>
      </c>
      <c r="TSE12" s="11">
        <f>Finance!TSD35*$B$12</f>
        <v>0</v>
      </c>
      <c r="TSF12" s="11">
        <f>Finance!TSE35*$B$12</f>
        <v>0</v>
      </c>
      <c r="TSG12" s="11">
        <f>Finance!TSF35*$B$12</f>
        <v>0</v>
      </c>
      <c r="TSH12" s="11">
        <f>Finance!TSG35*$B$12</f>
        <v>0</v>
      </c>
      <c r="TSI12" s="11">
        <f>Finance!TSH35*$B$12</f>
        <v>0</v>
      </c>
      <c r="TSJ12" s="11">
        <f>Finance!TSI35*$B$12</f>
        <v>0</v>
      </c>
      <c r="TSK12" s="11">
        <f>Finance!TSJ35*$B$12</f>
        <v>0</v>
      </c>
      <c r="TSL12" s="11">
        <f>Finance!TSK35*$B$12</f>
        <v>0</v>
      </c>
      <c r="TSM12" s="11">
        <f>Finance!TSL35*$B$12</f>
        <v>0</v>
      </c>
      <c r="TSN12" s="11">
        <f>Finance!TSM35*$B$12</f>
        <v>0</v>
      </c>
      <c r="TSO12" s="11">
        <f>Finance!TSN35*$B$12</f>
        <v>0</v>
      </c>
      <c r="TSP12" s="11">
        <f>Finance!TSO35*$B$12</f>
        <v>0</v>
      </c>
      <c r="TSQ12" s="11">
        <f>Finance!TSP35*$B$12</f>
        <v>0</v>
      </c>
      <c r="TSR12" s="11">
        <f>Finance!TSQ35*$B$12</f>
        <v>0</v>
      </c>
      <c r="TSS12" s="11">
        <f>Finance!TSR35*$B$12</f>
        <v>0</v>
      </c>
      <c r="TST12" s="11">
        <f>Finance!TSS35*$B$12</f>
        <v>0</v>
      </c>
      <c r="TSU12" s="11">
        <f>Finance!TST35*$B$12</f>
        <v>0</v>
      </c>
      <c r="TSV12" s="11">
        <f>Finance!TSU35*$B$12</f>
        <v>0</v>
      </c>
      <c r="TSW12" s="11">
        <f>Finance!TSV35*$B$12</f>
        <v>0</v>
      </c>
      <c r="TSX12" s="11">
        <f>Finance!TSW35*$B$12</f>
        <v>0</v>
      </c>
      <c r="TSY12" s="11">
        <f>Finance!TSX35*$B$12</f>
        <v>0</v>
      </c>
      <c r="TSZ12" s="11">
        <f>Finance!TSY35*$B$12</f>
        <v>0</v>
      </c>
      <c r="TTA12" s="11">
        <f>Finance!TSZ35*$B$12</f>
        <v>0</v>
      </c>
      <c r="TTB12" s="11">
        <f>Finance!TTA35*$B$12</f>
        <v>0</v>
      </c>
      <c r="TTC12" s="11">
        <f>Finance!TTB35*$B$12</f>
        <v>0</v>
      </c>
      <c r="TTD12" s="11">
        <f>Finance!TTC35*$B$12</f>
        <v>0</v>
      </c>
      <c r="TTE12" s="11">
        <f>Finance!TTD35*$B$12</f>
        <v>0</v>
      </c>
      <c r="TTF12" s="11">
        <f>Finance!TTE35*$B$12</f>
        <v>0</v>
      </c>
      <c r="TTG12" s="11">
        <f>Finance!TTF35*$B$12</f>
        <v>0</v>
      </c>
      <c r="TTH12" s="11">
        <f>Finance!TTG35*$B$12</f>
        <v>0</v>
      </c>
      <c r="TTI12" s="11">
        <f>Finance!TTH35*$B$12</f>
        <v>0</v>
      </c>
      <c r="TTJ12" s="11">
        <f>Finance!TTI35*$B$12</f>
        <v>0</v>
      </c>
      <c r="TTK12" s="11">
        <f>Finance!TTJ35*$B$12</f>
        <v>0</v>
      </c>
      <c r="TTL12" s="11">
        <f>Finance!TTK35*$B$12</f>
        <v>0</v>
      </c>
      <c r="TTM12" s="11">
        <f>Finance!TTL35*$B$12</f>
        <v>0</v>
      </c>
      <c r="TTN12" s="11">
        <f>Finance!TTM35*$B$12</f>
        <v>0</v>
      </c>
      <c r="TTO12" s="11">
        <f>Finance!TTN35*$B$12</f>
        <v>0</v>
      </c>
      <c r="TTP12" s="11">
        <f>Finance!TTO35*$B$12</f>
        <v>0</v>
      </c>
      <c r="TTQ12" s="11">
        <f>Finance!TTP35*$B$12</f>
        <v>0</v>
      </c>
      <c r="TTR12" s="11">
        <f>Finance!TTQ35*$B$12</f>
        <v>0</v>
      </c>
      <c r="TTS12" s="11">
        <f>Finance!TTR35*$B$12</f>
        <v>0</v>
      </c>
      <c r="TTT12" s="11">
        <f>Finance!TTS35*$B$12</f>
        <v>0</v>
      </c>
      <c r="TTU12" s="11">
        <f>Finance!TTT35*$B$12</f>
        <v>0</v>
      </c>
      <c r="TTV12" s="11">
        <f>Finance!TTU35*$B$12</f>
        <v>0</v>
      </c>
      <c r="TTW12" s="11">
        <f>Finance!TTV35*$B$12</f>
        <v>0</v>
      </c>
      <c r="TTX12" s="11">
        <f>Finance!TTW35*$B$12</f>
        <v>0</v>
      </c>
      <c r="TTY12" s="11">
        <f>Finance!TTX35*$B$12</f>
        <v>0</v>
      </c>
      <c r="TTZ12" s="11">
        <f>Finance!TTY35*$B$12</f>
        <v>0</v>
      </c>
      <c r="TUA12" s="11">
        <f>Finance!TTZ35*$B$12</f>
        <v>0</v>
      </c>
      <c r="TUB12" s="11">
        <f>Finance!TUA35*$B$12</f>
        <v>0</v>
      </c>
      <c r="TUC12" s="11">
        <f>Finance!TUB35*$B$12</f>
        <v>0</v>
      </c>
      <c r="TUD12" s="11">
        <f>Finance!TUC35*$B$12</f>
        <v>0</v>
      </c>
      <c r="TUE12" s="11">
        <f>Finance!TUD35*$B$12</f>
        <v>0</v>
      </c>
      <c r="TUF12" s="11">
        <f>Finance!TUE35*$B$12</f>
        <v>0</v>
      </c>
      <c r="TUG12" s="11">
        <f>Finance!TUF35*$B$12</f>
        <v>0</v>
      </c>
      <c r="TUH12" s="11">
        <f>Finance!TUG35*$B$12</f>
        <v>0</v>
      </c>
      <c r="TUI12" s="11">
        <f>Finance!TUH35*$B$12</f>
        <v>0</v>
      </c>
      <c r="TUJ12" s="11">
        <f>Finance!TUI35*$B$12</f>
        <v>0</v>
      </c>
      <c r="TUK12" s="11">
        <f>Finance!TUJ35*$B$12</f>
        <v>0</v>
      </c>
      <c r="TUL12" s="11">
        <f>Finance!TUK35*$B$12</f>
        <v>0</v>
      </c>
      <c r="TUM12" s="11">
        <f>Finance!TUL35*$B$12</f>
        <v>0</v>
      </c>
      <c r="TUN12" s="11">
        <f>Finance!TUM35*$B$12</f>
        <v>0</v>
      </c>
      <c r="TUO12" s="11">
        <f>Finance!TUN35*$B$12</f>
        <v>0</v>
      </c>
      <c r="TUP12" s="11">
        <f>Finance!TUO35*$B$12</f>
        <v>0</v>
      </c>
      <c r="TUQ12" s="11">
        <f>Finance!TUP35*$B$12</f>
        <v>0</v>
      </c>
      <c r="TUR12" s="11">
        <f>Finance!TUQ35*$B$12</f>
        <v>0</v>
      </c>
      <c r="TUS12" s="11">
        <f>Finance!TUR35*$B$12</f>
        <v>0</v>
      </c>
      <c r="TUT12" s="11">
        <f>Finance!TUS35*$B$12</f>
        <v>0</v>
      </c>
      <c r="TUU12" s="11">
        <f>Finance!TUT35*$B$12</f>
        <v>0</v>
      </c>
      <c r="TUV12" s="11">
        <f>Finance!TUU35*$B$12</f>
        <v>0</v>
      </c>
      <c r="TUW12" s="11">
        <f>Finance!TUV35*$B$12</f>
        <v>0</v>
      </c>
      <c r="TUX12" s="11">
        <f>Finance!TUW35*$B$12</f>
        <v>0</v>
      </c>
      <c r="TUY12" s="11">
        <f>Finance!TUX35*$B$12</f>
        <v>0</v>
      </c>
      <c r="TUZ12" s="11">
        <f>Finance!TUY35*$B$12</f>
        <v>0</v>
      </c>
      <c r="TVA12" s="11">
        <f>Finance!TUZ35*$B$12</f>
        <v>0</v>
      </c>
      <c r="TVB12" s="11">
        <f>Finance!TVA35*$B$12</f>
        <v>0</v>
      </c>
      <c r="TVC12" s="11">
        <f>Finance!TVB35*$B$12</f>
        <v>0</v>
      </c>
      <c r="TVD12" s="11">
        <f>Finance!TVC35*$B$12</f>
        <v>0</v>
      </c>
      <c r="TVE12" s="11">
        <f>Finance!TVD35*$B$12</f>
        <v>0</v>
      </c>
      <c r="TVF12" s="11">
        <f>Finance!TVE35*$B$12</f>
        <v>0</v>
      </c>
      <c r="TVG12" s="11">
        <f>Finance!TVF35*$B$12</f>
        <v>0</v>
      </c>
      <c r="TVH12" s="11">
        <f>Finance!TVG35*$B$12</f>
        <v>0</v>
      </c>
      <c r="TVI12" s="11">
        <f>Finance!TVH35*$B$12</f>
        <v>0</v>
      </c>
      <c r="TVJ12" s="11">
        <f>Finance!TVI35*$B$12</f>
        <v>0</v>
      </c>
      <c r="TVK12" s="11">
        <f>Finance!TVJ35*$B$12</f>
        <v>0</v>
      </c>
      <c r="TVL12" s="11">
        <f>Finance!TVK35*$B$12</f>
        <v>0</v>
      </c>
      <c r="TVM12" s="11">
        <f>Finance!TVL35*$B$12</f>
        <v>0</v>
      </c>
      <c r="TVN12" s="11">
        <f>Finance!TVM35*$B$12</f>
        <v>0</v>
      </c>
      <c r="TVO12" s="11">
        <f>Finance!TVN35*$B$12</f>
        <v>0</v>
      </c>
      <c r="TVP12" s="11">
        <f>Finance!TVO35*$B$12</f>
        <v>0</v>
      </c>
      <c r="TVQ12" s="11">
        <f>Finance!TVP35*$B$12</f>
        <v>0</v>
      </c>
      <c r="TVR12" s="11">
        <f>Finance!TVQ35*$B$12</f>
        <v>0</v>
      </c>
      <c r="TVS12" s="11">
        <f>Finance!TVR35*$B$12</f>
        <v>0</v>
      </c>
      <c r="TVT12" s="11">
        <f>Finance!TVS35*$B$12</f>
        <v>0</v>
      </c>
      <c r="TVU12" s="11">
        <f>Finance!TVT35*$B$12</f>
        <v>0</v>
      </c>
      <c r="TVV12" s="11">
        <f>Finance!TVU35*$B$12</f>
        <v>0</v>
      </c>
      <c r="TVW12" s="11">
        <f>Finance!TVV35*$B$12</f>
        <v>0</v>
      </c>
      <c r="TVX12" s="11">
        <f>Finance!TVW35*$B$12</f>
        <v>0</v>
      </c>
      <c r="TVY12" s="11">
        <f>Finance!TVX35*$B$12</f>
        <v>0</v>
      </c>
      <c r="TVZ12" s="11">
        <f>Finance!TVY35*$B$12</f>
        <v>0</v>
      </c>
      <c r="TWA12" s="11">
        <f>Finance!TVZ35*$B$12</f>
        <v>0</v>
      </c>
      <c r="TWB12" s="11">
        <f>Finance!TWA35*$B$12</f>
        <v>0</v>
      </c>
      <c r="TWC12" s="11">
        <f>Finance!TWB35*$B$12</f>
        <v>0</v>
      </c>
      <c r="TWD12" s="11">
        <f>Finance!TWC35*$B$12</f>
        <v>0</v>
      </c>
      <c r="TWE12" s="11">
        <f>Finance!TWD35*$B$12</f>
        <v>0</v>
      </c>
      <c r="TWF12" s="11">
        <f>Finance!TWE35*$B$12</f>
        <v>0</v>
      </c>
      <c r="TWG12" s="11">
        <f>Finance!TWF35*$B$12</f>
        <v>0</v>
      </c>
      <c r="TWH12" s="11">
        <f>Finance!TWG35*$B$12</f>
        <v>0</v>
      </c>
      <c r="TWI12" s="11">
        <f>Finance!TWH35*$B$12</f>
        <v>0</v>
      </c>
      <c r="TWJ12" s="11">
        <f>Finance!TWI35*$B$12</f>
        <v>0</v>
      </c>
      <c r="TWK12" s="11">
        <f>Finance!TWJ35*$B$12</f>
        <v>0</v>
      </c>
      <c r="TWL12" s="11">
        <f>Finance!TWK35*$B$12</f>
        <v>0</v>
      </c>
      <c r="TWM12" s="11">
        <f>Finance!TWL35*$B$12</f>
        <v>0</v>
      </c>
      <c r="TWN12" s="11">
        <f>Finance!TWM35*$B$12</f>
        <v>0</v>
      </c>
      <c r="TWO12" s="11">
        <f>Finance!TWN35*$B$12</f>
        <v>0</v>
      </c>
      <c r="TWP12" s="11">
        <f>Finance!TWO35*$B$12</f>
        <v>0</v>
      </c>
      <c r="TWQ12" s="11">
        <f>Finance!TWP35*$B$12</f>
        <v>0</v>
      </c>
      <c r="TWR12" s="11">
        <f>Finance!TWQ35*$B$12</f>
        <v>0</v>
      </c>
      <c r="TWS12" s="11">
        <f>Finance!TWR35*$B$12</f>
        <v>0</v>
      </c>
      <c r="TWT12" s="11">
        <f>Finance!TWS35*$B$12</f>
        <v>0</v>
      </c>
      <c r="TWU12" s="11">
        <f>Finance!TWT35*$B$12</f>
        <v>0</v>
      </c>
      <c r="TWV12" s="11">
        <f>Finance!TWU35*$B$12</f>
        <v>0</v>
      </c>
      <c r="TWW12" s="11">
        <f>Finance!TWV35*$B$12</f>
        <v>0</v>
      </c>
      <c r="TWX12" s="11">
        <f>Finance!TWW35*$B$12</f>
        <v>0</v>
      </c>
      <c r="TWY12" s="11">
        <f>Finance!TWX35*$B$12</f>
        <v>0</v>
      </c>
      <c r="TWZ12" s="11">
        <f>Finance!TWY35*$B$12</f>
        <v>0</v>
      </c>
      <c r="TXA12" s="11">
        <f>Finance!TWZ35*$B$12</f>
        <v>0</v>
      </c>
      <c r="TXB12" s="11">
        <f>Finance!TXA35*$B$12</f>
        <v>0</v>
      </c>
      <c r="TXC12" s="11">
        <f>Finance!TXB35*$B$12</f>
        <v>0</v>
      </c>
      <c r="TXD12" s="11">
        <f>Finance!TXC35*$B$12</f>
        <v>0</v>
      </c>
      <c r="TXE12" s="11">
        <f>Finance!TXD35*$B$12</f>
        <v>0</v>
      </c>
      <c r="TXF12" s="11">
        <f>Finance!TXE35*$B$12</f>
        <v>0</v>
      </c>
      <c r="TXG12" s="11">
        <f>Finance!TXF35*$B$12</f>
        <v>0</v>
      </c>
      <c r="TXH12" s="11">
        <f>Finance!TXG35*$B$12</f>
        <v>0</v>
      </c>
      <c r="TXI12" s="11">
        <f>Finance!TXH35*$B$12</f>
        <v>0</v>
      </c>
      <c r="TXJ12" s="11">
        <f>Finance!TXI35*$B$12</f>
        <v>0</v>
      </c>
      <c r="TXK12" s="11">
        <f>Finance!TXJ35*$B$12</f>
        <v>0</v>
      </c>
      <c r="TXL12" s="11">
        <f>Finance!TXK35*$B$12</f>
        <v>0</v>
      </c>
      <c r="TXM12" s="11">
        <f>Finance!TXL35*$B$12</f>
        <v>0</v>
      </c>
      <c r="TXN12" s="11">
        <f>Finance!TXM35*$B$12</f>
        <v>0</v>
      </c>
      <c r="TXO12" s="11">
        <f>Finance!TXN35*$B$12</f>
        <v>0</v>
      </c>
      <c r="TXP12" s="11">
        <f>Finance!TXO35*$B$12</f>
        <v>0</v>
      </c>
      <c r="TXQ12" s="11">
        <f>Finance!TXP35*$B$12</f>
        <v>0</v>
      </c>
      <c r="TXR12" s="11">
        <f>Finance!TXQ35*$B$12</f>
        <v>0</v>
      </c>
      <c r="TXS12" s="11">
        <f>Finance!TXR35*$B$12</f>
        <v>0</v>
      </c>
      <c r="TXT12" s="11">
        <f>Finance!TXS35*$B$12</f>
        <v>0</v>
      </c>
      <c r="TXU12" s="11">
        <f>Finance!TXT35*$B$12</f>
        <v>0</v>
      </c>
      <c r="TXV12" s="11">
        <f>Finance!TXU35*$B$12</f>
        <v>0</v>
      </c>
      <c r="TXW12" s="11">
        <f>Finance!TXV35*$B$12</f>
        <v>0</v>
      </c>
      <c r="TXX12" s="11">
        <f>Finance!TXW35*$B$12</f>
        <v>0</v>
      </c>
      <c r="TXY12" s="11">
        <f>Finance!TXX35*$B$12</f>
        <v>0</v>
      </c>
      <c r="TXZ12" s="11">
        <f>Finance!TXY35*$B$12</f>
        <v>0</v>
      </c>
      <c r="TYA12" s="11">
        <f>Finance!TXZ35*$B$12</f>
        <v>0</v>
      </c>
      <c r="TYB12" s="11">
        <f>Finance!TYA35*$B$12</f>
        <v>0</v>
      </c>
      <c r="TYC12" s="11">
        <f>Finance!TYB35*$B$12</f>
        <v>0</v>
      </c>
      <c r="TYD12" s="11">
        <f>Finance!TYC35*$B$12</f>
        <v>0</v>
      </c>
      <c r="TYE12" s="11">
        <f>Finance!TYD35*$B$12</f>
        <v>0</v>
      </c>
      <c r="TYF12" s="11">
        <f>Finance!TYE35*$B$12</f>
        <v>0</v>
      </c>
      <c r="TYG12" s="11">
        <f>Finance!TYF35*$B$12</f>
        <v>0</v>
      </c>
      <c r="TYH12" s="11">
        <f>Finance!TYG35*$B$12</f>
        <v>0</v>
      </c>
      <c r="TYI12" s="11">
        <f>Finance!TYH35*$B$12</f>
        <v>0</v>
      </c>
      <c r="TYJ12" s="11">
        <f>Finance!TYI35*$B$12</f>
        <v>0</v>
      </c>
      <c r="TYK12" s="11">
        <f>Finance!TYJ35*$B$12</f>
        <v>0</v>
      </c>
      <c r="TYL12" s="11">
        <f>Finance!TYK35*$B$12</f>
        <v>0</v>
      </c>
      <c r="TYM12" s="11">
        <f>Finance!TYL35*$B$12</f>
        <v>0</v>
      </c>
      <c r="TYN12" s="11">
        <f>Finance!TYM35*$B$12</f>
        <v>0</v>
      </c>
      <c r="TYO12" s="11">
        <f>Finance!TYN35*$B$12</f>
        <v>0</v>
      </c>
      <c r="TYP12" s="11">
        <f>Finance!TYO35*$B$12</f>
        <v>0</v>
      </c>
      <c r="TYQ12" s="11">
        <f>Finance!TYP35*$B$12</f>
        <v>0</v>
      </c>
      <c r="TYR12" s="11">
        <f>Finance!TYQ35*$B$12</f>
        <v>0</v>
      </c>
      <c r="TYS12" s="11">
        <f>Finance!TYR35*$B$12</f>
        <v>0</v>
      </c>
      <c r="TYT12" s="11">
        <f>Finance!TYS35*$B$12</f>
        <v>0</v>
      </c>
      <c r="TYU12" s="11">
        <f>Finance!TYT35*$B$12</f>
        <v>0</v>
      </c>
      <c r="TYV12" s="11">
        <f>Finance!TYU35*$B$12</f>
        <v>0</v>
      </c>
      <c r="TYW12" s="11">
        <f>Finance!TYV35*$B$12</f>
        <v>0</v>
      </c>
      <c r="TYX12" s="11">
        <f>Finance!TYW35*$B$12</f>
        <v>0</v>
      </c>
      <c r="TYY12" s="11">
        <f>Finance!TYX35*$B$12</f>
        <v>0</v>
      </c>
      <c r="TYZ12" s="11">
        <f>Finance!TYY35*$B$12</f>
        <v>0</v>
      </c>
      <c r="TZA12" s="11">
        <f>Finance!TYZ35*$B$12</f>
        <v>0</v>
      </c>
      <c r="TZB12" s="11">
        <f>Finance!TZA35*$B$12</f>
        <v>0</v>
      </c>
      <c r="TZC12" s="11">
        <f>Finance!TZB35*$B$12</f>
        <v>0</v>
      </c>
      <c r="TZD12" s="11">
        <f>Finance!TZC35*$B$12</f>
        <v>0</v>
      </c>
      <c r="TZE12" s="11">
        <f>Finance!TZD35*$B$12</f>
        <v>0</v>
      </c>
      <c r="TZF12" s="11">
        <f>Finance!TZE35*$B$12</f>
        <v>0</v>
      </c>
      <c r="TZG12" s="11">
        <f>Finance!TZF35*$B$12</f>
        <v>0</v>
      </c>
      <c r="TZH12" s="11">
        <f>Finance!TZG35*$B$12</f>
        <v>0</v>
      </c>
      <c r="TZI12" s="11">
        <f>Finance!TZH35*$B$12</f>
        <v>0</v>
      </c>
      <c r="TZJ12" s="11">
        <f>Finance!TZI35*$B$12</f>
        <v>0</v>
      </c>
      <c r="TZK12" s="11">
        <f>Finance!TZJ35*$B$12</f>
        <v>0</v>
      </c>
      <c r="TZL12" s="11">
        <f>Finance!TZK35*$B$12</f>
        <v>0</v>
      </c>
      <c r="TZM12" s="11">
        <f>Finance!TZL35*$B$12</f>
        <v>0</v>
      </c>
      <c r="TZN12" s="11">
        <f>Finance!TZM35*$B$12</f>
        <v>0</v>
      </c>
      <c r="TZO12" s="11">
        <f>Finance!TZN35*$B$12</f>
        <v>0</v>
      </c>
      <c r="TZP12" s="11">
        <f>Finance!TZO35*$B$12</f>
        <v>0</v>
      </c>
      <c r="TZQ12" s="11">
        <f>Finance!TZP35*$B$12</f>
        <v>0</v>
      </c>
      <c r="TZR12" s="11">
        <f>Finance!TZQ35*$B$12</f>
        <v>0</v>
      </c>
      <c r="TZS12" s="11">
        <f>Finance!TZR35*$B$12</f>
        <v>0</v>
      </c>
      <c r="TZT12" s="11">
        <f>Finance!TZS35*$B$12</f>
        <v>0</v>
      </c>
      <c r="TZU12" s="11">
        <f>Finance!TZT35*$B$12</f>
        <v>0</v>
      </c>
      <c r="TZV12" s="11">
        <f>Finance!TZU35*$B$12</f>
        <v>0</v>
      </c>
      <c r="TZW12" s="11">
        <f>Finance!TZV35*$B$12</f>
        <v>0</v>
      </c>
      <c r="TZX12" s="11">
        <f>Finance!TZW35*$B$12</f>
        <v>0</v>
      </c>
      <c r="TZY12" s="11">
        <f>Finance!TZX35*$B$12</f>
        <v>0</v>
      </c>
      <c r="TZZ12" s="11">
        <f>Finance!TZY35*$B$12</f>
        <v>0</v>
      </c>
      <c r="UAA12" s="11">
        <f>Finance!TZZ35*$B$12</f>
        <v>0</v>
      </c>
      <c r="UAB12" s="11">
        <f>Finance!UAA35*$B$12</f>
        <v>0</v>
      </c>
      <c r="UAC12" s="11">
        <f>Finance!UAB35*$B$12</f>
        <v>0</v>
      </c>
      <c r="UAD12" s="11">
        <f>Finance!UAC35*$B$12</f>
        <v>0</v>
      </c>
      <c r="UAE12" s="11">
        <f>Finance!UAD35*$B$12</f>
        <v>0</v>
      </c>
      <c r="UAF12" s="11">
        <f>Finance!UAE35*$B$12</f>
        <v>0</v>
      </c>
      <c r="UAG12" s="11">
        <f>Finance!UAF35*$B$12</f>
        <v>0</v>
      </c>
      <c r="UAH12" s="11">
        <f>Finance!UAG35*$B$12</f>
        <v>0</v>
      </c>
      <c r="UAI12" s="11">
        <f>Finance!UAH35*$B$12</f>
        <v>0</v>
      </c>
      <c r="UAJ12" s="11">
        <f>Finance!UAI35*$B$12</f>
        <v>0</v>
      </c>
      <c r="UAK12" s="11">
        <f>Finance!UAJ35*$B$12</f>
        <v>0</v>
      </c>
      <c r="UAL12" s="11">
        <f>Finance!UAK35*$B$12</f>
        <v>0</v>
      </c>
      <c r="UAM12" s="11">
        <f>Finance!UAL35*$B$12</f>
        <v>0</v>
      </c>
      <c r="UAN12" s="11">
        <f>Finance!UAM35*$B$12</f>
        <v>0</v>
      </c>
      <c r="UAO12" s="11">
        <f>Finance!UAN35*$B$12</f>
        <v>0</v>
      </c>
      <c r="UAP12" s="11">
        <f>Finance!UAO35*$B$12</f>
        <v>0</v>
      </c>
      <c r="UAQ12" s="11">
        <f>Finance!UAP35*$B$12</f>
        <v>0</v>
      </c>
      <c r="UAR12" s="11">
        <f>Finance!UAQ35*$B$12</f>
        <v>0</v>
      </c>
      <c r="UAS12" s="11">
        <f>Finance!UAR35*$B$12</f>
        <v>0</v>
      </c>
      <c r="UAT12" s="11">
        <f>Finance!UAS35*$B$12</f>
        <v>0</v>
      </c>
      <c r="UAU12" s="11">
        <f>Finance!UAT35*$B$12</f>
        <v>0</v>
      </c>
      <c r="UAV12" s="11">
        <f>Finance!UAU35*$B$12</f>
        <v>0</v>
      </c>
      <c r="UAW12" s="11">
        <f>Finance!UAV35*$B$12</f>
        <v>0</v>
      </c>
      <c r="UAX12" s="11">
        <f>Finance!UAW35*$B$12</f>
        <v>0</v>
      </c>
      <c r="UAY12" s="11">
        <f>Finance!UAX35*$B$12</f>
        <v>0</v>
      </c>
      <c r="UAZ12" s="11">
        <f>Finance!UAY35*$B$12</f>
        <v>0</v>
      </c>
      <c r="UBA12" s="11">
        <f>Finance!UAZ35*$B$12</f>
        <v>0</v>
      </c>
      <c r="UBB12" s="11">
        <f>Finance!UBA35*$B$12</f>
        <v>0</v>
      </c>
      <c r="UBC12" s="11">
        <f>Finance!UBB35*$B$12</f>
        <v>0</v>
      </c>
      <c r="UBD12" s="11">
        <f>Finance!UBC35*$B$12</f>
        <v>0</v>
      </c>
      <c r="UBE12" s="11">
        <f>Finance!UBD35*$B$12</f>
        <v>0</v>
      </c>
      <c r="UBF12" s="11">
        <f>Finance!UBE35*$B$12</f>
        <v>0</v>
      </c>
      <c r="UBG12" s="11">
        <f>Finance!UBF35*$B$12</f>
        <v>0</v>
      </c>
      <c r="UBH12" s="11">
        <f>Finance!UBG35*$B$12</f>
        <v>0</v>
      </c>
      <c r="UBI12" s="11">
        <f>Finance!UBH35*$B$12</f>
        <v>0</v>
      </c>
      <c r="UBJ12" s="11">
        <f>Finance!UBI35*$B$12</f>
        <v>0</v>
      </c>
      <c r="UBK12" s="11">
        <f>Finance!UBJ35*$B$12</f>
        <v>0</v>
      </c>
      <c r="UBL12" s="11">
        <f>Finance!UBK35*$B$12</f>
        <v>0</v>
      </c>
      <c r="UBM12" s="11">
        <f>Finance!UBL35*$B$12</f>
        <v>0</v>
      </c>
      <c r="UBN12" s="11">
        <f>Finance!UBM35*$B$12</f>
        <v>0</v>
      </c>
      <c r="UBO12" s="11">
        <f>Finance!UBN35*$B$12</f>
        <v>0</v>
      </c>
      <c r="UBP12" s="11">
        <f>Finance!UBO35*$B$12</f>
        <v>0</v>
      </c>
      <c r="UBQ12" s="11">
        <f>Finance!UBP35*$B$12</f>
        <v>0</v>
      </c>
      <c r="UBR12" s="11">
        <f>Finance!UBQ35*$B$12</f>
        <v>0</v>
      </c>
      <c r="UBS12" s="11">
        <f>Finance!UBR35*$B$12</f>
        <v>0</v>
      </c>
      <c r="UBT12" s="11">
        <f>Finance!UBS35*$B$12</f>
        <v>0</v>
      </c>
      <c r="UBU12" s="11">
        <f>Finance!UBT35*$B$12</f>
        <v>0</v>
      </c>
      <c r="UBV12" s="11">
        <f>Finance!UBU35*$B$12</f>
        <v>0</v>
      </c>
      <c r="UBW12" s="11">
        <f>Finance!UBV35*$B$12</f>
        <v>0</v>
      </c>
      <c r="UBX12" s="11">
        <f>Finance!UBW35*$B$12</f>
        <v>0</v>
      </c>
      <c r="UBY12" s="11">
        <f>Finance!UBX35*$B$12</f>
        <v>0</v>
      </c>
      <c r="UBZ12" s="11">
        <f>Finance!UBY35*$B$12</f>
        <v>0</v>
      </c>
      <c r="UCA12" s="11">
        <f>Finance!UBZ35*$B$12</f>
        <v>0</v>
      </c>
      <c r="UCB12" s="11">
        <f>Finance!UCA35*$B$12</f>
        <v>0</v>
      </c>
      <c r="UCC12" s="11">
        <f>Finance!UCB35*$B$12</f>
        <v>0</v>
      </c>
      <c r="UCD12" s="11">
        <f>Finance!UCC35*$B$12</f>
        <v>0</v>
      </c>
      <c r="UCE12" s="11">
        <f>Finance!UCD35*$B$12</f>
        <v>0</v>
      </c>
      <c r="UCF12" s="11">
        <f>Finance!UCE35*$B$12</f>
        <v>0</v>
      </c>
      <c r="UCG12" s="11">
        <f>Finance!UCF35*$B$12</f>
        <v>0</v>
      </c>
      <c r="UCH12" s="11">
        <f>Finance!UCG35*$B$12</f>
        <v>0</v>
      </c>
      <c r="UCI12" s="11">
        <f>Finance!UCH35*$B$12</f>
        <v>0</v>
      </c>
      <c r="UCJ12" s="11">
        <f>Finance!UCI35*$B$12</f>
        <v>0</v>
      </c>
      <c r="UCK12" s="11">
        <f>Finance!UCJ35*$B$12</f>
        <v>0</v>
      </c>
      <c r="UCL12" s="11">
        <f>Finance!UCK35*$B$12</f>
        <v>0</v>
      </c>
      <c r="UCM12" s="11">
        <f>Finance!UCL35*$B$12</f>
        <v>0</v>
      </c>
      <c r="UCN12" s="11">
        <f>Finance!UCM35*$B$12</f>
        <v>0</v>
      </c>
      <c r="UCO12" s="11">
        <f>Finance!UCN35*$B$12</f>
        <v>0</v>
      </c>
      <c r="UCP12" s="11">
        <f>Finance!UCO35*$B$12</f>
        <v>0</v>
      </c>
      <c r="UCQ12" s="11">
        <f>Finance!UCP35*$B$12</f>
        <v>0</v>
      </c>
      <c r="UCR12" s="11">
        <f>Finance!UCQ35*$B$12</f>
        <v>0</v>
      </c>
      <c r="UCS12" s="11">
        <f>Finance!UCR35*$B$12</f>
        <v>0</v>
      </c>
      <c r="UCT12" s="11">
        <f>Finance!UCS35*$B$12</f>
        <v>0</v>
      </c>
      <c r="UCU12" s="11">
        <f>Finance!UCT35*$B$12</f>
        <v>0</v>
      </c>
      <c r="UCV12" s="11">
        <f>Finance!UCU35*$B$12</f>
        <v>0</v>
      </c>
      <c r="UCW12" s="11">
        <f>Finance!UCV35*$B$12</f>
        <v>0</v>
      </c>
      <c r="UCX12" s="11">
        <f>Finance!UCW35*$B$12</f>
        <v>0</v>
      </c>
      <c r="UCY12" s="11">
        <f>Finance!UCX35*$B$12</f>
        <v>0</v>
      </c>
      <c r="UCZ12" s="11">
        <f>Finance!UCY35*$B$12</f>
        <v>0</v>
      </c>
      <c r="UDA12" s="11">
        <f>Finance!UCZ35*$B$12</f>
        <v>0</v>
      </c>
      <c r="UDB12" s="11">
        <f>Finance!UDA35*$B$12</f>
        <v>0</v>
      </c>
      <c r="UDC12" s="11">
        <f>Finance!UDB35*$B$12</f>
        <v>0</v>
      </c>
      <c r="UDD12" s="11">
        <f>Finance!UDC35*$B$12</f>
        <v>0</v>
      </c>
      <c r="UDE12" s="11">
        <f>Finance!UDD35*$B$12</f>
        <v>0</v>
      </c>
      <c r="UDF12" s="11">
        <f>Finance!UDE35*$B$12</f>
        <v>0</v>
      </c>
      <c r="UDG12" s="11">
        <f>Finance!UDF35*$B$12</f>
        <v>0</v>
      </c>
      <c r="UDH12" s="11">
        <f>Finance!UDG35*$B$12</f>
        <v>0</v>
      </c>
      <c r="UDI12" s="11">
        <f>Finance!UDH35*$B$12</f>
        <v>0</v>
      </c>
      <c r="UDJ12" s="11">
        <f>Finance!UDI35*$B$12</f>
        <v>0</v>
      </c>
      <c r="UDK12" s="11">
        <f>Finance!UDJ35*$B$12</f>
        <v>0</v>
      </c>
      <c r="UDL12" s="11">
        <f>Finance!UDK35*$B$12</f>
        <v>0</v>
      </c>
      <c r="UDM12" s="11">
        <f>Finance!UDL35*$B$12</f>
        <v>0</v>
      </c>
      <c r="UDN12" s="11">
        <f>Finance!UDM35*$B$12</f>
        <v>0</v>
      </c>
      <c r="UDO12" s="11">
        <f>Finance!UDN35*$B$12</f>
        <v>0</v>
      </c>
      <c r="UDP12" s="11">
        <f>Finance!UDO35*$B$12</f>
        <v>0</v>
      </c>
      <c r="UDQ12" s="11">
        <f>Finance!UDP35*$B$12</f>
        <v>0</v>
      </c>
      <c r="UDR12" s="11">
        <f>Finance!UDQ35*$B$12</f>
        <v>0</v>
      </c>
      <c r="UDS12" s="11">
        <f>Finance!UDR35*$B$12</f>
        <v>0</v>
      </c>
      <c r="UDT12" s="11">
        <f>Finance!UDS35*$B$12</f>
        <v>0</v>
      </c>
      <c r="UDU12" s="11">
        <f>Finance!UDT35*$B$12</f>
        <v>0</v>
      </c>
      <c r="UDV12" s="11">
        <f>Finance!UDU35*$B$12</f>
        <v>0</v>
      </c>
      <c r="UDW12" s="11">
        <f>Finance!UDV35*$B$12</f>
        <v>0</v>
      </c>
      <c r="UDX12" s="11">
        <f>Finance!UDW35*$B$12</f>
        <v>0</v>
      </c>
      <c r="UDY12" s="11">
        <f>Finance!UDX35*$B$12</f>
        <v>0</v>
      </c>
      <c r="UDZ12" s="11">
        <f>Finance!UDY35*$B$12</f>
        <v>0</v>
      </c>
      <c r="UEA12" s="11">
        <f>Finance!UDZ35*$B$12</f>
        <v>0</v>
      </c>
      <c r="UEB12" s="11">
        <f>Finance!UEA35*$B$12</f>
        <v>0</v>
      </c>
      <c r="UEC12" s="11">
        <f>Finance!UEB35*$B$12</f>
        <v>0</v>
      </c>
      <c r="UED12" s="11">
        <f>Finance!UEC35*$B$12</f>
        <v>0</v>
      </c>
      <c r="UEE12" s="11">
        <f>Finance!UED35*$B$12</f>
        <v>0</v>
      </c>
      <c r="UEF12" s="11">
        <f>Finance!UEE35*$B$12</f>
        <v>0</v>
      </c>
      <c r="UEG12" s="11">
        <f>Finance!UEF35*$B$12</f>
        <v>0</v>
      </c>
      <c r="UEH12" s="11">
        <f>Finance!UEG35*$B$12</f>
        <v>0</v>
      </c>
      <c r="UEI12" s="11">
        <f>Finance!UEH35*$B$12</f>
        <v>0</v>
      </c>
      <c r="UEJ12" s="11">
        <f>Finance!UEI35*$B$12</f>
        <v>0</v>
      </c>
      <c r="UEK12" s="11">
        <f>Finance!UEJ35*$B$12</f>
        <v>0</v>
      </c>
      <c r="UEL12" s="11">
        <f>Finance!UEK35*$B$12</f>
        <v>0</v>
      </c>
      <c r="UEM12" s="11">
        <f>Finance!UEL35*$B$12</f>
        <v>0</v>
      </c>
      <c r="UEN12" s="11">
        <f>Finance!UEM35*$B$12</f>
        <v>0</v>
      </c>
      <c r="UEO12" s="11">
        <f>Finance!UEN35*$B$12</f>
        <v>0</v>
      </c>
      <c r="UEP12" s="11">
        <f>Finance!UEO35*$B$12</f>
        <v>0</v>
      </c>
      <c r="UEQ12" s="11">
        <f>Finance!UEP35*$B$12</f>
        <v>0</v>
      </c>
      <c r="UER12" s="11">
        <f>Finance!UEQ35*$B$12</f>
        <v>0</v>
      </c>
      <c r="UES12" s="11">
        <f>Finance!UER35*$B$12</f>
        <v>0</v>
      </c>
      <c r="UET12" s="11">
        <f>Finance!UES35*$B$12</f>
        <v>0</v>
      </c>
      <c r="UEU12" s="11">
        <f>Finance!UET35*$B$12</f>
        <v>0</v>
      </c>
      <c r="UEV12" s="11">
        <f>Finance!UEU35*$B$12</f>
        <v>0</v>
      </c>
      <c r="UEW12" s="11">
        <f>Finance!UEV35*$B$12</f>
        <v>0</v>
      </c>
      <c r="UEX12" s="11">
        <f>Finance!UEW35*$B$12</f>
        <v>0</v>
      </c>
      <c r="UEY12" s="11">
        <f>Finance!UEX35*$B$12</f>
        <v>0</v>
      </c>
      <c r="UEZ12" s="11">
        <f>Finance!UEY35*$B$12</f>
        <v>0</v>
      </c>
      <c r="UFA12" s="11">
        <f>Finance!UEZ35*$B$12</f>
        <v>0</v>
      </c>
      <c r="UFB12" s="11">
        <f>Finance!UFA35*$B$12</f>
        <v>0</v>
      </c>
      <c r="UFC12" s="11">
        <f>Finance!UFB35*$B$12</f>
        <v>0</v>
      </c>
      <c r="UFD12" s="11">
        <f>Finance!UFC35*$B$12</f>
        <v>0</v>
      </c>
      <c r="UFE12" s="11">
        <f>Finance!UFD35*$B$12</f>
        <v>0</v>
      </c>
      <c r="UFF12" s="11">
        <f>Finance!UFE35*$B$12</f>
        <v>0</v>
      </c>
      <c r="UFG12" s="11">
        <f>Finance!UFF35*$B$12</f>
        <v>0</v>
      </c>
      <c r="UFH12" s="11">
        <f>Finance!UFG35*$B$12</f>
        <v>0</v>
      </c>
      <c r="UFI12" s="11">
        <f>Finance!UFH35*$B$12</f>
        <v>0</v>
      </c>
      <c r="UFJ12" s="11">
        <f>Finance!UFI35*$B$12</f>
        <v>0</v>
      </c>
      <c r="UFK12" s="11">
        <f>Finance!UFJ35*$B$12</f>
        <v>0</v>
      </c>
      <c r="UFL12" s="11">
        <f>Finance!UFK35*$B$12</f>
        <v>0</v>
      </c>
      <c r="UFM12" s="11">
        <f>Finance!UFL35*$B$12</f>
        <v>0</v>
      </c>
      <c r="UFN12" s="11">
        <f>Finance!UFM35*$B$12</f>
        <v>0</v>
      </c>
      <c r="UFO12" s="11">
        <f>Finance!UFN35*$B$12</f>
        <v>0</v>
      </c>
      <c r="UFP12" s="11">
        <f>Finance!UFO35*$B$12</f>
        <v>0</v>
      </c>
      <c r="UFQ12" s="11">
        <f>Finance!UFP35*$B$12</f>
        <v>0</v>
      </c>
      <c r="UFR12" s="11">
        <f>Finance!UFQ35*$B$12</f>
        <v>0</v>
      </c>
      <c r="UFS12" s="11">
        <f>Finance!UFR35*$B$12</f>
        <v>0</v>
      </c>
      <c r="UFT12" s="11">
        <f>Finance!UFS35*$B$12</f>
        <v>0</v>
      </c>
      <c r="UFU12" s="11">
        <f>Finance!UFT35*$B$12</f>
        <v>0</v>
      </c>
      <c r="UFV12" s="11">
        <f>Finance!UFU35*$B$12</f>
        <v>0</v>
      </c>
      <c r="UFW12" s="11">
        <f>Finance!UFV35*$B$12</f>
        <v>0</v>
      </c>
      <c r="UFX12" s="11">
        <f>Finance!UFW35*$B$12</f>
        <v>0</v>
      </c>
      <c r="UFY12" s="11">
        <f>Finance!UFX35*$B$12</f>
        <v>0</v>
      </c>
      <c r="UFZ12" s="11">
        <f>Finance!UFY35*$B$12</f>
        <v>0</v>
      </c>
      <c r="UGA12" s="11">
        <f>Finance!UFZ35*$B$12</f>
        <v>0</v>
      </c>
      <c r="UGB12" s="11">
        <f>Finance!UGA35*$B$12</f>
        <v>0</v>
      </c>
      <c r="UGC12" s="11">
        <f>Finance!UGB35*$B$12</f>
        <v>0</v>
      </c>
      <c r="UGD12" s="11">
        <f>Finance!UGC35*$B$12</f>
        <v>0</v>
      </c>
      <c r="UGE12" s="11">
        <f>Finance!UGD35*$B$12</f>
        <v>0</v>
      </c>
      <c r="UGF12" s="11">
        <f>Finance!UGE35*$B$12</f>
        <v>0</v>
      </c>
      <c r="UGG12" s="11">
        <f>Finance!UGF35*$B$12</f>
        <v>0</v>
      </c>
      <c r="UGH12" s="11">
        <f>Finance!UGG35*$B$12</f>
        <v>0</v>
      </c>
      <c r="UGI12" s="11">
        <f>Finance!UGH35*$B$12</f>
        <v>0</v>
      </c>
      <c r="UGJ12" s="11">
        <f>Finance!UGI35*$B$12</f>
        <v>0</v>
      </c>
      <c r="UGK12" s="11">
        <f>Finance!UGJ35*$B$12</f>
        <v>0</v>
      </c>
      <c r="UGL12" s="11">
        <f>Finance!UGK35*$B$12</f>
        <v>0</v>
      </c>
      <c r="UGM12" s="11">
        <f>Finance!UGL35*$B$12</f>
        <v>0</v>
      </c>
      <c r="UGN12" s="11">
        <f>Finance!UGM35*$B$12</f>
        <v>0</v>
      </c>
      <c r="UGO12" s="11">
        <f>Finance!UGN35*$B$12</f>
        <v>0</v>
      </c>
      <c r="UGP12" s="11">
        <f>Finance!UGO35*$B$12</f>
        <v>0</v>
      </c>
      <c r="UGQ12" s="11">
        <f>Finance!UGP35*$B$12</f>
        <v>0</v>
      </c>
      <c r="UGR12" s="11">
        <f>Finance!UGQ35*$B$12</f>
        <v>0</v>
      </c>
      <c r="UGS12" s="11">
        <f>Finance!UGR35*$B$12</f>
        <v>0</v>
      </c>
      <c r="UGT12" s="11">
        <f>Finance!UGS35*$B$12</f>
        <v>0</v>
      </c>
      <c r="UGU12" s="11">
        <f>Finance!UGT35*$B$12</f>
        <v>0</v>
      </c>
      <c r="UGV12" s="11">
        <f>Finance!UGU35*$B$12</f>
        <v>0</v>
      </c>
      <c r="UGW12" s="11">
        <f>Finance!UGV35*$B$12</f>
        <v>0</v>
      </c>
      <c r="UGX12" s="11">
        <f>Finance!UGW35*$B$12</f>
        <v>0</v>
      </c>
      <c r="UGY12" s="11">
        <f>Finance!UGX35*$B$12</f>
        <v>0</v>
      </c>
      <c r="UGZ12" s="11">
        <f>Finance!UGY35*$B$12</f>
        <v>0</v>
      </c>
      <c r="UHA12" s="11">
        <f>Finance!UGZ35*$B$12</f>
        <v>0</v>
      </c>
      <c r="UHB12" s="11">
        <f>Finance!UHA35*$B$12</f>
        <v>0</v>
      </c>
      <c r="UHC12" s="11">
        <f>Finance!UHB35*$B$12</f>
        <v>0</v>
      </c>
      <c r="UHD12" s="11">
        <f>Finance!UHC35*$B$12</f>
        <v>0</v>
      </c>
      <c r="UHE12" s="11">
        <f>Finance!UHD35*$B$12</f>
        <v>0</v>
      </c>
      <c r="UHF12" s="11">
        <f>Finance!UHE35*$B$12</f>
        <v>0</v>
      </c>
      <c r="UHG12" s="11">
        <f>Finance!UHF35*$B$12</f>
        <v>0</v>
      </c>
      <c r="UHH12" s="11">
        <f>Finance!UHG35*$B$12</f>
        <v>0</v>
      </c>
      <c r="UHI12" s="11">
        <f>Finance!UHH35*$B$12</f>
        <v>0</v>
      </c>
      <c r="UHJ12" s="11">
        <f>Finance!UHI35*$B$12</f>
        <v>0</v>
      </c>
      <c r="UHK12" s="11">
        <f>Finance!UHJ35*$B$12</f>
        <v>0</v>
      </c>
      <c r="UHL12" s="11">
        <f>Finance!UHK35*$B$12</f>
        <v>0</v>
      </c>
      <c r="UHM12" s="11">
        <f>Finance!UHL35*$B$12</f>
        <v>0</v>
      </c>
      <c r="UHN12" s="11">
        <f>Finance!UHM35*$B$12</f>
        <v>0</v>
      </c>
      <c r="UHO12" s="11">
        <f>Finance!UHN35*$B$12</f>
        <v>0</v>
      </c>
      <c r="UHP12" s="11">
        <f>Finance!UHO35*$B$12</f>
        <v>0</v>
      </c>
      <c r="UHQ12" s="11">
        <f>Finance!UHP35*$B$12</f>
        <v>0</v>
      </c>
      <c r="UHR12" s="11">
        <f>Finance!UHQ35*$B$12</f>
        <v>0</v>
      </c>
      <c r="UHS12" s="11">
        <f>Finance!UHR35*$B$12</f>
        <v>0</v>
      </c>
      <c r="UHT12" s="11">
        <f>Finance!UHS35*$B$12</f>
        <v>0</v>
      </c>
      <c r="UHU12" s="11">
        <f>Finance!UHT35*$B$12</f>
        <v>0</v>
      </c>
      <c r="UHV12" s="11">
        <f>Finance!UHU35*$B$12</f>
        <v>0</v>
      </c>
      <c r="UHW12" s="11">
        <f>Finance!UHV35*$B$12</f>
        <v>0</v>
      </c>
      <c r="UHX12" s="11">
        <f>Finance!UHW35*$B$12</f>
        <v>0</v>
      </c>
      <c r="UHY12" s="11">
        <f>Finance!UHX35*$B$12</f>
        <v>0</v>
      </c>
      <c r="UHZ12" s="11">
        <f>Finance!UHY35*$B$12</f>
        <v>0</v>
      </c>
      <c r="UIA12" s="11">
        <f>Finance!UHZ35*$B$12</f>
        <v>0</v>
      </c>
      <c r="UIB12" s="11">
        <f>Finance!UIA35*$B$12</f>
        <v>0</v>
      </c>
      <c r="UIC12" s="11">
        <f>Finance!UIB35*$B$12</f>
        <v>0</v>
      </c>
      <c r="UID12" s="11">
        <f>Finance!UIC35*$B$12</f>
        <v>0</v>
      </c>
      <c r="UIE12" s="11">
        <f>Finance!UID35*$B$12</f>
        <v>0</v>
      </c>
      <c r="UIF12" s="11">
        <f>Finance!UIE35*$B$12</f>
        <v>0</v>
      </c>
      <c r="UIG12" s="11">
        <f>Finance!UIF35*$B$12</f>
        <v>0</v>
      </c>
      <c r="UIH12" s="11">
        <f>Finance!UIG35*$B$12</f>
        <v>0</v>
      </c>
      <c r="UII12" s="11">
        <f>Finance!UIH35*$B$12</f>
        <v>0</v>
      </c>
      <c r="UIJ12" s="11">
        <f>Finance!UII35*$B$12</f>
        <v>0</v>
      </c>
      <c r="UIK12" s="11">
        <f>Finance!UIJ35*$B$12</f>
        <v>0</v>
      </c>
      <c r="UIL12" s="11">
        <f>Finance!UIK35*$B$12</f>
        <v>0</v>
      </c>
      <c r="UIM12" s="11">
        <f>Finance!UIL35*$B$12</f>
        <v>0</v>
      </c>
      <c r="UIN12" s="11">
        <f>Finance!UIM35*$B$12</f>
        <v>0</v>
      </c>
      <c r="UIO12" s="11">
        <f>Finance!UIN35*$B$12</f>
        <v>0</v>
      </c>
      <c r="UIP12" s="11">
        <f>Finance!UIO35*$B$12</f>
        <v>0</v>
      </c>
      <c r="UIQ12" s="11">
        <f>Finance!UIP35*$B$12</f>
        <v>0</v>
      </c>
      <c r="UIR12" s="11">
        <f>Finance!UIQ35*$B$12</f>
        <v>0</v>
      </c>
      <c r="UIS12" s="11">
        <f>Finance!UIR35*$B$12</f>
        <v>0</v>
      </c>
      <c r="UIT12" s="11">
        <f>Finance!UIS35*$B$12</f>
        <v>0</v>
      </c>
      <c r="UIU12" s="11">
        <f>Finance!UIT35*$B$12</f>
        <v>0</v>
      </c>
      <c r="UIV12" s="11">
        <f>Finance!UIU35*$B$12</f>
        <v>0</v>
      </c>
      <c r="UIW12" s="11">
        <f>Finance!UIV35*$B$12</f>
        <v>0</v>
      </c>
      <c r="UIX12" s="11">
        <f>Finance!UIW35*$B$12</f>
        <v>0</v>
      </c>
      <c r="UIY12" s="11">
        <f>Finance!UIX35*$B$12</f>
        <v>0</v>
      </c>
      <c r="UIZ12" s="11">
        <f>Finance!UIY35*$B$12</f>
        <v>0</v>
      </c>
      <c r="UJA12" s="11">
        <f>Finance!UIZ35*$B$12</f>
        <v>0</v>
      </c>
      <c r="UJB12" s="11">
        <f>Finance!UJA35*$B$12</f>
        <v>0</v>
      </c>
      <c r="UJC12" s="11">
        <f>Finance!UJB35*$B$12</f>
        <v>0</v>
      </c>
      <c r="UJD12" s="11">
        <f>Finance!UJC35*$B$12</f>
        <v>0</v>
      </c>
      <c r="UJE12" s="11">
        <f>Finance!UJD35*$B$12</f>
        <v>0</v>
      </c>
      <c r="UJF12" s="11">
        <f>Finance!UJE35*$B$12</f>
        <v>0</v>
      </c>
      <c r="UJG12" s="11">
        <f>Finance!UJF35*$B$12</f>
        <v>0</v>
      </c>
      <c r="UJH12" s="11">
        <f>Finance!UJG35*$B$12</f>
        <v>0</v>
      </c>
      <c r="UJI12" s="11">
        <f>Finance!UJH35*$B$12</f>
        <v>0</v>
      </c>
      <c r="UJJ12" s="11">
        <f>Finance!UJI35*$B$12</f>
        <v>0</v>
      </c>
      <c r="UJK12" s="11">
        <f>Finance!UJJ35*$B$12</f>
        <v>0</v>
      </c>
      <c r="UJL12" s="11">
        <f>Finance!UJK35*$B$12</f>
        <v>0</v>
      </c>
      <c r="UJM12" s="11">
        <f>Finance!UJL35*$B$12</f>
        <v>0</v>
      </c>
      <c r="UJN12" s="11">
        <f>Finance!UJM35*$B$12</f>
        <v>0</v>
      </c>
      <c r="UJO12" s="11">
        <f>Finance!UJN35*$B$12</f>
        <v>0</v>
      </c>
      <c r="UJP12" s="11">
        <f>Finance!UJO35*$B$12</f>
        <v>0</v>
      </c>
      <c r="UJQ12" s="11">
        <f>Finance!UJP35*$B$12</f>
        <v>0</v>
      </c>
      <c r="UJR12" s="11">
        <f>Finance!UJQ35*$B$12</f>
        <v>0</v>
      </c>
      <c r="UJS12" s="11">
        <f>Finance!UJR35*$B$12</f>
        <v>0</v>
      </c>
      <c r="UJT12" s="11">
        <f>Finance!UJS35*$B$12</f>
        <v>0</v>
      </c>
      <c r="UJU12" s="11">
        <f>Finance!UJT35*$B$12</f>
        <v>0</v>
      </c>
      <c r="UJV12" s="11">
        <f>Finance!UJU35*$B$12</f>
        <v>0</v>
      </c>
      <c r="UJW12" s="11">
        <f>Finance!UJV35*$B$12</f>
        <v>0</v>
      </c>
      <c r="UJX12" s="11">
        <f>Finance!UJW35*$B$12</f>
        <v>0</v>
      </c>
      <c r="UJY12" s="11">
        <f>Finance!UJX35*$B$12</f>
        <v>0</v>
      </c>
      <c r="UJZ12" s="11">
        <f>Finance!UJY35*$B$12</f>
        <v>0</v>
      </c>
      <c r="UKA12" s="11">
        <f>Finance!UJZ35*$B$12</f>
        <v>0</v>
      </c>
      <c r="UKB12" s="11">
        <f>Finance!UKA35*$B$12</f>
        <v>0</v>
      </c>
      <c r="UKC12" s="11">
        <f>Finance!UKB35*$B$12</f>
        <v>0</v>
      </c>
      <c r="UKD12" s="11">
        <f>Finance!UKC35*$B$12</f>
        <v>0</v>
      </c>
      <c r="UKE12" s="11">
        <f>Finance!UKD35*$B$12</f>
        <v>0</v>
      </c>
      <c r="UKF12" s="11">
        <f>Finance!UKE35*$B$12</f>
        <v>0</v>
      </c>
      <c r="UKG12" s="11">
        <f>Finance!UKF35*$B$12</f>
        <v>0</v>
      </c>
      <c r="UKH12" s="11">
        <f>Finance!UKG35*$B$12</f>
        <v>0</v>
      </c>
      <c r="UKI12" s="11">
        <f>Finance!UKH35*$B$12</f>
        <v>0</v>
      </c>
      <c r="UKJ12" s="11">
        <f>Finance!UKI35*$B$12</f>
        <v>0</v>
      </c>
      <c r="UKK12" s="11">
        <f>Finance!UKJ35*$B$12</f>
        <v>0</v>
      </c>
      <c r="UKL12" s="11">
        <f>Finance!UKK35*$B$12</f>
        <v>0</v>
      </c>
      <c r="UKM12" s="11">
        <f>Finance!UKL35*$B$12</f>
        <v>0</v>
      </c>
      <c r="UKN12" s="11">
        <f>Finance!UKM35*$B$12</f>
        <v>0</v>
      </c>
      <c r="UKO12" s="11">
        <f>Finance!UKN35*$B$12</f>
        <v>0</v>
      </c>
      <c r="UKP12" s="11">
        <f>Finance!UKO35*$B$12</f>
        <v>0</v>
      </c>
      <c r="UKQ12" s="11">
        <f>Finance!UKP35*$B$12</f>
        <v>0</v>
      </c>
      <c r="UKR12" s="11">
        <f>Finance!UKQ35*$B$12</f>
        <v>0</v>
      </c>
      <c r="UKS12" s="11">
        <f>Finance!UKR35*$B$12</f>
        <v>0</v>
      </c>
      <c r="UKT12" s="11">
        <f>Finance!UKS35*$B$12</f>
        <v>0</v>
      </c>
      <c r="UKU12" s="11">
        <f>Finance!UKT35*$B$12</f>
        <v>0</v>
      </c>
      <c r="UKV12" s="11">
        <f>Finance!UKU35*$B$12</f>
        <v>0</v>
      </c>
      <c r="UKW12" s="11">
        <f>Finance!UKV35*$B$12</f>
        <v>0</v>
      </c>
      <c r="UKX12" s="11">
        <f>Finance!UKW35*$B$12</f>
        <v>0</v>
      </c>
      <c r="UKY12" s="11">
        <f>Finance!UKX35*$B$12</f>
        <v>0</v>
      </c>
      <c r="UKZ12" s="11">
        <f>Finance!UKY35*$B$12</f>
        <v>0</v>
      </c>
      <c r="ULA12" s="11">
        <f>Finance!UKZ35*$B$12</f>
        <v>0</v>
      </c>
      <c r="ULB12" s="11">
        <f>Finance!ULA35*$B$12</f>
        <v>0</v>
      </c>
      <c r="ULC12" s="11">
        <f>Finance!ULB35*$B$12</f>
        <v>0</v>
      </c>
      <c r="ULD12" s="11">
        <f>Finance!ULC35*$B$12</f>
        <v>0</v>
      </c>
      <c r="ULE12" s="11">
        <f>Finance!ULD35*$B$12</f>
        <v>0</v>
      </c>
      <c r="ULF12" s="11">
        <f>Finance!ULE35*$B$12</f>
        <v>0</v>
      </c>
      <c r="ULG12" s="11">
        <f>Finance!ULF35*$B$12</f>
        <v>0</v>
      </c>
      <c r="ULH12" s="11">
        <f>Finance!ULG35*$B$12</f>
        <v>0</v>
      </c>
      <c r="ULI12" s="11">
        <f>Finance!ULH35*$B$12</f>
        <v>0</v>
      </c>
      <c r="ULJ12" s="11">
        <f>Finance!ULI35*$B$12</f>
        <v>0</v>
      </c>
      <c r="ULK12" s="11">
        <f>Finance!ULJ35*$B$12</f>
        <v>0</v>
      </c>
      <c r="ULL12" s="11">
        <f>Finance!ULK35*$B$12</f>
        <v>0</v>
      </c>
      <c r="ULM12" s="11">
        <f>Finance!ULL35*$B$12</f>
        <v>0</v>
      </c>
      <c r="ULN12" s="11">
        <f>Finance!ULM35*$B$12</f>
        <v>0</v>
      </c>
      <c r="ULO12" s="11">
        <f>Finance!ULN35*$B$12</f>
        <v>0</v>
      </c>
      <c r="ULP12" s="11">
        <f>Finance!ULO35*$B$12</f>
        <v>0</v>
      </c>
      <c r="ULQ12" s="11">
        <f>Finance!ULP35*$B$12</f>
        <v>0</v>
      </c>
      <c r="ULR12" s="11">
        <f>Finance!ULQ35*$B$12</f>
        <v>0</v>
      </c>
      <c r="ULS12" s="11">
        <f>Finance!ULR35*$B$12</f>
        <v>0</v>
      </c>
      <c r="ULT12" s="11">
        <f>Finance!ULS35*$B$12</f>
        <v>0</v>
      </c>
      <c r="ULU12" s="11">
        <f>Finance!ULT35*$B$12</f>
        <v>0</v>
      </c>
      <c r="ULV12" s="11">
        <f>Finance!ULU35*$B$12</f>
        <v>0</v>
      </c>
      <c r="ULW12" s="11">
        <f>Finance!ULV35*$B$12</f>
        <v>0</v>
      </c>
      <c r="ULX12" s="11">
        <f>Finance!ULW35*$B$12</f>
        <v>0</v>
      </c>
      <c r="ULY12" s="11">
        <f>Finance!ULX35*$B$12</f>
        <v>0</v>
      </c>
      <c r="ULZ12" s="11">
        <f>Finance!ULY35*$B$12</f>
        <v>0</v>
      </c>
      <c r="UMA12" s="11">
        <f>Finance!ULZ35*$B$12</f>
        <v>0</v>
      </c>
      <c r="UMB12" s="11">
        <f>Finance!UMA35*$B$12</f>
        <v>0</v>
      </c>
      <c r="UMC12" s="11">
        <f>Finance!UMB35*$B$12</f>
        <v>0</v>
      </c>
      <c r="UMD12" s="11">
        <f>Finance!UMC35*$B$12</f>
        <v>0</v>
      </c>
      <c r="UME12" s="11">
        <f>Finance!UMD35*$B$12</f>
        <v>0</v>
      </c>
      <c r="UMF12" s="11">
        <f>Finance!UME35*$B$12</f>
        <v>0</v>
      </c>
      <c r="UMG12" s="11">
        <f>Finance!UMF35*$B$12</f>
        <v>0</v>
      </c>
      <c r="UMH12" s="11">
        <f>Finance!UMG35*$B$12</f>
        <v>0</v>
      </c>
      <c r="UMI12" s="11">
        <f>Finance!UMH35*$B$12</f>
        <v>0</v>
      </c>
      <c r="UMJ12" s="11">
        <f>Finance!UMI35*$B$12</f>
        <v>0</v>
      </c>
      <c r="UMK12" s="11">
        <f>Finance!UMJ35*$B$12</f>
        <v>0</v>
      </c>
      <c r="UML12" s="11">
        <f>Finance!UMK35*$B$12</f>
        <v>0</v>
      </c>
      <c r="UMM12" s="11">
        <f>Finance!UML35*$B$12</f>
        <v>0</v>
      </c>
      <c r="UMN12" s="11">
        <f>Finance!UMM35*$B$12</f>
        <v>0</v>
      </c>
      <c r="UMO12" s="11">
        <f>Finance!UMN35*$B$12</f>
        <v>0</v>
      </c>
      <c r="UMP12" s="11">
        <f>Finance!UMO35*$B$12</f>
        <v>0</v>
      </c>
      <c r="UMQ12" s="11">
        <f>Finance!UMP35*$B$12</f>
        <v>0</v>
      </c>
      <c r="UMR12" s="11">
        <f>Finance!UMQ35*$B$12</f>
        <v>0</v>
      </c>
      <c r="UMS12" s="11">
        <f>Finance!UMR35*$B$12</f>
        <v>0</v>
      </c>
      <c r="UMT12" s="11">
        <f>Finance!UMS35*$B$12</f>
        <v>0</v>
      </c>
      <c r="UMU12" s="11">
        <f>Finance!UMT35*$B$12</f>
        <v>0</v>
      </c>
      <c r="UMV12" s="11">
        <f>Finance!UMU35*$B$12</f>
        <v>0</v>
      </c>
      <c r="UMW12" s="11">
        <f>Finance!UMV35*$B$12</f>
        <v>0</v>
      </c>
      <c r="UMX12" s="11">
        <f>Finance!UMW35*$B$12</f>
        <v>0</v>
      </c>
      <c r="UMY12" s="11">
        <f>Finance!UMX35*$B$12</f>
        <v>0</v>
      </c>
      <c r="UMZ12" s="11">
        <f>Finance!UMY35*$B$12</f>
        <v>0</v>
      </c>
      <c r="UNA12" s="11">
        <f>Finance!UMZ35*$B$12</f>
        <v>0</v>
      </c>
      <c r="UNB12" s="11">
        <f>Finance!UNA35*$B$12</f>
        <v>0</v>
      </c>
      <c r="UNC12" s="11">
        <f>Finance!UNB35*$B$12</f>
        <v>0</v>
      </c>
      <c r="UND12" s="11">
        <f>Finance!UNC35*$B$12</f>
        <v>0</v>
      </c>
      <c r="UNE12" s="11">
        <f>Finance!UND35*$B$12</f>
        <v>0</v>
      </c>
      <c r="UNF12" s="11">
        <f>Finance!UNE35*$B$12</f>
        <v>0</v>
      </c>
      <c r="UNG12" s="11">
        <f>Finance!UNF35*$B$12</f>
        <v>0</v>
      </c>
      <c r="UNH12" s="11">
        <f>Finance!UNG35*$B$12</f>
        <v>0</v>
      </c>
      <c r="UNI12" s="11">
        <f>Finance!UNH35*$B$12</f>
        <v>0</v>
      </c>
      <c r="UNJ12" s="11">
        <f>Finance!UNI35*$B$12</f>
        <v>0</v>
      </c>
      <c r="UNK12" s="11">
        <f>Finance!UNJ35*$B$12</f>
        <v>0</v>
      </c>
      <c r="UNL12" s="11">
        <f>Finance!UNK35*$B$12</f>
        <v>0</v>
      </c>
      <c r="UNM12" s="11">
        <f>Finance!UNL35*$B$12</f>
        <v>0</v>
      </c>
      <c r="UNN12" s="11">
        <f>Finance!UNM35*$B$12</f>
        <v>0</v>
      </c>
      <c r="UNO12" s="11">
        <f>Finance!UNN35*$B$12</f>
        <v>0</v>
      </c>
      <c r="UNP12" s="11">
        <f>Finance!UNO35*$B$12</f>
        <v>0</v>
      </c>
      <c r="UNQ12" s="11">
        <f>Finance!UNP35*$B$12</f>
        <v>0</v>
      </c>
      <c r="UNR12" s="11">
        <f>Finance!UNQ35*$B$12</f>
        <v>0</v>
      </c>
      <c r="UNS12" s="11">
        <f>Finance!UNR35*$B$12</f>
        <v>0</v>
      </c>
      <c r="UNT12" s="11">
        <f>Finance!UNS35*$B$12</f>
        <v>0</v>
      </c>
      <c r="UNU12" s="11">
        <f>Finance!UNT35*$B$12</f>
        <v>0</v>
      </c>
      <c r="UNV12" s="11">
        <f>Finance!UNU35*$B$12</f>
        <v>0</v>
      </c>
      <c r="UNW12" s="11">
        <f>Finance!UNV35*$B$12</f>
        <v>0</v>
      </c>
      <c r="UNX12" s="11">
        <f>Finance!UNW35*$B$12</f>
        <v>0</v>
      </c>
      <c r="UNY12" s="11">
        <f>Finance!UNX35*$B$12</f>
        <v>0</v>
      </c>
      <c r="UNZ12" s="11">
        <f>Finance!UNY35*$B$12</f>
        <v>0</v>
      </c>
      <c r="UOA12" s="11">
        <f>Finance!UNZ35*$B$12</f>
        <v>0</v>
      </c>
      <c r="UOB12" s="11">
        <f>Finance!UOA35*$B$12</f>
        <v>0</v>
      </c>
      <c r="UOC12" s="11">
        <f>Finance!UOB35*$B$12</f>
        <v>0</v>
      </c>
      <c r="UOD12" s="11">
        <f>Finance!UOC35*$B$12</f>
        <v>0</v>
      </c>
      <c r="UOE12" s="11">
        <f>Finance!UOD35*$B$12</f>
        <v>0</v>
      </c>
      <c r="UOF12" s="11">
        <f>Finance!UOE35*$B$12</f>
        <v>0</v>
      </c>
      <c r="UOG12" s="11">
        <f>Finance!UOF35*$B$12</f>
        <v>0</v>
      </c>
      <c r="UOH12" s="11">
        <f>Finance!UOG35*$B$12</f>
        <v>0</v>
      </c>
      <c r="UOI12" s="11">
        <f>Finance!UOH35*$B$12</f>
        <v>0</v>
      </c>
      <c r="UOJ12" s="11">
        <f>Finance!UOI35*$B$12</f>
        <v>0</v>
      </c>
      <c r="UOK12" s="11">
        <f>Finance!UOJ35*$B$12</f>
        <v>0</v>
      </c>
      <c r="UOL12" s="11">
        <f>Finance!UOK35*$B$12</f>
        <v>0</v>
      </c>
      <c r="UOM12" s="11">
        <f>Finance!UOL35*$B$12</f>
        <v>0</v>
      </c>
      <c r="UON12" s="11">
        <f>Finance!UOM35*$B$12</f>
        <v>0</v>
      </c>
      <c r="UOO12" s="11">
        <f>Finance!UON35*$B$12</f>
        <v>0</v>
      </c>
      <c r="UOP12" s="11">
        <f>Finance!UOO35*$B$12</f>
        <v>0</v>
      </c>
      <c r="UOQ12" s="11">
        <f>Finance!UOP35*$B$12</f>
        <v>0</v>
      </c>
      <c r="UOR12" s="11">
        <f>Finance!UOQ35*$B$12</f>
        <v>0</v>
      </c>
      <c r="UOS12" s="11">
        <f>Finance!UOR35*$B$12</f>
        <v>0</v>
      </c>
      <c r="UOT12" s="11">
        <f>Finance!UOS35*$B$12</f>
        <v>0</v>
      </c>
      <c r="UOU12" s="11">
        <f>Finance!UOT35*$B$12</f>
        <v>0</v>
      </c>
      <c r="UOV12" s="11">
        <f>Finance!UOU35*$B$12</f>
        <v>0</v>
      </c>
      <c r="UOW12" s="11">
        <f>Finance!UOV35*$B$12</f>
        <v>0</v>
      </c>
      <c r="UOX12" s="11">
        <f>Finance!UOW35*$B$12</f>
        <v>0</v>
      </c>
      <c r="UOY12" s="11">
        <f>Finance!UOX35*$B$12</f>
        <v>0</v>
      </c>
      <c r="UOZ12" s="11">
        <f>Finance!UOY35*$B$12</f>
        <v>0</v>
      </c>
      <c r="UPA12" s="11">
        <f>Finance!UOZ35*$B$12</f>
        <v>0</v>
      </c>
      <c r="UPB12" s="11">
        <f>Finance!UPA35*$B$12</f>
        <v>0</v>
      </c>
      <c r="UPC12" s="11">
        <f>Finance!UPB35*$B$12</f>
        <v>0</v>
      </c>
      <c r="UPD12" s="11">
        <f>Finance!UPC35*$B$12</f>
        <v>0</v>
      </c>
      <c r="UPE12" s="11">
        <f>Finance!UPD35*$B$12</f>
        <v>0</v>
      </c>
      <c r="UPF12" s="11">
        <f>Finance!UPE35*$B$12</f>
        <v>0</v>
      </c>
      <c r="UPG12" s="11">
        <f>Finance!UPF35*$B$12</f>
        <v>0</v>
      </c>
      <c r="UPH12" s="11">
        <f>Finance!UPG35*$B$12</f>
        <v>0</v>
      </c>
      <c r="UPI12" s="11">
        <f>Finance!UPH35*$B$12</f>
        <v>0</v>
      </c>
      <c r="UPJ12" s="11">
        <f>Finance!UPI35*$B$12</f>
        <v>0</v>
      </c>
      <c r="UPK12" s="11">
        <f>Finance!UPJ35*$B$12</f>
        <v>0</v>
      </c>
      <c r="UPL12" s="11">
        <f>Finance!UPK35*$B$12</f>
        <v>0</v>
      </c>
      <c r="UPM12" s="11">
        <f>Finance!UPL35*$B$12</f>
        <v>0</v>
      </c>
      <c r="UPN12" s="11">
        <f>Finance!UPM35*$B$12</f>
        <v>0</v>
      </c>
      <c r="UPO12" s="11">
        <f>Finance!UPN35*$B$12</f>
        <v>0</v>
      </c>
      <c r="UPP12" s="11">
        <f>Finance!UPO35*$B$12</f>
        <v>0</v>
      </c>
      <c r="UPQ12" s="11">
        <f>Finance!UPP35*$B$12</f>
        <v>0</v>
      </c>
      <c r="UPR12" s="11">
        <f>Finance!UPQ35*$B$12</f>
        <v>0</v>
      </c>
      <c r="UPS12" s="11">
        <f>Finance!UPR35*$B$12</f>
        <v>0</v>
      </c>
      <c r="UPT12" s="11">
        <f>Finance!UPS35*$B$12</f>
        <v>0</v>
      </c>
      <c r="UPU12" s="11">
        <f>Finance!UPT35*$B$12</f>
        <v>0</v>
      </c>
      <c r="UPV12" s="11">
        <f>Finance!UPU35*$B$12</f>
        <v>0</v>
      </c>
      <c r="UPW12" s="11">
        <f>Finance!UPV35*$B$12</f>
        <v>0</v>
      </c>
      <c r="UPX12" s="11">
        <f>Finance!UPW35*$B$12</f>
        <v>0</v>
      </c>
      <c r="UPY12" s="11">
        <f>Finance!UPX35*$B$12</f>
        <v>0</v>
      </c>
      <c r="UPZ12" s="11">
        <f>Finance!UPY35*$B$12</f>
        <v>0</v>
      </c>
      <c r="UQA12" s="11">
        <f>Finance!UPZ35*$B$12</f>
        <v>0</v>
      </c>
      <c r="UQB12" s="11">
        <f>Finance!UQA35*$B$12</f>
        <v>0</v>
      </c>
      <c r="UQC12" s="11">
        <f>Finance!UQB35*$B$12</f>
        <v>0</v>
      </c>
      <c r="UQD12" s="11">
        <f>Finance!UQC35*$B$12</f>
        <v>0</v>
      </c>
      <c r="UQE12" s="11">
        <f>Finance!UQD35*$B$12</f>
        <v>0</v>
      </c>
      <c r="UQF12" s="11">
        <f>Finance!UQE35*$B$12</f>
        <v>0</v>
      </c>
      <c r="UQG12" s="11">
        <f>Finance!UQF35*$B$12</f>
        <v>0</v>
      </c>
      <c r="UQH12" s="11">
        <f>Finance!UQG35*$B$12</f>
        <v>0</v>
      </c>
      <c r="UQI12" s="11">
        <f>Finance!UQH35*$B$12</f>
        <v>0</v>
      </c>
      <c r="UQJ12" s="11">
        <f>Finance!UQI35*$B$12</f>
        <v>0</v>
      </c>
      <c r="UQK12" s="11">
        <f>Finance!UQJ35*$B$12</f>
        <v>0</v>
      </c>
      <c r="UQL12" s="11">
        <f>Finance!UQK35*$B$12</f>
        <v>0</v>
      </c>
      <c r="UQM12" s="11">
        <f>Finance!UQL35*$B$12</f>
        <v>0</v>
      </c>
      <c r="UQN12" s="11">
        <f>Finance!UQM35*$B$12</f>
        <v>0</v>
      </c>
      <c r="UQO12" s="11">
        <f>Finance!UQN35*$B$12</f>
        <v>0</v>
      </c>
      <c r="UQP12" s="11">
        <f>Finance!UQO35*$B$12</f>
        <v>0</v>
      </c>
      <c r="UQQ12" s="11">
        <f>Finance!UQP35*$B$12</f>
        <v>0</v>
      </c>
      <c r="UQR12" s="11">
        <f>Finance!UQQ35*$B$12</f>
        <v>0</v>
      </c>
      <c r="UQS12" s="11">
        <f>Finance!UQR35*$B$12</f>
        <v>0</v>
      </c>
      <c r="UQT12" s="11">
        <f>Finance!UQS35*$B$12</f>
        <v>0</v>
      </c>
      <c r="UQU12" s="11">
        <f>Finance!UQT35*$B$12</f>
        <v>0</v>
      </c>
      <c r="UQV12" s="11">
        <f>Finance!UQU35*$B$12</f>
        <v>0</v>
      </c>
      <c r="UQW12" s="11">
        <f>Finance!UQV35*$B$12</f>
        <v>0</v>
      </c>
      <c r="UQX12" s="11">
        <f>Finance!UQW35*$B$12</f>
        <v>0</v>
      </c>
      <c r="UQY12" s="11">
        <f>Finance!UQX35*$B$12</f>
        <v>0</v>
      </c>
      <c r="UQZ12" s="11">
        <f>Finance!UQY35*$B$12</f>
        <v>0</v>
      </c>
      <c r="URA12" s="11">
        <f>Finance!UQZ35*$B$12</f>
        <v>0</v>
      </c>
      <c r="URB12" s="11">
        <f>Finance!URA35*$B$12</f>
        <v>0</v>
      </c>
      <c r="URC12" s="11">
        <f>Finance!URB35*$B$12</f>
        <v>0</v>
      </c>
      <c r="URD12" s="11">
        <f>Finance!URC35*$B$12</f>
        <v>0</v>
      </c>
      <c r="URE12" s="11">
        <f>Finance!URD35*$B$12</f>
        <v>0</v>
      </c>
      <c r="URF12" s="11">
        <f>Finance!URE35*$B$12</f>
        <v>0</v>
      </c>
      <c r="URG12" s="11">
        <f>Finance!URF35*$B$12</f>
        <v>0</v>
      </c>
      <c r="URH12" s="11">
        <f>Finance!URG35*$B$12</f>
        <v>0</v>
      </c>
      <c r="URI12" s="11">
        <f>Finance!URH35*$B$12</f>
        <v>0</v>
      </c>
      <c r="URJ12" s="11">
        <f>Finance!URI35*$B$12</f>
        <v>0</v>
      </c>
      <c r="URK12" s="11">
        <f>Finance!URJ35*$B$12</f>
        <v>0</v>
      </c>
      <c r="URL12" s="11">
        <f>Finance!URK35*$B$12</f>
        <v>0</v>
      </c>
      <c r="URM12" s="11">
        <f>Finance!URL35*$B$12</f>
        <v>0</v>
      </c>
      <c r="URN12" s="11">
        <f>Finance!URM35*$B$12</f>
        <v>0</v>
      </c>
      <c r="URO12" s="11">
        <f>Finance!URN35*$B$12</f>
        <v>0</v>
      </c>
      <c r="URP12" s="11">
        <f>Finance!URO35*$B$12</f>
        <v>0</v>
      </c>
      <c r="URQ12" s="11">
        <f>Finance!URP35*$B$12</f>
        <v>0</v>
      </c>
      <c r="URR12" s="11">
        <f>Finance!URQ35*$B$12</f>
        <v>0</v>
      </c>
      <c r="URS12" s="11">
        <f>Finance!URR35*$B$12</f>
        <v>0</v>
      </c>
      <c r="URT12" s="11">
        <f>Finance!URS35*$B$12</f>
        <v>0</v>
      </c>
      <c r="URU12" s="11">
        <f>Finance!URT35*$B$12</f>
        <v>0</v>
      </c>
      <c r="URV12" s="11">
        <f>Finance!URU35*$B$12</f>
        <v>0</v>
      </c>
      <c r="URW12" s="11">
        <f>Finance!URV35*$B$12</f>
        <v>0</v>
      </c>
      <c r="URX12" s="11">
        <f>Finance!URW35*$B$12</f>
        <v>0</v>
      </c>
      <c r="URY12" s="11">
        <f>Finance!URX35*$B$12</f>
        <v>0</v>
      </c>
      <c r="URZ12" s="11">
        <f>Finance!URY35*$B$12</f>
        <v>0</v>
      </c>
      <c r="USA12" s="11">
        <f>Finance!URZ35*$B$12</f>
        <v>0</v>
      </c>
      <c r="USB12" s="11">
        <f>Finance!USA35*$B$12</f>
        <v>0</v>
      </c>
      <c r="USC12" s="11">
        <f>Finance!USB35*$B$12</f>
        <v>0</v>
      </c>
      <c r="USD12" s="11">
        <f>Finance!USC35*$B$12</f>
        <v>0</v>
      </c>
      <c r="USE12" s="11">
        <f>Finance!USD35*$B$12</f>
        <v>0</v>
      </c>
      <c r="USF12" s="11">
        <f>Finance!USE35*$B$12</f>
        <v>0</v>
      </c>
      <c r="USG12" s="11">
        <f>Finance!USF35*$B$12</f>
        <v>0</v>
      </c>
      <c r="USH12" s="11">
        <f>Finance!USG35*$B$12</f>
        <v>0</v>
      </c>
      <c r="USI12" s="11">
        <f>Finance!USH35*$B$12</f>
        <v>0</v>
      </c>
      <c r="USJ12" s="11">
        <f>Finance!USI35*$B$12</f>
        <v>0</v>
      </c>
      <c r="USK12" s="11">
        <f>Finance!USJ35*$B$12</f>
        <v>0</v>
      </c>
      <c r="USL12" s="11">
        <f>Finance!USK35*$B$12</f>
        <v>0</v>
      </c>
      <c r="USM12" s="11">
        <f>Finance!USL35*$B$12</f>
        <v>0</v>
      </c>
      <c r="USN12" s="11">
        <f>Finance!USM35*$B$12</f>
        <v>0</v>
      </c>
      <c r="USO12" s="11">
        <f>Finance!USN35*$B$12</f>
        <v>0</v>
      </c>
      <c r="USP12" s="11">
        <f>Finance!USO35*$B$12</f>
        <v>0</v>
      </c>
      <c r="USQ12" s="11">
        <f>Finance!USP35*$B$12</f>
        <v>0</v>
      </c>
      <c r="USR12" s="11">
        <f>Finance!USQ35*$B$12</f>
        <v>0</v>
      </c>
      <c r="USS12" s="11">
        <f>Finance!USR35*$B$12</f>
        <v>0</v>
      </c>
      <c r="UST12" s="11">
        <f>Finance!USS35*$B$12</f>
        <v>0</v>
      </c>
      <c r="USU12" s="11">
        <f>Finance!UST35*$B$12</f>
        <v>0</v>
      </c>
      <c r="USV12" s="11">
        <f>Finance!USU35*$B$12</f>
        <v>0</v>
      </c>
      <c r="USW12" s="11">
        <f>Finance!USV35*$B$12</f>
        <v>0</v>
      </c>
      <c r="USX12" s="11">
        <f>Finance!USW35*$B$12</f>
        <v>0</v>
      </c>
      <c r="USY12" s="11">
        <f>Finance!USX35*$B$12</f>
        <v>0</v>
      </c>
      <c r="USZ12" s="11">
        <f>Finance!USY35*$B$12</f>
        <v>0</v>
      </c>
      <c r="UTA12" s="11">
        <f>Finance!USZ35*$B$12</f>
        <v>0</v>
      </c>
      <c r="UTB12" s="11">
        <f>Finance!UTA35*$B$12</f>
        <v>0</v>
      </c>
      <c r="UTC12" s="11">
        <f>Finance!UTB35*$B$12</f>
        <v>0</v>
      </c>
      <c r="UTD12" s="11">
        <f>Finance!UTC35*$B$12</f>
        <v>0</v>
      </c>
      <c r="UTE12" s="11">
        <f>Finance!UTD35*$B$12</f>
        <v>0</v>
      </c>
      <c r="UTF12" s="11">
        <f>Finance!UTE35*$B$12</f>
        <v>0</v>
      </c>
      <c r="UTG12" s="11">
        <f>Finance!UTF35*$B$12</f>
        <v>0</v>
      </c>
      <c r="UTH12" s="11">
        <f>Finance!UTG35*$B$12</f>
        <v>0</v>
      </c>
      <c r="UTI12" s="11">
        <f>Finance!UTH35*$B$12</f>
        <v>0</v>
      </c>
      <c r="UTJ12" s="11">
        <f>Finance!UTI35*$B$12</f>
        <v>0</v>
      </c>
      <c r="UTK12" s="11">
        <f>Finance!UTJ35*$B$12</f>
        <v>0</v>
      </c>
      <c r="UTL12" s="11">
        <f>Finance!UTK35*$B$12</f>
        <v>0</v>
      </c>
      <c r="UTM12" s="11">
        <f>Finance!UTL35*$B$12</f>
        <v>0</v>
      </c>
      <c r="UTN12" s="11">
        <f>Finance!UTM35*$B$12</f>
        <v>0</v>
      </c>
      <c r="UTO12" s="11">
        <f>Finance!UTN35*$B$12</f>
        <v>0</v>
      </c>
      <c r="UTP12" s="11">
        <f>Finance!UTO35*$B$12</f>
        <v>0</v>
      </c>
      <c r="UTQ12" s="11">
        <f>Finance!UTP35*$B$12</f>
        <v>0</v>
      </c>
      <c r="UTR12" s="11">
        <f>Finance!UTQ35*$B$12</f>
        <v>0</v>
      </c>
      <c r="UTS12" s="11">
        <f>Finance!UTR35*$B$12</f>
        <v>0</v>
      </c>
      <c r="UTT12" s="11">
        <f>Finance!UTS35*$B$12</f>
        <v>0</v>
      </c>
      <c r="UTU12" s="11">
        <f>Finance!UTT35*$B$12</f>
        <v>0</v>
      </c>
      <c r="UTV12" s="11">
        <f>Finance!UTU35*$B$12</f>
        <v>0</v>
      </c>
      <c r="UTW12" s="11">
        <f>Finance!UTV35*$B$12</f>
        <v>0</v>
      </c>
      <c r="UTX12" s="11">
        <f>Finance!UTW35*$B$12</f>
        <v>0</v>
      </c>
      <c r="UTY12" s="11">
        <f>Finance!UTX35*$B$12</f>
        <v>0</v>
      </c>
      <c r="UTZ12" s="11">
        <f>Finance!UTY35*$B$12</f>
        <v>0</v>
      </c>
      <c r="UUA12" s="11">
        <f>Finance!UTZ35*$B$12</f>
        <v>0</v>
      </c>
      <c r="UUB12" s="11">
        <f>Finance!UUA35*$B$12</f>
        <v>0</v>
      </c>
      <c r="UUC12" s="11">
        <f>Finance!UUB35*$B$12</f>
        <v>0</v>
      </c>
      <c r="UUD12" s="11">
        <f>Finance!UUC35*$B$12</f>
        <v>0</v>
      </c>
      <c r="UUE12" s="11">
        <f>Finance!UUD35*$B$12</f>
        <v>0</v>
      </c>
      <c r="UUF12" s="11">
        <f>Finance!UUE35*$B$12</f>
        <v>0</v>
      </c>
      <c r="UUG12" s="11">
        <f>Finance!UUF35*$B$12</f>
        <v>0</v>
      </c>
      <c r="UUH12" s="11">
        <f>Finance!UUG35*$B$12</f>
        <v>0</v>
      </c>
      <c r="UUI12" s="11">
        <f>Finance!UUH35*$B$12</f>
        <v>0</v>
      </c>
      <c r="UUJ12" s="11">
        <f>Finance!UUI35*$B$12</f>
        <v>0</v>
      </c>
      <c r="UUK12" s="11">
        <f>Finance!UUJ35*$B$12</f>
        <v>0</v>
      </c>
      <c r="UUL12" s="11">
        <f>Finance!UUK35*$B$12</f>
        <v>0</v>
      </c>
      <c r="UUM12" s="11">
        <f>Finance!UUL35*$B$12</f>
        <v>0</v>
      </c>
      <c r="UUN12" s="11">
        <f>Finance!UUM35*$B$12</f>
        <v>0</v>
      </c>
      <c r="UUO12" s="11">
        <f>Finance!UUN35*$B$12</f>
        <v>0</v>
      </c>
      <c r="UUP12" s="11">
        <f>Finance!UUO35*$B$12</f>
        <v>0</v>
      </c>
      <c r="UUQ12" s="11">
        <f>Finance!UUP35*$B$12</f>
        <v>0</v>
      </c>
      <c r="UUR12" s="11">
        <f>Finance!UUQ35*$B$12</f>
        <v>0</v>
      </c>
      <c r="UUS12" s="11">
        <f>Finance!UUR35*$B$12</f>
        <v>0</v>
      </c>
      <c r="UUT12" s="11">
        <f>Finance!UUS35*$B$12</f>
        <v>0</v>
      </c>
      <c r="UUU12" s="11">
        <f>Finance!UUT35*$B$12</f>
        <v>0</v>
      </c>
      <c r="UUV12" s="11">
        <f>Finance!UUU35*$B$12</f>
        <v>0</v>
      </c>
      <c r="UUW12" s="11">
        <f>Finance!UUV35*$B$12</f>
        <v>0</v>
      </c>
      <c r="UUX12" s="11">
        <f>Finance!UUW35*$B$12</f>
        <v>0</v>
      </c>
      <c r="UUY12" s="11">
        <f>Finance!UUX35*$B$12</f>
        <v>0</v>
      </c>
      <c r="UUZ12" s="11">
        <f>Finance!UUY35*$B$12</f>
        <v>0</v>
      </c>
      <c r="UVA12" s="11">
        <f>Finance!UUZ35*$B$12</f>
        <v>0</v>
      </c>
      <c r="UVB12" s="11">
        <f>Finance!UVA35*$B$12</f>
        <v>0</v>
      </c>
      <c r="UVC12" s="11">
        <f>Finance!UVB35*$B$12</f>
        <v>0</v>
      </c>
      <c r="UVD12" s="11">
        <f>Finance!UVC35*$B$12</f>
        <v>0</v>
      </c>
      <c r="UVE12" s="11">
        <f>Finance!UVD35*$B$12</f>
        <v>0</v>
      </c>
      <c r="UVF12" s="11">
        <f>Finance!UVE35*$B$12</f>
        <v>0</v>
      </c>
      <c r="UVG12" s="11">
        <f>Finance!UVF35*$B$12</f>
        <v>0</v>
      </c>
      <c r="UVH12" s="11">
        <f>Finance!UVG35*$B$12</f>
        <v>0</v>
      </c>
      <c r="UVI12" s="11">
        <f>Finance!UVH35*$B$12</f>
        <v>0</v>
      </c>
      <c r="UVJ12" s="11">
        <f>Finance!UVI35*$B$12</f>
        <v>0</v>
      </c>
      <c r="UVK12" s="11">
        <f>Finance!UVJ35*$B$12</f>
        <v>0</v>
      </c>
      <c r="UVL12" s="11">
        <f>Finance!UVK35*$B$12</f>
        <v>0</v>
      </c>
      <c r="UVM12" s="11">
        <f>Finance!UVL35*$B$12</f>
        <v>0</v>
      </c>
      <c r="UVN12" s="11">
        <f>Finance!UVM35*$B$12</f>
        <v>0</v>
      </c>
      <c r="UVO12" s="11">
        <f>Finance!UVN35*$B$12</f>
        <v>0</v>
      </c>
      <c r="UVP12" s="11">
        <f>Finance!UVO35*$B$12</f>
        <v>0</v>
      </c>
      <c r="UVQ12" s="11">
        <f>Finance!UVP35*$B$12</f>
        <v>0</v>
      </c>
      <c r="UVR12" s="11">
        <f>Finance!UVQ35*$B$12</f>
        <v>0</v>
      </c>
      <c r="UVS12" s="11">
        <f>Finance!UVR35*$B$12</f>
        <v>0</v>
      </c>
      <c r="UVT12" s="11">
        <f>Finance!UVS35*$B$12</f>
        <v>0</v>
      </c>
      <c r="UVU12" s="11">
        <f>Finance!UVT35*$B$12</f>
        <v>0</v>
      </c>
      <c r="UVV12" s="11">
        <f>Finance!UVU35*$B$12</f>
        <v>0</v>
      </c>
      <c r="UVW12" s="11">
        <f>Finance!UVV35*$B$12</f>
        <v>0</v>
      </c>
      <c r="UVX12" s="11">
        <f>Finance!UVW35*$B$12</f>
        <v>0</v>
      </c>
      <c r="UVY12" s="11">
        <f>Finance!UVX35*$B$12</f>
        <v>0</v>
      </c>
      <c r="UVZ12" s="11">
        <f>Finance!UVY35*$B$12</f>
        <v>0</v>
      </c>
      <c r="UWA12" s="11">
        <f>Finance!UVZ35*$B$12</f>
        <v>0</v>
      </c>
      <c r="UWB12" s="11">
        <f>Finance!UWA35*$B$12</f>
        <v>0</v>
      </c>
      <c r="UWC12" s="11">
        <f>Finance!UWB35*$B$12</f>
        <v>0</v>
      </c>
      <c r="UWD12" s="11">
        <f>Finance!UWC35*$B$12</f>
        <v>0</v>
      </c>
      <c r="UWE12" s="11">
        <f>Finance!UWD35*$B$12</f>
        <v>0</v>
      </c>
      <c r="UWF12" s="11">
        <f>Finance!UWE35*$B$12</f>
        <v>0</v>
      </c>
      <c r="UWG12" s="11">
        <f>Finance!UWF35*$B$12</f>
        <v>0</v>
      </c>
      <c r="UWH12" s="11">
        <f>Finance!UWG35*$B$12</f>
        <v>0</v>
      </c>
      <c r="UWI12" s="11">
        <f>Finance!UWH35*$B$12</f>
        <v>0</v>
      </c>
      <c r="UWJ12" s="11">
        <f>Finance!UWI35*$B$12</f>
        <v>0</v>
      </c>
      <c r="UWK12" s="11">
        <f>Finance!UWJ35*$B$12</f>
        <v>0</v>
      </c>
      <c r="UWL12" s="11">
        <f>Finance!UWK35*$B$12</f>
        <v>0</v>
      </c>
      <c r="UWM12" s="11">
        <f>Finance!UWL35*$B$12</f>
        <v>0</v>
      </c>
      <c r="UWN12" s="11">
        <f>Finance!UWM35*$B$12</f>
        <v>0</v>
      </c>
      <c r="UWO12" s="11">
        <f>Finance!UWN35*$B$12</f>
        <v>0</v>
      </c>
      <c r="UWP12" s="11">
        <f>Finance!UWO35*$B$12</f>
        <v>0</v>
      </c>
      <c r="UWQ12" s="11">
        <f>Finance!UWP35*$B$12</f>
        <v>0</v>
      </c>
      <c r="UWR12" s="11">
        <f>Finance!UWQ35*$B$12</f>
        <v>0</v>
      </c>
      <c r="UWS12" s="11">
        <f>Finance!UWR35*$B$12</f>
        <v>0</v>
      </c>
      <c r="UWT12" s="11">
        <f>Finance!UWS35*$B$12</f>
        <v>0</v>
      </c>
      <c r="UWU12" s="11">
        <f>Finance!UWT35*$B$12</f>
        <v>0</v>
      </c>
      <c r="UWV12" s="11">
        <f>Finance!UWU35*$B$12</f>
        <v>0</v>
      </c>
      <c r="UWW12" s="11">
        <f>Finance!UWV35*$B$12</f>
        <v>0</v>
      </c>
      <c r="UWX12" s="11">
        <f>Finance!UWW35*$B$12</f>
        <v>0</v>
      </c>
      <c r="UWY12" s="11">
        <f>Finance!UWX35*$B$12</f>
        <v>0</v>
      </c>
      <c r="UWZ12" s="11">
        <f>Finance!UWY35*$B$12</f>
        <v>0</v>
      </c>
      <c r="UXA12" s="11">
        <f>Finance!UWZ35*$B$12</f>
        <v>0</v>
      </c>
      <c r="UXB12" s="11">
        <f>Finance!UXA35*$B$12</f>
        <v>0</v>
      </c>
      <c r="UXC12" s="11">
        <f>Finance!UXB35*$B$12</f>
        <v>0</v>
      </c>
      <c r="UXD12" s="11">
        <f>Finance!UXC35*$B$12</f>
        <v>0</v>
      </c>
      <c r="UXE12" s="11">
        <f>Finance!UXD35*$B$12</f>
        <v>0</v>
      </c>
      <c r="UXF12" s="11">
        <f>Finance!UXE35*$B$12</f>
        <v>0</v>
      </c>
      <c r="UXG12" s="11">
        <f>Finance!UXF35*$B$12</f>
        <v>0</v>
      </c>
      <c r="UXH12" s="11">
        <f>Finance!UXG35*$B$12</f>
        <v>0</v>
      </c>
      <c r="UXI12" s="11">
        <f>Finance!UXH35*$B$12</f>
        <v>0</v>
      </c>
      <c r="UXJ12" s="11">
        <f>Finance!UXI35*$B$12</f>
        <v>0</v>
      </c>
      <c r="UXK12" s="11">
        <f>Finance!UXJ35*$B$12</f>
        <v>0</v>
      </c>
      <c r="UXL12" s="11">
        <f>Finance!UXK35*$B$12</f>
        <v>0</v>
      </c>
      <c r="UXM12" s="11">
        <f>Finance!UXL35*$B$12</f>
        <v>0</v>
      </c>
      <c r="UXN12" s="11">
        <f>Finance!UXM35*$B$12</f>
        <v>0</v>
      </c>
      <c r="UXO12" s="11">
        <f>Finance!UXN35*$B$12</f>
        <v>0</v>
      </c>
      <c r="UXP12" s="11">
        <f>Finance!UXO35*$B$12</f>
        <v>0</v>
      </c>
      <c r="UXQ12" s="11">
        <f>Finance!UXP35*$B$12</f>
        <v>0</v>
      </c>
      <c r="UXR12" s="11">
        <f>Finance!UXQ35*$B$12</f>
        <v>0</v>
      </c>
      <c r="UXS12" s="11">
        <f>Finance!UXR35*$B$12</f>
        <v>0</v>
      </c>
      <c r="UXT12" s="11">
        <f>Finance!UXS35*$B$12</f>
        <v>0</v>
      </c>
      <c r="UXU12" s="11">
        <f>Finance!UXT35*$B$12</f>
        <v>0</v>
      </c>
      <c r="UXV12" s="11">
        <f>Finance!UXU35*$B$12</f>
        <v>0</v>
      </c>
      <c r="UXW12" s="11">
        <f>Finance!UXV35*$B$12</f>
        <v>0</v>
      </c>
      <c r="UXX12" s="11">
        <f>Finance!UXW35*$B$12</f>
        <v>0</v>
      </c>
      <c r="UXY12" s="11">
        <f>Finance!UXX35*$B$12</f>
        <v>0</v>
      </c>
      <c r="UXZ12" s="11">
        <f>Finance!UXY35*$B$12</f>
        <v>0</v>
      </c>
      <c r="UYA12" s="11">
        <f>Finance!UXZ35*$B$12</f>
        <v>0</v>
      </c>
      <c r="UYB12" s="11">
        <f>Finance!UYA35*$B$12</f>
        <v>0</v>
      </c>
      <c r="UYC12" s="11">
        <f>Finance!UYB35*$B$12</f>
        <v>0</v>
      </c>
      <c r="UYD12" s="11">
        <f>Finance!UYC35*$B$12</f>
        <v>0</v>
      </c>
      <c r="UYE12" s="11">
        <f>Finance!UYD35*$B$12</f>
        <v>0</v>
      </c>
      <c r="UYF12" s="11">
        <f>Finance!UYE35*$B$12</f>
        <v>0</v>
      </c>
      <c r="UYG12" s="11">
        <f>Finance!UYF35*$B$12</f>
        <v>0</v>
      </c>
      <c r="UYH12" s="11">
        <f>Finance!UYG35*$B$12</f>
        <v>0</v>
      </c>
      <c r="UYI12" s="11">
        <f>Finance!UYH35*$B$12</f>
        <v>0</v>
      </c>
      <c r="UYJ12" s="11">
        <f>Finance!UYI35*$B$12</f>
        <v>0</v>
      </c>
      <c r="UYK12" s="11">
        <f>Finance!UYJ35*$B$12</f>
        <v>0</v>
      </c>
      <c r="UYL12" s="11">
        <f>Finance!UYK35*$B$12</f>
        <v>0</v>
      </c>
      <c r="UYM12" s="11">
        <f>Finance!UYL35*$B$12</f>
        <v>0</v>
      </c>
      <c r="UYN12" s="11">
        <f>Finance!UYM35*$B$12</f>
        <v>0</v>
      </c>
      <c r="UYO12" s="11">
        <f>Finance!UYN35*$B$12</f>
        <v>0</v>
      </c>
      <c r="UYP12" s="11">
        <f>Finance!UYO35*$B$12</f>
        <v>0</v>
      </c>
      <c r="UYQ12" s="11">
        <f>Finance!UYP35*$B$12</f>
        <v>0</v>
      </c>
      <c r="UYR12" s="11">
        <f>Finance!UYQ35*$B$12</f>
        <v>0</v>
      </c>
      <c r="UYS12" s="11">
        <f>Finance!UYR35*$B$12</f>
        <v>0</v>
      </c>
      <c r="UYT12" s="11">
        <f>Finance!UYS35*$B$12</f>
        <v>0</v>
      </c>
      <c r="UYU12" s="11">
        <f>Finance!UYT35*$B$12</f>
        <v>0</v>
      </c>
      <c r="UYV12" s="11">
        <f>Finance!UYU35*$B$12</f>
        <v>0</v>
      </c>
      <c r="UYW12" s="11">
        <f>Finance!UYV35*$B$12</f>
        <v>0</v>
      </c>
      <c r="UYX12" s="11">
        <f>Finance!UYW35*$B$12</f>
        <v>0</v>
      </c>
      <c r="UYY12" s="11">
        <f>Finance!UYX35*$B$12</f>
        <v>0</v>
      </c>
      <c r="UYZ12" s="11">
        <f>Finance!UYY35*$B$12</f>
        <v>0</v>
      </c>
      <c r="UZA12" s="11">
        <f>Finance!UYZ35*$B$12</f>
        <v>0</v>
      </c>
      <c r="UZB12" s="11">
        <f>Finance!UZA35*$B$12</f>
        <v>0</v>
      </c>
      <c r="UZC12" s="11">
        <f>Finance!UZB35*$B$12</f>
        <v>0</v>
      </c>
      <c r="UZD12" s="11">
        <f>Finance!UZC35*$B$12</f>
        <v>0</v>
      </c>
      <c r="UZE12" s="11">
        <f>Finance!UZD35*$B$12</f>
        <v>0</v>
      </c>
      <c r="UZF12" s="11">
        <f>Finance!UZE35*$B$12</f>
        <v>0</v>
      </c>
      <c r="UZG12" s="11">
        <f>Finance!UZF35*$B$12</f>
        <v>0</v>
      </c>
      <c r="UZH12" s="11">
        <f>Finance!UZG35*$B$12</f>
        <v>0</v>
      </c>
      <c r="UZI12" s="11">
        <f>Finance!UZH35*$B$12</f>
        <v>0</v>
      </c>
      <c r="UZJ12" s="11">
        <f>Finance!UZI35*$B$12</f>
        <v>0</v>
      </c>
      <c r="UZK12" s="11">
        <f>Finance!UZJ35*$B$12</f>
        <v>0</v>
      </c>
      <c r="UZL12" s="11">
        <f>Finance!UZK35*$B$12</f>
        <v>0</v>
      </c>
      <c r="UZM12" s="11">
        <f>Finance!UZL35*$B$12</f>
        <v>0</v>
      </c>
      <c r="UZN12" s="11">
        <f>Finance!UZM35*$B$12</f>
        <v>0</v>
      </c>
      <c r="UZO12" s="11">
        <f>Finance!UZN35*$B$12</f>
        <v>0</v>
      </c>
      <c r="UZP12" s="11">
        <f>Finance!UZO35*$B$12</f>
        <v>0</v>
      </c>
      <c r="UZQ12" s="11">
        <f>Finance!UZP35*$B$12</f>
        <v>0</v>
      </c>
      <c r="UZR12" s="11">
        <f>Finance!UZQ35*$B$12</f>
        <v>0</v>
      </c>
      <c r="UZS12" s="11">
        <f>Finance!UZR35*$B$12</f>
        <v>0</v>
      </c>
      <c r="UZT12" s="11">
        <f>Finance!UZS35*$B$12</f>
        <v>0</v>
      </c>
      <c r="UZU12" s="11">
        <f>Finance!UZT35*$B$12</f>
        <v>0</v>
      </c>
      <c r="UZV12" s="11">
        <f>Finance!UZU35*$B$12</f>
        <v>0</v>
      </c>
      <c r="UZW12" s="11">
        <f>Finance!UZV35*$B$12</f>
        <v>0</v>
      </c>
      <c r="UZX12" s="11">
        <f>Finance!UZW35*$B$12</f>
        <v>0</v>
      </c>
      <c r="UZY12" s="11">
        <f>Finance!UZX35*$B$12</f>
        <v>0</v>
      </c>
      <c r="UZZ12" s="11">
        <f>Finance!UZY35*$B$12</f>
        <v>0</v>
      </c>
      <c r="VAA12" s="11">
        <f>Finance!UZZ35*$B$12</f>
        <v>0</v>
      </c>
      <c r="VAB12" s="11">
        <f>Finance!VAA35*$B$12</f>
        <v>0</v>
      </c>
      <c r="VAC12" s="11">
        <f>Finance!VAB35*$B$12</f>
        <v>0</v>
      </c>
      <c r="VAD12" s="11">
        <f>Finance!VAC35*$B$12</f>
        <v>0</v>
      </c>
      <c r="VAE12" s="11">
        <f>Finance!VAD35*$B$12</f>
        <v>0</v>
      </c>
      <c r="VAF12" s="11">
        <f>Finance!VAE35*$B$12</f>
        <v>0</v>
      </c>
      <c r="VAG12" s="11">
        <f>Finance!VAF35*$B$12</f>
        <v>0</v>
      </c>
      <c r="VAH12" s="11">
        <f>Finance!VAG35*$B$12</f>
        <v>0</v>
      </c>
      <c r="VAI12" s="11">
        <f>Finance!VAH35*$B$12</f>
        <v>0</v>
      </c>
      <c r="VAJ12" s="11">
        <f>Finance!VAI35*$B$12</f>
        <v>0</v>
      </c>
      <c r="VAK12" s="11">
        <f>Finance!VAJ35*$B$12</f>
        <v>0</v>
      </c>
      <c r="VAL12" s="11">
        <f>Finance!VAK35*$B$12</f>
        <v>0</v>
      </c>
      <c r="VAM12" s="11">
        <f>Finance!VAL35*$B$12</f>
        <v>0</v>
      </c>
      <c r="VAN12" s="11">
        <f>Finance!VAM35*$B$12</f>
        <v>0</v>
      </c>
      <c r="VAO12" s="11">
        <f>Finance!VAN35*$B$12</f>
        <v>0</v>
      </c>
      <c r="VAP12" s="11">
        <f>Finance!VAO35*$B$12</f>
        <v>0</v>
      </c>
      <c r="VAQ12" s="11">
        <f>Finance!VAP35*$B$12</f>
        <v>0</v>
      </c>
      <c r="VAR12" s="11">
        <f>Finance!VAQ35*$B$12</f>
        <v>0</v>
      </c>
      <c r="VAS12" s="11">
        <f>Finance!VAR35*$B$12</f>
        <v>0</v>
      </c>
      <c r="VAT12" s="11">
        <f>Finance!VAS35*$B$12</f>
        <v>0</v>
      </c>
      <c r="VAU12" s="11">
        <f>Finance!VAT35*$B$12</f>
        <v>0</v>
      </c>
      <c r="VAV12" s="11">
        <f>Finance!VAU35*$B$12</f>
        <v>0</v>
      </c>
      <c r="VAW12" s="11">
        <f>Finance!VAV35*$B$12</f>
        <v>0</v>
      </c>
      <c r="VAX12" s="11">
        <f>Finance!VAW35*$B$12</f>
        <v>0</v>
      </c>
      <c r="VAY12" s="11">
        <f>Finance!VAX35*$B$12</f>
        <v>0</v>
      </c>
      <c r="VAZ12" s="11">
        <f>Finance!VAY35*$B$12</f>
        <v>0</v>
      </c>
      <c r="VBA12" s="11">
        <f>Finance!VAZ35*$B$12</f>
        <v>0</v>
      </c>
      <c r="VBB12" s="11">
        <f>Finance!VBA35*$B$12</f>
        <v>0</v>
      </c>
      <c r="VBC12" s="11">
        <f>Finance!VBB35*$B$12</f>
        <v>0</v>
      </c>
      <c r="VBD12" s="11">
        <f>Finance!VBC35*$B$12</f>
        <v>0</v>
      </c>
      <c r="VBE12" s="11">
        <f>Finance!VBD35*$B$12</f>
        <v>0</v>
      </c>
      <c r="VBF12" s="11">
        <f>Finance!VBE35*$B$12</f>
        <v>0</v>
      </c>
      <c r="VBG12" s="11">
        <f>Finance!VBF35*$B$12</f>
        <v>0</v>
      </c>
      <c r="VBH12" s="11">
        <f>Finance!VBG35*$B$12</f>
        <v>0</v>
      </c>
      <c r="VBI12" s="11">
        <f>Finance!VBH35*$B$12</f>
        <v>0</v>
      </c>
      <c r="VBJ12" s="11">
        <f>Finance!VBI35*$B$12</f>
        <v>0</v>
      </c>
      <c r="VBK12" s="11">
        <f>Finance!VBJ35*$B$12</f>
        <v>0</v>
      </c>
      <c r="VBL12" s="11">
        <f>Finance!VBK35*$B$12</f>
        <v>0</v>
      </c>
      <c r="VBM12" s="11">
        <f>Finance!VBL35*$B$12</f>
        <v>0</v>
      </c>
      <c r="VBN12" s="11">
        <f>Finance!VBM35*$B$12</f>
        <v>0</v>
      </c>
      <c r="VBO12" s="11">
        <f>Finance!VBN35*$B$12</f>
        <v>0</v>
      </c>
      <c r="VBP12" s="11">
        <f>Finance!VBO35*$B$12</f>
        <v>0</v>
      </c>
      <c r="VBQ12" s="11">
        <f>Finance!VBP35*$B$12</f>
        <v>0</v>
      </c>
      <c r="VBR12" s="11">
        <f>Finance!VBQ35*$B$12</f>
        <v>0</v>
      </c>
      <c r="VBS12" s="11">
        <f>Finance!VBR35*$B$12</f>
        <v>0</v>
      </c>
      <c r="VBT12" s="11">
        <f>Finance!VBS35*$B$12</f>
        <v>0</v>
      </c>
      <c r="VBU12" s="11">
        <f>Finance!VBT35*$B$12</f>
        <v>0</v>
      </c>
      <c r="VBV12" s="11">
        <f>Finance!VBU35*$B$12</f>
        <v>0</v>
      </c>
      <c r="VBW12" s="11">
        <f>Finance!VBV35*$B$12</f>
        <v>0</v>
      </c>
      <c r="VBX12" s="11">
        <f>Finance!VBW35*$B$12</f>
        <v>0</v>
      </c>
      <c r="VBY12" s="11">
        <f>Finance!VBX35*$B$12</f>
        <v>0</v>
      </c>
      <c r="VBZ12" s="11">
        <f>Finance!VBY35*$B$12</f>
        <v>0</v>
      </c>
      <c r="VCA12" s="11">
        <f>Finance!VBZ35*$B$12</f>
        <v>0</v>
      </c>
      <c r="VCB12" s="11">
        <f>Finance!VCA35*$B$12</f>
        <v>0</v>
      </c>
      <c r="VCC12" s="11">
        <f>Finance!VCB35*$B$12</f>
        <v>0</v>
      </c>
      <c r="VCD12" s="11">
        <f>Finance!VCC35*$B$12</f>
        <v>0</v>
      </c>
      <c r="VCE12" s="11">
        <f>Finance!VCD35*$B$12</f>
        <v>0</v>
      </c>
      <c r="VCF12" s="11">
        <f>Finance!VCE35*$B$12</f>
        <v>0</v>
      </c>
      <c r="VCG12" s="11">
        <f>Finance!VCF35*$B$12</f>
        <v>0</v>
      </c>
      <c r="VCH12" s="11">
        <f>Finance!VCG35*$B$12</f>
        <v>0</v>
      </c>
      <c r="VCI12" s="11">
        <f>Finance!VCH35*$B$12</f>
        <v>0</v>
      </c>
      <c r="VCJ12" s="11">
        <f>Finance!VCI35*$B$12</f>
        <v>0</v>
      </c>
      <c r="VCK12" s="11">
        <f>Finance!VCJ35*$B$12</f>
        <v>0</v>
      </c>
      <c r="VCL12" s="11">
        <f>Finance!VCK35*$B$12</f>
        <v>0</v>
      </c>
      <c r="VCM12" s="11">
        <f>Finance!VCL35*$B$12</f>
        <v>0</v>
      </c>
      <c r="VCN12" s="11">
        <f>Finance!VCM35*$B$12</f>
        <v>0</v>
      </c>
      <c r="VCO12" s="11">
        <f>Finance!VCN35*$B$12</f>
        <v>0</v>
      </c>
      <c r="VCP12" s="11">
        <f>Finance!VCO35*$B$12</f>
        <v>0</v>
      </c>
      <c r="VCQ12" s="11">
        <f>Finance!VCP35*$B$12</f>
        <v>0</v>
      </c>
      <c r="VCR12" s="11">
        <f>Finance!VCQ35*$B$12</f>
        <v>0</v>
      </c>
      <c r="VCS12" s="11">
        <f>Finance!VCR35*$B$12</f>
        <v>0</v>
      </c>
      <c r="VCT12" s="11">
        <f>Finance!VCS35*$B$12</f>
        <v>0</v>
      </c>
      <c r="VCU12" s="11">
        <f>Finance!VCT35*$B$12</f>
        <v>0</v>
      </c>
      <c r="VCV12" s="11">
        <f>Finance!VCU35*$B$12</f>
        <v>0</v>
      </c>
      <c r="VCW12" s="11">
        <f>Finance!VCV35*$B$12</f>
        <v>0</v>
      </c>
      <c r="VCX12" s="11">
        <f>Finance!VCW35*$B$12</f>
        <v>0</v>
      </c>
      <c r="VCY12" s="11">
        <f>Finance!VCX35*$B$12</f>
        <v>0</v>
      </c>
      <c r="VCZ12" s="11">
        <f>Finance!VCY35*$B$12</f>
        <v>0</v>
      </c>
      <c r="VDA12" s="11">
        <f>Finance!VCZ35*$B$12</f>
        <v>0</v>
      </c>
      <c r="VDB12" s="11">
        <f>Finance!VDA35*$B$12</f>
        <v>0</v>
      </c>
      <c r="VDC12" s="11">
        <f>Finance!VDB35*$B$12</f>
        <v>0</v>
      </c>
      <c r="VDD12" s="11">
        <f>Finance!VDC35*$B$12</f>
        <v>0</v>
      </c>
      <c r="VDE12" s="11">
        <f>Finance!VDD35*$B$12</f>
        <v>0</v>
      </c>
      <c r="VDF12" s="11">
        <f>Finance!VDE35*$B$12</f>
        <v>0</v>
      </c>
      <c r="VDG12" s="11">
        <f>Finance!VDF35*$B$12</f>
        <v>0</v>
      </c>
      <c r="VDH12" s="11">
        <f>Finance!VDG35*$B$12</f>
        <v>0</v>
      </c>
      <c r="VDI12" s="11">
        <f>Finance!VDH35*$B$12</f>
        <v>0</v>
      </c>
      <c r="VDJ12" s="11">
        <f>Finance!VDI35*$B$12</f>
        <v>0</v>
      </c>
      <c r="VDK12" s="11">
        <f>Finance!VDJ35*$B$12</f>
        <v>0</v>
      </c>
      <c r="VDL12" s="11">
        <f>Finance!VDK35*$B$12</f>
        <v>0</v>
      </c>
      <c r="VDM12" s="11">
        <f>Finance!VDL35*$B$12</f>
        <v>0</v>
      </c>
      <c r="VDN12" s="11">
        <f>Finance!VDM35*$B$12</f>
        <v>0</v>
      </c>
      <c r="VDO12" s="11">
        <f>Finance!VDN35*$B$12</f>
        <v>0</v>
      </c>
      <c r="VDP12" s="11">
        <f>Finance!VDO35*$B$12</f>
        <v>0</v>
      </c>
      <c r="VDQ12" s="11">
        <f>Finance!VDP35*$B$12</f>
        <v>0</v>
      </c>
      <c r="VDR12" s="11">
        <f>Finance!VDQ35*$B$12</f>
        <v>0</v>
      </c>
      <c r="VDS12" s="11">
        <f>Finance!VDR35*$B$12</f>
        <v>0</v>
      </c>
      <c r="VDT12" s="11">
        <f>Finance!VDS35*$B$12</f>
        <v>0</v>
      </c>
      <c r="VDU12" s="11">
        <f>Finance!VDT35*$B$12</f>
        <v>0</v>
      </c>
      <c r="VDV12" s="11">
        <f>Finance!VDU35*$B$12</f>
        <v>0</v>
      </c>
      <c r="VDW12" s="11">
        <f>Finance!VDV35*$B$12</f>
        <v>0</v>
      </c>
      <c r="VDX12" s="11">
        <f>Finance!VDW35*$B$12</f>
        <v>0</v>
      </c>
      <c r="VDY12" s="11">
        <f>Finance!VDX35*$B$12</f>
        <v>0</v>
      </c>
      <c r="VDZ12" s="11">
        <f>Finance!VDY35*$B$12</f>
        <v>0</v>
      </c>
      <c r="VEA12" s="11">
        <f>Finance!VDZ35*$B$12</f>
        <v>0</v>
      </c>
      <c r="VEB12" s="11">
        <f>Finance!VEA35*$B$12</f>
        <v>0</v>
      </c>
      <c r="VEC12" s="11">
        <f>Finance!VEB35*$B$12</f>
        <v>0</v>
      </c>
      <c r="VED12" s="11">
        <f>Finance!VEC35*$B$12</f>
        <v>0</v>
      </c>
      <c r="VEE12" s="11">
        <f>Finance!VED35*$B$12</f>
        <v>0</v>
      </c>
      <c r="VEF12" s="11">
        <f>Finance!VEE35*$B$12</f>
        <v>0</v>
      </c>
      <c r="VEG12" s="11">
        <f>Finance!VEF35*$B$12</f>
        <v>0</v>
      </c>
      <c r="VEH12" s="11">
        <f>Finance!VEG35*$B$12</f>
        <v>0</v>
      </c>
      <c r="VEI12" s="11">
        <f>Finance!VEH35*$B$12</f>
        <v>0</v>
      </c>
      <c r="VEJ12" s="11">
        <f>Finance!VEI35*$B$12</f>
        <v>0</v>
      </c>
      <c r="VEK12" s="11">
        <f>Finance!VEJ35*$B$12</f>
        <v>0</v>
      </c>
      <c r="VEL12" s="11">
        <f>Finance!VEK35*$B$12</f>
        <v>0</v>
      </c>
      <c r="VEM12" s="11">
        <f>Finance!VEL35*$B$12</f>
        <v>0</v>
      </c>
      <c r="VEN12" s="11">
        <f>Finance!VEM35*$B$12</f>
        <v>0</v>
      </c>
      <c r="VEO12" s="11">
        <f>Finance!VEN35*$B$12</f>
        <v>0</v>
      </c>
      <c r="VEP12" s="11">
        <f>Finance!VEO35*$B$12</f>
        <v>0</v>
      </c>
      <c r="VEQ12" s="11">
        <f>Finance!VEP35*$B$12</f>
        <v>0</v>
      </c>
      <c r="VER12" s="11">
        <f>Finance!VEQ35*$B$12</f>
        <v>0</v>
      </c>
      <c r="VES12" s="11">
        <f>Finance!VER35*$B$12</f>
        <v>0</v>
      </c>
      <c r="VET12" s="11">
        <f>Finance!VES35*$B$12</f>
        <v>0</v>
      </c>
      <c r="VEU12" s="11">
        <f>Finance!VET35*$B$12</f>
        <v>0</v>
      </c>
      <c r="VEV12" s="11">
        <f>Finance!VEU35*$B$12</f>
        <v>0</v>
      </c>
      <c r="VEW12" s="11">
        <f>Finance!VEV35*$B$12</f>
        <v>0</v>
      </c>
      <c r="VEX12" s="11">
        <f>Finance!VEW35*$B$12</f>
        <v>0</v>
      </c>
      <c r="VEY12" s="11">
        <f>Finance!VEX35*$B$12</f>
        <v>0</v>
      </c>
      <c r="VEZ12" s="11">
        <f>Finance!VEY35*$B$12</f>
        <v>0</v>
      </c>
      <c r="VFA12" s="11">
        <f>Finance!VEZ35*$B$12</f>
        <v>0</v>
      </c>
      <c r="VFB12" s="11">
        <f>Finance!VFA35*$B$12</f>
        <v>0</v>
      </c>
      <c r="VFC12" s="11">
        <f>Finance!VFB35*$B$12</f>
        <v>0</v>
      </c>
      <c r="VFD12" s="11">
        <f>Finance!VFC35*$B$12</f>
        <v>0</v>
      </c>
      <c r="VFE12" s="11">
        <f>Finance!VFD35*$B$12</f>
        <v>0</v>
      </c>
      <c r="VFF12" s="11">
        <f>Finance!VFE35*$B$12</f>
        <v>0</v>
      </c>
      <c r="VFG12" s="11">
        <f>Finance!VFF35*$B$12</f>
        <v>0</v>
      </c>
      <c r="VFH12" s="11">
        <f>Finance!VFG35*$B$12</f>
        <v>0</v>
      </c>
      <c r="VFI12" s="11">
        <f>Finance!VFH35*$B$12</f>
        <v>0</v>
      </c>
      <c r="VFJ12" s="11">
        <f>Finance!VFI35*$B$12</f>
        <v>0</v>
      </c>
      <c r="VFK12" s="11">
        <f>Finance!VFJ35*$B$12</f>
        <v>0</v>
      </c>
      <c r="VFL12" s="11">
        <f>Finance!VFK35*$B$12</f>
        <v>0</v>
      </c>
      <c r="VFM12" s="11">
        <f>Finance!VFL35*$B$12</f>
        <v>0</v>
      </c>
      <c r="VFN12" s="11">
        <f>Finance!VFM35*$B$12</f>
        <v>0</v>
      </c>
      <c r="VFO12" s="11">
        <f>Finance!VFN35*$B$12</f>
        <v>0</v>
      </c>
      <c r="VFP12" s="11">
        <f>Finance!VFO35*$B$12</f>
        <v>0</v>
      </c>
      <c r="VFQ12" s="11">
        <f>Finance!VFP35*$B$12</f>
        <v>0</v>
      </c>
      <c r="VFR12" s="11">
        <f>Finance!VFQ35*$B$12</f>
        <v>0</v>
      </c>
      <c r="VFS12" s="11">
        <f>Finance!VFR35*$B$12</f>
        <v>0</v>
      </c>
      <c r="VFT12" s="11">
        <f>Finance!VFS35*$B$12</f>
        <v>0</v>
      </c>
      <c r="VFU12" s="11">
        <f>Finance!VFT35*$B$12</f>
        <v>0</v>
      </c>
      <c r="VFV12" s="11">
        <f>Finance!VFU35*$B$12</f>
        <v>0</v>
      </c>
      <c r="VFW12" s="11">
        <f>Finance!VFV35*$B$12</f>
        <v>0</v>
      </c>
      <c r="VFX12" s="11">
        <f>Finance!VFW35*$B$12</f>
        <v>0</v>
      </c>
      <c r="VFY12" s="11">
        <f>Finance!VFX35*$B$12</f>
        <v>0</v>
      </c>
      <c r="VFZ12" s="11">
        <f>Finance!VFY35*$B$12</f>
        <v>0</v>
      </c>
      <c r="VGA12" s="11">
        <f>Finance!VFZ35*$B$12</f>
        <v>0</v>
      </c>
      <c r="VGB12" s="11">
        <f>Finance!VGA35*$B$12</f>
        <v>0</v>
      </c>
      <c r="VGC12" s="11">
        <f>Finance!VGB35*$B$12</f>
        <v>0</v>
      </c>
      <c r="VGD12" s="11">
        <f>Finance!VGC35*$B$12</f>
        <v>0</v>
      </c>
      <c r="VGE12" s="11">
        <f>Finance!VGD35*$B$12</f>
        <v>0</v>
      </c>
      <c r="VGF12" s="11">
        <f>Finance!VGE35*$B$12</f>
        <v>0</v>
      </c>
      <c r="VGG12" s="11">
        <f>Finance!VGF35*$B$12</f>
        <v>0</v>
      </c>
      <c r="VGH12" s="11">
        <f>Finance!VGG35*$B$12</f>
        <v>0</v>
      </c>
      <c r="VGI12" s="11">
        <f>Finance!VGH35*$B$12</f>
        <v>0</v>
      </c>
      <c r="VGJ12" s="11">
        <f>Finance!VGI35*$B$12</f>
        <v>0</v>
      </c>
      <c r="VGK12" s="11">
        <f>Finance!VGJ35*$B$12</f>
        <v>0</v>
      </c>
      <c r="VGL12" s="11">
        <f>Finance!VGK35*$B$12</f>
        <v>0</v>
      </c>
      <c r="VGM12" s="11">
        <f>Finance!VGL35*$B$12</f>
        <v>0</v>
      </c>
      <c r="VGN12" s="11">
        <f>Finance!VGM35*$B$12</f>
        <v>0</v>
      </c>
      <c r="VGO12" s="11">
        <f>Finance!VGN35*$B$12</f>
        <v>0</v>
      </c>
      <c r="VGP12" s="11">
        <f>Finance!VGO35*$B$12</f>
        <v>0</v>
      </c>
      <c r="VGQ12" s="11">
        <f>Finance!VGP35*$B$12</f>
        <v>0</v>
      </c>
      <c r="VGR12" s="11">
        <f>Finance!VGQ35*$B$12</f>
        <v>0</v>
      </c>
      <c r="VGS12" s="11">
        <f>Finance!VGR35*$B$12</f>
        <v>0</v>
      </c>
      <c r="VGT12" s="11">
        <f>Finance!VGS35*$B$12</f>
        <v>0</v>
      </c>
      <c r="VGU12" s="11">
        <f>Finance!VGT35*$B$12</f>
        <v>0</v>
      </c>
      <c r="VGV12" s="11">
        <f>Finance!VGU35*$B$12</f>
        <v>0</v>
      </c>
      <c r="VGW12" s="11">
        <f>Finance!VGV35*$B$12</f>
        <v>0</v>
      </c>
      <c r="VGX12" s="11">
        <f>Finance!VGW35*$B$12</f>
        <v>0</v>
      </c>
      <c r="VGY12" s="11">
        <f>Finance!VGX35*$B$12</f>
        <v>0</v>
      </c>
      <c r="VGZ12" s="11">
        <f>Finance!VGY35*$B$12</f>
        <v>0</v>
      </c>
      <c r="VHA12" s="11">
        <f>Finance!VGZ35*$B$12</f>
        <v>0</v>
      </c>
      <c r="VHB12" s="11">
        <f>Finance!VHA35*$B$12</f>
        <v>0</v>
      </c>
      <c r="VHC12" s="11">
        <f>Finance!VHB35*$B$12</f>
        <v>0</v>
      </c>
      <c r="VHD12" s="11">
        <f>Finance!VHC35*$B$12</f>
        <v>0</v>
      </c>
      <c r="VHE12" s="11">
        <f>Finance!VHD35*$B$12</f>
        <v>0</v>
      </c>
      <c r="VHF12" s="11">
        <f>Finance!VHE35*$B$12</f>
        <v>0</v>
      </c>
      <c r="VHG12" s="11">
        <f>Finance!VHF35*$B$12</f>
        <v>0</v>
      </c>
      <c r="VHH12" s="11">
        <f>Finance!VHG35*$B$12</f>
        <v>0</v>
      </c>
      <c r="VHI12" s="11">
        <f>Finance!VHH35*$B$12</f>
        <v>0</v>
      </c>
      <c r="VHJ12" s="11">
        <f>Finance!VHI35*$B$12</f>
        <v>0</v>
      </c>
      <c r="VHK12" s="11">
        <f>Finance!VHJ35*$B$12</f>
        <v>0</v>
      </c>
      <c r="VHL12" s="11">
        <f>Finance!VHK35*$B$12</f>
        <v>0</v>
      </c>
      <c r="VHM12" s="11">
        <f>Finance!VHL35*$B$12</f>
        <v>0</v>
      </c>
      <c r="VHN12" s="11">
        <f>Finance!VHM35*$B$12</f>
        <v>0</v>
      </c>
      <c r="VHO12" s="11">
        <f>Finance!VHN35*$B$12</f>
        <v>0</v>
      </c>
      <c r="VHP12" s="11">
        <f>Finance!VHO35*$B$12</f>
        <v>0</v>
      </c>
      <c r="VHQ12" s="11">
        <f>Finance!VHP35*$B$12</f>
        <v>0</v>
      </c>
      <c r="VHR12" s="11">
        <f>Finance!VHQ35*$B$12</f>
        <v>0</v>
      </c>
      <c r="VHS12" s="11">
        <f>Finance!VHR35*$B$12</f>
        <v>0</v>
      </c>
      <c r="VHT12" s="11">
        <f>Finance!VHS35*$B$12</f>
        <v>0</v>
      </c>
      <c r="VHU12" s="11">
        <f>Finance!VHT35*$B$12</f>
        <v>0</v>
      </c>
      <c r="VHV12" s="11">
        <f>Finance!VHU35*$B$12</f>
        <v>0</v>
      </c>
      <c r="VHW12" s="11">
        <f>Finance!VHV35*$B$12</f>
        <v>0</v>
      </c>
      <c r="VHX12" s="11">
        <f>Finance!VHW35*$B$12</f>
        <v>0</v>
      </c>
      <c r="VHY12" s="11">
        <f>Finance!VHX35*$B$12</f>
        <v>0</v>
      </c>
      <c r="VHZ12" s="11">
        <f>Finance!VHY35*$B$12</f>
        <v>0</v>
      </c>
      <c r="VIA12" s="11">
        <f>Finance!VHZ35*$B$12</f>
        <v>0</v>
      </c>
      <c r="VIB12" s="11">
        <f>Finance!VIA35*$B$12</f>
        <v>0</v>
      </c>
      <c r="VIC12" s="11">
        <f>Finance!VIB35*$B$12</f>
        <v>0</v>
      </c>
      <c r="VID12" s="11">
        <f>Finance!VIC35*$B$12</f>
        <v>0</v>
      </c>
      <c r="VIE12" s="11">
        <f>Finance!VID35*$B$12</f>
        <v>0</v>
      </c>
      <c r="VIF12" s="11">
        <f>Finance!VIE35*$B$12</f>
        <v>0</v>
      </c>
      <c r="VIG12" s="11">
        <f>Finance!VIF35*$B$12</f>
        <v>0</v>
      </c>
      <c r="VIH12" s="11">
        <f>Finance!VIG35*$B$12</f>
        <v>0</v>
      </c>
      <c r="VII12" s="11">
        <f>Finance!VIH35*$B$12</f>
        <v>0</v>
      </c>
      <c r="VIJ12" s="11">
        <f>Finance!VII35*$B$12</f>
        <v>0</v>
      </c>
      <c r="VIK12" s="11">
        <f>Finance!VIJ35*$B$12</f>
        <v>0</v>
      </c>
      <c r="VIL12" s="11">
        <f>Finance!VIK35*$B$12</f>
        <v>0</v>
      </c>
      <c r="VIM12" s="11">
        <f>Finance!VIL35*$B$12</f>
        <v>0</v>
      </c>
      <c r="VIN12" s="11">
        <f>Finance!VIM35*$B$12</f>
        <v>0</v>
      </c>
      <c r="VIO12" s="11">
        <f>Finance!VIN35*$B$12</f>
        <v>0</v>
      </c>
      <c r="VIP12" s="11">
        <f>Finance!VIO35*$B$12</f>
        <v>0</v>
      </c>
      <c r="VIQ12" s="11">
        <f>Finance!VIP35*$B$12</f>
        <v>0</v>
      </c>
      <c r="VIR12" s="11">
        <f>Finance!VIQ35*$B$12</f>
        <v>0</v>
      </c>
      <c r="VIS12" s="11">
        <f>Finance!VIR35*$B$12</f>
        <v>0</v>
      </c>
      <c r="VIT12" s="11">
        <f>Finance!VIS35*$B$12</f>
        <v>0</v>
      </c>
      <c r="VIU12" s="11">
        <f>Finance!VIT35*$B$12</f>
        <v>0</v>
      </c>
      <c r="VIV12" s="11">
        <f>Finance!VIU35*$B$12</f>
        <v>0</v>
      </c>
      <c r="VIW12" s="11">
        <f>Finance!VIV35*$B$12</f>
        <v>0</v>
      </c>
      <c r="VIX12" s="11">
        <f>Finance!VIW35*$B$12</f>
        <v>0</v>
      </c>
      <c r="VIY12" s="11">
        <f>Finance!VIX35*$B$12</f>
        <v>0</v>
      </c>
      <c r="VIZ12" s="11">
        <f>Finance!VIY35*$B$12</f>
        <v>0</v>
      </c>
      <c r="VJA12" s="11">
        <f>Finance!VIZ35*$B$12</f>
        <v>0</v>
      </c>
      <c r="VJB12" s="11">
        <f>Finance!VJA35*$B$12</f>
        <v>0</v>
      </c>
      <c r="VJC12" s="11">
        <f>Finance!VJB35*$B$12</f>
        <v>0</v>
      </c>
      <c r="VJD12" s="11">
        <f>Finance!VJC35*$B$12</f>
        <v>0</v>
      </c>
      <c r="VJE12" s="11">
        <f>Finance!VJD35*$B$12</f>
        <v>0</v>
      </c>
      <c r="VJF12" s="11">
        <f>Finance!VJE35*$B$12</f>
        <v>0</v>
      </c>
      <c r="VJG12" s="11">
        <f>Finance!VJF35*$B$12</f>
        <v>0</v>
      </c>
      <c r="VJH12" s="11">
        <f>Finance!VJG35*$B$12</f>
        <v>0</v>
      </c>
      <c r="VJI12" s="11">
        <f>Finance!VJH35*$B$12</f>
        <v>0</v>
      </c>
      <c r="VJJ12" s="11">
        <f>Finance!VJI35*$B$12</f>
        <v>0</v>
      </c>
      <c r="VJK12" s="11">
        <f>Finance!VJJ35*$B$12</f>
        <v>0</v>
      </c>
      <c r="VJL12" s="11">
        <f>Finance!VJK35*$B$12</f>
        <v>0</v>
      </c>
      <c r="VJM12" s="11">
        <f>Finance!VJL35*$B$12</f>
        <v>0</v>
      </c>
      <c r="VJN12" s="11">
        <f>Finance!VJM35*$B$12</f>
        <v>0</v>
      </c>
      <c r="VJO12" s="11">
        <f>Finance!VJN35*$B$12</f>
        <v>0</v>
      </c>
      <c r="VJP12" s="11">
        <f>Finance!VJO35*$B$12</f>
        <v>0</v>
      </c>
      <c r="VJQ12" s="11">
        <f>Finance!VJP35*$B$12</f>
        <v>0</v>
      </c>
      <c r="VJR12" s="11">
        <f>Finance!VJQ35*$B$12</f>
        <v>0</v>
      </c>
      <c r="VJS12" s="11">
        <f>Finance!VJR35*$B$12</f>
        <v>0</v>
      </c>
      <c r="VJT12" s="11">
        <f>Finance!VJS35*$B$12</f>
        <v>0</v>
      </c>
      <c r="VJU12" s="11">
        <f>Finance!VJT35*$B$12</f>
        <v>0</v>
      </c>
      <c r="VJV12" s="11">
        <f>Finance!VJU35*$B$12</f>
        <v>0</v>
      </c>
      <c r="VJW12" s="11">
        <f>Finance!VJV35*$B$12</f>
        <v>0</v>
      </c>
      <c r="VJX12" s="11">
        <f>Finance!VJW35*$B$12</f>
        <v>0</v>
      </c>
      <c r="VJY12" s="11">
        <f>Finance!VJX35*$B$12</f>
        <v>0</v>
      </c>
      <c r="VJZ12" s="11">
        <f>Finance!VJY35*$B$12</f>
        <v>0</v>
      </c>
      <c r="VKA12" s="11">
        <f>Finance!VJZ35*$B$12</f>
        <v>0</v>
      </c>
      <c r="VKB12" s="11">
        <f>Finance!VKA35*$B$12</f>
        <v>0</v>
      </c>
      <c r="VKC12" s="11">
        <f>Finance!VKB35*$B$12</f>
        <v>0</v>
      </c>
      <c r="VKD12" s="11">
        <f>Finance!VKC35*$B$12</f>
        <v>0</v>
      </c>
      <c r="VKE12" s="11">
        <f>Finance!VKD35*$B$12</f>
        <v>0</v>
      </c>
      <c r="VKF12" s="11">
        <f>Finance!VKE35*$B$12</f>
        <v>0</v>
      </c>
      <c r="VKG12" s="11">
        <f>Finance!VKF35*$B$12</f>
        <v>0</v>
      </c>
      <c r="VKH12" s="11">
        <f>Finance!VKG35*$B$12</f>
        <v>0</v>
      </c>
      <c r="VKI12" s="11">
        <f>Finance!VKH35*$B$12</f>
        <v>0</v>
      </c>
      <c r="VKJ12" s="11">
        <f>Finance!VKI35*$B$12</f>
        <v>0</v>
      </c>
      <c r="VKK12" s="11">
        <f>Finance!VKJ35*$B$12</f>
        <v>0</v>
      </c>
      <c r="VKL12" s="11">
        <f>Finance!VKK35*$B$12</f>
        <v>0</v>
      </c>
      <c r="VKM12" s="11">
        <f>Finance!VKL35*$B$12</f>
        <v>0</v>
      </c>
      <c r="VKN12" s="11">
        <f>Finance!VKM35*$B$12</f>
        <v>0</v>
      </c>
      <c r="VKO12" s="11">
        <f>Finance!VKN35*$B$12</f>
        <v>0</v>
      </c>
      <c r="VKP12" s="11">
        <f>Finance!VKO35*$B$12</f>
        <v>0</v>
      </c>
      <c r="VKQ12" s="11">
        <f>Finance!VKP35*$B$12</f>
        <v>0</v>
      </c>
      <c r="VKR12" s="11">
        <f>Finance!VKQ35*$B$12</f>
        <v>0</v>
      </c>
      <c r="VKS12" s="11">
        <f>Finance!VKR35*$B$12</f>
        <v>0</v>
      </c>
      <c r="VKT12" s="11">
        <f>Finance!VKS35*$B$12</f>
        <v>0</v>
      </c>
      <c r="VKU12" s="11">
        <f>Finance!VKT35*$B$12</f>
        <v>0</v>
      </c>
      <c r="VKV12" s="11">
        <f>Finance!VKU35*$B$12</f>
        <v>0</v>
      </c>
      <c r="VKW12" s="11">
        <f>Finance!VKV35*$B$12</f>
        <v>0</v>
      </c>
      <c r="VKX12" s="11">
        <f>Finance!VKW35*$B$12</f>
        <v>0</v>
      </c>
      <c r="VKY12" s="11">
        <f>Finance!VKX35*$B$12</f>
        <v>0</v>
      </c>
      <c r="VKZ12" s="11">
        <f>Finance!VKY35*$B$12</f>
        <v>0</v>
      </c>
      <c r="VLA12" s="11">
        <f>Finance!VKZ35*$B$12</f>
        <v>0</v>
      </c>
      <c r="VLB12" s="11">
        <f>Finance!VLA35*$B$12</f>
        <v>0</v>
      </c>
      <c r="VLC12" s="11">
        <f>Finance!VLB35*$B$12</f>
        <v>0</v>
      </c>
      <c r="VLD12" s="11">
        <f>Finance!VLC35*$B$12</f>
        <v>0</v>
      </c>
      <c r="VLE12" s="11">
        <f>Finance!VLD35*$B$12</f>
        <v>0</v>
      </c>
      <c r="VLF12" s="11">
        <f>Finance!VLE35*$B$12</f>
        <v>0</v>
      </c>
      <c r="VLG12" s="11">
        <f>Finance!VLF35*$B$12</f>
        <v>0</v>
      </c>
      <c r="VLH12" s="11">
        <f>Finance!VLG35*$B$12</f>
        <v>0</v>
      </c>
      <c r="VLI12" s="11">
        <f>Finance!VLH35*$B$12</f>
        <v>0</v>
      </c>
      <c r="VLJ12" s="11">
        <f>Finance!VLI35*$B$12</f>
        <v>0</v>
      </c>
      <c r="VLK12" s="11">
        <f>Finance!VLJ35*$B$12</f>
        <v>0</v>
      </c>
      <c r="VLL12" s="11">
        <f>Finance!VLK35*$B$12</f>
        <v>0</v>
      </c>
      <c r="VLM12" s="11">
        <f>Finance!VLL35*$B$12</f>
        <v>0</v>
      </c>
      <c r="VLN12" s="11">
        <f>Finance!VLM35*$B$12</f>
        <v>0</v>
      </c>
      <c r="VLO12" s="11">
        <f>Finance!VLN35*$B$12</f>
        <v>0</v>
      </c>
      <c r="VLP12" s="11">
        <f>Finance!VLO35*$B$12</f>
        <v>0</v>
      </c>
      <c r="VLQ12" s="11">
        <f>Finance!VLP35*$B$12</f>
        <v>0</v>
      </c>
      <c r="VLR12" s="11">
        <f>Finance!VLQ35*$B$12</f>
        <v>0</v>
      </c>
      <c r="VLS12" s="11">
        <f>Finance!VLR35*$B$12</f>
        <v>0</v>
      </c>
      <c r="VLT12" s="11">
        <f>Finance!VLS35*$B$12</f>
        <v>0</v>
      </c>
      <c r="VLU12" s="11">
        <f>Finance!VLT35*$B$12</f>
        <v>0</v>
      </c>
      <c r="VLV12" s="11">
        <f>Finance!VLU35*$B$12</f>
        <v>0</v>
      </c>
      <c r="VLW12" s="11">
        <f>Finance!VLV35*$B$12</f>
        <v>0</v>
      </c>
      <c r="VLX12" s="11">
        <f>Finance!VLW35*$B$12</f>
        <v>0</v>
      </c>
      <c r="VLY12" s="11">
        <f>Finance!VLX35*$B$12</f>
        <v>0</v>
      </c>
      <c r="VLZ12" s="11">
        <f>Finance!VLY35*$B$12</f>
        <v>0</v>
      </c>
      <c r="VMA12" s="11">
        <f>Finance!VLZ35*$B$12</f>
        <v>0</v>
      </c>
      <c r="VMB12" s="11">
        <f>Finance!VMA35*$B$12</f>
        <v>0</v>
      </c>
      <c r="VMC12" s="11">
        <f>Finance!VMB35*$B$12</f>
        <v>0</v>
      </c>
      <c r="VMD12" s="11">
        <f>Finance!VMC35*$B$12</f>
        <v>0</v>
      </c>
      <c r="VME12" s="11">
        <f>Finance!VMD35*$B$12</f>
        <v>0</v>
      </c>
      <c r="VMF12" s="11">
        <f>Finance!VME35*$B$12</f>
        <v>0</v>
      </c>
      <c r="VMG12" s="11">
        <f>Finance!VMF35*$B$12</f>
        <v>0</v>
      </c>
      <c r="VMH12" s="11">
        <f>Finance!VMG35*$B$12</f>
        <v>0</v>
      </c>
      <c r="VMI12" s="11">
        <f>Finance!VMH35*$B$12</f>
        <v>0</v>
      </c>
      <c r="VMJ12" s="11">
        <f>Finance!VMI35*$B$12</f>
        <v>0</v>
      </c>
      <c r="VMK12" s="11">
        <f>Finance!VMJ35*$B$12</f>
        <v>0</v>
      </c>
      <c r="VML12" s="11">
        <f>Finance!VMK35*$B$12</f>
        <v>0</v>
      </c>
      <c r="VMM12" s="11">
        <f>Finance!VML35*$B$12</f>
        <v>0</v>
      </c>
      <c r="VMN12" s="11">
        <f>Finance!VMM35*$B$12</f>
        <v>0</v>
      </c>
      <c r="VMO12" s="11">
        <f>Finance!VMN35*$B$12</f>
        <v>0</v>
      </c>
      <c r="VMP12" s="11">
        <f>Finance!VMO35*$B$12</f>
        <v>0</v>
      </c>
      <c r="VMQ12" s="11">
        <f>Finance!VMP35*$B$12</f>
        <v>0</v>
      </c>
      <c r="VMR12" s="11">
        <f>Finance!VMQ35*$B$12</f>
        <v>0</v>
      </c>
      <c r="VMS12" s="11">
        <f>Finance!VMR35*$B$12</f>
        <v>0</v>
      </c>
      <c r="VMT12" s="11">
        <f>Finance!VMS35*$B$12</f>
        <v>0</v>
      </c>
      <c r="VMU12" s="11">
        <f>Finance!VMT35*$B$12</f>
        <v>0</v>
      </c>
      <c r="VMV12" s="11">
        <f>Finance!VMU35*$B$12</f>
        <v>0</v>
      </c>
      <c r="VMW12" s="11">
        <f>Finance!VMV35*$B$12</f>
        <v>0</v>
      </c>
      <c r="VMX12" s="11">
        <f>Finance!VMW35*$B$12</f>
        <v>0</v>
      </c>
      <c r="VMY12" s="11">
        <f>Finance!VMX35*$B$12</f>
        <v>0</v>
      </c>
      <c r="VMZ12" s="11">
        <f>Finance!VMY35*$B$12</f>
        <v>0</v>
      </c>
      <c r="VNA12" s="11">
        <f>Finance!VMZ35*$B$12</f>
        <v>0</v>
      </c>
      <c r="VNB12" s="11">
        <f>Finance!VNA35*$B$12</f>
        <v>0</v>
      </c>
      <c r="VNC12" s="11">
        <f>Finance!VNB35*$B$12</f>
        <v>0</v>
      </c>
      <c r="VND12" s="11">
        <f>Finance!VNC35*$B$12</f>
        <v>0</v>
      </c>
      <c r="VNE12" s="11">
        <f>Finance!VND35*$B$12</f>
        <v>0</v>
      </c>
      <c r="VNF12" s="11">
        <f>Finance!VNE35*$B$12</f>
        <v>0</v>
      </c>
      <c r="VNG12" s="11">
        <f>Finance!VNF35*$B$12</f>
        <v>0</v>
      </c>
      <c r="VNH12" s="11">
        <f>Finance!VNG35*$B$12</f>
        <v>0</v>
      </c>
      <c r="VNI12" s="11">
        <f>Finance!VNH35*$B$12</f>
        <v>0</v>
      </c>
      <c r="VNJ12" s="11">
        <f>Finance!VNI35*$B$12</f>
        <v>0</v>
      </c>
      <c r="VNK12" s="11">
        <f>Finance!VNJ35*$B$12</f>
        <v>0</v>
      </c>
      <c r="VNL12" s="11">
        <f>Finance!VNK35*$B$12</f>
        <v>0</v>
      </c>
      <c r="VNM12" s="11">
        <f>Finance!VNL35*$B$12</f>
        <v>0</v>
      </c>
      <c r="VNN12" s="11">
        <f>Finance!VNM35*$B$12</f>
        <v>0</v>
      </c>
      <c r="VNO12" s="11">
        <f>Finance!VNN35*$B$12</f>
        <v>0</v>
      </c>
      <c r="VNP12" s="11">
        <f>Finance!VNO35*$B$12</f>
        <v>0</v>
      </c>
      <c r="VNQ12" s="11">
        <f>Finance!VNP35*$B$12</f>
        <v>0</v>
      </c>
      <c r="VNR12" s="11">
        <f>Finance!VNQ35*$B$12</f>
        <v>0</v>
      </c>
      <c r="VNS12" s="11">
        <f>Finance!VNR35*$B$12</f>
        <v>0</v>
      </c>
      <c r="VNT12" s="11">
        <f>Finance!VNS35*$B$12</f>
        <v>0</v>
      </c>
      <c r="VNU12" s="11">
        <f>Finance!VNT35*$B$12</f>
        <v>0</v>
      </c>
      <c r="VNV12" s="11">
        <f>Finance!VNU35*$B$12</f>
        <v>0</v>
      </c>
      <c r="VNW12" s="11">
        <f>Finance!VNV35*$B$12</f>
        <v>0</v>
      </c>
      <c r="VNX12" s="11">
        <f>Finance!VNW35*$B$12</f>
        <v>0</v>
      </c>
      <c r="VNY12" s="11">
        <f>Finance!VNX35*$B$12</f>
        <v>0</v>
      </c>
      <c r="VNZ12" s="11">
        <f>Finance!VNY35*$B$12</f>
        <v>0</v>
      </c>
      <c r="VOA12" s="11">
        <f>Finance!VNZ35*$B$12</f>
        <v>0</v>
      </c>
      <c r="VOB12" s="11">
        <f>Finance!VOA35*$B$12</f>
        <v>0</v>
      </c>
      <c r="VOC12" s="11">
        <f>Finance!VOB35*$B$12</f>
        <v>0</v>
      </c>
      <c r="VOD12" s="11">
        <f>Finance!VOC35*$B$12</f>
        <v>0</v>
      </c>
      <c r="VOE12" s="11">
        <f>Finance!VOD35*$B$12</f>
        <v>0</v>
      </c>
      <c r="VOF12" s="11">
        <f>Finance!VOE35*$B$12</f>
        <v>0</v>
      </c>
      <c r="VOG12" s="11">
        <f>Finance!VOF35*$B$12</f>
        <v>0</v>
      </c>
      <c r="VOH12" s="11">
        <f>Finance!VOG35*$B$12</f>
        <v>0</v>
      </c>
      <c r="VOI12" s="11">
        <f>Finance!VOH35*$B$12</f>
        <v>0</v>
      </c>
      <c r="VOJ12" s="11">
        <f>Finance!VOI35*$B$12</f>
        <v>0</v>
      </c>
      <c r="VOK12" s="11">
        <f>Finance!VOJ35*$B$12</f>
        <v>0</v>
      </c>
      <c r="VOL12" s="11">
        <f>Finance!VOK35*$B$12</f>
        <v>0</v>
      </c>
      <c r="VOM12" s="11">
        <f>Finance!VOL35*$B$12</f>
        <v>0</v>
      </c>
      <c r="VON12" s="11">
        <f>Finance!VOM35*$B$12</f>
        <v>0</v>
      </c>
      <c r="VOO12" s="11">
        <f>Finance!VON35*$B$12</f>
        <v>0</v>
      </c>
      <c r="VOP12" s="11">
        <f>Finance!VOO35*$B$12</f>
        <v>0</v>
      </c>
      <c r="VOQ12" s="11">
        <f>Finance!VOP35*$B$12</f>
        <v>0</v>
      </c>
      <c r="VOR12" s="11">
        <f>Finance!VOQ35*$B$12</f>
        <v>0</v>
      </c>
      <c r="VOS12" s="11">
        <f>Finance!VOR35*$B$12</f>
        <v>0</v>
      </c>
      <c r="VOT12" s="11">
        <f>Finance!VOS35*$B$12</f>
        <v>0</v>
      </c>
      <c r="VOU12" s="11">
        <f>Finance!VOT35*$B$12</f>
        <v>0</v>
      </c>
      <c r="VOV12" s="11">
        <f>Finance!VOU35*$B$12</f>
        <v>0</v>
      </c>
      <c r="VOW12" s="11">
        <f>Finance!VOV35*$B$12</f>
        <v>0</v>
      </c>
      <c r="VOX12" s="11">
        <f>Finance!VOW35*$B$12</f>
        <v>0</v>
      </c>
      <c r="VOY12" s="11">
        <f>Finance!VOX35*$B$12</f>
        <v>0</v>
      </c>
      <c r="VOZ12" s="11">
        <f>Finance!VOY35*$B$12</f>
        <v>0</v>
      </c>
      <c r="VPA12" s="11">
        <f>Finance!VOZ35*$B$12</f>
        <v>0</v>
      </c>
      <c r="VPB12" s="11">
        <f>Finance!VPA35*$B$12</f>
        <v>0</v>
      </c>
      <c r="VPC12" s="11">
        <f>Finance!VPB35*$B$12</f>
        <v>0</v>
      </c>
      <c r="VPD12" s="11">
        <f>Finance!VPC35*$B$12</f>
        <v>0</v>
      </c>
      <c r="VPE12" s="11">
        <f>Finance!VPD35*$B$12</f>
        <v>0</v>
      </c>
      <c r="VPF12" s="11">
        <f>Finance!VPE35*$B$12</f>
        <v>0</v>
      </c>
      <c r="VPG12" s="11">
        <f>Finance!VPF35*$B$12</f>
        <v>0</v>
      </c>
      <c r="VPH12" s="11">
        <f>Finance!VPG35*$B$12</f>
        <v>0</v>
      </c>
      <c r="VPI12" s="11">
        <f>Finance!VPH35*$B$12</f>
        <v>0</v>
      </c>
      <c r="VPJ12" s="11">
        <f>Finance!VPI35*$B$12</f>
        <v>0</v>
      </c>
      <c r="VPK12" s="11">
        <f>Finance!VPJ35*$B$12</f>
        <v>0</v>
      </c>
      <c r="VPL12" s="11">
        <f>Finance!VPK35*$B$12</f>
        <v>0</v>
      </c>
      <c r="VPM12" s="11">
        <f>Finance!VPL35*$B$12</f>
        <v>0</v>
      </c>
      <c r="VPN12" s="11">
        <f>Finance!VPM35*$B$12</f>
        <v>0</v>
      </c>
      <c r="VPO12" s="11">
        <f>Finance!VPN35*$B$12</f>
        <v>0</v>
      </c>
      <c r="VPP12" s="11">
        <f>Finance!VPO35*$B$12</f>
        <v>0</v>
      </c>
      <c r="VPQ12" s="11">
        <f>Finance!VPP35*$B$12</f>
        <v>0</v>
      </c>
      <c r="VPR12" s="11">
        <f>Finance!VPQ35*$B$12</f>
        <v>0</v>
      </c>
      <c r="VPS12" s="11">
        <f>Finance!VPR35*$B$12</f>
        <v>0</v>
      </c>
      <c r="VPT12" s="11">
        <f>Finance!VPS35*$B$12</f>
        <v>0</v>
      </c>
      <c r="VPU12" s="11">
        <f>Finance!VPT35*$B$12</f>
        <v>0</v>
      </c>
      <c r="VPV12" s="11">
        <f>Finance!VPU35*$B$12</f>
        <v>0</v>
      </c>
      <c r="VPW12" s="11">
        <f>Finance!VPV35*$B$12</f>
        <v>0</v>
      </c>
      <c r="VPX12" s="11">
        <f>Finance!VPW35*$B$12</f>
        <v>0</v>
      </c>
      <c r="VPY12" s="11">
        <f>Finance!VPX35*$B$12</f>
        <v>0</v>
      </c>
      <c r="VPZ12" s="11">
        <f>Finance!VPY35*$B$12</f>
        <v>0</v>
      </c>
      <c r="VQA12" s="11">
        <f>Finance!VPZ35*$B$12</f>
        <v>0</v>
      </c>
      <c r="VQB12" s="11">
        <f>Finance!VQA35*$B$12</f>
        <v>0</v>
      </c>
      <c r="VQC12" s="11">
        <f>Finance!VQB35*$B$12</f>
        <v>0</v>
      </c>
      <c r="VQD12" s="11">
        <f>Finance!VQC35*$B$12</f>
        <v>0</v>
      </c>
      <c r="VQE12" s="11">
        <f>Finance!VQD35*$B$12</f>
        <v>0</v>
      </c>
      <c r="VQF12" s="11">
        <f>Finance!VQE35*$B$12</f>
        <v>0</v>
      </c>
      <c r="VQG12" s="11">
        <f>Finance!VQF35*$B$12</f>
        <v>0</v>
      </c>
      <c r="VQH12" s="11">
        <f>Finance!VQG35*$B$12</f>
        <v>0</v>
      </c>
      <c r="VQI12" s="11">
        <f>Finance!VQH35*$B$12</f>
        <v>0</v>
      </c>
      <c r="VQJ12" s="11">
        <f>Finance!VQI35*$B$12</f>
        <v>0</v>
      </c>
      <c r="VQK12" s="11">
        <f>Finance!VQJ35*$B$12</f>
        <v>0</v>
      </c>
      <c r="VQL12" s="11">
        <f>Finance!VQK35*$B$12</f>
        <v>0</v>
      </c>
      <c r="VQM12" s="11">
        <f>Finance!VQL35*$B$12</f>
        <v>0</v>
      </c>
      <c r="VQN12" s="11">
        <f>Finance!VQM35*$B$12</f>
        <v>0</v>
      </c>
      <c r="VQO12" s="11">
        <f>Finance!VQN35*$B$12</f>
        <v>0</v>
      </c>
      <c r="VQP12" s="11">
        <f>Finance!VQO35*$B$12</f>
        <v>0</v>
      </c>
      <c r="VQQ12" s="11">
        <f>Finance!VQP35*$B$12</f>
        <v>0</v>
      </c>
      <c r="VQR12" s="11">
        <f>Finance!VQQ35*$B$12</f>
        <v>0</v>
      </c>
      <c r="VQS12" s="11">
        <f>Finance!VQR35*$B$12</f>
        <v>0</v>
      </c>
      <c r="VQT12" s="11">
        <f>Finance!VQS35*$B$12</f>
        <v>0</v>
      </c>
      <c r="VQU12" s="11">
        <f>Finance!VQT35*$B$12</f>
        <v>0</v>
      </c>
      <c r="VQV12" s="11">
        <f>Finance!VQU35*$B$12</f>
        <v>0</v>
      </c>
      <c r="VQW12" s="11">
        <f>Finance!VQV35*$B$12</f>
        <v>0</v>
      </c>
      <c r="VQX12" s="11">
        <f>Finance!VQW35*$B$12</f>
        <v>0</v>
      </c>
      <c r="VQY12" s="11">
        <f>Finance!VQX35*$B$12</f>
        <v>0</v>
      </c>
      <c r="VQZ12" s="11">
        <f>Finance!VQY35*$B$12</f>
        <v>0</v>
      </c>
      <c r="VRA12" s="11">
        <f>Finance!VQZ35*$B$12</f>
        <v>0</v>
      </c>
      <c r="VRB12" s="11">
        <f>Finance!VRA35*$B$12</f>
        <v>0</v>
      </c>
      <c r="VRC12" s="11">
        <f>Finance!VRB35*$B$12</f>
        <v>0</v>
      </c>
      <c r="VRD12" s="11">
        <f>Finance!VRC35*$B$12</f>
        <v>0</v>
      </c>
      <c r="VRE12" s="11">
        <f>Finance!VRD35*$B$12</f>
        <v>0</v>
      </c>
      <c r="VRF12" s="11">
        <f>Finance!VRE35*$B$12</f>
        <v>0</v>
      </c>
      <c r="VRG12" s="11">
        <f>Finance!VRF35*$B$12</f>
        <v>0</v>
      </c>
      <c r="VRH12" s="11">
        <f>Finance!VRG35*$B$12</f>
        <v>0</v>
      </c>
      <c r="VRI12" s="11">
        <f>Finance!VRH35*$B$12</f>
        <v>0</v>
      </c>
      <c r="VRJ12" s="11">
        <f>Finance!VRI35*$B$12</f>
        <v>0</v>
      </c>
      <c r="VRK12" s="11">
        <f>Finance!VRJ35*$B$12</f>
        <v>0</v>
      </c>
      <c r="VRL12" s="11">
        <f>Finance!VRK35*$B$12</f>
        <v>0</v>
      </c>
      <c r="VRM12" s="11">
        <f>Finance!VRL35*$B$12</f>
        <v>0</v>
      </c>
      <c r="VRN12" s="11">
        <f>Finance!VRM35*$B$12</f>
        <v>0</v>
      </c>
      <c r="VRO12" s="11">
        <f>Finance!VRN35*$B$12</f>
        <v>0</v>
      </c>
      <c r="VRP12" s="11">
        <f>Finance!VRO35*$B$12</f>
        <v>0</v>
      </c>
      <c r="VRQ12" s="11">
        <f>Finance!VRP35*$B$12</f>
        <v>0</v>
      </c>
      <c r="VRR12" s="11">
        <f>Finance!VRQ35*$B$12</f>
        <v>0</v>
      </c>
      <c r="VRS12" s="11">
        <f>Finance!VRR35*$B$12</f>
        <v>0</v>
      </c>
      <c r="VRT12" s="11">
        <f>Finance!VRS35*$B$12</f>
        <v>0</v>
      </c>
      <c r="VRU12" s="11">
        <f>Finance!VRT35*$B$12</f>
        <v>0</v>
      </c>
      <c r="VRV12" s="11">
        <f>Finance!VRU35*$B$12</f>
        <v>0</v>
      </c>
      <c r="VRW12" s="11">
        <f>Finance!VRV35*$B$12</f>
        <v>0</v>
      </c>
      <c r="VRX12" s="11">
        <f>Finance!VRW35*$B$12</f>
        <v>0</v>
      </c>
      <c r="VRY12" s="11">
        <f>Finance!VRX35*$B$12</f>
        <v>0</v>
      </c>
      <c r="VRZ12" s="11">
        <f>Finance!VRY35*$B$12</f>
        <v>0</v>
      </c>
      <c r="VSA12" s="11">
        <f>Finance!VRZ35*$B$12</f>
        <v>0</v>
      </c>
      <c r="VSB12" s="11">
        <f>Finance!VSA35*$B$12</f>
        <v>0</v>
      </c>
      <c r="VSC12" s="11">
        <f>Finance!VSB35*$B$12</f>
        <v>0</v>
      </c>
      <c r="VSD12" s="11">
        <f>Finance!VSC35*$B$12</f>
        <v>0</v>
      </c>
      <c r="VSE12" s="11">
        <f>Finance!VSD35*$B$12</f>
        <v>0</v>
      </c>
      <c r="VSF12" s="11">
        <f>Finance!VSE35*$B$12</f>
        <v>0</v>
      </c>
      <c r="VSG12" s="11">
        <f>Finance!VSF35*$B$12</f>
        <v>0</v>
      </c>
      <c r="VSH12" s="11">
        <f>Finance!VSG35*$B$12</f>
        <v>0</v>
      </c>
      <c r="VSI12" s="11">
        <f>Finance!VSH35*$B$12</f>
        <v>0</v>
      </c>
      <c r="VSJ12" s="11">
        <f>Finance!VSI35*$B$12</f>
        <v>0</v>
      </c>
      <c r="VSK12" s="11">
        <f>Finance!VSJ35*$B$12</f>
        <v>0</v>
      </c>
      <c r="VSL12" s="11">
        <f>Finance!VSK35*$B$12</f>
        <v>0</v>
      </c>
      <c r="VSM12" s="11">
        <f>Finance!VSL35*$B$12</f>
        <v>0</v>
      </c>
      <c r="VSN12" s="11">
        <f>Finance!VSM35*$B$12</f>
        <v>0</v>
      </c>
      <c r="VSO12" s="11">
        <f>Finance!VSN35*$B$12</f>
        <v>0</v>
      </c>
      <c r="VSP12" s="11">
        <f>Finance!VSO35*$B$12</f>
        <v>0</v>
      </c>
      <c r="VSQ12" s="11">
        <f>Finance!VSP35*$B$12</f>
        <v>0</v>
      </c>
      <c r="VSR12" s="11">
        <f>Finance!VSQ35*$B$12</f>
        <v>0</v>
      </c>
      <c r="VSS12" s="11">
        <f>Finance!VSR35*$B$12</f>
        <v>0</v>
      </c>
      <c r="VST12" s="11">
        <f>Finance!VSS35*$B$12</f>
        <v>0</v>
      </c>
      <c r="VSU12" s="11">
        <f>Finance!VST35*$B$12</f>
        <v>0</v>
      </c>
      <c r="VSV12" s="11">
        <f>Finance!VSU35*$B$12</f>
        <v>0</v>
      </c>
      <c r="VSW12" s="11">
        <f>Finance!VSV35*$B$12</f>
        <v>0</v>
      </c>
      <c r="VSX12" s="11">
        <f>Finance!VSW35*$B$12</f>
        <v>0</v>
      </c>
      <c r="VSY12" s="11">
        <f>Finance!VSX35*$B$12</f>
        <v>0</v>
      </c>
      <c r="VSZ12" s="11">
        <f>Finance!VSY35*$B$12</f>
        <v>0</v>
      </c>
      <c r="VTA12" s="11">
        <f>Finance!VSZ35*$B$12</f>
        <v>0</v>
      </c>
      <c r="VTB12" s="11">
        <f>Finance!VTA35*$B$12</f>
        <v>0</v>
      </c>
      <c r="VTC12" s="11">
        <f>Finance!VTB35*$B$12</f>
        <v>0</v>
      </c>
      <c r="VTD12" s="11">
        <f>Finance!VTC35*$B$12</f>
        <v>0</v>
      </c>
      <c r="VTE12" s="11">
        <f>Finance!VTD35*$B$12</f>
        <v>0</v>
      </c>
      <c r="VTF12" s="11">
        <f>Finance!VTE35*$B$12</f>
        <v>0</v>
      </c>
      <c r="VTG12" s="11">
        <f>Finance!VTF35*$B$12</f>
        <v>0</v>
      </c>
      <c r="VTH12" s="11">
        <f>Finance!VTG35*$B$12</f>
        <v>0</v>
      </c>
      <c r="VTI12" s="11">
        <f>Finance!VTH35*$B$12</f>
        <v>0</v>
      </c>
      <c r="VTJ12" s="11">
        <f>Finance!VTI35*$B$12</f>
        <v>0</v>
      </c>
      <c r="VTK12" s="11">
        <f>Finance!VTJ35*$B$12</f>
        <v>0</v>
      </c>
      <c r="VTL12" s="11">
        <f>Finance!VTK35*$B$12</f>
        <v>0</v>
      </c>
      <c r="VTM12" s="11">
        <f>Finance!VTL35*$B$12</f>
        <v>0</v>
      </c>
      <c r="VTN12" s="11">
        <f>Finance!VTM35*$B$12</f>
        <v>0</v>
      </c>
      <c r="VTO12" s="11">
        <f>Finance!VTN35*$B$12</f>
        <v>0</v>
      </c>
      <c r="VTP12" s="11">
        <f>Finance!VTO35*$B$12</f>
        <v>0</v>
      </c>
      <c r="VTQ12" s="11">
        <f>Finance!VTP35*$B$12</f>
        <v>0</v>
      </c>
      <c r="VTR12" s="11">
        <f>Finance!VTQ35*$B$12</f>
        <v>0</v>
      </c>
      <c r="VTS12" s="11">
        <f>Finance!VTR35*$B$12</f>
        <v>0</v>
      </c>
      <c r="VTT12" s="11">
        <f>Finance!VTS35*$B$12</f>
        <v>0</v>
      </c>
      <c r="VTU12" s="11">
        <f>Finance!VTT35*$B$12</f>
        <v>0</v>
      </c>
      <c r="VTV12" s="11">
        <f>Finance!VTU35*$B$12</f>
        <v>0</v>
      </c>
      <c r="VTW12" s="11">
        <f>Finance!VTV35*$B$12</f>
        <v>0</v>
      </c>
      <c r="VTX12" s="11">
        <f>Finance!VTW35*$B$12</f>
        <v>0</v>
      </c>
      <c r="VTY12" s="11">
        <f>Finance!VTX35*$B$12</f>
        <v>0</v>
      </c>
      <c r="VTZ12" s="11">
        <f>Finance!VTY35*$B$12</f>
        <v>0</v>
      </c>
      <c r="VUA12" s="11">
        <f>Finance!VTZ35*$B$12</f>
        <v>0</v>
      </c>
      <c r="VUB12" s="11">
        <f>Finance!VUA35*$B$12</f>
        <v>0</v>
      </c>
      <c r="VUC12" s="11">
        <f>Finance!VUB35*$B$12</f>
        <v>0</v>
      </c>
      <c r="VUD12" s="11">
        <f>Finance!VUC35*$B$12</f>
        <v>0</v>
      </c>
      <c r="VUE12" s="11">
        <f>Finance!VUD35*$B$12</f>
        <v>0</v>
      </c>
      <c r="VUF12" s="11">
        <f>Finance!VUE35*$B$12</f>
        <v>0</v>
      </c>
      <c r="VUG12" s="11">
        <f>Finance!VUF35*$B$12</f>
        <v>0</v>
      </c>
      <c r="VUH12" s="11">
        <f>Finance!VUG35*$B$12</f>
        <v>0</v>
      </c>
      <c r="VUI12" s="11">
        <f>Finance!VUH35*$B$12</f>
        <v>0</v>
      </c>
      <c r="VUJ12" s="11">
        <f>Finance!VUI35*$B$12</f>
        <v>0</v>
      </c>
      <c r="VUK12" s="11">
        <f>Finance!VUJ35*$B$12</f>
        <v>0</v>
      </c>
      <c r="VUL12" s="11">
        <f>Finance!VUK35*$B$12</f>
        <v>0</v>
      </c>
      <c r="VUM12" s="11">
        <f>Finance!VUL35*$B$12</f>
        <v>0</v>
      </c>
      <c r="VUN12" s="11">
        <f>Finance!VUM35*$B$12</f>
        <v>0</v>
      </c>
      <c r="VUO12" s="11">
        <f>Finance!VUN35*$B$12</f>
        <v>0</v>
      </c>
      <c r="VUP12" s="11">
        <f>Finance!VUO35*$B$12</f>
        <v>0</v>
      </c>
      <c r="VUQ12" s="11">
        <f>Finance!VUP35*$B$12</f>
        <v>0</v>
      </c>
      <c r="VUR12" s="11">
        <f>Finance!VUQ35*$B$12</f>
        <v>0</v>
      </c>
      <c r="VUS12" s="11">
        <f>Finance!VUR35*$B$12</f>
        <v>0</v>
      </c>
      <c r="VUT12" s="11">
        <f>Finance!VUS35*$B$12</f>
        <v>0</v>
      </c>
      <c r="VUU12" s="11">
        <f>Finance!VUT35*$B$12</f>
        <v>0</v>
      </c>
      <c r="VUV12" s="11">
        <f>Finance!VUU35*$B$12</f>
        <v>0</v>
      </c>
      <c r="VUW12" s="11">
        <f>Finance!VUV35*$B$12</f>
        <v>0</v>
      </c>
      <c r="VUX12" s="11">
        <f>Finance!VUW35*$B$12</f>
        <v>0</v>
      </c>
      <c r="VUY12" s="11">
        <f>Finance!VUX35*$B$12</f>
        <v>0</v>
      </c>
      <c r="VUZ12" s="11">
        <f>Finance!VUY35*$B$12</f>
        <v>0</v>
      </c>
      <c r="VVA12" s="11">
        <f>Finance!VUZ35*$B$12</f>
        <v>0</v>
      </c>
      <c r="VVB12" s="11">
        <f>Finance!VVA35*$B$12</f>
        <v>0</v>
      </c>
      <c r="VVC12" s="11">
        <f>Finance!VVB35*$B$12</f>
        <v>0</v>
      </c>
      <c r="VVD12" s="11">
        <f>Finance!VVC35*$B$12</f>
        <v>0</v>
      </c>
      <c r="VVE12" s="11">
        <f>Finance!VVD35*$B$12</f>
        <v>0</v>
      </c>
      <c r="VVF12" s="11">
        <f>Finance!VVE35*$B$12</f>
        <v>0</v>
      </c>
      <c r="VVG12" s="11">
        <f>Finance!VVF35*$B$12</f>
        <v>0</v>
      </c>
      <c r="VVH12" s="11">
        <f>Finance!VVG35*$B$12</f>
        <v>0</v>
      </c>
      <c r="VVI12" s="11">
        <f>Finance!VVH35*$B$12</f>
        <v>0</v>
      </c>
      <c r="VVJ12" s="11">
        <f>Finance!VVI35*$B$12</f>
        <v>0</v>
      </c>
      <c r="VVK12" s="11">
        <f>Finance!VVJ35*$B$12</f>
        <v>0</v>
      </c>
      <c r="VVL12" s="11">
        <f>Finance!VVK35*$B$12</f>
        <v>0</v>
      </c>
      <c r="VVM12" s="11">
        <f>Finance!VVL35*$B$12</f>
        <v>0</v>
      </c>
      <c r="VVN12" s="11">
        <f>Finance!VVM35*$B$12</f>
        <v>0</v>
      </c>
      <c r="VVO12" s="11">
        <f>Finance!VVN35*$B$12</f>
        <v>0</v>
      </c>
      <c r="VVP12" s="11">
        <f>Finance!VVO35*$B$12</f>
        <v>0</v>
      </c>
      <c r="VVQ12" s="11">
        <f>Finance!VVP35*$B$12</f>
        <v>0</v>
      </c>
      <c r="VVR12" s="11">
        <f>Finance!VVQ35*$B$12</f>
        <v>0</v>
      </c>
      <c r="VVS12" s="11">
        <f>Finance!VVR35*$B$12</f>
        <v>0</v>
      </c>
      <c r="VVT12" s="11">
        <f>Finance!VVS35*$B$12</f>
        <v>0</v>
      </c>
      <c r="VVU12" s="11">
        <f>Finance!VVT35*$B$12</f>
        <v>0</v>
      </c>
      <c r="VVV12" s="11">
        <f>Finance!VVU35*$B$12</f>
        <v>0</v>
      </c>
      <c r="VVW12" s="11">
        <f>Finance!VVV35*$B$12</f>
        <v>0</v>
      </c>
      <c r="VVX12" s="11">
        <f>Finance!VVW35*$B$12</f>
        <v>0</v>
      </c>
      <c r="VVY12" s="11">
        <f>Finance!VVX35*$B$12</f>
        <v>0</v>
      </c>
      <c r="VVZ12" s="11">
        <f>Finance!VVY35*$B$12</f>
        <v>0</v>
      </c>
      <c r="VWA12" s="11">
        <f>Finance!VVZ35*$B$12</f>
        <v>0</v>
      </c>
      <c r="VWB12" s="11">
        <f>Finance!VWA35*$B$12</f>
        <v>0</v>
      </c>
      <c r="VWC12" s="11">
        <f>Finance!VWB35*$B$12</f>
        <v>0</v>
      </c>
      <c r="VWD12" s="11">
        <f>Finance!VWC35*$B$12</f>
        <v>0</v>
      </c>
      <c r="VWE12" s="11">
        <f>Finance!VWD35*$B$12</f>
        <v>0</v>
      </c>
      <c r="VWF12" s="11">
        <f>Finance!VWE35*$B$12</f>
        <v>0</v>
      </c>
      <c r="VWG12" s="11">
        <f>Finance!VWF35*$B$12</f>
        <v>0</v>
      </c>
      <c r="VWH12" s="11">
        <f>Finance!VWG35*$B$12</f>
        <v>0</v>
      </c>
      <c r="VWI12" s="11">
        <f>Finance!VWH35*$B$12</f>
        <v>0</v>
      </c>
      <c r="VWJ12" s="11">
        <f>Finance!VWI35*$B$12</f>
        <v>0</v>
      </c>
      <c r="VWK12" s="11">
        <f>Finance!VWJ35*$B$12</f>
        <v>0</v>
      </c>
      <c r="VWL12" s="11">
        <f>Finance!VWK35*$B$12</f>
        <v>0</v>
      </c>
      <c r="VWM12" s="11">
        <f>Finance!VWL35*$B$12</f>
        <v>0</v>
      </c>
      <c r="VWN12" s="11">
        <f>Finance!VWM35*$B$12</f>
        <v>0</v>
      </c>
      <c r="VWO12" s="11">
        <f>Finance!VWN35*$B$12</f>
        <v>0</v>
      </c>
      <c r="VWP12" s="11">
        <f>Finance!VWO35*$B$12</f>
        <v>0</v>
      </c>
      <c r="VWQ12" s="11">
        <f>Finance!VWP35*$B$12</f>
        <v>0</v>
      </c>
      <c r="VWR12" s="11">
        <f>Finance!VWQ35*$B$12</f>
        <v>0</v>
      </c>
      <c r="VWS12" s="11">
        <f>Finance!VWR35*$B$12</f>
        <v>0</v>
      </c>
      <c r="VWT12" s="11">
        <f>Finance!VWS35*$B$12</f>
        <v>0</v>
      </c>
      <c r="VWU12" s="11">
        <f>Finance!VWT35*$B$12</f>
        <v>0</v>
      </c>
      <c r="VWV12" s="11">
        <f>Finance!VWU35*$B$12</f>
        <v>0</v>
      </c>
      <c r="VWW12" s="11">
        <f>Finance!VWV35*$B$12</f>
        <v>0</v>
      </c>
      <c r="VWX12" s="11">
        <f>Finance!VWW35*$B$12</f>
        <v>0</v>
      </c>
      <c r="VWY12" s="11">
        <f>Finance!VWX35*$B$12</f>
        <v>0</v>
      </c>
      <c r="VWZ12" s="11">
        <f>Finance!VWY35*$B$12</f>
        <v>0</v>
      </c>
      <c r="VXA12" s="11">
        <f>Finance!VWZ35*$B$12</f>
        <v>0</v>
      </c>
      <c r="VXB12" s="11">
        <f>Finance!VXA35*$B$12</f>
        <v>0</v>
      </c>
      <c r="VXC12" s="11">
        <f>Finance!VXB35*$B$12</f>
        <v>0</v>
      </c>
      <c r="VXD12" s="11">
        <f>Finance!VXC35*$B$12</f>
        <v>0</v>
      </c>
      <c r="VXE12" s="11">
        <f>Finance!VXD35*$B$12</f>
        <v>0</v>
      </c>
      <c r="VXF12" s="11">
        <f>Finance!VXE35*$B$12</f>
        <v>0</v>
      </c>
      <c r="VXG12" s="11">
        <f>Finance!VXF35*$B$12</f>
        <v>0</v>
      </c>
      <c r="VXH12" s="11">
        <f>Finance!VXG35*$B$12</f>
        <v>0</v>
      </c>
      <c r="VXI12" s="11">
        <f>Finance!VXH35*$B$12</f>
        <v>0</v>
      </c>
      <c r="VXJ12" s="11">
        <f>Finance!VXI35*$B$12</f>
        <v>0</v>
      </c>
      <c r="VXK12" s="11">
        <f>Finance!VXJ35*$B$12</f>
        <v>0</v>
      </c>
      <c r="VXL12" s="11">
        <f>Finance!VXK35*$B$12</f>
        <v>0</v>
      </c>
      <c r="VXM12" s="11">
        <f>Finance!VXL35*$B$12</f>
        <v>0</v>
      </c>
      <c r="VXN12" s="11">
        <f>Finance!VXM35*$B$12</f>
        <v>0</v>
      </c>
      <c r="VXO12" s="11">
        <f>Finance!VXN35*$B$12</f>
        <v>0</v>
      </c>
      <c r="VXP12" s="11">
        <f>Finance!VXO35*$B$12</f>
        <v>0</v>
      </c>
      <c r="VXQ12" s="11">
        <f>Finance!VXP35*$B$12</f>
        <v>0</v>
      </c>
      <c r="VXR12" s="11">
        <f>Finance!VXQ35*$B$12</f>
        <v>0</v>
      </c>
      <c r="VXS12" s="11">
        <f>Finance!VXR35*$B$12</f>
        <v>0</v>
      </c>
      <c r="VXT12" s="11">
        <f>Finance!VXS35*$B$12</f>
        <v>0</v>
      </c>
      <c r="VXU12" s="11">
        <f>Finance!VXT35*$B$12</f>
        <v>0</v>
      </c>
      <c r="VXV12" s="11">
        <f>Finance!VXU35*$B$12</f>
        <v>0</v>
      </c>
      <c r="VXW12" s="11">
        <f>Finance!VXV35*$B$12</f>
        <v>0</v>
      </c>
      <c r="VXX12" s="11">
        <f>Finance!VXW35*$B$12</f>
        <v>0</v>
      </c>
      <c r="VXY12" s="11">
        <f>Finance!VXX35*$B$12</f>
        <v>0</v>
      </c>
      <c r="VXZ12" s="11">
        <f>Finance!VXY35*$B$12</f>
        <v>0</v>
      </c>
      <c r="VYA12" s="11">
        <f>Finance!VXZ35*$B$12</f>
        <v>0</v>
      </c>
      <c r="VYB12" s="11">
        <f>Finance!VYA35*$B$12</f>
        <v>0</v>
      </c>
      <c r="VYC12" s="11">
        <f>Finance!VYB35*$B$12</f>
        <v>0</v>
      </c>
      <c r="VYD12" s="11">
        <f>Finance!VYC35*$B$12</f>
        <v>0</v>
      </c>
      <c r="VYE12" s="11">
        <f>Finance!VYD35*$B$12</f>
        <v>0</v>
      </c>
      <c r="VYF12" s="11">
        <f>Finance!VYE35*$B$12</f>
        <v>0</v>
      </c>
      <c r="VYG12" s="11">
        <f>Finance!VYF35*$B$12</f>
        <v>0</v>
      </c>
      <c r="VYH12" s="11">
        <f>Finance!VYG35*$B$12</f>
        <v>0</v>
      </c>
      <c r="VYI12" s="11">
        <f>Finance!VYH35*$B$12</f>
        <v>0</v>
      </c>
      <c r="VYJ12" s="11">
        <f>Finance!VYI35*$B$12</f>
        <v>0</v>
      </c>
      <c r="VYK12" s="11">
        <f>Finance!VYJ35*$B$12</f>
        <v>0</v>
      </c>
      <c r="VYL12" s="11">
        <f>Finance!VYK35*$B$12</f>
        <v>0</v>
      </c>
      <c r="VYM12" s="11">
        <f>Finance!VYL35*$B$12</f>
        <v>0</v>
      </c>
      <c r="VYN12" s="11">
        <f>Finance!VYM35*$B$12</f>
        <v>0</v>
      </c>
      <c r="VYO12" s="11">
        <f>Finance!VYN35*$B$12</f>
        <v>0</v>
      </c>
      <c r="VYP12" s="11">
        <f>Finance!VYO35*$B$12</f>
        <v>0</v>
      </c>
      <c r="VYQ12" s="11">
        <f>Finance!VYP35*$B$12</f>
        <v>0</v>
      </c>
      <c r="VYR12" s="11">
        <f>Finance!VYQ35*$B$12</f>
        <v>0</v>
      </c>
      <c r="VYS12" s="11">
        <f>Finance!VYR35*$B$12</f>
        <v>0</v>
      </c>
      <c r="VYT12" s="11">
        <f>Finance!VYS35*$B$12</f>
        <v>0</v>
      </c>
      <c r="VYU12" s="11">
        <f>Finance!VYT35*$B$12</f>
        <v>0</v>
      </c>
      <c r="VYV12" s="11">
        <f>Finance!VYU35*$B$12</f>
        <v>0</v>
      </c>
      <c r="VYW12" s="11">
        <f>Finance!VYV35*$B$12</f>
        <v>0</v>
      </c>
      <c r="VYX12" s="11">
        <f>Finance!VYW35*$B$12</f>
        <v>0</v>
      </c>
      <c r="VYY12" s="11">
        <f>Finance!VYX35*$B$12</f>
        <v>0</v>
      </c>
      <c r="VYZ12" s="11">
        <f>Finance!VYY35*$B$12</f>
        <v>0</v>
      </c>
      <c r="VZA12" s="11">
        <f>Finance!VYZ35*$B$12</f>
        <v>0</v>
      </c>
      <c r="VZB12" s="11">
        <f>Finance!VZA35*$B$12</f>
        <v>0</v>
      </c>
      <c r="VZC12" s="11">
        <f>Finance!VZB35*$B$12</f>
        <v>0</v>
      </c>
      <c r="VZD12" s="11">
        <f>Finance!VZC35*$B$12</f>
        <v>0</v>
      </c>
      <c r="VZE12" s="11">
        <f>Finance!VZD35*$B$12</f>
        <v>0</v>
      </c>
      <c r="VZF12" s="11">
        <f>Finance!VZE35*$B$12</f>
        <v>0</v>
      </c>
      <c r="VZG12" s="11">
        <f>Finance!VZF35*$B$12</f>
        <v>0</v>
      </c>
      <c r="VZH12" s="11">
        <f>Finance!VZG35*$B$12</f>
        <v>0</v>
      </c>
      <c r="VZI12" s="11">
        <f>Finance!VZH35*$B$12</f>
        <v>0</v>
      </c>
      <c r="VZJ12" s="11">
        <f>Finance!VZI35*$B$12</f>
        <v>0</v>
      </c>
      <c r="VZK12" s="11">
        <f>Finance!VZJ35*$B$12</f>
        <v>0</v>
      </c>
      <c r="VZL12" s="11">
        <f>Finance!VZK35*$B$12</f>
        <v>0</v>
      </c>
      <c r="VZM12" s="11">
        <f>Finance!VZL35*$B$12</f>
        <v>0</v>
      </c>
      <c r="VZN12" s="11">
        <f>Finance!VZM35*$B$12</f>
        <v>0</v>
      </c>
      <c r="VZO12" s="11">
        <f>Finance!VZN35*$B$12</f>
        <v>0</v>
      </c>
      <c r="VZP12" s="11">
        <f>Finance!VZO35*$B$12</f>
        <v>0</v>
      </c>
      <c r="VZQ12" s="11">
        <f>Finance!VZP35*$B$12</f>
        <v>0</v>
      </c>
      <c r="VZR12" s="11">
        <f>Finance!VZQ35*$B$12</f>
        <v>0</v>
      </c>
      <c r="VZS12" s="11">
        <f>Finance!VZR35*$B$12</f>
        <v>0</v>
      </c>
      <c r="VZT12" s="11">
        <f>Finance!VZS35*$B$12</f>
        <v>0</v>
      </c>
      <c r="VZU12" s="11">
        <f>Finance!VZT35*$B$12</f>
        <v>0</v>
      </c>
      <c r="VZV12" s="11">
        <f>Finance!VZU35*$B$12</f>
        <v>0</v>
      </c>
      <c r="VZW12" s="11">
        <f>Finance!VZV35*$B$12</f>
        <v>0</v>
      </c>
      <c r="VZX12" s="11">
        <f>Finance!VZW35*$B$12</f>
        <v>0</v>
      </c>
      <c r="VZY12" s="11">
        <f>Finance!VZX35*$B$12</f>
        <v>0</v>
      </c>
      <c r="VZZ12" s="11">
        <f>Finance!VZY35*$B$12</f>
        <v>0</v>
      </c>
      <c r="WAA12" s="11">
        <f>Finance!VZZ35*$B$12</f>
        <v>0</v>
      </c>
      <c r="WAB12" s="11">
        <f>Finance!WAA35*$B$12</f>
        <v>0</v>
      </c>
      <c r="WAC12" s="11">
        <f>Finance!WAB35*$B$12</f>
        <v>0</v>
      </c>
      <c r="WAD12" s="11">
        <f>Finance!WAC35*$B$12</f>
        <v>0</v>
      </c>
      <c r="WAE12" s="11">
        <f>Finance!WAD35*$B$12</f>
        <v>0</v>
      </c>
      <c r="WAF12" s="11">
        <f>Finance!WAE35*$B$12</f>
        <v>0</v>
      </c>
      <c r="WAG12" s="11">
        <f>Finance!WAF35*$B$12</f>
        <v>0</v>
      </c>
      <c r="WAH12" s="11">
        <f>Finance!WAG35*$B$12</f>
        <v>0</v>
      </c>
      <c r="WAI12" s="11">
        <f>Finance!WAH35*$B$12</f>
        <v>0</v>
      </c>
      <c r="WAJ12" s="11">
        <f>Finance!WAI35*$B$12</f>
        <v>0</v>
      </c>
      <c r="WAK12" s="11">
        <f>Finance!WAJ35*$B$12</f>
        <v>0</v>
      </c>
      <c r="WAL12" s="11">
        <f>Finance!WAK35*$B$12</f>
        <v>0</v>
      </c>
      <c r="WAM12" s="11">
        <f>Finance!WAL35*$B$12</f>
        <v>0</v>
      </c>
      <c r="WAN12" s="11">
        <f>Finance!WAM35*$B$12</f>
        <v>0</v>
      </c>
      <c r="WAO12" s="11">
        <f>Finance!WAN35*$B$12</f>
        <v>0</v>
      </c>
      <c r="WAP12" s="11">
        <f>Finance!WAO35*$B$12</f>
        <v>0</v>
      </c>
      <c r="WAQ12" s="11">
        <f>Finance!WAP35*$B$12</f>
        <v>0</v>
      </c>
      <c r="WAR12" s="11">
        <f>Finance!WAQ35*$B$12</f>
        <v>0</v>
      </c>
      <c r="WAS12" s="11">
        <f>Finance!WAR35*$B$12</f>
        <v>0</v>
      </c>
      <c r="WAT12" s="11">
        <f>Finance!WAS35*$B$12</f>
        <v>0</v>
      </c>
      <c r="WAU12" s="11">
        <f>Finance!WAT35*$B$12</f>
        <v>0</v>
      </c>
      <c r="WAV12" s="11">
        <f>Finance!WAU35*$B$12</f>
        <v>0</v>
      </c>
      <c r="WAW12" s="11">
        <f>Finance!WAV35*$B$12</f>
        <v>0</v>
      </c>
      <c r="WAX12" s="11">
        <f>Finance!WAW35*$B$12</f>
        <v>0</v>
      </c>
      <c r="WAY12" s="11">
        <f>Finance!WAX35*$B$12</f>
        <v>0</v>
      </c>
      <c r="WAZ12" s="11">
        <f>Finance!WAY35*$B$12</f>
        <v>0</v>
      </c>
      <c r="WBA12" s="11">
        <f>Finance!WAZ35*$B$12</f>
        <v>0</v>
      </c>
      <c r="WBB12" s="11">
        <f>Finance!WBA35*$B$12</f>
        <v>0</v>
      </c>
      <c r="WBC12" s="11">
        <f>Finance!WBB35*$B$12</f>
        <v>0</v>
      </c>
      <c r="WBD12" s="11">
        <f>Finance!WBC35*$B$12</f>
        <v>0</v>
      </c>
      <c r="WBE12" s="11">
        <f>Finance!WBD35*$B$12</f>
        <v>0</v>
      </c>
      <c r="WBF12" s="11">
        <f>Finance!WBE35*$B$12</f>
        <v>0</v>
      </c>
      <c r="WBG12" s="11">
        <f>Finance!WBF35*$B$12</f>
        <v>0</v>
      </c>
      <c r="WBH12" s="11">
        <f>Finance!WBG35*$B$12</f>
        <v>0</v>
      </c>
      <c r="WBI12" s="11">
        <f>Finance!WBH35*$B$12</f>
        <v>0</v>
      </c>
      <c r="WBJ12" s="11">
        <f>Finance!WBI35*$B$12</f>
        <v>0</v>
      </c>
      <c r="WBK12" s="11">
        <f>Finance!WBJ35*$B$12</f>
        <v>0</v>
      </c>
      <c r="WBL12" s="11">
        <f>Finance!WBK35*$B$12</f>
        <v>0</v>
      </c>
      <c r="WBM12" s="11">
        <f>Finance!WBL35*$B$12</f>
        <v>0</v>
      </c>
      <c r="WBN12" s="11">
        <f>Finance!WBM35*$B$12</f>
        <v>0</v>
      </c>
      <c r="WBO12" s="11">
        <f>Finance!WBN35*$B$12</f>
        <v>0</v>
      </c>
      <c r="WBP12" s="11">
        <f>Finance!WBO35*$B$12</f>
        <v>0</v>
      </c>
      <c r="WBQ12" s="11">
        <f>Finance!WBP35*$B$12</f>
        <v>0</v>
      </c>
      <c r="WBR12" s="11">
        <f>Finance!WBQ35*$B$12</f>
        <v>0</v>
      </c>
      <c r="WBS12" s="11">
        <f>Finance!WBR35*$B$12</f>
        <v>0</v>
      </c>
      <c r="WBT12" s="11">
        <f>Finance!WBS35*$B$12</f>
        <v>0</v>
      </c>
      <c r="WBU12" s="11">
        <f>Finance!WBT35*$B$12</f>
        <v>0</v>
      </c>
      <c r="WBV12" s="11">
        <f>Finance!WBU35*$B$12</f>
        <v>0</v>
      </c>
      <c r="WBW12" s="11">
        <f>Finance!WBV35*$B$12</f>
        <v>0</v>
      </c>
      <c r="WBX12" s="11">
        <f>Finance!WBW35*$B$12</f>
        <v>0</v>
      </c>
      <c r="WBY12" s="11">
        <f>Finance!WBX35*$B$12</f>
        <v>0</v>
      </c>
      <c r="WBZ12" s="11">
        <f>Finance!WBY35*$B$12</f>
        <v>0</v>
      </c>
      <c r="WCA12" s="11">
        <f>Finance!WBZ35*$B$12</f>
        <v>0</v>
      </c>
      <c r="WCB12" s="11">
        <f>Finance!WCA35*$B$12</f>
        <v>0</v>
      </c>
      <c r="WCC12" s="11">
        <f>Finance!WCB35*$B$12</f>
        <v>0</v>
      </c>
      <c r="WCD12" s="11">
        <f>Finance!WCC35*$B$12</f>
        <v>0</v>
      </c>
      <c r="WCE12" s="11">
        <f>Finance!WCD35*$B$12</f>
        <v>0</v>
      </c>
      <c r="WCF12" s="11">
        <f>Finance!WCE35*$B$12</f>
        <v>0</v>
      </c>
      <c r="WCG12" s="11">
        <f>Finance!WCF35*$B$12</f>
        <v>0</v>
      </c>
      <c r="WCH12" s="11">
        <f>Finance!WCG35*$B$12</f>
        <v>0</v>
      </c>
      <c r="WCI12" s="11">
        <f>Finance!WCH35*$B$12</f>
        <v>0</v>
      </c>
      <c r="WCJ12" s="11">
        <f>Finance!WCI35*$B$12</f>
        <v>0</v>
      </c>
      <c r="WCK12" s="11">
        <f>Finance!WCJ35*$B$12</f>
        <v>0</v>
      </c>
      <c r="WCL12" s="11">
        <f>Finance!WCK35*$B$12</f>
        <v>0</v>
      </c>
      <c r="WCM12" s="11">
        <f>Finance!WCL35*$B$12</f>
        <v>0</v>
      </c>
      <c r="WCN12" s="11">
        <f>Finance!WCM35*$B$12</f>
        <v>0</v>
      </c>
      <c r="WCO12" s="11">
        <f>Finance!WCN35*$B$12</f>
        <v>0</v>
      </c>
      <c r="WCP12" s="11">
        <f>Finance!WCO35*$B$12</f>
        <v>0</v>
      </c>
      <c r="WCQ12" s="11">
        <f>Finance!WCP35*$B$12</f>
        <v>0</v>
      </c>
      <c r="WCR12" s="11">
        <f>Finance!WCQ35*$B$12</f>
        <v>0</v>
      </c>
      <c r="WCS12" s="11">
        <f>Finance!WCR35*$B$12</f>
        <v>0</v>
      </c>
      <c r="WCT12" s="11">
        <f>Finance!WCS35*$B$12</f>
        <v>0</v>
      </c>
      <c r="WCU12" s="11">
        <f>Finance!WCT35*$B$12</f>
        <v>0</v>
      </c>
      <c r="WCV12" s="11">
        <f>Finance!WCU35*$B$12</f>
        <v>0</v>
      </c>
      <c r="WCW12" s="11">
        <f>Finance!WCV35*$B$12</f>
        <v>0</v>
      </c>
      <c r="WCX12" s="11">
        <f>Finance!WCW35*$B$12</f>
        <v>0</v>
      </c>
      <c r="WCY12" s="11">
        <f>Finance!WCX35*$B$12</f>
        <v>0</v>
      </c>
      <c r="WCZ12" s="11">
        <f>Finance!WCY35*$B$12</f>
        <v>0</v>
      </c>
      <c r="WDA12" s="11">
        <f>Finance!WCZ35*$B$12</f>
        <v>0</v>
      </c>
      <c r="WDB12" s="11">
        <f>Finance!WDA35*$B$12</f>
        <v>0</v>
      </c>
      <c r="WDC12" s="11">
        <f>Finance!WDB35*$B$12</f>
        <v>0</v>
      </c>
      <c r="WDD12" s="11">
        <f>Finance!WDC35*$B$12</f>
        <v>0</v>
      </c>
      <c r="WDE12" s="11">
        <f>Finance!WDD35*$B$12</f>
        <v>0</v>
      </c>
      <c r="WDF12" s="11">
        <f>Finance!WDE35*$B$12</f>
        <v>0</v>
      </c>
      <c r="WDG12" s="11">
        <f>Finance!WDF35*$B$12</f>
        <v>0</v>
      </c>
      <c r="WDH12" s="11">
        <f>Finance!WDG35*$B$12</f>
        <v>0</v>
      </c>
      <c r="WDI12" s="11">
        <f>Finance!WDH35*$B$12</f>
        <v>0</v>
      </c>
      <c r="WDJ12" s="11">
        <f>Finance!WDI35*$B$12</f>
        <v>0</v>
      </c>
      <c r="WDK12" s="11">
        <f>Finance!WDJ35*$B$12</f>
        <v>0</v>
      </c>
      <c r="WDL12" s="11">
        <f>Finance!WDK35*$B$12</f>
        <v>0</v>
      </c>
      <c r="WDM12" s="11">
        <f>Finance!WDL35*$B$12</f>
        <v>0</v>
      </c>
      <c r="WDN12" s="11">
        <f>Finance!WDM35*$B$12</f>
        <v>0</v>
      </c>
      <c r="WDO12" s="11">
        <f>Finance!WDN35*$B$12</f>
        <v>0</v>
      </c>
      <c r="WDP12" s="11">
        <f>Finance!WDO35*$B$12</f>
        <v>0</v>
      </c>
      <c r="WDQ12" s="11">
        <f>Finance!WDP35*$B$12</f>
        <v>0</v>
      </c>
      <c r="WDR12" s="11">
        <f>Finance!WDQ35*$B$12</f>
        <v>0</v>
      </c>
      <c r="WDS12" s="11">
        <f>Finance!WDR35*$B$12</f>
        <v>0</v>
      </c>
      <c r="WDT12" s="11">
        <f>Finance!WDS35*$B$12</f>
        <v>0</v>
      </c>
      <c r="WDU12" s="11">
        <f>Finance!WDT35*$B$12</f>
        <v>0</v>
      </c>
      <c r="WDV12" s="11">
        <f>Finance!WDU35*$B$12</f>
        <v>0</v>
      </c>
      <c r="WDW12" s="11">
        <f>Finance!WDV35*$B$12</f>
        <v>0</v>
      </c>
      <c r="WDX12" s="11">
        <f>Finance!WDW35*$B$12</f>
        <v>0</v>
      </c>
      <c r="WDY12" s="11">
        <f>Finance!WDX35*$B$12</f>
        <v>0</v>
      </c>
      <c r="WDZ12" s="11">
        <f>Finance!WDY35*$B$12</f>
        <v>0</v>
      </c>
      <c r="WEA12" s="11">
        <f>Finance!WDZ35*$B$12</f>
        <v>0</v>
      </c>
      <c r="WEB12" s="11">
        <f>Finance!WEA35*$B$12</f>
        <v>0</v>
      </c>
      <c r="WEC12" s="11">
        <f>Finance!WEB35*$B$12</f>
        <v>0</v>
      </c>
      <c r="WED12" s="11">
        <f>Finance!WEC35*$B$12</f>
        <v>0</v>
      </c>
      <c r="WEE12" s="11">
        <f>Finance!WED35*$B$12</f>
        <v>0</v>
      </c>
      <c r="WEF12" s="11">
        <f>Finance!WEE35*$B$12</f>
        <v>0</v>
      </c>
      <c r="WEG12" s="11">
        <f>Finance!WEF35*$B$12</f>
        <v>0</v>
      </c>
      <c r="WEH12" s="11">
        <f>Finance!WEG35*$B$12</f>
        <v>0</v>
      </c>
      <c r="WEI12" s="11">
        <f>Finance!WEH35*$B$12</f>
        <v>0</v>
      </c>
      <c r="WEJ12" s="11">
        <f>Finance!WEI35*$B$12</f>
        <v>0</v>
      </c>
      <c r="WEK12" s="11">
        <f>Finance!WEJ35*$B$12</f>
        <v>0</v>
      </c>
      <c r="WEL12" s="11">
        <f>Finance!WEK35*$B$12</f>
        <v>0</v>
      </c>
      <c r="WEM12" s="11">
        <f>Finance!WEL35*$B$12</f>
        <v>0</v>
      </c>
      <c r="WEN12" s="11">
        <f>Finance!WEM35*$B$12</f>
        <v>0</v>
      </c>
      <c r="WEO12" s="11">
        <f>Finance!WEN35*$B$12</f>
        <v>0</v>
      </c>
      <c r="WEP12" s="11">
        <f>Finance!WEO35*$B$12</f>
        <v>0</v>
      </c>
      <c r="WEQ12" s="11">
        <f>Finance!WEP35*$B$12</f>
        <v>0</v>
      </c>
      <c r="WER12" s="11">
        <f>Finance!WEQ35*$B$12</f>
        <v>0</v>
      </c>
      <c r="WES12" s="11">
        <f>Finance!WER35*$B$12</f>
        <v>0</v>
      </c>
      <c r="WET12" s="11">
        <f>Finance!WES35*$B$12</f>
        <v>0</v>
      </c>
      <c r="WEU12" s="11">
        <f>Finance!WET35*$B$12</f>
        <v>0</v>
      </c>
      <c r="WEV12" s="11">
        <f>Finance!WEU35*$B$12</f>
        <v>0</v>
      </c>
      <c r="WEW12" s="11">
        <f>Finance!WEV35*$B$12</f>
        <v>0</v>
      </c>
      <c r="WEX12" s="11">
        <f>Finance!WEW35*$B$12</f>
        <v>0</v>
      </c>
      <c r="WEY12" s="11">
        <f>Finance!WEX35*$B$12</f>
        <v>0</v>
      </c>
      <c r="WEZ12" s="11">
        <f>Finance!WEY35*$B$12</f>
        <v>0</v>
      </c>
      <c r="WFA12" s="11">
        <f>Finance!WEZ35*$B$12</f>
        <v>0</v>
      </c>
      <c r="WFB12" s="11">
        <f>Finance!WFA35*$B$12</f>
        <v>0</v>
      </c>
      <c r="WFC12" s="11">
        <f>Finance!WFB35*$B$12</f>
        <v>0</v>
      </c>
      <c r="WFD12" s="11">
        <f>Finance!WFC35*$B$12</f>
        <v>0</v>
      </c>
      <c r="WFE12" s="11">
        <f>Finance!WFD35*$B$12</f>
        <v>0</v>
      </c>
      <c r="WFF12" s="11">
        <f>Finance!WFE35*$B$12</f>
        <v>0</v>
      </c>
      <c r="WFG12" s="11">
        <f>Finance!WFF35*$B$12</f>
        <v>0</v>
      </c>
      <c r="WFH12" s="11">
        <f>Finance!WFG35*$B$12</f>
        <v>0</v>
      </c>
      <c r="WFI12" s="11">
        <f>Finance!WFH35*$B$12</f>
        <v>0</v>
      </c>
      <c r="WFJ12" s="11">
        <f>Finance!WFI35*$B$12</f>
        <v>0</v>
      </c>
      <c r="WFK12" s="11">
        <f>Finance!WFJ35*$B$12</f>
        <v>0</v>
      </c>
      <c r="WFL12" s="11">
        <f>Finance!WFK35*$B$12</f>
        <v>0</v>
      </c>
      <c r="WFM12" s="11">
        <f>Finance!WFL35*$B$12</f>
        <v>0</v>
      </c>
      <c r="WFN12" s="11">
        <f>Finance!WFM35*$B$12</f>
        <v>0</v>
      </c>
      <c r="WFO12" s="11">
        <f>Finance!WFN35*$B$12</f>
        <v>0</v>
      </c>
      <c r="WFP12" s="11">
        <f>Finance!WFO35*$B$12</f>
        <v>0</v>
      </c>
      <c r="WFQ12" s="11">
        <f>Finance!WFP35*$B$12</f>
        <v>0</v>
      </c>
      <c r="WFR12" s="11">
        <f>Finance!WFQ35*$B$12</f>
        <v>0</v>
      </c>
      <c r="WFS12" s="11">
        <f>Finance!WFR35*$B$12</f>
        <v>0</v>
      </c>
      <c r="WFT12" s="11">
        <f>Finance!WFS35*$B$12</f>
        <v>0</v>
      </c>
      <c r="WFU12" s="11">
        <f>Finance!WFT35*$B$12</f>
        <v>0</v>
      </c>
      <c r="WFV12" s="11">
        <f>Finance!WFU35*$B$12</f>
        <v>0</v>
      </c>
      <c r="WFW12" s="11">
        <f>Finance!WFV35*$B$12</f>
        <v>0</v>
      </c>
      <c r="WFX12" s="11">
        <f>Finance!WFW35*$B$12</f>
        <v>0</v>
      </c>
      <c r="WFY12" s="11">
        <f>Finance!WFX35*$B$12</f>
        <v>0</v>
      </c>
      <c r="WFZ12" s="11">
        <f>Finance!WFY35*$B$12</f>
        <v>0</v>
      </c>
      <c r="WGA12" s="11">
        <f>Finance!WFZ35*$B$12</f>
        <v>0</v>
      </c>
      <c r="WGB12" s="11">
        <f>Finance!WGA35*$B$12</f>
        <v>0</v>
      </c>
      <c r="WGC12" s="11">
        <f>Finance!WGB35*$B$12</f>
        <v>0</v>
      </c>
      <c r="WGD12" s="11">
        <f>Finance!WGC35*$B$12</f>
        <v>0</v>
      </c>
      <c r="WGE12" s="11">
        <f>Finance!WGD35*$B$12</f>
        <v>0</v>
      </c>
      <c r="WGF12" s="11">
        <f>Finance!WGE35*$B$12</f>
        <v>0</v>
      </c>
      <c r="WGG12" s="11">
        <f>Finance!WGF35*$B$12</f>
        <v>0</v>
      </c>
      <c r="WGH12" s="11">
        <f>Finance!WGG35*$B$12</f>
        <v>0</v>
      </c>
      <c r="WGI12" s="11">
        <f>Finance!WGH35*$B$12</f>
        <v>0</v>
      </c>
      <c r="WGJ12" s="11">
        <f>Finance!WGI35*$B$12</f>
        <v>0</v>
      </c>
      <c r="WGK12" s="11">
        <f>Finance!WGJ35*$B$12</f>
        <v>0</v>
      </c>
      <c r="WGL12" s="11">
        <f>Finance!WGK35*$B$12</f>
        <v>0</v>
      </c>
      <c r="WGM12" s="11">
        <f>Finance!WGL35*$B$12</f>
        <v>0</v>
      </c>
      <c r="WGN12" s="11">
        <f>Finance!WGM35*$B$12</f>
        <v>0</v>
      </c>
      <c r="WGO12" s="11">
        <f>Finance!WGN35*$B$12</f>
        <v>0</v>
      </c>
      <c r="WGP12" s="11">
        <f>Finance!WGO35*$B$12</f>
        <v>0</v>
      </c>
      <c r="WGQ12" s="11">
        <f>Finance!WGP35*$B$12</f>
        <v>0</v>
      </c>
      <c r="WGR12" s="11">
        <f>Finance!WGQ35*$B$12</f>
        <v>0</v>
      </c>
      <c r="WGS12" s="11">
        <f>Finance!WGR35*$B$12</f>
        <v>0</v>
      </c>
      <c r="WGT12" s="11">
        <f>Finance!WGS35*$B$12</f>
        <v>0</v>
      </c>
      <c r="WGU12" s="11">
        <f>Finance!WGT35*$B$12</f>
        <v>0</v>
      </c>
      <c r="WGV12" s="11">
        <f>Finance!WGU35*$B$12</f>
        <v>0</v>
      </c>
      <c r="WGW12" s="11">
        <f>Finance!WGV35*$B$12</f>
        <v>0</v>
      </c>
      <c r="WGX12" s="11">
        <f>Finance!WGW35*$B$12</f>
        <v>0</v>
      </c>
      <c r="WGY12" s="11">
        <f>Finance!WGX35*$B$12</f>
        <v>0</v>
      </c>
      <c r="WGZ12" s="11">
        <f>Finance!WGY35*$B$12</f>
        <v>0</v>
      </c>
      <c r="WHA12" s="11">
        <f>Finance!WGZ35*$B$12</f>
        <v>0</v>
      </c>
      <c r="WHB12" s="11">
        <f>Finance!WHA35*$B$12</f>
        <v>0</v>
      </c>
      <c r="WHC12" s="11">
        <f>Finance!WHB35*$B$12</f>
        <v>0</v>
      </c>
      <c r="WHD12" s="11">
        <f>Finance!WHC35*$B$12</f>
        <v>0</v>
      </c>
      <c r="WHE12" s="11">
        <f>Finance!WHD35*$B$12</f>
        <v>0</v>
      </c>
      <c r="WHF12" s="11">
        <f>Finance!WHE35*$B$12</f>
        <v>0</v>
      </c>
      <c r="WHG12" s="11">
        <f>Finance!WHF35*$B$12</f>
        <v>0</v>
      </c>
      <c r="WHH12" s="11">
        <f>Finance!WHG35*$B$12</f>
        <v>0</v>
      </c>
      <c r="WHI12" s="11">
        <f>Finance!WHH35*$B$12</f>
        <v>0</v>
      </c>
      <c r="WHJ12" s="11">
        <f>Finance!WHI35*$B$12</f>
        <v>0</v>
      </c>
      <c r="WHK12" s="11">
        <f>Finance!WHJ35*$B$12</f>
        <v>0</v>
      </c>
      <c r="WHL12" s="11">
        <f>Finance!WHK35*$B$12</f>
        <v>0</v>
      </c>
      <c r="WHM12" s="11">
        <f>Finance!WHL35*$B$12</f>
        <v>0</v>
      </c>
      <c r="WHN12" s="11">
        <f>Finance!WHM35*$B$12</f>
        <v>0</v>
      </c>
      <c r="WHO12" s="11">
        <f>Finance!WHN35*$B$12</f>
        <v>0</v>
      </c>
      <c r="WHP12" s="11">
        <f>Finance!WHO35*$B$12</f>
        <v>0</v>
      </c>
      <c r="WHQ12" s="11">
        <f>Finance!WHP35*$B$12</f>
        <v>0</v>
      </c>
      <c r="WHR12" s="11">
        <f>Finance!WHQ35*$B$12</f>
        <v>0</v>
      </c>
      <c r="WHS12" s="11">
        <f>Finance!WHR35*$B$12</f>
        <v>0</v>
      </c>
      <c r="WHT12" s="11">
        <f>Finance!WHS35*$B$12</f>
        <v>0</v>
      </c>
      <c r="WHU12" s="11">
        <f>Finance!WHT35*$B$12</f>
        <v>0</v>
      </c>
      <c r="WHV12" s="11">
        <f>Finance!WHU35*$B$12</f>
        <v>0</v>
      </c>
      <c r="WHW12" s="11">
        <f>Finance!WHV35*$B$12</f>
        <v>0</v>
      </c>
      <c r="WHX12" s="11">
        <f>Finance!WHW35*$B$12</f>
        <v>0</v>
      </c>
      <c r="WHY12" s="11">
        <f>Finance!WHX35*$B$12</f>
        <v>0</v>
      </c>
      <c r="WHZ12" s="11">
        <f>Finance!WHY35*$B$12</f>
        <v>0</v>
      </c>
      <c r="WIA12" s="11">
        <f>Finance!WHZ35*$B$12</f>
        <v>0</v>
      </c>
      <c r="WIB12" s="11">
        <f>Finance!WIA35*$B$12</f>
        <v>0</v>
      </c>
      <c r="WIC12" s="11">
        <f>Finance!WIB35*$B$12</f>
        <v>0</v>
      </c>
      <c r="WID12" s="11">
        <f>Finance!WIC35*$B$12</f>
        <v>0</v>
      </c>
      <c r="WIE12" s="11">
        <f>Finance!WID35*$B$12</f>
        <v>0</v>
      </c>
      <c r="WIF12" s="11">
        <f>Finance!WIE35*$B$12</f>
        <v>0</v>
      </c>
      <c r="WIG12" s="11">
        <f>Finance!WIF35*$B$12</f>
        <v>0</v>
      </c>
      <c r="WIH12" s="11">
        <f>Finance!WIG35*$B$12</f>
        <v>0</v>
      </c>
      <c r="WII12" s="11">
        <f>Finance!WIH35*$B$12</f>
        <v>0</v>
      </c>
      <c r="WIJ12" s="11">
        <f>Finance!WII35*$B$12</f>
        <v>0</v>
      </c>
      <c r="WIK12" s="11">
        <f>Finance!WIJ35*$B$12</f>
        <v>0</v>
      </c>
      <c r="WIL12" s="11">
        <f>Finance!WIK35*$B$12</f>
        <v>0</v>
      </c>
      <c r="WIM12" s="11">
        <f>Finance!WIL35*$B$12</f>
        <v>0</v>
      </c>
      <c r="WIN12" s="11">
        <f>Finance!WIM35*$B$12</f>
        <v>0</v>
      </c>
      <c r="WIO12" s="11">
        <f>Finance!WIN35*$B$12</f>
        <v>0</v>
      </c>
      <c r="WIP12" s="11">
        <f>Finance!WIO35*$B$12</f>
        <v>0</v>
      </c>
      <c r="WIQ12" s="11">
        <f>Finance!WIP35*$B$12</f>
        <v>0</v>
      </c>
      <c r="WIR12" s="11">
        <f>Finance!WIQ35*$B$12</f>
        <v>0</v>
      </c>
      <c r="WIS12" s="11">
        <f>Finance!WIR35*$B$12</f>
        <v>0</v>
      </c>
      <c r="WIT12" s="11">
        <f>Finance!WIS35*$B$12</f>
        <v>0</v>
      </c>
      <c r="WIU12" s="11">
        <f>Finance!WIT35*$B$12</f>
        <v>0</v>
      </c>
      <c r="WIV12" s="11">
        <f>Finance!WIU35*$B$12</f>
        <v>0</v>
      </c>
      <c r="WIW12" s="11">
        <f>Finance!WIV35*$B$12</f>
        <v>0</v>
      </c>
      <c r="WIX12" s="11">
        <f>Finance!WIW35*$B$12</f>
        <v>0</v>
      </c>
      <c r="WIY12" s="11">
        <f>Finance!WIX35*$B$12</f>
        <v>0</v>
      </c>
      <c r="WIZ12" s="11">
        <f>Finance!WIY35*$B$12</f>
        <v>0</v>
      </c>
      <c r="WJA12" s="11">
        <f>Finance!WIZ35*$B$12</f>
        <v>0</v>
      </c>
      <c r="WJB12" s="11">
        <f>Finance!WJA35*$B$12</f>
        <v>0</v>
      </c>
      <c r="WJC12" s="11">
        <f>Finance!WJB35*$B$12</f>
        <v>0</v>
      </c>
      <c r="WJD12" s="11">
        <f>Finance!WJC35*$B$12</f>
        <v>0</v>
      </c>
      <c r="WJE12" s="11">
        <f>Finance!WJD35*$B$12</f>
        <v>0</v>
      </c>
      <c r="WJF12" s="11">
        <f>Finance!WJE35*$B$12</f>
        <v>0</v>
      </c>
      <c r="WJG12" s="11">
        <f>Finance!WJF35*$B$12</f>
        <v>0</v>
      </c>
      <c r="WJH12" s="11">
        <f>Finance!WJG35*$B$12</f>
        <v>0</v>
      </c>
      <c r="WJI12" s="11">
        <f>Finance!WJH35*$B$12</f>
        <v>0</v>
      </c>
      <c r="WJJ12" s="11">
        <f>Finance!WJI35*$B$12</f>
        <v>0</v>
      </c>
      <c r="WJK12" s="11">
        <f>Finance!WJJ35*$B$12</f>
        <v>0</v>
      </c>
      <c r="WJL12" s="11">
        <f>Finance!WJK35*$B$12</f>
        <v>0</v>
      </c>
      <c r="WJM12" s="11">
        <f>Finance!WJL35*$B$12</f>
        <v>0</v>
      </c>
      <c r="WJN12" s="11">
        <f>Finance!WJM35*$B$12</f>
        <v>0</v>
      </c>
      <c r="WJO12" s="11">
        <f>Finance!WJN35*$B$12</f>
        <v>0</v>
      </c>
      <c r="WJP12" s="11">
        <f>Finance!WJO35*$B$12</f>
        <v>0</v>
      </c>
      <c r="WJQ12" s="11">
        <f>Finance!WJP35*$B$12</f>
        <v>0</v>
      </c>
      <c r="WJR12" s="11">
        <f>Finance!WJQ35*$B$12</f>
        <v>0</v>
      </c>
      <c r="WJS12" s="11">
        <f>Finance!WJR35*$B$12</f>
        <v>0</v>
      </c>
      <c r="WJT12" s="11">
        <f>Finance!WJS35*$B$12</f>
        <v>0</v>
      </c>
      <c r="WJU12" s="11">
        <f>Finance!WJT35*$B$12</f>
        <v>0</v>
      </c>
      <c r="WJV12" s="11">
        <f>Finance!WJU35*$B$12</f>
        <v>0</v>
      </c>
      <c r="WJW12" s="11">
        <f>Finance!WJV35*$B$12</f>
        <v>0</v>
      </c>
      <c r="WJX12" s="11">
        <f>Finance!WJW35*$B$12</f>
        <v>0</v>
      </c>
      <c r="WJY12" s="11">
        <f>Finance!WJX35*$B$12</f>
        <v>0</v>
      </c>
      <c r="WJZ12" s="11">
        <f>Finance!WJY35*$B$12</f>
        <v>0</v>
      </c>
      <c r="WKA12" s="11">
        <f>Finance!WJZ35*$B$12</f>
        <v>0</v>
      </c>
      <c r="WKB12" s="11">
        <f>Finance!WKA35*$B$12</f>
        <v>0</v>
      </c>
      <c r="WKC12" s="11">
        <f>Finance!WKB35*$B$12</f>
        <v>0</v>
      </c>
      <c r="WKD12" s="11">
        <f>Finance!WKC35*$B$12</f>
        <v>0</v>
      </c>
      <c r="WKE12" s="11">
        <f>Finance!WKD35*$B$12</f>
        <v>0</v>
      </c>
      <c r="WKF12" s="11">
        <f>Finance!WKE35*$B$12</f>
        <v>0</v>
      </c>
      <c r="WKG12" s="11">
        <f>Finance!WKF35*$B$12</f>
        <v>0</v>
      </c>
      <c r="WKH12" s="11">
        <f>Finance!WKG35*$B$12</f>
        <v>0</v>
      </c>
      <c r="WKI12" s="11">
        <f>Finance!WKH35*$B$12</f>
        <v>0</v>
      </c>
      <c r="WKJ12" s="11">
        <f>Finance!WKI35*$B$12</f>
        <v>0</v>
      </c>
      <c r="WKK12" s="11">
        <f>Finance!WKJ35*$B$12</f>
        <v>0</v>
      </c>
      <c r="WKL12" s="11">
        <f>Finance!WKK35*$B$12</f>
        <v>0</v>
      </c>
      <c r="WKM12" s="11">
        <f>Finance!WKL35*$B$12</f>
        <v>0</v>
      </c>
      <c r="WKN12" s="11">
        <f>Finance!WKM35*$B$12</f>
        <v>0</v>
      </c>
      <c r="WKO12" s="11">
        <f>Finance!WKN35*$B$12</f>
        <v>0</v>
      </c>
      <c r="WKP12" s="11">
        <f>Finance!WKO35*$B$12</f>
        <v>0</v>
      </c>
      <c r="WKQ12" s="11">
        <f>Finance!WKP35*$B$12</f>
        <v>0</v>
      </c>
      <c r="WKR12" s="11">
        <f>Finance!WKQ35*$B$12</f>
        <v>0</v>
      </c>
      <c r="WKS12" s="11">
        <f>Finance!WKR35*$B$12</f>
        <v>0</v>
      </c>
      <c r="WKT12" s="11">
        <f>Finance!WKS35*$B$12</f>
        <v>0</v>
      </c>
      <c r="WKU12" s="11">
        <f>Finance!WKT35*$B$12</f>
        <v>0</v>
      </c>
      <c r="WKV12" s="11">
        <f>Finance!WKU35*$B$12</f>
        <v>0</v>
      </c>
      <c r="WKW12" s="11">
        <f>Finance!WKV35*$B$12</f>
        <v>0</v>
      </c>
      <c r="WKX12" s="11">
        <f>Finance!WKW35*$B$12</f>
        <v>0</v>
      </c>
      <c r="WKY12" s="11">
        <f>Finance!WKX35*$B$12</f>
        <v>0</v>
      </c>
      <c r="WKZ12" s="11">
        <f>Finance!WKY35*$B$12</f>
        <v>0</v>
      </c>
      <c r="WLA12" s="11">
        <f>Finance!WKZ35*$B$12</f>
        <v>0</v>
      </c>
      <c r="WLB12" s="11">
        <f>Finance!WLA35*$B$12</f>
        <v>0</v>
      </c>
      <c r="WLC12" s="11">
        <f>Finance!WLB35*$B$12</f>
        <v>0</v>
      </c>
      <c r="WLD12" s="11">
        <f>Finance!WLC35*$B$12</f>
        <v>0</v>
      </c>
      <c r="WLE12" s="11">
        <f>Finance!WLD35*$B$12</f>
        <v>0</v>
      </c>
      <c r="WLF12" s="11">
        <f>Finance!WLE35*$B$12</f>
        <v>0</v>
      </c>
      <c r="WLG12" s="11">
        <f>Finance!WLF35*$B$12</f>
        <v>0</v>
      </c>
      <c r="WLH12" s="11">
        <f>Finance!WLG35*$B$12</f>
        <v>0</v>
      </c>
      <c r="WLI12" s="11">
        <f>Finance!WLH35*$B$12</f>
        <v>0</v>
      </c>
      <c r="WLJ12" s="11">
        <f>Finance!WLI35*$B$12</f>
        <v>0</v>
      </c>
      <c r="WLK12" s="11">
        <f>Finance!WLJ35*$B$12</f>
        <v>0</v>
      </c>
      <c r="WLL12" s="11">
        <f>Finance!WLK35*$B$12</f>
        <v>0</v>
      </c>
      <c r="WLM12" s="11">
        <f>Finance!WLL35*$B$12</f>
        <v>0</v>
      </c>
      <c r="WLN12" s="11">
        <f>Finance!WLM35*$B$12</f>
        <v>0</v>
      </c>
      <c r="WLO12" s="11">
        <f>Finance!WLN35*$B$12</f>
        <v>0</v>
      </c>
      <c r="WLP12" s="11">
        <f>Finance!WLO35*$B$12</f>
        <v>0</v>
      </c>
      <c r="WLQ12" s="11">
        <f>Finance!WLP35*$B$12</f>
        <v>0</v>
      </c>
      <c r="WLR12" s="11">
        <f>Finance!WLQ35*$B$12</f>
        <v>0</v>
      </c>
      <c r="WLS12" s="11">
        <f>Finance!WLR35*$B$12</f>
        <v>0</v>
      </c>
      <c r="WLT12" s="11">
        <f>Finance!WLS35*$B$12</f>
        <v>0</v>
      </c>
      <c r="WLU12" s="11">
        <f>Finance!WLT35*$B$12</f>
        <v>0</v>
      </c>
      <c r="WLV12" s="11">
        <f>Finance!WLU35*$B$12</f>
        <v>0</v>
      </c>
      <c r="WLW12" s="11">
        <f>Finance!WLV35*$B$12</f>
        <v>0</v>
      </c>
      <c r="WLX12" s="11">
        <f>Finance!WLW35*$B$12</f>
        <v>0</v>
      </c>
      <c r="WLY12" s="11">
        <f>Finance!WLX35*$B$12</f>
        <v>0</v>
      </c>
      <c r="WLZ12" s="11">
        <f>Finance!WLY35*$B$12</f>
        <v>0</v>
      </c>
      <c r="WMA12" s="11">
        <f>Finance!WLZ35*$B$12</f>
        <v>0</v>
      </c>
      <c r="WMB12" s="11">
        <f>Finance!WMA35*$B$12</f>
        <v>0</v>
      </c>
      <c r="WMC12" s="11">
        <f>Finance!WMB35*$B$12</f>
        <v>0</v>
      </c>
      <c r="WMD12" s="11">
        <f>Finance!WMC35*$B$12</f>
        <v>0</v>
      </c>
      <c r="WME12" s="11">
        <f>Finance!WMD35*$B$12</f>
        <v>0</v>
      </c>
      <c r="WMF12" s="11">
        <f>Finance!WME35*$B$12</f>
        <v>0</v>
      </c>
      <c r="WMG12" s="11">
        <f>Finance!WMF35*$B$12</f>
        <v>0</v>
      </c>
      <c r="WMH12" s="11">
        <f>Finance!WMG35*$B$12</f>
        <v>0</v>
      </c>
      <c r="WMI12" s="11">
        <f>Finance!WMH35*$B$12</f>
        <v>0</v>
      </c>
      <c r="WMJ12" s="11">
        <f>Finance!WMI35*$B$12</f>
        <v>0</v>
      </c>
      <c r="WMK12" s="11">
        <f>Finance!WMJ35*$B$12</f>
        <v>0</v>
      </c>
      <c r="WML12" s="11">
        <f>Finance!WMK35*$B$12</f>
        <v>0</v>
      </c>
      <c r="WMM12" s="11">
        <f>Finance!WML35*$B$12</f>
        <v>0</v>
      </c>
      <c r="WMN12" s="11">
        <f>Finance!WMM35*$B$12</f>
        <v>0</v>
      </c>
      <c r="WMO12" s="11">
        <f>Finance!WMN35*$B$12</f>
        <v>0</v>
      </c>
      <c r="WMP12" s="11">
        <f>Finance!WMO35*$B$12</f>
        <v>0</v>
      </c>
      <c r="WMQ12" s="11">
        <f>Finance!WMP35*$B$12</f>
        <v>0</v>
      </c>
      <c r="WMR12" s="11">
        <f>Finance!WMQ35*$B$12</f>
        <v>0</v>
      </c>
      <c r="WMS12" s="11">
        <f>Finance!WMR35*$B$12</f>
        <v>0</v>
      </c>
      <c r="WMT12" s="11">
        <f>Finance!WMS35*$B$12</f>
        <v>0</v>
      </c>
      <c r="WMU12" s="11">
        <f>Finance!WMT35*$B$12</f>
        <v>0</v>
      </c>
      <c r="WMV12" s="11">
        <f>Finance!WMU35*$B$12</f>
        <v>0</v>
      </c>
      <c r="WMW12" s="11">
        <f>Finance!WMV35*$B$12</f>
        <v>0</v>
      </c>
      <c r="WMX12" s="11">
        <f>Finance!WMW35*$B$12</f>
        <v>0</v>
      </c>
      <c r="WMY12" s="11">
        <f>Finance!WMX35*$B$12</f>
        <v>0</v>
      </c>
      <c r="WMZ12" s="11">
        <f>Finance!WMY35*$B$12</f>
        <v>0</v>
      </c>
      <c r="WNA12" s="11">
        <f>Finance!WMZ35*$B$12</f>
        <v>0</v>
      </c>
      <c r="WNB12" s="11">
        <f>Finance!WNA35*$B$12</f>
        <v>0</v>
      </c>
      <c r="WNC12" s="11">
        <f>Finance!WNB35*$B$12</f>
        <v>0</v>
      </c>
      <c r="WND12" s="11">
        <f>Finance!WNC35*$B$12</f>
        <v>0</v>
      </c>
      <c r="WNE12" s="11">
        <f>Finance!WND35*$B$12</f>
        <v>0</v>
      </c>
      <c r="WNF12" s="11">
        <f>Finance!WNE35*$B$12</f>
        <v>0</v>
      </c>
      <c r="WNG12" s="11">
        <f>Finance!WNF35*$B$12</f>
        <v>0</v>
      </c>
      <c r="WNH12" s="11">
        <f>Finance!WNG35*$B$12</f>
        <v>0</v>
      </c>
      <c r="WNI12" s="11">
        <f>Finance!WNH35*$B$12</f>
        <v>0</v>
      </c>
      <c r="WNJ12" s="11">
        <f>Finance!WNI35*$B$12</f>
        <v>0</v>
      </c>
      <c r="WNK12" s="11">
        <f>Finance!WNJ35*$B$12</f>
        <v>0</v>
      </c>
      <c r="WNL12" s="11">
        <f>Finance!WNK35*$B$12</f>
        <v>0</v>
      </c>
      <c r="WNM12" s="11">
        <f>Finance!WNL35*$B$12</f>
        <v>0</v>
      </c>
      <c r="WNN12" s="11">
        <f>Finance!WNM35*$B$12</f>
        <v>0</v>
      </c>
      <c r="WNO12" s="11">
        <f>Finance!WNN35*$B$12</f>
        <v>0</v>
      </c>
      <c r="WNP12" s="11">
        <f>Finance!WNO35*$B$12</f>
        <v>0</v>
      </c>
      <c r="WNQ12" s="11">
        <f>Finance!WNP35*$B$12</f>
        <v>0</v>
      </c>
      <c r="WNR12" s="11">
        <f>Finance!WNQ35*$B$12</f>
        <v>0</v>
      </c>
      <c r="WNS12" s="11">
        <f>Finance!WNR35*$B$12</f>
        <v>0</v>
      </c>
      <c r="WNT12" s="11">
        <f>Finance!WNS35*$B$12</f>
        <v>0</v>
      </c>
      <c r="WNU12" s="11">
        <f>Finance!WNT35*$B$12</f>
        <v>0</v>
      </c>
      <c r="WNV12" s="11">
        <f>Finance!WNU35*$B$12</f>
        <v>0</v>
      </c>
      <c r="WNW12" s="11">
        <f>Finance!WNV35*$B$12</f>
        <v>0</v>
      </c>
      <c r="WNX12" s="11">
        <f>Finance!WNW35*$B$12</f>
        <v>0</v>
      </c>
      <c r="WNY12" s="11">
        <f>Finance!WNX35*$B$12</f>
        <v>0</v>
      </c>
      <c r="WNZ12" s="11">
        <f>Finance!WNY35*$B$12</f>
        <v>0</v>
      </c>
      <c r="WOA12" s="11">
        <f>Finance!WNZ35*$B$12</f>
        <v>0</v>
      </c>
      <c r="WOB12" s="11">
        <f>Finance!WOA35*$B$12</f>
        <v>0</v>
      </c>
      <c r="WOC12" s="11">
        <f>Finance!WOB35*$B$12</f>
        <v>0</v>
      </c>
      <c r="WOD12" s="11">
        <f>Finance!WOC35*$B$12</f>
        <v>0</v>
      </c>
      <c r="WOE12" s="11">
        <f>Finance!WOD35*$B$12</f>
        <v>0</v>
      </c>
      <c r="WOF12" s="11">
        <f>Finance!WOE35*$B$12</f>
        <v>0</v>
      </c>
      <c r="WOG12" s="11">
        <f>Finance!WOF35*$B$12</f>
        <v>0</v>
      </c>
      <c r="WOH12" s="11">
        <f>Finance!WOG35*$B$12</f>
        <v>0</v>
      </c>
      <c r="WOI12" s="11">
        <f>Finance!WOH35*$B$12</f>
        <v>0</v>
      </c>
      <c r="WOJ12" s="11">
        <f>Finance!WOI35*$B$12</f>
        <v>0</v>
      </c>
      <c r="WOK12" s="11">
        <f>Finance!WOJ35*$B$12</f>
        <v>0</v>
      </c>
      <c r="WOL12" s="11">
        <f>Finance!WOK35*$B$12</f>
        <v>0</v>
      </c>
      <c r="WOM12" s="11">
        <f>Finance!WOL35*$B$12</f>
        <v>0</v>
      </c>
      <c r="WON12" s="11">
        <f>Finance!WOM35*$B$12</f>
        <v>0</v>
      </c>
      <c r="WOO12" s="11">
        <f>Finance!WON35*$B$12</f>
        <v>0</v>
      </c>
      <c r="WOP12" s="11">
        <f>Finance!WOO35*$B$12</f>
        <v>0</v>
      </c>
      <c r="WOQ12" s="11">
        <f>Finance!WOP35*$B$12</f>
        <v>0</v>
      </c>
      <c r="WOR12" s="11">
        <f>Finance!WOQ35*$B$12</f>
        <v>0</v>
      </c>
      <c r="WOS12" s="11">
        <f>Finance!WOR35*$B$12</f>
        <v>0</v>
      </c>
      <c r="WOT12" s="11">
        <f>Finance!WOS35*$B$12</f>
        <v>0</v>
      </c>
      <c r="WOU12" s="11">
        <f>Finance!WOT35*$B$12</f>
        <v>0</v>
      </c>
      <c r="WOV12" s="11">
        <f>Finance!WOU35*$B$12</f>
        <v>0</v>
      </c>
      <c r="WOW12" s="11">
        <f>Finance!WOV35*$B$12</f>
        <v>0</v>
      </c>
      <c r="WOX12" s="11">
        <f>Finance!WOW35*$B$12</f>
        <v>0</v>
      </c>
      <c r="WOY12" s="11">
        <f>Finance!WOX35*$B$12</f>
        <v>0</v>
      </c>
      <c r="WOZ12" s="11">
        <f>Finance!WOY35*$B$12</f>
        <v>0</v>
      </c>
      <c r="WPA12" s="11">
        <f>Finance!WOZ35*$B$12</f>
        <v>0</v>
      </c>
      <c r="WPB12" s="11">
        <f>Finance!WPA35*$B$12</f>
        <v>0</v>
      </c>
      <c r="WPC12" s="11">
        <f>Finance!WPB35*$B$12</f>
        <v>0</v>
      </c>
      <c r="WPD12" s="11">
        <f>Finance!WPC35*$B$12</f>
        <v>0</v>
      </c>
      <c r="WPE12" s="11">
        <f>Finance!WPD35*$B$12</f>
        <v>0</v>
      </c>
      <c r="WPF12" s="11">
        <f>Finance!WPE35*$B$12</f>
        <v>0</v>
      </c>
      <c r="WPG12" s="11">
        <f>Finance!WPF35*$B$12</f>
        <v>0</v>
      </c>
      <c r="WPH12" s="11">
        <f>Finance!WPG35*$B$12</f>
        <v>0</v>
      </c>
      <c r="WPI12" s="11">
        <f>Finance!WPH35*$B$12</f>
        <v>0</v>
      </c>
      <c r="WPJ12" s="11">
        <f>Finance!WPI35*$B$12</f>
        <v>0</v>
      </c>
      <c r="WPK12" s="11">
        <f>Finance!WPJ35*$B$12</f>
        <v>0</v>
      </c>
      <c r="WPL12" s="11">
        <f>Finance!WPK35*$B$12</f>
        <v>0</v>
      </c>
      <c r="WPM12" s="11">
        <f>Finance!WPL35*$B$12</f>
        <v>0</v>
      </c>
      <c r="WPN12" s="11">
        <f>Finance!WPM35*$B$12</f>
        <v>0</v>
      </c>
      <c r="WPO12" s="11">
        <f>Finance!WPN35*$B$12</f>
        <v>0</v>
      </c>
      <c r="WPP12" s="11">
        <f>Finance!WPO35*$B$12</f>
        <v>0</v>
      </c>
      <c r="WPQ12" s="11">
        <f>Finance!WPP35*$B$12</f>
        <v>0</v>
      </c>
      <c r="WPR12" s="11">
        <f>Finance!WPQ35*$B$12</f>
        <v>0</v>
      </c>
      <c r="WPS12" s="11">
        <f>Finance!WPR35*$B$12</f>
        <v>0</v>
      </c>
      <c r="WPT12" s="11">
        <f>Finance!WPS35*$B$12</f>
        <v>0</v>
      </c>
      <c r="WPU12" s="11">
        <f>Finance!WPT35*$B$12</f>
        <v>0</v>
      </c>
      <c r="WPV12" s="11">
        <f>Finance!WPU35*$B$12</f>
        <v>0</v>
      </c>
      <c r="WPW12" s="11">
        <f>Finance!WPV35*$B$12</f>
        <v>0</v>
      </c>
      <c r="WPX12" s="11">
        <f>Finance!WPW35*$B$12</f>
        <v>0</v>
      </c>
      <c r="WPY12" s="11">
        <f>Finance!WPX35*$B$12</f>
        <v>0</v>
      </c>
      <c r="WPZ12" s="11">
        <f>Finance!WPY35*$B$12</f>
        <v>0</v>
      </c>
      <c r="WQA12" s="11">
        <f>Finance!WPZ35*$B$12</f>
        <v>0</v>
      </c>
      <c r="WQB12" s="11">
        <f>Finance!WQA35*$B$12</f>
        <v>0</v>
      </c>
      <c r="WQC12" s="11">
        <f>Finance!WQB35*$B$12</f>
        <v>0</v>
      </c>
      <c r="WQD12" s="11">
        <f>Finance!WQC35*$B$12</f>
        <v>0</v>
      </c>
      <c r="WQE12" s="11">
        <f>Finance!WQD35*$B$12</f>
        <v>0</v>
      </c>
      <c r="WQF12" s="11">
        <f>Finance!WQE35*$B$12</f>
        <v>0</v>
      </c>
      <c r="WQG12" s="11">
        <f>Finance!WQF35*$B$12</f>
        <v>0</v>
      </c>
      <c r="WQH12" s="11">
        <f>Finance!WQG35*$B$12</f>
        <v>0</v>
      </c>
      <c r="WQI12" s="11">
        <f>Finance!WQH35*$B$12</f>
        <v>0</v>
      </c>
      <c r="WQJ12" s="11">
        <f>Finance!WQI35*$B$12</f>
        <v>0</v>
      </c>
      <c r="WQK12" s="11">
        <f>Finance!WQJ35*$B$12</f>
        <v>0</v>
      </c>
      <c r="WQL12" s="11">
        <f>Finance!WQK35*$B$12</f>
        <v>0</v>
      </c>
      <c r="WQM12" s="11">
        <f>Finance!WQL35*$B$12</f>
        <v>0</v>
      </c>
      <c r="WQN12" s="11">
        <f>Finance!WQM35*$B$12</f>
        <v>0</v>
      </c>
      <c r="WQO12" s="11">
        <f>Finance!WQN35*$B$12</f>
        <v>0</v>
      </c>
      <c r="WQP12" s="11">
        <f>Finance!WQO35*$B$12</f>
        <v>0</v>
      </c>
      <c r="WQQ12" s="11">
        <f>Finance!WQP35*$B$12</f>
        <v>0</v>
      </c>
      <c r="WQR12" s="11">
        <f>Finance!WQQ35*$B$12</f>
        <v>0</v>
      </c>
      <c r="WQS12" s="11">
        <f>Finance!WQR35*$B$12</f>
        <v>0</v>
      </c>
      <c r="WQT12" s="11">
        <f>Finance!WQS35*$B$12</f>
        <v>0</v>
      </c>
      <c r="WQU12" s="11">
        <f>Finance!WQT35*$B$12</f>
        <v>0</v>
      </c>
      <c r="WQV12" s="11">
        <f>Finance!WQU35*$B$12</f>
        <v>0</v>
      </c>
      <c r="WQW12" s="11">
        <f>Finance!WQV35*$B$12</f>
        <v>0</v>
      </c>
      <c r="WQX12" s="11">
        <f>Finance!WQW35*$B$12</f>
        <v>0</v>
      </c>
      <c r="WQY12" s="11">
        <f>Finance!WQX35*$B$12</f>
        <v>0</v>
      </c>
      <c r="WQZ12" s="11">
        <f>Finance!WQY35*$B$12</f>
        <v>0</v>
      </c>
      <c r="WRA12" s="11">
        <f>Finance!WQZ35*$B$12</f>
        <v>0</v>
      </c>
      <c r="WRB12" s="11">
        <f>Finance!WRA35*$B$12</f>
        <v>0</v>
      </c>
      <c r="WRC12" s="11">
        <f>Finance!WRB35*$B$12</f>
        <v>0</v>
      </c>
      <c r="WRD12" s="11">
        <f>Finance!WRC35*$B$12</f>
        <v>0</v>
      </c>
      <c r="WRE12" s="11">
        <f>Finance!WRD35*$B$12</f>
        <v>0</v>
      </c>
      <c r="WRF12" s="11">
        <f>Finance!WRE35*$B$12</f>
        <v>0</v>
      </c>
      <c r="WRG12" s="11">
        <f>Finance!WRF35*$B$12</f>
        <v>0</v>
      </c>
      <c r="WRH12" s="11">
        <f>Finance!WRG35*$B$12</f>
        <v>0</v>
      </c>
      <c r="WRI12" s="11">
        <f>Finance!WRH35*$B$12</f>
        <v>0</v>
      </c>
      <c r="WRJ12" s="11">
        <f>Finance!WRI35*$B$12</f>
        <v>0</v>
      </c>
      <c r="WRK12" s="11">
        <f>Finance!WRJ35*$B$12</f>
        <v>0</v>
      </c>
      <c r="WRL12" s="11">
        <f>Finance!WRK35*$B$12</f>
        <v>0</v>
      </c>
      <c r="WRM12" s="11">
        <f>Finance!WRL35*$B$12</f>
        <v>0</v>
      </c>
      <c r="WRN12" s="11">
        <f>Finance!WRM35*$B$12</f>
        <v>0</v>
      </c>
      <c r="WRO12" s="11">
        <f>Finance!WRN35*$B$12</f>
        <v>0</v>
      </c>
      <c r="WRP12" s="11">
        <f>Finance!WRO35*$B$12</f>
        <v>0</v>
      </c>
      <c r="WRQ12" s="11">
        <f>Finance!WRP35*$B$12</f>
        <v>0</v>
      </c>
      <c r="WRR12" s="11">
        <f>Finance!WRQ35*$B$12</f>
        <v>0</v>
      </c>
      <c r="WRS12" s="11">
        <f>Finance!WRR35*$B$12</f>
        <v>0</v>
      </c>
      <c r="WRT12" s="11">
        <f>Finance!WRS35*$B$12</f>
        <v>0</v>
      </c>
      <c r="WRU12" s="11">
        <f>Finance!WRT35*$B$12</f>
        <v>0</v>
      </c>
      <c r="WRV12" s="11">
        <f>Finance!WRU35*$B$12</f>
        <v>0</v>
      </c>
      <c r="WRW12" s="11">
        <f>Finance!WRV35*$B$12</f>
        <v>0</v>
      </c>
      <c r="WRX12" s="11">
        <f>Finance!WRW35*$B$12</f>
        <v>0</v>
      </c>
      <c r="WRY12" s="11">
        <f>Finance!WRX35*$B$12</f>
        <v>0</v>
      </c>
      <c r="WRZ12" s="11">
        <f>Finance!WRY35*$B$12</f>
        <v>0</v>
      </c>
      <c r="WSA12" s="11">
        <f>Finance!WRZ35*$B$12</f>
        <v>0</v>
      </c>
      <c r="WSB12" s="11">
        <f>Finance!WSA35*$B$12</f>
        <v>0</v>
      </c>
      <c r="WSC12" s="11">
        <f>Finance!WSB35*$B$12</f>
        <v>0</v>
      </c>
      <c r="WSD12" s="11">
        <f>Finance!WSC35*$B$12</f>
        <v>0</v>
      </c>
      <c r="WSE12" s="11">
        <f>Finance!WSD35*$B$12</f>
        <v>0</v>
      </c>
      <c r="WSF12" s="11">
        <f>Finance!WSE35*$B$12</f>
        <v>0</v>
      </c>
      <c r="WSG12" s="11">
        <f>Finance!WSF35*$B$12</f>
        <v>0</v>
      </c>
      <c r="WSH12" s="11">
        <f>Finance!WSG35*$B$12</f>
        <v>0</v>
      </c>
      <c r="WSI12" s="11">
        <f>Finance!WSH35*$B$12</f>
        <v>0</v>
      </c>
      <c r="WSJ12" s="11">
        <f>Finance!WSI35*$B$12</f>
        <v>0</v>
      </c>
      <c r="WSK12" s="11">
        <f>Finance!WSJ35*$B$12</f>
        <v>0</v>
      </c>
      <c r="WSL12" s="11">
        <f>Finance!WSK35*$B$12</f>
        <v>0</v>
      </c>
      <c r="WSM12" s="11">
        <f>Finance!WSL35*$B$12</f>
        <v>0</v>
      </c>
      <c r="WSN12" s="11">
        <f>Finance!WSM35*$B$12</f>
        <v>0</v>
      </c>
      <c r="WSO12" s="11">
        <f>Finance!WSN35*$B$12</f>
        <v>0</v>
      </c>
      <c r="WSP12" s="11">
        <f>Finance!WSO35*$B$12</f>
        <v>0</v>
      </c>
      <c r="WSQ12" s="11">
        <f>Finance!WSP35*$B$12</f>
        <v>0</v>
      </c>
      <c r="WSR12" s="11">
        <f>Finance!WSQ35*$B$12</f>
        <v>0</v>
      </c>
      <c r="WSS12" s="11">
        <f>Finance!WSR35*$B$12</f>
        <v>0</v>
      </c>
      <c r="WST12" s="11">
        <f>Finance!WSS35*$B$12</f>
        <v>0</v>
      </c>
      <c r="WSU12" s="11">
        <f>Finance!WST35*$B$12</f>
        <v>0</v>
      </c>
      <c r="WSV12" s="11">
        <f>Finance!WSU35*$B$12</f>
        <v>0</v>
      </c>
      <c r="WSW12" s="11">
        <f>Finance!WSV35*$B$12</f>
        <v>0</v>
      </c>
      <c r="WSX12" s="11">
        <f>Finance!WSW35*$B$12</f>
        <v>0</v>
      </c>
      <c r="WSY12" s="11">
        <f>Finance!WSX35*$B$12</f>
        <v>0</v>
      </c>
      <c r="WSZ12" s="11">
        <f>Finance!WSY35*$B$12</f>
        <v>0</v>
      </c>
      <c r="WTA12" s="11">
        <f>Finance!WSZ35*$B$12</f>
        <v>0</v>
      </c>
      <c r="WTB12" s="11">
        <f>Finance!WTA35*$B$12</f>
        <v>0</v>
      </c>
      <c r="WTC12" s="11">
        <f>Finance!WTB35*$B$12</f>
        <v>0</v>
      </c>
      <c r="WTD12" s="11">
        <f>Finance!WTC35*$B$12</f>
        <v>0</v>
      </c>
      <c r="WTE12" s="11">
        <f>Finance!WTD35*$B$12</f>
        <v>0</v>
      </c>
      <c r="WTF12" s="11">
        <f>Finance!WTE35*$B$12</f>
        <v>0</v>
      </c>
      <c r="WTG12" s="11">
        <f>Finance!WTF35*$B$12</f>
        <v>0</v>
      </c>
      <c r="WTH12" s="11">
        <f>Finance!WTG35*$B$12</f>
        <v>0</v>
      </c>
      <c r="WTI12" s="11">
        <f>Finance!WTH35*$B$12</f>
        <v>0</v>
      </c>
      <c r="WTJ12" s="11">
        <f>Finance!WTI35*$B$12</f>
        <v>0</v>
      </c>
      <c r="WTK12" s="11">
        <f>Finance!WTJ35*$B$12</f>
        <v>0</v>
      </c>
      <c r="WTL12" s="11">
        <f>Finance!WTK35*$B$12</f>
        <v>0</v>
      </c>
      <c r="WTM12" s="11">
        <f>Finance!WTL35*$B$12</f>
        <v>0</v>
      </c>
      <c r="WTN12" s="11">
        <f>Finance!WTM35*$B$12</f>
        <v>0</v>
      </c>
      <c r="WTO12" s="11">
        <f>Finance!WTN35*$B$12</f>
        <v>0</v>
      </c>
      <c r="WTP12" s="11">
        <f>Finance!WTO35*$B$12</f>
        <v>0</v>
      </c>
      <c r="WTQ12" s="11">
        <f>Finance!WTP35*$B$12</f>
        <v>0</v>
      </c>
      <c r="WTR12" s="11">
        <f>Finance!WTQ35*$B$12</f>
        <v>0</v>
      </c>
      <c r="WTS12" s="11">
        <f>Finance!WTR35*$B$12</f>
        <v>0</v>
      </c>
      <c r="WTT12" s="11">
        <f>Finance!WTS35*$B$12</f>
        <v>0</v>
      </c>
      <c r="WTU12" s="11">
        <f>Finance!WTT35*$B$12</f>
        <v>0</v>
      </c>
      <c r="WTV12" s="11">
        <f>Finance!WTU35*$B$12</f>
        <v>0</v>
      </c>
      <c r="WTW12" s="11">
        <f>Finance!WTV35*$B$12</f>
        <v>0</v>
      </c>
      <c r="WTX12" s="11">
        <f>Finance!WTW35*$B$12</f>
        <v>0</v>
      </c>
      <c r="WTY12" s="11">
        <f>Finance!WTX35*$B$12</f>
        <v>0</v>
      </c>
      <c r="WTZ12" s="11">
        <f>Finance!WTY35*$B$12</f>
        <v>0</v>
      </c>
      <c r="WUA12" s="11">
        <f>Finance!WTZ35*$B$12</f>
        <v>0</v>
      </c>
      <c r="WUB12" s="11">
        <f>Finance!WUA35*$B$12</f>
        <v>0</v>
      </c>
      <c r="WUC12" s="11">
        <f>Finance!WUB35*$B$12</f>
        <v>0</v>
      </c>
      <c r="WUD12" s="11">
        <f>Finance!WUC35*$B$12</f>
        <v>0</v>
      </c>
      <c r="WUE12" s="11">
        <f>Finance!WUD35*$B$12</f>
        <v>0</v>
      </c>
      <c r="WUF12" s="11">
        <f>Finance!WUE35*$B$12</f>
        <v>0</v>
      </c>
      <c r="WUG12" s="11">
        <f>Finance!WUF35*$B$12</f>
        <v>0</v>
      </c>
      <c r="WUH12" s="11">
        <f>Finance!WUG35*$B$12</f>
        <v>0</v>
      </c>
      <c r="WUI12" s="11">
        <f>Finance!WUH35*$B$12</f>
        <v>0</v>
      </c>
      <c r="WUJ12" s="11">
        <f>Finance!WUI35*$B$12</f>
        <v>0</v>
      </c>
      <c r="WUK12" s="11">
        <f>Finance!WUJ35*$B$12</f>
        <v>0</v>
      </c>
      <c r="WUL12" s="11">
        <f>Finance!WUK35*$B$12</f>
        <v>0</v>
      </c>
      <c r="WUM12" s="11">
        <f>Finance!WUL35*$B$12</f>
        <v>0</v>
      </c>
      <c r="WUN12" s="11">
        <f>Finance!WUM35*$B$12</f>
        <v>0</v>
      </c>
      <c r="WUO12" s="11">
        <f>Finance!WUN35*$B$12</f>
        <v>0</v>
      </c>
      <c r="WUP12" s="11">
        <f>Finance!WUO35*$B$12</f>
        <v>0</v>
      </c>
      <c r="WUQ12" s="11">
        <f>Finance!WUP35*$B$12</f>
        <v>0</v>
      </c>
      <c r="WUR12" s="11">
        <f>Finance!WUQ35*$B$12</f>
        <v>0</v>
      </c>
      <c r="WUS12" s="11">
        <f>Finance!WUR35*$B$12</f>
        <v>0</v>
      </c>
      <c r="WUT12" s="11">
        <f>Finance!WUS35*$B$12</f>
        <v>0</v>
      </c>
      <c r="WUU12" s="11">
        <f>Finance!WUT35*$B$12</f>
        <v>0</v>
      </c>
      <c r="WUV12" s="11">
        <f>Finance!WUU35*$B$12</f>
        <v>0</v>
      </c>
      <c r="WUW12" s="11">
        <f>Finance!WUV35*$B$12</f>
        <v>0</v>
      </c>
      <c r="WUX12" s="11">
        <f>Finance!WUW35*$B$12</f>
        <v>0</v>
      </c>
      <c r="WUY12" s="11">
        <f>Finance!WUX35*$B$12</f>
        <v>0</v>
      </c>
      <c r="WUZ12" s="11">
        <f>Finance!WUY35*$B$12</f>
        <v>0</v>
      </c>
      <c r="WVA12" s="11">
        <f>Finance!WUZ35*$B$12</f>
        <v>0</v>
      </c>
      <c r="WVB12" s="11">
        <f>Finance!WVA35*$B$12</f>
        <v>0</v>
      </c>
      <c r="WVC12" s="11">
        <f>Finance!WVB35*$B$12</f>
        <v>0</v>
      </c>
      <c r="WVD12" s="11">
        <f>Finance!WVC35*$B$12</f>
        <v>0</v>
      </c>
      <c r="WVE12" s="11">
        <f>Finance!WVD35*$B$12</f>
        <v>0</v>
      </c>
      <c r="WVF12" s="11">
        <f>Finance!WVE35*$B$12</f>
        <v>0</v>
      </c>
      <c r="WVG12" s="11">
        <f>Finance!WVF35*$B$12</f>
        <v>0</v>
      </c>
      <c r="WVH12" s="11">
        <f>Finance!WVG35*$B$12</f>
        <v>0</v>
      </c>
      <c r="WVI12" s="11">
        <f>Finance!WVH35*$B$12</f>
        <v>0</v>
      </c>
      <c r="WVJ12" s="11">
        <f>Finance!WVI35*$B$12</f>
        <v>0</v>
      </c>
      <c r="WVK12" s="11">
        <f>Finance!WVJ35*$B$12</f>
        <v>0</v>
      </c>
      <c r="WVL12" s="11">
        <f>Finance!WVK35*$B$12</f>
        <v>0</v>
      </c>
      <c r="WVM12" s="11">
        <f>Finance!WVL35*$B$12</f>
        <v>0</v>
      </c>
      <c r="WVN12" s="11">
        <f>Finance!WVM35*$B$12</f>
        <v>0</v>
      </c>
      <c r="WVO12" s="11">
        <f>Finance!WVN35*$B$12</f>
        <v>0</v>
      </c>
      <c r="WVP12" s="11">
        <f>Finance!WVO35*$B$12</f>
        <v>0</v>
      </c>
      <c r="WVQ12" s="11">
        <f>Finance!WVP35*$B$12</f>
        <v>0</v>
      </c>
      <c r="WVR12" s="11">
        <f>Finance!WVQ35*$B$12</f>
        <v>0</v>
      </c>
      <c r="WVS12" s="11">
        <f>Finance!WVR35*$B$12</f>
        <v>0</v>
      </c>
      <c r="WVT12" s="11">
        <f>Finance!WVS35*$B$12</f>
        <v>0</v>
      </c>
      <c r="WVU12" s="11">
        <f>Finance!WVT35*$B$12</f>
        <v>0</v>
      </c>
      <c r="WVV12" s="11">
        <f>Finance!WVU35*$B$12</f>
        <v>0</v>
      </c>
      <c r="WVW12" s="11">
        <f>Finance!WVV35*$B$12</f>
        <v>0</v>
      </c>
      <c r="WVX12" s="11">
        <f>Finance!WVW35*$B$12</f>
        <v>0</v>
      </c>
      <c r="WVY12" s="11">
        <f>Finance!WVX35*$B$12</f>
        <v>0</v>
      </c>
      <c r="WVZ12" s="11">
        <f>Finance!WVY35*$B$12</f>
        <v>0</v>
      </c>
      <c r="WWA12" s="11">
        <f>Finance!WVZ35*$B$12</f>
        <v>0</v>
      </c>
      <c r="WWB12" s="11">
        <f>Finance!WWA35*$B$12</f>
        <v>0</v>
      </c>
      <c r="WWC12" s="11">
        <f>Finance!WWB35*$B$12</f>
        <v>0</v>
      </c>
      <c r="WWD12" s="11">
        <f>Finance!WWC35*$B$12</f>
        <v>0</v>
      </c>
      <c r="WWE12" s="11">
        <f>Finance!WWD35*$B$12</f>
        <v>0</v>
      </c>
      <c r="WWF12" s="11">
        <f>Finance!WWE35*$B$12</f>
        <v>0</v>
      </c>
      <c r="WWG12" s="11">
        <f>Finance!WWF35*$B$12</f>
        <v>0</v>
      </c>
      <c r="WWH12" s="11">
        <f>Finance!WWG35*$B$12</f>
        <v>0</v>
      </c>
      <c r="WWI12" s="11">
        <f>Finance!WWH35*$B$12</f>
        <v>0</v>
      </c>
      <c r="WWJ12" s="11">
        <f>Finance!WWI35*$B$12</f>
        <v>0</v>
      </c>
      <c r="WWK12" s="11">
        <f>Finance!WWJ35*$B$12</f>
        <v>0</v>
      </c>
      <c r="WWL12" s="11">
        <f>Finance!WWK35*$B$12</f>
        <v>0</v>
      </c>
      <c r="WWM12" s="11">
        <f>Finance!WWL35*$B$12</f>
        <v>0</v>
      </c>
      <c r="WWN12" s="11">
        <f>Finance!WWM35*$B$12</f>
        <v>0</v>
      </c>
      <c r="WWO12" s="11">
        <f>Finance!WWN35*$B$12</f>
        <v>0</v>
      </c>
      <c r="WWP12" s="11">
        <f>Finance!WWO35*$B$12</f>
        <v>0</v>
      </c>
      <c r="WWQ12" s="11">
        <f>Finance!WWP35*$B$12</f>
        <v>0</v>
      </c>
      <c r="WWR12" s="11">
        <f>Finance!WWQ35*$B$12</f>
        <v>0</v>
      </c>
      <c r="WWS12" s="11">
        <f>Finance!WWR35*$B$12</f>
        <v>0</v>
      </c>
      <c r="WWT12" s="11">
        <f>Finance!WWS35*$B$12</f>
        <v>0</v>
      </c>
      <c r="WWU12" s="11">
        <f>Finance!WWT35*$B$12</f>
        <v>0</v>
      </c>
      <c r="WWV12" s="11">
        <f>Finance!WWU35*$B$12</f>
        <v>0</v>
      </c>
      <c r="WWW12" s="11">
        <f>Finance!WWV35*$B$12</f>
        <v>0</v>
      </c>
      <c r="WWX12" s="11">
        <f>Finance!WWW35*$B$12</f>
        <v>0</v>
      </c>
      <c r="WWY12" s="11">
        <f>Finance!WWX35*$B$12</f>
        <v>0</v>
      </c>
      <c r="WWZ12" s="11">
        <f>Finance!WWY35*$B$12</f>
        <v>0</v>
      </c>
      <c r="WXA12" s="11">
        <f>Finance!WWZ35*$B$12</f>
        <v>0</v>
      </c>
      <c r="WXB12" s="11">
        <f>Finance!WXA35*$B$12</f>
        <v>0</v>
      </c>
      <c r="WXC12" s="11">
        <f>Finance!WXB35*$B$12</f>
        <v>0</v>
      </c>
      <c r="WXD12" s="11">
        <f>Finance!WXC35*$B$12</f>
        <v>0</v>
      </c>
      <c r="WXE12" s="11">
        <f>Finance!WXD35*$B$12</f>
        <v>0</v>
      </c>
      <c r="WXF12" s="11">
        <f>Finance!WXE35*$B$12</f>
        <v>0</v>
      </c>
      <c r="WXG12" s="11">
        <f>Finance!WXF35*$B$12</f>
        <v>0</v>
      </c>
      <c r="WXH12" s="11">
        <f>Finance!WXG35*$B$12</f>
        <v>0</v>
      </c>
      <c r="WXI12" s="11">
        <f>Finance!WXH35*$B$12</f>
        <v>0</v>
      </c>
      <c r="WXJ12" s="11">
        <f>Finance!WXI35*$B$12</f>
        <v>0</v>
      </c>
      <c r="WXK12" s="11">
        <f>Finance!WXJ35*$B$12</f>
        <v>0</v>
      </c>
      <c r="WXL12" s="11">
        <f>Finance!WXK35*$B$12</f>
        <v>0</v>
      </c>
      <c r="WXM12" s="11">
        <f>Finance!WXL35*$B$12</f>
        <v>0</v>
      </c>
      <c r="WXN12" s="11">
        <f>Finance!WXM35*$B$12</f>
        <v>0</v>
      </c>
      <c r="WXO12" s="11">
        <f>Finance!WXN35*$B$12</f>
        <v>0</v>
      </c>
      <c r="WXP12" s="11">
        <f>Finance!WXO35*$B$12</f>
        <v>0</v>
      </c>
      <c r="WXQ12" s="11">
        <f>Finance!WXP35*$B$12</f>
        <v>0</v>
      </c>
      <c r="WXR12" s="11">
        <f>Finance!WXQ35*$B$12</f>
        <v>0</v>
      </c>
      <c r="WXS12" s="11">
        <f>Finance!WXR35*$B$12</f>
        <v>0</v>
      </c>
      <c r="WXT12" s="11">
        <f>Finance!WXS35*$B$12</f>
        <v>0</v>
      </c>
      <c r="WXU12" s="11">
        <f>Finance!WXT35*$B$12</f>
        <v>0</v>
      </c>
      <c r="WXV12" s="11">
        <f>Finance!WXU35*$B$12</f>
        <v>0</v>
      </c>
      <c r="WXW12" s="11">
        <f>Finance!WXV35*$B$12</f>
        <v>0</v>
      </c>
      <c r="WXX12" s="11">
        <f>Finance!WXW35*$B$12</f>
        <v>0</v>
      </c>
      <c r="WXY12" s="11">
        <f>Finance!WXX35*$B$12</f>
        <v>0</v>
      </c>
      <c r="WXZ12" s="11">
        <f>Finance!WXY35*$B$12</f>
        <v>0</v>
      </c>
      <c r="WYA12" s="11">
        <f>Finance!WXZ35*$B$12</f>
        <v>0</v>
      </c>
      <c r="WYB12" s="11">
        <f>Finance!WYA35*$B$12</f>
        <v>0</v>
      </c>
      <c r="WYC12" s="11">
        <f>Finance!WYB35*$B$12</f>
        <v>0</v>
      </c>
      <c r="WYD12" s="11">
        <f>Finance!WYC35*$B$12</f>
        <v>0</v>
      </c>
      <c r="WYE12" s="11">
        <f>Finance!WYD35*$B$12</f>
        <v>0</v>
      </c>
      <c r="WYF12" s="11">
        <f>Finance!WYE35*$B$12</f>
        <v>0</v>
      </c>
      <c r="WYG12" s="11">
        <f>Finance!WYF35*$B$12</f>
        <v>0</v>
      </c>
      <c r="WYH12" s="11">
        <f>Finance!WYG35*$B$12</f>
        <v>0</v>
      </c>
      <c r="WYI12" s="11">
        <f>Finance!WYH35*$B$12</f>
        <v>0</v>
      </c>
      <c r="WYJ12" s="11">
        <f>Finance!WYI35*$B$12</f>
        <v>0</v>
      </c>
      <c r="WYK12" s="11">
        <f>Finance!WYJ35*$B$12</f>
        <v>0</v>
      </c>
      <c r="WYL12" s="11">
        <f>Finance!WYK35*$B$12</f>
        <v>0</v>
      </c>
      <c r="WYM12" s="11">
        <f>Finance!WYL35*$B$12</f>
        <v>0</v>
      </c>
      <c r="WYN12" s="11">
        <f>Finance!WYM35*$B$12</f>
        <v>0</v>
      </c>
      <c r="WYO12" s="11">
        <f>Finance!WYN35*$B$12</f>
        <v>0</v>
      </c>
      <c r="WYP12" s="11">
        <f>Finance!WYO35*$B$12</f>
        <v>0</v>
      </c>
      <c r="WYQ12" s="11">
        <f>Finance!WYP35*$B$12</f>
        <v>0</v>
      </c>
      <c r="WYR12" s="11">
        <f>Finance!WYQ35*$B$12</f>
        <v>0</v>
      </c>
      <c r="WYS12" s="11">
        <f>Finance!WYR35*$B$12</f>
        <v>0</v>
      </c>
      <c r="WYT12" s="11">
        <f>Finance!WYS35*$B$12</f>
        <v>0</v>
      </c>
      <c r="WYU12" s="11">
        <f>Finance!WYT35*$B$12</f>
        <v>0</v>
      </c>
      <c r="WYV12" s="11">
        <f>Finance!WYU35*$B$12</f>
        <v>0</v>
      </c>
      <c r="WYW12" s="11">
        <f>Finance!WYV35*$B$12</f>
        <v>0</v>
      </c>
      <c r="WYX12" s="11">
        <f>Finance!WYW35*$B$12</f>
        <v>0</v>
      </c>
      <c r="WYY12" s="11">
        <f>Finance!WYX35*$B$12</f>
        <v>0</v>
      </c>
      <c r="WYZ12" s="11">
        <f>Finance!WYY35*$B$12</f>
        <v>0</v>
      </c>
      <c r="WZA12" s="11">
        <f>Finance!WYZ35*$B$12</f>
        <v>0</v>
      </c>
      <c r="WZB12" s="11">
        <f>Finance!WZA35*$B$12</f>
        <v>0</v>
      </c>
      <c r="WZC12" s="11">
        <f>Finance!WZB35*$B$12</f>
        <v>0</v>
      </c>
      <c r="WZD12" s="11">
        <f>Finance!WZC35*$B$12</f>
        <v>0</v>
      </c>
      <c r="WZE12" s="11">
        <f>Finance!WZD35*$B$12</f>
        <v>0</v>
      </c>
      <c r="WZF12" s="11">
        <f>Finance!WZE35*$B$12</f>
        <v>0</v>
      </c>
      <c r="WZG12" s="11">
        <f>Finance!WZF35*$B$12</f>
        <v>0</v>
      </c>
      <c r="WZH12" s="11">
        <f>Finance!WZG35*$B$12</f>
        <v>0</v>
      </c>
      <c r="WZI12" s="11">
        <f>Finance!WZH35*$B$12</f>
        <v>0</v>
      </c>
      <c r="WZJ12" s="11">
        <f>Finance!WZI35*$B$12</f>
        <v>0</v>
      </c>
      <c r="WZK12" s="11">
        <f>Finance!WZJ35*$B$12</f>
        <v>0</v>
      </c>
      <c r="WZL12" s="11">
        <f>Finance!WZK35*$B$12</f>
        <v>0</v>
      </c>
      <c r="WZM12" s="11">
        <f>Finance!WZL35*$B$12</f>
        <v>0</v>
      </c>
      <c r="WZN12" s="11">
        <f>Finance!WZM35*$B$12</f>
        <v>0</v>
      </c>
      <c r="WZO12" s="11">
        <f>Finance!WZN35*$B$12</f>
        <v>0</v>
      </c>
      <c r="WZP12" s="11">
        <f>Finance!WZO35*$B$12</f>
        <v>0</v>
      </c>
      <c r="WZQ12" s="11">
        <f>Finance!WZP35*$B$12</f>
        <v>0</v>
      </c>
      <c r="WZR12" s="11">
        <f>Finance!WZQ35*$B$12</f>
        <v>0</v>
      </c>
      <c r="WZS12" s="11">
        <f>Finance!WZR35*$B$12</f>
        <v>0</v>
      </c>
      <c r="WZT12" s="11">
        <f>Finance!WZS35*$B$12</f>
        <v>0</v>
      </c>
      <c r="WZU12" s="11">
        <f>Finance!WZT35*$B$12</f>
        <v>0</v>
      </c>
      <c r="WZV12" s="11">
        <f>Finance!WZU35*$B$12</f>
        <v>0</v>
      </c>
      <c r="WZW12" s="11">
        <f>Finance!WZV35*$B$12</f>
        <v>0</v>
      </c>
      <c r="WZX12" s="11">
        <f>Finance!WZW35*$B$12</f>
        <v>0</v>
      </c>
      <c r="WZY12" s="11">
        <f>Finance!WZX35*$B$12</f>
        <v>0</v>
      </c>
      <c r="WZZ12" s="11">
        <f>Finance!WZY35*$B$12</f>
        <v>0</v>
      </c>
      <c r="XAA12" s="11">
        <f>Finance!WZZ35*$B$12</f>
        <v>0</v>
      </c>
      <c r="XAB12" s="11">
        <f>Finance!XAA35*$B$12</f>
        <v>0</v>
      </c>
      <c r="XAC12" s="11">
        <f>Finance!XAB35*$B$12</f>
        <v>0</v>
      </c>
      <c r="XAD12" s="11">
        <f>Finance!XAC35*$B$12</f>
        <v>0</v>
      </c>
      <c r="XAE12" s="11">
        <f>Finance!XAD35*$B$12</f>
        <v>0</v>
      </c>
      <c r="XAF12" s="11">
        <f>Finance!XAE35*$B$12</f>
        <v>0</v>
      </c>
      <c r="XAG12" s="11">
        <f>Finance!XAF35*$B$12</f>
        <v>0</v>
      </c>
      <c r="XAH12" s="11">
        <f>Finance!XAG35*$B$12</f>
        <v>0</v>
      </c>
      <c r="XAI12" s="11">
        <f>Finance!XAH35*$B$12</f>
        <v>0</v>
      </c>
      <c r="XAJ12" s="11">
        <f>Finance!XAI35*$B$12</f>
        <v>0</v>
      </c>
      <c r="XAK12" s="11">
        <f>Finance!XAJ35*$B$12</f>
        <v>0</v>
      </c>
      <c r="XAL12" s="11">
        <f>Finance!XAK35*$B$12</f>
        <v>0</v>
      </c>
      <c r="XAM12" s="11">
        <f>Finance!XAL35*$B$12</f>
        <v>0</v>
      </c>
      <c r="XAN12" s="11">
        <f>Finance!XAM35*$B$12</f>
        <v>0</v>
      </c>
      <c r="XAO12" s="11">
        <f>Finance!XAN35*$B$12</f>
        <v>0</v>
      </c>
      <c r="XAP12" s="11">
        <f>Finance!XAO35*$B$12</f>
        <v>0</v>
      </c>
      <c r="XAQ12" s="11">
        <f>Finance!XAP35*$B$12</f>
        <v>0</v>
      </c>
      <c r="XAR12" s="11">
        <f>Finance!XAQ35*$B$12</f>
        <v>0</v>
      </c>
      <c r="XAS12" s="11">
        <f>Finance!XAR35*$B$12</f>
        <v>0</v>
      </c>
      <c r="XAT12" s="11">
        <f>Finance!XAS35*$B$12</f>
        <v>0</v>
      </c>
      <c r="XAU12" s="11">
        <f>Finance!XAT35*$B$12</f>
        <v>0</v>
      </c>
      <c r="XAV12" s="11">
        <f>Finance!XAU35*$B$12</f>
        <v>0</v>
      </c>
      <c r="XAW12" s="11">
        <f>Finance!XAV35*$B$12</f>
        <v>0</v>
      </c>
      <c r="XAX12" s="11">
        <f>Finance!XAW35*$B$12</f>
        <v>0</v>
      </c>
      <c r="XAY12" s="11">
        <f>Finance!XAX35*$B$12</f>
        <v>0</v>
      </c>
      <c r="XAZ12" s="11">
        <f>Finance!XAY35*$B$12</f>
        <v>0</v>
      </c>
      <c r="XBA12" s="11">
        <f>Finance!XAZ35*$B$12</f>
        <v>0</v>
      </c>
      <c r="XBB12" s="11">
        <f>Finance!XBA35*$B$12</f>
        <v>0</v>
      </c>
      <c r="XBC12" s="11">
        <f>Finance!XBB35*$B$12</f>
        <v>0</v>
      </c>
      <c r="XBD12" s="11">
        <f>Finance!XBC35*$B$12</f>
        <v>0</v>
      </c>
      <c r="XBE12" s="11">
        <f>Finance!XBD35*$B$12</f>
        <v>0</v>
      </c>
      <c r="XBF12" s="11">
        <f>Finance!XBE35*$B$12</f>
        <v>0</v>
      </c>
      <c r="XBG12" s="11">
        <f>Finance!XBF35*$B$12</f>
        <v>0</v>
      </c>
      <c r="XBH12" s="11">
        <f>Finance!XBG35*$B$12</f>
        <v>0</v>
      </c>
      <c r="XBI12" s="11">
        <f>Finance!XBH35*$B$12</f>
        <v>0</v>
      </c>
      <c r="XBJ12" s="11">
        <f>Finance!XBI35*$B$12</f>
        <v>0</v>
      </c>
      <c r="XBK12" s="11">
        <f>Finance!XBJ35*$B$12</f>
        <v>0</v>
      </c>
      <c r="XBL12" s="11">
        <f>Finance!XBK35*$B$12</f>
        <v>0</v>
      </c>
      <c r="XBM12" s="11">
        <f>Finance!XBL35*$B$12</f>
        <v>0</v>
      </c>
      <c r="XBN12" s="11">
        <f>Finance!XBM35*$B$12</f>
        <v>0</v>
      </c>
      <c r="XBO12" s="11">
        <f>Finance!XBN35*$B$12</f>
        <v>0</v>
      </c>
      <c r="XBP12" s="11">
        <f>Finance!XBO35*$B$12</f>
        <v>0</v>
      </c>
      <c r="XBQ12" s="11">
        <f>Finance!XBP35*$B$12</f>
        <v>0</v>
      </c>
      <c r="XBR12" s="11">
        <f>Finance!XBQ35*$B$12</f>
        <v>0</v>
      </c>
      <c r="XBS12" s="11">
        <f>Finance!XBR35*$B$12</f>
        <v>0</v>
      </c>
      <c r="XBT12" s="11">
        <f>Finance!XBS35*$B$12</f>
        <v>0</v>
      </c>
      <c r="XBU12" s="11">
        <f>Finance!XBT35*$B$12</f>
        <v>0</v>
      </c>
      <c r="XBV12" s="11">
        <f>Finance!XBU35*$B$12</f>
        <v>0</v>
      </c>
      <c r="XBW12" s="11">
        <f>Finance!XBV35*$B$12</f>
        <v>0</v>
      </c>
      <c r="XBX12" s="11">
        <f>Finance!XBW35*$B$12</f>
        <v>0</v>
      </c>
      <c r="XBY12" s="11">
        <f>Finance!XBX35*$B$12</f>
        <v>0</v>
      </c>
      <c r="XBZ12" s="11">
        <f>Finance!XBY35*$B$12</f>
        <v>0</v>
      </c>
      <c r="XCA12" s="11">
        <f>Finance!XBZ35*$B$12</f>
        <v>0</v>
      </c>
      <c r="XCB12" s="11">
        <f>Finance!XCA35*$B$12</f>
        <v>0</v>
      </c>
      <c r="XCC12" s="11">
        <f>Finance!XCB35*$B$12</f>
        <v>0</v>
      </c>
      <c r="XCD12" s="11">
        <f>Finance!XCC35*$B$12</f>
        <v>0</v>
      </c>
      <c r="XCE12" s="11">
        <f>Finance!XCD35*$B$12</f>
        <v>0</v>
      </c>
      <c r="XCF12" s="11">
        <f>Finance!XCE35*$B$12</f>
        <v>0</v>
      </c>
      <c r="XCG12" s="11">
        <f>Finance!XCF35*$B$12</f>
        <v>0</v>
      </c>
      <c r="XCH12" s="11">
        <f>Finance!XCG35*$B$12</f>
        <v>0</v>
      </c>
      <c r="XCI12" s="11">
        <f>Finance!XCH35*$B$12</f>
        <v>0</v>
      </c>
      <c r="XCJ12" s="11">
        <f>Finance!XCI35*$B$12</f>
        <v>0</v>
      </c>
      <c r="XCK12" s="11">
        <f>Finance!XCJ35*$B$12</f>
        <v>0</v>
      </c>
      <c r="XCL12" s="11">
        <f>Finance!XCK35*$B$12</f>
        <v>0</v>
      </c>
      <c r="XCM12" s="11">
        <f>Finance!XCL35*$B$12</f>
        <v>0</v>
      </c>
      <c r="XCN12" s="11">
        <f>Finance!XCM35*$B$12</f>
        <v>0</v>
      </c>
      <c r="XCO12" s="11">
        <f>Finance!XCN35*$B$12</f>
        <v>0</v>
      </c>
      <c r="XCP12" s="11">
        <f>Finance!XCO35*$B$12</f>
        <v>0</v>
      </c>
      <c r="XCQ12" s="11">
        <f>Finance!XCP35*$B$12</f>
        <v>0</v>
      </c>
      <c r="XCR12" s="11">
        <f>Finance!XCQ35*$B$12</f>
        <v>0</v>
      </c>
      <c r="XCS12" s="11">
        <f>Finance!XCR35*$B$12</f>
        <v>0</v>
      </c>
      <c r="XCT12" s="11">
        <f>Finance!XCS35*$B$12</f>
        <v>0</v>
      </c>
      <c r="XCU12" s="11">
        <f>Finance!XCT35*$B$12</f>
        <v>0</v>
      </c>
      <c r="XCV12" s="11">
        <f>Finance!XCU35*$B$12</f>
        <v>0</v>
      </c>
      <c r="XCW12" s="11">
        <f>Finance!XCV35*$B$12</f>
        <v>0</v>
      </c>
      <c r="XCX12" s="11">
        <f>Finance!XCW35*$B$12</f>
        <v>0</v>
      </c>
      <c r="XCY12" s="11">
        <f>Finance!XCX35*$B$12</f>
        <v>0</v>
      </c>
      <c r="XCZ12" s="11">
        <f>Finance!XCY35*$B$12</f>
        <v>0</v>
      </c>
      <c r="XDA12" s="11">
        <f>Finance!XCZ35*$B$12</f>
        <v>0</v>
      </c>
      <c r="XDB12" s="11">
        <f>Finance!XDA35*$B$12</f>
        <v>0</v>
      </c>
      <c r="XDC12" s="11">
        <f>Finance!XDB35*$B$12</f>
        <v>0</v>
      </c>
      <c r="XDD12" s="11">
        <f>Finance!XDC35*$B$12</f>
        <v>0</v>
      </c>
      <c r="XDE12" s="11">
        <f>Finance!XDD35*$B$12</f>
        <v>0</v>
      </c>
      <c r="XDF12" s="11">
        <f>Finance!XDE35*$B$12</f>
        <v>0</v>
      </c>
      <c r="XDG12" s="11">
        <f>Finance!XDF35*$B$12</f>
        <v>0</v>
      </c>
      <c r="XDH12" s="11">
        <f>Finance!XDG35*$B$12</f>
        <v>0</v>
      </c>
      <c r="XDI12" s="11">
        <f>Finance!XDH35*$B$12</f>
        <v>0</v>
      </c>
      <c r="XDJ12" s="11">
        <f>Finance!XDI35*$B$12</f>
        <v>0</v>
      </c>
      <c r="XDK12" s="11">
        <f>Finance!XDJ35*$B$12</f>
        <v>0</v>
      </c>
      <c r="XDL12" s="11">
        <f>Finance!XDK35*$B$12</f>
        <v>0</v>
      </c>
      <c r="XDM12" s="11">
        <f>Finance!XDL35*$B$12</f>
        <v>0</v>
      </c>
      <c r="XDN12" s="11">
        <f>Finance!XDM35*$B$12</f>
        <v>0</v>
      </c>
      <c r="XDO12" s="11">
        <f>Finance!XDN35*$B$12</f>
        <v>0</v>
      </c>
      <c r="XDP12" s="11">
        <f>Finance!XDO35*$B$12</f>
        <v>0</v>
      </c>
      <c r="XDQ12" s="11">
        <f>Finance!XDP35*$B$12</f>
        <v>0</v>
      </c>
      <c r="XDR12" s="11">
        <f>Finance!XDQ35*$B$12</f>
        <v>0</v>
      </c>
      <c r="XDS12" s="11">
        <f>Finance!XDR35*$B$12</f>
        <v>0</v>
      </c>
      <c r="XDT12" s="11">
        <f>Finance!XDS35*$B$12</f>
        <v>0</v>
      </c>
      <c r="XDU12" s="11">
        <f>Finance!XDT35*$B$12</f>
        <v>0</v>
      </c>
      <c r="XDV12" s="11">
        <f>Finance!XDU35*$B$12</f>
        <v>0</v>
      </c>
      <c r="XDW12" s="11">
        <f>Finance!XDV35*$B$12</f>
        <v>0</v>
      </c>
      <c r="XDX12" s="11">
        <f>Finance!XDW35*$B$12</f>
        <v>0</v>
      </c>
      <c r="XDY12" s="11">
        <f>Finance!XDX35*$B$12</f>
        <v>0</v>
      </c>
      <c r="XDZ12" s="11">
        <f>Finance!XDY35*$B$12</f>
        <v>0</v>
      </c>
      <c r="XEA12" s="11">
        <f>Finance!XDZ35*$B$12</f>
        <v>0</v>
      </c>
      <c r="XEB12" s="11">
        <f>Finance!XEA35*$B$12</f>
        <v>0</v>
      </c>
      <c r="XEC12" s="11">
        <f>Finance!XEB35*$B$12</f>
        <v>0</v>
      </c>
      <c r="XED12" s="11">
        <f>Finance!XEC35*$B$12</f>
        <v>0</v>
      </c>
      <c r="XEE12" s="11">
        <f>Finance!XED35*$B$12</f>
        <v>0</v>
      </c>
      <c r="XEF12" s="11">
        <f>Finance!XEE35*$B$12</f>
        <v>0</v>
      </c>
      <c r="XEG12" s="11">
        <f>Finance!XEF35*$B$12</f>
        <v>0</v>
      </c>
      <c r="XEH12" s="11">
        <f>Finance!XEG35*$B$12</f>
        <v>0</v>
      </c>
      <c r="XEI12" s="11">
        <f>Finance!XEH35*$B$12</f>
        <v>0</v>
      </c>
      <c r="XEJ12" s="11">
        <f>Finance!XEI35*$B$12</f>
        <v>0</v>
      </c>
      <c r="XEK12" s="11">
        <f>Finance!XEJ35*$B$12</f>
        <v>0</v>
      </c>
      <c r="XEL12" s="11">
        <f>Finance!XEK35*$B$12</f>
        <v>0</v>
      </c>
      <c r="XEM12" s="11">
        <f>Finance!XEL35*$B$12</f>
        <v>0</v>
      </c>
      <c r="XEN12" s="11">
        <f>Finance!XEM35*$B$12</f>
        <v>0</v>
      </c>
      <c r="XEO12" s="11">
        <f>Finance!XEN35*$B$12</f>
        <v>0</v>
      </c>
      <c r="XEP12" s="11">
        <f>Finance!XEO35*$B$12</f>
        <v>0</v>
      </c>
      <c r="XEQ12" s="11">
        <f>Finance!XEP35*$B$12</f>
        <v>0</v>
      </c>
      <c r="XER12" s="11">
        <f>Finance!XEQ35*$B$12</f>
        <v>0</v>
      </c>
      <c r="XES12" s="11">
        <f>Finance!XER35*$B$12</f>
        <v>0</v>
      </c>
      <c r="XET12" s="11">
        <f>Finance!XES35*$B$12</f>
        <v>0</v>
      </c>
      <c r="XEU12" s="11">
        <f>Finance!XET35*$B$12</f>
        <v>0</v>
      </c>
      <c r="XEV12" s="11">
        <f>Finance!XEU35*$B$12</f>
        <v>0</v>
      </c>
      <c r="XEW12" s="11">
        <f>Finance!XEV35*$B$12</f>
        <v>0</v>
      </c>
      <c r="XEX12" s="11">
        <f>Finance!XEW35*$B$12</f>
        <v>0</v>
      </c>
      <c r="XEY12" s="11">
        <f>Finance!XEX35*$B$12</f>
        <v>0</v>
      </c>
      <c r="XEZ12" s="11">
        <f>Finance!XEY35*$B$12</f>
        <v>0</v>
      </c>
      <c r="XFA12" s="11">
        <f>Finance!XEZ35*$B$12</f>
        <v>0</v>
      </c>
      <c r="XFB12" s="11">
        <f>Finance!XFA35*$B$12</f>
        <v>0</v>
      </c>
      <c r="XFC12" s="11">
        <f>Finance!XFB35*$B$12</f>
        <v>0</v>
      </c>
      <c r="XFD12" s="11">
        <f>Finance!XFC35*$B$12</f>
        <v>0</v>
      </c>
    </row>
    <row r="13" spans="1:16384" outlineLevel="1">
      <c r="A13" s="238">
        <f>'Assumptions (year)'!F3</f>
        <v>45536</v>
      </c>
      <c r="B13">
        <f>F6</f>
        <v>3616.6365280289333</v>
      </c>
      <c r="C13" s="65"/>
      <c r="D13" s="65"/>
      <c r="E13" s="11"/>
      <c r="F13" s="94">
        <f>IFERROR('Output Farmer'!E20*$B$13,"-")</f>
        <v>2014617.992766727</v>
      </c>
      <c r="G13" s="94">
        <f>IFERROR('Output Farmer'!F20*$B$13,"-")</f>
        <v>750095.72784810141</v>
      </c>
      <c r="H13" s="94">
        <f>IFERROR('Output Farmer'!G20*$B$13,"-")</f>
        <v>750701.7800632912</v>
      </c>
      <c r="I13" s="94" t="str">
        <f>IFERROR('Output Farmer'!H20*$B$13,"-")</f>
        <v>-</v>
      </c>
      <c r="J13" s="94" t="str">
        <f>IFERROR('Output Farmer'!I20*$B$13,"-")</f>
        <v>-</v>
      </c>
      <c r="K13" s="94" t="str">
        <f>IFERROR('Output Farmer'!J20*$B$13,"-")</f>
        <v>-</v>
      </c>
      <c r="L13" s="94">
        <f>IFERROR('Output Farmer'!K20*$B$13,"-")</f>
        <v>0</v>
      </c>
      <c r="M13" s="94">
        <f>IFERROR('Output Farmer'!L20*$B$13,"-")</f>
        <v>0</v>
      </c>
      <c r="N13" s="94">
        <f>IFERROR('Output Farmer'!M20*$B$13,"-")</f>
        <v>0</v>
      </c>
      <c r="O13" s="94">
        <f>IFERROR('Output Farmer'!N20*$B$13,"-")</f>
        <v>0</v>
      </c>
      <c r="P13" s="94">
        <f>IFERROR('Output Farmer'!O20*$B$13,"-")</f>
        <v>0</v>
      </c>
      <c r="Q13" s="94">
        <f>IFERROR('Output Farmer'!P20*$B$13,"-")</f>
        <v>0</v>
      </c>
      <c r="R13" s="94">
        <f>IFERROR('Output Farmer'!Q20*$B$13,"-")</f>
        <v>0</v>
      </c>
      <c r="S13" s="94">
        <f>IFERROR('Output Farmer'!R20*$B$13,"-")</f>
        <v>0</v>
      </c>
      <c r="T13" s="94">
        <f>IFERROR('Output Farmer'!S20*$B$13,"-")</f>
        <v>0</v>
      </c>
      <c r="U13" s="94">
        <f>IFERROR('Output Farmer'!T20*$B$13,"-")</f>
        <v>0</v>
      </c>
      <c r="V13" s="94">
        <f>IFERROR('Output Farmer'!U20*$B$13,"-")</f>
        <v>0</v>
      </c>
      <c r="W13" s="94">
        <f>IFERROR('Output Farmer'!V20*$B$13,"-")</f>
        <v>0</v>
      </c>
      <c r="X13" s="94">
        <f>IFERROR('Output Farmer'!W20*$B$13,"-")</f>
        <v>0</v>
      </c>
      <c r="Y13" s="94">
        <f>IFERROR('Output Farmer'!X20*$B$13,"-")</f>
        <v>0</v>
      </c>
      <c r="Z13" s="11"/>
      <c r="AA13" s="11">
        <f>$B$13*Finance!Y35</f>
        <v>0</v>
      </c>
      <c r="AB13" s="11">
        <f>$B$13*Finance!Z35</f>
        <v>0</v>
      </c>
      <c r="AC13" s="11">
        <f>$B$13*Finance!AA35</f>
        <v>0</v>
      </c>
      <c r="AD13" s="11">
        <f>$B$13*Finance!AB35</f>
        <v>0</v>
      </c>
      <c r="AE13" s="11">
        <f>$B$13*Finance!AC35</f>
        <v>0</v>
      </c>
      <c r="AF13" s="11">
        <f>$B$13*Finance!AD35</f>
        <v>0</v>
      </c>
      <c r="AG13" s="11">
        <f>$B$13*Finance!AE35</f>
        <v>0</v>
      </c>
      <c r="AH13" s="11">
        <f>$B$13*Finance!AF35</f>
        <v>0</v>
      </c>
      <c r="AI13" s="11">
        <f>$B$13*Finance!AG35</f>
        <v>0</v>
      </c>
      <c r="AJ13" s="11">
        <f>$B$13*Finance!AH35</f>
        <v>0</v>
      </c>
      <c r="AK13" s="11">
        <f>$B$13*Finance!AI35</f>
        <v>0</v>
      </c>
      <c r="AL13" s="11">
        <f>$B$13*Finance!AJ35</f>
        <v>0</v>
      </c>
      <c r="AM13" s="11">
        <f>$B$13*Finance!AK35</f>
        <v>0</v>
      </c>
      <c r="AN13" s="11">
        <f>$B$13*Finance!AL35</f>
        <v>0</v>
      </c>
      <c r="AO13" s="11">
        <f>$B$13*Finance!AM35</f>
        <v>0</v>
      </c>
      <c r="AP13" s="11">
        <f>$B$13*Finance!AN35</f>
        <v>0</v>
      </c>
      <c r="AQ13" s="11">
        <f>$B$13*Finance!AO35</f>
        <v>0</v>
      </c>
      <c r="AR13" s="11">
        <f>$B$13*Finance!AP35</f>
        <v>0</v>
      </c>
      <c r="AS13" s="11">
        <f>$B$13*Finance!AQ35</f>
        <v>0</v>
      </c>
      <c r="AT13" s="11">
        <f>$B$13*Finance!AR35</f>
        <v>0</v>
      </c>
      <c r="AU13" s="11">
        <f>$B$13*Finance!AS35</f>
        <v>0</v>
      </c>
      <c r="AV13" s="11">
        <f>$B$13*Finance!AT35</f>
        <v>0</v>
      </c>
      <c r="AW13" s="11">
        <f>$B$13*Finance!AU35</f>
        <v>0</v>
      </c>
      <c r="AX13" s="11">
        <f>$B$13*Finance!AV35</f>
        <v>0</v>
      </c>
      <c r="AY13" s="11">
        <f>$B$13*Finance!AW35</f>
        <v>0</v>
      </c>
      <c r="AZ13" s="11">
        <f>$B$13*Finance!AX35</f>
        <v>0</v>
      </c>
      <c r="BA13" s="11">
        <f>$B$13*Finance!AY35</f>
        <v>0</v>
      </c>
      <c r="BB13" s="11">
        <f>$B$13*Finance!AZ35</f>
        <v>0</v>
      </c>
      <c r="BC13" s="11">
        <f>$B$13*Finance!BA35</f>
        <v>0</v>
      </c>
      <c r="BD13" s="11">
        <f>$B$13*Finance!BB35</f>
        <v>0</v>
      </c>
      <c r="BE13" s="11">
        <f>$B$13*Finance!BC35</f>
        <v>0</v>
      </c>
      <c r="BF13" s="11">
        <f>$B$13*Finance!BD35</f>
        <v>0</v>
      </c>
      <c r="BG13" s="11">
        <f>$B$13*Finance!BE35</f>
        <v>0</v>
      </c>
      <c r="BH13" s="11">
        <f>$B$13*Finance!BF35</f>
        <v>0</v>
      </c>
      <c r="BI13" s="11">
        <f>$B$13*Finance!BG35</f>
        <v>0</v>
      </c>
      <c r="BJ13" s="11">
        <f>$B$13*Finance!BH35</f>
        <v>0</v>
      </c>
      <c r="BK13" s="11">
        <f>$B$13*Finance!BI35</f>
        <v>0</v>
      </c>
      <c r="BL13" s="11">
        <f>$B$13*Finance!BJ35</f>
        <v>0</v>
      </c>
      <c r="BM13" s="11">
        <f>$B$13*Finance!BK35</f>
        <v>0</v>
      </c>
      <c r="BN13" s="11">
        <f>$B$13*Finance!BL35</f>
        <v>0</v>
      </c>
      <c r="BO13" s="11">
        <f>$B$13*Finance!BM35</f>
        <v>0</v>
      </c>
      <c r="BP13" s="11">
        <f>$B$13*Finance!BN35</f>
        <v>0</v>
      </c>
      <c r="BQ13" s="11">
        <f>$B$13*Finance!BO35</f>
        <v>0</v>
      </c>
      <c r="BR13" s="11">
        <f>$B$13*Finance!BP35</f>
        <v>0</v>
      </c>
      <c r="BS13" s="11">
        <f>$B$13*Finance!BQ35</f>
        <v>0</v>
      </c>
      <c r="BT13" s="11">
        <f>$B$13*Finance!BR35</f>
        <v>0</v>
      </c>
      <c r="BU13" s="11">
        <f>$B$13*Finance!BS35</f>
        <v>0</v>
      </c>
      <c r="BV13" s="11">
        <f>$B$13*Finance!BT35</f>
        <v>0</v>
      </c>
      <c r="BW13" s="11">
        <f>$B$13*Finance!BU35</f>
        <v>0</v>
      </c>
      <c r="BX13" s="11">
        <f>$B$13*Finance!BV35</f>
        <v>0</v>
      </c>
      <c r="BY13" s="11">
        <f>$B$13*Finance!BW35</f>
        <v>0</v>
      </c>
      <c r="BZ13" s="11">
        <f>$B$13*Finance!BX35</f>
        <v>0</v>
      </c>
      <c r="CA13" s="11">
        <f>$B$13*Finance!BY35</f>
        <v>0</v>
      </c>
      <c r="CB13" s="11">
        <f>$B$13*Finance!BZ35</f>
        <v>0</v>
      </c>
      <c r="CC13" s="11">
        <f>$B$13*Finance!CA35</f>
        <v>0</v>
      </c>
      <c r="CD13" s="11">
        <f>$B$13*Finance!CB35</f>
        <v>0</v>
      </c>
      <c r="CE13" s="11">
        <f>$B$13*Finance!CC35</f>
        <v>0</v>
      </c>
      <c r="CF13" s="11">
        <f>$B$13*Finance!CD35</f>
        <v>0</v>
      </c>
      <c r="CG13" s="11">
        <f>$B$13*Finance!CE35</f>
        <v>0</v>
      </c>
      <c r="CH13" s="11">
        <f>$B$13*Finance!CF35</f>
        <v>0</v>
      </c>
      <c r="CI13" s="11">
        <f>$B$13*Finance!CG35</f>
        <v>0</v>
      </c>
      <c r="CJ13" s="11">
        <f>$B$13*Finance!CH35</f>
        <v>0</v>
      </c>
      <c r="CK13" s="11">
        <f>$B$13*Finance!CI35</f>
        <v>0</v>
      </c>
      <c r="CL13" s="11">
        <f>$B$13*Finance!CJ35</f>
        <v>0</v>
      </c>
      <c r="CM13" s="11">
        <f>$B$13*Finance!CK35</f>
        <v>0</v>
      </c>
      <c r="CN13" s="11">
        <f>$B$13*Finance!CL35</f>
        <v>0</v>
      </c>
      <c r="CO13" s="11">
        <f>$B$13*Finance!CM35</f>
        <v>0</v>
      </c>
      <c r="CP13" s="11">
        <f>$B$13*Finance!CN35</f>
        <v>0</v>
      </c>
      <c r="CQ13" s="11">
        <f>$B$13*Finance!CO35</f>
        <v>0</v>
      </c>
      <c r="CR13" s="11">
        <f>$B$13*Finance!CP35</f>
        <v>0</v>
      </c>
      <c r="CS13" s="11">
        <f>$B$13*Finance!CQ35</f>
        <v>0</v>
      </c>
      <c r="CT13" s="11">
        <f>$B$13*Finance!CR35</f>
        <v>0</v>
      </c>
      <c r="CU13" s="11">
        <f>$B$13*Finance!CS35</f>
        <v>0</v>
      </c>
      <c r="CV13" s="11">
        <f>$B$13*Finance!CT35</f>
        <v>0</v>
      </c>
      <c r="CW13" s="11">
        <f>$B$13*Finance!CU35</f>
        <v>0</v>
      </c>
      <c r="CX13" s="11">
        <f>$B$13*Finance!CV35</f>
        <v>0</v>
      </c>
      <c r="CY13" s="11">
        <f>$B$13*Finance!CW35</f>
        <v>0</v>
      </c>
      <c r="CZ13" s="11">
        <f>$B$13*Finance!CX35</f>
        <v>0</v>
      </c>
      <c r="DA13" s="11">
        <f>$B$13*Finance!CY35</f>
        <v>0</v>
      </c>
      <c r="DB13" s="11">
        <f>$B$13*Finance!CZ35</f>
        <v>0</v>
      </c>
      <c r="DC13" s="11">
        <f>$B$13*Finance!DA35</f>
        <v>0</v>
      </c>
      <c r="DD13" s="11">
        <f>$B$13*Finance!DB35</f>
        <v>0</v>
      </c>
      <c r="DE13" s="11">
        <f>$B$13*Finance!DC35</f>
        <v>0</v>
      </c>
      <c r="DF13" s="11">
        <f>$B$13*Finance!DD35</f>
        <v>0</v>
      </c>
      <c r="DG13" s="11">
        <f>$B$13*Finance!DE35</f>
        <v>0</v>
      </c>
      <c r="DH13" s="11">
        <f>$B$13*Finance!DF35</f>
        <v>0</v>
      </c>
      <c r="DI13" s="11">
        <f>$B$13*Finance!DG35</f>
        <v>0</v>
      </c>
      <c r="DJ13" s="11">
        <f>$B$13*Finance!DH35</f>
        <v>0</v>
      </c>
      <c r="DK13" s="11">
        <f>$B$13*Finance!DI35</f>
        <v>0</v>
      </c>
      <c r="DL13" s="11">
        <f>$B$13*Finance!DJ35</f>
        <v>0</v>
      </c>
      <c r="DM13" s="11">
        <f>$B$13*Finance!DK35</f>
        <v>0</v>
      </c>
      <c r="DN13" s="11">
        <f>$B$13*Finance!DL35</f>
        <v>0</v>
      </c>
      <c r="DO13" s="11">
        <f>$B$13*Finance!DM35</f>
        <v>0</v>
      </c>
      <c r="DP13" s="11">
        <f>$B$13*Finance!DN35</f>
        <v>0</v>
      </c>
      <c r="DQ13" s="11">
        <f>$B$13*Finance!DO35</f>
        <v>0</v>
      </c>
      <c r="DR13" s="11">
        <f>$B$13*Finance!DP35</f>
        <v>0</v>
      </c>
      <c r="DS13" s="11">
        <f>$B$13*Finance!DQ35</f>
        <v>0</v>
      </c>
      <c r="DT13" s="11">
        <f>$B$13*Finance!DR35</f>
        <v>0</v>
      </c>
      <c r="DU13" s="11">
        <f>$B$13*Finance!DS35</f>
        <v>0</v>
      </c>
      <c r="DV13" s="11">
        <f>$B$13*Finance!DT35</f>
        <v>0</v>
      </c>
      <c r="DW13" s="11">
        <f>$B$13*Finance!DU35</f>
        <v>0</v>
      </c>
      <c r="DX13" s="11">
        <f>$B$13*Finance!DV35</f>
        <v>0</v>
      </c>
      <c r="DY13" s="11">
        <f>$B$13*Finance!DW35</f>
        <v>0</v>
      </c>
      <c r="DZ13" s="11">
        <f>$B$13*Finance!DX35</f>
        <v>0</v>
      </c>
      <c r="EA13" s="11">
        <f>$B$13*Finance!DY35</f>
        <v>0</v>
      </c>
      <c r="EB13" s="11">
        <f>$B$13*Finance!DZ35</f>
        <v>0</v>
      </c>
      <c r="EC13" s="11">
        <f>$B$13*Finance!EA35</f>
        <v>0</v>
      </c>
      <c r="ED13" s="11">
        <f>$B$13*Finance!EB35</f>
        <v>0</v>
      </c>
      <c r="EE13" s="11">
        <f>$B$13*Finance!EC35</f>
        <v>0</v>
      </c>
      <c r="EF13" s="11">
        <f>$B$13*Finance!ED35</f>
        <v>0</v>
      </c>
      <c r="EG13" s="11">
        <f>$B$13*Finance!EE35</f>
        <v>0</v>
      </c>
      <c r="EH13" s="11">
        <f>$B$13*Finance!EF35</f>
        <v>0</v>
      </c>
      <c r="EI13" s="11">
        <f>$B$13*Finance!EG35</f>
        <v>0</v>
      </c>
      <c r="EJ13" s="11">
        <f>$B$13*Finance!EH35</f>
        <v>0</v>
      </c>
      <c r="EK13" s="11">
        <f>$B$13*Finance!EI35</f>
        <v>0</v>
      </c>
      <c r="EL13" s="11">
        <f>$B$13*Finance!EJ35</f>
        <v>0</v>
      </c>
      <c r="EM13" s="11">
        <f>$B$13*Finance!EK35</f>
        <v>0</v>
      </c>
      <c r="EN13" s="11">
        <f>$B$13*Finance!EL35</f>
        <v>0</v>
      </c>
      <c r="EO13" s="11">
        <f>$B$13*Finance!EM35</f>
        <v>0</v>
      </c>
      <c r="EP13" s="11">
        <f>$B$13*Finance!EN35</f>
        <v>0</v>
      </c>
      <c r="EQ13" s="11">
        <f>$B$13*Finance!EO35</f>
        <v>0</v>
      </c>
      <c r="ER13" s="11">
        <f>$B$13*Finance!EP35</f>
        <v>0</v>
      </c>
      <c r="ES13" s="11">
        <f>$B$13*Finance!EQ35</f>
        <v>0</v>
      </c>
      <c r="ET13" s="11">
        <f>$B$13*Finance!ER35</f>
        <v>0</v>
      </c>
      <c r="EU13" s="11">
        <f>$B$13*Finance!ES35</f>
        <v>0</v>
      </c>
      <c r="EV13" s="11">
        <f>$B$13*Finance!ET35</f>
        <v>0</v>
      </c>
      <c r="EW13" s="11">
        <f>$B$13*Finance!EU35</f>
        <v>0</v>
      </c>
      <c r="EX13" s="11">
        <f>$B$13*Finance!EV35</f>
        <v>0</v>
      </c>
      <c r="EY13" s="11">
        <f>$B$13*Finance!EW35</f>
        <v>0</v>
      </c>
      <c r="EZ13" s="11">
        <f>$B$13*Finance!EX35</f>
        <v>0</v>
      </c>
      <c r="FA13" s="11">
        <f>$B$13*Finance!EY35</f>
        <v>0</v>
      </c>
      <c r="FB13" s="11">
        <f>$B$13*Finance!EZ35</f>
        <v>0</v>
      </c>
      <c r="FC13" s="11">
        <f>$B$13*Finance!FA35</f>
        <v>0</v>
      </c>
      <c r="FD13" s="11">
        <f>$B$13*Finance!FB35</f>
        <v>0</v>
      </c>
      <c r="FE13" s="11">
        <f>$B$13*Finance!FC35</f>
        <v>0</v>
      </c>
      <c r="FF13" s="11">
        <f>$B$13*Finance!FD35</f>
        <v>0</v>
      </c>
      <c r="FG13" s="11">
        <f>$B$13*Finance!FE35</f>
        <v>0</v>
      </c>
      <c r="FH13" s="11">
        <f>$B$13*Finance!FF35</f>
        <v>0</v>
      </c>
      <c r="FI13" s="11">
        <f>$B$13*Finance!FG35</f>
        <v>0</v>
      </c>
      <c r="FJ13" s="11">
        <f>$B$13*Finance!FH35</f>
        <v>0</v>
      </c>
      <c r="FK13" s="11">
        <f>$B$13*Finance!FI35</f>
        <v>0</v>
      </c>
      <c r="FL13" s="11">
        <f>$B$13*Finance!FJ35</f>
        <v>0</v>
      </c>
      <c r="FM13" s="11">
        <f>$B$13*Finance!FK35</f>
        <v>0</v>
      </c>
      <c r="FN13" s="11">
        <f>$B$13*Finance!FL35</f>
        <v>0</v>
      </c>
      <c r="FO13" s="11">
        <f>$B$13*Finance!FM35</f>
        <v>0</v>
      </c>
      <c r="FP13" s="11">
        <f>$B$13*Finance!FN35</f>
        <v>0</v>
      </c>
      <c r="FQ13" s="11">
        <f>$B$13*Finance!FO35</f>
        <v>0</v>
      </c>
      <c r="FR13" s="11">
        <f>$B$13*Finance!FP35</f>
        <v>0</v>
      </c>
      <c r="FS13" s="11">
        <f>$B$13*Finance!FQ35</f>
        <v>0</v>
      </c>
      <c r="FT13" s="11">
        <f>$B$13*Finance!FR35</f>
        <v>0</v>
      </c>
      <c r="FU13" s="11">
        <f>$B$13*Finance!FS35</f>
        <v>0</v>
      </c>
      <c r="FV13" s="11">
        <f>$B$13*Finance!FT35</f>
        <v>0</v>
      </c>
      <c r="FW13" s="11">
        <f>$B$13*Finance!FU35</f>
        <v>0</v>
      </c>
      <c r="FX13" s="11">
        <f>$B$13*Finance!FV35</f>
        <v>0</v>
      </c>
      <c r="FY13" s="11">
        <f>$B$13*Finance!FW35</f>
        <v>0</v>
      </c>
      <c r="FZ13" s="11">
        <f>$B$13*Finance!FX35</f>
        <v>0</v>
      </c>
      <c r="GA13" s="11">
        <f>$B$13*Finance!FY35</f>
        <v>0</v>
      </c>
      <c r="GB13" s="11">
        <f>$B$13*Finance!FZ35</f>
        <v>0</v>
      </c>
      <c r="GC13" s="11">
        <f>$B$13*Finance!GA35</f>
        <v>0</v>
      </c>
      <c r="GD13" s="11">
        <f>$B$13*Finance!GB35</f>
        <v>0</v>
      </c>
      <c r="GE13" s="11">
        <f>$B$13*Finance!GC35</f>
        <v>0</v>
      </c>
      <c r="GF13" s="11">
        <f>$B$13*Finance!GD35</f>
        <v>0</v>
      </c>
      <c r="GG13" s="11">
        <f>$B$13*Finance!GE35</f>
        <v>0</v>
      </c>
      <c r="GH13" s="11">
        <f>$B$13*Finance!GF35</f>
        <v>0</v>
      </c>
      <c r="GI13" s="11">
        <f>$B$13*Finance!GG35</f>
        <v>0</v>
      </c>
      <c r="GJ13" s="11">
        <f>$B$13*Finance!GH35</f>
        <v>0</v>
      </c>
      <c r="GK13" s="11">
        <f>$B$13*Finance!GI35</f>
        <v>0</v>
      </c>
      <c r="GL13" s="11">
        <f>$B$13*Finance!GJ35</f>
        <v>0</v>
      </c>
      <c r="GM13" s="11">
        <f>$B$13*Finance!GK35</f>
        <v>0</v>
      </c>
      <c r="GN13" s="11">
        <f>$B$13*Finance!GL35</f>
        <v>0</v>
      </c>
      <c r="GO13" s="11">
        <f>$B$13*Finance!GM35</f>
        <v>0</v>
      </c>
      <c r="GP13" s="11">
        <f>$B$13*Finance!GN35</f>
        <v>0</v>
      </c>
      <c r="GQ13" s="11">
        <f>$B$13*Finance!GO35</f>
        <v>0</v>
      </c>
      <c r="GR13" s="11">
        <f>$B$13*Finance!GP35</f>
        <v>0</v>
      </c>
      <c r="GS13" s="11">
        <f>$B$13*Finance!GQ35</f>
        <v>0</v>
      </c>
      <c r="GT13" s="11">
        <f>$B$13*Finance!GR35</f>
        <v>0</v>
      </c>
      <c r="GU13" s="11">
        <f>$B$13*Finance!GS35</f>
        <v>0</v>
      </c>
      <c r="GV13" s="11">
        <f>$B$13*Finance!GT35</f>
        <v>0</v>
      </c>
      <c r="GW13" s="11">
        <f>$B$13*Finance!GU35</f>
        <v>0</v>
      </c>
      <c r="GX13" s="11">
        <f>$B$13*Finance!GV35</f>
        <v>0</v>
      </c>
      <c r="GY13" s="11">
        <f>$B$13*Finance!GW35</f>
        <v>0</v>
      </c>
      <c r="GZ13" s="11">
        <f>$B$13*Finance!GX35</f>
        <v>0</v>
      </c>
      <c r="HA13" s="11">
        <f>$B$13*Finance!GY35</f>
        <v>0</v>
      </c>
      <c r="HB13" s="11">
        <f>$B$13*Finance!GZ35</f>
        <v>0</v>
      </c>
      <c r="HC13" s="11">
        <f>$B$13*Finance!HA35</f>
        <v>0</v>
      </c>
      <c r="HD13" s="11">
        <f>$B$13*Finance!HB35</f>
        <v>0</v>
      </c>
      <c r="HE13" s="11">
        <f>$B$13*Finance!HC35</f>
        <v>0</v>
      </c>
      <c r="HF13" s="11">
        <f>$B$13*Finance!HD35</f>
        <v>0</v>
      </c>
      <c r="HG13" s="11">
        <f>$B$13*Finance!HE35</f>
        <v>0</v>
      </c>
      <c r="HH13" s="11">
        <f>$B$13*Finance!HF35</f>
        <v>0</v>
      </c>
      <c r="HI13" s="11">
        <f>$B$13*Finance!HG35</f>
        <v>0</v>
      </c>
      <c r="HJ13" s="11">
        <f>$B$13*Finance!HH35</f>
        <v>0</v>
      </c>
      <c r="HK13" s="11">
        <f>$B$13*Finance!HI35</f>
        <v>0</v>
      </c>
      <c r="HL13" s="11">
        <f>$B$13*Finance!HJ35</f>
        <v>0</v>
      </c>
      <c r="HM13" s="11">
        <f>$B$13*Finance!HK35</f>
        <v>0</v>
      </c>
      <c r="HN13" s="11">
        <f>$B$13*Finance!HL35</f>
        <v>0</v>
      </c>
      <c r="HO13" s="11">
        <f>$B$13*Finance!HM35</f>
        <v>0</v>
      </c>
      <c r="HP13" s="11">
        <f>$B$13*Finance!HN35</f>
        <v>0</v>
      </c>
      <c r="HQ13" s="11">
        <f>$B$13*Finance!HO35</f>
        <v>0</v>
      </c>
      <c r="HR13" s="11">
        <f>$B$13*Finance!HP35</f>
        <v>0</v>
      </c>
      <c r="HS13" s="11">
        <f>$B$13*Finance!HQ35</f>
        <v>0</v>
      </c>
      <c r="HT13" s="11">
        <f>$B$13*Finance!HR35</f>
        <v>0</v>
      </c>
      <c r="HU13" s="11">
        <f>$B$13*Finance!HS35</f>
        <v>0</v>
      </c>
      <c r="HV13" s="11">
        <f>$B$13*Finance!HT35</f>
        <v>0</v>
      </c>
      <c r="HW13" s="11">
        <f>$B$13*Finance!HU35</f>
        <v>0</v>
      </c>
      <c r="HX13" s="11">
        <f>$B$13*Finance!HV35</f>
        <v>0</v>
      </c>
      <c r="HY13" s="11">
        <f>$B$13*Finance!HW35</f>
        <v>0</v>
      </c>
      <c r="HZ13" s="11">
        <f>$B$13*Finance!HX35</f>
        <v>0</v>
      </c>
      <c r="IA13" s="11">
        <f>$B$13*Finance!HY35</f>
        <v>0</v>
      </c>
      <c r="IB13" s="11">
        <f>$B$13*Finance!HZ35</f>
        <v>0</v>
      </c>
      <c r="IC13" s="11">
        <f>$B$13*Finance!IA35</f>
        <v>0</v>
      </c>
      <c r="ID13" s="11">
        <f>$B$13*Finance!IB35</f>
        <v>0</v>
      </c>
      <c r="IE13" s="11">
        <f>$B$13*Finance!IC35</f>
        <v>0</v>
      </c>
      <c r="IF13" s="11">
        <f>$B$13*Finance!ID35</f>
        <v>0</v>
      </c>
      <c r="IG13" s="11">
        <f>$B$13*Finance!IE35</f>
        <v>0</v>
      </c>
      <c r="IH13" s="11">
        <f>$B$13*Finance!IF35</f>
        <v>0</v>
      </c>
      <c r="II13" s="11">
        <f>$B$13*Finance!IG35</f>
        <v>0</v>
      </c>
      <c r="IJ13" s="11">
        <f>$B$13*Finance!IH35</f>
        <v>0</v>
      </c>
      <c r="IK13" s="11">
        <f>$B$13*Finance!II35</f>
        <v>0</v>
      </c>
      <c r="IL13" s="11">
        <f>$B$13*Finance!IJ35</f>
        <v>0</v>
      </c>
      <c r="IM13" s="11">
        <f>$B$13*Finance!IK35</f>
        <v>0</v>
      </c>
      <c r="IN13" s="11">
        <f>$B$13*Finance!IL35</f>
        <v>0</v>
      </c>
      <c r="IO13" s="11">
        <f>$B$13*Finance!IM35</f>
        <v>0</v>
      </c>
      <c r="IP13" s="11">
        <f>$B$13*Finance!IN35</f>
        <v>0</v>
      </c>
      <c r="IQ13" s="11">
        <f>$B$13*Finance!IO35</f>
        <v>0</v>
      </c>
      <c r="IR13" s="11">
        <f>$B$13*Finance!IP35</f>
        <v>0</v>
      </c>
      <c r="IS13" s="11">
        <f>$B$13*Finance!IQ35</f>
        <v>0</v>
      </c>
      <c r="IT13" s="11">
        <f>$B$13*Finance!IR35</f>
        <v>0</v>
      </c>
      <c r="IU13" s="11">
        <f>$B$13*Finance!IS35</f>
        <v>0</v>
      </c>
      <c r="IV13" s="11">
        <f>$B$13*Finance!IT35</f>
        <v>0</v>
      </c>
      <c r="IW13" s="11">
        <f>$B$13*Finance!IU35</f>
        <v>0</v>
      </c>
      <c r="IX13" s="11">
        <f>$B$13*Finance!IV35</f>
        <v>0</v>
      </c>
      <c r="IY13" s="11">
        <f>$B$13*Finance!IW35</f>
        <v>0</v>
      </c>
      <c r="IZ13" s="11">
        <f>$B$13*Finance!IX35</f>
        <v>0</v>
      </c>
      <c r="JA13" s="11">
        <f>$B$13*Finance!IY35</f>
        <v>0</v>
      </c>
      <c r="JB13" s="11">
        <f>$B$13*Finance!IZ35</f>
        <v>0</v>
      </c>
      <c r="JC13" s="11">
        <f>$B$13*Finance!JA35</f>
        <v>0</v>
      </c>
      <c r="JD13" s="11">
        <f>$B$13*Finance!JB35</f>
        <v>0</v>
      </c>
      <c r="JE13" s="11">
        <f>$B$13*Finance!JC35</f>
        <v>0</v>
      </c>
      <c r="JF13" s="11">
        <f>$B$13*Finance!JD35</f>
        <v>0</v>
      </c>
      <c r="JG13" s="11">
        <f>$B$13*Finance!JE35</f>
        <v>0</v>
      </c>
      <c r="JH13" s="11">
        <f>$B$13*Finance!JF35</f>
        <v>0</v>
      </c>
      <c r="JI13" s="11">
        <f>$B$13*Finance!JG35</f>
        <v>0</v>
      </c>
      <c r="JJ13" s="11">
        <f>$B$13*Finance!JH35</f>
        <v>0</v>
      </c>
      <c r="JK13" s="11">
        <f>$B$13*Finance!JI35</f>
        <v>0</v>
      </c>
      <c r="JL13" s="11">
        <f>$B$13*Finance!JJ35</f>
        <v>0</v>
      </c>
      <c r="JM13" s="11">
        <f>$B$13*Finance!JK35</f>
        <v>0</v>
      </c>
      <c r="JN13" s="11">
        <f>$B$13*Finance!JL35</f>
        <v>0</v>
      </c>
      <c r="JO13" s="11">
        <f>$B$13*Finance!JM35</f>
        <v>0</v>
      </c>
      <c r="JP13" s="11">
        <f>$B$13*Finance!JN35</f>
        <v>0</v>
      </c>
      <c r="JQ13" s="11">
        <f>$B$13*Finance!JO35</f>
        <v>0</v>
      </c>
      <c r="JR13" s="11">
        <f>$B$13*Finance!JP35</f>
        <v>0</v>
      </c>
      <c r="JS13" s="11">
        <f>$B$13*Finance!JQ35</f>
        <v>0</v>
      </c>
      <c r="JT13" s="11">
        <f>$B$13*Finance!JR35</f>
        <v>0</v>
      </c>
      <c r="JU13" s="11">
        <f>$B$13*Finance!JS35</f>
        <v>0</v>
      </c>
      <c r="JV13" s="11">
        <f>$B$13*Finance!JT35</f>
        <v>0</v>
      </c>
      <c r="JW13" s="11">
        <f>$B$13*Finance!JU35</f>
        <v>0</v>
      </c>
      <c r="JX13" s="11">
        <f>$B$13*Finance!JV35</f>
        <v>0</v>
      </c>
      <c r="JY13" s="11">
        <f>$B$13*Finance!JW35</f>
        <v>0</v>
      </c>
      <c r="JZ13" s="11">
        <f>$B$13*Finance!JX35</f>
        <v>0</v>
      </c>
      <c r="KA13" s="11">
        <f>$B$13*Finance!JY35</f>
        <v>0</v>
      </c>
      <c r="KB13" s="11">
        <f>$B$13*Finance!JZ35</f>
        <v>0</v>
      </c>
      <c r="KC13" s="11">
        <f>$B$13*Finance!KA35</f>
        <v>0</v>
      </c>
      <c r="KD13" s="11">
        <f>$B$13*Finance!KB35</f>
        <v>0</v>
      </c>
      <c r="KE13" s="11">
        <f>$B$13*Finance!KC35</f>
        <v>0</v>
      </c>
      <c r="KF13" s="11">
        <f>$B$13*Finance!KD35</f>
        <v>0</v>
      </c>
      <c r="KG13" s="11">
        <f>$B$13*Finance!KE35</f>
        <v>0</v>
      </c>
      <c r="KH13" s="11">
        <f>$B$13*Finance!KF35</f>
        <v>0</v>
      </c>
      <c r="KI13" s="11">
        <f>$B$13*Finance!KG35</f>
        <v>0</v>
      </c>
      <c r="KJ13" s="11">
        <f>$B$13*Finance!KH35</f>
        <v>0</v>
      </c>
      <c r="KK13" s="11">
        <f>$B$13*Finance!KI35</f>
        <v>0</v>
      </c>
      <c r="KL13" s="11">
        <f>$B$13*Finance!KJ35</f>
        <v>0</v>
      </c>
      <c r="KM13" s="11">
        <f>$B$13*Finance!KK35</f>
        <v>0</v>
      </c>
      <c r="KN13" s="11">
        <f>$B$13*Finance!KL35</f>
        <v>0</v>
      </c>
      <c r="KO13" s="11">
        <f>$B$13*Finance!KM35</f>
        <v>0</v>
      </c>
      <c r="KP13" s="11">
        <f>$B$13*Finance!KN35</f>
        <v>0</v>
      </c>
      <c r="KQ13" s="11">
        <f>$B$13*Finance!KO35</f>
        <v>0</v>
      </c>
      <c r="KR13" s="11">
        <f>$B$13*Finance!KP35</f>
        <v>0</v>
      </c>
      <c r="KS13" s="11">
        <f>$B$13*Finance!KQ35</f>
        <v>0</v>
      </c>
      <c r="KT13" s="11">
        <f>$B$13*Finance!KR35</f>
        <v>0</v>
      </c>
      <c r="KU13" s="11">
        <f>$B$13*Finance!KS35</f>
        <v>0</v>
      </c>
      <c r="KV13" s="11">
        <f>$B$13*Finance!KT35</f>
        <v>0</v>
      </c>
      <c r="KW13" s="11">
        <f>$B$13*Finance!KU35</f>
        <v>0</v>
      </c>
      <c r="KX13" s="11">
        <f>$B$13*Finance!KV35</f>
        <v>0</v>
      </c>
      <c r="KY13" s="11">
        <f>$B$13*Finance!KW35</f>
        <v>0</v>
      </c>
      <c r="KZ13" s="11">
        <f>$B$13*Finance!KX35</f>
        <v>0</v>
      </c>
      <c r="LA13" s="11">
        <f>$B$13*Finance!KY35</f>
        <v>0</v>
      </c>
      <c r="LB13" s="11">
        <f>$B$13*Finance!KZ35</f>
        <v>0</v>
      </c>
      <c r="LC13" s="11">
        <f>$B$13*Finance!LA35</f>
        <v>0</v>
      </c>
      <c r="LD13" s="11">
        <f>$B$13*Finance!LB35</f>
        <v>0</v>
      </c>
      <c r="LE13" s="11">
        <f>$B$13*Finance!LC35</f>
        <v>0</v>
      </c>
      <c r="LF13" s="11">
        <f>$B$13*Finance!LD35</f>
        <v>0</v>
      </c>
      <c r="LG13" s="11">
        <f>$B$13*Finance!LE35</f>
        <v>0</v>
      </c>
      <c r="LH13" s="11">
        <f>$B$13*Finance!LF35</f>
        <v>0</v>
      </c>
      <c r="LI13" s="11">
        <f>$B$13*Finance!LG35</f>
        <v>0</v>
      </c>
      <c r="LJ13" s="11">
        <f>$B$13*Finance!LH35</f>
        <v>0</v>
      </c>
      <c r="LK13" s="11">
        <f>$B$13*Finance!LI35</f>
        <v>0</v>
      </c>
      <c r="LL13" s="11">
        <f>$B$13*Finance!LJ35</f>
        <v>0</v>
      </c>
      <c r="LM13" s="11">
        <f>$B$13*Finance!LK35</f>
        <v>0</v>
      </c>
      <c r="LN13" s="11">
        <f>$B$13*Finance!LL35</f>
        <v>0</v>
      </c>
      <c r="LO13" s="11">
        <f>$B$13*Finance!LM35</f>
        <v>0</v>
      </c>
      <c r="LP13" s="11">
        <f>$B$13*Finance!LN35</f>
        <v>0</v>
      </c>
      <c r="LQ13" s="11">
        <f>$B$13*Finance!LO35</f>
        <v>0</v>
      </c>
      <c r="LR13" s="11">
        <f>$B$13*Finance!LP35</f>
        <v>0</v>
      </c>
      <c r="LS13" s="11">
        <f>$B$13*Finance!LQ35</f>
        <v>0</v>
      </c>
      <c r="LT13" s="11">
        <f>$B$13*Finance!LR35</f>
        <v>0</v>
      </c>
      <c r="LU13" s="11">
        <f>$B$13*Finance!LS35</f>
        <v>0</v>
      </c>
      <c r="LV13" s="11">
        <f>$B$13*Finance!LT35</f>
        <v>0</v>
      </c>
      <c r="LW13" s="11">
        <f>$B$13*Finance!LU35</f>
        <v>0</v>
      </c>
      <c r="LX13" s="11">
        <f>$B$13*Finance!LV35</f>
        <v>0</v>
      </c>
      <c r="LY13" s="11">
        <f>$B$13*Finance!LW35</f>
        <v>0</v>
      </c>
      <c r="LZ13" s="11">
        <f>$B$13*Finance!LX35</f>
        <v>0</v>
      </c>
      <c r="MA13" s="11">
        <f>$B$13*Finance!LY35</f>
        <v>0</v>
      </c>
      <c r="MB13" s="11">
        <f>$B$13*Finance!LZ35</f>
        <v>0</v>
      </c>
      <c r="MC13" s="11">
        <f>$B$13*Finance!MA35</f>
        <v>0</v>
      </c>
      <c r="MD13" s="11">
        <f>$B$13*Finance!MB35</f>
        <v>0</v>
      </c>
      <c r="ME13" s="11">
        <f>$B$13*Finance!MC35</f>
        <v>0</v>
      </c>
      <c r="MF13" s="11">
        <f>$B$13*Finance!MD35</f>
        <v>0</v>
      </c>
      <c r="MG13" s="11">
        <f>$B$13*Finance!ME35</f>
        <v>0</v>
      </c>
      <c r="MH13" s="11">
        <f>$B$13*Finance!MF35</f>
        <v>0</v>
      </c>
      <c r="MI13" s="11">
        <f>$B$13*Finance!MG35</f>
        <v>0</v>
      </c>
      <c r="MJ13" s="11">
        <f>$B$13*Finance!MH35</f>
        <v>0</v>
      </c>
      <c r="MK13" s="11">
        <f>$B$13*Finance!MI35</f>
        <v>0</v>
      </c>
      <c r="ML13" s="11">
        <f>$B$13*Finance!MJ35</f>
        <v>0</v>
      </c>
      <c r="MM13" s="11">
        <f>$B$13*Finance!MK35</f>
        <v>0</v>
      </c>
      <c r="MN13" s="11">
        <f>$B$13*Finance!ML35</f>
        <v>0</v>
      </c>
      <c r="MO13" s="11">
        <f>$B$13*Finance!MM35</f>
        <v>0</v>
      </c>
      <c r="MP13" s="11">
        <f>$B$13*Finance!MN35</f>
        <v>0</v>
      </c>
      <c r="MQ13" s="11">
        <f>$B$13*Finance!MO35</f>
        <v>0</v>
      </c>
      <c r="MR13" s="11">
        <f>$B$13*Finance!MP35</f>
        <v>0</v>
      </c>
      <c r="MS13" s="11">
        <f>$B$13*Finance!MQ35</f>
        <v>0</v>
      </c>
      <c r="MT13" s="11">
        <f>$B$13*Finance!MR35</f>
        <v>0</v>
      </c>
      <c r="MU13" s="11">
        <f>$B$13*Finance!MS35</f>
        <v>0</v>
      </c>
      <c r="MV13" s="11">
        <f>$B$13*Finance!MT35</f>
        <v>0</v>
      </c>
      <c r="MW13" s="11">
        <f>$B$13*Finance!MU35</f>
        <v>0</v>
      </c>
      <c r="MX13" s="11">
        <f>$B$13*Finance!MV35</f>
        <v>0</v>
      </c>
      <c r="MY13" s="11">
        <f>$B$13*Finance!MW35</f>
        <v>0</v>
      </c>
      <c r="MZ13" s="11">
        <f>$B$13*Finance!MX35</f>
        <v>0</v>
      </c>
      <c r="NA13" s="11">
        <f>$B$13*Finance!MY35</f>
        <v>0</v>
      </c>
      <c r="NB13" s="11">
        <f>$B$13*Finance!MZ35</f>
        <v>0</v>
      </c>
      <c r="NC13" s="11">
        <f>$B$13*Finance!NA35</f>
        <v>0</v>
      </c>
      <c r="ND13" s="11">
        <f>$B$13*Finance!NB35</f>
        <v>0</v>
      </c>
      <c r="NE13" s="11">
        <f>$B$13*Finance!NC35</f>
        <v>0</v>
      </c>
      <c r="NF13" s="11">
        <f>$B$13*Finance!ND35</f>
        <v>0</v>
      </c>
      <c r="NG13" s="11">
        <f>$B$13*Finance!NE35</f>
        <v>0</v>
      </c>
      <c r="NH13" s="11">
        <f>$B$13*Finance!NF35</f>
        <v>0</v>
      </c>
      <c r="NI13" s="11">
        <f>$B$13*Finance!NG35</f>
        <v>0</v>
      </c>
      <c r="NJ13" s="11">
        <f>$B$13*Finance!NH35</f>
        <v>0</v>
      </c>
      <c r="NK13" s="11">
        <f>$B$13*Finance!NI35</f>
        <v>0</v>
      </c>
      <c r="NL13" s="11">
        <f>$B$13*Finance!NJ35</f>
        <v>0</v>
      </c>
      <c r="NM13" s="11">
        <f>$B$13*Finance!NK35</f>
        <v>0</v>
      </c>
      <c r="NN13" s="11">
        <f>$B$13*Finance!NL35</f>
        <v>0</v>
      </c>
      <c r="NO13" s="11">
        <f>$B$13*Finance!NM35</f>
        <v>0</v>
      </c>
      <c r="NP13" s="11">
        <f>$B$13*Finance!NN35</f>
        <v>0</v>
      </c>
      <c r="NQ13" s="11">
        <f>$B$13*Finance!NO35</f>
        <v>0</v>
      </c>
      <c r="NR13" s="11">
        <f>$B$13*Finance!NP35</f>
        <v>0</v>
      </c>
      <c r="NS13" s="11">
        <f>$B$13*Finance!NQ35</f>
        <v>0</v>
      </c>
      <c r="NT13" s="11">
        <f>$B$13*Finance!NR35</f>
        <v>0</v>
      </c>
      <c r="NU13" s="11">
        <f>$B$13*Finance!NS35</f>
        <v>0</v>
      </c>
      <c r="NV13" s="11">
        <f>$B$13*Finance!NT35</f>
        <v>0</v>
      </c>
      <c r="NW13" s="11">
        <f>$B$13*Finance!NU35</f>
        <v>0</v>
      </c>
      <c r="NX13" s="11">
        <f>$B$13*Finance!NV35</f>
        <v>0</v>
      </c>
      <c r="NY13" s="11">
        <f>$B$13*Finance!NW35</f>
        <v>0</v>
      </c>
      <c r="NZ13" s="11">
        <f>$B$13*Finance!NX35</f>
        <v>0</v>
      </c>
      <c r="OA13" s="11">
        <f>$B$13*Finance!NY35</f>
        <v>0</v>
      </c>
      <c r="OB13" s="11">
        <f>$B$13*Finance!NZ35</f>
        <v>0</v>
      </c>
      <c r="OC13" s="11">
        <f>$B$13*Finance!OA35</f>
        <v>0</v>
      </c>
      <c r="OD13" s="11">
        <f>$B$13*Finance!OB35</f>
        <v>0</v>
      </c>
      <c r="OE13" s="11">
        <f>$B$13*Finance!OC35</f>
        <v>0</v>
      </c>
      <c r="OF13" s="11">
        <f>$B$13*Finance!OD35</f>
        <v>0</v>
      </c>
      <c r="OG13" s="11">
        <f>$B$13*Finance!OE35</f>
        <v>0</v>
      </c>
      <c r="OH13" s="11">
        <f>$B$13*Finance!OF35</f>
        <v>0</v>
      </c>
      <c r="OI13" s="11">
        <f>$B$13*Finance!OG35</f>
        <v>0</v>
      </c>
      <c r="OJ13" s="11">
        <f>$B$13*Finance!OH35</f>
        <v>0</v>
      </c>
      <c r="OK13" s="11">
        <f>$B$13*Finance!OI35</f>
        <v>0</v>
      </c>
      <c r="OL13" s="11">
        <f>$B$13*Finance!OJ35</f>
        <v>0</v>
      </c>
      <c r="OM13" s="11">
        <f>$B$13*Finance!OK35</f>
        <v>0</v>
      </c>
      <c r="ON13" s="11">
        <f>$B$13*Finance!OL35</f>
        <v>0</v>
      </c>
      <c r="OO13" s="11">
        <f>$B$13*Finance!OM35</f>
        <v>0</v>
      </c>
      <c r="OP13" s="11">
        <f>$B$13*Finance!ON35</f>
        <v>0</v>
      </c>
      <c r="OQ13" s="11">
        <f>$B$13*Finance!OO35</f>
        <v>0</v>
      </c>
      <c r="OR13" s="11">
        <f>$B$13*Finance!OP35</f>
        <v>0</v>
      </c>
      <c r="OS13" s="11">
        <f>$B$13*Finance!OQ35</f>
        <v>0</v>
      </c>
      <c r="OT13" s="11">
        <f>$B$13*Finance!OR35</f>
        <v>0</v>
      </c>
      <c r="OU13" s="11">
        <f>$B$13*Finance!OS35</f>
        <v>0</v>
      </c>
      <c r="OV13" s="11">
        <f>$B$13*Finance!OT35</f>
        <v>0</v>
      </c>
      <c r="OW13" s="11">
        <f>$B$13*Finance!OU35</f>
        <v>0</v>
      </c>
      <c r="OX13" s="11">
        <f>$B$13*Finance!OV35</f>
        <v>0</v>
      </c>
      <c r="OY13" s="11">
        <f>$B$13*Finance!OW35</f>
        <v>0</v>
      </c>
      <c r="OZ13" s="11">
        <f>$B$13*Finance!OX35</f>
        <v>0</v>
      </c>
      <c r="PA13" s="11">
        <f>$B$13*Finance!OY35</f>
        <v>0</v>
      </c>
      <c r="PB13" s="11">
        <f>$B$13*Finance!OZ35</f>
        <v>0</v>
      </c>
      <c r="PC13" s="11">
        <f>$B$13*Finance!PA35</f>
        <v>0</v>
      </c>
      <c r="PD13" s="11">
        <f>$B$13*Finance!PB35</f>
        <v>0</v>
      </c>
      <c r="PE13" s="11">
        <f>$B$13*Finance!PC35</f>
        <v>0</v>
      </c>
      <c r="PF13" s="11">
        <f>$B$13*Finance!PD35</f>
        <v>0</v>
      </c>
      <c r="PG13" s="11">
        <f>$B$13*Finance!PE35</f>
        <v>0</v>
      </c>
      <c r="PH13" s="11">
        <f>$B$13*Finance!PF35</f>
        <v>0</v>
      </c>
      <c r="PI13" s="11">
        <f>$B$13*Finance!PG35</f>
        <v>0</v>
      </c>
      <c r="PJ13" s="11">
        <f>$B$13*Finance!PH35</f>
        <v>0</v>
      </c>
      <c r="PK13" s="11">
        <f>$B$13*Finance!PI35</f>
        <v>0</v>
      </c>
      <c r="PL13" s="11">
        <f>$B$13*Finance!PJ35</f>
        <v>0</v>
      </c>
      <c r="PM13" s="11">
        <f>$B$13*Finance!PK35</f>
        <v>0</v>
      </c>
      <c r="PN13" s="11">
        <f>$B$13*Finance!PL35</f>
        <v>0</v>
      </c>
      <c r="PO13" s="11">
        <f>$B$13*Finance!PM35</f>
        <v>0</v>
      </c>
      <c r="PP13" s="11">
        <f>$B$13*Finance!PN35</f>
        <v>0</v>
      </c>
      <c r="PQ13" s="11">
        <f>$B$13*Finance!PO35</f>
        <v>0</v>
      </c>
      <c r="PR13" s="11">
        <f>$B$13*Finance!PP35</f>
        <v>0</v>
      </c>
      <c r="PS13" s="11">
        <f>$B$13*Finance!PQ35</f>
        <v>0</v>
      </c>
      <c r="PT13" s="11">
        <f>$B$13*Finance!PR35</f>
        <v>0</v>
      </c>
      <c r="PU13" s="11">
        <f>$B$13*Finance!PS35</f>
        <v>0</v>
      </c>
      <c r="PV13" s="11">
        <f>$B$13*Finance!PT35</f>
        <v>0</v>
      </c>
      <c r="PW13" s="11">
        <f>$B$13*Finance!PU35</f>
        <v>0</v>
      </c>
      <c r="PX13" s="11">
        <f>$B$13*Finance!PV35</f>
        <v>0</v>
      </c>
      <c r="PY13" s="11">
        <f>$B$13*Finance!PW35</f>
        <v>0</v>
      </c>
      <c r="PZ13" s="11">
        <f>$B$13*Finance!PX35</f>
        <v>0</v>
      </c>
      <c r="QA13" s="11">
        <f>$B$13*Finance!PY35</f>
        <v>0</v>
      </c>
      <c r="QB13" s="11">
        <f>$B$13*Finance!PZ35</f>
        <v>0</v>
      </c>
      <c r="QC13" s="11">
        <f>$B$13*Finance!QA35</f>
        <v>0</v>
      </c>
      <c r="QD13" s="11">
        <f>$B$13*Finance!QB35</f>
        <v>0</v>
      </c>
      <c r="QE13" s="11">
        <f>$B$13*Finance!QC35</f>
        <v>0</v>
      </c>
      <c r="QF13" s="11">
        <f>$B$13*Finance!QD35</f>
        <v>0</v>
      </c>
      <c r="QG13" s="11">
        <f>$B$13*Finance!QE35</f>
        <v>0</v>
      </c>
      <c r="QH13" s="11">
        <f>$B$13*Finance!QF35</f>
        <v>0</v>
      </c>
      <c r="QI13" s="11">
        <f>$B$13*Finance!QG35</f>
        <v>0</v>
      </c>
      <c r="QJ13" s="11">
        <f>$B$13*Finance!QH35</f>
        <v>0</v>
      </c>
      <c r="QK13" s="11">
        <f>$B$13*Finance!QI35</f>
        <v>0</v>
      </c>
      <c r="QL13" s="11">
        <f>$B$13*Finance!QJ35</f>
        <v>0</v>
      </c>
      <c r="QM13" s="11">
        <f>$B$13*Finance!QK35</f>
        <v>0</v>
      </c>
      <c r="QN13" s="11">
        <f>$B$13*Finance!QL35</f>
        <v>0</v>
      </c>
      <c r="QO13" s="11">
        <f>$B$13*Finance!QM35</f>
        <v>0</v>
      </c>
      <c r="QP13" s="11">
        <f>$B$13*Finance!QN35</f>
        <v>0</v>
      </c>
      <c r="QQ13" s="11">
        <f>$B$13*Finance!QO35</f>
        <v>0</v>
      </c>
      <c r="QR13" s="11">
        <f>$B$13*Finance!QP35</f>
        <v>0</v>
      </c>
      <c r="QS13" s="11">
        <f>$B$13*Finance!QQ35</f>
        <v>0</v>
      </c>
      <c r="QT13" s="11">
        <f>$B$13*Finance!QR35</f>
        <v>0</v>
      </c>
      <c r="QU13" s="11">
        <f>$B$13*Finance!QS35</f>
        <v>0</v>
      </c>
      <c r="QV13" s="11">
        <f>$B$13*Finance!QT35</f>
        <v>0</v>
      </c>
      <c r="QW13" s="11">
        <f>$B$13*Finance!QU35</f>
        <v>0</v>
      </c>
      <c r="QX13" s="11">
        <f>$B$13*Finance!QV35</f>
        <v>0</v>
      </c>
      <c r="QY13" s="11">
        <f>$B$13*Finance!QW35</f>
        <v>0</v>
      </c>
      <c r="QZ13" s="11">
        <f>$B$13*Finance!QX35</f>
        <v>0</v>
      </c>
      <c r="RA13" s="11">
        <f>$B$13*Finance!QY35</f>
        <v>0</v>
      </c>
      <c r="RB13" s="11">
        <f>$B$13*Finance!QZ35</f>
        <v>0</v>
      </c>
      <c r="RC13" s="11">
        <f>$B$13*Finance!RA35</f>
        <v>0</v>
      </c>
      <c r="RD13" s="11">
        <f>$B$13*Finance!RB35</f>
        <v>0</v>
      </c>
      <c r="RE13" s="11">
        <f>$B$13*Finance!RC35</f>
        <v>0</v>
      </c>
      <c r="RF13" s="11">
        <f>$B$13*Finance!RD35</f>
        <v>0</v>
      </c>
      <c r="RG13" s="11">
        <f>$B$13*Finance!RE35</f>
        <v>0</v>
      </c>
      <c r="RH13" s="11">
        <f>$B$13*Finance!RF35</f>
        <v>0</v>
      </c>
      <c r="RI13" s="11">
        <f>$B$13*Finance!RG35</f>
        <v>0</v>
      </c>
      <c r="RJ13" s="11">
        <f>$B$13*Finance!RH35</f>
        <v>0</v>
      </c>
      <c r="RK13" s="11">
        <f>$B$13*Finance!RI35</f>
        <v>0</v>
      </c>
      <c r="RL13" s="11">
        <f>$B$13*Finance!RJ35</f>
        <v>0</v>
      </c>
      <c r="RM13" s="11">
        <f>$B$13*Finance!RK35</f>
        <v>0</v>
      </c>
      <c r="RN13" s="11">
        <f>$B$13*Finance!RL35</f>
        <v>0</v>
      </c>
      <c r="RO13" s="11">
        <f>$B$13*Finance!RM35</f>
        <v>0</v>
      </c>
      <c r="RP13" s="11">
        <f>$B$13*Finance!RN35</f>
        <v>0</v>
      </c>
      <c r="RQ13" s="11">
        <f>$B$13*Finance!RO35</f>
        <v>0</v>
      </c>
      <c r="RR13" s="11">
        <f>$B$13*Finance!RP35</f>
        <v>0</v>
      </c>
      <c r="RS13" s="11">
        <f>$B$13*Finance!RQ35</f>
        <v>0</v>
      </c>
      <c r="RT13" s="11">
        <f>$B$13*Finance!RR35</f>
        <v>0</v>
      </c>
      <c r="RU13" s="11">
        <f>$B$13*Finance!RS35</f>
        <v>0</v>
      </c>
      <c r="RV13" s="11">
        <f>$B$13*Finance!RT35</f>
        <v>0</v>
      </c>
      <c r="RW13" s="11">
        <f>$B$13*Finance!RU35</f>
        <v>0</v>
      </c>
      <c r="RX13" s="11">
        <f>$B$13*Finance!RV35</f>
        <v>0</v>
      </c>
      <c r="RY13" s="11">
        <f>$B$13*Finance!RW35</f>
        <v>0</v>
      </c>
      <c r="RZ13" s="11">
        <f>$B$13*Finance!RX35</f>
        <v>0</v>
      </c>
      <c r="SA13" s="11">
        <f>$B$13*Finance!RY35</f>
        <v>0</v>
      </c>
      <c r="SB13" s="11">
        <f>$B$13*Finance!RZ35</f>
        <v>0</v>
      </c>
      <c r="SC13" s="11">
        <f>$B$13*Finance!SA35</f>
        <v>0</v>
      </c>
      <c r="SD13" s="11">
        <f>$B$13*Finance!SB35</f>
        <v>0</v>
      </c>
      <c r="SE13" s="11">
        <f>$B$13*Finance!SC35</f>
        <v>0</v>
      </c>
      <c r="SF13" s="11">
        <f>$B$13*Finance!SD35</f>
        <v>0</v>
      </c>
      <c r="SG13" s="11">
        <f>$B$13*Finance!SE35</f>
        <v>0</v>
      </c>
      <c r="SH13" s="11">
        <f>$B$13*Finance!SF35</f>
        <v>0</v>
      </c>
      <c r="SI13" s="11">
        <f>$B$13*Finance!SG35</f>
        <v>0</v>
      </c>
      <c r="SJ13" s="11">
        <f>$B$13*Finance!SH35</f>
        <v>0</v>
      </c>
      <c r="SK13" s="11">
        <f>$B$13*Finance!SI35</f>
        <v>0</v>
      </c>
      <c r="SL13" s="11">
        <f>$B$13*Finance!SJ35</f>
        <v>0</v>
      </c>
      <c r="SM13" s="11">
        <f>$B$13*Finance!SK35</f>
        <v>0</v>
      </c>
      <c r="SN13" s="11">
        <f>$B$13*Finance!SL35</f>
        <v>0</v>
      </c>
      <c r="SO13" s="11">
        <f>$B$13*Finance!SM35</f>
        <v>0</v>
      </c>
      <c r="SP13" s="11">
        <f>$B$13*Finance!SN35</f>
        <v>0</v>
      </c>
      <c r="SQ13" s="11">
        <f>$B$13*Finance!SO35</f>
        <v>0</v>
      </c>
      <c r="SR13" s="11">
        <f>$B$13*Finance!SP35</f>
        <v>0</v>
      </c>
      <c r="SS13" s="11">
        <f>$B$13*Finance!SQ35</f>
        <v>0</v>
      </c>
      <c r="ST13" s="11">
        <f>$B$13*Finance!SR35</f>
        <v>0</v>
      </c>
      <c r="SU13" s="11">
        <f>$B$13*Finance!SS35</f>
        <v>0</v>
      </c>
      <c r="SV13" s="11">
        <f>$B$13*Finance!ST35</f>
        <v>0</v>
      </c>
      <c r="SW13" s="11">
        <f>$B$13*Finance!SU35</f>
        <v>0</v>
      </c>
      <c r="SX13" s="11">
        <f>$B$13*Finance!SV35</f>
        <v>0</v>
      </c>
      <c r="SY13" s="11">
        <f>$B$13*Finance!SW35</f>
        <v>0</v>
      </c>
      <c r="SZ13" s="11">
        <f>$B$13*Finance!SX35</f>
        <v>0</v>
      </c>
      <c r="TA13" s="11">
        <f>$B$13*Finance!SY35</f>
        <v>0</v>
      </c>
      <c r="TB13" s="11">
        <f>$B$13*Finance!SZ35</f>
        <v>0</v>
      </c>
      <c r="TC13" s="11">
        <f>$B$13*Finance!TA35</f>
        <v>0</v>
      </c>
      <c r="TD13" s="11">
        <f>$B$13*Finance!TB35</f>
        <v>0</v>
      </c>
      <c r="TE13" s="11">
        <f>$B$13*Finance!TC35</f>
        <v>0</v>
      </c>
      <c r="TF13" s="11">
        <f>$B$13*Finance!TD35</f>
        <v>0</v>
      </c>
      <c r="TG13" s="11">
        <f>$B$13*Finance!TE35</f>
        <v>0</v>
      </c>
      <c r="TH13" s="11">
        <f>$B$13*Finance!TF35</f>
        <v>0</v>
      </c>
      <c r="TI13" s="11">
        <f>$B$13*Finance!TG35</f>
        <v>0</v>
      </c>
      <c r="TJ13" s="11">
        <f>$B$13*Finance!TH35</f>
        <v>0</v>
      </c>
      <c r="TK13" s="11">
        <f>$B$13*Finance!TI35</f>
        <v>0</v>
      </c>
      <c r="TL13" s="11">
        <f>$B$13*Finance!TJ35</f>
        <v>0</v>
      </c>
      <c r="TM13" s="11">
        <f>$B$13*Finance!TK35</f>
        <v>0</v>
      </c>
      <c r="TN13" s="11">
        <f>$B$13*Finance!TL35</f>
        <v>0</v>
      </c>
      <c r="TO13" s="11">
        <f>$B$13*Finance!TM35</f>
        <v>0</v>
      </c>
      <c r="TP13" s="11">
        <f>$B$13*Finance!TN35</f>
        <v>0</v>
      </c>
      <c r="TQ13" s="11">
        <f>$B$13*Finance!TO35</f>
        <v>0</v>
      </c>
      <c r="TR13" s="11">
        <f>$B$13*Finance!TP35</f>
        <v>0</v>
      </c>
      <c r="TS13" s="11">
        <f>$B$13*Finance!TQ35</f>
        <v>0</v>
      </c>
      <c r="TT13" s="11">
        <f>$B$13*Finance!TR35</f>
        <v>0</v>
      </c>
      <c r="TU13" s="11">
        <f>$B$13*Finance!TS35</f>
        <v>0</v>
      </c>
      <c r="TV13" s="11">
        <f>$B$13*Finance!TT35</f>
        <v>0</v>
      </c>
      <c r="TW13" s="11">
        <f>$B$13*Finance!TU35</f>
        <v>0</v>
      </c>
      <c r="TX13" s="11">
        <f>$B$13*Finance!TV35</f>
        <v>0</v>
      </c>
      <c r="TY13" s="11">
        <f>$B$13*Finance!TW35</f>
        <v>0</v>
      </c>
      <c r="TZ13" s="11">
        <f>$B$13*Finance!TX35</f>
        <v>0</v>
      </c>
      <c r="UA13" s="11">
        <f>$B$13*Finance!TY35</f>
        <v>0</v>
      </c>
      <c r="UB13" s="11">
        <f>$B$13*Finance!TZ35</f>
        <v>0</v>
      </c>
      <c r="UC13" s="11">
        <f>$B$13*Finance!UA35</f>
        <v>0</v>
      </c>
      <c r="UD13" s="11">
        <f>$B$13*Finance!UB35</f>
        <v>0</v>
      </c>
      <c r="UE13" s="11">
        <f>$B$13*Finance!UC35</f>
        <v>0</v>
      </c>
      <c r="UF13" s="11">
        <f>$B$13*Finance!UD35</f>
        <v>0</v>
      </c>
      <c r="UG13" s="11">
        <f>$B$13*Finance!UE35</f>
        <v>0</v>
      </c>
      <c r="UH13" s="11">
        <f>$B$13*Finance!UF35</f>
        <v>0</v>
      </c>
      <c r="UI13" s="11">
        <f>$B$13*Finance!UG35</f>
        <v>0</v>
      </c>
      <c r="UJ13" s="11">
        <f>$B$13*Finance!UH35</f>
        <v>0</v>
      </c>
      <c r="UK13" s="11">
        <f>$B$13*Finance!UI35</f>
        <v>0</v>
      </c>
      <c r="UL13" s="11">
        <f>$B$13*Finance!UJ35</f>
        <v>0</v>
      </c>
      <c r="UM13" s="11">
        <f>$B$13*Finance!UK35</f>
        <v>0</v>
      </c>
      <c r="UN13" s="11">
        <f>$B$13*Finance!UL35</f>
        <v>0</v>
      </c>
      <c r="UO13" s="11">
        <f>$B$13*Finance!UM35</f>
        <v>0</v>
      </c>
      <c r="UP13" s="11">
        <f>$B$13*Finance!UN35</f>
        <v>0</v>
      </c>
      <c r="UQ13" s="11">
        <f>$B$13*Finance!UO35</f>
        <v>0</v>
      </c>
      <c r="UR13" s="11">
        <f>$B$13*Finance!UP35</f>
        <v>0</v>
      </c>
      <c r="US13" s="11">
        <f>$B$13*Finance!UQ35</f>
        <v>0</v>
      </c>
      <c r="UT13" s="11">
        <f>$B$13*Finance!UR35</f>
        <v>0</v>
      </c>
      <c r="UU13" s="11">
        <f>$B$13*Finance!US35</f>
        <v>0</v>
      </c>
      <c r="UV13" s="11">
        <f>$B$13*Finance!UT35</f>
        <v>0</v>
      </c>
      <c r="UW13" s="11">
        <f>$B$13*Finance!UU35</f>
        <v>0</v>
      </c>
      <c r="UX13" s="11">
        <f>$B$13*Finance!UV35</f>
        <v>0</v>
      </c>
      <c r="UY13" s="11">
        <f>$B$13*Finance!UW35</f>
        <v>0</v>
      </c>
      <c r="UZ13" s="11">
        <f>$B$13*Finance!UX35</f>
        <v>0</v>
      </c>
      <c r="VA13" s="11">
        <f>$B$13*Finance!UY35</f>
        <v>0</v>
      </c>
      <c r="VB13" s="11">
        <f>$B$13*Finance!UZ35</f>
        <v>0</v>
      </c>
      <c r="VC13" s="11">
        <f>$B$13*Finance!VA35</f>
        <v>0</v>
      </c>
      <c r="VD13" s="11">
        <f>$B$13*Finance!VB35</f>
        <v>0</v>
      </c>
      <c r="VE13" s="11">
        <f>$B$13*Finance!VC35</f>
        <v>0</v>
      </c>
      <c r="VF13" s="11">
        <f>$B$13*Finance!VD35</f>
        <v>0</v>
      </c>
      <c r="VG13" s="11">
        <f>$B$13*Finance!VE35</f>
        <v>0</v>
      </c>
      <c r="VH13" s="11">
        <f>$B$13*Finance!VF35</f>
        <v>0</v>
      </c>
      <c r="VI13" s="11">
        <f>$B$13*Finance!VG35</f>
        <v>0</v>
      </c>
      <c r="VJ13" s="11">
        <f>$B$13*Finance!VH35</f>
        <v>0</v>
      </c>
      <c r="VK13" s="11">
        <f>$B$13*Finance!VI35</f>
        <v>0</v>
      </c>
      <c r="VL13" s="11">
        <f>$B$13*Finance!VJ35</f>
        <v>0</v>
      </c>
      <c r="VM13" s="11">
        <f>$B$13*Finance!VK35</f>
        <v>0</v>
      </c>
      <c r="VN13" s="11">
        <f>$B$13*Finance!VL35</f>
        <v>0</v>
      </c>
      <c r="VO13" s="11">
        <f>$B$13*Finance!VM35</f>
        <v>0</v>
      </c>
      <c r="VP13" s="11">
        <f>$B$13*Finance!VN35</f>
        <v>0</v>
      </c>
      <c r="VQ13" s="11">
        <f>$B$13*Finance!VO35</f>
        <v>0</v>
      </c>
      <c r="VR13" s="11">
        <f>$B$13*Finance!VP35</f>
        <v>0</v>
      </c>
      <c r="VS13" s="11">
        <f>$B$13*Finance!VQ35</f>
        <v>0</v>
      </c>
      <c r="VT13" s="11">
        <f>$B$13*Finance!VR35</f>
        <v>0</v>
      </c>
      <c r="VU13" s="11">
        <f>$B$13*Finance!VS35</f>
        <v>0</v>
      </c>
      <c r="VV13" s="11">
        <f>$B$13*Finance!VT35</f>
        <v>0</v>
      </c>
      <c r="VW13" s="11">
        <f>$B$13*Finance!VU35</f>
        <v>0</v>
      </c>
      <c r="VX13" s="11">
        <f>$B$13*Finance!VV35</f>
        <v>0</v>
      </c>
      <c r="VY13" s="11">
        <f>$B$13*Finance!VW35</f>
        <v>0</v>
      </c>
      <c r="VZ13" s="11">
        <f>$B$13*Finance!VX35</f>
        <v>0</v>
      </c>
      <c r="WA13" s="11">
        <f>$B$13*Finance!VY35</f>
        <v>0</v>
      </c>
      <c r="WB13" s="11">
        <f>$B$13*Finance!VZ35</f>
        <v>0</v>
      </c>
      <c r="WC13" s="11">
        <f>$B$13*Finance!WA35</f>
        <v>0</v>
      </c>
      <c r="WD13" s="11">
        <f>$B$13*Finance!WB35</f>
        <v>0</v>
      </c>
      <c r="WE13" s="11">
        <f>$B$13*Finance!WC35</f>
        <v>0</v>
      </c>
      <c r="WF13" s="11">
        <f>$B$13*Finance!WD35</f>
        <v>0</v>
      </c>
      <c r="WG13" s="11">
        <f>$B$13*Finance!WE35</f>
        <v>0</v>
      </c>
      <c r="WH13" s="11">
        <f>$B$13*Finance!WF35</f>
        <v>0</v>
      </c>
      <c r="WI13" s="11">
        <f>$B$13*Finance!WG35</f>
        <v>0</v>
      </c>
      <c r="WJ13" s="11">
        <f>$B$13*Finance!WH35</f>
        <v>0</v>
      </c>
      <c r="WK13" s="11">
        <f>$B$13*Finance!WI35</f>
        <v>0</v>
      </c>
      <c r="WL13" s="11">
        <f>$B$13*Finance!WJ35</f>
        <v>0</v>
      </c>
      <c r="WM13" s="11">
        <f>$B$13*Finance!WK35</f>
        <v>0</v>
      </c>
      <c r="WN13" s="11">
        <f>$B$13*Finance!WL35</f>
        <v>0</v>
      </c>
      <c r="WO13" s="11">
        <f>$B$13*Finance!WM35</f>
        <v>0</v>
      </c>
      <c r="WP13" s="11">
        <f>$B$13*Finance!WN35</f>
        <v>0</v>
      </c>
      <c r="WQ13" s="11">
        <f>$B$13*Finance!WO35</f>
        <v>0</v>
      </c>
      <c r="WR13" s="11">
        <f>$B$13*Finance!WP35</f>
        <v>0</v>
      </c>
      <c r="WS13" s="11">
        <f>$B$13*Finance!WQ35</f>
        <v>0</v>
      </c>
      <c r="WT13" s="11">
        <f>$B$13*Finance!WR35</f>
        <v>0</v>
      </c>
      <c r="WU13" s="11">
        <f>$B$13*Finance!WS35</f>
        <v>0</v>
      </c>
      <c r="WV13" s="11">
        <f>$B$13*Finance!WT35</f>
        <v>0</v>
      </c>
      <c r="WW13" s="11">
        <f>$B$13*Finance!WU35</f>
        <v>0</v>
      </c>
      <c r="WX13" s="11">
        <f>$B$13*Finance!WV35</f>
        <v>0</v>
      </c>
      <c r="WY13" s="11">
        <f>$B$13*Finance!WW35</f>
        <v>0</v>
      </c>
      <c r="WZ13" s="11">
        <f>$B$13*Finance!WX35</f>
        <v>0</v>
      </c>
      <c r="XA13" s="11">
        <f>$B$13*Finance!WY35</f>
        <v>0</v>
      </c>
      <c r="XB13" s="11">
        <f>$B$13*Finance!WZ35</f>
        <v>0</v>
      </c>
      <c r="XC13" s="11">
        <f>$B$13*Finance!XA35</f>
        <v>0</v>
      </c>
      <c r="XD13" s="11">
        <f>$B$13*Finance!XB35</f>
        <v>0</v>
      </c>
      <c r="XE13" s="11">
        <f>$B$13*Finance!XC35</f>
        <v>0</v>
      </c>
      <c r="XF13" s="11">
        <f>$B$13*Finance!XD35</f>
        <v>0</v>
      </c>
      <c r="XG13" s="11">
        <f>$B$13*Finance!XE35</f>
        <v>0</v>
      </c>
      <c r="XH13" s="11">
        <f>$B$13*Finance!XF35</f>
        <v>0</v>
      </c>
      <c r="XI13" s="11">
        <f>$B$13*Finance!XG35</f>
        <v>0</v>
      </c>
      <c r="XJ13" s="11">
        <f>$B$13*Finance!XH35</f>
        <v>0</v>
      </c>
      <c r="XK13" s="11">
        <f>$B$13*Finance!XI35</f>
        <v>0</v>
      </c>
      <c r="XL13" s="11">
        <f>$B$13*Finance!XJ35</f>
        <v>0</v>
      </c>
      <c r="XM13" s="11">
        <f>$B$13*Finance!XK35</f>
        <v>0</v>
      </c>
      <c r="XN13" s="11">
        <f>$B$13*Finance!XL35</f>
        <v>0</v>
      </c>
      <c r="XO13" s="11">
        <f>$B$13*Finance!XM35</f>
        <v>0</v>
      </c>
      <c r="XP13" s="11">
        <f>$B$13*Finance!XN35</f>
        <v>0</v>
      </c>
      <c r="XQ13" s="11">
        <f>$B$13*Finance!XO35</f>
        <v>0</v>
      </c>
      <c r="XR13" s="11">
        <f>$B$13*Finance!XP35</f>
        <v>0</v>
      </c>
      <c r="XS13" s="11">
        <f>$B$13*Finance!XQ35</f>
        <v>0</v>
      </c>
      <c r="XT13" s="11">
        <f>$B$13*Finance!XR35</f>
        <v>0</v>
      </c>
      <c r="XU13" s="11">
        <f>$B$13*Finance!XS35</f>
        <v>0</v>
      </c>
      <c r="XV13" s="11">
        <f>$B$13*Finance!XT35</f>
        <v>0</v>
      </c>
      <c r="XW13" s="11">
        <f>$B$13*Finance!XU35</f>
        <v>0</v>
      </c>
      <c r="XX13" s="11">
        <f>$B$13*Finance!XV35</f>
        <v>0</v>
      </c>
      <c r="XY13" s="11">
        <f>$B$13*Finance!XW35</f>
        <v>0</v>
      </c>
      <c r="XZ13" s="11">
        <f>$B$13*Finance!XX35</f>
        <v>0</v>
      </c>
      <c r="YA13" s="11">
        <f>$B$13*Finance!XY35</f>
        <v>0</v>
      </c>
      <c r="YB13" s="11">
        <f>$B$13*Finance!XZ35</f>
        <v>0</v>
      </c>
      <c r="YC13" s="11">
        <f>$B$13*Finance!YA35</f>
        <v>0</v>
      </c>
      <c r="YD13" s="11">
        <f>$B$13*Finance!YB35</f>
        <v>0</v>
      </c>
      <c r="YE13" s="11">
        <f>$B$13*Finance!YC35</f>
        <v>0</v>
      </c>
      <c r="YF13" s="11">
        <f>$B$13*Finance!YD35</f>
        <v>0</v>
      </c>
      <c r="YG13" s="11">
        <f>$B$13*Finance!YE35</f>
        <v>0</v>
      </c>
      <c r="YH13" s="11">
        <f>$B$13*Finance!YF35</f>
        <v>0</v>
      </c>
      <c r="YI13" s="11">
        <f>$B$13*Finance!YG35</f>
        <v>0</v>
      </c>
      <c r="YJ13" s="11">
        <f>$B$13*Finance!YH35</f>
        <v>0</v>
      </c>
      <c r="YK13" s="11">
        <f>$B$13*Finance!YI35</f>
        <v>0</v>
      </c>
      <c r="YL13" s="11">
        <f>$B$13*Finance!YJ35</f>
        <v>0</v>
      </c>
      <c r="YM13" s="11">
        <f>$B$13*Finance!YK35</f>
        <v>0</v>
      </c>
      <c r="YN13" s="11">
        <f>$B$13*Finance!YL35</f>
        <v>0</v>
      </c>
      <c r="YO13" s="11">
        <f>$B$13*Finance!YM35</f>
        <v>0</v>
      </c>
      <c r="YP13" s="11">
        <f>$B$13*Finance!YN35</f>
        <v>0</v>
      </c>
      <c r="YQ13" s="11">
        <f>$B$13*Finance!YO35</f>
        <v>0</v>
      </c>
      <c r="YR13" s="11">
        <f>$B$13*Finance!YP35</f>
        <v>0</v>
      </c>
      <c r="YS13" s="11">
        <f>$B$13*Finance!YQ35</f>
        <v>0</v>
      </c>
      <c r="YT13" s="11">
        <f>$B$13*Finance!YR35</f>
        <v>0</v>
      </c>
      <c r="YU13" s="11">
        <f>$B$13*Finance!YS35</f>
        <v>0</v>
      </c>
      <c r="YV13" s="11">
        <f>$B$13*Finance!YT35</f>
        <v>0</v>
      </c>
      <c r="YW13" s="11">
        <f>$B$13*Finance!YU35</f>
        <v>0</v>
      </c>
      <c r="YX13" s="11">
        <f>$B$13*Finance!YV35</f>
        <v>0</v>
      </c>
      <c r="YY13" s="11">
        <f>$B$13*Finance!YW35</f>
        <v>0</v>
      </c>
      <c r="YZ13" s="11">
        <f>$B$13*Finance!YX35</f>
        <v>0</v>
      </c>
      <c r="ZA13" s="11">
        <f>$B$13*Finance!YY35</f>
        <v>0</v>
      </c>
      <c r="ZB13" s="11">
        <f>$B$13*Finance!YZ35</f>
        <v>0</v>
      </c>
      <c r="ZC13" s="11">
        <f>$B$13*Finance!ZA35</f>
        <v>0</v>
      </c>
      <c r="ZD13" s="11">
        <f>$B$13*Finance!ZB35</f>
        <v>0</v>
      </c>
      <c r="ZE13" s="11">
        <f>$B$13*Finance!ZC35</f>
        <v>0</v>
      </c>
      <c r="ZF13" s="11">
        <f>$B$13*Finance!ZD35</f>
        <v>0</v>
      </c>
      <c r="ZG13" s="11">
        <f>$B$13*Finance!ZE35</f>
        <v>0</v>
      </c>
      <c r="ZH13" s="11">
        <f>$B$13*Finance!ZF35</f>
        <v>0</v>
      </c>
      <c r="ZI13" s="11">
        <f>$B$13*Finance!ZG35</f>
        <v>0</v>
      </c>
      <c r="ZJ13" s="11">
        <f>$B$13*Finance!ZH35</f>
        <v>0</v>
      </c>
      <c r="ZK13" s="11">
        <f>$B$13*Finance!ZI35</f>
        <v>0</v>
      </c>
      <c r="ZL13" s="11">
        <f>$B$13*Finance!ZJ35</f>
        <v>0</v>
      </c>
      <c r="ZM13" s="11">
        <f>$B$13*Finance!ZK35</f>
        <v>0</v>
      </c>
      <c r="ZN13" s="11">
        <f>$B$13*Finance!ZL35</f>
        <v>0</v>
      </c>
      <c r="ZO13" s="11">
        <f>$B$13*Finance!ZM35</f>
        <v>0</v>
      </c>
      <c r="ZP13" s="11">
        <f>$B$13*Finance!ZN35</f>
        <v>0</v>
      </c>
      <c r="ZQ13" s="11">
        <f>$B$13*Finance!ZO35</f>
        <v>0</v>
      </c>
      <c r="ZR13" s="11">
        <f>$B$13*Finance!ZP35</f>
        <v>0</v>
      </c>
      <c r="ZS13" s="11">
        <f>$B$13*Finance!ZQ35</f>
        <v>0</v>
      </c>
      <c r="ZT13" s="11">
        <f>$B$13*Finance!ZR35</f>
        <v>0</v>
      </c>
      <c r="ZU13" s="11">
        <f>$B$13*Finance!ZS35</f>
        <v>0</v>
      </c>
      <c r="ZV13" s="11">
        <f>$B$13*Finance!ZT35</f>
        <v>0</v>
      </c>
      <c r="ZW13" s="11">
        <f>$B$13*Finance!ZU35</f>
        <v>0</v>
      </c>
      <c r="ZX13" s="11">
        <f>$B$13*Finance!ZV35</f>
        <v>0</v>
      </c>
      <c r="ZY13" s="11">
        <f>$B$13*Finance!ZW35</f>
        <v>0</v>
      </c>
      <c r="ZZ13" s="11">
        <f>$B$13*Finance!ZX35</f>
        <v>0</v>
      </c>
      <c r="AAA13" s="11">
        <f>$B$13*Finance!ZY35</f>
        <v>0</v>
      </c>
      <c r="AAB13" s="11">
        <f>$B$13*Finance!ZZ35</f>
        <v>0</v>
      </c>
      <c r="AAC13" s="11">
        <f>$B$13*Finance!AAA35</f>
        <v>0</v>
      </c>
      <c r="AAD13" s="11">
        <f>$B$13*Finance!AAB35</f>
        <v>0</v>
      </c>
      <c r="AAE13" s="11">
        <f>$B$13*Finance!AAC35</f>
        <v>0</v>
      </c>
      <c r="AAF13" s="11">
        <f>$B$13*Finance!AAD35</f>
        <v>0</v>
      </c>
      <c r="AAG13" s="11">
        <f>$B$13*Finance!AAE35</f>
        <v>0</v>
      </c>
      <c r="AAH13" s="11">
        <f>$B$13*Finance!AAF35</f>
        <v>0</v>
      </c>
      <c r="AAI13" s="11">
        <f>$B$13*Finance!AAG35</f>
        <v>0</v>
      </c>
      <c r="AAJ13" s="11">
        <f>$B$13*Finance!AAH35</f>
        <v>0</v>
      </c>
      <c r="AAK13" s="11">
        <f>$B$13*Finance!AAI35</f>
        <v>0</v>
      </c>
      <c r="AAL13" s="11">
        <f>$B$13*Finance!AAJ35</f>
        <v>0</v>
      </c>
      <c r="AAM13" s="11">
        <f>$B$13*Finance!AAK35</f>
        <v>0</v>
      </c>
      <c r="AAN13" s="11">
        <f>$B$13*Finance!AAL35</f>
        <v>0</v>
      </c>
      <c r="AAO13" s="11">
        <f>$B$13*Finance!AAM35</f>
        <v>0</v>
      </c>
      <c r="AAP13" s="11">
        <f>$B$13*Finance!AAN35</f>
        <v>0</v>
      </c>
      <c r="AAQ13" s="11">
        <f>$B$13*Finance!AAO35</f>
        <v>0</v>
      </c>
      <c r="AAR13" s="11">
        <f>$B$13*Finance!AAP35</f>
        <v>0</v>
      </c>
      <c r="AAS13" s="11">
        <f>$B$13*Finance!AAQ35</f>
        <v>0</v>
      </c>
      <c r="AAT13" s="11">
        <f>$B$13*Finance!AAR35</f>
        <v>0</v>
      </c>
      <c r="AAU13" s="11">
        <f>$B$13*Finance!AAS35</f>
        <v>0</v>
      </c>
      <c r="AAV13" s="11">
        <f>$B$13*Finance!AAT35</f>
        <v>0</v>
      </c>
      <c r="AAW13" s="11">
        <f>$B$13*Finance!AAU35</f>
        <v>0</v>
      </c>
      <c r="AAX13" s="11">
        <f>$B$13*Finance!AAV35</f>
        <v>0</v>
      </c>
      <c r="AAY13" s="11">
        <f>$B$13*Finance!AAW35</f>
        <v>0</v>
      </c>
      <c r="AAZ13" s="11">
        <f>$B$13*Finance!AAX35</f>
        <v>0</v>
      </c>
      <c r="ABA13" s="11">
        <f>$B$13*Finance!AAY35</f>
        <v>0</v>
      </c>
      <c r="ABB13" s="11">
        <f>$B$13*Finance!AAZ35</f>
        <v>0</v>
      </c>
      <c r="ABC13" s="11">
        <f>$B$13*Finance!ABA35</f>
        <v>0</v>
      </c>
      <c r="ABD13" s="11">
        <f>$B$13*Finance!ABB35</f>
        <v>0</v>
      </c>
      <c r="ABE13" s="11">
        <f>$B$13*Finance!ABC35</f>
        <v>0</v>
      </c>
      <c r="ABF13" s="11">
        <f>$B$13*Finance!ABD35</f>
        <v>0</v>
      </c>
      <c r="ABG13" s="11">
        <f>$B$13*Finance!ABE35</f>
        <v>0</v>
      </c>
      <c r="ABH13" s="11">
        <f>$B$13*Finance!ABF35</f>
        <v>0</v>
      </c>
      <c r="ABI13" s="11">
        <f>$B$13*Finance!ABG35</f>
        <v>0</v>
      </c>
      <c r="ABJ13" s="11">
        <f>$B$13*Finance!ABH35</f>
        <v>0</v>
      </c>
      <c r="ABK13" s="11">
        <f>$B$13*Finance!ABI35</f>
        <v>0</v>
      </c>
      <c r="ABL13" s="11">
        <f>$B$13*Finance!ABJ35</f>
        <v>0</v>
      </c>
      <c r="ABM13" s="11">
        <f>$B$13*Finance!ABK35</f>
        <v>0</v>
      </c>
      <c r="ABN13" s="11">
        <f>$B$13*Finance!ABL35</f>
        <v>0</v>
      </c>
      <c r="ABO13" s="11">
        <f>$B$13*Finance!ABM35</f>
        <v>0</v>
      </c>
      <c r="ABP13" s="11">
        <f>$B$13*Finance!ABN35</f>
        <v>0</v>
      </c>
      <c r="ABQ13" s="11">
        <f>$B$13*Finance!ABO35</f>
        <v>0</v>
      </c>
      <c r="ABR13" s="11">
        <f>$B$13*Finance!ABP35</f>
        <v>0</v>
      </c>
      <c r="ABS13" s="11">
        <f>$B$13*Finance!ABQ35</f>
        <v>0</v>
      </c>
      <c r="ABT13" s="11">
        <f>$B$13*Finance!ABR35</f>
        <v>0</v>
      </c>
      <c r="ABU13" s="11">
        <f>$B$13*Finance!ABS35</f>
        <v>0</v>
      </c>
      <c r="ABV13" s="11">
        <f>$B$13*Finance!ABT35</f>
        <v>0</v>
      </c>
      <c r="ABW13" s="11">
        <f>$B$13*Finance!ABU35</f>
        <v>0</v>
      </c>
      <c r="ABX13" s="11">
        <f>$B$13*Finance!ABV35</f>
        <v>0</v>
      </c>
      <c r="ABY13" s="11">
        <f>$B$13*Finance!ABW35</f>
        <v>0</v>
      </c>
      <c r="ABZ13" s="11">
        <f>$B$13*Finance!ABX35</f>
        <v>0</v>
      </c>
      <c r="ACA13" s="11">
        <f>$B$13*Finance!ABY35</f>
        <v>0</v>
      </c>
      <c r="ACB13" s="11">
        <f>$B$13*Finance!ABZ35</f>
        <v>0</v>
      </c>
      <c r="ACC13" s="11">
        <f>$B$13*Finance!ACA35</f>
        <v>0</v>
      </c>
      <c r="ACD13" s="11">
        <f>$B$13*Finance!ACB35</f>
        <v>0</v>
      </c>
      <c r="ACE13" s="11">
        <f>$B$13*Finance!ACC35</f>
        <v>0</v>
      </c>
      <c r="ACF13" s="11">
        <f>$B$13*Finance!ACD35</f>
        <v>0</v>
      </c>
      <c r="ACG13" s="11">
        <f>$B$13*Finance!ACE35</f>
        <v>0</v>
      </c>
      <c r="ACH13" s="11">
        <f>$B$13*Finance!ACF35</f>
        <v>0</v>
      </c>
      <c r="ACI13" s="11">
        <f>$B$13*Finance!ACG35</f>
        <v>0</v>
      </c>
      <c r="ACJ13" s="11">
        <f>$B$13*Finance!ACH35</f>
        <v>0</v>
      </c>
      <c r="ACK13" s="11">
        <f>$B$13*Finance!ACI35</f>
        <v>0</v>
      </c>
      <c r="ACL13" s="11">
        <f>$B$13*Finance!ACJ35</f>
        <v>0</v>
      </c>
      <c r="ACM13" s="11">
        <f>$B$13*Finance!ACK35</f>
        <v>0</v>
      </c>
      <c r="ACN13" s="11">
        <f>$B$13*Finance!ACL35</f>
        <v>0</v>
      </c>
      <c r="ACO13" s="11">
        <f>$B$13*Finance!ACM35</f>
        <v>0</v>
      </c>
      <c r="ACP13" s="11">
        <f>$B$13*Finance!ACN35</f>
        <v>0</v>
      </c>
      <c r="ACQ13" s="11">
        <f>$B$13*Finance!ACO35</f>
        <v>0</v>
      </c>
      <c r="ACR13" s="11">
        <f>$B$13*Finance!ACP35</f>
        <v>0</v>
      </c>
      <c r="ACS13" s="11">
        <f>$B$13*Finance!ACQ35</f>
        <v>0</v>
      </c>
      <c r="ACT13" s="11">
        <f>$B$13*Finance!ACR35</f>
        <v>0</v>
      </c>
      <c r="ACU13" s="11">
        <f>$B$13*Finance!ACS35</f>
        <v>0</v>
      </c>
      <c r="ACV13" s="11">
        <f>$B$13*Finance!ACT35</f>
        <v>0</v>
      </c>
      <c r="ACW13" s="11">
        <f>$B$13*Finance!ACU35</f>
        <v>0</v>
      </c>
      <c r="ACX13" s="11">
        <f>$B$13*Finance!ACV35</f>
        <v>0</v>
      </c>
      <c r="ACY13" s="11">
        <f>$B$13*Finance!ACW35</f>
        <v>0</v>
      </c>
      <c r="ACZ13" s="11">
        <f>$B$13*Finance!ACX35</f>
        <v>0</v>
      </c>
      <c r="ADA13" s="11">
        <f>$B$13*Finance!ACY35</f>
        <v>0</v>
      </c>
      <c r="ADB13" s="11">
        <f>$B$13*Finance!ACZ35</f>
        <v>0</v>
      </c>
      <c r="ADC13" s="11">
        <f>$B$13*Finance!ADA35</f>
        <v>0</v>
      </c>
      <c r="ADD13" s="11">
        <f>$B$13*Finance!ADB35</f>
        <v>0</v>
      </c>
      <c r="ADE13" s="11">
        <f>$B$13*Finance!ADC35</f>
        <v>0</v>
      </c>
      <c r="ADF13" s="11">
        <f>$B$13*Finance!ADD35</f>
        <v>0</v>
      </c>
      <c r="ADG13" s="11">
        <f>$B$13*Finance!ADE35</f>
        <v>0</v>
      </c>
      <c r="ADH13" s="11">
        <f>$B$13*Finance!ADF35</f>
        <v>0</v>
      </c>
      <c r="ADI13" s="11">
        <f>$B$13*Finance!ADG35</f>
        <v>0</v>
      </c>
      <c r="ADJ13" s="11">
        <f>$B$13*Finance!ADH35</f>
        <v>0</v>
      </c>
      <c r="ADK13" s="11">
        <f>$B$13*Finance!ADI35</f>
        <v>0</v>
      </c>
      <c r="ADL13" s="11">
        <f>$B$13*Finance!ADJ35</f>
        <v>0</v>
      </c>
      <c r="ADM13" s="11">
        <f>$B$13*Finance!ADK35</f>
        <v>0</v>
      </c>
      <c r="ADN13" s="11">
        <f>$B$13*Finance!ADL35</f>
        <v>0</v>
      </c>
      <c r="ADO13" s="11">
        <f>$B$13*Finance!ADM35</f>
        <v>0</v>
      </c>
      <c r="ADP13" s="11">
        <f>$B$13*Finance!ADN35</f>
        <v>0</v>
      </c>
      <c r="ADQ13" s="11">
        <f>$B$13*Finance!ADO35</f>
        <v>0</v>
      </c>
      <c r="ADR13" s="11">
        <f>$B$13*Finance!ADP35</f>
        <v>0</v>
      </c>
      <c r="ADS13" s="11">
        <f>$B$13*Finance!ADQ35</f>
        <v>0</v>
      </c>
      <c r="ADT13" s="11">
        <f>$B$13*Finance!ADR35</f>
        <v>0</v>
      </c>
      <c r="ADU13" s="11">
        <f>$B$13*Finance!ADS35</f>
        <v>0</v>
      </c>
      <c r="ADV13" s="11">
        <f>$B$13*Finance!ADT35</f>
        <v>0</v>
      </c>
      <c r="ADW13" s="11">
        <f>$B$13*Finance!ADU35</f>
        <v>0</v>
      </c>
      <c r="ADX13" s="11">
        <f>$B$13*Finance!ADV35</f>
        <v>0</v>
      </c>
      <c r="ADY13" s="11">
        <f>$B$13*Finance!ADW35</f>
        <v>0</v>
      </c>
      <c r="ADZ13" s="11">
        <f>$B$13*Finance!ADX35</f>
        <v>0</v>
      </c>
      <c r="AEA13" s="11">
        <f>$B$13*Finance!ADY35</f>
        <v>0</v>
      </c>
      <c r="AEB13" s="11">
        <f>$B$13*Finance!ADZ35</f>
        <v>0</v>
      </c>
      <c r="AEC13" s="11">
        <f>$B$13*Finance!AEA35</f>
        <v>0</v>
      </c>
      <c r="AED13" s="11">
        <f>$B$13*Finance!AEB35</f>
        <v>0</v>
      </c>
      <c r="AEE13" s="11">
        <f>$B$13*Finance!AEC35</f>
        <v>0</v>
      </c>
      <c r="AEF13" s="11">
        <f>$B$13*Finance!AED35</f>
        <v>0</v>
      </c>
      <c r="AEG13" s="11">
        <f>$B$13*Finance!AEE35</f>
        <v>0</v>
      </c>
      <c r="AEH13" s="11">
        <f>$B$13*Finance!AEF35</f>
        <v>0</v>
      </c>
      <c r="AEI13" s="11">
        <f>$B$13*Finance!AEG35</f>
        <v>0</v>
      </c>
      <c r="AEJ13" s="11">
        <f>$B$13*Finance!AEH35</f>
        <v>0</v>
      </c>
      <c r="AEK13" s="11">
        <f>$B$13*Finance!AEI35</f>
        <v>0</v>
      </c>
      <c r="AEL13" s="11">
        <f>$B$13*Finance!AEJ35</f>
        <v>0</v>
      </c>
      <c r="AEM13" s="11">
        <f>$B$13*Finance!AEK35</f>
        <v>0</v>
      </c>
      <c r="AEN13" s="11">
        <f>$B$13*Finance!AEL35</f>
        <v>0</v>
      </c>
      <c r="AEO13" s="11">
        <f>$B$13*Finance!AEM35</f>
        <v>0</v>
      </c>
      <c r="AEP13" s="11">
        <f>$B$13*Finance!AEN35</f>
        <v>0</v>
      </c>
      <c r="AEQ13" s="11">
        <f>$B$13*Finance!AEO35</f>
        <v>0</v>
      </c>
      <c r="AER13" s="11">
        <f>$B$13*Finance!AEP35</f>
        <v>0</v>
      </c>
      <c r="AES13" s="11">
        <f>$B$13*Finance!AEQ35</f>
        <v>0</v>
      </c>
      <c r="AET13" s="11">
        <f>$B$13*Finance!AER35</f>
        <v>0</v>
      </c>
      <c r="AEU13" s="11">
        <f>$B$13*Finance!AES35</f>
        <v>0</v>
      </c>
      <c r="AEV13" s="11">
        <f>$B$13*Finance!AET35</f>
        <v>0</v>
      </c>
      <c r="AEW13" s="11">
        <f>$B$13*Finance!AEU35</f>
        <v>0</v>
      </c>
      <c r="AEX13" s="11">
        <f>$B$13*Finance!AEV35</f>
        <v>0</v>
      </c>
      <c r="AEY13" s="11">
        <f>$B$13*Finance!AEW35</f>
        <v>0</v>
      </c>
      <c r="AEZ13" s="11">
        <f>$B$13*Finance!AEX35</f>
        <v>0</v>
      </c>
      <c r="AFA13" s="11">
        <f>$B$13*Finance!AEY35</f>
        <v>0</v>
      </c>
      <c r="AFB13" s="11">
        <f>$B$13*Finance!AEZ35</f>
        <v>0</v>
      </c>
      <c r="AFC13" s="11">
        <f>$B$13*Finance!AFA35</f>
        <v>0</v>
      </c>
      <c r="AFD13" s="11">
        <f>$B$13*Finance!AFB35</f>
        <v>0</v>
      </c>
      <c r="AFE13" s="11">
        <f>$B$13*Finance!AFC35</f>
        <v>0</v>
      </c>
      <c r="AFF13" s="11">
        <f>$B$13*Finance!AFD35</f>
        <v>0</v>
      </c>
      <c r="AFG13" s="11">
        <f>$B$13*Finance!AFE35</f>
        <v>0</v>
      </c>
      <c r="AFH13" s="11">
        <f>$B$13*Finance!AFF35</f>
        <v>0</v>
      </c>
      <c r="AFI13" s="11">
        <f>$B$13*Finance!AFG35</f>
        <v>0</v>
      </c>
      <c r="AFJ13" s="11">
        <f>$B$13*Finance!AFH35</f>
        <v>0</v>
      </c>
      <c r="AFK13" s="11">
        <f>$B$13*Finance!AFI35</f>
        <v>0</v>
      </c>
      <c r="AFL13" s="11">
        <f>$B$13*Finance!AFJ35</f>
        <v>0</v>
      </c>
      <c r="AFM13" s="11">
        <f>$B$13*Finance!AFK35</f>
        <v>0</v>
      </c>
      <c r="AFN13" s="11">
        <f>$B$13*Finance!AFL35</f>
        <v>0</v>
      </c>
      <c r="AFO13" s="11">
        <f>$B$13*Finance!AFM35</f>
        <v>0</v>
      </c>
      <c r="AFP13" s="11">
        <f>$B$13*Finance!AFN35</f>
        <v>0</v>
      </c>
      <c r="AFQ13" s="11">
        <f>$B$13*Finance!AFO35</f>
        <v>0</v>
      </c>
      <c r="AFR13" s="11">
        <f>$B$13*Finance!AFP35</f>
        <v>0</v>
      </c>
      <c r="AFS13" s="11">
        <f>$B$13*Finance!AFQ35</f>
        <v>0</v>
      </c>
      <c r="AFT13" s="11">
        <f>$B$13*Finance!AFR35</f>
        <v>0</v>
      </c>
      <c r="AFU13" s="11">
        <f>$B$13*Finance!AFS35</f>
        <v>0</v>
      </c>
      <c r="AFV13" s="11">
        <f>$B$13*Finance!AFT35</f>
        <v>0</v>
      </c>
      <c r="AFW13" s="11">
        <f>$B$13*Finance!AFU35</f>
        <v>0</v>
      </c>
      <c r="AFX13" s="11">
        <f>$B$13*Finance!AFV35</f>
        <v>0</v>
      </c>
      <c r="AFY13" s="11">
        <f>$B$13*Finance!AFW35</f>
        <v>0</v>
      </c>
      <c r="AFZ13" s="11">
        <f>$B$13*Finance!AFX35</f>
        <v>0</v>
      </c>
      <c r="AGA13" s="11">
        <f>$B$13*Finance!AFY35</f>
        <v>0</v>
      </c>
      <c r="AGB13" s="11">
        <f>$B$13*Finance!AFZ35</f>
        <v>0</v>
      </c>
      <c r="AGC13" s="11">
        <f>$B$13*Finance!AGA35</f>
        <v>0</v>
      </c>
      <c r="AGD13" s="11">
        <f>$B$13*Finance!AGB35</f>
        <v>0</v>
      </c>
      <c r="AGE13" s="11">
        <f>$B$13*Finance!AGC35</f>
        <v>0</v>
      </c>
      <c r="AGF13" s="11">
        <f>$B$13*Finance!AGD35</f>
        <v>0</v>
      </c>
      <c r="AGG13" s="11">
        <f>$B$13*Finance!AGE35</f>
        <v>0</v>
      </c>
      <c r="AGH13" s="11">
        <f>$B$13*Finance!AGF35</f>
        <v>0</v>
      </c>
      <c r="AGI13" s="11">
        <f>$B$13*Finance!AGG35</f>
        <v>0</v>
      </c>
      <c r="AGJ13" s="11">
        <f>$B$13*Finance!AGH35</f>
        <v>0</v>
      </c>
      <c r="AGK13" s="11">
        <f>$B$13*Finance!AGI35</f>
        <v>0</v>
      </c>
      <c r="AGL13" s="11">
        <f>$B$13*Finance!AGJ35</f>
        <v>0</v>
      </c>
      <c r="AGM13" s="11">
        <f>$B$13*Finance!AGK35</f>
        <v>0</v>
      </c>
      <c r="AGN13" s="11">
        <f>$B$13*Finance!AGL35</f>
        <v>0</v>
      </c>
      <c r="AGO13" s="11">
        <f>$B$13*Finance!AGM35</f>
        <v>0</v>
      </c>
      <c r="AGP13" s="11">
        <f>$B$13*Finance!AGN35</f>
        <v>0</v>
      </c>
      <c r="AGQ13" s="11">
        <f>$B$13*Finance!AGO35</f>
        <v>0</v>
      </c>
      <c r="AGR13" s="11">
        <f>$B$13*Finance!AGP35</f>
        <v>0</v>
      </c>
      <c r="AGS13" s="11">
        <f>$B$13*Finance!AGQ35</f>
        <v>0</v>
      </c>
      <c r="AGT13" s="11">
        <f>$B$13*Finance!AGR35</f>
        <v>0</v>
      </c>
      <c r="AGU13" s="11">
        <f>$B$13*Finance!AGS35</f>
        <v>0</v>
      </c>
      <c r="AGV13" s="11">
        <f>$B$13*Finance!AGT35</f>
        <v>0</v>
      </c>
      <c r="AGW13" s="11">
        <f>$B$13*Finance!AGU35</f>
        <v>0</v>
      </c>
      <c r="AGX13" s="11">
        <f>$B$13*Finance!AGV35</f>
        <v>0</v>
      </c>
      <c r="AGY13" s="11">
        <f>$B$13*Finance!AGW35</f>
        <v>0</v>
      </c>
      <c r="AGZ13" s="11">
        <f>$B$13*Finance!AGX35</f>
        <v>0</v>
      </c>
      <c r="AHA13" s="11">
        <f>$B$13*Finance!AGY35</f>
        <v>0</v>
      </c>
      <c r="AHB13" s="11">
        <f>$B$13*Finance!AGZ35</f>
        <v>0</v>
      </c>
      <c r="AHC13" s="11">
        <f>$B$13*Finance!AHA35</f>
        <v>0</v>
      </c>
      <c r="AHD13" s="11">
        <f>$B$13*Finance!AHB35</f>
        <v>0</v>
      </c>
      <c r="AHE13" s="11">
        <f>$B$13*Finance!AHC35</f>
        <v>0</v>
      </c>
      <c r="AHF13" s="11">
        <f>$B$13*Finance!AHD35</f>
        <v>0</v>
      </c>
      <c r="AHG13" s="11">
        <f>$B$13*Finance!AHE35</f>
        <v>0</v>
      </c>
      <c r="AHH13" s="11">
        <f>$B$13*Finance!AHF35</f>
        <v>0</v>
      </c>
      <c r="AHI13" s="11">
        <f>$B$13*Finance!AHG35</f>
        <v>0</v>
      </c>
      <c r="AHJ13" s="11">
        <f>$B$13*Finance!AHH35</f>
        <v>0</v>
      </c>
      <c r="AHK13" s="11">
        <f>$B$13*Finance!AHI35</f>
        <v>0</v>
      </c>
      <c r="AHL13" s="11">
        <f>$B$13*Finance!AHJ35</f>
        <v>0</v>
      </c>
      <c r="AHM13" s="11">
        <f>$B$13*Finance!AHK35</f>
        <v>0</v>
      </c>
      <c r="AHN13" s="11">
        <f>$B$13*Finance!AHL35</f>
        <v>0</v>
      </c>
      <c r="AHO13" s="11">
        <f>$B$13*Finance!AHM35</f>
        <v>0</v>
      </c>
      <c r="AHP13" s="11">
        <f>$B$13*Finance!AHN35</f>
        <v>0</v>
      </c>
      <c r="AHQ13" s="11">
        <f>$B$13*Finance!AHO35</f>
        <v>0</v>
      </c>
      <c r="AHR13" s="11">
        <f>$B$13*Finance!AHP35</f>
        <v>0</v>
      </c>
      <c r="AHS13" s="11">
        <f>$B$13*Finance!AHQ35</f>
        <v>0</v>
      </c>
      <c r="AHT13" s="11">
        <f>$B$13*Finance!AHR35</f>
        <v>0</v>
      </c>
      <c r="AHU13" s="11">
        <f>$B$13*Finance!AHS35</f>
        <v>0</v>
      </c>
      <c r="AHV13" s="11">
        <f>$B$13*Finance!AHT35</f>
        <v>0</v>
      </c>
      <c r="AHW13" s="11">
        <f>$B$13*Finance!AHU35</f>
        <v>0</v>
      </c>
      <c r="AHX13" s="11">
        <f>$B$13*Finance!AHV35</f>
        <v>0</v>
      </c>
      <c r="AHY13" s="11">
        <f>$B$13*Finance!AHW35</f>
        <v>0</v>
      </c>
      <c r="AHZ13" s="11">
        <f>$B$13*Finance!AHX35</f>
        <v>0</v>
      </c>
      <c r="AIA13" s="11">
        <f>$B$13*Finance!AHY35</f>
        <v>0</v>
      </c>
      <c r="AIB13" s="11">
        <f>$B$13*Finance!AHZ35</f>
        <v>0</v>
      </c>
      <c r="AIC13" s="11">
        <f>$B$13*Finance!AIA35</f>
        <v>0</v>
      </c>
      <c r="AID13" s="11">
        <f>$B$13*Finance!AIB35</f>
        <v>0</v>
      </c>
      <c r="AIE13" s="11">
        <f>$B$13*Finance!AIC35</f>
        <v>0</v>
      </c>
      <c r="AIF13" s="11">
        <f>$B$13*Finance!AID35</f>
        <v>0</v>
      </c>
      <c r="AIG13" s="11">
        <f>$B$13*Finance!AIE35</f>
        <v>0</v>
      </c>
      <c r="AIH13" s="11">
        <f>$B$13*Finance!AIF35</f>
        <v>0</v>
      </c>
      <c r="AII13" s="11">
        <f>$B$13*Finance!AIG35</f>
        <v>0</v>
      </c>
      <c r="AIJ13" s="11">
        <f>$B$13*Finance!AIH35</f>
        <v>0</v>
      </c>
      <c r="AIK13" s="11">
        <f>$B$13*Finance!AII35</f>
        <v>0</v>
      </c>
      <c r="AIL13" s="11">
        <f>$B$13*Finance!AIJ35</f>
        <v>0</v>
      </c>
      <c r="AIM13" s="11">
        <f>$B$13*Finance!AIK35</f>
        <v>0</v>
      </c>
      <c r="AIN13" s="11">
        <f>$B$13*Finance!AIL35</f>
        <v>0</v>
      </c>
      <c r="AIO13" s="11">
        <f>$B$13*Finance!AIM35</f>
        <v>0</v>
      </c>
      <c r="AIP13" s="11">
        <f>$B$13*Finance!AIN35</f>
        <v>0</v>
      </c>
      <c r="AIQ13" s="11">
        <f>$B$13*Finance!AIO35</f>
        <v>0</v>
      </c>
      <c r="AIR13" s="11">
        <f>$B$13*Finance!AIP35</f>
        <v>0</v>
      </c>
      <c r="AIS13" s="11">
        <f>$B$13*Finance!AIQ35</f>
        <v>0</v>
      </c>
      <c r="AIT13" s="11">
        <f>$B$13*Finance!AIR35</f>
        <v>0</v>
      </c>
      <c r="AIU13" s="11">
        <f>$B$13*Finance!AIS35</f>
        <v>0</v>
      </c>
      <c r="AIV13" s="11">
        <f>$B$13*Finance!AIT35</f>
        <v>0</v>
      </c>
      <c r="AIW13" s="11">
        <f>$B$13*Finance!AIU35</f>
        <v>0</v>
      </c>
      <c r="AIX13" s="11">
        <f>$B$13*Finance!AIV35</f>
        <v>0</v>
      </c>
      <c r="AIY13" s="11">
        <f>$B$13*Finance!AIW35</f>
        <v>0</v>
      </c>
      <c r="AIZ13" s="11">
        <f>$B$13*Finance!AIX35</f>
        <v>0</v>
      </c>
      <c r="AJA13" s="11">
        <f>$B$13*Finance!AIY35</f>
        <v>0</v>
      </c>
      <c r="AJB13" s="11">
        <f>$B$13*Finance!AIZ35</f>
        <v>0</v>
      </c>
      <c r="AJC13" s="11">
        <f>$B$13*Finance!AJA35</f>
        <v>0</v>
      </c>
      <c r="AJD13" s="11">
        <f>$B$13*Finance!AJB35</f>
        <v>0</v>
      </c>
      <c r="AJE13" s="11">
        <f>$B$13*Finance!AJC35</f>
        <v>0</v>
      </c>
      <c r="AJF13" s="11">
        <f>$B$13*Finance!AJD35</f>
        <v>0</v>
      </c>
      <c r="AJG13" s="11">
        <f>$B$13*Finance!AJE35</f>
        <v>0</v>
      </c>
      <c r="AJH13" s="11">
        <f>$B$13*Finance!AJF35</f>
        <v>0</v>
      </c>
      <c r="AJI13" s="11">
        <f>$B$13*Finance!AJG35</f>
        <v>0</v>
      </c>
      <c r="AJJ13" s="11">
        <f>$B$13*Finance!AJH35</f>
        <v>0</v>
      </c>
      <c r="AJK13" s="11">
        <f>$B$13*Finance!AJI35</f>
        <v>0</v>
      </c>
      <c r="AJL13" s="11">
        <f>$B$13*Finance!AJJ35</f>
        <v>0</v>
      </c>
      <c r="AJM13" s="11">
        <f>$B$13*Finance!AJK35</f>
        <v>0</v>
      </c>
      <c r="AJN13" s="11">
        <f>$B$13*Finance!AJL35</f>
        <v>0</v>
      </c>
      <c r="AJO13" s="11">
        <f>$B$13*Finance!AJM35</f>
        <v>0</v>
      </c>
      <c r="AJP13" s="11">
        <f>$B$13*Finance!AJN35</f>
        <v>0</v>
      </c>
      <c r="AJQ13" s="11">
        <f>$B$13*Finance!AJO35</f>
        <v>0</v>
      </c>
      <c r="AJR13" s="11">
        <f>$B$13*Finance!AJP35</f>
        <v>0</v>
      </c>
      <c r="AJS13" s="11">
        <f>$B$13*Finance!AJQ35</f>
        <v>0</v>
      </c>
      <c r="AJT13" s="11">
        <f>$B$13*Finance!AJR35</f>
        <v>0</v>
      </c>
      <c r="AJU13" s="11">
        <f>$B$13*Finance!AJS35</f>
        <v>0</v>
      </c>
      <c r="AJV13" s="11">
        <f>$B$13*Finance!AJT35</f>
        <v>0</v>
      </c>
      <c r="AJW13" s="11">
        <f>$B$13*Finance!AJU35</f>
        <v>0</v>
      </c>
      <c r="AJX13" s="11">
        <f>$B$13*Finance!AJV35</f>
        <v>0</v>
      </c>
      <c r="AJY13" s="11">
        <f>$B$13*Finance!AJW35</f>
        <v>0</v>
      </c>
      <c r="AJZ13" s="11">
        <f>$B$13*Finance!AJX35</f>
        <v>0</v>
      </c>
      <c r="AKA13" s="11">
        <f>$B$13*Finance!AJY35</f>
        <v>0</v>
      </c>
      <c r="AKB13" s="11">
        <f>$B$13*Finance!AJZ35</f>
        <v>0</v>
      </c>
      <c r="AKC13" s="11">
        <f>$B$13*Finance!AKA35</f>
        <v>0</v>
      </c>
      <c r="AKD13" s="11">
        <f>$B$13*Finance!AKB35</f>
        <v>0</v>
      </c>
      <c r="AKE13" s="11">
        <f>$B$13*Finance!AKC35</f>
        <v>0</v>
      </c>
      <c r="AKF13" s="11">
        <f>$B$13*Finance!AKD35</f>
        <v>0</v>
      </c>
      <c r="AKG13" s="11">
        <f>$B$13*Finance!AKE35</f>
        <v>0</v>
      </c>
      <c r="AKH13" s="11">
        <f>$B$13*Finance!AKF35</f>
        <v>0</v>
      </c>
      <c r="AKI13" s="11">
        <f>$B$13*Finance!AKG35</f>
        <v>0</v>
      </c>
      <c r="AKJ13" s="11">
        <f>$B$13*Finance!AKH35</f>
        <v>0</v>
      </c>
      <c r="AKK13" s="11">
        <f>$B$13*Finance!AKI35</f>
        <v>0</v>
      </c>
      <c r="AKL13" s="11">
        <f>$B$13*Finance!AKJ35</f>
        <v>0</v>
      </c>
      <c r="AKM13" s="11">
        <f>$B$13*Finance!AKK35</f>
        <v>0</v>
      </c>
      <c r="AKN13" s="11">
        <f>$B$13*Finance!AKL35</f>
        <v>0</v>
      </c>
      <c r="AKO13" s="11">
        <f>$B$13*Finance!AKM35</f>
        <v>0</v>
      </c>
      <c r="AKP13" s="11">
        <f>$B$13*Finance!AKN35</f>
        <v>0</v>
      </c>
      <c r="AKQ13" s="11">
        <f>$B$13*Finance!AKO35</f>
        <v>0</v>
      </c>
      <c r="AKR13" s="11">
        <f>$B$13*Finance!AKP35</f>
        <v>0</v>
      </c>
      <c r="AKS13" s="11">
        <f>$B$13*Finance!AKQ35</f>
        <v>0</v>
      </c>
      <c r="AKT13" s="11">
        <f>$B$13*Finance!AKR35</f>
        <v>0</v>
      </c>
      <c r="AKU13" s="11">
        <f>$B$13*Finance!AKS35</f>
        <v>0</v>
      </c>
      <c r="AKV13" s="11">
        <f>$B$13*Finance!AKT35</f>
        <v>0</v>
      </c>
      <c r="AKW13" s="11">
        <f>$B$13*Finance!AKU35</f>
        <v>0</v>
      </c>
      <c r="AKX13" s="11">
        <f>$B$13*Finance!AKV35</f>
        <v>0</v>
      </c>
      <c r="AKY13" s="11">
        <f>$B$13*Finance!AKW35</f>
        <v>0</v>
      </c>
      <c r="AKZ13" s="11">
        <f>$B$13*Finance!AKX35</f>
        <v>0</v>
      </c>
      <c r="ALA13" s="11">
        <f>$B$13*Finance!AKY35</f>
        <v>0</v>
      </c>
      <c r="ALB13" s="11">
        <f>$B$13*Finance!AKZ35</f>
        <v>0</v>
      </c>
      <c r="ALC13" s="11">
        <f>$B$13*Finance!ALA35</f>
        <v>0</v>
      </c>
      <c r="ALD13" s="11">
        <f>$B$13*Finance!ALB35</f>
        <v>0</v>
      </c>
      <c r="ALE13" s="11">
        <f>$B$13*Finance!ALC35</f>
        <v>0</v>
      </c>
      <c r="ALF13" s="11">
        <f>$B$13*Finance!ALD35</f>
        <v>0</v>
      </c>
      <c r="ALG13" s="11">
        <f>$B$13*Finance!ALE35</f>
        <v>0</v>
      </c>
      <c r="ALH13" s="11">
        <f>$B$13*Finance!ALF35</f>
        <v>0</v>
      </c>
      <c r="ALI13" s="11">
        <f>$B$13*Finance!ALG35</f>
        <v>0</v>
      </c>
      <c r="ALJ13" s="11">
        <f>$B$13*Finance!ALH35</f>
        <v>0</v>
      </c>
      <c r="ALK13" s="11">
        <f>$B$13*Finance!ALI35</f>
        <v>0</v>
      </c>
      <c r="ALL13" s="11">
        <f>$B$13*Finance!ALJ35</f>
        <v>0</v>
      </c>
      <c r="ALM13" s="11">
        <f>$B$13*Finance!ALK35</f>
        <v>0</v>
      </c>
      <c r="ALN13" s="11">
        <f>$B$13*Finance!ALL35</f>
        <v>0</v>
      </c>
      <c r="ALO13" s="11">
        <f>$B$13*Finance!ALM35</f>
        <v>0</v>
      </c>
      <c r="ALP13" s="11">
        <f>$B$13*Finance!ALN35</f>
        <v>0</v>
      </c>
      <c r="ALQ13" s="11">
        <f>$B$13*Finance!ALO35</f>
        <v>0</v>
      </c>
      <c r="ALR13" s="11">
        <f>$B$13*Finance!ALP35</f>
        <v>0</v>
      </c>
      <c r="ALS13" s="11">
        <f>$B$13*Finance!ALQ35</f>
        <v>0</v>
      </c>
      <c r="ALT13" s="11">
        <f>$B$13*Finance!ALR35</f>
        <v>0</v>
      </c>
      <c r="ALU13" s="11">
        <f>$B$13*Finance!ALS35</f>
        <v>0</v>
      </c>
      <c r="ALV13" s="11">
        <f>$B$13*Finance!ALT35</f>
        <v>0</v>
      </c>
      <c r="ALW13" s="11">
        <f>$B$13*Finance!ALU35</f>
        <v>0</v>
      </c>
      <c r="ALX13" s="11">
        <f>$B$13*Finance!ALV35</f>
        <v>0</v>
      </c>
      <c r="ALY13" s="11">
        <f>$B$13*Finance!ALW35</f>
        <v>0</v>
      </c>
      <c r="ALZ13" s="11">
        <f>$B$13*Finance!ALX35</f>
        <v>0</v>
      </c>
      <c r="AMA13" s="11">
        <f>$B$13*Finance!ALY35</f>
        <v>0</v>
      </c>
      <c r="AMB13" s="11">
        <f>$B$13*Finance!ALZ35</f>
        <v>0</v>
      </c>
      <c r="AMC13" s="11">
        <f>$B$13*Finance!AMA35</f>
        <v>0</v>
      </c>
      <c r="AMD13" s="11">
        <f>$B$13*Finance!AMB35</f>
        <v>0</v>
      </c>
      <c r="AME13" s="11">
        <f>$B$13*Finance!AMC35</f>
        <v>0</v>
      </c>
      <c r="AMF13" s="11">
        <f>$B$13*Finance!AMD35</f>
        <v>0</v>
      </c>
      <c r="AMG13" s="11">
        <f>$B$13*Finance!AME35</f>
        <v>0</v>
      </c>
      <c r="AMH13" s="11">
        <f>$B$13*Finance!AMF35</f>
        <v>0</v>
      </c>
      <c r="AMI13" s="11">
        <f>$B$13*Finance!AMG35</f>
        <v>0</v>
      </c>
      <c r="AMJ13" s="11">
        <f>$B$13*Finance!AMH35</f>
        <v>0</v>
      </c>
      <c r="AMK13" s="11">
        <f>$B$13*Finance!AMI35</f>
        <v>0</v>
      </c>
      <c r="AML13" s="11">
        <f>$B$13*Finance!AMJ35</f>
        <v>0</v>
      </c>
      <c r="AMM13" s="11">
        <f>$B$13*Finance!AMK35</f>
        <v>0</v>
      </c>
      <c r="AMN13" s="11">
        <f>$B$13*Finance!AML35</f>
        <v>0</v>
      </c>
      <c r="AMO13" s="11">
        <f>$B$13*Finance!AMM35</f>
        <v>0</v>
      </c>
      <c r="AMP13" s="11">
        <f>$B$13*Finance!AMN35</f>
        <v>0</v>
      </c>
      <c r="AMQ13" s="11">
        <f>$B$13*Finance!AMO35</f>
        <v>0</v>
      </c>
      <c r="AMR13" s="11">
        <f>$B$13*Finance!AMP35</f>
        <v>0</v>
      </c>
      <c r="AMS13" s="11">
        <f>$B$13*Finance!AMQ35</f>
        <v>0</v>
      </c>
      <c r="AMT13" s="11">
        <f>$B$13*Finance!AMR35</f>
        <v>0</v>
      </c>
      <c r="AMU13" s="11">
        <f>$B$13*Finance!AMS35</f>
        <v>0</v>
      </c>
      <c r="AMV13" s="11">
        <f>$B$13*Finance!AMT35</f>
        <v>0</v>
      </c>
      <c r="AMW13" s="11">
        <f>$B$13*Finance!AMU35</f>
        <v>0</v>
      </c>
      <c r="AMX13" s="11">
        <f>$B$13*Finance!AMV35</f>
        <v>0</v>
      </c>
      <c r="AMY13" s="11">
        <f>$B$13*Finance!AMW35</f>
        <v>0</v>
      </c>
      <c r="AMZ13" s="11">
        <f>$B$13*Finance!AMX35</f>
        <v>0</v>
      </c>
      <c r="ANA13" s="11">
        <f>$B$13*Finance!AMY35</f>
        <v>0</v>
      </c>
      <c r="ANB13" s="11">
        <f>$B$13*Finance!AMZ35</f>
        <v>0</v>
      </c>
      <c r="ANC13" s="11">
        <f>$B$13*Finance!ANA35</f>
        <v>0</v>
      </c>
      <c r="AND13" s="11">
        <f>$B$13*Finance!ANB35</f>
        <v>0</v>
      </c>
      <c r="ANE13" s="11">
        <f>$B$13*Finance!ANC35</f>
        <v>0</v>
      </c>
      <c r="ANF13" s="11">
        <f>$B$13*Finance!AND35</f>
        <v>0</v>
      </c>
      <c r="ANG13" s="11">
        <f>$B$13*Finance!ANE35</f>
        <v>0</v>
      </c>
      <c r="ANH13" s="11">
        <f>$B$13*Finance!ANF35</f>
        <v>0</v>
      </c>
      <c r="ANI13" s="11">
        <f>$B$13*Finance!ANG35</f>
        <v>0</v>
      </c>
      <c r="ANJ13" s="11">
        <f>$B$13*Finance!ANH35</f>
        <v>0</v>
      </c>
      <c r="ANK13" s="11">
        <f>$B$13*Finance!ANI35</f>
        <v>0</v>
      </c>
      <c r="ANL13" s="11">
        <f>$B$13*Finance!ANJ35</f>
        <v>0</v>
      </c>
      <c r="ANM13" s="11">
        <f>$B$13*Finance!ANK35</f>
        <v>0</v>
      </c>
      <c r="ANN13" s="11">
        <f>$B$13*Finance!ANL35</f>
        <v>0</v>
      </c>
      <c r="ANO13" s="11">
        <f>$B$13*Finance!ANM35</f>
        <v>0</v>
      </c>
      <c r="ANP13" s="11">
        <f>$B$13*Finance!ANN35</f>
        <v>0</v>
      </c>
      <c r="ANQ13" s="11">
        <f>$B$13*Finance!ANO35</f>
        <v>0</v>
      </c>
      <c r="ANR13" s="11">
        <f>$B$13*Finance!ANP35</f>
        <v>0</v>
      </c>
      <c r="ANS13" s="11">
        <f>$B$13*Finance!ANQ35</f>
        <v>0</v>
      </c>
      <c r="ANT13" s="11">
        <f>$B$13*Finance!ANR35</f>
        <v>0</v>
      </c>
      <c r="ANU13" s="11">
        <f>$B$13*Finance!ANS35</f>
        <v>0</v>
      </c>
      <c r="ANV13" s="11">
        <f>$B$13*Finance!ANT35</f>
        <v>0</v>
      </c>
      <c r="ANW13" s="11">
        <f>$B$13*Finance!ANU35</f>
        <v>0</v>
      </c>
      <c r="ANX13" s="11">
        <f>$B$13*Finance!ANV35</f>
        <v>0</v>
      </c>
      <c r="ANY13" s="11">
        <f>$B$13*Finance!ANW35</f>
        <v>0</v>
      </c>
      <c r="ANZ13" s="11">
        <f>$B$13*Finance!ANX35</f>
        <v>0</v>
      </c>
      <c r="AOA13" s="11">
        <f>$B$13*Finance!ANY35</f>
        <v>0</v>
      </c>
      <c r="AOB13" s="11">
        <f>$B$13*Finance!ANZ35</f>
        <v>0</v>
      </c>
      <c r="AOC13" s="11">
        <f>$B$13*Finance!AOA35</f>
        <v>0</v>
      </c>
      <c r="AOD13" s="11">
        <f>$B$13*Finance!AOB35</f>
        <v>0</v>
      </c>
      <c r="AOE13" s="11">
        <f>$B$13*Finance!AOC35</f>
        <v>0</v>
      </c>
      <c r="AOF13" s="11">
        <f>$B$13*Finance!AOD35</f>
        <v>0</v>
      </c>
      <c r="AOG13" s="11">
        <f>$B$13*Finance!AOE35</f>
        <v>0</v>
      </c>
      <c r="AOH13" s="11">
        <f>$B$13*Finance!AOF35</f>
        <v>0</v>
      </c>
      <c r="AOI13" s="11">
        <f>$B$13*Finance!AOG35</f>
        <v>0</v>
      </c>
      <c r="AOJ13" s="11">
        <f>$B$13*Finance!AOH35</f>
        <v>0</v>
      </c>
      <c r="AOK13" s="11">
        <f>$B$13*Finance!AOI35</f>
        <v>0</v>
      </c>
      <c r="AOL13" s="11">
        <f>$B$13*Finance!AOJ35</f>
        <v>0</v>
      </c>
      <c r="AOM13" s="11">
        <f>$B$13*Finance!AOK35</f>
        <v>0</v>
      </c>
      <c r="AON13" s="11">
        <f>$B$13*Finance!AOL35</f>
        <v>0</v>
      </c>
      <c r="AOO13" s="11">
        <f>$B$13*Finance!AOM35</f>
        <v>0</v>
      </c>
      <c r="AOP13" s="11">
        <f>$B$13*Finance!AON35</f>
        <v>0</v>
      </c>
      <c r="AOQ13" s="11">
        <f>$B$13*Finance!AOO35</f>
        <v>0</v>
      </c>
      <c r="AOR13" s="11">
        <f>$B$13*Finance!AOP35</f>
        <v>0</v>
      </c>
      <c r="AOS13" s="11">
        <f>$B$13*Finance!AOQ35</f>
        <v>0</v>
      </c>
      <c r="AOT13" s="11">
        <f>$B$13*Finance!AOR35</f>
        <v>0</v>
      </c>
      <c r="AOU13" s="11">
        <f>$B$13*Finance!AOS35</f>
        <v>0</v>
      </c>
      <c r="AOV13" s="11">
        <f>$B$13*Finance!AOT35</f>
        <v>0</v>
      </c>
      <c r="AOW13" s="11">
        <f>$B$13*Finance!AOU35</f>
        <v>0</v>
      </c>
      <c r="AOX13" s="11">
        <f>$B$13*Finance!AOV35</f>
        <v>0</v>
      </c>
      <c r="AOY13" s="11">
        <f>$B$13*Finance!AOW35</f>
        <v>0</v>
      </c>
      <c r="AOZ13" s="11">
        <f>$B$13*Finance!AOX35</f>
        <v>0</v>
      </c>
      <c r="APA13" s="11">
        <f>$B$13*Finance!AOY35</f>
        <v>0</v>
      </c>
      <c r="APB13" s="11">
        <f>$B$13*Finance!AOZ35</f>
        <v>0</v>
      </c>
      <c r="APC13" s="11">
        <f>$B$13*Finance!APA35</f>
        <v>0</v>
      </c>
      <c r="APD13" s="11">
        <f>$B$13*Finance!APB35</f>
        <v>0</v>
      </c>
      <c r="APE13" s="11">
        <f>$B$13*Finance!APC35</f>
        <v>0</v>
      </c>
      <c r="APF13" s="11">
        <f>$B$13*Finance!APD35</f>
        <v>0</v>
      </c>
      <c r="APG13" s="11">
        <f>$B$13*Finance!APE35</f>
        <v>0</v>
      </c>
      <c r="APH13" s="11">
        <f>$B$13*Finance!APF35</f>
        <v>0</v>
      </c>
      <c r="API13" s="11">
        <f>$B$13*Finance!APG35</f>
        <v>0</v>
      </c>
      <c r="APJ13" s="11">
        <f>$B$13*Finance!APH35</f>
        <v>0</v>
      </c>
      <c r="APK13" s="11">
        <f>$B$13*Finance!API35</f>
        <v>0</v>
      </c>
      <c r="APL13" s="11">
        <f>$B$13*Finance!APJ35</f>
        <v>0</v>
      </c>
      <c r="APM13" s="11">
        <f>$B$13*Finance!APK35</f>
        <v>0</v>
      </c>
      <c r="APN13" s="11">
        <f>$B$13*Finance!APL35</f>
        <v>0</v>
      </c>
      <c r="APO13" s="11">
        <f>$B$13*Finance!APM35</f>
        <v>0</v>
      </c>
      <c r="APP13" s="11">
        <f>$B$13*Finance!APN35</f>
        <v>0</v>
      </c>
      <c r="APQ13" s="11">
        <f>$B$13*Finance!APO35</f>
        <v>0</v>
      </c>
      <c r="APR13" s="11">
        <f>$B$13*Finance!APP35</f>
        <v>0</v>
      </c>
      <c r="APS13" s="11">
        <f>$B$13*Finance!APQ35</f>
        <v>0</v>
      </c>
      <c r="APT13" s="11">
        <f>$B$13*Finance!APR35</f>
        <v>0</v>
      </c>
      <c r="APU13" s="11">
        <f>$B$13*Finance!APS35</f>
        <v>0</v>
      </c>
      <c r="APV13" s="11">
        <f>$B$13*Finance!APT35</f>
        <v>0</v>
      </c>
      <c r="APW13" s="11">
        <f>$B$13*Finance!APU35</f>
        <v>0</v>
      </c>
      <c r="APX13" s="11">
        <f>$B$13*Finance!APV35</f>
        <v>0</v>
      </c>
      <c r="APY13" s="11">
        <f>$B$13*Finance!APW35</f>
        <v>0</v>
      </c>
      <c r="APZ13" s="11">
        <f>$B$13*Finance!APX35</f>
        <v>0</v>
      </c>
      <c r="AQA13" s="11">
        <f>$B$13*Finance!APY35</f>
        <v>0</v>
      </c>
      <c r="AQB13" s="11">
        <f>$B$13*Finance!APZ35</f>
        <v>0</v>
      </c>
      <c r="AQC13" s="11">
        <f>$B$13*Finance!AQA35</f>
        <v>0</v>
      </c>
      <c r="AQD13" s="11">
        <f>$B$13*Finance!AQB35</f>
        <v>0</v>
      </c>
      <c r="AQE13" s="11">
        <f>$B$13*Finance!AQC35</f>
        <v>0</v>
      </c>
      <c r="AQF13" s="11">
        <f>$B$13*Finance!AQD35</f>
        <v>0</v>
      </c>
      <c r="AQG13" s="11">
        <f>$B$13*Finance!AQE35</f>
        <v>0</v>
      </c>
      <c r="AQH13" s="11">
        <f>$B$13*Finance!AQF35</f>
        <v>0</v>
      </c>
      <c r="AQI13" s="11">
        <f>$B$13*Finance!AQG35</f>
        <v>0</v>
      </c>
      <c r="AQJ13" s="11">
        <f>$B$13*Finance!AQH35</f>
        <v>0</v>
      </c>
      <c r="AQK13" s="11">
        <f>$B$13*Finance!AQI35</f>
        <v>0</v>
      </c>
      <c r="AQL13" s="11">
        <f>$B$13*Finance!AQJ35</f>
        <v>0</v>
      </c>
      <c r="AQM13" s="11">
        <f>$B$13*Finance!AQK35</f>
        <v>0</v>
      </c>
      <c r="AQN13" s="11">
        <f>$B$13*Finance!AQL35</f>
        <v>0</v>
      </c>
      <c r="AQO13" s="11">
        <f>$B$13*Finance!AQM35</f>
        <v>0</v>
      </c>
      <c r="AQP13" s="11">
        <f>$B$13*Finance!AQN35</f>
        <v>0</v>
      </c>
      <c r="AQQ13" s="11">
        <f>$B$13*Finance!AQO35</f>
        <v>0</v>
      </c>
      <c r="AQR13" s="11">
        <f>$B$13*Finance!AQP35</f>
        <v>0</v>
      </c>
      <c r="AQS13" s="11">
        <f>$B$13*Finance!AQQ35</f>
        <v>0</v>
      </c>
      <c r="AQT13" s="11">
        <f>$B$13*Finance!AQR35</f>
        <v>0</v>
      </c>
      <c r="AQU13" s="11">
        <f>$B$13*Finance!AQS35</f>
        <v>0</v>
      </c>
      <c r="AQV13" s="11">
        <f>$B$13*Finance!AQT35</f>
        <v>0</v>
      </c>
      <c r="AQW13" s="11">
        <f>$B$13*Finance!AQU35</f>
        <v>0</v>
      </c>
      <c r="AQX13" s="11">
        <f>$B$13*Finance!AQV35</f>
        <v>0</v>
      </c>
      <c r="AQY13" s="11">
        <f>$B$13*Finance!AQW35</f>
        <v>0</v>
      </c>
      <c r="AQZ13" s="11">
        <f>$B$13*Finance!AQX35</f>
        <v>0</v>
      </c>
      <c r="ARA13" s="11">
        <f>$B$13*Finance!AQY35</f>
        <v>0</v>
      </c>
      <c r="ARB13" s="11">
        <f>$B$13*Finance!AQZ35</f>
        <v>0</v>
      </c>
      <c r="ARC13" s="11">
        <f>$B$13*Finance!ARA35</f>
        <v>0</v>
      </c>
      <c r="ARD13" s="11">
        <f>$B$13*Finance!ARB35</f>
        <v>0</v>
      </c>
      <c r="ARE13" s="11">
        <f>$B$13*Finance!ARC35</f>
        <v>0</v>
      </c>
      <c r="ARF13" s="11">
        <f>$B$13*Finance!ARD35</f>
        <v>0</v>
      </c>
      <c r="ARG13" s="11">
        <f>$B$13*Finance!ARE35</f>
        <v>0</v>
      </c>
      <c r="ARH13" s="11">
        <f>$B$13*Finance!ARF35</f>
        <v>0</v>
      </c>
      <c r="ARI13" s="11">
        <f>$B$13*Finance!ARG35</f>
        <v>0</v>
      </c>
      <c r="ARJ13" s="11">
        <f>$B$13*Finance!ARH35</f>
        <v>0</v>
      </c>
      <c r="ARK13" s="11">
        <f>$B$13*Finance!ARI35</f>
        <v>0</v>
      </c>
      <c r="ARL13" s="11">
        <f>$B$13*Finance!ARJ35</f>
        <v>0</v>
      </c>
      <c r="ARM13" s="11">
        <f>$B$13*Finance!ARK35</f>
        <v>0</v>
      </c>
      <c r="ARN13" s="11">
        <f>$B$13*Finance!ARL35</f>
        <v>0</v>
      </c>
      <c r="ARO13" s="11">
        <f>$B$13*Finance!ARM35</f>
        <v>0</v>
      </c>
      <c r="ARP13" s="11">
        <f>$B$13*Finance!ARN35</f>
        <v>0</v>
      </c>
      <c r="ARQ13" s="11">
        <f>$B$13*Finance!ARO35</f>
        <v>0</v>
      </c>
      <c r="ARR13" s="11">
        <f>$B$13*Finance!ARP35</f>
        <v>0</v>
      </c>
      <c r="ARS13" s="11">
        <f>$B$13*Finance!ARQ35</f>
        <v>0</v>
      </c>
      <c r="ART13" s="11">
        <f>$B$13*Finance!ARR35</f>
        <v>0</v>
      </c>
      <c r="ARU13" s="11">
        <f>$B$13*Finance!ARS35</f>
        <v>0</v>
      </c>
      <c r="ARV13" s="11">
        <f>$B$13*Finance!ART35</f>
        <v>0</v>
      </c>
      <c r="ARW13" s="11">
        <f>$B$13*Finance!ARU35</f>
        <v>0</v>
      </c>
      <c r="ARX13" s="11">
        <f>$B$13*Finance!ARV35</f>
        <v>0</v>
      </c>
      <c r="ARY13" s="11">
        <f>$B$13*Finance!ARW35</f>
        <v>0</v>
      </c>
      <c r="ARZ13" s="11">
        <f>$B$13*Finance!ARX35</f>
        <v>0</v>
      </c>
      <c r="ASA13" s="11">
        <f>$B$13*Finance!ARY35</f>
        <v>0</v>
      </c>
      <c r="ASB13" s="11">
        <f>$B$13*Finance!ARZ35</f>
        <v>0</v>
      </c>
      <c r="ASC13" s="11">
        <f>$B$13*Finance!ASA35</f>
        <v>0</v>
      </c>
      <c r="ASD13" s="11">
        <f>$B$13*Finance!ASB35</f>
        <v>0</v>
      </c>
      <c r="ASE13" s="11">
        <f>$B$13*Finance!ASC35</f>
        <v>0</v>
      </c>
      <c r="ASF13" s="11">
        <f>$B$13*Finance!ASD35</f>
        <v>0</v>
      </c>
      <c r="ASG13" s="11">
        <f>$B$13*Finance!ASE35</f>
        <v>0</v>
      </c>
      <c r="ASH13" s="11">
        <f>$B$13*Finance!ASF35</f>
        <v>0</v>
      </c>
      <c r="ASI13" s="11">
        <f>$B$13*Finance!ASG35</f>
        <v>0</v>
      </c>
      <c r="ASJ13" s="11">
        <f>$B$13*Finance!ASH35</f>
        <v>0</v>
      </c>
      <c r="ASK13" s="11">
        <f>$B$13*Finance!ASI35</f>
        <v>0</v>
      </c>
      <c r="ASL13" s="11">
        <f>$B$13*Finance!ASJ35</f>
        <v>0</v>
      </c>
      <c r="ASM13" s="11">
        <f>$B$13*Finance!ASK35</f>
        <v>0</v>
      </c>
      <c r="ASN13" s="11">
        <f>$B$13*Finance!ASL35</f>
        <v>0</v>
      </c>
      <c r="ASO13" s="11">
        <f>$B$13*Finance!ASM35</f>
        <v>0</v>
      </c>
      <c r="ASP13" s="11">
        <f>$B$13*Finance!ASN35</f>
        <v>0</v>
      </c>
      <c r="ASQ13" s="11">
        <f>$B$13*Finance!ASO35</f>
        <v>0</v>
      </c>
      <c r="ASR13" s="11">
        <f>$B$13*Finance!ASP35</f>
        <v>0</v>
      </c>
      <c r="ASS13" s="11">
        <f>$B$13*Finance!ASQ35</f>
        <v>0</v>
      </c>
      <c r="AST13" s="11">
        <f>$B$13*Finance!ASR35</f>
        <v>0</v>
      </c>
      <c r="ASU13" s="11">
        <f>$B$13*Finance!ASS35</f>
        <v>0</v>
      </c>
      <c r="ASV13" s="11">
        <f>$B$13*Finance!AST35</f>
        <v>0</v>
      </c>
      <c r="ASW13" s="11">
        <f>$B$13*Finance!ASU35</f>
        <v>0</v>
      </c>
      <c r="ASX13" s="11">
        <f>$B$13*Finance!ASV35</f>
        <v>0</v>
      </c>
      <c r="ASY13" s="11">
        <f>$B$13*Finance!ASW35</f>
        <v>0</v>
      </c>
      <c r="ASZ13" s="11">
        <f>$B$13*Finance!ASX35</f>
        <v>0</v>
      </c>
      <c r="ATA13" s="11">
        <f>$B$13*Finance!ASY35</f>
        <v>0</v>
      </c>
      <c r="ATB13" s="11">
        <f>$B$13*Finance!ASZ35</f>
        <v>0</v>
      </c>
      <c r="ATC13" s="11">
        <f>$B$13*Finance!ATA35</f>
        <v>0</v>
      </c>
      <c r="ATD13" s="11">
        <f>$B$13*Finance!ATB35</f>
        <v>0</v>
      </c>
      <c r="ATE13" s="11">
        <f>$B$13*Finance!ATC35</f>
        <v>0</v>
      </c>
      <c r="ATF13" s="11">
        <f>$B$13*Finance!ATD35</f>
        <v>0</v>
      </c>
      <c r="ATG13" s="11">
        <f>$B$13*Finance!ATE35</f>
        <v>0</v>
      </c>
      <c r="ATH13" s="11">
        <f>$B$13*Finance!ATF35</f>
        <v>0</v>
      </c>
      <c r="ATI13" s="11">
        <f>$B$13*Finance!ATG35</f>
        <v>0</v>
      </c>
      <c r="ATJ13" s="11">
        <f>$B$13*Finance!ATH35</f>
        <v>0</v>
      </c>
      <c r="ATK13" s="11">
        <f>$B$13*Finance!ATI35</f>
        <v>0</v>
      </c>
      <c r="ATL13" s="11">
        <f>$B$13*Finance!ATJ35</f>
        <v>0</v>
      </c>
      <c r="ATM13" s="11">
        <f>$B$13*Finance!ATK35</f>
        <v>0</v>
      </c>
      <c r="ATN13" s="11">
        <f>$B$13*Finance!ATL35</f>
        <v>0</v>
      </c>
      <c r="ATO13" s="11">
        <f>$B$13*Finance!ATM35</f>
        <v>0</v>
      </c>
      <c r="ATP13" s="11">
        <f>$B$13*Finance!ATN35</f>
        <v>0</v>
      </c>
      <c r="ATQ13" s="11">
        <f>$B$13*Finance!ATO35</f>
        <v>0</v>
      </c>
      <c r="ATR13" s="11">
        <f>$B$13*Finance!ATP35</f>
        <v>0</v>
      </c>
      <c r="ATS13" s="11">
        <f>$B$13*Finance!ATQ35</f>
        <v>0</v>
      </c>
      <c r="ATT13" s="11">
        <f>$B$13*Finance!ATR35</f>
        <v>0</v>
      </c>
      <c r="ATU13" s="11">
        <f>$B$13*Finance!ATS35</f>
        <v>0</v>
      </c>
      <c r="ATV13" s="11">
        <f>$B$13*Finance!ATT35</f>
        <v>0</v>
      </c>
      <c r="ATW13" s="11">
        <f>$B$13*Finance!ATU35</f>
        <v>0</v>
      </c>
      <c r="ATX13" s="11">
        <f>$B$13*Finance!ATV35</f>
        <v>0</v>
      </c>
      <c r="ATY13" s="11">
        <f>$B$13*Finance!ATW35</f>
        <v>0</v>
      </c>
      <c r="ATZ13" s="11">
        <f>$B$13*Finance!ATX35</f>
        <v>0</v>
      </c>
      <c r="AUA13" s="11">
        <f>$B$13*Finance!ATY35</f>
        <v>0</v>
      </c>
      <c r="AUB13" s="11">
        <f>$B$13*Finance!ATZ35</f>
        <v>0</v>
      </c>
      <c r="AUC13" s="11">
        <f>$B$13*Finance!AUA35</f>
        <v>0</v>
      </c>
      <c r="AUD13" s="11">
        <f>$B$13*Finance!AUB35</f>
        <v>0</v>
      </c>
      <c r="AUE13" s="11">
        <f>$B$13*Finance!AUC35</f>
        <v>0</v>
      </c>
      <c r="AUF13" s="11">
        <f>$B$13*Finance!AUD35</f>
        <v>0</v>
      </c>
      <c r="AUG13" s="11">
        <f>$B$13*Finance!AUE35</f>
        <v>0</v>
      </c>
      <c r="AUH13" s="11">
        <f>$B$13*Finance!AUF35</f>
        <v>0</v>
      </c>
      <c r="AUI13" s="11">
        <f>$B$13*Finance!AUG35</f>
        <v>0</v>
      </c>
      <c r="AUJ13" s="11">
        <f>$B$13*Finance!AUH35</f>
        <v>0</v>
      </c>
      <c r="AUK13" s="11">
        <f>$B$13*Finance!AUI35</f>
        <v>0</v>
      </c>
      <c r="AUL13" s="11">
        <f>$B$13*Finance!AUJ35</f>
        <v>0</v>
      </c>
      <c r="AUM13" s="11">
        <f>$B$13*Finance!AUK35</f>
        <v>0</v>
      </c>
      <c r="AUN13" s="11">
        <f>$B$13*Finance!AUL35</f>
        <v>0</v>
      </c>
      <c r="AUO13" s="11">
        <f>$B$13*Finance!AUM35</f>
        <v>0</v>
      </c>
      <c r="AUP13" s="11">
        <f>$B$13*Finance!AUN35</f>
        <v>0</v>
      </c>
      <c r="AUQ13" s="11">
        <f>$B$13*Finance!AUO35</f>
        <v>0</v>
      </c>
      <c r="AUR13" s="11">
        <f>$B$13*Finance!AUP35</f>
        <v>0</v>
      </c>
      <c r="AUS13" s="11">
        <f>$B$13*Finance!AUQ35</f>
        <v>0</v>
      </c>
      <c r="AUT13" s="11">
        <f>$B$13*Finance!AUR35</f>
        <v>0</v>
      </c>
      <c r="AUU13" s="11">
        <f>$B$13*Finance!AUS35</f>
        <v>0</v>
      </c>
      <c r="AUV13" s="11">
        <f>$B$13*Finance!AUT35</f>
        <v>0</v>
      </c>
      <c r="AUW13" s="11">
        <f>$B$13*Finance!AUU35</f>
        <v>0</v>
      </c>
      <c r="AUX13" s="11">
        <f>$B$13*Finance!AUV35</f>
        <v>0</v>
      </c>
      <c r="AUY13" s="11">
        <f>$B$13*Finance!AUW35</f>
        <v>0</v>
      </c>
      <c r="AUZ13" s="11">
        <f>$B$13*Finance!AUX35</f>
        <v>0</v>
      </c>
      <c r="AVA13" s="11">
        <f>$B$13*Finance!AUY35</f>
        <v>0</v>
      </c>
      <c r="AVB13" s="11">
        <f>$B$13*Finance!AUZ35</f>
        <v>0</v>
      </c>
      <c r="AVC13" s="11">
        <f>$B$13*Finance!AVA35</f>
        <v>0</v>
      </c>
      <c r="AVD13" s="11">
        <f>$B$13*Finance!AVB35</f>
        <v>0</v>
      </c>
      <c r="AVE13" s="11">
        <f>$B$13*Finance!AVC35</f>
        <v>0</v>
      </c>
      <c r="AVF13" s="11">
        <f>$B$13*Finance!AVD35</f>
        <v>0</v>
      </c>
      <c r="AVG13" s="11">
        <f>$B$13*Finance!AVE35</f>
        <v>0</v>
      </c>
      <c r="AVH13" s="11">
        <f>$B$13*Finance!AVF35</f>
        <v>0</v>
      </c>
      <c r="AVI13" s="11">
        <f>$B$13*Finance!AVG35</f>
        <v>0</v>
      </c>
      <c r="AVJ13" s="11">
        <f>$B$13*Finance!AVH35</f>
        <v>0</v>
      </c>
      <c r="AVK13" s="11">
        <f>$B$13*Finance!AVI35</f>
        <v>0</v>
      </c>
      <c r="AVL13" s="11">
        <f>$B$13*Finance!AVJ35</f>
        <v>0</v>
      </c>
      <c r="AVM13" s="11">
        <f>$B$13*Finance!AVK35</f>
        <v>0</v>
      </c>
      <c r="AVN13" s="11">
        <f>$B$13*Finance!AVL35</f>
        <v>0</v>
      </c>
      <c r="AVO13" s="11">
        <f>$B$13*Finance!AVM35</f>
        <v>0</v>
      </c>
      <c r="AVP13" s="11">
        <f>$B$13*Finance!AVN35</f>
        <v>0</v>
      </c>
      <c r="AVQ13" s="11">
        <f>$B$13*Finance!AVO35</f>
        <v>0</v>
      </c>
      <c r="AVR13" s="11">
        <f>$B$13*Finance!AVP35</f>
        <v>0</v>
      </c>
      <c r="AVS13" s="11">
        <f>$B$13*Finance!AVQ35</f>
        <v>0</v>
      </c>
      <c r="AVT13" s="11">
        <f>$B$13*Finance!AVR35</f>
        <v>0</v>
      </c>
      <c r="AVU13" s="11">
        <f>$B$13*Finance!AVS35</f>
        <v>0</v>
      </c>
      <c r="AVV13" s="11">
        <f>$B$13*Finance!AVT35</f>
        <v>0</v>
      </c>
      <c r="AVW13" s="11">
        <f>$B$13*Finance!AVU35</f>
        <v>0</v>
      </c>
      <c r="AVX13" s="11">
        <f>$B$13*Finance!AVV35</f>
        <v>0</v>
      </c>
      <c r="AVY13" s="11">
        <f>$B$13*Finance!AVW35</f>
        <v>0</v>
      </c>
      <c r="AVZ13" s="11">
        <f>$B$13*Finance!AVX35</f>
        <v>0</v>
      </c>
      <c r="AWA13" s="11">
        <f>$B$13*Finance!AVY35</f>
        <v>0</v>
      </c>
      <c r="AWB13" s="11">
        <f>$B$13*Finance!AVZ35</f>
        <v>0</v>
      </c>
      <c r="AWC13" s="11">
        <f>$B$13*Finance!AWA35</f>
        <v>0</v>
      </c>
      <c r="AWD13" s="11">
        <f>$B$13*Finance!AWB35</f>
        <v>0</v>
      </c>
      <c r="AWE13" s="11">
        <f>$B$13*Finance!AWC35</f>
        <v>0</v>
      </c>
      <c r="AWF13" s="11">
        <f>$B$13*Finance!AWD35</f>
        <v>0</v>
      </c>
      <c r="AWG13" s="11">
        <f>$B$13*Finance!AWE35</f>
        <v>0</v>
      </c>
      <c r="AWH13" s="11">
        <f>$B$13*Finance!AWF35</f>
        <v>0</v>
      </c>
      <c r="AWI13" s="11">
        <f>$B$13*Finance!AWG35</f>
        <v>0</v>
      </c>
      <c r="AWJ13" s="11">
        <f>$B$13*Finance!AWH35</f>
        <v>0</v>
      </c>
      <c r="AWK13" s="11">
        <f>$B$13*Finance!AWI35</f>
        <v>0</v>
      </c>
      <c r="AWL13" s="11">
        <f>$B$13*Finance!AWJ35</f>
        <v>0</v>
      </c>
      <c r="AWM13" s="11">
        <f>$B$13*Finance!AWK35</f>
        <v>0</v>
      </c>
      <c r="AWN13" s="11">
        <f>$B$13*Finance!AWL35</f>
        <v>0</v>
      </c>
      <c r="AWO13" s="11">
        <f>$B$13*Finance!AWM35</f>
        <v>0</v>
      </c>
      <c r="AWP13" s="11">
        <f>$B$13*Finance!AWN35</f>
        <v>0</v>
      </c>
      <c r="AWQ13" s="11">
        <f>$B$13*Finance!AWO35</f>
        <v>0</v>
      </c>
      <c r="AWR13" s="11">
        <f>$B$13*Finance!AWP35</f>
        <v>0</v>
      </c>
      <c r="AWS13" s="11">
        <f>$B$13*Finance!AWQ35</f>
        <v>0</v>
      </c>
      <c r="AWT13" s="11">
        <f>$B$13*Finance!AWR35</f>
        <v>0</v>
      </c>
      <c r="AWU13" s="11">
        <f>$B$13*Finance!AWS35</f>
        <v>0</v>
      </c>
      <c r="AWV13" s="11">
        <f>$B$13*Finance!AWT35</f>
        <v>0</v>
      </c>
      <c r="AWW13" s="11">
        <f>$B$13*Finance!AWU35</f>
        <v>0</v>
      </c>
      <c r="AWX13" s="11">
        <f>$B$13*Finance!AWV35</f>
        <v>0</v>
      </c>
      <c r="AWY13" s="11">
        <f>$B$13*Finance!AWW35</f>
        <v>0</v>
      </c>
      <c r="AWZ13" s="11">
        <f>$B$13*Finance!AWX35</f>
        <v>0</v>
      </c>
      <c r="AXA13" s="11">
        <f>$B$13*Finance!AWY35</f>
        <v>0</v>
      </c>
      <c r="AXB13" s="11">
        <f>$B$13*Finance!AWZ35</f>
        <v>0</v>
      </c>
      <c r="AXC13" s="11">
        <f>$B$13*Finance!AXA35</f>
        <v>0</v>
      </c>
      <c r="AXD13" s="11">
        <f>$B$13*Finance!AXB35</f>
        <v>0</v>
      </c>
      <c r="AXE13" s="11">
        <f>$B$13*Finance!AXC35</f>
        <v>0</v>
      </c>
      <c r="AXF13" s="11">
        <f>$B$13*Finance!AXD35</f>
        <v>0</v>
      </c>
      <c r="AXG13" s="11">
        <f>$B$13*Finance!AXE35</f>
        <v>0</v>
      </c>
      <c r="AXH13" s="11">
        <f>$B$13*Finance!AXF35</f>
        <v>0</v>
      </c>
      <c r="AXI13" s="11">
        <f>$B$13*Finance!AXG35</f>
        <v>0</v>
      </c>
      <c r="AXJ13" s="11">
        <f>$B$13*Finance!AXH35</f>
        <v>0</v>
      </c>
      <c r="AXK13" s="11">
        <f>$B$13*Finance!AXI35</f>
        <v>0</v>
      </c>
      <c r="AXL13" s="11">
        <f>$B$13*Finance!AXJ35</f>
        <v>0</v>
      </c>
      <c r="AXM13" s="11">
        <f>$B$13*Finance!AXK35</f>
        <v>0</v>
      </c>
      <c r="AXN13" s="11">
        <f>$B$13*Finance!AXL35</f>
        <v>0</v>
      </c>
      <c r="AXO13" s="11">
        <f>$B$13*Finance!AXM35</f>
        <v>0</v>
      </c>
      <c r="AXP13" s="11">
        <f>$B$13*Finance!AXN35</f>
        <v>0</v>
      </c>
      <c r="AXQ13" s="11">
        <f>$B$13*Finance!AXO35</f>
        <v>0</v>
      </c>
      <c r="AXR13" s="11">
        <f>$B$13*Finance!AXP35</f>
        <v>0</v>
      </c>
      <c r="AXS13" s="11">
        <f>$B$13*Finance!AXQ35</f>
        <v>0</v>
      </c>
      <c r="AXT13" s="11">
        <f>$B$13*Finance!AXR35</f>
        <v>0</v>
      </c>
      <c r="AXU13" s="11">
        <f>$B$13*Finance!AXS35</f>
        <v>0</v>
      </c>
      <c r="AXV13" s="11">
        <f>$B$13*Finance!AXT35</f>
        <v>0</v>
      </c>
      <c r="AXW13" s="11">
        <f>$B$13*Finance!AXU35</f>
        <v>0</v>
      </c>
      <c r="AXX13" s="11">
        <f>$B$13*Finance!AXV35</f>
        <v>0</v>
      </c>
      <c r="AXY13" s="11">
        <f>$B$13*Finance!AXW35</f>
        <v>0</v>
      </c>
      <c r="AXZ13" s="11">
        <f>$B$13*Finance!AXX35</f>
        <v>0</v>
      </c>
      <c r="AYA13" s="11">
        <f>$B$13*Finance!AXY35</f>
        <v>0</v>
      </c>
      <c r="AYB13" s="11">
        <f>$B$13*Finance!AXZ35</f>
        <v>0</v>
      </c>
      <c r="AYC13" s="11">
        <f>$B$13*Finance!AYA35</f>
        <v>0</v>
      </c>
      <c r="AYD13" s="11">
        <f>$B$13*Finance!AYB35</f>
        <v>0</v>
      </c>
      <c r="AYE13" s="11">
        <f>$B$13*Finance!AYC35</f>
        <v>0</v>
      </c>
      <c r="AYF13" s="11">
        <f>$B$13*Finance!AYD35</f>
        <v>0</v>
      </c>
      <c r="AYG13" s="11">
        <f>$B$13*Finance!AYE35</f>
        <v>0</v>
      </c>
      <c r="AYH13" s="11">
        <f>$B$13*Finance!AYF35</f>
        <v>0</v>
      </c>
      <c r="AYI13" s="11">
        <f>$B$13*Finance!AYG35</f>
        <v>0</v>
      </c>
      <c r="AYJ13" s="11">
        <f>$B$13*Finance!AYH35</f>
        <v>0</v>
      </c>
      <c r="AYK13" s="11">
        <f>$B$13*Finance!AYI35</f>
        <v>0</v>
      </c>
      <c r="AYL13" s="11">
        <f>$B$13*Finance!AYJ35</f>
        <v>0</v>
      </c>
      <c r="AYM13" s="11">
        <f>$B$13*Finance!AYK35</f>
        <v>0</v>
      </c>
      <c r="AYN13" s="11">
        <f>$B$13*Finance!AYL35</f>
        <v>0</v>
      </c>
      <c r="AYO13" s="11">
        <f>$B$13*Finance!AYM35</f>
        <v>0</v>
      </c>
      <c r="AYP13" s="11">
        <f>$B$13*Finance!AYN35</f>
        <v>0</v>
      </c>
      <c r="AYQ13" s="11">
        <f>$B$13*Finance!AYO35</f>
        <v>0</v>
      </c>
      <c r="AYR13" s="11">
        <f>$B$13*Finance!AYP35</f>
        <v>0</v>
      </c>
      <c r="AYS13" s="11">
        <f>$B$13*Finance!AYQ35</f>
        <v>0</v>
      </c>
      <c r="AYT13" s="11">
        <f>$B$13*Finance!AYR35</f>
        <v>0</v>
      </c>
      <c r="AYU13" s="11">
        <f>$B$13*Finance!AYS35</f>
        <v>0</v>
      </c>
      <c r="AYV13" s="11">
        <f>$B$13*Finance!AYT35</f>
        <v>0</v>
      </c>
      <c r="AYW13" s="11">
        <f>$B$13*Finance!AYU35</f>
        <v>0</v>
      </c>
      <c r="AYX13" s="11">
        <f>$B$13*Finance!AYV35</f>
        <v>0</v>
      </c>
      <c r="AYY13" s="11">
        <f>$B$13*Finance!AYW35</f>
        <v>0</v>
      </c>
      <c r="AYZ13" s="11">
        <f>$B$13*Finance!AYX35</f>
        <v>0</v>
      </c>
      <c r="AZA13" s="11">
        <f>$B$13*Finance!AYY35</f>
        <v>0</v>
      </c>
      <c r="AZB13" s="11">
        <f>$B$13*Finance!AYZ35</f>
        <v>0</v>
      </c>
      <c r="AZC13" s="11">
        <f>$B$13*Finance!AZA35</f>
        <v>0</v>
      </c>
      <c r="AZD13" s="11">
        <f>$B$13*Finance!AZB35</f>
        <v>0</v>
      </c>
      <c r="AZE13" s="11">
        <f>$B$13*Finance!AZC35</f>
        <v>0</v>
      </c>
      <c r="AZF13" s="11">
        <f>$B$13*Finance!AZD35</f>
        <v>0</v>
      </c>
      <c r="AZG13" s="11">
        <f>$B$13*Finance!AZE35</f>
        <v>0</v>
      </c>
      <c r="AZH13" s="11">
        <f>$B$13*Finance!AZF35</f>
        <v>0</v>
      </c>
      <c r="AZI13" s="11">
        <f>$B$13*Finance!AZG35</f>
        <v>0</v>
      </c>
      <c r="AZJ13" s="11">
        <f>$B$13*Finance!AZH35</f>
        <v>0</v>
      </c>
      <c r="AZK13" s="11">
        <f>$B$13*Finance!AZI35</f>
        <v>0</v>
      </c>
      <c r="AZL13" s="11">
        <f>$B$13*Finance!AZJ35</f>
        <v>0</v>
      </c>
      <c r="AZM13" s="11">
        <f>$B$13*Finance!AZK35</f>
        <v>0</v>
      </c>
      <c r="AZN13" s="11">
        <f>$B$13*Finance!AZL35</f>
        <v>0</v>
      </c>
      <c r="AZO13" s="11">
        <f>$B$13*Finance!AZM35</f>
        <v>0</v>
      </c>
      <c r="AZP13" s="11">
        <f>$B$13*Finance!AZN35</f>
        <v>0</v>
      </c>
      <c r="AZQ13" s="11">
        <f>$B$13*Finance!AZO35</f>
        <v>0</v>
      </c>
      <c r="AZR13" s="11">
        <f>$B$13*Finance!AZP35</f>
        <v>0</v>
      </c>
      <c r="AZS13" s="11">
        <f>$B$13*Finance!AZQ35</f>
        <v>0</v>
      </c>
      <c r="AZT13" s="11">
        <f>$B$13*Finance!AZR35</f>
        <v>0</v>
      </c>
      <c r="AZU13" s="11">
        <f>$B$13*Finance!AZS35</f>
        <v>0</v>
      </c>
      <c r="AZV13" s="11">
        <f>$B$13*Finance!AZT35</f>
        <v>0</v>
      </c>
      <c r="AZW13" s="11">
        <f>$B$13*Finance!AZU35</f>
        <v>0</v>
      </c>
      <c r="AZX13" s="11">
        <f>$B$13*Finance!AZV35</f>
        <v>0</v>
      </c>
      <c r="AZY13" s="11">
        <f>$B$13*Finance!AZW35</f>
        <v>0</v>
      </c>
      <c r="AZZ13" s="11">
        <f>$B$13*Finance!AZX35</f>
        <v>0</v>
      </c>
      <c r="BAA13" s="11">
        <f>$B$13*Finance!AZY35</f>
        <v>0</v>
      </c>
      <c r="BAB13" s="11">
        <f>$B$13*Finance!AZZ35</f>
        <v>0</v>
      </c>
      <c r="BAC13" s="11">
        <f>$B$13*Finance!BAA35</f>
        <v>0</v>
      </c>
      <c r="BAD13" s="11">
        <f>$B$13*Finance!BAB35</f>
        <v>0</v>
      </c>
      <c r="BAE13" s="11">
        <f>$B$13*Finance!BAC35</f>
        <v>0</v>
      </c>
      <c r="BAF13" s="11">
        <f>$B$13*Finance!BAD35</f>
        <v>0</v>
      </c>
      <c r="BAG13" s="11">
        <f>$B$13*Finance!BAE35</f>
        <v>0</v>
      </c>
      <c r="BAH13" s="11">
        <f>$B$13*Finance!BAF35</f>
        <v>0</v>
      </c>
      <c r="BAI13" s="11">
        <f>$B$13*Finance!BAG35</f>
        <v>0</v>
      </c>
      <c r="BAJ13" s="11">
        <f>$B$13*Finance!BAH35</f>
        <v>0</v>
      </c>
      <c r="BAK13" s="11">
        <f>$B$13*Finance!BAI35</f>
        <v>0</v>
      </c>
      <c r="BAL13" s="11">
        <f>$B$13*Finance!BAJ35</f>
        <v>0</v>
      </c>
      <c r="BAM13" s="11">
        <f>$B$13*Finance!BAK35</f>
        <v>0</v>
      </c>
      <c r="BAN13" s="11">
        <f>$B$13*Finance!BAL35</f>
        <v>0</v>
      </c>
      <c r="BAO13" s="11">
        <f>$B$13*Finance!BAM35</f>
        <v>0</v>
      </c>
      <c r="BAP13" s="11">
        <f>$B$13*Finance!BAN35</f>
        <v>0</v>
      </c>
      <c r="BAQ13" s="11">
        <f>$B$13*Finance!BAO35</f>
        <v>0</v>
      </c>
      <c r="BAR13" s="11">
        <f>$B$13*Finance!BAP35</f>
        <v>0</v>
      </c>
      <c r="BAS13" s="11">
        <f>$B$13*Finance!BAQ35</f>
        <v>0</v>
      </c>
      <c r="BAT13" s="11">
        <f>$B$13*Finance!BAR35</f>
        <v>0</v>
      </c>
      <c r="BAU13" s="11">
        <f>$B$13*Finance!BAS35</f>
        <v>0</v>
      </c>
      <c r="BAV13" s="11">
        <f>$B$13*Finance!BAT35</f>
        <v>0</v>
      </c>
      <c r="BAW13" s="11">
        <f>$B$13*Finance!BAU35</f>
        <v>0</v>
      </c>
      <c r="BAX13" s="11">
        <f>$B$13*Finance!BAV35</f>
        <v>0</v>
      </c>
      <c r="BAY13" s="11">
        <f>$B$13*Finance!BAW35</f>
        <v>0</v>
      </c>
      <c r="BAZ13" s="11">
        <f>$B$13*Finance!BAX35</f>
        <v>0</v>
      </c>
      <c r="BBA13" s="11">
        <f>$B$13*Finance!BAY35</f>
        <v>0</v>
      </c>
      <c r="BBB13" s="11">
        <f>$B$13*Finance!BAZ35</f>
        <v>0</v>
      </c>
      <c r="BBC13" s="11">
        <f>$B$13*Finance!BBA35</f>
        <v>0</v>
      </c>
      <c r="BBD13" s="11">
        <f>$B$13*Finance!BBB35</f>
        <v>0</v>
      </c>
      <c r="BBE13" s="11">
        <f>$B$13*Finance!BBC35</f>
        <v>0</v>
      </c>
      <c r="BBF13" s="11">
        <f>$B$13*Finance!BBD35</f>
        <v>0</v>
      </c>
      <c r="BBG13" s="11">
        <f>$B$13*Finance!BBE35</f>
        <v>0</v>
      </c>
      <c r="BBH13" s="11">
        <f>$B$13*Finance!BBF35</f>
        <v>0</v>
      </c>
      <c r="BBI13" s="11">
        <f>$B$13*Finance!BBG35</f>
        <v>0</v>
      </c>
      <c r="BBJ13" s="11">
        <f>$B$13*Finance!BBH35</f>
        <v>0</v>
      </c>
      <c r="BBK13" s="11">
        <f>$B$13*Finance!BBI35</f>
        <v>0</v>
      </c>
      <c r="BBL13" s="11">
        <f>$B$13*Finance!BBJ35</f>
        <v>0</v>
      </c>
      <c r="BBM13" s="11">
        <f>$B$13*Finance!BBK35</f>
        <v>0</v>
      </c>
      <c r="BBN13" s="11">
        <f>$B$13*Finance!BBL35</f>
        <v>0</v>
      </c>
      <c r="BBO13" s="11">
        <f>$B$13*Finance!BBM35</f>
        <v>0</v>
      </c>
      <c r="BBP13" s="11">
        <f>$B$13*Finance!BBN35</f>
        <v>0</v>
      </c>
      <c r="BBQ13" s="11">
        <f>$B$13*Finance!BBO35</f>
        <v>0</v>
      </c>
      <c r="BBR13" s="11">
        <f>$B$13*Finance!BBP35</f>
        <v>0</v>
      </c>
      <c r="BBS13" s="11">
        <f>$B$13*Finance!BBQ35</f>
        <v>0</v>
      </c>
      <c r="BBT13" s="11">
        <f>$B$13*Finance!BBR35</f>
        <v>0</v>
      </c>
      <c r="BBU13" s="11">
        <f>$B$13*Finance!BBS35</f>
        <v>0</v>
      </c>
      <c r="BBV13" s="11">
        <f>$B$13*Finance!BBT35</f>
        <v>0</v>
      </c>
      <c r="BBW13" s="11">
        <f>$B$13*Finance!BBU35</f>
        <v>0</v>
      </c>
      <c r="BBX13" s="11">
        <f>$B$13*Finance!BBV35</f>
        <v>0</v>
      </c>
      <c r="BBY13" s="11">
        <f>$B$13*Finance!BBW35</f>
        <v>0</v>
      </c>
      <c r="BBZ13" s="11">
        <f>$B$13*Finance!BBX35</f>
        <v>0</v>
      </c>
      <c r="BCA13" s="11">
        <f>$B$13*Finance!BBY35</f>
        <v>0</v>
      </c>
      <c r="BCB13" s="11">
        <f>$B$13*Finance!BBZ35</f>
        <v>0</v>
      </c>
      <c r="BCC13" s="11">
        <f>$B$13*Finance!BCA35</f>
        <v>0</v>
      </c>
      <c r="BCD13" s="11">
        <f>$B$13*Finance!BCB35</f>
        <v>0</v>
      </c>
      <c r="BCE13" s="11">
        <f>$B$13*Finance!BCC35</f>
        <v>0</v>
      </c>
      <c r="BCF13" s="11">
        <f>$B$13*Finance!BCD35</f>
        <v>0</v>
      </c>
      <c r="BCG13" s="11">
        <f>$B$13*Finance!BCE35</f>
        <v>0</v>
      </c>
      <c r="BCH13" s="11">
        <f>$B$13*Finance!BCF35</f>
        <v>0</v>
      </c>
      <c r="BCI13" s="11">
        <f>$B$13*Finance!BCG35</f>
        <v>0</v>
      </c>
      <c r="BCJ13" s="11">
        <f>$B$13*Finance!BCH35</f>
        <v>0</v>
      </c>
      <c r="BCK13" s="11">
        <f>$B$13*Finance!BCI35</f>
        <v>0</v>
      </c>
      <c r="BCL13" s="11">
        <f>$B$13*Finance!BCJ35</f>
        <v>0</v>
      </c>
      <c r="BCM13" s="11">
        <f>$B$13*Finance!BCK35</f>
        <v>0</v>
      </c>
      <c r="BCN13" s="11">
        <f>$B$13*Finance!BCL35</f>
        <v>0</v>
      </c>
      <c r="BCO13" s="11">
        <f>$B$13*Finance!BCM35</f>
        <v>0</v>
      </c>
      <c r="BCP13" s="11">
        <f>$B$13*Finance!BCN35</f>
        <v>0</v>
      </c>
      <c r="BCQ13" s="11">
        <f>$B$13*Finance!BCO35</f>
        <v>0</v>
      </c>
      <c r="BCR13" s="11">
        <f>$B$13*Finance!BCP35</f>
        <v>0</v>
      </c>
      <c r="BCS13" s="11">
        <f>$B$13*Finance!BCQ35</f>
        <v>0</v>
      </c>
      <c r="BCT13" s="11">
        <f>$B$13*Finance!BCR35</f>
        <v>0</v>
      </c>
      <c r="BCU13" s="11">
        <f>$B$13*Finance!BCS35</f>
        <v>0</v>
      </c>
      <c r="BCV13" s="11">
        <f>$B$13*Finance!BCT35</f>
        <v>0</v>
      </c>
      <c r="BCW13" s="11">
        <f>$B$13*Finance!BCU35</f>
        <v>0</v>
      </c>
      <c r="BCX13" s="11">
        <f>$B$13*Finance!BCV35</f>
        <v>0</v>
      </c>
      <c r="BCY13" s="11">
        <f>$B$13*Finance!BCW35</f>
        <v>0</v>
      </c>
      <c r="BCZ13" s="11">
        <f>$B$13*Finance!BCX35</f>
        <v>0</v>
      </c>
      <c r="BDA13" s="11">
        <f>$B$13*Finance!BCY35</f>
        <v>0</v>
      </c>
      <c r="BDB13" s="11">
        <f>$B$13*Finance!BCZ35</f>
        <v>0</v>
      </c>
      <c r="BDC13" s="11">
        <f>$B$13*Finance!BDA35</f>
        <v>0</v>
      </c>
      <c r="BDD13" s="11">
        <f>$B$13*Finance!BDB35</f>
        <v>0</v>
      </c>
      <c r="BDE13" s="11">
        <f>$B$13*Finance!BDC35</f>
        <v>0</v>
      </c>
      <c r="BDF13" s="11">
        <f>$B$13*Finance!BDD35</f>
        <v>0</v>
      </c>
      <c r="BDG13" s="11">
        <f>$B$13*Finance!BDE35</f>
        <v>0</v>
      </c>
      <c r="BDH13" s="11">
        <f>$B$13*Finance!BDF35</f>
        <v>0</v>
      </c>
      <c r="BDI13" s="11">
        <f>$B$13*Finance!BDG35</f>
        <v>0</v>
      </c>
      <c r="BDJ13" s="11">
        <f>$B$13*Finance!BDH35</f>
        <v>0</v>
      </c>
      <c r="BDK13" s="11">
        <f>$B$13*Finance!BDI35</f>
        <v>0</v>
      </c>
      <c r="BDL13" s="11">
        <f>$B$13*Finance!BDJ35</f>
        <v>0</v>
      </c>
      <c r="BDM13" s="11">
        <f>$B$13*Finance!BDK35</f>
        <v>0</v>
      </c>
      <c r="BDN13" s="11">
        <f>$B$13*Finance!BDL35</f>
        <v>0</v>
      </c>
      <c r="BDO13" s="11">
        <f>$B$13*Finance!BDM35</f>
        <v>0</v>
      </c>
      <c r="BDP13" s="11">
        <f>$B$13*Finance!BDN35</f>
        <v>0</v>
      </c>
      <c r="BDQ13" s="11">
        <f>$B$13*Finance!BDO35</f>
        <v>0</v>
      </c>
      <c r="BDR13" s="11">
        <f>$B$13*Finance!BDP35</f>
        <v>0</v>
      </c>
      <c r="BDS13" s="11">
        <f>$B$13*Finance!BDQ35</f>
        <v>0</v>
      </c>
      <c r="BDT13" s="11">
        <f>$B$13*Finance!BDR35</f>
        <v>0</v>
      </c>
      <c r="BDU13" s="11">
        <f>$B$13*Finance!BDS35</f>
        <v>0</v>
      </c>
      <c r="BDV13" s="11">
        <f>$B$13*Finance!BDT35</f>
        <v>0</v>
      </c>
      <c r="BDW13" s="11">
        <f>$B$13*Finance!BDU35</f>
        <v>0</v>
      </c>
      <c r="BDX13" s="11">
        <f>$B$13*Finance!BDV35</f>
        <v>0</v>
      </c>
      <c r="BDY13" s="11">
        <f>$B$13*Finance!BDW35</f>
        <v>0</v>
      </c>
      <c r="BDZ13" s="11">
        <f>$B$13*Finance!BDX35</f>
        <v>0</v>
      </c>
      <c r="BEA13" s="11">
        <f>$B$13*Finance!BDY35</f>
        <v>0</v>
      </c>
      <c r="BEB13" s="11">
        <f>$B$13*Finance!BDZ35</f>
        <v>0</v>
      </c>
      <c r="BEC13" s="11">
        <f>$B$13*Finance!BEA35</f>
        <v>0</v>
      </c>
      <c r="BED13" s="11">
        <f>$B$13*Finance!BEB35</f>
        <v>0</v>
      </c>
      <c r="BEE13" s="11">
        <f>$B$13*Finance!BEC35</f>
        <v>0</v>
      </c>
      <c r="BEF13" s="11">
        <f>$B$13*Finance!BED35</f>
        <v>0</v>
      </c>
      <c r="BEG13" s="11">
        <f>$B$13*Finance!BEE35</f>
        <v>0</v>
      </c>
      <c r="BEH13" s="11">
        <f>$B$13*Finance!BEF35</f>
        <v>0</v>
      </c>
      <c r="BEI13" s="11">
        <f>$B$13*Finance!BEG35</f>
        <v>0</v>
      </c>
      <c r="BEJ13" s="11">
        <f>$B$13*Finance!BEH35</f>
        <v>0</v>
      </c>
      <c r="BEK13" s="11">
        <f>$B$13*Finance!BEI35</f>
        <v>0</v>
      </c>
      <c r="BEL13" s="11">
        <f>$B$13*Finance!BEJ35</f>
        <v>0</v>
      </c>
      <c r="BEM13" s="11">
        <f>$B$13*Finance!BEK35</f>
        <v>0</v>
      </c>
      <c r="BEN13" s="11">
        <f>$B$13*Finance!BEL35</f>
        <v>0</v>
      </c>
      <c r="BEO13" s="11">
        <f>$B$13*Finance!BEM35</f>
        <v>0</v>
      </c>
      <c r="BEP13" s="11">
        <f>$B$13*Finance!BEN35</f>
        <v>0</v>
      </c>
      <c r="BEQ13" s="11">
        <f>$B$13*Finance!BEO35</f>
        <v>0</v>
      </c>
      <c r="BER13" s="11">
        <f>$B$13*Finance!BEP35</f>
        <v>0</v>
      </c>
      <c r="BES13" s="11">
        <f>$B$13*Finance!BEQ35</f>
        <v>0</v>
      </c>
      <c r="BET13" s="11">
        <f>$B$13*Finance!BER35</f>
        <v>0</v>
      </c>
      <c r="BEU13" s="11">
        <f>$B$13*Finance!BES35</f>
        <v>0</v>
      </c>
      <c r="BEV13" s="11">
        <f>$B$13*Finance!BET35</f>
        <v>0</v>
      </c>
      <c r="BEW13" s="11">
        <f>$B$13*Finance!BEU35</f>
        <v>0</v>
      </c>
      <c r="BEX13" s="11">
        <f>$B$13*Finance!BEV35</f>
        <v>0</v>
      </c>
      <c r="BEY13" s="11">
        <f>$B$13*Finance!BEW35</f>
        <v>0</v>
      </c>
      <c r="BEZ13" s="11">
        <f>$B$13*Finance!BEX35</f>
        <v>0</v>
      </c>
      <c r="BFA13" s="11">
        <f>$B$13*Finance!BEY35</f>
        <v>0</v>
      </c>
      <c r="BFB13" s="11">
        <f>$B$13*Finance!BEZ35</f>
        <v>0</v>
      </c>
      <c r="BFC13" s="11">
        <f>$B$13*Finance!BFA35</f>
        <v>0</v>
      </c>
      <c r="BFD13" s="11">
        <f>$B$13*Finance!BFB35</f>
        <v>0</v>
      </c>
      <c r="BFE13" s="11">
        <f>$B$13*Finance!BFC35</f>
        <v>0</v>
      </c>
      <c r="BFF13" s="11">
        <f>$B$13*Finance!BFD35</f>
        <v>0</v>
      </c>
      <c r="BFG13" s="11">
        <f>$B$13*Finance!BFE35</f>
        <v>0</v>
      </c>
      <c r="BFH13" s="11">
        <f>$B$13*Finance!BFF35</f>
        <v>0</v>
      </c>
      <c r="BFI13" s="11">
        <f>$B$13*Finance!BFG35</f>
        <v>0</v>
      </c>
      <c r="BFJ13" s="11">
        <f>$B$13*Finance!BFH35</f>
        <v>0</v>
      </c>
      <c r="BFK13" s="11">
        <f>$B$13*Finance!BFI35</f>
        <v>0</v>
      </c>
      <c r="BFL13" s="11">
        <f>$B$13*Finance!BFJ35</f>
        <v>0</v>
      </c>
      <c r="BFM13" s="11">
        <f>$B$13*Finance!BFK35</f>
        <v>0</v>
      </c>
      <c r="BFN13" s="11">
        <f>$B$13*Finance!BFL35</f>
        <v>0</v>
      </c>
      <c r="BFO13" s="11">
        <f>$B$13*Finance!BFM35</f>
        <v>0</v>
      </c>
      <c r="BFP13" s="11">
        <f>$B$13*Finance!BFN35</f>
        <v>0</v>
      </c>
      <c r="BFQ13" s="11">
        <f>$B$13*Finance!BFO35</f>
        <v>0</v>
      </c>
      <c r="BFR13" s="11">
        <f>$B$13*Finance!BFP35</f>
        <v>0</v>
      </c>
      <c r="BFS13" s="11">
        <f>$B$13*Finance!BFQ35</f>
        <v>0</v>
      </c>
      <c r="BFT13" s="11">
        <f>$B$13*Finance!BFR35</f>
        <v>0</v>
      </c>
      <c r="BFU13" s="11">
        <f>$B$13*Finance!BFS35</f>
        <v>0</v>
      </c>
      <c r="BFV13" s="11">
        <f>$B$13*Finance!BFT35</f>
        <v>0</v>
      </c>
      <c r="BFW13" s="11">
        <f>$B$13*Finance!BFU35</f>
        <v>0</v>
      </c>
      <c r="BFX13" s="11">
        <f>$B$13*Finance!BFV35</f>
        <v>0</v>
      </c>
      <c r="BFY13" s="11">
        <f>$B$13*Finance!BFW35</f>
        <v>0</v>
      </c>
      <c r="BFZ13" s="11">
        <f>$B$13*Finance!BFX35</f>
        <v>0</v>
      </c>
      <c r="BGA13" s="11">
        <f>$B$13*Finance!BFY35</f>
        <v>0</v>
      </c>
      <c r="BGB13" s="11">
        <f>$B$13*Finance!BFZ35</f>
        <v>0</v>
      </c>
      <c r="BGC13" s="11">
        <f>$B$13*Finance!BGA35</f>
        <v>0</v>
      </c>
      <c r="BGD13" s="11">
        <f>$B$13*Finance!BGB35</f>
        <v>0</v>
      </c>
      <c r="BGE13" s="11">
        <f>$B$13*Finance!BGC35</f>
        <v>0</v>
      </c>
      <c r="BGF13" s="11">
        <f>$B$13*Finance!BGD35</f>
        <v>0</v>
      </c>
      <c r="BGG13" s="11">
        <f>$B$13*Finance!BGE35</f>
        <v>0</v>
      </c>
      <c r="BGH13" s="11">
        <f>$B$13*Finance!BGF35</f>
        <v>0</v>
      </c>
      <c r="BGI13" s="11">
        <f>$B$13*Finance!BGG35</f>
        <v>0</v>
      </c>
      <c r="BGJ13" s="11">
        <f>$B$13*Finance!BGH35</f>
        <v>0</v>
      </c>
      <c r="BGK13" s="11">
        <f>$B$13*Finance!BGI35</f>
        <v>0</v>
      </c>
      <c r="BGL13" s="11">
        <f>$B$13*Finance!BGJ35</f>
        <v>0</v>
      </c>
      <c r="BGM13" s="11">
        <f>$B$13*Finance!BGK35</f>
        <v>0</v>
      </c>
      <c r="BGN13" s="11">
        <f>$B$13*Finance!BGL35</f>
        <v>0</v>
      </c>
      <c r="BGO13" s="11">
        <f>$B$13*Finance!BGM35</f>
        <v>0</v>
      </c>
      <c r="BGP13" s="11">
        <f>$B$13*Finance!BGN35</f>
        <v>0</v>
      </c>
      <c r="BGQ13" s="11">
        <f>$B$13*Finance!BGO35</f>
        <v>0</v>
      </c>
      <c r="BGR13" s="11">
        <f>$B$13*Finance!BGP35</f>
        <v>0</v>
      </c>
      <c r="BGS13" s="11">
        <f>$B$13*Finance!BGQ35</f>
        <v>0</v>
      </c>
      <c r="BGT13" s="11">
        <f>$B$13*Finance!BGR35</f>
        <v>0</v>
      </c>
      <c r="BGU13" s="11">
        <f>$B$13*Finance!BGS35</f>
        <v>0</v>
      </c>
      <c r="BGV13" s="11">
        <f>$B$13*Finance!BGT35</f>
        <v>0</v>
      </c>
      <c r="BGW13" s="11">
        <f>$B$13*Finance!BGU35</f>
        <v>0</v>
      </c>
      <c r="BGX13" s="11">
        <f>$B$13*Finance!BGV35</f>
        <v>0</v>
      </c>
      <c r="BGY13" s="11">
        <f>$B$13*Finance!BGW35</f>
        <v>0</v>
      </c>
      <c r="BGZ13" s="11">
        <f>$B$13*Finance!BGX35</f>
        <v>0</v>
      </c>
      <c r="BHA13" s="11">
        <f>$B$13*Finance!BGY35</f>
        <v>0</v>
      </c>
      <c r="BHB13" s="11">
        <f>$B$13*Finance!BGZ35</f>
        <v>0</v>
      </c>
      <c r="BHC13" s="11">
        <f>$B$13*Finance!BHA35</f>
        <v>0</v>
      </c>
      <c r="BHD13" s="11">
        <f>$B$13*Finance!BHB35</f>
        <v>0</v>
      </c>
      <c r="BHE13" s="11">
        <f>$B$13*Finance!BHC35</f>
        <v>0</v>
      </c>
      <c r="BHF13" s="11">
        <f>$B$13*Finance!BHD35</f>
        <v>0</v>
      </c>
      <c r="BHG13" s="11">
        <f>$B$13*Finance!BHE35</f>
        <v>0</v>
      </c>
      <c r="BHH13" s="11">
        <f>$B$13*Finance!BHF35</f>
        <v>0</v>
      </c>
      <c r="BHI13" s="11">
        <f>$B$13*Finance!BHG35</f>
        <v>0</v>
      </c>
      <c r="BHJ13" s="11">
        <f>$B$13*Finance!BHH35</f>
        <v>0</v>
      </c>
      <c r="BHK13" s="11">
        <f>$B$13*Finance!BHI35</f>
        <v>0</v>
      </c>
      <c r="BHL13" s="11">
        <f>$B$13*Finance!BHJ35</f>
        <v>0</v>
      </c>
      <c r="BHM13" s="11">
        <f>$B$13*Finance!BHK35</f>
        <v>0</v>
      </c>
      <c r="BHN13" s="11">
        <f>$B$13*Finance!BHL35</f>
        <v>0</v>
      </c>
      <c r="BHO13" s="11">
        <f>$B$13*Finance!BHM35</f>
        <v>0</v>
      </c>
      <c r="BHP13" s="11">
        <f>$B$13*Finance!BHN35</f>
        <v>0</v>
      </c>
      <c r="BHQ13" s="11">
        <f>$B$13*Finance!BHO35</f>
        <v>0</v>
      </c>
      <c r="BHR13" s="11">
        <f>$B$13*Finance!BHP35</f>
        <v>0</v>
      </c>
      <c r="BHS13" s="11">
        <f>$B$13*Finance!BHQ35</f>
        <v>0</v>
      </c>
      <c r="BHT13" s="11">
        <f>$B$13*Finance!BHR35</f>
        <v>0</v>
      </c>
      <c r="BHU13" s="11">
        <f>$B$13*Finance!BHS35</f>
        <v>0</v>
      </c>
      <c r="BHV13" s="11">
        <f>$B$13*Finance!BHT35</f>
        <v>0</v>
      </c>
      <c r="BHW13" s="11">
        <f>$B$13*Finance!BHU35</f>
        <v>0</v>
      </c>
      <c r="BHX13" s="11">
        <f>$B$13*Finance!BHV35</f>
        <v>0</v>
      </c>
      <c r="BHY13" s="11">
        <f>$B$13*Finance!BHW35</f>
        <v>0</v>
      </c>
      <c r="BHZ13" s="11">
        <f>$B$13*Finance!BHX35</f>
        <v>0</v>
      </c>
      <c r="BIA13" s="11">
        <f>$B$13*Finance!BHY35</f>
        <v>0</v>
      </c>
      <c r="BIB13" s="11">
        <f>$B$13*Finance!BHZ35</f>
        <v>0</v>
      </c>
      <c r="BIC13" s="11">
        <f>$B$13*Finance!BIA35</f>
        <v>0</v>
      </c>
      <c r="BID13" s="11">
        <f>$B$13*Finance!BIB35</f>
        <v>0</v>
      </c>
      <c r="BIE13" s="11">
        <f>$B$13*Finance!BIC35</f>
        <v>0</v>
      </c>
      <c r="BIF13" s="11">
        <f>$B$13*Finance!BID35</f>
        <v>0</v>
      </c>
      <c r="BIG13" s="11">
        <f>$B$13*Finance!BIE35</f>
        <v>0</v>
      </c>
      <c r="BIH13" s="11">
        <f>$B$13*Finance!BIF35</f>
        <v>0</v>
      </c>
      <c r="BII13" s="11">
        <f>$B$13*Finance!BIG35</f>
        <v>0</v>
      </c>
      <c r="BIJ13" s="11">
        <f>$B$13*Finance!BIH35</f>
        <v>0</v>
      </c>
      <c r="BIK13" s="11">
        <f>$B$13*Finance!BII35</f>
        <v>0</v>
      </c>
      <c r="BIL13" s="11">
        <f>$B$13*Finance!BIJ35</f>
        <v>0</v>
      </c>
      <c r="BIM13" s="11">
        <f>$B$13*Finance!BIK35</f>
        <v>0</v>
      </c>
      <c r="BIN13" s="11">
        <f>$B$13*Finance!BIL35</f>
        <v>0</v>
      </c>
      <c r="BIO13" s="11">
        <f>$B$13*Finance!BIM35</f>
        <v>0</v>
      </c>
      <c r="BIP13" s="11">
        <f>$B$13*Finance!BIN35</f>
        <v>0</v>
      </c>
      <c r="BIQ13" s="11">
        <f>$B$13*Finance!BIO35</f>
        <v>0</v>
      </c>
      <c r="BIR13" s="11">
        <f>$B$13*Finance!BIP35</f>
        <v>0</v>
      </c>
      <c r="BIS13" s="11">
        <f>$B$13*Finance!BIQ35</f>
        <v>0</v>
      </c>
      <c r="BIT13" s="11">
        <f>$B$13*Finance!BIR35</f>
        <v>0</v>
      </c>
      <c r="BIU13" s="11">
        <f>$B$13*Finance!BIS35</f>
        <v>0</v>
      </c>
      <c r="BIV13" s="11">
        <f>$B$13*Finance!BIT35</f>
        <v>0</v>
      </c>
      <c r="BIW13" s="11">
        <f>$B$13*Finance!BIU35</f>
        <v>0</v>
      </c>
      <c r="BIX13" s="11">
        <f>$B$13*Finance!BIV35</f>
        <v>0</v>
      </c>
      <c r="BIY13" s="11">
        <f>$B$13*Finance!BIW35</f>
        <v>0</v>
      </c>
      <c r="BIZ13" s="11">
        <f>$B$13*Finance!BIX35</f>
        <v>0</v>
      </c>
      <c r="BJA13" s="11">
        <f>$B$13*Finance!BIY35</f>
        <v>0</v>
      </c>
      <c r="BJB13" s="11">
        <f>$B$13*Finance!BIZ35</f>
        <v>0</v>
      </c>
      <c r="BJC13" s="11">
        <f>$B$13*Finance!BJA35</f>
        <v>0</v>
      </c>
      <c r="BJD13" s="11">
        <f>$B$13*Finance!BJB35</f>
        <v>0</v>
      </c>
      <c r="BJE13" s="11">
        <f>$B$13*Finance!BJC35</f>
        <v>0</v>
      </c>
      <c r="BJF13" s="11">
        <f>$B$13*Finance!BJD35</f>
        <v>0</v>
      </c>
      <c r="BJG13" s="11">
        <f>$B$13*Finance!BJE35</f>
        <v>0</v>
      </c>
      <c r="BJH13" s="11">
        <f>$B$13*Finance!BJF35</f>
        <v>0</v>
      </c>
      <c r="BJI13" s="11">
        <f>$B$13*Finance!BJG35</f>
        <v>0</v>
      </c>
      <c r="BJJ13" s="11">
        <f>$B$13*Finance!BJH35</f>
        <v>0</v>
      </c>
      <c r="BJK13" s="11">
        <f>$B$13*Finance!BJI35</f>
        <v>0</v>
      </c>
      <c r="BJL13" s="11">
        <f>$B$13*Finance!BJJ35</f>
        <v>0</v>
      </c>
      <c r="BJM13" s="11">
        <f>$B$13*Finance!BJK35</f>
        <v>0</v>
      </c>
      <c r="BJN13" s="11">
        <f>$B$13*Finance!BJL35</f>
        <v>0</v>
      </c>
      <c r="BJO13" s="11">
        <f>$B$13*Finance!BJM35</f>
        <v>0</v>
      </c>
      <c r="BJP13" s="11">
        <f>$B$13*Finance!BJN35</f>
        <v>0</v>
      </c>
      <c r="BJQ13" s="11">
        <f>$B$13*Finance!BJO35</f>
        <v>0</v>
      </c>
      <c r="BJR13" s="11">
        <f>$B$13*Finance!BJP35</f>
        <v>0</v>
      </c>
      <c r="BJS13" s="11">
        <f>$B$13*Finance!BJQ35</f>
        <v>0</v>
      </c>
      <c r="BJT13" s="11">
        <f>$B$13*Finance!BJR35</f>
        <v>0</v>
      </c>
      <c r="BJU13" s="11">
        <f>$B$13*Finance!BJS35</f>
        <v>0</v>
      </c>
      <c r="BJV13" s="11">
        <f>$B$13*Finance!BJT35</f>
        <v>0</v>
      </c>
      <c r="BJW13" s="11">
        <f>$B$13*Finance!BJU35</f>
        <v>0</v>
      </c>
      <c r="BJX13" s="11">
        <f>$B$13*Finance!BJV35</f>
        <v>0</v>
      </c>
      <c r="BJY13" s="11">
        <f>$B$13*Finance!BJW35</f>
        <v>0</v>
      </c>
      <c r="BJZ13" s="11">
        <f>$B$13*Finance!BJX35</f>
        <v>0</v>
      </c>
      <c r="BKA13" s="11">
        <f>$B$13*Finance!BJY35</f>
        <v>0</v>
      </c>
      <c r="BKB13" s="11">
        <f>$B$13*Finance!BJZ35</f>
        <v>0</v>
      </c>
      <c r="BKC13" s="11">
        <f>$B$13*Finance!BKA35</f>
        <v>0</v>
      </c>
      <c r="BKD13" s="11">
        <f>$B$13*Finance!BKB35</f>
        <v>0</v>
      </c>
      <c r="BKE13" s="11">
        <f>$B$13*Finance!BKC35</f>
        <v>0</v>
      </c>
      <c r="BKF13" s="11">
        <f>$B$13*Finance!BKD35</f>
        <v>0</v>
      </c>
      <c r="BKG13" s="11">
        <f>$B$13*Finance!BKE35</f>
        <v>0</v>
      </c>
      <c r="BKH13" s="11">
        <f>$B$13*Finance!BKF35</f>
        <v>0</v>
      </c>
      <c r="BKI13" s="11">
        <f>$B$13*Finance!BKG35</f>
        <v>0</v>
      </c>
      <c r="BKJ13" s="11">
        <f>$B$13*Finance!BKH35</f>
        <v>0</v>
      </c>
      <c r="BKK13" s="11">
        <f>$B$13*Finance!BKI35</f>
        <v>0</v>
      </c>
      <c r="BKL13" s="11">
        <f>$B$13*Finance!BKJ35</f>
        <v>0</v>
      </c>
      <c r="BKM13" s="11">
        <f>$B$13*Finance!BKK35</f>
        <v>0</v>
      </c>
      <c r="BKN13" s="11">
        <f>$B$13*Finance!BKL35</f>
        <v>0</v>
      </c>
      <c r="BKO13" s="11">
        <f>$B$13*Finance!BKM35</f>
        <v>0</v>
      </c>
      <c r="BKP13" s="11">
        <f>$B$13*Finance!BKN35</f>
        <v>0</v>
      </c>
      <c r="BKQ13" s="11">
        <f>$B$13*Finance!BKO35</f>
        <v>0</v>
      </c>
      <c r="BKR13" s="11">
        <f>$B$13*Finance!BKP35</f>
        <v>0</v>
      </c>
      <c r="BKS13" s="11">
        <f>$B$13*Finance!BKQ35</f>
        <v>0</v>
      </c>
      <c r="BKT13" s="11">
        <f>$B$13*Finance!BKR35</f>
        <v>0</v>
      </c>
      <c r="BKU13" s="11">
        <f>$B$13*Finance!BKS35</f>
        <v>0</v>
      </c>
      <c r="BKV13" s="11">
        <f>$B$13*Finance!BKT35</f>
        <v>0</v>
      </c>
      <c r="BKW13" s="11">
        <f>$B$13*Finance!BKU35</f>
        <v>0</v>
      </c>
      <c r="BKX13" s="11">
        <f>$B$13*Finance!BKV35</f>
        <v>0</v>
      </c>
      <c r="BKY13" s="11">
        <f>$B$13*Finance!BKW35</f>
        <v>0</v>
      </c>
      <c r="BKZ13" s="11">
        <f>$B$13*Finance!BKX35</f>
        <v>0</v>
      </c>
      <c r="BLA13" s="11">
        <f>$B$13*Finance!BKY35</f>
        <v>0</v>
      </c>
      <c r="BLB13" s="11">
        <f>$B$13*Finance!BKZ35</f>
        <v>0</v>
      </c>
      <c r="BLC13" s="11">
        <f>$B$13*Finance!BLA35</f>
        <v>0</v>
      </c>
      <c r="BLD13" s="11">
        <f>$B$13*Finance!BLB35</f>
        <v>0</v>
      </c>
      <c r="BLE13" s="11">
        <f>$B$13*Finance!BLC35</f>
        <v>0</v>
      </c>
      <c r="BLF13" s="11">
        <f>$B$13*Finance!BLD35</f>
        <v>0</v>
      </c>
      <c r="BLG13" s="11">
        <f>$B$13*Finance!BLE35</f>
        <v>0</v>
      </c>
      <c r="BLH13" s="11">
        <f>$B$13*Finance!BLF35</f>
        <v>0</v>
      </c>
      <c r="BLI13" s="11">
        <f>$B$13*Finance!BLG35</f>
        <v>0</v>
      </c>
      <c r="BLJ13" s="11">
        <f>$B$13*Finance!BLH35</f>
        <v>0</v>
      </c>
      <c r="BLK13" s="11">
        <f>$B$13*Finance!BLI35</f>
        <v>0</v>
      </c>
      <c r="BLL13" s="11">
        <f>$B$13*Finance!BLJ35</f>
        <v>0</v>
      </c>
      <c r="BLM13" s="11">
        <f>$B$13*Finance!BLK35</f>
        <v>0</v>
      </c>
      <c r="BLN13" s="11">
        <f>$B$13*Finance!BLL35</f>
        <v>0</v>
      </c>
      <c r="BLO13" s="11">
        <f>$B$13*Finance!BLM35</f>
        <v>0</v>
      </c>
      <c r="BLP13" s="11">
        <f>$B$13*Finance!BLN35</f>
        <v>0</v>
      </c>
      <c r="BLQ13" s="11">
        <f>$B$13*Finance!BLO35</f>
        <v>0</v>
      </c>
      <c r="BLR13" s="11">
        <f>$B$13*Finance!BLP35</f>
        <v>0</v>
      </c>
      <c r="BLS13" s="11">
        <f>$B$13*Finance!BLQ35</f>
        <v>0</v>
      </c>
      <c r="BLT13" s="11">
        <f>$B$13*Finance!BLR35</f>
        <v>0</v>
      </c>
      <c r="BLU13" s="11">
        <f>$B$13*Finance!BLS35</f>
        <v>0</v>
      </c>
      <c r="BLV13" s="11">
        <f>$B$13*Finance!BLT35</f>
        <v>0</v>
      </c>
      <c r="BLW13" s="11">
        <f>$B$13*Finance!BLU35</f>
        <v>0</v>
      </c>
      <c r="BLX13" s="11">
        <f>$B$13*Finance!BLV35</f>
        <v>0</v>
      </c>
      <c r="BLY13" s="11">
        <f>$B$13*Finance!BLW35</f>
        <v>0</v>
      </c>
      <c r="BLZ13" s="11">
        <f>$B$13*Finance!BLX35</f>
        <v>0</v>
      </c>
      <c r="BMA13" s="11">
        <f>$B$13*Finance!BLY35</f>
        <v>0</v>
      </c>
      <c r="BMB13" s="11">
        <f>$B$13*Finance!BLZ35</f>
        <v>0</v>
      </c>
      <c r="BMC13" s="11">
        <f>$B$13*Finance!BMA35</f>
        <v>0</v>
      </c>
      <c r="BMD13" s="11">
        <f>$B$13*Finance!BMB35</f>
        <v>0</v>
      </c>
      <c r="BME13" s="11">
        <f>$B$13*Finance!BMC35</f>
        <v>0</v>
      </c>
      <c r="BMF13" s="11">
        <f>$B$13*Finance!BMD35</f>
        <v>0</v>
      </c>
      <c r="BMG13" s="11">
        <f>$B$13*Finance!BME35</f>
        <v>0</v>
      </c>
      <c r="BMH13" s="11">
        <f>$B$13*Finance!BMF35</f>
        <v>0</v>
      </c>
      <c r="BMI13" s="11">
        <f>$B$13*Finance!BMG35</f>
        <v>0</v>
      </c>
      <c r="BMJ13" s="11">
        <f>$B$13*Finance!BMH35</f>
        <v>0</v>
      </c>
      <c r="BMK13" s="11">
        <f>$B$13*Finance!BMI35</f>
        <v>0</v>
      </c>
      <c r="BML13" s="11">
        <f>$B$13*Finance!BMJ35</f>
        <v>0</v>
      </c>
      <c r="BMM13" s="11">
        <f>$B$13*Finance!BMK35</f>
        <v>0</v>
      </c>
      <c r="BMN13" s="11">
        <f>$B$13*Finance!BML35</f>
        <v>0</v>
      </c>
      <c r="BMO13" s="11">
        <f>$B$13*Finance!BMM35</f>
        <v>0</v>
      </c>
      <c r="BMP13" s="11">
        <f>$B$13*Finance!BMN35</f>
        <v>0</v>
      </c>
      <c r="BMQ13" s="11">
        <f>$B$13*Finance!BMO35</f>
        <v>0</v>
      </c>
      <c r="BMR13" s="11">
        <f>$B$13*Finance!BMP35</f>
        <v>0</v>
      </c>
      <c r="BMS13" s="11">
        <f>$B$13*Finance!BMQ35</f>
        <v>0</v>
      </c>
      <c r="BMT13" s="11">
        <f>$B$13*Finance!BMR35</f>
        <v>0</v>
      </c>
      <c r="BMU13" s="11">
        <f>$B$13*Finance!BMS35</f>
        <v>0</v>
      </c>
      <c r="BMV13" s="11">
        <f>$B$13*Finance!BMT35</f>
        <v>0</v>
      </c>
      <c r="BMW13" s="11">
        <f>$B$13*Finance!BMU35</f>
        <v>0</v>
      </c>
      <c r="BMX13" s="11">
        <f>$B$13*Finance!BMV35</f>
        <v>0</v>
      </c>
      <c r="BMY13" s="11">
        <f>$B$13*Finance!BMW35</f>
        <v>0</v>
      </c>
      <c r="BMZ13" s="11">
        <f>$B$13*Finance!BMX35</f>
        <v>0</v>
      </c>
      <c r="BNA13" s="11">
        <f>$B$13*Finance!BMY35</f>
        <v>0</v>
      </c>
      <c r="BNB13" s="11">
        <f>$B$13*Finance!BMZ35</f>
        <v>0</v>
      </c>
      <c r="BNC13" s="11">
        <f>$B$13*Finance!BNA35</f>
        <v>0</v>
      </c>
      <c r="BND13" s="11">
        <f>$B$13*Finance!BNB35</f>
        <v>0</v>
      </c>
      <c r="BNE13" s="11">
        <f>$B$13*Finance!BNC35</f>
        <v>0</v>
      </c>
      <c r="BNF13" s="11">
        <f>$B$13*Finance!BND35</f>
        <v>0</v>
      </c>
      <c r="BNG13" s="11">
        <f>$B$13*Finance!BNE35</f>
        <v>0</v>
      </c>
      <c r="BNH13" s="11">
        <f>$B$13*Finance!BNF35</f>
        <v>0</v>
      </c>
      <c r="BNI13" s="11">
        <f>$B$13*Finance!BNG35</f>
        <v>0</v>
      </c>
      <c r="BNJ13" s="11">
        <f>$B$13*Finance!BNH35</f>
        <v>0</v>
      </c>
      <c r="BNK13" s="11">
        <f>$B$13*Finance!BNI35</f>
        <v>0</v>
      </c>
      <c r="BNL13" s="11">
        <f>$B$13*Finance!BNJ35</f>
        <v>0</v>
      </c>
      <c r="BNM13" s="11">
        <f>$B$13*Finance!BNK35</f>
        <v>0</v>
      </c>
      <c r="BNN13" s="11">
        <f>$B$13*Finance!BNL35</f>
        <v>0</v>
      </c>
      <c r="BNO13" s="11">
        <f>$B$13*Finance!BNM35</f>
        <v>0</v>
      </c>
      <c r="BNP13" s="11">
        <f>$B$13*Finance!BNN35</f>
        <v>0</v>
      </c>
      <c r="BNQ13" s="11">
        <f>$B$13*Finance!BNO35</f>
        <v>0</v>
      </c>
      <c r="BNR13" s="11">
        <f>$B$13*Finance!BNP35</f>
        <v>0</v>
      </c>
      <c r="BNS13" s="11">
        <f>$B$13*Finance!BNQ35</f>
        <v>0</v>
      </c>
      <c r="BNT13" s="11">
        <f>$B$13*Finance!BNR35</f>
        <v>0</v>
      </c>
      <c r="BNU13" s="11">
        <f>$B$13*Finance!BNS35</f>
        <v>0</v>
      </c>
      <c r="BNV13" s="11">
        <f>$B$13*Finance!BNT35</f>
        <v>0</v>
      </c>
      <c r="BNW13" s="11">
        <f>$B$13*Finance!BNU35</f>
        <v>0</v>
      </c>
      <c r="BNX13" s="11">
        <f>$B$13*Finance!BNV35</f>
        <v>0</v>
      </c>
      <c r="BNY13" s="11">
        <f>$B$13*Finance!BNW35</f>
        <v>0</v>
      </c>
      <c r="BNZ13" s="11">
        <f>$B$13*Finance!BNX35</f>
        <v>0</v>
      </c>
      <c r="BOA13" s="11">
        <f>$B$13*Finance!BNY35</f>
        <v>0</v>
      </c>
      <c r="BOB13" s="11">
        <f>$B$13*Finance!BNZ35</f>
        <v>0</v>
      </c>
      <c r="BOC13" s="11">
        <f>$B$13*Finance!BOA35</f>
        <v>0</v>
      </c>
      <c r="BOD13" s="11">
        <f>$B$13*Finance!BOB35</f>
        <v>0</v>
      </c>
      <c r="BOE13" s="11">
        <f>$B$13*Finance!BOC35</f>
        <v>0</v>
      </c>
      <c r="BOF13" s="11">
        <f>$B$13*Finance!BOD35</f>
        <v>0</v>
      </c>
      <c r="BOG13" s="11">
        <f>$B$13*Finance!BOE35</f>
        <v>0</v>
      </c>
      <c r="BOH13" s="11">
        <f>$B$13*Finance!BOF35</f>
        <v>0</v>
      </c>
      <c r="BOI13" s="11">
        <f>$B$13*Finance!BOG35</f>
        <v>0</v>
      </c>
      <c r="BOJ13" s="11">
        <f>$B$13*Finance!BOH35</f>
        <v>0</v>
      </c>
      <c r="BOK13" s="11">
        <f>$B$13*Finance!BOI35</f>
        <v>0</v>
      </c>
      <c r="BOL13" s="11">
        <f>$B$13*Finance!BOJ35</f>
        <v>0</v>
      </c>
      <c r="BOM13" s="11">
        <f>$B$13*Finance!BOK35</f>
        <v>0</v>
      </c>
      <c r="BON13" s="11">
        <f>$B$13*Finance!BOL35</f>
        <v>0</v>
      </c>
      <c r="BOO13" s="11">
        <f>$B$13*Finance!BOM35</f>
        <v>0</v>
      </c>
      <c r="BOP13" s="11">
        <f>$B$13*Finance!BON35</f>
        <v>0</v>
      </c>
      <c r="BOQ13" s="11">
        <f>$B$13*Finance!BOO35</f>
        <v>0</v>
      </c>
      <c r="BOR13" s="11">
        <f>$B$13*Finance!BOP35</f>
        <v>0</v>
      </c>
      <c r="BOS13" s="11">
        <f>$B$13*Finance!BOQ35</f>
        <v>0</v>
      </c>
      <c r="BOT13" s="11">
        <f>$B$13*Finance!BOR35</f>
        <v>0</v>
      </c>
      <c r="BOU13" s="11">
        <f>$B$13*Finance!BOS35</f>
        <v>0</v>
      </c>
      <c r="BOV13" s="11">
        <f>$B$13*Finance!BOT35</f>
        <v>0</v>
      </c>
      <c r="BOW13" s="11">
        <f>$B$13*Finance!BOU35</f>
        <v>0</v>
      </c>
      <c r="BOX13" s="11">
        <f>$B$13*Finance!BOV35</f>
        <v>0</v>
      </c>
      <c r="BOY13" s="11">
        <f>$B$13*Finance!BOW35</f>
        <v>0</v>
      </c>
      <c r="BOZ13" s="11">
        <f>$B$13*Finance!BOX35</f>
        <v>0</v>
      </c>
      <c r="BPA13" s="11">
        <f>$B$13*Finance!BOY35</f>
        <v>0</v>
      </c>
      <c r="BPB13" s="11">
        <f>$B$13*Finance!BOZ35</f>
        <v>0</v>
      </c>
      <c r="BPC13" s="11">
        <f>$B$13*Finance!BPA35</f>
        <v>0</v>
      </c>
      <c r="BPD13" s="11">
        <f>$B$13*Finance!BPB35</f>
        <v>0</v>
      </c>
      <c r="BPE13" s="11">
        <f>$B$13*Finance!BPC35</f>
        <v>0</v>
      </c>
      <c r="BPF13" s="11">
        <f>$B$13*Finance!BPD35</f>
        <v>0</v>
      </c>
      <c r="BPG13" s="11">
        <f>$B$13*Finance!BPE35</f>
        <v>0</v>
      </c>
      <c r="BPH13" s="11">
        <f>$B$13*Finance!BPF35</f>
        <v>0</v>
      </c>
      <c r="BPI13" s="11">
        <f>$B$13*Finance!BPG35</f>
        <v>0</v>
      </c>
      <c r="BPJ13" s="11">
        <f>$B$13*Finance!BPH35</f>
        <v>0</v>
      </c>
      <c r="BPK13" s="11">
        <f>$B$13*Finance!BPI35</f>
        <v>0</v>
      </c>
      <c r="BPL13" s="11">
        <f>$B$13*Finance!BPJ35</f>
        <v>0</v>
      </c>
      <c r="BPM13" s="11">
        <f>$B$13*Finance!BPK35</f>
        <v>0</v>
      </c>
      <c r="BPN13" s="11">
        <f>$B$13*Finance!BPL35</f>
        <v>0</v>
      </c>
      <c r="BPO13" s="11">
        <f>$B$13*Finance!BPM35</f>
        <v>0</v>
      </c>
      <c r="BPP13" s="11">
        <f>$B$13*Finance!BPN35</f>
        <v>0</v>
      </c>
      <c r="BPQ13" s="11">
        <f>$B$13*Finance!BPO35</f>
        <v>0</v>
      </c>
      <c r="BPR13" s="11">
        <f>$B$13*Finance!BPP35</f>
        <v>0</v>
      </c>
      <c r="BPS13" s="11">
        <f>$B$13*Finance!BPQ35</f>
        <v>0</v>
      </c>
      <c r="BPT13" s="11">
        <f>$B$13*Finance!BPR35</f>
        <v>0</v>
      </c>
      <c r="BPU13" s="11">
        <f>$B$13*Finance!BPS35</f>
        <v>0</v>
      </c>
      <c r="BPV13" s="11">
        <f>$B$13*Finance!BPT35</f>
        <v>0</v>
      </c>
      <c r="BPW13" s="11">
        <f>$B$13*Finance!BPU35</f>
        <v>0</v>
      </c>
      <c r="BPX13" s="11">
        <f>$B$13*Finance!BPV35</f>
        <v>0</v>
      </c>
      <c r="BPY13" s="11">
        <f>$B$13*Finance!BPW35</f>
        <v>0</v>
      </c>
      <c r="BPZ13" s="11">
        <f>$B$13*Finance!BPX35</f>
        <v>0</v>
      </c>
      <c r="BQA13" s="11">
        <f>$B$13*Finance!BPY35</f>
        <v>0</v>
      </c>
      <c r="BQB13" s="11">
        <f>$B$13*Finance!BPZ35</f>
        <v>0</v>
      </c>
      <c r="BQC13" s="11">
        <f>$B$13*Finance!BQA35</f>
        <v>0</v>
      </c>
      <c r="BQD13" s="11">
        <f>$B$13*Finance!BQB35</f>
        <v>0</v>
      </c>
      <c r="BQE13" s="11">
        <f>$B$13*Finance!BQC35</f>
        <v>0</v>
      </c>
      <c r="BQF13" s="11">
        <f>$B$13*Finance!BQD35</f>
        <v>0</v>
      </c>
      <c r="BQG13" s="11">
        <f>$B$13*Finance!BQE35</f>
        <v>0</v>
      </c>
      <c r="BQH13" s="11">
        <f>$B$13*Finance!BQF35</f>
        <v>0</v>
      </c>
      <c r="BQI13" s="11">
        <f>$B$13*Finance!BQG35</f>
        <v>0</v>
      </c>
      <c r="BQJ13" s="11">
        <f>$B$13*Finance!BQH35</f>
        <v>0</v>
      </c>
      <c r="BQK13" s="11">
        <f>$B$13*Finance!BQI35</f>
        <v>0</v>
      </c>
      <c r="BQL13" s="11">
        <f>$B$13*Finance!BQJ35</f>
        <v>0</v>
      </c>
      <c r="BQM13" s="11">
        <f>$B$13*Finance!BQK35</f>
        <v>0</v>
      </c>
      <c r="BQN13" s="11">
        <f>$B$13*Finance!BQL35</f>
        <v>0</v>
      </c>
      <c r="BQO13" s="11">
        <f>$B$13*Finance!BQM35</f>
        <v>0</v>
      </c>
      <c r="BQP13" s="11">
        <f>$B$13*Finance!BQN35</f>
        <v>0</v>
      </c>
      <c r="BQQ13" s="11">
        <f>$B$13*Finance!BQO35</f>
        <v>0</v>
      </c>
      <c r="BQR13" s="11">
        <f>$B$13*Finance!BQP35</f>
        <v>0</v>
      </c>
      <c r="BQS13" s="11">
        <f>$B$13*Finance!BQQ35</f>
        <v>0</v>
      </c>
      <c r="BQT13" s="11">
        <f>$B$13*Finance!BQR35</f>
        <v>0</v>
      </c>
      <c r="BQU13" s="11">
        <f>$B$13*Finance!BQS35</f>
        <v>0</v>
      </c>
      <c r="BQV13" s="11">
        <f>$B$13*Finance!BQT35</f>
        <v>0</v>
      </c>
      <c r="BQW13" s="11">
        <f>$B$13*Finance!BQU35</f>
        <v>0</v>
      </c>
      <c r="BQX13" s="11">
        <f>$B$13*Finance!BQV35</f>
        <v>0</v>
      </c>
      <c r="BQY13" s="11">
        <f>$B$13*Finance!BQW35</f>
        <v>0</v>
      </c>
      <c r="BQZ13" s="11">
        <f>$B$13*Finance!BQX35</f>
        <v>0</v>
      </c>
      <c r="BRA13" s="11">
        <f>$B$13*Finance!BQY35</f>
        <v>0</v>
      </c>
      <c r="BRB13" s="11">
        <f>$B$13*Finance!BQZ35</f>
        <v>0</v>
      </c>
      <c r="BRC13" s="11">
        <f>$B$13*Finance!BRA35</f>
        <v>0</v>
      </c>
      <c r="BRD13" s="11">
        <f>$B$13*Finance!BRB35</f>
        <v>0</v>
      </c>
      <c r="BRE13" s="11">
        <f>$B$13*Finance!BRC35</f>
        <v>0</v>
      </c>
      <c r="BRF13" s="11">
        <f>$B$13*Finance!BRD35</f>
        <v>0</v>
      </c>
      <c r="BRG13" s="11">
        <f>$B$13*Finance!BRE35</f>
        <v>0</v>
      </c>
      <c r="BRH13" s="11">
        <f>$B$13*Finance!BRF35</f>
        <v>0</v>
      </c>
      <c r="BRI13" s="11">
        <f>$B$13*Finance!BRG35</f>
        <v>0</v>
      </c>
      <c r="BRJ13" s="11">
        <f>$B$13*Finance!BRH35</f>
        <v>0</v>
      </c>
      <c r="BRK13" s="11">
        <f>$B$13*Finance!BRI35</f>
        <v>0</v>
      </c>
      <c r="BRL13" s="11">
        <f>$B$13*Finance!BRJ35</f>
        <v>0</v>
      </c>
      <c r="BRM13" s="11">
        <f>$B$13*Finance!BRK35</f>
        <v>0</v>
      </c>
      <c r="BRN13" s="11">
        <f>$B$13*Finance!BRL35</f>
        <v>0</v>
      </c>
      <c r="BRO13" s="11">
        <f>$B$13*Finance!BRM35</f>
        <v>0</v>
      </c>
      <c r="BRP13" s="11">
        <f>$B$13*Finance!BRN35</f>
        <v>0</v>
      </c>
      <c r="BRQ13" s="11">
        <f>$B$13*Finance!BRO35</f>
        <v>0</v>
      </c>
      <c r="BRR13" s="11">
        <f>$B$13*Finance!BRP35</f>
        <v>0</v>
      </c>
      <c r="BRS13" s="11">
        <f>$B$13*Finance!BRQ35</f>
        <v>0</v>
      </c>
      <c r="BRT13" s="11">
        <f>$B$13*Finance!BRR35</f>
        <v>0</v>
      </c>
      <c r="BRU13" s="11">
        <f>$B$13*Finance!BRS35</f>
        <v>0</v>
      </c>
      <c r="BRV13" s="11">
        <f>$B$13*Finance!BRT35</f>
        <v>0</v>
      </c>
      <c r="BRW13" s="11">
        <f>$B$13*Finance!BRU35</f>
        <v>0</v>
      </c>
      <c r="BRX13" s="11">
        <f>$B$13*Finance!BRV35</f>
        <v>0</v>
      </c>
      <c r="BRY13" s="11">
        <f>$B$13*Finance!BRW35</f>
        <v>0</v>
      </c>
      <c r="BRZ13" s="11">
        <f>$B$13*Finance!BRX35</f>
        <v>0</v>
      </c>
      <c r="BSA13" s="11">
        <f>$B$13*Finance!BRY35</f>
        <v>0</v>
      </c>
      <c r="BSB13" s="11">
        <f>$B$13*Finance!BRZ35</f>
        <v>0</v>
      </c>
      <c r="BSC13" s="11">
        <f>$B$13*Finance!BSA35</f>
        <v>0</v>
      </c>
      <c r="BSD13" s="11">
        <f>$B$13*Finance!BSB35</f>
        <v>0</v>
      </c>
      <c r="BSE13" s="11">
        <f>$B$13*Finance!BSC35</f>
        <v>0</v>
      </c>
      <c r="BSF13" s="11">
        <f>$B$13*Finance!BSD35</f>
        <v>0</v>
      </c>
      <c r="BSG13" s="11">
        <f>$B$13*Finance!BSE35</f>
        <v>0</v>
      </c>
      <c r="BSH13" s="11">
        <f>$B$13*Finance!BSF35</f>
        <v>0</v>
      </c>
      <c r="BSI13" s="11">
        <f>$B$13*Finance!BSG35</f>
        <v>0</v>
      </c>
      <c r="BSJ13" s="11">
        <f>$B$13*Finance!BSH35</f>
        <v>0</v>
      </c>
      <c r="BSK13" s="11">
        <f>$B$13*Finance!BSI35</f>
        <v>0</v>
      </c>
      <c r="BSL13" s="11">
        <f>$B$13*Finance!BSJ35</f>
        <v>0</v>
      </c>
      <c r="BSM13" s="11">
        <f>$B$13*Finance!BSK35</f>
        <v>0</v>
      </c>
      <c r="BSN13" s="11">
        <f>$B$13*Finance!BSL35</f>
        <v>0</v>
      </c>
      <c r="BSO13" s="11">
        <f>$B$13*Finance!BSM35</f>
        <v>0</v>
      </c>
      <c r="BSP13" s="11">
        <f>$B$13*Finance!BSN35</f>
        <v>0</v>
      </c>
      <c r="BSQ13" s="11">
        <f>$B$13*Finance!BSO35</f>
        <v>0</v>
      </c>
      <c r="BSR13" s="11">
        <f>$B$13*Finance!BSP35</f>
        <v>0</v>
      </c>
      <c r="BSS13" s="11">
        <f>$B$13*Finance!BSQ35</f>
        <v>0</v>
      </c>
      <c r="BST13" s="11">
        <f>$B$13*Finance!BSR35</f>
        <v>0</v>
      </c>
      <c r="BSU13" s="11">
        <f>$B$13*Finance!BSS35</f>
        <v>0</v>
      </c>
      <c r="BSV13" s="11">
        <f>$B$13*Finance!BST35</f>
        <v>0</v>
      </c>
      <c r="BSW13" s="11">
        <f>$B$13*Finance!BSU35</f>
        <v>0</v>
      </c>
      <c r="BSX13" s="11">
        <f>$B$13*Finance!BSV35</f>
        <v>0</v>
      </c>
      <c r="BSY13" s="11">
        <f>$B$13*Finance!BSW35</f>
        <v>0</v>
      </c>
      <c r="BSZ13" s="11">
        <f>$B$13*Finance!BSX35</f>
        <v>0</v>
      </c>
      <c r="BTA13" s="11">
        <f>$B$13*Finance!BSY35</f>
        <v>0</v>
      </c>
      <c r="BTB13" s="11">
        <f>$B$13*Finance!BSZ35</f>
        <v>0</v>
      </c>
      <c r="BTC13" s="11">
        <f>$B$13*Finance!BTA35</f>
        <v>0</v>
      </c>
      <c r="BTD13" s="11">
        <f>$B$13*Finance!BTB35</f>
        <v>0</v>
      </c>
      <c r="BTE13" s="11">
        <f>$B$13*Finance!BTC35</f>
        <v>0</v>
      </c>
      <c r="BTF13" s="11">
        <f>$B$13*Finance!BTD35</f>
        <v>0</v>
      </c>
      <c r="BTG13" s="11">
        <f>$B$13*Finance!BTE35</f>
        <v>0</v>
      </c>
      <c r="BTH13" s="11">
        <f>$B$13*Finance!BTF35</f>
        <v>0</v>
      </c>
      <c r="BTI13" s="11">
        <f>$B$13*Finance!BTG35</f>
        <v>0</v>
      </c>
      <c r="BTJ13" s="11">
        <f>$B$13*Finance!BTH35</f>
        <v>0</v>
      </c>
      <c r="BTK13" s="11">
        <f>$B$13*Finance!BTI35</f>
        <v>0</v>
      </c>
      <c r="BTL13" s="11">
        <f>$B$13*Finance!BTJ35</f>
        <v>0</v>
      </c>
      <c r="BTM13" s="11">
        <f>$B$13*Finance!BTK35</f>
        <v>0</v>
      </c>
      <c r="BTN13" s="11">
        <f>$B$13*Finance!BTL35</f>
        <v>0</v>
      </c>
      <c r="BTO13" s="11">
        <f>$B$13*Finance!BTM35</f>
        <v>0</v>
      </c>
      <c r="BTP13" s="11">
        <f>$B$13*Finance!BTN35</f>
        <v>0</v>
      </c>
      <c r="BTQ13" s="11">
        <f>$B$13*Finance!BTO35</f>
        <v>0</v>
      </c>
      <c r="BTR13" s="11">
        <f>$B$13*Finance!BTP35</f>
        <v>0</v>
      </c>
      <c r="BTS13" s="11">
        <f>$B$13*Finance!BTQ35</f>
        <v>0</v>
      </c>
      <c r="BTT13" s="11">
        <f>$B$13*Finance!BTR35</f>
        <v>0</v>
      </c>
      <c r="BTU13" s="11">
        <f>$B$13*Finance!BTS35</f>
        <v>0</v>
      </c>
      <c r="BTV13" s="11">
        <f>$B$13*Finance!BTT35</f>
        <v>0</v>
      </c>
      <c r="BTW13" s="11">
        <f>$B$13*Finance!BTU35</f>
        <v>0</v>
      </c>
      <c r="BTX13" s="11">
        <f>$B$13*Finance!BTV35</f>
        <v>0</v>
      </c>
      <c r="BTY13" s="11">
        <f>$B$13*Finance!BTW35</f>
        <v>0</v>
      </c>
      <c r="BTZ13" s="11">
        <f>$B$13*Finance!BTX35</f>
        <v>0</v>
      </c>
      <c r="BUA13" s="11">
        <f>$B$13*Finance!BTY35</f>
        <v>0</v>
      </c>
      <c r="BUB13" s="11">
        <f>$B$13*Finance!BTZ35</f>
        <v>0</v>
      </c>
      <c r="BUC13" s="11">
        <f>$B$13*Finance!BUA35</f>
        <v>0</v>
      </c>
      <c r="BUD13" s="11">
        <f>$B$13*Finance!BUB35</f>
        <v>0</v>
      </c>
      <c r="BUE13" s="11">
        <f>$B$13*Finance!BUC35</f>
        <v>0</v>
      </c>
      <c r="BUF13" s="11">
        <f>$B$13*Finance!BUD35</f>
        <v>0</v>
      </c>
      <c r="BUG13" s="11">
        <f>$B$13*Finance!BUE35</f>
        <v>0</v>
      </c>
      <c r="BUH13" s="11">
        <f>$B$13*Finance!BUF35</f>
        <v>0</v>
      </c>
      <c r="BUI13" s="11">
        <f>$B$13*Finance!BUG35</f>
        <v>0</v>
      </c>
      <c r="BUJ13" s="11">
        <f>$B$13*Finance!BUH35</f>
        <v>0</v>
      </c>
      <c r="BUK13" s="11">
        <f>$B$13*Finance!BUI35</f>
        <v>0</v>
      </c>
      <c r="BUL13" s="11">
        <f>$B$13*Finance!BUJ35</f>
        <v>0</v>
      </c>
      <c r="BUM13" s="11">
        <f>$B$13*Finance!BUK35</f>
        <v>0</v>
      </c>
      <c r="BUN13" s="11">
        <f>$B$13*Finance!BUL35</f>
        <v>0</v>
      </c>
      <c r="BUO13" s="11">
        <f>$B$13*Finance!BUM35</f>
        <v>0</v>
      </c>
      <c r="BUP13" s="11">
        <f>$B$13*Finance!BUN35</f>
        <v>0</v>
      </c>
      <c r="BUQ13" s="11">
        <f>$B$13*Finance!BUO35</f>
        <v>0</v>
      </c>
      <c r="BUR13" s="11">
        <f>$B$13*Finance!BUP35</f>
        <v>0</v>
      </c>
      <c r="BUS13" s="11">
        <f>$B$13*Finance!BUQ35</f>
        <v>0</v>
      </c>
      <c r="BUT13" s="11">
        <f>$B$13*Finance!BUR35</f>
        <v>0</v>
      </c>
      <c r="BUU13" s="11">
        <f>$B$13*Finance!BUS35</f>
        <v>0</v>
      </c>
      <c r="BUV13" s="11">
        <f>$B$13*Finance!BUT35</f>
        <v>0</v>
      </c>
      <c r="BUW13" s="11">
        <f>$B$13*Finance!BUU35</f>
        <v>0</v>
      </c>
      <c r="BUX13" s="11">
        <f>$B$13*Finance!BUV35</f>
        <v>0</v>
      </c>
      <c r="BUY13" s="11">
        <f>$B$13*Finance!BUW35</f>
        <v>0</v>
      </c>
      <c r="BUZ13" s="11">
        <f>$B$13*Finance!BUX35</f>
        <v>0</v>
      </c>
      <c r="BVA13" s="11">
        <f>$B$13*Finance!BUY35</f>
        <v>0</v>
      </c>
      <c r="BVB13" s="11">
        <f>$B$13*Finance!BUZ35</f>
        <v>0</v>
      </c>
      <c r="BVC13" s="11">
        <f>$B$13*Finance!BVA35</f>
        <v>0</v>
      </c>
      <c r="BVD13" s="11">
        <f>$B$13*Finance!BVB35</f>
        <v>0</v>
      </c>
      <c r="BVE13" s="11">
        <f>$B$13*Finance!BVC35</f>
        <v>0</v>
      </c>
      <c r="BVF13" s="11">
        <f>$B$13*Finance!BVD35</f>
        <v>0</v>
      </c>
      <c r="BVG13" s="11">
        <f>$B$13*Finance!BVE35</f>
        <v>0</v>
      </c>
      <c r="BVH13" s="11">
        <f>$B$13*Finance!BVF35</f>
        <v>0</v>
      </c>
      <c r="BVI13" s="11">
        <f>$B$13*Finance!BVG35</f>
        <v>0</v>
      </c>
      <c r="BVJ13" s="11">
        <f>$B$13*Finance!BVH35</f>
        <v>0</v>
      </c>
      <c r="BVK13" s="11">
        <f>$B$13*Finance!BVI35</f>
        <v>0</v>
      </c>
      <c r="BVL13" s="11">
        <f>$B$13*Finance!BVJ35</f>
        <v>0</v>
      </c>
      <c r="BVM13" s="11">
        <f>$B$13*Finance!BVK35</f>
        <v>0</v>
      </c>
      <c r="BVN13" s="11">
        <f>$B$13*Finance!BVL35</f>
        <v>0</v>
      </c>
      <c r="BVO13" s="11">
        <f>$B$13*Finance!BVM35</f>
        <v>0</v>
      </c>
      <c r="BVP13" s="11">
        <f>$B$13*Finance!BVN35</f>
        <v>0</v>
      </c>
      <c r="BVQ13" s="11">
        <f>$B$13*Finance!BVO35</f>
        <v>0</v>
      </c>
      <c r="BVR13" s="11">
        <f>$B$13*Finance!BVP35</f>
        <v>0</v>
      </c>
      <c r="BVS13" s="11">
        <f>$B$13*Finance!BVQ35</f>
        <v>0</v>
      </c>
      <c r="BVT13" s="11">
        <f>$B$13*Finance!BVR35</f>
        <v>0</v>
      </c>
      <c r="BVU13" s="11">
        <f>$B$13*Finance!BVS35</f>
        <v>0</v>
      </c>
      <c r="BVV13" s="11">
        <f>$B$13*Finance!BVT35</f>
        <v>0</v>
      </c>
      <c r="BVW13" s="11">
        <f>$B$13*Finance!BVU35</f>
        <v>0</v>
      </c>
      <c r="BVX13" s="11">
        <f>$B$13*Finance!BVV35</f>
        <v>0</v>
      </c>
      <c r="BVY13" s="11">
        <f>$B$13*Finance!BVW35</f>
        <v>0</v>
      </c>
      <c r="BVZ13" s="11">
        <f>$B$13*Finance!BVX35</f>
        <v>0</v>
      </c>
      <c r="BWA13" s="11">
        <f>$B$13*Finance!BVY35</f>
        <v>0</v>
      </c>
      <c r="BWB13" s="11">
        <f>$B$13*Finance!BVZ35</f>
        <v>0</v>
      </c>
      <c r="BWC13" s="11">
        <f>$B$13*Finance!BWA35</f>
        <v>0</v>
      </c>
      <c r="BWD13" s="11">
        <f>$B$13*Finance!BWB35</f>
        <v>0</v>
      </c>
      <c r="BWE13" s="11">
        <f>$B$13*Finance!BWC35</f>
        <v>0</v>
      </c>
      <c r="BWF13" s="11">
        <f>$B$13*Finance!BWD35</f>
        <v>0</v>
      </c>
      <c r="BWG13" s="11">
        <f>$B$13*Finance!BWE35</f>
        <v>0</v>
      </c>
      <c r="BWH13" s="11">
        <f>$B$13*Finance!BWF35</f>
        <v>0</v>
      </c>
      <c r="BWI13" s="11">
        <f>$B$13*Finance!BWG35</f>
        <v>0</v>
      </c>
      <c r="BWJ13" s="11">
        <f>$B$13*Finance!BWH35</f>
        <v>0</v>
      </c>
      <c r="BWK13" s="11">
        <f>$B$13*Finance!BWI35</f>
        <v>0</v>
      </c>
      <c r="BWL13" s="11">
        <f>$B$13*Finance!BWJ35</f>
        <v>0</v>
      </c>
      <c r="BWM13" s="11">
        <f>$B$13*Finance!BWK35</f>
        <v>0</v>
      </c>
      <c r="BWN13" s="11">
        <f>$B$13*Finance!BWL35</f>
        <v>0</v>
      </c>
      <c r="BWO13" s="11">
        <f>$B$13*Finance!BWM35</f>
        <v>0</v>
      </c>
      <c r="BWP13" s="11">
        <f>$B$13*Finance!BWN35</f>
        <v>0</v>
      </c>
      <c r="BWQ13" s="11">
        <f>$B$13*Finance!BWO35</f>
        <v>0</v>
      </c>
      <c r="BWR13" s="11">
        <f>$B$13*Finance!BWP35</f>
        <v>0</v>
      </c>
      <c r="BWS13" s="11">
        <f>$B$13*Finance!BWQ35</f>
        <v>0</v>
      </c>
      <c r="BWT13" s="11">
        <f>$B$13*Finance!BWR35</f>
        <v>0</v>
      </c>
      <c r="BWU13" s="11">
        <f>$B$13*Finance!BWS35</f>
        <v>0</v>
      </c>
      <c r="BWV13" s="11">
        <f>$B$13*Finance!BWT35</f>
        <v>0</v>
      </c>
      <c r="BWW13" s="11">
        <f>$B$13*Finance!BWU35</f>
        <v>0</v>
      </c>
      <c r="BWX13" s="11">
        <f>$B$13*Finance!BWV35</f>
        <v>0</v>
      </c>
      <c r="BWY13" s="11">
        <f>$B$13*Finance!BWW35</f>
        <v>0</v>
      </c>
      <c r="BWZ13" s="11">
        <f>$B$13*Finance!BWX35</f>
        <v>0</v>
      </c>
      <c r="BXA13" s="11">
        <f>$B$13*Finance!BWY35</f>
        <v>0</v>
      </c>
      <c r="BXB13" s="11">
        <f>$B$13*Finance!BWZ35</f>
        <v>0</v>
      </c>
      <c r="BXC13" s="11">
        <f>$B$13*Finance!BXA35</f>
        <v>0</v>
      </c>
      <c r="BXD13" s="11">
        <f>$B$13*Finance!BXB35</f>
        <v>0</v>
      </c>
      <c r="BXE13" s="11">
        <f>$B$13*Finance!BXC35</f>
        <v>0</v>
      </c>
      <c r="BXF13" s="11">
        <f>$B$13*Finance!BXD35</f>
        <v>0</v>
      </c>
      <c r="BXG13" s="11">
        <f>$B$13*Finance!BXE35</f>
        <v>0</v>
      </c>
      <c r="BXH13" s="11">
        <f>$B$13*Finance!BXF35</f>
        <v>0</v>
      </c>
      <c r="BXI13" s="11">
        <f>$B$13*Finance!BXG35</f>
        <v>0</v>
      </c>
      <c r="BXJ13" s="11">
        <f>$B$13*Finance!BXH35</f>
        <v>0</v>
      </c>
      <c r="BXK13" s="11">
        <f>$B$13*Finance!BXI35</f>
        <v>0</v>
      </c>
      <c r="BXL13" s="11">
        <f>$B$13*Finance!BXJ35</f>
        <v>0</v>
      </c>
      <c r="BXM13" s="11">
        <f>$B$13*Finance!BXK35</f>
        <v>0</v>
      </c>
      <c r="BXN13" s="11">
        <f>$B$13*Finance!BXL35</f>
        <v>0</v>
      </c>
      <c r="BXO13" s="11">
        <f>$B$13*Finance!BXM35</f>
        <v>0</v>
      </c>
      <c r="BXP13" s="11">
        <f>$B$13*Finance!BXN35</f>
        <v>0</v>
      </c>
      <c r="BXQ13" s="11">
        <f>$B$13*Finance!BXO35</f>
        <v>0</v>
      </c>
      <c r="BXR13" s="11">
        <f>$B$13*Finance!BXP35</f>
        <v>0</v>
      </c>
      <c r="BXS13" s="11">
        <f>$B$13*Finance!BXQ35</f>
        <v>0</v>
      </c>
      <c r="BXT13" s="11">
        <f>$B$13*Finance!BXR35</f>
        <v>0</v>
      </c>
      <c r="BXU13" s="11">
        <f>$B$13*Finance!BXS35</f>
        <v>0</v>
      </c>
      <c r="BXV13" s="11">
        <f>$B$13*Finance!BXT35</f>
        <v>0</v>
      </c>
      <c r="BXW13" s="11">
        <f>$B$13*Finance!BXU35</f>
        <v>0</v>
      </c>
      <c r="BXX13" s="11">
        <f>$B$13*Finance!BXV35</f>
        <v>0</v>
      </c>
      <c r="BXY13" s="11">
        <f>$B$13*Finance!BXW35</f>
        <v>0</v>
      </c>
      <c r="BXZ13" s="11">
        <f>$B$13*Finance!BXX35</f>
        <v>0</v>
      </c>
      <c r="BYA13" s="11">
        <f>$B$13*Finance!BXY35</f>
        <v>0</v>
      </c>
      <c r="BYB13" s="11">
        <f>$B$13*Finance!BXZ35</f>
        <v>0</v>
      </c>
      <c r="BYC13" s="11">
        <f>$B$13*Finance!BYA35</f>
        <v>0</v>
      </c>
      <c r="BYD13" s="11">
        <f>$B$13*Finance!BYB35</f>
        <v>0</v>
      </c>
      <c r="BYE13" s="11">
        <f>$B$13*Finance!BYC35</f>
        <v>0</v>
      </c>
      <c r="BYF13" s="11">
        <f>$B$13*Finance!BYD35</f>
        <v>0</v>
      </c>
      <c r="BYG13" s="11">
        <f>$B$13*Finance!BYE35</f>
        <v>0</v>
      </c>
      <c r="BYH13" s="11">
        <f>$B$13*Finance!BYF35</f>
        <v>0</v>
      </c>
      <c r="BYI13" s="11">
        <f>$B$13*Finance!BYG35</f>
        <v>0</v>
      </c>
      <c r="BYJ13" s="11">
        <f>$B$13*Finance!BYH35</f>
        <v>0</v>
      </c>
      <c r="BYK13" s="11">
        <f>$B$13*Finance!BYI35</f>
        <v>0</v>
      </c>
      <c r="BYL13" s="11">
        <f>$B$13*Finance!BYJ35</f>
        <v>0</v>
      </c>
      <c r="BYM13" s="11">
        <f>$B$13*Finance!BYK35</f>
        <v>0</v>
      </c>
      <c r="BYN13" s="11">
        <f>$B$13*Finance!BYL35</f>
        <v>0</v>
      </c>
      <c r="BYO13" s="11">
        <f>$B$13*Finance!BYM35</f>
        <v>0</v>
      </c>
      <c r="BYP13" s="11">
        <f>$B$13*Finance!BYN35</f>
        <v>0</v>
      </c>
      <c r="BYQ13" s="11">
        <f>$B$13*Finance!BYO35</f>
        <v>0</v>
      </c>
      <c r="BYR13" s="11">
        <f>$B$13*Finance!BYP35</f>
        <v>0</v>
      </c>
      <c r="BYS13" s="11">
        <f>$B$13*Finance!BYQ35</f>
        <v>0</v>
      </c>
      <c r="BYT13" s="11">
        <f>$B$13*Finance!BYR35</f>
        <v>0</v>
      </c>
      <c r="BYU13" s="11">
        <f>$B$13*Finance!BYS35</f>
        <v>0</v>
      </c>
      <c r="BYV13" s="11">
        <f>$B$13*Finance!BYT35</f>
        <v>0</v>
      </c>
      <c r="BYW13" s="11">
        <f>$B$13*Finance!BYU35</f>
        <v>0</v>
      </c>
      <c r="BYX13" s="11">
        <f>$B$13*Finance!BYV35</f>
        <v>0</v>
      </c>
      <c r="BYY13" s="11">
        <f>$B$13*Finance!BYW35</f>
        <v>0</v>
      </c>
      <c r="BYZ13" s="11">
        <f>$B$13*Finance!BYX35</f>
        <v>0</v>
      </c>
      <c r="BZA13" s="11">
        <f>$B$13*Finance!BYY35</f>
        <v>0</v>
      </c>
      <c r="BZB13" s="11">
        <f>$B$13*Finance!BYZ35</f>
        <v>0</v>
      </c>
      <c r="BZC13" s="11">
        <f>$B$13*Finance!BZA35</f>
        <v>0</v>
      </c>
      <c r="BZD13" s="11">
        <f>$B$13*Finance!BZB35</f>
        <v>0</v>
      </c>
      <c r="BZE13" s="11">
        <f>$B$13*Finance!BZC35</f>
        <v>0</v>
      </c>
      <c r="BZF13" s="11">
        <f>$B$13*Finance!BZD35</f>
        <v>0</v>
      </c>
      <c r="BZG13" s="11">
        <f>$B$13*Finance!BZE35</f>
        <v>0</v>
      </c>
      <c r="BZH13" s="11">
        <f>$B$13*Finance!BZF35</f>
        <v>0</v>
      </c>
      <c r="BZI13" s="11">
        <f>$B$13*Finance!BZG35</f>
        <v>0</v>
      </c>
      <c r="BZJ13" s="11">
        <f>$B$13*Finance!BZH35</f>
        <v>0</v>
      </c>
      <c r="BZK13" s="11">
        <f>$B$13*Finance!BZI35</f>
        <v>0</v>
      </c>
      <c r="BZL13" s="11">
        <f>$B$13*Finance!BZJ35</f>
        <v>0</v>
      </c>
      <c r="BZM13" s="11">
        <f>$B$13*Finance!BZK35</f>
        <v>0</v>
      </c>
      <c r="BZN13" s="11">
        <f>$B$13*Finance!BZL35</f>
        <v>0</v>
      </c>
      <c r="BZO13" s="11">
        <f>$B$13*Finance!BZM35</f>
        <v>0</v>
      </c>
      <c r="BZP13" s="11">
        <f>$B$13*Finance!BZN35</f>
        <v>0</v>
      </c>
      <c r="BZQ13" s="11">
        <f>$B$13*Finance!BZO35</f>
        <v>0</v>
      </c>
      <c r="BZR13" s="11">
        <f>$B$13*Finance!BZP35</f>
        <v>0</v>
      </c>
      <c r="BZS13" s="11">
        <f>$B$13*Finance!BZQ35</f>
        <v>0</v>
      </c>
      <c r="BZT13" s="11">
        <f>$B$13*Finance!BZR35</f>
        <v>0</v>
      </c>
      <c r="BZU13" s="11">
        <f>$B$13*Finance!BZS35</f>
        <v>0</v>
      </c>
      <c r="BZV13" s="11">
        <f>$B$13*Finance!BZT35</f>
        <v>0</v>
      </c>
      <c r="BZW13" s="11">
        <f>$B$13*Finance!BZU35</f>
        <v>0</v>
      </c>
      <c r="BZX13" s="11">
        <f>$B$13*Finance!BZV35</f>
        <v>0</v>
      </c>
      <c r="BZY13" s="11">
        <f>$B$13*Finance!BZW35</f>
        <v>0</v>
      </c>
      <c r="BZZ13" s="11">
        <f>$B$13*Finance!BZX35</f>
        <v>0</v>
      </c>
      <c r="CAA13" s="11">
        <f>$B$13*Finance!BZY35</f>
        <v>0</v>
      </c>
      <c r="CAB13" s="11">
        <f>$B$13*Finance!BZZ35</f>
        <v>0</v>
      </c>
      <c r="CAC13" s="11">
        <f>$B$13*Finance!CAA35</f>
        <v>0</v>
      </c>
      <c r="CAD13" s="11">
        <f>$B$13*Finance!CAB35</f>
        <v>0</v>
      </c>
      <c r="CAE13" s="11">
        <f>$B$13*Finance!CAC35</f>
        <v>0</v>
      </c>
      <c r="CAF13" s="11">
        <f>$B$13*Finance!CAD35</f>
        <v>0</v>
      </c>
      <c r="CAG13" s="11">
        <f>$B$13*Finance!CAE35</f>
        <v>0</v>
      </c>
      <c r="CAH13" s="11">
        <f>$B$13*Finance!CAF35</f>
        <v>0</v>
      </c>
      <c r="CAI13" s="11">
        <f>$B$13*Finance!CAG35</f>
        <v>0</v>
      </c>
      <c r="CAJ13" s="11">
        <f>$B$13*Finance!CAH35</f>
        <v>0</v>
      </c>
      <c r="CAK13" s="11">
        <f>$B$13*Finance!CAI35</f>
        <v>0</v>
      </c>
      <c r="CAL13" s="11">
        <f>$B$13*Finance!CAJ35</f>
        <v>0</v>
      </c>
      <c r="CAM13" s="11">
        <f>$B$13*Finance!CAK35</f>
        <v>0</v>
      </c>
      <c r="CAN13" s="11">
        <f>$B$13*Finance!CAL35</f>
        <v>0</v>
      </c>
      <c r="CAO13" s="11">
        <f>$B$13*Finance!CAM35</f>
        <v>0</v>
      </c>
      <c r="CAP13" s="11">
        <f>$B$13*Finance!CAN35</f>
        <v>0</v>
      </c>
      <c r="CAQ13" s="11">
        <f>$B$13*Finance!CAO35</f>
        <v>0</v>
      </c>
      <c r="CAR13" s="11">
        <f>$B$13*Finance!CAP35</f>
        <v>0</v>
      </c>
      <c r="CAS13" s="11">
        <f>$B$13*Finance!CAQ35</f>
        <v>0</v>
      </c>
      <c r="CAT13" s="11">
        <f>$B$13*Finance!CAR35</f>
        <v>0</v>
      </c>
      <c r="CAU13" s="11">
        <f>$B$13*Finance!CAS35</f>
        <v>0</v>
      </c>
      <c r="CAV13" s="11">
        <f>$B$13*Finance!CAT35</f>
        <v>0</v>
      </c>
      <c r="CAW13" s="11">
        <f>$B$13*Finance!CAU35</f>
        <v>0</v>
      </c>
      <c r="CAX13" s="11">
        <f>$B$13*Finance!CAV35</f>
        <v>0</v>
      </c>
      <c r="CAY13" s="11">
        <f>$B$13*Finance!CAW35</f>
        <v>0</v>
      </c>
      <c r="CAZ13" s="11">
        <f>$B$13*Finance!CAX35</f>
        <v>0</v>
      </c>
      <c r="CBA13" s="11">
        <f>$B$13*Finance!CAY35</f>
        <v>0</v>
      </c>
      <c r="CBB13" s="11">
        <f>$B$13*Finance!CAZ35</f>
        <v>0</v>
      </c>
      <c r="CBC13" s="11">
        <f>$B$13*Finance!CBA35</f>
        <v>0</v>
      </c>
      <c r="CBD13" s="11">
        <f>$B$13*Finance!CBB35</f>
        <v>0</v>
      </c>
      <c r="CBE13" s="11">
        <f>$B$13*Finance!CBC35</f>
        <v>0</v>
      </c>
      <c r="CBF13" s="11">
        <f>$B$13*Finance!CBD35</f>
        <v>0</v>
      </c>
      <c r="CBG13" s="11">
        <f>$B$13*Finance!CBE35</f>
        <v>0</v>
      </c>
      <c r="CBH13" s="11">
        <f>$B$13*Finance!CBF35</f>
        <v>0</v>
      </c>
      <c r="CBI13" s="11">
        <f>$B$13*Finance!CBG35</f>
        <v>0</v>
      </c>
      <c r="CBJ13" s="11">
        <f>$B$13*Finance!CBH35</f>
        <v>0</v>
      </c>
      <c r="CBK13" s="11">
        <f>$B$13*Finance!CBI35</f>
        <v>0</v>
      </c>
      <c r="CBL13" s="11">
        <f>$B$13*Finance!CBJ35</f>
        <v>0</v>
      </c>
      <c r="CBM13" s="11">
        <f>$B$13*Finance!CBK35</f>
        <v>0</v>
      </c>
      <c r="CBN13" s="11">
        <f>$B$13*Finance!CBL35</f>
        <v>0</v>
      </c>
      <c r="CBO13" s="11">
        <f>$B$13*Finance!CBM35</f>
        <v>0</v>
      </c>
      <c r="CBP13" s="11">
        <f>$B$13*Finance!CBN35</f>
        <v>0</v>
      </c>
      <c r="CBQ13" s="11">
        <f>$B$13*Finance!CBO35</f>
        <v>0</v>
      </c>
      <c r="CBR13" s="11">
        <f>$B$13*Finance!CBP35</f>
        <v>0</v>
      </c>
      <c r="CBS13" s="11">
        <f>$B$13*Finance!CBQ35</f>
        <v>0</v>
      </c>
      <c r="CBT13" s="11">
        <f>$B$13*Finance!CBR35</f>
        <v>0</v>
      </c>
      <c r="CBU13" s="11">
        <f>$B$13*Finance!CBS35</f>
        <v>0</v>
      </c>
      <c r="CBV13" s="11">
        <f>$B$13*Finance!CBT35</f>
        <v>0</v>
      </c>
      <c r="CBW13" s="11">
        <f>$B$13*Finance!CBU35</f>
        <v>0</v>
      </c>
      <c r="CBX13" s="11">
        <f>$B$13*Finance!CBV35</f>
        <v>0</v>
      </c>
      <c r="CBY13" s="11">
        <f>$B$13*Finance!CBW35</f>
        <v>0</v>
      </c>
      <c r="CBZ13" s="11">
        <f>$B$13*Finance!CBX35</f>
        <v>0</v>
      </c>
      <c r="CCA13" s="11">
        <f>$B$13*Finance!CBY35</f>
        <v>0</v>
      </c>
      <c r="CCB13" s="11">
        <f>$B$13*Finance!CBZ35</f>
        <v>0</v>
      </c>
      <c r="CCC13" s="11">
        <f>$B$13*Finance!CCA35</f>
        <v>0</v>
      </c>
      <c r="CCD13" s="11">
        <f>$B$13*Finance!CCB35</f>
        <v>0</v>
      </c>
      <c r="CCE13" s="11">
        <f>$B$13*Finance!CCC35</f>
        <v>0</v>
      </c>
      <c r="CCF13" s="11">
        <f>$B$13*Finance!CCD35</f>
        <v>0</v>
      </c>
      <c r="CCG13" s="11">
        <f>$B$13*Finance!CCE35</f>
        <v>0</v>
      </c>
      <c r="CCH13" s="11">
        <f>$B$13*Finance!CCF35</f>
        <v>0</v>
      </c>
      <c r="CCI13" s="11">
        <f>$B$13*Finance!CCG35</f>
        <v>0</v>
      </c>
      <c r="CCJ13" s="11">
        <f>$B$13*Finance!CCH35</f>
        <v>0</v>
      </c>
      <c r="CCK13" s="11">
        <f>$B$13*Finance!CCI35</f>
        <v>0</v>
      </c>
      <c r="CCL13" s="11">
        <f>$B$13*Finance!CCJ35</f>
        <v>0</v>
      </c>
      <c r="CCM13" s="11">
        <f>$B$13*Finance!CCK35</f>
        <v>0</v>
      </c>
      <c r="CCN13" s="11">
        <f>$B$13*Finance!CCL35</f>
        <v>0</v>
      </c>
      <c r="CCO13" s="11">
        <f>$B$13*Finance!CCM35</f>
        <v>0</v>
      </c>
      <c r="CCP13" s="11">
        <f>$B$13*Finance!CCN35</f>
        <v>0</v>
      </c>
      <c r="CCQ13" s="11">
        <f>$B$13*Finance!CCO35</f>
        <v>0</v>
      </c>
      <c r="CCR13" s="11">
        <f>$B$13*Finance!CCP35</f>
        <v>0</v>
      </c>
      <c r="CCS13" s="11">
        <f>$B$13*Finance!CCQ35</f>
        <v>0</v>
      </c>
      <c r="CCT13" s="11">
        <f>$B$13*Finance!CCR35</f>
        <v>0</v>
      </c>
      <c r="CCU13" s="11">
        <f>$B$13*Finance!CCS35</f>
        <v>0</v>
      </c>
      <c r="CCV13" s="11">
        <f>$B$13*Finance!CCT35</f>
        <v>0</v>
      </c>
      <c r="CCW13" s="11">
        <f>$B$13*Finance!CCU35</f>
        <v>0</v>
      </c>
      <c r="CCX13" s="11">
        <f>$B$13*Finance!CCV35</f>
        <v>0</v>
      </c>
      <c r="CCY13" s="11">
        <f>$B$13*Finance!CCW35</f>
        <v>0</v>
      </c>
      <c r="CCZ13" s="11">
        <f>$B$13*Finance!CCX35</f>
        <v>0</v>
      </c>
      <c r="CDA13" s="11">
        <f>$B$13*Finance!CCY35</f>
        <v>0</v>
      </c>
      <c r="CDB13" s="11">
        <f>$B$13*Finance!CCZ35</f>
        <v>0</v>
      </c>
      <c r="CDC13" s="11">
        <f>$B$13*Finance!CDA35</f>
        <v>0</v>
      </c>
      <c r="CDD13" s="11">
        <f>$B$13*Finance!CDB35</f>
        <v>0</v>
      </c>
      <c r="CDE13" s="11">
        <f>$B$13*Finance!CDC35</f>
        <v>0</v>
      </c>
      <c r="CDF13" s="11">
        <f>$B$13*Finance!CDD35</f>
        <v>0</v>
      </c>
      <c r="CDG13" s="11">
        <f>$B$13*Finance!CDE35</f>
        <v>0</v>
      </c>
      <c r="CDH13" s="11">
        <f>$B$13*Finance!CDF35</f>
        <v>0</v>
      </c>
      <c r="CDI13" s="11">
        <f>$B$13*Finance!CDG35</f>
        <v>0</v>
      </c>
      <c r="CDJ13" s="11">
        <f>$B$13*Finance!CDH35</f>
        <v>0</v>
      </c>
      <c r="CDK13" s="11">
        <f>$B$13*Finance!CDI35</f>
        <v>0</v>
      </c>
      <c r="CDL13" s="11">
        <f>$B$13*Finance!CDJ35</f>
        <v>0</v>
      </c>
      <c r="CDM13" s="11">
        <f>$B$13*Finance!CDK35</f>
        <v>0</v>
      </c>
      <c r="CDN13" s="11">
        <f>$B$13*Finance!CDL35</f>
        <v>0</v>
      </c>
      <c r="CDO13" s="11">
        <f>$B$13*Finance!CDM35</f>
        <v>0</v>
      </c>
      <c r="CDP13" s="11">
        <f>$B$13*Finance!CDN35</f>
        <v>0</v>
      </c>
      <c r="CDQ13" s="11">
        <f>$B$13*Finance!CDO35</f>
        <v>0</v>
      </c>
      <c r="CDR13" s="11">
        <f>$B$13*Finance!CDP35</f>
        <v>0</v>
      </c>
      <c r="CDS13" s="11">
        <f>$B$13*Finance!CDQ35</f>
        <v>0</v>
      </c>
      <c r="CDT13" s="11">
        <f>$B$13*Finance!CDR35</f>
        <v>0</v>
      </c>
      <c r="CDU13" s="11">
        <f>$B$13*Finance!CDS35</f>
        <v>0</v>
      </c>
      <c r="CDV13" s="11">
        <f>$B$13*Finance!CDT35</f>
        <v>0</v>
      </c>
      <c r="CDW13" s="11">
        <f>$B$13*Finance!CDU35</f>
        <v>0</v>
      </c>
      <c r="CDX13" s="11">
        <f>$B$13*Finance!CDV35</f>
        <v>0</v>
      </c>
      <c r="CDY13" s="11">
        <f>$B$13*Finance!CDW35</f>
        <v>0</v>
      </c>
      <c r="CDZ13" s="11">
        <f>$B$13*Finance!CDX35</f>
        <v>0</v>
      </c>
      <c r="CEA13" s="11">
        <f>$B$13*Finance!CDY35</f>
        <v>0</v>
      </c>
      <c r="CEB13" s="11">
        <f>$B$13*Finance!CDZ35</f>
        <v>0</v>
      </c>
      <c r="CEC13" s="11">
        <f>$B$13*Finance!CEA35</f>
        <v>0</v>
      </c>
      <c r="CED13" s="11">
        <f>$B$13*Finance!CEB35</f>
        <v>0</v>
      </c>
      <c r="CEE13" s="11">
        <f>$B$13*Finance!CEC35</f>
        <v>0</v>
      </c>
      <c r="CEF13" s="11">
        <f>$B$13*Finance!CED35</f>
        <v>0</v>
      </c>
      <c r="CEG13" s="11">
        <f>$B$13*Finance!CEE35</f>
        <v>0</v>
      </c>
      <c r="CEH13" s="11">
        <f>$B$13*Finance!CEF35</f>
        <v>0</v>
      </c>
      <c r="CEI13" s="11">
        <f>$B$13*Finance!CEG35</f>
        <v>0</v>
      </c>
      <c r="CEJ13" s="11">
        <f>$B$13*Finance!CEH35</f>
        <v>0</v>
      </c>
      <c r="CEK13" s="11">
        <f>$B$13*Finance!CEI35</f>
        <v>0</v>
      </c>
      <c r="CEL13" s="11">
        <f>$B$13*Finance!CEJ35</f>
        <v>0</v>
      </c>
      <c r="CEM13" s="11">
        <f>$B$13*Finance!CEK35</f>
        <v>0</v>
      </c>
      <c r="CEN13" s="11">
        <f>$B$13*Finance!CEL35</f>
        <v>0</v>
      </c>
      <c r="CEO13" s="11">
        <f>$B$13*Finance!CEM35</f>
        <v>0</v>
      </c>
      <c r="CEP13" s="11">
        <f>$B$13*Finance!CEN35</f>
        <v>0</v>
      </c>
      <c r="CEQ13" s="11">
        <f>$B$13*Finance!CEO35</f>
        <v>0</v>
      </c>
      <c r="CER13" s="11">
        <f>$B$13*Finance!CEP35</f>
        <v>0</v>
      </c>
      <c r="CES13" s="11">
        <f>$B$13*Finance!CEQ35</f>
        <v>0</v>
      </c>
      <c r="CET13" s="11">
        <f>$B$13*Finance!CER35</f>
        <v>0</v>
      </c>
      <c r="CEU13" s="11">
        <f>$B$13*Finance!CES35</f>
        <v>0</v>
      </c>
      <c r="CEV13" s="11">
        <f>$B$13*Finance!CET35</f>
        <v>0</v>
      </c>
      <c r="CEW13" s="11">
        <f>$B$13*Finance!CEU35</f>
        <v>0</v>
      </c>
      <c r="CEX13" s="11">
        <f>$B$13*Finance!CEV35</f>
        <v>0</v>
      </c>
      <c r="CEY13" s="11">
        <f>$B$13*Finance!CEW35</f>
        <v>0</v>
      </c>
      <c r="CEZ13" s="11">
        <f>$B$13*Finance!CEX35</f>
        <v>0</v>
      </c>
      <c r="CFA13" s="11">
        <f>$B$13*Finance!CEY35</f>
        <v>0</v>
      </c>
      <c r="CFB13" s="11">
        <f>$B$13*Finance!CEZ35</f>
        <v>0</v>
      </c>
      <c r="CFC13" s="11">
        <f>$B$13*Finance!CFA35</f>
        <v>0</v>
      </c>
      <c r="CFD13" s="11">
        <f>$B$13*Finance!CFB35</f>
        <v>0</v>
      </c>
      <c r="CFE13" s="11">
        <f>$B$13*Finance!CFC35</f>
        <v>0</v>
      </c>
      <c r="CFF13" s="11">
        <f>$B$13*Finance!CFD35</f>
        <v>0</v>
      </c>
      <c r="CFG13" s="11">
        <f>$B$13*Finance!CFE35</f>
        <v>0</v>
      </c>
      <c r="CFH13" s="11">
        <f>$B$13*Finance!CFF35</f>
        <v>0</v>
      </c>
      <c r="CFI13" s="11">
        <f>$B$13*Finance!CFG35</f>
        <v>0</v>
      </c>
      <c r="CFJ13" s="11">
        <f>$B$13*Finance!CFH35</f>
        <v>0</v>
      </c>
      <c r="CFK13" s="11">
        <f>$B$13*Finance!CFI35</f>
        <v>0</v>
      </c>
      <c r="CFL13" s="11">
        <f>$B$13*Finance!CFJ35</f>
        <v>0</v>
      </c>
      <c r="CFM13" s="11">
        <f>$B$13*Finance!CFK35</f>
        <v>0</v>
      </c>
      <c r="CFN13" s="11">
        <f>$B$13*Finance!CFL35</f>
        <v>0</v>
      </c>
      <c r="CFO13" s="11">
        <f>$B$13*Finance!CFM35</f>
        <v>0</v>
      </c>
      <c r="CFP13" s="11">
        <f>$B$13*Finance!CFN35</f>
        <v>0</v>
      </c>
      <c r="CFQ13" s="11">
        <f>$B$13*Finance!CFO35</f>
        <v>0</v>
      </c>
      <c r="CFR13" s="11">
        <f>$B$13*Finance!CFP35</f>
        <v>0</v>
      </c>
      <c r="CFS13" s="11">
        <f>$B$13*Finance!CFQ35</f>
        <v>0</v>
      </c>
      <c r="CFT13" s="11">
        <f>$B$13*Finance!CFR35</f>
        <v>0</v>
      </c>
      <c r="CFU13" s="11">
        <f>$B$13*Finance!CFS35</f>
        <v>0</v>
      </c>
      <c r="CFV13" s="11">
        <f>$B$13*Finance!CFT35</f>
        <v>0</v>
      </c>
      <c r="CFW13" s="11">
        <f>$B$13*Finance!CFU35</f>
        <v>0</v>
      </c>
      <c r="CFX13" s="11">
        <f>$B$13*Finance!CFV35</f>
        <v>0</v>
      </c>
      <c r="CFY13" s="11">
        <f>$B$13*Finance!CFW35</f>
        <v>0</v>
      </c>
      <c r="CFZ13" s="11">
        <f>$B$13*Finance!CFX35</f>
        <v>0</v>
      </c>
      <c r="CGA13" s="11">
        <f>$B$13*Finance!CFY35</f>
        <v>0</v>
      </c>
      <c r="CGB13" s="11">
        <f>$B$13*Finance!CFZ35</f>
        <v>0</v>
      </c>
      <c r="CGC13" s="11">
        <f>$B$13*Finance!CGA35</f>
        <v>0</v>
      </c>
      <c r="CGD13" s="11">
        <f>$B$13*Finance!CGB35</f>
        <v>0</v>
      </c>
      <c r="CGE13" s="11">
        <f>$B$13*Finance!CGC35</f>
        <v>0</v>
      </c>
      <c r="CGF13" s="11">
        <f>$B$13*Finance!CGD35</f>
        <v>0</v>
      </c>
      <c r="CGG13" s="11">
        <f>$B$13*Finance!CGE35</f>
        <v>0</v>
      </c>
      <c r="CGH13" s="11">
        <f>$B$13*Finance!CGF35</f>
        <v>0</v>
      </c>
      <c r="CGI13" s="11">
        <f>$B$13*Finance!CGG35</f>
        <v>0</v>
      </c>
      <c r="CGJ13" s="11">
        <f>$B$13*Finance!CGH35</f>
        <v>0</v>
      </c>
      <c r="CGK13" s="11">
        <f>$B$13*Finance!CGI35</f>
        <v>0</v>
      </c>
      <c r="CGL13" s="11">
        <f>$B$13*Finance!CGJ35</f>
        <v>0</v>
      </c>
      <c r="CGM13" s="11">
        <f>$B$13*Finance!CGK35</f>
        <v>0</v>
      </c>
      <c r="CGN13" s="11">
        <f>$B$13*Finance!CGL35</f>
        <v>0</v>
      </c>
      <c r="CGO13" s="11">
        <f>$B$13*Finance!CGM35</f>
        <v>0</v>
      </c>
      <c r="CGP13" s="11">
        <f>$B$13*Finance!CGN35</f>
        <v>0</v>
      </c>
      <c r="CGQ13" s="11">
        <f>$B$13*Finance!CGO35</f>
        <v>0</v>
      </c>
      <c r="CGR13" s="11">
        <f>$B$13*Finance!CGP35</f>
        <v>0</v>
      </c>
      <c r="CGS13" s="11">
        <f>$B$13*Finance!CGQ35</f>
        <v>0</v>
      </c>
      <c r="CGT13" s="11">
        <f>$B$13*Finance!CGR35</f>
        <v>0</v>
      </c>
      <c r="CGU13" s="11">
        <f>$B$13*Finance!CGS35</f>
        <v>0</v>
      </c>
      <c r="CGV13" s="11">
        <f>$B$13*Finance!CGT35</f>
        <v>0</v>
      </c>
      <c r="CGW13" s="11">
        <f>$B$13*Finance!CGU35</f>
        <v>0</v>
      </c>
      <c r="CGX13" s="11">
        <f>$B$13*Finance!CGV35</f>
        <v>0</v>
      </c>
      <c r="CGY13" s="11">
        <f>$B$13*Finance!CGW35</f>
        <v>0</v>
      </c>
      <c r="CGZ13" s="11">
        <f>$B$13*Finance!CGX35</f>
        <v>0</v>
      </c>
      <c r="CHA13" s="11">
        <f>$B$13*Finance!CGY35</f>
        <v>0</v>
      </c>
      <c r="CHB13" s="11">
        <f>$B$13*Finance!CGZ35</f>
        <v>0</v>
      </c>
      <c r="CHC13" s="11">
        <f>$B$13*Finance!CHA35</f>
        <v>0</v>
      </c>
      <c r="CHD13" s="11">
        <f>$B$13*Finance!CHB35</f>
        <v>0</v>
      </c>
      <c r="CHE13" s="11">
        <f>$B$13*Finance!CHC35</f>
        <v>0</v>
      </c>
      <c r="CHF13" s="11">
        <f>$B$13*Finance!CHD35</f>
        <v>0</v>
      </c>
      <c r="CHG13" s="11">
        <f>$B$13*Finance!CHE35</f>
        <v>0</v>
      </c>
      <c r="CHH13" s="11">
        <f>$B$13*Finance!CHF35</f>
        <v>0</v>
      </c>
      <c r="CHI13" s="11">
        <f>$B$13*Finance!CHG35</f>
        <v>0</v>
      </c>
      <c r="CHJ13" s="11">
        <f>$B$13*Finance!CHH35</f>
        <v>0</v>
      </c>
      <c r="CHK13" s="11">
        <f>$B$13*Finance!CHI35</f>
        <v>0</v>
      </c>
      <c r="CHL13" s="11">
        <f>$B$13*Finance!CHJ35</f>
        <v>0</v>
      </c>
      <c r="CHM13" s="11">
        <f>$B$13*Finance!CHK35</f>
        <v>0</v>
      </c>
      <c r="CHN13" s="11">
        <f>$B$13*Finance!CHL35</f>
        <v>0</v>
      </c>
      <c r="CHO13" s="11">
        <f>$B$13*Finance!CHM35</f>
        <v>0</v>
      </c>
      <c r="CHP13" s="11">
        <f>$B$13*Finance!CHN35</f>
        <v>0</v>
      </c>
      <c r="CHQ13" s="11">
        <f>$B$13*Finance!CHO35</f>
        <v>0</v>
      </c>
      <c r="CHR13" s="11">
        <f>$B$13*Finance!CHP35</f>
        <v>0</v>
      </c>
      <c r="CHS13" s="11">
        <f>$B$13*Finance!CHQ35</f>
        <v>0</v>
      </c>
      <c r="CHT13" s="11">
        <f>$B$13*Finance!CHR35</f>
        <v>0</v>
      </c>
      <c r="CHU13" s="11">
        <f>$B$13*Finance!CHS35</f>
        <v>0</v>
      </c>
      <c r="CHV13" s="11">
        <f>$B$13*Finance!CHT35</f>
        <v>0</v>
      </c>
      <c r="CHW13" s="11">
        <f>$B$13*Finance!CHU35</f>
        <v>0</v>
      </c>
      <c r="CHX13" s="11">
        <f>$B$13*Finance!CHV35</f>
        <v>0</v>
      </c>
      <c r="CHY13" s="11">
        <f>$B$13*Finance!CHW35</f>
        <v>0</v>
      </c>
      <c r="CHZ13" s="11">
        <f>$B$13*Finance!CHX35</f>
        <v>0</v>
      </c>
      <c r="CIA13" s="11">
        <f>$B$13*Finance!CHY35</f>
        <v>0</v>
      </c>
      <c r="CIB13" s="11">
        <f>$B$13*Finance!CHZ35</f>
        <v>0</v>
      </c>
      <c r="CIC13" s="11">
        <f>$B$13*Finance!CIA35</f>
        <v>0</v>
      </c>
      <c r="CID13" s="11">
        <f>$B$13*Finance!CIB35</f>
        <v>0</v>
      </c>
      <c r="CIE13" s="11">
        <f>$B$13*Finance!CIC35</f>
        <v>0</v>
      </c>
      <c r="CIF13" s="11">
        <f>$B$13*Finance!CID35</f>
        <v>0</v>
      </c>
      <c r="CIG13" s="11">
        <f>$B$13*Finance!CIE35</f>
        <v>0</v>
      </c>
      <c r="CIH13" s="11">
        <f>$B$13*Finance!CIF35</f>
        <v>0</v>
      </c>
      <c r="CII13" s="11">
        <f>$B$13*Finance!CIG35</f>
        <v>0</v>
      </c>
      <c r="CIJ13" s="11">
        <f>$B$13*Finance!CIH35</f>
        <v>0</v>
      </c>
      <c r="CIK13" s="11">
        <f>$B$13*Finance!CII35</f>
        <v>0</v>
      </c>
      <c r="CIL13" s="11">
        <f>$B$13*Finance!CIJ35</f>
        <v>0</v>
      </c>
      <c r="CIM13" s="11">
        <f>$B$13*Finance!CIK35</f>
        <v>0</v>
      </c>
      <c r="CIN13" s="11">
        <f>$B$13*Finance!CIL35</f>
        <v>0</v>
      </c>
      <c r="CIO13" s="11">
        <f>$B$13*Finance!CIM35</f>
        <v>0</v>
      </c>
      <c r="CIP13" s="11">
        <f>$B$13*Finance!CIN35</f>
        <v>0</v>
      </c>
      <c r="CIQ13" s="11">
        <f>$B$13*Finance!CIO35</f>
        <v>0</v>
      </c>
      <c r="CIR13" s="11">
        <f>$B$13*Finance!CIP35</f>
        <v>0</v>
      </c>
      <c r="CIS13" s="11">
        <f>$B$13*Finance!CIQ35</f>
        <v>0</v>
      </c>
      <c r="CIT13" s="11">
        <f>$B$13*Finance!CIR35</f>
        <v>0</v>
      </c>
      <c r="CIU13" s="11">
        <f>$B$13*Finance!CIS35</f>
        <v>0</v>
      </c>
      <c r="CIV13" s="11">
        <f>$B$13*Finance!CIT35</f>
        <v>0</v>
      </c>
      <c r="CIW13" s="11">
        <f>$B$13*Finance!CIU35</f>
        <v>0</v>
      </c>
      <c r="CIX13" s="11">
        <f>$B$13*Finance!CIV35</f>
        <v>0</v>
      </c>
      <c r="CIY13" s="11">
        <f>$B$13*Finance!CIW35</f>
        <v>0</v>
      </c>
      <c r="CIZ13" s="11">
        <f>$B$13*Finance!CIX35</f>
        <v>0</v>
      </c>
      <c r="CJA13" s="11">
        <f>$B$13*Finance!CIY35</f>
        <v>0</v>
      </c>
      <c r="CJB13" s="11">
        <f>$B$13*Finance!CIZ35</f>
        <v>0</v>
      </c>
      <c r="CJC13" s="11">
        <f>$B$13*Finance!CJA35</f>
        <v>0</v>
      </c>
      <c r="CJD13" s="11">
        <f>$B$13*Finance!CJB35</f>
        <v>0</v>
      </c>
      <c r="CJE13" s="11">
        <f>$B$13*Finance!CJC35</f>
        <v>0</v>
      </c>
      <c r="CJF13" s="11">
        <f>$B$13*Finance!CJD35</f>
        <v>0</v>
      </c>
      <c r="CJG13" s="11">
        <f>$B$13*Finance!CJE35</f>
        <v>0</v>
      </c>
      <c r="CJH13" s="11">
        <f>$B$13*Finance!CJF35</f>
        <v>0</v>
      </c>
      <c r="CJI13" s="11">
        <f>$B$13*Finance!CJG35</f>
        <v>0</v>
      </c>
      <c r="CJJ13" s="11">
        <f>$B$13*Finance!CJH35</f>
        <v>0</v>
      </c>
      <c r="CJK13" s="11">
        <f>$B$13*Finance!CJI35</f>
        <v>0</v>
      </c>
      <c r="CJL13" s="11">
        <f>$B$13*Finance!CJJ35</f>
        <v>0</v>
      </c>
      <c r="CJM13" s="11">
        <f>$B$13*Finance!CJK35</f>
        <v>0</v>
      </c>
      <c r="CJN13" s="11">
        <f>$B$13*Finance!CJL35</f>
        <v>0</v>
      </c>
      <c r="CJO13" s="11">
        <f>$B$13*Finance!CJM35</f>
        <v>0</v>
      </c>
      <c r="CJP13" s="11">
        <f>$B$13*Finance!CJN35</f>
        <v>0</v>
      </c>
      <c r="CJQ13" s="11">
        <f>$B$13*Finance!CJO35</f>
        <v>0</v>
      </c>
      <c r="CJR13" s="11">
        <f>$B$13*Finance!CJP35</f>
        <v>0</v>
      </c>
      <c r="CJS13" s="11">
        <f>$B$13*Finance!CJQ35</f>
        <v>0</v>
      </c>
      <c r="CJT13" s="11">
        <f>$B$13*Finance!CJR35</f>
        <v>0</v>
      </c>
      <c r="CJU13" s="11">
        <f>$B$13*Finance!CJS35</f>
        <v>0</v>
      </c>
      <c r="CJV13" s="11">
        <f>$B$13*Finance!CJT35</f>
        <v>0</v>
      </c>
      <c r="CJW13" s="11">
        <f>$B$13*Finance!CJU35</f>
        <v>0</v>
      </c>
      <c r="CJX13" s="11">
        <f>$B$13*Finance!CJV35</f>
        <v>0</v>
      </c>
      <c r="CJY13" s="11">
        <f>$B$13*Finance!CJW35</f>
        <v>0</v>
      </c>
      <c r="CJZ13" s="11">
        <f>$B$13*Finance!CJX35</f>
        <v>0</v>
      </c>
      <c r="CKA13" s="11">
        <f>$B$13*Finance!CJY35</f>
        <v>0</v>
      </c>
      <c r="CKB13" s="11">
        <f>$B$13*Finance!CJZ35</f>
        <v>0</v>
      </c>
      <c r="CKC13" s="11">
        <f>$B$13*Finance!CKA35</f>
        <v>0</v>
      </c>
      <c r="CKD13" s="11">
        <f>$B$13*Finance!CKB35</f>
        <v>0</v>
      </c>
      <c r="CKE13" s="11">
        <f>$B$13*Finance!CKC35</f>
        <v>0</v>
      </c>
      <c r="CKF13" s="11">
        <f>$B$13*Finance!CKD35</f>
        <v>0</v>
      </c>
      <c r="CKG13" s="11">
        <f>$B$13*Finance!CKE35</f>
        <v>0</v>
      </c>
      <c r="CKH13" s="11">
        <f>$B$13*Finance!CKF35</f>
        <v>0</v>
      </c>
      <c r="CKI13" s="11">
        <f>$B$13*Finance!CKG35</f>
        <v>0</v>
      </c>
      <c r="CKJ13" s="11">
        <f>$B$13*Finance!CKH35</f>
        <v>0</v>
      </c>
      <c r="CKK13" s="11">
        <f>$B$13*Finance!CKI35</f>
        <v>0</v>
      </c>
      <c r="CKL13" s="11">
        <f>$B$13*Finance!CKJ35</f>
        <v>0</v>
      </c>
      <c r="CKM13" s="11">
        <f>$B$13*Finance!CKK35</f>
        <v>0</v>
      </c>
      <c r="CKN13" s="11">
        <f>$B$13*Finance!CKL35</f>
        <v>0</v>
      </c>
      <c r="CKO13" s="11">
        <f>$B$13*Finance!CKM35</f>
        <v>0</v>
      </c>
      <c r="CKP13" s="11">
        <f>$B$13*Finance!CKN35</f>
        <v>0</v>
      </c>
      <c r="CKQ13" s="11">
        <f>$B$13*Finance!CKO35</f>
        <v>0</v>
      </c>
      <c r="CKR13" s="11">
        <f>$B$13*Finance!CKP35</f>
        <v>0</v>
      </c>
      <c r="CKS13" s="11">
        <f>$B$13*Finance!CKQ35</f>
        <v>0</v>
      </c>
      <c r="CKT13" s="11">
        <f>$B$13*Finance!CKR35</f>
        <v>0</v>
      </c>
      <c r="CKU13" s="11">
        <f>$B$13*Finance!CKS35</f>
        <v>0</v>
      </c>
      <c r="CKV13" s="11">
        <f>$B$13*Finance!CKT35</f>
        <v>0</v>
      </c>
      <c r="CKW13" s="11">
        <f>$B$13*Finance!CKU35</f>
        <v>0</v>
      </c>
      <c r="CKX13" s="11">
        <f>$B$13*Finance!CKV35</f>
        <v>0</v>
      </c>
      <c r="CKY13" s="11">
        <f>$B$13*Finance!CKW35</f>
        <v>0</v>
      </c>
      <c r="CKZ13" s="11">
        <f>$B$13*Finance!CKX35</f>
        <v>0</v>
      </c>
      <c r="CLA13" s="11">
        <f>$B$13*Finance!CKY35</f>
        <v>0</v>
      </c>
      <c r="CLB13" s="11">
        <f>$B$13*Finance!CKZ35</f>
        <v>0</v>
      </c>
      <c r="CLC13" s="11">
        <f>$B$13*Finance!CLA35</f>
        <v>0</v>
      </c>
      <c r="CLD13" s="11">
        <f>$B$13*Finance!CLB35</f>
        <v>0</v>
      </c>
      <c r="CLE13" s="11">
        <f>$B$13*Finance!CLC35</f>
        <v>0</v>
      </c>
      <c r="CLF13" s="11">
        <f>$B$13*Finance!CLD35</f>
        <v>0</v>
      </c>
      <c r="CLG13" s="11">
        <f>$B$13*Finance!CLE35</f>
        <v>0</v>
      </c>
      <c r="CLH13" s="11">
        <f>$B$13*Finance!CLF35</f>
        <v>0</v>
      </c>
      <c r="CLI13" s="11">
        <f>$B$13*Finance!CLG35</f>
        <v>0</v>
      </c>
      <c r="CLJ13" s="11">
        <f>$B$13*Finance!CLH35</f>
        <v>0</v>
      </c>
      <c r="CLK13" s="11">
        <f>$B$13*Finance!CLI35</f>
        <v>0</v>
      </c>
      <c r="CLL13" s="11">
        <f>$B$13*Finance!CLJ35</f>
        <v>0</v>
      </c>
      <c r="CLM13" s="11">
        <f>$B$13*Finance!CLK35</f>
        <v>0</v>
      </c>
      <c r="CLN13" s="11">
        <f>$B$13*Finance!CLL35</f>
        <v>0</v>
      </c>
      <c r="CLO13" s="11">
        <f>$B$13*Finance!CLM35</f>
        <v>0</v>
      </c>
      <c r="CLP13" s="11">
        <f>$B$13*Finance!CLN35</f>
        <v>0</v>
      </c>
      <c r="CLQ13" s="11">
        <f>$B$13*Finance!CLO35</f>
        <v>0</v>
      </c>
      <c r="CLR13" s="11">
        <f>$B$13*Finance!CLP35</f>
        <v>0</v>
      </c>
      <c r="CLS13" s="11">
        <f>$B$13*Finance!CLQ35</f>
        <v>0</v>
      </c>
      <c r="CLT13" s="11">
        <f>$B$13*Finance!CLR35</f>
        <v>0</v>
      </c>
      <c r="CLU13" s="11">
        <f>$B$13*Finance!CLS35</f>
        <v>0</v>
      </c>
      <c r="CLV13" s="11">
        <f>$B$13*Finance!CLT35</f>
        <v>0</v>
      </c>
      <c r="CLW13" s="11">
        <f>$B$13*Finance!CLU35</f>
        <v>0</v>
      </c>
      <c r="CLX13" s="11">
        <f>$B$13*Finance!CLV35</f>
        <v>0</v>
      </c>
      <c r="CLY13" s="11">
        <f>$B$13*Finance!CLW35</f>
        <v>0</v>
      </c>
      <c r="CLZ13" s="11">
        <f>$B$13*Finance!CLX35</f>
        <v>0</v>
      </c>
      <c r="CMA13" s="11">
        <f>$B$13*Finance!CLY35</f>
        <v>0</v>
      </c>
      <c r="CMB13" s="11">
        <f>$B$13*Finance!CLZ35</f>
        <v>0</v>
      </c>
      <c r="CMC13" s="11">
        <f>$B$13*Finance!CMA35</f>
        <v>0</v>
      </c>
      <c r="CMD13" s="11">
        <f>$B$13*Finance!CMB35</f>
        <v>0</v>
      </c>
      <c r="CME13" s="11">
        <f>$B$13*Finance!CMC35</f>
        <v>0</v>
      </c>
      <c r="CMF13" s="11">
        <f>$B$13*Finance!CMD35</f>
        <v>0</v>
      </c>
      <c r="CMG13" s="11">
        <f>$B$13*Finance!CME35</f>
        <v>0</v>
      </c>
      <c r="CMH13" s="11">
        <f>$B$13*Finance!CMF35</f>
        <v>0</v>
      </c>
      <c r="CMI13" s="11">
        <f>$B$13*Finance!CMG35</f>
        <v>0</v>
      </c>
      <c r="CMJ13" s="11">
        <f>$B$13*Finance!CMH35</f>
        <v>0</v>
      </c>
      <c r="CMK13" s="11">
        <f>$B$13*Finance!CMI35</f>
        <v>0</v>
      </c>
      <c r="CML13" s="11">
        <f>$B$13*Finance!CMJ35</f>
        <v>0</v>
      </c>
      <c r="CMM13" s="11">
        <f>$B$13*Finance!CMK35</f>
        <v>0</v>
      </c>
      <c r="CMN13" s="11">
        <f>$B$13*Finance!CML35</f>
        <v>0</v>
      </c>
      <c r="CMO13" s="11">
        <f>$B$13*Finance!CMM35</f>
        <v>0</v>
      </c>
      <c r="CMP13" s="11">
        <f>$B$13*Finance!CMN35</f>
        <v>0</v>
      </c>
      <c r="CMQ13" s="11">
        <f>$B$13*Finance!CMO35</f>
        <v>0</v>
      </c>
      <c r="CMR13" s="11">
        <f>$B$13*Finance!CMP35</f>
        <v>0</v>
      </c>
      <c r="CMS13" s="11">
        <f>$B$13*Finance!CMQ35</f>
        <v>0</v>
      </c>
      <c r="CMT13" s="11">
        <f>$B$13*Finance!CMR35</f>
        <v>0</v>
      </c>
      <c r="CMU13" s="11">
        <f>$B$13*Finance!CMS35</f>
        <v>0</v>
      </c>
      <c r="CMV13" s="11">
        <f>$B$13*Finance!CMT35</f>
        <v>0</v>
      </c>
      <c r="CMW13" s="11">
        <f>$B$13*Finance!CMU35</f>
        <v>0</v>
      </c>
      <c r="CMX13" s="11">
        <f>$B$13*Finance!CMV35</f>
        <v>0</v>
      </c>
      <c r="CMY13" s="11">
        <f>$B$13*Finance!CMW35</f>
        <v>0</v>
      </c>
      <c r="CMZ13" s="11">
        <f>$B$13*Finance!CMX35</f>
        <v>0</v>
      </c>
      <c r="CNA13" s="11">
        <f>$B$13*Finance!CMY35</f>
        <v>0</v>
      </c>
      <c r="CNB13" s="11">
        <f>$B$13*Finance!CMZ35</f>
        <v>0</v>
      </c>
      <c r="CNC13" s="11">
        <f>$B$13*Finance!CNA35</f>
        <v>0</v>
      </c>
      <c r="CND13" s="11">
        <f>$B$13*Finance!CNB35</f>
        <v>0</v>
      </c>
      <c r="CNE13" s="11">
        <f>$B$13*Finance!CNC35</f>
        <v>0</v>
      </c>
      <c r="CNF13" s="11">
        <f>$B$13*Finance!CND35</f>
        <v>0</v>
      </c>
      <c r="CNG13" s="11">
        <f>$B$13*Finance!CNE35</f>
        <v>0</v>
      </c>
      <c r="CNH13" s="11">
        <f>$B$13*Finance!CNF35</f>
        <v>0</v>
      </c>
      <c r="CNI13" s="11">
        <f>$B$13*Finance!CNG35</f>
        <v>0</v>
      </c>
      <c r="CNJ13" s="11">
        <f>$B$13*Finance!CNH35</f>
        <v>0</v>
      </c>
      <c r="CNK13" s="11">
        <f>$B$13*Finance!CNI35</f>
        <v>0</v>
      </c>
      <c r="CNL13" s="11">
        <f>$B$13*Finance!CNJ35</f>
        <v>0</v>
      </c>
      <c r="CNM13" s="11">
        <f>$B$13*Finance!CNK35</f>
        <v>0</v>
      </c>
      <c r="CNN13" s="11">
        <f>$B$13*Finance!CNL35</f>
        <v>0</v>
      </c>
      <c r="CNO13" s="11">
        <f>$B$13*Finance!CNM35</f>
        <v>0</v>
      </c>
      <c r="CNP13" s="11">
        <f>$B$13*Finance!CNN35</f>
        <v>0</v>
      </c>
      <c r="CNQ13" s="11">
        <f>$B$13*Finance!CNO35</f>
        <v>0</v>
      </c>
      <c r="CNR13" s="11">
        <f>$B$13*Finance!CNP35</f>
        <v>0</v>
      </c>
      <c r="CNS13" s="11">
        <f>$B$13*Finance!CNQ35</f>
        <v>0</v>
      </c>
      <c r="CNT13" s="11">
        <f>$B$13*Finance!CNR35</f>
        <v>0</v>
      </c>
      <c r="CNU13" s="11">
        <f>$B$13*Finance!CNS35</f>
        <v>0</v>
      </c>
      <c r="CNV13" s="11">
        <f>$B$13*Finance!CNT35</f>
        <v>0</v>
      </c>
      <c r="CNW13" s="11">
        <f>$B$13*Finance!CNU35</f>
        <v>0</v>
      </c>
      <c r="CNX13" s="11">
        <f>$B$13*Finance!CNV35</f>
        <v>0</v>
      </c>
      <c r="CNY13" s="11">
        <f>$B$13*Finance!CNW35</f>
        <v>0</v>
      </c>
      <c r="CNZ13" s="11">
        <f>$B$13*Finance!CNX35</f>
        <v>0</v>
      </c>
      <c r="COA13" s="11">
        <f>$B$13*Finance!CNY35</f>
        <v>0</v>
      </c>
      <c r="COB13" s="11">
        <f>$B$13*Finance!CNZ35</f>
        <v>0</v>
      </c>
      <c r="COC13" s="11">
        <f>$B$13*Finance!COA35</f>
        <v>0</v>
      </c>
      <c r="COD13" s="11">
        <f>$B$13*Finance!COB35</f>
        <v>0</v>
      </c>
      <c r="COE13" s="11">
        <f>$B$13*Finance!COC35</f>
        <v>0</v>
      </c>
      <c r="COF13" s="11">
        <f>$B$13*Finance!COD35</f>
        <v>0</v>
      </c>
      <c r="COG13" s="11">
        <f>$B$13*Finance!COE35</f>
        <v>0</v>
      </c>
      <c r="COH13" s="11">
        <f>$B$13*Finance!COF35</f>
        <v>0</v>
      </c>
      <c r="COI13" s="11">
        <f>$B$13*Finance!COG35</f>
        <v>0</v>
      </c>
      <c r="COJ13" s="11">
        <f>$B$13*Finance!COH35</f>
        <v>0</v>
      </c>
      <c r="COK13" s="11">
        <f>$B$13*Finance!COI35</f>
        <v>0</v>
      </c>
      <c r="COL13" s="11">
        <f>$B$13*Finance!COJ35</f>
        <v>0</v>
      </c>
      <c r="COM13" s="11">
        <f>$B$13*Finance!COK35</f>
        <v>0</v>
      </c>
      <c r="CON13" s="11">
        <f>$B$13*Finance!COL35</f>
        <v>0</v>
      </c>
      <c r="COO13" s="11">
        <f>$B$13*Finance!COM35</f>
        <v>0</v>
      </c>
      <c r="COP13" s="11">
        <f>$B$13*Finance!CON35</f>
        <v>0</v>
      </c>
      <c r="COQ13" s="11">
        <f>$B$13*Finance!COO35</f>
        <v>0</v>
      </c>
      <c r="COR13" s="11">
        <f>$B$13*Finance!COP35</f>
        <v>0</v>
      </c>
      <c r="COS13" s="11">
        <f>$B$13*Finance!COQ35</f>
        <v>0</v>
      </c>
      <c r="COT13" s="11">
        <f>$B$13*Finance!COR35</f>
        <v>0</v>
      </c>
      <c r="COU13" s="11">
        <f>$B$13*Finance!COS35</f>
        <v>0</v>
      </c>
      <c r="COV13" s="11">
        <f>$B$13*Finance!COT35</f>
        <v>0</v>
      </c>
      <c r="COW13" s="11">
        <f>$B$13*Finance!COU35</f>
        <v>0</v>
      </c>
      <c r="COX13" s="11">
        <f>$B$13*Finance!COV35</f>
        <v>0</v>
      </c>
      <c r="COY13" s="11">
        <f>$B$13*Finance!COW35</f>
        <v>0</v>
      </c>
      <c r="COZ13" s="11">
        <f>$B$13*Finance!COX35</f>
        <v>0</v>
      </c>
      <c r="CPA13" s="11">
        <f>$B$13*Finance!COY35</f>
        <v>0</v>
      </c>
      <c r="CPB13" s="11">
        <f>$B$13*Finance!COZ35</f>
        <v>0</v>
      </c>
      <c r="CPC13" s="11">
        <f>$B$13*Finance!CPA35</f>
        <v>0</v>
      </c>
      <c r="CPD13" s="11">
        <f>$B$13*Finance!CPB35</f>
        <v>0</v>
      </c>
      <c r="CPE13" s="11">
        <f>$B$13*Finance!CPC35</f>
        <v>0</v>
      </c>
      <c r="CPF13" s="11">
        <f>$B$13*Finance!CPD35</f>
        <v>0</v>
      </c>
      <c r="CPG13" s="11">
        <f>$B$13*Finance!CPE35</f>
        <v>0</v>
      </c>
      <c r="CPH13" s="11">
        <f>$B$13*Finance!CPF35</f>
        <v>0</v>
      </c>
      <c r="CPI13" s="11">
        <f>$B$13*Finance!CPG35</f>
        <v>0</v>
      </c>
      <c r="CPJ13" s="11">
        <f>$B$13*Finance!CPH35</f>
        <v>0</v>
      </c>
      <c r="CPK13" s="11">
        <f>$B$13*Finance!CPI35</f>
        <v>0</v>
      </c>
      <c r="CPL13" s="11">
        <f>$B$13*Finance!CPJ35</f>
        <v>0</v>
      </c>
      <c r="CPM13" s="11">
        <f>$B$13*Finance!CPK35</f>
        <v>0</v>
      </c>
      <c r="CPN13" s="11">
        <f>$B$13*Finance!CPL35</f>
        <v>0</v>
      </c>
      <c r="CPO13" s="11">
        <f>$B$13*Finance!CPM35</f>
        <v>0</v>
      </c>
      <c r="CPP13" s="11">
        <f>$B$13*Finance!CPN35</f>
        <v>0</v>
      </c>
      <c r="CPQ13" s="11">
        <f>$B$13*Finance!CPO35</f>
        <v>0</v>
      </c>
      <c r="CPR13" s="11">
        <f>$B$13*Finance!CPP35</f>
        <v>0</v>
      </c>
      <c r="CPS13" s="11">
        <f>$B$13*Finance!CPQ35</f>
        <v>0</v>
      </c>
      <c r="CPT13" s="11">
        <f>$B$13*Finance!CPR35</f>
        <v>0</v>
      </c>
      <c r="CPU13" s="11">
        <f>$B$13*Finance!CPS35</f>
        <v>0</v>
      </c>
      <c r="CPV13" s="11">
        <f>$B$13*Finance!CPT35</f>
        <v>0</v>
      </c>
      <c r="CPW13" s="11">
        <f>$B$13*Finance!CPU35</f>
        <v>0</v>
      </c>
      <c r="CPX13" s="11">
        <f>$B$13*Finance!CPV35</f>
        <v>0</v>
      </c>
      <c r="CPY13" s="11">
        <f>$B$13*Finance!CPW35</f>
        <v>0</v>
      </c>
      <c r="CPZ13" s="11">
        <f>$B$13*Finance!CPX35</f>
        <v>0</v>
      </c>
      <c r="CQA13" s="11">
        <f>$B$13*Finance!CPY35</f>
        <v>0</v>
      </c>
      <c r="CQB13" s="11">
        <f>$B$13*Finance!CPZ35</f>
        <v>0</v>
      </c>
      <c r="CQC13" s="11">
        <f>$B$13*Finance!CQA35</f>
        <v>0</v>
      </c>
      <c r="CQD13" s="11">
        <f>$B$13*Finance!CQB35</f>
        <v>0</v>
      </c>
      <c r="CQE13" s="11">
        <f>$B$13*Finance!CQC35</f>
        <v>0</v>
      </c>
      <c r="CQF13" s="11">
        <f>$B$13*Finance!CQD35</f>
        <v>0</v>
      </c>
      <c r="CQG13" s="11">
        <f>$B$13*Finance!CQE35</f>
        <v>0</v>
      </c>
      <c r="CQH13" s="11">
        <f>$B$13*Finance!CQF35</f>
        <v>0</v>
      </c>
      <c r="CQI13" s="11">
        <f>$B$13*Finance!CQG35</f>
        <v>0</v>
      </c>
      <c r="CQJ13" s="11">
        <f>$B$13*Finance!CQH35</f>
        <v>0</v>
      </c>
      <c r="CQK13" s="11">
        <f>$B$13*Finance!CQI35</f>
        <v>0</v>
      </c>
      <c r="CQL13" s="11">
        <f>$B$13*Finance!CQJ35</f>
        <v>0</v>
      </c>
      <c r="CQM13" s="11">
        <f>$B$13*Finance!CQK35</f>
        <v>0</v>
      </c>
      <c r="CQN13" s="11">
        <f>$B$13*Finance!CQL35</f>
        <v>0</v>
      </c>
      <c r="CQO13" s="11">
        <f>$B$13*Finance!CQM35</f>
        <v>0</v>
      </c>
      <c r="CQP13" s="11">
        <f>$B$13*Finance!CQN35</f>
        <v>0</v>
      </c>
      <c r="CQQ13" s="11">
        <f>$B$13*Finance!CQO35</f>
        <v>0</v>
      </c>
      <c r="CQR13" s="11">
        <f>$B$13*Finance!CQP35</f>
        <v>0</v>
      </c>
      <c r="CQS13" s="11">
        <f>$B$13*Finance!CQQ35</f>
        <v>0</v>
      </c>
      <c r="CQT13" s="11">
        <f>$B$13*Finance!CQR35</f>
        <v>0</v>
      </c>
      <c r="CQU13" s="11">
        <f>$B$13*Finance!CQS35</f>
        <v>0</v>
      </c>
      <c r="CQV13" s="11">
        <f>$B$13*Finance!CQT35</f>
        <v>0</v>
      </c>
      <c r="CQW13" s="11">
        <f>$B$13*Finance!CQU35</f>
        <v>0</v>
      </c>
      <c r="CQX13" s="11">
        <f>$B$13*Finance!CQV35</f>
        <v>0</v>
      </c>
      <c r="CQY13" s="11">
        <f>$B$13*Finance!CQW35</f>
        <v>0</v>
      </c>
      <c r="CQZ13" s="11">
        <f>$B$13*Finance!CQX35</f>
        <v>0</v>
      </c>
      <c r="CRA13" s="11">
        <f>$B$13*Finance!CQY35</f>
        <v>0</v>
      </c>
      <c r="CRB13" s="11">
        <f>$B$13*Finance!CQZ35</f>
        <v>0</v>
      </c>
      <c r="CRC13" s="11">
        <f>$B$13*Finance!CRA35</f>
        <v>0</v>
      </c>
      <c r="CRD13" s="11">
        <f>$B$13*Finance!CRB35</f>
        <v>0</v>
      </c>
      <c r="CRE13" s="11">
        <f>$B$13*Finance!CRC35</f>
        <v>0</v>
      </c>
      <c r="CRF13" s="11">
        <f>$B$13*Finance!CRD35</f>
        <v>0</v>
      </c>
      <c r="CRG13" s="11">
        <f>$B$13*Finance!CRE35</f>
        <v>0</v>
      </c>
      <c r="CRH13" s="11">
        <f>$B$13*Finance!CRF35</f>
        <v>0</v>
      </c>
      <c r="CRI13" s="11">
        <f>$B$13*Finance!CRG35</f>
        <v>0</v>
      </c>
      <c r="CRJ13" s="11">
        <f>$B$13*Finance!CRH35</f>
        <v>0</v>
      </c>
      <c r="CRK13" s="11">
        <f>$B$13*Finance!CRI35</f>
        <v>0</v>
      </c>
      <c r="CRL13" s="11">
        <f>$B$13*Finance!CRJ35</f>
        <v>0</v>
      </c>
      <c r="CRM13" s="11">
        <f>$B$13*Finance!CRK35</f>
        <v>0</v>
      </c>
      <c r="CRN13" s="11">
        <f>$B$13*Finance!CRL35</f>
        <v>0</v>
      </c>
      <c r="CRO13" s="11">
        <f>$B$13*Finance!CRM35</f>
        <v>0</v>
      </c>
      <c r="CRP13" s="11">
        <f>$B$13*Finance!CRN35</f>
        <v>0</v>
      </c>
      <c r="CRQ13" s="11">
        <f>$B$13*Finance!CRO35</f>
        <v>0</v>
      </c>
      <c r="CRR13" s="11">
        <f>$B$13*Finance!CRP35</f>
        <v>0</v>
      </c>
      <c r="CRS13" s="11">
        <f>$B$13*Finance!CRQ35</f>
        <v>0</v>
      </c>
      <c r="CRT13" s="11">
        <f>$B$13*Finance!CRR35</f>
        <v>0</v>
      </c>
      <c r="CRU13" s="11">
        <f>$B$13*Finance!CRS35</f>
        <v>0</v>
      </c>
      <c r="CRV13" s="11">
        <f>$B$13*Finance!CRT35</f>
        <v>0</v>
      </c>
      <c r="CRW13" s="11">
        <f>$B$13*Finance!CRU35</f>
        <v>0</v>
      </c>
      <c r="CRX13" s="11">
        <f>$B$13*Finance!CRV35</f>
        <v>0</v>
      </c>
      <c r="CRY13" s="11">
        <f>$B$13*Finance!CRW35</f>
        <v>0</v>
      </c>
      <c r="CRZ13" s="11">
        <f>$B$13*Finance!CRX35</f>
        <v>0</v>
      </c>
      <c r="CSA13" s="11">
        <f>$B$13*Finance!CRY35</f>
        <v>0</v>
      </c>
      <c r="CSB13" s="11">
        <f>$B$13*Finance!CRZ35</f>
        <v>0</v>
      </c>
      <c r="CSC13" s="11">
        <f>$B$13*Finance!CSA35</f>
        <v>0</v>
      </c>
      <c r="CSD13" s="11">
        <f>$B$13*Finance!CSB35</f>
        <v>0</v>
      </c>
      <c r="CSE13" s="11">
        <f>$B$13*Finance!CSC35</f>
        <v>0</v>
      </c>
      <c r="CSF13" s="11">
        <f>$B$13*Finance!CSD35</f>
        <v>0</v>
      </c>
      <c r="CSG13" s="11">
        <f>$B$13*Finance!CSE35</f>
        <v>0</v>
      </c>
      <c r="CSH13" s="11">
        <f>$B$13*Finance!CSF35</f>
        <v>0</v>
      </c>
      <c r="CSI13" s="11">
        <f>$B$13*Finance!CSG35</f>
        <v>0</v>
      </c>
      <c r="CSJ13" s="11">
        <f>$B$13*Finance!CSH35</f>
        <v>0</v>
      </c>
      <c r="CSK13" s="11">
        <f>$B$13*Finance!CSI35</f>
        <v>0</v>
      </c>
      <c r="CSL13" s="11">
        <f>$B$13*Finance!CSJ35</f>
        <v>0</v>
      </c>
      <c r="CSM13" s="11">
        <f>$B$13*Finance!CSK35</f>
        <v>0</v>
      </c>
      <c r="CSN13" s="11">
        <f>$B$13*Finance!CSL35</f>
        <v>0</v>
      </c>
      <c r="CSO13" s="11">
        <f>$B$13*Finance!CSM35</f>
        <v>0</v>
      </c>
      <c r="CSP13" s="11">
        <f>$B$13*Finance!CSN35</f>
        <v>0</v>
      </c>
      <c r="CSQ13" s="11">
        <f>$B$13*Finance!CSO35</f>
        <v>0</v>
      </c>
      <c r="CSR13" s="11">
        <f>$B$13*Finance!CSP35</f>
        <v>0</v>
      </c>
      <c r="CSS13" s="11">
        <f>$B$13*Finance!CSQ35</f>
        <v>0</v>
      </c>
      <c r="CST13" s="11">
        <f>$B$13*Finance!CSR35</f>
        <v>0</v>
      </c>
      <c r="CSU13" s="11">
        <f>$B$13*Finance!CSS35</f>
        <v>0</v>
      </c>
      <c r="CSV13" s="11">
        <f>$B$13*Finance!CST35</f>
        <v>0</v>
      </c>
      <c r="CSW13" s="11">
        <f>$B$13*Finance!CSU35</f>
        <v>0</v>
      </c>
      <c r="CSX13" s="11">
        <f>$B$13*Finance!CSV35</f>
        <v>0</v>
      </c>
      <c r="CSY13" s="11">
        <f>$B$13*Finance!CSW35</f>
        <v>0</v>
      </c>
      <c r="CSZ13" s="11">
        <f>$B$13*Finance!CSX35</f>
        <v>0</v>
      </c>
      <c r="CTA13" s="11">
        <f>$B$13*Finance!CSY35</f>
        <v>0</v>
      </c>
      <c r="CTB13" s="11">
        <f>$B$13*Finance!CSZ35</f>
        <v>0</v>
      </c>
      <c r="CTC13" s="11">
        <f>$B$13*Finance!CTA35</f>
        <v>0</v>
      </c>
      <c r="CTD13" s="11">
        <f>$B$13*Finance!CTB35</f>
        <v>0</v>
      </c>
      <c r="CTE13" s="11">
        <f>$B$13*Finance!CTC35</f>
        <v>0</v>
      </c>
      <c r="CTF13" s="11">
        <f>$B$13*Finance!CTD35</f>
        <v>0</v>
      </c>
      <c r="CTG13" s="11">
        <f>$B$13*Finance!CTE35</f>
        <v>0</v>
      </c>
      <c r="CTH13" s="11">
        <f>$B$13*Finance!CTF35</f>
        <v>0</v>
      </c>
      <c r="CTI13" s="11">
        <f>$B$13*Finance!CTG35</f>
        <v>0</v>
      </c>
      <c r="CTJ13" s="11">
        <f>$B$13*Finance!CTH35</f>
        <v>0</v>
      </c>
      <c r="CTK13" s="11">
        <f>$B$13*Finance!CTI35</f>
        <v>0</v>
      </c>
      <c r="CTL13" s="11">
        <f>$B$13*Finance!CTJ35</f>
        <v>0</v>
      </c>
      <c r="CTM13" s="11">
        <f>$B$13*Finance!CTK35</f>
        <v>0</v>
      </c>
      <c r="CTN13" s="11">
        <f>$B$13*Finance!CTL35</f>
        <v>0</v>
      </c>
      <c r="CTO13" s="11">
        <f>$B$13*Finance!CTM35</f>
        <v>0</v>
      </c>
      <c r="CTP13" s="11">
        <f>$B$13*Finance!CTN35</f>
        <v>0</v>
      </c>
      <c r="CTQ13" s="11">
        <f>$B$13*Finance!CTO35</f>
        <v>0</v>
      </c>
      <c r="CTR13" s="11">
        <f>$B$13*Finance!CTP35</f>
        <v>0</v>
      </c>
      <c r="CTS13" s="11">
        <f>$B$13*Finance!CTQ35</f>
        <v>0</v>
      </c>
      <c r="CTT13" s="11">
        <f>$B$13*Finance!CTR35</f>
        <v>0</v>
      </c>
      <c r="CTU13" s="11">
        <f>$B$13*Finance!CTS35</f>
        <v>0</v>
      </c>
      <c r="CTV13" s="11">
        <f>$B$13*Finance!CTT35</f>
        <v>0</v>
      </c>
      <c r="CTW13" s="11">
        <f>$B$13*Finance!CTU35</f>
        <v>0</v>
      </c>
      <c r="CTX13" s="11">
        <f>$B$13*Finance!CTV35</f>
        <v>0</v>
      </c>
      <c r="CTY13" s="11">
        <f>$B$13*Finance!CTW35</f>
        <v>0</v>
      </c>
      <c r="CTZ13" s="11">
        <f>$B$13*Finance!CTX35</f>
        <v>0</v>
      </c>
      <c r="CUA13" s="11">
        <f>$B$13*Finance!CTY35</f>
        <v>0</v>
      </c>
      <c r="CUB13" s="11">
        <f>$B$13*Finance!CTZ35</f>
        <v>0</v>
      </c>
      <c r="CUC13" s="11">
        <f>$B$13*Finance!CUA35</f>
        <v>0</v>
      </c>
      <c r="CUD13" s="11">
        <f>$B$13*Finance!CUB35</f>
        <v>0</v>
      </c>
      <c r="CUE13" s="11">
        <f>$B$13*Finance!CUC35</f>
        <v>0</v>
      </c>
      <c r="CUF13" s="11">
        <f>$B$13*Finance!CUD35</f>
        <v>0</v>
      </c>
      <c r="CUG13" s="11">
        <f>$B$13*Finance!CUE35</f>
        <v>0</v>
      </c>
      <c r="CUH13" s="11">
        <f>$B$13*Finance!CUF35</f>
        <v>0</v>
      </c>
      <c r="CUI13" s="11">
        <f>$B$13*Finance!CUG35</f>
        <v>0</v>
      </c>
      <c r="CUJ13" s="11">
        <f>$B$13*Finance!CUH35</f>
        <v>0</v>
      </c>
      <c r="CUK13" s="11">
        <f>$B$13*Finance!CUI35</f>
        <v>0</v>
      </c>
      <c r="CUL13" s="11">
        <f>$B$13*Finance!CUJ35</f>
        <v>0</v>
      </c>
      <c r="CUM13" s="11">
        <f>$B$13*Finance!CUK35</f>
        <v>0</v>
      </c>
      <c r="CUN13" s="11">
        <f>$B$13*Finance!CUL35</f>
        <v>0</v>
      </c>
      <c r="CUO13" s="11">
        <f>$B$13*Finance!CUM35</f>
        <v>0</v>
      </c>
      <c r="CUP13" s="11">
        <f>$B$13*Finance!CUN35</f>
        <v>0</v>
      </c>
      <c r="CUQ13" s="11">
        <f>$B$13*Finance!CUO35</f>
        <v>0</v>
      </c>
      <c r="CUR13" s="11">
        <f>$B$13*Finance!CUP35</f>
        <v>0</v>
      </c>
      <c r="CUS13" s="11">
        <f>$B$13*Finance!CUQ35</f>
        <v>0</v>
      </c>
      <c r="CUT13" s="11">
        <f>$B$13*Finance!CUR35</f>
        <v>0</v>
      </c>
      <c r="CUU13" s="11">
        <f>$B$13*Finance!CUS35</f>
        <v>0</v>
      </c>
      <c r="CUV13" s="11">
        <f>$B$13*Finance!CUT35</f>
        <v>0</v>
      </c>
      <c r="CUW13" s="11">
        <f>$B$13*Finance!CUU35</f>
        <v>0</v>
      </c>
      <c r="CUX13" s="11">
        <f>$B$13*Finance!CUV35</f>
        <v>0</v>
      </c>
      <c r="CUY13" s="11">
        <f>$B$13*Finance!CUW35</f>
        <v>0</v>
      </c>
      <c r="CUZ13" s="11">
        <f>$B$13*Finance!CUX35</f>
        <v>0</v>
      </c>
      <c r="CVA13" s="11">
        <f>$B$13*Finance!CUY35</f>
        <v>0</v>
      </c>
      <c r="CVB13" s="11">
        <f>$B$13*Finance!CUZ35</f>
        <v>0</v>
      </c>
      <c r="CVC13" s="11">
        <f>$B$13*Finance!CVA35</f>
        <v>0</v>
      </c>
      <c r="CVD13" s="11">
        <f>$B$13*Finance!CVB35</f>
        <v>0</v>
      </c>
      <c r="CVE13" s="11">
        <f>$B$13*Finance!CVC35</f>
        <v>0</v>
      </c>
      <c r="CVF13" s="11">
        <f>$B$13*Finance!CVD35</f>
        <v>0</v>
      </c>
      <c r="CVG13" s="11">
        <f>$B$13*Finance!CVE35</f>
        <v>0</v>
      </c>
      <c r="CVH13" s="11">
        <f>$B$13*Finance!CVF35</f>
        <v>0</v>
      </c>
      <c r="CVI13" s="11">
        <f>$B$13*Finance!CVG35</f>
        <v>0</v>
      </c>
      <c r="CVJ13" s="11">
        <f>$B$13*Finance!CVH35</f>
        <v>0</v>
      </c>
      <c r="CVK13" s="11">
        <f>$B$13*Finance!CVI35</f>
        <v>0</v>
      </c>
      <c r="CVL13" s="11">
        <f>$B$13*Finance!CVJ35</f>
        <v>0</v>
      </c>
      <c r="CVM13" s="11">
        <f>$B$13*Finance!CVK35</f>
        <v>0</v>
      </c>
      <c r="CVN13" s="11">
        <f>$B$13*Finance!CVL35</f>
        <v>0</v>
      </c>
      <c r="CVO13" s="11">
        <f>$B$13*Finance!CVM35</f>
        <v>0</v>
      </c>
      <c r="CVP13" s="11">
        <f>$B$13*Finance!CVN35</f>
        <v>0</v>
      </c>
      <c r="CVQ13" s="11">
        <f>$B$13*Finance!CVO35</f>
        <v>0</v>
      </c>
      <c r="CVR13" s="11">
        <f>$B$13*Finance!CVP35</f>
        <v>0</v>
      </c>
      <c r="CVS13" s="11">
        <f>$B$13*Finance!CVQ35</f>
        <v>0</v>
      </c>
      <c r="CVT13" s="11">
        <f>$B$13*Finance!CVR35</f>
        <v>0</v>
      </c>
      <c r="CVU13" s="11">
        <f>$B$13*Finance!CVS35</f>
        <v>0</v>
      </c>
      <c r="CVV13" s="11">
        <f>$B$13*Finance!CVT35</f>
        <v>0</v>
      </c>
      <c r="CVW13" s="11">
        <f>$B$13*Finance!CVU35</f>
        <v>0</v>
      </c>
      <c r="CVX13" s="11">
        <f>$B$13*Finance!CVV35</f>
        <v>0</v>
      </c>
      <c r="CVY13" s="11">
        <f>$B$13*Finance!CVW35</f>
        <v>0</v>
      </c>
      <c r="CVZ13" s="11">
        <f>$B$13*Finance!CVX35</f>
        <v>0</v>
      </c>
      <c r="CWA13" s="11">
        <f>$B$13*Finance!CVY35</f>
        <v>0</v>
      </c>
      <c r="CWB13" s="11">
        <f>$B$13*Finance!CVZ35</f>
        <v>0</v>
      </c>
      <c r="CWC13" s="11">
        <f>$B$13*Finance!CWA35</f>
        <v>0</v>
      </c>
      <c r="CWD13" s="11">
        <f>$B$13*Finance!CWB35</f>
        <v>0</v>
      </c>
      <c r="CWE13" s="11">
        <f>$B$13*Finance!CWC35</f>
        <v>0</v>
      </c>
      <c r="CWF13" s="11">
        <f>$B$13*Finance!CWD35</f>
        <v>0</v>
      </c>
      <c r="CWG13" s="11">
        <f>$B$13*Finance!CWE35</f>
        <v>0</v>
      </c>
      <c r="CWH13" s="11">
        <f>$B$13*Finance!CWF35</f>
        <v>0</v>
      </c>
      <c r="CWI13" s="11">
        <f>$B$13*Finance!CWG35</f>
        <v>0</v>
      </c>
      <c r="CWJ13" s="11">
        <f>$B$13*Finance!CWH35</f>
        <v>0</v>
      </c>
      <c r="CWK13" s="11">
        <f>$B$13*Finance!CWI35</f>
        <v>0</v>
      </c>
      <c r="CWL13" s="11">
        <f>$B$13*Finance!CWJ35</f>
        <v>0</v>
      </c>
      <c r="CWM13" s="11">
        <f>$B$13*Finance!CWK35</f>
        <v>0</v>
      </c>
      <c r="CWN13" s="11">
        <f>$B$13*Finance!CWL35</f>
        <v>0</v>
      </c>
      <c r="CWO13" s="11">
        <f>$B$13*Finance!CWM35</f>
        <v>0</v>
      </c>
      <c r="CWP13" s="11">
        <f>$B$13*Finance!CWN35</f>
        <v>0</v>
      </c>
      <c r="CWQ13" s="11">
        <f>$B$13*Finance!CWO35</f>
        <v>0</v>
      </c>
      <c r="CWR13" s="11">
        <f>$B$13*Finance!CWP35</f>
        <v>0</v>
      </c>
      <c r="CWS13" s="11">
        <f>$B$13*Finance!CWQ35</f>
        <v>0</v>
      </c>
      <c r="CWT13" s="11">
        <f>$B$13*Finance!CWR35</f>
        <v>0</v>
      </c>
      <c r="CWU13" s="11">
        <f>$B$13*Finance!CWS35</f>
        <v>0</v>
      </c>
      <c r="CWV13" s="11">
        <f>$B$13*Finance!CWT35</f>
        <v>0</v>
      </c>
      <c r="CWW13" s="11">
        <f>$B$13*Finance!CWU35</f>
        <v>0</v>
      </c>
      <c r="CWX13" s="11">
        <f>$B$13*Finance!CWV35</f>
        <v>0</v>
      </c>
      <c r="CWY13" s="11">
        <f>$B$13*Finance!CWW35</f>
        <v>0</v>
      </c>
      <c r="CWZ13" s="11">
        <f>$B$13*Finance!CWX35</f>
        <v>0</v>
      </c>
      <c r="CXA13" s="11">
        <f>$B$13*Finance!CWY35</f>
        <v>0</v>
      </c>
      <c r="CXB13" s="11">
        <f>$B$13*Finance!CWZ35</f>
        <v>0</v>
      </c>
      <c r="CXC13" s="11">
        <f>$B$13*Finance!CXA35</f>
        <v>0</v>
      </c>
      <c r="CXD13" s="11">
        <f>$B$13*Finance!CXB35</f>
        <v>0</v>
      </c>
      <c r="CXE13" s="11">
        <f>$B$13*Finance!CXC35</f>
        <v>0</v>
      </c>
      <c r="CXF13" s="11">
        <f>$B$13*Finance!CXD35</f>
        <v>0</v>
      </c>
      <c r="CXG13" s="11">
        <f>$B$13*Finance!CXE35</f>
        <v>0</v>
      </c>
      <c r="CXH13" s="11">
        <f>$B$13*Finance!CXF35</f>
        <v>0</v>
      </c>
      <c r="CXI13" s="11">
        <f>$B$13*Finance!CXG35</f>
        <v>0</v>
      </c>
      <c r="CXJ13" s="11">
        <f>$B$13*Finance!CXH35</f>
        <v>0</v>
      </c>
      <c r="CXK13" s="11">
        <f>$B$13*Finance!CXI35</f>
        <v>0</v>
      </c>
      <c r="CXL13" s="11">
        <f>$B$13*Finance!CXJ35</f>
        <v>0</v>
      </c>
      <c r="CXM13" s="11">
        <f>$B$13*Finance!CXK35</f>
        <v>0</v>
      </c>
      <c r="CXN13" s="11">
        <f>$B$13*Finance!CXL35</f>
        <v>0</v>
      </c>
      <c r="CXO13" s="11">
        <f>$B$13*Finance!CXM35</f>
        <v>0</v>
      </c>
      <c r="CXP13" s="11">
        <f>$B$13*Finance!CXN35</f>
        <v>0</v>
      </c>
      <c r="CXQ13" s="11">
        <f>$B$13*Finance!CXO35</f>
        <v>0</v>
      </c>
      <c r="CXR13" s="11">
        <f>$B$13*Finance!CXP35</f>
        <v>0</v>
      </c>
      <c r="CXS13" s="11">
        <f>$B$13*Finance!CXQ35</f>
        <v>0</v>
      </c>
      <c r="CXT13" s="11">
        <f>$B$13*Finance!CXR35</f>
        <v>0</v>
      </c>
      <c r="CXU13" s="11">
        <f>$B$13*Finance!CXS35</f>
        <v>0</v>
      </c>
      <c r="CXV13" s="11">
        <f>$B$13*Finance!CXT35</f>
        <v>0</v>
      </c>
      <c r="CXW13" s="11">
        <f>$B$13*Finance!CXU35</f>
        <v>0</v>
      </c>
      <c r="CXX13" s="11">
        <f>$B$13*Finance!CXV35</f>
        <v>0</v>
      </c>
      <c r="CXY13" s="11">
        <f>$B$13*Finance!CXW35</f>
        <v>0</v>
      </c>
      <c r="CXZ13" s="11">
        <f>$B$13*Finance!CXX35</f>
        <v>0</v>
      </c>
      <c r="CYA13" s="11">
        <f>$B$13*Finance!CXY35</f>
        <v>0</v>
      </c>
      <c r="CYB13" s="11">
        <f>$B$13*Finance!CXZ35</f>
        <v>0</v>
      </c>
      <c r="CYC13" s="11">
        <f>$B$13*Finance!CYA35</f>
        <v>0</v>
      </c>
      <c r="CYD13" s="11">
        <f>$B$13*Finance!CYB35</f>
        <v>0</v>
      </c>
      <c r="CYE13" s="11">
        <f>$B$13*Finance!CYC35</f>
        <v>0</v>
      </c>
      <c r="CYF13" s="11">
        <f>$B$13*Finance!CYD35</f>
        <v>0</v>
      </c>
      <c r="CYG13" s="11">
        <f>$B$13*Finance!CYE35</f>
        <v>0</v>
      </c>
      <c r="CYH13" s="11">
        <f>$B$13*Finance!CYF35</f>
        <v>0</v>
      </c>
      <c r="CYI13" s="11">
        <f>$B$13*Finance!CYG35</f>
        <v>0</v>
      </c>
      <c r="CYJ13" s="11">
        <f>$B$13*Finance!CYH35</f>
        <v>0</v>
      </c>
      <c r="CYK13" s="11">
        <f>$B$13*Finance!CYI35</f>
        <v>0</v>
      </c>
      <c r="CYL13" s="11">
        <f>$B$13*Finance!CYJ35</f>
        <v>0</v>
      </c>
      <c r="CYM13" s="11">
        <f>$B$13*Finance!CYK35</f>
        <v>0</v>
      </c>
      <c r="CYN13" s="11">
        <f>$B$13*Finance!CYL35</f>
        <v>0</v>
      </c>
      <c r="CYO13" s="11">
        <f>$B$13*Finance!CYM35</f>
        <v>0</v>
      </c>
      <c r="CYP13" s="11">
        <f>$B$13*Finance!CYN35</f>
        <v>0</v>
      </c>
      <c r="CYQ13" s="11">
        <f>$B$13*Finance!CYO35</f>
        <v>0</v>
      </c>
      <c r="CYR13" s="11">
        <f>$B$13*Finance!CYP35</f>
        <v>0</v>
      </c>
      <c r="CYS13" s="11">
        <f>$B$13*Finance!CYQ35</f>
        <v>0</v>
      </c>
      <c r="CYT13" s="11">
        <f>$B$13*Finance!CYR35</f>
        <v>0</v>
      </c>
      <c r="CYU13" s="11">
        <f>$B$13*Finance!CYS35</f>
        <v>0</v>
      </c>
      <c r="CYV13" s="11">
        <f>$B$13*Finance!CYT35</f>
        <v>0</v>
      </c>
      <c r="CYW13" s="11">
        <f>$B$13*Finance!CYU35</f>
        <v>0</v>
      </c>
      <c r="CYX13" s="11">
        <f>$B$13*Finance!CYV35</f>
        <v>0</v>
      </c>
      <c r="CYY13" s="11">
        <f>$B$13*Finance!CYW35</f>
        <v>0</v>
      </c>
      <c r="CYZ13" s="11">
        <f>$B$13*Finance!CYX35</f>
        <v>0</v>
      </c>
      <c r="CZA13" s="11">
        <f>$B$13*Finance!CYY35</f>
        <v>0</v>
      </c>
      <c r="CZB13" s="11">
        <f>$B$13*Finance!CYZ35</f>
        <v>0</v>
      </c>
      <c r="CZC13" s="11">
        <f>$B$13*Finance!CZA35</f>
        <v>0</v>
      </c>
      <c r="CZD13" s="11">
        <f>$B$13*Finance!CZB35</f>
        <v>0</v>
      </c>
      <c r="CZE13" s="11">
        <f>$B$13*Finance!CZC35</f>
        <v>0</v>
      </c>
      <c r="CZF13" s="11">
        <f>$B$13*Finance!CZD35</f>
        <v>0</v>
      </c>
      <c r="CZG13" s="11">
        <f>$B$13*Finance!CZE35</f>
        <v>0</v>
      </c>
      <c r="CZH13" s="11">
        <f>$B$13*Finance!CZF35</f>
        <v>0</v>
      </c>
      <c r="CZI13" s="11">
        <f>$B$13*Finance!CZG35</f>
        <v>0</v>
      </c>
      <c r="CZJ13" s="11">
        <f>$B$13*Finance!CZH35</f>
        <v>0</v>
      </c>
      <c r="CZK13" s="11">
        <f>$B$13*Finance!CZI35</f>
        <v>0</v>
      </c>
      <c r="CZL13" s="11">
        <f>$B$13*Finance!CZJ35</f>
        <v>0</v>
      </c>
      <c r="CZM13" s="11">
        <f>$B$13*Finance!CZK35</f>
        <v>0</v>
      </c>
      <c r="CZN13" s="11">
        <f>$B$13*Finance!CZL35</f>
        <v>0</v>
      </c>
      <c r="CZO13" s="11">
        <f>$B$13*Finance!CZM35</f>
        <v>0</v>
      </c>
      <c r="CZP13" s="11">
        <f>$B$13*Finance!CZN35</f>
        <v>0</v>
      </c>
      <c r="CZQ13" s="11">
        <f>$B$13*Finance!CZO35</f>
        <v>0</v>
      </c>
      <c r="CZR13" s="11">
        <f>$B$13*Finance!CZP35</f>
        <v>0</v>
      </c>
      <c r="CZS13" s="11">
        <f>$B$13*Finance!CZQ35</f>
        <v>0</v>
      </c>
      <c r="CZT13" s="11">
        <f>$B$13*Finance!CZR35</f>
        <v>0</v>
      </c>
      <c r="CZU13" s="11">
        <f>$B$13*Finance!CZS35</f>
        <v>0</v>
      </c>
      <c r="CZV13" s="11">
        <f>$B$13*Finance!CZT35</f>
        <v>0</v>
      </c>
      <c r="CZW13" s="11">
        <f>$B$13*Finance!CZU35</f>
        <v>0</v>
      </c>
      <c r="CZX13" s="11">
        <f>$B$13*Finance!CZV35</f>
        <v>0</v>
      </c>
      <c r="CZY13" s="11">
        <f>$B$13*Finance!CZW35</f>
        <v>0</v>
      </c>
      <c r="CZZ13" s="11">
        <f>$B$13*Finance!CZX35</f>
        <v>0</v>
      </c>
      <c r="DAA13" s="11">
        <f>$B$13*Finance!CZY35</f>
        <v>0</v>
      </c>
      <c r="DAB13" s="11">
        <f>$B$13*Finance!CZZ35</f>
        <v>0</v>
      </c>
      <c r="DAC13" s="11">
        <f>$B$13*Finance!DAA35</f>
        <v>0</v>
      </c>
      <c r="DAD13" s="11">
        <f>$B$13*Finance!DAB35</f>
        <v>0</v>
      </c>
      <c r="DAE13" s="11">
        <f>$B$13*Finance!DAC35</f>
        <v>0</v>
      </c>
      <c r="DAF13" s="11">
        <f>$B$13*Finance!DAD35</f>
        <v>0</v>
      </c>
      <c r="DAG13" s="11">
        <f>$B$13*Finance!DAE35</f>
        <v>0</v>
      </c>
      <c r="DAH13" s="11">
        <f>$B$13*Finance!DAF35</f>
        <v>0</v>
      </c>
      <c r="DAI13" s="11">
        <f>$B$13*Finance!DAG35</f>
        <v>0</v>
      </c>
      <c r="DAJ13" s="11">
        <f>$B$13*Finance!DAH35</f>
        <v>0</v>
      </c>
      <c r="DAK13" s="11">
        <f>$B$13*Finance!DAI35</f>
        <v>0</v>
      </c>
      <c r="DAL13" s="11">
        <f>$B$13*Finance!DAJ35</f>
        <v>0</v>
      </c>
      <c r="DAM13" s="11">
        <f>$B$13*Finance!DAK35</f>
        <v>0</v>
      </c>
      <c r="DAN13" s="11">
        <f>$B$13*Finance!DAL35</f>
        <v>0</v>
      </c>
      <c r="DAO13" s="11">
        <f>$B$13*Finance!DAM35</f>
        <v>0</v>
      </c>
      <c r="DAP13" s="11">
        <f>$B$13*Finance!DAN35</f>
        <v>0</v>
      </c>
      <c r="DAQ13" s="11">
        <f>$B$13*Finance!DAO35</f>
        <v>0</v>
      </c>
      <c r="DAR13" s="11">
        <f>$B$13*Finance!DAP35</f>
        <v>0</v>
      </c>
      <c r="DAS13" s="11">
        <f>$B$13*Finance!DAQ35</f>
        <v>0</v>
      </c>
      <c r="DAT13" s="11">
        <f>$B$13*Finance!DAR35</f>
        <v>0</v>
      </c>
      <c r="DAU13" s="11">
        <f>$B$13*Finance!DAS35</f>
        <v>0</v>
      </c>
      <c r="DAV13" s="11">
        <f>$B$13*Finance!DAT35</f>
        <v>0</v>
      </c>
      <c r="DAW13" s="11">
        <f>$B$13*Finance!DAU35</f>
        <v>0</v>
      </c>
      <c r="DAX13" s="11">
        <f>$B$13*Finance!DAV35</f>
        <v>0</v>
      </c>
      <c r="DAY13" s="11">
        <f>$B$13*Finance!DAW35</f>
        <v>0</v>
      </c>
      <c r="DAZ13" s="11">
        <f>$B$13*Finance!DAX35</f>
        <v>0</v>
      </c>
      <c r="DBA13" s="11">
        <f>$B$13*Finance!DAY35</f>
        <v>0</v>
      </c>
      <c r="DBB13" s="11">
        <f>$B$13*Finance!DAZ35</f>
        <v>0</v>
      </c>
      <c r="DBC13" s="11">
        <f>$B$13*Finance!DBA35</f>
        <v>0</v>
      </c>
      <c r="DBD13" s="11">
        <f>$B$13*Finance!DBB35</f>
        <v>0</v>
      </c>
      <c r="DBE13" s="11">
        <f>$B$13*Finance!DBC35</f>
        <v>0</v>
      </c>
      <c r="DBF13" s="11">
        <f>$B$13*Finance!DBD35</f>
        <v>0</v>
      </c>
      <c r="DBG13" s="11">
        <f>$B$13*Finance!DBE35</f>
        <v>0</v>
      </c>
      <c r="DBH13" s="11">
        <f>$B$13*Finance!DBF35</f>
        <v>0</v>
      </c>
      <c r="DBI13" s="11">
        <f>$B$13*Finance!DBG35</f>
        <v>0</v>
      </c>
      <c r="DBJ13" s="11">
        <f>$B$13*Finance!DBH35</f>
        <v>0</v>
      </c>
      <c r="DBK13" s="11">
        <f>$B$13*Finance!DBI35</f>
        <v>0</v>
      </c>
      <c r="DBL13" s="11">
        <f>$B$13*Finance!DBJ35</f>
        <v>0</v>
      </c>
      <c r="DBM13" s="11">
        <f>$B$13*Finance!DBK35</f>
        <v>0</v>
      </c>
      <c r="DBN13" s="11">
        <f>$B$13*Finance!DBL35</f>
        <v>0</v>
      </c>
      <c r="DBO13" s="11">
        <f>$B$13*Finance!DBM35</f>
        <v>0</v>
      </c>
      <c r="DBP13" s="11">
        <f>$B$13*Finance!DBN35</f>
        <v>0</v>
      </c>
      <c r="DBQ13" s="11">
        <f>$B$13*Finance!DBO35</f>
        <v>0</v>
      </c>
      <c r="DBR13" s="11">
        <f>$B$13*Finance!DBP35</f>
        <v>0</v>
      </c>
      <c r="DBS13" s="11">
        <f>$B$13*Finance!DBQ35</f>
        <v>0</v>
      </c>
      <c r="DBT13" s="11">
        <f>$B$13*Finance!DBR35</f>
        <v>0</v>
      </c>
      <c r="DBU13" s="11">
        <f>$B$13*Finance!DBS35</f>
        <v>0</v>
      </c>
      <c r="DBV13" s="11">
        <f>$B$13*Finance!DBT35</f>
        <v>0</v>
      </c>
      <c r="DBW13" s="11">
        <f>$B$13*Finance!DBU35</f>
        <v>0</v>
      </c>
      <c r="DBX13" s="11">
        <f>$B$13*Finance!DBV35</f>
        <v>0</v>
      </c>
      <c r="DBY13" s="11">
        <f>$B$13*Finance!DBW35</f>
        <v>0</v>
      </c>
      <c r="DBZ13" s="11">
        <f>$B$13*Finance!DBX35</f>
        <v>0</v>
      </c>
      <c r="DCA13" s="11">
        <f>$B$13*Finance!DBY35</f>
        <v>0</v>
      </c>
      <c r="DCB13" s="11">
        <f>$B$13*Finance!DBZ35</f>
        <v>0</v>
      </c>
      <c r="DCC13" s="11">
        <f>$B$13*Finance!DCA35</f>
        <v>0</v>
      </c>
      <c r="DCD13" s="11">
        <f>$B$13*Finance!DCB35</f>
        <v>0</v>
      </c>
      <c r="DCE13" s="11">
        <f>$B$13*Finance!DCC35</f>
        <v>0</v>
      </c>
      <c r="DCF13" s="11">
        <f>$B$13*Finance!DCD35</f>
        <v>0</v>
      </c>
      <c r="DCG13" s="11">
        <f>$B$13*Finance!DCE35</f>
        <v>0</v>
      </c>
      <c r="DCH13" s="11">
        <f>$B$13*Finance!DCF35</f>
        <v>0</v>
      </c>
      <c r="DCI13" s="11">
        <f>$B$13*Finance!DCG35</f>
        <v>0</v>
      </c>
      <c r="DCJ13" s="11">
        <f>$B$13*Finance!DCH35</f>
        <v>0</v>
      </c>
      <c r="DCK13" s="11">
        <f>$B$13*Finance!DCI35</f>
        <v>0</v>
      </c>
      <c r="DCL13" s="11">
        <f>$B$13*Finance!DCJ35</f>
        <v>0</v>
      </c>
      <c r="DCM13" s="11">
        <f>$B$13*Finance!DCK35</f>
        <v>0</v>
      </c>
      <c r="DCN13" s="11">
        <f>$B$13*Finance!DCL35</f>
        <v>0</v>
      </c>
      <c r="DCO13" s="11">
        <f>$B$13*Finance!DCM35</f>
        <v>0</v>
      </c>
      <c r="DCP13" s="11">
        <f>$B$13*Finance!DCN35</f>
        <v>0</v>
      </c>
      <c r="DCQ13" s="11">
        <f>$B$13*Finance!DCO35</f>
        <v>0</v>
      </c>
      <c r="DCR13" s="11">
        <f>$B$13*Finance!DCP35</f>
        <v>0</v>
      </c>
      <c r="DCS13" s="11">
        <f>$B$13*Finance!DCQ35</f>
        <v>0</v>
      </c>
      <c r="DCT13" s="11">
        <f>$B$13*Finance!DCR35</f>
        <v>0</v>
      </c>
      <c r="DCU13" s="11">
        <f>$B$13*Finance!DCS35</f>
        <v>0</v>
      </c>
      <c r="DCV13" s="11">
        <f>$B$13*Finance!DCT35</f>
        <v>0</v>
      </c>
      <c r="DCW13" s="11">
        <f>$B$13*Finance!DCU35</f>
        <v>0</v>
      </c>
      <c r="DCX13" s="11">
        <f>$B$13*Finance!DCV35</f>
        <v>0</v>
      </c>
      <c r="DCY13" s="11">
        <f>$B$13*Finance!DCW35</f>
        <v>0</v>
      </c>
      <c r="DCZ13" s="11">
        <f>$B$13*Finance!DCX35</f>
        <v>0</v>
      </c>
      <c r="DDA13" s="11">
        <f>$B$13*Finance!DCY35</f>
        <v>0</v>
      </c>
      <c r="DDB13" s="11">
        <f>$B$13*Finance!DCZ35</f>
        <v>0</v>
      </c>
      <c r="DDC13" s="11">
        <f>$B$13*Finance!DDA35</f>
        <v>0</v>
      </c>
      <c r="DDD13" s="11">
        <f>$B$13*Finance!DDB35</f>
        <v>0</v>
      </c>
      <c r="DDE13" s="11">
        <f>$B$13*Finance!DDC35</f>
        <v>0</v>
      </c>
      <c r="DDF13" s="11">
        <f>$B$13*Finance!DDD35</f>
        <v>0</v>
      </c>
      <c r="DDG13" s="11">
        <f>$B$13*Finance!DDE35</f>
        <v>0</v>
      </c>
      <c r="DDH13" s="11">
        <f>$B$13*Finance!DDF35</f>
        <v>0</v>
      </c>
      <c r="DDI13" s="11">
        <f>$B$13*Finance!DDG35</f>
        <v>0</v>
      </c>
      <c r="DDJ13" s="11">
        <f>$B$13*Finance!DDH35</f>
        <v>0</v>
      </c>
      <c r="DDK13" s="11">
        <f>$B$13*Finance!DDI35</f>
        <v>0</v>
      </c>
      <c r="DDL13" s="11">
        <f>$B$13*Finance!DDJ35</f>
        <v>0</v>
      </c>
      <c r="DDM13" s="11">
        <f>$B$13*Finance!DDK35</f>
        <v>0</v>
      </c>
      <c r="DDN13" s="11">
        <f>$B$13*Finance!DDL35</f>
        <v>0</v>
      </c>
      <c r="DDO13" s="11">
        <f>$B$13*Finance!DDM35</f>
        <v>0</v>
      </c>
      <c r="DDP13" s="11">
        <f>$B$13*Finance!DDN35</f>
        <v>0</v>
      </c>
      <c r="DDQ13" s="11">
        <f>$B$13*Finance!DDO35</f>
        <v>0</v>
      </c>
      <c r="DDR13" s="11">
        <f>$B$13*Finance!DDP35</f>
        <v>0</v>
      </c>
      <c r="DDS13" s="11">
        <f>$B$13*Finance!DDQ35</f>
        <v>0</v>
      </c>
      <c r="DDT13" s="11">
        <f>$B$13*Finance!DDR35</f>
        <v>0</v>
      </c>
      <c r="DDU13" s="11">
        <f>$B$13*Finance!DDS35</f>
        <v>0</v>
      </c>
      <c r="DDV13" s="11">
        <f>$B$13*Finance!DDT35</f>
        <v>0</v>
      </c>
      <c r="DDW13" s="11">
        <f>$B$13*Finance!DDU35</f>
        <v>0</v>
      </c>
      <c r="DDX13" s="11">
        <f>$B$13*Finance!DDV35</f>
        <v>0</v>
      </c>
      <c r="DDY13" s="11">
        <f>$B$13*Finance!DDW35</f>
        <v>0</v>
      </c>
      <c r="DDZ13" s="11">
        <f>$B$13*Finance!DDX35</f>
        <v>0</v>
      </c>
      <c r="DEA13" s="11">
        <f>$B$13*Finance!DDY35</f>
        <v>0</v>
      </c>
      <c r="DEB13" s="11">
        <f>$B$13*Finance!DDZ35</f>
        <v>0</v>
      </c>
      <c r="DEC13" s="11">
        <f>$B$13*Finance!DEA35</f>
        <v>0</v>
      </c>
      <c r="DED13" s="11">
        <f>$B$13*Finance!DEB35</f>
        <v>0</v>
      </c>
      <c r="DEE13" s="11">
        <f>$B$13*Finance!DEC35</f>
        <v>0</v>
      </c>
      <c r="DEF13" s="11">
        <f>$B$13*Finance!DED35</f>
        <v>0</v>
      </c>
      <c r="DEG13" s="11">
        <f>$B$13*Finance!DEE35</f>
        <v>0</v>
      </c>
      <c r="DEH13" s="11">
        <f>$B$13*Finance!DEF35</f>
        <v>0</v>
      </c>
      <c r="DEI13" s="11">
        <f>$B$13*Finance!DEG35</f>
        <v>0</v>
      </c>
      <c r="DEJ13" s="11">
        <f>$B$13*Finance!DEH35</f>
        <v>0</v>
      </c>
      <c r="DEK13" s="11">
        <f>$B$13*Finance!DEI35</f>
        <v>0</v>
      </c>
      <c r="DEL13" s="11">
        <f>$B$13*Finance!DEJ35</f>
        <v>0</v>
      </c>
      <c r="DEM13" s="11">
        <f>$B$13*Finance!DEK35</f>
        <v>0</v>
      </c>
      <c r="DEN13" s="11">
        <f>$B$13*Finance!DEL35</f>
        <v>0</v>
      </c>
      <c r="DEO13" s="11">
        <f>$B$13*Finance!DEM35</f>
        <v>0</v>
      </c>
      <c r="DEP13" s="11">
        <f>$B$13*Finance!DEN35</f>
        <v>0</v>
      </c>
      <c r="DEQ13" s="11">
        <f>$B$13*Finance!DEO35</f>
        <v>0</v>
      </c>
      <c r="DER13" s="11">
        <f>$B$13*Finance!DEP35</f>
        <v>0</v>
      </c>
      <c r="DES13" s="11">
        <f>$B$13*Finance!DEQ35</f>
        <v>0</v>
      </c>
      <c r="DET13" s="11">
        <f>$B$13*Finance!DER35</f>
        <v>0</v>
      </c>
      <c r="DEU13" s="11">
        <f>$B$13*Finance!DES35</f>
        <v>0</v>
      </c>
      <c r="DEV13" s="11">
        <f>$B$13*Finance!DET35</f>
        <v>0</v>
      </c>
      <c r="DEW13" s="11">
        <f>$B$13*Finance!DEU35</f>
        <v>0</v>
      </c>
      <c r="DEX13" s="11">
        <f>$B$13*Finance!DEV35</f>
        <v>0</v>
      </c>
      <c r="DEY13" s="11">
        <f>$B$13*Finance!DEW35</f>
        <v>0</v>
      </c>
      <c r="DEZ13" s="11">
        <f>$B$13*Finance!DEX35</f>
        <v>0</v>
      </c>
      <c r="DFA13" s="11">
        <f>$B$13*Finance!DEY35</f>
        <v>0</v>
      </c>
      <c r="DFB13" s="11">
        <f>$B$13*Finance!DEZ35</f>
        <v>0</v>
      </c>
      <c r="DFC13" s="11">
        <f>$B$13*Finance!DFA35</f>
        <v>0</v>
      </c>
      <c r="DFD13" s="11">
        <f>$B$13*Finance!DFB35</f>
        <v>0</v>
      </c>
      <c r="DFE13" s="11">
        <f>$B$13*Finance!DFC35</f>
        <v>0</v>
      </c>
      <c r="DFF13" s="11">
        <f>$B$13*Finance!DFD35</f>
        <v>0</v>
      </c>
      <c r="DFG13" s="11">
        <f>$B$13*Finance!DFE35</f>
        <v>0</v>
      </c>
      <c r="DFH13" s="11">
        <f>$B$13*Finance!DFF35</f>
        <v>0</v>
      </c>
      <c r="DFI13" s="11">
        <f>$B$13*Finance!DFG35</f>
        <v>0</v>
      </c>
      <c r="DFJ13" s="11">
        <f>$B$13*Finance!DFH35</f>
        <v>0</v>
      </c>
      <c r="DFK13" s="11">
        <f>$B$13*Finance!DFI35</f>
        <v>0</v>
      </c>
      <c r="DFL13" s="11">
        <f>$B$13*Finance!DFJ35</f>
        <v>0</v>
      </c>
      <c r="DFM13" s="11">
        <f>$B$13*Finance!DFK35</f>
        <v>0</v>
      </c>
      <c r="DFN13" s="11">
        <f>$B$13*Finance!DFL35</f>
        <v>0</v>
      </c>
      <c r="DFO13" s="11">
        <f>$B$13*Finance!DFM35</f>
        <v>0</v>
      </c>
      <c r="DFP13" s="11">
        <f>$B$13*Finance!DFN35</f>
        <v>0</v>
      </c>
      <c r="DFQ13" s="11">
        <f>$B$13*Finance!DFO35</f>
        <v>0</v>
      </c>
      <c r="DFR13" s="11">
        <f>$B$13*Finance!DFP35</f>
        <v>0</v>
      </c>
      <c r="DFS13" s="11">
        <f>$B$13*Finance!DFQ35</f>
        <v>0</v>
      </c>
      <c r="DFT13" s="11">
        <f>$B$13*Finance!DFR35</f>
        <v>0</v>
      </c>
      <c r="DFU13" s="11">
        <f>$B$13*Finance!DFS35</f>
        <v>0</v>
      </c>
      <c r="DFV13" s="11">
        <f>$B$13*Finance!DFT35</f>
        <v>0</v>
      </c>
      <c r="DFW13" s="11">
        <f>$B$13*Finance!DFU35</f>
        <v>0</v>
      </c>
      <c r="DFX13" s="11">
        <f>$B$13*Finance!DFV35</f>
        <v>0</v>
      </c>
      <c r="DFY13" s="11">
        <f>$B$13*Finance!DFW35</f>
        <v>0</v>
      </c>
      <c r="DFZ13" s="11">
        <f>$B$13*Finance!DFX35</f>
        <v>0</v>
      </c>
      <c r="DGA13" s="11">
        <f>$B$13*Finance!DFY35</f>
        <v>0</v>
      </c>
      <c r="DGB13" s="11">
        <f>$B$13*Finance!DFZ35</f>
        <v>0</v>
      </c>
      <c r="DGC13" s="11">
        <f>$B$13*Finance!DGA35</f>
        <v>0</v>
      </c>
      <c r="DGD13" s="11">
        <f>$B$13*Finance!DGB35</f>
        <v>0</v>
      </c>
      <c r="DGE13" s="11">
        <f>$B$13*Finance!DGC35</f>
        <v>0</v>
      </c>
      <c r="DGF13" s="11">
        <f>$B$13*Finance!DGD35</f>
        <v>0</v>
      </c>
      <c r="DGG13" s="11">
        <f>$B$13*Finance!DGE35</f>
        <v>0</v>
      </c>
      <c r="DGH13" s="11">
        <f>$B$13*Finance!DGF35</f>
        <v>0</v>
      </c>
      <c r="DGI13" s="11">
        <f>$B$13*Finance!DGG35</f>
        <v>0</v>
      </c>
      <c r="DGJ13" s="11">
        <f>$B$13*Finance!DGH35</f>
        <v>0</v>
      </c>
      <c r="DGK13" s="11">
        <f>$B$13*Finance!DGI35</f>
        <v>0</v>
      </c>
      <c r="DGL13" s="11">
        <f>$B$13*Finance!DGJ35</f>
        <v>0</v>
      </c>
      <c r="DGM13" s="11">
        <f>$B$13*Finance!DGK35</f>
        <v>0</v>
      </c>
      <c r="DGN13" s="11">
        <f>$B$13*Finance!DGL35</f>
        <v>0</v>
      </c>
      <c r="DGO13" s="11">
        <f>$B$13*Finance!DGM35</f>
        <v>0</v>
      </c>
      <c r="DGP13" s="11">
        <f>$B$13*Finance!DGN35</f>
        <v>0</v>
      </c>
      <c r="DGQ13" s="11">
        <f>$B$13*Finance!DGO35</f>
        <v>0</v>
      </c>
      <c r="DGR13" s="11">
        <f>$B$13*Finance!DGP35</f>
        <v>0</v>
      </c>
      <c r="DGS13" s="11">
        <f>$B$13*Finance!DGQ35</f>
        <v>0</v>
      </c>
      <c r="DGT13" s="11">
        <f>$B$13*Finance!DGR35</f>
        <v>0</v>
      </c>
      <c r="DGU13" s="11">
        <f>$B$13*Finance!DGS35</f>
        <v>0</v>
      </c>
      <c r="DGV13" s="11">
        <f>$B$13*Finance!DGT35</f>
        <v>0</v>
      </c>
      <c r="DGW13" s="11">
        <f>$B$13*Finance!DGU35</f>
        <v>0</v>
      </c>
      <c r="DGX13" s="11">
        <f>$B$13*Finance!DGV35</f>
        <v>0</v>
      </c>
      <c r="DGY13" s="11">
        <f>$B$13*Finance!DGW35</f>
        <v>0</v>
      </c>
      <c r="DGZ13" s="11">
        <f>$B$13*Finance!DGX35</f>
        <v>0</v>
      </c>
      <c r="DHA13" s="11">
        <f>$B$13*Finance!DGY35</f>
        <v>0</v>
      </c>
      <c r="DHB13" s="11">
        <f>$B$13*Finance!DGZ35</f>
        <v>0</v>
      </c>
      <c r="DHC13" s="11">
        <f>$B$13*Finance!DHA35</f>
        <v>0</v>
      </c>
      <c r="DHD13" s="11">
        <f>$B$13*Finance!DHB35</f>
        <v>0</v>
      </c>
      <c r="DHE13" s="11">
        <f>$B$13*Finance!DHC35</f>
        <v>0</v>
      </c>
      <c r="DHF13" s="11">
        <f>$B$13*Finance!DHD35</f>
        <v>0</v>
      </c>
      <c r="DHG13" s="11">
        <f>$B$13*Finance!DHE35</f>
        <v>0</v>
      </c>
      <c r="DHH13" s="11">
        <f>$B$13*Finance!DHF35</f>
        <v>0</v>
      </c>
      <c r="DHI13" s="11">
        <f>$B$13*Finance!DHG35</f>
        <v>0</v>
      </c>
      <c r="DHJ13" s="11">
        <f>$B$13*Finance!DHH35</f>
        <v>0</v>
      </c>
      <c r="DHK13" s="11">
        <f>$B$13*Finance!DHI35</f>
        <v>0</v>
      </c>
      <c r="DHL13" s="11">
        <f>$B$13*Finance!DHJ35</f>
        <v>0</v>
      </c>
      <c r="DHM13" s="11">
        <f>$B$13*Finance!DHK35</f>
        <v>0</v>
      </c>
      <c r="DHN13" s="11">
        <f>$B$13*Finance!DHL35</f>
        <v>0</v>
      </c>
      <c r="DHO13" s="11">
        <f>$B$13*Finance!DHM35</f>
        <v>0</v>
      </c>
      <c r="DHP13" s="11">
        <f>$B$13*Finance!DHN35</f>
        <v>0</v>
      </c>
      <c r="DHQ13" s="11">
        <f>$B$13*Finance!DHO35</f>
        <v>0</v>
      </c>
      <c r="DHR13" s="11">
        <f>$B$13*Finance!DHP35</f>
        <v>0</v>
      </c>
      <c r="DHS13" s="11">
        <f>$B$13*Finance!DHQ35</f>
        <v>0</v>
      </c>
      <c r="DHT13" s="11">
        <f>$B$13*Finance!DHR35</f>
        <v>0</v>
      </c>
      <c r="DHU13" s="11">
        <f>$B$13*Finance!DHS35</f>
        <v>0</v>
      </c>
      <c r="DHV13" s="11">
        <f>$B$13*Finance!DHT35</f>
        <v>0</v>
      </c>
      <c r="DHW13" s="11">
        <f>$B$13*Finance!DHU35</f>
        <v>0</v>
      </c>
      <c r="DHX13" s="11">
        <f>$B$13*Finance!DHV35</f>
        <v>0</v>
      </c>
      <c r="DHY13" s="11">
        <f>$B$13*Finance!DHW35</f>
        <v>0</v>
      </c>
      <c r="DHZ13" s="11">
        <f>$B$13*Finance!DHX35</f>
        <v>0</v>
      </c>
      <c r="DIA13" s="11">
        <f>$B$13*Finance!DHY35</f>
        <v>0</v>
      </c>
      <c r="DIB13" s="11">
        <f>$B$13*Finance!DHZ35</f>
        <v>0</v>
      </c>
      <c r="DIC13" s="11">
        <f>$B$13*Finance!DIA35</f>
        <v>0</v>
      </c>
      <c r="DID13" s="11">
        <f>$B$13*Finance!DIB35</f>
        <v>0</v>
      </c>
      <c r="DIE13" s="11">
        <f>$B$13*Finance!DIC35</f>
        <v>0</v>
      </c>
      <c r="DIF13" s="11">
        <f>$B$13*Finance!DID35</f>
        <v>0</v>
      </c>
      <c r="DIG13" s="11">
        <f>$B$13*Finance!DIE35</f>
        <v>0</v>
      </c>
      <c r="DIH13" s="11">
        <f>$B$13*Finance!DIF35</f>
        <v>0</v>
      </c>
      <c r="DII13" s="11">
        <f>$B$13*Finance!DIG35</f>
        <v>0</v>
      </c>
      <c r="DIJ13" s="11">
        <f>$B$13*Finance!DIH35</f>
        <v>0</v>
      </c>
      <c r="DIK13" s="11">
        <f>$B$13*Finance!DII35</f>
        <v>0</v>
      </c>
      <c r="DIL13" s="11">
        <f>$B$13*Finance!DIJ35</f>
        <v>0</v>
      </c>
      <c r="DIM13" s="11">
        <f>$B$13*Finance!DIK35</f>
        <v>0</v>
      </c>
      <c r="DIN13" s="11">
        <f>$B$13*Finance!DIL35</f>
        <v>0</v>
      </c>
      <c r="DIO13" s="11">
        <f>$B$13*Finance!DIM35</f>
        <v>0</v>
      </c>
      <c r="DIP13" s="11">
        <f>$B$13*Finance!DIN35</f>
        <v>0</v>
      </c>
      <c r="DIQ13" s="11">
        <f>$B$13*Finance!DIO35</f>
        <v>0</v>
      </c>
      <c r="DIR13" s="11">
        <f>$B$13*Finance!DIP35</f>
        <v>0</v>
      </c>
      <c r="DIS13" s="11">
        <f>$B$13*Finance!DIQ35</f>
        <v>0</v>
      </c>
      <c r="DIT13" s="11">
        <f>$B$13*Finance!DIR35</f>
        <v>0</v>
      </c>
      <c r="DIU13" s="11">
        <f>$B$13*Finance!DIS35</f>
        <v>0</v>
      </c>
      <c r="DIV13" s="11">
        <f>$B$13*Finance!DIT35</f>
        <v>0</v>
      </c>
      <c r="DIW13" s="11">
        <f>$B$13*Finance!DIU35</f>
        <v>0</v>
      </c>
      <c r="DIX13" s="11">
        <f>$B$13*Finance!DIV35</f>
        <v>0</v>
      </c>
      <c r="DIY13" s="11">
        <f>$B$13*Finance!DIW35</f>
        <v>0</v>
      </c>
      <c r="DIZ13" s="11">
        <f>$B$13*Finance!DIX35</f>
        <v>0</v>
      </c>
      <c r="DJA13" s="11">
        <f>$B$13*Finance!DIY35</f>
        <v>0</v>
      </c>
      <c r="DJB13" s="11">
        <f>$B$13*Finance!DIZ35</f>
        <v>0</v>
      </c>
      <c r="DJC13" s="11">
        <f>$B$13*Finance!DJA35</f>
        <v>0</v>
      </c>
      <c r="DJD13" s="11">
        <f>$B$13*Finance!DJB35</f>
        <v>0</v>
      </c>
      <c r="DJE13" s="11">
        <f>$B$13*Finance!DJC35</f>
        <v>0</v>
      </c>
      <c r="DJF13" s="11">
        <f>$B$13*Finance!DJD35</f>
        <v>0</v>
      </c>
      <c r="DJG13" s="11">
        <f>$B$13*Finance!DJE35</f>
        <v>0</v>
      </c>
      <c r="DJH13" s="11">
        <f>$B$13*Finance!DJF35</f>
        <v>0</v>
      </c>
      <c r="DJI13" s="11">
        <f>$B$13*Finance!DJG35</f>
        <v>0</v>
      </c>
      <c r="DJJ13" s="11">
        <f>$B$13*Finance!DJH35</f>
        <v>0</v>
      </c>
      <c r="DJK13" s="11">
        <f>$B$13*Finance!DJI35</f>
        <v>0</v>
      </c>
      <c r="DJL13" s="11">
        <f>$B$13*Finance!DJJ35</f>
        <v>0</v>
      </c>
      <c r="DJM13" s="11">
        <f>$B$13*Finance!DJK35</f>
        <v>0</v>
      </c>
      <c r="DJN13" s="11">
        <f>$B$13*Finance!DJL35</f>
        <v>0</v>
      </c>
      <c r="DJO13" s="11">
        <f>$B$13*Finance!DJM35</f>
        <v>0</v>
      </c>
      <c r="DJP13" s="11">
        <f>$B$13*Finance!DJN35</f>
        <v>0</v>
      </c>
      <c r="DJQ13" s="11">
        <f>$B$13*Finance!DJO35</f>
        <v>0</v>
      </c>
      <c r="DJR13" s="11">
        <f>$B$13*Finance!DJP35</f>
        <v>0</v>
      </c>
      <c r="DJS13" s="11">
        <f>$B$13*Finance!DJQ35</f>
        <v>0</v>
      </c>
      <c r="DJT13" s="11">
        <f>$B$13*Finance!DJR35</f>
        <v>0</v>
      </c>
      <c r="DJU13" s="11">
        <f>$B$13*Finance!DJS35</f>
        <v>0</v>
      </c>
      <c r="DJV13" s="11">
        <f>$B$13*Finance!DJT35</f>
        <v>0</v>
      </c>
      <c r="DJW13" s="11">
        <f>$B$13*Finance!DJU35</f>
        <v>0</v>
      </c>
      <c r="DJX13" s="11">
        <f>$B$13*Finance!DJV35</f>
        <v>0</v>
      </c>
      <c r="DJY13" s="11">
        <f>$B$13*Finance!DJW35</f>
        <v>0</v>
      </c>
      <c r="DJZ13" s="11">
        <f>$B$13*Finance!DJX35</f>
        <v>0</v>
      </c>
      <c r="DKA13" s="11">
        <f>$B$13*Finance!DJY35</f>
        <v>0</v>
      </c>
      <c r="DKB13" s="11">
        <f>$B$13*Finance!DJZ35</f>
        <v>0</v>
      </c>
      <c r="DKC13" s="11">
        <f>$B$13*Finance!DKA35</f>
        <v>0</v>
      </c>
      <c r="DKD13" s="11">
        <f>$B$13*Finance!DKB35</f>
        <v>0</v>
      </c>
      <c r="DKE13" s="11">
        <f>$B$13*Finance!DKC35</f>
        <v>0</v>
      </c>
      <c r="DKF13" s="11">
        <f>$B$13*Finance!DKD35</f>
        <v>0</v>
      </c>
      <c r="DKG13" s="11">
        <f>$B$13*Finance!DKE35</f>
        <v>0</v>
      </c>
      <c r="DKH13" s="11">
        <f>$B$13*Finance!DKF35</f>
        <v>0</v>
      </c>
      <c r="DKI13" s="11">
        <f>$B$13*Finance!DKG35</f>
        <v>0</v>
      </c>
      <c r="DKJ13" s="11">
        <f>$B$13*Finance!DKH35</f>
        <v>0</v>
      </c>
      <c r="DKK13" s="11">
        <f>$B$13*Finance!DKI35</f>
        <v>0</v>
      </c>
      <c r="DKL13" s="11">
        <f>$B$13*Finance!DKJ35</f>
        <v>0</v>
      </c>
      <c r="DKM13" s="11">
        <f>$B$13*Finance!DKK35</f>
        <v>0</v>
      </c>
      <c r="DKN13" s="11">
        <f>$B$13*Finance!DKL35</f>
        <v>0</v>
      </c>
      <c r="DKO13" s="11">
        <f>$B$13*Finance!DKM35</f>
        <v>0</v>
      </c>
      <c r="DKP13" s="11">
        <f>$B$13*Finance!DKN35</f>
        <v>0</v>
      </c>
      <c r="DKQ13" s="11">
        <f>$B$13*Finance!DKO35</f>
        <v>0</v>
      </c>
      <c r="DKR13" s="11">
        <f>$B$13*Finance!DKP35</f>
        <v>0</v>
      </c>
      <c r="DKS13" s="11">
        <f>$B$13*Finance!DKQ35</f>
        <v>0</v>
      </c>
      <c r="DKT13" s="11">
        <f>$B$13*Finance!DKR35</f>
        <v>0</v>
      </c>
      <c r="DKU13" s="11">
        <f>$B$13*Finance!DKS35</f>
        <v>0</v>
      </c>
      <c r="DKV13" s="11">
        <f>$B$13*Finance!DKT35</f>
        <v>0</v>
      </c>
      <c r="DKW13" s="11">
        <f>$B$13*Finance!DKU35</f>
        <v>0</v>
      </c>
      <c r="DKX13" s="11">
        <f>$B$13*Finance!DKV35</f>
        <v>0</v>
      </c>
      <c r="DKY13" s="11">
        <f>$B$13*Finance!DKW35</f>
        <v>0</v>
      </c>
      <c r="DKZ13" s="11">
        <f>$B$13*Finance!DKX35</f>
        <v>0</v>
      </c>
      <c r="DLA13" s="11">
        <f>$B$13*Finance!DKY35</f>
        <v>0</v>
      </c>
      <c r="DLB13" s="11">
        <f>$B$13*Finance!DKZ35</f>
        <v>0</v>
      </c>
      <c r="DLC13" s="11">
        <f>$B$13*Finance!DLA35</f>
        <v>0</v>
      </c>
      <c r="DLD13" s="11">
        <f>$B$13*Finance!DLB35</f>
        <v>0</v>
      </c>
      <c r="DLE13" s="11">
        <f>$B$13*Finance!DLC35</f>
        <v>0</v>
      </c>
      <c r="DLF13" s="11">
        <f>$B$13*Finance!DLD35</f>
        <v>0</v>
      </c>
      <c r="DLG13" s="11">
        <f>$B$13*Finance!DLE35</f>
        <v>0</v>
      </c>
      <c r="DLH13" s="11">
        <f>$B$13*Finance!DLF35</f>
        <v>0</v>
      </c>
      <c r="DLI13" s="11">
        <f>$B$13*Finance!DLG35</f>
        <v>0</v>
      </c>
      <c r="DLJ13" s="11">
        <f>$B$13*Finance!DLH35</f>
        <v>0</v>
      </c>
      <c r="DLK13" s="11">
        <f>$B$13*Finance!DLI35</f>
        <v>0</v>
      </c>
      <c r="DLL13" s="11">
        <f>$B$13*Finance!DLJ35</f>
        <v>0</v>
      </c>
      <c r="DLM13" s="11">
        <f>$B$13*Finance!DLK35</f>
        <v>0</v>
      </c>
      <c r="DLN13" s="11">
        <f>$B$13*Finance!DLL35</f>
        <v>0</v>
      </c>
      <c r="DLO13" s="11">
        <f>$B$13*Finance!DLM35</f>
        <v>0</v>
      </c>
      <c r="DLP13" s="11">
        <f>$B$13*Finance!DLN35</f>
        <v>0</v>
      </c>
      <c r="DLQ13" s="11">
        <f>$B$13*Finance!DLO35</f>
        <v>0</v>
      </c>
      <c r="DLR13" s="11">
        <f>$B$13*Finance!DLP35</f>
        <v>0</v>
      </c>
      <c r="DLS13" s="11">
        <f>$B$13*Finance!DLQ35</f>
        <v>0</v>
      </c>
      <c r="DLT13" s="11">
        <f>$B$13*Finance!DLR35</f>
        <v>0</v>
      </c>
      <c r="DLU13" s="11">
        <f>$B$13*Finance!DLS35</f>
        <v>0</v>
      </c>
      <c r="DLV13" s="11">
        <f>$B$13*Finance!DLT35</f>
        <v>0</v>
      </c>
      <c r="DLW13" s="11">
        <f>$B$13*Finance!DLU35</f>
        <v>0</v>
      </c>
      <c r="DLX13" s="11">
        <f>$B$13*Finance!DLV35</f>
        <v>0</v>
      </c>
      <c r="DLY13" s="11">
        <f>$B$13*Finance!DLW35</f>
        <v>0</v>
      </c>
      <c r="DLZ13" s="11">
        <f>$B$13*Finance!DLX35</f>
        <v>0</v>
      </c>
      <c r="DMA13" s="11">
        <f>$B$13*Finance!DLY35</f>
        <v>0</v>
      </c>
      <c r="DMB13" s="11">
        <f>$B$13*Finance!DLZ35</f>
        <v>0</v>
      </c>
      <c r="DMC13" s="11">
        <f>$B$13*Finance!DMA35</f>
        <v>0</v>
      </c>
      <c r="DMD13" s="11">
        <f>$B$13*Finance!DMB35</f>
        <v>0</v>
      </c>
      <c r="DME13" s="11">
        <f>$B$13*Finance!DMC35</f>
        <v>0</v>
      </c>
      <c r="DMF13" s="11">
        <f>$B$13*Finance!DMD35</f>
        <v>0</v>
      </c>
      <c r="DMG13" s="11">
        <f>$B$13*Finance!DME35</f>
        <v>0</v>
      </c>
      <c r="DMH13" s="11">
        <f>$B$13*Finance!DMF35</f>
        <v>0</v>
      </c>
      <c r="DMI13" s="11">
        <f>$B$13*Finance!DMG35</f>
        <v>0</v>
      </c>
      <c r="DMJ13" s="11">
        <f>$B$13*Finance!DMH35</f>
        <v>0</v>
      </c>
      <c r="DMK13" s="11">
        <f>$B$13*Finance!DMI35</f>
        <v>0</v>
      </c>
      <c r="DML13" s="11">
        <f>$B$13*Finance!DMJ35</f>
        <v>0</v>
      </c>
      <c r="DMM13" s="11">
        <f>$B$13*Finance!DMK35</f>
        <v>0</v>
      </c>
      <c r="DMN13" s="11">
        <f>$B$13*Finance!DML35</f>
        <v>0</v>
      </c>
      <c r="DMO13" s="11">
        <f>$B$13*Finance!DMM35</f>
        <v>0</v>
      </c>
      <c r="DMP13" s="11">
        <f>$B$13*Finance!DMN35</f>
        <v>0</v>
      </c>
      <c r="DMQ13" s="11">
        <f>$B$13*Finance!DMO35</f>
        <v>0</v>
      </c>
      <c r="DMR13" s="11">
        <f>$B$13*Finance!DMP35</f>
        <v>0</v>
      </c>
      <c r="DMS13" s="11">
        <f>$B$13*Finance!DMQ35</f>
        <v>0</v>
      </c>
      <c r="DMT13" s="11">
        <f>$B$13*Finance!DMR35</f>
        <v>0</v>
      </c>
      <c r="DMU13" s="11">
        <f>$B$13*Finance!DMS35</f>
        <v>0</v>
      </c>
      <c r="DMV13" s="11">
        <f>$B$13*Finance!DMT35</f>
        <v>0</v>
      </c>
      <c r="DMW13" s="11">
        <f>$B$13*Finance!DMU35</f>
        <v>0</v>
      </c>
      <c r="DMX13" s="11">
        <f>$B$13*Finance!DMV35</f>
        <v>0</v>
      </c>
      <c r="DMY13" s="11">
        <f>$B$13*Finance!DMW35</f>
        <v>0</v>
      </c>
      <c r="DMZ13" s="11">
        <f>$B$13*Finance!DMX35</f>
        <v>0</v>
      </c>
      <c r="DNA13" s="11">
        <f>$B$13*Finance!DMY35</f>
        <v>0</v>
      </c>
      <c r="DNB13" s="11">
        <f>$B$13*Finance!DMZ35</f>
        <v>0</v>
      </c>
      <c r="DNC13" s="11">
        <f>$B$13*Finance!DNA35</f>
        <v>0</v>
      </c>
      <c r="DND13" s="11">
        <f>$B$13*Finance!DNB35</f>
        <v>0</v>
      </c>
      <c r="DNE13" s="11">
        <f>$B$13*Finance!DNC35</f>
        <v>0</v>
      </c>
      <c r="DNF13" s="11">
        <f>$B$13*Finance!DND35</f>
        <v>0</v>
      </c>
      <c r="DNG13" s="11">
        <f>$B$13*Finance!DNE35</f>
        <v>0</v>
      </c>
      <c r="DNH13" s="11">
        <f>$B$13*Finance!DNF35</f>
        <v>0</v>
      </c>
      <c r="DNI13" s="11">
        <f>$B$13*Finance!DNG35</f>
        <v>0</v>
      </c>
      <c r="DNJ13" s="11">
        <f>$B$13*Finance!DNH35</f>
        <v>0</v>
      </c>
      <c r="DNK13" s="11">
        <f>$B$13*Finance!DNI35</f>
        <v>0</v>
      </c>
      <c r="DNL13" s="11">
        <f>$B$13*Finance!DNJ35</f>
        <v>0</v>
      </c>
      <c r="DNM13" s="11">
        <f>$B$13*Finance!DNK35</f>
        <v>0</v>
      </c>
      <c r="DNN13" s="11">
        <f>$B$13*Finance!DNL35</f>
        <v>0</v>
      </c>
      <c r="DNO13" s="11">
        <f>$B$13*Finance!DNM35</f>
        <v>0</v>
      </c>
      <c r="DNP13" s="11">
        <f>$B$13*Finance!DNN35</f>
        <v>0</v>
      </c>
      <c r="DNQ13" s="11">
        <f>$B$13*Finance!DNO35</f>
        <v>0</v>
      </c>
      <c r="DNR13" s="11">
        <f>$B$13*Finance!DNP35</f>
        <v>0</v>
      </c>
      <c r="DNS13" s="11">
        <f>$B$13*Finance!DNQ35</f>
        <v>0</v>
      </c>
      <c r="DNT13" s="11">
        <f>$B$13*Finance!DNR35</f>
        <v>0</v>
      </c>
      <c r="DNU13" s="11">
        <f>$B$13*Finance!DNS35</f>
        <v>0</v>
      </c>
      <c r="DNV13" s="11">
        <f>$B$13*Finance!DNT35</f>
        <v>0</v>
      </c>
      <c r="DNW13" s="11">
        <f>$B$13*Finance!DNU35</f>
        <v>0</v>
      </c>
      <c r="DNX13" s="11">
        <f>$B$13*Finance!DNV35</f>
        <v>0</v>
      </c>
      <c r="DNY13" s="11">
        <f>$B$13*Finance!DNW35</f>
        <v>0</v>
      </c>
      <c r="DNZ13" s="11">
        <f>$B$13*Finance!DNX35</f>
        <v>0</v>
      </c>
      <c r="DOA13" s="11">
        <f>$B$13*Finance!DNY35</f>
        <v>0</v>
      </c>
      <c r="DOB13" s="11">
        <f>$B$13*Finance!DNZ35</f>
        <v>0</v>
      </c>
      <c r="DOC13" s="11">
        <f>$B$13*Finance!DOA35</f>
        <v>0</v>
      </c>
      <c r="DOD13" s="11">
        <f>$B$13*Finance!DOB35</f>
        <v>0</v>
      </c>
      <c r="DOE13" s="11">
        <f>$B$13*Finance!DOC35</f>
        <v>0</v>
      </c>
      <c r="DOF13" s="11">
        <f>$B$13*Finance!DOD35</f>
        <v>0</v>
      </c>
      <c r="DOG13" s="11">
        <f>$B$13*Finance!DOE35</f>
        <v>0</v>
      </c>
      <c r="DOH13" s="11">
        <f>$B$13*Finance!DOF35</f>
        <v>0</v>
      </c>
      <c r="DOI13" s="11">
        <f>$B$13*Finance!DOG35</f>
        <v>0</v>
      </c>
      <c r="DOJ13" s="11">
        <f>$B$13*Finance!DOH35</f>
        <v>0</v>
      </c>
      <c r="DOK13" s="11">
        <f>$B$13*Finance!DOI35</f>
        <v>0</v>
      </c>
      <c r="DOL13" s="11">
        <f>$B$13*Finance!DOJ35</f>
        <v>0</v>
      </c>
      <c r="DOM13" s="11">
        <f>$B$13*Finance!DOK35</f>
        <v>0</v>
      </c>
      <c r="DON13" s="11">
        <f>$B$13*Finance!DOL35</f>
        <v>0</v>
      </c>
      <c r="DOO13" s="11">
        <f>$B$13*Finance!DOM35</f>
        <v>0</v>
      </c>
      <c r="DOP13" s="11">
        <f>$B$13*Finance!DON35</f>
        <v>0</v>
      </c>
      <c r="DOQ13" s="11">
        <f>$B$13*Finance!DOO35</f>
        <v>0</v>
      </c>
      <c r="DOR13" s="11">
        <f>$B$13*Finance!DOP35</f>
        <v>0</v>
      </c>
      <c r="DOS13" s="11">
        <f>$B$13*Finance!DOQ35</f>
        <v>0</v>
      </c>
      <c r="DOT13" s="11">
        <f>$B$13*Finance!DOR35</f>
        <v>0</v>
      </c>
      <c r="DOU13" s="11">
        <f>$B$13*Finance!DOS35</f>
        <v>0</v>
      </c>
      <c r="DOV13" s="11">
        <f>$B$13*Finance!DOT35</f>
        <v>0</v>
      </c>
      <c r="DOW13" s="11">
        <f>$B$13*Finance!DOU35</f>
        <v>0</v>
      </c>
      <c r="DOX13" s="11">
        <f>$B$13*Finance!DOV35</f>
        <v>0</v>
      </c>
      <c r="DOY13" s="11">
        <f>$B$13*Finance!DOW35</f>
        <v>0</v>
      </c>
      <c r="DOZ13" s="11">
        <f>$B$13*Finance!DOX35</f>
        <v>0</v>
      </c>
      <c r="DPA13" s="11">
        <f>$B$13*Finance!DOY35</f>
        <v>0</v>
      </c>
      <c r="DPB13" s="11">
        <f>$B$13*Finance!DOZ35</f>
        <v>0</v>
      </c>
      <c r="DPC13" s="11">
        <f>$B$13*Finance!DPA35</f>
        <v>0</v>
      </c>
      <c r="DPD13" s="11">
        <f>$B$13*Finance!DPB35</f>
        <v>0</v>
      </c>
      <c r="DPE13" s="11">
        <f>$B$13*Finance!DPC35</f>
        <v>0</v>
      </c>
      <c r="DPF13" s="11">
        <f>$B$13*Finance!DPD35</f>
        <v>0</v>
      </c>
      <c r="DPG13" s="11">
        <f>$B$13*Finance!DPE35</f>
        <v>0</v>
      </c>
      <c r="DPH13" s="11">
        <f>$B$13*Finance!DPF35</f>
        <v>0</v>
      </c>
      <c r="DPI13" s="11">
        <f>$B$13*Finance!DPG35</f>
        <v>0</v>
      </c>
      <c r="DPJ13" s="11">
        <f>$B$13*Finance!DPH35</f>
        <v>0</v>
      </c>
      <c r="DPK13" s="11">
        <f>$B$13*Finance!DPI35</f>
        <v>0</v>
      </c>
      <c r="DPL13" s="11">
        <f>$B$13*Finance!DPJ35</f>
        <v>0</v>
      </c>
      <c r="DPM13" s="11">
        <f>$B$13*Finance!DPK35</f>
        <v>0</v>
      </c>
      <c r="DPN13" s="11">
        <f>$B$13*Finance!DPL35</f>
        <v>0</v>
      </c>
      <c r="DPO13" s="11">
        <f>$B$13*Finance!DPM35</f>
        <v>0</v>
      </c>
      <c r="DPP13" s="11">
        <f>$B$13*Finance!DPN35</f>
        <v>0</v>
      </c>
      <c r="DPQ13" s="11">
        <f>$B$13*Finance!DPO35</f>
        <v>0</v>
      </c>
      <c r="DPR13" s="11">
        <f>$B$13*Finance!DPP35</f>
        <v>0</v>
      </c>
      <c r="DPS13" s="11">
        <f>$B$13*Finance!DPQ35</f>
        <v>0</v>
      </c>
      <c r="DPT13" s="11">
        <f>$B$13*Finance!DPR35</f>
        <v>0</v>
      </c>
      <c r="DPU13" s="11">
        <f>$B$13*Finance!DPS35</f>
        <v>0</v>
      </c>
      <c r="DPV13" s="11">
        <f>$B$13*Finance!DPT35</f>
        <v>0</v>
      </c>
      <c r="DPW13" s="11">
        <f>$B$13*Finance!DPU35</f>
        <v>0</v>
      </c>
      <c r="DPX13" s="11">
        <f>$B$13*Finance!DPV35</f>
        <v>0</v>
      </c>
      <c r="DPY13" s="11">
        <f>$B$13*Finance!DPW35</f>
        <v>0</v>
      </c>
      <c r="DPZ13" s="11">
        <f>$B$13*Finance!DPX35</f>
        <v>0</v>
      </c>
      <c r="DQA13" s="11">
        <f>$B$13*Finance!DPY35</f>
        <v>0</v>
      </c>
      <c r="DQB13" s="11">
        <f>$B$13*Finance!DPZ35</f>
        <v>0</v>
      </c>
      <c r="DQC13" s="11">
        <f>$B$13*Finance!DQA35</f>
        <v>0</v>
      </c>
      <c r="DQD13" s="11">
        <f>$B$13*Finance!DQB35</f>
        <v>0</v>
      </c>
      <c r="DQE13" s="11">
        <f>$B$13*Finance!DQC35</f>
        <v>0</v>
      </c>
      <c r="DQF13" s="11">
        <f>$B$13*Finance!DQD35</f>
        <v>0</v>
      </c>
      <c r="DQG13" s="11">
        <f>$B$13*Finance!DQE35</f>
        <v>0</v>
      </c>
      <c r="DQH13" s="11">
        <f>$B$13*Finance!DQF35</f>
        <v>0</v>
      </c>
      <c r="DQI13" s="11">
        <f>$B$13*Finance!DQG35</f>
        <v>0</v>
      </c>
      <c r="DQJ13" s="11">
        <f>$B$13*Finance!DQH35</f>
        <v>0</v>
      </c>
      <c r="DQK13" s="11">
        <f>$B$13*Finance!DQI35</f>
        <v>0</v>
      </c>
      <c r="DQL13" s="11">
        <f>$B$13*Finance!DQJ35</f>
        <v>0</v>
      </c>
      <c r="DQM13" s="11">
        <f>$B$13*Finance!DQK35</f>
        <v>0</v>
      </c>
      <c r="DQN13" s="11">
        <f>$B$13*Finance!DQL35</f>
        <v>0</v>
      </c>
      <c r="DQO13" s="11">
        <f>$B$13*Finance!DQM35</f>
        <v>0</v>
      </c>
      <c r="DQP13" s="11">
        <f>$B$13*Finance!DQN35</f>
        <v>0</v>
      </c>
      <c r="DQQ13" s="11">
        <f>$B$13*Finance!DQO35</f>
        <v>0</v>
      </c>
      <c r="DQR13" s="11">
        <f>$B$13*Finance!DQP35</f>
        <v>0</v>
      </c>
      <c r="DQS13" s="11">
        <f>$B$13*Finance!DQQ35</f>
        <v>0</v>
      </c>
      <c r="DQT13" s="11">
        <f>$B$13*Finance!DQR35</f>
        <v>0</v>
      </c>
      <c r="DQU13" s="11">
        <f>$B$13*Finance!DQS35</f>
        <v>0</v>
      </c>
      <c r="DQV13" s="11">
        <f>$B$13*Finance!DQT35</f>
        <v>0</v>
      </c>
      <c r="DQW13" s="11">
        <f>$B$13*Finance!DQU35</f>
        <v>0</v>
      </c>
      <c r="DQX13" s="11">
        <f>$B$13*Finance!DQV35</f>
        <v>0</v>
      </c>
      <c r="DQY13" s="11">
        <f>$B$13*Finance!DQW35</f>
        <v>0</v>
      </c>
      <c r="DQZ13" s="11">
        <f>$B$13*Finance!DQX35</f>
        <v>0</v>
      </c>
      <c r="DRA13" s="11">
        <f>$B$13*Finance!DQY35</f>
        <v>0</v>
      </c>
      <c r="DRB13" s="11">
        <f>$B$13*Finance!DQZ35</f>
        <v>0</v>
      </c>
      <c r="DRC13" s="11">
        <f>$B$13*Finance!DRA35</f>
        <v>0</v>
      </c>
      <c r="DRD13" s="11">
        <f>$B$13*Finance!DRB35</f>
        <v>0</v>
      </c>
      <c r="DRE13" s="11">
        <f>$B$13*Finance!DRC35</f>
        <v>0</v>
      </c>
      <c r="DRF13" s="11">
        <f>$B$13*Finance!DRD35</f>
        <v>0</v>
      </c>
      <c r="DRG13" s="11">
        <f>$B$13*Finance!DRE35</f>
        <v>0</v>
      </c>
      <c r="DRH13" s="11">
        <f>$B$13*Finance!DRF35</f>
        <v>0</v>
      </c>
      <c r="DRI13" s="11">
        <f>$B$13*Finance!DRG35</f>
        <v>0</v>
      </c>
      <c r="DRJ13" s="11">
        <f>$B$13*Finance!DRH35</f>
        <v>0</v>
      </c>
      <c r="DRK13" s="11">
        <f>$B$13*Finance!DRI35</f>
        <v>0</v>
      </c>
      <c r="DRL13" s="11">
        <f>$B$13*Finance!DRJ35</f>
        <v>0</v>
      </c>
      <c r="DRM13" s="11">
        <f>$B$13*Finance!DRK35</f>
        <v>0</v>
      </c>
      <c r="DRN13" s="11">
        <f>$B$13*Finance!DRL35</f>
        <v>0</v>
      </c>
      <c r="DRO13" s="11">
        <f>$B$13*Finance!DRM35</f>
        <v>0</v>
      </c>
      <c r="DRP13" s="11">
        <f>$B$13*Finance!DRN35</f>
        <v>0</v>
      </c>
      <c r="DRQ13" s="11">
        <f>$B$13*Finance!DRO35</f>
        <v>0</v>
      </c>
      <c r="DRR13" s="11">
        <f>$B$13*Finance!DRP35</f>
        <v>0</v>
      </c>
      <c r="DRS13" s="11">
        <f>$B$13*Finance!DRQ35</f>
        <v>0</v>
      </c>
      <c r="DRT13" s="11">
        <f>$B$13*Finance!DRR35</f>
        <v>0</v>
      </c>
      <c r="DRU13" s="11">
        <f>$B$13*Finance!DRS35</f>
        <v>0</v>
      </c>
      <c r="DRV13" s="11">
        <f>$B$13*Finance!DRT35</f>
        <v>0</v>
      </c>
      <c r="DRW13" s="11">
        <f>$B$13*Finance!DRU35</f>
        <v>0</v>
      </c>
      <c r="DRX13" s="11">
        <f>$B$13*Finance!DRV35</f>
        <v>0</v>
      </c>
      <c r="DRY13" s="11">
        <f>$B$13*Finance!DRW35</f>
        <v>0</v>
      </c>
      <c r="DRZ13" s="11">
        <f>$B$13*Finance!DRX35</f>
        <v>0</v>
      </c>
      <c r="DSA13" s="11">
        <f>$B$13*Finance!DRY35</f>
        <v>0</v>
      </c>
      <c r="DSB13" s="11">
        <f>$B$13*Finance!DRZ35</f>
        <v>0</v>
      </c>
      <c r="DSC13" s="11">
        <f>$B$13*Finance!DSA35</f>
        <v>0</v>
      </c>
      <c r="DSD13" s="11">
        <f>$B$13*Finance!DSB35</f>
        <v>0</v>
      </c>
      <c r="DSE13" s="11">
        <f>$B$13*Finance!DSC35</f>
        <v>0</v>
      </c>
      <c r="DSF13" s="11">
        <f>$B$13*Finance!DSD35</f>
        <v>0</v>
      </c>
      <c r="DSG13" s="11">
        <f>$B$13*Finance!DSE35</f>
        <v>0</v>
      </c>
      <c r="DSH13" s="11">
        <f>$B$13*Finance!DSF35</f>
        <v>0</v>
      </c>
      <c r="DSI13" s="11">
        <f>$B$13*Finance!DSG35</f>
        <v>0</v>
      </c>
      <c r="DSJ13" s="11">
        <f>$B$13*Finance!DSH35</f>
        <v>0</v>
      </c>
      <c r="DSK13" s="11">
        <f>$B$13*Finance!DSI35</f>
        <v>0</v>
      </c>
      <c r="DSL13" s="11">
        <f>$B$13*Finance!DSJ35</f>
        <v>0</v>
      </c>
      <c r="DSM13" s="11">
        <f>$B$13*Finance!DSK35</f>
        <v>0</v>
      </c>
      <c r="DSN13" s="11">
        <f>$B$13*Finance!DSL35</f>
        <v>0</v>
      </c>
      <c r="DSO13" s="11">
        <f>$B$13*Finance!DSM35</f>
        <v>0</v>
      </c>
      <c r="DSP13" s="11">
        <f>$B$13*Finance!DSN35</f>
        <v>0</v>
      </c>
      <c r="DSQ13" s="11">
        <f>$B$13*Finance!DSO35</f>
        <v>0</v>
      </c>
      <c r="DSR13" s="11">
        <f>$B$13*Finance!DSP35</f>
        <v>0</v>
      </c>
      <c r="DSS13" s="11">
        <f>$B$13*Finance!DSQ35</f>
        <v>0</v>
      </c>
      <c r="DST13" s="11">
        <f>$B$13*Finance!DSR35</f>
        <v>0</v>
      </c>
      <c r="DSU13" s="11">
        <f>$B$13*Finance!DSS35</f>
        <v>0</v>
      </c>
      <c r="DSV13" s="11">
        <f>$B$13*Finance!DST35</f>
        <v>0</v>
      </c>
      <c r="DSW13" s="11">
        <f>$B$13*Finance!DSU35</f>
        <v>0</v>
      </c>
      <c r="DSX13" s="11">
        <f>$B$13*Finance!DSV35</f>
        <v>0</v>
      </c>
      <c r="DSY13" s="11">
        <f>$B$13*Finance!DSW35</f>
        <v>0</v>
      </c>
      <c r="DSZ13" s="11">
        <f>$B$13*Finance!DSX35</f>
        <v>0</v>
      </c>
      <c r="DTA13" s="11">
        <f>$B$13*Finance!DSY35</f>
        <v>0</v>
      </c>
      <c r="DTB13" s="11">
        <f>$B$13*Finance!DSZ35</f>
        <v>0</v>
      </c>
      <c r="DTC13" s="11">
        <f>$B$13*Finance!DTA35</f>
        <v>0</v>
      </c>
      <c r="DTD13" s="11">
        <f>$B$13*Finance!DTB35</f>
        <v>0</v>
      </c>
      <c r="DTE13" s="11">
        <f>$B$13*Finance!DTC35</f>
        <v>0</v>
      </c>
      <c r="DTF13" s="11">
        <f>$B$13*Finance!DTD35</f>
        <v>0</v>
      </c>
      <c r="DTG13" s="11">
        <f>$B$13*Finance!DTE35</f>
        <v>0</v>
      </c>
      <c r="DTH13" s="11">
        <f>$B$13*Finance!DTF35</f>
        <v>0</v>
      </c>
      <c r="DTI13" s="11">
        <f>$B$13*Finance!DTG35</f>
        <v>0</v>
      </c>
      <c r="DTJ13" s="11">
        <f>$B$13*Finance!DTH35</f>
        <v>0</v>
      </c>
      <c r="DTK13" s="11">
        <f>$B$13*Finance!DTI35</f>
        <v>0</v>
      </c>
      <c r="DTL13" s="11">
        <f>$B$13*Finance!DTJ35</f>
        <v>0</v>
      </c>
      <c r="DTM13" s="11">
        <f>$B$13*Finance!DTK35</f>
        <v>0</v>
      </c>
      <c r="DTN13" s="11">
        <f>$B$13*Finance!DTL35</f>
        <v>0</v>
      </c>
      <c r="DTO13" s="11">
        <f>$B$13*Finance!DTM35</f>
        <v>0</v>
      </c>
      <c r="DTP13" s="11">
        <f>$B$13*Finance!DTN35</f>
        <v>0</v>
      </c>
      <c r="DTQ13" s="11">
        <f>$B$13*Finance!DTO35</f>
        <v>0</v>
      </c>
      <c r="DTR13" s="11">
        <f>$B$13*Finance!DTP35</f>
        <v>0</v>
      </c>
      <c r="DTS13" s="11">
        <f>$B$13*Finance!DTQ35</f>
        <v>0</v>
      </c>
      <c r="DTT13" s="11">
        <f>$B$13*Finance!DTR35</f>
        <v>0</v>
      </c>
      <c r="DTU13" s="11">
        <f>$B$13*Finance!DTS35</f>
        <v>0</v>
      </c>
      <c r="DTV13" s="11">
        <f>$B$13*Finance!DTT35</f>
        <v>0</v>
      </c>
      <c r="DTW13" s="11">
        <f>$B$13*Finance!DTU35</f>
        <v>0</v>
      </c>
      <c r="DTX13" s="11">
        <f>$B$13*Finance!DTV35</f>
        <v>0</v>
      </c>
      <c r="DTY13" s="11">
        <f>$B$13*Finance!DTW35</f>
        <v>0</v>
      </c>
      <c r="DTZ13" s="11">
        <f>$B$13*Finance!DTX35</f>
        <v>0</v>
      </c>
      <c r="DUA13" s="11">
        <f>$B$13*Finance!DTY35</f>
        <v>0</v>
      </c>
      <c r="DUB13" s="11">
        <f>$B$13*Finance!DTZ35</f>
        <v>0</v>
      </c>
      <c r="DUC13" s="11">
        <f>$B$13*Finance!DUA35</f>
        <v>0</v>
      </c>
      <c r="DUD13" s="11">
        <f>$B$13*Finance!DUB35</f>
        <v>0</v>
      </c>
      <c r="DUE13" s="11">
        <f>$B$13*Finance!DUC35</f>
        <v>0</v>
      </c>
      <c r="DUF13" s="11">
        <f>$B$13*Finance!DUD35</f>
        <v>0</v>
      </c>
      <c r="DUG13" s="11">
        <f>$B$13*Finance!DUE35</f>
        <v>0</v>
      </c>
      <c r="DUH13" s="11">
        <f>$B$13*Finance!DUF35</f>
        <v>0</v>
      </c>
      <c r="DUI13" s="11">
        <f>$B$13*Finance!DUG35</f>
        <v>0</v>
      </c>
      <c r="DUJ13" s="11">
        <f>$B$13*Finance!DUH35</f>
        <v>0</v>
      </c>
      <c r="DUK13" s="11">
        <f>$B$13*Finance!DUI35</f>
        <v>0</v>
      </c>
      <c r="DUL13" s="11">
        <f>$B$13*Finance!DUJ35</f>
        <v>0</v>
      </c>
      <c r="DUM13" s="11">
        <f>$B$13*Finance!DUK35</f>
        <v>0</v>
      </c>
      <c r="DUN13" s="11">
        <f>$B$13*Finance!DUL35</f>
        <v>0</v>
      </c>
      <c r="DUO13" s="11">
        <f>$B$13*Finance!DUM35</f>
        <v>0</v>
      </c>
      <c r="DUP13" s="11">
        <f>$B$13*Finance!DUN35</f>
        <v>0</v>
      </c>
      <c r="DUQ13" s="11">
        <f>$B$13*Finance!DUO35</f>
        <v>0</v>
      </c>
      <c r="DUR13" s="11">
        <f>$B$13*Finance!DUP35</f>
        <v>0</v>
      </c>
      <c r="DUS13" s="11">
        <f>$B$13*Finance!DUQ35</f>
        <v>0</v>
      </c>
      <c r="DUT13" s="11">
        <f>$B$13*Finance!DUR35</f>
        <v>0</v>
      </c>
      <c r="DUU13" s="11">
        <f>$B$13*Finance!DUS35</f>
        <v>0</v>
      </c>
      <c r="DUV13" s="11">
        <f>$B$13*Finance!DUT35</f>
        <v>0</v>
      </c>
      <c r="DUW13" s="11">
        <f>$B$13*Finance!DUU35</f>
        <v>0</v>
      </c>
      <c r="DUX13" s="11">
        <f>$B$13*Finance!DUV35</f>
        <v>0</v>
      </c>
      <c r="DUY13" s="11">
        <f>$B$13*Finance!DUW35</f>
        <v>0</v>
      </c>
      <c r="DUZ13" s="11">
        <f>$B$13*Finance!DUX35</f>
        <v>0</v>
      </c>
      <c r="DVA13" s="11">
        <f>$B$13*Finance!DUY35</f>
        <v>0</v>
      </c>
      <c r="DVB13" s="11">
        <f>$B$13*Finance!DUZ35</f>
        <v>0</v>
      </c>
      <c r="DVC13" s="11">
        <f>$B$13*Finance!DVA35</f>
        <v>0</v>
      </c>
      <c r="DVD13" s="11">
        <f>$B$13*Finance!DVB35</f>
        <v>0</v>
      </c>
      <c r="DVE13" s="11">
        <f>$B$13*Finance!DVC35</f>
        <v>0</v>
      </c>
      <c r="DVF13" s="11">
        <f>$B$13*Finance!DVD35</f>
        <v>0</v>
      </c>
      <c r="DVG13" s="11">
        <f>$B$13*Finance!DVE35</f>
        <v>0</v>
      </c>
      <c r="DVH13" s="11">
        <f>$B$13*Finance!DVF35</f>
        <v>0</v>
      </c>
      <c r="DVI13" s="11">
        <f>$B$13*Finance!DVG35</f>
        <v>0</v>
      </c>
      <c r="DVJ13" s="11">
        <f>$B$13*Finance!DVH35</f>
        <v>0</v>
      </c>
      <c r="DVK13" s="11">
        <f>$B$13*Finance!DVI35</f>
        <v>0</v>
      </c>
      <c r="DVL13" s="11">
        <f>$B$13*Finance!DVJ35</f>
        <v>0</v>
      </c>
      <c r="DVM13" s="11">
        <f>$B$13*Finance!DVK35</f>
        <v>0</v>
      </c>
      <c r="DVN13" s="11">
        <f>$B$13*Finance!DVL35</f>
        <v>0</v>
      </c>
      <c r="DVO13" s="11">
        <f>$B$13*Finance!DVM35</f>
        <v>0</v>
      </c>
      <c r="DVP13" s="11">
        <f>$B$13*Finance!DVN35</f>
        <v>0</v>
      </c>
      <c r="DVQ13" s="11">
        <f>$B$13*Finance!DVO35</f>
        <v>0</v>
      </c>
      <c r="DVR13" s="11">
        <f>$B$13*Finance!DVP35</f>
        <v>0</v>
      </c>
      <c r="DVS13" s="11">
        <f>$B$13*Finance!DVQ35</f>
        <v>0</v>
      </c>
      <c r="DVT13" s="11">
        <f>$B$13*Finance!DVR35</f>
        <v>0</v>
      </c>
      <c r="DVU13" s="11">
        <f>$B$13*Finance!DVS35</f>
        <v>0</v>
      </c>
      <c r="DVV13" s="11">
        <f>$B$13*Finance!DVT35</f>
        <v>0</v>
      </c>
      <c r="DVW13" s="11">
        <f>$B$13*Finance!DVU35</f>
        <v>0</v>
      </c>
      <c r="DVX13" s="11">
        <f>$B$13*Finance!DVV35</f>
        <v>0</v>
      </c>
      <c r="DVY13" s="11">
        <f>$B$13*Finance!DVW35</f>
        <v>0</v>
      </c>
      <c r="DVZ13" s="11">
        <f>$B$13*Finance!DVX35</f>
        <v>0</v>
      </c>
      <c r="DWA13" s="11">
        <f>$B$13*Finance!DVY35</f>
        <v>0</v>
      </c>
      <c r="DWB13" s="11">
        <f>$B$13*Finance!DVZ35</f>
        <v>0</v>
      </c>
      <c r="DWC13" s="11">
        <f>$B$13*Finance!DWA35</f>
        <v>0</v>
      </c>
      <c r="DWD13" s="11">
        <f>$B$13*Finance!DWB35</f>
        <v>0</v>
      </c>
      <c r="DWE13" s="11">
        <f>$B$13*Finance!DWC35</f>
        <v>0</v>
      </c>
      <c r="DWF13" s="11">
        <f>$B$13*Finance!DWD35</f>
        <v>0</v>
      </c>
      <c r="DWG13" s="11">
        <f>$B$13*Finance!DWE35</f>
        <v>0</v>
      </c>
      <c r="DWH13" s="11">
        <f>$B$13*Finance!DWF35</f>
        <v>0</v>
      </c>
      <c r="DWI13" s="11">
        <f>$B$13*Finance!DWG35</f>
        <v>0</v>
      </c>
      <c r="DWJ13" s="11">
        <f>$B$13*Finance!DWH35</f>
        <v>0</v>
      </c>
      <c r="DWK13" s="11">
        <f>$B$13*Finance!DWI35</f>
        <v>0</v>
      </c>
      <c r="DWL13" s="11">
        <f>$B$13*Finance!DWJ35</f>
        <v>0</v>
      </c>
      <c r="DWM13" s="11">
        <f>$B$13*Finance!DWK35</f>
        <v>0</v>
      </c>
      <c r="DWN13" s="11">
        <f>$B$13*Finance!DWL35</f>
        <v>0</v>
      </c>
      <c r="DWO13" s="11">
        <f>$B$13*Finance!DWM35</f>
        <v>0</v>
      </c>
      <c r="DWP13" s="11">
        <f>$B$13*Finance!DWN35</f>
        <v>0</v>
      </c>
      <c r="DWQ13" s="11">
        <f>$B$13*Finance!DWO35</f>
        <v>0</v>
      </c>
      <c r="DWR13" s="11">
        <f>$B$13*Finance!DWP35</f>
        <v>0</v>
      </c>
      <c r="DWS13" s="11">
        <f>$B$13*Finance!DWQ35</f>
        <v>0</v>
      </c>
      <c r="DWT13" s="11">
        <f>$B$13*Finance!DWR35</f>
        <v>0</v>
      </c>
      <c r="DWU13" s="11">
        <f>$B$13*Finance!DWS35</f>
        <v>0</v>
      </c>
      <c r="DWV13" s="11">
        <f>$B$13*Finance!DWT35</f>
        <v>0</v>
      </c>
      <c r="DWW13" s="11">
        <f>$B$13*Finance!DWU35</f>
        <v>0</v>
      </c>
      <c r="DWX13" s="11">
        <f>$B$13*Finance!DWV35</f>
        <v>0</v>
      </c>
      <c r="DWY13" s="11">
        <f>$B$13*Finance!DWW35</f>
        <v>0</v>
      </c>
      <c r="DWZ13" s="11">
        <f>$B$13*Finance!DWX35</f>
        <v>0</v>
      </c>
      <c r="DXA13" s="11">
        <f>$B$13*Finance!DWY35</f>
        <v>0</v>
      </c>
      <c r="DXB13" s="11">
        <f>$B$13*Finance!DWZ35</f>
        <v>0</v>
      </c>
      <c r="DXC13" s="11">
        <f>$B$13*Finance!DXA35</f>
        <v>0</v>
      </c>
      <c r="DXD13" s="11">
        <f>$B$13*Finance!DXB35</f>
        <v>0</v>
      </c>
      <c r="DXE13" s="11">
        <f>$B$13*Finance!DXC35</f>
        <v>0</v>
      </c>
      <c r="DXF13" s="11">
        <f>$B$13*Finance!DXD35</f>
        <v>0</v>
      </c>
      <c r="DXG13" s="11">
        <f>$B$13*Finance!DXE35</f>
        <v>0</v>
      </c>
      <c r="DXH13" s="11">
        <f>$B$13*Finance!DXF35</f>
        <v>0</v>
      </c>
      <c r="DXI13" s="11">
        <f>$B$13*Finance!DXG35</f>
        <v>0</v>
      </c>
      <c r="DXJ13" s="11">
        <f>$B$13*Finance!DXH35</f>
        <v>0</v>
      </c>
      <c r="DXK13" s="11">
        <f>$B$13*Finance!DXI35</f>
        <v>0</v>
      </c>
      <c r="DXL13" s="11">
        <f>$B$13*Finance!DXJ35</f>
        <v>0</v>
      </c>
      <c r="DXM13" s="11">
        <f>$B$13*Finance!DXK35</f>
        <v>0</v>
      </c>
      <c r="DXN13" s="11">
        <f>$B$13*Finance!DXL35</f>
        <v>0</v>
      </c>
      <c r="DXO13" s="11">
        <f>$B$13*Finance!DXM35</f>
        <v>0</v>
      </c>
      <c r="DXP13" s="11">
        <f>$B$13*Finance!DXN35</f>
        <v>0</v>
      </c>
      <c r="DXQ13" s="11">
        <f>$B$13*Finance!DXO35</f>
        <v>0</v>
      </c>
      <c r="DXR13" s="11">
        <f>$B$13*Finance!DXP35</f>
        <v>0</v>
      </c>
      <c r="DXS13" s="11">
        <f>$B$13*Finance!DXQ35</f>
        <v>0</v>
      </c>
      <c r="DXT13" s="11">
        <f>$B$13*Finance!DXR35</f>
        <v>0</v>
      </c>
      <c r="DXU13" s="11">
        <f>$B$13*Finance!DXS35</f>
        <v>0</v>
      </c>
      <c r="DXV13" s="11">
        <f>$B$13*Finance!DXT35</f>
        <v>0</v>
      </c>
      <c r="DXW13" s="11">
        <f>$B$13*Finance!DXU35</f>
        <v>0</v>
      </c>
      <c r="DXX13" s="11">
        <f>$B$13*Finance!DXV35</f>
        <v>0</v>
      </c>
      <c r="DXY13" s="11">
        <f>$B$13*Finance!DXW35</f>
        <v>0</v>
      </c>
      <c r="DXZ13" s="11">
        <f>$B$13*Finance!DXX35</f>
        <v>0</v>
      </c>
      <c r="DYA13" s="11">
        <f>$B$13*Finance!DXY35</f>
        <v>0</v>
      </c>
      <c r="DYB13" s="11">
        <f>$B$13*Finance!DXZ35</f>
        <v>0</v>
      </c>
      <c r="DYC13" s="11">
        <f>$B$13*Finance!DYA35</f>
        <v>0</v>
      </c>
      <c r="DYD13" s="11">
        <f>$B$13*Finance!DYB35</f>
        <v>0</v>
      </c>
      <c r="DYE13" s="11">
        <f>$B$13*Finance!DYC35</f>
        <v>0</v>
      </c>
      <c r="DYF13" s="11">
        <f>$B$13*Finance!DYD35</f>
        <v>0</v>
      </c>
      <c r="DYG13" s="11">
        <f>$B$13*Finance!DYE35</f>
        <v>0</v>
      </c>
      <c r="DYH13" s="11">
        <f>$B$13*Finance!DYF35</f>
        <v>0</v>
      </c>
      <c r="DYI13" s="11">
        <f>$B$13*Finance!DYG35</f>
        <v>0</v>
      </c>
      <c r="DYJ13" s="11">
        <f>$B$13*Finance!DYH35</f>
        <v>0</v>
      </c>
      <c r="DYK13" s="11">
        <f>$B$13*Finance!DYI35</f>
        <v>0</v>
      </c>
      <c r="DYL13" s="11">
        <f>$B$13*Finance!DYJ35</f>
        <v>0</v>
      </c>
      <c r="DYM13" s="11">
        <f>$B$13*Finance!DYK35</f>
        <v>0</v>
      </c>
      <c r="DYN13" s="11">
        <f>$B$13*Finance!DYL35</f>
        <v>0</v>
      </c>
      <c r="DYO13" s="11">
        <f>$B$13*Finance!DYM35</f>
        <v>0</v>
      </c>
      <c r="DYP13" s="11">
        <f>$B$13*Finance!DYN35</f>
        <v>0</v>
      </c>
      <c r="DYQ13" s="11">
        <f>$B$13*Finance!DYO35</f>
        <v>0</v>
      </c>
      <c r="DYR13" s="11">
        <f>$B$13*Finance!DYP35</f>
        <v>0</v>
      </c>
      <c r="DYS13" s="11">
        <f>$B$13*Finance!DYQ35</f>
        <v>0</v>
      </c>
      <c r="DYT13" s="11">
        <f>$B$13*Finance!DYR35</f>
        <v>0</v>
      </c>
      <c r="DYU13" s="11">
        <f>$B$13*Finance!DYS35</f>
        <v>0</v>
      </c>
      <c r="DYV13" s="11">
        <f>$B$13*Finance!DYT35</f>
        <v>0</v>
      </c>
      <c r="DYW13" s="11">
        <f>$B$13*Finance!DYU35</f>
        <v>0</v>
      </c>
      <c r="DYX13" s="11">
        <f>$B$13*Finance!DYV35</f>
        <v>0</v>
      </c>
      <c r="DYY13" s="11">
        <f>$B$13*Finance!DYW35</f>
        <v>0</v>
      </c>
      <c r="DYZ13" s="11">
        <f>$B$13*Finance!DYX35</f>
        <v>0</v>
      </c>
      <c r="DZA13" s="11">
        <f>$B$13*Finance!DYY35</f>
        <v>0</v>
      </c>
      <c r="DZB13" s="11">
        <f>$B$13*Finance!DYZ35</f>
        <v>0</v>
      </c>
      <c r="DZC13" s="11">
        <f>$B$13*Finance!DZA35</f>
        <v>0</v>
      </c>
      <c r="DZD13" s="11">
        <f>$B$13*Finance!DZB35</f>
        <v>0</v>
      </c>
      <c r="DZE13" s="11">
        <f>$B$13*Finance!DZC35</f>
        <v>0</v>
      </c>
      <c r="DZF13" s="11">
        <f>$B$13*Finance!DZD35</f>
        <v>0</v>
      </c>
      <c r="DZG13" s="11">
        <f>$B$13*Finance!DZE35</f>
        <v>0</v>
      </c>
      <c r="DZH13" s="11">
        <f>$B$13*Finance!DZF35</f>
        <v>0</v>
      </c>
      <c r="DZI13" s="11">
        <f>$B$13*Finance!DZG35</f>
        <v>0</v>
      </c>
      <c r="DZJ13" s="11">
        <f>$B$13*Finance!DZH35</f>
        <v>0</v>
      </c>
      <c r="DZK13" s="11">
        <f>$B$13*Finance!DZI35</f>
        <v>0</v>
      </c>
      <c r="DZL13" s="11">
        <f>$B$13*Finance!DZJ35</f>
        <v>0</v>
      </c>
      <c r="DZM13" s="11">
        <f>$B$13*Finance!DZK35</f>
        <v>0</v>
      </c>
      <c r="DZN13" s="11">
        <f>$B$13*Finance!DZL35</f>
        <v>0</v>
      </c>
      <c r="DZO13" s="11">
        <f>$B$13*Finance!DZM35</f>
        <v>0</v>
      </c>
      <c r="DZP13" s="11">
        <f>$B$13*Finance!DZN35</f>
        <v>0</v>
      </c>
      <c r="DZQ13" s="11">
        <f>$B$13*Finance!DZO35</f>
        <v>0</v>
      </c>
      <c r="DZR13" s="11">
        <f>$B$13*Finance!DZP35</f>
        <v>0</v>
      </c>
      <c r="DZS13" s="11">
        <f>$B$13*Finance!DZQ35</f>
        <v>0</v>
      </c>
      <c r="DZT13" s="11">
        <f>$B$13*Finance!DZR35</f>
        <v>0</v>
      </c>
      <c r="DZU13" s="11">
        <f>$B$13*Finance!DZS35</f>
        <v>0</v>
      </c>
      <c r="DZV13" s="11">
        <f>$B$13*Finance!DZT35</f>
        <v>0</v>
      </c>
      <c r="DZW13" s="11">
        <f>$B$13*Finance!DZU35</f>
        <v>0</v>
      </c>
      <c r="DZX13" s="11">
        <f>$B$13*Finance!DZV35</f>
        <v>0</v>
      </c>
      <c r="DZY13" s="11">
        <f>$B$13*Finance!DZW35</f>
        <v>0</v>
      </c>
      <c r="DZZ13" s="11">
        <f>$B$13*Finance!DZX35</f>
        <v>0</v>
      </c>
      <c r="EAA13" s="11">
        <f>$B$13*Finance!DZY35</f>
        <v>0</v>
      </c>
      <c r="EAB13" s="11">
        <f>$B$13*Finance!DZZ35</f>
        <v>0</v>
      </c>
      <c r="EAC13" s="11">
        <f>$B$13*Finance!EAA35</f>
        <v>0</v>
      </c>
      <c r="EAD13" s="11">
        <f>$B$13*Finance!EAB35</f>
        <v>0</v>
      </c>
      <c r="EAE13" s="11">
        <f>$B$13*Finance!EAC35</f>
        <v>0</v>
      </c>
      <c r="EAF13" s="11">
        <f>$B$13*Finance!EAD35</f>
        <v>0</v>
      </c>
      <c r="EAG13" s="11">
        <f>$B$13*Finance!EAE35</f>
        <v>0</v>
      </c>
      <c r="EAH13" s="11">
        <f>$B$13*Finance!EAF35</f>
        <v>0</v>
      </c>
      <c r="EAI13" s="11">
        <f>$B$13*Finance!EAG35</f>
        <v>0</v>
      </c>
      <c r="EAJ13" s="11">
        <f>$B$13*Finance!EAH35</f>
        <v>0</v>
      </c>
      <c r="EAK13" s="11">
        <f>$B$13*Finance!EAI35</f>
        <v>0</v>
      </c>
      <c r="EAL13" s="11">
        <f>$B$13*Finance!EAJ35</f>
        <v>0</v>
      </c>
      <c r="EAM13" s="11">
        <f>$B$13*Finance!EAK35</f>
        <v>0</v>
      </c>
      <c r="EAN13" s="11">
        <f>$B$13*Finance!EAL35</f>
        <v>0</v>
      </c>
      <c r="EAO13" s="11">
        <f>$B$13*Finance!EAM35</f>
        <v>0</v>
      </c>
      <c r="EAP13" s="11">
        <f>$B$13*Finance!EAN35</f>
        <v>0</v>
      </c>
      <c r="EAQ13" s="11">
        <f>$B$13*Finance!EAO35</f>
        <v>0</v>
      </c>
      <c r="EAR13" s="11">
        <f>$B$13*Finance!EAP35</f>
        <v>0</v>
      </c>
      <c r="EAS13" s="11">
        <f>$B$13*Finance!EAQ35</f>
        <v>0</v>
      </c>
      <c r="EAT13" s="11">
        <f>$B$13*Finance!EAR35</f>
        <v>0</v>
      </c>
      <c r="EAU13" s="11">
        <f>$B$13*Finance!EAS35</f>
        <v>0</v>
      </c>
      <c r="EAV13" s="11">
        <f>$B$13*Finance!EAT35</f>
        <v>0</v>
      </c>
      <c r="EAW13" s="11">
        <f>$B$13*Finance!EAU35</f>
        <v>0</v>
      </c>
      <c r="EAX13" s="11">
        <f>$B$13*Finance!EAV35</f>
        <v>0</v>
      </c>
      <c r="EAY13" s="11">
        <f>$B$13*Finance!EAW35</f>
        <v>0</v>
      </c>
      <c r="EAZ13" s="11">
        <f>$B$13*Finance!EAX35</f>
        <v>0</v>
      </c>
      <c r="EBA13" s="11">
        <f>$B$13*Finance!EAY35</f>
        <v>0</v>
      </c>
      <c r="EBB13" s="11">
        <f>$B$13*Finance!EAZ35</f>
        <v>0</v>
      </c>
      <c r="EBC13" s="11">
        <f>$B$13*Finance!EBA35</f>
        <v>0</v>
      </c>
      <c r="EBD13" s="11">
        <f>$B$13*Finance!EBB35</f>
        <v>0</v>
      </c>
      <c r="EBE13" s="11">
        <f>$B$13*Finance!EBC35</f>
        <v>0</v>
      </c>
      <c r="EBF13" s="11">
        <f>$B$13*Finance!EBD35</f>
        <v>0</v>
      </c>
      <c r="EBG13" s="11">
        <f>$B$13*Finance!EBE35</f>
        <v>0</v>
      </c>
      <c r="EBH13" s="11">
        <f>$B$13*Finance!EBF35</f>
        <v>0</v>
      </c>
      <c r="EBI13" s="11">
        <f>$B$13*Finance!EBG35</f>
        <v>0</v>
      </c>
      <c r="EBJ13" s="11">
        <f>$B$13*Finance!EBH35</f>
        <v>0</v>
      </c>
      <c r="EBK13" s="11">
        <f>$B$13*Finance!EBI35</f>
        <v>0</v>
      </c>
      <c r="EBL13" s="11">
        <f>$B$13*Finance!EBJ35</f>
        <v>0</v>
      </c>
      <c r="EBM13" s="11">
        <f>$B$13*Finance!EBK35</f>
        <v>0</v>
      </c>
      <c r="EBN13" s="11">
        <f>$B$13*Finance!EBL35</f>
        <v>0</v>
      </c>
      <c r="EBO13" s="11">
        <f>$B$13*Finance!EBM35</f>
        <v>0</v>
      </c>
      <c r="EBP13" s="11">
        <f>$B$13*Finance!EBN35</f>
        <v>0</v>
      </c>
      <c r="EBQ13" s="11">
        <f>$B$13*Finance!EBO35</f>
        <v>0</v>
      </c>
      <c r="EBR13" s="11">
        <f>$B$13*Finance!EBP35</f>
        <v>0</v>
      </c>
      <c r="EBS13" s="11">
        <f>$B$13*Finance!EBQ35</f>
        <v>0</v>
      </c>
      <c r="EBT13" s="11">
        <f>$B$13*Finance!EBR35</f>
        <v>0</v>
      </c>
      <c r="EBU13" s="11">
        <f>$B$13*Finance!EBS35</f>
        <v>0</v>
      </c>
      <c r="EBV13" s="11">
        <f>$B$13*Finance!EBT35</f>
        <v>0</v>
      </c>
      <c r="EBW13" s="11">
        <f>$B$13*Finance!EBU35</f>
        <v>0</v>
      </c>
      <c r="EBX13" s="11">
        <f>$B$13*Finance!EBV35</f>
        <v>0</v>
      </c>
      <c r="EBY13" s="11">
        <f>$B$13*Finance!EBW35</f>
        <v>0</v>
      </c>
      <c r="EBZ13" s="11">
        <f>$B$13*Finance!EBX35</f>
        <v>0</v>
      </c>
      <c r="ECA13" s="11">
        <f>$B$13*Finance!EBY35</f>
        <v>0</v>
      </c>
      <c r="ECB13" s="11">
        <f>$B$13*Finance!EBZ35</f>
        <v>0</v>
      </c>
      <c r="ECC13" s="11">
        <f>$B$13*Finance!ECA35</f>
        <v>0</v>
      </c>
      <c r="ECD13" s="11">
        <f>$B$13*Finance!ECB35</f>
        <v>0</v>
      </c>
      <c r="ECE13" s="11">
        <f>$B$13*Finance!ECC35</f>
        <v>0</v>
      </c>
      <c r="ECF13" s="11">
        <f>$B$13*Finance!ECD35</f>
        <v>0</v>
      </c>
      <c r="ECG13" s="11">
        <f>$B$13*Finance!ECE35</f>
        <v>0</v>
      </c>
      <c r="ECH13" s="11">
        <f>$B$13*Finance!ECF35</f>
        <v>0</v>
      </c>
      <c r="ECI13" s="11">
        <f>$B$13*Finance!ECG35</f>
        <v>0</v>
      </c>
      <c r="ECJ13" s="11">
        <f>$B$13*Finance!ECH35</f>
        <v>0</v>
      </c>
      <c r="ECK13" s="11">
        <f>$B$13*Finance!ECI35</f>
        <v>0</v>
      </c>
      <c r="ECL13" s="11">
        <f>$B$13*Finance!ECJ35</f>
        <v>0</v>
      </c>
      <c r="ECM13" s="11">
        <f>$B$13*Finance!ECK35</f>
        <v>0</v>
      </c>
      <c r="ECN13" s="11">
        <f>$B$13*Finance!ECL35</f>
        <v>0</v>
      </c>
      <c r="ECO13" s="11">
        <f>$B$13*Finance!ECM35</f>
        <v>0</v>
      </c>
      <c r="ECP13" s="11">
        <f>$B$13*Finance!ECN35</f>
        <v>0</v>
      </c>
      <c r="ECQ13" s="11">
        <f>$B$13*Finance!ECO35</f>
        <v>0</v>
      </c>
      <c r="ECR13" s="11">
        <f>$B$13*Finance!ECP35</f>
        <v>0</v>
      </c>
      <c r="ECS13" s="11">
        <f>$B$13*Finance!ECQ35</f>
        <v>0</v>
      </c>
      <c r="ECT13" s="11">
        <f>$B$13*Finance!ECR35</f>
        <v>0</v>
      </c>
      <c r="ECU13" s="11">
        <f>$B$13*Finance!ECS35</f>
        <v>0</v>
      </c>
      <c r="ECV13" s="11">
        <f>$B$13*Finance!ECT35</f>
        <v>0</v>
      </c>
      <c r="ECW13" s="11">
        <f>$B$13*Finance!ECU35</f>
        <v>0</v>
      </c>
      <c r="ECX13" s="11">
        <f>$B$13*Finance!ECV35</f>
        <v>0</v>
      </c>
      <c r="ECY13" s="11">
        <f>$B$13*Finance!ECW35</f>
        <v>0</v>
      </c>
      <c r="ECZ13" s="11">
        <f>$B$13*Finance!ECX35</f>
        <v>0</v>
      </c>
      <c r="EDA13" s="11">
        <f>$B$13*Finance!ECY35</f>
        <v>0</v>
      </c>
      <c r="EDB13" s="11">
        <f>$B$13*Finance!ECZ35</f>
        <v>0</v>
      </c>
      <c r="EDC13" s="11">
        <f>$B$13*Finance!EDA35</f>
        <v>0</v>
      </c>
      <c r="EDD13" s="11">
        <f>$B$13*Finance!EDB35</f>
        <v>0</v>
      </c>
      <c r="EDE13" s="11">
        <f>$B$13*Finance!EDC35</f>
        <v>0</v>
      </c>
      <c r="EDF13" s="11">
        <f>$B$13*Finance!EDD35</f>
        <v>0</v>
      </c>
      <c r="EDG13" s="11">
        <f>$B$13*Finance!EDE35</f>
        <v>0</v>
      </c>
      <c r="EDH13" s="11">
        <f>$B$13*Finance!EDF35</f>
        <v>0</v>
      </c>
      <c r="EDI13" s="11">
        <f>$B$13*Finance!EDG35</f>
        <v>0</v>
      </c>
      <c r="EDJ13" s="11">
        <f>$B$13*Finance!EDH35</f>
        <v>0</v>
      </c>
      <c r="EDK13" s="11">
        <f>$B$13*Finance!EDI35</f>
        <v>0</v>
      </c>
      <c r="EDL13" s="11">
        <f>$B$13*Finance!EDJ35</f>
        <v>0</v>
      </c>
      <c r="EDM13" s="11">
        <f>$B$13*Finance!EDK35</f>
        <v>0</v>
      </c>
      <c r="EDN13" s="11">
        <f>$B$13*Finance!EDL35</f>
        <v>0</v>
      </c>
      <c r="EDO13" s="11">
        <f>$B$13*Finance!EDM35</f>
        <v>0</v>
      </c>
      <c r="EDP13" s="11">
        <f>$B$13*Finance!EDN35</f>
        <v>0</v>
      </c>
      <c r="EDQ13" s="11">
        <f>$B$13*Finance!EDO35</f>
        <v>0</v>
      </c>
      <c r="EDR13" s="11">
        <f>$B$13*Finance!EDP35</f>
        <v>0</v>
      </c>
      <c r="EDS13" s="11">
        <f>$B$13*Finance!EDQ35</f>
        <v>0</v>
      </c>
      <c r="EDT13" s="11">
        <f>$B$13*Finance!EDR35</f>
        <v>0</v>
      </c>
      <c r="EDU13" s="11">
        <f>$B$13*Finance!EDS35</f>
        <v>0</v>
      </c>
      <c r="EDV13" s="11">
        <f>$B$13*Finance!EDT35</f>
        <v>0</v>
      </c>
      <c r="EDW13" s="11">
        <f>$B$13*Finance!EDU35</f>
        <v>0</v>
      </c>
      <c r="EDX13" s="11">
        <f>$B$13*Finance!EDV35</f>
        <v>0</v>
      </c>
      <c r="EDY13" s="11">
        <f>$B$13*Finance!EDW35</f>
        <v>0</v>
      </c>
      <c r="EDZ13" s="11">
        <f>$B$13*Finance!EDX35</f>
        <v>0</v>
      </c>
      <c r="EEA13" s="11">
        <f>$B$13*Finance!EDY35</f>
        <v>0</v>
      </c>
      <c r="EEB13" s="11">
        <f>$B$13*Finance!EDZ35</f>
        <v>0</v>
      </c>
      <c r="EEC13" s="11">
        <f>$B$13*Finance!EEA35</f>
        <v>0</v>
      </c>
      <c r="EED13" s="11">
        <f>$B$13*Finance!EEB35</f>
        <v>0</v>
      </c>
      <c r="EEE13" s="11">
        <f>$B$13*Finance!EEC35</f>
        <v>0</v>
      </c>
      <c r="EEF13" s="11">
        <f>$B$13*Finance!EED35</f>
        <v>0</v>
      </c>
      <c r="EEG13" s="11">
        <f>$B$13*Finance!EEE35</f>
        <v>0</v>
      </c>
      <c r="EEH13" s="11">
        <f>$B$13*Finance!EEF35</f>
        <v>0</v>
      </c>
      <c r="EEI13" s="11">
        <f>$B$13*Finance!EEG35</f>
        <v>0</v>
      </c>
      <c r="EEJ13" s="11">
        <f>$B$13*Finance!EEH35</f>
        <v>0</v>
      </c>
      <c r="EEK13" s="11">
        <f>$B$13*Finance!EEI35</f>
        <v>0</v>
      </c>
      <c r="EEL13" s="11">
        <f>$B$13*Finance!EEJ35</f>
        <v>0</v>
      </c>
      <c r="EEM13" s="11">
        <f>$B$13*Finance!EEK35</f>
        <v>0</v>
      </c>
      <c r="EEN13" s="11">
        <f>$B$13*Finance!EEL35</f>
        <v>0</v>
      </c>
      <c r="EEO13" s="11">
        <f>$B$13*Finance!EEM35</f>
        <v>0</v>
      </c>
      <c r="EEP13" s="11">
        <f>$B$13*Finance!EEN35</f>
        <v>0</v>
      </c>
      <c r="EEQ13" s="11">
        <f>$B$13*Finance!EEO35</f>
        <v>0</v>
      </c>
      <c r="EER13" s="11">
        <f>$B$13*Finance!EEP35</f>
        <v>0</v>
      </c>
      <c r="EES13" s="11">
        <f>$B$13*Finance!EEQ35</f>
        <v>0</v>
      </c>
      <c r="EET13" s="11">
        <f>$B$13*Finance!EER35</f>
        <v>0</v>
      </c>
      <c r="EEU13" s="11">
        <f>$B$13*Finance!EES35</f>
        <v>0</v>
      </c>
      <c r="EEV13" s="11">
        <f>$B$13*Finance!EET35</f>
        <v>0</v>
      </c>
      <c r="EEW13" s="11">
        <f>$B$13*Finance!EEU35</f>
        <v>0</v>
      </c>
      <c r="EEX13" s="11">
        <f>$B$13*Finance!EEV35</f>
        <v>0</v>
      </c>
      <c r="EEY13" s="11">
        <f>$B$13*Finance!EEW35</f>
        <v>0</v>
      </c>
      <c r="EEZ13" s="11">
        <f>$B$13*Finance!EEX35</f>
        <v>0</v>
      </c>
      <c r="EFA13" s="11">
        <f>$B$13*Finance!EEY35</f>
        <v>0</v>
      </c>
      <c r="EFB13" s="11">
        <f>$B$13*Finance!EEZ35</f>
        <v>0</v>
      </c>
      <c r="EFC13" s="11">
        <f>$B$13*Finance!EFA35</f>
        <v>0</v>
      </c>
      <c r="EFD13" s="11">
        <f>$B$13*Finance!EFB35</f>
        <v>0</v>
      </c>
      <c r="EFE13" s="11">
        <f>$B$13*Finance!EFC35</f>
        <v>0</v>
      </c>
      <c r="EFF13" s="11">
        <f>$B$13*Finance!EFD35</f>
        <v>0</v>
      </c>
      <c r="EFG13" s="11">
        <f>$B$13*Finance!EFE35</f>
        <v>0</v>
      </c>
      <c r="EFH13" s="11">
        <f>$B$13*Finance!EFF35</f>
        <v>0</v>
      </c>
      <c r="EFI13" s="11">
        <f>$B$13*Finance!EFG35</f>
        <v>0</v>
      </c>
      <c r="EFJ13" s="11">
        <f>$B$13*Finance!EFH35</f>
        <v>0</v>
      </c>
      <c r="EFK13" s="11">
        <f>$B$13*Finance!EFI35</f>
        <v>0</v>
      </c>
      <c r="EFL13" s="11">
        <f>$B$13*Finance!EFJ35</f>
        <v>0</v>
      </c>
      <c r="EFM13" s="11">
        <f>$B$13*Finance!EFK35</f>
        <v>0</v>
      </c>
      <c r="EFN13" s="11">
        <f>$B$13*Finance!EFL35</f>
        <v>0</v>
      </c>
      <c r="EFO13" s="11">
        <f>$B$13*Finance!EFM35</f>
        <v>0</v>
      </c>
      <c r="EFP13" s="11">
        <f>$B$13*Finance!EFN35</f>
        <v>0</v>
      </c>
      <c r="EFQ13" s="11">
        <f>$B$13*Finance!EFO35</f>
        <v>0</v>
      </c>
      <c r="EFR13" s="11">
        <f>$B$13*Finance!EFP35</f>
        <v>0</v>
      </c>
      <c r="EFS13" s="11">
        <f>$B$13*Finance!EFQ35</f>
        <v>0</v>
      </c>
      <c r="EFT13" s="11">
        <f>$B$13*Finance!EFR35</f>
        <v>0</v>
      </c>
      <c r="EFU13" s="11">
        <f>$B$13*Finance!EFS35</f>
        <v>0</v>
      </c>
      <c r="EFV13" s="11">
        <f>$B$13*Finance!EFT35</f>
        <v>0</v>
      </c>
      <c r="EFW13" s="11">
        <f>$B$13*Finance!EFU35</f>
        <v>0</v>
      </c>
      <c r="EFX13" s="11">
        <f>$B$13*Finance!EFV35</f>
        <v>0</v>
      </c>
      <c r="EFY13" s="11">
        <f>$B$13*Finance!EFW35</f>
        <v>0</v>
      </c>
      <c r="EFZ13" s="11">
        <f>$B$13*Finance!EFX35</f>
        <v>0</v>
      </c>
      <c r="EGA13" s="11">
        <f>$B$13*Finance!EFY35</f>
        <v>0</v>
      </c>
      <c r="EGB13" s="11">
        <f>$B$13*Finance!EFZ35</f>
        <v>0</v>
      </c>
      <c r="EGC13" s="11">
        <f>$B$13*Finance!EGA35</f>
        <v>0</v>
      </c>
      <c r="EGD13" s="11">
        <f>$B$13*Finance!EGB35</f>
        <v>0</v>
      </c>
      <c r="EGE13" s="11">
        <f>$B$13*Finance!EGC35</f>
        <v>0</v>
      </c>
      <c r="EGF13" s="11">
        <f>$B$13*Finance!EGD35</f>
        <v>0</v>
      </c>
      <c r="EGG13" s="11">
        <f>$B$13*Finance!EGE35</f>
        <v>0</v>
      </c>
      <c r="EGH13" s="11">
        <f>$B$13*Finance!EGF35</f>
        <v>0</v>
      </c>
      <c r="EGI13" s="11">
        <f>$B$13*Finance!EGG35</f>
        <v>0</v>
      </c>
      <c r="EGJ13" s="11">
        <f>$B$13*Finance!EGH35</f>
        <v>0</v>
      </c>
      <c r="EGK13" s="11">
        <f>$B$13*Finance!EGI35</f>
        <v>0</v>
      </c>
      <c r="EGL13" s="11">
        <f>$B$13*Finance!EGJ35</f>
        <v>0</v>
      </c>
      <c r="EGM13" s="11">
        <f>$B$13*Finance!EGK35</f>
        <v>0</v>
      </c>
      <c r="EGN13" s="11">
        <f>$B$13*Finance!EGL35</f>
        <v>0</v>
      </c>
      <c r="EGO13" s="11">
        <f>$B$13*Finance!EGM35</f>
        <v>0</v>
      </c>
      <c r="EGP13" s="11">
        <f>$B$13*Finance!EGN35</f>
        <v>0</v>
      </c>
      <c r="EGQ13" s="11">
        <f>$B$13*Finance!EGO35</f>
        <v>0</v>
      </c>
      <c r="EGR13" s="11">
        <f>$B$13*Finance!EGP35</f>
        <v>0</v>
      </c>
      <c r="EGS13" s="11">
        <f>$B$13*Finance!EGQ35</f>
        <v>0</v>
      </c>
      <c r="EGT13" s="11">
        <f>$B$13*Finance!EGR35</f>
        <v>0</v>
      </c>
      <c r="EGU13" s="11">
        <f>$B$13*Finance!EGS35</f>
        <v>0</v>
      </c>
      <c r="EGV13" s="11">
        <f>$B$13*Finance!EGT35</f>
        <v>0</v>
      </c>
      <c r="EGW13" s="11">
        <f>$B$13*Finance!EGU35</f>
        <v>0</v>
      </c>
      <c r="EGX13" s="11">
        <f>$B$13*Finance!EGV35</f>
        <v>0</v>
      </c>
      <c r="EGY13" s="11">
        <f>$B$13*Finance!EGW35</f>
        <v>0</v>
      </c>
      <c r="EGZ13" s="11">
        <f>$B$13*Finance!EGX35</f>
        <v>0</v>
      </c>
      <c r="EHA13" s="11">
        <f>$B$13*Finance!EGY35</f>
        <v>0</v>
      </c>
      <c r="EHB13" s="11">
        <f>$B$13*Finance!EGZ35</f>
        <v>0</v>
      </c>
      <c r="EHC13" s="11">
        <f>$B$13*Finance!EHA35</f>
        <v>0</v>
      </c>
      <c r="EHD13" s="11">
        <f>$B$13*Finance!EHB35</f>
        <v>0</v>
      </c>
      <c r="EHE13" s="11">
        <f>$B$13*Finance!EHC35</f>
        <v>0</v>
      </c>
      <c r="EHF13" s="11">
        <f>$B$13*Finance!EHD35</f>
        <v>0</v>
      </c>
      <c r="EHG13" s="11">
        <f>$B$13*Finance!EHE35</f>
        <v>0</v>
      </c>
      <c r="EHH13" s="11">
        <f>$B$13*Finance!EHF35</f>
        <v>0</v>
      </c>
      <c r="EHI13" s="11">
        <f>$B$13*Finance!EHG35</f>
        <v>0</v>
      </c>
      <c r="EHJ13" s="11">
        <f>$B$13*Finance!EHH35</f>
        <v>0</v>
      </c>
      <c r="EHK13" s="11">
        <f>$B$13*Finance!EHI35</f>
        <v>0</v>
      </c>
      <c r="EHL13" s="11">
        <f>$B$13*Finance!EHJ35</f>
        <v>0</v>
      </c>
      <c r="EHM13" s="11">
        <f>$B$13*Finance!EHK35</f>
        <v>0</v>
      </c>
      <c r="EHN13" s="11">
        <f>$B$13*Finance!EHL35</f>
        <v>0</v>
      </c>
      <c r="EHO13" s="11">
        <f>$B$13*Finance!EHM35</f>
        <v>0</v>
      </c>
      <c r="EHP13" s="11">
        <f>$B$13*Finance!EHN35</f>
        <v>0</v>
      </c>
      <c r="EHQ13" s="11">
        <f>$B$13*Finance!EHO35</f>
        <v>0</v>
      </c>
      <c r="EHR13" s="11">
        <f>$B$13*Finance!EHP35</f>
        <v>0</v>
      </c>
      <c r="EHS13" s="11">
        <f>$B$13*Finance!EHQ35</f>
        <v>0</v>
      </c>
      <c r="EHT13" s="11">
        <f>$B$13*Finance!EHR35</f>
        <v>0</v>
      </c>
      <c r="EHU13" s="11">
        <f>$B$13*Finance!EHS35</f>
        <v>0</v>
      </c>
      <c r="EHV13" s="11">
        <f>$B$13*Finance!EHT35</f>
        <v>0</v>
      </c>
      <c r="EHW13" s="11">
        <f>$B$13*Finance!EHU35</f>
        <v>0</v>
      </c>
      <c r="EHX13" s="11">
        <f>$B$13*Finance!EHV35</f>
        <v>0</v>
      </c>
      <c r="EHY13" s="11">
        <f>$B$13*Finance!EHW35</f>
        <v>0</v>
      </c>
      <c r="EHZ13" s="11">
        <f>$B$13*Finance!EHX35</f>
        <v>0</v>
      </c>
      <c r="EIA13" s="11">
        <f>$B$13*Finance!EHY35</f>
        <v>0</v>
      </c>
      <c r="EIB13" s="11">
        <f>$B$13*Finance!EHZ35</f>
        <v>0</v>
      </c>
      <c r="EIC13" s="11">
        <f>$B$13*Finance!EIA35</f>
        <v>0</v>
      </c>
      <c r="EID13" s="11">
        <f>$B$13*Finance!EIB35</f>
        <v>0</v>
      </c>
      <c r="EIE13" s="11">
        <f>$B$13*Finance!EIC35</f>
        <v>0</v>
      </c>
      <c r="EIF13" s="11">
        <f>$B$13*Finance!EID35</f>
        <v>0</v>
      </c>
      <c r="EIG13" s="11">
        <f>$B$13*Finance!EIE35</f>
        <v>0</v>
      </c>
      <c r="EIH13" s="11">
        <f>$B$13*Finance!EIF35</f>
        <v>0</v>
      </c>
      <c r="EII13" s="11">
        <f>$B$13*Finance!EIG35</f>
        <v>0</v>
      </c>
      <c r="EIJ13" s="11">
        <f>$B$13*Finance!EIH35</f>
        <v>0</v>
      </c>
      <c r="EIK13" s="11">
        <f>$B$13*Finance!EII35</f>
        <v>0</v>
      </c>
      <c r="EIL13" s="11">
        <f>$B$13*Finance!EIJ35</f>
        <v>0</v>
      </c>
      <c r="EIM13" s="11">
        <f>$B$13*Finance!EIK35</f>
        <v>0</v>
      </c>
      <c r="EIN13" s="11">
        <f>$B$13*Finance!EIL35</f>
        <v>0</v>
      </c>
      <c r="EIO13" s="11">
        <f>$B$13*Finance!EIM35</f>
        <v>0</v>
      </c>
      <c r="EIP13" s="11">
        <f>$B$13*Finance!EIN35</f>
        <v>0</v>
      </c>
      <c r="EIQ13" s="11">
        <f>$B$13*Finance!EIO35</f>
        <v>0</v>
      </c>
      <c r="EIR13" s="11">
        <f>$B$13*Finance!EIP35</f>
        <v>0</v>
      </c>
      <c r="EIS13" s="11">
        <f>$B$13*Finance!EIQ35</f>
        <v>0</v>
      </c>
      <c r="EIT13" s="11">
        <f>$B$13*Finance!EIR35</f>
        <v>0</v>
      </c>
      <c r="EIU13" s="11">
        <f>$B$13*Finance!EIS35</f>
        <v>0</v>
      </c>
      <c r="EIV13" s="11">
        <f>$B$13*Finance!EIT35</f>
        <v>0</v>
      </c>
      <c r="EIW13" s="11">
        <f>$B$13*Finance!EIU35</f>
        <v>0</v>
      </c>
      <c r="EIX13" s="11">
        <f>$B$13*Finance!EIV35</f>
        <v>0</v>
      </c>
      <c r="EIY13" s="11">
        <f>$B$13*Finance!EIW35</f>
        <v>0</v>
      </c>
      <c r="EIZ13" s="11">
        <f>$B$13*Finance!EIX35</f>
        <v>0</v>
      </c>
      <c r="EJA13" s="11">
        <f>$B$13*Finance!EIY35</f>
        <v>0</v>
      </c>
      <c r="EJB13" s="11">
        <f>$B$13*Finance!EIZ35</f>
        <v>0</v>
      </c>
      <c r="EJC13" s="11">
        <f>$B$13*Finance!EJA35</f>
        <v>0</v>
      </c>
      <c r="EJD13" s="11">
        <f>$B$13*Finance!EJB35</f>
        <v>0</v>
      </c>
      <c r="EJE13" s="11">
        <f>$B$13*Finance!EJC35</f>
        <v>0</v>
      </c>
      <c r="EJF13" s="11">
        <f>$B$13*Finance!EJD35</f>
        <v>0</v>
      </c>
      <c r="EJG13" s="11">
        <f>$B$13*Finance!EJE35</f>
        <v>0</v>
      </c>
      <c r="EJH13" s="11">
        <f>$B$13*Finance!EJF35</f>
        <v>0</v>
      </c>
      <c r="EJI13" s="11">
        <f>$B$13*Finance!EJG35</f>
        <v>0</v>
      </c>
      <c r="EJJ13" s="11">
        <f>$B$13*Finance!EJH35</f>
        <v>0</v>
      </c>
      <c r="EJK13" s="11">
        <f>$B$13*Finance!EJI35</f>
        <v>0</v>
      </c>
      <c r="EJL13" s="11">
        <f>$B$13*Finance!EJJ35</f>
        <v>0</v>
      </c>
      <c r="EJM13" s="11">
        <f>$B$13*Finance!EJK35</f>
        <v>0</v>
      </c>
      <c r="EJN13" s="11">
        <f>$B$13*Finance!EJL35</f>
        <v>0</v>
      </c>
      <c r="EJO13" s="11">
        <f>$B$13*Finance!EJM35</f>
        <v>0</v>
      </c>
      <c r="EJP13" s="11">
        <f>$B$13*Finance!EJN35</f>
        <v>0</v>
      </c>
      <c r="EJQ13" s="11">
        <f>$B$13*Finance!EJO35</f>
        <v>0</v>
      </c>
      <c r="EJR13" s="11">
        <f>$B$13*Finance!EJP35</f>
        <v>0</v>
      </c>
      <c r="EJS13" s="11">
        <f>$B$13*Finance!EJQ35</f>
        <v>0</v>
      </c>
      <c r="EJT13" s="11">
        <f>$B$13*Finance!EJR35</f>
        <v>0</v>
      </c>
      <c r="EJU13" s="11">
        <f>$B$13*Finance!EJS35</f>
        <v>0</v>
      </c>
      <c r="EJV13" s="11">
        <f>$B$13*Finance!EJT35</f>
        <v>0</v>
      </c>
      <c r="EJW13" s="11">
        <f>$B$13*Finance!EJU35</f>
        <v>0</v>
      </c>
      <c r="EJX13" s="11">
        <f>$B$13*Finance!EJV35</f>
        <v>0</v>
      </c>
      <c r="EJY13" s="11">
        <f>$B$13*Finance!EJW35</f>
        <v>0</v>
      </c>
      <c r="EJZ13" s="11">
        <f>$B$13*Finance!EJX35</f>
        <v>0</v>
      </c>
      <c r="EKA13" s="11">
        <f>$B$13*Finance!EJY35</f>
        <v>0</v>
      </c>
      <c r="EKB13" s="11">
        <f>$B$13*Finance!EJZ35</f>
        <v>0</v>
      </c>
      <c r="EKC13" s="11">
        <f>$B$13*Finance!EKA35</f>
        <v>0</v>
      </c>
      <c r="EKD13" s="11">
        <f>$B$13*Finance!EKB35</f>
        <v>0</v>
      </c>
      <c r="EKE13" s="11">
        <f>$B$13*Finance!EKC35</f>
        <v>0</v>
      </c>
      <c r="EKF13" s="11">
        <f>$B$13*Finance!EKD35</f>
        <v>0</v>
      </c>
      <c r="EKG13" s="11">
        <f>$B$13*Finance!EKE35</f>
        <v>0</v>
      </c>
      <c r="EKH13" s="11">
        <f>$B$13*Finance!EKF35</f>
        <v>0</v>
      </c>
      <c r="EKI13" s="11">
        <f>$B$13*Finance!EKG35</f>
        <v>0</v>
      </c>
      <c r="EKJ13" s="11">
        <f>$B$13*Finance!EKH35</f>
        <v>0</v>
      </c>
      <c r="EKK13" s="11">
        <f>$B$13*Finance!EKI35</f>
        <v>0</v>
      </c>
      <c r="EKL13" s="11">
        <f>$B$13*Finance!EKJ35</f>
        <v>0</v>
      </c>
      <c r="EKM13" s="11">
        <f>$B$13*Finance!EKK35</f>
        <v>0</v>
      </c>
      <c r="EKN13" s="11">
        <f>$B$13*Finance!EKL35</f>
        <v>0</v>
      </c>
      <c r="EKO13" s="11">
        <f>$B$13*Finance!EKM35</f>
        <v>0</v>
      </c>
      <c r="EKP13" s="11">
        <f>$B$13*Finance!EKN35</f>
        <v>0</v>
      </c>
      <c r="EKQ13" s="11">
        <f>$B$13*Finance!EKO35</f>
        <v>0</v>
      </c>
      <c r="EKR13" s="11">
        <f>$B$13*Finance!EKP35</f>
        <v>0</v>
      </c>
      <c r="EKS13" s="11">
        <f>$B$13*Finance!EKQ35</f>
        <v>0</v>
      </c>
      <c r="EKT13" s="11">
        <f>$B$13*Finance!EKR35</f>
        <v>0</v>
      </c>
      <c r="EKU13" s="11">
        <f>$B$13*Finance!EKS35</f>
        <v>0</v>
      </c>
      <c r="EKV13" s="11">
        <f>$B$13*Finance!EKT35</f>
        <v>0</v>
      </c>
      <c r="EKW13" s="11">
        <f>$B$13*Finance!EKU35</f>
        <v>0</v>
      </c>
      <c r="EKX13" s="11">
        <f>$B$13*Finance!EKV35</f>
        <v>0</v>
      </c>
      <c r="EKY13" s="11">
        <f>$B$13*Finance!EKW35</f>
        <v>0</v>
      </c>
      <c r="EKZ13" s="11">
        <f>$B$13*Finance!EKX35</f>
        <v>0</v>
      </c>
      <c r="ELA13" s="11">
        <f>$B$13*Finance!EKY35</f>
        <v>0</v>
      </c>
      <c r="ELB13" s="11">
        <f>$B$13*Finance!EKZ35</f>
        <v>0</v>
      </c>
      <c r="ELC13" s="11">
        <f>$B$13*Finance!ELA35</f>
        <v>0</v>
      </c>
      <c r="ELD13" s="11">
        <f>$B$13*Finance!ELB35</f>
        <v>0</v>
      </c>
      <c r="ELE13" s="11">
        <f>$B$13*Finance!ELC35</f>
        <v>0</v>
      </c>
      <c r="ELF13" s="11">
        <f>$B$13*Finance!ELD35</f>
        <v>0</v>
      </c>
      <c r="ELG13" s="11">
        <f>$B$13*Finance!ELE35</f>
        <v>0</v>
      </c>
      <c r="ELH13" s="11">
        <f>$B$13*Finance!ELF35</f>
        <v>0</v>
      </c>
      <c r="ELI13" s="11">
        <f>$B$13*Finance!ELG35</f>
        <v>0</v>
      </c>
      <c r="ELJ13" s="11">
        <f>$B$13*Finance!ELH35</f>
        <v>0</v>
      </c>
      <c r="ELK13" s="11">
        <f>$B$13*Finance!ELI35</f>
        <v>0</v>
      </c>
      <c r="ELL13" s="11">
        <f>$B$13*Finance!ELJ35</f>
        <v>0</v>
      </c>
      <c r="ELM13" s="11">
        <f>$B$13*Finance!ELK35</f>
        <v>0</v>
      </c>
      <c r="ELN13" s="11">
        <f>$B$13*Finance!ELL35</f>
        <v>0</v>
      </c>
      <c r="ELO13" s="11">
        <f>$B$13*Finance!ELM35</f>
        <v>0</v>
      </c>
      <c r="ELP13" s="11">
        <f>$B$13*Finance!ELN35</f>
        <v>0</v>
      </c>
      <c r="ELQ13" s="11">
        <f>$B$13*Finance!ELO35</f>
        <v>0</v>
      </c>
      <c r="ELR13" s="11">
        <f>$B$13*Finance!ELP35</f>
        <v>0</v>
      </c>
      <c r="ELS13" s="11">
        <f>$B$13*Finance!ELQ35</f>
        <v>0</v>
      </c>
      <c r="ELT13" s="11">
        <f>$B$13*Finance!ELR35</f>
        <v>0</v>
      </c>
      <c r="ELU13" s="11">
        <f>$B$13*Finance!ELS35</f>
        <v>0</v>
      </c>
      <c r="ELV13" s="11">
        <f>$B$13*Finance!ELT35</f>
        <v>0</v>
      </c>
      <c r="ELW13" s="11">
        <f>$B$13*Finance!ELU35</f>
        <v>0</v>
      </c>
      <c r="ELX13" s="11">
        <f>$B$13*Finance!ELV35</f>
        <v>0</v>
      </c>
      <c r="ELY13" s="11">
        <f>$B$13*Finance!ELW35</f>
        <v>0</v>
      </c>
      <c r="ELZ13" s="11">
        <f>$B$13*Finance!ELX35</f>
        <v>0</v>
      </c>
      <c r="EMA13" s="11">
        <f>$B$13*Finance!ELY35</f>
        <v>0</v>
      </c>
      <c r="EMB13" s="11">
        <f>$B$13*Finance!ELZ35</f>
        <v>0</v>
      </c>
      <c r="EMC13" s="11">
        <f>$B$13*Finance!EMA35</f>
        <v>0</v>
      </c>
      <c r="EMD13" s="11">
        <f>$B$13*Finance!EMB35</f>
        <v>0</v>
      </c>
      <c r="EME13" s="11">
        <f>$B$13*Finance!EMC35</f>
        <v>0</v>
      </c>
      <c r="EMF13" s="11">
        <f>$B$13*Finance!EMD35</f>
        <v>0</v>
      </c>
      <c r="EMG13" s="11">
        <f>$B$13*Finance!EME35</f>
        <v>0</v>
      </c>
      <c r="EMH13" s="11">
        <f>$B$13*Finance!EMF35</f>
        <v>0</v>
      </c>
      <c r="EMI13" s="11">
        <f>$B$13*Finance!EMG35</f>
        <v>0</v>
      </c>
      <c r="EMJ13" s="11">
        <f>$B$13*Finance!EMH35</f>
        <v>0</v>
      </c>
      <c r="EMK13" s="11">
        <f>$B$13*Finance!EMI35</f>
        <v>0</v>
      </c>
      <c r="EML13" s="11">
        <f>$B$13*Finance!EMJ35</f>
        <v>0</v>
      </c>
      <c r="EMM13" s="11">
        <f>$B$13*Finance!EMK35</f>
        <v>0</v>
      </c>
      <c r="EMN13" s="11">
        <f>$B$13*Finance!EML35</f>
        <v>0</v>
      </c>
      <c r="EMO13" s="11">
        <f>$B$13*Finance!EMM35</f>
        <v>0</v>
      </c>
      <c r="EMP13" s="11">
        <f>$B$13*Finance!EMN35</f>
        <v>0</v>
      </c>
      <c r="EMQ13" s="11">
        <f>$B$13*Finance!EMO35</f>
        <v>0</v>
      </c>
      <c r="EMR13" s="11">
        <f>$B$13*Finance!EMP35</f>
        <v>0</v>
      </c>
      <c r="EMS13" s="11">
        <f>$B$13*Finance!EMQ35</f>
        <v>0</v>
      </c>
      <c r="EMT13" s="11">
        <f>$B$13*Finance!EMR35</f>
        <v>0</v>
      </c>
      <c r="EMU13" s="11">
        <f>$B$13*Finance!EMS35</f>
        <v>0</v>
      </c>
      <c r="EMV13" s="11">
        <f>$B$13*Finance!EMT35</f>
        <v>0</v>
      </c>
      <c r="EMW13" s="11">
        <f>$B$13*Finance!EMU35</f>
        <v>0</v>
      </c>
      <c r="EMX13" s="11">
        <f>$B$13*Finance!EMV35</f>
        <v>0</v>
      </c>
      <c r="EMY13" s="11">
        <f>$B$13*Finance!EMW35</f>
        <v>0</v>
      </c>
      <c r="EMZ13" s="11">
        <f>$B$13*Finance!EMX35</f>
        <v>0</v>
      </c>
      <c r="ENA13" s="11">
        <f>$B$13*Finance!EMY35</f>
        <v>0</v>
      </c>
      <c r="ENB13" s="11">
        <f>$B$13*Finance!EMZ35</f>
        <v>0</v>
      </c>
      <c r="ENC13" s="11">
        <f>$B$13*Finance!ENA35</f>
        <v>0</v>
      </c>
      <c r="END13" s="11">
        <f>$B$13*Finance!ENB35</f>
        <v>0</v>
      </c>
      <c r="ENE13" s="11">
        <f>$B$13*Finance!ENC35</f>
        <v>0</v>
      </c>
      <c r="ENF13" s="11">
        <f>$B$13*Finance!END35</f>
        <v>0</v>
      </c>
      <c r="ENG13" s="11">
        <f>$B$13*Finance!ENE35</f>
        <v>0</v>
      </c>
      <c r="ENH13" s="11">
        <f>$B$13*Finance!ENF35</f>
        <v>0</v>
      </c>
      <c r="ENI13" s="11">
        <f>$B$13*Finance!ENG35</f>
        <v>0</v>
      </c>
      <c r="ENJ13" s="11">
        <f>$B$13*Finance!ENH35</f>
        <v>0</v>
      </c>
      <c r="ENK13" s="11">
        <f>$B$13*Finance!ENI35</f>
        <v>0</v>
      </c>
      <c r="ENL13" s="11">
        <f>$B$13*Finance!ENJ35</f>
        <v>0</v>
      </c>
      <c r="ENM13" s="11">
        <f>$B$13*Finance!ENK35</f>
        <v>0</v>
      </c>
      <c r="ENN13" s="11">
        <f>$B$13*Finance!ENL35</f>
        <v>0</v>
      </c>
      <c r="ENO13" s="11">
        <f>$B$13*Finance!ENM35</f>
        <v>0</v>
      </c>
      <c r="ENP13" s="11">
        <f>$B$13*Finance!ENN35</f>
        <v>0</v>
      </c>
      <c r="ENQ13" s="11">
        <f>$B$13*Finance!ENO35</f>
        <v>0</v>
      </c>
      <c r="ENR13" s="11">
        <f>$B$13*Finance!ENP35</f>
        <v>0</v>
      </c>
      <c r="ENS13" s="11">
        <f>$B$13*Finance!ENQ35</f>
        <v>0</v>
      </c>
      <c r="ENT13" s="11">
        <f>$B$13*Finance!ENR35</f>
        <v>0</v>
      </c>
      <c r="ENU13" s="11">
        <f>$B$13*Finance!ENS35</f>
        <v>0</v>
      </c>
      <c r="ENV13" s="11">
        <f>$B$13*Finance!ENT35</f>
        <v>0</v>
      </c>
      <c r="ENW13" s="11">
        <f>$B$13*Finance!ENU35</f>
        <v>0</v>
      </c>
      <c r="ENX13" s="11">
        <f>$B$13*Finance!ENV35</f>
        <v>0</v>
      </c>
      <c r="ENY13" s="11">
        <f>$B$13*Finance!ENW35</f>
        <v>0</v>
      </c>
      <c r="ENZ13" s="11">
        <f>$B$13*Finance!ENX35</f>
        <v>0</v>
      </c>
      <c r="EOA13" s="11">
        <f>$B$13*Finance!ENY35</f>
        <v>0</v>
      </c>
      <c r="EOB13" s="11">
        <f>$B$13*Finance!ENZ35</f>
        <v>0</v>
      </c>
      <c r="EOC13" s="11">
        <f>$B$13*Finance!EOA35</f>
        <v>0</v>
      </c>
      <c r="EOD13" s="11">
        <f>$B$13*Finance!EOB35</f>
        <v>0</v>
      </c>
      <c r="EOE13" s="11">
        <f>$B$13*Finance!EOC35</f>
        <v>0</v>
      </c>
      <c r="EOF13" s="11">
        <f>$B$13*Finance!EOD35</f>
        <v>0</v>
      </c>
      <c r="EOG13" s="11">
        <f>$B$13*Finance!EOE35</f>
        <v>0</v>
      </c>
      <c r="EOH13" s="11">
        <f>$B$13*Finance!EOF35</f>
        <v>0</v>
      </c>
      <c r="EOI13" s="11">
        <f>$B$13*Finance!EOG35</f>
        <v>0</v>
      </c>
      <c r="EOJ13" s="11">
        <f>$B$13*Finance!EOH35</f>
        <v>0</v>
      </c>
      <c r="EOK13" s="11">
        <f>$B$13*Finance!EOI35</f>
        <v>0</v>
      </c>
      <c r="EOL13" s="11">
        <f>$B$13*Finance!EOJ35</f>
        <v>0</v>
      </c>
      <c r="EOM13" s="11">
        <f>$B$13*Finance!EOK35</f>
        <v>0</v>
      </c>
      <c r="EON13" s="11">
        <f>$B$13*Finance!EOL35</f>
        <v>0</v>
      </c>
      <c r="EOO13" s="11">
        <f>$B$13*Finance!EOM35</f>
        <v>0</v>
      </c>
      <c r="EOP13" s="11">
        <f>$B$13*Finance!EON35</f>
        <v>0</v>
      </c>
      <c r="EOQ13" s="11">
        <f>$B$13*Finance!EOO35</f>
        <v>0</v>
      </c>
      <c r="EOR13" s="11">
        <f>$B$13*Finance!EOP35</f>
        <v>0</v>
      </c>
      <c r="EOS13" s="11">
        <f>$B$13*Finance!EOQ35</f>
        <v>0</v>
      </c>
      <c r="EOT13" s="11">
        <f>$B$13*Finance!EOR35</f>
        <v>0</v>
      </c>
      <c r="EOU13" s="11">
        <f>$B$13*Finance!EOS35</f>
        <v>0</v>
      </c>
      <c r="EOV13" s="11">
        <f>$B$13*Finance!EOT35</f>
        <v>0</v>
      </c>
      <c r="EOW13" s="11">
        <f>$B$13*Finance!EOU35</f>
        <v>0</v>
      </c>
      <c r="EOX13" s="11">
        <f>$B$13*Finance!EOV35</f>
        <v>0</v>
      </c>
      <c r="EOY13" s="11">
        <f>$B$13*Finance!EOW35</f>
        <v>0</v>
      </c>
      <c r="EOZ13" s="11">
        <f>$B$13*Finance!EOX35</f>
        <v>0</v>
      </c>
      <c r="EPA13" s="11">
        <f>$B$13*Finance!EOY35</f>
        <v>0</v>
      </c>
      <c r="EPB13" s="11">
        <f>$B$13*Finance!EOZ35</f>
        <v>0</v>
      </c>
      <c r="EPC13" s="11">
        <f>$B$13*Finance!EPA35</f>
        <v>0</v>
      </c>
      <c r="EPD13" s="11">
        <f>$B$13*Finance!EPB35</f>
        <v>0</v>
      </c>
      <c r="EPE13" s="11">
        <f>$B$13*Finance!EPC35</f>
        <v>0</v>
      </c>
      <c r="EPF13" s="11">
        <f>$B$13*Finance!EPD35</f>
        <v>0</v>
      </c>
      <c r="EPG13" s="11">
        <f>$B$13*Finance!EPE35</f>
        <v>0</v>
      </c>
      <c r="EPH13" s="11">
        <f>$B$13*Finance!EPF35</f>
        <v>0</v>
      </c>
      <c r="EPI13" s="11">
        <f>$B$13*Finance!EPG35</f>
        <v>0</v>
      </c>
      <c r="EPJ13" s="11">
        <f>$B$13*Finance!EPH35</f>
        <v>0</v>
      </c>
      <c r="EPK13" s="11">
        <f>$B$13*Finance!EPI35</f>
        <v>0</v>
      </c>
      <c r="EPL13" s="11">
        <f>$B$13*Finance!EPJ35</f>
        <v>0</v>
      </c>
      <c r="EPM13" s="11">
        <f>$B$13*Finance!EPK35</f>
        <v>0</v>
      </c>
      <c r="EPN13" s="11">
        <f>$B$13*Finance!EPL35</f>
        <v>0</v>
      </c>
      <c r="EPO13" s="11">
        <f>$B$13*Finance!EPM35</f>
        <v>0</v>
      </c>
      <c r="EPP13" s="11">
        <f>$B$13*Finance!EPN35</f>
        <v>0</v>
      </c>
      <c r="EPQ13" s="11">
        <f>$B$13*Finance!EPO35</f>
        <v>0</v>
      </c>
      <c r="EPR13" s="11">
        <f>$B$13*Finance!EPP35</f>
        <v>0</v>
      </c>
      <c r="EPS13" s="11">
        <f>$B$13*Finance!EPQ35</f>
        <v>0</v>
      </c>
      <c r="EPT13" s="11">
        <f>$B$13*Finance!EPR35</f>
        <v>0</v>
      </c>
      <c r="EPU13" s="11">
        <f>$B$13*Finance!EPS35</f>
        <v>0</v>
      </c>
      <c r="EPV13" s="11">
        <f>$B$13*Finance!EPT35</f>
        <v>0</v>
      </c>
      <c r="EPW13" s="11">
        <f>$B$13*Finance!EPU35</f>
        <v>0</v>
      </c>
      <c r="EPX13" s="11">
        <f>$B$13*Finance!EPV35</f>
        <v>0</v>
      </c>
      <c r="EPY13" s="11">
        <f>$B$13*Finance!EPW35</f>
        <v>0</v>
      </c>
      <c r="EPZ13" s="11">
        <f>$B$13*Finance!EPX35</f>
        <v>0</v>
      </c>
      <c r="EQA13" s="11">
        <f>$B$13*Finance!EPY35</f>
        <v>0</v>
      </c>
      <c r="EQB13" s="11">
        <f>$B$13*Finance!EPZ35</f>
        <v>0</v>
      </c>
      <c r="EQC13" s="11">
        <f>$B$13*Finance!EQA35</f>
        <v>0</v>
      </c>
      <c r="EQD13" s="11">
        <f>$B$13*Finance!EQB35</f>
        <v>0</v>
      </c>
      <c r="EQE13" s="11">
        <f>$B$13*Finance!EQC35</f>
        <v>0</v>
      </c>
      <c r="EQF13" s="11">
        <f>$B$13*Finance!EQD35</f>
        <v>0</v>
      </c>
      <c r="EQG13" s="11">
        <f>$B$13*Finance!EQE35</f>
        <v>0</v>
      </c>
      <c r="EQH13" s="11">
        <f>$B$13*Finance!EQF35</f>
        <v>0</v>
      </c>
      <c r="EQI13" s="11">
        <f>$B$13*Finance!EQG35</f>
        <v>0</v>
      </c>
      <c r="EQJ13" s="11">
        <f>$B$13*Finance!EQH35</f>
        <v>0</v>
      </c>
      <c r="EQK13" s="11">
        <f>$B$13*Finance!EQI35</f>
        <v>0</v>
      </c>
      <c r="EQL13" s="11">
        <f>$B$13*Finance!EQJ35</f>
        <v>0</v>
      </c>
      <c r="EQM13" s="11">
        <f>$B$13*Finance!EQK35</f>
        <v>0</v>
      </c>
      <c r="EQN13" s="11">
        <f>$B$13*Finance!EQL35</f>
        <v>0</v>
      </c>
      <c r="EQO13" s="11">
        <f>$B$13*Finance!EQM35</f>
        <v>0</v>
      </c>
      <c r="EQP13" s="11">
        <f>$B$13*Finance!EQN35</f>
        <v>0</v>
      </c>
      <c r="EQQ13" s="11">
        <f>$B$13*Finance!EQO35</f>
        <v>0</v>
      </c>
      <c r="EQR13" s="11">
        <f>$B$13*Finance!EQP35</f>
        <v>0</v>
      </c>
      <c r="EQS13" s="11">
        <f>$B$13*Finance!EQQ35</f>
        <v>0</v>
      </c>
      <c r="EQT13" s="11">
        <f>$B$13*Finance!EQR35</f>
        <v>0</v>
      </c>
      <c r="EQU13" s="11">
        <f>$B$13*Finance!EQS35</f>
        <v>0</v>
      </c>
      <c r="EQV13" s="11">
        <f>$B$13*Finance!EQT35</f>
        <v>0</v>
      </c>
      <c r="EQW13" s="11">
        <f>$B$13*Finance!EQU35</f>
        <v>0</v>
      </c>
      <c r="EQX13" s="11">
        <f>$B$13*Finance!EQV35</f>
        <v>0</v>
      </c>
      <c r="EQY13" s="11">
        <f>$B$13*Finance!EQW35</f>
        <v>0</v>
      </c>
      <c r="EQZ13" s="11">
        <f>$B$13*Finance!EQX35</f>
        <v>0</v>
      </c>
      <c r="ERA13" s="11">
        <f>$B$13*Finance!EQY35</f>
        <v>0</v>
      </c>
      <c r="ERB13" s="11">
        <f>$B$13*Finance!EQZ35</f>
        <v>0</v>
      </c>
      <c r="ERC13" s="11">
        <f>$B$13*Finance!ERA35</f>
        <v>0</v>
      </c>
      <c r="ERD13" s="11">
        <f>$B$13*Finance!ERB35</f>
        <v>0</v>
      </c>
      <c r="ERE13" s="11">
        <f>$B$13*Finance!ERC35</f>
        <v>0</v>
      </c>
      <c r="ERF13" s="11">
        <f>$B$13*Finance!ERD35</f>
        <v>0</v>
      </c>
      <c r="ERG13" s="11">
        <f>$B$13*Finance!ERE35</f>
        <v>0</v>
      </c>
      <c r="ERH13" s="11">
        <f>$B$13*Finance!ERF35</f>
        <v>0</v>
      </c>
      <c r="ERI13" s="11">
        <f>$B$13*Finance!ERG35</f>
        <v>0</v>
      </c>
      <c r="ERJ13" s="11">
        <f>$B$13*Finance!ERH35</f>
        <v>0</v>
      </c>
      <c r="ERK13" s="11">
        <f>$B$13*Finance!ERI35</f>
        <v>0</v>
      </c>
      <c r="ERL13" s="11">
        <f>$B$13*Finance!ERJ35</f>
        <v>0</v>
      </c>
      <c r="ERM13" s="11">
        <f>$B$13*Finance!ERK35</f>
        <v>0</v>
      </c>
      <c r="ERN13" s="11">
        <f>$B$13*Finance!ERL35</f>
        <v>0</v>
      </c>
      <c r="ERO13" s="11">
        <f>$B$13*Finance!ERM35</f>
        <v>0</v>
      </c>
      <c r="ERP13" s="11">
        <f>$B$13*Finance!ERN35</f>
        <v>0</v>
      </c>
      <c r="ERQ13" s="11">
        <f>$B$13*Finance!ERO35</f>
        <v>0</v>
      </c>
      <c r="ERR13" s="11">
        <f>$B$13*Finance!ERP35</f>
        <v>0</v>
      </c>
      <c r="ERS13" s="11">
        <f>$B$13*Finance!ERQ35</f>
        <v>0</v>
      </c>
      <c r="ERT13" s="11">
        <f>$B$13*Finance!ERR35</f>
        <v>0</v>
      </c>
      <c r="ERU13" s="11">
        <f>$B$13*Finance!ERS35</f>
        <v>0</v>
      </c>
      <c r="ERV13" s="11">
        <f>$B$13*Finance!ERT35</f>
        <v>0</v>
      </c>
      <c r="ERW13" s="11">
        <f>$B$13*Finance!ERU35</f>
        <v>0</v>
      </c>
      <c r="ERX13" s="11">
        <f>$B$13*Finance!ERV35</f>
        <v>0</v>
      </c>
      <c r="ERY13" s="11">
        <f>$B$13*Finance!ERW35</f>
        <v>0</v>
      </c>
      <c r="ERZ13" s="11">
        <f>$B$13*Finance!ERX35</f>
        <v>0</v>
      </c>
      <c r="ESA13" s="11">
        <f>$B$13*Finance!ERY35</f>
        <v>0</v>
      </c>
      <c r="ESB13" s="11">
        <f>$B$13*Finance!ERZ35</f>
        <v>0</v>
      </c>
      <c r="ESC13" s="11">
        <f>$B$13*Finance!ESA35</f>
        <v>0</v>
      </c>
      <c r="ESD13" s="11">
        <f>$B$13*Finance!ESB35</f>
        <v>0</v>
      </c>
      <c r="ESE13" s="11">
        <f>$B$13*Finance!ESC35</f>
        <v>0</v>
      </c>
      <c r="ESF13" s="11">
        <f>$B$13*Finance!ESD35</f>
        <v>0</v>
      </c>
      <c r="ESG13" s="11">
        <f>$B$13*Finance!ESE35</f>
        <v>0</v>
      </c>
      <c r="ESH13" s="11">
        <f>$B$13*Finance!ESF35</f>
        <v>0</v>
      </c>
      <c r="ESI13" s="11">
        <f>$B$13*Finance!ESG35</f>
        <v>0</v>
      </c>
      <c r="ESJ13" s="11">
        <f>$B$13*Finance!ESH35</f>
        <v>0</v>
      </c>
      <c r="ESK13" s="11">
        <f>$B$13*Finance!ESI35</f>
        <v>0</v>
      </c>
      <c r="ESL13" s="11">
        <f>$B$13*Finance!ESJ35</f>
        <v>0</v>
      </c>
      <c r="ESM13" s="11">
        <f>$B$13*Finance!ESK35</f>
        <v>0</v>
      </c>
      <c r="ESN13" s="11">
        <f>$B$13*Finance!ESL35</f>
        <v>0</v>
      </c>
      <c r="ESO13" s="11">
        <f>$B$13*Finance!ESM35</f>
        <v>0</v>
      </c>
      <c r="ESP13" s="11">
        <f>$B$13*Finance!ESN35</f>
        <v>0</v>
      </c>
      <c r="ESQ13" s="11">
        <f>$B$13*Finance!ESO35</f>
        <v>0</v>
      </c>
      <c r="ESR13" s="11">
        <f>$B$13*Finance!ESP35</f>
        <v>0</v>
      </c>
      <c r="ESS13" s="11">
        <f>$B$13*Finance!ESQ35</f>
        <v>0</v>
      </c>
      <c r="EST13" s="11">
        <f>$B$13*Finance!ESR35</f>
        <v>0</v>
      </c>
      <c r="ESU13" s="11">
        <f>$B$13*Finance!ESS35</f>
        <v>0</v>
      </c>
      <c r="ESV13" s="11">
        <f>$B$13*Finance!EST35</f>
        <v>0</v>
      </c>
      <c r="ESW13" s="11">
        <f>$B$13*Finance!ESU35</f>
        <v>0</v>
      </c>
      <c r="ESX13" s="11">
        <f>$B$13*Finance!ESV35</f>
        <v>0</v>
      </c>
      <c r="ESY13" s="11">
        <f>$B$13*Finance!ESW35</f>
        <v>0</v>
      </c>
      <c r="ESZ13" s="11">
        <f>$B$13*Finance!ESX35</f>
        <v>0</v>
      </c>
      <c r="ETA13" s="11">
        <f>$B$13*Finance!ESY35</f>
        <v>0</v>
      </c>
      <c r="ETB13" s="11">
        <f>$B$13*Finance!ESZ35</f>
        <v>0</v>
      </c>
      <c r="ETC13" s="11">
        <f>$B$13*Finance!ETA35</f>
        <v>0</v>
      </c>
      <c r="ETD13" s="11">
        <f>$B$13*Finance!ETB35</f>
        <v>0</v>
      </c>
      <c r="ETE13" s="11">
        <f>$B$13*Finance!ETC35</f>
        <v>0</v>
      </c>
      <c r="ETF13" s="11">
        <f>$B$13*Finance!ETD35</f>
        <v>0</v>
      </c>
      <c r="ETG13" s="11">
        <f>$B$13*Finance!ETE35</f>
        <v>0</v>
      </c>
      <c r="ETH13" s="11">
        <f>$B$13*Finance!ETF35</f>
        <v>0</v>
      </c>
      <c r="ETI13" s="11">
        <f>$B$13*Finance!ETG35</f>
        <v>0</v>
      </c>
      <c r="ETJ13" s="11">
        <f>$B$13*Finance!ETH35</f>
        <v>0</v>
      </c>
      <c r="ETK13" s="11">
        <f>$B$13*Finance!ETI35</f>
        <v>0</v>
      </c>
      <c r="ETL13" s="11">
        <f>$B$13*Finance!ETJ35</f>
        <v>0</v>
      </c>
      <c r="ETM13" s="11">
        <f>$B$13*Finance!ETK35</f>
        <v>0</v>
      </c>
      <c r="ETN13" s="11">
        <f>$B$13*Finance!ETL35</f>
        <v>0</v>
      </c>
      <c r="ETO13" s="11">
        <f>$B$13*Finance!ETM35</f>
        <v>0</v>
      </c>
      <c r="ETP13" s="11">
        <f>$B$13*Finance!ETN35</f>
        <v>0</v>
      </c>
      <c r="ETQ13" s="11">
        <f>$B$13*Finance!ETO35</f>
        <v>0</v>
      </c>
      <c r="ETR13" s="11">
        <f>$B$13*Finance!ETP35</f>
        <v>0</v>
      </c>
      <c r="ETS13" s="11">
        <f>$B$13*Finance!ETQ35</f>
        <v>0</v>
      </c>
      <c r="ETT13" s="11">
        <f>$B$13*Finance!ETR35</f>
        <v>0</v>
      </c>
      <c r="ETU13" s="11">
        <f>$B$13*Finance!ETS35</f>
        <v>0</v>
      </c>
      <c r="ETV13" s="11">
        <f>$B$13*Finance!ETT35</f>
        <v>0</v>
      </c>
      <c r="ETW13" s="11">
        <f>$B$13*Finance!ETU35</f>
        <v>0</v>
      </c>
      <c r="ETX13" s="11">
        <f>$B$13*Finance!ETV35</f>
        <v>0</v>
      </c>
      <c r="ETY13" s="11">
        <f>$B$13*Finance!ETW35</f>
        <v>0</v>
      </c>
      <c r="ETZ13" s="11">
        <f>$B$13*Finance!ETX35</f>
        <v>0</v>
      </c>
      <c r="EUA13" s="11">
        <f>$B$13*Finance!ETY35</f>
        <v>0</v>
      </c>
      <c r="EUB13" s="11">
        <f>$B$13*Finance!ETZ35</f>
        <v>0</v>
      </c>
      <c r="EUC13" s="11">
        <f>$B$13*Finance!EUA35</f>
        <v>0</v>
      </c>
      <c r="EUD13" s="11">
        <f>$B$13*Finance!EUB35</f>
        <v>0</v>
      </c>
      <c r="EUE13" s="11">
        <f>$B$13*Finance!EUC35</f>
        <v>0</v>
      </c>
      <c r="EUF13" s="11">
        <f>$B$13*Finance!EUD35</f>
        <v>0</v>
      </c>
      <c r="EUG13" s="11">
        <f>$B$13*Finance!EUE35</f>
        <v>0</v>
      </c>
      <c r="EUH13" s="11">
        <f>$B$13*Finance!EUF35</f>
        <v>0</v>
      </c>
      <c r="EUI13" s="11">
        <f>$B$13*Finance!EUG35</f>
        <v>0</v>
      </c>
      <c r="EUJ13" s="11">
        <f>$B$13*Finance!EUH35</f>
        <v>0</v>
      </c>
      <c r="EUK13" s="11">
        <f>$B$13*Finance!EUI35</f>
        <v>0</v>
      </c>
      <c r="EUL13" s="11">
        <f>$B$13*Finance!EUJ35</f>
        <v>0</v>
      </c>
      <c r="EUM13" s="11">
        <f>$B$13*Finance!EUK35</f>
        <v>0</v>
      </c>
      <c r="EUN13" s="11">
        <f>$B$13*Finance!EUL35</f>
        <v>0</v>
      </c>
      <c r="EUO13" s="11">
        <f>$B$13*Finance!EUM35</f>
        <v>0</v>
      </c>
      <c r="EUP13" s="11">
        <f>$B$13*Finance!EUN35</f>
        <v>0</v>
      </c>
      <c r="EUQ13" s="11">
        <f>$B$13*Finance!EUO35</f>
        <v>0</v>
      </c>
      <c r="EUR13" s="11">
        <f>$B$13*Finance!EUP35</f>
        <v>0</v>
      </c>
      <c r="EUS13" s="11">
        <f>$B$13*Finance!EUQ35</f>
        <v>0</v>
      </c>
      <c r="EUT13" s="11">
        <f>$B$13*Finance!EUR35</f>
        <v>0</v>
      </c>
      <c r="EUU13" s="11">
        <f>$B$13*Finance!EUS35</f>
        <v>0</v>
      </c>
      <c r="EUV13" s="11">
        <f>$B$13*Finance!EUT35</f>
        <v>0</v>
      </c>
      <c r="EUW13" s="11">
        <f>$B$13*Finance!EUU35</f>
        <v>0</v>
      </c>
      <c r="EUX13" s="11">
        <f>$B$13*Finance!EUV35</f>
        <v>0</v>
      </c>
      <c r="EUY13" s="11">
        <f>$B$13*Finance!EUW35</f>
        <v>0</v>
      </c>
      <c r="EUZ13" s="11">
        <f>$B$13*Finance!EUX35</f>
        <v>0</v>
      </c>
      <c r="EVA13" s="11">
        <f>$B$13*Finance!EUY35</f>
        <v>0</v>
      </c>
      <c r="EVB13" s="11">
        <f>$B$13*Finance!EUZ35</f>
        <v>0</v>
      </c>
      <c r="EVC13" s="11">
        <f>$B$13*Finance!EVA35</f>
        <v>0</v>
      </c>
      <c r="EVD13" s="11">
        <f>$B$13*Finance!EVB35</f>
        <v>0</v>
      </c>
      <c r="EVE13" s="11">
        <f>$B$13*Finance!EVC35</f>
        <v>0</v>
      </c>
      <c r="EVF13" s="11">
        <f>$B$13*Finance!EVD35</f>
        <v>0</v>
      </c>
      <c r="EVG13" s="11">
        <f>$B$13*Finance!EVE35</f>
        <v>0</v>
      </c>
      <c r="EVH13" s="11">
        <f>$B$13*Finance!EVF35</f>
        <v>0</v>
      </c>
      <c r="EVI13" s="11">
        <f>$B$13*Finance!EVG35</f>
        <v>0</v>
      </c>
      <c r="EVJ13" s="11">
        <f>$B$13*Finance!EVH35</f>
        <v>0</v>
      </c>
      <c r="EVK13" s="11">
        <f>$B$13*Finance!EVI35</f>
        <v>0</v>
      </c>
      <c r="EVL13" s="11">
        <f>$B$13*Finance!EVJ35</f>
        <v>0</v>
      </c>
      <c r="EVM13" s="11">
        <f>$B$13*Finance!EVK35</f>
        <v>0</v>
      </c>
      <c r="EVN13" s="11">
        <f>$B$13*Finance!EVL35</f>
        <v>0</v>
      </c>
      <c r="EVO13" s="11">
        <f>$B$13*Finance!EVM35</f>
        <v>0</v>
      </c>
      <c r="EVP13" s="11">
        <f>$B$13*Finance!EVN35</f>
        <v>0</v>
      </c>
      <c r="EVQ13" s="11">
        <f>$B$13*Finance!EVO35</f>
        <v>0</v>
      </c>
      <c r="EVR13" s="11">
        <f>$B$13*Finance!EVP35</f>
        <v>0</v>
      </c>
      <c r="EVS13" s="11">
        <f>$B$13*Finance!EVQ35</f>
        <v>0</v>
      </c>
      <c r="EVT13" s="11">
        <f>$B$13*Finance!EVR35</f>
        <v>0</v>
      </c>
      <c r="EVU13" s="11">
        <f>$B$13*Finance!EVS35</f>
        <v>0</v>
      </c>
      <c r="EVV13" s="11">
        <f>$B$13*Finance!EVT35</f>
        <v>0</v>
      </c>
      <c r="EVW13" s="11">
        <f>$B$13*Finance!EVU35</f>
        <v>0</v>
      </c>
      <c r="EVX13" s="11">
        <f>$B$13*Finance!EVV35</f>
        <v>0</v>
      </c>
      <c r="EVY13" s="11">
        <f>$B$13*Finance!EVW35</f>
        <v>0</v>
      </c>
      <c r="EVZ13" s="11">
        <f>$B$13*Finance!EVX35</f>
        <v>0</v>
      </c>
      <c r="EWA13" s="11">
        <f>$B$13*Finance!EVY35</f>
        <v>0</v>
      </c>
      <c r="EWB13" s="11">
        <f>$B$13*Finance!EVZ35</f>
        <v>0</v>
      </c>
      <c r="EWC13" s="11">
        <f>$B$13*Finance!EWA35</f>
        <v>0</v>
      </c>
      <c r="EWD13" s="11">
        <f>$B$13*Finance!EWB35</f>
        <v>0</v>
      </c>
      <c r="EWE13" s="11">
        <f>$B$13*Finance!EWC35</f>
        <v>0</v>
      </c>
      <c r="EWF13" s="11">
        <f>$B$13*Finance!EWD35</f>
        <v>0</v>
      </c>
      <c r="EWG13" s="11">
        <f>$B$13*Finance!EWE35</f>
        <v>0</v>
      </c>
      <c r="EWH13" s="11">
        <f>$B$13*Finance!EWF35</f>
        <v>0</v>
      </c>
      <c r="EWI13" s="11">
        <f>$B$13*Finance!EWG35</f>
        <v>0</v>
      </c>
      <c r="EWJ13" s="11">
        <f>$B$13*Finance!EWH35</f>
        <v>0</v>
      </c>
      <c r="EWK13" s="11">
        <f>$B$13*Finance!EWI35</f>
        <v>0</v>
      </c>
      <c r="EWL13" s="11">
        <f>$B$13*Finance!EWJ35</f>
        <v>0</v>
      </c>
      <c r="EWM13" s="11">
        <f>$B$13*Finance!EWK35</f>
        <v>0</v>
      </c>
      <c r="EWN13" s="11">
        <f>$B$13*Finance!EWL35</f>
        <v>0</v>
      </c>
      <c r="EWO13" s="11">
        <f>$B$13*Finance!EWM35</f>
        <v>0</v>
      </c>
      <c r="EWP13" s="11">
        <f>$B$13*Finance!EWN35</f>
        <v>0</v>
      </c>
      <c r="EWQ13" s="11">
        <f>$B$13*Finance!EWO35</f>
        <v>0</v>
      </c>
      <c r="EWR13" s="11">
        <f>$B$13*Finance!EWP35</f>
        <v>0</v>
      </c>
      <c r="EWS13" s="11">
        <f>$B$13*Finance!EWQ35</f>
        <v>0</v>
      </c>
      <c r="EWT13" s="11">
        <f>$B$13*Finance!EWR35</f>
        <v>0</v>
      </c>
      <c r="EWU13" s="11">
        <f>$B$13*Finance!EWS35</f>
        <v>0</v>
      </c>
      <c r="EWV13" s="11">
        <f>$B$13*Finance!EWT35</f>
        <v>0</v>
      </c>
      <c r="EWW13" s="11">
        <f>$B$13*Finance!EWU35</f>
        <v>0</v>
      </c>
      <c r="EWX13" s="11">
        <f>$B$13*Finance!EWV35</f>
        <v>0</v>
      </c>
      <c r="EWY13" s="11">
        <f>$B$13*Finance!EWW35</f>
        <v>0</v>
      </c>
      <c r="EWZ13" s="11">
        <f>$B$13*Finance!EWX35</f>
        <v>0</v>
      </c>
      <c r="EXA13" s="11">
        <f>$B$13*Finance!EWY35</f>
        <v>0</v>
      </c>
      <c r="EXB13" s="11">
        <f>$B$13*Finance!EWZ35</f>
        <v>0</v>
      </c>
      <c r="EXC13" s="11">
        <f>$B$13*Finance!EXA35</f>
        <v>0</v>
      </c>
      <c r="EXD13" s="11">
        <f>$B$13*Finance!EXB35</f>
        <v>0</v>
      </c>
      <c r="EXE13" s="11">
        <f>$B$13*Finance!EXC35</f>
        <v>0</v>
      </c>
      <c r="EXF13" s="11">
        <f>$B$13*Finance!EXD35</f>
        <v>0</v>
      </c>
      <c r="EXG13" s="11">
        <f>$B$13*Finance!EXE35</f>
        <v>0</v>
      </c>
      <c r="EXH13" s="11">
        <f>$B$13*Finance!EXF35</f>
        <v>0</v>
      </c>
      <c r="EXI13" s="11">
        <f>$B$13*Finance!EXG35</f>
        <v>0</v>
      </c>
      <c r="EXJ13" s="11">
        <f>$B$13*Finance!EXH35</f>
        <v>0</v>
      </c>
      <c r="EXK13" s="11">
        <f>$B$13*Finance!EXI35</f>
        <v>0</v>
      </c>
      <c r="EXL13" s="11">
        <f>$B$13*Finance!EXJ35</f>
        <v>0</v>
      </c>
      <c r="EXM13" s="11">
        <f>$B$13*Finance!EXK35</f>
        <v>0</v>
      </c>
      <c r="EXN13" s="11">
        <f>$B$13*Finance!EXL35</f>
        <v>0</v>
      </c>
      <c r="EXO13" s="11">
        <f>$B$13*Finance!EXM35</f>
        <v>0</v>
      </c>
      <c r="EXP13" s="11">
        <f>$B$13*Finance!EXN35</f>
        <v>0</v>
      </c>
      <c r="EXQ13" s="11">
        <f>$B$13*Finance!EXO35</f>
        <v>0</v>
      </c>
      <c r="EXR13" s="11">
        <f>$B$13*Finance!EXP35</f>
        <v>0</v>
      </c>
      <c r="EXS13" s="11">
        <f>$B$13*Finance!EXQ35</f>
        <v>0</v>
      </c>
      <c r="EXT13" s="11">
        <f>$B$13*Finance!EXR35</f>
        <v>0</v>
      </c>
      <c r="EXU13" s="11">
        <f>$B$13*Finance!EXS35</f>
        <v>0</v>
      </c>
      <c r="EXV13" s="11">
        <f>$B$13*Finance!EXT35</f>
        <v>0</v>
      </c>
      <c r="EXW13" s="11">
        <f>$B$13*Finance!EXU35</f>
        <v>0</v>
      </c>
      <c r="EXX13" s="11">
        <f>$B$13*Finance!EXV35</f>
        <v>0</v>
      </c>
      <c r="EXY13" s="11">
        <f>$B$13*Finance!EXW35</f>
        <v>0</v>
      </c>
      <c r="EXZ13" s="11">
        <f>$B$13*Finance!EXX35</f>
        <v>0</v>
      </c>
      <c r="EYA13" s="11">
        <f>$B$13*Finance!EXY35</f>
        <v>0</v>
      </c>
      <c r="EYB13" s="11">
        <f>$B$13*Finance!EXZ35</f>
        <v>0</v>
      </c>
      <c r="EYC13" s="11">
        <f>$B$13*Finance!EYA35</f>
        <v>0</v>
      </c>
      <c r="EYD13" s="11">
        <f>$B$13*Finance!EYB35</f>
        <v>0</v>
      </c>
      <c r="EYE13" s="11">
        <f>$B$13*Finance!EYC35</f>
        <v>0</v>
      </c>
      <c r="EYF13" s="11">
        <f>$B$13*Finance!EYD35</f>
        <v>0</v>
      </c>
      <c r="EYG13" s="11">
        <f>$B$13*Finance!EYE35</f>
        <v>0</v>
      </c>
      <c r="EYH13" s="11">
        <f>$B$13*Finance!EYF35</f>
        <v>0</v>
      </c>
      <c r="EYI13" s="11">
        <f>$B$13*Finance!EYG35</f>
        <v>0</v>
      </c>
      <c r="EYJ13" s="11">
        <f>$B$13*Finance!EYH35</f>
        <v>0</v>
      </c>
      <c r="EYK13" s="11">
        <f>$B$13*Finance!EYI35</f>
        <v>0</v>
      </c>
      <c r="EYL13" s="11">
        <f>$B$13*Finance!EYJ35</f>
        <v>0</v>
      </c>
      <c r="EYM13" s="11">
        <f>$B$13*Finance!EYK35</f>
        <v>0</v>
      </c>
      <c r="EYN13" s="11">
        <f>$B$13*Finance!EYL35</f>
        <v>0</v>
      </c>
      <c r="EYO13" s="11">
        <f>$B$13*Finance!EYM35</f>
        <v>0</v>
      </c>
      <c r="EYP13" s="11">
        <f>$B$13*Finance!EYN35</f>
        <v>0</v>
      </c>
      <c r="EYQ13" s="11">
        <f>$B$13*Finance!EYO35</f>
        <v>0</v>
      </c>
      <c r="EYR13" s="11">
        <f>$B$13*Finance!EYP35</f>
        <v>0</v>
      </c>
      <c r="EYS13" s="11">
        <f>$B$13*Finance!EYQ35</f>
        <v>0</v>
      </c>
      <c r="EYT13" s="11">
        <f>$B$13*Finance!EYR35</f>
        <v>0</v>
      </c>
      <c r="EYU13" s="11">
        <f>$B$13*Finance!EYS35</f>
        <v>0</v>
      </c>
      <c r="EYV13" s="11">
        <f>$B$13*Finance!EYT35</f>
        <v>0</v>
      </c>
      <c r="EYW13" s="11">
        <f>$B$13*Finance!EYU35</f>
        <v>0</v>
      </c>
      <c r="EYX13" s="11">
        <f>$B$13*Finance!EYV35</f>
        <v>0</v>
      </c>
      <c r="EYY13" s="11">
        <f>$B$13*Finance!EYW35</f>
        <v>0</v>
      </c>
      <c r="EYZ13" s="11">
        <f>$B$13*Finance!EYX35</f>
        <v>0</v>
      </c>
      <c r="EZA13" s="11">
        <f>$B$13*Finance!EYY35</f>
        <v>0</v>
      </c>
      <c r="EZB13" s="11">
        <f>$B$13*Finance!EYZ35</f>
        <v>0</v>
      </c>
      <c r="EZC13" s="11">
        <f>$B$13*Finance!EZA35</f>
        <v>0</v>
      </c>
      <c r="EZD13" s="11">
        <f>$B$13*Finance!EZB35</f>
        <v>0</v>
      </c>
      <c r="EZE13" s="11">
        <f>$B$13*Finance!EZC35</f>
        <v>0</v>
      </c>
      <c r="EZF13" s="11">
        <f>$B$13*Finance!EZD35</f>
        <v>0</v>
      </c>
      <c r="EZG13" s="11">
        <f>$B$13*Finance!EZE35</f>
        <v>0</v>
      </c>
      <c r="EZH13" s="11">
        <f>$B$13*Finance!EZF35</f>
        <v>0</v>
      </c>
      <c r="EZI13" s="11">
        <f>$B$13*Finance!EZG35</f>
        <v>0</v>
      </c>
      <c r="EZJ13" s="11">
        <f>$B$13*Finance!EZH35</f>
        <v>0</v>
      </c>
      <c r="EZK13" s="11">
        <f>$B$13*Finance!EZI35</f>
        <v>0</v>
      </c>
      <c r="EZL13" s="11">
        <f>$B$13*Finance!EZJ35</f>
        <v>0</v>
      </c>
      <c r="EZM13" s="11">
        <f>$B$13*Finance!EZK35</f>
        <v>0</v>
      </c>
      <c r="EZN13" s="11">
        <f>$B$13*Finance!EZL35</f>
        <v>0</v>
      </c>
      <c r="EZO13" s="11">
        <f>$B$13*Finance!EZM35</f>
        <v>0</v>
      </c>
      <c r="EZP13" s="11">
        <f>$B$13*Finance!EZN35</f>
        <v>0</v>
      </c>
      <c r="EZQ13" s="11">
        <f>$B$13*Finance!EZO35</f>
        <v>0</v>
      </c>
      <c r="EZR13" s="11">
        <f>$B$13*Finance!EZP35</f>
        <v>0</v>
      </c>
      <c r="EZS13" s="11">
        <f>$B$13*Finance!EZQ35</f>
        <v>0</v>
      </c>
      <c r="EZT13" s="11">
        <f>$B$13*Finance!EZR35</f>
        <v>0</v>
      </c>
      <c r="EZU13" s="11">
        <f>$B$13*Finance!EZS35</f>
        <v>0</v>
      </c>
      <c r="EZV13" s="11">
        <f>$B$13*Finance!EZT35</f>
        <v>0</v>
      </c>
      <c r="EZW13" s="11">
        <f>$B$13*Finance!EZU35</f>
        <v>0</v>
      </c>
      <c r="EZX13" s="11">
        <f>$B$13*Finance!EZV35</f>
        <v>0</v>
      </c>
      <c r="EZY13" s="11">
        <f>$B$13*Finance!EZW35</f>
        <v>0</v>
      </c>
      <c r="EZZ13" s="11">
        <f>$B$13*Finance!EZX35</f>
        <v>0</v>
      </c>
      <c r="FAA13" s="11">
        <f>$B$13*Finance!EZY35</f>
        <v>0</v>
      </c>
      <c r="FAB13" s="11">
        <f>$B$13*Finance!EZZ35</f>
        <v>0</v>
      </c>
      <c r="FAC13" s="11">
        <f>$B$13*Finance!FAA35</f>
        <v>0</v>
      </c>
      <c r="FAD13" s="11">
        <f>$B$13*Finance!FAB35</f>
        <v>0</v>
      </c>
      <c r="FAE13" s="11">
        <f>$B$13*Finance!FAC35</f>
        <v>0</v>
      </c>
      <c r="FAF13" s="11">
        <f>$B$13*Finance!FAD35</f>
        <v>0</v>
      </c>
      <c r="FAG13" s="11">
        <f>$B$13*Finance!FAE35</f>
        <v>0</v>
      </c>
      <c r="FAH13" s="11">
        <f>$B$13*Finance!FAF35</f>
        <v>0</v>
      </c>
      <c r="FAI13" s="11">
        <f>$B$13*Finance!FAG35</f>
        <v>0</v>
      </c>
      <c r="FAJ13" s="11">
        <f>$B$13*Finance!FAH35</f>
        <v>0</v>
      </c>
      <c r="FAK13" s="11">
        <f>$B$13*Finance!FAI35</f>
        <v>0</v>
      </c>
      <c r="FAL13" s="11">
        <f>$B$13*Finance!FAJ35</f>
        <v>0</v>
      </c>
      <c r="FAM13" s="11">
        <f>$B$13*Finance!FAK35</f>
        <v>0</v>
      </c>
      <c r="FAN13" s="11">
        <f>$B$13*Finance!FAL35</f>
        <v>0</v>
      </c>
      <c r="FAO13" s="11">
        <f>$B$13*Finance!FAM35</f>
        <v>0</v>
      </c>
      <c r="FAP13" s="11">
        <f>$B$13*Finance!FAN35</f>
        <v>0</v>
      </c>
      <c r="FAQ13" s="11">
        <f>$B$13*Finance!FAO35</f>
        <v>0</v>
      </c>
      <c r="FAR13" s="11">
        <f>$B$13*Finance!FAP35</f>
        <v>0</v>
      </c>
      <c r="FAS13" s="11">
        <f>$B$13*Finance!FAQ35</f>
        <v>0</v>
      </c>
      <c r="FAT13" s="11">
        <f>$B$13*Finance!FAR35</f>
        <v>0</v>
      </c>
      <c r="FAU13" s="11">
        <f>$B$13*Finance!FAS35</f>
        <v>0</v>
      </c>
      <c r="FAV13" s="11">
        <f>$B$13*Finance!FAT35</f>
        <v>0</v>
      </c>
      <c r="FAW13" s="11">
        <f>$B$13*Finance!FAU35</f>
        <v>0</v>
      </c>
      <c r="FAX13" s="11">
        <f>$B$13*Finance!FAV35</f>
        <v>0</v>
      </c>
      <c r="FAY13" s="11">
        <f>$B$13*Finance!FAW35</f>
        <v>0</v>
      </c>
      <c r="FAZ13" s="11">
        <f>$B$13*Finance!FAX35</f>
        <v>0</v>
      </c>
      <c r="FBA13" s="11">
        <f>$B$13*Finance!FAY35</f>
        <v>0</v>
      </c>
      <c r="FBB13" s="11">
        <f>$B$13*Finance!FAZ35</f>
        <v>0</v>
      </c>
      <c r="FBC13" s="11">
        <f>$B$13*Finance!FBA35</f>
        <v>0</v>
      </c>
      <c r="FBD13" s="11">
        <f>$B$13*Finance!FBB35</f>
        <v>0</v>
      </c>
      <c r="FBE13" s="11">
        <f>$B$13*Finance!FBC35</f>
        <v>0</v>
      </c>
      <c r="FBF13" s="11">
        <f>$B$13*Finance!FBD35</f>
        <v>0</v>
      </c>
      <c r="FBG13" s="11">
        <f>$B$13*Finance!FBE35</f>
        <v>0</v>
      </c>
      <c r="FBH13" s="11">
        <f>$B$13*Finance!FBF35</f>
        <v>0</v>
      </c>
      <c r="FBI13" s="11">
        <f>$B$13*Finance!FBG35</f>
        <v>0</v>
      </c>
      <c r="FBJ13" s="11">
        <f>$B$13*Finance!FBH35</f>
        <v>0</v>
      </c>
      <c r="FBK13" s="11">
        <f>$B$13*Finance!FBI35</f>
        <v>0</v>
      </c>
      <c r="FBL13" s="11">
        <f>$B$13*Finance!FBJ35</f>
        <v>0</v>
      </c>
      <c r="FBM13" s="11">
        <f>$B$13*Finance!FBK35</f>
        <v>0</v>
      </c>
      <c r="FBN13" s="11">
        <f>$B$13*Finance!FBL35</f>
        <v>0</v>
      </c>
      <c r="FBO13" s="11">
        <f>$B$13*Finance!FBM35</f>
        <v>0</v>
      </c>
      <c r="FBP13" s="11">
        <f>$B$13*Finance!FBN35</f>
        <v>0</v>
      </c>
      <c r="FBQ13" s="11">
        <f>$B$13*Finance!FBO35</f>
        <v>0</v>
      </c>
      <c r="FBR13" s="11">
        <f>$B$13*Finance!FBP35</f>
        <v>0</v>
      </c>
      <c r="FBS13" s="11">
        <f>$B$13*Finance!FBQ35</f>
        <v>0</v>
      </c>
      <c r="FBT13" s="11">
        <f>$B$13*Finance!FBR35</f>
        <v>0</v>
      </c>
      <c r="FBU13" s="11">
        <f>$B$13*Finance!FBS35</f>
        <v>0</v>
      </c>
      <c r="FBV13" s="11">
        <f>$B$13*Finance!FBT35</f>
        <v>0</v>
      </c>
      <c r="FBW13" s="11">
        <f>$B$13*Finance!FBU35</f>
        <v>0</v>
      </c>
      <c r="FBX13" s="11">
        <f>$B$13*Finance!FBV35</f>
        <v>0</v>
      </c>
      <c r="FBY13" s="11">
        <f>$B$13*Finance!FBW35</f>
        <v>0</v>
      </c>
      <c r="FBZ13" s="11">
        <f>$B$13*Finance!FBX35</f>
        <v>0</v>
      </c>
      <c r="FCA13" s="11">
        <f>$B$13*Finance!FBY35</f>
        <v>0</v>
      </c>
      <c r="FCB13" s="11">
        <f>$B$13*Finance!FBZ35</f>
        <v>0</v>
      </c>
      <c r="FCC13" s="11">
        <f>$B$13*Finance!FCA35</f>
        <v>0</v>
      </c>
      <c r="FCD13" s="11">
        <f>$B$13*Finance!FCB35</f>
        <v>0</v>
      </c>
      <c r="FCE13" s="11">
        <f>$B$13*Finance!FCC35</f>
        <v>0</v>
      </c>
      <c r="FCF13" s="11">
        <f>$B$13*Finance!FCD35</f>
        <v>0</v>
      </c>
      <c r="FCG13" s="11">
        <f>$B$13*Finance!FCE35</f>
        <v>0</v>
      </c>
      <c r="FCH13" s="11">
        <f>$B$13*Finance!FCF35</f>
        <v>0</v>
      </c>
      <c r="FCI13" s="11">
        <f>$B$13*Finance!FCG35</f>
        <v>0</v>
      </c>
      <c r="FCJ13" s="11">
        <f>$B$13*Finance!FCH35</f>
        <v>0</v>
      </c>
      <c r="FCK13" s="11">
        <f>$B$13*Finance!FCI35</f>
        <v>0</v>
      </c>
      <c r="FCL13" s="11">
        <f>$B$13*Finance!FCJ35</f>
        <v>0</v>
      </c>
      <c r="FCM13" s="11">
        <f>$B$13*Finance!FCK35</f>
        <v>0</v>
      </c>
      <c r="FCN13" s="11">
        <f>$B$13*Finance!FCL35</f>
        <v>0</v>
      </c>
      <c r="FCO13" s="11">
        <f>$B$13*Finance!FCM35</f>
        <v>0</v>
      </c>
      <c r="FCP13" s="11">
        <f>$B$13*Finance!FCN35</f>
        <v>0</v>
      </c>
      <c r="FCQ13" s="11">
        <f>$B$13*Finance!FCO35</f>
        <v>0</v>
      </c>
      <c r="FCR13" s="11">
        <f>$B$13*Finance!FCP35</f>
        <v>0</v>
      </c>
      <c r="FCS13" s="11">
        <f>$B$13*Finance!FCQ35</f>
        <v>0</v>
      </c>
      <c r="FCT13" s="11">
        <f>$B$13*Finance!FCR35</f>
        <v>0</v>
      </c>
      <c r="FCU13" s="11">
        <f>$B$13*Finance!FCS35</f>
        <v>0</v>
      </c>
      <c r="FCV13" s="11">
        <f>$B$13*Finance!FCT35</f>
        <v>0</v>
      </c>
      <c r="FCW13" s="11">
        <f>$B$13*Finance!FCU35</f>
        <v>0</v>
      </c>
      <c r="FCX13" s="11">
        <f>$B$13*Finance!FCV35</f>
        <v>0</v>
      </c>
      <c r="FCY13" s="11">
        <f>$B$13*Finance!FCW35</f>
        <v>0</v>
      </c>
      <c r="FCZ13" s="11">
        <f>$B$13*Finance!FCX35</f>
        <v>0</v>
      </c>
      <c r="FDA13" s="11">
        <f>$B$13*Finance!FCY35</f>
        <v>0</v>
      </c>
      <c r="FDB13" s="11">
        <f>$B$13*Finance!FCZ35</f>
        <v>0</v>
      </c>
      <c r="FDC13" s="11">
        <f>$B$13*Finance!FDA35</f>
        <v>0</v>
      </c>
      <c r="FDD13" s="11">
        <f>$B$13*Finance!FDB35</f>
        <v>0</v>
      </c>
      <c r="FDE13" s="11">
        <f>$B$13*Finance!FDC35</f>
        <v>0</v>
      </c>
      <c r="FDF13" s="11">
        <f>$B$13*Finance!FDD35</f>
        <v>0</v>
      </c>
      <c r="FDG13" s="11">
        <f>$B$13*Finance!FDE35</f>
        <v>0</v>
      </c>
      <c r="FDH13" s="11">
        <f>$B$13*Finance!FDF35</f>
        <v>0</v>
      </c>
      <c r="FDI13" s="11">
        <f>$B$13*Finance!FDG35</f>
        <v>0</v>
      </c>
      <c r="FDJ13" s="11">
        <f>$B$13*Finance!FDH35</f>
        <v>0</v>
      </c>
      <c r="FDK13" s="11">
        <f>$B$13*Finance!FDI35</f>
        <v>0</v>
      </c>
      <c r="FDL13" s="11">
        <f>$B$13*Finance!FDJ35</f>
        <v>0</v>
      </c>
      <c r="FDM13" s="11">
        <f>$B$13*Finance!FDK35</f>
        <v>0</v>
      </c>
      <c r="FDN13" s="11">
        <f>$B$13*Finance!FDL35</f>
        <v>0</v>
      </c>
      <c r="FDO13" s="11">
        <f>$B$13*Finance!FDM35</f>
        <v>0</v>
      </c>
      <c r="FDP13" s="11">
        <f>$B$13*Finance!FDN35</f>
        <v>0</v>
      </c>
      <c r="FDQ13" s="11">
        <f>$B$13*Finance!FDO35</f>
        <v>0</v>
      </c>
      <c r="FDR13" s="11">
        <f>$B$13*Finance!FDP35</f>
        <v>0</v>
      </c>
      <c r="FDS13" s="11">
        <f>$B$13*Finance!FDQ35</f>
        <v>0</v>
      </c>
      <c r="FDT13" s="11">
        <f>$B$13*Finance!FDR35</f>
        <v>0</v>
      </c>
      <c r="FDU13" s="11">
        <f>$B$13*Finance!FDS35</f>
        <v>0</v>
      </c>
      <c r="FDV13" s="11">
        <f>$B$13*Finance!FDT35</f>
        <v>0</v>
      </c>
      <c r="FDW13" s="11">
        <f>$B$13*Finance!FDU35</f>
        <v>0</v>
      </c>
      <c r="FDX13" s="11">
        <f>$B$13*Finance!FDV35</f>
        <v>0</v>
      </c>
      <c r="FDY13" s="11">
        <f>$B$13*Finance!FDW35</f>
        <v>0</v>
      </c>
      <c r="FDZ13" s="11">
        <f>$B$13*Finance!FDX35</f>
        <v>0</v>
      </c>
      <c r="FEA13" s="11">
        <f>$B$13*Finance!FDY35</f>
        <v>0</v>
      </c>
      <c r="FEB13" s="11">
        <f>$B$13*Finance!FDZ35</f>
        <v>0</v>
      </c>
      <c r="FEC13" s="11">
        <f>$B$13*Finance!FEA35</f>
        <v>0</v>
      </c>
      <c r="FED13" s="11">
        <f>$B$13*Finance!FEB35</f>
        <v>0</v>
      </c>
      <c r="FEE13" s="11">
        <f>$B$13*Finance!FEC35</f>
        <v>0</v>
      </c>
      <c r="FEF13" s="11">
        <f>$B$13*Finance!FED35</f>
        <v>0</v>
      </c>
      <c r="FEG13" s="11">
        <f>$B$13*Finance!FEE35</f>
        <v>0</v>
      </c>
      <c r="FEH13" s="11">
        <f>$B$13*Finance!FEF35</f>
        <v>0</v>
      </c>
      <c r="FEI13" s="11">
        <f>$B$13*Finance!FEG35</f>
        <v>0</v>
      </c>
      <c r="FEJ13" s="11">
        <f>$B$13*Finance!FEH35</f>
        <v>0</v>
      </c>
      <c r="FEK13" s="11">
        <f>$B$13*Finance!FEI35</f>
        <v>0</v>
      </c>
      <c r="FEL13" s="11">
        <f>$B$13*Finance!FEJ35</f>
        <v>0</v>
      </c>
      <c r="FEM13" s="11">
        <f>$B$13*Finance!FEK35</f>
        <v>0</v>
      </c>
      <c r="FEN13" s="11">
        <f>$B$13*Finance!FEL35</f>
        <v>0</v>
      </c>
      <c r="FEO13" s="11">
        <f>$B$13*Finance!FEM35</f>
        <v>0</v>
      </c>
      <c r="FEP13" s="11">
        <f>$B$13*Finance!FEN35</f>
        <v>0</v>
      </c>
      <c r="FEQ13" s="11">
        <f>$B$13*Finance!FEO35</f>
        <v>0</v>
      </c>
      <c r="FER13" s="11">
        <f>$B$13*Finance!FEP35</f>
        <v>0</v>
      </c>
      <c r="FES13" s="11">
        <f>$B$13*Finance!FEQ35</f>
        <v>0</v>
      </c>
      <c r="FET13" s="11">
        <f>$B$13*Finance!FER35</f>
        <v>0</v>
      </c>
      <c r="FEU13" s="11">
        <f>$B$13*Finance!FES35</f>
        <v>0</v>
      </c>
      <c r="FEV13" s="11">
        <f>$B$13*Finance!FET35</f>
        <v>0</v>
      </c>
      <c r="FEW13" s="11">
        <f>$B$13*Finance!FEU35</f>
        <v>0</v>
      </c>
      <c r="FEX13" s="11">
        <f>$B$13*Finance!FEV35</f>
        <v>0</v>
      </c>
      <c r="FEY13" s="11">
        <f>$B$13*Finance!FEW35</f>
        <v>0</v>
      </c>
      <c r="FEZ13" s="11">
        <f>$B$13*Finance!FEX35</f>
        <v>0</v>
      </c>
      <c r="FFA13" s="11">
        <f>$B$13*Finance!FEY35</f>
        <v>0</v>
      </c>
      <c r="FFB13" s="11">
        <f>$B$13*Finance!FEZ35</f>
        <v>0</v>
      </c>
      <c r="FFC13" s="11">
        <f>$B$13*Finance!FFA35</f>
        <v>0</v>
      </c>
      <c r="FFD13" s="11">
        <f>$B$13*Finance!FFB35</f>
        <v>0</v>
      </c>
      <c r="FFE13" s="11">
        <f>$B$13*Finance!FFC35</f>
        <v>0</v>
      </c>
      <c r="FFF13" s="11">
        <f>$B$13*Finance!FFD35</f>
        <v>0</v>
      </c>
      <c r="FFG13" s="11">
        <f>$B$13*Finance!FFE35</f>
        <v>0</v>
      </c>
      <c r="FFH13" s="11">
        <f>$B$13*Finance!FFF35</f>
        <v>0</v>
      </c>
      <c r="FFI13" s="11">
        <f>$B$13*Finance!FFG35</f>
        <v>0</v>
      </c>
      <c r="FFJ13" s="11">
        <f>$B$13*Finance!FFH35</f>
        <v>0</v>
      </c>
      <c r="FFK13" s="11">
        <f>$B$13*Finance!FFI35</f>
        <v>0</v>
      </c>
      <c r="FFL13" s="11">
        <f>$B$13*Finance!FFJ35</f>
        <v>0</v>
      </c>
      <c r="FFM13" s="11">
        <f>$B$13*Finance!FFK35</f>
        <v>0</v>
      </c>
      <c r="FFN13" s="11">
        <f>$B$13*Finance!FFL35</f>
        <v>0</v>
      </c>
      <c r="FFO13" s="11">
        <f>$B$13*Finance!FFM35</f>
        <v>0</v>
      </c>
      <c r="FFP13" s="11">
        <f>$B$13*Finance!FFN35</f>
        <v>0</v>
      </c>
      <c r="FFQ13" s="11">
        <f>$B$13*Finance!FFO35</f>
        <v>0</v>
      </c>
      <c r="FFR13" s="11">
        <f>$B$13*Finance!FFP35</f>
        <v>0</v>
      </c>
      <c r="FFS13" s="11">
        <f>$B$13*Finance!FFQ35</f>
        <v>0</v>
      </c>
      <c r="FFT13" s="11">
        <f>$B$13*Finance!FFR35</f>
        <v>0</v>
      </c>
      <c r="FFU13" s="11">
        <f>$B$13*Finance!FFS35</f>
        <v>0</v>
      </c>
      <c r="FFV13" s="11">
        <f>$B$13*Finance!FFT35</f>
        <v>0</v>
      </c>
      <c r="FFW13" s="11">
        <f>$B$13*Finance!FFU35</f>
        <v>0</v>
      </c>
      <c r="FFX13" s="11">
        <f>$B$13*Finance!FFV35</f>
        <v>0</v>
      </c>
      <c r="FFY13" s="11">
        <f>$B$13*Finance!FFW35</f>
        <v>0</v>
      </c>
      <c r="FFZ13" s="11">
        <f>$B$13*Finance!FFX35</f>
        <v>0</v>
      </c>
      <c r="FGA13" s="11">
        <f>$B$13*Finance!FFY35</f>
        <v>0</v>
      </c>
      <c r="FGB13" s="11">
        <f>$B$13*Finance!FFZ35</f>
        <v>0</v>
      </c>
      <c r="FGC13" s="11">
        <f>$B$13*Finance!FGA35</f>
        <v>0</v>
      </c>
      <c r="FGD13" s="11">
        <f>$B$13*Finance!FGB35</f>
        <v>0</v>
      </c>
      <c r="FGE13" s="11">
        <f>$B$13*Finance!FGC35</f>
        <v>0</v>
      </c>
      <c r="FGF13" s="11">
        <f>$B$13*Finance!FGD35</f>
        <v>0</v>
      </c>
      <c r="FGG13" s="11">
        <f>$B$13*Finance!FGE35</f>
        <v>0</v>
      </c>
      <c r="FGH13" s="11">
        <f>$B$13*Finance!FGF35</f>
        <v>0</v>
      </c>
      <c r="FGI13" s="11">
        <f>$B$13*Finance!FGG35</f>
        <v>0</v>
      </c>
      <c r="FGJ13" s="11">
        <f>$B$13*Finance!FGH35</f>
        <v>0</v>
      </c>
      <c r="FGK13" s="11">
        <f>$B$13*Finance!FGI35</f>
        <v>0</v>
      </c>
      <c r="FGL13" s="11">
        <f>$B$13*Finance!FGJ35</f>
        <v>0</v>
      </c>
      <c r="FGM13" s="11">
        <f>$B$13*Finance!FGK35</f>
        <v>0</v>
      </c>
      <c r="FGN13" s="11">
        <f>$B$13*Finance!FGL35</f>
        <v>0</v>
      </c>
      <c r="FGO13" s="11">
        <f>$B$13*Finance!FGM35</f>
        <v>0</v>
      </c>
      <c r="FGP13" s="11">
        <f>$B$13*Finance!FGN35</f>
        <v>0</v>
      </c>
      <c r="FGQ13" s="11">
        <f>$B$13*Finance!FGO35</f>
        <v>0</v>
      </c>
      <c r="FGR13" s="11">
        <f>$B$13*Finance!FGP35</f>
        <v>0</v>
      </c>
      <c r="FGS13" s="11">
        <f>$B$13*Finance!FGQ35</f>
        <v>0</v>
      </c>
      <c r="FGT13" s="11">
        <f>$B$13*Finance!FGR35</f>
        <v>0</v>
      </c>
      <c r="FGU13" s="11">
        <f>$B$13*Finance!FGS35</f>
        <v>0</v>
      </c>
      <c r="FGV13" s="11">
        <f>$B$13*Finance!FGT35</f>
        <v>0</v>
      </c>
      <c r="FGW13" s="11">
        <f>$B$13*Finance!FGU35</f>
        <v>0</v>
      </c>
      <c r="FGX13" s="11">
        <f>$B$13*Finance!FGV35</f>
        <v>0</v>
      </c>
      <c r="FGY13" s="11">
        <f>$B$13*Finance!FGW35</f>
        <v>0</v>
      </c>
      <c r="FGZ13" s="11">
        <f>$B$13*Finance!FGX35</f>
        <v>0</v>
      </c>
      <c r="FHA13" s="11">
        <f>$B$13*Finance!FGY35</f>
        <v>0</v>
      </c>
      <c r="FHB13" s="11">
        <f>$B$13*Finance!FGZ35</f>
        <v>0</v>
      </c>
      <c r="FHC13" s="11">
        <f>$B$13*Finance!FHA35</f>
        <v>0</v>
      </c>
      <c r="FHD13" s="11">
        <f>$B$13*Finance!FHB35</f>
        <v>0</v>
      </c>
      <c r="FHE13" s="11">
        <f>$B$13*Finance!FHC35</f>
        <v>0</v>
      </c>
      <c r="FHF13" s="11">
        <f>$B$13*Finance!FHD35</f>
        <v>0</v>
      </c>
      <c r="FHG13" s="11">
        <f>$B$13*Finance!FHE35</f>
        <v>0</v>
      </c>
      <c r="FHH13" s="11">
        <f>$B$13*Finance!FHF35</f>
        <v>0</v>
      </c>
      <c r="FHI13" s="11">
        <f>$B$13*Finance!FHG35</f>
        <v>0</v>
      </c>
      <c r="FHJ13" s="11">
        <f>$B$13*Finance!FHH35</f>
        <v>0</v>
      </c>
      <c r="FHK13" s="11">
        <f>$B$13*Finance!FHI35</f>
        <v>0</v>
      </c>
      <c r="FHL13" s="11">
        <f>$B$13*Finance!FHJ35</f>
        <v>0</v>
      </c>
      <c r="FHM13" s="11">
        <f>$B$13*Finance!FHK35</f>
        <v>0</v>
      </c>
      <c r="FHN13" s="11">
        <f>$B$13*Finance!FHL35</f>
        <v>0</v>
      </c>
      <c r="FHO13" s="11">
        <f>$B$13*Finance!FHM35</f>
        <v>0</v>
      </c>
      <c r="FHP13" s="11">
        <f>$B$13*Finance!FHN35</f>
        <v>0</v>
      </c>
      <c r="FHQ13" s="11">
        <f>$B$13*Finance!FHO35</f>
        <v>0</v>
      </c>
      <c r="FHR13" s="11">
        <f>$B$13*Finance!FHP35</f>
        <v>0</v>
      </c>
      <c r="FHS13" s="11">
        <f>$B$13*Finance!FHQ35</f>
        <v>0</v>
      </c>
      <c r="FHT13" s="11">
        <f>$B$13*Finance!FHR35</f>
        <v>0</v>
      </c>
      <c r="FHU13" s="11">
        <f>$B$13*Finance!FHS35</f>
        <v>0</v>
      </c>
      <c r="FHV13" s="11">
        <f>$B$13*Finance!FHT35</f>
        <v>0</v>
      </c>
      <c r="FHW13" s="11">
        <f>$B$13*Finance!FHU35</f>
        <v>0</v>
      </c>
      <c r="FHX13" s="11">
        <f>$B$13*Finance!FHV35</f>
        <v>0</v>
      </c>
      <c r="FHY13" s="11">
        <f>$B$13*Finance!FHW35</f>
        <v>0</v>
      </c>
      <c r="FHZ13" s="11">
        <f>$B$13*Finance!FHX35</f>
        <v>0</v>
      </c>
      <c r="FIA13" s="11">
        <f>$B$13*Finance!FHY35</f>
        <v>0</v>
      </c>
      <c r="FIB13" s="11">
        <f>$B$13*Finance!FHZ35</f>
        <v>0</v>
      </c>
      <c r="FIC13" s="11">
        <f>$B$13*Finance!FIA35</f>
        <v>0</v>
      </c>
      <c r="FID13" s="11">
        <f>$B$13*Finance!FIB35</f>
        <v>0</v>
      </c>
      <c r="FIE13" s="11">
        <f>$B$13*Finance!FIC35</f>
        <v>0</v>
      </c>
      <c r="FIF13" s="11">
        <f>$B$13*Finance!FID35</f>
        <v>0</v>
      </c>
      <c r="FIG13" s="11">
        <f>$B$13*Finance!FIE35</f>
        <v>0</v>
      </c>
      <c r="FIH13" s="11">
        <f>$B$13*Finance!FIF35</f>
        <v>0</v>
      </c>
      <c r="FII13" s="11">
        <f>$B$13*Finance!FIG35</f>
        <v>0</v>
      </c>
      <c r="FIJ13" s="11">
        <f>$B$13*Finance!FIH35</f>
        <v>0</v>
      </c>
      <c r="FIK13" s="11">
        <f>$B$13*Finance!FII35</f>
        <v>0</v>
      </c>
      <c r="FIL13" s="11">
        <f>$B$13*Finance!FIJ35</f>
        <v>0</v>
      </c>
      <c r="FIM13" s="11">
        <f>$B$13*Finance!FIK35</f>
        <v>0</v>
      </c>
      <c r="FIN13" s="11">
        <f>$B$13*Finance!FIL35</f>
        <v>0</v>
      </c>
      <c r="FIO13" s="11">
        <f>$B$13*Finance!FIM35</f>
        <v>0</v>
      </c>
      <c r="FIP13" s="11">
        <f>$B$13*Finance!FIN35</f>
        <v>0</v>
      </c>
      <c r="FIQ13" s="11">
        <f>$B$13*Finance!FIO35</f>
        <v>0</v>
      </c>
      <c r="FIR13" s="11">
        <f>$B$13*Finance!FIP35</f>
        <v>0</v>
      </c>
      <c r="FIS13" s="11">
        <f>$B$13*Finance!FIQ35</f>
        <v>0</v>
      </c>
      <c r="FIT13" s="11">
        <f>$B$13*Finance!FIR35</f>
        <v>0</v>
      </c>
      <c r="FIU13" s="11">
        <f>$B$13*Finance!FIS35</f>
        <v>0</v>
      </c>
      <c r="FIV13" s="11">
        <f>$B$13*Finance!FIT35</f>
        <v>0</v>
      </c>
      <c r="FIW13" s="11">
        <f>$B$13*Finance!FIU35</f>
        <v>0</v>
      </c>
      <c r="FIX13" s="11">
        <f>$B$13*Finance!FIV35</f>
        <v>0</v>
      </c>
      <c r="FIY13" s="11">
        <f>$B$13*Finance!FIW35</f>
        <v>0</v>
      </c>
      <c r="FIZ13" s="11">
        <f>$B$13*Finance!FIX35</f>
        <v>0</v>
      </c>
      <c r="FJA13" s="11">
        <f>$B$13*Finance!FIY35</f>
        <v>0</v>
      </c>
      <c r="FJB13" s="11">
        <f>$B$13*Finance!FIZ35</f>
        <v>0</v>
      </c>
      <c r="FJC13" s="11">
        <f>$B$13*Finance!FJA35</f>
        <v>0</v>
      </c>
      <c r="FJD13" s="11">
        <f>$B$13*Finance!FJB35</f>
        <v>0</v>
      </c>
      <c r="FJE13" s="11">
        <f>$B$13*Finance!FJC35</f>
        <v>0</v>
      </c>
      <c r="FJF13" s="11">
        <f>$B$13*Finance!FJD35</f>
        <v>0</v>
      </c>
      <c r="FJG13" s="11">
        <f>$B$13*Finance!FJE35</f>
        <v>0</v>
      </c>
      <c r="FJH13" s="11">
        <f>$B$13*Finance!FJF35</f>
        <v>0</v>
      </c>
      <c r="FJI13" s="11">
        <f>$B$13*Finance!FJG35</f>
        <v>0</v>
      </c>
      <c r="FJJ13" s="11">
        <f>$B$13*Finance!FJH35</f>
        <v>0</v>
      </c>
      <c r="FJK13" s="11">
        <f>$B$13*Finance!FJI35</f>
        <v>0</v>
      </c>
      <c r="FJL13" s="11">
        <f>$B$13*Finance!FJJ35</f>
        <v>0</v>
      </c>
      <c r="FJM13" s="11">
        <f>$B$13*Finance!FJK35</f>
        <v>0</v>
      </c>
      <c r="FJN13" s="11">
        <f>$B$13*Finance!FJL35</f>
        <v>0</v>
      </c>
      <c r="FJO13" s="11">
        <f>$B$13*Finance!FJM35</f>
        <v>0</v>
      </c>
      <c r="FJP13" s="11">
        <f>$B$13*Finance!FJN35</f>
        <v>0</v>
      </c>
      <c r="FJQ13" s="11">
        <f>$B$13*Finance!FJO35</f>
        <v>0</v>
      </c>
      <c r="FJR13" s="11">
        <f>$B$13*Finance!FJP35</f>
        <v>0</v>
      </c>
      <c r="FJS13" s="11">
        <f>$B$13*Finance!FJQ35</f>
        <v>0</v>
      </c>
      <c r="FJT13" s="11">
        <f>$B$13*Finance!FJR35</f>
        <v>0</v>
      </c>
      <c r="FJU13" s="11">
        <f>$B$13*Finance!FJS35</f>
        <v>0</v>
      </c>
      <c r="FJV13" s="11">
        <f>$B$13*Finance!FJT35</f>
        <v>0</v>
      </c>
      <c r="FJW13" s="11">
        <f>$B$13*Finance!FJU35</f>
        <v>0</v>
      </c>
      <c r="FJX13" s="11">
        <f>$B$13*Finance!FJV35</f>
        <v>0</v>
      </c>
      <c r="FJY13" s="11">
        <f>$B$13*Finance!FJW35</f>
        <v>0</v>
      </c>
      <c r="FJZ13" s="11">
        <f>$B$13*Finance!FJX35</f>
        <v>0</v>
      </c>
      <c r="FKA13" s="11">
        <f>$B$13*Finance!FJY35</f>
        <v>0</v>
      </c>
      <c r="FKB13" s="11">
        <f>$B$13*Finance!FJZ35</f>
        <v>0</v>
      </c>
      <c r="FKC13" s="11">
        <f>$B$13*Finance!FKA35</f>
        <v>0</v>
      </c>
      <c r="FKD13" s="11">
        <f>$B$13*Finance!FKB35</f>
        <v>0</v>
      </c>
      <c r="FKE13" s="11">
        <f>$B$13*Finance!FKC35</f>
        <v>0</v>
      </c>
      <c r="FKF13" s="11">
        <f>$B$13*Finance!FKD35</f>
        <v>0</v>
      </c>
      <c r="FKG13" s="11">
        <f>$B$13*Finance!FKE35</f>
        <v>0</v>
      </c>
      <c r="FKH13" s="11">
        <f>$B$13*Finance!FKF35</f>
        <v>0</v>
      </c>
      <c r="FKI13" s="11">
        <f>$B$13*Finance!FKG35</f>
        <v>0</v>
      </c>
      <c r="FKJ13" s="11">
        <f>$B$13*Finance!FKH35</f>
        <v>0</v>
      </c>
      <c r="FKK13" s="11">
        <f>$B$13*Finance!FKI35</f>
        <v>0</v>
      </c>
      <c r="FKL13" s="11">
        <f>$B$13*Finance!FKJ35</f>
        <v>0</v>
      </c>
      <c r="FKM13" s="11">
        <f>$B$13*Finance!FKK35</f>
        <v>0</v>
      </c>
      <c r="FKN13" s="11">
        <f>$B$13*Finance!FKL35</f>
        <v>0</v>
      </c>
      <c r="FKO13" s="11">
        <f>$B$13*Finance!FKM35</f>
        <v>0</v>
      </c>
      <c r="FKP13" s="11">
        <f>$B$13*Finance!FKN35</f>
        <v>0</v>
      </c>
      <c r="FKQ13" s="11">
        <f>$B$13*Finance!FKO35</f>
        <v>0</v>
      </c>
      <c r="FKR13" s="11">
        <f>$B$13*Finance!FKP35</f>
        <v>0</v>
      </c>
      <c r="FKS13" s="11">
        <f>$B$13*Finance!FKQ35</f>
        <v>0</v>
      </c>
      <c r="FKT13" s="11">
        <f>$B$13*Finance!FKR35</f>
        <v>0</v>
      </c>
      <c r="FKU13" s="11">
        <f>$B$13*Finance!FKS35</f>
        <v>0</v>
      </c>
      <c r="FKV13" s="11">
        <f>$B$13*Finance!FKT35</f>
        <v>0</v>
      </c>
      <c r="FKW13" s="11">
        <f>$B$13*Finance!FKU35</f>
        <v>0</v>
      </c>
      <c r="FKX13" s="11">
        <f>$B$13*Finance!FKV35</f>
        <v>0</v>
      </c>
      <c r="FKY13" s="11">
        <f>$B$13*Finance!FKW35</f>
        <v>0</v>
      </c>
      <c r="FKZ13" s="11">
        <f>$B$13*Finance!FKX35</f>
        <v>0</v>
      </c>
      <c r="FLA13" s="11">
        <f>$B$13*Finance!FKY35</f>
        <v>0</v>
      </c>
      <c r="FLB13" s="11">
        <f>$B$13*Finance!FKZ35</f>
        <v>0</v>
      </c>
      <c r="FLC13" s="11">
        <f>$B$13*Finance!FLA35</f>
        <v>0</v>
      </c>
      <c r="FLD13" s="11">
        <f>$B$13*Finance!FLB35</f>
        <v>0</v>
      </c>
      <c r="FLE13" s="11">
        <f>$B$13*Finance!FLC35</f>
        <v>0</v>
      </c>
      <c r="FLF13" s="11">
        <f>$B$13*Finance!FLD35</f>
        <v>0</v>
      </c>
      <c r="FLG13" s="11">
        <f>$B$13*Finance!FLE35</f>
        <v>0</v>
      </c>
      <c r="FLH13" s="11">
        <f>$B$13*Finance!FLF35</f>
        <v>0</v>
      </c>
      <c r="FLI13" s="11">
        <f>$B$13*Finance!FLG35</f>
        <v>0</v>
      </c>
      <c r="FLJ13" s="11">
        <f>$B$13*Finance!FLH35</f>
        <v>0</v>
      </c>
      <c r="FLK13" s="11">
        <f>$B$13*Finance!FLI35</f>
        <v>0</v>
      </c>
      <c r="FLL13" s="11">
        <f>$B$13*Finance!FLJ35</f>
        <v>0</v>
      </c>
      <c r="FLM13" s="11">
        <f>$B$13*Finance!FLK35</f>
        <v>0</v>
      </c>
      <c r="FLN13" s="11">
        <f>$B$13*Finance!FLL35</f>
        <v>0</v>
      </c>
      <c r="FLO13" s="11">
        <f>$B$13*Finance!FLM35</f>
        <v>0</v>
      </c>
      <c r="FLP13" s="11">
        <f>$B$13*Finance!FLN35</f>
        <v>0</v>
      </c>
      <c r="FLQ13" s="11">
        <f>$B$13*Finance!FLO35</f>
        <v>0</v>
      </c>
      <c r="FLR13" s="11">
        <f>$B$13*Finance!FLP35</f>
        <v>0</v>
      </c>
      <c r="FLS13" s="11">
        <f>$B$13*Finance!FLQ35</f>
        <v>0</v>
      </c>
      <c r="FLT13" s="11">
        <f>$B$13*Finance!FLR35</f>
        <v>0</v>
      </c>
      <c r="FLU13" s="11">
        <f>$B$13*Finance!FLS35</f>
        <v>0</v>
      </c>
      <c r="FLV13" s="11">
        <f>$B$13*Finance!FLT35</f>
        <v>0</v>
      </c>
      <c r="FLW13" s="11">
        <f>$B$13*Finance!FLU35</f>
        <v>0</v>
      </c>
      <c r="FLX13" s="11">
        <f>$B$13*Finance!FLV35</f>
        <v>0</v>
      </c>
      <c r="FLY13" s="11">
        <f>$B$13*Finance!FLW35</f>
        <v>0</v>
      </c>
      <c r="FLZ13" s="11">
        <f>$B$13*Finance!FLX35</f>
        <v>0</v>
      </c>
      <c r="FMA13" s="11">
        <f>$B$13*Finance!FLY35</f>
        <v>0</v>
      </c>
      <c r="FMB13" s="11">
        <f>$B$13*Finance!FLZ35</f>
        <v>0</v>
      </c>
      <c r="FMC13" s="11">
        <f>$B$13*Finance!FMA35</f>
        <v>0</v>
      </c>
      <c r="FMD13" s="11">
        <f>$B$13*Finance!FMB35</f>
        <v>0</v>
      </c>
      <c r="FME13" s="11">
        <f>$B$13*Finance!FMC35</f>
        <v>0</v>
      </c>
      <c r="FMF13" s="11">
        <f>$B$13*Finance!FMD35</f>
        <v>0</v>
      </c>
      <c r="FMG13" s="11">
        <f>$B$13*Finance!FME35</f>
        <v>0</v>
      </c>
      <c r="FMH13" s="11">
        <f>$B$13*Finance!FMF35</f>
        <v>0</v>
      </c>
      <c r="FMI13" s="11">
        <f>$B$13*Finance!FMG35</f>
        <v>0</v>
      </c>
      <c r="FMJ13" s="11">
        <f>$B$13*Finance!FMH35</f>
        <v>0</v>
      </c>
      <c r="FMK13" s="11">
        <f>$B$13*Finance!FMI35</f>
        <v>0</v>
      </c>
      <c r="FML13" s="11">
        <f>$B$13*Finance!FMJ35</f>
        <v>0</v>
      </c>
      <c r="FMM13" s="11">
        <f>$B$13*Finance!FMK35</f>
        <v>0</v>
      </c>
      <c r="FMN13" s="11">
        <f>$B$13*Finance!FML35</f>
        <v>0</v>
      </c>
      <c r="FMO13" s="11">
        <f>$B$13*Finance!FMM35</f>
        <v>0</v>
      </c>
      <c r="FMP13" s="11">
        <f>$B$13*Finance!FMN35</f>
        <v>0</v>
      </c>
      <c r="FMQ13" s="11">
        <f>$B$13*Finance!FMO35</f>
        <v>0</v>
      </c>
      <c r="FMR13" s="11">
        <f>$B$13*Finance!FMP35</f>
        <v>0</v>
      </c>
      <c r="FMS13" s="11">
        <f>$B$13*Finance!FMQ35</f>
        <v>0</v>
      </c>
      <c r="FMT13" s="11">
        <f>$B$13*Finance!FMR35</f>
        <v>0</v>
      </c>
      <c r="FMU13" s="11">
        <f>$B$13*Finance!FMS35</f>
        <v>0</v>
      </c>
      <c r="FMV13" s="11">
        <f>$B$13*Finance!FMT35</f>
        <v>0</v>
      </c>
      <c r="FMW13" s="11">
        <f>$B$13*Finance!FMU35</f>
        <v>0</v>
      </c>
      <c r="FMX13" s="11">
        <f>$B$13*Finance!FMV35</f>
        <v>0</v>
      </c>
      <c r="FMY13" s="11">
        <f>$B$13*Finance!FMW35</f>
        <v>0</v>
      </c>
      <c r="FMZ13" s="11">
        <f>$B$13*Finance!FMX35</f>
        <v>0</v>
      </c>
      <c r="FNA13" s="11">
        <f>$B$13*Finance!FMY35</f>
        <v>0</v>
      </c>
      <c r="FNB13" s="11">
        <f>$B$13*Finance!FMZ35</f>
        <v>0</v>
      </c>
      <c r="FNC13" s="11">
        <f>$B$13*Finance!FNA35</f>
        <v>0</v>
      </c>
      <c r="FND13" s="11">
        <f>$B$13*Finance!FNB35</f>
        <v>0</v>
      </c>
      <c r="FNE13" s="11">
        <f>$B$13*Finance!FNC35</f>
        <v>0</v>
      </c>
      <c r="FNF13" s="11">
        <f>$B$13*Finance!FND35</f>
        <v>0</v>
      </c>
      <c r="FNG13" s="11">
        <f>$B$13*Finance!FNE35</f>
        <v>0</v>
      </c>
      <c r="FNH13" s="11">
        <f>$B$13*Finance!FNF35</f>
        <v>0</v>
      </c>
      <c r="FNI13" s="11">
        <f>$B$13*Finance!FNG35</f>
        <v>0</v>
      </c>
      <c r="FNJ13" s="11">
        <f>$B$13*Finance!FNH35</f>
        <v>0</v>
      </c>
      <c r="FNK13" s="11">
        <f>$B$13*Finance!FNI35</f>
        <v>0</v>
      </c>
      <c r="FNL13" s="11">
        <f>$B$13*Finance!FNJ35</f>
        <v>0</v>
      </c>
      <c r="FNM13" s="11">
        <f>$B$13*Finance!FNK35</f>
        <v>0</v>
      </c>
      <c r="FNN13" s="11">
        <f>$B$13*Finance!FNL35</f>
        <v>0</v>
      </c>
      <c r="FNO13" s="11">
        <f>$B$13*Finance!FNM35</f>
        <v>0</v>
      </c>
      <c r="FNP13" s="11">
        <f>$B$13*Finance!FNN35</f>
        <v>0</v>
      </c>
      <c r="FNQ13" s="11">
        <f>$B$13*Finance!FNO35</f>
        <v>0</v>
      </c>
      <c r="FNR13" s="11">
        <f>$B$13*Finance!FNP35</f>
        <v>0</v>
      </c>
      <c r="FNS13" s="11">
        <f>$B$13*Finance!FNQ35</f>
        <v>0</v>
      </c>
      <c r="FNT13" s="11">
        <f>$B$13*Finance!FNR35</f>
        <v>0</v>
      </c>
      <c r="FNU13" s="11">
        <f>$B$13*Finance!FNS35</f>
        <v>0</v>
      </c>
      <c r="FNV13" s="11">
        <f>$B$13*Finance!FNT35</f>
        <v>0</v>
      </c>
      <c r="FNW13" s="11">
        <f>$B$13*Finance!FNU35</f>
        <v>0</v>
      </c>
      <c r="FNX13" s="11">
        <f>$B$13*Finance!FNV35</f>
        <v>0</v>
      </c>
      <c r="FNY13" s="11">
        <f>$B$13*Finance!FNW35</f>
        <v>0</v>
      </c>
      <c r="FNZ13" s="11">
        <f>$B$13*Finance!FNX35</f>
        <v>0</v>
      </c>
      <c r="FOA13" s="11">
        <f>$B$13*Finance!FNY35</f>
        <v>0</v>
      </c>
      <c r="FOB13" s="11">
        <f>$B$13*Finance!FNZ35</f>
        <v>0</v>
      </c>
      <c r="FOC13" s="11">
        <f>$B$13*Finance!FOA35</f>
        <v>0</v>
      </c>
      <c r="FOD13" s="11">
        <f>$B$13*Finance!FOB35</f>
        <v>0</v>
      </c>
      <c r="FOE13" s="11">
        <f>$B$13*Finance!FOC35</f>
        <v>0</v>
      </c>
      <c r="FOF13" s="11">
        <f>$B$13*Finance!FOD35</f>
        <v>0</v>
      </c>
      <c r="FOG13" s="11">
        <f>$B$13*Finance!FOE35</f>
        <v>0</v>
      </c>
      <c r="FOH13" s="11">
        <f>$B$13*Finance!FOF35</f>
        <v>0</v>
      </c>
      <c r="FOI13" s="11">
        <f>$B$13*Finance!FOG35</f>
        <v>0</v>
      </c>
      <c r="FOJ13" s="11">
        <f>$B$13*Finance!FOH35</f>
        <v>0</v>
      </c>
      <c r="FOK13" s="11">
        <f>$B$13*Finance!FOI35</f>
        <v>0</v>
      </c>
      <c r="FOL13" s="11">
        <f>$B$13*Finance!FOJ35</f>
        <v>0</v>
      </c>
      <c r="FOM13" s="11">
        <f>$B$13*Finance!FOK35</f>
        <v>0</v>
      </c>
      <c r="FON13" s="11">
        <f>$B$13*Finance!FOL35</f>
        <v>0</v>
      </c>
      <c r="FOO13" s="11">
        <f>$B$13*Finance!FOM35</f>
        <v>0</v>
      </c>
      <c r="FOP13" s="11">
        <f>$B$13*Finance!FON35</f>
        <v>0</v>
      </c>
      <c r="FOQ13" s="11">
        <f>$B$13*Finance!FOO35</f>
        <v>0</v>
      </c>
      <c r="FOR13" s="11">
        <f>$B$13*Finance!FOP35</f>
        <v>0</v>
      </c>
      <c r="FOS13" s="11">
        <f>$B$13*Finance!FOQ35</f>
        <v>0</v>
      </c>
      <c r="FOT13" s="11">
        <f>$B$13*Finance!FOR35</f>
        <v>0</v>
      </c>
      <c r="FOU13" s="11">
        <f>$B$13*Finance!FOS35</f>
        <v>0</v>
      </c>
      <c r="FOV13" s="11">
        <f>$B$13*Finance!FOT35</f>
        <v>0</v>
      </c>
      <c r="FOW13" s="11">
        <f>$B$13*Finance!FOU35</f>
        <v>0</v>
      </c>
      <c r="FOX13" s="11">
        <f>$B$13*Finance!FOV35</f>
        <v>0</v>
      </c>
      <c r="FOY13" s="11">
        <f>$B$13*Finance!FOW35</f>
        <v>0</v>
      </c>
      <c r="FOZ13" s="11">
        <f>$B$13*Finance!FOX35</f>
        <v>0</v>
      </c>
      <c r="FPA13" s="11">
        <f>$B$13*Finance!FOY35</f>
        <v>0</v>
      </c>
      <c r="FPB13" s="11">
        <f>$B$13*Finance!FOZ35</f>
        <v>0</v>
      </c>
      <c r="FPC13" s="11">
        <f>$B$13*Finance!FPA35</f>
        <v>0</v>
      </c>
      <c r="FPD13" s="11">
        <f>$B$13*Finance!FPB35</f>
        <v>0</v>
      </c>
      <c r="FPE13" s="11">
        <f>$B$13*Finance!FPC35</f>
        <v>0</v>
      </c>
      <c r="FPF13" s="11">
        <f>$B$13*Finance!FPD35</f>
        <v>0</v>
      </c>
      <c r="FPG13" s="11">
        <f>$B$13*Finance!FPE35</f>
        <v>0</v>
      </c>
      <c r="FPH13" s="11">
        <f>$B$13*Finance!FPF35</f>
        <v>0</v>
      </c>
      <c r="FPI13" s="11">
        <f>$B$13*Finance!FPG35</f>
        <v>0</v>
      </c>
      <c r="FPJ13" s="11">
        <f>$B$13*Finance!FPH35</f>
        <v>0</v>
      </c>
      <c r="FPK13" s="11">
        <f>$B$13*Finance!FPI35</f>
        <v>0</v>
      </c>
      <c r="FPL13" s="11">
        <f>$B$13*Finance!FPJ35</f>
        <v>0</v>
      </c>
      <c r="FPM13" s="11">
        <f>$B$13*Finance!FPK35</f>
        <v>0</v>
      </c>
      <c r="FPN13" s="11">
        <f>$B$13*Finance!FPL35</f>
        <v>0</v>
      </c>
      <c r="FPO13" s="11">
        <f>$B$13*Finance!FPM35</f>
        <v>0</v>
      </c>
      <c r="FPP13" s="11">
        <f>$B$13*Finance!FPN35</f>
        <v>0</v>
      </c>
      <c r="FPQ13" s="11">
        <f>$B$13*Finance!FPO35</f>
        <v>0</v>
      </c>
      <c r="FPR13" s="11">
        <f>$B$13*Finance!FPP35</f>
        <v>0</v>
      </c>
      <c r="FPS13" s="11">
        <f>$B$13*Finance!FPQ35</f>
        <v>0</v>
      </c>
      <c r="FPT13" s="11">
        <f>$B$13*Finance!FPR35</f>
        <v>0</v>
      </c>
      <c r="FPU13" s="11">
        <f>$B$13*Finance!FPS35</f>
        <v>0</v>
      </c>
      <c r="FPV13" s="11">
        <f>$B$13*Finance!FPT35</f>
        <v>0</v>
      </c>
      <c r="FPW13" s="11">
        <f>$B$13*Finance!FPU35</f>
        <v>0</v>
      </c>
      <c r="FPX13" s="11">
        <f>$B$13*Finance!FPV35</f>
        <v>0</v>
      </c>
      <c r="FPY13" s="11">
        <f>$B$13*Finance!FPW35</f>
        <v>0</v>
      </c>
      <c r="FPZ13" s="11">
        <f>$B$13*Finance!FPX35</f>
        <v>0</v>
      </c>
      <c r="FQA13" s="11">
        <f>$B$13*Finance!FPY35</f>
        <v>0</v>
      </c>
      <c r="FQB13" s="11">
        <f>$B$13*Finance!FPZ35</f>
        <v>0</v>
      </c>
      <c r="FQC13" s="11">
        <f>$B$13*Finance!FQA35</f>
        <v>0</v>
      </c>
      <c r="FQD13" s="11">
        <f>$B$13*Finance!FQB35</f>
        <v>0</v>
      </c>
      <c r="FQE13" s="11">
        <f>$B$13*Finance!FQC35</f>
        <v>0</v>
      </c>
      <c r="FQF13" s="11">
        <f>$B$13*Finance!FQD35</f>
        <v>0</v>
      </c>
      <c r="FQG13" s="11">
        <f>$B$13*Finance!FQE35</f>
        <v>0</v>
      </c>
      <c r="FQH13" s="11">
        <f>$B$13*Finance!FQF35</f>
        <v>0</v>
      </c>
      <c r="FQI13" s="11">
        <f>$B$13*Finance!FQG35</f>
        <v>0</v>
      </c>
      <c r="FQJ13" s="11">
        <f>$B$13*Finance!FQH35</f>
        <v>0</v>
      </c>
      <c r="FQK13" s="11">
        <f>$B$13*Finance!FQI35</f>
        <v>0</v>
      </c>
      <c r="FQL13" s="11">
        <f>$B$13*Finance!FQJ35</f>
        <v>0</v>
      </c>
      <c r="FQM13" s="11">
        <f>$B$13*Finance!FQK35</f>
        <v>0</v>
      </c>
      <c r="FQN13" s="11">
        <f>$B$13*Finance!FQL35</f>
        <v>0</v>
      </c>
      <c r="FQO13" s="11">
        <f>$B$13*Finance!FQM35</f>
        <v>0</v>
      </c>
      <c r="FQP13" s="11">
        <f>$B$13*Finance!FQN35</f>
        <v>0</v>
      </c>
      <c r="FQQ13" s="11">
        <f>$B$13*Finance!FQO35</f>
        <v>0</v>
      </c>
      <c r="FQR13" s="11">
        <f>$B$13*Finance!FQP35</f>
        <v>0</v>
      </c>
      <c r="FQS13" s="11">
        <f>$B$13*Finance!FQQ35</f>
        <v>0</v>
      </c>
      <c r="FQT13" s="11">
        <f>$B$13*Finance!FQR35</f>
        <v>0</v>
      </c>
      <c r="FQU13" s="11">
        <f>$B$13*Finance!FQS35</f>
        <v>0</v>
      </c>
      <c r="FQV13" s="11">
        <f>$B$13*Finance!FQT35</f>
        <v>0</v>
      </c>
      <c r="FQW13" s="11">
        <f>$B$13*Finance!FQU35</f>
        <v>0</v>
      </c>
      <c r="FQX13" s="11">
        <f>$B$13*Finance!FQV35</f>
        <v>0</v>
      </c>
      <c r="FQY13" s="11">
        <f>$B$13*Finance!FQW35</f>
        <v>0</v>
      </c>
      <c r="FQZ13" s="11">
        <f>$B$13*Finance!FQX35</f>
        <v>0</v>
      </c>
      <c r="FRA13" s="11">
        <f>$B$13*Finance!FQY35</f>
        <v>0</v>
      </c>
      <c r="FRB13" s="11">
        <f>$B$13*Finance!FQZ35</f>
        <v>0</v>
      </c>
      <c r="FRC13" s="11">
        <f>$B$13*Finance!FRA35</f>
        <v>0</v>
      </c>
      <c r="FRD13" s="11">
        <f>$B$13*Finance!FRB35</f>
        <v>0</v>
      </c>
      <c r="FRE13" s="11">
        <f>$B$13*Finance!FRC35</f>
        <v>0</v>
      </c>
      <c r="FRF13" s="11">
        <f>$B$13*Finance!FRD35</f>
        <v>0</v>
      </c>
      <c r="FRG13" s="11">
        <f>$B$13*Finance!FRE35</f>
        <v>0</v>
      </c>
      <c r="FRH13" s="11">
        <f>$B$13*Finance!FRF35</f>
        <v>0</v>
      </c>
      <c r="FRI13" s="11">
        <f>$B$13*Finance!FRG35</f>
        <v>0</v>
      </c>
      <c r="FRJ13" s="11">
        <f>$B$13*Finance!FRH35</f>
        <v>0</v>
      </c>
      <c r="FRK13" s="11">
        <f>$B$13*Finance!FRI35</f>
        <v>0</v>
      </c>
      <c r="FRL13" s="11">
        <f>$B$13*Finance!FRJ35</f>
        <v>0</v>
      </c>
      <c r="FRM13" s="11">
        <f>$B$13*Finance!FRK35</f>
        <v>0</v>
      </c>
      <c r="FRN13" s="11">
        <f>$B$13*Finance!FRL35</f>
        <v>0</v>
      </c>
      <c r="FRO13" s="11">
        <f>$B$13*Finance!FRM35</f>
        <v>0</v>
      </c>
      <c r="FRP13" s="11">
        <f>$B$13*Finance!FRN35</f>
        <v>0</v>
      </c>
      <c r="FRQ13" s="11">
        <f>$B$13*Finance!FRO35</f>
        <v>0</v>
      </c>
      <c r="FRR13" s="11">
        <f>$B$13*Finance!FRP35</f>
        <v>0</v>
      </c>
      <c r="FRS13" s="11">
        <f>$B$13*Finance!FRQ35</f>
        <v>0</v>
      </c>
      <c r="FRT13" s="11">
        <f>$B$13*Finance!FRR35</f>
        <v>0</v>
      </c>
      <c r="FRU13" s="11">
        <f>$B$13*Finance!FRS35</f>
        <v>0</v>
      </c>
      <c r="FRV13" s="11">
        <f>$B$13*Finance!FRT35</f>
        <v>0</v>
      </c>
      <c r="FRW13" s="11">
        <f>$B$13*Finance!FRU35</f>
        <v>0</v>
      </c>
      <c r="FRX13" s="11">
        <f>$B$13*Finance!FRV35</f>
        <v>0</v>
      </c>
      <c r="FRY13" s="11">
        <f>$B$13*Finance!FRW35</f>
        <v>0</v>
      </c>
      <c r="FRZ13" s="11">
        <f>$B$13*Finance!FRX35</f>
        <v>0</v>
      </c>
      <c r="FSA13" s="11">
        <f>$B$13*Finance!FRY35</f>
        <v>0</v>
      </c>
      <c r="FSB13" s="11">
        <f>$B$13*Finance!FRZ35</f>
        <v>0</v>
      </c>
      <c r="FSC13" s="11">
        <f>$B$13*Finance!FSA35</f>
        <v>0</v>
      </c>
      <c r="FSD13" s="11">
        <f>$B$13*Finance!FSB35</f>
        <v>0</v>
      </c>
      <c r="FSE13" s="11">
        <f>$B$13*Finance!FSC35</f>
        <v>0</v>
      </c>
      <c r="FSF13" s="11">
        <f>$B$13*Finance!FSD35</f>
        <v>0</v>
      </c>
      <c r="FSG13" s="11">
        <f>$B$13*Finance!FSE35</f>
        <v>0</v>
      </c>
      <c r="FSH13" s="11">
        <f>$B$13*Finance!FSF35</f>
        <v>0</v>
      </c>
      <c r="FSI13" s="11">
        <f>$B$13*Finance!FSG35</f>
        <v>0</v>
      </c>
      <c r="FSJ13" s="11">
        <f>$B$13*Finance!FSH35</f>
        <v>0</v>
      </c>
      <c r="FSK13" s="11">
        <f>$B$13*Finance!FSI35</f>
        <v>0</v>
      </c>
      <c r="FSL13" s="11">
        <f>$B$13*Finance!FSJ35</f>
        <v>0</v>
      </c>
      <c r="FSM13" s="11">
        <f>$B$13*Finance!FSK35</f>
        <v>0</v>
      </c>
      <c r="FSN13" s="11">
        <f>$B$13*Finance!FSL35</f>
        <v>0</v>
      </c>
      <c r="FSO13" s="11">
        <f>$B$13*Finance!FSM35</f>
        <v>0</v>
      </c>
      <c r="FSP13" s="11">
        <f>$B$13*Finance!FSN35</f>
        <v>0</v>
      </c>
      <c r="FSQ13" s="11">
        <f>$B$13*Finance!FSO35</f>
        <v>0</v>
      </c>
      <c r="FSR13" s="11">
        <f>$B$13*Finance!FSP35</f>
        <v>0</v>
      </c>
      <c r="FSS13" s="11">
        <f>$B$13*Finance!FSQ35</f>
        <v>0</v>
      </c>
      <c r="FST13" s="11">
        <f>$B$13*Finance!FSR35</f>
        <v>0</v>
      </c>
      <c r="FSU13" s="11">
        <f>$B$13*Finance!FSS35</f>
        <v>0</v>
      </c>
      <c r="FSV13" s="11">
        <f>$B$13*Finance!FST35</f>
        <v>0</v>
      </c>
      <c r="FSW13" s="11">
        <f>$B$13*Finance!FSU35</f>
        <v>0</v>
      </c>
      <c r="FSX13" s="11">
        <f>$B$13*Finance!FSV35</f>
        <v>0</v>
      </c>
      <c r="FSY13" s="11">
        <f>$B$13*Finance!FSW35</f>
        <v>0</v>
      </c>
      <c r="FSZ13" s="11">
        <f>$B$13*Finance!FSX35</f>
        <v>0</v>
      </c>
      <c r="FTA13" s="11">
        <f>$B$13*Finance!FSY35</f>
        <v>0</v>
      </c>
      <c r="FTB13" s="11">
        <f>$B$13*Finance!FSZ35</f>
        <v>0</v>
      </c>
      <c r="FTC13" s="11">
        <f>$B$13*Finance!FTA35</f>
        <v>0</v>
      </c>
      <c r="FTD13" s="11">
        <f>$B$13*Finance!FTB35</f>
        <v>0</v>
      </c>
      <c r="FTE13" s="11">
        <f>$B$13*Finance!FTC35</f>
        <v>0</v>
      </c>
      <c r="FTF13" s="11">
        <f>$B$13*Finance!FTD35</f>
        <v>0</v>
      </c>
      <c r="FTG13" s="11">
        <f>$B$13*Finance!FTE35</f>
        <v>0</v>
      </c>
      <c r="FTH13" s="11">
        <f>$B$13*Finance!FTF35</f>
        <v>0</v>
      </c>
      <c r="FTI13" s="11">
        <f>$B$13*Finance!FTG35</f>
        <v>0</v>
      </c>
      <c r="FTJ13" s="11">
        <f>$B$13*Finance!FTH35</f>
        <v>0</v>
      </c>
      <c r="FTK13" s="11">
        <f>$B$13*Finance!FTI35</f>
        <v>0</v>
      </c>
      <c r="FTL13" s="11">
        <f>$B$13*Finance!FTJ35</f>
        <v>0</v>
      </c>
      <c r="FTM13" s="11">
        <f>$B$13*Finance!FTK35</f>
        <v>0</v>
      </c>
      <c r="FTN13" s="11">
        <f>$B$13*Finance!FTL35</f>
        <v>0</v>
      </c>
      <c r="FTO13" s="11">
        <f>$B$13*Finance!FTM35</f>
        <v>0</v>
      </c>
      <c r="FTP13" s="11">
        <f>$B$13*Finance!FTN35</f>
        <v>0</v>
      </c>
      <c r="FTQ13" s="11">
        <f>$B$13*Finance!FTO35</f>
        <v>0</v>
      </c>
      <c r="FTR13" s="11">
        <f>$B$13*Finance!FTP35</f>
        <v>0</v>
      </c>
      <c r="FTS13" s="11">
        <f>$B$13*Finance!FTQ35</f>
        <v>0</v>
      </c>
      <c r="FTT13" s="11">
        <f>$B$13*Finance!FTR35</f>
        <v>0</v>
      </c>
      <c r="FTU13" s="11">
        <f>$B$13*Finance!FTS35</f>
        <v>0</v>
      </c>
      <c r="FTV13" s="11">
        <f>$B$13*Finance!FTT35</f>
        <v>0</v>
      </c>
      <c r="FTW13" s="11">
        <f>$B$13*Finance!FTU35</f>
        <v>0</v>
      </c>
      <c r="FTX13" s="11">
        <f>$B$13*Finance!FTV35</f>
        <v>0</v>
      </c>
      <c r="FTY13" s="11">
        <f>$B$13*Finance!FTW35</f>
        <v>0</v>
      </c>
      <c r="FTZ13" s="11">
        <f>$B$13*Finance!FTX35</f>
        <v>0</v>
      </c>
      <c r="FUA13" s="11">
        <f>$B$13*Finance!FTY35</f>
        <v>0</v>
      </c>
      <c r="FUB13" s="11">
        <f>$B$13*Finance!FTZ35</f>
        <v>0</v>
      </c>
      <c r="FUC13" s="11">
        <f>$B$13*Finance!FUA35</f>
        <v>0</v>
      </c>
      <c r="FUD13" s="11">
        <f>$B$13*Finance!FUB35</f>
        <v>0</v>
      </c>
      <c r="FUE13" s="11">
        <f>$B$13*Finance!FUC35</f>
        <v>0</v>
      </c>
      <c r="FUF13" s="11">
        <f>$B$13*Finance!FUD35</f>
        <v>0</v>
      </c>
      <c r="FUG13" s="11">
        <f>$B$13*Finance!FUE35</f>
        <v>0</v>
      </c>
      <c r="FUH13" s="11">
        <f>$B$13*Finance!FUF35</f>
        <v>0</v>
      </c>
      <c r="FUI13" s="11">
        <f>$B$13*Finance!FUG35</f>
        <v>0</v>
      </c>
      <c r="FUJ13" s="11">
        <f>$B$13*Finance!FUH35</f>
        <v>0</v>
      </c>
      <c r="FUK13" s="11">
        <f>$B$13*Finance!FUI35</f>
        <v>0</v>
      </c>
      <c r="FUL13" s="11">
        <f>$B$13*Finance!FUJ35</f>
        <v>0</v>
      </c>
      <c r="FUM13" s="11">
        <f>$B$13*Finance!FUK35</f>
        <v>0</v>
      </c>
      <c r="FUN13" s="11">
        <f>$B$13*Finance!FUL35</f>
        <v>0</v>
      </c>
      <c r="FUO13" s="11">
        <f>$B$13*Finance!FUM35</f>
        <v>0</v>
      </c>
      <c r="FUP13" s="11">
        <f>$B$13*Finance!FUN35</f>
        <v>0</v>
      </c>
      <c r="FUQ13" s="11">
        <f>$B$13*Finance!FUO35</f>
        <v>0</v>
      </c>
      <c r="FUR13" s="11">
        <f>$B$13*Finance!FUP35</f>
        <v>0</v>
      </c>
      <c r="FUS13" s="11">
        <f>$B$13*Finance!FUQ35</f>
        <v>0</v>
      </c>
      <c r="FUT13" s="11">
        <f>$B$13*Finance!FUR35</f>
        <v>0</v>
      </c>
      <c r="FUU13" s="11">
        <f>$B$13*Finance!FUS35</f>
        <v>0</v>
      </c>
      <c r="FUV13" s="11">
        <f>$B$13*Finance!FUT35</f>
        <v>0</v>
      </c>
      <c r="FUW13" s="11">
        <f>$B$13*Finance!FUU35</f>
        <v>0</v>
      </c>
      <c r="FUX13" s="11">
        <f>$B$13*Finance!FUV35</f>
        <v>0</v>
      </c>
      <c r="FUY13" s="11">
        <f>$B$13*Finance!FUW35</f>
        <v>0</v>
      </c>
      <c r="FUZ13" s="11">
        <f>$B$13*Finance!FUX35</f>
        <v>0</v>
      </c>
      <c r="FVA13" s="11">
        <f>$B$13*Finance!FUY35</f>
        <v>0</v>
      </c>
      <c r="FVB13" s="11">
        <f>$B$13*Finance!FUZ35</f>
        <v>0</v>
      </c>
      <c r="FVC13" s="11">
        <f>$B$13*Finance!FVA35</f>
        <v>0</v>
      </c>
      <c r="FVD13" s="11">
        <f>$B$13*Finance!FVB35</f>
        <v>0</v>
      </c>
      <c r="FVE13" s="11">
        <f>$B$13*Finance!FVC35</f>
        <v>0</v>
      </c>
      <c r="FVF13" s="11">
        <f>$B$13*Finance!FVD35</f>
        <v>0</v>
      </c>
      <c r="FVG13" s="11">
        <f>$B$13*Finance!FVE35</f>
        <v>0</v>
      </c>
      <c r="FVH13" s="11">
        <f>$B$13*Finance!FVF35</f>
        <v>0</v>
      </c>
      <c r="FVI13" s="11">
        <f>$B$13*Finance!FVG35</f>
        <v>0</v>
      </c>
      <c r="FVJ13" s="11">
        <f>$B$13*Finance!FVH35</f>
        <v>0</v>
      </c>
      <c r="FVK13" s="11">
        <f>$B$13*Finance!FVI35</f>
        <v>0</v>
      </c>
      <c r="FVL13" s="11">
        <f>$B$13*Finance!FVJ35</f>
        <v>0</v>
      </c>
      <c r="FVM13" s="11">
        <f>$B$13*Finance!FVK35</f>
        <v>0</v>
      </c>
      <c r="FVN13" s="11">
        <f>$B$13*Finance!FVL35</f>
        <v>0</v>
      </c>
      <c r="FVO13" s="11">
        <f>$B$13*Finance!FVM35</f>
        <v>0</v>
      </c>
      <c r="FVP13" s="11">
        <f>$B$13*Finance!FVN35</f>
        <v>0</v>
      </c>
      <c r="FVQ13" s="11">
        <f>$B$13*Finance!FVO35</f>
        <v>0</v>
      </c>
      <c r="FVR13" s="11">
        <f>$B$13*Finance!FVP35</f>
        <v>0</v>
      </c>
      <c r="FVS13" s="11">
        <f>$B$13*Finance!FVQ35</f>
        <v>0</v>
      </c>
      <c r="FVT13" s="11">
        <f>$B$13*Finance!FVR35</f>
        <v>0</v>
      </c>
      <c r="FVU13" s="11">
        <f>$B$13*Finance!FVS35</f>
        <v>0</v>
      </c>
      <c r="FVV13" s="11">
        <f>$B$13*Finance!FVT35</f>
        <v>0</v>
      </c>
      <c r="FVW13" s="11">
        <f>$B$13*Finance!FVU35</f>
        <v>0</v>
      </c>
      <c r="FVX13" s="11">
        <f>$B$13*Finance!FVV35</f>
        <v>0</v>
      </c>
      <c r="FVY13" s="11">
        <f>$B$13*Finance!FVW35</f>
        <v>0</v>
      </c>
      <c r="FVZ13" s="11">
        <f>$B$13*Finance!FVX35</f>
        <v>0</v>
      </c>
      <c r="FWA13" s="11">
        <f>$B$13*Finance!FVY35</f>
        <v>0</v>
      </c>
      <c r="FWB13" s="11">
        <f>$B$13*Finance!FVZ35</f>
        <v>0</v>
      </c>
      <c r="FWC13" s="11">
        <f>$B$13*Finance!FWA35</f>
        <v>0</v>
      </c>
      <c r="FWD13" s="11">
        <f>$B$13*Finance!FWB35</f>
        <v>0</v>
      </c>
      <c r="FWE13" s="11">
        <f>$B$13*Finance!FWC35</f>
        <v>0</v>
      </c>
      <c r="FWF13" s="11">
        <f>$B$13*Finance!FWD35</f>
        <v>0</v>
      </c>
      <c r="FWG13" s="11">
        <f>$B$13*Finance!FWE35</f>
        <v>0</v>
      </c>
      <c r="FWH13" s="11">
        <f>$B$13*Finance!FWF35</f>
        <v>0</v>
      </c>
      <c r="FWI13" s="11">
        <f>$B$13*Finance!FWG35</f>
        <v>0</v>
      </c>
      <c r="FWJ13" s="11">
        <f>$B$13*Finance!FWH35</f>
        <v>0</v>
      </c>
      <c r="FWK13" s="11">
        <f>$B$13*Finance!FWI35</f>
        <v>0</v>
      </c>
      <c r="FWL13" s="11">
        <f>$B$13*Finance!FWJ35</f>
        <v>0</v>
      </c>
      <c r="FWM13" s="11">
        <f>$B$13*Finance!FWK35</f>
        <v>0</v>
      </c>
      <c r="FWN13" s="11">
        <f>$B$13*Finance!FWL35</f>
        <v>0</v>
      </c>
      <c r="FWO13" s="11">
        <f>$B$13*Finance!FWM35</f>
        <v>0</v>
      </c>
      <c r="FWP13" s="11">
        <f>$B$13*Finance!FWN35</f>
        <v>0</v>
      </c>
      <c r="FWQ13" s="11">
        <f>$B$13*Finance!FWO35</f>
        <v>0</v>
      </c>
      <c r="FWR13" s="11">
        <f>$B$13*Finance!FWP35</f>
        <v>0</v>
      </c>
      <c r="FWS13" s="11">
        <f>$B$13*Finance!FWQ35</f>
        <v>0</v>
      </c>
      <c r="FWT13" s="11">
        <f>$B$13*Finance!FWR35</f>
        <v>0</v>
      </c>
      <c r="FWU13" s="11">
        <f>$B$13*Finance!FWS35</f>
        <v>0</v>
      </c>
      <c r="FWV13" s="11">
        <f>$B$13*Finance!FWT35</f>
        <v>0</v>
      </c>
      <c r="FWW13" s="11">
        <f>$B$13*Finance!FWU35</f>
        <v>0</v>
      </c>
      <c r="FWX13" s="11">
        <f>$B$13*Finance!FWV35</f>
        <v>0</v>
      </c>
      <c r="FWY13" s="11">
        <f>$B$13*Finance!FWW35</f>
        <v>0</v>
      </c>
      <c r="FWZ13" s="11">
        <f>$B$13*Finance!FWX35</f>
        <v>0</v>
      </c>
      <c r="FXA13" s="11">
        <f>$B$13*Finance!FWY35</f>
        <v>0</v>
      </c>
      <c r="FXB13" s="11">
        <f>$B$13*Finance!FWZ35</f>
        <v>0</v>
      </c>
      <c r="FXC13" s="11">
        <f>$B$13*Finance!FXA35</f>
        <v>0</v>
      </c>
      <c r="FXD13" s="11">
        <f>$B$13*Finance!FXB35</f>
        <v>0</v>
      </c>
      <c r="FXE13" s="11">
        <f>$B$13*Finance!FXC35</f>
        <v>0</v>
      </c>
      <c r="FXF13" s="11">
        <f>$B$13*Finance!FXD35</f>
        <v>0</v>
      </c>
      <c r="FXG13" s="11">
        <f>$B$13*Finance!FXE35</f>
        <v>0</v>
      </c>
      <c r="FXH13" s="11">
        <f>$B$13*Finance!FXF35</f>
        <v>0</v>
      </c>
      <c r="FXI13" s="11">
        <f>$B$13*Finance!FXG35</f>
        <v>0</v>
      </c>
      <c r="FXJ13" s="11">
        <f>$B$13*Finance!FXH35</f>
        <v>0</v>
      </c>
      <c r="FXK13" s="11">
        <f>$B$13*Finance!FXI35</f>
        <v>0</v>
      </c>
      <c r="FXL13" s="11">
        <f>$B$13*Finance!FXJ35</f>
        <v>0</v>
      </c>
      <c r="FXM13" s="11">
        <f>$B$13*Finance!FXK35</f>
        <v>0</v>
      </c>
      <c r="FXN13" s="11">
        <f>$B$13*Finance!FXL35</f>
        <v>0</v>
      </c>
      <c r="FXO13" s="11">
        <f>$B$13*Finance!FXM35</f>
        <v>0</v>
      </c>
      <c r="FXP13" s="11">
        <f>$B$13*Finance!FXN35</f>
        <v>0</v>
      </c>
      <c r="FXQ13" s="11">
        <f>$B$13*Finance!FXO35</f>
        <v>0</v>
      </c>
      <c r="FXR13" s="11">
        <f>$B$13*Finance!FXP35</f>
        <v>0</v>
      </c>
      <c r="FXS13" s="11">
        <f>$B$13*Finance!FXQ35</f>
        <v>0</v>
      </c>
      <c r="FXT13" s="11">
        <f>$B$13*Finance!FXR35</f>
        <v>0</v>
      </c>
      <c r="FXU13" s="11">
        <f>$B$13*Finance!FXS35</f>
        <v>0</v>
      </c>
      <c r="FXV13" s="11">
        <f>$B$13*Finance!FXT35</f>
        <v>0</v>
      </c>
      <c r="FXW13" s="11">
        <f>$B$13*Finance!FXU35</f>
        <v>0</v>
      </c>
      <c r="FXX13" s="11">
        <f>$B$13*Finance!FXV35</f>
        <v>0</v>
      </c>
      <c r="FXY13" s="11">
        <f>$B$13*Finance!FXW35</f>
        <v>0</v>
      </c>
      <c r="FXZ13" s="11">
        <f>$B$13*Finance!FXX35</f>
        <v>0</v>
      </c>
      <c r="FYA13" s="11">
        <f>$B$13*Finance!FXY35</f>
        <v>0</v>
      </c>
      <c r="FYB13" s="11">
        <f>$B$13*Finance!FXZ35</f>
        <v>0</v>
      </c>
      <c r="FYC13" s="11">
        <f>$B$13*Finance!FYA35</f>
        <v>0</v>
      </c>
      <c r="FYD13" s="11">
        <f>$B$13*Finance!FYB35</f>
        <v>0</v>
      </c>
      <c r="FYE13" s="11">
        <f>$B$13*Finance!FYC35</f>
        <v>0</v>
      </c>
      <c r="FYF13" s="11">
        <f>$B$13*Finance!FYD35</f>
        <v>0</v>
      </c>
      <c r="FYG13" s="11">
        <f>$B$13*Finance!FYE35</f>
        <v>0</v>
      </c>
      <c r="FYH13" s="11">
        <f>$B$13*Finance!FYF35</f>
        <v>0</v>
      </c>
      <c r="FYI13" s="11">
        <f>$B$13*Finance!FYG35</f>
        <v>0</v>
      </c>
      <c r="FYJ13" s="11">
        <f>$B$13*Finance!FYH35</f>
        <v>0</v>
      </c>
      <c r="FYK13" s="11">
        <f>$B$13*Finance!FYI35</f>
        <v>0</v>
      </c>
      <c r="FYL13" s="11">
        <f>$B$13*Finance!FYJ35</f>
        <v>0</v>
      </c>
      <c r="FYM13" s="11">
        <f>$B$13*Finance!FYK35</f>
        <v>0</v>
      </c>
      <c r="FYN13" s="11">
        <f>$B$13*Finance!FYL35</f>
        <v>0</v>
      </c>
      <c r="FYO13" s="11">
        <f>$B$13*Finance!FYM35</f>
        <v>0</v>
      </c>
      <c r="FYP13" s="11">
        <f>$B$13*Finance!FYN35</f>
        <v>0</v>
      </c>
      <c r="FYQ13" s="11">
        <f>$B$13*Finance!FYO35</f>
        <v>0</v>
      </c>
      <c r="FYR13" s="11">
        <f>$B$13*Finance!FYP35</f>
        <v>0</v>
      </c>
      <c r="FYS13" s="11">
        <f>$B$13*Finance!FYQ35</f>
        <v>0</v>
      </c>
      <c r="FYT13" s="11">
        <f>$B$13*Finance!FYR35</f>
        <v>0</v>
      </c>
      <c r="FYU13" s="11">
        <f>$B$13*Finance!FYS35</f>
        <v>0</v>
      </c>
      <c r="FYV13" s="11">
        <f>$B$13*Finance!FYT35</f>
        <v>0</v>
      </c>
      <c r="FYW13" s="11">
        <f>$B$13*Finance!FYU35</f>
        <v>0</v>
      </c>
      <c r="FYX13" s="11">
        <f>$B$13*Finance!FYV35</f>
        <v>0</v>
      </c>
      <c r="FYY13" s="11">
        <f>$B$13*Finance!FYW35</f>
        <v>0</v>
      </c>
      <c r="FYZ13" s="11">
        <f>$B$13*Finance!FYX35</f>
        <v>0</v>
      </c>
      <c r="FZA13" s="11">
        <f>$B$13*Finance!FYY35</f>
        <v>0</v>
      </c>
      <c r="FZB13" s="11">
        <f>$B$13*Finance!FYZ35</f>
        <v>0</v>
      </c>
      <c r="FZC13" s="11">
        <f>$B$13*Finance!FZA35</f>
        <v>0</v>
      </c>
      <c r="FZD13" s="11">
        <f>$B$13*Finance!FZB35</f>
        <v>0</v>
      </c>
      <c r="FZE13" s="11">
        <f>$B$13*Finance!FZC35</f>
        <v>0</v>
      </c>
      <c r="FZF13" s="11">
        <f>$B$13*Finance!FZD35</f>
        <v>0</v>
      </c>
      <c r="FZG13" s="11">
        <f>$B$13*Finance!FZE35</f>
        <v>0</v>
      </c>
      <c r="FZH13" s="11">
        <f>$B$13*Finance!FZF35</f>
        <v>0</v>
      </c>
      <c r="FZI13" s="11">
        <f>$B$13*Finance!FZG35</f>
        <v>0</v>
      </c>
      <c r="FZJ13" s="11">
        <f>$B$13*Finance!FZH35</f>
        <v>0</v>
      </c>
      <c r="FZK13" s="11">
        <f>$B$13*Finance!FZI35</f>
        <v>0</v>
      </c>
      <c r="FZL13" s="11">
        <f>$B$13*Finance!FZJ35</f>
        <v>0</v>
      </c>
      <c r="FZM13" s="11">
        <f>$B$13*Finance!FZK35</f>
        <v>0</v>
      </c>
      <c r="FZN13" s="11">
        <f>$B$13*Finance!FZL35</f>
        <v>0</v>
      </c>
      <c r="FZO13" s="11">
        <f>$B$13*Finance!FZM35</f>
        <v>0</v>
      </c>
      <c r="FZP13" s="11">
        <f>$B$13*Finance!FZN35</f>
        <v>0</v>
      </c>
      <c r="FZQ13" s="11">
        <f>$B$13*Finance!FZO35</f>
        <v>0</v>
      </c>
      <c r="FZR13" s="11">
        <f>$B$13*Finance!FZP35</f>
        <v>0</v>
      </c>
      <c r="FZS13" s="11">
        <f>$B$13*Finance!FZQ35</f>
        <v>0</v>
      </c>
      <c r="FZT13" s="11">
        <f>$B$13*Finance!FZR35</f>
        <v>0</v>
      </c>
      <c r="FZU13" s="11">
        <f>$B$13*Finance!FZS35</f>
        <v>0</v>
      </c>
      <c r="FZV13" s="11">
        <f>$B$13*Finance!FZT35</f>
        <v>0</v>
      </c>
      <c r="FZW13" s="11">
        <f>$B$13*Finance!FZU35</f>
        <v>0</v>
      </c>
      <c r="FZX13" s="11">
        <f>$B$13*Finance!FZV35</f>
        <v>0</v>
      </c>
      <c r="FZY13" s="11">
        <f>$B$13*Finance!FZW35</f>
        <v>0</v>
      </c>
      <c r="FZZ13" s="11">
        <f>$B$13*Finance!FZX35</f>
        <v>0</v>
      </c>
      <c r="GAA13" s="11">
        <f>$B$13*Finance!FZY35</f>
        <v>0</v>
      </c>
      <c r="GAB13" s="11">
        <f>$B$13*Finance!FZZ35</f>
        <v>0</v>
      </c>
      <c r="GAC13" s="11">
        <f>$B$13*Finance!GAA35</f>
        <v>0</v>
      </c>
      <c r="GAD13" s="11">
        <f>$B$13*Finance!GAB35</f>
        <v>0</v>
      </c>
      <c r="GAE13" s="11">
        <f>$B$13*Finance!GAC35</f>
        <v>0</v>
      </c>
      <c r="GAF13" s="11">
        <f>$B$13*Finance!GAD35</f>
        <v>0</v>
      </c>
      <c r="GAG13" s="11">
        <f>$B$13*Finance!GAE35</f>
        <v>0</v>
      </c>
      <c r="GAH13" s="11">
        <f>$B$13*Finance!GAF35</f>
        <v>0</v>
      </c>
      <c r="GAI13" s="11">
        <f>$B$13*Finance!GAG35</f>
        <v>0</v>
      </c>
      <c r="GAJ13" s="11">
        <f>$B$13*Finance!GAH35</f>
        <v>0</v>
      </c>
      <c r="GAK13" s="11">
        <f>$B$13*Finance!GAI35</f>
        <v>0</v>
      </c>
      <c r="GAL13" s="11">
        <f>$B$13*Finance!GAJ35</f>
        <v>0</v>
      </c>
      <c r="GAM13" s="11">
        <f>$B$13*Finance!GAK35</f>
        <v>0</v>
      </c>
      <c r="GAN13" s="11">
        <f>$B$13*Finance!GAL35</f>
        <v>0</v>
      </c>
      <c r="GAO13" s="11">
        <f>$B$13*Finance!GAM35</f>
        <v>0</v>
      </c>
      <c r="GAP13" s="11">
        <f>$B$13*Finance!GAN35</f>
        <v>0</v>
      </c>
      <c r="GAQ13" s="11">
        <f>$B$13*Finance!GAO35</f>
        <v>0</v>
      </c>
      <c r="GAR13" s="11">
        <f>$B$13*Finance!GAP35</f>
        <v>0</v>
      </c>
      <c r="GAS13" s="11">
        <f>$B$13*Finance!GAQ35</f>
        <v>0</v>
      </c>
      <c r="GAT13" s="11">
        <f>$B$13*Finance!GAR35</f>
        <v>0</v>
      </c>
      <c r="GAU13" s="11">
        <f>$B$13*Finance!GAS35</f>
        <v>0</v>
      </c>
      <c r="GAV13" s="11">
        <f>$B$13*Finance!GAT35</f>
        <v>0</v>
      </c>
      <c r="GAW13" s="11">
        <f>$B$13*Finance!GAU35</f>
        <v>0</v>
      </c>
      <c r="GAX13" s="11">
        <f>$B$13*Finance!GAV35</f>
        <v>0</v>
      </c>
      <c r="GAY13" s="11">
        <f>$B$13*Finance!GAW35</f>
        <v>0</v>
      </c>
      <c r="GAZ13" s="11">
        <f>$B$13*Finance!GAX35</f>
        <v>0</v>
      </c>
      <c r="GBA13" s="11">
        <f>$B$13*Finance!GAY35</f>
        <v>0</v>
      </c>
      <c r="GBB13" s="11">
        <f>$B$13*Finance!GAZ35</f>
        <v>0</v>
      </c>
      <c r="GBC13" s="11">
        <f>$B$13*Finance!GBA35</f>
        <v>0</v>
      </c>
      <c r="GBD13" s="11">
        <f>$B$13*Finance!GBB35</f>
        <v>0</v>
      </c>
      <c r="GBE13" s="11">
        <f>$B$13*Finance!GBC35</f>
        <v>0</v>
      </c>
      <c r="GBF13" s="11">
        <f>$B$13*Finance!GBD35</f>
        <v>0</v>
      </c>
      <c r="GBG13" s="11">
        <f>$B$13*Finance!GBE35</f>
        <v>0</v>
      </c>
      <c r="GBH13" s="11">
        <f>$B$13*Finance!GBF35</f>
        <v>0</v>
      </c>
      <c r="GBI13" s="11">
        <f>$B$13*Finance!GBG35</f>
        <v>0</v>
      </c>
      <c r="GBJ13" s="11">
        <f>$B$13*Finance!GBH35</f>
        <v>0</v>
      </c>
      <c r="GBK13" s="11">
        <f>$B$13*Finance!GBI35</f>
        <v>0</v>
      </c>
      <c r="GBL13" s="11">
        <f>$B$13*Finance!GBJ35</f>
        <v>0</v>
      </c>
      <c r="GBM13" s="11">
        <f>$B$13*Finance!GBK35</f>
        <v>0</v>
      </c>
      <c r="GBN13" s="11">
        <f>$B$13*Finance!GBL35</f>
        <v>0</v>
      </c>
      <c r="GBO13" s="11">
        <f>$B$13*Finance!GBM35</f>
        <v>0</v>
      </c>
      <c r="GBP13" s="11">
        <f>$B$13*Finance!GBN35</f>
        <v>0</v>
      </c>
      <c r="GBQ13" s="11">
        <f>$B$13*Finance!GBO35</f>
        <v>0</v>
      </c>
      <c r="GBR13" s="11">
        <f>$B$13*Finance!GBP35</f>
        <v>0</v>
      </c>
      <c r="GBS13" s="11">
        <f>$B$13*Finance!GBQ35</f>
        <v>0</v>
      </c>
      <c r="GBT13" s="11">
        <f>$B$13*Finance!GBR35</f>
        <v>0</v>
      </c>
      <c r="GBU13" s="11">
        <f>$B$13*Finance!GBS35</f>
        <v>0</v>
      </c>
      <c r="GBV13" s="11">
        <f>$B$13*Finance!GBT35</f>
        <v>0</v>
      </c>
      <c r="GBW13" s="11">
        <f>$B$13*Finance!GBU35</f>
        <v>0</v>
      </c>
      <c r="GBX13" s="11">
        <f>$B$13*Finance!GBV35</f>
        <v>0</v>
      </c>
      <c r="GBY13" s="11">
        <f>$B$13*Finance!GBW35</f>
        <v>0</v>
      </c>
      <c r="GBZ13" s="11">
        <f>$B$13*Finance!GBX35</f>
        <v>0</v>
      </c>
      <c r="GCA13" s="11">
        <f>$B$13*Finance!GBY35</f>
        <v>0</v>
      </c>
      <c r="GCB13" s="11">
        <f>$B$13*Finance!GBZ35</f>
        <v>0</v>
      </c>
      <c r="GCC13" s="11">
        <f>$B$13*Finance!GCA35</f>
        <v>0</v>
      </c>
      <c r="GCD13" s="11">
        <f>$B$13*Finance!GCB35</f>
        <v>0</v>
      </c>
      <c r="GCE13" s="11">
        <f>$B$13*Finance!GCC35</f>
        <v>0</v>
      </c>
      <c r="GCF13" s="11">
        <f>$B$13*Finance!GCD35</f>
        <v>0</v>
      </c>
      <c r="GCG13" s="11">
        <f>$B$13*Finance!GCE35</f>
        <v>0</v>
      </c>
      <c r="GCH13" s="11">
        <f>$B$13*Finance!GCF35</f>
        <v>0</v>
      </c>
      <c r="GCI13" s="11">
        <f>$B$13*Finance!GCG35</f>
        <v>0</v>
      </c>
      <c r="GCJ13" s="11">
        <f>$B$13*Finance!GCH35</f>
        <v>0</v>
      </c>
      <c r="GCK13" s="11">
        <f>$B$13*Finance!GCI35</f>
        <v>0</v>
      </c>
      <c r="GCL13" s="11">
        <f>$B$13*Finance!GCJ35</f>
        <v>0</v>
      </c>
      <c r="GCM13" s="11">
        <f>$B$13*Finance!GCK35</f>
        <v>0</v>
      </c>
      <c r="GCN13" s="11">
        <f>$B$13*Finance!GCL35</f>
        <v>0</v>
      </c>
      <c r="GCO13" s="11">
        <f>$B$13*Finance!GCM35</f>
        <v>0</v>
      </c>
      <c r="GCP13" s="11">
        <f>$B$13*Finance!GCN35</f>
        <v>0</v>
      </c>
      <c r="GCQ13" s="11">
        <f>$B$13*Finance!GCO35</f>
        <v>0</v>
      </c>
      <c r="GCR13" s="11">
        <f>$B$13*Finance!GCP35</f>
        <v>0</v>
      </c>
      <c r="GCS13" s="11">
        <f>$B$13*Finance!GCQ35</f>
        <v>0</v>
      </c>
      <c r="GCT13" s="11">
        <f>$B$13*Finance!GCR35</f>
        <v>0</v>
      </c>
      <c r="GCU13" s="11">
        <f>$B$13*Finance!GCS35</f>
        <v>0</v>
      </c>
      <c r="GCV13" s="11">
        <f>$B$13*Finance!GCT35</f>
        <v>0</v>
      </c>
      <c r="GCW13" s="11">
        <f>$B$13*Finance!GCU35</f>
        <v>0</v>
      </c>
      <c r="GCX13" s="11">
        <f>$B$13*Finance!GCV35</f>
        <v>0</v>
      </c>
      <c r="GCY13" s="11">
        <f>$B$13*Finance!GCW35</f>
        <v>0</v>
      </c>
      <c r="GCZ13" s="11">
        <f>$B$13*Finance!GCX35</f>
        <v>0</v>
      </c>
      <c r="GDA13" s="11">
        <f>$B$13*Finance!GCY35</f>
        <v>0</v>
      </c>
      <c r="GDB13" s="11">
        <f>$B$13*Finance!GCZ35</f>
        <v>0</v>
      </c>
      <c r="GDC13" s="11">
        <f>$B$13*Finance!GDA35</f>
        <v>0</v>
      </c>
      <c r="GDD13" s="11">
        <f>$B$13*Finance!GDB35</f>
        <v>0</v>
      </c>
      <c r="GDE13" s="11">
        <f>$B$13*Finance!GDC35</f>
        <v>0</v>
      </c>
      <c r="GDF13" s="11">
        <f>$B$13*Finance!GDD35</f>
        <v>0</v>
      </c>
      <c r="GDG13" s="11">
        <f>$B$13*Finance!GDE35</f>
        <v>0</v>
      </c>
      <c r="GDH13" s="11">
        <f>$B$13*Finance!GDF35</f>
        <v>0</v>
      </c>
      <c r="GDI13" s="11">
        <f>$B$13*Finance!GDG35</f>
        <v>0</v>
      </c>
      <c r="GDJ13" s="11">
        <f>$B$13*Finance!GDH35</f>
        <v>0</v>
      </c>
      <c r="GDK13" s="11">
        <f>$B$13*Finance!GDI35</f>
        <v>0</v>
      </c>
      <c r="GDL13" s="11">
        <f>$B$13*Finance!GDJ35</f>
        <v>0</v>
      </c>
      <c r="GDM13" s="11">
        <f>$B$13*Finance!GDK35</f>
        <v>0</v>
      </c>
      <c r="GDN13" s="11">
        <f>$B$13*Finance!GDL35</f>
        <v>0</v>
      </c>
      <c r="GDO13" s="11">
        <f>$B$13*Finance!GDM35</f>
        <v>0</v>
      </c>
      <c r="GDP13" s="11">
        <f>$B$13*Finance!GDN35</f>
        <v>0</v>
      </c>
      <c r="GDQ13" s="11">
        <f>$B$13*Finance!GDO35</f>
        <v>0</v>
      </c>
      <c r="GDR13" s="11">
        <f>$B$13*Finance!GDP35</f>
        <v>0</v>
      </c>
      <c r="GDS13" s="11">
        <f>$B$13*Finance!GDQ35</f>
        <v>0</v>
      </c>
      <c r="GDT13" s="11">
        <f>$B$13*Finance!GDR35</f>
        <v>0</v>
      </c>
      <c r="GDU13" s="11">
        <f>$B$13*Finance!GDS35</f>
        <v>0</v>
      </c>
      <c r="GDV13" s="11">
        <f>$B$13*Finance!GDT35</f>
        <v>0</v>
      </c>
      <c r="GDW13" s="11">
        <f>$B$13*Finance!GDU35</f>
        <v>0</v>
      </c>
      <c r="GDX13" s="11">
        <f>$B$13*Finance!GDV35</f>
        <v>0</v>
      </c>
      <c r="GDY13" s="11">
        <f>$B$13*Finance!GDW35</f>
        <v>0</v>
      </c>
      <c r="GDZ13" s="11">
        <f>$B$13*Finance!GDX35</f>
        <v>0</v>
      </c>
      <c r="GEA13" s="11">
        <f>$B$13*Finance!GDY35</f>
        <v>0</v>
      </c>
      <c r="GEB13" s="11">
        <f>$B$13*Finance!GDZ35</f>
        <v>0</v>
      </c>
      <c r="GEC13" s="11">
        <f>$B$13*Finance!GEA35</f>
        <v>0</v>
      </c>
      <c r="GED13" s="11">
        <f>$B$13*Finance!GEB35</f>
        <v>0</v>
      </c>
      <c r="GEE13" s="11">
        <f>$B$13*Finance!GEC35</f>
        <v>0</v>
      </c>
      <c r="GEF13" s="11">
        <f>$B$13*Finance!GED35</f>
        <v>0</v>
      </c>
      <c r="GEG13" s="11">
        <f>$B$13*Finance!GEE35</f>
        <v>0</v>
      </c>
      <c r="GEH13" s="11">
        <f>$B$13*Finance!GEF35</f>
        <v>0</v>
      </c>
      <c r="GEI13" s="11">
        <f>$B$13*Finance!GEG35</f>
        <v>0</v>
      </c>
      <c r="GEJ13" s="11">
        <f>$B$13*Finance!GEH35</f>
        <v>0</v>
      </c>
      <c r="GEK13" s="11">
        <f>$B$13*Finance!GEI35</f>
        <v>0</v>
      </c>
      <c r="GEL13" s="11">
        <f>$B$13*Finance!GEJ35</f>
        <v>0</v>
      </c>
      <c r="GEM13" s="11">
        <f>$B$13*Finance!GEK35</f>
        <v>0</v>
      </c>
      <c r="GEN13" s="11">
        <f>$B$13*Finance!GEL35</f>
        <v>0</v>
      </c>
      <c r="GEO13" s="11">
        <f>$B$13*Finance!GEM35</f>
        <v>0</v>
      </c>
      <c r="GEP13" s="11">
        <f>$B$13*Finance!GEN35</f>
        <v>0</v>
      </c>
      <c r="GEQ13" s="11">
        <f>$B$13*Finance!GEO35</f>
        <v>0</v>
      </c>
      <c r="GER13" s="11">
        <f>$B$13*Finance!GEP35</f>
        <v>0</v>
      </c>
      <c r="GES13" s="11">
        <f>$B$13*Finance!GEQ35</f>
        <v>0</v>
      </c>
      <c r="GET13" s="11">
        <f>$B$13*Finance!GER35</f>
        <v>0</v>
      </c>
      <c r="GEU13" s="11">
        <f>$B$13*Finance!GES35</f>
        <v>0</v>
      </c>
      <c r="GEV13" s="11">
        <f>$B$13*Finance!GET35</f>
        <v>0</v>
      </c>
      <c r="GEW13" s="11">
        <f>$B$13*Finance!GEU35</f>
        <v>0</v>
      </c>
      <c r="GEX13" s="11">
        <f>$B$13*Finance!GEV35</f>
        <v>0</v>
      </c>
      <c r="GEY13" s="11">
        <f>$B$13*Finance!GEW35</f>
        <v>0</v>
      </c>
      <c r="GEZ13" s="11">
        <f>$B$13*Finance!GEX35</f>
        <v>0</v>
      </c>
      <c r="GFA13" s="11">
        <f>$B$13*Finance!GEY35</f>
        <v>0</v>
      </c>
      <c r="GFB13" s="11">
        <f>$B$13*Finance!GEZ35</f>
        <v>0</v>
      </c>
      <c r="GFC13" s="11">
        <f>$B$13*Finance!GFA35</f>
        <v>0</v>
      </c>
      <c r="GFD13" s="11">
        <f>$B$13*Finance!GFB35</f>
        <v>0</v>
      </c>
      <c r="GFE13" s="11">
        <f>$B$13*Finance!GFC35</f>
        <v>0</v>
      </c>
      <c r="GFF13" s="11">
        <f>$B$13*Finance!GFD35</f>
        <v>0</v>
      </c>
      <c r="GFG13" s="11">
        <f>$B$13*Finance!GFE35</f>
        <v>0</v>
      </c>
      <c r="GFH13" s="11">
        <f>$B$13*Finance!GFF35</f>
        <v>0</v>
      </c>
      <c r="GFI13" s="11">
        <f>$B$13*Finance!GFG35</f>
        <v>0</v>
      </c>
      <c r="GFJ13" s="11">
        <f>$B$13*Finance!GFH35</f>
        <v>0</v>
      </c>
      <c r="GFK13" s="11">
        <f>$B$13*Finance!GFI35</f>
        <v>0</v>
      </c>
      <c r="GFL13" s="11">
        <f>$B$13*Finance!GFJ35</f>
        <v>0</v>
      </c>
      <c r="GFM13" s="11">
        <f>$B$13*Finance!GFK35</f>
        <v>0</v>
      </c>
      <c r="GFN13" s="11">
        <f>$B$13*Finance!GFL35</f>
        <v>0</v>
      </c>
      <c r="GFO13" s="11">
        <f>$B$13*Finance!GFM35</f>
        <v>0</v>
      </c>
      <c r="GFP13" s="11">
        <f>$B$13*Finance!GFN35</f>
        <v>0</v>
      </c>
      <c r="GFQ13" s="11">
        <f>$B$13*Finance!GFO35</f>
        <v>0</v>
      </c>
      <c r="GFR13" s="11">
        <f>$B$13*Finance!GFP35</f>
        <v>0</v>
      </c>
      <c r="GFS13" s="11">
        <f>$B$13*Finance!GFQ35</f>
        <v>0</v>
      </c>
      <c r="GFT13" s="11">
        <f>$B$13*Finance!GFR35</f>
        <v>0</v>
      </c>
      <c r="GFU13" s="11">
        <f>$B$13*Finance!GFS35</f>
        <v>0</v>
      </c>
      <c r="GFV13" s="11">
        <f>$B$13*Finance!GFT35</f>
        <v>0</v>
      </c>
      <c r="GFW13" s="11">
        <f>$B$13*Finance!GFU35</f>
        <v>0</v>
      </c>
      <c r="GFX13" s="11">
        <f>$B$13*Finance!GFV35</f>
        <v>0</v>
      </c>
      <c r="GFY13" s="11">
        <f>$B$13*Finance!GFW35</f>
        <v>0</v>
      </c>
      <c r="GFZ13" s="11">
        <f>$B$13*Finance!GFX35</f>
        <v>0</v>
      </c>
      <c r="GGA13" s="11">
        <f>$B$13*Finance!GFY35</f>
        <v>0</v>
      </c>
      <c r="GGB13" s="11">
        <f>$B$13*Finance!GFZ35</f>
        <v>0</v>
      </c>
      <c r="GGC13" s="11">
        <f>$B$13*Finance!GGA35</f>
        <v>0</v>
      </c>
      <c r="GGD13" s="11">
        <f>$B$13*Finance!GGB35</f>
        <v>0</v>
      </c>
      <c r="GGE13" s="11">
        <f>$B$13*Finance!GGC35</f>
        <v>0</v>
      </c>
      <c r="GGF13" s="11">
        <f>$B$13*Finance!GGD35</f>
        <v>0</v>
      </c>
      <c r="GGG13" s="11">
        <f>$B$13*Finance!GGE35</f>
        <v>0</v>
      </c>
      <c r="GGH13" s="11">
        <f>$B$13*Finance!GGF35</f>
        <v>0</v>
      </c>
      <c r="GGI13" s="11">
        <f>$B$13*Finance!GGG35</f>
        <v>0</v>
      </c>
      <c r="GGJ13" s="11">
        <f>$B$13*Finance!GGH35</f>
        <v>0</v>
      </c>
      <c r="GGK13" s="11">
        <f>$B$13*Finance!GGI35</f>
        <v>0</v>
      </c>
      <c r="GGL13" s="11">
        <f>$B$13*Finance!GGJ35</f>
        <v>0</v>
      </c>
      <c r="GGM13" s="11">
        <f>$B$13*Finance!GGK35</f>
        <v>0</v>
      </c>
      <c r="GGN13" s="11">
        <f>$B$13*Finance!GGL35</f>
        <v>0</v>
      </c>
      <c r="GGO13" s="11">
        <f>$B$13*Finance!GGM35</f>
        <v>0</v>
      </c>
      <c r="GGP13" s="11">
        <f>$B$13*Finance!GGN35</f>
        <v>0</v>
      </c>
      <c r="GGQ13" s="11">
        <f>$B$13*Finance!GGO35</f>
        <v>0</v>
      </c>
      <c r="GGR13" s="11">
        <f>$B$13*Finance!GGP35</f>
        <v>0</v>
      </c>
      <c r="GGS13" s="11">
        <f>$B$13*Finance!GGQ35</f>
        <v>0</v>
      </c>
      <c r="GGT13" s="11">
        <f>$B$13*Finance!GGR35</f>
        <v>0</v>
      </c>
      <c r="GGU13" s="11">
        <f>$B$13*Finance!GGS35</f>
        <v>0</v>
      </c>
      <c r="GGV13" s="11">
        <f>$B$13*Finance!GGT35</f>
        <v>0</v>
      </c>
      <c r="GGW13" s="11">
        <f>$B$13*Finance!GGU35</f>
        <v>0</v>
      </c>
      <c r="GGX13" s="11">
        <f>$B$13*Finance!GGV35</f>
        <v>0</v>
      </c>
      <c r="GGY13" s="11">
        <f>$B$13*Finance!GGW35</f>
        <v>0</v>
      </c>
      <c r="GGZ13" s="11">
        <f>$B$13*Finance!GGX35</f>
        <v>0</v>
      </c>
      <c r="GHA13" s="11">
        <f>$B$13*Finance!GGY35</f>
        <v>0</v>
      </c>
      <c r="GHB13" s="11">
        <f>$B$13*Finance!GGZ35</f>
        <v>0</v>
      </c>
      <c r="GHC13" s="11">
        <f>$B$13*Finance!GHA35</f>
        <v>0</v>
      </c>
      <c r="GHD13" s="11">
        <f>$B$13*Finance!GHB35</f>
        <v>0</v>
      </c>
      <c r="GHE13" s="11">
        <f>$B$13*Finance!GHC35</f>
        <v>0</v>
      </c>
      <c r="GHF13" s="11">
        <f>$B$13*Finance!GHD35</f>
        <v>0</v>
      </c>
      <c r="GHG13" s="11">
        <f>$B$13*Finance!GHE35</f>
        <v>0</v>
      </c>
      <c r="GHH13" s="11">
        <f>$B$13*Finance!GHF35</f>
        <v>0</v>
      </c>
      <c r="GHI13" s="11">
        <f>$B$13*Finance!GHG35</f>
        <v>0</v>
      </c>
      <c r="GHJ13" s="11">
        <f>$B$13*Finance!GHH35</f>
        <v>0</v>
      </c>
      <c r="GHK13" s="11">
        <f>$B$13*Finance!GHI35</f>
        <v>0</v>
      </c>
      <c r="GHL13" s="11">
        <f>$B$13*Finance!GHJ35</f>
        <v>0</v>
      </c>
      <c r="GHM13" s="11">
        <f>$B$13*Finance!GHK35</f>
        <v>0</v>
      </c>
      <c r="GHN13" s="11">
        <f>$B$13*Finance!GHL35</f>
        <v>0</v>
      </c>
      <c r="GHO13" s="11">
        <f>$B$13*Finance!GHM35</f>
        <v>0</v>
      </c>
      <c r="GHP13" s="11">
        <f>$B$13*Finance!GHN35</f>
        <v>0</v>
      </c>
      <c r="GHQ13" s="11">
        <f>$B$13*Finance!GHO35</f>
        <v>0</v>
      </c>
      <c r="GHR13" s="11">
        <f>$B$13*Finance!GHP35</f>
        <v>0</v>
      </c>
      <c r="GHS13" s="11">
        <f>$B$13*Finance!GHQ35</f>
        <v>0</v>
      </c>
      <c r="GHT13" s="11">
        <f>$B$13*Finance!GHR35</f>
        <v>0</v>
      </c>
      <c r="GHU13" s="11">
        <f>$B$13*Finance!GHS35</f>
        <v>0</v>
      </c>
      <c r="GHV13" s="11">
        <f>$B$13*Finance!GHT35</f>
        <v>0</v>
      </c>
      <c r="GHW13" s="11">
        <f>$B$13*Finance!GHU35</f>
        <v>0</v>
      </c>
      <c r="GHX13" s="11">
        <f>$B$13*Finance!GHV35</f>
        <v>0</v>
      </c>
      <c r="GHY13" s="11">
        <f>$B$13*Finance!GHW35</f>
        <v>0</v>
      </c>
      <c r="GHZ13" s="11">
        <f>$B$13*Finance!GHX35</f>
        <v>0</v>
      </c>
      <c r="GIA13" s="11">
        <f>$B$13*Finance!GHY35</f>
        <v>0</v>
      </c>
      <c r="GIB13" s="11">
        <f>$B$13*Finance!GHZ35</f>
        <v>0</v>
      </c>
      <c r="GIC13" s="11">
        <f>$B$13*Finance!GIA35</f>
        <v>0</v>
      </c>
      <c r="GID13" s="11">
        <f>$B$13*Finance!GIB35</f>
        <v>0</v>
      </c>
      <c r="GIE13" s="11">
        <f>$B$13*Finance!GIC35</f>
        <v>0</v>
      </c>
      <c r="GIF13" s="11">
        <f>$B$13*Finance!GID35</f>
        <v>0</v>
      </c>
      <c r="GIG13" s="11">
        <f>$B$13*Finance!GIE35</f>
        <v>0</v>
      </c>
      <c r="GIH13" s="11">
        <f>$B$13*Finance!GIF35</f>
        <v>0</v>
      </c>
      <c r="GII13" s="11">
        <f>$B$13*Finance!GIG35</f>
        <v>0</v>
      </c>
      <c r="GIJ13" s="11">
        <f>$B$13*Finance!GIH35</f>
        <v>0</v>
      </c>
      <c r="GIK13" s="11">
        <f>$B$13*Finance!GII35</f>
        <v>0</v>
      </c>
      <c r="GIL13" s="11">
        <f>$B$13*Finance!GIJ35</f>
        <v>0</v>
      </c>
      <c r="GIM13" s="11">
        <f>$B$13*Finance!GIK35</f>
        <v>0</v>
      </c>
      <c r="GIN13" s="11">
        <f>$B$13*Finance!GIL35</f>
        <v>0</v>
      </c>
      <c r="GIO13" s="11">
        <f>$B$13*Finance!GIM35</f>
        <v>0</v>
      </c>
      <c r="GIP13" s="11">
        <f>$B$13*Finance!GIN35</f>
        <v>0</v>
      </c>
      <c r="GIQ13" s="11">
        <f>$B$13*Finance!GIO35</f>
        <v>0</v>
      </c>
      <c r="GIR13" s="11">
        <f>$B$13*Finance!GIP35</f>
        <v>0</v>
      </c>
      <c r="GIS13" s="11">
        <f>$B$13*Finance!GIQ35</f>
        <v>0</v>
      </c>
      <c r="GIT13" s="11">
        <f>$B$13*Finance!GIR35</f>
        <v>0</v>
      </c>
      <c r="GIU13" s="11">
        <f>$B$13*Finance!GIS35</f>
        <v>0</v>
      </c>
      <c r="GIV13" s="11">
        <f>$B$13*Finance!GIT35</f>
        <v>0</v>
      </c>
      <c r="GIW13" s="11">
        <f>$B$13*Finance!GIU35</f>
        <v>0</v>
      </c>
      <c r="GIX13" s="11">
        <f>$B$13*Finance!GIV35</f>
        <v>0</v>
      </c>
      <c r="GIY13" s="11">
        <f>$B$13*Finance!GIW35</f>
        <v>0</v>
      </c>
      <c r="GIZ13" s="11">
        <f>$B$13*Finance!GIX35</f>
        <v>0</v>
      </c>
      <c r="GJA13" s="11">
        <f>$B$13*Finance!GIY35</f>
        <v>0</v>
      </c>
      <c r="GJB13" s="11">
        <f>$B$13*Finance!GIZ35</f>
        <v>0</v>
      </c>
      <c r="GJC13" s="11">
        <f>$B$13*Finance!GJA35</f>
        <v>0</v>
      </c>
      <c r="GJD13" s="11">
        <f>$B$13*Finance!GJB35</f>
        <v>0</v>
      </c>
      <c r="GJE13" s="11">
        <f>$B$13*Finance!GJC35</f>
        <v>0</v>
      </c>
      <c r="GJF13" s="11">
        <f>$B$13*Finance!GJD35</f>
        <v>0</v>
      </c>
      <c r="GJG13" s="11">
        <f>$B$13*Finance!GJE35</f>
        <v>0</v>
      </c>
      <c r="GJH13" s="11">
        <f>$B$13*Finance!GJF35</f>
        <v>0</v>
      </c>
      <c r="GJI13" s="11">
        <f>$B$13*Finance!GJG35</f>
        <v>0</v>
      </c>
      <c r="GJJ13" s="11">
        <f>$B$13*Finance!GJH35</f>
        <v>0</v>
      </c>
      <c r="GJK13" s="11">
        <f>$B$13*Finance!GJI35</f>
        <v>0</v>
      </c>
      <c r="GJL13" s="11">
        <f>$B$13*Finance!GJJ35</f>
        <v>0</v>
      </c>
      <c r="GJM13" s="11">
        <f>$B$13*Finance!GJK35</f>
        <v>0</v>
      </c>
      <c r="GJN13" s="11">
        <f>$B$13*Finance!GJL35</f>
        <v>0</v>
      </c>
      <c r="GJO13" s="11">
        <f>$B$13*Finance!GJM35</f>
        <v>0</v>
      </c>
      <c r="GJP13" s="11">
        <f>$B$13*Finance!GJN35</f>
        <v>0</v>
      </c>
      <c r="GJQ13" s="11">
        <f>$B$13*Finance!GJO35</f>
        <v>0</v>
      </c>
      <c r="GJR13" s="11">
        <f>$B$13*Finance!GJP35</f>
        <v>0</v>
      </c>
      <c r="GJS13" s="11">
        <f>$B$13*Finance!GJQ35</f>
        <v>0</v>
      </c>
      <c r="GJT13" s="11">
        <f>$B$13*Finance!GJR35</f>
        <v>0</v>
      </c>
      <c r="GJU13" s="11">
        <f>$B$13*Finance!GJS35</f>
        <v>0</v>
      </c>
      <c r="GJV13" s="11">
        <f>$B$13*Finance!GJT35</f>
        <v>0</v>
      </c>
      <c r="GJW13" s="11">
        <f>$B$13*Finance!GJU35</f>
        <v>0</v>
      </c>
      <c r="GJX13" s="11">
        <f>$B$13*Finance!GJV35</f>
        <v>0</v>
      </c>
      <c r="GJY13" s="11">
        <f>$B$13*Finance!GJW35</f>
        <v>0</v>
      </c>
      <c r="GJZ13" s="11">
        <f>$B$13*Finance!GJX35</f>
        <v>0</v>
      </c>
      <c r="GKA13" s="11">
        <f>$B$13*Finance!GJY35</f>
        <v>0</v>
      </c>
      <c r="GKB13" s="11">
        <f>$B$13*Finance!GJZ35</f>
        <v>0</v>
      </c>
      <c r="GKC13" s="11">
        <f>$B$13*Finance!GKA35</f>
        <v>0</v>
      </c>
      <c r="GKD13" s="11">
        <f>$B$13*Finance!GKB35</f>
        <v>0</v>
      </c>
      <c r="GKE13" s="11">
        <f>$B$13*Finance!GKC35</f>
        <v>0</v>
      </c>
      <c r="GKF13" s="11">
        <f>$B$13*Finance!GKD35</f>
        <v>0</v>
      </c>
      <c r="GKG13" s="11">
        <f>$B$13*Finance!GKE35</f>
        <v>0</v>
      </c>
      <c r="GKH13" s="11">
        <f>$B$13*Finance!GKF35</f>
        <v>0</v>
      </c>
      <c r="GKI13" s="11">
        <f>$B$13*Finance!GKG35</f>
        <v>0</v>
      </c>
      <c r="GKJ13" s="11">
        <f>$B$13*Finance!GKH35</f>
        <v>0</v>
      </c>
      <c r="GKK13" s="11">
        <f>$B$13*Finance!GKI35</f>
        <v>0</v>
      </c>
      <c r="GKL13" s="11">
        <f>$B$13*Finance!GKJ35</f>
        <v>0</v>
      </c>
      <c r="GKM13" s="11">
        <f>$B$13*Finance!GKK35</f>
        <v>0</v>
      </c>
      <c r="GKN13" s="11">
        <f>$B$13*Finance!GKL35</f>
        <v>0</v>
      </c>
      <c r="GKO13" s="11">
        <f>$B$13*Finance!GKM35</f>
        <v>0</v>
      </c>
      <c r="GKP13" s="11">
        <f>$B$13*Finance!GKN35</f>
        <v>0</v>
      </c>
      <c r="GKQ13" s="11">
        <f>$B$13*Finance!GKO35</f>
        <v>0</v>
      </c>
      <c r="GKR13" s="11">
        <f>$B$13*Finance!GKP35</f>
        <v>0</v>
      </c>
      <c r="GKS13" s="11">
        <f>$B$13*Finance!GKQ35</f>
        <v>0</v>
      </c>
      <c r="GKT13" s="11">
        <f>$B$13*Finance!GKR35</f>
        <v>0</v>
      </c>
      <c r="GKU13" s="11">
        <f>$B$13*Finance!GKS35</f>
        <v>0</v>
      </c>
      <c r="GKV13" s="11">
        <f>$B$13*Finance!GKT35</f>
        <v>0</v>
      </c>
      <c r="GKW13" s="11">
        <f>$B$13*Finance!GKU35</f>
        <v>0</v>
      </c>
      <c r="GKX13" s="11">
        <f>$B$13*Finance!GKV35</f>
        <v>0</v>
      </c>
      <c r="GKY13" s="11">
        <f>$B$13*Finance!GKW35</f>
        <v>0</v>
      </c>
      <c r="GKZ13" s="11">
        <f>$B$13*Finance!GKX35</f>
        <v>0</v>
      </c>
      <c r="GLA13" s="11">
        <f>$B$13*Finance!GKY35</f>
        <v>0</v>
      </c>
      <c r="GLB13" s="11">
        <f>$B$13*Finance!GKZ35</f>
        <v>0</v>
      </c>
      <c r="GLC13" s="11">
        <f>$B$13*Finance!GLA35</f>
        <v>0</v>
      </c>
      <c r="GLD13" s="11">
        <f>$B$13*Finance!GLB35</f>
        <v>0</v>
      </c>
      <c r="GLE13" s="11">
        <f>$B$13*Finance!GLC35</f>
        <v>0</v>
      </c>
      <c r="GLF13" s="11">
        <f>$B$13*Finance!GLD35</f>
        <v>0</v>
      </c>
      <c r="GLG13" s="11">
        <f>$B$13*Finance!GLE35</f>
        <v>0</v>
      </c>
      <c r="GLH13" s="11">
        <f>$B$13*Finance!GLF35</f>
        <v>0</v>
      </c>
      <c r="GLI13" s="11">
        <f>$B$13*Finance!GLG35</f>
        <v>0</v>
      </c>
      <c r="GLJ13" s="11">
        <f>$B$13*Finance!GLH35</f>
        <v>0</v>
      </c>
      <c r="GLK13" s="11">
        <f>$B$13*Finance!GLI35</f>
        <v>0</v>
      </c>
      <c r="GLL13" s="11">
        <f>$B$13*Finance!GLJ35</f>
        <v>0</v>
      </c>
      <c r="GLM13" s="11">
        <f>$B$13*Finance!GLK35</f>
        <v>0</v>
      </c>
      <c r="GLN13" s="11">
        <f>$B$13*Finance!GLL35</f>
        <v>0</v>
      </c>
      <c r="GLO13" s="11">
        <f>$B$13*Finance!GLM35</f>
        <v>0</v>
      </c>
      <c r="GLP13" s="11">
        <f>$B$13*Finance!GLN35</f>
        <v>0</v>
      </c>
      <c r="GLQ13" s="11">
        <f>$B$13*Finance!GLO35</f>
        <v>0</v>
      </c>
      <c r="GLR13" s="11">
        <f>$B$13*Finance!GLP35</f>
        <v>0</v>
      </c>
      <c r="GLS13" s="11">
        <f>$B$13*Finance!GLQ35</f>
        <v>0</v>
      </c>
      <c r="GLT13" s="11">
        <f>$B$13*Finance!GLR35</f>
        <v>0</v>
      </c>
      <c r="GLU13" s="11">
        <f>$B$13*Finance!GLS35</f>
        <v>0</v>
      </c>
      <c r="GLV13" s="11">
        <f>$B$13*Finance!GLT35</f>
        <v>0</v>
      </c>
      <c r="GLW13" s="11">
        <f>$B$13*Finance!GLU35</f>
        <v>0</v>
      </c>
      <c r="GLX13" s="11">
        <f>$B$13*Finance!GLV35</f>
        <v>0</v>
      </c>
      <c r="GLY13" s="11">
        <f>$B$13*Finance!GLW35</f>
        <v>0</v>
      </c>
      <c r="GLZ13" s="11">
        <f>$B$13*Finance!GLX35</f>
        <v>0</v>
      </c>
      <c r="GMA13" s="11">
        <f>$B$13*Finance!GLY35</f>
        <v>0</v>
      </c>
      <c r="GMB13" s="11">
        <f>$B$13*Finance!GLZ35</f>
        <v>0</v>
      </c>
      <c r="GMC13" s="11">
        <f>$B$13*Finance!GMA35</f>
        <v>0</v>
      </c>
      <c r="GMD13" s="11">
        <f>$B$13*Finance!GMB35</f>
        <v>0</v>
      </c>
      <c r="GME13" s="11">
        <f>$B$13*Finance!GMC35</f>
        <v>0</v>
      </c>
      <c r="GMF13" s="11">
        <f>$B$13*Finance!GMD35</f>
        <v>0</v>
      </c>
      <c r="GMG13" s="11">
        <f>$B$13*Finance!GME35</f>
        <v>0</v>
      </c>
      <c r="GMH13" s="11">
        <f>$B$13*Finance!GMF35</f>
        <v>0</v>
      </c>
      <c r="GMI13" s="11">
        <f>$B$13*Finance!GMG35</f>
        <v>0</v>
      </c>
      <c r="GMJ13" s="11">
        <f>$B$13*Finance!GMH35</f>
        <v>0</v>
      </c>
      <c r="GMK13" s="11">
        <f>$B$13*Finance!GMI35</f>
        <v>0</v>
      </c>
      <c r="GML13" s="11">
        <f>$B$13*Finance!GMJ35</f>
        <v>0</v>
      </c>
      <c r="GMM13" s="11">
        <f>$B$13*Finance!GMK35</f>
        <v>0</v>
      </c>
      <c r="GMN13" s="11">
        <f>$B$13*Finance!GML35</f>
        <v>0</v>
      </c>
      <c r="GMO13" s="11">
        <f>$B$13*Finance!GMM35</f>
        <v>0</v>
      </c>
      <c r="GMP13" s="11">
        <f>$B$13*Finance!GMN35</f>
        <v>0</v>
      </c>
      <c r="GMQ13" s="11">
        <f>$B$13*Finance!GMO35</f>
        <v>0</v>
      </c>
      <c r="GMR13" s="11">
        <f>$B$13*Finance!GMP35</f>
        <v>0</v>
      </c>
      <c r="GMS13" s="11">
        <f>$B$13*Finance!GMQ35</f>
        <v>0</v>
      </c>
      <c r="GMT13" s="11">
        <f>$B$13*Finance!GMR35</f>
        <v>0</v>
      </c>
      <c r="GMU13" s="11">
        <f>$B$13*Finance!GMS35</f>
        <v>0</v>
      </c>
      <c r="GMV13" s="11">
        <f>$B$13*Finance!GMT35</f>
        <v>0</v>
      </c>
      <c r="GMW13" s="11">
        <f>$B$13*Finance!GMU35</f>
        <v>0</v>
      </c>
      <c r="GMX13" s="11">
        <f>$B$13*Finance!GMV35</f>
        <v>0</v>
      </c>
      <c r="GMY13" s="11">
        <f>$B$13*Finance!GMW35</f>
        <v>0</v>
      </c>
      <c r="GMZ13" s="11">
        <f>$B$13*Finance!GMX35</f>
        <v>0</v>
      </c>
      <c r="GNA13" s="11">
        <f>$B$13*Finance!GMY35</f>
        <v>0</v>
      </c>
      <c r="GNB13" s="11">
        <f>$B$13*Finance!GMZ35</f>
        <v>0</v>
      </c>
      <c r="GNC13" s="11">
        <f>$B$13*Finance!GNA35</f>
        <v>0</v>
      </c>
      <c r="GND13" s="11">
        <f>$B$13*Finance!GNB35</f>
        <v>0</v>
      </c>
      <c r="GNE13" s="11">
        <f>$B$13*Finance!GNC35</f>
        <v>0</v>
      </c>
      <c r="GNF13" s="11">
        <f>$B$13*Finance!GND35</f>
        <v>0</v>
      </c>
      <c r="GNG13" s="11">
        <f>$B$13*Finance!GNE35</f>
        <v>0</v>
      </c>
      <c r="GNH13" s="11">
        <f>$B$13*Finance!GNF35</f>
        <v>0</v>
      </c>
      <c r="GNI13" s="11">
        <f>$B$13*Finance!GNG35</f>
        <v>0</v>
      </c>
      <c r="GNJ13" s="11">
        <f>$B$13*Finance!GNH35</f>
        <v>0</v>
      </c>
      <c r="GNK13" s="11">
        <f>$B$13*Finance!GNI35</f>
        <v>0</v>
      </c>
      <c r="GNL13" s="11">
        <f>$B$13*Finance!GNJ35</f>
        <v>0</v>
      </c>
      <c r="GNM13" s="11">
        <f>$B$13*Finance!GNK35</f>
        <v>0</v>
      </c>
      <c r="GNN13" s="11">
        <f>$B$13*Finance!GNL35</f>
        <v>0</v>
      </c>
      <c r="GNO13" s="11">
        <f>$B$13*Finance!GNM35</f>
        <v>0</v>
      </c>
      <c r="GNP13" s="11">
        <f>$B$13*Finance!GNN35</f>
        <v>0</v>
      </c>
      <c r="GNQ13" s="11">
        <f>$B$13*Finance!GNO35</f>
        <v>0</v>
      </c>
      <c r="GNR13" s="11">
        <f>$B$13*Finance!GNP35</f>
        <v>0</v>
      </c>
      <c r="GNS13" s="11">
        <f>$B$13*Finance!GNQ35</f>
        <v>0</v>
      </c>
      <c r="GNT13" s="11">
        <f>$B$13*Finance!GNR35</f>
        <v>0</v>
      </c>
      <c r="GNU13" s="11">
        <f>$B$13*Finance!GNS35</f>
        <v>0</v>
      </c>
      <c r="GNV13" s="11">
        <f>$B$13*Finance!GNT35</f>
        <v>0</v>
      </c>
      <c r="GNW13" s="11">
        <f>$B$13*Finance!GNU35</f>
        <v>0</v>
      </c>
      <c r="GNX13" s="11">
        <f>$B$13*Finance!GNV35</f>
        <v>0</v>
      </c>
      <c r="GNY13" s="11">
        <f>$B$13*Finance!GNW35</f>
        <v>0</v>
      </c>
      <c r="GNZ13" s="11">
        <f>$B$13*Finance!GNX35</f>
        <v>0</v>
      </c>
      <c r="GOA13" s="11">
        <f>$B$13*Finance!GNY35</f>
        <v>0</v>
      </c>
      <c r="GOB13" s="11">
        <f>$B$13*Finance!GNZ35</f>
        <v>0</v>
      </c>
      <c r="GOC13" s="11">
        <f>$B$13*Finance!GOA35</f>
        <v>0</v>
      </c>
      <c r="GOD13" s="11">
        <f>$B$13*Finance!GOB35</f>
        <v>0</v>
      </c>
      <c r="GOE13" s="11">
        <f>$B$13*Finance!GOC35</f>
        <v>0</v>
      </c>
      <c r="GOF13" s="11">
        <f>$B$13*Finance!GOD35</f>
        <v>0</v>
      </c>
      <c r="GOG13" s="11">
        <f>$B$13*Finance!GOE35</f>
        <v>0</v>
      </c>
      <c r="GOH13" s="11">
        <f>$B$13*Finance!GOF35</f>
        <v>0</v>
      </c>
      <c r="GOI13" s="11">
        <f>$B$13*Finance!GOG35</f>
        <v>0</v>
      </c>
      <c r="GOJ13" s="11">
        <f>$B$13*Finance!GOH35</f>
        <v>0</v>
      </c>
      <c r="GOK13" s="11">
        <f>$B$13*Finance!GOI35</f>
        <v>0</v>
      </c>
      <c r="GOL13" s="11">
        <f>$B$13*Finance!GOJ35</f>
        <v>0</v>
      </c>
      <c r="GOM13" s="11">
        <f>$B$13*Finance!GOK35</f>
        <v>0</v>
      </c>
      <c r="GON13" s="11">
        <f>$B$13*Finance!GOL35</f>
        <v>0</v>
      </c>
      <c r="GOO13" s="11">
        <f>$B$13*Finance!GOM35</f>
        <v>0</v>
      </c>
      <c r="GOP13" s="11">
        <f>$B$13*Finance!GON35</f>
        <v>0</v>
      </c>
      <c r="GOQ13" s="11">
        <f>$B$13*Finance!GOO35</f>
        <v>0</v>
      </c>
      <c r="GOR13" s="11">
        <f>$B$13*Finance!GOP35</f>
        <v>0</v>
      </c>
      <c r="GOS13" s="11">
        <f>$B$13*Finance!GOQ35</f>
        <v>0</v>
      </c>
      <c r="GOT13" s="11">
        <f>$B$13*Finance!GOR35</f>
        <v>0</v>
      </c>
      <c r="GOU13" s="11">
        <f>$B$13*Finance!GOS35</f>
        <v>0</v>
      </c>
      <c r="GOV13" s="11">
        <f>$B$13*Finance!GOT35</f>
        <v>0</v>
      </c>
      <c r="GOW13" s="11">
        <f>$B$13*Finance!GOU35</f>
        <v>0</v>
      </c>
      <c r="GOX13" s="11">
        <f>$B$13*Finance!GOV35</f>
        <v>0</v>
      </c>
      <c r="GOY13" s="11">
        <f>$B$13*Finance!GOW35</f>
        <v>0</v>
      </c>
      <c r="GOZ13" s="11">
        <f>$B$13*Finance!GOX35</f>
        <v>0</v>
      </c>
      <c r="GPA13" s="11">
        <f>$B$13*Finance!GOY35</f>
        <v>0</v>
      </c>
      <c r="GPB13" s="11">
        <f>$B$13*Finance!GOZ35</f>
        <v>0</v>
      </c>
      <c r="GPC13" s="11">
        <f>$B$13*Finance!GPA35</f>
        <v>0</v>
      </c>
      <c r="GPD13" s="11">
        <f>$B$13*Finance!GPB35</f>
        <v>0</v>
      </c>
      <c r="GPE13" s="11">
        <f>$B$13*Finance!GPC35</f>
        <v>0</v>
      </c>
      <c r="GPF13" s="11">
        <f>$B$13*Finance!GPD35</f>
        <v>0</v>
      </c>
      <c r="GPG13" s="11">
        <f>$B$13*Finance!GPE35</f>
        <v>0</v>
      </c>
      <c r="GPH13" s="11">
        <f>$B$13*Finance!GPF35</f>
        <v>0</v>
      </c>
      <c r="GPI13" s="11">
        <f>$B$13*Finance!GPG35</f>
        <v>0</v>
      </c>
      <c r="GPJ13" s="11">
        <f>$B$13*Finance!GPH35</f>
        <v>0</v>
      </c>
      <c r="GPK13" s="11">
        <f>$B$13*Finance!GPI35</f>
        <v>0</v>
      </c>
      <c r="GPL13" s="11">
        <f>$B$13*Finance!GPJ35</f>
        <v>0</v>
      </c>
      <c r="GPM13" s="11">
        <f>$B$13*Finance!GPK35</f>
        <v>0</v>
      </c>
      <c r="GPN13" s="11">
        <f>$B$13*Finance!GPL35</f>
        <v>0</v>
      </c>
      <c r="GPO13" s="11">
        <f>$B$13*Finance!GPM35</f>
        <v>0</v>
      </c>
      <c r="GPP13" s="11">
        <f>$B$13*Finance!GPN35</f>
        <v>0</v>
      </c>
      <c r="GPQ13" s="11">
        <f>$B$13*Finance!GPO35</f>
        <v>0</v>
      </c>
      <c r="GPR13" s="11">
        <f>$B$13*Finance!GPP35</f>
        <v>0</v>
      </c>
      <c r="GPS13" s="11">
        <f>$B$13*Finance!GPQ35</f>
        <v>0</v>
      </c>
      <c r="GPT13" s="11">
        <f>$B$13*Finance!GPR35</f>
        <v>0</v>
      </c>
      <c r="GPU13" s="11">
        <f>$B$13*Finance!GPS35</f>
        <v>0</v>
      </c>
      <c r="GPV13" s="11">
        <f>$B$13*Finance!GPT35</f>
        <v>0</v>
      </c>
      <c r="GPW13" s="11">
        <f>$B$13*Finance!GPU35</f>
        <v>0</v>
      </c>
      <c r="GPX13" s="11">
        <f>$B$13*Finance!GPV35</f>
        <v>0</v>
      </c>
      <c r="GPY13" s="11">
        <f>$B$13*Finance!GPW35</f>
        <v>0</v>
      </c>
      <c r="GPZ13" s="11">
        <f>$B$13*Finance!GPX35</f>
        <v>0</v>
      </c>
      <c r="GQA13" s="11">
        <f>$B$13*Finance!GPY35</f>
        <v>0</v>
      </c>
      <c r="GQB13" s="11">
        <f>$B$13*Finance!GPZ35</f>
        <v>0</v>
      </c>
      <c r="GQC13" s="11">
        <f>$B$13*Finance!GQA35</f>
        <v>0</v>
      </c>
      <c r="GQD13" s="11">
        <f>$B$13*Finance!GQB35</f>
        <v>0</v>
      </c>
      <c r="GQE13" s="11">
        <f>$B$13*Finance!GQC35</f>
        <v>0</v>
      </c>
      <c r="GQF13" s="11">
        <f>$B$13*Finance!GQD35</f>
        <v>0</v>
      </c>
      <c r="GQG13" s="11">
        <f>$B$13*Finance!GQE35</f>
        <v>0</v>
      </c>
      <c r="GQH13" s="11">
        <f>$B$13*Finance!GQF35</f>
        <v>0</v>
      </c>
      <c r="GQI13" s="11">
        <f>$B$13*Finance!GQG35</f>
        <v>0</v>
      </c>
      <c r="GQJ13" s="11">
        <f>$B$13*Finance!GQH35</f>
        <v>0</v>
      </c>
      <c r="GQK13" s="11">
        <f>$B$13*Finance!GQI35</f>
        <v>0</v>
      </c>
      <c r="GQL13" s="11">
        <f>$B$13*Finance!GQJ35</f>
        <v>0</v>
      </c>
      <c r="GQM13" s="11">
        <f>$B$13*Finance!GQK35</f>
        <v>0</v>
      </c>
      <c r="GQN13" s="11">
        <f>$B$13*Finance!GQL35</f>
        <v>0</v>
      </c>
      <c r="GQO13" s="11">
        <f>$B$13*Finance!GQM35</f>
        <v>0</v>
      </c>
      <c r="GQP13" s="11">
        <f>$B$13*Finance!GQN35</f>
        <v>0</v>
      </c>
      <c r="GQQ13" s="11">
        <f>$B$13*Finance!GQO35</f>
        <v>0</v>
      </c>
      <c r="GQR13" s="11">
        <f>$B$13*Finance!GQP35</f>
        <v>0</v>
      </c>
      <c r="GQS13" s="11">
        <f>$B$13*Finance!GQQ35</f>
        <v>0</v>
      </c>
      <c r="GQT13" s="11">
        <f>$B$13*Finance!GQR35</f>
        <v>0</v>
      </c>
      <c r="GQU13" s="11">
        <f>$B$13*Finance!GQS35</f>
        <v>0</v>
      </c>
      <c r="GQV13" s="11">
        <f>$B$13*Finance!GQT35</f>
        <v>0</v>
      </c>
      <c r="GQW13" s="11">
        <f>$B$13*Finance!GQU35</f>
        <v>0</v>
      </c>
      <c r="GQX13" s="11">
        <f>$B$13*Finance!GQV35</f>
        <v>0</v>
      </c>
      <c r="GQY13" s="11">
        <f>$B$13*Finance!GQW35</f>
        <v>0</v>
      </c>
      <c r="GQZ13" s="11">
        <f>$B$13*Finance!GQX35</f>
        <v>0</v>
      </c>
      <c r="GRA13" s="11">
        <f>$B$13*Finance!GQY35</f>
        <v>0</v>
      </c>
      <c r="GRB13" s="11">
        <f>$B$13*Finance!GQZ35</f>
        <v>0</v>
      </c>
      <c r="GRC13" s="11">
        <f>$B$13*Finance!GRA35</f>
        <v>0</v>
      </c>
      <c r="GRD13" s="11">
        <f>$B$13*Finance!GRB35</f>
        <v>0</v>
      </c>
      <c r="GRE13" s="11">
        <f>$B$13*Finance!GRC35</f>
        <v>0</v>
      </c>
      <c r="GRF13" s="11">
        <f>$B$13*Finance!GRD35</f>
        <v>0</v>
      </c>
      <c r="GRG13" s="11">
        <f>$B$13*Finance!GRE35</f>
        <v>0</v>
      </c>
      <c r="GRH13" s="11">
        <f>$B$13*Finance!GRF35</f>
        <v>0</v>
      </c>
      <c r="GRI13" s="11">
        <f>$B$13*Finance!GRG35</f>
        <v>0</v>
      </c>
      <c r="GRJ13" s="11">
        <f>$B$13*Finance!GRH35</f>
        <v>0</v>
      </c>
      <c r="GRK13" s="11">
        <f>$B$13*Finance!GRI35</f>
        <v>0</v>
      </c>
      <c r="GRL13" s="11">
        <f>$B$13*Finance!GRJ35</f>
        <v>0</v>
      </c>
      <c r="GRM13" s="11">
        <f>$B$13*Finance!GRK35</f>
        <v>0</v>
      </c>
      <c r="GRN13" s="11">
        <f>$B$13*Finance!GRL35</f>
        <v>0</v>
      </c>
      <c r="GRO13" s="11">
        <f>$B$13*Finance!GRM35</f>
        <v>0</v>
      </c>
      <c r="GRP13" s="11">
        <f>$B$13*Finance!GRN35</f>
        <v>0</v>
      </c>
      <c r="GRQ13" s="11">
        <f>$B$13*Finance!GRO35</f>
        <v>0</v>
      </c>
      <c r="GRR13" s="11">
        <f>$B$13*Finance!GRP35</f>
        <v>0</v>
      </c>
      <c r="GRS13" s="11">
        <f>$B$13*Finance!GRQ35</f>
        <v>0</v>
      </c>
      <c r="GRT13" s="11">
        <f>$B$13*Finance!GRR35</f>
        <v>0</v>
      </c>
      <c r="GRU13" s="11">
        <f>$B$13*Finance!GRS35</f>
        <v>0</v>
      </c>
      <c r="GRV13" s="11">
        <f>$B$13*Finance!GRT35</f>
        <v>0</v>
      </c>
      <c r="GRW13" s="11">
        <f>$B$13*Finance!GRU35</f>
        <v>0</v>
      </c>
      <c r="GRX13" s="11">
        <f>$B$13*Finance!GRV35</f>
        <v>0</v>
      </c>
      <c r="GRY13" s="11">
        <f>$B$13*Finance!GRW35</f>
        <v>0</v>
      </c>
      <c r="GRZ13" s="11">
        <f>$B$13*Finance!GRX35</f>
        <v>0</v>
      </c>
      <c r="GSA13" s="11">
        <f>$B$13*Finance!GRY35</f>
        <v>0</v>
      </c>
      <c r="GSB13" s="11">
        <f>$B$13*Finance!GRZ35</f>
        <v>0</v>
      </c>
      <c r="GSC13" s="11">
        <f>$B$13*Finance!GSA35</f>
        <v>0</v>
      </c>
      <c r="GSD13" s="11">
        <f>$B$13*Finance!GSB35</f>
        <v>0</v>
      </c>
      <c r="GSE13" s="11">
        <f>$B$13*Finance!GSC35</f>
        <v>0</v>
      </c>
      <c r="GSF13" s="11">
        <f>$B$13*Finance!GSD35</f>
        <v>0</v>
      </c>
      <c r="GSG13" s="11">
        <f>$B$13*Finance!GSE35</f>
        <v>0</v>
      </c>
      <c r="GSH13" s="11">
        <f>$B$13*Finance!GSF35</f>
        <v>0</v>
      </c>
      <c r="GSI13" s="11">
        <f>$B$13*Finance!GSG35</f>
        <v>0</v>
      </c>
      <c r="GSJ13" s="11">
        <f>$B$13*Finance!GSH35</f>
        <v>0</v>
      </c>
      <c r="GSK13" s="11">
        <f>$B$13*Finance!GSI35</f>
        <v>0</v>
      </c>
      <c r="GSL13" s="11">
        <f>$B$13*Finance!GSJ35</f>
        <v>0</v>
      </c>
      <c r="GSM13" s="11">
        <f>$B$13*Finance!GSK35</f>
        <v>0</v>
      </c>
      <c r="GSN13" s="11">
        <f>$B$13*Finance!GSL35</f>
        <v>0</v>
      </c>
      <c r="GSO13" s="11">
        <f>$B$13*Finance!GSM35</f>
        <v>0</v>
      </c>
      <c r="GSP13" s="11">
        <f>$B$13*Finance!GSN35</f>
        <v>0</v>
      </c>
      <c r="GSQ13" s="11">
        <f>$B$13*Finance!GSO35</f>
        <v>0</v>
      </c>
      <c r="GSR13" s="11">
        <f>$B$13*Finance!GSP35</f>
        <v>0</v>
      </c>
      <c r="GSS13" s="11">
        <f>$B$13*Finance!GSQ35</f>
        <v>0</v>
      </c>
      <c r="GST13" s="11">
        <f>$B$13*Finance!GSR35</f>
        <v>0</v>
      </c>
      <c r="GSU13" s="11">
        <f>$B$13*Finance!GSS35</f>
        <v>0</v>
      </c>
      <c r="GSV13" s="11">
        <f>$B$13*Finance!GST35</f>
        <v>0</v>
      </c>
      <c r="GSW13" s="11">
        <f>$B$13*Finance!GSU35</f>
        <v>0</v>
      </c>
      <c r="GSX13" s="11">
        <f>$B$13*Finance!GSV35</f>
        <v>0</v>
      </c>
      <c r="GSY13" s="11">
        <f>$B$13*Finance!GSW35</f>
        <v>0</v>
      </c>
      <c r="GSZ13" s="11">
        <f>$B$13*Finance!GSX35</f>
        <v>0</v>
      </c>
      <c r="GTA13" s="11">
        <f>$B$13*Finance!GSY35</f>
        <v>0</v>
      </c>
      <c r="GTB13" s="11">
        <f>$B$13*Finance!GSZ35</f>
        <v>0</v>
      </c>
      <c r="GTC13" s="11">
        <f>$B$13*Finance!GTA35</f>
        <v>0</v>
      </c>
      <c r="GTD13" s="11">
        <f>$B$13*Finance!GTB35</f>
        <v>0</v>
      </c>
      <c r="GTE13" s="11">
        <f>$B$13*Finance!GTC35</f>
        <v>0</v>
      </c>
      <c r="GTF13" s="11">
        <f>$B$13*Finance!GTD35</f>
        <v>0</v>
      </c>
      <c r="GTG13" s="11">
        <f>$B$13*Finance!GTE35</f>
        <v>0</v>
      </c>
      <c r="GTH13" s="11">
        <f>$B$13*Finance!GTF35</f>
        <v>0</v>
      </c>
      <c r="GTI13" s="11">
        <f>$B$13*Finance!GTG35</f>
        <v>0</v>
      </c>
      <c r="GTJ13" s="11">
        <f>$B$13*Finance!GTH35</f>
        <v>0</v>
      </c>
      <c r="GTK13" s="11">
        <f>$B$13*Finance!GTI35</f>
        <v>0</v>
      </c>
      <c r="GTL13" s="11">
        <f>$B$13*Finance!GTJ35</f>
        <v>0</v>
      </c>
      <c r="GTM13" s="11">
        <f>$B$13*Finance!GTK35</f>
        <v>0</v>
      </c>
      <c r="GTN13" s="11">
        <f>$B$13*Finance!GTL35</f>
        <v>0</v>
      </c>
      <c r="GTO13" s="11">
        <f>$B$13*Finance!GTM35</f>
        <v>0</v>
      </c>
      <c r="GTP13" s="11">
        <f>$B$13*Finance!GTN35</f>
        <v>0</v>
      </c>
      <c r="GTQ13" s="11">
        <f>$B$13*Finance!GTO35</f>
        <v>0</v>
      </c>
      <c r="GTR13" s="11">
        <f>$B$13*Finance!GTP35</f>
        <v>0</v>
      </c>
      <c r="GTS13" s="11">
        <f>$B$13*Finance!GTQ35</f>
        <v>0</v>
      </c>
      <c r="GTT13" s="11">
        <f>$B$13*Finance!GTR35</f>
        <v>0</v>
      </c>
      <c r="GTU13" s="11">
        <f>$B$13*Finance!GTS35</f>
        <v>0</v>
      </c>
      <c r="GTV13" s="11">
        <f>$B$13*Finance!GTT35</f>
        <v>0</v>
      </c>
      <c r="GTW13" s="11">
        <f>$B$13*Finance!GTU35</f>
        <v>0</v>
      </c>
      <c r="GTX13" s="11">
        <f>$B$13*Finance!GTV35</f>
        <v>0</v>
      </c>
      <c r="GTY13" s="11">
        <f>$B$13*Finance!GTW35</f>
        <v>0</v>
      </c>
      <c r="GTZ13" s="11">
        <f>$B$13*Finance!GTX35</f>
        <v>0</v>
      </c>
      <c r="GUA13" s="11">
        <f>$B$13*Finance!GTY35</f>
        <v>0</v>
      </c>
      <c r="GUB13" s="11">
        <f>$B$13*Finance!GTZ35</f>
        <v>0</v>
      </c>
      <c r="GUC13" s="11">
        <f>$B$13*Finance!GUA35</f>
        <v>0</v>
      </c>
      <c r="GUD13" s="11">
        <f>$B$13*Finance!GUB35</f>
        <v>0</v>
      </c>
      <c r="GUE13" s="11">
        <f>$B$13*Finance!GUC35</f>
        <v>0</v>
      </c>
      <c r="GUF13" s="11">
        <f>$B$13*Finance!GUD35</f>
        <v>0</v>
      </c>
      <c r="GUG13" s="11">
        <f>$B$13*Finance!GUE35</f>
        <v>0</v>
      </c>
      <c r="GUH13" s="11">
        <f>$B$13*Finance!GUF35</f>
        <v>0</v>
      </c>
      <c r="GUI13" s="11">
        <f>$B$13*Finance!GUG35</f>
        <v>0</v>
      </c>
      <c r="GUJ13" s="11">
        <f>$B$13*Finance!GUH35</f>
        <v>0</v>
      </c>
      <c r="GUK13" s="11">
        <f>$B$13*Finance!GUI35</f>
        <v>0</v>
      </c>
      <c r="GUL13" s="11">
        <f>$B$13*Finance!GUJ35</f>
        <v>0</v>
      </c>
      <c r="GUM13" s="11">
        <f>$B$13*Finance!GUK35</f>
        <v>0</v>
      </c>
      <c r="GUN13" s="11">
        <f>$B$13*Finance!GUL35</f>
        <v>0</v>
      </c>
      <c r="GUO13" s="11">
        <f>$B$13*Finance!GUM35</f>
        <v>0</v>
      </c>
      <c r="GUP13" s="11">
        <f>$B$13*Finance!GUN35</f>
        <v>0</v>
      </c>
      <c r="GUQ13" s="11">
        <f>$B$13*Finance!GUO35</f>
        <v>0</v>
      </c>
      <c r="GUR13" s="11">
        <f>$B$13*Finance!GUP35</f>
        <v>0</v>
      </c>
      <c r="GUS13" s="11">
        <f>$B$13*Finance!GUQ35</f>
        <v>0</v>
      </c>
      <c r="GUT13" s="11">
        <f>$B$13*Finance!GUR35</f>
        <v>0</v>
      </c>
      <c r="GUU13" s="11">
        <f>$B$13*Finance!GUS35</f>
        <v>0</v>
      </c>
      <c r="GUV13" s="11">
        <f>$B$13*Finance!GUT35</f>
        <v>0</v>
      </c>
      <c r="GUW13" s="11">
        <f>$B$13*Finance!GUU35</f>
        <v>0</v>
      </c>
      <c r="GUX13" s="11">
        <f>$B$13*Finance!GUV35</f>
        <v>0</v>
      </c>
      <c r="GUY13" s="11">
        <f>$B$13*Finance!GUW35</f>
        <v>0</v>
      </c>
      <c r="GUZ13" s="11">
        <f>$B$13*Finance!GUX35</f>
        <v>0</v>
      </c>
      <c r="GVA13" s="11">
        <f>$B$13*Finance!GUY35</f>
        <v>0</v>
      </c>
      <c r="GVB13" s="11">
        <f>$B$13*Finance!GUZ35</f>
        <v>0</v>
      </c>
      <c r="GVC13" s="11">
        <f>$B$13*Finance!GVA35</f>
        <v>0</v>
      </c>
      <c r="GVD13" s="11">
        <f>$B$13*Finance!GVB35</f>
        <v>0</v>
      </c>
      <c r="GVE13" s="11">
        <f>$B$13*Finance!GVC35</f>
        <v>0</v>
      </c>
      <c r="GVF13" s="11">
        <f>$B$13*Finance!GVD35</f>
        <v>0</v>
      </c>
      <c r="GVG13" s="11">
        <f>$B$13*Finance!GVE35</f>
        <v>0</v>
      </c>
      <c r="GVH13" s="11">
        <f>$B$13*Finance!GVF35</f>
        <v>0</v>
      </c>
      <c r="GVI13" s="11">
        <f>$B$13*Finance!GVG35</f>
        <v>0</v>
      </c>
      <c r="GVJ13" s="11">
        <f>$B$13*Finance!GVH35</f>
        <v>0</v>
      </c>
      <c r="GVK13" s="11">
        <f>$B$13*Finance!GVI35</f>
        <v>0</v>
      </c>
      <c r="GVL13" s="11">
        <f>$B$13*Finance!GVJ35</f>
        <v>0</v>
      </c>
      <c r="GVM13" s="11">
        <f>$B$13*Finance!GVK35</f>
        <v>0</v>
      </c>
      <c r="GVN13" s="11">
        <f>$B$13*Finance!GVL35</f>
        <v>0</v>
      </c>
      <c r="GVO13" s="11">
        <f>$B$13*Finance!GVM35</f>
        <v>0</v>
      </c>
      <c r="GVP13" s="11">
        <f>$B$13*Finance!GVN35</f>
        <v>0</v>
      </c>
      <c r="GVQ13" s="11">
        <f>$B$13*Finance!GVO35</f>
        <v>0</v>
      </c>
      <c r="GVR13" s="11">
        <f>$B$13*Finance!GVP35</f>
        <v>0</v>
      </c>
      <c r="GVS13" s="11">
        <f>$B$13*Finance!GVQ35</f>
        <v>0</v>
      </c>
      <c r="GVT13" s="11">
        <f>$B$13*Finance!GVR35</f>
        <v>0</v>
      </c>
      <c r="GVU13" s="11">
        <f>$B$13*Finance!GVS35</f>
        <v>0</v>
      </c>
      <c r="GVV13" s="11">
        <f>$B$13*Finance!GVT35</f>
        <v>0</v>
      </c>
      <c r="GVW13" s="11">
        <f>$B$13*Finance!GVU35</f>
        <v>0</v>
      </c>
      <c r="GVX13" s="11">
        <f>$B$13*Finance!GVV35</f>
        <v>0</v>
      </c>
      <c r="GVY13" s="11">
        <f>$B$13*Finance!GVW35</f>
        <v>0</v>
      </c>
      <c r="GVZ13" s="11">
        <f>$B$13*Finance!GVX35</f>
        <v>0</v>
      </c>
      <c r="GWA13" s="11">
        <f>$B$13*Finance!GVY35</f>
        <v>0</v>
      </c>
      <c r="GWB13" s="11">
        <f>$B$13*Finance!GVZ35</f>
        <v>0</v>
      </c>
      <c r="GWC13" s="11">
        <f>$B$13*Finance!GWA35</f>
        <v>0</v>
      </c>
      <c r="GWD13" s="11">
        <f>$B$13*Finance!GWB35</f>
        <v>0</v>
      </c>
      <c r="GWE13" s="11">
        <f>$B$13*Finance!GWC35</f>
        <v>0</v>
      </c>
      <c r="GWF13" s="11">
        <f>$B$13*Finance!GWD35</f>
        <v>0</v>
      </c>
      <c r="GWG13" s="11">
        <f>$B$13*Finance!GWE35</f>
        <v>0</v>
      </c>
      <c r="GWH13" s="11">
        <f>$B$13*Finance!GWF35</f>
        <v>0</v>
      </c>
      <c r="GWI13" s="11">
        <f>$B$13*Finance!GWG35</f>
        <v>0</v>
      </c>
      <c r="GWJ13" s="11">
        <f>$B$13*Finance!GWH35</f>
        <v>0</v>
      </c>
      <c r="GWK13" s="11">
        <f>$B$13*Finance!GWI35</f>
        <v>0</v>
      </c>
      <c r="GWL13" s="11">
        <f>$B$13*Finance!GWJ35</f>
        <v>0</v>
      </c>
      <c r="GWM13" s="11">
        <f>$B$13*Finance!GWK35</f>
        <v>0</v>
      </c>
      <c r="GWN13" s="11">
        <f>$B$13*Finance!GWL35</f>
        <v>0</v>
      </c>
      <c r="GWO13" s="11">
        <f>$B$13*Finance!GWM35</f>
        <v>0</v>
      </c>
      <c r="GWP13" s="11">
        <f>$B$13*Finance!GWN35</f>
        <v>0</v>
      </c>
      <c r="GWQ13" s="11">
        <f>$B$13*Finance!GWO35</f>
        <v>0</v>
      </c>
      <c r="GWR13" s="11">
        <f>$B$13*Finance!GWP35</f>
        <v>0</v>
      </c>
      <c r="GWS13" s="11">
        <f>$B$13*Finance!GWQ35</f>
        <v>0</v>
      </c>
      <c r="GWT13" s="11">
        <f>$B$13*Finance!GWR35</f>
        <v>0</v>
      </c>
      <c r="GWU13" s="11">
        <f>$B$13*Finance!GWS35</f>
        <v>0</v>
      </c>
      <c r="GWV13" s="11">
        <f>$B$13*Finance!GWT35</f>
        <v>0</v>
      </c>
      <c r="GWW13" s="11">
        <f>$B$13*Finance!GWU35</f>
        <v>0</v>
      </c>
      <c r="GWX13" s="11">
        <f>$B$13*Finance!GWV35</f>
        <v>0</v>
      </c>
      <c r="GWY13" s="11">
        <f>$B$13*Finance!GWW35</f>
        <v>0</v>
      </c>
      <c r="GWZ13" s="11">
        <f>$B$13*Finance!GWX35</f>
        <v>0</v>
      </c>
      <c r="GXA13" s="11">
        <f>$B$13*Finance!GWY35</f>
        <v>0</v>
      </c>
      <c r="GXB13" s="11">
        <f>$B$13*Finance!GWZ35</f>
        <v>0</v>
      </c>
      <c r="GXC13" s="11">
        <f>$B$13*Finance!GXA35</f>
        <v>0</v>
      </c>
      <c r="GXD13" s="11">
        <f>$B$13*Finance!GXB35</f>
        <v>0</v>
      </c>
      <c r="GXE13" s="11">
        <f>$B$13*Finance!GXC35</f>
        <v>0</v>
      </c>
      <c r="GXF13" s="11">
        <f>$B$13*Finance!GXD35</f>
        <v>0</v>
      </c>
      <c r="GXG13" s="11">
        <f>$B$13*Finance!GXE35</f>
        <v>0</v>
      </c>
      <c r="GXH13" s="11">
        <f>$B$13*Finance!GXF35</f>
        <v>0</v>
      </c>
      <c r="GXI13" s="11">
        <f>$B$13*Finance!GXG35</f>
        <v>0</v>
      </c>
      <c r="GXJ13" s="11">
        <f>$B$13*Finance!GXH35</f>
        <v>0</v>
      </c>
      <c r="GXK13" s="11">
        <f>$B$13*Finance!GXI35</f>
        <v>0</v>
      </c>
      <c r="GXL13" s="11">
        <f>$B$13*Finance!GXJ35</f>
        <v>0</v>
      </c>
      <c r="GXM13" s="11">
        <f>$B$13*Finance!GXK35</f>
        <v>0</v>
      </c>
      <c r="GXN13" s="11">
        <f>$B$13*Finance!GXL35</f>
        <v>0</v>
      </c>
      <c r="GXO13" s="11">
        <f>$B$13*Finance!GXM35</f>
        <v>0</v>
      </c>
      <c r="GXP13" s="11">
        <f>$B$13*Finance!GXN35</f>
        <v>0</v>
      </c>
      <c r="GXQ13" s="11">
        <f>$B$13*Finance!GXO35</f>
        <v>0</v>
      </c>
      <c r="GXR13" s="11">
        <f>$B$13*Finance!GXP35</f>
        <v>0</v>
      </c>
      <c r="GXS13" s="11">
        <f>$B$13*Finance!GXQ35</f>
        <v>0</v>
      </c>
      <c r="GXT13" s="11">
        <f>$B$13*Finance!GXR35</f>
        <v>0</v>
      </c>
      <c r="GXU13" s="11">
        <f>$B$13*Finance!GXS35</f>
        <v>0</v>
      </c>
      <c r="GXV13" s="11">
        <f>$B$13*Finance!GXT35</f>
        <v>0</v>
      </c>
      <c r="GXW13" s="11">
        <f>$B$13*Finance!GXU35</f>
        <v>0</v>
      </c>
      <c r="GXX13" s="11">
        <f>$B$13*Finance!GXV35</f>
        <v>0</v>
      </c>
      <c r="GXY13" s="11">
        <f>$B$13*Finance!GXW35</f>
        <v>0</v>
      </c>
      <c r="GXZ13" s="11">
        <f>$B$13*Finance!GXX35</f>
        <v>0</v>
      </c>
      <c r="GYA13" s="11">
        <f>$B$13*Finance!GXY35</f>
        <v>0</v>
      </c>
      <c r="GYB13" s="11">
        <f>$B$13*Finance!GXZ35</f>
        <v>0</v>
      </c>
      <c r="GYC13" s="11">
        <f>$B$13*Finance!GYA35</f>
        <v>0</v>
      </c>
      <c r="GYD13" s="11">
        <f>$B$13*Finance!GYB35</f>
        <v>0</v>
      </c>
      <c r="GYE13" s="11">
        <f>$B$13*Finance!GYC35</f>
        <v>0</v>
      </c>
      <c r="GYF13" s="11">
        <f>$B$13*Finance!GYD35</f>
        <v>0</v>
      </c>
      <c r="GYG13" s="11">
        <f>$B$13*Finance!GYE35</f>
        <v>0</v>
      </c>
      <c r="GYH13" s="11">
        <f>$B$13*Finance!GYF35</f>
        <v>0</v>
      </c>
      <c r="GYI13" s="11">
        <f>$B$13*Finance!GYG35</f>
        <v>0</v>
      </c>
      <c r="GYJ13" s="11">
        <f>$B$13*Finance!GYH35</f>
        <v>0</v>
      </c>
      <c r="GYK13" s="11">
        <f>$B$13*Finance!GYI35</f>
        <v>0</v>
      </c>
      <c r="GYL13" s="11">
        <f>$B$13*Finance!GYJ35</f>
        <v>0</v>
      </c>
      <c r="GYM13" s="11">
        <f>$B$13*Finance!GYK35</f>
        <v>0</v>
      </c>
      <c r="GYN13" s="11">
        <f>$B$13*Finance!GYL35</f>
        <v>0</v>
      </c>
      <c r="GYO13" s="11">
        <f>$B$13*Finance!GYM35</f>
        <v>0</v>
      </c>
      <c r="GYP13" s="11">
        <f>$B$13*Finance!GYN35</f>
        <v>0</v>
      </c>
      <c r="GYQ13" s="11">
        <f>$B$13*Finance!GYO35</f>
        <v>0</v>
      </c>
      <c r="GYR13" s="11">
        <f>$B$13*Finance!GYP35</f>
        <v>0</v>
      </c>
      <c r="GYS13" s="11">
        <f>$B$13*Finance!GYQ35</f>
        <v>0</v>
      </c>
      <c r="GYT13" s="11">
        <f>$B$13*Finance!GYR35</f>
        <v>0</v>
      </c>
      <c r="GYU13" s="11">
        <f>$B$13*Finance!GYS35</f>
        <v>0</v>
      </c>
      <c r="GYV13" s="11">
        <f>$B$13*Finance!GYT35</f>
        <v>0</v>
      </c>
      <c r="GYW13" s="11">
        <f>$B$13*Finance!GYU35</f>
        <v>0</v>
      </c>
      <c r="GYX13" s="11">
        <f>$B$13*Finance!GYV35</f>
        <v>0</v>
      </c>
      <c r="GYY13" s="11">
        <f>$B$13*Finance!GYW35</f>
        <v>0</v>
      </c>
      <c r="GYZ13" s="11">
        <f>$B$13*Finance!GYX35</f>
        <v>0</v>
      </c>
      <c r="GZA13" s="11">
        <f>$B$13*Finance!GYY35</f>
        <v>0</v>
      </c>
      <c r="GZB13" s="11">
        <f>$B$13*Finance!GYZ35</f>
        <v>0</v>
      </c>
      <c r="GZC13" s="11">
        <f>$B$13*Finance!GZA35</f>
        <v>0</v>
      </c>
      <c r="GZD13" s="11">
        <f>$B$13*Finance!GZB35</f>
        <v>0</v>
      </c>
      <c r="GZE13" s="11">
        <f>$B$13*Finance!GZC35</f>
        <v>0</v>
      </c>
      <c r="GZF13" s="11">
        <f>$B$13*Finance!GZD35</f>
        <v>0</v>
      </c>
      <c r="GZG13" s="11">
        <f>$B$13*Finance!GZE35</f>
        <v>0</v>
      </c>
      <c r="GZH13" s="11">
        <f>$B$13*Finance!GZF35</f>
        <v>0</v>
      </c>
      <c r="GZI13" s="11">
        <f>$B$13*Finance!GZG35</f>
        <v>0</v>
      </c>
      <c r="GZJ13" s="11">
        <f>$B$13*Finance!GZH35</f>
        <v>0</v>
      </c>
      <c r="GZK13" s="11">
        <f>$B$13*Finance!GZI35</f>
        <v>0</v>
      </c>
      <c r="GZL13" s="11">
        <f>$B$13*Finance!GZJ35</f>
        <v>0</v>
      </c>
      <c r="GZM13" s="11">
        <f>$B$13*Finance!GZK35</f>
        <v>0</v>
      </c>
      <c r="GZN13" s="11">
        <f>$B$13*Finance!GZL35</f>
        <v>0</v>
      </c>
      <c r="GZO13" s="11">
        <f>$B$13*Finance!GZM35</f>
        <v>0</v>
      </c>
      <c r="GZP13" s="11">
        <f>$B$13*Finance!GZN35</f>
        <v>0</v>
      </c>
      <c r="GZQ13" s="11">
        <f>$B$13*Finance!GZO35</f>
        <v>0</v>
      </c>
      <c r="GZR13" s="11">
        <f>$B$13*Finance!GZP35</f>
        <v>0</v>
      </c>
      <c r="GZS13" s="11">
        <f>$B$13*Finance!GZQ35</f>
        <v>0</v>
      </c>
      <c r="GZT13" s="11">
        <f>$B$13*Finance!GZR35</f>
        <v>0</v>
      </c>
      <c r="GZU13" s="11">
        <f>$B$13*Finance!GZS35</f>
        <v>0</v>
      </c>
      <c r="GZV13" s="11">
        <f>$B$13*Finance!GZT35</f>
        <v>0</v>
      </c>
      <c r="GZW13" s="11">
        <f>$B$13*Finance!GZU35</f>
        <v>0</v>
      </c>
      <c r="GZX13" s="11">
        <f>$B$13*Finance!GZV35</f>
        <v>0</v>
      </c>
      <c r="GZY13" s="11">
        <f>$B$13*Finance!GZW35</f>
        <v>0</v>
      </c>
      <c r="GZZ13" s="11">
        <f>$B$13*Finance!GZX35</f>
        <v>0</v>
      </c>
      <c r="HAA13" s="11">
        <f>$B$13*Finance!GZY35</f>
        <v>0</v>
      </c>
      <c r="HAB13" s="11">
        <f>$B$13*Finance!GZZ35</f>
        <v>0</v>
      </c>
      <c r="HAC13" s="11">
        <f>$B$13*Finance!HAA35</f>
        <v>0</v>
      </c>
      <c r="HAD13" s="11">
        <f>$B$13*Finance!HAB35</f>
        <v>0</v>
      </c>
      <c r="HAE13" s="11">
        <f>$B$13*Finance!HAC35</f>
        <v>0</v>
      </c>
      <c r="HAF13" s="11">
        <f>$B$13*Finance!HAD35</f>
        <v>0</v>
      </c>
      <c r="HAG13" s="11">
        <f>$B$13*Finance!HAE35</f>
        <v>0</v>
      </c>
      <c r="HAH13" s="11">
        <f>$B$13*Finance!HAF35</f>
        <v>0</v>
      </c>
      <c r="HAI13" s="11">
        <f>$B$13*Finance!HAG35</f>
        <v>0</v>
      </c>
      <c r="HAJ13" s="11">
        <f>$B$13*Finance!HAH35</f>
        <v>0</v>
      </c>
      <c r="HAK13" s="11">
        <f>$B$13*Finance!HAI35</f>
        <v>0</v>
      </c>
      <c r="HAL13" s="11">
        <f>$B$13*Finance!HAJ35</f>
        <v>0</v>
      </c>
      <c r="HAM13" s="11">
        <f>$B$13*Finance!HAK35</f>
        <v>0</v>
      </c>
      <c r="HAN13" s="11">
        <f>$B$13*Finance!HAL35</f>
        <v>0</v>
      </c>
      <c r="HAO13" s="11">
        <f>$B$13*Finance!HAM35</f>
        <v>0</v>
      </c>
      <c r="HAP13" s="11">
        <f>$B$13*Finance!HAN35</f>
        <v>0</v>
      </c>
      <c r="HAQ13" s="11">
        <f>$B$13*Finance!HAO35</f>
        <v>0</v>
      </c>
      <c r="HAR13" s="11">
        <f>$B$13*Finance!HAP35</f>
        <v>0</v>
      </c>
      <c r="HAS13" s="11">
        <f>$B$13*Finance!HAQ35</f>
        <v>0</v>
      </c>
      <c r="HAT13" s="11">
        <f>$B$13*Finance!HAR35</f>
        <v>0</v>
      </c>
      <c r="HAU13" s="11">
        <f>$B$13*Finance!HAS35</f>
        <v>0</v>
      </c>
      <c r="HAV13" s="11">
        <f>$B$13*Finance!HAT35</f>
        <v>0</v>
      </c>
      <c r="HAW13" s="11">
        <f>$B$13*Finance!HAU35</f>
        <v>0</v>
      </c>
      <c r="HAX13" s="11">
        <f>$B$13*Finance!HAV35</f>
        <v>0</v>
      </c>
      <c r="HAY13" s="11">
        <f>$B$13*Finance!HAW35</f>
        <v>0</v>
      </c>
      <c r="HAZ13" s="11">
        <f>$B$13*Finance!HAX35</f>
        <v>0</v>
      </c>
      <c r="HBA13" s="11">
        <f>$B$13*Finance!HAY35</f>
        <v>0</v>
      </c>
      <c r="HBB13" s="11">
        <f>$B$13*Finance!HAZ35</f>
        <v>0</v>
      </c>
      <c r="HBC13" s="11">
        <f>$B$13*Finance!HBA35</f>
        <v>0</v>
      </c>
      <c r="HBD13" s="11">
        <f>$B$13*Finance!HBB35</f>
        <v>0</v>
      </c>
      <c r="HBE13" s="11">
        <f>$B$13*Finance!HBC35</f>
        <v>0</v>
      </c>
      <c r="HBF13" s="11">
        <f>$B$13*Finance!HBD35</f>
        <v>0</v>
      </c>
      <c r="HBG13" s="11">
        <f>$B$13*Finance!HBE35</f>
        <v>0</v>
      </c>
      <c r="HBH13" s="11">
        <f>$B$13*Finance!HBF35</f>
        <v>0</v>
      </c>
      <c r="HBI13" s="11">
        <f>$B$13*Finance!HBG35</f>
        <v>0</v>
      </c>
      <c r="HBJ13" s="11">
        <f>$B$13*Finance!HBH35</f>
        <v>0</v>
      </c>
      <c r="HBK13" s="11">
        <f>$B$13*Finance!HBI35</f>
        <v>0</v>
      </c>
      <c r="HBL13" s="11">
        <f>$B$13*Finance!HBJ35</f>
        <v>0</v>
      </c>
      <c r="HBM13" s="11">
        <f>$B$13*Finance!HBK35</f>
        <v>0</v>
      </c>
      <c r="HBN13" s="11">
        <f>$B$13*Finance!HBL35</f>
        <v>0</v>
      </c>
      <c r="HBO13" s="11">
        <f>$B$13*Finance!HBM35</f>
        <v>0</v>
      </c>
      <c r="HBP13" s="11">
        <f>$B$13*Finance!HBN35</f>
        <v>0</v>
      </c>
      <c r="HBQ13" s="11">
        <f>$B$13*Finance!HBO35</f>
        <v>0</v>
      </c>
      <c r="HBR13" s="11">
        <f>$B$13*Finance!HBP35</f>
        <v>0</v>
      </c>
      <c r="HBS13" s="11">
        <f>$B$13*Finance!HBQ35</f>
        <v>0</v>
      </c>
      <c r="HBT13" s="11">
        <f>$B$13*Finance!HBR35</f>
        <v>0</v>
      </c>
      <c r="HBU13" s="11">
        <f>$B$13*Finance!HBS35</f>
        <v>0</v>
      </c>
      <c r="HBV13" s="11">
        <f>$B$13*Finance!HBT35</f>
        <v>0</v>
      </c>
      <c r="HBW13" s="11">
        <f>$B$13*Finance!HBU35</f>
        <v>0</v>
      </c>
      <c r="HBX13" s="11">
        <f>$B$13*Finance!HBV35</f>
        <v>0</v>
      </c>
      <c r="HBY13" s="11">
        <f>$B$13*Finance!HBW35</f>
        <v>0</v>
      </c>
      <c r="HBZ13" s="11">
        <f>$B$13*Finance!HBX35</f>
        <v>0</v>
      </c>
      <c r="HCA13" s="11">
        <f>$B$13*Finance!HBY35</f>
        <v>0</v>
      </c>
      <c r="HCB13" s="11">
        <f>$B$13*Finance!HBZ35</f>
        <v>0</v>
      </c>
      <c r="HCC13" s="11">
        <f>$B$13*Finance!HCA35</f>
        <v>0</v>
      </c>
      <c r="HCD13" s="11">
        <f>$B$13*Finance!HCB35</f>
        <v>0</v>
      </c>
      <c r="HCE13" s="11">
        <f>$B$13*Finance!HCC35</f>
        <v>0</v>
      </c>
      <c r="HCF13" s="11">
        <f>$B$13*Finance!HCD35</f>
        <v>0</v>
      </c>
      <c r="HCG13" s="11">
        <f>$B$13*Finance!HCE35</f>
        <v>0</v>
      </c>
      <c r="HCH13" s="11">
        <f>$B$13*Finance!HCF35</f>
        <v>0</v>
      </c>
      <c r="HCI13" s="11">
        <f>$B$13*Finance!HCG35</f>
        <v>0</v>
      </c>
      <c r="HCJ13" s="11">
        <f>$B$13*Finance!HCH35</f>
        <v>0</v>
      </c>
      <c r="HCK13" s="11">
        <f>$B$13*Finance!HCI35</f>
        <v>0</v>
      </c>
      <c r="HCL13" s="11">
        <f>$B$13*Finance!HCJ35</f>
        <v>0</v>
      </c>
      <c r="HCM13" s="11">
        <f>$B$13*Finance!HCK35</f>
        <v>0</v>
      </c>
      <c r="HCN13" s="11">
        <f>$B$13*Finance!HCL35</f>
        <v>0</v>
      </c>
      <c r="HCO13" s="11">
        <f>$B$13*Finance!HCM35</f>
        <v>0</v>
      </c>
      <c r="HCP13" s="11">
        <f>$B$13*Finance!HCN35</f>
        <v>0</v>
      </c>
      <c r="HCQ13" s="11">
        <f>$B$13*Finance!HCO35</f>
        <v>0</v>
      </c>
      <c r="HCR13" s="11">
        <f>$B$13*Finance!HCP35</f>
        <v>0</v>
      </c>
      <c r="HCS13" s="11">
        <f>$B$13*Finance!HCQ35</f>
        <v>0</v>
      </c>
      <c r="HCT13" s="11">
        <f>$B$13*Finance!HCR35</f>
        <v>0</v>
      </c>
      <c r="HCU13" s="11">
        <f>$B$13*Finance!HCS35</f>
        <v>0</v>
      </c>
      <c r="HCV13" s="11">
        <f>$B$13*Finance!HCT35</f>
        <v>0</v>
      </c>
      <c r="HCW13" s="11">
        <f>$B$13*Finance!HCU35</f>
        <v>0</v>
      </c>
      <c r="HCX13" s="11">
        <f>$B$13*Finance!HCV35</f>
        <v>0</v>
      </c>
      <c r="HCY13" s="11">
        <f>$B$13*Finance!HCW35</f>
        <v>0</v>
      </c>
      <c r="HCZ13" s="11">
        <f>$B$13*Finance!HCX35</f>
        <v>0</v>
      </c>
      <c r="HDA13" s="11">
        <f>$B$13*Finance!HCY35</f>
        <v>0</v>
      </c>
      <c r="HDB13" s="11">
        <f>$B$13*Finance!HCZ35</f>
        <v>0</v>
      </c>
      <c r="HDC13" s="11">
        <f>$B$13*Finance!HDA35</f>
        <v>0</v>
      </c>
      <c r="HDD13" s="11">
        <f>$B$13*Finance!HDB35</f>
        <v>0</v>
      </c>
      <c r="HDE13" s="11">
        <f>$B$13*Finance!HDC35</f>
        <v>0</v>
      </c>
      <c r="HDF13" s="11">
        <f>$B$13*Finance!HDD35</f>
        <v>0</v>
      </c>
      <c r="HDG13" s="11">
        <f>$B$13*Finance!HDE35</f>
        <v>0</v>
      </c>
      <c r="HDH13" s="11">
        <f>$B$13*Finance!HDF35</f>
        <v>0</v>
      </c>
      <c r="HDI13" s="11">
        <f>$B$13*Finance!HDG35</f>
        <v>0</v>
      </c>
      <c r="HDJ13" s="11">
        <f>$B$13*Finance!HDH35</f>
        <v>0</v>
      </c>
      <c r="HDK13" s="11">
        <f>$B$13*Finance!HDI35</f>
        <v>0</v>
      </c>
      <c r="HDL13" s="11">
        <f>$B$13*Finance!HDJ35</f>
        <v>0</v>
      </c>
      <c r="HDM13" s="11">
        <f>$B$13*Finance!HDK35</f>
        <v>0</v>
      </c>
      <c r="HDN13" s="11">
        <f>$B$13*Finance!HDL35</f>
        <v>0</v>
      </c>
      <c r="HDO13" s="11">
        <f>$B$13*Finance!HDM35</f>
        <v>0</v>
      </c>
      <c r="HDP13" s="11">
        <f>$B$13*Finance!HDN35</f>
        <v>0</v>
      </c>
      <c r="HDQ13" s="11">
        <f>$B$13*Finance!HDO35</f>
        <v>0</v>
      </c>
      <c r="HDR13" s="11">
        <f>$B$13*Finance!HDP35</f>
        <v>0</v>
      </c>
      <c r="HDS13" s="11">
        <f>$B$13*Finance!HDQ35</f>
        <v>0</v>
      </c>
      <c r="HDT13" s="11">
        <f>$B$13*Finance!HDR35</f>
        <v>0</v>
      </c>
      <c r="HDU13" s="11">
        <f>$B$13*Finance!HDS35</f>
        <v>0</v>
      </c>
      <c r="HDV13" s="11">
        <f>$B$13*Finance!HDT35</f>
        <v>0</v>
      </c>
      <c r="HDW13" s="11">
        <f>$B$13*Finance!HDU35</f>
        <v>0</v>
      </c>
      <c r="HDX13" s="11">
        <f>$B$13*Finance!HDV35</f>
        <v>0</v>
      </c>
      <c r="HDY13" s="11">
        <f>$B$13*Finance!HDW35</f>
        <v>0</v>
      </c>
      <c r="HDZ13" s="11">
        <f>$B$13*Finance!HDX35</f>
        <v>0</v>
      </c>
      <c r="HEA13" s="11">
        <f>$B$13*Finance!HDY35</f>
        <v>0</v>
      </c>
      <c r="HEB13" s="11">
        <f>$B$13*Finance!HDZ35</f>
        <v>0</v>
      </c>
      <c r="HEC13" s="11">
        <f>$B$13*Finance!HEA35</f>
        <v>0</v>
      </c>
      <c r="HED13" s="11">
        <f>$B$13*Finance!HEB35</f>
        <v>0</v>
      </c>
      <c r="HEE13" s="11">
        <f>$B$13*Finance!HEC35</f>
        <v>0</v>
      </c>
      <c r="HEF13" s="11">
        <f>$B$13*Finance!HED35</f>
        <v>0</v>
      </c>
      <c r="HEG13" s="11">
        <f>$B$13*Finance!HEE35</f>
        <v>0</v>
      </c>
      <c r="HEH13" s="11">
        <f>$B$13*Finance!HEF35</f>
        <v>0</v>
      </c>
      <c r="HEI13" s="11">
        <f>$B$13*Finance!HEG35</f>
        <v>0</v>
      </c>
      <c r="HEJ13" s="11">
        <f>$B$13*Finance!HEH35</f>
        <v>0</v>
      </c>
      <c r="HEK13" s="11">
        <f>$B$13*Finance!HEI35</f>
        <v>0</v>
      </c>
      <c r="HEL13" s="11">
        <f>$B$13*Finance!HEJ35</f>
        <v>0</v>
      </c>
      <c r="HEM13" s="11">
        <f>$B$13*Finance!HEK35</f>
        <v>0</v>
      </c>
      <c r="HEN13" s="11">
        <f>$B$13*Finance!HEL35</f>
        <v>0</v>
      </c>
      <c r="HEO13" s="11">
        <f>$B$13*Finance!HEM35</f>
        <v>0</v>
      </c>
      <c r="HEP13" s="11">
        <f>$B$13*Finance!HEN35</f>
        <v>0</v>
      </c>
      <c r="HEQ13" s="11">
        <f>$B$13*Finance!HEO35</f>
        <v>0</v>
      </c>
      <c r="HER13" s="11">
        <f>$B$13*Finance!HEP35</f>
        <v>0</v>
      </c>
      <c r="HES13" s="11">
        <f>$B$13*Finance!HEQ35</f>
        <v>0</v>
      </c>
      <c r="HET13" s="11">
        <f>$B$13*Finance!HER35</f>
        <v>0</v>
      </c>
      <c r="HEU13" s="11">
        <f>$B$13*Finance!HES35</f>
        <v>0</v>
      </c>
      <c r="HEV13" s="11">
        <f>$B$13*Finance!HET35</f>
        <v>0</v>
      </c>
      <c r="HEW13" s="11">
        <f>$B$13*Finance!HEU35</f>
        <v>0</v>
      </c>
      <c r="HEX13" s="11">
        <f>$B$13*Finance!HEV35</f>
        <v>0</v>
      </c>
      <c r="HEY13" s="11">
        <f>$B$13*Finance!HEW35</f>
        <v>0</v>
      </c>
      <c r="HEZ13" s="11">
        <f>$B$13*Finance!HEX35</f>
        <v>0</v>
      </c>
      <c r="HFA13" s="11">
        <f>$B$13*Finance!HEY35</f>
        <v>0</v>
      </c>
      <c r="HFB13" s="11">
        <f>$B$13*Finance!HEZ35</f>
        <v>0</v>
      </c>
      <c r="HFC13" s="11">
        <f>$B$13*Finance!HFA35</f>
        <v>0</v>
      </c>
      <c r="HFD13" s="11">
        <f>$B$13*Finance!HFB35</f>
        <v>0</v>
      </c>
      <c r="HFE13" s="11">
        <f>$B$13*Finance!HFC35</f>
        <v>0</v>
      </c>
      <c r="HFF13" s="11">
        <f>$B$13*Finance!HFD35</f>
        <v>0</v>
      </c>
      <c r="HFG13" s="11">
        <f>$B$13*Finance!HFE35</f>
        <v>0</v>
      </c>
      <c r="HFH13" s="11">
        <f>$B$13*Finance!HFF35</f>
        <v>0</v>
      </c>
      <c r="HFI13" s="11">
        <f>$B$13*Finance!HFG35</f>
        <v>0</v>
      </c>
      <c r="HFJ13" s="11">
        <f>$B$13*Finance!HFH35</f>
        <v>0</v>
      </c>
      <c r="HFK13" s="11">
        <f>$B$13*Finance!HFI35</f>
        <v>0</v>
      </c>
      <c r="HFL13" s="11">
        <f>$B$13*Finance!HFJ35</f>
        <v>0</v>
      </c>
      <c r="HFM13" s="11">
        <f>$B$13*Finance!HFK35</f>
        <v>0</v>
      </c>
      <c r="HFN13" s="11">
        <f>$B$13*Finance!HFL35</f>
        <v>0</v>
      </c>
      <c r="HFO13" s="11">
        <f>$B$13*Finance!HFM35</f>
        <v>0</v>
      </c>
      <c r="HFP13" s="11">
        <f>$B$13*Finance!HFN35</f>
        <v>0</v>
      </c>
      <c r="HFQ13" s="11">
        <f>$B$13*Finance!HFO35</f>
        <v>0</v>
      </c>
      <c r="HFR13" s="11">
        <f>$B$13*Finance!HFP35</f>
        <v>0</v>
      </c>
      <c r="HFS13" s="11">
        <f>$B$13*Finance!HFQ35</f>
        <v>0</v>
      </c>
      <c r="HFT13" s="11">
        <f>$B$13*Finance!HFR35</f>
        <v>0</v>
      </c>
      <c r="HFU13" s="11">
        <f>$B$13*Finance!HFS35</f>
        <v>0</v>
      </c>
      <c r="HFV13" s="11">
        <f>$B$13*Finance!HFT35</f>
        <v>0</v>
      </c>
      <c r="HFW13" s="11">
        <f>$B$13*Finance!HFU35</f>
        <v>0</v>
      </c>
      <c r="HFX13" s="11">
        <f>$B$13*Finance!HFV35</f>
        <v>0</v>
      </c>
      <c r="HFY13" s="11">
        <f>$B$13*Finance!HFW35</f>
        <v>0</v>
      </c>
      <c r="HFZ13" s="11">
        <f>$B$13*Finance!HFX35</f>
        <v>0</v>
      </c>
      <c r="HGA13" s="11">
        <f>$B$13*Finance!HFY35</f>
        <v>0</v>
      </c>
      <c r="HGB13" s="11">
        <f>$B$13*Finance!HFZ35</f>
        <v>0</v>
      </c>
      <c r="HGC13" s="11">
        <f>$B$13*Finance!HGA35</f>
        <v>0</v>
      </c>
      <c r="HGD13" s="11">
        <f>$B$13*Finance!HGB35</f>
        <v>0</v>
      </c>
      <c r="HGE13" s="11">
        <f>$B$13*Finance!HGC35</f>
        <v>0</v>
      </c>
      <c r="HGF13" s="11">
        <f>$B$13*Finance!HGD35</f>
        <v>0</v>
      </c>
      <c r="HGG13" s="11">
        <f>$B$13*Finance!HGE35</f>
        <v>0</v>
      </c>
      <c r="HGH13" s="11">
        <f>$B$13*Finance!HGF35</f>
        <v>0</v>
      </c>
      <c r="HGI13" s="11">
        <f>$B$13*Finance!HGG35</f>
        <v>0</v>
      </c>
      <c r="HGJ13" s="11">
        <f>$B$13*Finance!HGH35</f>
        <v>0</v>
      </c>
      <c r="HGK13" s="11">
        <f>$B$13*Finance!HGI35</f>
        <v>0</v>
      </c>
      <c r="HGL13" s="11">
        <f>$B$13*Finance!HGJ35</f>
        <v>0</v>
      </c>
      <c r="HGM13" s="11">
        <f>$B$13*Finance!HGK35</f>
        <v>0</v>
      </c>
      <c r="HGN13" s="11">
        <f>$B$13*Finance!HGL35</f>
        <v>0</v>
      </c>
      <c r="HGO13" s="11">
        <f>$B$13*Finance!HGM35</f>
        <v>0</v>
      </c>
      <c r="HGP13" s="11">
        <f>$B$13*Finance!HGN35</f>
        <v>0</v>
      </c>
      <c r="HGQ13" s="11">
        <f>$B$13*Finance!HGO35</f>
        <v>0</v>
      </c>
      <c r="HGR13" s="11">
        <f>$B$13*Finance!HGP35</f>
        <v>0</v>
      </c>
      <c r="HGS13" s="11">
        <f>$B$13*Finance!HGQ35</f>
        <v>0</v>
      </c>
      <c r="HGT13" s="11">
        <f>$B$13*Finance!HGR35</f>
        <v>0</v>
      </c>
      <c r="HGU13" s="11">
        <f>$B$13*Finance!HGS35</f>
        <v>0</v>
      </c>
      <c r="HGV13" s="11">
        <f>$B$13*Finance!HGT35</f>
        <v>0</v>
      </c>
      <c r="HGW13" s="11">
        <f>$B$13*Finance!HGU35</f>
        <v>0</v>
      </c>
      <c r="HGX13" s="11">
        <f>$B$13*Finance!HGV35</f>
        <v>0</v>
      </c>
      <c r="HGY13" s="11">
        <f>$B$13*Finance!HGW35</f>
        <v>0</v>
      </c>
      <c r="HGZ13" s="11">
        <f>$B$13*Finance!HGX35</f>
        <v>0</v>
      </c>
      <c r="HHA13" s="11">
        <f>$B$13*Finance!HGY35</f>
        <v>0</v>
      </c>
      <c r="HHB13" s="11">
        <f>$B$13*Finance!HGZ35</f>
        <v>0</v>
      </c>
      <c r="HHC13" s="11">
        <f>$B$13*Finance!HHA35</f>
        <v>0</v>
      </c>
      <c r="HHD13" s="11">
        <f>$B$13*Finance!HHB35</f>
        <v>0</v>
      </c>
      <c r="HHE13" s="11">
        <f>$B$13*Finance!HHC35</f>
        <v>0</v>
      </c>
      <c r="HHF13" s="11">
        <f>$B$13*Finance!HHD35</f>
        <v>0</v>
      </c>
      <c r="HHG13" s="11">
        <f>$B$13*Finance!HHE35</f>
        <v>0</v>
      </c>
      <c r="HHH13" s="11">
        <f>$B$13*Finance!HHF35</f>
        <v>0</v>
      </c>
      <c r="HHI13" s="11">
        <f>$B$13*Finance!HHG35</f>
        <v>0</v>
      </c>
      <c r="HHJ13" s="11">
        <f>$B$13*Finance!HHH35</f>
        <v>0</v>
      </c>
      <c r="HHK13" s="11">
        <f>$B$13*Finance!HHI35</f>
        <v>0</v>
      </c>
      <c r="HHL13" s="11">
        <f>$B$13*Finance!HHJ35</f>
        <v>0</v>
      </c>
      <c r="HHM13" s="11">
        <f>$B$13*Finance!HHK35</f>
        <v>0</v>
      </c>
      <c r="HHN13" s="11">
        <f>$B$13*Finance!HHL35</f>
        <v>0</v>
      </c>
      <c r="HHO13" s="11">
        <f>$B$13*Finance!HHM35</f>
        <v>0</v>
      </c>
      <c r="HHP13" s="11">
        <f>$B$13*Finance!HHN35</f>
        <v>0</v>
      </c>
      <c r="HHQ13" s="11">
        <f>$B$13*Finance!HHO35</f>
        <v>0</v>
      </c>
      <c r="HHR13" s="11">
        <f>$B$13*Finance!HHP35</f>
        <v>0</v>
      </c>
      <c r="HHS13" s="11">
        <f>$B$13*Finance!HHQ35</f>
        <v>0</v>
      </c>
      <c r="HHT13" s="11">
        <f>$B$13*Finance!HHR35</f>
        <v>0</v>
      </c>
      <c r="HHU13" s="11">
        <f>$B$13*Finance!HHS35</f>
        <v>0</v>
      </c>
      <c r="HHV13" s="11">
        <f>$B$13*Finance!HHT35</f>
        <v>0</v>
      </c>
      <c r="HHW13" s="11">
        <f>$B$13*Finance!HHU35</f>
        <v>0</v>
      </c>
      <c r="HHX13" s="11">
        <f>$B$13*Finance!HHV35</f>
        <v>0</v>
      </c>
      <c r="HHY13" s="11">
        <f>$B$13*Finance!HHW35</f>
        <v>0</v>
      </c>
      <c r="HHZ13" s="11">
        <f>$B$13*Finance!HHX35</f>
        <v>0</v>
      </c>
      <c r="HIA13" s="11">
        <f>$B$13*Finance!HHY35</f>
        <v>0</v>
      </c>
      <c r="HIB13" s="11">
        <f>$B$13*Finance!HHZ35</f>
        <v>0</v>
      </c>
      <c r="HIC13" s="11">
        <f>$B$13*Finance!HIA35</f>
        <v>0</v>
      </c>
      <c r="HID13" s="11">
        <f>$B$13*Finance!HIB35</f>
        <v>0</v>
      </c>
      <c r="HIE13" s="11">
        <f>$B$13*Finance!HIC35</f>
        <v>0</v>
      </c>
      <c r="HIF13" s="11">
        <f>$B$13*Finance!HID35</f>
        <v>0</v>
      </c>
      <c r="HIG13" s="11">
        <f>$B$13*Finance!HIE35</f>
        <v>0</v>
      </c>
      <c r="HIH13" s="11">
        <f>$B$13*Finance!HIF35</f>
        <v>0</v>
      </c>
      <c r="HII13" s="11">
        <f>$B$13*Finance!HIG35</f>
        <v>0</v>
      </c>
      <c r="HIJ13" s="11">
        <f>$B$13*Finance!HIH35</f>
        <v>0</v>
      </c>
      <c r="HIK13" s="11">
        <f>$B$13*Finance!HII35</f>
        <v>0</v>
      </c>
      <c r="HIL13" s="11">
        <f>$B$13*Finance!HIJ35</f>
        <v>0</v>
      </c>
      <c r="HIM13" s="11">
        <f>$B$13*Finance!HIK35</f>
        <v>0</v>
      </c>
      <c r="HIN13" s="11">
        <f>$B$13*Finance!HIL35</f>
        <v>0</v>
      </c>
      <c r="HIO13" s="11">
        <f>$B$13*Finance!HIM35</f>
        <v>0</v>
      </c>
      <c r="HIP13" s="11">
        <f>$B$13*Finance!HIN35</f>
        <v>0</v>
      </c>
      <c r="HIQ13" s="11">
        <f>$B$13*Finance!HIO35</f>
        <v>0</v>
      </c>
      <c r="HIR13" s="11">
        <f>$B$13*Finance!HIP35</f>
        <v>0</v>
      </c>
      <c r="HIS13" s="11">
        <f>$B$13*Finance!HIQ35</f>
        <v>0</v>
      </c>
      <c r="HIT13" s="11">
        <f>$B$13*Finance!HIR35</f>
        <v>0</v>
      </c>
      <c r="HIU13" s="11">
        <f>$B$13*Finance!HIS35</f>
        <v>0</v>
      </c>
      <c r="HIV13" s="11">
        <f>$B$13*Finance!HIT35</f>
        <v>0</v>
      </c>
      <c r="HIW13" s="11">
        <f>$B$13*Finance!HIU35</f>
        <v>0</v>
      </c>
      <c r="HIX13" s="11">
        <f>$B$13*Finance!HIV35</f>
        <v>0</v>
      </c>
      <c r="HIY13" s="11">
        <f>$B$13*Finance!HIW35</f>
        <v>0</v>
      </c>
      <c r="HIZ13" s="11">
        <f>$B$13*Finance!HIX35</f>
        <v>0</v>
      </c>
      <c r="HJA13" s="11">
        <f>$B$13*Finance!HIY35</f>
        <v>0</v>
      </c>
      <c r="HJB13" s="11">
        <f>$B$13*Finance!HIZ35</f>
        <v>0</v>
      </c>
      <c r="HJC13" s="11">
        <f>$B$13*Finance!HJA35</f>
        <v>0</v>
      </c>
      <c r="HJD13" s="11">
        <f>$B$13*Finance!HJB35</f>
        <v>0</v>
      </c>
      <c r="HJE13" s="11">
        <f>$B$13*Finance!HJC35</f>
        <v>0</v>
      </c>
      <c r="HJF13" s="11">
        <f>$B$13*Finance!HJD35</f>
        <v>0</v>
      </c>
      <c r="HJG13" s="11">
        <f>$B$13*Finance!HJE35</f>
        <v>0</v>
      </c>
      <c r="HJH13" s="11">
        <f>$B$13*Finance!HJF35</f>
        <v>0</v>
      </c>
      <c r="HJI13" s="11">
        <f>$B$13*Finance!HJG35</f>
        <v>0</v>
      </c>
      <c r="HJJ13" s="11">
        <f>$B$13*Finance!HJH35</f>
        <v>0</v>
      </c>
      <c r="HJK13" s="11">
        <f>$B$13*Finance!HJI35</f>
        <v>0</v>
      </c>
      <c r="HJL13" s="11">
        <f>$B$13*Finance!HJJ35</f>
        <v>0</v>
      </c>
      <c r="HJM13" s="11">
        <f>$B$13*Finance!HJK35</f>
        <v>0</v>
      </c>
      <c r="HJN13" s="11">
        <f>$B$13*Finance!HJL35</f>
        <v>0</v>
      </c>
      <c r="HJO13" s="11">
        <f>$B$13*Finance!HJM35</f>
        <v>0</v>
      </c>
      <c r="HJP13" s="11">
        <f>$B$13*Finance!HJN35</f>
        <v>0</v>
      </c>
      <c r="HJQ13" s="11">
        <f>$B$13*Finance!HJO35</f>
        <v>0</v>
      </c>
      <c r="HJR13" s="11">
        <f>$B$13*Finance!HJP35</f>
        <v>0</v>
      </c>
      <c r="HJS13" s="11">
        <f>$B$13*Finance!HJQ35</f>
        <v>0</v>
      </c>
      <c r="HJT13" s="11">
        <f>$B$13*Finance!HJR35</f>
        <v>0</v>
      </c>
      <c r="HJU13" s="11">
        <f>$B$13*Finance!HJS35</f>
        <v>0</v>
      </c>
      <c r="HJV13" s="11">
        <f>$B$13*Finance!HJT35</f>
        <v>0</v>
      </c>
      <c r="HJW13" s="11">
        <f>$B$13*Finance!HJU35</f>
        <v>0</v>
      </c>
      <c r="HJX13" s="11">
        <f>$B$13*Finance!HJV35</f>
        <v>0</v>
      </c>
      <c r="HJY13" s="11">
        <f>$B$13*Finance!HJW35</f>
        <v>0</v>
      </c>
      <c r="HJZ13" s="11">
        <f>$B$13*Finance!HJX35</f>
        <v>0</v>
      </c>
      <c r="HKA13" s="11">
        <f>$B$13*Finance!HJY35</f>
        <v>0</v>
      </c>
      <c r="HKB13" s="11">
        <f>$B$13*Finance!HJZ35</f>
        <v>0</v>
      </c>
      <c r="HKC13" s="11">
        <f>$B$13*Finance!HKA35</f>
        <v>0</v>
      </c>
      <c r="HKD13" s="11">
        <f>$B$13*Finance!HKB35</f>
        <v>0</v>
      </c>
      <c r="HKE13" s="11">
        <f>$B$13*Finance!HKC35</f>
        <v>0</v>
      </c>
      <c r="HKF13" s="11">
        <f>$B$13*Finance!HKD35</f>
        <v>0</v>
      </c>
      <c r="HKG13" s="11">
        <f>$B$13*Finance!HKE35</f>
        <v>0</v>
      </c>
      <c r="HKH13" s="11">
        <f>$B$13*Finance!HKF35</f>
        <v>0</v>
      </c>
      <c r="HKI13" s="11">
        <f>$B$13*Finance!HKG35</f>
        <v>0</v>
      </c>
      <c r="HKJ13" s="11">
        <f>$B$13*Finance!HKH35</f>
        <v>0</v>
      </c>
      <c r="HKK13" s="11">
        <f>$B$13*Finance!HKI35</f>
        <v>0</v>
      </c>
      <c r="HKL13" s="11">
        <f>$B$13*Finance!HKJ35</f>
        <v>0</v>
      </c>
      <c r="HKM13" s="11">
        <f>$B$13*Finance!HKK35</f>
        <v>0</v>
      </c>
      <c r="HKN13" s="11">
        <f>$B$13*Finance!HKL35</f>
        <v>0</v>
      </c>
      <c r="HKO13" s="11">
        <f>$B$13*Finance!HKM35</f>
        <v>0</v>
      </c>
      <c r="HKP13" s="11">
        <f>$B$13*Finance!HKN35</f>
        <v>0</v>
      </c>
      <c r="HKQ13" s="11">
        <f>$B$13*Finance!HKO35</f>
        <v>0</v>
      </c>
      <c r="HKR13" s="11">
        <f>$B$13*Finance!HKP35</f>
        <v>0</v>
      </c>
      <c r="HKS13" s="11">
        <f>$B$13*Finance!HKQ35</f>
        <v>0</v>
      </c>
      <c r="HKT13" s="11">
        <f>$B$13*Finance!HKR35</f>
        <v>0</v>
      </c>
      <c r="HKU13" s="11">
        <f>$B$13*Finance!HKS35</f>
        <v>0</v>
      </c>
      <c r="HKV13" s="11">
        <f>$B$13*Finance!HKT35</f>
        <v>0</v>
      </c>
      <c r="HKW13" s="11">
        <f>$B$13*Finance!HKU35</f>
        <v>0</v>
      </c>
      <c r="HKX13" s="11">
        <f>$B$13*Finance!HKV35</f>
        <v>0</v>
      </c>
      <c r="HKY13" s="11">
        <f>$B$13*Finance!HKW35</f>
        <v>0</v>
      </c>
      <c r="HKZ13" s="11">
        <f>$B$13*Finance!HKX35</f>
        <v>0</v>
      </c>
      <c r="HLA13" s="11">
        <f>$B$13*Finance!HKY35</f>
        <v>0</v>
      </c>
      <c r="HLB13" s="11">
        <f>$B$13*Finance!HKZ35</f>
        <v>0</v>
      </c>
      <c r="HLC13" s="11">
        <f>$B$13*Finance!HLA35</f>
        <v>0</v>
      </c>
      <c r="HLD13" s="11">
        <f>$B$13*Finance!HLB35</f>
        <v>0</v>
      </c>
      <c r="HLE13" s="11">
        <f>$B$13*Finance!HLC35</f>
        <v>0</v>
      </c>
      <c r="HLF13" s="11">
        <f>$B$13*Finance!HLD35</f>
        <v>0</v>
      </c>
      <c r="HLG13" s="11">
        <f>$B$13*Finance!HLE35</f>
        <v>0</v>
      </c>
      <c r="HLH13" s="11">
        <f>$B$13*Finance!HLF35</f>
        <v>0</v>
      </c>
      <c r="HLI13" s="11">
        <f>$B$13*Finance!HLG35</f>
        <v>0</v>
      </c>
      <c r="HLJ13" s="11">
        <f>$B$13*Finance!HLH35</f>
        <v>0</v>
      </c>
      <c r="HLK13" s="11">
        <f>$B$13*Finance!HLI35</f>
        <v>0</v>
      </c>
      <c r="HLL13" s="11">
        <f>$B$13*Finance!HLJ35</f>
        <v>0</v>
      </c>
      <c r="HLM13" s="11">
        <f>$B$13*Finance!HLK35</f>
        <v>0</v>
      </c>
      <c r="HLN13" s="11">
        <f>$B$13*Finance!HLL35</f>
        <v>0</v>
      </c>
      <c r="HLO13" s="11">
        <f>$B$13*Finance!HLM35</f>
        <v>0</v>
      </c>
      <c r="HLP13" s="11">
        <f>$B$13*Finance!HLN35</f>
        <v>0</v>
      </c>
      <c r="HLQ13" s="11">
        <f>$B$13*Finance!HLO35</f>
        <v>0</v>
      </c>
      <c r="HLR13" s="11">
        <f>$B$13*Finance!HLP35</f>
        <v>0</v>
      </c>
      <c r="HLS13" s="11">
        <f>$B$13*Finance!HLQ35</f>
        <v>0</v>
      </c>
      <c r="HLT13" s="11">
        <f>$B$13*Finance!HLR35</f>
        <v>0</v>
      </c>
      <c r="HLU13" s="11">
        <f>$B$13*Finance!HLS35</f>
        <v>0</v>
      </c>
      <c r="HLV13" s="11">
        <f>$B$13*Finance!HLT35</f>
        <v>0</v>
      </c>
      <c r="HLW13" s="11">
        <f>$B$13*Finance!HLU35</f>
        <v>0</v>
      </c>
      <c r="HLX13" s="11">
        <f>$B$13*Finance!HLV35</f>
        <v>0</v>
      </c>
      <c r="HLY13" s="11">
        <f>$B$13*Finance!HLW35</f>
        <v>0</v>
      </c>
      <c r="HLZ13" s="11">
        <f>$B$13*Finance!HLX35</f>
        <v>0</v>
      </c>
      <c r="HMA13" s="11">
        <f>$B$13*Finance!HLY35</f>
        <v>0</v>
      </c>
      <c r="HMB13" s="11">
        <f>$B$13*Finance!HLZ35</f>
        <v>0</v>
      </c>
      <c r="HMC13" s="11">
        <f>$B$13*Finance!HMA35</f>
        <v>0</v>
      </c>
      <c r="HMD13" s="11">
        <f>$B$13*Finance!HMB35</f>
        <v>0</v>
      </c>
      <c r="HME13" s="11">
        <f>$B$13*Finance!HMC35</f>
        <v>0</v>
      </c>
      <c r="HMF13" s="11">
        <f>$B$13*Finance!HMD35</f>
        <v>0</v>
      </c>
      <c r="HMG13" s="11">
        <f>$B$13*Finance!HME35</f>
        <v>0</v>
      </c>
      <c r="HMH13" s="11">
        <f>$B$13*Finance!HMF35</f>
        <v>0</v>
      </c>
      <c r="HMI13" s="11">
        <f>$B$13*Finance!HMG35</f>
        <v>0</v>
      </c>
      <c r="HMJ13" s="11">
        <f>$B$13*Finance!HMH35</f>
        <v>0</v>
      </c>
      <c r="HMK13" s="11">
        <f>$B$13*Finance!HMI35</f>
        <v>0</v>
      </c>
      <c r="HML13" s="11">
        <f>$B$13*Finance!HMJ35</f>
        <v>0</v>
      </c>
      <c r="HMM13" s="11">
        <f>$B$13*Finance!HMK35</f>
        <v>0</v>
      </c>
      <c r="HMN13" s="11">
        <f>$B$13*Finance!HML35</f>
        <v>0</v>
      </c>
      <c r="HMO13" s="11">
        <f>$B$13*Finance!HMM35</f>
        <v>0</v>
      </c>
      <c r="HMP13" s="11">
        <f>$B$13*Finance!HMN35</f>
        <v>0</v>
      </c>
      <c r="HMQ13" s="11">
        <f>$B$13*Finance!HMO35</f>
        <v>0</v>
      </c>
      <c r="HMR13" s="11">
        <f>$B$13*Finance!HMP35</f>
        <v>0</v>
      </c>
      <c r="HMS13" s="11">
        <f>$B$13*Finance!HMQ35</f>
        <v>0</v>
      </c>
      <c r="HMT13" s="11">
        <f>$B$13*Finance!HMR35</f>
        <v>0</v>
      </c>
      <c r="HMU13" s="11">
        <f>$B$13*Finance!HMS35</f>
        <v>0</v>
      </c>
      <c r="HMV13" s="11">
        <f>$B$13*Finance!HMT35</f>
        <v>0</v>
      </c>
      <c r="HMW13" s="11">
        <f>$B$13*Finance!HMU35</f>
        <v>0</v>
      </c>
      <c r="HMX13" s="11">
        <f>$B$13*Finance!HMV35</f>
        <v>0</v>
      </c>
      <c r="HMY13" s="11">
        <f>$B$13*Finance!HMW35</f>
        <v>0</v>
      </c>
      <c r="HMZ13" s="11">
        <f>$B$13*Finance!HMX35</f>
        <v>0</v>
      </c>
      <c r="HNA13" s="11">
        <f>$B$13*Finance!HMY35</f>
        <v>0</v>
      </c>
      <c r="HNB13" s="11">
        <f>$B$13*Finance!HMZ35</f>
        <v>0</v>
      </c>
      <c r="HNC13" s="11">
        <f>$B$13*Finance!HNA35</f>
        <v>0</v>
      </c>
      <c r="HND13" s="11">
        <f>$B$13*Finance!HNB35</f>
        <v>0</v>
      </c>
      <c r="HNE13" s="11">
        <f>$B$13*Finance!HNC35</f>
        <v>0</v>
      </c>
      <c r="HNF13" s="11">
        <f>$B$13*Finance!HND35</f>
        <v>0</v>
      </c>
      <c r="HNG13" s="11">
        <f>$B$13*Finance!HNE35</f>
        <v>0</v>
      </c>
      <c r="HNH13" s="11">
        <f>$B$13*Finance!HNF35</f>
        <v>0</v>
      </c>
      <c r="HNI13" s="11">
        <f>$B$13*Finance!HNG35</f>
        <v>0</v>
      </c>
      <c r="HNJ13" s="11">
        <f>$B$13*Finance!HNH35</f>
        <v>0</v>
      </c>
      <c r="HNK13" s="11">
        <f>$B$13*Finance!HNI35</f>
        <v>0</v>
      </c>
      <c r="HNL13" s="11">
        <f>$B$13*Finance!HNJ35</f>
        <v>0</v>
      </c>
      <c r="HNM13" s="11">
        <f>$B$13*Finance!HNK35</f>
        <v>0</v>
      </c>
      <c r="HNN13" s="11">
        <f>$B$13*Finance!HNL35</f>
        <v>0</v>
      </c>
      <c r="HNO13" s="11">
        <f>$B$13*Finance!HNM35</f>
        <v>0</v>
      </c>
      <c r="HNP13" s="11">
        <f>$B$13*Finance!HNN35</f>
        <v>0</v>
      </c>
      <c r="HNQ13" s="11">
        <f>$B$13*Finance!HNO35</f>
        <v>0</v>
      </c>
      <c r="HNR13" s="11">
        <f>$B$13*Finance!HNP35</f>
        <v>0</v>
      </c>
      <c r="HNS13" s="11">
        <f>$B$13*Finance!HNQ35</f>
        <v>0</v>
      </c>
      <c r="HNT13" s="11">
        <f>$B$13*Finance!HNR35</f>
        <v>0</v>
      </c>
      <c r="HNU13" s="11">
        <f>$B$13*Finance!HNS35</f>
        <v>0</v>
      </c>
      <c r="HNV13" s="11">
        <f>$B$13*Finance!HNT35</f>
        <v>0</v>
      </c>
      <c r="HNW13" s="11">
        <f>$B$13*Finance!HNU35</f>
        <v>0</v>
      </c>
      <c r="HNX13" s="11">
        <f>$B$13*Finance!HNV35</f>
        <v>0</v>
      </c>
      <c r="HNY13" s="11">
        <f>$B$13*Finance!HNW35</f>
        <v>0</v>
      </c>
      <c r="HNZ13" s="11">
        <f>$B$13*Finance!HNX35</f>
        <v>0</v>
      </c>
      <c r="HOA13" s="11">
        <f>$B$13*Finance!HNY35</f>
        <v>0</v>
      </c>
      <c r="HOB13" s="11">
        <f>$B$13*Finance!HNZ35</f>
        <v>0</v>
      </c>
      <c r="HOC13" s="11">
        <f>$B$13*Finance!HOA35</f>
        <v>0</v>
      </c>
      <c r="HOD13" s="11">
        <f>$B$13*Finance!HOB35</f>
        <v>0</v>
      </c>
      <c r="HOE13" s="11">
        <f>$B$13*Finance!HOC35</f>
        <v>0</v>
      </c>
      <c r="HOF13" s="11">
        <f>$B$13*Finance!HOD35</f>
        <v>0</v>
      </c>
      <c r="HOG13" s="11">
        <f>$B$13*Finance!HOE35</f>
        <v>0</v>
      </c>
      <c r="HOH13" s="11">
        <f>$B$13*Finance!HOF35</f>
        <v>0</v>
      </c>
      <c r="HOI13" s="11">
        <f>$B$13*Finance!HOG35</f>
        <v>0</v>
      </c>
      <c r="HOJ13" s="11">
        <f>$B$13*Finance!HOH35</f>
        <v>0</v>
      </c>
      <c r="HOK13" s="11">
        <f>$B$13*Finance!HOI35</f>
        <v>0</v>
      </c>
      <c r="HOL13" s="11">
        <f>$B$13*Finance!HOJ35</f>
        <v>0</v>
      </c>
      <c r="HOM13" s="11">
        <f>$B$13*Finance!HOK35</f>
        <v>0</v>
      </c>
      <c r="HON13" s="11">
        <f>$B$13*Finance!HOL35</f>
        <v>0</v>
      </c>
      <c r="HOO13" s="11">
        <f>$B$13*Finance!HOM35</f>
        <v>0</v>
      </c>
      <c r="HOP13" s="11">
        <f>$B$13*Finance!HON35</f>
        <v>0</v>
      </c>
      <c r="HOQ13" s="11">
        <f>$B$13*Finance!HOO35</f>
        <v>0</v>
      </c>
      <c r="HOR13" s="11">
        <f>$B$13*Finance!HOP35</f>
        <v>0</v>
      </c>
      <c r="HOS13" s="11">
        <f>$B$13*Finance!HOQ35</f>
        <v>0</v>
      </c>
      <c r="HOT13" s="11">
        <f>$B$13*Finance!HOR35</f>
        <v>0</v>
      </c>
      <c r="HOU13" s="11">
        <f>$B$13*Finance!HOS35</f>
        <v>0</v>
      </c>
      <c r="HOV13" s="11">
        <f>$B$13*Finance!HOT35</f>
        <v>0</v>
      </c>
      <c r="HOW13" s="11">
        <f>$B$13*Finance!HOU35</f>
        <v>0</v>
      </c>
      <c r="HOX13" s="11">
        <f>$B$13*Finance!HOV35</f>
        <v>0</v>
      </c>
      <c r="HOY13" s="11">
        <f>$B$13*Finance!HOW35</f>
        <v>0</v>
      </c>
      <c r="HOZ13" s="11">
        <f>$B$13*Finance!HOX35</f>
        <v>0</v>
      </c>
      <c r="HPA13" s="11">
        <f>$B$13*Finance!HOY35</f>
        <v>0</v>
      </c>
      <c r="HPB13" s="11">
        <f>$B$13*Finance!HOZ35</f>
        <v>0</v>
      </c>
      <c r="HPC13" s="11">
        <f>$B$13*Finance!HPA35</f>
        <v>0</v>
      </c>
      <c r="HPD13" s="11">
        <f>$B$13*Finance!HPB35</f>
        <v>0</v>
      </c>
      <c r="HPE13" s="11">
        <f>$B$13*Finance!HPC35</f>
        <v>0</v>
      </c>
      <c r="HPF13" s="11">
        <f>$B$13*Finance!HPD35</f>
        <v>0</v>
      </c>
      <c r="HPG13" s="11">
        <f>$B$13*Finance!HPE35</f>
        <v>0</v>
      </c>
      <c r="HPH13" s="11">
        <f>$B$13*Finance!HPF35</f>
        <v>0</v>
      </c>
      <c r="HPI13" s="11">
        <f>$B$13*Finance!HPG35</f>
        <v>0</v>
      </c>
      <c r="HPJ13" s="11">
        <f>$B$13*Finance!HPH35</f>
        <v>0</v>
      </c>
      <c r="HPK13" s="11">
        <f>$B$13*Finance!HPI35</f>
        <v>0</v>
      </c>
      <c r="HPL13" s="11">
        <f>$B$13*Finance!HPJ35</f>
        <v>0</v>
      </c>
      <c r="HPM13" s="11">
        <f>$B$13*Finance!HPK35</f>
        <v>0</v>
      </c>
      <c r="HPN13" s="11">
        <f>$B$13*Finance!HPL35</f>
        <v>0</v>
      </c>
      <c r="HPO13" s="11">
        <f>$B$13*Finance!HPM35</f>
        <v>0</v>
      </c>
      <c r="HPP13" s="11">
        <f>$B$13*Finance!HPN35</f>
        <v>0</v>
      </c>
      <c r="HPQ13" s="11">
        <f>$B$13*Finance!HPO35</f>
        <v>0</v>
      </c>
      <c r="HPR13" s="11">
        <f>$B$13*Finance!HPP35</f>
        <v>0</v>
      </c>
      <c r="HPS13" s="11">
        <f>$B$13*Finance!HPQ35</f>
        <v>0</v>
      </c>
      <c r="HPT13" s="11">
        <f>$B$13*Finance!HPR35</f>
        <v>0</v>
      </c>
      <c r="HPU13" s="11">
        <f>$B$13*Finance!HPS35</f>
        <v>0</v>
      </c>
      <c r="HPV13" s="11">
        <f>$B$13*Finance!HPT35</f>
        <v>0</v>
      </c>
      <c r="HPW13" s="11">
        <f>$B$13*Finance!HPU35</f>
        <v>0</v>
      </c>
      <c r="HPX13" s="11">
        <f>$B$13*Finance!HPV35</f>
        <v>0</v>
      </c>
      <c r="HPY13" s="11">
        <f>$B$13*Finance!HPW35</f>
        <v>0</v>
      </c>
      <c r="HPZ13" s="11">
        <f>$B$13*Finance!HPX35</f>
        <v>0</v>
      </c>
      <c r="HQA13" s="11">
        <f>$B$13*Finance!HPY35</f>
        <v>0</v>
      </c>
      <c r="HQB13" s="11">
        <f>$B$13*Finance!HPZ35</f>
        <v>0</v>
      </c>
      <c r="HQC13" s="11">
        <f>$B$13*Finance!HQA35</f>
        <v>0</v>
      </c>
      <c r="HQD13" s="11">
        <f>$B$13*Finance!HQB35</f>
        <v>0</v>
      </c>
      <c r="HQE13" s="11">
        <f>$B$13*Finance!HQC35</f>
        <v>0</v>
      </c>
      <c r="HQF13" s="11">
        <f>$B$13*Finance!HQD35</f>
        <v>0</v>
      </c>
      <c r="HQG13" s="11">
        <f>$B$13*Finance!HQE35</f>
        <v>0</v>
      </c>
      <c r="HQH13" s="11">
        <f>$B$13*Finance!HQF35</f>
        <v>0</v>
      </c>
      <c r="HQI13" s="11">
        <f>$B$13*Finance!HQG35</f>
        <v>0</v>
      </c>
      <c r="HQJ13" s="11">
        <f>$B$13*Finance!HQH35</f>
        <v>0</v>
      </c>
      <c r="HQK13" s="11">
        <f>$B$13*Finance!HQI35</f>
        <v>0</v>
      </c>
      <c r="HQL13" s="11">
        <f>$B$13*Finance!HQJ35</f>
        <v>0</v>
      </c>
      <c r="HQM13" s="11">
        <f>$B$13*Finance!HQK35</f>
        <v>0</v>
      </c>
      <c r="HQN13" s="11">
        <f>$B$13*Finance!HQL35</f>
        <v>0</v>
      </c>
      <c r="HQO13" s="11">
        <f>$B$13*Finance!HQM35</f>
        <v>0</v>
      </c>
      <c r="HQP13" s="11">
        <f>$B$13*Finance!HQN35</f>
        <v>0</v>
      </c>
      <c r="HQQ13" s="11">
        <f>$B$13*Finance!HQO35</f>
        <v>0</v>
      </c>
      <c r="HQR13" s="11">
        <f>$B$13*Finance!HQP35</f>
        <v>0</v>
      </c>
      <c r="HQS13" s="11">
        <f>$B$13*Finance!HQQ35</f>
        <v>0</v>
      </c>
      <c r="HQT13" s="11">
        <f>$B$13*Finance!HQR35</f>
        <v>0</v>
      </c>
      <c r="HQU13" s="11">
        <f>$B$13*Finance!HQS35</f>
        <v>0</v>
      </c>
      <c r="HQV13" s="11">
        <f>$B$13*Finance!HQT35</f>
        <v>0</v>
      </c>
      <c r="HQW13" s="11">
        <f>$B$13*Finance!HQU35</f>
        <v>0</v>
      </c>
      <c r="HQX13" s="11">
        <f>$B$13*Finance!HQV35</f>
        <v>0</v>
      </c>
      <c r="HQY13" s="11">
        <f>$B$13*Finance!HQW35</f>
        <v>0</v>
      </c>
      <c r="HQZ13" s="11">
        <f>$B$13*Finance!HQX35</f>
        <v>0</v>
      </c>
      <c r="HRA13" s="11">
        <f>$B$13*Finance!HQY35</f>
        <v>0</v>
      </c>
      <c r="HRB13" s="11">
        <f>$B$13*Finance!HQZ35</f>
        <v>0</v>
      </c>
      <c r="HRC13" s="11">
        <f>$B$13*Finance!HRA35</f>
        <v>0</v>
      </c>
      <c r="HRD13" s="11">
        <f>$B$13*Finance!HRB35</f>
        <v>0</v>
      </c>
      <c r="HRE13" s="11">
        <f>$B$13*Finance!HRC35</f>
        <v>0</v>
      </c>
      <c r="HRF13" s="11">
        <f>$B$13*Finance!HRD35</f>
        <v>0</v>
      </c>
      <c r="HRG13" s="11">
        <f>$B$13*Finance!HRE35</f>
        <v>0</v>
      </c>
      <c r="HRH13" s="11">
        <f>$B$13*Finance!HRF35</f>
        <v>0</v>
      </c>
      <c r="HRI13" s="11">
        <f>$B$13*Finance!HRG35</f>
        <v>0</v>
      </c>
      <c r="HRJ13" s="11">
        <f>$B$13*Finance!HRH35</f>
        <v>0</v>
      </c>
      <c r="HRK13" s="11">
        <f>$B$13*Finance!HRI35</f>
        <v>0</v>
      </c>
      <c r="HRL13" s="11">
        <f>$B$13*Finance!HRJ35</f>
        <v>0</v>
      </c>
      <c r="HRM13" s="11">
        <f>$B$13*Finance!HRK35</f>
        <v>0</v>
      </c>
      <c r="HRN13" s="11">
        <f>$B$13*Finance!HRL35</f>
        <v>0</v>
      </c>
      <c r="HRO13" s="11">
        <f>$B$13*Finance!HRM35</f>
        <v>0</v>
      </c>
      <c r="HRP13" s="11">
        <f>$B$13*Finance!HRN35</f>
        <v>0</v>
      </c>
      <c r="HRQ13" s="11">
        <f>$B$13*Finance!HRO35</f>
        <v>0</v>
      </c>
      <c r="HRR13" s="11">
        <f>$B$13*Finance!HRP35</f>
        <v>0</v>
      </c>
      <c r="HRS13" s="11">
        <f>$B$13*Finance!HRQ35</f>
        <v>0</v>
      </c>
      <c r="HRT13" s="11">
        <f>$B$13*Finance!HRR35</f>
        <v>0</v>
      </c>
      <c r="HRU13" s="11">
        <f>$B$13*Finance!HRS35</f>
        <v>0</v>
      </c>
      <c r="HRV13" s="11">
        <f>$B$13*Finance!HRT35</f>
        <v>0</v>
      </c>
      <c r="HRW13" s="11">
        <f>$B$13*Finance!HRU35</f>
        <v>0</v>
      </c>
      <c r="HRX13" s="11">
        <f>$B$13*Finance!HRV35</f>
        <v>0</v>
      </c>
      <c r="HRY13" s="11">
        <f>$B$13*Finance!HRW35</f>
        <v>0</v>
      </c>
      <c r="HRZ13" s="11">
        <f>$B$13*Finance!HRX35</f>
        <v>0</v>
      </c>
      <c r="HSA13" s="11">
        <f>$B$13*Finance!HRY35</f>
        <v>0</v>
      </c>
      <c r="HSB13" s="11">
        <f>$B$13*Finance!HRZ35</f>
        <v>0</v>
      </c>
      <c r="HSC13" s="11">
        <f>$B$13*Finance!HSA35</f>
        <v>0</v>
      </c>
      <c r="HSD13" s="11">
        <f>$B$13*Finance!HSB35</f>
        <v>0</v>
      </c>
      <c r="HSE13" s="11">
        <f>$B$13*Finance!HSC35</f>
        <v>0</v>
      </c>
      <c r="HSF13" s="11">
        <f>$B$13*Finance!HSD35</f>
        <v>0</v>
      </c>
      <c r="HSG13" s="11">
        <f>$B$13*Finance!HSE35</f>
        <v>0</v>
      </c>
      <c r="HSH13" s="11">
        <f>$B$13*Finance!HSF35</f>
        <v>0</v>
      </c>
      <c r="HSI13" s="11">
        <f>$B$13*Finance!HSG35</f>
        <v>0</v>
      </c>
      <c r="HSJ13" s="11">
        <f>$B$13*Finance!HSH35</f>
        <v>0</v>
      </c>
      <c r="HSK13" s="11">
        <f>$B$13*Finance!HSI35</f>
        <v>0</v>
      </c>
      <c r="HSL13" s="11">
        <f>$B$13*Finance!HSJ35</f>
        <v>0</v>
      </c>
      <c r="HSM13" s="11">
        <f>$B$13*Finance!HSK35</f>
        <v>0</v>
      </c>
      <c r="HSN13" s="11">
        <f>$B$13*Finance!HSL35</f>
        <v>0</v>
      </c>
      <c r="HSO13" s="11">
        <f>$B$13*Finance!HSM35</f>
        <v>0</v>
      </c>
      <c r="HSP13" s="11">
        <f>$B$13*Finance!HSN35</f>
        <v>0</v>
      </c>
      <c r="HSQ13" s="11">
        <f>$B$13*Finance!HSO35</f>
        <v>0</v>
      </c>
      <c r="HSR13" s="11">
        <f>$B$13*Finance!HSP35</f>
        <v>0</v>
      </c>
      <c r="HSS13" s="11">
        <f>$B$13*Finance!HSQ35</f>
        <v>0</v>
      </c>
      <c r="HST13" s="11">
        <f>$B$13*Finance!HSR35</f>
        <v>0</v>
      </c>
      <c r="HSU13" s="11">
        <f>$B$13*Finance!HSS35</f>
        <v>0</v>
      </c>
      <c r="HSV13" s="11">
        <f>$B$13*Finance!HST35</f>
        <v>0</v>
      </c>
      <c r="HSW13" s="11">
        <f>$B$13*Finance!HSU35</f>
        <v>0</v>
      </c>
      <c r="HSX13" s="11">
        <f>$B$13*Finance!HSV35</f>
        <v>0</v>
      </c>
      <c r="HSY13" s="11">
        <f>$B$13*Finance!HSW35</f>
        <v>0</v>
      </c>
      <c r="HSZ13" s="11">
        <f>$B$13*Finance!HSX35</f>
        <v>0</v>
      </c>
      <c r="HTA13" s="11">
        <f>$B$13*Finance!HSY35</f>
        <v>0</v>
      </c>
      <c r="HTB13" s="11">
        <f>$B$13*Finance!HSZ35</f>
        <v>0</v>
      </c>
      <c r="HTC13" s="11">
        <f>$B$13*Finance!HTA35</f>
        <v>0</v>
      </c>
      <c r="HTD13" s="11">
        <f>$B$13*Finance!HTB35</f>
        <v>0</v>
      </c>
      <c r="HTE13" s="11">
        <f>$B$13*Finance!HTC35</f>
        <v>0</v>
      </c>
      <c r="HTF13" s="11">
        <f>$B$13*Finance!HTD35</f>
        <v>0</v>
      </c>
      <c r="HTG13" s="11">
        <f>$B$13*Finance!HTE35</f>
        <v>0</v>
      </c>
      <c r="HTH13" s="11">
        <f>$B$13*Finance!HTF35</f>
        <v>0</v>
      </c>
      <c r="HTI13" s="11">
        <f>$B$13*Finance!HTG35</f>
        <v>0</v>
      </c>
      <c r="HTJ13" s="11">
        <f>$B$13*Finance!HTH35</f>
        <v>0</v>
      </c>
      <c r="HTK13" s="11">
        <f>$B$13*Finance!HTI35</f>
        <v>0</v>
      </c>
      <c r="HTL13" s="11">
        <f>$B$13*Finance!HTJ35</f>
        <v>0</v>
      </c>
      <c r="HTM13" s="11">
        <f>$B$13*Finance!HTK35</f>
        <v>0</v>
      </c>
      <c r="HTN13" s="11">
        <f>$B$13*Finance!HTL35</f>
        <v>0</v>
      </c>
      <c r="HTO13" s="11">
        <f>$B$13*Finance!HTM35</f>
        <v>0</v>
      </c>
      <c r="HTP13" s="11">
        <f>$B$13*Finance!HTN35</f>
        <v>0</v>
      </c>
      <c r="HTQ13" s="11">
        <f>$B$13*Finance!HTO35</f>
        <v>0</v>
      </c>
      <c r="HTR13" s="11">
        <f>$B$13*Finance!HTP35</f>
        <v>0</v>
      </c>
      <c r="HTS13" s="11">
        <f>$B$13*Finance!HTQ35</f>
        <v>0</v>
      </c>
      <c r="HTT13" s="11">
        <f>$B$13*Finance!HTR35</f>
        <v>0</v>
      </c>
      <c r="HTU13" s="11">
        <f>$B$13*Finance!HTS35</f>
        <v>0</v>
      </c>
      <c r="HTV13" s="11">
        <f>$B$13*Finance!HTT35</f>
        <v>0</v>
      </c>
      <c r="HTW13" s="11">
        <f>$B$13*Finance!HTU35</f>
        <v>0</v>
      </c>
      <c r="HTX13" s="11">
        <f>$B$13*Finance!HTV35</f>
        <v>0</v>
      </c>
      <c r="HTY13" s="11">
        <f>$B$13*Finance!HTW35</f>
        <v>0</v>
      </c>
      <c r="HTZ13" s="11">
        <f>$B$13*Finance!HTX35</f>
        <v>0</v>
      </c>
      <c r="HUA13" s="11">
        <f>$B$13*Finance!HTY35</f>
        <v>0</v>
      </c>
      <c r="HUB13" s="11">
        <f>$B$13*Finance!HTZ35</f>
        <v>0</v>
      </c>
      <c r="HUC13" s="11">
        <f>$B$13*Finance!HUA35</f>
        <v>0</v>
      </c>
      <c r="HUD13" s="11">
        <f>$B$13*Finance!HUB35</f>
        <v>0</v>
      </c>
      <c r="HUE13" s="11">
        <f>$B$13*Finance!HUC35</f>
        <v>0</v>
      </c>
      <c r="HUF13" s="11">
        <f>$B$13*Finance!HUD35</f>
        <v>0</v>
      </c>
      <c r="HUG13" s="11">
        <f>$B$13*Finance!HUE35</f>
        <v>0</v>
      </c>
      <c r="HUH13" s="11">
        <f>$B$13*Finance!HUF35</f>
        <v>0</v>
      </c>
      <c r="HUI13" s="11">
        <f>$B$13*Finance!HUG35</f>
        <v>0</v>
      </c>
      <c r="HUJ13" s="11">
        <f>$B$13*Finance!HUH35</f>
        <v>0</v>
      </c>
      <c r="HUK13" s="11">
        <f>$B$13*Finance!HUI35</f>
        <v>0</v>
      </c>
      <c r="HUL13" s="11">
        <f>$B$13*Finance!HUJ35</f>
        <v>0</v>
      </c>
      <c r="HUM13" s="11">
        <f>$B$13*Finance!HUK35</f>
        <v>0</v>
      </c>
      <c r="HUN13" s="11">
        <f>$B$13*Finance!HUL35</f>
        <v>0</v>
      </c>
      <c r="HUO13" s="11">
        <f>$B$13*Finance!HUM35</f>
        <v>0</v>
      </c>
      <c r="HUP13" s="11">
        <f>$B$13*Finance!HUN35</f>
        <v>0</v>
      </c>
      <c r="HUQ13" s="11">
        <f>$B$13*Finance!HUO35</f>
        <v>0</v>
      </c>
      <c r="HUR13" s="11">
        <f>$B$13*Finance!HUP35</f>
        <v>0</v>
      </c>
      <c r="HUS13" s="11">
        <f>$B$13*Finance!HUQ35</f>
        <v>0</v>
      </c>
      <c r="HUT13" s="11">
        <f>$B$13*Finance!HUR35</f>
        <v>0</v>
      </c>
      <c r="HUU13" s="11">
        <f>$B$13*Finance!HUS35</f>
        <v>0</v>
      </c>
      <c r="HUV13" s="11">
        <f>$B$13*Finance!HUT35</f>
        <v>0</v>
      </c>
      <c r="HUW13" s="11">
        <f>$B$13*Finance!HUU35</f>
        <v>0</v>
      </c>
      <c r="HUX13" s="11">
        <f>$B$13*Finance!HUV35</f>
        <v>0</v>
      </c>
      <c r="HUY13" s="11">
        <f>$B$13*Finance!HUW35</f>
        <v>0</v>
      </c>
      <c r="HUZ13" s="11">
        <f>$B$13*Finance!HUX35</f>
        <v>0</v>
      </c>
      <c r="HVA13" s="11">
        <f>$B$13*Finance!HUY35</f>
        <v>0</v>
      </c>
      <c r="HVB13" s="11">
        <f>$B$13*Finance!HUZ35</f>
        <v>0</v>
      </c>
      <c r="HVC13" s="11">
        <f>$B$13*Finance!HVA35</f>
        <v>0</v>
      </c>
      <c r="HVD13" s="11">
        <f>$B$13*Finance!HVB35</f>
        <v>0</v>
      </c>
      <c r="HVE13" s="11">
        <f>$B$13*Finance!HVC35</f>
        <v>0</v>
      </c>
      <c r="HVF13" s="11">
        <f>$B$13*Finance!HVD35</f>
        <v>0</v>
      </c>
      <c r="HVG13" s="11">
        <f>$B$13*Finance!HVE35</f>
        <v>0</v>
      </c>
      <c r="HVH13" s="11">
        <f>$B$13*Finance!HVF35</f>
        <v>0</v>
      </c>
      <c r="HVI13" s="11">
        <f>$B$13*Finance!HVG35</f>
        <v>0</v>
      </c>
      <c r="HVJ13" s="11">
        <f>$B$13*Finance!HVH35</f>
        <v>0</v>
      </c>
      <c r="HVK13" s="11">
        <f>$B$13*Finance!HVI35</f>
        <v>0</v>
      </c>
      <c r="HVL13" s="11">
        <f>$B$13*Finance!HVJ35</f>
        <v>0</v>
      </c>
      <c r="HVM13" s="11">
        <f>$B$13*Finance!HVK35</f>
        <v>0</v>
      </c>
      <c r="HVN13" s="11">
        <f>$B$13*Finance!HVL35</f>
        <v>0</v>
      </c>
      <c r="HVO13" s="11">
        <f>$B$13*Finance!HVM35</f>
        <v>0</v>
      </c>
      <c r="HVP13" s="11">
        <f>$B$13*Finance!HVN35</f>
        <v>0</v>
      </c>
      <c r="HVQ13" s="11">
        <f>$B$13*Finance!HVO35</f>
        <v>0</v>
      </c>
      <c r="HVR13" s="11">
        <f>$B$13*Finance!HVP35</f>
        <v>0</v>
      </c>
      <c r="HVS13" s="11">
        <f>$B$13*Finance!HVQ35</f>
        <v>0</v>
      </c>
      <c r="HVT13" s="11">
        <f>$B$13*Finance!HVR35</f>
        <v>0</v>
      </c>
      <c r="HVU13" s="11">
        <f>$B$13*Finance!HVS35</f>
        <v>0</v>
      </c>
      <c r="HVV13" s="11">
        <f>$B$13*Finance!HVT35</f>
        <v>0</v>
      </c>
      <c r="HVW13" s="11">
        <f>$B$13*Finance!HVU35</f>
        <v>0</v>
      </c>
      <c r="HVX13" s="11">
        <f>$B$13*Finance!HVV35</f>
        <v>0</v>
      </c>
      <c r="HVY13" s="11">
        <f>$B$13*Finance!HVW35</f>
        <v>0</v>
      </c>
      <c r="HVZ13" s="11">
        <f>$B$13*Finance!HVX35</f>
        <v>0</v>
      </c>
      <c r="HWA13" s="11">
        <f>$B$13*Finance!HVY35</f>
        <v>0</v>
      </c>
      <c r="HWB13" s="11">
        <f>$B$13*Finance!HVZ35</f>
        <v>0</v>
      </c>
      <c r="HWC13" s="11">
        <f>$B$13*Finance!HWA35</f>
        <v>0</v>
      </c>
      <c r="HWD13" s="11">
        <f>$B$13*Finance!HWB35</f>
        <v>0</v>
      </c>
      <c r="HWE13" s="11">
        <f>$B$13*Finance!HWC35</f>
        <v>0</v>
      </c>
      <c r="HWF13" s="11">
        <f>$B$13*Finance!HWD35</f>
        <v>0</v>
      </c>
      <c r="HWG13" s="11">
        <f>$B$13*Finance!HWE35</f>
        <v>0</v>
      </c>
      <c r="HWH13" s="11">
        <f>$B$13*Finance!HWF35</f>
        <v>0</v>
      </c>
      <c r="HWI13" s="11">
        <f>$B$13*Finance!HWG35</f>
        <v>0</v>
      </c>
      <c r="HWJ13" s="11">
        <f>$B$13*Finance!HWH35</f>
        <v>0</v>
      </c>
      <c r="HWK13" s="11">
        <f>$B$13*Finance!HWI35</f>
        <v>0</v>
      </c>
      <c r="HWL13" s="11">
        <f>$B$13*Finance!HWJ35</f>
        <v>0</v>
      </c>
      <c r="HWM13" s="11">
        <f>$B$13*Finance!HWK35</f>
        <v>0</v>
      </c>
      <c r="HWN13" s="11">
        <f>$B$13*Finance!HWL35</f>
        <v>0</v>
      </c>
      <c r="HWO13" s="11">
        <f>$B$13*Finance!HWM35</f>
        <v>0</v>
      </c>
      <c r="HWP13" s="11">
        <f>$B$13*Finance!HWN35</f>
        <v>0</v>
      </c>
      <c r="HWQ13" s="11">
        <f>$B$13*Finance!HWO35</f>
        <v>0</v>
      </c>
      <c r="HWR13" s="11">
        <f>$B$13*Finance!HWP35</f>
        <v>0</v>
      </c>
      <c r="HWS13" s="11">
        <f>$B$13*Finance!HWQ35</f>
        <v>0</v>
      </c>
      <c r="HWT13" s="11">
        <f>$B$13*Finance!HWR35</f>
        <v>0</v>
      </c>
      <c r="HWU13" s="11">
        <f>$B$13*Finance!HWS35</f>
        <v>0</v>
      </c>
      <c r="HWV13" s="11">
        <f>$B$13*Finance!HWT35</f>
        <v>0</v>
      </c>
      <c r="HWW13" s="11">
        <f>$B$13*Finance!HWU35</f>
        <v>0</v>
      </c>
      <c r="HWX13" s="11">
        <f>$B$13*Finance!HWV35</f>
        <v>0</v>
      </c>
      <c r="HWY13" s="11">
        <f>$B$13*Finance!HWW35</f>
        <v>0</v>
      </c>
      <c r="HWZ13" s="11">
        <f>$B$13*Finance!HWX35</f>
        <v>0</v>
      </c>
      <c r="HXA13" s="11">
        <f>$B$13*Finance!HWY35</f>
        <v>0</v>
      </c>
      <c r="HXB13" s="11">
        <f>$B$13*Finance!HWZ35</f>
        <v>0</v>
      </c>
      <c r="HXC13" s="11">
        <f>$B$13*Finance!HXA35</f>
        <v>0</v>
      </c>
      <c r="HXD13" s="11">
        <f>$B$13*Finance!HXB35</f>
        <v>0</v>
      </c>
      <c r="HXE13" s="11">
        <f>$B$13*Finance!HXC35</f>
        <v>0</v>
      </c>
      <c r="HXF13" s="11">
        <f>$B$13*Finance!HXD35</f>
        <v>0</v>
      </c>
      <c r="HXG13" s="11">
        <f>$B$13*Finance!HXE35</f>
        <v>0</v>
      </c>
      <c r="HXH13" s="11">
        <f>$B$13*Finance!HXF35</f>
        <v>0</v>
      </c>
      <c r="HXI13" s="11">
        <f>$B$13*Finance!HXG35</f>
        <v>0</v>
      </c>
      <c r="HXJ13" s="11">
        <f>$B$13*Finance!HXH35</f>
        <v>0</v>
      </c>
      <c r="HXK13" s="11">
        <f>$B$13*Finance!HXI35</f>
        <v>0</v>
      </c>
      <c r="HXL13" s="11">
        <f>$B$13*Finance!HXJ35</f>
        <v>0</v>
      </c>
      <c r="HXM13" s="11">
        <f>$B$13*Finance!HXK35</f>
        <v>0</v>
      </c>
      <c r="HXN13" s="11">
        <f>$B$13*Finance!HXL35</f>
        <v>0</v>
      </c>
      <c r="HXO13" s="11">
        <f>$B$13*Finance!HXM35</f>
        <v>0</v>
      </c>
      <c r="HXP13" s="11">
        <f>$B$13*Finance!HXN35</f>
        <v>0</v>
      </c>
      <c r="HXQ13" s="11">
        <f>$B$13*Finance!HXO35</f>
        <v>0</v>
      </c>
      <c r="HXR13" s="11">
        <f>$B$13*Finance!HXP35</f>
        <v>0</v>
      </c>
      <c r="HXS13" s="11">
        <f>$B$13*Finance!HXQ35</f>
        <v>0</v>
      </c>
      <c r="HXT13" s="11">
        <f>$B$13*Finance!HXR35</f>
        <v>0</v>
      </c>
      <c r="HXU13" s="11">
        <f>$B$13*Finance!HXS35</f>
        <v>0</v>
      </c>
      <c r="HXV13" s="11">
        <f>$B$13*Finance!HXT35</f>
        <v>0</v>
      </c>
      <c r="HXW13" s="11">
        <f>$B$13*Finance!HXU35</f>
        <v>0</v>
      </c>
      <c r="HXX13" s="11">
        <f>$B$13*Finance!HXV35</f>
        <v>0</v>
      </c>
      <c r="HXY13" s="11">
        <f>$B$13*Finance!HXW35</f>
        <v>0</v>
      </c>
      <c r="HXZ13" s="11">
        <f>$B$13*Finance!HXX35</f>
        <v>0</v>
      </c>
      <c r="HYA13" s="11">
        <f>$B$13*Finance!HXY35</f>
        <v>0</v>
      </c>
      <c r="HYB13" s="11">
        <f>$B$13*Finance!HXZ35</f>
        <v>0</v>
      </c>
      <c r="HYC13" s="11">
        <f>$B$13*Finance!HYA35</f>
        <v>0</v>
      </c>
      <c r="HYD13" s="11">
        <f>$B$13*Finance!HYB35</f>
        <v>0</v>
      </c>
      <c r="HYE13" s="11">
        <f>$B$13*Finance!HYC35</f>
        <v>0</v>
      </c>
      <c r="HYF13" s="11">
        <f>$B$13*Finance!HYD35</f>
        <v>0</v>
      </c>
      <c r="HYG13" s="11">
        <f>$B$13*Finance!HYE35</f>
        <v>0</v>
      </c>
      <c r="HYH13" s="11">
        <f>$B$13*Finance!HYF35</f>
        <v>0</v>
      </c>
      <c r="HYI13" s="11">
        <f>$B$13*Finance!HYG35</f>
        <v>0</v>
      </c>
      <c r="HYJ13" s="11">
        <f>$B$13*Finance!HYH35</f>
        <v>0</v>
      </c>
      <c r="HYK13" s="11">
        <f>$B$13*Finance!HYI35</f>
        <v>0</v>
      </c>
      <c r="HYL13" s="11">
        <f>$B$13*Finance!HYJ35</f>
        <v>0</v>
      </c>
      <c r="HYM13" s="11">
        <f>$B$13*Finance!HYK35</f>
        <v>0</v>
      </c>
      <c r="HYN13" s="11">
        <f>$B$13*Finance!HYL35</f>
        <v>0</v>
      </c>
      <c r="HYO13" s="11">
        <f>$B$13*Finance!HYM35</f>
        <v>0</v>
      </c>
      <c r="HYP13" s="11">
        <f>$B$13*Finance!HYN35</f>
        <v>0</v>
      </c>
      <c r="HYQ13" s="11">
        <f>$B$13*Finance!HYO35</f>
        <v>0</v>
      </c>
      <c r="HYR13" s="11">
        <f>$B$13*Finance!HYP35</f>
        <v>0</v>
      </c>
      <c r="HYS13" s="11">
        <f>$B$13*Finance!HYQ35</f>
        <v>0</v>
      </c>
      <c r="HYT13" s="11">
        <f>$B$13*Finance!HYR35</f>
        <v>0</v>
      </c>
      <c r="HYU13" s="11">
        <f>$B$13*Finance!HYS35</f>
        <v>0</v>
      </c>
      <c r="HYV13" s="11">
        <f>$B$13*Finance!HYT35</f>
        <v>0</v>
      </c>
      <c r="HYW13" s="11">
        <f>$B$13*Finance!HYU35</f>
        <v>0</v>
      </c>
      <c r="HYX13" s="11">
        <f>$B$13*Finance!HYV35</f>
        <v>0</v>
      </c>
      <c r="HYY13" s="11">
        <f>$B$13*Finance!HYW35</f>
        <v>0</v>
      </c>
      <c r="HYZ13" s="11">
        <f>$B$13*Finance!HYX35</f>
        <v>0</v>
      </c>
      <c r="HZA13" s="11">
        <f>$B$13*Finance!HYY35</f>
        <v>0</v>
      </c>
      <c r="HZB13" s="11">
        <f>$B$13*Finance!HYZ35</f>
        <v>0</v>
      </c>
      <c r="HZC13" s="11">
        <f>$B$13*Finance!HZA35</f>
        <v>0</v>
      </c>
      <c r="HZD13" s="11">
        <f>$B$13*Finance!HZB35</f>
        <v>0</v>
      </c>
      <c r="HZE13" s="11">
        <f>$B$13*Finance!HZC35</f>
        <v>0</v>
      </c>
      <c r="HZF13" s="11">
        <f>$B$13*Finance!HZD35</f>
        <v>0</v>
      </c>
      <c r="HZG13" s="11">
        <f>$B$13*Finance!HZE35</f>
        <v>0</v>
      </c>
      <c r="HZH13" s="11">
        <f>$B$13*Finance!HZF35</f>
        <v>0</v>
      </c>
      <c r="HZI13" s="11">
        <f>$B$13*Finance!HZG35</f>
        <v>0</v>
      </c>
      <c r="HZJ13" s="11">
        <f>$B$13*Finance!HZH35</f>
        <v>0</v>
      </c>
      <c r="HZK13" s="11">
        <f>$B$13*Finance!HZI35</f>
        <v>0</v>
      </c>
      <c r="HZL13" s="11">
        <f>$B$13*Finance!HZJ35</f>
        <v>0</v>
      </c>
      <c r="HZM13" s="11">
        <f>$B$13*Finance!HZK35</f>
        <v>0</v>
      </c>
      <c r="HZN13" s="11">
        <f>$B$13*Finance!HZL35</f>
        <v>0</v>
      </c>
      <c r="HZO13" s="11">
        <f>$B$13*Finance!HZM35</f>
        <v>0</v>
      </c>
      <c r="HZP13" s="11">
        <f>$B$13*Finance!HZN35</f>
        <v>0</v>
      </c>
      <c r="HZQ13" s="11">
        <f>$B$13*Finance!HZO35</f>
        <v>0</v>
      </c>
      <c r="HZR13" s="11">
        <f>$B$13*Finance!HZP35</f>
        <v>0</v>
      </c>
      <c r="HZS13" s="11">
        <f>$B$13*Finance!HZQ35</f>
        <v>0</v>
      </c>
      <c r="HZT13" s="11">
        <f>$B$13*Finance!HZR35</f>
        <v>0</v>
      </c>
      <c r="HZU13" s="11">
        <f>$B$13*Finance!HZS35</f>
        <v>0</v>
      </c>
      <c r="HZV13" s="11">
        <f>$B$13*Finance!HZT35</f>
        <v>0</v>
      </c>
      <c r="HZW13" s="11">
        <f>$B$13*Finance!HZU35</f>
        <v>0</v>
      </c>
      <c r="HZX13" s="11">
        <f>$B$13*Finance!HZV35</f>
        <v>0</v>
      </c>
      <c r="HZY13" s="11">
        <f>$B$13*Finance!HZW35</f>
        <v>0</v>
      </c>
      <c r="HZZ13" s="11">
        <f>$B$13*Finance!HZX35</f>
        <v>0</v>
      </c>
      <c r="IAA13" s="11">
        <f>$B$13*Finance!HZY35</f>
        <v>0</v>
      </c>
      <c r="IAB13" s="11">
        <f>$B$13*Finance!HZZ35</f>
        <v>0</v>
      </c>
      <c r="IAC13" s="11">
        <f>$B$13*Finance!IAA35</f>
        <v>0</v>
      </c>
      <c r="IAD13" s="11">
        <f>$B$13*Finance!IAB35</f>
        <v>0</v>
      </c>
      <c r="IAE13" s="11">
        <f>$B$13*Finance!IAC35</f>
        <v>0</v>
      </c>
      <c r="IAF13" s="11">
        <f>$B$13*Finance!IAD35</f>
        <v>0</v>
      </c>
      <c r="IAG13" s="11">
        <f>$B$13*Finance!IAE35</f>
        <v>0</v>
      </c>
      <c r="IAH13" s="11">
        <f>$B$13*Finance!IAF35</f>
        <v>0</v>
      </c>
      <c r="IAI13" s="11">
        <f>$B$13*Finance!IAG35</f>
        <v>0</v>
      </c>
      <c r="IAJ13" s="11">
        <f>$B$13*Finance!IAH35</f>
        <v>0</v>
      </c>
      <c r="IAK13" s="11">
        <f>$B$13*Finance!IAI35</f>
        <v>0</v>
      </c>
      <c r="IAL13" s="11">
        <f>$B$13*Finance!IAJ35</f>
        <v>0</v>
      </c>
      <c r="IAM13" s="11">
        <f>$B$13*Finance!IAK35</f>
        <v>0</v>
      </c>
      <c r="IAN13" s="11">
        <f>$B$13*Finance!IAL35</f>
        <v>0</v>
      </c>
      <c r="IAO13" s="11">
        <f>$B$13*Finance!IAM35</f>
        <v>0</v>
      </c>
      <c r="IAP13" s="11">
        <f>$B$13*Finance!IAN35</f>
        <v>0</v>
      </c>
      <c r="IAQ13" s="11">
        <f>$B$13*Finance!IAO35</f>
        <v>0</v>
      </c>
      <c r="IAR13" s="11">
        <f>$B$13*Finance!IAP35</f>
        <v>0</v>
      </c>
      <c r="IAS13" s="11">
        <f>$B$13*Finance!IAQ35</f>
        <v>0</v>
      </c>
      <c r="IAT13" s="11">
        <f>$B$13*Finance!IAR35</f>
        <v>0</v>
      </c>
      <c r="IAU13" s="11">
        <f>$B$13*Finance!IAS35</f>
        <v>0</v>
      </c>
      <c r="IAV13" s="11">
        <f>$B$13*Finance!IAT35</f>
        <v>0</v>
      </c>
      <c r="IAW13" s="11">
        <f>$B$13*Finance!IAU35</f>
        <v>0</v>
      </c>
      <c r="IAX13" s="11">
        <f>$B$13*Finance!IAV35</f>
        <v>0</v>
      </c>
      <c r="IAY13" s="11">
        <f>$B$13*Finance!IAW35</f>
        <v>0</v>
      </c>
      <c r="IAZ13" s="11">
        <f>$B$13*Finance!IAX35</f>
        <v>0</v>
      </c>
      <c r="IBA13" s="11">
        <f>$B$13*Finance!IAY35</f>
        <v>0</v>
      </c>
      <c r="IBB13" s="11">
        <f>$B$13*Finance!IAZ35</f>
        <v>0</v>
      </c>
      <c r="IBC13" s="11">
        <f>$B$13*Finance!IBA35</f>
        <v>0</v>
      </c>
      <c r="IBD13" s="11">
        <f>$B$13*Finance!IBB35</f>
        <v>0</v>
      </c>
      <c r="IBE13" s="11">
        <f>$B$13*Finance!IBC35</f>
        <v>0</v>
      </c>
      <c r="IBF13" s="11">
        <f>$B$13*Finance!IBD35</f>
        <v>0</v>
      </c>
      <c r="IBG13" s="11">
        <f>$B$13*Finance!IBE35</f>
        <v>0</v>
      </c>
      <c r="IBH13" s="11">
        <f>$B$13*Finance!IBF35</f>
        <v>0</v>
      </c>
      <c r="IBI13" s="11">
        <f>$B$13*Finance!IBG35</f>
        <v>0</v>
      </c>
      <c r="IBJ13" s="11">
        <f>$B$13*Finance!IBH35</f>
        <v>0</v>
      </c>
      <c r="IBK13" s="11">
        <f>$B$13*Finance!IBI35</f>
        <v>0</v>
      </c>
      <c r="IBL13" s="11">
        <f>$B$13*Finance!IBJ35</f>
        <v>0</v>
      </c>
      <c r="IBM13" s="11">
        <f>$B$13*Finance!IBK35</f>
        <v>0</v>
      </c>
      <c r="IBN13" s="11">
        <f>$B$13*Finance!IBL35</f>
        <v>0</v>
      </c>
      <c r="IBO13" s="11">
        <f>$B$13*Finance!IBM35</f>
        <v>0</v>
      </c>
      <c r="IBP13" s="11">
        <f>$B$13*Finance!IBN35</f>
        <v>0</v>
      </c>
      <c r="IBQ13" s="11">
        <f>$B$13*Finance!IBO35</f>
        <v>0</v>
      </c>
      <c r="IBR13" s="11">
        <f>$B$13*Finance!IBP35</f>
        <v>0</v>
      </c>
      <c r="IBS13" s="11">
        <f>$B$13*Finance!IBQ35</f>
        <v>0</v>
      </c>
      <c r="IBT13" s="11">
        <f>$B$13*Finance!IBR35</f>
        <v>0</v>
      </c>
      <c r="IBU13" s="11">
        <f>$B$13*Finance!IBS35</f>
        <v>0</v>
      </c>
      <c r="IBV13" s="11">
        <f>$B$13*Finance!IBT35</f>
        <v>0</v>
      </c>
      <c r="IBW13" s="11">
        <f>$B$13*Finance!IBU35</f>
        <v>0</v>
      </c>
      <c r="IBX13" s="11">
        <f>$B$13*Finance!IBV35</f>
        <v>0</v>
      </c>
      <c r="IBY13" s="11">
        <f>$B$13*Finance!IBW35</f>
        <v>0</v>
      </c>
      <c r="IBZ13" s="11">
        <f>$B$13*Finance!IBX35</f>
        <v>0</v>
      </c>
      <c r="ICA13" s="11">
        <f>$B$13*Finance!IBY35</f>
        <v>0</v>
      </c>
      <c r="ICB13" s="11">
        <f>$B$13*Finance!IBZ35</f>
        <v>0</v>
      </c>
      <c r="ICC13" s="11">
        <f>$B$13*Finance!ICA35</f>
        <v>0</v>
      </c>
      <c r="ICD13" s="11">
        <f>$B$13*Finance!ICB35</f>
        <v>0</v>
      </c>
      <c r="ICE13" s="11">
        <f>$B$13*Finance!ICC35</f>
        <v>0</v>
      </c>
      <c r="ICF13" s="11">
        <f>$B$13*Finance!ICD35</f>
        <v>0</v>
      </c>
      <c r="ICG13" s="11">
        <f>$B$13*Finance!ICE35</f>
        <v>0</v>
      </c>
      <c r="ICH13" s="11">
        <f>$B$13*Finance!ICF35</f>
        <v>0</v>
      </c>
      <c r="ICI13" s="11">
        <f>$B$13*Finance!ICG35</f>
        <v>0</v>
      </c>
      <c r="ICJ13" s="11">
        <f>$B$13*Finance!ICH35</f>
        <v>0</v>
      </c>
      <c r="ICK13" s="11">
        <f>$B$13*Finance!ICI35</f>
        <v>0</v>
      </c>
      <c r="ICL13" s="11">
        <f>$B$13*Finance!ICJ35</f>
        <v>0</v>
      </c>
      <c r="ICM13" s="11">
        <f>$B$13*Finance!ICK35</f>
        <v>0</v>
      </c>
      <c r="ICN13" s="11">
        <f>$B$13*Finance!ICL35</f>
        <v>0</v>
      </c>
      <c r="ICO13" s="11">
        <f>$B$13*Finance!ICM35</f>
        <v>0</v>
      </c>
      <c r="ICP13" s="11">
        <f>$B$13*Finance!ICN35</f>
        <v>0</v>
      </c>
      <c r="ICQ13" s="11">
        <f>$B$13*Finance!ICO35</f>
        <v>0</v>
      </c>
      <c r="ICR13" s="11">
        <f>$B$13*Finance!ICP35</f>
        <v>0</v>
      </c>
      <c r="ICS13" s="11">
        <f>$B$13*Finance!ICQ35</f>
        <v>0</v>
      </c>
      <c r="ICT13" s="11">
        <f>$B$13*Finance!ICR35</f>
        <v>0</v>
      </c>
      <c r="ICU13" s="11">
        <f>$B$13*Finance!ICS35</f>
        <v>0</v>
      </c>
      <c r="ICV13" s="11">
        <f>$B$13*Finance!ICT35</f>
        <v>0</v>
      </c>
      <c r="ICW13" s="11">
        <f>$B$13*Finance!ICU35</f>
        <v>0</v>
      </c>
      <c r="ICX13" s="11">
        <f>$B$13*Finance!ICV35</f>
        <v>0</v>
      </c>
      <c r="ICY13" s="11">
        <f>$B$13*Finance!ICW35</f>
        <v>0</v>
      </c>
      <c r="ICZ13" s="11">
        <f>$B$13*Finance!ICX35</f>
        <v>0</v>
      </c>
      <c r="IDA13" s="11">
        <f>$B$13*Finance!ICY35</f>
        <v>0</v>
      </c>
      <c r="IDB13" s="11">
        <f>$B$13*Finance!ICZ35</f>
        <v>0</v>
      </c>
      <c r="IDC13" s="11">
        <f>$B$13*Finance!IDA35</f>
        <v>0</v>
      </c>
      <c r="IDD13" s="11">
        <f>$B$13*Finance!IDB35</f>
        <v>0</v>
      </c>
      <c r="IDE13" s="11">
        <f>$B$13*Finance!IDC35</f>
        <v>0</v>
      </c>
      <c r="IDF13" s="11">
        <f>$B$13*Finance!IDD35</f>
        <v>0</v>
      </c>
      <c r="IDG13" s="11">
        <f>$B$13*Finance!IDE35</f>
        <v>0</v>
      </c>
      <c r="IDH13" s="11">
        <f>$B$13*Finance!IDF35</f>
        <v>0</v>
      </c>
      <c r="IDI13" s="11">
        <f>$B$13*Finance!IDG35</f>
        <v>0</v>
      </c>
      <c r="IDJ13" s="11">
        <f>$B$13*Finance!IDH35</f>
        <v>0</v>
      </c>
      <c r="IDK13" s="11">
        <f>$B$13*Finance!IDI35</f>
        <v>0</v>
      </c>
      <c r="IDL13" s="11">
        <f>$B$13*Finance!IDJ35</f>
        <v>0</v>
      </c>
      <c r="IDM13" s="11">
        <f>$B$13*Finance!IDK35</f>
        <v>0</v>
      </c>
      <c r="IDN13" s="11">
        <f>$B$13*Finance!IDL35</f>
        <v>0</v>
      </c>
      <c r="IDO13" s="11">
        <f>$B$13*Finance!IDM35</f>
        <v>0</v>
      </c>
      <c r="IDP13" s="11">
        <f>$B$13*Finance!IDN35</f>
        <v>0</v>
      </c>
      <c r="IDQ13" s="11">
        <f>$B$13*Finance!IDO35</f>
        <v>0</v>
      </c>
      <c r="IDR13" s="11">
        <f>$B$13*Finance!IDP35</f>
        <v>0</v>
      </c>
      <c r="IDS13" s="11">
        <f>$B$13*Finance!IDQ35</f>
        <v>0</v>
      </c>
      <c r="IDT13" s="11">
        <f>$B$13*Finance!IDR35</f>
        <v>0</v>
      </c>
      <c r="IDU13" s="11">
        <f>$B$13*Finance!IDS35</f>
        <v>0</v>
      </c>
      <c r="IDV13" s="11">
        <f>$B$13*Finance!IDT35</f>
        <v>0</v>
      </c>
      <c r="IDW13" s="11">
        <f>$B$13*Finance!IDU35</f>
        <v>0</v>
      </c>
      <c r="IDX13" s="11">
        <f>$B$13*Finance!IDV35</f>
        <v>0</v>
      </c>
      <c r="IDY13" s="11">
        <f>$B$13*Finance!IDW35</f>
        <v>0</v>
      </c>
      <c r="IDZ13" s="11">
        <f>$B$13*Finance!IDX35</f>
        <v>0</v>
      </c>
      <c r="IEA13" s="11">
        <f>$B$13*Finance!IDY35</f>
        <v>0</v>
      </c>
      <c r="IEB13" s="11">
        <f>$B$13*Finance!IDZ35</f>
        <v>0</v>
      </c>
      <c r="IEC13" s="11">
        <f>$B$13*Finance!IEA35</f>
        <v>0</v>
      </c>
      <c r="IED13" s="11">
        <f>$B$13*Finance!IEB35</f>
        <v>0</v>
      </c>
      <c r="IEE13" s="11">
        <f>$B$13*Finance!IEC35</f>
        <v>0</v>
      </c>
      <c r="IEF13" s="11">
        <f>$B$13*Finance!IED35</f>
        <v>0</v>
      </c>
      <c r="IEG13" s="11">
        <f>$B$13*Finance!IEE35</f>
        <v>0</v>
      </c>
      <c r="IEH13" s="11">
        <f>$B$13*Finance!IEF35</f>
        <v>0</v>
      </c>
      <c r="IEI13" s="11">
        <f>$B$13*Finance!IEG35</f>
        <v>0</v>
      </c>
      <c r="IEJ13" s="11">
        <f>$B$13*Finance!IEH35</f>
        <v>0</v>
      </c>
      <c r="IEK13" s="11">
        <f>$B$13*Finance!IEI35</f>
        <v>0</v>
      </c>
      <c r="IEL13" s="11">
        <f>$B$13*Finance!IEJ35</f>
        <v>0</v>
      </c>
      <c r="IEM13" s="11">
        <f>$B$13*Finance!IEK35</f>
        <v>0</v>
      </c>
      <c r="IEN13" s="11">
        <f>$B$13*Finance!IEL35</f>
        <v>0</v>
      </c>
      <c r="IEO13" s="11">
        <f>$B$13*Finance!IEM35</f>
        <v>0</v>
      </c>
      <c r="IEP13" s="11">
        <f>$B$13*Finance!IEN35</f>
        <v>0</v>
      </c>
      <c r="IEQ13" s="11">
        <f>$B$13*Finance!IEO35</f>
        <v>0</v>
      </c>
      <c r="IER13" s="11">
        <f>$B$13*Finance!IEP35</f>
        <v>0</v>
      </c>
      <c r="IES13" s="11">
        <f>$B$13*Finance!IEQ35</f>
        <v>0</v>
      </c>
      <c r="IET13" s="11">
        <f>$B$13*Finance!IER35</f>
        <v>0</v>
      </c>
      <c r="IEU13" s="11">
        <f>$B$13*Finance!IES35</f>
        <v>0</v>
      </c>
      <c r="IEV13" s="11">
        <f>$B$13*Finance!IET35</f>
        <v>0</v>
      </c>
      <c r="IEW13" s="11">
        <f>$B$13*Finance!IEU35</f>
        <v>0</v>
      </c>
      <c r="IEX13" s="11">
        <f>$B$13*Finance!IEV35</f>
        <v>0</v>
      </c>
      <c r="IEY13" s="11">
        <f>$B$13*Finance!IEW35</f>
        <v>0</v>
      </c>
      <c r="IEZ13" s="11">
        <f>$B$13*Finance!IEX35</f>
        <v>0</v>
      </c>
      <c r="IFA13" s="11">
        <f>$B$13*Finance!IEY35</f>
        <v>0</v>
      </c>
      <c r="IFB13" s="11">
        <f>$B$13*Finance!IEZ35</f>
        <v>0</v>
      </c>
      <c r="IFC13" s="11">
        <f>$B$13*Finance!IFA35</f>
        <v>0</v>
      </c>
      <c r="IFD13" s="11">
        <f>$B$13*Finance!IFB35</f>
        <v>0</v>
      </c>
      <c r="IFE13" s="11">
        <f>$B$13*Finance!IFC35</f>
        <v>0</v>
      </c>
      <c r="IFF13" s="11">
        <f>$B$13*Finance!IFD35</f>
        <v>0</v>
      </c>
      <c r="IFG13" s="11">
        <f>$B$13*Finance!IFE35</f>
        <v>0</v>
      </c>
      <c r="IFH13" s="11">
        <f>$B$13*Finance!IFF35</f>
        <v>0</v>
      </c>
      <c r="IFI13" s="11">
        <f>$B$13*Finance!IFG35</f>
        <v>0</v>
      </c>
      <c r="IFJ13" s="11">
        <f>$B$13*Finance!IFH35</f>
        <v>0</v>
      </c>
      <c r="IFK13" s="11">
        <f>$B$13*Finance!IFI35</f>
        <v>0</v>
      </c>
      <c r="IFL13" s="11">
        <f>$B$13*Finance!IFJ35</f>
        <v>0</v>
      </c>
      <c r="IFM13" s="11">
        <f>$B$13*Finance!IFK35</f>
        <v>0</v>
      </c>
      <c r="IFN13" s="11">
        <f>$B$13*Finance!IFL35</f>
        <v>0</v>
      </c>
      <c r="IFO13" s="11">
        <f>$B$13*Finance!IFM35</f>
        <v>0</v>
      </c>
      <c r="IFP13" s="11">
        <f>$B$13*Finance!IFN35</f>
        <v>0</v>
      </c>
      <c r="IFQ13" s="11">
        <f>$B$13*Finance!IFO35</f>
        <v>0</v>
      </c>
      <c r="IFR13" s="11">
        <f>$B$13*Finance!IFP35</f>
        <v>0</v>
      </c>
      <c r="IFS13" s="11">
        <f>$B$13*Finance!IFQ35</f>
        <v>0</v>
      </c>
      <c r="IFT13" s="11">
        <f>$B$13*Finance!IFR35</f>
        <v>0</v>
      </c>
      <c r="IFU13" s="11">
        <f>$B$13*Finance!IFS35</f>
        <v>0</v>
      </c>
      <c r="IFV13" s="11">
        <f>$B$13*Finance!IFT35</f>
        <v>0</v>
      </c>
      <c r="IFW13" s="11">
        <f>$B$13*Finance!IFU35</f>
        <v>0</v>
      </c>
      <c r="IFX13" s="11">
        <f>$B$13*Finance!IFV35</f>
        <v>0</v>
      </c>
      <c r="IFY13" s="11">
        <f>$B$13*Finance!IFW35</f>
        <v>0</v>
      </c>
      <c r="IFZ13" s="11">
        <f>$B$13*Finance!IFX35</f>
        <v>0</v>
      </c>
      <c r="IGA13" s="11">
        <f>$B$13*Finance!IFY35</f>
        <v>0</v>
      </c>
      <c r="IGB13" s="11">
        <f>$B$13*Finance!IFZ35</f>
        <v>0</v>
      </c>
      <c r="IGC13" s="11">
        <f>$B$13*Finance!IGA35</f>
        <v>0</v>
      </c>
      <c r="IGD13" s="11">
        <f>$B$13*Finance!IGB35</f>
        <v>0</v>
      </c>
      <c r="IGE13" s="11">
        <f>$B$13*Finance!IGC35</f>
        <v>0</v>
      </c>
      <c r="IGF13" s="11">
        <f>$B$13*Finance!IGD35</f>
        <v>0</v>
      </c>
      <c r="IGG13" s="11">
        <f>$B$13*Finance!IGE35</f>
        <v>0</v>
      </c>
      <c r="IGH13" s="11">
        <f>$B$13*Finance!IGF35</f>
        <v>0</v>
      </c>
      <c r="IGI13" s="11">
        <f>$B$13*Finance!IGG35</f>
        <v>0</v>
      </c>
      <c r="IGJ13" s="11">
        <f>$B$13*Finance!IGH35</f>
        <v>0</v>
      </c>
      <c r="IGK13" s="11">
        <f>$B$13*Finance!IGI35</f>
        <v>0</v>
      </c>
      <c r="IGL13" s="11">
        <f>$B$13*Finance!IGJ35</f>
        <v>0</v>
      </c>
      <c r="IGM13" s="11">
        <f>$B$13*Finance!IGK35</f>
        <v>0</v>
      </c>
      <c r="IGN13" s="11">
        <f>$B$13*Finance!IGL35</f>
        <v>0</v>
      </c>
      <c r="IGO13" s="11">
        <f>$B$13*Finance!IGM35</f>
        <v>0</v>
      </c>
      <c r="IGP13" s="11">
        <f>$B$13*Finance!IGN35</f>
        <v>0</v>
      </c>
      <c r="IGQ13" s="11">
        <f>$B$13*Finance!IGO35</f>
        <v>0</v>
      </c>
      <c r="IGR13" s="11">
        <f>$B$13*Finance!IGP35</f>
        <v>0</v>
      </c>
      <c r="IGS13" s="11">
        <f>$B$13*Finance!IGQ35</f>
        <v>0</v>
      </c>
      <c r="IGT13" s="11">
        <f>$B$13*Finance!IGR35</f>
        <v>0</v>
      </c>
      <c r="IGU13" s="11">
        <f>$B$13*Finance!IGS35</f>
        <v>0</v>
      </c>
      <c r="IGV13" s="11">
        <f>$B$13*Finance!IGT35</f>
        <v>0</v>
      </c>
      <c r="IGW13" s="11">
        <f>$B$13*Finance!IGU35</f>
        <v>0</v>
      </c>
      <c r="IGX13" s="11">
        <f>$B$13*Finance!IGV35</f>
        <v>0</v>
      </c>
      <c r="IGY13" s="11">
        <f>$B$13*Finance!IGW35</f>
        <v>0</v>
      </c>
      <c r="IGZ13" s="11">
        <f>$B$13*Finance!IGX35</f>
        <v>0</v>
      </c>
      <c r="IHA13" s="11">
        <f>$B$13*Finance!IGY35</f>
        <v>0</v>
      </c>
      <c r="IHB13" s="11">
        <f>$B$13*Finance!IGZ35</f>
        <v>0</v>
      </c>
      <c r="IHC13" s="11">
        <f>$B$13*Finance!IHA35</f>
        <v>0</v>
      </c>
      <c r="IHD13" s="11">
        <f>$B$13*Finance!IHB35</f>
        <v>0</v>
      </c>
      <c r="IHE13" s="11">
        <f>$B$13*Finance!IHC35</f>
        <v>0</v>
      </c>
      <c r="IHF13" s="11">
        <f>$B$13*Finance!IHD35</f>
        <v>0</v>
      </c>
      <c r="IHG13" s="11">
        <f>$B$13*Finance!IHE35</f>
        <v>0</v>
      </c>
      <c r="IHH13" s="11">
        <f>$B$13*Finance!IHF35</f>
        <v>0</v>
      </c>
      <c r="IHI13" s="11">
        <f>$B$13*Finance!IHG35</f>
        <v>0</v>
      </c>
      <c r="IHJ13" s="11">
        <f>$B$13*Finance!IHH35</f>
        <v>0</v>
      </c>
      <c r="IHK13" s="11">
        <f>$B$13*Finance!IHI35</f>
        <v>0</v>
      </c>
      <c r="IHL13" s="11">
        <f>$B$13*Finance!IHJ35</f>
        <v>0</v>
      </c>
      <c r="IHM13" s="11">
        <f>$B$13*Finance!IHK35</f>
        <v>0</v>
      </c>
      <c r="IHN13" s="11">
        <f>$B$13*Finance!IHL35</f>
        <v>0</v>
      </c>
      <c r="IHO13" s="11">
        <f>$B$13*Finance!IHM35</f>
        <v>0</v>
      </c>
      <c r="IHP13" s="11">
        <f>$B$13*Finance!IHN35</f>
        <v>0</v>
      </c>
      <c r="IHQ13" s="11">
        <f>$B$13*Finance!IHO35</f>
        <v>0</v>
      </c>
      <c r="IHR13" s="11">
        <f>$B$13*Finance!IHP35</f>
        <v>0</v>
      </c>
      <c r="IHS13" s="11">
        <f>$B$13*Finance!IHQ35</f>
        <v>0</v>
      </c>
      <c r="IHT13" s="11">
        <f>$B$13*Finance!IHR35</f>
        <v>0</v>
      </c>
      <c r="IHU13" s="11">
        <f>$B$13*Finance!IHS35</f>
        <v>0</v>
      </c>
      <c r="IHV13" s="11">
        <f>$B$13*Finance!IHT35</f>
        <v>0</v>
      </c>
      <c r="IHW13" s="11">
        <f>$B$13*Finance!IHU35</f>
        <v>0</v>
      </c>
      <c r="IHX13" s="11">
        <f>$B$13*Finance!IHV35</f>
        <v>0</v>
      </c>
      <c r="IHY13" s="11">
        <f>$B$13*Finance!IHW35</f>
        <v>0</v>
      </c>
      <c r="IHZ13" s="11">
        <f>$B$13*Finance!IHX35</f>
        <v>0</v>
      </c>
      <c r="IIA13" s="11">
        <f>$B$13*Finance!IHY35</f>
        <v>0</v>
      </c>
      <c r="IIB13" s="11">
        <f>$B$13*Finance!IHZ35</f>
        <v>0</v>
      </c>
      <c r="IIC13" s="11">
        <f>$B$13*Finance!IIA35</f>
        <v>0</v>
      </c>
      <c r="IID13" s="11">
        <f>$B$13*Finance!IIB35</f>
        <v>0</v>
      </c>
      <c r="IIE13" s="11">
        <f>$B$13*Finance!IIC35</f>
        <v>0</v>
      </c>
      <c r="IIF13" s="11">
        <f>$B$13*Finance!IID35</f>
        <v>0</v>
      </c>
      <c r="IIG13" s="11">
        <f>$B$13*Finance!IIE35</f>
        <v>0</v>
      </c>
      <c r="IIH13" s="11">
        <f>$B$13*Finance!IIF35</f>
        <v>0</v>
      </c>
      <c r="III13" s="11">
        <f>$B$13*Finance!IIG35</f>
        <v>0</v>
      </c>
      <c r="IIJ13" s="11">
        <f>$B$13*Finance!IIH35</f>
        <v>0</v>
      </c>
      <c r="IIK13" s="11">
        <f>$B$13*Finance!III35</f>
        <v>0</v>
      </c>
      <c r="IIL13" s="11">
        <f>$B$13*Finance!IIJ35</f>
        <v>0</v>
      </c>
      <c r="IIM13" s="11">
        <f>$B$13*Finance!IIK35</f>
        <v>0</v>
      </c>
      <c r="IIN13" s="11">
        <f>$B$13*Finance!IIL35</f>
        <v>0</v>
      </c>
      <c r="IIO13" s="11">
        <f>$B$13*Finance!IIM35</f>
        <v>0</v>
      </c>
      <c r="IIP13" s="11">
        <f>$B$13*Finance!IIN35</f>
        <v>0</v>
      </c>
      <c r="IIQ13" s="11">
        <f>$B$13*Finance!IIO35</f>
        <v>0</v>
      </c>
      <c r="IIR13" s="11">
        <f>$B$13*Finance!IIP35</f>
        <v>0</v>
      </c>
      <c r="IIS13" s="11">
        <f>$B$13*Finance!IIQ35</f>
        <v>0</v>
      </c>
      <c r="IIT13" s="11">
        <f>$B$13*Finance!IIR35</f>
        <v>0</v>
      </c>
      <c r="IIU13" s="11">
        <f>$B$13*Finance!IIS35</f>
        <v>0</v>
      </c>
      <c r="IIV13" s="11">
        <f>$B$13*Finance!IIT35</f>
        <v>0</v>
      </c>
      <c r="IIW13" s="11">
        <f>$B$13*Finance!IIU35</f>
        <v>0</v>
      </c>
      <c r="IIX13" s="11">
        <f>$B$13*Finance!IIV35</f>
        <v>0</v>
      </c>
      <c r="IIY13" s="11">
        <f>$B$13*Finance!IIW35</f>
        <v>0</v>
      </c>
      <c r="IIZ13" s="11">
        <f>$B$13*Finance!IIX35</f>
        <v>0</v>
      </c>
      <c r="IJA13" s="11">
        <f>$B$13*Finance!IIY35</f>
        <v>0</v>
      </c>
      <c r="IJB13" s="11">
        <f>$B$13*Finance!IIZ35</f>
        <v>0</v>
      </c>
      <c r="IJC13" s="11">
        <f>$B$13*Finance!IJA35</f>
        <v>0</v>
      </c>
      <c r="IJD13" s="11">
        <f>$B$13*Finance!IJB35</f>
        <v>0</v>
      </c>
      <c r="IJE13" s="11">
        <f>$B$13*Finance!IJC35</f>
        <v>0</v>
      </c>
      <c r="IJF13" s="11">
        <f>$B$13*Finance!IJD35</f>
        <v>0</v>
      </c>
      <c r="IJG13" s="11">
        <f>$B$13*Finance!IJE35</f>
        <v>0</v>
      </c>
      <c r="IJH13" s="11">
        <f>$B$13*Finance!IJF35</f>
        <v>0</v>
      </c>
      <c r="IJI13" s="11">
        <f>$B$13*Finance!IJG35</f>
        <v>0</v>
      </c>
      <c r="IJJ13" s="11">
        <f>$B$13*Finance!IJH35</f>
        <v>0</v>
      </c>
      <c r="IJK13" s="11">
        <f>$B$13*Finance!IJI35</f>
        <v>0</v>
      </c>
      <c r="IJL13" s="11">
        <f>$B$13*Finance!IJJ35</f>
        <v>0</v>
      </c>
      <c r="IJM13" s="11">
        <f>$B$13*Finance!IJK35</f>
        <v>0</v>
      </c>
      <c r="IJN13" s="11">
        <f>$B$13*Finance!IJL35</f>
        <v>0</v>
      </c>
      <c r="IJO13" s="11">
        <f>$B$13*Finance!IJM35</f>
        <v>0</v>
      </c>
      <c r="IJP13" s="11">
        <f>$B$13*Finance!IJN35</f>
        <v>0</v>
      </c>
      <c r="IJQ13" s="11">
        <f>$B$13*Finance!IJO35</f>
        <v>0</v>
      </c>
      <c r="IJR13" s="11">
        <f>$B$13*Finance!IJP35</f>
        <v>0</v>
      </c>
      <c r="IJS13" s="11">
        <f>$B$13*Finance!IJQ35</f>
        <v>0</v>
      </c>
      <c r="IJT13" s="11">
        <f>$B$13*Finance!IJR35</f>
        <v>0</v>
      </c>
      <c r="IJU13" s="11">
        <f>$B$13*Finance!IJS35</f>
        <v>0</v>
      </c>
      <c r="IJV13" s="11">
        <f>$B$13*Finance!IJT35</f>
        <v>0</v>
      </c>
      <c r="IJW13" s="11">
        <f>$B$13*Finance!IJU35</f>
        <v>0</v>
      </c>
      <c r="IJX13" s="11">
        <f>$B$13*Finance!IJV35</f>
        <v>0</v>
      </c>
      <c r="IJY13" s="11">
        <f>$B$13*Finance!IJW35</f>
        <v>0</v>
      </c>
      <c r="IJZ13" s="11">
        <f>$B$13*Finance!IJX35</f>
        <v>0</v>
      </c>
      <c r="IKA13" s="11">
        <f>$B$13*Finance!IJY35</f>
        <v>0</v>
      </c>
      <c r="IKB13" s="11">
        <f>$B$13*Finance!IJZ35</f>
        <v>0</v>
      </c>
      <c r="IKC13" s="11">
        <f>$B$13*Finance!IKA35</f>
        <v>0</v>
      </c>
      <c r="IKD13" s="11">
        <f>$B$13*Finance!IKB35</f>
        <v>0</v>
      </c>
      <c r="IKE13" s="11">
        <f>$B$13*Finance!IKC35</f>
        <v>0</v>
      </c>
      <c r="IKF13" s="11">
        <f>$B$13*Finance!IKD35</f>
        <v>0</v>
      </c>
      <c r="IKG13" s="11">
        <f>$B$13*Finance!IKE35</f>
        <v>0</v>
      </c>
      <c r="IKH13" s="11">
        <f>$B$13*Finance!IKF35</f>
        <v>0</v>
      </c>
      <c r="IKI13" s="11">
        <f>$B$13*Finance!IKG35</f>
        <v>0</v>
      </c>
      <c r="IKJ13" s="11">
        <f>$B$13*Finance!IKH35</f>
        <v>0</v>
      </c>
      <c r="IKK13" s="11">
        <f>$B$13*Finance!IKI35</f>
        <v>0</v>
      </c>
      <c r="IKL13" s="11">
        <f>$B$13*Finance!IKJ35</f>
        <v>0</v>
      </c>
      <c r="IKM13" s="11">
        <f>$B$13*Finance!IKK35</f>
        <v>0</v>
      </c>
      <c r="IKN13" s="11">
        <f>$B$13*Finance!IKL35</f>
        <v>0</v>
      </c>
      <c r="IKO13" s="11">
        <f>$B$13*Finance!IKM35</f>
        <v>0</v>
      </c>
      <c r="IKP13" s="11">
        <f>$B$13*Finance!IKN35</f>
        <v>0</v>
      </c>
      <c r="IKQ13" s="11">
        <f>$B$13*Finance!IKO35</f>
        <v>0</v>
      </c>
      <c r="IKR13" s="11">
        <f>$B$13*Finance!IKP35</f>
        <v>0</v>
      </c>
      <c r="IKS13" s="11">
        <f>$B$13*Finance!IKQ35</f>
        <v>0</v>
      </c>
      <c r="IKT13" s="11">
        <f>$B$13*Finance!IKR35</f>
        <v>0</v>
      </c>
      <c r="IKU13" s="11">
        <f>$B$13*Finance!IKS35</f>
        <v>0</v>
      </c>
      <c r="IKV13" s="11">
        <f>$B$13*Finance!IKT35</f>
        <v>0</v>
      </c>
      <c r="IKW13" s="11">
        <f>$B$13*Finance!IKU35</f>
        <v>0</v>
      </c>
      <c r="IKX13" s="11">
        <f>$B$13*Finance!IKV35</f>
        <v>0</v>
      </c>
      <c r="IKY13" s="11">
        <f>$B$13*Finance!IKW35</f>
        <v>0</v>
      </c>
      <c r="IKZ13" s="11">
        <f>$B$13*Finance!IKX35</f>
        <v>0</v>
      </c>
      <c r="ILA13" s="11">
        <f>$B$13*Finance!IKY35</f>
        <v>0</v>
      </c>
      <c r="ILB13" s="11">
        <f>$B$13*Finance!IKZ35</f>
        <v>0</v>
      </c>
      <c r="ILC13" s="11">
        <f>$B$13*Finance!ILA35</f>
        <v>0</v>
      </c>
      <c r="ILD13" s="11">
        <f>$B$13*Finance!ILB35</f>
        <v>0</v>
      </c>
      <c r="ILE13" s="11">
        <f>$B$13*Finance!ILC35</f>
        <v>0</v>
      </c>
      <c r="ILF13" s="11">
        <f>$B$13*Finance!ILD35</f>
        <v>0</v>
      </c>
      <c r="ILG13" s="11">
        <f>$B$13*Finance!ILE35</f>
        <v>0</v>
      </c>
      <c r="ILH13" s="11">
        <f>$B$13*Finance!ILF35</f>
        <v>0</v>
      </c>
      <c r="ILI13" s="11">
        <f>$B$13*Finance!ILG35</f>
        <v>0</v>
      </c>
      <c r="ILJ13" s="11">
        <f>$B$13*Finance!ILH35</f>
        <v>0</v>
      </c>
      <c r="ILK13" s="11">
        <f>$B$13*Finance!ILI35</f>
        <v>0</v>
      </c>
      <c r="ILL13" s="11">
        <f>$B$13*Finance!ILJ35</f>
        <v>0</v>
      </c>
      <c r="ILM13" s="11">
        <f>$B$13*Finance!ILK35</f>
        <v>0</v>
      </c>
      <c r="ILN13" s="11">
        <f>$B$13*Finance!ILL35</f>
        <v>0</v>
      </c>
      <c r="ILO13" s="11">
        <f>$B$13*Finance!ILM35</f>
        <v>0</v>
      </c>
      <c r="ILP13" s="11">
        <f>$B$13*Finance!ILN35</f>
        <v>0</v>
      </c>
      <c r="ILQ13" s="11">
        <f>$B$13*Finance!ILO35</f>
        <v>0</v>
      </c>
      <c r="ILR13" s="11">
        <f>$B$13*Finance!ILP35</f>
        <v>0</v>
      </c>
      <c r="ILS13" s="11">
        <f>$B$13*Finance!ILQ35</f>
        <v>0</v>
      </c>
      <c r="ILT13" s="11">
        <f>$B$13*Finance!ILR35</f>
        <v>0</v>
      </c>
      <c r="ILU13" s="11">
        <f>$B$13*Finance!ILS35</f>
        <v>0</v>
      </c>
      <c r="ILV13" s="11">
        <f>$B$13*Finance!ILT35</f>
        <v>0</v>
      </c>
      <c r="ILW13" s="11">
        <f>$B$13*Finance!ILU35</f>
        <v>0</v>
      </c>
      <c r="ILX13" s="11">
        <f>$B$13*Finance!ILV35</f>
        <v>0</v>
      </c>
      <c r="ILY13" s="11">
        <f>$B$13*Finance!ILW35</f>
        <v>0</v>
      </c>
      <c r="ILZ13" s="11">
        <f>$B$13*Finance!ILX35</f>
        <v>0</v>
      </c>
      <c r="IMA13" s="11">
        <f>$B$13*Finance!ILY35</f>
        <v>0</v>
      </c>
      <c r="IMB13" s="11">
        <f>$B$13*Finance!ILZ35</f>
        <v>0</v>
      </c>
      <c r="IMC13" s="11">
        <f>$B$13*Finance!IMA35</f>
        <v>0</v>
      </c>
      <c r="IMD13" s="11">
        <f>$B$13*Finance!IMB35</f>
        <v>0</v>
      </c>
      <c r="IME13" s="11">
        <f>$B$13*Finance!IMC35</f>
        <v>0</v>
      </c>
      <c r="IMF13" s="11">
        <f>$B$13*Finance!IMD35</f>
        <v>0</v>
      </c>
      <c r="IMG13" s="11">
        <f>$B$13*Finance!IME35</f>
        <v>0</v>
      </c>
      <c r="IMH13" s="11">
        <f>$B$13*Finance!IMF35</f>
        <v>0</v>
      </c>
      <c r="IMI13" s="11">
        <f>$B$13*Finance!IMG35</f>
        <v>0</v>
      </c>
      <c r="IMJ13" s="11">
        <f>$B$13*Finance!IMH35</f>
        <v>0</v>
      </c>
      <c r="IMK13" s="11">
        <f>$B$13*Finance!IMI35</f>
        <v>0</v>
      </c>
      <c r="IML13" s="11">
        <f>$B$13*Finance!IMJ35</f>
        <v>0</v>
      </c>
      <c r="IMM13" s="11">
        <f>$B$13*Finance!IMK35</f>
        <v>0</v>
      </c>
      <c r="IMN13" s="11">
        <f>$B$13*Finance!IML35</f>
        <v>0</v>
      </c>
      <c r="IMO13" s="11">
        <f>$B$13*Finance!IMM35</f>
        <v>0</v>
      </c>
      <c r="IMP13" s="11">
        <f>$B$13*Finance!IMN35</f>
        <v>0</v>
      </c>
      <c r="IMQ13" s="11">
        <f>$B$13*Finance!IMO35</f>
        <v>0</v>
      </c>
      <c r="IMR13" s="11">
        <f>$B$13*Finance!IMP35</f>
        <v>0</v>
      </c>
      <c r="IMS13" s="11">
        <f>$B$13*Finance!IMQ35</f>
        <v>0</v>
      </c>
      <c r="IMT13" s="11">
        <f>$B$13*Finance!IMR35</f>
        <v>0</v>
      </c>
      <c r="IMU13" s="11">
        <f>$B$13*Finance!IMS35</f>
        <v>0</v>
      </c>
      <c r="IMV13" s="11">
        <f>$B$13*Finance!IMT35</f>
        <v>0</v>
      </c>
      <c r="IMW13" s="11">
        <f>$B$13*Finance!IMU35</f>
        <v>0</v>
      </c>
      <c r="IMX13" s="11">
        <f>$B$13*Finance!IMV35</f>
        <v>0</v>
      </c>
      <c r="IMY13" s="11">
        <f>$B$13*Finance!IMW35</f>
        <v>0</v>
      </c>
      <c r="IMZ13" s="11">
        <f>$B$13*Finance!IMX35</f>
        <v>0</v>
      </c>
      <c r="INA13" s="11">
        <f>$B$13*Finance!IMY35</f>
        <v>0</v>
      </c>
      <c r="INB13" s="11">
        <f>$B$13*Finance!IMZ35</f>
        <v>0</v>
      </c>
      <c r="INC13" s="11">
        <f>$B$13*Finance!INA35</f>
        <v>0</v>
      </c>
      <c r="IND13" s="11">
        <f>$B$13*Finance!INB35</f>
        <v>0</v>
      </c>
      <c r="INE13" s="11">
        <f>$B$13*Finance!INC35</f>
        <v>0</v>
      </c>
      <c r="INF13" s="11">
        <f>$B$13*Finance!IND35</f>
        <v>0</v>
      </c>
      <c r="ING13" s="11">
        <f>$B$13*Finance!INE35</f>
        <v>0</v>
      </c>
      <c r="INH13" s="11">
        <f>$B$13*Finance!INF35</f>
        <v>0</v>
      </c>
      <c r="INI13" s="11">
        <f>$B$13*Finance!ING35</f>
        <v>0</v>
      </c>
      <c r="INJ13" s="11">
        <f>$B$13*Finance!INH35</f>
        <v>0</v>
      </c>
      <c r="INK13" s="11">
        <f>$B$13*Finance!INI35</f>
        <v>0</v>
      </c>
      <c r="INL13" s="11">
        <f>$B$13*Finance!INJ35</f>
        <v>0</v>
      </c>
      <c r="INM13" s="11">
        <f>$B$13*Finance!INK35</f>
        <v>0</v>
      </c>
      <c r="INN13" s="11">
        <f>$B$13*Finance!INL35</f>
        <v>0</v>
      </c>
      <c r="INO13" s="11">
        <f>$B$13*Finance!INM35</f>
        <v>0</v>
      </c>
      <c r="INP13" s="11">
        <f>$B$13*Finance!INN35</f>
        <v>0</v>
      </c>
      <c r="INQ13" s="11">
        <f>$B$13*Finance!INO35</f>
        <v>0</v>
      </c>
      <c r="INR13" s="11">
        <f>$B$13*Finance!INP35</f>
        <v>0</v>
      </c>
      <c r="INS13" s="11">
        <f>$B$13*Finance!INQ35</f>
        <v>0</v>
      </c>
      <c r="INT13" s="11">
        <f>$B$13*Finance!INR35</f>
        <v>0</v>
      </c>
      <c r="INU13" s="11">
        <f>$B$13*Finance!INS35</f>
        <v>0</v>
      </c>
      <c r="INV13" s="11">
        <f>$B$13*Finance!INT35</f>
        <v>0</v>
      </c>
      <c r="INW13" s="11">
        <f>$B$13*Finance!INU35</f>
        <v>0</v>
      </c>
      <c r="INX13" s="11">
        <f>$B$13*Finance!INV35</f>
        <v>0</v>
      </c>
      <c r="INY13" s="11">
        <f>$B$13*Finance!INW35</f>
        <v>0</v>
      </c>
      <c r="INZ13" s="11">
        <f>$B$13*Finance!INX35</f>
        <v>0</v>
      </c>
      <c r="IOA13" s="11">
        <f>$B$13*Finance!INY35</f>
        <v>0</v>
      </c>
      <c r="IOB13" s="11">
        <f>$B$13*Finance!INZ35</f>
        <v>0</v>
      </c>
      <c r="IOC13" s="11">
        <f>$B$13*Finance!IOA35</f>
        <v>0</v>
      </c>
      <c r="IOD13" s="11">
        <f>$B$13*Finance!IOB35</f>
        <v>0</v>
      </c>
      <c r="IOE13" s="11">
        <f>$B$13*Finance!IOC35</f>
        <v>0</v>
      </c>
      <c r="IOF13" s="11">
        <f>$B$13*Finance!IOD35</f>
        <v>0</v>
      </c>
      <c r="IOG13" s="11">
        <f>$B$13*Finance!IOE35</f>
        <v>0</v>
      </c>
      <c r="IOH13" s="11">
        <f>$B$13*Finance!IOF35</f>
        <v>0</v>
      </c>
      <c r="IOI13" s="11">
        <f>$B$13*Finance!IOG35</f>
        <v>0</v>
      </c>
      <c r="IOJ13" s="11">
        <f>$B$13*Finance!IOH35</f>
        <v>0</v>
      </c>
      <c r="IOK13" s="11">
        <f>$B$13*Finance!IOI35</f>
        <v>0</v>
      </c>
      <c r="IOL13" s="11">
        <f>$B$13*Finance!IOJ35</f>
        <v>0</v>
      </c>
      <c r="IOM13" s="11">
        <f>$B$13*Finance!IOK35</f>
        <v>0</v>
      </c>
      <c r="ION13" s="11">
        <f>$B$13*Finance!IOL35</f>
        <v>0</v>
      </c>
      <c r="IOO13" s="11">
        <f>$B$13*Finance!IOM35</f>
        <v>0</v>
      </c>
      <c r="IOP13" s="11">
        <f>$B$13*Finance!ION35</f>
        <v>0</v>
      </c>
      <c r="IOQ13" s="11">
        <f>$B$13*Finance!IOO35</f>
        <v>0</v>
      </c>
      <c r="IOR13" s="11">
        <f>$B$13*Finance!IOP35</f>
        <v>0</v>
      </c>
      <c r="IOS13" s="11">
        <f>$B$13*Finance!IOQ35</f>
        <v>0</v>
      </c>
      <c r="IOT13" s="11">
        <f>$B$13*Finance!IOR35</f>
        <v>0</v>
      </c>
      <c r="IOU13" s="11">
        <f>$B$13*Finance!IOS35</f>
        <v>0</v>
      </c>
      <c r="IOV13" s="11">
        <f>$B$13*Finance!IOT35</f>
        <v>0</v>
      </c>
      <c r="IOW13" s="11">
        <f>$B$13*Finance!IOU35</f>
        <v>0</v>
      </c>
      <c r="IOX13" s="11">
        <f>$B$13*Finance!IOV35</f>
        <v>0</v>
      </c>
      <c r="IOY13" s="11">
        <f>$B$13*Finance!IOW35</f>
        <v>0</v>
      </c>
      <c r="IOZ13" s="11">
        <f>$B$13*Finance!IOX35</f>
        <v>0</v>
      </c>
      <c r="IPA13" s="11">
        <f>$B$13*Finance!IOY35</f>
        <v>0</v>
      </c>
      <c r="IPB13" s="11">
        <f>$B$13*Finance!IOZ35</f>
        <v>0</v>
      </c>
      <c r="IPC13" s="11">
        <f>$B$13*Finance!IPA35</f>
        <v>0</v>
      </c>
      <c r="IPD13" s="11">
        <f>$B$13*Finance!IPB35</f>
        <v>0</v>
      </c>
      <c r="IPE13" s="11">
        <f>$B$13*Finance!IPC35</f>
        <v>0</v>
      </c>
      <c r="IPF13" s="11">
        <f>$B$13*Finance!IPD35</f>
        <v>0</v>
      </c>
      <c r="IPG13" s="11">
        <f>$B$13*Finance!IPE35</f>
        <v>0</v>
      </c>
      <c r="IPH13" s="11">
        <f>$B$13*Finance!IPF35</f>
        <v>0</v>
      </c>
      <c r="IPI13" s="11">
        <f>$B$13*Finance!IPG35</f>
        <v>0</v>
      </c>
      <c r="IPJ13" s="11">
        <f>$B$13*Finance!IPH35</f>
        <v>0</v>
      </c>
      <c r="IPK13" s="11">
        <f>$B$13*Finance!IPI35</f>
        <v>0</v>
      </c>
      <c r="IPL13" s="11">
        <f>$B$13*Finance!IPJ35</f>
        <v>0</v>
      </c>
      <c r="IPM13" s="11">
        <f>$B$13*Finance!IPK35</f>
        <v>0</v>
      </c>
      <c r="IPN13" s="11">
        <f>$B$13*Finance!IPL35</f>
        <v>0</v>
      </c>
      <c r="IPO13" s="11">
        <f>$B$13*Finance!IPM35</f>
        <v>0</v>
      </c>
      <c r="IPP13" s="11">
        <f>$B$13*Finance!IPN35</f>
        <v>0</v>
      </c>
      <c r="IPQ13" s="11">
        <f>$B$13*Finance!IPO35</f>
        <v>0</v>
      </c>
      <c r="IPR13" s="11">
        <f>$B$13*Finance!IPP35</f>
        <v>0</v>
      </c>
      <c r="IPS13" s="11">
        <f>$B$13*Finance!IPQ35</f>
        <v>0</v>
      </c>
      <c r="IPT13" s="11">
        <f>$B$13*Finance!IPR35</f>
        <v>0</v>
      </c>
      <c r="IPU13" s="11">
        <f>$B$13*Finance!IPS35</f>
        <v>0</v>
      </c>
      <c r="IPV13" s="11">
        <f>$B$13*Finance!IPT35</f>
        <v>0</v>
      </c>
      <c r="IPW13" s="11">
        <f>$B$13*Finance!IPU35</f>
        <v>0</v>
      </c>
      <c r="IPX13" s="11">
        <f>$B$13*Finance!IPV35</f>
        <v>0</v>
      </c>
      <c r="IPY13" s="11">
        <f>$B$13*Finance!IPW35</f>
        <v>0</v>
      </c>
      <c r="IPZ13" s="11">
        <f>$B$13*Finance!IPX35</f>
        <v>0</v>
      </c>
      <c r="IQA13" s="11">
        <f>$B$13*Finance!IPY35</f>
        <v>0</v>
      </c>
      <c r="IQB13" s="11">
        <f>$B$13*Finance!IPZ35</f>
        <v>0</v>
      </c>
      <c r="IQC13" s="11">
        <f>$B$13*Finance!IQA35</f>
        <v>0</v>
      </c>
      <c r="IQD13" s="11">
        <f>$B$13*Finance!IQB35</f>
        <v>0</v>
      </c>
      <c r="IQE13" s="11">
        <f>$B$13*Finance!IQC35</f>
        <v>0</v>
      </c>
      <c r="IQF13" s="11">
        <f>$B$13*Finance!IQD35</f>
        <v>0</v>
      </c>
      <c r="IQG13" s="11">
        <f>$B$13*Finance!IQE35</f>
        <v>0</v>
      </c>
      <c r="IQH13" s="11">
        <f>$B$13*Finance!IQF35</f>
        <v>0</v>
      </c>
      <c r="IQI13" s="11">
        <f>$B$13*Finance!IQG35</f>
        <v>0</v>
      </c>
      <c r="IQJ13" s="11">
        <f>$B$13*Finance!IQH35</f>
        <v>0</v>
      </c>
      <c r="IQK13" s="11">
        <f>$B$13*Finance!IQI35</f>
        <v>0</v>
      </c>
      <c r="IQL13" s="11">
        <f>$B$13*Finance!IQJ35</f>
        <v>0</v>
      </c>
      <c r="IQM13" s="11">
        <f>$B$13*Finance!IQK35</f>
        <v>0</v>
      </c>
      <c r="IQN13" s="11">
        <f>$B$13*Finance!IQL35</f>
        <v>0</v>
      </c>
      <c r="IQO13" s="11">
        <f>$B$13*Finance!IQM35</f>
        <v>0</v>
      </c>
      <c r="IQP13" s="11">
        <f>$B$13*Finance!IQN35</f>
        <v>0</v>
      </c>
      <c r="IQQ13" s="11">
        <f>$B$13*Finance!IQO35</f>
        <v>0</v>
      </c>
      <c r="IQR13" s="11">
        <f>$B$13*Finance!IQP35</f>
        <v>0</v>
      </c>
      <c r="IQS13" s="11">
        <f>$B$13*Finance!IQQ35</f>
        <v>0</v>
      </c>
      <c r="IQT13" s="11">
        <f>$B$13*Finance!IQR35</f>
        <v>0</v>
      </c>
      <c r="IQU13" s="11">
        <f>$B$13*Finance!IQS35</f>
        <v>0</v>
      </c>
      <c r="IQV13" s="11">
        <f>$B$13*Finance!IQT35</f>
        <v>0</v>
      </c>
      <c r="IQW13" s="11">
        <f>$B$13*Finance!IQU35</f>
        <v>0</v>
      </c>
      <c r="IQX13" s="11">
        <f>$B$13*Finance!IQV35</f>
        <v>0</v>
      </c>
      <c r="IQY13" s="11">
        <f>$B$13*Finance!IQW35</f>
        <v>0</v>
      </c>
      <c r="IQZ13" s="11">
        <f>$B$13*Finance!IQX35</f>
        <v>0</v>
      </c>
      <c r="IRA13" s="11">
        <f>$B$13*Finance!IQY35</f>
        <v>0</v>
      </c>
      <c r="IRB13" s="11">
        <f>$B$13*Finance!IQZ35</f>
        <v>0</v>
      </c>
      <c r="IRC13" s="11">
        <f>$B$13*Finance!IRA35</f>
        <v>0</v>
      </c>
      <c r="IRD13" s="11">
        <f>$B$13*Finance!IRB35</f>
        <v>0</v>
      </c>
      <c r="IRE13" s="11">
        <f>$B$13*Finance!IRC35</f>
        <v>0</v>
      </c>
      <c r="IRF13" s="11">
        <f>$B$13*Finance!IRD35</f>
        <v>0</v>
      </c>
      <c r="IRG13" s="11">
        <f>$B$13*Finance!IRE35</f>
        <v>0</v>
      </c>
      <c r="IRH13" s="11">
        <f>$B$13*Finance!IRF35</f>
        <v>0</v>
      </c>
      <c r="IRI13" s="11">
        <f>$B$13*Finance!IRG35</f>
        <v>0</v>
      </c>
      <c r="IRJ13" s="11">
        <f>$B$13*Finance!IRH35</f>
        <v>0</v>
      </c>
      <c r="IRK13" s="11">
        <f>$B$13*Finance!IRI35</f>
        <v>0</v>
      </c>
      <c r="IRL13" s="11">
        <f>$B$13*Finance!IRJ35</f>
        <v>0</v>
      </c>
      <c r="IRM13" s="11">
        <f>$B$13*Finance!IRK35</f>
        <v>0</v>
      </c>
      <c r="IRN13" s="11">
        <f>$B$13*Finance!IRL35</f>
        <v>0</v>
      </c>
      <c r="IRO13" s="11">
        <f>$B$13*Finance!IRM35</f>
        <v>0</v>
      </c>
      <c r="IRP13" s="11">
        <f>$B$13*Finance!IRN35</f>
        <v>0</v>
      </c>
      <c r="IRQ13" s="11">
        <f>$B$13*Finance!IRO35</f>
        <v>0</v>
      </c>
      <c r="IRR13" s="11">
        <f>$B$13*Finance!IRP35</f>
        <v>0</v>
      </c>
      <c r="IRS13" s="11">
        <f>$B$13*Finance!IRQ35</f>
        <v>0</v>
      </c>
      <c r="IRT13" s="11">
        <f>$B$13*Finance!IRR35</f>
        <v>0</v>
      </c>
      <c r="IRU13" s="11">
        <f>$B$13*Finance!IRS35</f>
        <v>0</v>
      </c>
      <c r="IRV13" s="11">
        <f>$B$13*Finance!IRT35</f>
        <v>0</v>
      </c>
      <c r="IRW13" s="11">
        <f>$B$13*Finance!IRU35</f>
        <v>0</v>
      </c>
      <c r="IRX13" s="11">
        <f>$B$13*Finance!IRV35</f>
        <v>0</v>
      </c>
      <c r="IRY13" s="11">
        <f>$B$13*Finance!IRW35</f>
        <v>0</v>
      </c>
      <c r="IRZ13" s="11">
        <f>$B$13*Finance!IRX35</f>
        <v>0</v>
      </c>
      <c r="ISA13" s="11">
        <f>$B$13*Finance!IRY35</f>
        <v>0</v>
      </c>
      <c r="ISB13" s="11">
        <f>$B$13*Finance!IRZ35</f>
        <v>0</v>
      </c>
      <c r="ISC13" s="11">
        <f>$B$13*Finance!ISA35</f>
        <v>0</v>
      </c>
      <c r="ISD13" s="11">
        <f>$B$13*Finance!ISB35</f>
        <v>0</v>
      </c>
      <c r="ISE13" s="11">
        <f>$B$13*Finance!ISC35</f>
        <v>0</v>
      </c>
      <c r="ISF13" s="11">
        <f>$B$13*Finance!ISD35</f>
        <v>0</v>
      </c>
      <c r="ISG13" s="11">
        <f>$B$13*Finance!ISE35</f>
        <v>0</v>
      </c>
      <c r="ISH13" s="11">
        <f>$B$13*Finance!ISF35</f>
        <v>0</v>
      </c>
      <c r="ISI13" s="11">
        <f>$B$13*Finance!ISG35</f>
        <v>0</v>
      </c>
      <c r="ISJ13" s="11">
        <f>$B$13*Finance!ISH35</f>
        <v>0</v>
      </c>
      <c r="ISK13" s="11">
        <f>$B$13*Finance!ISI35</f>
        <v>0</v>
      </c>
      <c r="ISL13" s="11">
        <f>$B$13*Finance!ISJ35</f>
        <v>0</v>
      </c>
      <c r="ISM13" s="11">
        <f>$B$13*Finance!ISK35</f>
        <v>0</v>
      </c>
      <c r="ISN13" s="11">
        <f>$B$13*Finance!ISL35</f>
        <v>0</v>
      </c>
      <c r="ISO13" s="11">
        <f>$B$13*Finance!ISM35</f>
        <v>0</v>
      </c>
      <c r="ISP13" s="11">
        <f>$B$13*Finance!ISN35</f>
        <v>0</v>
      </c>
      <c r="ISQ13" s="11">
        <f>$B$13*Finance!ISO35</f>
        <v>0</v>
      </c>
      <c r="ISR13" s="11">
        <f>$B$13*Finance!ISP35</f>
        <v>0</v>
      </c>
      <c r="ISS13" s="11">
        <f>$B$13*Finance!ISQ35</f>
        <v>0</v>
      </c>
      <c r="IST13" s="11">
        <f>$B$13*Finance!ISR35</f>
        <v>0</v>
      </c>
      <c r="ISU13" s="11">
        <f>$B$13*Finance!ISS35</f>
        <v>0</v>
      </c>
      <c r="ISV13" s="11">
        <f>$B$13*Finance!IST35</f>
        <v>0</v>
      </c>
      <c r="ISW13" s="11">
        <f>$B$13*Finance!ISU35</f>
        <v>0</v>
      </c>
      <c r="ISX13" s="11">
        <f>$B$13*Finance!ISV35</f>
        <v>0</v>
      </c>
      <c r="ISY13" s="11">
        <f>$B$13*Finance!ISW35</f>
        <v>0</v>
      </c>
      <c r="ISZ13" s="11">
        <f>$B$13*Finance!ISX35</f>
        <v>0</v>
      </c>
      <c r="ITA13" s="11">
        <f>$B$13*Finance!ISY35</f>
        <v>0</v>
      </c>
      <c r="ITB13" s="11">
        <f>$B$13*Finance!ISZ35</f>
        <v>0</v>
      </c>
      <c r="ITC13" s="11">
        <f>$B$13*Finance!ITA35</f>
        <v>0</v>
      </c>
      <c r="ITD13" s="11">
        <f>$B$13*Finance!ITB35</f>
        <v>0</v>
      </c>
      <c r="ITE13" s="11">
        <f>$B$13*Finance!ITC35</f>
        <v>0</v>
      </c>
      <c r="ITF13" s="11">
        <f>$B$13*Finance!ITD35</f>
        <v>0</v>
      </c>
      <c r="ITG13" s="11">
        <f>$B$13*Finance!ITE35</f>
        <v>0</v>
      </c>
      <c r="ITH13" s="11">
        <f>$B$13*Finance!ITF35</f>
        <v>0</v>
      </c>
      <c r="ITI13" s="11">
        <f>$B$13*Finance!ITG35</f>
        <v>0</v>
      </c>
      <c r="ITJ13" s="11">
        <f>$B$13*Finance!ITH35</f>
        <v>0</v>
      </c>
      <c r="ITK13" s="11">
        <f>$B$13*Finance!ITI35</f>
        <v>0</v>
      </c>
      <c r="ITL13" s="11">
        <f>$B$13*Finance!ITJ35</f>
        <v>0</v>
      </c>
      <c r="ITM13" s="11">
        <f>$B$13*Finance!ITK35</f>
        <v>0</v>
      </c>
      <c r="ITN13" s="11">
        <f>$B$13*Finance!ITL35</f>
        <v>0</v>
      </c>
      <c r="ITO13" s="11">
        <f>$B$13*Finance!ITM35</f>
        <v>0</v>
      </c>
      <c r="ITP13" s="11">
        <f>$B$13*Finance!ITN35</f>
        <v>0</v>
      </c>
      <c r="ITQ13" s="11">
        <f>$B$13*Finance!ITO35</f>
        <v>0</v>
      </c>
      <c r="ITR13" s="11">
        <f>$B$13*Finance!ITP35</f>
        <v>0</v>
      </c>
      <c r="ITS13" s="11">
        <f>$B$13*Finance!ITQ35</f>
        <v>0</v>
      </c>
      <c r="ITT13" s="11">
        <f>$B$13*Finance!ITR35</f>
        <v>0</v>
      </c>
      <c r="ITU13" s="11">
        <f>$B$13*Finance!ITS35</f>
        <v>0</v>
      </c>
      <c r="ITV13" s="11">
        <f>$B$13*Finance!ITT35</f>
        <v>0</v>
      </c>
      <c r="ITW13" s="11">
        <f>$B$13*Finance!ITU35</f>
        <v>0</v>
      </c>
      <c r="ITX13" s="11">
        <f>$B$13*Finance!ITV35</f>
        <v>0</v>
      </c>
      <c r="ITY13" s="11">
        <f>$B$13*Finance!ITW35</f>
        <v>0</v>
      </c>
      <c r="ITZ13" s="11">
        <f>$B$13*Finance!ITX35</f>
        <v>0</v>
      </c>
      <c r="IUA13" s="11">
        <f>$B$13*Finance!ITY35</f>
        <v>0</v>
      </c>
      <c r="IUB13" s="11">
        <f>$B$13*Finance!ITZ35</f>
        <v>0</v>
      </c>
      <c r="IUC13" s="11">
        <f>$B$13*Finance!IUA35</f>
        <v>0</v>
      </c>
      <c r="IUD13" s="11">
        <f>$B$13*Finance!IUB35</f>
        <v>0</v>
      </c>
      <c r="IUE13" s="11">
        <f>$B$13*Finance!IUC35</f>
        <v>0</v>
      </c>
      <c r="IUF13" s="11">
        <f>$B$13*Finance!IUD35</f>
        <v>0</v>
      </c>
      <c r="IUG13" s="11">
        <f>$B$13*Finance!IUE35</f>
        <v>0</v>
      </c>
      <c r="IUH13" s="11">
        <f>$B$13*Finance!IUF35</f>
        <v>0</v>
      </c>
      <c r="IUI13" s="11">
        <f>$B$13*Finance!IUG35</f>
        <v>0</v>
      </c>
      <c r="IUJ13" s="11">
        <f>$B$13*Finance!IUH35</f>
        <v>0</v>
      </c>
      <c r="IUK13" s="11">
        <f>$B$13*Finance!IUI35</f>
        <v>0</v>
      </c>
      <c r="IUL13" s="11">
        <f>$B$13*Finance!IUJ35</f>
        <v>0</v>
      </c>
      <c r="IUM13" s="11">
        <f>$B$13*Finance!IUK35</f>
        <v>0</v>
      </c>
      <c r="IUN13" s="11">
        <f>$B$13*Finance!IUL35</f>
        <v>0</v>
      </c>
      <c r="IUO13" s="11">
        <f>$B$13*Finance!IUM35</f>
        <v>0</v>
      </c>
      <c r="IUP13" s="11">
        <f>$B$13*Finance!IUN35</f>
        <v>0</v>
      </c>
      <c r="IUQ13" s="11">
        <f>$B$13*Finance!IUO35</f>
        <v>0</v>
      </c>
      <c r="IUR13" s="11">
        <f>$B$13*Finance!IUP35</f>
        <v>0</v>
      </c>
      <c r="IUS13" s="11">
        <f>$B$13*Finance!IUQ35</f>
        <v>0</v>
      </c>
      <c r="IUT13" s="11">
        <f>$B$13*Finance!IUR35</f>
        <v>0</v>
      </c>
      <c r="IUU13" s="11">
        <f>$B$13*Finance!IUS35</f>
        <v>0</v>
      </c>
      <c r="IUV13" s="11">
        <f>$B$13*Finance!IUT35</f>
        <v>0</v>
      </c>
      <c r="IUW13" s="11">
        <f>$B$13*Finance!IUU35</f>
        <v>0</v>
      </c>
      <c r="IUX13" s="11">
        <f>$B$13*Finance!IUV35</f>
        <v>0</v>
      </c>
      <c r="IUY13" s="11">
        <f>$B$13*Finance!IUW35</f>
        <v>0</v>
      </c>
      <c r="IUZ13" s="11">
        <f>$B$13*Finance!IUX35</f>
        <v>0</v>
      </c>
      <c r="IVA13" s="11">
        <f>$B$13*Finance!IUY35</f>
        <v>0</v>
      </c>
      <c r="IVB13" s="11">
        <f>$B$13*Finance!IUZ35</f>
        <v>0</v>
      </c>
      <c r="IVC13" s="11">
        <f>$B$13*Finance!IVA35</f>
        <v>0</v>
      </c>
      <c r="IVD13" s="11">
        <f>$B$13*Finance!IVB35</f>
        <v>0</v>
      </c>
      <c r="IVE13" s="11">
        <f>$B$13*Finance!IVC35</f>
        <v>0</v>
      </c>
      <c r="IVF13" s="11">
        <f>$B$13*Finance!IVD35</f>
        <v>0</v>
      </c>
      <c r="IVG13" s="11">
        <f>$B$13*Finance!IVE35</f>
        <v>0</v>
      </c>
      <c r="IVH13" s="11">
        <f>$B$13*Finance!IVF35</f>
        <v>0</v>
      </c>
      <c r="IVI13" s="11">
        <f>$B$13*Finance!IVG35</f>
        <v>0</v>
      </c>
      <c r="IVJ13" s="11">
        <f>$B$13*Finance!IVH35</f>
        <v>0</v>
      </c>
      <c r="IVK13" s="11">
        <f>$B$13*Finance!IVI35</f>
        <v>0</v>
      </c>
      <c r="IVL13" s="11">
        <f>$B$13*Finance!IVJ35</f>
        <v>0</v>
      </c>
      <c r="IVM13" s="11">
        <f>$B$13*Finance!IVK35</f>
        <v>0</v>
      </c>
      <c r="IVN13" s="11">
        <f>$B$13*Finance!IVL35</f>
        <v>0</v>
      </c>
      <c r="IVO13" s="11">
        <f>$B$13*Finance!IVM35</f>
        <v>0</v>
      </c>
      <c r="IVP13" s="11">
        <f>$B$13*Finance!IVN35</f>
        <v>0</v>
      </c>
      <c r="IVQ13" s="11">
        <f>$B$13*Finance!IVO35</f>
        <v>0</v>
      </c>
      <c r="IVR13" s="11">
        <f>$B$13*Finance!IVP35</f>
        <v>0</v>
      </c>
      <c r="IVS13" s="11">
        <f>$B$13*Finance!IVQ35</f>
        <v>0</v>
      </c>
      <c r="IVT13" s="11">
        <f>$B$13*Finance!IVR35</f>
        <v>0</v>
      </c>
      <c r="IVU13" s="11">
        <f>$B$13*Finance!IVS35</f>
        <v>0</v>
      </c>
      <c r="IVV13" s="11">
        <f>$B$13*Finance!IVT35</f>
        <v>0</v>
      </c>
      <c r="IVW13" s="11">
        <f>$B$13*Finance!IVU35</f>
        <v>0</v>
      </c>
      <c r="IVX13" s="11">
        <f>$B$13*Finance!IVV35</f>
        <v>0</v>
      </c>
      <c r="IVY13" s="11">
        <f>$B$13*Finance!IVW35</f>
        <v>0</v>
      </c>
      <c r="IVZ13" s="11">
        <f>$B$13*Finance!IVX35</f>
        <v>0</v>
      </c>
      <c r="IWA13" s="11">
        <f>$B$13*Finance!IVY35</f>
        <v>0</v>
      </c>
      <c r="IWB13" s="11">
        <f>$B$13*Finance!IVZ35</f>
        <v>0</v>
      </c>
      <c r="IWC13" s="11">
        <f>$B$13*Finance!IWA35</f>
        <v>0</v>
      </c>
      <c r="IWD13" s="11">
        <f>$B$13*Finance!IWB35</f>
        <v>0</v>
      </c>
      <c r="IWE13" s="11">
        <f>$B$13*Finance!IWC35</f>
        <v>0</v>
      </c>
      <c r="IWF13" s="11">
        <f>$B$13*Finance!IWD35</f>
        <v>0</v>
      </c>
      <c r="IWG13" s="11">
        <f>$B$13*Finance!IWE35</f>
        <v>0</v>
      </c>
      <c r="IWH13" s="11">
        <f>$B$13*Finance!IWF35</f>
        <v>0</v>
      </c>
      <c r="IWI13" s="11">
        <f>$B$13*Finance!IWG35</f>
        <v>0</v>
      </c>
      <c r="IWJ13" s="11">
        <f>$B$13*Finance!IWH35</f>
        <v>0</v>
      </c>
      <c r="IWK13" s="11">
        <f>$B$13*Finance!IWI35</f>
        <v>0</v>
      </c>
      <c r="IWL13" s="11">
        <f>$B$13*Finance!IWJ35</f>
        <v>0</v>
      </c>
      <c r="IWM13" s="11">
        <f>$B$13*Finance!IWK35</f>
        <v>0</v>
      </c>
      <c r="IWN13" s="11">
        <f>$B$13*Finance!IWL35</f>
        <v>0</v>
      </c>
      <c r="IWO13" s="11">
        <f>$B$13*Finance!IWM35</f>
        <v>0</v>
      </c>
      <c r="IWP13" s="11">
        <f>$B$13*Finance!IWN35</f>
        <v>0</v>
      </c>
      <c r="IWQ13" s="11">
        <f>$B$13*Finance!IWO35</f>
        <v>0</v>
      </c>
      <c r="IWR13" s="11">
        <f>$B$13*Finance!IWP35</f>
        <v>0</v>
      </c>
      <c r="IWS13" s="11">
        <f>$B$13*Finance!IWQ35</f>
        <v>0</v>
      </c>
      <c r="IWT13" s="11">
        <f>$B$13*Finance!IWR35</f>
        <v>0</v>
      </c>
      <c r="IWU13" s="11">
        <f>$B$13*Finance!IWS35</f>
        <v>0</v>
      </c>
      <c r="IWV13" s="11">
        <f>$B$13*Finance!IWT35</f>
        <v>0</v>
      </c>
      <c r="IWW13" s="11">
        <f>$B$13*Finance!IWU35</f>
        <v>0</v>
      </c>
      <c r="IWX13" s="11">
        <f>$B$13*Finance!IWV35</f>
        <v>0</v>
      </c>
      <c r="IWY13" s="11">
        <f>$B$13*Finance!IWW35</f>
        <v>0</v>
      </c>
      <c r="IWZ13" s="11">
        <f>$B$13*Finance!IWX35</f>
        <v>0</v>
      </c>
      <c r="IXA13" s="11">
        <f>$B$13*Finance!IWY35</f>
        <v>0</v>
      </c>
      <c r="IXB13" s="11">
        <f>$B$13*Finance!IWZ35</f>
        <v>0</v>
      </c>
      <c r="IXC13" s="11">
        <f>$B$13*Finance!IXA35</f>
        <v>0</v>
      </c>
      <c r="IXD13" s="11">
        <f>$B$13*Finance!IXB35</f>
        <v>0</v>
      </c>
      <c r="IXE13" s="11">
        <f>$B$13*Finance!IXC35</f>
        <v>0</v>
      </c>
      <c r="IXF13" s="11">
        <f>$B$13*Finance!IXD35</f>
        <v>0</v>
      </c>
      <c r="IXG13" s="11">
        <f>$B$13*Finance!IXE35</f>
        <v>0</v>
      </c>
      <c r="IXH13" s="11">
        <f>$B$13*Finance!IXF35</f>
        <v>0</v>
      </c>
      <c r="IXI13" s="11">
        <f>$B$13*Finance!IXG35</f>
        <v>0</v>
      </c>
      <c r="IXJ13" s="11">
        <f>$B$13*Finance!IXH35</f>
        <v>0</v>
      </c>
      <c r="IXK13" s="11">
        <f>$B$13*Finance!IXI35</f>
        <v>0</v>
      </c>
      <c r="IXL13" s="11">
        <f>$B$13*Finance!IXJ35</f>
        <v>0</v>
      </c>
      <c r="IXM13" s="11">
        <f>$B$13*Finance!IXK35</f>
        <v>0</v>
      </c>
      <c r="IXN13" s="11">
        <f>$B$13*Finance!IXL35</f>
        <v>0</v>
      </c>
      <c r="IXO13" s="11">
        <f>$B$13*Finance!IXM35</f>
        <v>0</v>
      </c>
      <c r="IXP13" s="11">
        <f>$B$13*Finance!IXN35</f>
        <v>0</v>
      </c>
      <c r="IXQ13" s="11">
        <f>$B$13*Finance!IXO35</f>
        <v>0</v>
      </c>
      <c r="IXR13" s="11">
        <f>$B$13*Finance!IXP35</f>
        <v>0</v>
      </c>
      <c r="IXS13" s="11">
        <f>$B$13*Finance!IXQ35</f>
        <v>0</v>
      </c>
      <c r="IXT13" s="11">
        <f>$B$13*Finance!IXR35</f>
        <v>0</v>
      </c>
      <c r="IXU13" s="11">
        <f>$B$13*Finance!IXS35</f>
        <v>0</v>
      </c>
      <c r="IXV13" s="11">
        <f>$B$13*Finance!IXT35</f>
        <v>0</v>
      </c>
      <c r="IXW13" s="11">
        <f>$B$13*Finance!IXU35</f>
        <v>0</v>
      </c>
      <c r="IXX13" s="11">
        <f>$B$13*Finance!IXV35</f>
        <v>0</v>
      </c>
      <c r="IXY13" s="11">
        <f>$B$13*Finance!IXW35</f>
        <v>0</v>
      </c>
      <c r="IXZ13" s="11">
        <f>$B$13*Finance!IXX35</f>
        <v>0</v>
      </c>
      <c r="IYA13" s="11">
        <f>$B$13*Finance!IXY35</f>
        <v>0</v>
      </c>
      <c r="IYB13" s="11">
        <f>$B$13*Finance!IXZ35</f>
        <v>0</v>
      </c>
      <c r="IYC13" s="11">
        <f>$B$13*Finance!IYA35</f>
        <v>0</v>
      </c>
      <c r="IYD13" s="11">
        <f>$B$13*Finance!IYB35</f>
        <v>0</v>
      </c>
      <c r="IYE13" s="11">
        <f>$B$13*Finance!IYC35</f>
        <v>0</v>
      </c>
      <c r="IYF13" s="11">
        <f>$B$13*Finance!IYD35</f>
        <v>0</v>
      </c>
      <c r="IYG13" s="11">
        <f>$B$13*Finance!IYE35</f>
        <v>0</v>
      </c>
      <c r="IYH13" s="11">
        <f>$B$13*Finance!IYF35</f>
        <v>0</v>
      </c>
      <c r="IYI13" s="11">
        <f>$B$13*Finance!IYG35</f>
        <v>0</v>
      </c>
      <c r="IYJ13" s="11">
        <f>$B$13*Finance!IYH35</f>
        <v>0</v>
      </c>
      <c r="IYK13" s="11">
        <f>$B$13*Finance!IYI35</f>
        <v>0</v>
      </c>
      <c r="IYL13" s="11">
        <f>$B$13*Finance!IYJ35</f>
        <v>0</v>
      </c>
      <c r="IYM13" s="11">
        <f>$B$13*Finance!IYK35</f>
        <v>0</v>
      </c>
      <c r="IYN13" s="11">
        <f>$B$13*Finance!IYL35</f>
        <v>0</v>
      </c>
      <c r="IYO13" s="11">
        <f>$B$13*Finance!IYM35</f>
        <v>0</v>
      </c>
      <c r="IYP13" s="11">
        <f>$B$13*Finance!IYN35</f>
        <v>0</v>
      </c>
      <c r="IYQ13" s="11">
        <f>$B$13*Finance!IYO35</f>
        <v>0</v>
      </c>
      <c r="IYR13" s="11">
        <f>$B$13*Finance!IYP35</f>
        <v>0</v>
      </c>
      <c r="IYS13" s="11">
        <f>$B$13*Finance!IYQ35</f>
        <v>0</v>
      </c>
      <c r="IYT13" s="11">
        <f>$B$13*Finance!IYR35</f>
        <v>0</v>
      </c>
      <c r="IYU13" s="11">
        <f>$B$13*Finance!IYS35</f>
        <v>0</v>
      </c>
      <c r="IYV13" s="11">
        <f>$B$13*Finance!IYT35</f>
        <v>0</v>
      </c>
      <c r="IYW13" s="11">
        <f>$B$13*Finance!IYU35</f>
        <v>0</v>
      </c>
      <c r="IYX13" s="11">
        <f>$B$13*Finance!IYV35</f>
        <v>0</v>
      </c>
      <c r="IYY13" s="11">
        <f>$B$13*Finance!IYW35</f>
        <v>0</v>
      </c>
      <c r="IYZ13" s="11">
        <f>$B$13*Finance!IYX35</f>
        <v>0</v>
      </c>
      <c r="IZA13" s="11">
        <f>$B$13*Finance!IYY35</f>
        <v>0</v>
      </c>
      <c r="IZB13" s="11">
        <f>$B$13*Finance!IYZ35</f>
        <v>0</v>
      </c>
      <c r="IZC13" s="11">
        <f>$B$13*Finance!IZA35</f>
        <v>0</v>
      </c>
      <c r="IZD13" s="11">
        <f>$B$13*Finance!IZB35</f>
        <v>0</v>
      </c>
      <c r="IZE13" s="11">
        <f>$B$13*Finance!IZC35</f>
        <v>0</v>
      </c>
      <c r="IZF13" s="11">
        <f>$B$13*Finance!IZD35</f>
        <v>0</v>
      </c>
      <c r="IZG13" s="11">
        <f>$B$13*Finance!IZE35</f>
        <v>0</v>
      </c>
      <c r="IZH13" s="11">
        <f>$B$13*Finance!IZF35</f>
        <v>0</v>
      </c>
      <c r="IZI13" s="11">
        <f>$B$13*Finance!IZG35</f>
        <v>0</v>
      </c>
      <c r="IZJ13" s="11">
        <f>$B$13*Finance!IZH35</f>
        <v>0</v>
      </c>
      <c r="IZK13" s="11">
        <f>$B$13*Finance!IZI35</f>
        <v>0</v>
      </c>
      <c r="IZL13" s="11">
        <f>$B$13*Finance!IZJ35</f>
        <v>0</v>
      </c>
      <c r="IZM13" s="11">
        <f>$B$13*Finance!IZK35</f>
        <v>0</v>
      </c>
      <c r="IZN13" s="11">
        <f>$B$13*Finance!IZL35</f>
        <v>0</v>
      </c>
      <c r="IZO13" s="11">
        <f>$B$13*Finance!IZM35</f>
        <v>0</v>
      </c>
      <c r="IZP13" s="11">
        <f>$B$13*Finance!IZN35</f>
        <v>0</v>
      </c>
      <c r="IZQ13" s="11">
        <f>$B$13*Finance!IZO35</f>
        <v>0</v>
      </c>
      <c r="IZR13" s="11">
        <f>$B$13*Finance!IZP35</f>
        <v>0</v>
      </c>
      <c r="IZS13" s="11">
        <f>$B$13*Finance!IZQ35</f>
        <v>0</v>
      </c>
      <c r="IZT13" s="11">
        <f>$B$13*Finance!IZR35</f>
        <v>0</v>
      </c>
      <c r="IZU13" s="11">
        <f>$B$13*Finance!IZS35</f>
        <v>0</v>
      </c>
      <c r="IZV13" s="11">
        <f>$B$13*Finance!IZT35</f>
        <v>0</v>
      </c>
      <c r="IZW13" s="11">
        <f>$B$13*Finance!IZU35</f>
        <v>0</v>
      </c>
      <c r="IZX13" s="11">
        <f>$B$13*Finance!IZV35</f>
        <v>0</v>
      </c>
      <c r="IZY13" s="11">
        <f>$B$13*Finance!IZW35</f>
        <v>0</v>
      </c>
      <c r="IZZ13" s="11">
        <f>$B$13*Finance!IZX35</f>
        <v>0</v>
      </c>
      <c r="JAA13" s="11">
        <f>$B$13*Finance!IZY35</f>
        <v>0</v>
      </c>
      <c r="JAB13" s="11">
        <f>$B$13*Finance!IZZ35</f>
        <v>0</v>
      </c>
      <c r="JAC13" s="11">
        <f>$B$13*Finance!JAA35</f>
        <v>0</v>
      </c>
      <c r="JAD13" s="11">
        <f>$B$13*Finance!JAB35</f>
        <v>0</v>
      </c>
      <c r="JAE13" s="11">
        <f>$B$13*Finance!JAC35</f>
        <v>0</v>
      </c>
      <c r="JAF13" s="11">
        <f>$B$13*Finance!JAD35</f>
        <v>0</v>
      </c>
      <c r="JAG13" s="11">
        <f>$B$13*Finance!JAE35</f>
        <v>0</v>
      </c>
      <c r="JAH13" s="11">
        <f>$B$13*Finance!JAF35</f>
        <v>0</v>
      </c>
      <c r="JAI13" s="11">
        <f>$B$13*Finance!JAG35</f>
        <v>0</v>
      </c>
      <c r="JAJ13" s="11">
        <f>$B$13*Finance!JAH35</f>
        <v>0</v>
      </c>
      <c r="JAK13" s="11">
        <f>$B$13*Finance!JAI35</f>
        <v>0</v>
      </c>
      <c r="JAL13" s="11">
        <f>$B$13*Finance!JAJ35</f>
        <v>0</v>
      </c>
      <c r="JAM13" s="11">
        <f>$B$13*Finance!JAK35</f>
        <v>0</v>
      </c>
      <c r="JAN13" s="11">
        <f>$B$13*Finance!JAL35</f>
        <v>0</v>
      </c>
      <c r="JAO13" s="11">
        <f>$B$13*Finance!JAM35</f>
        <v>0</v>
      </c>
      <c r="JAP13" s="11">
        <f>$B$13*Finance!JAN35</f>
        <v>0</v>
      </c>
      <c r="JAQ13" s="11">
        <f>$B$13*Finance!JAO35</f>
        <v>0</v>
      </c>
      <c r="JAR13" s="11">
        <f>$B$13*Finance!JAP35</f>
        <v>0</v>
      </c>
      <c r="JAS13" s="11">
        <f>$B$13*Finance!JAQ35</f>
        <v>0</v>
      </c>
      <c r="JAT13" s="11">
        <f>$B$13*Finance!JAR35</f>
        <v>0</v>
      </c>
      <c r="JAU13" s="11">
        <f>$B$13*Finance!JAS35</f>
        <v>0</v>
      </c>
      <c r="JAV13" s="11">
        <f>$B$13*Finance!JAT35</f>
        <v>0</v>
      </c>
      <c r="JAW13" s="11">
        <f>$B$13*Finance!JAU35</f>
        <v>0</v>
      </c>
      <c r="JAX13" s="11">
        <f>$B$13*Finance!JAV35</f>
        <v>0</v>
      </c>
      <c r="JAY13" s="11">
        <f>$B$13*Finance!JAW35</f>
        <v>0</v>
      </c>
      <c r="JAZ13" s="11">
        <f>$B$13*Finance!JAX35</f>
        <v>0</v>
      </c>
      <c r="JBA13" s="11">
        <f>$B$13*Finance!JAY35</f>
        <v>0</v>
      </c>
      <c r="JBB13" s="11">
        <f>$B$13*Finance!JAZ35</f>
        <v>0</v>
      </c>
      <c r="JBC13" s="11">
        <f>$B$13*Finance!JBA35</f>
        <v>0</v>
      </c>
      <c r="JBD13" s="11">
        <f>$B$13*Finance!JBB35</f>
        <v>0</v>
      </c>
      <c r="JBE13" s="11">
        <f>$B$13*Finance!JBC35</f>
        <v>0</v>
      </c>
      <c r="JBF13" s="11">
        <f>$B$13*Finance!JBD35</f>
        <v>0</v>
      </c>
      <c r="JBG13" s="11">
        <f>$B$13*Finance!JBE35</f>
        <v>0</v>
      </c>
      <c r="JBH13" s="11">
        <f>$B$13*Finance!JBF35</f>
        <v>0</v>
      </c>
      <c r="JBI13" s="11">
        <f>$B$13*Finance!JBG35</f>
        <v>0</v>
      </c>
      <c r="JBJ13" s="11">
        <f>$B$13*Finance!JBH35</f>
        <v>0</v>
      </c>
      <c r="JBK13" s="11">
        <f>$B$13*Finance!JBI35</f>
        <v>0</v>
      </c>
      <c r="JBL13" s="11">
        <f>$B$13*Finance!JBJ35</f>
        <v>0</v>
      </c>
      <c r="JBM13" s="11">
        <f>$B$13*Finance!JBK35</f>
        <v>0</v>
      </c>
      <c r="JBN13" s="11">
        <f>$B$13*Finance!JBL35</f>
        <v>0</v>
      </c>
      <c r="JBO13" s="11">
        <f>$B$13*Finance!JBM35</f>
        <v>0</v>
      </c>
      <c r="JBP13" s="11">
        <f>$B$13*Finance!JBN35</f>
        <v>0</v>
      </c>
      <c r="JBQ13" s="11">
        <f>$B$13*Finance!JBO35</f>
        <v>0</v>
      </c>
      <c r="JBR13" s="11">
        <f>$B$13*Finance!JBP35</f>
        <v>0</v>
      </c>
      <c r="JBS13" s="11">
        <f>$B$13*Finance!JBQ35</f>
        <v>0</v>
      </c>
      <c r="JBT13" s="11">
        <f>$B$13*Finance!JBR35</f>
        <v>0</v>
      </c>
      <c r="JBU13" s="11">
        <f>$B$13*Finance!JBS35</f>
        <v>0</v>
      </c>
      <c r="JBV13" s="11">
        <f>$B$13*Finance!JBT35</f>
        <v>0</v>
      </c>
      <c r="JBW13" s="11">
        <f>$B$13*Finance!JBU35</f>
        <v>0</v>
      </c>
      <c r="JBX13" s="11">
        <f>$B$13*Finance!JBV35</f>
        <v>0</v>
      </c>
      <c r="JBY13" s="11">
        <f>$B$13*Finance!JBW35</f>
        <v>0</v>
      </c>
      <c r="JBZ13" s="11">
        <f>$B$13*Finance!JBX35</f>
        <v>0</v>
      </c>
      <c r="JCA13" s="11">
        <f>$B$13*Finance!JBY35</f>
        <v>0</v>
      </c>
      <c r="JCB13" s="11">
        <f>$B$13*Finance!JBZ35</f>
        <v>0</v>
      </c>
      <c r="JCC13" s="11">
        <f>$B$13*Finance!JCA35</f>
        <v>0</v>
      </c>
      <c r="JCD13" s="11">
        <f>$B$13*Finance!JCB35</f>
        <v>0</v>
      </c>
      <c r="JCE13" s="11">
        <f>$B$13*Finance!JCC35</f>
        <v>0</v>
      </c>
      <c r="JCF13" s="11">
        <f>$B$13*Finance!JCD35</f>
        <v>0</v>
      </c>
      <c r="JCG13" s="11">
        <f>$B$13*Finance!JCE35</f>
        <v>0</v>
      </c>
      <c r="JCH13" s="11">
        <f>$B$13*Finance!JCF35</f>
        <v>0</v>
      </c>
      <c r="JCI13" s="11">
        <f>$B$13*Finance!JCG35</f>
        <v>0</v>
      </c>
      <c r="JCJ13" s="11">
        <f>$B$13*Finance!JCH35</f>
        <v>0</v>
      </c>
      <c r="JCK13" s="11">
        <f>$B$13*Finance!JCI35</f>
        <v>0</v>
      </c>
      <c r="JCL13" s="11">
        <f>$B$13*Finance!JCJ35</f>
        <v>0</v>
      </c>
      <c r="JCM13" s="11">
        <f>$B$13*Finance!JCK35</f>
        <v>0</v>
      </c>
      <c r="JCN13" s="11">
        <f>$B$13*Finance!JCL35</f>
        <v>0</v>
      </c>
      <c r="JCO13" s="11">
        <f>$B$13*Finance!JCM35</f>
        <v>0</v>
      </c>
      <c r="JCP13" s="11">
        <f>$B$13*Finance!JCN35</f>
        <v>0</v>
      </c>
      <c r="JCQ13" s="11">
        <f>$B$13*Finance!JCO35</f>
        <v>0</v>
      </c>
      <c r="JCR13" s="11">
        <f>$B$13*Finance!JCP35</f>
        <v>0</v>
      </c>
      <c r="JCS13" s="11">
        <f>$B$13*Finance!JCQ35</f>
        <v>0</v>
      </c>
      <c r="JCT13" s="11">
        <f>$B$13*Finance!JCR35</f>
        <v>0</v>
      </c>
      <c r="JCU13" s="11">
        <f>$B$13*Finance!JCS35</f>
        <v>0</v>
      </c>
      <c r="JCV13" s="11">
        <f>$B$13*Finance!JCT35</f>
        <v>0</v>
      </c>
      <c r="JCW13" s="11">
        <f>$B$13*Finance!JCU35</f>
        <v>0</v>
      </c>
      <c r="JCX13" s="11">
        <f>$B$13*Finance!JCV35</f>
        <v>0</v>
      </c>
      <c r="JCY13" s="11">
        <f>$B$13*Finance!JCW35</f>
        <v>0</v>
      </c>
      <c r="JCZ13" s="11">
        <f>$B$13*Finance!JCX35</f>
        <v>0</v>
      </c>
      <c r="JDA13" s="11">
        <f>$B$13*Finance!JCY35</f>
        <v>0</v>
      </c>
      <c r="JDB13" s="11">
        <f>$B$13*Finance!JCZ35</f>
        <v>0</v>
      </c>
      <c r="JDC13" s="11">
        <f>$B$13*Finance!JDA35</f>
        <v>0</v>
      </c>
      <c r="JDD13" s="11">
        <f>$B$13*Finance!JDB35</f>
        <v>0</v>
      </c>
      <c r="JDE13" s="11">
        <f>$B$13*Finance!JDC35</f>
        <v>0</v>
      </c>
      <c r="JDF13" s="11">
        <f>$B$13*Finance!JDD35</f>
        <v>0</v>
      </c>
      <c r="JDG13" s="11">
        <f>$B$13*Finance!JDE35</f>
        <v>0</v>
      </c>
      <c r="JDH13" s="11">
        <f>$B$13*Finance!JDF35</f>
        <v>0</v>
      </c>
      <c r="JDI13" s="11">
        <f>$B$13*Finance!JDG35</f>
        <v>0</v>
      </c>
      <c r="JDJ13" s="11">
        <f>$B$13*Finance!JDH35</f>
        <v>0</v>
      </c>
      <c r="JDK13" s="11">
        <f>$B$13*Finance!JDI35</f>
        <v>0</v>
      </c>
      <c r="JDL13" s="11">
        <f>$B$13*Finance!JDJ35</f>
        <v>0</v>
      </c>
      <c r="JDM13" s="11">
        <f>$B$13*Finance!JDK35</f>
        <v>0</v>
      </c>
      <c r="JDN13" s="11">
        <f>$B$13*Finance!JDL35</f>
        <v>0</v>
      </c>
      <c r="JDO13" s="11">
        <f>$B$13*Finance!JDM35</f>
        <v>0</v>
      </c>
      <c r="JDP13" s="11">
        <f>$B$13*Finance!JDN35</f>
        <v>0</v>
      </c>
      <c r="JDQ13" s="11">
        <f>$B$13*Finance!JDO35</f>
        <v>0</v>
      </c>
      <c r="JDR13" s="11">
        <f>$B$13*Finance!JDP35</f>
        <v>0</v>
      </c>
      <c r="JDS13" s="11">
        <f>$B$13*Finance!JDQ35</f>
        <v>0</v>
      </c>
      <c r="JDT13" s="11">
        <f>$B$13*Finance!JDR35</f>
        <v>0</v>
      </c>
      <c r="JDU13" s="11">
        <f>$B$13*Finance!JDS35</f>
        <v>0</v>
      </c>
      <c r="JDV13" s="11">
        <f>$B$13*Finance!JDT35</f>
        <v>0</v>
      </c>
      <c r="JDW13" s="11">
        <f>$B$13*Finance!JDU35</f>
        <v>0</v>
      </c>
      <c r="JDX13" s="11">
        <f>$B$13*Finance!JDV35</f>
        <v>0</v>
      </c>
      <c r="JDY13" s="11">
        <f>$B$13*Finance!JDW35</f>
        <v>0</v>
      </c>
      <c r="JDZ13" s="11">
        <f>$B$13*Finance!JDX35</f>
        <v>0</v>
      </c>
      <c r="JEA13" s="11">
        <f>$B$13*Finance!JDY35</f>
        <v>0</v>
      </c>
      <c r="JEB13" s="11">
        <f>$B$13*Finance!JDZ35</f>
        <v>0</v>
      </c>
      <c r="JEC13" s="11">
        <f>$B$13*Finance!JEA35</f>
        <v>0</v>
      </c>
      <c r="JED13" s="11">
        <f>$B$13*Finance!JEB35</f>
        <v>0</v>
      </c>
      <c r="JEE13" s="11">
        <f>$B$13*Finance!JEC35</f>
        <v>0</v>
      </c>
      <c r="JEF13" s="11">
        <f>$B$13*Finance!JED35</f>
        <v>0</v>
      </c>
      <c r="JEG13" s="11">
        <f>$B$13*Finance!JEE35</f>
        <v>0</v>
      </c>
      <c r="JEH13" s="11">
        <f>$B$13*Finance!JEF35</f>
        <v>0</v>
      </c>
      <c r="JEI13" s="11">
        <f>$B$13*Finance!JEG35</f>
        <v>0</v>
      </c>
      <c r="JEJ13" s="11">
        <f>$B$13*Finance!JEH35</f>
        <v>0</v>
      </c>
      <c r="JEK13" s="11">
        <f>$B$13*Finance!JEI35</f>
        <v>0</v>
      </c>
      <c r="JEL13" s="11">
        <f>$B$13*Finance!JEJ35</f>
        <v>0</v>
      </c>
      <c r="JEM13" s="11">
        <f>$B$13*Finance!JEK35</f>
        <v>0</v>
      </c>
      <c r="JEN13" s="11">
        <f>$B$13*Finance!JEL35</f>
        <v>0</v>
      </c>
      <c r="JEO13" s="11">
        <f>$B$13*Finance!JEM35</f>
        <v>0</v>
      </c>
      <c r="JEP13" s="11">
        <f>$B$13*Finance!JEN35</f>
        <v>0</v>
      </c>
      <c r="JEQ13" s="11">
        <f>$B$13*Finance!JEO35</f>
        <v>0</v>
      </c>
      <c r="JER13" s="11">
        <f>$B$13*Finance!JEP35</f>
        <v>0</v>
      </c>
      <c r="JES13" s="11">
        <f>$B$13*Finance!JEQ35</f>
        <v>0</v>
      </c>
      <c r="JET13" s="11">
        <f>$B$13*Finance!JER35</f>
        <v>0</v>
      </c>
      <c r="JEU13" s="11">
        <f>$B$13*Finance!JES35</f>
        <v>0</v>
      </c>
      <c r="JEV13" s="11">
        <f>$B$13*Finance!JET35</f>
        <v>0</v>
      </c>
      <c r="JEW13" s="11">
        <f>$B$13*Finance!JEU35</f>
        <v>0</v>
      </c>
      <c r="JEX13" s="11">
        <f>$B$13*Finance!JEV35</f>
        <v>0</v>
      </c>
      <c r="JEY13" s="11">
        <f>$B$13*Finance!JEW35</f>
        <v>0</v>
      </c>
      <c r="JEZ13" s="11">
        <f>$B$13*Finance!JEX35</f>
        <v>0</v>
      </c>
      <c r="JFA13" s="11">
        <f>$B$13*Finance!JEY35</f>
        <v>0</v>
      </c>
      <c r="JFB13" s="11">
        <f>$B$13*Finance!JEZ35</f>
        <v>0</v>
      </c>
      <c r="JFC13" s="11">
        <f>$B$13*Finance!JFA35</f>
        <v>0</v>
      </c>
      <c r="JFD13" s="11">
        <f>$B$13*Finance!JFB35</f>
        <v>0</v>
      </c>
      <c r="JFE13" s="11">
        <f>$B$13*Finance!JFC35</f>
        <v>0</v>
      </c>
      <c r="JFF13" s="11">
        <f>$B$13*Finance!JFD35</f>
        <v>0</v>
      </c>
      <c r="JFG13" s="11">
        <f>$B$13*Finance!JFE35</f>
        <v>0</v>
      </c>
      <c r="JFH13" s="11">
        <f>$B$13*Finance!JFF35</f>
        <v>0</v>
      </c>
      <c r="JFI13" s="11">
        <f>$B$13*Finance!JFG35</f>
        <v>0</v>
      </c>
      <c r="JFJ13" s="11">
        <f>$B$13*Finance!JFH35</f>
        <v>0</v>
      </c>
      <c r="JFK13" s="11">
        <f>$B$13*Finance!JFI35</f>
        <v>0</v>
      </c>
      <c r="JFL13" s="11">
        <f>$B$13*Finance!JFJ35</f>
        <v>0</v>
      </c>
      <c r="JFM13" s="11">
        <f>$B$13*Finance!JFK35</f>
        <v>0</v>
      </c>
      <c r="JFN13" s="11">
        <f>$B$13*Finance!JFL35</f>
        <v>0</v>
      </c>
      <c r="JFO13" s="11">
        <f>$B$13*Finance!JFM35</f>
        <v>0</v>
      </c>
      <c r="JFP13" s="11">
        <f>$B$13*Finance!JFN35</f>
        <v>0</v>
      </c>
      <c r="JFQ13" s="11">
        <f>$B$13*Finance!JFO35</f>
        <v>0</v>
      </c>
      <c r="JFR13" s="11">
        <f>$B$13*Finance!JFP35</f>
        <v>0</v>
      </c>
      <c r="JFS13" s="11">
        <f>$B$13*Finance!JFQ35</f>
        <v>0</v>
      </c>
      <c r="JFT13" s="11">
        <f>$B$13*Finance!JFR35</f>
        <v>0</v>
      </c>
      <c r="JFU13" s="11">
        <f>$B$13*Finance!JFS35</f>
        <v>0</v>
      </c>
      <c r="JFV13" s="11">
        <f>$B$13*Finance!JFT35</f>
        <v>0</v>
      </c>
      <c r="JFW13" s="11">
        <f>$B$13*Finance!JFU35</f>
        <v>0</v>
      </c>
      <c r="JFX13" s="11">
        <f>$B$13*Finance!JFV35</f>
        <v>0</v>
      </c>
      <c r="JFY13" s="11">
        <f>$B$13*Finance!JFW35</f>
        <v>0</v>
      </c>
      <c r="JFZ13" s="11">
        <f>$B$13*Finance!JFX35</f>
        <v>0</v>
      </c>
      <c r="JGA13" s="11">
        <f>$B$13*Finance!JFY35</f>
        <v>0</v>
      </c>
      <c r="JGB13" s="11">
        <f>$B$13*Finance!JFZ35</f>
        <v>0</v>
      </c>
      <c r="JGC13" s="11">
        <f>$B$13*Finance!JGA35</f>
        <v>0</v>
      </c>
      <c r="JGD13" s="11">
        <f>$B$13*Finance!JGB35</f>
        <v>0</v>
      </c>
      <c r="JGE13" s="11">
        <f>$B$13*Finance!JGC35</f>
        <v>0</v>
      </c>
      <c r="JGF13" s="11">
        <f>$B$13*Finance!JGD35</f>
        <v>0</v>
      </c>
      <c r="JGG13" s="11">
        <f>$B$13*Finance!JGE35</f>
        <v>0</v>
      </c>
      <c r="JGH13" s="11">
        <f>$B$13*Finance!JGF35</f>
        <v>0</v>
      </c>
      <c r="JGI13" s="11">
        <f>$B$13*Finance!JGG35</f>
        <v>0</v>
      </c>
      <c r="JGJ13" s="11">
        <f>$B$13*Finance!JGH35</f>
        <v>0</v>
      </c>
      <c r="JGK13" s="11">
        <f>$B$13*Finance!JGI35</f>
        <v>0</v>
      </c>
      <c r="JGL13" s="11">
        <f>$B$13*Finance!JGJ35</f>
        <v>0</v>
      </c>
      <c r="JGM13" s="11">
        <f>$B$13*Finance!JGK35</f>
        <v>0</v>
      </c>
      <c r="JGN13" s="11">
        <f>$B$13*Finance!JGL35</f>
        <v>0</v>
      </c>
      <c r="JGO13" s="11">
        <f>$B$13*Finance!JGM35</f>
        <v>0</v>
      </c>
      <c r="JGP13" s="11">
        <f>$B$13*Finance!JGN35</f>
        <v>0</v>
      </c>
      <c r="JGQ13" s="11">
        <f>$B$13*Finance!JGO35</f>
        <v>0</v>
      </c>
      <c r="JGR13" s="11">
        <f>$B$13*Finance!JGP35</f>
        <v>0</v>
      </c>
      <c r="JGS13" s="11">
        <f>$B$13*Finance!JGQ35</f>
        <v>0</v>
      </c>
      <c r="JGT13" s="11">
        <f>$B$13*Finance!JGR35</f>
        <v>0</v>
      </c>
      <c r="JGU13" s="11">
        <f>$B$13*Finance!JGS35</f>
        <v>0</v>
      </c>
      <c r="JGV13" s="11">
        <f>$B$13*Finance!JGT35</f>
        <v>0</v>
      </c>
      <c r="JGW13" s="11">
        <f>$B$13*Finance!JGU35</f>
        <v>0</v>
      </c>
      <c r="JGX13" s="11">
        <f>$B$13*Finance!JGV35</f>
        <v>0</v>
      </c>
      <c r="JGY13" s="11">
        <f>$B$13*Finance!JGW35</f>
        <v>0</v>
      </c>
      <c r="JGZ13" s="11">
        <f>$B$13*Finance!JGX35</f>
        <v>0</v>
      </c>
      <c r="JHA13" s="11">
        <f>$B$13*Finance!JGY35</f>
        <v>0</v>
      </c>
      <c r="JHB13" s="11">
        <f>$B$13*Finance!JGZ35</f>
        <v>0</v>
      </c>
      <c r="JHC13" s="11">
        <f>$B$13*Finance!JHA35</f>
        <v>0</v>
      </c>
      <c r="JHD13" s="11">
        <f>$B$13*Finance!JHB35</f>
        <v>0</v>
      </c>
      <c r="JHE13" s="11">
        <f>$B$13*Finance!JHC35</f>
        <v>0</v>
      </c>
      <c r="JHF13" s="11">
        <f>$B$13*Finance!JHD35</f>
        <v>0</v>
      </c>
      <c r="JHG13" s="11">
        <f>$B$13*Finance!JHE35</f>
        <v>0</v>
      </c>
      <c r="JHH13" s="11">
        <f>$B$13*Finance!JHF35</f>
        <v>0</v>
      </c>
      <c r="JHI13" s="11">
        <f>$B$13*Finance!JHG35</f>
        <v>0</v>
      </c>
      <c r="JHJ13" s="11">
        <f>$B$13*Finance!JHH35</f>
        <v>0</v>
      </c>
      <c r="JHK13" s="11">
        <f>$B$13*Finance!JHI35</f>
        <v>0</v>
      </c>
      <c r="JHL13" s="11">
        <f>$B$13*Finance!JHJ35</f>
        <v>0</v>
      </c>
      <c r="JHM13" s="11">
        <f>$B$13*Finance!JHK35</f>
        <v>0</v>
      </c>
      <c r="JHN13" s="11">
        <f>$B$13*Finance!JHL35</f>
        <v>0</v>
      </c>
      <c r="JHO13" s="11">
        <f>$B$13*Finance!JHM35</f>
        <v>0</v>
      </c>
      <c r="JHP13" s="11">
        <f>$B$13*Finance!JHN35</f>
        <v>0</v>
      </c>
      <c r="JHQ13" s="11">
        <f>$B$13*Finance!JHO35</f>
        <v>0</v>
      </c>
      <c r="JHR13" s="11">
        <f>$B$13*Finance!JHP35</f>
        <v>0</v>
      </c>
      <c r="JHS13" s="11">
        <f>$B$13*Finance!JHQ35</f>
        <v>0</v>
      </c>
      <c r="JHT13" s="11">
        <f>$B$13*Finance!JHR35</f>
        <v>0</v>
      </c>
      <c r="JHU13" s="11">
        <f>$B$13*Finance!JHS35</f>
        <v>0</v>
      </c>
      <c r="JHV13" s="11">
        <f>$B$13*Finance!JHT35</f>
        <v>0</v>
      </c>
      <c r="JHW13" s="11">
        <f>$B$13*Finance!JHU35</f>
        <v>0</v>
      </c>
      <c r="JHX13" s="11">
        <f>$B$13*Finance!JHV35</f>
        <v>0</v>
      </c>
      <c r="JHY13" s="11">
        <f>$B$13*Finance!JHW35</f>
        <v>0</v>
      </c>
      <c r="JHZ13" s="11">
        <f>$B$13*Finance!JHX35</f>
        <v>0</v>
      </c>
      <c r="JIA13" s="11">
        <f>$B$13*Finance!JHY35</f>
        <v>0</v>
      </c>
      <c r="JIB13" s="11">
        <f>$B$13*Finance!JHZ35</f>
        <v>0</v>
      </c>
      <c r="JIC13" s="11">
        <f>$B$13*Finance!JIA35</f>
        <v>0</v>
      </c>
      <c r="JID13" s="11">
        <f>$B$13*Finance!JIB35</f>
        <v>0</v>
      </c>
      <c r="JIE13" s="11">
        <f>$B$13*Finance!JIC35</f>
        <v>0</v>
      </c>
      <c r="JIF13" s="11">
        <f>$B$13*Finance!JID35</f>
        <v>0</v>
      </c>
      <c r="JIG13" s="11">
        <f>$B$13*Finance!JIE35</f>
        <v>0</v>
      </c>
      <c r="JIH13" s="11">
        <f>$B$13*Finance!JIF35</f>
        <v>0</v>
      </c>
      <c r="JII13" s="11">
        <f>$B$13*Finance!JIG35</f>
        <v>0</v>
      </c>
      <c r="JIJ13" s="11">
        <f>$B$13*Finance!JIH35</f>
        <v>0</v>
      </c>
      <c r="JIK13" s="11">
        <f>$B$13*Finance!JII35</f>
        <v>0</v>
      </c>
      <c r="JIL13" s="11">
        <f>$B$13*Finance!JIJ35</f>
        <v>0</v>
      </c>
      <c r="JIM13" s="11">
        <f>$B$13*Finance!JIK35</f>
        <v>0</v>
      </c>
      <c r="JIN13" s="11">
        <f>$B$13*Finance!JIL35</f>
        <v>0</v>
      </c>
      <c r="JIO13" s="11">
        <f>$B$13*Finance!JIM35</f>
        <v>0</v>
      </c>
      <c r="JIP13" s="11">
        <f>$B$13*Finance!JIN35</f>
        <v>0</v>
      </c>
      <c r="JIQ13" s="11">
        <f>$B$13*Finance!JIO35</f>
        <v>0</v>
      </c>
      <c r="JIR13" s="11">
        <f>$B$13*Finance!JIP35</f>
        <v>0</v>
      </c>
      <c r="JIS13" s="11">
        <f>$B$13*Finance!JIQ35</f>
        <v>0</v>
      </c>
      <c r="JIT13" s="11">
        <f>$B$13*Finance!JIR35</f>
        <v>0</v>
      </c>
      <c r="JIU13" s="11">
        <f>$B$13*Finance!JIS35</f>
        <v>0</v>
      </c>
      <c r="JIV13" s="11">
        <f>$B$13*Finance!JIT35</f>
        <v>0</v>
      </c>
      <c r="JIW13" s="11">
        <f>$B$13*Finance!JIU35</f>
        <v>0</v>
      </c>
      <c r="JIX13" s="11">
        <f>$B$13*Finance!JIV35</f>
        <v>0</v>
      </c>
      <c r="JIY13" s="11">
        <f>$B$13*Finance!JIW35</f>
        <v>0</v>
      </c>
      <c r="JIZ13" s="11">
        <f>$B$13*Finance!JIX35</f>
        <v>0</v>
      </c>
      <c r="JJA13" s="11">
        <f>$B$13*Finance!JIY35</f>
        <v>0</v>
      </c>
      <c r="JJB13" s="11">
        <f>$B$13*Finance!JIZ35</f>
        <v>0</v>
      </c>
      <c r="JJC13" s="11">
        <f>$B$13*Finance!JJA35</f>
        <v>0</v>
      </c>
      <c r="JJD13" s="11">
        <f>$B$13*Finance!JJB35</f>
        <v>0</v>
      </c>
      <c r="JJE13" s="11">
        <f>$B$13*Finance!JJC35</f>
        <v>0</v>
      </c>
      <c r="JJF13" s="11">
        <f>$B$13*Finance!JJD35</f>
        <v>0</v>
      </c>
      <c r="JJG13" s="11">
        <f>$B$13*Finance!JJE35</f>
        <v>0</v>
      </c>
      <c r="JJH13" s="11">
        <f>$B$13*Finance!JJF35</f>
        <v>0</v>
      </c>
      <c r="JJI13" s="11">
        <f>$B$13*Finance!JJG35</f>
        <v>0</v>
      </c>
      <c r="JJJ13" s="11">
        <f>$B$13*Finance!JJH35</f>
        <v>0</v>
      </c>
      <c r="JJK13" s="11">
        <f>$B$13*Finance!JJI35</f>
        <v>0</v>
      </c>
      <c r="JJL13" s="11">
        <f>$B$13*Finance!JJJ35</f>
        <v>0</v>
      </c>
      <c r="JJM13" s="11">
        <f>$B$13*Finance!JJK35</f>
        <v>0</v>
      </c>
      <c r="JJN13" s="11">
        <f>$B$13*Finance!JJL35</f>
        <v>0</v>
      </c>
      <c r="JJO13" s="11">
        <f>$B$13*Finance!JJM35</f>
        <v>0</v>
      </c>
      <c r="JJP13" s="11">
        <f>$B$13*Finance!JJN35</f>
        <v>0</v>
      </c>
      <c r="JJQ13" s="11">
        <f>$B$13*Finance!JJO35</f>
        <v>0</v>
      </c>
      <c r="JJR13" s="11">
        <f>$B$13*Finance!JJP35</f>
        <v>0</v>
      </c>
      <c r="JJS13" s="11">
        <f>$B$13*Finance!JJQ35</f>
        <v>0</v>
      </c>
      <c r="JJT13" s="11">
        <f>$B$13*Finance!JJR35</f>
        <v>0</v>
      </c>
      <c r="JJU13" s="11">
        <f>$B$13*Finance!JJS35</f>
        <v>0</v>
      </c>
      <c r="JJV13" s="11">
        <f>$B$13*Finance!JJT35</f>
        <v>0</v>
      </c>
      <c r="JJW13" s="11">
        <f>$B$13*Finance!JJU35</f>
        <v>0</v>
      </c>
      <c r="JJX13" s="11">
        <f>$B$13*Finance!JJV35</f>
        <v>0</v>
      </c>
      <c r="JJY13" s="11">
        <f>$B$13*Finance!JJW35</f>
        <v>0</v>
      </c>
      <c r="JJZ13" s="11">
        <f>$B$13*Finance!JJX35</f>
        <v>0</v>
      </c>
      <c r="JKA13" s="11">
        <f>$B$13*Finance!JJY35</f>
        <v>0</v>
      </c>
      <c r="JKB13" s="11">
        <f>$B$13*Finance!JJZ35</f>
        <v>0</v>
      </c>
      <c r="JKC13" s="11">
        <f>$B$13*Finance!JKA35</f>
        <v>0</v>
      </c>
      <c r="JKD13" s="11">
        <f>$B$13*Finance!JKB35</f>
        <v>0</v>
      </c>
      <c r="JKE13" s="11">
        <f>$B$13*Finance!JKC35</f>
        <v>0</v>
      </c>
      <c r="JKF13" s="11">
        <f>$B$13*Finance!JKD35</f>
        <v>0</v>
      </c>
      <c r="JKG13" s="11">
        <f>$B$13*Finance!JKE35</f>
        <v>0</v>
      </c>
      <c r="JKH13" s="11">
        <f>$B$13*Finance!JKF35</f>
        <v>0</v>
      </c>
      <c r="JKI13" s="11">
        <f>$B$13*Finance!JKG35</f>
        <v>0</v>
      </c>
      <c r="JKJ13" s="11">
        <f>$B$13*Finance!JKH35</f>
        <v>0</v>
      </c>
      <c r="JKK13" s="11">
        <f>$B$13*Finance!JKI35</f>
        <v>0</v>
      </c>
      <c r="JKL13" s="11">
        <f>$B$13*Finance!JKJ35</f>
        <v>0</v>
      </c>
      <c r="JKM13" s="11">
        <f>$B$13*Finance!JKK35</f>
        <v>0</v>
      </c>
      <c r="JKN13" s="11">
        <f>$B$13*Finance!JKL35</f>
        <v>0</v>
      </c>
      <c r="JKO13" s="11">
        <f>$B$13*Finance!JKM35</f>
        <v>0</v>
      </c>
      <c r="JKP13" s="11">
        <f>$B$13*Finance!JKN35</f>
        <v>0</v>
      </c>
      <c r="JKQ13" s="11">
        <f>$B$13*Finance!JKO35</f>
        <v>0</v>
      </c>
      <c r="JKR13" s="11">
        <f>$B$13*Finance!JKP35</f>
        <v>0</v>
      </c>
      <c r="JKS13" s="11">
        <f>$B$13*Finance!JKQ35</f>
        <v>0</v>
      </c>
      <c r="JKT13" s="11">
        <f>$B$13*Finance!JKR35</f>
        <v>0</v>
      </c>
      <c r="JKU13" s="11">
        <f>$B$13*Finance!JKS35</f>
        <v>0</v>
      </c>
      <c r="JKV13" s="11">
        <f>$B$13*Finance!JKT35</f>
        <v>0</v>
      </c>
      <c r="JKW13" s="11">
        <f>$B$13*Finance!JKU35</f>
        <v>0</v>
      </c>
      <c r="JKX13" s="11">
        <f>$B$13*Finance!JKV35</f>
        <v>0</v>
      </c>
      <c r="JKY13" s="11">
        <f>$B$13*Finance!JKW35</f>
        <v>0</v>
      </c>
      <c r="JKZ13" s="11">
        <f>$B$13*Finance!JKX35</f>
        <v>0</v>
      </c>
      <c r="JLA13" s="11">
        <f>$B$13*Finance!JKY35</f>
        <v>0</v>
      </c>
      <c r="JLB13" s="11">
        <f>$B$13*Finance!JKZ35</f>
        <v>0</v>
      </c>
      <c r="JLC13" s="11">
        <f>$B$13*Finance!JLA35</f>
        <v>0</v>
      </c>
      <c r="JLD13" s="11">
        <f>$B$13*Finance!JLB35</f>
        <v>0</v>
      </c>
      <c r="JLE13" s="11">
        <f>$B$13*Finance!JLC35</f>
        <v>0</v>
      </c>
      <c r="JLF13" s="11">
        <f>$B$13*Finance!JLD35</f>
        <v>0</v>
      </c>
      <c r="JLG13" s="11">
        <f>$B$13*Finance!JLE35</f>
        <v>0</v>
      </c>
      <c r="JLH13" s="11">
        <f>$B$13*Finance!JLF35</f>
        <v>0</v>
      </c>
      <c r="JLI13" s="11">
        <f>$B$13*Finance!JLG35</f>
        <v>0</v>
      </c>
      <c r="JLJ13" s="11">
        <f>$B$13*Finance!JLH35</f>
        <v>0</v>
      </c>
      <c r="JLK13" s="11">
        <f>$B$13*Finance!JLI35</f>
        <v>0</v>
      </c>
      <c r="JLL13" s="11">
        <f>$B$13*Finance!JLJ35</f>
        <v>0</v>
      </c>
      <c r="JLM13" s="11">
        <f>$B$13*Finance!JLK35</f>
        <v>0</v>
      </c>
      <c r="JLN13" s="11">
        <f>$B$13*Finance!JLL35</f>
        <v>0</v>
      </c>
      <c r="JLO13" s="11">
        <f>$B$13*Finance!JLM35</f>
        <v>0</v>
      </c>
      <c r="JLP13" s="11">
        <f>$B$13*Finance!JLN35</f>
        <v>0</v>
      </c>
      <c r="JLQ13" s="11">
        <f>$B$13*Finance!JLO35</f>
        <v>0</v>
      </c>
      <c r="JLR13" s="11">
        <f>$B$13*Finance!JLP35</f>
        <v>0</v>
      </c>
      <c r="JLS13" s="11">
        <f>$B$13*Finance!JLQ35</f>
        <v>0</v>
      </c>
      <c r="JLT13" s="11">
        <f>$B$13*Finance!JLR35</f>
        <v>0</v>
      </c>
      <c r="JLU13" s="11">
        <f>$B$13*Finance!JLS35</f>
        <v>0</v>
      </c>
      <c r="JLV13" s="11">
        <f>$B$13*Finance!JLT35</f>
        <v>0</v>
      </c>
      <c r="JLW13" s="11">
        <f>$B$13*Finance!JLU35</f>
        <v>0</v>
      </c>
      <c r="JLX13" s="11">
        <f>$B$13*Finance!JLV35</f>
        <v>0</v>
      </c>
      <c r="JLY13" s="11">
        <f>$B$13*Finance!JLW35</f>
        <v>0</v>
      </c>
      <c r="JLZ13" s="11">
        <f>$B$13*Finance!JLX35</f>
        <v>0</v>
      </c>
      <c r="JMA13" s="11">
        <f>$B$13*Finance!JLY35</f>
        <v>0</v>
      </c>
      <c r="JMB13" s="11">
        <f>$B$13*Finance!JLZ35</f>
        <v>0</v>
      </c>
      <c r="JMC13" s="11">
        <f>$B$13*Finance!JMA35</f>
        <v>0</v>
      </c>
      <c r="JMD13" s="11">
        <f>$B$13*Finance!JMB35</f>
        <v>0</v>
      </c>
      <c r="JME13" s="11">
        <f>$B$13*Finance!JMC35</f>
        <v>0</v>
      </c>
      <c r="JMF13" s="11">
        <f>$B$13*Finance!JMD35</f>
        <v>0</v>
      </c>
      <c r="JMG13" s="11">
        <f>$B$13*Finance!JME35</f>
        <v>0</v>
      </c>
      <c r="JMH13" s="11">
        <f>$B$13*Finance!JMF35</f>
        <v>0</v>
      </c>
      <c r="JMI13" s="11">
        <f>$B$13*Finance!JMG35</f>
        <v>0</v>
      </c>
      <c r="JMJ13" s="11">
        <f>$B$13*Finance!JMH35</f>
        <v>0</v>
      </c>
      <c r="JMK13" s="11">
        <f>$B$13*Finance!JMI35</f>
        <v>0</v>
      </c>
      <c r="JML13" s="11">
        <f>$B$13*Finance!JMJ35</f>
        <v>0</v>
      </c>
      <c r="JMM13" s="11">
        <f>$B$13*Finance!JMK35</f>
        <v>0</v>
      </c>
      <c r="JMN13" s="11">
        <f>$B$13*Finance!JML35</f>
        <v>0</v>
      </c>
      <c r="JMO13" s="11">
        <f>$B$13*Finance!JMM35</f>
        <v>0</v>
      </c>
      <c r="JMP13" s="11">
        <f>$B$13*Finance!JMN35</f>
        <v>0</v>
      </c>
      <c r="JMQ13" s="11">
        <f>$B$13*Finance!JMO35</f>
        <v>0</v>
      </c>
      <c r="JMR13" s="11">
        <f>$B$13*Finance!JMP35</f>
        <v>0</v>
      </c>
      <c r="JMS13" s="11">
        <f>$B$13*Finance!JMQ35</f>
        <v>0</v>
      </c>
      <c r="JMT13" s="11">
        <f>$B$13*Finance!JMR35</f>
        <v>0</v>
      </c>
      <c r="JMU13" s="11">
        <f>$B$13*Finance!JMS35</f>
        <v>0</v>
      </c>
      <c r="JMV13" s="11">
        <f>$B$13*Finance!JMT35</f>
        <v>0</v>
      </c>
      <c r="JMW13" s="11">
        <f>$B$13*Finance!JMU35</f>
        <v>0</v>
      </c>
      <c r="JMX13" s="11">
        <f>$B$13*Finance!JMV35</f>
        <v>0</v>
      </c>
      <c r="JMY13" s="11">
        <f>$B$13*Finance!JMW35</f>
        <v>0</v>
      </c>
      <c r="JMZ13" s="11">
        <f>$B$13*Finance!JMX35</f>
        <v>0</v>
      </c>
      <c r="JNA13" s="11">
        <f>$B$13*Finance!JMY35</f>
        <v>0</v>
      </c>
      <c r="JNB13" s="11">
        <f>$B$13*Finance!JMZ35</f>
        <v>0</v>
      </c>
      <c r="JNC13" s="11">
        <f>$B$13*Finance!JNA35</f>
        <v>0</v>
      </c>
      <c r="JND13" s="11">
        <f>$B$13*Finance!JNB35</f>
        <v>0</v>
      </c>
      <c r="JNE13" s="11">
        <f>$B$13*Finance!JNC35</f>
        <v>0</v>
      </c>
      <c r="JNF13" s="11">
        <f>$B$13*Finance!JND35</f>
        <v>0</v>
      </c>
      <c r="JNG13" s="11">
        <f>$B$13*Finance!JNE35</f>
        <v>0</v>
      </c>
      <c r="JNH13" s="11">
        <f>$B$13*Finance!JNF35</f>
        <v>0</v>
      </c>
      <c r="JNI13" s="11">
        <f>$B$13*Finance!JNG35</f>
        <v>0</v>
      </c>
      <c r="JNJ13" s="11">
        <f>$B$13*Finance!JNH35</f>
        <v>0</v>
      </c>
      <c r="JNK13" s="11">
        <f>$B$13*Finance!JNI35</f>
        <v>0</v>
      </c>
      <c r="JNL13" s="11">
        <f>$B$13*Finance!JNJ35</f>
        <v>0</v>
      </c>
      <c r="JNM13" s="11">
        <f>$B$13*Finance!JNK35</f>
        <v>0</v>
      </c>
      <c r="JNN13" s="11">
        <f>$B$13*Finance!JNL35</f>
        <v>0</v>
      </c>
      <c r="JNO13" s="11">
        <f>$B$13*Finance!JNM35</f>
        <v>0</v>
      </c>
      <c r="JNP13" s="11">
        <f>$B$13*Finance!JNN35</f>
        <v>0</v>
      </c>
      <c r="JNQ13" s="11">
        <f>$B$13*Finance!JNO35</f>
        <v>0</v>
      </c>
      <c r="JNR13" s="11">
        <f>$B$13*Finance!JNP35</f>
        <v>0</v>
      </c>
      <c r="JNS13" s="11">
        <f>$B$13*Finance!JNQ35</f>
        <v>0</v>
      </c>
      <c r="JNT13" s="11">
        <f>$B$13*Finance!JNR35</f>
        <v>0</v>
      </c>
      <c r="JNU13" s="11">
        <f>$B$13*Finance!JNS35</f>
        <v>0</v>
      </c>
      <c r="JNV13" s="11">
        <f>$B$13*Finance!JNT35</f>
        <v>0</v>
      </c>
      <c r="JNW13" s="11">
        <f>$B$13*Finance!JNU35</f>
        <v>0</v>
      </c>
      <c r="JNX13" s="11">
        <f>$B$13*Finance!JNV35</f>
        <v>0</v>
      </c>
      <c r="JNY13" s="11">
        <f>$B$13*Finance!JNW35</f>
        <v>0</v>
      </c>
      <c r="JNZ13" s="11">
        <f>$B$13*Finance!JNX35</f>
        <v>0</v>
      </c>
      <c r="JOA13" s="11">
        <f>$B$13*Finance!JNY35</f>
        <v>0</v>
      </c>
      <c r="JOB13" s="11">
        <f>$B$13*Finance!JNZ35</f>
        <v>0</v>
      </c>
      <c r="JOC13" s="11">
        <f>$B$13*Finance!JOA35</f>
        <v>0</v>
      </c>
      <c r="JOD13" s="11">
        <f>$B$13*Finance!JOB35</f>
        <v>0</v>
      </c>
      <c r="JOE13" s="11">
        <f>$B$13*Finance!JOC35</f>
        <v>0</v>
      </c>
      <c r="JOF13" s="11">
        <f>$B$13*Finance!JOD35</f>
        <v>0</v>
      </c>
      <c r="JOG13" s="11">
        <f>$B$13*Finance!JOE35</f>
        <v>0</v>
      </c>
      <c r="JOH13" s="11">
        <f>$B$13*Finance!JOF35</f>
        <v>0</v>
      </c>
      <c r="JOI13" s="11">
        <f>$B$13*Finance!JOG35</f>
        <v>0</v>
      </c>
      <c r="JOJ13" s="11">
        <f>$B$13*Finance!JOH35</f>
        <v>0</v>
      </c>
      <c r="JOK13" s="11">
        <f>$B$13*Finance!JOI35</f>
        <v>0</v>
      </c>
      <c r="JOL13" s="11">
        <f>$B$13*Finance!JOJ35</f>
        <v>0</v>
      </c>
      <c r="JOM13" s="11">
        <f>$B$13*Finance!JOK35</f>
        <v>0</v>
      </c>
      <c r="JON13" s="11">
        <f>$B$13*Finance!JOL35</f>
        <v>0</v>
      </c>
      <c r="JOO13" s="11">
        <f>$B$13*Finance!JOM35</f>
        <v>0</v>
      </c>
      <c r="JOP13" s="11">
        <f>$B$13*Finance!JON35</f>
        <v>0</v>
      </c>
      <c r="JOQ13" s="11">
        <f>$B$13*Finance!JOO35</f>
        <v>0</v>
      </c>
      <c r="JOR13" s="11">
        <f>$B$13*Finance!JOP35</f>
        <v>0</v>
      </c>
      <c r="JOS13" s="11">
        <f>$B$13*Finance!JOQ35</f>
        <v>0</v>
      </c>
      <c r="JOT13" s="11">
        <f>$B$13*Finance!JOR35</f>
        <v>0</v>
      </c>
      <c r="JOU13" s="11">
        <f>$B$13*Finance!JOS35</f>
        <v>0</v>
      </c>
      <c r="JOV13" s="11">
        <f>$B$13*Finance!JOT35</f>
        <v>0</v>
      </c>
      <c r="JOW13" s="11">
        <f>$B$13*Finance!JOU35</f>
        <v>0</v>
      </c>
      <c r="JOX13" s="11">
        <f>$B$13*Finance!JOV35</f>
        <v>0</v>
      </c>
      <c r="JOY13" s="11">
        <f>$B$13*Finance!JOW35</f>
        <v>0</v>
      </c>
      <c r="JOZ13" s="11">
        <f>$B$13*Finance!JOX35</f>
        <v>0</v>
      </c>
      <c r="JPA13" s="11">
        <f>$B$13*Finance!JOY35</f>
        <v>0</v>
      </c>
      <c r="JPB13" s="11">
        <f>$B$13*Finance!JOZ35</f>
        <v>0</v>
      </c>
      <c r="JPC13" s="11">
        <f>$B$13*Finance!JPA35</f>
        <v>0</v>
      </c>
      <c r="JPD13" s="11">
        <f>$B$13*Finance!JPB35</f>
        <v>0</v>
      </c>
      <c r="JPE13" s="11">
        <f>$B$13*Finance!JPC35</f>
        <v>0</v>
      </c>
      <c r="JPF13" s="11">
        <f>$B$13*Finance!JPD35</f>
        <v>0</v>
      </c>
      <c r="JPG13" s="11">
        <f>$B$13*Finance!JPE35</f>
        <v>0</v>
      </c>
      <c r="JPH13" s="11">
        <f>$B$13*Finance!JPF35</f>
        <v>0</v>
      </c>
      <c r="JPI13" s="11">
        <f>$B$13*Finance!JPG35</f>
        <v>0</v>
      </c>
      <c r="JPJ13" s="11">
        <f>$B$13*Finance!JPH35</f>
        <v>0</v>
      </c>
      <c r="JPK13" s="11">
        <f>$B$13*Finance!JPI35</f>
        <v>0</v>
      </c>
      <c r="JPL13" s="11">
        <f>$B$13*Finance!JPJ35</f>
        <v>0</v>
      </c>
      <c r="JPM13" s="11">
        <f>$B$13*Finance!JPK35</f>
        <v>0</v>
      </c>
      <c r="JPN13" s="11">
        <f>$B$13*Finance!JPL35</f>
        <v>0</v>
      </c>
      <c r="JPO13" s="11">
        <f>$B$13*Finance!JPM35</f>
        <v>0</v>
      </c>
      <c r="JPP13" s="11">
        <f>$B$13*Finance!JPN35</f>
        <v>0</v>
      </c>
      <c r="JPQ13" s="11">
        <f>$B$13*Finance!JPO35</f>
        <v>0</v>
      </c>
      <c r="JPR13" s="11">
        <f>$B$13*Finance!JPP35</f>
        <v>0</v>
      </c>
      <c r="JPS13" s="11">
        <f>$B$13*Finance!JPQ35</f>
        <v>0</v>
      </c>
      <c r="JPT13" s="11">
        <f>$B$13*Finance!JPR35</f>
        <v>0</v>
      </c>
      <c r="JPU13" s="11">
        <f>$B$13*Finance!JPS35</f>
        <v>0</v>
      </c>
      <c r="JPV13" s="11">
        <f>$B$13*Finance!JPT35</f>
        <v>0</v>
      </c>
      <c r="JPW13" s="11">
        <f>$B$13*Finance!JPU35</f>
        <v>0</v>
      </c>
      <c r="JPX13" s="11">
        <f>$B$13*Finance!JPV35</f>
        <v>0</v>
      </c>
      <c r="JPY13" s="11">
        <f>$B$13*Finance!JPW35</f>
        <v>0</v>
      </c>
      <c r="JPZ13" s="11">
        <f>$B$13*Finance!JPX35</f>
        <v>0</v>
      </c>
      <c r="JQA13" s="11">
        <f>$B$13*Finance!JPY35</f>
        <v>0</v>
      </c>
      <c r="JQB13" s="11">
        <f>$B$13*Finance!JPZ35</f>
        <v>0</v>
      </c>
      <c r="JQC13" s="11">
        <f>$B$13*Finance!JQA35</f>
        <v>0</v>
      </c>
      <c r="JQD13" s="11">
        <f>$B$13*Finance!JQB35</f>
        <v>0</v>
      </c>
      <c r="JQE13" s="11">
        <f>$B$13*Finance!JQC35</f>
        <v>0</v>
      </c>
      <c r="JQF13" s="11">
        <f>$B$13*Finance!JQD35</f>
        <v>0</v>
      </c>
      <c r="JQG13" s="11">
        <f>$B$13*Finance!JQE35</f>
        <v>0</v>
      </c>
      <c r="JQH13" s="11">
        <f>$B$13*Finance!JQF35</f>
        <v>0</v>
      </c>
      <c r="JQI13" s="11">
        <f>$B$13*Finance!JQG35</f>
        <v>0</v>
      </c>
      <c r="JQJ13" s="11">
        <f>$B$13*Finance!JQH35</f>
        <v>0</v>
      </c>
      <c r="JQK13" s="11">
        <f>$B$13*Finance!JQI35</f>
        <v>0</v>
      </c>
      <c r="JQL13" s="11">
        <f>$B$13*Finance!JQJ35</f>
        <v>0</v>
      </c>
      <c r="JQM13" s="11">
        <f>$B$13*Finance!JQK35</f>
        <v>0</v>
      </c>
      <c r="JQN13" s="11">
        <f>$B$13*Finance!JQL35</f>
        <v>0</v>
      </c>
      <c r="JQO13" s="11">
        <f>$B$13*Finance!JQM35</f>
        <v>0</v>
      </c>
      <c r="JQP13" s="11">
        <f>$B$13*Finance!JQN35</f>
        <v>0</v>
      </c>
      <c r="JQQ13" s="11">
        <f>$B$13*Finance!JQO35</f>
        <v>0</v>
      </c>
      <c r="JQR13" s="11">
        <f>$B$13*Finance!JQP35</f>
        <v>0</v>
      </c>
      <c r="JQS13" s="11">
        <f>$B$13*Finance!JQQ35</f>
        <v>0</v>
      </c>
      <c r="JQT13" s="11">
        <f>$B$13*Finance!JQR35</f>
        <v>0</v>
      </c>
      <c r="JQU13" s="11">
        <f>$B$13*Finance!JQS35</f>
        <v>0</v>
      </c>
      <c r="JQV13" s="11">
        <f>$B$13*Finance!JQT35</f>
        <v>0</v>
      </c>
      <c r="JQW13" s="11">
        <f>$B$13*Finance!JQU35</f>
        <v>0</v>
      </c>
      <c r="JQX13" s="11">
        <f>$B$13*Finance!JQV35</f>
        <v>0</v>
      </c>
      <c r="JQY13" s="11">
        <f>$B$13*Finance!JQW35</f>
        <v>0</v>
      </c>
      <c r="JQZ13" s="11">
        <f>$B$13*Finance!JQX35</f>
        <v>0</v>
      </c>
      <c r="JRA13" s="11">
        <f>$B$13*Finance!JQY35</f>
        <v>0</v>
      </c>
      <c r="JRB13" s="11">
        <f>$B$13*Finance!JQZ35</f>
        <v>0</v>
      </c>
      <c r="JRC13" s="11">
        <f>$B$13*Finance!JRA35</f>
        <v>0</v>
      </c>
      <c r="JRD13" s="11">
        <f>$B$13*Finance!JRB35</f>
        <v>0</v>
      </c>
      <c r="JRE13" s="11">
        <f>$B$13*Finance!JRC35</f>
        <v>0</v>
      </c>
      <c r="JRF13" s="11">
        <f>$B$13*Finance!JRD35</f>
        <v>0</v>
      </c>
      <c r="JRG13" s="11">
        <f>$B$13*Finance!JRE35</f>
        <v>0</v>
      </c>
      <c r="JRH13" s="11">
        <f>$B$13*Finance!JRF35</f>
        <v>0</v>
      </c>
      <c r="JRI13" s="11">
        <f>$B$13*Finance!JRG35</f>
        <v>0</v>
      </c>
      <c r="JRJ13" s="11">
        <f>$B$13*Finance!JRH35</f>
        <v>0</v>
      </c>
      <c r="JRK13" s="11">
        <f>$B$13*Finance!JRI35</f>
        <v>0</v>
      </c>
      <c r="JRL13" s="11">
        <f>$B$13*Finance!JRJ35</f>
        <v>0</v>
      </c>
      <c r="JRM13" s="11">
        <f>$B$13*Finance!JRK35</f>
        <v>0</v>
      </c>
      <c r="JRN13" s="11">
        <f>$B$13*Finance!JRL35</f>
        <v>0</v>
      </c>
      <c r="JRO13" s="11">
        <f>$B$13*Finance!JRM35</f>
        <v>0</v>
      </c>
      <c r="JRP13" s="11">
        <f>$B$13*Finance!JRN35</f>
        <v>0</v>
      </c>
      <c r="JRQ13" s="11">
        <f>$B$13*Finance!JRO35</f>
        <v>0</v>
      </c>
      <c r="JRR13" s="11">
        <f>$B$13*Finance!JRP35</f>
        <v>0</v>
      </c>
      <c r="JRS13" s="11">
        <f>$B$13*Finance!JRQ35</f>
        <v>0</v>
      </c>
      <c r="JRT13" s="11">
        <f>$B$13*Finance!JRR35</f>
        <v>0</v>
      </c>
      <c r="JRU13" s="11">
        <f>$B$13*Finance!JRS35</f>
        <v>0</v>
      </c>
      <c r="JRV13" s="11">
        <f>$B$13*Finance!JRT35</f>
        <v>0</v>
      </c>
      <c r="JRW13" s="11">
        <f>$B$13*Finance!JRU35</f>
        <v>0</v>
      </c>
      <c r="JRX13" s="11">
        <f>$B$13*Finance!JRV35</f>
        <v>0</v>
      </c>
      <c r="JRY13" s="11">
        <f>$B$13*Finance!JRW35</f>
        <v>0</v>
      </c>
      <c r="JRZ13" s="11">
        <f>$B$13*Finance!JRX35</f>
        <v>0</v>
      </c>
      <c r="JSA13" s="11">
        <f>$B$13*Finance!JRY35</f>
        <v>0</v>
      </c>
      <c r="JSB13" s="11">
        <f>$B$13*Finance!JRZ35</f>
        <v>0</v>
      </c>
      <c r="JSC13" s="11">
        <f>$B$13*Finance!JSA35</f>
        <v>0</v>
      </c>
      <c r="JSD13" s="11">
        <f>$B$13*Finance!JSB35</f>
        <v>0</v>
      </c>
      <c r="JSE13" s="11">
        <f>$B$13*Finance!JSC35</f>
        <v>0</v>
      </c>
      <c r="JSF13" s="11">
        <f>$B$13*Finance!JSD35</f>
        <v>0</v>
      </c>
      <c r="JSG13" s="11">
        <f>$B$13*Finance!JSE35</f>
        <v>0</v>
      </c>
      <c r="JSH13" s="11">
        <f>$B$13*Finance!JSF35</f>
        <v>0</v>
      </c>
      <c r="JSI13" s="11">
        <f>$B$13*Finance!JSG35</f>
        <v>0</v>
      </c>
      <c r="JSJ13" s="11">
        <f>$B$13*Finance!JSH35</f>
        <v>0</v>
      </c>
      <c r="JSK13" s="11">
        <f>$B$13*Finance!JSI35</f>
        <v>0</v>
      </c>
      <c r="JSL13" s="11">
        <f>$B$13*Finance!JSJ35</f>
        <v>0</v>
      </c>
      <c r="JSM13" s="11">
        <f>$B$13*Finance!JSK35</f>
        <v>0</v>
      </c>
      <c r="JSN13" s="11">
        <f>$B$13*Finance!JSL35</f>
        <v>0</v>
      </c>
      <c r="JSO13" s="11">
        <f>$B$13*Finance!JSM35</f>
        <v>0</v>
      </c>
      <c r="JSP13" s="11">
        <f>$B$13*Finance!JSN35</f>
        <v>0</v>
      </c>
      <c r="JSQ13" s="11">
        <f>$B$13*Finance!JSO35</f>
        <v>0</v>
      </c>
      <c r="JSR13" s="11">
        <f>$B$13*Finance!JSP35</f>
        <v>0</v>
      </c>
      <c r="JSS13" s="11">
        <f>$B$13*Finance!JSQ35</f>
        <v>0</v>
      </c>
      <c r="JST13" s="11">
        <f>$B$13*Finance!JSR35</f>
        <v>0</v>
      </c>
      <c r="JSU13" s="11">
        <f>$B$13*Finance!JSS35</f>
        <v>0</v>
      </c>
      <c r="JSV13" s="11">
        <f>$B$13*Finance!JST35</f>
        <v>0</v>
      </c>
      <c r="JSW13" s="11">
        <f>$B$13*Finance!JSU35</f>
        <v>0</v>
      </c>
      <c r="JSX13" s="11">
        <f>$B$13*Finance!JSV35</f>
        <v>0</v>
      </c>
      <c r="JSY13" s="11">
        <f>$B$13*Finance!JSW35</f>
        <v>0</v>
      </c>
      <c r="JSZ13" s="11">
        <f>$B$13*Finance!JSX35</f>
        <v>0</v>
      </c>
      <c r="JTA13" s="11">
        <f>$B$13*Finance!JSY35</f>
        <v>0</v>
      </c>
      <c r="JTB13" s="11">
        <f>$B$13*Finance!JSZ35</f>
        <v>0</v>
      </c>
      <c r="JTC13" s="11">
        <f>$B$13*Finance!JTA35</f>
        <v>0</v>
      </c>
      <c r="JTD13" s="11">
        <f>$B$13*Finance!JTB35</f>
        <v>0</v>
      </c>
      <c r="JTE13" s="11">
        <f>$B$13*Finance!JTC35</f>
        <v>0</v>
      </c>
      <c r="JTF13" s="11">
        <f>$B$13*Finance!JTD35</f>
        <v>0</v>
      </c>
      <c r="JTG13" s="11">
        <f>$B$13*Finance!JTE35</f>
        <v>0</v>
      </c>
      <c r="JTH13" s="11">
        <f>$B$13*Finance!JTF35</f>
        <v>0</v>
      </c>
      <c r="JTI13" s="11">
        <f>$B$13*Finance!JTG35</f>
        <v>0</v>
      </c>
      <c r="JTJ13" s="11">
        <f>$B$13*Finance!JTH35</f>
        <v>0</v>
      </c>
      <c r="JTK13" s="11">
        <f>$B$13*Finance!JTI35</f>
        <v>0</v>
      </c>
      <c r="JTL13" s="11">
        <f>$B$13*Finance!JTJ35</f>
        <v>0</v>
      </c>
      <c r="JTM13" s="11">
        <f>$B$13*Finance!JTK35</f>
        <v>0</v>
      </c>
      <c r="JTN13" s="11">
        <f>$B$13*Finance!JTL35</f>
        <v>0</v>
      </c>
      <c r="JTO13" s="11">
        <f>$B$13*Finance!JTM35</f>
        <v>0</v>
      </c>
      <c r="JTP13" s="11">
        <f>$B$13*Finance!JTN35</f>
        <v>0</v>
      </c>
      <c r="JTQ13" s="11">
        <f>$B$13*Finance!JTO35</f>
        <v>0</v>
      </c>
      <c r="JTR13" s="11">
        <f>$B$13*Finance!JTP35</f>
        <v>0</v>
      </c>
      <c r="JTS13" s="11">
        <f>$B$13*Finance!JTQ35</f>
        <v>0</v>
      </c>
      <c r="JTT13" s="11">
        <f>$B$13*Finance!JTR35</f>
        <v>0</v>
      </c>
      <c r="JTU13" s="11">
        <f>$B$13*Finance!JTS35</f>
        <v>0</v>
      </c>
      <c r="JTV13" s="11">
        <f>$B$13*Finance!JTT35</f>
        <v>0</v>
      </c>
      <c r="JTW13" s="11">
        <f>$B$13*Finance!JTU35</f>
        <v>0</v>
      </c>
      <c r="JTX13" s="11">
        <f>$B$13*Finance!JTV35</f>
        <v>0</v>
      </c>
      <c r="JTY13" s="11">
        <f>$B$13*Finance!JTW35</f>
        <v>0</v>
      </c>
      <c r="JTZ13" s="11">
        <f>$B$13*Finance!JTX35</f>
        <v>0</v>
      </c>
      <c r="JUA13" s="11">
        <f>$B$13*Finance!JTY35</f>
        <v>0</v>
      </c>
      <c r="JUB13" s="11">
        <f>$B$13*Finance!JTZ35</f>
        <v>0</v>
      </c>
      <c r="JUC13" s="11">
        <f>$B$13*Finance!JUA35</f>
        <v>0</v>
      </c>
      <c r="JUD13" s="11">
        <f>$B$13*Finance!JUB35</f>
        <v>0</v>
      </c>
      <c r="JUE13" s="11">
        <f>$B$13*Finance!JUC35</f>
        <v>0</v>
      </c>
      <c r="JUF13" s="11">
        <f>$B$13*Finance!JUD35</f>
        <v>0</v>
      </c>
      <c r="JUG13" s="11">
        <f>$B$13*Finance!JUE35</f>
        <v>0</v>
      </c>
      <c r="JUH13" s="11">
        <f>$B$13*Finance!JUF35</f>
        <v>0</v>
      </c>
      <c r="JUI13" s="11">
        <f>$B$13*Finance!JUG35</f>
        <v>0</v>
      </c>
      <c r="JUJ13" s="11">
        <f>$B$13*Finance!JUH35</f>
        <v>0</v>
      </c>
      <c r="JUK13" s="11">
        <f>$B$13*Finance!JUI35</f>
        <v>0</v>
      </c>
      <c r="JUL13" s="11">
        <f>$B$13*Finance!JUJ35</f>
        <v>0</v>
      </c>
      <c r="JUM13" s="11">
        <f>$B$13*Finance!JUK35</f>
        <v>0</v>
      </c>
      <c r="JUN13" s="11">
        <f>$B$13*Finance!JUL35</f>
        <v>0</v>
      </c>
      <c r="JUO13" s="11">
        <f>$B$13*Finance!JUM35</f>
        <v>0</v>
      </c>
      <c r="JUP13" s="11">
        <f>$B$13*Finance!JUN35</f>
        <v>0</v>
      </c>
      <c r="JUQ13" s="11">
        <f>$B$13*Finance!JUO35</f>
        <v>0</v>
      </c>
      <c r="JUR13" s="11">
        <f>$B$13*Finance!JUP35</f>
        <v>0</v>
      </c>
      <c r="JUS13" s="11">
        <f>$B$13*Finance!JUQ35</f>
        <v>0</v>
      </c>
      <c r="JUT13" s="11">
        <f>$B$13*Finance!JUR35</f>
        <v>0</v>
      </c>
      <c r="JUU13" s="11">
        <f>$B$13*Finance!JUS35</f>
        <v>0</v>
      </c>
      <c r="JUV13" s="11">
        <f>$B$13*Finance!JUT35</f>
        <v>0</v>
      </c>
      <c r="JUW13" s="11">
        <f>$B$13*Finance!JUU35</f>
        <v>0</v>
      </c>
      <c r="JUX13" s="11">
        <f>$B$13*Finance!JUV35</f>
        <v>0</v>
      </c>
      <c r="JUY13" s="11">
        <f>$B$13*Finance!JUW35</f>
        <v>0</v>
      </c>
      <c r="JUZ13" s="11">
        <f>$B$13*Finance!JUX35</f>
        <v>0</v>
      </c>
      <c r="JVA13" s="11">
        <f>$B$13*Finance!JUY35</f>
        <v>0</v>
      </c>
      <c r="JVB13" s="11">
        <f>$B$13*Finance!JUZ35</f>
        <v>0</v>
      </c>
      <c r="JVC13" s="11">
        <f>$B$13*Finance!JVA35</f>
        <v>0</v>
      </c>
      <c r="JVD13" s="11">
        <f>$B$13*Finance!JVB35</f>
        <v>0</v>
      </c>
      <c r="JVE13" s="11">
        <f>$B$13*Finance!JVC35</f>
        <v>0</v>
      </c>
      <c r="JVF13" s="11">
        <f>$B$13*Finance!JVD35</f>
        <v>0</v>
      </c>
      <c r="JVG13" s="11">
        <f>$B$13*Finance!JVE35</f>
        <v>0</v>
      </c>
      <c r="JVH13" s="11">
        <f>$B$13*Finance!JVF35</f>
        <v>0</v>
      </c>
      <c r="JVI13" s="11">
        <f>$B$13*Finance!JVG35</f>
        <v>0</v>
      </c>
      <c r="JVJ13" s="11">
        <f>$B$13*Finance!JVH35</f>
        <v>0</v>
      </c>
      <c r="JVK13" s="11">
        <f>$B$13*Finance!JVI35</f>
        <v>0</v>
      </c>
      <c r="JVL13" s="11">
        <f>$B$13*Finance!JVJ35</f>
        <v>0</v>
      </c>
      <c r="JVM13" s="11">
        <f>$B$13*Finance!JVK35</f>
        <v>0</v>
      </c>
      <c r="JVN13" s="11">
        <f>$B$13*Finance!JVL35</f>
        <v>0</v>
      </c>
      <c r="JVO13" s="11">
        <f>$B$13*Finance!JVM35</f>
        <v>0</v>
      </c>
      <c r="JVP13" s="11">
        <f>$B$13*Finance!JVN35</f>
        <v>0</v>
      </c>
      <c r="JVQ13" s="11">
        <f>$B$13*Finance!JVO35</f>
        <v>0</v>
      </c>
      <c r="JVR13" s="11">
        <f>$B$13*Finance!JVP35</f>
        <v>0</v>
      </c>
      <c r="JVS13" s="11">
        <f>$B$13*Finance!JVQ35</f>
        <v>0</v>
      </c>
      <c r="JVT13" s="11">
        <f>$B$13*Finance!JVR35</f>
        <v>0</v>
      </c>
      <c r="JVU13" s="11">
        <f>$B$13*Finance!JVS35</f>
        <v>0</v>
      </c>
      <c r="JVV13" s="11">
        <f>$B$13*Finance!JVT35</f>
        <v>0</v>
      </c>
      <c r="JVW13" s="11">
        <f>$B$13*Finance!JVU35</f>
        <v>0</v>
      </c>
      <c r="JVX13" s="11">
        <f>$B$13*Finance!JVV35</f>
        <v>0</v>
      </c>
      <c r="JVY13" s="11">
        <f>$B$13*Finance!JVW35</f>
        <v>0</v>
      </c>
      <c r="JVZ13" s="11">
        <f>$B$13*Finance!JVX35</f>
        <v>0</v>
      </c>
      <c r="JWA13" s="11">
        <f>$B$13*Finance!JVY35</f>
        <v>0</v>
      </c>
      <c r="JWB13" s="11">
        <f>$B$13*Finance!JVZ35</f>
        <v>0</v>
      </c>
      <c r="JWC13" s="11">
        <f>$B$13*Finance!JWA35</f>
        <v>0</v>
      </c>
      <c r="JWD13" s="11">
        <f>$B$13*Finance!JWB35</f>
        <v>0</v>
      </c>
      <c r="JWE13" s="11">
        <f>$B$13*Finance!JWC35</f>
        <v>0</v>
      </c>
      <c r="JWF13" s="11">
        <f>$B$13*Finance!JWD35</f>
        <v>0</v>
      </c>
      <c r="JWG13" s="11">
        <f>$B$13*Finance!JWE35</f>
        <v>0</v>
      </c>
      <c r="JWH13" s="11">
        <f>$B$13*Finance!JWF35</f>
        <v>0</v>
      </c>
      <c r="JWI13" s="11">
        <f>$B$13*Finance!JWG35</f>
        <v>0</v>
      </c>
      <c r="JWJ13" s="11">
        <f>$B$13*Finance!JWH35</f>
        <v>0</v>
      </c>
      <c r="JWK13" s="11">
        <f>$B$13*Finance!JWI35</f>
        <v>0</v>
      </c>
      <c r="JWL13" s="11">
        <f>$B$13*Finance!JWJ35</f>
        <v>0</v>
      </c>
      <c r="JWM13" s="11">
        <f>$B$13*Finance!JWK35</f>
        <v>0</v>
      </c>
      <c r="JWN13" s="11">
        <f>$B$13*Finance!JWL35</f>
        <v>0</v>
      </c>
      <c r="JWO13" s="11">
        <f>$B$13*Finance!JWM35</f>
        <v>0</v>
      </c>
      <c r="JWP13" s="11">
        <f>$B$13*Finance!JWN35</f>
        <v>0</v>
      </c>
      <c r="JWQ13" s="11">
        <f>$B$13*Finance!JWO35</f>
        <v>0</v>
      </c>
      <c r="JWR13" s="11">
        <f>$B$13*Finance!JWP35</f>
        <v>0</v>
      </c>
      <c r="JWS13" s="11">
        <f>$B$13*Finance!JWQ35</f>
        <v>0</v>
      </c>
      <c r="JWT13" s="11">
        <f>$B$13*Finance!JWR35</f>
        <v>0</v>
      </c>
      <c r="JWU13" s="11">
        <f>$B$13*Finance!JWS35</f>
        <v>0</v>
      </c>
      <c r="JWV13" s="11">
        <f>$B$13*Finance!JWT35</f>
        <v>0</v>
      </c>
      <c r="JWW13" s="11">
        <f>$B$13*Finance!JWU35</f>
        <v>0</v>
      </c>
      <c r="JWX13" s="11">
        <f>$B$13*Finance!JWV35</f>
        <v>0</v>
      </c>
      <c r="JWY13" s="11">
        <f>$B$13*Finance!JWW35</f>
        <v>0</v>
      </c>
      <c r="JWZ13" s="11">
        <f>$B$13*Finance!JWX35</f>
        <v>0</v>
      </c>
      <c r="JXA13" s="11">
        <f>$B$13*Finance!JWY35</f>
        <v>0</v>
      </c>
      <c r="JXB13" s="11">
        <f>$B$13*Finance!JWZ35</f>
        <v>0</v>
      </c>
      <c r="JXC13" s="11">
        <f>$B$13*Finance!JXA35</f>
        <v>0</v>
      </c>
      <c r="JXD13" s="11">
        <f>$B$13*Finance!JXB35</f>
        <v>0</v>
      </c>
      <c r="JXE13" s="11">
        <f>$B$13*Finance!JXC35</f>
        <v>0</v>
      </c>
      <c r="JXF13" s="11">
        <f>$B$13*Finance!JXD35</f>
        <v>0</v>
      </c>
      <c r="JXG13" s="11">
        <f>$B$13*Finance!JXE35</f>
        <v>0</v>
      </c>
      <c r="JXH13" s="11">
        <f>$B$13*Finance!JXF35</f>
        <v>0</v>
      </c>
      <c r="JXI13" s="11">
        <f>$B$13*Finance!JXG35</f>
        <v>0</v>
      </c>
      <c r="JXJ13" s="11">
        <f>$B$13*Finance!JXH35</f>
        <v>0</v>
      </c>
      <c r="JXK13" s="11">
        <f>$B$13*Finance!JXI35</f>
        <v>0</v>
      </c>
      <c r="JXL13" s="11">
        <f>$B$13*Finance!JXJ35</f>
        <v>0</v>
      </c>
      <c r="JXM13" s="11">
        <f>$B$13*Finance!JXK35</f>
        <v>0</v>
      </c>
      <c r="JXN13" s="11">
        <f>$B$13*Finance!JXL35</f>
        <v>0</v>
      </c>
      <c r="JXO13" s="11">
        <f>$B$13*Finance!JXM35</f>
        <v>0</v>
      </c>
      <c r="JXP13" s="11">
        <f>$B$13*Finance!JXN35</f>
        <v>0</v>
      </c>
      <c r="JXQ13" s="11">
        <f>$B$13*Finance!JXO35</f>
        <v>0</v>
      </c>
      <c r="JXR13" s="11">
        <f>$B$13*Finance!JXP35</f>
        <v>0</v>
      </c>
      <c r="JXS13" s="11">
        <f>$B$13*Finance!JXQ35</f>
        <v>0</v>
      </c>
      <c r="JXT13" s="11">
        <f>$B$13*Finance!JXR35</f>
        <v>0</v>
      </c>
      <c r="JXU13" s="11">
        <f>$B$13*Finance!JXS35</f>
        <v>0</v>
      </c>
      <c r="JXV13" s="11">
        <f>$B$13*Finance!JXT35</f>
        <v>0</v>
      </c>
      <c r="JXW13" s="11">
        <f>$B$13*Finance!JXU35</f>
        <v>0</v>
      </c>
      <c r="JXX13" s="11">
        <f>$B$13*Finance!JXV35</f>
        <v>0</v>
      </c>
      <c r="JXY13" s="11">
        <f>$B$13*Finance!JXW35</f>
        <v>0</v>
      </c>
      <c r="JXZ13" s="11">
        <f>$B$13*Finance!JXX35</f>
        <v>0</v>
      </c>
      <c r="JYA13" s="11">
        <f>$B$13*Finance!JXY35</f>
        <v>0</v>
      </c>
      <c r="JYB13" s="11">
        <f>$B$13*Finance!JXZ35</f>
        <v>0</v>
      </c>
      <c r="JYC13" s="11">
        <f>$B$13*Finance!JYA35</f>
        <v>0</v>
      </c>
      <c r="JYD13" s="11">
        <f>$B$13*Finance!JYB35</f>
        <v>0</v>
      </c>
      <c r="JYE13" s="11">
        <f>$B$13*Finance!JYC35</f>
        <v>0</v>
      </c>
      <c r="JYF13" s="11">
        <f>$B$13*Finance!JYD35</f>
        <v>0</v>
      </c>
      <c r="JYG13" s="11">
        <f>$B$13*Finance!JYE35</f>
        <v>0</v>
      </c>
      <c r="JYH13" s="11">
        <f>$B$13*Finance!JYF35</f>
        <v>0</v>
      </c>
      <c r="JYI13" s="11">
        <f>$B$13*Finance!JYG35</f>
        <v>0</v>
      </c>
      <c r="JYJ13" s="11">
        <f>$B$13*Finance!JYH35</f>
        <v>0</v>
      </c>
      <c r="JYK13" s="11">
        <f>$B$13*Finance!JYI35</f>
        <v>0</v>
      </c>
      <c r="JYL13" s="11">
        <f>$B$13*Finance!JYJ35</f>
        <v>0</v>
      </c>
      <c r="JYM13" s="11">
        <f>$B$13*Finance!JYK35</f>
        <v>0</v>
      </c>
      <c r="JYN13" s="11">
        <f>$B$13*Finance!JYL35</f>
        <v>0</v>
      </c>
      <c r="JYO13" s="11">
        <f>$B$13*Finance!JYM35</f>
        <v>0</v>
      </c>
      <c r="JYP13" s="11">
        <f>$B$13*Finance!JYN35</f>
        <v>0</v>
      </c>
      <c r="JYQ13" s="11">
        <f>$B$13*Finance!JYO35</f>
        <v>0</v>
      </c>
      <c r="JYR13" s="11">
        <f>$B$13*Finance!JYP35</f>
        <v>0</v>
      </c>
      <c r="JYS13" s="11">
        <f>$B$13*Finance!JYQ35</f>
        <v>0</v>
      </c>
      <c r="JYT13" s="11">
        <f>$B$13*Finance!JYR35</f>
        <v>0</v>
      </c>
      <c r="JYU13" s="11">
        <f>$B$13*Finance!JYS35</f>
        <v>0</v>
      </c>
      <c r="JYV13" s="11">
        <f>$B$13*Finance!JYT35</f>
        <v>0</v>
      </c>
      <c r="JYW13" s="11">
        <f>$B$13*Finance!JYU35</f>
        <v>0</v>
      </c>
      <c r="JYX13" s="11">
        <f>$B$13*Finance!JYV35</f>
        <v>0</v>
      </c>
      <c r="JYY13" s="11">
        <f>$B$13*Finance!JYW35</f>
        <v>0</v>
      </c>
      <c r="JYZ13" s="11">
        <f>$B$13*Finance!JYX35</f>
        <v>0</v>
      </c>
      <c r="JZA13" s="11">
        <f>$B$13*Finance!JYY35</f>
        <v>0</v>
      </c>
      <c r="JZB13" s="11">
        <f>$B$13*Finance!JYZ35</f>
        <v>0</v>
      </c>
      <c r="JZC13" s="11">
        <f>$B$13*Finance!JZA35</f>
        <v>0</v>
      </c>
      <c r="JZD13" s="11">
        <f>$B$13*Finance!JZB35</f>
        <v>0</v>
      </c>
      <c r="JZE13" s="11">
        <f>$B$13*Finance!JZC35</f>
        <v>0</v>
      </c>
      <c r="JZF13" s="11">
        <f>$B$13*Finance!JZD35</f>
        <v>0</v>
      </c>
      <c r="JZG13" s="11">
        <f>$B$13*Finance!JZE35</f>
        <v>0</v>
      </c>
      <c r="JZH13" s="11">
        <f>$B$13*Finance!JZF35</f>
        <v>0</v>
      </c>
      <c r="JZI13" s="11">
        <f>$B$13*Finance!JZG35</f>
        <v>0</v>
      </c>
      <c r="JZJ13" s="11">
        <f>$B$13*Finance!JZH35</f>
        <v>0</v>
      </c>
      <c r="JZK13" s="11">
        <f>$B$13*Finance!JZI35</f>
        <v>0</v>
      </c>
      <c r="JZL13" s="11">
        <f>$B$13*Finance!JZJ35</f>
        <v>0</v>
      </c>
      <c r="JZM13" s="11">
        <f>$B$13*Finance!JZK35</f>
        <v>0</v>
      </c>
      <c r="JZN13" s="11">
        <f>$B$13*Finance!JZL35</f>
        <v>0</v>
      </c>
      <c r="JZO13" s="11">
        <f>$B$13*Finance!JZM35</f>
        <v>0</v>
      </c>
      <c r="JZP13" s="11">
        <f>$B$13*Finance!JZN35</f>
        <v>0</v>
      </c>
      <c r="JZQ13" s="11">
        <f>$B$13*Finance!JZO35</f>
        <v>0</v>
      </c>
      <c r="JZR13" s="11">
        <f>$B$13*Finance!JZP35</f>
        <v>0</v>
      </c>
      <c r="JZS13" s="11">
        <f>$B$13*Finance!JZQ35</f>
        <v>0</v>
      </c>
      <c r="JZT13" s="11">
        <f>$B$13*Finance!JZR35</f>
        <v>0</v>
      </c>
      <c r="JZU13" s="11">
        <f>$B$13*Finance!JZS35</f>
        <v>0</v>
      </c>
      <c r="JZV13" s="11">
        <f>$B$13*Finance!JZT35</f>
        <v>0</v>
      </c>
      <c r="JZW13" s="11">
        <f>$B$13*Finance!JZU35</f>
        <v>0</v>
      </c>
      <c r="JZX13" s="11">
        <f>$B$13*Finance!JZV35</f>
        <v>0</v>
      </c>
      <c r="JZY13" s="11">
        <f>$B$13*Finance!JZW35</f>
        <v>0</v>
      </c>
      <c r="JZZ13" s="11">
        <f>$B$13*Finance!JZX35</f>
        <v>0</v>
      </c>
      <c r="KAA13" s="11">
        <f>$B$13*Finance!JZY35</f>
        <v>0</v>
      </c>
      <c r="KAB13" s="11">
        <f>$B$13*Finance!JZZ35</f>
        <v>0</v>
      </c>
      <c r="KAC13" s="11">
        <f>$B$13*Finance!KAA35</f>
        <v>0</v>
      </c>
      <c r="KAD13" s="11">
        <f>$B$13*Finance!KAB35</f>
        <v>0</v>
      </c>
      <c r="KAE13" s="11">
        <f>$B$13*Finance!KAC35</f>
        <v>0</v>
      </c>
      <c r="KAF13" s="11">
        <f>$B$13*Finance!KAD35</f>
        <v>0</v>
      </c>
      <c r="KAG13" s="11">
        <f>$B$13*Finance!KAE35</f>
        <v>0</v>
      </c>
      <c r="KAH13" s="11">
        <f>$B$13*Finance!KAF35</f>
        <v>0</v>
      </c>
      <c r="KAI13" s="11">
        <f>$B$13*Finance!KAG35</f>
        <v>0</v>
      </c>
      <c r="KAJ13" s="11">
        <f>$B$13*Finance!KAH35</f>
        <v>0</v>
      </c>
      <c r="KAK13" s="11">
        <f>$B$13*Finance!KAI35</f>
        <v>0</v>
      </c>
      <c r="KAL13" s="11">
        <f>$B$13*Finance!KAJ35</f>
        <v>0</v>
      </c>
      <c r="KAM13" s="11">
        <f>$B$13*Finance!KAK35</f>
        <v>0</v>
      </c>
      <c r="KAN13" s="11">
        <f>$B$13*Finance!KAL35</f>
        <v>0</v>
      </c>
      <c r="KAO13" s="11">
        <f>$B$13*Finance!KAM35</f>
        <v>0</v>
      </c>
      <c r="KAP13" s="11">
        <f>$B$13*Finance!KAN35</f>
        <v>0</v>
      </c>
      <c r="KAQ13" s="11">
        <f>$B$13*Finance!KAO35</f>
        <v>0</v>
      </c>
      <c r="KAR13" s="11">
        <f>$B$13*Finance!KAP35</f>
        <v>0</v>
      </c>
      <c r="KAS13" s="11">
        <f>$B$13*Finance!KAQ35</f>
        <v>0</v>
      </c>
      <c r="KAT13" s="11">
        <f>$B$13*Finance!KAR35</f>
        <v>0</v>
      </c>
      <c r="KAU13" s="11">
        <f>$B$13*Finance!KAS35</f>
        <v>0</v>
      </c>
      <c r="KAV13" s="11">
        <f>$B$13*Finance!KAT35</f>
        <v>0</v>
      </c>
      <c r="KAW13" s="11">
        <f>$B$13*Finance!KAU35</f>
        <v>0</v>
      </c>
      <c r="KAX13" s="11">
        <f>$B$13*Finance!KAV35</f>
        <v>0</v>
      </c>
      <c r="KAY13" s="11">
        <f>$B$13*Finance!KAW35</f>
        <v>0</v>
      </c>
      <c r="KAZ13" s="11">
        <f>$B$13*Finance!KAX35</f>
        <v>0</v>
      </c>
      <c r="KBA13" s="11">
        <f>$B$13*Finance!KAY35</f>
        <v>0</v>
      </c>
      <c r="KBB13" s="11">
        <f>$B$13*Finance!KAZ35</f>
        <v>0</v>
      </c>
      <c r="KBC13" s="11">
        <f>$B$13*Finance!KBA35</f>
        <v>0</v>
      </c>
      <c r="KBD13" s="11">
        <f>$B$13*Finance!KBB35</f>
        <v>0</v>
      </c>
      <c r="KBE13" s="11">
        <f>$B$13*Finance!KBC35</f>
        <v>0</v>
      </c>
      <c r="KBF13" s="11">
        <f>$B$13*Finance!KBD35</f>
        <v>0</v>
      </c>
      <c r="KBG13" s="11">
        <f>$B$13*Finance!KBE35</f>
        <v>0</v>
      </c>
      <c r="KBH13" s="11">
        <f>$B$13*Finance!KBF35</f>
        <v>0</v>
      </c>
      <c r="KBI13" s="11">
        <f>$B$13*Finance!KBG35</f>
        <v>0</v>
      </c>
      <c r="KBJ13" s="11">
        <f>$B$13*Finance!KBH35</f>
        <v>0</v>
      </c>
      <c r="KBK13" s="11">
        <f>$B$13*Finance!KBI35</f>
        <v>0</v>
      </c>
      <c r="KBL13" s="11">
        <f>$B$13*Finance!KBJ35</f>
        <v>0</v>
      </c>
      <c r="KBM13" s="11">
        <f>$B$13*Finance!KBK35</f>
        <v>0</v>
      </c>
      <c r="KBN13" s="11">
        <f>$B$13*Finance!KBL35</f>
        <v>0</v>
      </c>
      <c r="KBO13" s="11">
        <f>$B$13*Finance!KBM35</f>
        <v>0</v>
      </c>
      <c r="KBP13" s="11">
        <f>$B$13*Finance!KBN35</f>
        <v>0</v>
      </c>
      <c r="KBQ13" s="11">
        <f>$B$13*Finance!KBO35</f>
        <v>0</v>
      </c>
      <c r="KBR13" s="11">
        <f>$B$13*Finance!KBP35</f>
        <v>0</v>
      </c>
      <c r="KBS13" s="11">
        <f>$B$13*Finance!KBQ35</f>
        <v>0</v>
      </c>
      <c r="KBT13" s="11">
        <f>$B$13*Finance!KBR35</f>
        <v>0</v>
      </c>
      <c r="KBU13" s="11">
        <f>$B$13*Finance!KBS35</f>
        <v>0</v>
      </c>
      <c r="KBV13" s="11">
        <f>$B$13*Finance!KBT35</f>
        <v>0</v>
      </c>
      <c r="KBW13" s="11">
        <f>$B$13*Finance!KBU35</f>
        <v>0</v>
      </c>
      <c r="KBX13" s="11">
        <f>$B$13*Finance!KBV35</f>
        <v>0</v>
      </c>
      <c r="KBY13" s="11">
        <f>$B$13*Finance!KBW35</f>
        <v>0</v>
      </c>
      <c r="KBZ13" s="11">
        <f>$B$13*Finance!KBX35</f>
        <v>0</v>
      </c>
      <c r="KCA13" s="11">
        <f>$B$13*Finance!KBY35</f>
        <v>0</v>
      </c>
      <c r="KCB13" s="11">
        <f>$B$13*Finance!KBZ35</f>
        <v>0</v>
      </c>
      <c r="KCC13" s="11">
        <f>$B$13*Finance!KCA35</f>
        <v>0</v>
      </c>
      <c r="KCD13" s="11">
        <f>$B$13*Finance!KCB35</f>
        <v>0</v>
      </c>
      <c r="KCE13" s="11">
        <f>$B$13*Finance!KCC35</f>
        <v>0</v>
      </c>
      <c r="KCF13" s="11">
        <f>$B$13*Finance!KCD35</f>
        <v>0</v>
      </c>
      <c r="KCG13" s="11">
        <f>$B$13*Finance!KCE35</f>
        <v>0</v>
      </c>
      <c r="KCH13" s="11">
        <f>$B$13*Finance!KCF35</f>
        <v>0</v>
      </c>
      <c r="KCI13" s="11">
        <f>$B$13*Finance!KCG35</f>
        <v>0</v>
      </c>
      <c r="KCJ13" s="11">
        <f>$B$13*Finance!KCH35</f>
        <v>0</v>
      </c>
      <c r="KCK13" s="11">
        <f>$B$13*Finance!KCI35</f>
        <v>0</v>
      </c>
      <c r="KCL13" s="11">
        <f>$B$13*Finance!KCJ35</f>
        <v>0</v>
      </c>
      <c r="KCM13" s="11">
        <f>$B$13*Finance!KCK35</f>
        <v>0</v>
      </c>
      <c r="KCN13" s="11">
        <f>$B$13*Finance!KCL35</f>
        <v>0</v>
      </c>
      <c r="KCO13" s="11">
        <f>$B$13*Finance!KCM35</f>
        <v>0</v>
      </c>
      <c r="KCP13" s="11">
        <f>$B$13*Finance!KCN35</f>
        <v>0</v>
      </c>
      <c r="KCQ13" s="11">
        <f>$B$13*Finance!KCO35</f>
        <v>0</v>
      </c>
      <c r="KCR13" s="11">
        <f>$B$13*Finance!KCP35</f>
        <v>0</v>
      </c>
      <c r="KCS13" s="11">
        <f>$B$13*Finance!KCQ35</f>
        <v>0</v>
      </c>
      <c r="KCT13" s="11">
        <f>$B$13*Finance!KCR35</f>
        <v>0</v>
      </c>
      <c r="KCU13" s="11">
        <f>$B$13*Finance!KCS35</f>
        <v>0</v>
      </c>
      <c r="KCV13" s="11">
        <f>$B$13*Finance!KCT35</f>
        <v>0</v>
      </c>
      <c r="KCW13" s="11">
        <f>$B$13*Finance!KCU35</f>
        <v>0</v>
      </c>
      <c r="KCX13" s="11">
        <f>$B$13*Finance!KCV35</f>
        <v>0</v>
      </c>
      <c r="KCY13" s="11">
        <f>$B$13*Finance!KCW35</f>
        <v>0</v>
      </c>
      <c r="KCZ13" s="11">
        <f>$B$13*Finance!KCX35</f>
        <v>0</v>
      </c>
      <c r="KDA13" s="11">
        <f>$B$13*Finance!KCY35</f>
        <v>0</v>
      </c>
      <c r="KDB13" s="11">
        <f>$B$13*Finance!KCZ35</f>
        <v>0</v>
      </c>
      <c r="KDC13" s="11">
        <f>$B$13*Finance!KDA35</f>
        <v>0</v>
      </c>
      <c r="KDD13" s="11">
        <f>$B$13*Finance!KDB35</f>
        <v>0</v>
      </c>
      <c r="KDE13" s="11">
        <f>$B$13*Finance!KDC35</f>
        <v>0</v>
      </c>
      <c r="KDF13" s="11">
        <f>$B$13*Finance!KDD35</f>
        <v>0</v>
      </c>
      <c r="KDG13" s="11">
        <f>$B$13*Finance!KDE35</f>
        <v>0</v>
      </c>
      <c r="KDH13" s="11">
        <f>$B$13*Finance!KDF35</f>
        <v>0</v>
      </c>
      <c r="KDI13" s="11">
        <f>$B$13*Finance!KDG35</f>
        <v>0</v>
      </c>
      <c r="KDJ13" s="11">
        <f>$B$13*Finance!KDH35</f>
        <v>0</v>
      </c>
      <c r="KDK13" s="11">
        <f>$B$13*Finance!KDI35</f>
        <v>0</v>
      </c>
      <c r="KDL13" s="11">
        <f>$B$13*Finance!KDJ35</f>
        <v>0</v>
      </c>
      <c r="KDM13" s="11">
        <f>$B$13*Finance!KDK35</f>
        <v>0</v>
      </c>
      <c r="KDN13" s="11">
        <f>$B$13*Finance!KDL35</f>
        <v>0</v>
      </c>
      <c r="KDO13" s="11">
        <f>$B$13*Finance!KDM35</f>
        <v>0</v>
      </c>
      <c r="KDP13" s="11">
        <f>$B$13*Finance!KDN35</f>
        <v>0</v>
      </c>
      <c r="KDQ13" s="11">
        <f>$B$13*Finance!KDO35</f>
        <v>0</v>
      </c>
      <c r="KDR13" s="11">
        <f>$B$13*Finance!KDP35</f>
        <v>0</v>
      </c>
      <c r="KDS13" s="11">
        <f>$B$13*Finance!KDQ35</f>
        <v>0</v>
      </c>
      <c r="KDT13" s="11">
        <f>$B$13*Finance!KDR35</f>
        <v>0</v>
      </c>
      <c r="KDU13" s="11">
        <f>$B$13*Finance!KDS35</f>
        <v>0</v>
      </c>
      <c r="KDV13" s="11">
        <f>$B$13*Finance!KDT35</f>
        <v>0</v>
      </c>
      <c r="KDW13" s="11">
        <f>$B$13*Finance!KDU35</f>
        <v>0</v>
      </c>
      <c r="KDX13" s="11">
        <f>$B$13*Finance!KDV35</f>
        <v>0</v>
      </c>
      <c r="KDY13" s="11">
        <f>$B$13*Finance!KDW35</f>
        <v>0</v>
      </c>
      <c r="KDZ13" s="11">
        <f>$B$13*Finance!KDX35</f>
        <v>0</v>
      </c>
      <c r="KEA13" s="11">
        <f>$B$13*Finance!KDY35</f>
        <v>0</v>
      </c>
      <c r="KEB13" s="11">
        <f>$B$13*Finance!KDZ35</f>
        <v>0</v>
      </c>
      <c r="KEC13" s="11">
        <f>$B$13*Finance!KEA35</f>
        <v>0</v>
      </c>
      <c r="KED13" s="11">
        <f>$B$13*Finance!KEB35</f>
        <v>0</v>
      </c>
      <c r="KEE13" s="11">
        <f>$B$13*Finance!KEC35</f>
        <v>0</v>
      </c>
      <c r="KEF13" s="11">
        <f>$B$13*Finance!KED35</f>
        <v>0</v>
      </c>
      <c r="KEG13" s="11">
        <f>$B$13*Finance!KEE35</f>
        <v>0</v>
      </c>
      <c r="KEH13" s="11">
        <f>$B$13*Finance!KEF35</f>
        <v>0</v>
      </c>
      <c r="KEI13" s="11">
        <f>$B$13*Finance!KEG35</f>
        <v>0</v>
      </c>
      <c r="KEJ13" s="11">
        <f>$B$13*Finance!KEH35</f>
        <v>0</v>
      </c>
      <c r="KEK13" s="11">
        <f>$B$13*Finance!KEI35</f>
        <v>0</v>
      </c>
      <c r="KEL13" s="11">
        <f>$B$13*Finance!KEJ35</f>
        <v>0</v>
      </c>
      <c r="KEM13" s="11">
        <f>$B$13*Finance!KEK35</f>
        <v>0</v>
      </c>
      <c r="KEN13" s="11">
        <f>$B$13*Finance!KEL35</f>
        <v>0</v>
      </c>
      <c r="KEO13" s="11">
        <f>$B$13*Finance!KEM35</f>
        <v>0</v>
      </c>
      <c r="KEP13" s="11">
        <f>$B$13*Finance!KEN35</f>
        <v>0</v>
      </c>
      <c r="KEQ13" s="11">
        <f>$B$13*Finance!KEO35</f>
        <v>0</v>
      </c>
      <c r="KER13" s="11">
        <f>$B$13*Finance!KEP35</f>
        <v>0</v>
      </c>
      <c r="KES13" s="11">
        <f>$B$13*Finance!KEQ35</f>
        <v>0</v>
      </c>
      <c r="KET13" s="11">
        <f>$B$13*Finance!KER35</f>
        <v>0</v>
      </c>
      <c r="KEU13" s="11">
        <f>$B$13*Finance!KES35</f>
        <v>0</v>
      </c>
      <c r="KEV13" s="11">
        <f>$B$13*Finance!KET35</f>
        <v>0</v>
      </c>
      <c r="KEW13" s="11">
        <f>$B$13*Finance!KEU35</f>
        <v>0</v>
      </c>
      <c r="KEX13" s="11">
        <f>$B$13*Finance!KEV35</f>
        <v>0</v>
      </c>
      <c r="KEY13" s="11">
        <f>$B$13*Finance!KEW35</f>
        <v>0</v>
      </c>
      <c r="KEZ13" s="11">
        <f>$B$13*Finance!KEX35</f>
        <v>0</v>
      </c>
      <c r="KFA13" s="11">
        <f>$B$13*Finance!KEY35</f>
        <v>0</v>
      </c>
      <c r="KFB13" s="11">
        <f>$B$13*Finance!KEZ35</f>
        <v>0</v>
      </c>
      <c r="KFC13" s="11">
        <f>$B$13*Finance!KFA35</f>
        <v>0</v>
      </c>
      <c r="KFD13" s="11">
        <f>$B$13*Finance!KFB35</f>
        <v>0</v>
      </c>
      <c r="KFE13" s="11">
        <f>$B$13*Finance!KFC35</f>
        <v>0</v>
      </c>
      <c r="KFF13" s="11">
        <f>$B$13*Finance!KFD35</f>
        <v>0</v>
      </c>
      <c r="KFG13" s="11">
        <f>$B$13*Finance!KFE35</f>
        <v>0</v>
      </c>
      <c r="KFH13" s="11">
        <f>$B$13*Finance!KFF35</f>
        <v>0</v>
      </c>
      <c r="KFI13" s="11">
        <f>$B$13*Finance!KFG35</f>
        <v>0</v>
      </c>
      <c r="KFJ13" s="11">
        <f>$B$13*Finance!KFH35</f>
        <v>0</v>
      </c>
      <c r="KFK13" s="11">
        <f>$B$13*Finance!KFI35</f>
        <v>0</v>
      </c>
      <c r="KFL13" s="11">
        <f>$B$13*Finance!KFJ35</f>
        <v>0</v>
      </c>
      <c r="KFM13" s="11">
        <f>$B$13*Finance!KFK35</f>
        <v>0</v>
      </c>
      <c r="KFN13" s="11">
        <f>$B$13*Finance!KFL35</f>
        <v>0</v>
      </c>
      <c r="KFO13" s="11">
        <f>$B$13*Finance!KFM35</f>
        <v>0</v>
      </c>
      <c r="KFP13" s="11">
        <f>$B$13*Finance!KFN35</f>
        <v>0</v>
      </c>
      <c r="KFQ13" s="11">
        <f>$B$13*Finance!KFO35</f>
        <v>0</v>
      </c>
      <c r="KFR13" s="11">
        <f>$B$13*Finance!KFP35</f>
        <v>0</v>
      </c>
      <c r="KFS13" s="11">
        <f>$B$13*Finance!KFQ35</f>
        <v>0</v>
      </c>
      <c r="KFT13" s="11">
        <f>$B$13*Finance!KFR35</f>
        <v>0</v>
      </c>
      <c r="KFU13" s="11">
        <f>$B$13*Finance!KFS35</f>
        <v>0</v>
      </c>
      <c r="KFV13" s="11">
        <f>$B$13*Finance!KFT35</f>
        <v>0</v>
      </c>
      <c r="KFW13" s="11">
        <f>$B$13*Finance!KFU35</f>
        <v>0</v>
      </c>
      <c r="KFX13" s="11">
        <f>$B$13*Finance!KFV35</f>
        <v>0</v>
      </c>
      <c r="KFY13" s="11">
        <f>$B$13*Finance!KFW35</f>
        <v>0</v>
      </c>
      <c r="KFZ13" s="11">
        <f>$B$13*Finance!KFX35</f>
        <v>0</v>
      </c>
      <c r="KGA13" s="11">
        <f>$B$13*Finance!KFY35</f>
        <v>0</v>
      </c>
      <c r="KGB13" s="11">
        <f>$B$13*Finance!KFZ35</f>
        <v>0</v>
      </c>
      <c r="KGC13" s="11">
        <f>$B$13*Finance!KGA35</f>
        <v>0</v>
      </c>
      <c r="KGD13" s="11">
        <f>$B$13*Finance!KGB35</f>
        <v>0</v>
      </c>
      <c r="KGE13" s="11">
        <f>$B$13*Finance!KGC35</f>
        <v>0</v>
      </c>
      <c r="KGF13" s="11">
        <f>$B$13*Finance!KGD35</f>
        <v>0</v>
      </c>
      <c r="KGG13" s="11">
        <f>$B$13*Finance!KGE35</f>
        <v>0</v>
      </c>
      <c r="KGH13" s="11">
        <f>$B$13*Finance!KGF35</f>
        <v>0</v>
      </c>
      <c r="KGI13" s="11">
        <f>$B$13*Finance!KGG35</f>
        <v>0</v>
      </c>
      <c r="KGJ13" s="11">
        <f>$B$13*Finance!KGH35</f>
        <v>0</v>
      </c>
      <c r="KGK13" s="11">
        <f>$B$13*Finance!KGI35</f>
        <v>0</v>
      </c>
      <c r="KGL13" s="11">
        <f>$B$13*Finance!KGJ35</f>
        <v>0</v>
      </c>
      <c r="KGM13" s="11">
        <f>$B$13*Finance!KGK35</f>
        <v>0</v>
      </c>
      <c r="KGN13" s="11">
        <f>$B$13*Finance!KGL35</f>
        <v>0</v>
      </c>
      <c r="KGO13" s="11">
        <f>$B$13*Finance!KGM35</f>
        <v>0</v>
      </c>
      <c r="KGP13" s="11">
        <f>$B$13*Finance!KGN35</f>
        <v>0</v>
      </c>
      <c r="KGQ13" s="11">
        <f>$B$13*Finance!KGO35</f>
        <v>0</v>
      </c>
      <c r="KGR13" s="11">
        <f>$B$13*Finance!KGP35</f>
        <v>0</v>
      </c>
      <c r="KGS13" s="11">
        <f>$B$13*Finance!KGQ35</f>
        <v>0</v>
      </c>
      <c r="KGT13" s="11">
        <f>$B$13*Finance!KGR35</f>
        <v>0</v>
      </c>
      <c r="KGU13" s="11">
        <f>$B$13*Finance!KGS35</f>
        <v>0</v>
      </c>
      <c r="KGV13" s="11">
        <f>$B$13*Finance!KGT35</f>
        <v>0</v>
      </c>
      <c r="KGW13" s="11">
        <f>$B$13*Finance!KGU35</f>
        <v>0</v>
      </c>
      <c r="KGX13" s="11">
        <f>$B$13*Finance!KGV35</f>
        <v>0</v>
      </c>
      <c r="KGY13" s="11">
        <f>$B$13*Finance!KGW35</f>
        <v>0</v>
      </c>
      <c r="KGZ13" s="11">
        <f>$B$13*Finance!KGX35</f>
        <v>0</v>
      </c>
      <c r="KHA13" s="11">
        <f>$B$13*Finance!KGY35</f>
        <v>0</v>
      </c>
      <c r="KHB13" s="11">
        <f>$B$13*Finance!KGZ35</f>
        <v>0</v>
      </c>
      <c r="KHC13" s="11">
        <f>$B$13*Finance!KHA35</f>
        <v>0</v>
      </c>
      <c r="KHD13" s="11">
        <f>$B$13*Finance!KHB35</f>
        <v>0</v>
      </c>
      <c r="KHE13" s="11">
        <f>$B$13*Finance!KHC35</f>
        <v>0</v>
      </c>
      <c r="KHF13" s="11">
        <f>$B$13*Finance!KHD35</f>
        <v>0</v>
      </c>
      <c r="KHG13" s="11">
        <f>$B$13*Finance!KHE35</f>
        <v>0</v>
      </c>
      <c r="KHH13" s="11">
        <f>$B$13*Finance!KHF35</f>
        <v>0</v>
      </c>
      <c r="KHI13" s="11">
        <f>$B$13*Finance!KHG35</f>
        <v>0</v>
      </c>
      <c r="KHJ13" s="11">
        <f>$B$13*Finance!KHH35</f>
        <v>0</v>
      </c>
      <c r="KHK13" s="11">
        <f>$B$13*Finance!KHI35</f>
        <v>0</v>
      </c>
      <c r="KHL13" s="11">
        <f>$B$13*Finance!KHJ35</f>
        <v>0</v>
      </c>
      <c r="KHM13" s="11">
        <f>$B$13*Finance!KHK35</f>
        <v>0</v>
      </c>
      <c r="KHN13" s="11">
        <f>$B$13*Finance!KHL35</f>
        <v>0</v>
      </c>
      <c r="KHO13" s="11">
        <f>$B$13*Finance!KHM35</f>
        <v>0</v>
      </c>
      <c r="KHP13" s="11">
        <f>$B$13*Finance!KHN35</f>
        <v>0</v>
      </c>
      <c r="KHQ13" s="11">
        <f>$B$13*Finance!KHO35</f>
        <v>0</v>
      </c>
      <c r="KHR13" s="11">
        <f>$B$13*Finance!KHP35</f>
        <v>0</v>
      </c>
      <c r="KHS13" s="11">
        <f>$B$13*Finance!KHQ35</f>
        <v>0</v>
      </c>
      <c r="KHT13" s="11">
        <f>$B$13*Finance!KHR35</f>
        <v>0</v>
      </c>
      <c r="KHU13" s="11">
        <f>$B$13*Finance!KHS35</f>
        <v>0</v>
      </c>
      <c r="KHV13" s="11">
        <f>$B$13*Finance!KHT35</f>
        <v>0</v>
      </c>
      <c r="KHW13" s="11">
        <f>$B$13*Finance!KHU35</f>
        <v>0</v>
      </c>
      <c r="KHX13" s="11">
        <f>$B$13*Finance!KHV35</f>
        <v>0</v>
      </c>
      <c r="KHY13" s="11">
        <f>$B$13*Finance!KHW35</f>
        <v>0</v>
      </c>
      <c r="KHZ13" s="11">
        <f>$B$13*Finance!KHX35</f>
        <v>0</v>
      </c>
      <c r="KIA13" s="11">
        <f>$B$13*Finance!KHY35</f>
        <v>0</v>
      </c>
      <c r="KIB13" s="11">
        <f>$B$13*Finance!KHZ35</f>
        <v>0</v>
      </c>
      <c r="KIC13" s="11">
        <f>$B$13*Finance!KIA35</f>
        <v>0</v>
      </c>
      <c r="KID13" s="11">
        <f>$B$13*Finance!KIB35</f>
        <v>0</v>
      </c>
      <c r="KIE13" s="11">
        <f>$B$13*Finance!KIC35</f>
        <v>0</v>
      </c>
      <c r="KIF13" s="11">
        <f>$B$13*Finance!KID35</f>
        <v>0</v>
      </c>
      <c r="KIG13" s="11">
        <f>$B$13*Finance!KIE35</f>
        <v>0</v>
      </c>
      <c r="KIH13" s="11">
        <f>$B$13*Finance!KIF35</f>
        <v>0</v>
      </c>
      <c r="KII13" s="11">
        <f>$B$13*Finance!KIG35</f>
        <v>0</v>
      </c>
      <c r="KIJ13" s="11">
        <f>$B$13*Finance!KIH35</f>
        <v>0</v>
      </c>
      <c r="KIK13" s="11">
        <f>$B$13*Finance!KII35</f>
        <v>0</v>
      </c>
      <c r="KIL13" s="11">
        <f>$B$13*Finance!KIJ35</f>
        <v>0</v>
      </c>
      <c r="KIM13" s="11">
        <f>$B$13*Finance!KIK35</f>
        <v>0</v>
      </c>
      <c r="KIN13" s="11">
        <f>$B$13*Finance!KIL35</f>
        <v>0</v>
      </c>
      <c r="KIO13" s="11">
        <f>$B$13*Finance!KIM35</f>
        <v>0</v>
      </c>
      <c r="KIP13" s="11">
        <f>$B$13*Finance!KIN35</f>
        <v>0</v>
      </c>
      <c r="KIQ13" s="11">
        <f>$B$13*Finance!KIO35</f>
        <v>0</v>
      </c>
      <c r="KIR13" s="11">
        <f>$B$13*Finance!KIP35</f>
        <v>0</v>
      </c>
      <c r="KIS13" s="11">
        <f>$B$13*Finance!KIQ35</f>
        <v>0</v>
      </c>
      <c r="KIT13" s="11">
        <f>$B$13*Finance!KIR35</f>
        <v>0</v>
      </c>
      <c r="KIU13" s="11">
        <f>$B$13*Finance!KIS35</f>
        <v>0</v>
      </c>
      <c r="KIV13" s="11">
        <f>$B$13*Finance!KIT35</f>
        <v>0</v>
      </c>
      <c r="KIW13" s="11">
        <f>$B$13*Finance!KIU35</f>
        <v>0</v>
      </c>
      <c r="KIX13" s="11">
        <f>$B$13*Finance!KIV35</f>
        <v>0</v>
      </c>
      <c r="KIY13" s="11">
        <f>$B$13*Finance!KIW35</f>
        <v>0</v>
      </c>
      <c r="KIZ13" s="11">
        <f>$B$13*Finance!KIX35</f>
        <v>0</v>
      </c>
      <c r="KJA13" s="11">
        <f>$B$13*Finance!KIY35</f>
        <v>0</v>
      </c>
      <c r="KJB13" s="11">
        <f>$B$13*Finance!KIZ35</f>
        <v>0</v>
      </c>
      <c r="KJC13" s="11">
        <f>$B$13*Finance!KJA35</f>
        <v>0</v>
      </c>
      <c r="KJD13" s="11">
        <f>$B$13*Finance!KJB35</f>
        <v>0</v>
      </c>
      <c r="KJE13" s="11">
        <f>$B$13*Finance!KJC35</f>
        <v>0</v>
      </c>
      <c r="KJF13" s="11">
        <f>$B$13*Finance!KJD35</f>
        <v>0</v>
      </c>
      <c r="KJG13" s="11">
        <f>$B$13*Finance!KJE35</f>
        <v>0</v>
      </c>
      <c r="KJH13" s="11">
        <f>$B$13*Finance!KJF35</f>
        <v>0</v>
      </c>
      <c r="KJI13" s="11">
        <f>$B$13*Finance!KJG35</f>
        <v>0</v>
      </c>
      <c r="KJJ13" s="11">
        <f>$B$13*Finance!KJH35</f>
        <v>0</v>
      </c>
      <c r="KJK13" s="11">
        <f>$B$13*Finance!KJI35</f>
        <v>0</v>
      </c>
      <c r="KJL13" s="11">
        <f>$B$13*Finance!KJJ35</f>
        <v>0</v>
      </c>
      <c r="KJM13" s="11">
        <f>$B$13*Finance!KJK35</f>
        <v>0</v>
      </c>
      <c r="KJN13" s="11">
        <f>$B$13*Finance!KJL35</f>
        <v>0</v>
      </c>
      <c r="KJO13" s="11">
        <f>$B$13*Finance!KJM35</f>
        <v>0</v>
      </c>
      <c r="KJP13" s="11">
        <f>$B$13*Finance!KJN35</f>
        <v>0</v>
      </c>
      <c r="KJQ13" s="11">
        <f>$B$13*Finance!KJO35</f>
        <v>0</v>
      </c>
      <c r="KJR13" s="11">
        <f>$B$13*Finance!KJP35</f>
        <v>0</v>
      </c>
      <c r="KJS13" s="11">
        <f>$B$13*Finance!KJQ35</f>
        <v>0</v>
      </c>
      <c r="KJT13" s="11">
        <f>$B$13*Finance!KJR35</f>
        <v>0</v>
      </c>
      <c r="KJU13" s="11">
        <f>$B$13*Finance!KJS35</f>
        <v>0</v>
      </c>
      <c r="KJV13" s="11">
        <f>$B$13*Finance!KJT35</f>
        <v>0</v>
      </c>
      <c r="KJW13" s="11">
        <f>$B$13*Finance!KJU35</f>
        <v>0</v>
      </c>
      <c r="KJX13" s="11">
        <f>$B$13*Finance!KJV35</f>
        <v>0</v>
      </c>
      <c r="KJY13" s="11">
        <f>$B$13*Finance!KJW35</f>
        <v>0</v>
      </c>
      <c r="KJZ13" s="11">
        <f>$B$13*Finance!KJX35</f>
        <v>0</v>
      </c>
      <c r="KKA13" s="11">
        <f>$B$13*Finance!KJY35</f>
        <v>0</v>
      </c>
      <c r="KKB13" s="11">
        <f>$B$13*Finance!KJZ35</f>
        <v>0</v>
      </c>
      <c r="KKC13" s="11">
        <f>$B$13*Finance!KKA35</f>
        <v>0</v>
      </c>
      <c r="KKD13" s="11">
        <f>$B$13*Finance!KKB35</f>
        <v>0</v>
      </c>
      <c r="KKE13" s="11">
        <f>$B$13*Finance!KKC35</f>
        <v>0</v>
      </c>
      <c r="KKF13" s="11">
        <f>$B$13*Finance!KKD35</f>
        <v>0</v>
      </c>
      <c r="KKG13" s="11">
        <f>$B$13*Finance!KKE35</f>
        <v>0</v>
      </c>
      <c r="KKH13" s="11">
        <f>$B$13*Finance!KKF35</f>
        <v>0</v>
      </c>
      <c r="KKI13" s="11">
        <f>$B$13*Finance!KKG35</f>
        <v>0</v>
      </c>
      <c r="KKJ13" s="11">
        <f>$B$13*Finance!KKH35</f>
        <v>0</v>
      </c>
      <c r="KKK13" s="11">
        <f>$B$13*Finance!KKI35</f>
        <v>0</v>
      </c>
      <c r="KKL13" s="11">
        <f>$B$13*Finance!KKJ35</f>
        <v>0</v>
      </c>
      <c r="KKM13" s="11">
        <f>$B$13*Finance!KKK35</f>
        <v>0</v>
      </c>
      <c r="KKN13" s="11">
        <f>$B$13*Finance!KKL35</f>
        <v>0</v>
      </c>
      <c r="KKO13" s="11">
        <f>$B$13*Finance!KKM35</f>
        <v>0</v>
      </c>
      <c r="KKP13" s="11">
        <f>$B$13*Finance!KKN35</f>
        <v>0</v>
      </c>
      <c r="KKQ13" s="11">
        <f>$B$13*Finance!KKO35</f>
        <v>0</v>
      </c>
      <c r="KKR13" s="11">
        <f>$B$13*Finance!KKP35</f>
        <v>0</v>
      </c>
      <c r="KKS13" s="11">
        <f>$B$13*Finance!KKQ35</f>
        <v>0</v>
      </c>
      <c r="KKT13" s="11">
        <f>$B$13*Finance!KKR35</f>
        <v>0</v>
      </c>
      <c r="KKU13" s="11">
        <f>$B$13*Finance!KKS35</f>
        <v>0</v>
      </c>
      <c r="KKV13" s="11">
        <f>$B$13*Finance!KKT35</f>
        <v>0</v>
      </c>
      <c r="KKW13" s="11">
        <f>$B$13*Finance!KKU35</f>
        <v>0</v>
      </c>
      <c r="KKX13" s="11">
        <f>$B$13*Finance!KKV35</f>
        <v>0</v>
      </c>
      <c r="KKY13" s="11">
        <f>$B$13*Finance!KKW35</f>
        <v>0</v>
      </c>
      <c r="KKZ13" s="11">
        <f>$B$13*Finance!KKX35</f>
        <v>0</v>
      </c>
      <c r="KLA13" s="11">
        <f>$B$13*Finance!KKY35</f>
        <v>0</v>
      </c>
      <c r="KLB13" s="11">
        <f>$B$13*Finance!KKZ35</f>
        <v>0</v>
      </c>
      <c r="KLC13" s="11">
        <f>$B$13*Finance!KLA35</f>
        <v>0</v>
      </c>
      <c r="KLD13" s="11">
        <f>$B$13*Finance!KLB35</f>
        <v>0</v>
      </c>
      <c r="KLE13" s="11">
        <f>$B$13*Finance!KLC35</f>
        <v>0</v>
      </c>
      <c r="KLF13" s="11">
        <f>$B$13*Finance!KLD35</f>
        <v>0</v>
      </c>
      <c r="KLG13" s="11">
        <f>$B$13*Finance!KLE35</f>
        <v>0</v>
      </c>
      <c r="KLH13" s="11">
        <f>$B$13*Finance!KLF35</f>
        <v>0</v>
      </c>
      <c r="KLI13" s="11">
        <f>$B$13*Finance!KLG35</f>
        <v>0</v>
      </c>
      <c r="KLJ13" s="11">
        <f>$B$13*Finance!KLH35</f>
        <v>0</v>
      </c>
      <c r="KLK13" s="11">
        <f>$B$13*Finance!KLI35</f>
        <v>0</v>
      </c>
      <c r="KLL13" s="11">
        <f>$B$13*Finance!KLJ35</f>
        <v>0</v>
      </c>
      <c r="KLM13" s="11">
        <f>$B$13*Finance!KLK35</f>
        <v>0</v>
      </c>
      <c r="KLN13" s="11">
        <f>$B$13*Finance!KLL35</f>
        <v>0</v>
      </c>
      <c r="KLO13" s="11">
        <f>$B$13*Finance!KLM35</f>
        <v>0</v>
      </c>
      <c r="KLP13" s="11">
        <f>$B$13*Finance!KLN35</f>
        <v>0</v>
      </c>
      <c r="KLQ13" s="11">
        <f>$B$13*Finance!KLO35</f>
        <v>0</v>
      </c>
      <c r="KLR13" s="11">
        <f>$B$13*Finance!KLP35</f>
        <v>0</v>
      </c>
      <c r="KLS13" s="11">
        <f>$B$13*Finance!KLQ35</f>
        <v>0</v>
      </c>
      <c r="KLT13" s="11">
        <f>$B$13*Finance!KLR35</f>
        <v>0</v>
      </c>
      <c r="KLU13" s="11">
        <f>$B$13*Finance!KLS35</f>
        <v>0</v>
      </c>
      <c r="KLV13" s="11">
        <f>$B$13*Finance!KLT35</f>
        <v>0</v>
      </c>
      <c r="KLW13" s="11">
        <f>$B$13*Finance!KLU35</f>
        <v>0</v>
      </c>
      <c r="KLX13" s="11">
        <f>$B$13*Finance!KLV35</f>
        <v>0</v>
      </c>
      <c r="KLY13" s="11">
        <f>$B$13*Finance!KLW35</f>
        <v>0</v>
      </c>
      <c r="KLZ13" s="11">
        <f>$B$13*Finance!KLX35</f>
        <v>0</v>
      </c>
      <c r="KMA13" s="11">
        <f>$B$13*Finance!KLY35</f>
        <v>0</v>
      </c>
      <c r="KMB13" s="11">
        <f>$B$13*Finance!KLZ35</f>
        <v>0</v>
      </c>
      <c r="KMC13" s="11">
        <f>$B$13*Finance!KMA35</f>
        <v>0</v>
      </c>
      <c r="KMD13" s="11">
        <f>$B$13*Finance!KMB35</f>
        <v>0</v>
      </c>
      <c r="KME13" s="11">
        <f>$B$13*Finance!KMC35</f>
        <v>0</v>
      </c>
      <c r="KMF13" s="11">
        <f>$B$13*Finance!KMD35</f>
        <v>0</v>
      </c>
      <c r="KMG13" s="11">
        <f>$B$13*Finance!KME35</f>
        <v>0</v>
      </c>
      <c r="KMH13" s="11">
        <f>$B$13*Finance!KMF35</f>
        <v>0</v>
      </c>
      <c r="KMI13" s="11">
        <f>$B$13*Finance!KMG35</f>
        <v>0</v>
      </c>
      <c r="KMJ13" s="11">
        <f>$B$13*Finance!KMH35</f>
        <v>0</v>
      </c>
      <c r="KMK13" s="11">
        <f>$B$13*Finance!KMI35</f>
        <v>0</v>
      </c>
      <c r="KML13" s="11">
        <f>$B$13*Finance!KMJ35</f>
        <v>0</v>
      </c>
      <c r="KMM13" s="11">
        <f>$B$13*Finance!KMK35</f>
        <v>0</v>
      </c>
      <c r="KMN13" s="11">
        <f>$B$13*Finance!KML35</f>
        <v>0</v>
      </c>
      <c r="KMO13" s="11">
        <f>$B$13*Finance!KMM35</f>
        <v>0</v>
      </c>
      <c r="KMP13" s="11">
        <f>$B$13*Finance!KMN35</f>
        <v>0</v>
      </c>
      <c r="KMQ13" s="11">
        <f>$B$13*Finance!KMO35</f>
        <v>0</v>
      </c>
      <c r="KMR13" s="11">
        <f>$B$13*Finance!KMP35</f>
        <v>0</v>
      </c>
      <c r="KMS13" s="11">
        <f>$B$13*Finance!KMQ35</f>
        <v>0</v>
      </c>
      <c r="KMT13" s="11">
        <f>$B$13*Finance!KMR35</f>
        <v>0</v>
      </c>
      <c r="KMU13" s="11">
        <f>$B$13*Finance!KMS35</f>
        <v>0</v>
      </c>
      <c r="KMV13" s="11">
        <f>$B$13*Finance!KMT35</f>
        <v>0</v>
      </c>
      <c r="KMW13" s="11">
        <f>$B$13*Finance!KMU35</f>
        <v>0</v>
      </c>
      <c r="KMX13" s="11">
        <f>$B$13*Finance!KMV35</f>
        <v>0</v>
      </c>
      <c r="KMY13" s="11">
        <f>$B$13*Finance!KMW35</f>
        <v>0</v>
      </c>
      <c r="KMZ13" s="11">
        <f>$B$13*Finance!KMX35</f>
        <v>0</v>
      </c>
      <c r="KNA13" s="11">
        <f>$B$13*Finance!KMY35</f>
        <v>0</v>
      </c>
      <c r="KNB13" s="11">
        <f>$B$13*Finance!KMZ35</f>
        <v>0</v>
      </c>
      <c r="KNC13" s="11">
        <f>$B$13*Finance!KNA35</f>
        <v>0</v>
      </c>
      <c r="KND13" s="11">
        <f>$B$13*Finance!KNB35</f>
        <v>0</v>
      </c>
      <c r="KNE13" s="11">
        <f>$B$13*Finance!KNC35</f>
        <v>0</v>
      </c>
      <c r="KNF13" s="11">
        <f>$B$13*Finance!KND35</f>
        <v>0</v>
      </c>
      <c r="KNG13" s="11">
        <f>$B$13*Finance!KNE35</f>
        <v>0</v>
      </c>
      <c r="KNH13" s="11">
        <f>$B$13*Finance!KNF35</f>
        <v>0</v>
      </c>
      <c r="KNI13" s="11">
        <f>$B$13*Finance!KNG35</f>
        <v>0</v>
      </c>
      <c r="KNJ13" s="11">
        <f>$B$13*Finance!KNH35</f>
        <v>0</v>
      </c>
      <c r="KNK13" s="11">
        <f>$B$13*Finance!KNI35</f>
        <v>0</v>
      </c>
      <c r="KNL13" s="11">
        <f>$B$13*Finance!KNJ35</f>
        <v>0</v>
      </c>
      <c r="KNM13" s="11">
        <f>$B$13*Finance!KNK35</f>
        <v>0</v>
      </c>
      <c r="KNN13" s="11">
        <f>$B$13*Finance!KNL35</f>
        <v>0</v>
      </c>
      <c r="KNO13" s="11">
        <f>$B$13*Finance!KNM35</f>
        <v>0</v>
      </c>
      <c r="KNP13" s="11">
        <f>$B$13*Finance!KNN35</f>
        <v>0</v>
      </c>
      <c r="KNQ13" s="11">
        <f>$B$13*Finance!KNO35</f>
        <v>0</v>
      </c>
      <c r="KNR13" s="11">
        <f>$B$13*Finance!KNP35</f>
        <v>0</v>
      </c>
      <c r="KNS13" s="11">
        <f>$B$13*Finance!KNQ35</f>
        <v>0</v>
      </c>
      <c r="KNT13" s="11">
        <f>$B$13*Finance!KNR35</f>
        <v>0</v>
      </c>
      <c r="KNU13" s="11">
        <f>$B$13*Finance!KNS35</f>
        <v>0</v>
      </c>
      <c r="KNV13" s="11">
        <f>$B$13*Finance!KNT35</f>
        <v>0</v>
      </c>
      <c r="KNW13" s="11">
        <f>$B$13*Finance!KNU35</f>
        <v>0</v>
      </c>
      <c r="KNX13" s="11">
        <f>$B$13*Finance!KNV35</f>
        <v>0</v>
      </c>
      <c r="KNY13" s="11">
        <f>$B$13*Finance!KNW35</f>
        <v>0</v>
      </c>
      <c r="KNZ13" s="11">
        <f>$B$13*Finance!KNX35</f>
        <v>0</v>
      </c>
      <c r="KOA13" s="11">
        <f>$B$13*Finance!KNY35</f>
        <v>0</v>
      </c>
      <c r="KOB13" s="11">
        <f>$B$13*Finance!KNZ35</f>
        <v>0</v>
      </c>
      <c r="KOC13" s="11">
        <f>$B$13*Finance!KOA35</f>
        <v>0</v>
      </c>
      <c r="KOD13" s="11">
        <f>$B$13*Finance!KOB35</f>
        <v>0</v>
      </c>
      <c r="KOE13" s="11">
        <f>$B$13*Finance!KOC35</f>
        <v>0</v>
      </c>
      <c r="KOF13" s="11">
        <f>$B$13*Finance!KOD35</f>
        <v>0</v>
      </c>
      <c r="KOG13" s="11">
        <f>$B$13*Finance!KOE35</f>
        <v>0</v>
      </c>
      <c r="KOH13" s="11">
        <f>$B$13*Finance!KOF35</f>
        <v>0</v>
      </c>
      <c r="KOI13" s="11">
        <f>$B$13*Finance!KOG35</f>
        <v>0</v>
      </c>
      <c r="KOJ13" s="11">
        <f>$B$13*Finance!KOH35</f>
        <v>0</v>
      </c>
      <c r="KOK13" s="11">
        <f>$B$13*Finance!KOI35</f>
        <v>0</v>
      </c>
      <c r="KOL13" s="11">
        <f>$B$13*Finance!KOJ35</f>
        <v>0</v>
      </c>
      <c r="KOM13" s="11">
        <f>$B$13*Finance!KOK35</f>
        <v>0</v>
      </c>
      <c r="KON13" s="11">
        <f>$B$13*Finance!KOL35</f>
        <v>0</v>
      </c>
      <c r="KOO13" s="11">
        <f>$B$13*Finance!KOM35</f>
        <v>0</v>
      </c>
      <c r="KOP13" s="11">
        <f>$B$13*Finance!KON35</f>
        <v>0</v>
      </c>
      <c r="KOQ13" s="11">
        <f>$B$13*Finance!KOO35</f>
        <v>0</v>
      </c>
      <c r="KOR13" s="11">
        <f>$B$13*Finance!KOP35</f>
        <v>0</v>
      </c>
      <c r="KOS13" s="11">
        <f>$B$13*Finance!KOQ35</f>
        <v>0</v>
      </c>
      <c r="KOT13" s="11">
        <f>$B$13*Finance!KOR35</f>
        <v>0</v>
      </c>
      <c r="KOU13" s="11">
        <f>$B$13*Finance!KOS35</f>
        <v>0</v>
      </c>
      <c r="KOV13" s="11">
        <f>$B$13*Finance!KOT35</f>
        <v>0</v>
      </c>
      <c r="KOW13" s="11">
        <f>$B$13*Finance!KOU35</f>
        <v>0</v>
      </c>
      <c r="KOX13" s="11">
        <f>$B$13*Finance!KOV35</f>
        <v>0</v>
      </c>
      <c r="KOY13" s="11">
        <f>$B$13*Finance!KOW35</f>
        <v>0</v>
      </c>
      <c r="KOZ13" s="11">
        <f>$B$13*Finance!KOX35</f>
        <v>0</v>
      </c>
      <c r="KPA13" s="11">
        <f>$B$13*Finance!KOY35</f>
        <v>0</v>
      </c>
      <c r="KPB13" s="11">
        <f>$B$13*Finance!KOZ35</f>
        <v>0</v>
      </c>
      <c r="KPC13" s="11">
        <f>$B$13*Finance!KPA35</f>
        <v>0</v>
      </c>
      <c r="KPD13" s="11">
        <f>$B$13*Finance!KPB35</f>
        <v>0</v>
      </c>
      <c r="KPE13" s="11">
        <f>$B$13*Finance!KPC35</f>
        <v>0</v>
      </c>
      <c r="KPF13" s="11">
        <f>$B$13*Finance!KPD35</f>
        <v>0</v>
      </c>
      <c r="KPG13" s="11">
        <f>$B$13*Finance!KPE35</f>
        <v>0</v>
      </c>
      <c r="KPH13" s="11">
        <f>$B$13*Finance!KPF35</f>
        <v>0</v>
      </c>
      <c r="KPI13" s="11">
        <f>$B$13*Finance!KPG35</f>
        <v>0</v>
      </c>
      <c r="KPJ13" s="11">
        <f>$B$13*Finance!KPH35</f>
        <v>0</v>
      </c>
      <c r="KPK13" s="11">
        <f>$B$13*Finance!KPI35</f>
        <v>0</v>
      </c>
      <c r="KPL13" s="11">
        <f>$B$13*Finance!KPJ35</f>
        <v>0</v>
      </c>
      <c r="KPM13" s="11">
        <f>$B$13*Finance!KPK35</f>
        <v>0</v>
      </c>
      <c r="KPN13" s="11">
        <f>$B$13*Finance!KPL35</f>
        <v>0</v>
      </c>
      <c r="KPO13" s="11">
        <f>$B$13*Finance!KPM35</f>
        <v>0</v>
      </c>
      <c r="KPP13" s="11">
        <f>$B$13*Finance!KPN35</f>
        <v>0</v>
      </c>
      <c r="KPQ13" s="11">
        <f>$B$13*Finance!KPO35</f>
        <v>0</v>
      </c>
      <c r="KPR13" s="11">
        <f>$B$13*Finance!KPP35</f>
        <v>0</v>
      </c>
      <c r="KPS13" s="11">
        <f>$B$13*Finance!KPQ35</f>
        <v>0</v>
      </c>
      <c r="KPT13" s="11">
        <f>$B$13*Finance!KPR35</f>
        <v>0</v>
      </c>
      <c r="KPU13" s="11">
        <f>$B$13*Finance!KPS35</f>
        <v>0</v>
      </c>
      <c r="KPV13" s="11">
        <f>$B$13*Finance!KPT35</f>
        <v>0</v>
      </c>
      <c r="KPW13" s="11">
        <f>$B$13*Finance!KPU35</f>
        <v>0</v>
      </c>
      <c r="KPX13" s="11">
        <f>$B$13*Finance!KPV35</f>
        <v>0</v>
      </c>
      <c r="KPY13" s="11">
        <f>$B$13*Finance!KPW35</f>
        <v>0</v>
      </c>
      <c r="KPZ13" s="11">
        <f>$B$13*Finance!KPX35</f>
        <v>0</v>
      </c>
      <c r="KQA13" s="11">
        <f>$B$13*Finance!KPY35</f>
        <v>0</v>
      </c>
      <c r="KQB13" s="11">
        <f>$B$13*Finance!KPZ35</f>
        <v>0</v>
      </c>
      <c r="KQC13" s="11">
        <f>$B$13*Finance!KQA35</f>
        <v>0</v>
      </c>
      <c r="KQD13" s="11">
        <f>$B$13*Finance!KQB35</f>
        <v>0</v>
      </c>
      <c r="KQE13" s="11">
        <f>$B$13*Finance!KQC35</f>
        <v>0</v>
      </c>
      <c r="KQF13" s="11">
        <f>$B$13*Finance!KQD35</f>
        <v>0</v>
      </c>
      <c r="KQG13" s="11">
        <f>$B$13*Finance!KQE35</f>
        <v>0</v>
      </c>
      <c r="KQH13" s="11">
        <f>$B$13*Finance!KQF35</f>
        <v>0</v>
      </c>
      <c r="KQI13" s="11">
        <f>$B$13*Finance!KQG35</f>
        <v>0</v>
      </c>
      <c r="KQJ13" s="11">
        <f>$B$13*Finance!KQH35</f>
        <v>0</v>
      </c>
      <c r="KQK13" s="11">
        <f>$B$13*Finance!KQI35</f>
        <v>0</v>
      </c>
      <c r="KQL13" s="11">
        <f>$B$13*Finance!KQJ35</f>
        <v>0</v>
      </c>
      <c r="KQM13" s="11">
        <f>$B$13*Finance!KQK35</f>
        <v>0</v>
      </c>
      <c r="KQN13" s="11">
        <f>$B$13*Finance!KQL35</f>
        <v>0</v>
      </c>
      <c r="KQO13" s="11">
        <f>$B$13*Finance!KQM35</f>
        <v>0</v>
      </c>
      <c r="KQP13" s="11">
        <f>$B$13*Finance!KQN35</f>
        <v>0</v>
      </c>
      <c r="KQQ13" s="11">
        <f>$B$13*Finance!KQO35</f>
        <v>0</v>
      </c>
      <c r="KQR13" s="11">
        <f>$B$13*Finance!KQP35</f>
        <v>0</v>
      </c>
      <c r="KQS13" s="11">
        <f>$B$13*Finance!KQQ35</f>
        <v>0</v>
      </c>
      <c r="KQT13" s="11">
        <f>$B$13*Finance!KQR35</f>
        <v>0</v>
      </c>
      <c r="KQU13" s="11">
        <f>$B$13*Finance!KQS35</f>
        <v>0</v>
      </c>
      <c r="KQV13" s="11">
        <f>$B$13*Finance!KQT35</f>
        <v>0</v>
      </c>
      <c r="KQW13" s="11">
        <f>$B$13*Finance!KQU35</f>
        <v>0</v>
      </c>
      <c r="KQX13" s="11">
        <f>$B$13*Finance!KQV35</f>
        <v>0</v>
      </c>
      <c r="KQY13" s="11">
        <f>$B$13*Finance!KQW35</f>
        <v>0</v>
      </c>
      <c r="KQZ13" s="11">
        <f>$B$13*Finance!KQX35</f>
        <v>0</v>
      </c>
      <c r="KRA13" s="11">
        <f>$B$13*Finance!KQY35</f>
        <v>0</v>
      </c>
      <c r="KRB13" s="11">
        <f>$B$13*Finance!KQZ35</f>
        <v>0</v>
      </c>
      <c r="KRC13" s="11">
        <f>$B$13*Finance!KRA35</f>
        <v>0</v>
      </c>
      <c r="KRD13" s="11">
        <f>$B$13*Finance!KRB35</f>
        <v>0</v>
      </c>
      <c r="KRE13" s="11">
        <f>$B$13*Finance!KRC35</f>
        <v>0</v>
      </c>
      <c r="KRF13" s="11">
        <f>$B$13*Finance!KRD35</f>
        <v>0</v>
      </c>
      <c r="KRG13" s="11">
        <f>$B$13*Finance!KRE35</f>
        <v>0</v>
      </c>
      <c r="KRH13" s="11">
        <f>$B$13*Finance!KRF35</f>
        <v>0</v>
      </c>
      <c r="KRI13" s="11">
        <f>$B$13*Finance!KRG35</f>
        <v>0</v>
      </c>
      <c r="KRJ13" s="11">
        <f>$B$13*Finance!KRH35</f>
        <v>0</v>
      </c>
      <c r="KRK13" s="11">
        <f>$B$13*Finance!KRI35</f>
        <v>0</v>
      </c>
      <c r="KRL13" s="11">
        <f>$B$13*Finance!KRJ35</f>
        <v>0</v>
      </c>
      <c r="KRM13" s="11">
        <f>$B$13*Finance!KRK35</f>
        <v>0</v>
      </c>
      <c r="KRN13" s="11">
        <f>$B$13*Finance!KRL35</f>
        <v>0</v>
      </c>
      <c r="KRO13" s="11">
        <f>$B$13*Finance!KRM35</f>
        <v>0</v>
      </c>
      <c r="KRP13" s="11">
        <f>$B$13*Finance!KRN35</f>
        <v>0</v>
      </c>
      <c r="KRQ13" s="11">
        <f>$B$13*Finance!KRO35</f>
        <v>0</v>
      </c>
      <c r="KRR13" s="11">
        <f>$B$13*Finance!KRP35</f>
        <v>0</v>
      </c>
      <c r="KRS13" s="11">
        <f>$B$13*Finance!KRQ35</f>
        <v>0</v>
      </c>
      <c r="KRT13" s="11">
        <f>$B$13*Finance!KRR35</f>
        <v>0</v>
      </c>
      <c r="KRU13" s="11">
        <f>$B$13*Finance!KRS35</f>
        <v>0</v>
      </c>
      <c r="KRV13" s="11">
        <f>$B$13*Finance!KRT35</f>
        <v>0</v>
      </c>
      <c r="KRW13" s="11">
        <f>$B$13*Finance!KRU35</f>
        <v>0</v>
      </c>
      <c r="KRX13" s="11">
        <f>$B$13*Finance!KRV35</f>
        <v>0</v>
      </c>
      <c r="KRY13" s="11">
        <f>$B$13*Finance!KRW35</f>
        <v>0</v>
      </c>
      <c r="KRZ13" s="11">
        <f>$B$13*Finance!KRX35</f>
        <v>0</v>
      </c>
      <c r="KSA13" s="11">
        <f>$B$13*Finance!KRY35</f>
        <v>0</v>
      </c>
      <c r="KSB13" s="11">
        <f>$B$13*Finance!KRZ35</f>
        <v>0</v>
      </c>
      <c r="KSC13" s="11">
        <f>$B$13*Finance!KSA35</f>
        <v>0</v>
      </c>
      <c r="KSD13" s="11">
        <f>$B$13*Finance!KSB35</f>
        <v>0</v>
      </c>
      <c r="KSE13" s="11">
        <f>$B$13*Finance!KSC35</f>
        <v>0</v>
      </c>
      <c r="KSF13" s="11">
        <f>$B$13*Finance!KSD35</f>
        <v>0</v>
      </c>
      <c r="KSG13" s="11">
        <f>$B$13*Finance!KSE35</f>
        <v>0</v>
      </c>
      <c r="KSH13" s="11">
        <f>$B$13*Finance!KSF35</f>
        <v>0</v>
      </c>
      <c r="KSI13" s="11">
        <f>$B$13*Finance!KSG35</f>
        <v>0</v>
      </c>
      <c r="KSJ13" s="11">
        <f>$B$13*Finance!KSH35</f>
        <v>0</v>
      </c>
      <c r="KSK13" s="11">
        <f>$B$13*Finance!KSI35</f>
        <v>0</v>
      </c>
      <c r="KSL13" s="11">
        <f>$B$13*Finance!KSJ35</f>
        <v>0</v>
      </c>
      <c r="KSM13" s="11">
        <f>$B$13*Finance!KSK35</f>
        <v>0</v>
      </c>
      <c r="KSN13" s="11">
        <f>$B$13*Finance!KSL35</f>
        <v>0</v>
      </c>
      <c r="KSO13" s="11">
        <f>$B$13*Finance!KSM35</f>
        <v>0</v>
      </c>
      <c r="KSP13" s="11">
        <f>$B$13*Finance!KSN35</f>
        <v>0</v>
      </c>
      <c r="KSQ13" s="11">
        <f>$B$13*Finance!KSO35</f>
        <v>0</v>
      </c>
      <c r="KSR13" s="11">
        <f>$B$13*Finance!KSP35</f>
        <v>0</v>
      </c>
      <c r="KSS13" s="11">
        <f>$B$13*Finance!KSQ35</f>
        <v>0</v>
      </c>
      <c r="KST13" s="11">
        <f>$B$13*Finance!KSR35</f>
        <v>0</v>
      </c>
      <c r="KSU13" s="11">
        <f>$B$13*Finance!KSS35</f>
        <v>0</v>
      </c>
      <c r="KSV13" s="11">
        <f>$B$13*Finance!KST35</f>
        <v>0</v>
      </c>
      <c r="KSW13" s="11">
        <f>$B$13*Finance!KSU35</f>
        <v>0</v>
      </c>
      <c r="KSX13" s="11">
        <f>$B$13*Finance!KSV35</f>
        <v>0</v>
      </c>
      <c r="KSY13" s="11">
        <f>$B$13*Finance!KSW35</f>
        <v>0</v>
      </c>
      <c r="KSZ13" s="11">
        <f>$B$13*Finance!KSX35</f>
        <v>0</v>
      </c>
      <c r="KTA13" s="11">
        <f>$B$13*Finance!KSY35</f>
        <v>0</v>
      </c>
      <c r="KTB13" s="11">
        <f>$B$13*Finance!KSZ35</f>
        <v>0</v>
      </c>
      <c r="KTC13" s="11">
        <f>$B$13*Finance!KTA35</f>
        <v>0</v>
      </c>
      <c r="KTD13" s="11">
        <f>$B$13*Finance!KTB35</f>
        <v>0</v>
      </c>
      <c r="KTE13" s="11">
        <f>$B$13*Finance!KTC35</f>
        <v>0</v>
      </c>
      <c r="KTF13" s="11">
        <f>$B$13*Finance!KTD35</f>
        <v>0</v>
      </c>
      <c r="KTG13" s="11">
        <f>$B$13*Finance!KTE35</f>
        <v>0</v>
      </c>
      <c r="KTH13" s="11">
        <f>$B$13*Finance!KTF35</f>
        <v>0</v>
      </c>
      <c r="KTI13" s="11">
        <f>$B$13*Finance!KTG35</f>
        <v>0</v>
      </c>
      <c r="KTJ13" s="11">
        <f>$B$13*Finance!KTH35</f>
        <v>0</v>
      </c>
      <c r="KTK13" s="11">
        <f>$B$13*Finance!KTI35</f>
        <v>0</v>
      </c>
      <c r="KTL13" s="11">
        <f>$B$13*Finance!KTJ35</f>
        <v>0</v>
      </c>
      <c r="KTM13" s="11">
        <f>$B$13*Finance!KTK35</f>
        <v>0</v>
      </c>
      <c r="KTN13" s="11">
        <f>$B$13*Finance!KTL35</f>
        <v>0</v>
      </c>
      <c r="KTO13" s="11">
        <f>$B$13*Finance!KTM35</f>
        <v>0</v>
      </c>
      <c r="KTP13" s="11">
        <f>$B$13*Finance!KTN35</f>
        <v>0</v>
      </c>
      <c r="KTQ13" s="11">
        <f>$B$13*Finance!KTO35</f>
        <v>0</v>
      </c>
      <c r="KTR13" s="11">
        <f>$B$13*Finance!KTP35</f>
        <v>0</v>
      </c>
      <c r="KTS13" s="11">
        <f>$B$13*Finance!KTQ35</f>
        <v>0</v>
      </c>
      <c r="KTT13" s="11">
        <f>$B$13*Finance!KTR35</f>
        <v>0</v>
      </c>
      <c r="KTU13" s="11">
        <f>$B$13*Finance!KTS35</f>
        <v>0</v>
      </c>
      <c r="KTV13" s="11">
        <f>$B$13*Finance!KTT35</f>
        <v>0</v>
      </c>
      <c r="KTW13" s="11">
        <f>$B$13*Finance!KTU35</f>
        <v>0</v>
      </c>
      <c r="KTX13" s="11">
        <f>$B$13*Finance!KTV35</f>
        <v>0</v>
      </c>
      <c r="KTY13" s="11">
        <f>$B$13*Finance!KTW35</f>
        <v>0</v>
      </c>
      <c r="KTZ13" s="11">
        <f>$B$13*Finance!KTX35</f>
        <v>0</v>
      </c>
      <c r="KUA13" s="11">
        <f>$B$13*Finance!KTY35</f>
        <v>0</v>
      </c>
      <c r="KUB13" s="11">
        <f>$B$13*Finance!KTZ35</f>
        <v>0</v>
      </c>
      <c r="KUC13" s="11">
        <f>$B$13*Finance!KUA35</f>
        <v>0</v>
      </c>
      <c r="KUD13" s="11">
        <f>$B$13*Finance!KUB35</f>
        <v>0</v>
      </c>
      <c r="KUE13" s="11">
        <f>$B$13*Finance!KUC35</f>
        <v>0</v>
      </c>
      <c r="KUF13" s="11">
        <f>$B$13*Finance!KUD35</f>
        <v>0</v>
      </c>
      <c r="KUG13" s="11">
        <f>$B$13*Finance!KUE35</f>
        <v>0</v>
      </c>
      <c r="KUH13" s="11">
        <f>$B$13*Finance!KUF35</f>
        <v>0</v>
      </c>
      <c r="KUI13" s="11">
        <f>$B$13*Finance!KUG35</f>
        <v>0</v>
      </c>
      <c r="KUJ13" s="11">
        <f>$B$13*Finance!KUH35</f>
        <v>0</v>
      </c>
      <c r="KUK13" s="11">
        <f>$B$13*Finance!KUI35</f>
        <v>0</v>
      </c>
      <c r="KUL13" s="11">
        <f>$B$13*Finance!KUJ35</f>
        <v>0</v>
      </c>
      <c r="KUM13" s="11">
        <f>$B$13*Finance!KUK35</f>
        <v>0</v>
      </c>
      <c r="KUN13" s="11">
        <f>$B$13*Finance!KUL35</f>
        <v>0</v>
      </c>
      <c r="KUO13" s="11">
        <f>$B$13*Finance!KUM35</f>
        <v>0</v>
      </c>
      <c r="KUP13" s="11">
        <f>$B$13*Finance!KUN35</f>
        <v>0</v>
      </c>
      <c r="KUQ13" s="11">
        <f>$B$13*Finance!KUO35</f>
        <v>0</v>
      </c>
      <c r="KUR13" s="11">
        <f>$B$13*Finance!KUP35</f>
        <v>0</v>
      </c>
      <c r="KUS13" s="11">
        <f>$B$13*Finance!KUQ35</f>
        <v>0</v>
      </c>
      <c r="KUT13" s="11">
        <f>$B$13*Finance!KUR35</f>
        <v>0</v>
      </c>
      <c r="KUU13" s="11">
        <f>$B$13*Finance!KUS35</f>
        <v>0</v>
      </c>
      <c r="KUV13" s="11">
        <f>$B$13*Finance!KUT35</f>
        <v>0</v>
      </c>
      <c r="KUW13" s="11">
        <f>$B$13*Finance!KUU35</f>
        <v>0</v>
      </c>
      <c r="KUX13" s="11">
        <f>$B$13*Finance!KUV35</f>
        <v>0</v>
      </c>
      <c r="KUY13" s="11">
        <f>$B$13*Finance!KUW35</f>
        <v>0</v>
      </c>
      <c r="KUZ13" s="11">
        <f>$B$13*Finance!KUX35</f>
        <v>0</v>
      </c>
      <c r="KVA13" s="11">
        <f>$B$13*Finance!KUY35</f>
        <v>0</v>
      </c>
      <c r="KVB13" s="11">
        <f>$B$13*Finance!KUZ35</f>
        <v>0</v>
      </c>
      <c r="KVC13" s="11">
        <f>$B$13*Finance!KVA35</f>
        <v>0</v>
      </c>
      <c r="KVD13" s="11">
        <f>$B$13*Finance!KVB35</f>
        <v>0</v>
      </c>
      <c r="KVE13" s="11">
        <f>$B$13*Finance!KVC35</f>
        <v>0</v>
      </c>
      <c r="KVF13" s="11">
        <f>$B$13*Finance!KVD35</f>
        <v>0</v>
      </c>
      <c r="KVG13" s="11">
        <f>$B$13*Finance!KVE35</f>
        <v>0</v>
      </c>
      <c r="KVH13" s="11">
        <f>$B$13*Finance!KVF35</f>
        <v>0</v>
      </c>
      <c r="KVI13" s="11">
        <f>$B$13*Finance!KVG35</f>
        <v>0</v>
      </c>
      <c r="KVJ13" s="11">
        <f>$B$13*Finance!KVH35</f>
        <v>0</v>
      </c>
      <c r="KVK13" s="11">
        <f>$B$13*Finance!KVI35</f>
        <v>0</v>
      </c>
      <c r="KVL13" s="11">
        <f>$B$13*Finance!KVJ35</f>
        <v>0</v>
      </c>
      <c r="KVM13" s="11">
        <f>$B$13*Finance!KVK35</f>
        <v>0</v>
      </c>
      <c r="KVN13" s="11">
        <f>$B$13*Finance!KVL35</f>
        <v>0</v>
      </c>
      <c r="KVO13" s="11">
        <f>$B$13*Finance!KVM35</f>
        <v>0</v>
      </c>
      <c r="KVP13" s="11">
        <f>$B$13*Finance!KVN35</f>
        <v>0</v>
      </c>
      <c r="KVQ13" s="11">
        <f>$B$13*Finance!KVO35</f>
        <v>0</v>
      </c>
      <c r="KVR13" s="11">
        <f>$B$13*Finance!KVP35</f>
        <v>0</v>
      </c>
      <c r="KVS13" s="11">
        <f>$B$13*Finance!KVQ35</f>
        <v>0</v>
      </c>
      <c r="KVT13" s="11">
        <f>$B$13*Finance!KVR35</f>
        <v>0</v>
      </c>
      <c r="KVU13" s="11">
        <f>$B$13*Finance!KVS35</f>
        <v>0</v>
      </c>
      <c r="KVV13" s="11">
        <f>$B$13*Finance!KVT35</f>
        <v>0</v>
      </c>
      <c r="KVW13" s="11">
        <f>$B$13*Finance!KVU35</f>
        <v>0</v>
      </c>
      <c r="KVX13" s="11">
        <f>$B$13*Finance!KVV35</f>
        <v>0</v>
      </c>
      <c r="KVY13" s="11">
        <f>$B$13*Finance!KVW35</f>
        <v>0</v>
      </c>
      <c r="KVZ13" s="11">
        <f>$B$13*Finance!KVX35</f>
        <v>0</v>
      </c>
      <c r="KWA13" s="11">
        <f>$B$13*Finance!KVY35</f>
        <v>0</v>
      </c>
      <c r="KWB13" s="11">
        <f>$B$13*Finance!KVZ35</f>
        <v>0</v>
      </c>
      <c r="KWC13" s="11">
        <f>$B$13*Finance!KWA35</f>
        <v>0</v>
      </c>
      <c r="KWD13" s="11">
        <f>$B$13*Finance!KWB35</f>
        <v>0</v>
      </c>
      <c r="KWE13" s="11">
        <f>$B$13*Finance!KWC35</f>
        <v>0</v>
      </c>
      <c r="KWF13" s="11">
        <f>$B$13*Finance!KWD35</f>
        <v>0</v>
      </c>
      <c r="KWG13" s="11">
        <f>$B$13*Finance!KWE35</f>
        <v>0</v>
      </c>
      <c r="KWH13" s="11">
        <f>$B$13*Finance!KWF35</f>
        <v>0</v>
      </c>
      <c r="KWI13" s="11">
        <f>$B$13*Finance!KWG35</f>
        <v>0</v>
      </c>
      <c r="KWJ13" s="11">
        <f>$B$13*Finance!KWH35</f>
        <v>0</v>
      </c>
      <c r="KWK13" s="11">
        <f>$B$13*Finance!KWI35</f>
        <v>0</v>
      </c>
      <c r="KWL13" s="11">
        <f>$B$13*Finance!KWJ35</f>
        <v>0</v>
      </c>
      <c r="KWM13" s="11">
        <f>$B$13*Finance!KWK35</f>
        <v>0</v>
      </c>
      <c r="KWN13" s="11">
        <f>$B$13*Finance!KWL35</f>
        <v>0</v>
      </c>
      <c r="KWO13" s="11">
        <f>$B$13*Finance!KWM35</f>
        <v>0</v>
      </c>
      <c r="KWP13" s="11">
        <f>$B$13*Finance!KWN35</f>
        <v>0</v>
      </c>
      <c r="KWQ13" s="11">
        <f>$B$13*Finance!KWO35</f>
        <v>0</v>
      </c>
      <c r="KWR13" s="11">
        <f>$B$13*Finance!KWP35</f>
        <v>0</v>
      </c>
      <c r="KWS13" s="11">
        <f>$B$13*Finance!KWQ35</f>
        <v>0</v>
      </c>
      <c r="KWT13" s="11">
        <f>$B$13*Finance!KWR35</f>
        <v>0</v>
      </c>
      <c r="KWU13" s="11">
        <f>$B$13*Finance!KWS35</f>
        <v>0</v>
      </c>
      <c r="KWV13" s="11">
        <f>$B$13*Finance!KWT35</f>
        <v>0</v>
      </c>
      <c r="KWW13" s="11">
        <f>$B$13*Finance!KWU35</f>
        <v>0</v>
      </c>
      <c r="KWX13" s="11">
        <f>$B$13*Finance!KWV35</f>
        <v>0</v>
      </c>
      <c r="KWY13" s="11">
        <f>$B$13*Finance!KWW35</f>
        <v>0</v>
      </c>
      <c r="KWZ13" s="11">
        <f>$B$13*Finance!KWX35</f>
        <v>0</v>
      </c>
      <c r="KXA13" s="11">
        <f>$B$13*Finance!KWY35</f>
        <v>0</v>
      </c>
      <c r="KXB13" s="11">
        <f>$B$13*Finance!KWZ35</f>
        <v>0</v>
      </c>
      <c r="KXC13" s="11">
        <f>$B$13*Finance!KXA35</f>
        <v>0</v>
      </c>
      <c r="KXD13" s="11">
        <f>$B$13*Finance!KXB35</f>
        <v>0</v>
      </c>
      <c r="KXE13" s="11">
        <f>$B$13*Finance!KXC35</f>
        <v>0</v>
      </c>
      <c r="KXF13" s="11">
        <f>$B$13*Finance!KXD35</f>
        <v>0</v>
      </c>
      <c r="KXG13" s="11">
        <f>$B$13*Finance!KXE35</f>
        <v>0</v>
      </c>
      <c r="KXH13" s="11">
        <f>$B$13*Finance!KXF35</f>
        <v>0</v>
      </c>
      <c r="KXI13" s="11">
        <f>$B$13*Finance!KXG35</f>
        <v>0</v>
      </c>
      <c r="KXJ13" s="11">
        <f>$B$13*Finance!KXH35</f>
        <v>0</v>
      </c>
      <c r="KXK13" s="11">
        <f>$B$13*Finance!KXI35</f>
        <v>0</v>
      </c>
      <c r="KXL13" s="11">
        <f>$B$13*Finance!KXJ35</f>
        <v>0</v>
      </c>
      <c r="KXM13" s="11">
        <f>$B$13*Finance!KXK35</f>
        <v>0</v>
      </c>
      <c r="KXN13" s="11">
        <f>$B$13*Finance!KXL35</f>
        <v>0</v>
      </c>
      <c r="KXO13" s="11">
        <f>$B$13*Finance!KXM35</f>
        <v>0</v>
      </c>
      <c r="KXP13" s="11">
        <f>$B$13*Finance!KXN35</f>
        <v>0</v>
      </c>
      <c r="KXQ13" s="11">
        <f>$B$13*Finance!KXO35</f>
        <v>0</v>
      </c>
      <c r="KXR13" s="11">
        <f>$B$13*Finance!KXP35</f>
        <v>0</v>
      </c>
      <c r="KXS13" s="11">
        <f>$B$13*Finance!KXQ35</f>
        <v>0</v>
      </c>
      <c r="KXT13" s="11">
        <f>$B$13*Finance!KXR35</f>
        <v>0</v>
      </c>
      <c r="KXU13" s="11">
        <f>$B$13*Finance!KXS35</f>
        <v>0</v>
      </c>
      <c r="KXV13" s="11">
        <f>$B$13*Finance!KXT35</f>
        <v>0</v>
      </c>
      <c r="KXW13" s="11">
        <f>$B$13*Finance!KXU35</f>
        <v>0</v>
      </c>
      <c r="KXX13" s="11">
        <f>$B$13*Finance!KXV35</f>
        <v>0</v>
      </c>
      <c r="KXY13" s="11">
        <f>$B$13*Finance!KXW35</f>
        <v>0</v>
      </c>
      <c r="KXZ13" s="11">
        <f>$B$13*Finance!KXX35</f>
        <v>0</v>
      </c>
      <c r="KYA13" s="11">
        <f>$B$13*Finance!KXY35</f>
        <v>0</v>
      </c>
      <c r="KYB13" s="11">
        <f>$B$13*Finance!KXZ35</f>
        <v>0</v>
      </c>
      <c r="KYC13" s="11">
        <f>$B$13*Finance!KYA35</f>
        <v>0</v>
      </c>
      <c r="KYD13" s="11">
        <f>$B$13*Finance!KYB35</f>
        <v>0</v>
      </c>
      <c r="KYE13" s="11">
        <f>$B$13*Finance!KYC35</f>
        <v>0</v>
      </c>
      <c r="KYF13" s="11">
        <f>$B$13*Finance!KYD35</f>
        <v>0</v>
      </c>
      <c r="KYG13" s="11">
        <f>$B$13*Finance!KYE35</f>
        <v>0</v>
      </c>
      <c r="KYH13" s="11">
        <f>$B$13*Finance!KYF35</f>
        <v>0</v>
      </c>
      <c r="KYI13" s="11">
        <f>$B$13*Finance!KYG35</f>
        <v>0</v>
      </c>
      <c r="KYJ13" s="11">
        <f>$B$13*Finance!KYH35</f>
        <v>0</v>
      </c>
      <c r="KYK13" s="11">
        <f>$B$13*Finance!KYI35</f>
        <v>0</v>
      </c>
      <c r="KYL13" s="11">
        <f>$B$13*Finance!KYJ35</f>
        <v>0</v>
      </c>
      <c r="KYM13" s="11">
        <f>$B$13*Finance!KYK35</f>
        <v>0</v>
      </c>
      <c r="KYN13" s="11">
        <f>$B$13*Finance!KYL35</f>
        <v>0</v>
      </c>
      <c r="KYO13" s="11">
        <f>$B$13*Finance!KYM35</f>
        <v>0</v>
      </c>
      <c r="KYP13" s="11">
        <f>$B$13*Finance!KYN35</f>
        <v>0</v>
      </c>
      <c r="KYQ13" s="11">
        <f>$B$13*Finance!KYO35</f>
        <v>0</v>
      </c>
      <c r="KYR13" s="11">
        <f>$B$13*Finance!KYP35</f>
        <v>0</v>
      </c>
      <c r="KYS13" s="11">
        <f>$B$13*Finance!KYQ35</f>
        <v>0</v>
      </c>
      <c r="KYT13" s="11">
        <f>$B$13*Finance!KYR35</f>
        <v>0</v>
      </c>
      <c r="KYU13" s="11">
        <f>$B$13*Finance!KYS35</f>
        <v>0</v>
      </c>
      <c r="KYV13" s="11">
        <f>$B$13*Finance!KYT35</f>
        <v>0</v>
      </c>
      <c r="KYW13" s="11">
        <f>$B$13*Finance!KYU35</f>
        <v>0</v>
      </c>
      <c r="KYX13" s="11">
        <f>$B$13*Finance!KYV35</f>
        <v>0</v>
      </c>
      <c r="KYY13" s="11">
        <f>$B$13*Finance!KYW35</f>
        <v>0</v>
      </c>
      <c r="KYZ13" s="11">
        <f>$B$13*Finance!KYX35</f>
        <v>0</v>
      </c>
      <c r="KZA13" s="11">
        <f>$B$13*Finance!KYY35</f>
        <v>0</v>
      </c>
      <c r="KZB13" s="11">
        <f>$B$13*Finance!KYZ35</f>
        <v>0</v>
      </c>
      <c r="KZC13" s="11">
        <f>$B$13*Finance!KZA35</f>
        <v>0</v>
      </c>
      <c r="KZD13" s="11">
        <f>$B$13*Finance!KZB35</f>
        <v>0</v>
      </c>
      <c r="KZE13" s="11">
        <f>$B$13*Finance!KZC35</f>
        <v>0</v>
      </c>
      <c r="KZF13" s="11">
        <f>$B$13*Finance!KZD35</f>
        <v>0</v>
      </c>
      <c r="KZG13" s="11">
        <f>$B$13*Finance!KZE35</f>
        <v>0</v>
      </c>
      <c r="KZH13" s="11">
        <f>$B$13*Finance!KZF35</f>
        <v>0</v>
      </c>
      <c r="KZI13" s="11">
        <f>$B$13*Finance!KZG35</f>
        <v>0</v>
      </c>
      <c r="KZJ13" s="11">
        <f>$B$13*Finance!KZH35</f>
        <v>0</v>
      </c>
      <c r="KZK13" s="11">
        <f>$B$13*Finance!KZI35</f>
        <v>0</v>
      </c>
      <c r="KZL13" s="11">
        <f>$B$13*Finance!KZJ35</f>
        <v>0</v>
      </c>
      <c r="KZM13" s="11">
        <f>$B$13*Finance!KZK35</f>
        <v>0</v>
      </c>
      <c r="KZN13" s="11">
        <f>$B$13*Finance!KZL35</f>
        <v>0</v>
      </c>
      <c r="KZO13" s="11">
        <f>$B$13*Finance!KZM35</f>
        <v>0</v>
      </c>
      <c r="KZP13" s="11">
        <f>$B$13*Finance!KZN35</f>
        <v>0</v>
      </c>
      <c r="KZQ13" s="11">
        <f>$B$13*Finance!KZO35</f>
        <v>0</v>
      </c>
      <c r="KZR13" s="11">
        <f>$B$13*Finance!KZP35</f>
        <v>0</v>
      </c>
      <c r="KZS13" s="11">
        <f>$B$13*Finance!KZQ35</f>
        <v>0</v>
      </c>
      <c r="KZT13" s="11">
        <f>$B$13*Finance!KZR35</f>
        <v>0</v>
      </c>
      <c r="KZU13" s="11">
        <f>$B$13*Finance!KZS35</f>
        <v>0</v>
      </c>
      <c r="KZV13" s="11">
        <f>$B$13*Finance!KZT35</f>
        <v>0</v>
      </c>
      <c r="KZW13" s="11">
        <f>$B$13*Finance!KZU35</f>
        <v>0</v>
      </c>
      <c r="KZX13" s="11">
        <f>$B$13*Finance!KZV35</f>
        <v>0</v>
      </c>
      <c r="KZY13" s="11">
        <f>$B$13*Finance!KZW35</f>
        <v>0</v>
      </c>
      <c r="KZZ13" s="11">
        <f>$B$13*Finance!KZX35</f>
        <v>0</v>
      </c>
      <c r="LAA13" s="11">
        <f>$B$13*Finance!KZY35</f>
        <v>0</v>
      </c>
      <c r="LAB13" s="11">
        <f>$B$13*Finance!KZZ35</f>
        <v>0</v>
      </c>
      <c r="LAC13" s="11">
        <f>$B$13*Finance!LAA35</f>
        <v>0</v>
      </c>
      <c r="LAD13" s="11">
        <f>$B$13*Finance!LAB35</f>
        <v>0</v>
      </c>
      <c r="LAE13" s="11">
        <f>$B$13*Finance!LAC35</f>
        <v>0</v>
      </c>
      <c r="LAF13" s="11">
        <f>$B$13*Finance!LAD35</f>
        <v>0</v>
      </c>
      <c r="LAG13" s="11">
        <f>$B$13*Finance!LAE35</f>
        <v>0</v>
      </c>
      <c r="LAH13" s="11">
        <f>$B$13*Finance!LAF35</f>
        <v>0</v>
      </c>
      <c r="LAI13" s="11">
        <f>$B$13*Finance!LAG35</f>
        <v>0</v>
      </c>
      <c r="LAJ13" s="11">
        <f>$B$13*Finance!LAH35</f>
        <v>0</v>
      </c>
      <c r="LAK13" s="11">
        <f>$B$13*Finance!LAI35</f>
        <v>0</v>
      </c>
      <c r="LAL13" s="11">
        <f>$B$13*Finance!LAJ35</f>
        <v>0</v>
      </c>
      <c r="LAM13" s="11">
        <f>$B$13*Finance!LAK35</f>
        <v>0</v>
      </c>
      <c r="LAN13" s="11">
        <f>$B$13*Finance!LAL35</f>
        <v>0</v>
      </c>
      <c r="LAO13" s="11">
        <f>$B$13*Finance!LAM35</f>
        <v>0</v>
      </c>
      <c r="LAP13" s="11">
        <f>$B$13*Finance!LAN35</f>
        <v>0</v>
      </c>
      <c r="LAQ13" s="11">
        <f>$B$13*Finance!LAO35</f>
        <v>0</v>
      </c>
      <c r="LAR13" s="11">
        <f>$B$13*Finance!LAP35</f>
        <v>0</v>
      </c>
      <c r="LAS13" s="11">
        <f>$B$13*Finance!LAQ35</f>
        <v>0</v>
      </c>
      <c r="LAT13" s="11">
        <f>$B$13*Finance!LAR35</f>
        <v>0</v>
      </c>
      <c r="LAU13" s="11">
        <f>$B$13*Finance!LAS35</f>
        <v>0</v>
      </c>
      <c r="LAV13" s="11">
        <f>$B$13*Finance!LAT35</f>
        <v>0</v>
      </c>
      <c r="LAW13" s="11">
        <f>$B$13*Finance!LAU35</f>
        <v>0</v>
      </c>
      <c r="LAX13" s="11">
        <f>$B$13*Finance!LAV35</f>
        <v>0</v>
      </c>
      <c r="LAY13" s="11">
        <f>$B$13*Finance!LAW35</f>
        <v>0</v>
      </c>
      <c r="LAZ13" s="11">
        <f>$B$13*Finance!LAX35</f>
        <v>0</v>
      </c>
      <c r="LBA13" s="11">
        <f>$B$13*Finance!LAY35</f>
        <v>0</v>
      </c>
      <c r="LBB13" s="11">
        <f>$B$13*Finance!LAZ35</f>
        <v>0</v>
      </c>
      <c r="LBC13" s="11">
        <f>$B$13*Finance!LBA35</f>
        <v>0</v>
      </c>
      <c r="LBD13" s="11">
        <f>$B$13*Finance!LBB35</f>
        <v>0</v>
      </c>
      <c r="LBE13" s="11">
        <f>$B$13*Finance!LBC35</f>
        <v>0</v>
      </c>
      <c r="LBF13" s="11">
        <f>$B$13*Finance!LBD35</f>
        <v>0</v>
      </c>
      <c r="LBG13" s="11">
        <f>$B$13*Finance!LBE35</f>
        <v>0</v>
      </c>
      <c r="LBH13" s="11">
        <f>$B$13*Finance!LBF35</f>
        <v>0</v>
      </c>
      <c r="LBI13" s="11">
        <f>$B$13*Finance!LBG35</f>
        <v>0</v>
      </c>
      <c r="LBJ13" s="11">
        <f>$B$13*Finance!LBH35</f>
        <v>0</v>
      </c>
      <c r="LBK13" s="11">
        <f>$B$13*Finance!LBI35</f>
        <v>0</v>
      </c>
      <c r="LBL13" s="11">
        <f>$B$13*Finance!LBJ35</f>
        <v>0</v>
      </c>
      <c r="LBM13" s="11">
        <f>$B$13*Finance!LBK35</f>
        <v>0</v>
      </c>
      <c r="LBN13" s="11">
        <f>$B$13*Finance!LBL35</f>
        <v>0</v>
      </c>
      <c r="LBO13" s="11">
        <f>$B$13*Finance!LBM35</f>
        <v>0</v>
      </c>
      <c r="LBP13" s="11">
        <f>$B$13*Finance!LBN35</f>
        <v>0</v>
      </c>
      <c r="LBQ13" s="11">
        <f>$B$13*Finance!LBO35</f>
        <v>0</v>
      </c>
      <c r="LBR13" s="11">
        <f>$B$13*Finance!LBP35</f>
        <v>0</v>
      </c>
      <c r="LBS13" s="11">
        <f>$B$13*Finance!LBQ35</f>
        <v>0</v>
      </c>
      <c r="LBT13" s="11">
        <f>$B$13*Finance!LBR35</f>
        <v>0</v>
      </c>
      <c r="LBU13" s="11">
        <f>$B$13*Finance!LBS35</f>
        <v>0</v>
      </c>
      <c r="LBV13" s="11">
        <f>$B$13*Finance!LBT35</f>
        <v>0</v>
      </c>
      <c r="LBW13" s="11">
        <f>$B$13*Finance!LBU35</f>
        <v>0</v>
      </c>
      <c r="LBX13" s="11">
        <f>$B$13*Finance!LBV35</f>
        <v>0</v>
      </c>
      <c r="LBY13" s="11">
        <f>$B$13*Finance!LBW35</f>
        <v>0</v>
      </c>
      <c r="LBZ13" s="11">
        <f>$B$13*Finance!LBX35</f>
        <v>0</v>
      </c>
      <c r="LCA13" s="11">
        <f>$B$13*Finance!LBY35</f>
        <v>0</v>
      </c>
      <c r="LCB13" s="11">
        <f>$B$13*Finance!LBZ35</f>
        <v>0</v>
      </c>
      <c r="LCC13" s="11">
        <f>$B$13*Finance!LCA35</f>
        <v>0</v>
      </c>
      <c r="LCD13" s="11">
        <f>$B$13*Finance!LCB35</f>
        <v>0</v>
      </c>
      <c r="LCE13" s="11">
        <f>$B$13*Finance!LCC35</f>
        <v>0</v>
      </c>
      <c r="LCF13" s="11">
        <f>$B$13*Finance!LCD35</f>
        <v>0</v>
      </c>
      <c r="LCG13" s="11">
        <f>$B$13*Finance!LCE35</f>
        <v>0</v>
      </c>
      <c r="LCH13" s="11">
        <f>$B$13*Finance!LCF35</f>
        <v>0</v>
      </c>
      <c r="LCI13" s="11">
        <f>$B$13*Finance!LCG35</f>
        <v>0</v>
      </c>
      <c r="LCJ13" s="11">
        <f>$B$13*Finance!LCH35</f>
        <v>0</v>
      </c>
      <c r="LCK13" s="11">
        <f>$B$13*Finance!LCI35</f>
        <v>0</v>
      </c>
      <c r="LCL13" s="11">
        <f>$B$13*Finance!LCJ35</f>
        <v>0</v>
      </c>
      <c r="LCM13" s="11">
        <f>$B$13*Finance!LCK35</f>
        <v>0</v>
      </c>
      <c r="LCN13" s="11">
        <f>$B$13*Finance!LCL35</f>
        <v>0</v>
      </c>
      <c r="LCO13" s="11">
        <f>$B$13*Finance!LCM35</f>
        <v>0</v>
      </c>
      <c r="LCP13" s="11">
        <f>$B$13*Finance!LCN35</f>
        <v>0</v>
      </c>
      <c r="LCQ13" s="11">
        <f>$B$13*Finance!LCO35</f>
        <v>0</v>
      </c>
      <c r="LCR13" s="11">
        <f>$B$13*Finance!LCP35</f>
        <v>0</v>
      </c>
      <c r="LCS13" s="11">
        <f>$B$13*Finance!LCQ35</f>
        <v>0</v>
      </c>
      <c r="LCT13" s="11">
        <f>$B$13*Finance!LCR35</f>
        <v>0</v>
      </c>
      <c r="LCU13" s="11">
        <f>$B$13*Finance!LCS35</f>
        <v>0</v>
      </c>
      <c r="LCV13" s="11">
        <f>$B$13*Finance!LCT35</f>
        <v>0</v>
      </c>
      <c r="LCW13" s="11">
        <f>$B$13*Finance!LCU35</f>
        <v>0</v>
      </c>
      <c r="LCX13" s="11">
        <f>$B$13*Finance!LCV35</f>
        <v>0</v>
      </c>
      <c r="LCY13" s="11">
        <f>$B$13*Finance!LCW35</f>
        <v>0</v>
      </c>
      <c r="LCZ13" s="11">
        <f>$B$13*Finance!LCX35</f>
        <v>0</v>
      </c>
      <c r="LDA13" s="11">
        <f>$B$13*Finance!LCY35</f>
        <v>0</v>
      </c>
      <c r="LDB13" s="11">
        <f>$B$13*Finance!LCZ35</f>
        <v>0</v>
      </c>
      <c r="LDC13" s="11">
        <f>$B$13*Finance!LDA35</f>
        <v>0</v>
      </c>
      <c r="LDD13" s="11">
        <f>$B$13*Finance!LDB35</f>
        <v>0</v>
      </c>
      <c r="LDE13" s="11">
        <f>$B$13*Finance!LDC35</f>
        <v>0</v>
      </c>
      <c r="LDF13" s="11">
        <f>$B$13*Finance!LDD35</f>
        <v>0</v>
      </c>
      <c r="LDG13" s="11">
        <f>$B$13*Finance!LDE35</f>
        <v>0</v>
      </c>
      <c r="LDH13" s="11">
        <f>$B$13*Finance!LDF35</f>
        <v>0</v>
      </c>
      <c r="LDI13" s="11">
        <f>$B$13*Finance!LDG35</f>
        <v>0</v>
      </c>
      <c r="LDJ13" s="11">
        <f>$B$13*Finance!LDH35</f>
        <v>0</v>
      </c>
      <c r="LDK13" s="11">
        <f>$B$13*Finance!LDI35</f>
        <v>0</v>
      </c>
      <c r="LDL13" s="11">
        <f>$B$13*Finance!LDJ35</f>
        <v>0</v>
      </c>
      <c r="LDM13" s="11">
        <f>$B$13*Finance!LDK35</f>
        <v>0</v>
      </c>
      <c r="LDN13" s="11">
        <f>$B$13*Finance!LDL35</f>
        <v>0</v>
      </c>
      <c r="LDO13" s="11">
        <f>$B$13*Finance!LDM35</f>
        <v>0</v>
      </c>
      <c r="LDP13" s="11">
        <f>$B$13*Finance!LDN35</f>
        <v>0</v>
      </c>
      <c r="LDQ13" s="11">
        <f>$B$13*Finance!LDO35</f>
        <v>0</v>
      </c>
      <c r="LDR13" s="11">
        <f>$B$13*Finance!LDP35</f>
        <v>0</v>
      </c>
      <c r="LDS13" s="11">
        <f>$B$13*Finance!LDQ35</f>
        <v>0</v>
      </c>
      <c r="LDT13" s="11">
        <f>$B$13*Finance!LDR35</f>
        <v>0</v>
      </c>
      <c r="LDU13" s="11">
        <f>$B$13*Finance!LDS35</f>
        <v>0</v>
      </c>
      <c r="LDV13" s="11">
        <f>$B$13*Finance!LDT35</f>
        <v>0</v>
      </c>
      <c r="LDW13" s="11">
        <f>$B$13*Finance!LDU35</f>
        <v>0</v>
      </c>
      <c r="LDX13" s="11">
        <f>$B$13*Finance!LDV35</f>
        <v>0</v>
      </c>
      <c r="LDY13" s="11">
        <f>$B$13*Finance!LDW35</f>
        <v>0</v>
      </c>
      <c r="LDZ13" s="11">
        <f>$B$13*Finance!LDX35</f>
        <v>0</v>
      </c>
      <c r="LEA13" s="11">
        <f>$B$13*Finance!LDY35</f>
        <v>0</v>
      </c>
      <c r="LEB13" s="11">
        <f>$B$13*Finance!LDZ35</f>
        <v>0</v>
      </c>
      <c r="LEC13" s="11">
        <f>$B$13*Finance!LEA35</f>
        <v>0</v>
      </c>
      <c r="LED13" s="11">
        <f>$B$13*Finance!LEB35</f>
        <v>0</v>
      </c>
      <c r="LEE13" s="11">
        <f>$B$13*Finance!LEC35</f>
        <v>0</v>
      </c>
      <c r="LEF13" s="11">
        <f>$B$13*Finance!LED35</f>
        <v>0</v>
      </c>
      <c r="LEG13" s="11">
        <f>$B$13*Finance!LEE35</f>
        <v>0</v>
      </c>
      <c r="LEH13" s="11">
        <f>$B$13*Finance!LEF35</f>
        <v>0</v>
      </c>
      <c r="LEI13" s="11">
        <f>$B$13*Finance!LEG35</f>
        <v>0</v>
      </c>
      <c r="LEJ13" s="11">
        <f>$B$13*Finance!LEH35</f>
        <v>0</v>
      </c>
      <c r="LEK13" s="11">
        <f>$B$13*Finance!LEI35</f>
        <v>0</v>
      </c>
      <c r="LEL13" s="11">
        <f>$B$13*Finance!LEJ35</f>
        <v>0</v>
      </c>
      <c r="LEM13" s="11">
        <f>$B$13*Finance!LEK35</f>
        <v>0</v>
      </c>
      <c r="LEN13" s="11">
        <f>$B$13*Finance!LEL35</f>
        <v>0</v>
      </c>
      <c r="LEO13" s="11">
        <f>$B$13*Finance!LEM35</f>
        <v>0</v>
      </c>
      <c r="LEP13" s="11">
        <f>$B$13*Finance!LEN35</f>
        <v>0</v>
      </c>
      <c r="LEQ13" s="11">
        <f>$B$13*Finance!LEO35</f>
        <v>0</v>
      </c>
      <c r="LER13" s="11">
        <f>$B$13*Finance!LEP35</f>
        <v>0</v>
      </c>
      <c r="LES13" s="11">
        <f>$B$13*Finance!LEQ35</f>
        <v>0</v>
      </c>
      <c r="LET13" s="11">
        <f>$B$13*Finance!LER35</f>
        <v>0</v>
      </c>
      <c r="LEU13" s="11">
        <f>$B$13*Finance!LES35</f>
        <v>0</v>
      </c>
      <c r="LEV13" s="11">
        <f>$B$13*Finance!LET35</f>
        <v>0</v>
      </c>
      <c r="LEW13" s="11">
        <f>$B$13*Finance!LEU35</f>
        <v>0</v>
      </c>
      <c r="LEX13" s="11">
        <f>$B$13*Finance!LEV35</f>
        <v>0</v>
      </c>
      <c r="LEY13" s="11">
        <f>$B$13*Finance!LEW35</f>
        <v>0</v>
      </c>
      <c r="LEZ13" s="11">
        <f>$B$13*Finance!LEX35</f>
        <v>0</v>
      </c>
      <c r="LFA13" s="11">
        <f>$B$13*Finance!LEY35</f>
        <v>0</v>
      </c>
      <c r="LFB13" s="11">
        <f>$B$13*Finance!LEZ35</f>
        <v>0</v>
      </c>
      <c r="LFC13" s="11">
        <f>$B$13*Finance!LFA35</f>
        <v>0</v>
      </c>
      <c r="LFD13" s="11">
        <f>$B$13*Finance!LFB35</f>
        <v>0</v>
      </c>
      <c r="LFE13" s="11">
        <f>$B$13*Finance!LFC35</f>
        <v>0</v>
      </c>
      <c r="LFF13" s="11">
        <f>$B$13*Finance!LFD35</f>
        <v>0</v>
      </c>
      <c r="LFG13" s="11">
        <f>$B$13*Finance!LFE35</f>
        <v>0</v>
      </c>
      <c r="LFH13" s="11">
        <f>$B$13*Finance!LFF35</f>
        <v>0</v>
      </c>
      <c r="LFI13" s="11">
        <f>$B$13*Finance!LFG35</f>
        <v>0</v>
      </c>
      <c r="LFJ13" s="11">
        <f>$B$13*Finance!LFH35</f>
        <v>0</v>
      </c>
      <c r="LFK13" s="11">
        <f>$B$13*Finance!LFI35</f>
        <v>0</v>
      </c>
      <c r="LFL13" s="11">
        <f>$B$13*Finance!LFJ35</f>
        <v>0</v>
      </c>
      <c r="LFM13" s="11">
        <f>$B$13*Finance!LFK35</f>
        <v>0</v>
      </c>
      <c r="LFN13" s="11">
        <f>$B$13*Finance!LFL35</f>
        <v>0</v>
      </c>
      <c r="LFO13" s="11">
        <f>$B$13*Finance!LFM35</f>
        <v>0</v>
      </c>
      <c r="LFP13" s="11">
        <f>$B$13*Finance!LFN35</f>
        <v>0</v>
      </c>
      <c r="LFQ13" s="11">
        <f>$B$13*Finance!LFO35</f>
        <v>0</v>
      </c>
      <c r="LFR13" s="11">
        <f>$B$13*Finance!LFP35</f>
        <v>0</v>
      </c>
      <c r="LFS13" s="11">
        <f>$B$13*Finance!LFQ35</f>
        <v>0</v>
      </c>
      <c r="LFT13" s="11">
        <f>$B$13*Finance!LFR35</f>
        <v>0</v>
      </c>
      <c r="LFU13" s="11">
        <f>$B$13*Finance!LFS35</f>
        <v>0</v>
      </c>
      <c r="LFV13" s="11">
        <f>$B$13*Finance!LFT35</f>
        <v>0</v>
      </c>
      <c r="LFW13" s="11">
        <f>$B$13*Finance!LFU35</f>
        <v>0</v>
      </c>
      <c r="LFX13" s="11">
        <f>$B$13*Finance!LFV35</f>
        <v>0</v>
      </c>
      <c r="LFY13" s="11">
        <f>$B$13*Finance!LFW35</f>
        <v>0</v>
      </c>
      <c r="LFZ13" s="11">
        <f>$B$13*Finance!LFX35</f>
        <v>0</v>
      </c>
      <c r="LGA13" s="11">
        <f>$B$13*Finance!LFY35</f>
        <v>0</v>
      </c>
      <c r="LGB13" s="11">
        <f>$B$13*Finance!LFZ35</f>
        <v>0</v>
      </c>
      <c r="LGC13" s="11">
        <f>$B$13*Finance!LGA35</f>
        <v>0</v>
      </c>
      <c r="LGD13" s="11">
        <f>$B$13*Finance!LGB35</f>
        <v>0</v>
      </c>
      <c r="LGE13" s="11">
        <f>$B$13*Finance!LGC35</f>
        <v>0</v>
      </c>
      <c r="LGF13" s="11">
        <f>$B$13*Finance!LGD35</f>
        <v>0</v>
      </c>
      <c r="LGG13" s="11">
        <f>$B$13*Finance!LGE35</f>
        <v>0</v>
      </c>
      <c r="LGH13" s="11">
        <f>$B$13*Finance!LGF35</f>
        <v>0</v>
      </c>
      <c r="LGI13" s="11">
        <f>$B$13*Finance!LGG35</f>
        <v>0</v>
      </c>
      <c r="LGJ13" s="11">
        <f>$B$13*Finance!LGH35</f>
        <v>0</v>
      </c>
      <c r="LGK13" s="11">
        <f>$B$13*Finance!LGI35</f>
        <v>0</v>
      </c>
      <c r="LGL13" s="11">
        <f>$B$13*Finance!LGJ35</f>
        <v>0</v>
      </c>
      <c r="LGM13" s="11">
        <f>$B$13*Finance!LGK35</f>
        <v>0</v>
      </c>
      <c r="LGN13" s="11">
        <f>$B$13*Finance!LGL35</f>
        <v>0</v>
      </c>
      <c r="LGO13" s="11">
        <f>$B$13*Finance!LGM35</f>
        <v>0</v>
      </c>
      <c r="LGP13" s="11">
        <f>$B$13*Finance!LGN35</f>
        <v>0</v>
      </c>
      <c r="LGQ13" s="11">
        <f>$B$13*Finance!LGO35</f>
        <v>0</v>
      </c>
      <c r="LGR13" s="11">
        <f>$B$13*Finance!LGP35</f>
        <v>0</v>
      </c>
      <c r="LGS13" s="11">
        <f>$B$13*Finance!LGQ35</f>
        <v>0</v>
      </c>
      <c r="LGT13" s="11">
        <f>$B$13*Finance!LGR35</f>
        <v>0</v>
      </c>
      <c r="LGU13" s="11">
        <f>$B$13*Finance!LGS35</f>
        <v>0</v>
      </c>
      <c r="LGV13" s="11">
        <f>$B$13*Finance!LGT35</f>
        <v>0</v>
      </c>
      <c r="LGW13" s="11">
        <f>$B$13*Finance!LGU35</f>
        <v>0</v>
      </c>
      <c r="LGX13" s="11">
        <f>$B$13*Finance!LGV35</f>
        <v>0</v>
      </c>
      <c r="LGY13" s="11">
        <f>$B$13*Finance!LGW35</f>
        <v>0</v>
      </c>
      <c r="LGZ13" s="11">
        <f>$B$13*Finance!LGX35</f>
        <v>0</v>
      </c>
      <c r="LHA13" s="11">
        <f>$B$13*Finance!LGY35</f>
        <v>0</v>
      </c>
      <c r="LHB13" s="11">
        <f>$B$13*Finance!LGZ35</f>
        <v>0</v>
      </c>
      <c r="LHC13" s="11">
        <f>$B$13*Finance!LHA35</f>
        <v>0</v>
      </c>
      <c r="LHD13" s="11">
        <f>$B$13*Finance!LHB35</f>
        <v>0</v>
      </c>
      <c r="LHE13" s="11">
        <f>$B$13*Finance!LHC35</f>
        <v>0</v>
      </c>
      <c r="LHF13" s="11">
        <f>$B$13*Finance!LHD35</f>
        <v>0</v>
      </c>
      <c r="LHG13" s="11">
        <f>$B$13*Finance!LHE35</f>
        <v>0</v>
      </c>
      <c r="LHH13" s="11">
        <f>$B$13*Finance!LHF35</f>
        <v>0</v>
      </c>
      <c r="LHI13" s="11">
        <f>$B$13*Finance!LHG35</f>
        <v>0</v>
      </c>
      <c r="LHJ13" s="11">
        <f>$B$13*Finance!LHH35</f>
        <v>0</v>
      </c>
      <c r="LHK13" s="11">
        <f>$B$13*Finance!LHI35</f>
        <v>0</v>
      </c>
      <c r="LHL13" s="11">
        <f>$B$13*Finance!LHJ35</f>
        <v>0</v>
      </c>
      <c r="LHM13" s="11">
        <f>$B$13*Finance!LHK35</f>
        <v>0</v>
      </c>
      <c r="LHN13" s="11">
        <f>$B$13*Finance!LHL35</f>
        <v>0</v>
      </c>
      <c r="LHO13" s="11">
        <f>$B$13*Finance!LHM35</f>
        <v>0</v>
      </c>
      <c r="LHP13" s="11">
        <f>$B$13*Finance!LHN35</f>
        <v>0</v>
      </c>
      <c r="LHQ13" s="11">
        <f>$B$13*Finance!LHO35</f>
        <v>0</v>
      </c>
      <c r="LHR13" s="11">
        <f>$B$13*Finance!LHP35</f>
        <v>0</v>
      </c>
      <c r="LHS13" s="11">
        <f>$B$13*Finance!LHQ35</f>
        <v>0</v>
      </c>
      <c r="LHT13" s="11">
        <f>$B$13*Finance!LHR35</f>
        <v>0</v>
      </c>
      <c r="LHU13" s="11">
        <f>$B$13*Finance!LHS35</f>
        <v>0</v>
      </c>
      <c r="LHV13" s="11">
        <f>$B$13*Finance!LHT35</f>
        <v>0</v>
      </c>
      <c r="LHW13" s="11">
        <f>$B$13*Finance!LHU35</f>
        <v>0</v>
      </c>
      <c r="LHX13" s="11">
        <f>$B$13*Finance!LHV35</f>
        <v>0</v>
      </c>
      <c r="LHY13" s="11">
        <f>$B$13*Finance!LHW35</f>
        <v>0</v>
      </c>
      <c r="LHZ13" s="11">
        <f>$B$13*Finance!LHX35</f>
        <v>0</v>
      </c>
      <c r="LIA13" s="11">
        <f>$B$13*Finance!LHY35</f>
        <v>0</v>
      </c>
      <c r="LIB13" s="11">
        <f>$B$13*Finance!LHZ35</f>
        <v>0</v>
      </c>
      <c r="LIC13" s="11">
        <f>$B$13*Finance!LIA35</f>
        <v>0</v>
      </c>
      <c r="LID13" s="11">
        <f>$B$13*Finance!LIB35</f>
        <v>0</v>
      </c>
      <c r="LIE13" s="11">
        <f>$B$13*Finance!LIC35</f>
        <v>0</v>
      </c>
      <c r="LIF13" s="11">
        <f>$B$13*Finance!LID35</f>
        <v>0</v>
      </c>
      <c r="LIG13" s="11">
        <f>$B$13*Finance!LIE35</f>
        <v>0</v>
      </c>
      <c r="LIH13" s="11">
        <f>$B$13*Finance!LIF35</f>
        <v>0</v>
      </c>
      <c r="LII13" s="11">
        <f>$B$13*Finance!LIG35</f>
        <v>0</v>
      </c>
      <c r="LIJ13" s="11">
        <f>$B$13*Finance!LIH35</f>
        <v>0</v>
      </c>
      <c r="LIK13" s="11">
        <f>$B$13*Finance!LII35</f>
        <v>0</v>
      </c>
      <c r="LIL13" s="11">
        <f>$B$13*Finance!LIJ35</f>
        <v>0</v>
      </c>
      <c r="LIM13" s="11">
        <f>$B$13*Finance!LIK35</f>
        <v>0</v>
      </c>
      <c r="LIN13" s="11">
        <f>$B$13*Finance!LIL35</f>
        <v>0</v>
      </c>
      <c r="LIO13" s="11">
        <f>$B$13*Finance!LIM35</f>
        <v>0</v>
      </c>
      <c r="LIP13" s="11">
        <f>$B$13*Finance!LIN35</f>
        <v>0</v>
      </c>
      <c r="LIQ13" s="11">
        <f>$B$13*Finance!LIO35</f>
        <v>0</v>
      </c>
      <c r="LIR13" s="11">
        <f>$B$13*Finance!LIP35</f>
        <v>0</v>
      </c>
      <c r="LIS13" s="11">
        <f>$B$13*Finance!LIQ35</f>
        <v>0</v>
      </c>
      <c r="LIT13" s="11">
        <f>$B$13*Finance!LIR35</f>
        <v>0</v>
      </c>
      <c r="LIU13" s="11">
        <f>$B$13*Finance!LIS35</f>
        <v>0</v>
      </c>
      <c r="LIV13" s="11">
        <f>$B$13*Finance!LIT35</f>
        <v>0</v>
      </c>
      <c r="LIW13" s="11">
        <f>$B$13*Finance!LIU35</f>
        <v>0</v>
      </c>
      <c r="LIX13" s="11">
        <f>$B$13*Finance!LIV35</f>
        <v>0</v>
      </c>
      <c r="LIY13" s="11">
        <f>$B$13*Finance!LIW35</f>
        <v>0</v>
      </c>
      <c r="LIZ13" s="11">
        <f>$B$13*Finance!LIX35</f>
        <v>0</v>
      </c>
      <c r="LJA13" s="11">
        <f>$B$13*Finance!LIY35</f>
        <v>0</v>
      </c>
      <c r="LJB13" s="11">
        <f>$B$13*Finance!LIZ35</f>
        <v>0</v>
      </c>
      <c r="LJC13" s="11">
        <f>$B$13*Finance!LJA35</f>
        <v>0</v>
      </c>
      <c r="LJD13" s="11">
        <f>$B$13*Finance!LJB35</f>
        <v>0</v>
      </c>
      <c r="LJE13" s="11">
        <f>$B$13*Finance!LJC35</f>
        <v>0</v>
      </c>
      <c r="LJF13" s="11">
        <f>$B$13*Finance!LJD35</f>
        <v>0</v>
      </c>
      <c r="LJG13" s="11">
        <f>$B$13*Finance!LJE35</f>
        <v>0</v>
      </c>
      <c r="LJH13" s="11">
        <f>$B$13*Finance!LJF35</f>
        <v>0</v>
      </c>
      <c r="LJI13" s="11">
        <f>$B$13*Finance!LJG35</f>
        <v>0</v>
      </c>
      <c r="LJJ13" s="11">
        <f>$B$13*Finance!LJH35</f>
        <v>0</v>
      </c>
      <c r="LJK13" s="11">
        <f>$B$13*Finance!LJI35</f>
        <v>0</v>
      </c>
      <c r="LJL13" s="11">
        <f>$B$13*Finance!LJJ35</f>
        <v>0</v>
      </c>
      <c r="LJM13" s="11">
        <f>$B$13*Finance!LJK35</f>
        <v>0</v>
      </c>
      <c r="LJN13" s="11">
        <f>$B$13*Finance!LJL35</f>
        <v>0</v>
      </c>
      <c r="LJO13" s="11">
        <f>$B$13*Finance!LJM35</f>
        <v>0</v>
      </c>
      <c r="LJP13" s="11">
        <f>$B$13*Finance!LJN35</f>
        <v>0</v>
      </c>
      <c r="LJQ13" s="11">
        <f>$B$13*Finance!LJO35</f>
        <v>0</v>
      </c>
      <c r="LJR13" s="11">
        <f>$B$13*Finance!LJP35</f>
        <v>0</v>
      </c>
      <c r="LJS13" s="11">
        <f>$B$13*Finance!LJQ35</f>
        <v>0</v>
      </c>
      <c r="LJT13" s="11">
        <f>$B$13*Finance!LJR35</f>
        <v>0</v>
      </c>
      <c r="LJU13" s="11">
        <f>$B$13*Finance!LJS35</f>
        <v>0</v>
      </c>
      <c r="LJV13" s="11">
        <f>$B$13*Finance!LJT35</f>
        <v>0</v>
      </c>
      <c r="LJW13" s="11">
        <f>$B$13*Finance!LJU35</f>
        <v>0</v>
      </c>
      <c r="LJX13" s="11">
        <f>$B$13*Finance!LJV35</f>
        <v>0</v>
      </c>
      <c r="LJY13" s="11">
        <f>$B$13*Finance!LJW35</f>
        <v>0</v>
      </c>
      <c r="LJZ13" s="11">
        <f>$B$13*Finance!LJX35</f>
        <v>0</v>
      </c>
      <c r="LKA13" s="11">
        <f>$B$13*Finance!LJY35</f>
        <v>0</v>
      </c>
      <c r="LKB13" s="11">
        <f>$B$13*Finance!LJZ35</f>
        <v>0</v>
      </c>
      <c r="LKC13" s="11">
        <f>$B$13*Finance!LKA35</f>
        <v>0</v>
      </c>
      <c r="LKD13" s="11">
        <f>$B$13*Finance!LKB35</f>
        <v>0</v>
      </c>
      <c r="LKE13" s="11">
        <f>$B$13*Finance!LKC35</f>
        <v>0</v>
      </c>
      <c r="LKF13" s="11">
        <f>$B$13*Finance!LKD35</f>
        <v>0</v>
      </c>
      <c r="LKG13" s="11">
        <f>$B$13*Finance!LKE35</f>
        <v>0</v>
      </c>
      <c r="LKH13" s="11">
        <f>$B$13*Finance!LKF35</f>
        <v>0</v>
      </c>
      <c r="LKI13" s="11">
        <f>$B$13*Finance!LKG35</f>
        <v>0</v>
      </c>
      <c r="LKJ13" s="11">
        <f>$B$13*Finance!LKH35</f>
        <v>0</v>
      </c>
      <c r="LKK13" s="11">
        <f>$B$13*Finance!LKI35</f>
        <v>0</v>
      </c>
      <c r="LKL13" s="11">
        <f>$B$13*Finance!LKJ35</f>
        <v>0</v>
      </c>
      <c r="LKM13" s="11">
        <f>$B$13*Finance!LKK35</f>
        <v>0</v>
      </c>
      <c r="LKN13" s="11">
        <f>$B$13*Finance!LKL35</f>
        <v>0</v>
      </c>
      <c r="LKO13" s="11">
        <f>$B$13*Finance!LKM35</f>
        <v>0</v>
      </c>
      <c r="LKP13" s="11">
        <f>$B$13*Finance!LKN35</f>
        <v>0</v>
      </c>
      <c r="LKQ13" s="11">
        <f>$B$13*Finance!LKO35</f>
        <v>0</v>
      </c>
      <c r="LKR13" s="11">
        <f>$B$13*Finance!LKP35</f>
        <v>0</v>
      </c>
      <c r="LKS13" s="11">
        <f>$B$13*Finance!LKQ35</f>
        <v>0</v>
      </c>
      <c r="LKT13" s="11">
        <f>$B$13*Finance!LKR35</f>
        <v>0</v>
      </c>
      <c r="LKU13" s="11">
        <f>$B$13*Finance!LKS35</f>
        <v>0</v>
      </c>
      <c r="LKV13" s="11">
        <f>$B$13*Finance!LKT35</f>
        <v>0</v>
      </c>
      <c r="LKW13" s="11">
        <f>$B$13*Finance!LKU35</f>
        <v>0</v>
      </c>
      <c r="LKX13" s="11">
        <f>$B$13*Finance!LKV35</f>
        <v>0</v>
      </c>
      <c r="LKY13" s="11">
        <f>$B$13*Finance!LKW35</f>
        <v>0</v>
      </c>
      <c r="LKZ13" s="11">
        <f>$B$13*Finance!LKX35</f>
        <v>0</v>
      </c>
      <c r="LLA13" s="11">
        <f>$B$13*Finance!LKY35</f>
        <v>0</v>
      </c>
      <c r="LLB13" s="11">
        <f>$B$13*Finance!LKZ35</f>
        <v>0</v>
      </c>
      <c r="LLC13" s="11">
        <f>$B$13*Finance!LLA35</f>
        <v>0</v>
      </c>
      <c r="LLD13" s="11">
        <f>$B$13*Finance!LLB35</f>
        <v>0</v>
      </c>
      <c r="LLE13" s="11">
        <f>$B$13*Finance!LLC35</f>
        <v>0</v>
      </c>
      <c r="LLF13" s="11">
        <f>$B$13*Finance!LLD35</f>
        <v>0</v>
      </c>
      <c r="LLG13" s="11">
        <f>$B$13*Finance!LLE35</f>
        <v>0</v>
      </c>
      <c r="LLH13" s="11">
        <f>$B$13*Finance!LLF35</f>
        <v>0</v>
      </c>
      <c r="LLI13" s="11">
        <f>$B$13*Finance!LLG35</f>
        <v>0</v>
      </c>
      <c r="LLJ13" s="11">
        <f>$B$13*Finance!LLH35</f>
        <v>0</v>
      </c>
      <c r="LLK13" s="11">
        <f>$B$13*Finance!LLI35</f>
        <v>0</v>
      </c>
      <c r="LLL13" s="11">
        <f>$B$13*Finance!LLJ35</f>
        <v>0</v>
      </c>
      <c r="LLM13" s="11">
        <f>$B$13*Finance!LLK35</f>
        <v>0</v>
      </c>
      <c r="LLN13" s="11">
        <f>$B$13*Finance!LLL35</f>
        <v>0</v>
      </c>
      <c r="LLO13" s="11">
        <f>$B$13*Finance!LLM35</f>
        <v>0</v>
      </c>
      <c r="LLP13" s="11">
        <f>$B$13*Finance!LLN35</f>
        <v>0</v>
      </c>
      <c r="LLQ13" s="11">
        <f>$B$13*Finance!LLO35</f>
        <v>0</v>
      </c>
      <c r="LLR13" s="11">
        <f>$B$13*Finance!LLP35</f>
        <v>0</v>
      </c>
      <c r="LLS13" s="11">
        <f>$B$13*Finance!LLQ35</f>
        <v>0</v>
      </c>
      <c r="LLT13" s="11">
        <f>$B$13*Finance!LLR35</f>
        <v>0</v>
      </c>
      <c r="LLU13" s="11">
        <f>$B$13*Finance!LLS35</f>
        <v>0</v>
      </c>
      <c r="LLV13" s="11">
        <f>$B$13*Finance!LLT35</f>
        <v>0</v>
      </c>
      <c r="LLW13" s="11">
        <f>$B$13*Finance!LLU35</f>
        <v>0</v>
      </c>
      <c r="LLX13" s="11">
        <f>$B$13*Finance!LLV35</f>
        <v>0</v>
      </c>
      <c r="LLY13" s="11">
        <f>$B$13*Finance!LLW35</f>
        <v>0</v>
      </c>
      <c r="LLZ13" s="11">
        <f>$B$13*Finance!LLX35</f>
        <v>0</v>
      </c>
      <c r="LMA13" s="11">
        <f>$B$13*Finance!LLY35</f>
        <v>0</v>
      </c>
      <c r="LMB13" s="11">
        <f>$B$13*Finance!LLZ35</f>
        <v>0</v>
      </c>
      <c r="LMC13" s="11">
        <f>$B$13*Finance!LMA35</f>
        <v>0</v>
      </c>
      <c r="LMD13" s="11">
        <f>$B$13*Finance!LMB35</f>
        <v>0</v>
      </c>
      <c r="LME13" s="11">
        <f>$B$13*Finance!LMC35</f>
        <v>0</v>
      </c>
      <c r="LMF13" s="11">
        <f>$B$13*Finance!LMD35</f>
        <v>0</v>
      </c>
      <c r="LMG13" s="11">
        <f>$B$13*Finance!LME35</f>
        <v>0</v>
      </c>
      <c r="LMH13" s="11">
        <f>$B$13*Finance!LMF35</f>
        <v>0</v>
      </c>
      <c r="LMI13" s="11">
        <f>$B$13*Finance!LMG35</f>
        <v>0</v>
      </c>
      <c r="LMJ13" s="11">
        <f>$B$13*Finance!LMH35</f>
        <v>0</v>
      </c>
      <c r="LMK13" s="11">
        <f>$B$13*Finance!LMI35</f>
        <v>0</v>
      </c>
      <c r="LML13" s="11">
        <f>$B$13*Finance!LMJ35</f>
        <v>0</v>
      </c>
      <c r="LMM13" s="11">
        <f>$B$13*Finance!LMK35</f>
        <v>0</v>
      </c>
      <c r="LMN13" s="11">
        <f>$B$13*Finance!LML35</f>
        <v>0</v>
      </c>
      <c r="LMO13" s="11">
        <f>$B$13*Finance!LMM35</f>
        <v>0</v>
      </c>
      <c r="LMP13" s="11">
        <f>$B$13*Finance!LMN35</f>
        <v>0</v>
      </c>
      <c r="LMQ13" s="11">
        <f>$B$13*Finance!LMO35</f>
        <v>0</v>
      </c>
      <c r="LMR13" s="11">
        <f>$B$13*Finance!LMP35</f>
        <v>0</v>
      </c>
      <c r="LMS13" s="11">
        <f>$B$13*Finance!LMQ35</f>
        <v>0</v>
      </c>
      <c r="LMT13" s="11">
        <f>$B$13*Finance!LMR35</f>
        <v>0</v>
      </c>
      <c r="LMU13" s="11">
        <f>$B$13*Finance!LMS35</f>
        <v>0</v>
      </c>
      <c r="LMV13" s="11">
        <f>$B$13*Finance!LMT35</f>
        <v>0</v>
      </c>
      <c r="LMW13" s="11">
        <f>$B$13*Finance!LMU35</f>
        <v>0</v>
      </c>
      <c r="LMX13" s="11">
        <f>$B$13*Finance!LMV35</f>
        <v>0</v>
      </c>
      <c r="LMY13" s="11">
        <f>$B$13*Finance!LMW35</f>
        <v>0</v>
      </c>
      <c r="LMZ13" s="11">
        <f>$B$13*Finance!LMX35</f>
        <v>0</v>
      </c>
      <c r="LNA13" s="11">
        <f>$B$13*Finance!LMY35</f>
        <v>0</v>
      </c>
      <c r="LNB13" s="11">
        <f>$B$13*Finance!LMZ35</f>
        <v>0</v>
      </c>
      <c r="LNC13" s="11">
        <f>$B$13*Finance!LNA35</f>
        <v>0</v>
      </c>
      <c r="LND13" s="11">
        <f>$B$13*Finance!LNB35</f>
        <v>0</v>
      </c>
      <c r="LNE13" s="11">
        <f>$B$13*Finance!LNC35</f>
        <v>0</v>
      </c>
      <c r="LNF13" s="11">
        <f>$B$13*Finance!LND35</f>
        <v>0</v>
      </c>
      <c r="LNG13" s="11">
        <f>$B$13*Finance!LNE35</f>
        <v>0</v>
      </c>
      <c r="LNH13" s="11">
        <f>$B$13*Finance!LNF35</f>
        <v>0</v>
      </c>
      <c r="LNI13" s="11">
        <f>$B$13*Finance!LNG35</f>
        <v>0</v>
      </c>
      <c r="LNJ13" s="11">
        <f>$B$13*Finance!LNH35</f>
        <v>0</v>
      </c>
      <c r="LNK13" s="11">
        <f>$B$13*Finance!LNI35</f>
        <v>0</v>
      </c>
      <c r="LNL13" s="11">
        <f>$B$13*Finance!LNJ35</f>
        <v>0</v>
      </c>
      <c r="LNM13" s="11">
        <f>$B$13*Finance!LNK35</f>
        <v>0</v>
      </c>
      <c r="LNN13" s="11">
        <f>$B$13*Finance!LNL35</f>
        <v>0</v>
      </c>
      <c r="LNO13" s="11">
        <f>$B$13*Finance!LNM35</f>
        <v>0</v>
      </c>
      <c r="LNP13" s="11">
        <f>$B$13*Finance!LNN35</f>
        <v>0</v>
      </c>
      <c r="LNQ13" s="11">
        <f>$B$13*Finance!LNO35</f>
        <v>0</v>
      </c>
      <c r="LNR13" s="11">
        <f>$B$13*Finance!LNP35</f>
        <v>0</v>
      </c>
      <c r="LNS13" s="11">
        <f>$B$13*Finance!LNQ35</f>
        <v>0</v>
      </c>
      <c r="LNT13" s="11">
        <f>$B$13*Finance!LNR35</f>
        <v>0</v>
      </c>
      <c r="LNU13" s="11">
        <f>$B$13*Finance!LNS35</f>
        <v>0</v>
      </c>
      <c r="LNV13" s="11">
        <f>$B$13*Finance!LNT35</f>
        <v>0</v>
      </c>
      <c r="LNW13" s="11">
        <f>$B$13*Finance!LNU35</f>
        <v>0</v>
      </c>
      <c r="LNX13" s="11">
        <f>$B$13*Finance!LNV35</f>
        <v>0</v>
      </c>
      <c r="LNY13" s="11">
        <f>$B$13*Finance!LNW35</f>
        <v>0</v>
      </c>
      <c r="LNZ13" s="11">
        <f>$B$13*Finance!LNX35</f>
        <v>0</v>
      </c>
      <c r="LOA13" s="11">
        <f>$B$13*Finance!LNY35</f>
        <v>0</v>
      </c>
      <c r="LOB13" s="11">
        <f>$B$13*Finance!LNZ35</f>
        <v>0</v>
      </c>
      <c r="LOC13" s="11">
        <f>$B$13*Finance!LOA35</f>
        <v>0</v>
      </c>
      <c r="LOD13" s="11">
        <f>$B$13*Finance!LOB35</f>
        <v>0</v>
      </c>
      <c r="LOE13" s="11">
        <f>$B$13*Finance!LOC35</f>
        <v>0</v>
      </c>
      <c r="LOF13" s="11">
        <f>$B$13*Finance!LOD35</f>
        <v>0</v>
      </c>
      <c r="LOG13" s="11">
        <f>$B$13*Finance!LOE35</f>
        <v>0</v>
      </c>
      <c r="LOH13" s="11">
        <f>$B$13*Finance!LOF35</f>
        <v>0</v>
      </c>
      <c r="LOI13" s="11">
        <f>$B$13*Finance!LOG35</f>
        <v>0</v>
      </c>
      <c r="LOJ13" s="11">
        <f>$B$13*Finance!LOH35</f>
        <v>0</v>
      </c>
      <c r="LOK13" s="11">
        <f>$B$13*Finance!LOI35</f>
        <v>0</v>
      </c>
      <c r="LOL13" s="11">
        <f>$B$13*Finance!LOJ35</f>
        <v>0</v>
      </c>
      <c r="LOM13" s="11">
        <f>$B$13*Finance!LOK35</f>
        <v>0</v>
      </c>
      <c r="LON13" s="11">
        <f>$B$13*Finance!LOL35</f>
        <v>0</v>
      </c>
      <c r="LOO13" s="11">
        <f>$B$13*Finance!LOM35</f>
        <v>0</v>
      </c>
      <c r="LOP13" s="11">
        <f>$B$13*Finance!LON35</f>
        <v>0</v>
      </c>
      <c r="LOQ13" s="11">
        <f>$B$13*Finance!LOO35</f>
        <v>0</v>
      </c>
      <c r="LOR13" s="11">
        <f>$B$13*Finance!LOP35</f>
        <v>0</v>
      </c>
      <c r="LOS13" s="11">
        <f>$B$13*Finance!LOQ35</f>
        <v>0</v>
      </c>
      <c r="LOT13" s="11">
        <f>$B$13*Finance!LOR35</f>
        <v>0</v>
      </c>
      <c r="LOU13" s="11">
        <f>$B$13*Finance!LOS35</f>
        <v>0</v>
      </c>
      <c r="LOV13" s="11">
        <f>$B$13*Finance!LOT35</f>
        <v>0</v>
      </c>
      <c r="LOW13" s="11">
        <f>$B$13*Finance!LOU35</f>
        <v>0</v>
      </c>
      <c r="LOX13" s="11">
        <f>$B$13*Finance!LOV35</f>
        <v>0</v>
      </c>
      <c r="LOY13" s="11">
        <f>$B$13*Finance!LOW35</f>
        <v>0</v>
      </c>
      <c r="LOZ13" s="11">
        <f>$B$13*Finance!LOX35</f>
        <v>0</v>
      </c>
      <c r="LPA13" s="11">
        <f>$B$13*Finance!LOY35</f>
        <v>0</v>
      </c>
      <c r="LPB13" s="11">
        <f>$B$13*Finance!LOZ35</f>
        <v>0</v>
      </c>
      <c r="LPC13" s="11">
        <f>$B$13*Finance!LPA35</f>
        <v>0</v>
      </c>
      <c r="LPD13" s="11">
        <f>$B$13*Finance!LPB35</f>
        <v>0</v>
      </c>
      <c r="LPE13" s="11">
        <f>$B$13*Finance!LPC35</f>
        <v>0</v>
      </c>
      <c r="LPF13" s="11">
        <f>$B$13*Finance!LPD35</f>
        <v>0</v>
      </c>
      <c r="LPG13" s="11">
        <f>$B$13*Finance!LPE35</f>
        <v>0</v>
      </c>
      <c r="LPH13" s="11">
        <f>$B$13*Finance!LPF35</f>
        <v>0</v>
      </c>
      <c r="LPI13" s="11">
        <f>$B$13*Finance!LPG35</f>
        <v>0</v>
      </c>
      <c r="LPJ13" s="11">
        <f>$B$13*Finance!LPH35</f>
        <v>0</v>
      </c>
      <c r="LPK13" s="11">
        <f>$B$13*Finance!LPI35</f>
        <v>0</v>
      </c>
      <c r="LPL13" s="11">
        <f>$B$13*Finance!LPJ35</f>
        <v>0</v>
      </c>
      <c r="LPM13" s="11">
        <f>$B$13*Finance!LPK35</f>
        <v>0</v>
      </c>
      <c r="LPN13" s="11">
        <f>$B$13*Finance!LPL35</f>
        <v>0</v>
      </c>
      <c r="LPO13" s="11">
        <f>$B$13*Finance!LPM35</f>
        <v>0</v>
      </c>
      <c r="LPP13" s="11">
        <f>$B$13*Finance!LPN35</f>
        <v>0</v>
      </c>
      <c r="LPQ13" s="11">
        <f>$B$13*Finance!LPO35</f>
        <v>0</v>
      </c>
      <c r="LPR13" s="11">
        <f>$B$13*Finance!LPP35</f>
        <v>0</v>
      </c>
      <c r="LPS13" s="11">
        <f>$B$13*Finance!LPQ35</f>
        <v>0</v>
      </c>
      <c r="LPT13" s="11">
        <f>$B$13*Finance!LPR35</f>
        <v>0</v>
      </c>
      <c r="LPU13" s="11">
        <f>$B$13*Finance!LPS35</f>
        <v>0</v>
      </c>
      <c r="LPV13" s="11">
        <f>$B$13*Finance!LPT35</f>
        <v>0</v>
      </c>
      <c r="LPW13" s="11">
        <f>$B$13*Finance!LPU35</f>
        <v>0</v>
      </c>
      <c r="LPX13" s="11">
        <f>$B$13*Finance!LPV35</f>
        <v>0</v>
      </c>
      <c r="LPY13" s="11">
        <f>$B$13*Finance!LPW35</f>
        <v>0</v>
      </c>
      <c r="LPZ13" s="11">
        <f>$B$13*Finance!LPX35</f>
        <v>0</v>
      </c>
      <c r="LQA13" s="11">
        <f>$B$13*Finance!LPY35</f>
        <v>0</v>
      </c>
      <c r="LQB13" s="11">
        <f>$B$13*Finance!LPZ35</f>
        <v>0</v>
      </c>
      <c r="LQC13" s="11">
        <f>$B$13*Finance!LQA35</f>
        <v>0</v>
      </c>
      <c r="LQD13" s="11">
        <f>$B$13*Finance!LQB35</f>
        <v>0</v>
      </c>
      <c r="LQE13" s="11">
        <f>$B$13*Finance!LQC35</f>
        <v>0</v>
      </c>
      <c r="LQF13" s="11">
        <f>$B$13*Finance!LQD35</f>
        <v>0</v>
      </c>
      <c r="LQG13" s="11">
        <f>$B$13*Finance!LQE35</f>
        <v>0</v>
      </c>
      <c r="LQH13" s="11">
        <f>$B$13*Finance!LQF35</f>
        <v>0</v>
      </c>
      <c r="LQI13" s="11">
        <f>$B$13*Finance!LQG35</f>
        <v>0</v>
      </c>
      <c r="LQJ13" s="11">
        <f>$B$13*Finance!LQH35</f>
        <v>0</v>
      </c>
      <c r="LQK13" s="11">
        <f>$B$13*Finance!LQI35</f>
        <v>0</v>
      </c>
      <c r="LQL13" s="11">
        <f>$B$13*Finance!LQJ35</f>
        <v>0</v>
      </c>
      <c r="LQM13" s="11">
        <f>$B$13*Finance!LQK35</f>
        <v>0</v>
      </c>
      <c r="LQN13" s="11">
        <f>$B$13*Finance!LQL35</f>
        <v>0</v>
      </c>
      <c r="LQO13" s="11">
        <f>$B$13*Finance!LQM35</f>
        <v>0</v>
      </c>
      <c r="LQP13" s="11">
        <f>$B$13*Finance!LQN35</f>
        <v>0</v>
      </c>
      <c r="LQQ13" s="11">
        <f>$B$13*Finance!LQO35</f>
        <v>0</v>
      </c>
      <c r="LQR13" s="11">
        <f>$B$13*Finance!LQP35</f>
        <v>0</v>
      </c>
      <c r="LQS13" s="11">
        <f>$B$13*Finance!LQQ35</f>
        <v>0</v>
      </c>
      <c r="LQT13" s="11">
        <f>$B$13*Finance!LQR35</f>
        <v>0</v>
      </c>
      <c r="LQU13" s="11">
        <f>$B$13*Finance!LQS35</f>
        <v>0</v>
      </c>
      <c r="LQV13" s="11">
        <f>$B$13*Finance!LQT35</f>
        <v>0</v>
      </c>
      <c r="LQW13" s="11">
        <f>$B$13*Finance!LQU35</f>
        <v>0</v>
      </c>
      <c r="LQX13" s="11">
        <f>$B$13*Finance!LQV35</f>
        <v>0</v>
      </c>
      <c r="LQY13" s="11">
        <f>$B$13*Finance!LQW35</f>
        <v>0</v>
      </c>
      <c r="LQZ13" s="11">
        <f>$B$13*Finance!LQX35</f>
        <v>0</v>
      </c>
      <c r="LRA13" s="11">
        <f>$B$13*Finance!LQY35</f>
        <v>0</v>
      </c>
      <c r="LRB13" s="11">
        <f>$B$13*Finance!LQZ35</f>
        <v>0</v>
      </c>
      <c r="LRC13" s="11">
        <f>$B$13*Finance!LRA35</f>
        <v>0</v>
      </c>
      <c r="LRD13" s="11">
        <f>$B$13*Finance!LRB35</f>
        <v>0</v>
      </c>
      <c r="LRE13" s="11">
        <f>$B$13*Finance!LRC35</f>
        <v>0</v>
      </c>
      <c r="LRF13" s="11">
        <f>$B$13*Finance!LRD35</f>
        <v>0</v>
      </c>
      <c r="LRG13" s="11">
        <f>$B$13*Finance!LRE35</f>
        <v>0</v>
      </c>
      <c r="LRH13" s="11">
        <f>$B$13*Finance!LRF35</f>
        <v>0</v>
      </c>
      <c r="LRI13" s="11">
        <f>$B$13*Finance!LRG35</f>
        <v>0</v>
      </c>
      <c r="LRJ13" s="11">
        <f>$B$13*Finance!LRH35</f>
        <v>0</v>
      </c>
      <c r="LRK13" s="11">
        <f>$B$13*Finance!LRI35</f>
        <v>0</v>
      </c>
      <c r="LRL13" s="11">
        <f>$B$13*Finance!LRJ35</f>
        <v>0</v>
      </c>
      <c r="LRM13" s="11">
        <f>$B$13*Finance!LRK35</f>
        <v>0</v>
      </c>
      <c r="LRN13" s="11">
        <f>$B$13*Finance!LRL35</f>
        <v>0</v>
      </c>
      <c r="LRO13" s="11">
        <f>$B$13*Finance!LRM35</f>
        <v>0</v>
      </c>
      <c r="LRP13" s="11">
        <f>$B$13*Finance!LRN35</f>
        <v>0</v>
      </c>
      <c r="LRQ13" s="11">
        <f>$B$13*Finance!LRO35</f>
        <v>0</v>
      </c>
      <c r="LRR13" s="11">
        <f>$B$13*Finance!LRP35</f>
        <v>0</v>
      </c>
      <c r="LRS13" s="11">
        <f>$B$13*Finance!LRQ35</f>
        <v>0</v>
      </c>
      <c r="LRT13" s="11">
        <f>$B$13*Finance!LRR35</f>
        <v>0</v>
      </c>
      <c r="LRU13" s="11">
        <f>$B$13*Finance!LRS35</f>
        <v>0</v>
      </c>
      <c r="LRV13" s="11">
        <f>$B$13*Finance!LRT35</f>
        <v>0</v>
      </c>
      <c r="LRW13" s="11">
        <f>$B$13*Finance!LRU35</f>
        <v>0</v>
      </c>
      <c r="LRX13" s="11">
        <f>$B$13*Finance!LRV35</f>
        <v>0</v>
      </c>
      <c r="LRY13" s="11">
        <f>$B$13*Finance!LRW35</f>
        <v>0</v>
      </c>
      <c r="LRZ13" s="11">
        <f>$B$13*Finance!LRX35</f>
        <v>0</v>
      </c>
      <c r="LSA13" s="11">
        <f>$B$13*Finance!LRY35</f>
        <v>0</v>
      </c>
      <c r="LSB13" s="11">
        <f>$B$13*Finance!LRZ35</f>
        <v>0</v>
      </c>
      <c r="LSC13" s="11">
        <f>$B$13*Finance!LSA35</f>
        <v>0</v>
      </c>
      <c r="LSD13" s="11">
        <f>$B$13*Finance!LSB35</f>
        <v>0</v>
      </c>
      <c r="LSE13" s="11">
        <f>$B$13*Finance!LSC35</f>
        <v>0</v>
      </c>
      <c r="LSF13" s="11">
        <f>$B$13*Finance!LSD35</f>
        <v>0</v>
      </c>
      <c r="LSG13" s="11">
        <f>$B$13*Finance!LSE35</f>
        <v>0</v>
      </c>
      <c r="LSH13" s="11">
        <f>$B$13*Finance!LSF35</f>
        <v>0</v>
      </c>
      <c r="LSI13" s="11">
        <f>$B$13*Finance!LSG35</f>
        <v>0</v>
      </c>
      <c r="LSJ13" s="11">
        <f>$B$13*Finance!LSH35</f>
        <v>0</v>
      </c>
      <c r="LSK13" s="11">
        <f>$B$13*Finance!LSI35</f>
        <v>0</v>
      </c>
      <c r="LSL13" s="11">
        <f>$B$13*Finance!LSJ35</f>
        <v>0</v>
      </c>
      <c r="LSM13" s="11">
        <f>$B$13*Finance!LSK35</f>
        <v>0</v>
      </c>
      <c r="LSN13" s="11">
        <f>$B$13*Finance!LSL35</f>
        <v>0</v>
      </c>
      <c r="LSO13" s="11">
        <f>$B$13*Finance!LSM35</f>
        <v>0</v>
      </c>
      <c r="LSP13" s="11">
        <f>$B$13*Finance!LSN35</f>
        <v>0</v>
      </c>
      <c r="LSQ13" s="11">
        <f>$B$13*Finance!LSO35</f>
        <v>0</v>
      </c>
      <c r="LSR13" s="11">
        <f>$B$13*Finance!LSP35</f>
        <v>0</v>
      </c>
      <c r="LSS13" s="11">
        <f>$B$13*Finance!LSQ35</f>
        <v>0</v>
      </c>
      <c r="LST13" s="11">
        <f>$B$13*Finance!LSR35</f>
        <v>0</v>
      </c>
      <c r="LSU13" s="11">
        <f>$B$13*Finance!LSS35</f>
        <v>0</v>
      </c>
      <c r="LSV13" s="11">
        <f>$B$13*Finance!LST35</f>
        <v>0</v>
      </c>
      <c r="LSW13" s="11">
        <f>$B$13*Finance!LSU35</f>
        <v>0</v>
      </c>
      <c r="LSX13" s="11">
        <f>$B$13*Finance!LSV35</f>
        <v>0</v>
      </c>
      <c r="LSY13" s="11">
        <f>$B$13*Finance!LSW35</f>
        <v>0</v>
      </c>
      <c r="LSZ13" s="11">
        <f>$B$13*Finance!LSX35</f>
        <v>0</v>
      </c>
      <c r="LTA13" s="11">
        <f>$B$13*Finance!LSY35</f>
        <v>0</v>
      </c>
      <c r="LTB13" s="11">
        <f>$B$13*Finance!LSZ35</f>
        <v>0</v>
      </c>
      <c r="LTC13" s="11">
        <f>$B$13*Finance!LTA35</f>
        <v>0</v>
      </c>
      <c r="LTD13" s="11">
        <f>$B$13*Finance!LTB35</f>
        <v>0</v>
      </c>
      <c r="LTE13" s="11">
        <f>$B$13*Finance!LTC35</f>
        <v>0</v>
      </c>
      <c r="LTF13" s="11">
        <f>$B$13*Finance!LTD35</f>
        <v>0</v>
      </c>
      <c r="LTG13" s="11">
        <f>$B$13*Finance!LTE35</f>
        <v>0</v>
      </c>
      <c r="LTH13" s="11">
        <f>$B$13*Finance!LTF35</f>
        <v>0</v>
      </c>
      <c r="LTI13" s="11">
        <f>$B$13*Finance!LTG35</f>
        <v>0</v>
      </c>
      <c r="LTJ13" s="11">
        <f>$B$13*Finance!LTH35</f>
        <v>0</v>
      </c>
      <c r="LTK13" s="11">
        <f>$B$13*Finance!LTI35</f>
        <v>0</v>
      </c>
      <c r="LTL13" s="11">
        <f>$B$13*Finance!LTJ35</f>
        <v>0</v>
      </c>
      <c r="LTM13" s="11">
        <f>$B$13*Finance!LTK35</f>
        <v>0</v>
      </c>
      <c r="LTN13" s="11">
        <f>$B$13*Finance!LTL35</f>
        <v>0</v>
      </c>
      <c r="LTO13" s="11">
        <f>$B$13*Finance!LTM35</f>
        <v>0</v>
      </c>
      <c r="LTP13" s="11">
        <f>$B$13*Finance!LTN35</f>
        <v>0</v>
      </c>
      <c r="LTQ13" s="11">
        <f>$B$13*Finance!LTO35</f>
        <v>0</v>
      </c>
      <c r="LTR13" s="11">
        <f>$B$13*Finance!LTP35</f>
        <v>0</v>
      </c>
      <c r="LTS13" s="11">
        <f>$B$13*Finance!LTQ35</f>
        <v>0</v>
      </c>
      <c r="LTT13" s="11">
        <f>$B$13*Finance!LTR35</f>
        <v>0</v>
      </c>
      <c r="LTU13" s="11">
        <f>$B$13*Finance!LTS35</f>
        <v>0</v>
      </c>
      <c r="LTV13" s="11">
        <f>$B$13*Finance!LTT35</f>
        <v>0</v>
      </c>
      <c r="LTW13" s="11">
        <f>$B$13*Finance!LTU35</f>
        <v>0</v>
      </c>
      <c r="LTX13" s="11">
        <f>$B$13*Finance!LTV35</f>
        <v>0</v>
      </c>
      <c r="LTY13" s="11">
        <f>$B$13*Finance!LTW35</f>
        <v>0</v>
      </c>
      <c r="LTZ13" s="11">
        <f>$B$13*Finance!LTX35</f>
        <v>0</v>
      </c>
      <c r="LUA13" s="11">
        <f>$B$13*Finance!LTY35</f>
        <v>0</v>
      </c>
      <c r="LUB13" s="11">
        <f>$B$13*Finance!LTZ35</f>
        <v>0</v>
      </c>
      <c r="LUC13" s="11">
        <f>$B$13*Finance!LUA35</f>
        <v>0</v>
      </c>
      <c r="LUD13" s="11">
        <f>$B$13*Finance!LUB35</f>
        <v>0</v>
      </c>
      <c r="LUE13" s="11">
        <f>$B$13*Finance!LUC35</f>
        <v>0</v>
      </c>
      <c r="LUF13" s="11">
        <f>$B$13*Finance!LUD35</f>
        <v>0</v>
      </c>
      <c r="LUG13" s="11">
        <f>$B$13*Finance!LUE35</f>
        <v>0</v>
      </c>
      <c r="LUH13" s="11">
        <f>$B$13*Finance!LUF35</f>
        <v>0</v>
      </c>
      <c r="LUI13" s="11">
        <f>$B$13*Finance!LUG35</f>
        <v>0</v>
      </c>
      <c r="LUJ13" s="11">
        <f>$B$13*Finance!LUH35</f>
        <v>0</v>
      </c>
      <c r="LUK13" s="11">
        <f>$B$13*Finance!LUI35</f>
        <v>0</v>
      </c>
      <c r="LUL13" s="11">
        <f>$B$13*Finance!LUJ35</f>
        <v>0</v>
      </c>
      <c r="LUM13" s="11">
        <f>$B$13*Finance!LUK35</f>
        <v>0</v>
      </c>
      <c r="LUN13" s="11">
        <f>$B$13*Finance!LUL35</f>
        <v>0</v>
      </c>
      <c r="LUO13" s="11">
        <f>$B$13*Finance!LUM35</f>
        <v>0</v>
      </c>
      <c r="LUP13" s="11">
        <f>$B$13*Finance!LUN35</f>
        <v>0</v>
      </c>
      <c r="LUQ13" s="11">
        <f>$B$13*Finance!LUO35</f>
        <v>0</v>
      </c>
      <c r="LUR13" s="11">
        <f>$B$13*Finance!LUP35</f>
        <v>0</v>
      </c>
      <c r="LUS13" s="11">
        <f>$B$13*Finance!LUQ35</f>
        <v>0</v>
      </c>
      <c r="LUT13" s="11">
        <f>$B$13*Finance!LUR35</f>
        <v>0</v>
      </c>
      <c r="LUU13" s="11">
        <f>$B$13*Finance!LUS35</f>
        <v>0</v>
      </c>
      <c r="LUV13" s="11">
        <f>$B$13*Finance!LUT35</f>
        <v>0</v>
      </c>
      <c r="LUW13" s="11">
        <f>$B$13*Finance!LUU35</f>
        <v>0</v>
      </c>
      <c r="LUX13" s="11">
        <f>$B$13*Finance!LUV35</f>
        <v>0</v>
      </c>
      <c r="LUY13" s="11">
        <f>$B$13*Finance!LUW35</f>
        <v>0</v>
      </c>
      <c r="LUZ13" s="11">
        <f>$B$13*Finance!LUX35</f>
        <v>0</v>
      </c>
      <c r="LVA13" s="11">
        <f>$B$13*Finance!LUY35</f>
        <v>0</v>
      </c>
      <c r="LVB13" s="11">
        <f>$B$13*Finance!LUZ35</f>
        <v>0</v>
      </c>
      <c r="LVC13" s="11">
        <f>$B$13*Finance!LVA35</f>
        <v>0</v>
      </c>
      <c r="LVD13" s="11">
        <f>$B$13*Finance!LVB35</f>
        <v>0</v>
      </c>
      <c r="LVE13" s="11">
        <f>$B$13*Finance!LVC35</f>
        <v>0</v>
      </c>
      <c r="LVF13" s="11">
        <f>$B$13*Finance!LVD35</f>
        <v>0</v>
      </c>
      <c r="LVG13" s="11">
        <f>$B$13*Finance!LVE35</f>
        <v>0</v>
      </c>
      <c r="LVH13" s="11">
        <f>$B$13*Finance!LVF35</f>
        <v>0</v>
      </c>
      <c r="LVI13" s="11">
        <f>$B$13*Finance!LVG35</f>
        <v>0</v>
      </c>
      <c r="LVJ13" s="11">
        <f>$B$13*Finance!LVH35</f>
        <v>0</v>
      </c>
      <c r="LVK13" s="11">
        <f>$B$13*Finance!LVI35</f>
        <v>0</v>
      </c>
      <c r="LVL13" s="11">
        <f>$B$13*Finance!LVJ35</f>
        <v>0</v>
      </c>
      <c r="LVM13" s="11">
        <f>$B$13*Finance!LVK35</f>
        <v>0</v>
      </c>
      <c r="LVN13" s="11">
        <f>$B$13*Finance!LVL35</f>
        <v>0</v>
      </c>
      <c r="LVO13" s="11">
        <f>$B$13*Finance!LVM35</f>
        <v>0</v>
      </c>
      <c r="LVP13" s="11">
        <f>$B$13*Finance!LVN35</f>
        <v>0</v>
      </c>
      <c r="LVQ13" s="11">
        <f>$B$13*Finance!LVO35</f>
        <v>0</v>
      </c>
      <c r="LVR13" s="11">
        <f>$B$13*Finance!LVP35</f>
        <v>0</v>
      </c>
      <c r="LVS13" s="11">
        <f>$B$13*Finance!LVQ35</f>
        <v>0</v>
      </c>
      <c r="LVT13" s="11">
        <f>$B$13*Finance!LVR35</f>
        <v>0</v>
      </c>
      <c r="LVU13" s="11">
        <f>$B$13*Finance!LVS35</f>
        <v>0</v>
      </c>
      <c r="LVV13" s="11">
        <f>$B$13*Finance!LVT35</f>
        <v>0</v>
      </c>
      <c r="LVW13" s="11">
        <f>$B$13*Finance!LVU35</f>
        <v>0</v>
      </c>
      <c r="LVX13" s="11">
        <f>$B$13*Finance!LVV35</f>
        <v>0</v>
      </c>
      <c r="LVY13" s="11">
        <f>$B$13*Finance!LVW35</f>
        <v>0</v>
      </c>
      <c r="LVZ13" s="11">
        <f>$B$13*Finance!LVX35</f>
        <v>0</v>
      </c>
      <c r="LWA13" s="11">
        <f>$B$13*Finance!LVY35</f>
        <v>0</v>
      </c>
      <c r="LWB13" s="11">
        <f>$B$13*Finance!LVZ35</f>
        <v>0</v>
      </c>
      <c r="LWC13" s="11">
        <f>$B$13*Finance!LWA35</f>
        <v>0</v>
      </c>
      <c r="LWD13" s="11">
        <f>$B$13*Finance!LWB35</f>
        <v>0</v>
      </c>
      <c r="LWE13" s="11">
        <f>$B$13*Finance!LWC35</f>
        <v>0</v>
      </c>
      <c r="LWF13" s="11">
        <f>$B$13*Finance!LWD35</f>
        <v>0</v>
      </c>
      <c r="LWG13" s="11">
        <f>$B$13*Finance!LWE35</f>
        <v>0</v>
      </c>
      <c r="LWH13" s="11">
        <f>$B$13*Finance!LWF35</f>
        <v>0</v>
      </c>
      <c r="LWI13" s="11">
        <f>$B$13*Finance!LWG35</f>
        <v>0</v>
      </c>
      <c r="LWJ13" s="11">
        <f>$B$13*Finance!LWH35</f>
        <v>0</v>
      </c>
      <c r="LWK13" s="11">
        <f>$B$13*Finance!LWI35</f>
        <v>0</v>
      </c>
      <c r="LWL13" s="11">
        <f>$B$13*Finance!LWJ35</f>
        <v>0</v>
      </c>
      <c r="LWM13" s="11">
        <f>$B$13*Finance!LWK35</f>
        <v>0</v>
      </c>
      <c r="LWN13" s="11">
        <f>$B$13*Finance!LWL35</f>
        <v>0</v>
      </c>
      <c r="LWO13" s="11">
        <f>$B$13*Finance!LWM35</f>
        <v>0</v>
      </c>
      <c r="LWP13" s="11">
        <f>$B$13*Finance!LWN35</f>
        <v>0</v>
      </c>
      <c r="LWQ13" s="11">
        <f>$B$13*Finance!LWO35</f>
        <v>0</v>
      </c>
      <c r="LWR13" s="11">
        <f>$B$13*Finance!LWP35</f>
        <v>0</v>
      </c>
      <c r="LWS13" s="11">
        <f>$B$13*Finance!LWQ35</f>
        <v>0</v>
      </c>
      <c r="LWT13" s="11">
        <f>$B$13*Finance!LWR35</f>
        <v>0</v>
      </c>
      <c r="LWU13" s="11">
        <f>$B$13*Finance!LWS35</f>
        <v>0</v>
      </c>
      <c r="LWV13" s="11">
        <f>$B$13*Finance!LWT35</f>
        <v>0</v>
      </c>
      <c r="LWW13" s="11">
        <f>$B$13*Finance!LWU35</f>
        <v>0</v>
      </c>
      <c r="LWX13" s="11">
        <f>$B$13*Finance!LWV35</f>
        <v>0</v>
      </c>
      <c r="LWY13" s="11">
        <f>$B$13*Finance!LWW35</f>
        <v>0</v>
      </c>
      <c r="LWZ13" s="11">
        <f>$B$13*Finance!LWX35</f>
        <v>0</v>
      </c>
      <c r="LXA13" s="11">
        <f>$B$13*Finance!LWY35</f>
        <v>0</v>
      </c>
      <c r="LXB13" s="11">
        <f>$B$13*Finance!LWZ35</f>
        <v>0</v>
      </c>
      <c r="LXC13" s="11">
        <f>$B$13*Finance!LXA35</f>
        <v>0</v>
      </c>
      <c r="LXD13" s="11">
        <f>$B$13*Finance!LXB35</f>
        <v>0</v>
      </c>
      <c r="LXE13" s="11">
        <f>$B$13*Finance!LXC35</f>
        <v>0</v>
      </c>
      <c r="LXF13" s="11">
        <f>$B$13*Finance!LXD35</f>
        <v>0</v>
      </c>
      <c r="LXG13" s="11">
        <f>$B$13*Finance!LXE35</f>
        <v>0</v>
      </c>
      <c r="LXH13" s="11">
        <f>$B$13*Finance!LXF35</f>
        <v>0</v>
      </c>
      <c r="LXI13" s="11">
        <f>$B$13*Finance!LXG35</f>
        <v>0</v>
      </c>
      <c r="LXJ13" s="11">
        <f>$B$13*Finance!LXH35</f>
        <v>0</v>
      </c>
      <c r="LXK13" s="11">
        <f>$B$13*Finance!LXI35</f>
        <v>0</v>
      </c>
      <c r="LXL13" s="11">
        <f>$B$13*Finance!LXJ35</f>
        <v>0</v>
      </c>
      <c r="LXM13" s="11">
        <f>$B$13*Finance!LXK35</f>
        <v>0</v>
      </c>
      <c r="LXN13" s="11">
        <f>$B$13*Finance!LXL35</f>
        <v>0</v>
      </c>
      <c r="LXO13" s="11">
        <f>$B$13*Finance!LXM35</f>
        <v>0</v>
      </c>
      <c r="LXP13" s="11">
        <f>$B$13*Finance!LXN35</f>
        <v>0</v>
      </c>
      <c r="LXQ13" s="11">
        <f>$B$13*Finance!LXO35</f>
        <v>0</v>
      </c>
      <c r="LXR13" s="11">
        <f>$B$13*Finance!LXP35</f>
        <v>0</v>
      </c>
      <c r="LXS13" s="11">
        <f>$B$13*Finance!LXQ35</f>
        <v>0</v>
      </c>
      <c r="LXT13" s="11">
        <f>$B$13*Finance!LXR35</f>
        <v>0</v>
      </c>
      <c r="LXU13" s="11">
        <f>$B$13*Finance!LXS35</f>
        <v>0</v>
      </c>
      <c r="LXV13" s="11">
        <f>$B$13*Finance!LXT35</f>
        <v>0</v>
      </c>
      <c r="LXW13" s="11">
        <f>$B$13*Finance!LXU35</f>
        <v>0</v>
      </c>
      <c r="LXX13" s="11">
        <f>$B$13*Finance!LXV35</f>
        <v>0</v>
      </c>
      <c r="LXY13" s="11">
        <f>$B$13*Finance!LXW35</f>
        <v>0</v>
      </c>
      <c r="LXZ13" s="11">
        <f>$B$13*Finance!LXX35</f>
        <v>0</v>
      </c>
      <c r="LYA13" s="11">
        <f>$B$13*Finance!LXY35</f>
        <v>0</v>
      </c>
      <c r="LYB13" s="11">
        <f>$B$13*Finance!LXZ35</f>
        <v>0</v>
      </c>
      <c r="LYC13" s="11">
        <f>$B$13*Finance!LYA35</f>
        <v>0</v>
      </c>
      <c r="LYD13" s="11">
        <f>$B$13*Finance!LYB35</f>
        <v>0</v>
      </c>
      <c r="LYE13" s="11">
        <f>$B$13*Finance!LYC35</f>
        <v>0</v>
      </c>
      <c r="LYF13" s="11">
        <f>$B$13*Finance!LYD35</f>
        <v>0</v>
      </c>
      <c r="LYG13" s="11">
        <f>$B$13*Finance!LYE35</f>
        <v>0</v>
      </c>
      <c r="LYH13" s="11">
        <f>$B$13*Finance!LYF35</f>
        <v>0</v>
      </c>
      <c r="LYI13" s="11">
        <f>$B$13*Finance!LYG35</f>
        <v>0</v>
      </c>
      <c r="LYJ13" s="11">
        <f>$B$13*Finance!LYH35</f>
        <v>0</v>
      </c>
      <c r="LYK13" s="11">
        <f>$B$13*Finance!LYI35</f>
        <v>0</v>
      </c>
      <c r="LYL13" s="11">
        <f>$B$13*Finance!LYJ35</f>
        <v>0</v>
      </c>
      <c r="LYM13" s="11">
        <f>$B$13*Finance!LYK35</f>
        <v>0</v>
      </c>
      <c r="LYN13" s="11">
        <f>$B$13*Finance!LYL35</f>
        <v>0</v>
      </c>
      <c r="LYO13" s="11">
        <f>$B$13*Finance!LYM35</f>
        <v>0</v>
      </c>
      <c r="LYP13" s="11">
        <f>$B$13*Finance!LYN35</f>
        <v>0</v>
      </c>
      <c r="LYQ13" s="11">
        <f>$B$13*Finance!LYO35</f>
        <v>0</v>
      </c>
      <c r="LYR13" s="11">
        <f>$B$13*Finance!LYP35</f>
        <v>0</v>
      </c>
      <c r="LYS13" s="11">
        <f>$B$13*Finance!LYQ35</f>
        <v>0</v>
      </c>
      <c r="LYT13" s="11">
        <f>$B$13*Finance!LYR35</f>
        <v>0</v>
      </c>
      <c r="LYU13" s="11">
        <f>$B$13*Finance!LYS35</f>
        <v>0</v>
      </c>
      <c r="LYV13" s="11">
        <f>$B$13*Finance!LYT35</f>
        <v>0</v>
      </c>
      <c r="LYW13" s="11">
        <f>$B$13*Finance!LYU35</f>
        <v>0</v>
      </c>
      <c r="LYX13" s="11">
        <f>$B$13*Finance!LYV35</f>
        <v>0</v>
      </c>
      <c r="LYY13" s="11">
        <f>$B$13*Finance!LYW35</f>
        <v>0</v>
      </c>
      <c r="LYZ13" s="11">
        <f>$B$13*Finance!LYX35</f>
        <v>0</v>
      </c>
      <c r="LZA13" s="11">
        <f>$B$13*Finance!LYY35</f>
        <v>0</v>
      </c>
      <c r="LZB13" s="11">
        <f>$B$13*Finance!LYZ35</f>
        <v>0</v>
      </c>
      <c r="LZC13" s="11">
        <f>$B$13*Finance!LZA35</f>
        <v>0</v>
      </c>
      <c r="LZD13" s="11">
        <f>$B$13*Finance!LZB35</f>
        <v>0</v>
      </c>
      <c r="LZE13" s="11">
        <f>$B$13*Finance!LZC35</f>
        <v>0</v>
      </c>
      <c r="LZF13" s="11">
        <f>$B$13*Finance!LZD35</f>
        <v>0</v>
      </c>
      <c r="LZG13" s="11">
        <f>$B$13*Finance!LZE35</f>
        <v>0</v>
      </c>
      <c r="LZH13" s="11">
        <f>$B$13*Finance!LZF35</f>
        <v>0</v>
      </c>
      <c r="LZI13" s="11">
        <f>$B$13*Finance!LZG35</f>
        <v>0</v>
      </c>
      <c r="LZJ13" s="11">
        <f>$B$13*Finance!LZH35</f>
        <v>0</v>
      </c>
      <c r="LZK13" s="11">
        <f>$B$13*Finance!LZI35</f>
        <v>0</v>
      </c>
      <c r="LZL13" s="11">
        <f>$B$13*Finance!LZJ35</f>
        <v>0</v>
      </c>
      <c r="LZM13" s="11">
        <f>$B$13*Finance!LZK35</f>
        <v>0</v>
      </c>
      <c r="LZN13" s="11">
        <f>$B$13*Finance!LZL35</f>
        <v>0</v>
      </c>
      <c r="LZO13" s="11">
        <f>$B$13*Finance!LZM35</f>
        <v>0</v>
      </c>
      <c r="LZP13" s="11">
        <f>$B$13*Finance!LZN35</f>
        <v>0</v>
      </c>
      <c r="LZQ13" s="11">
        <f>$B$13*Finance!LZO35</f>
        <v>0</v>
      </c>
      <c r="LZR13" s="11">
        <f>$B$13*Finance!LZP35</f>
        <v>0</v>
      </c>
      <c r="LZS13" s="11">
        <f>$B$13*Finance!LZQ35</f>
        <v>0</v>
      </c>
      <c r="LZT13" s="11">
        <f>$B$13*Finance!LZR35</f>
        <v>0</v>
      </c>
      <c r="LZU13" s="11">
        <f>$B$13*Finance!LZS35</f>
        <v>0</v>
      </c>
      <c r="LZV13" s="11">
        <f>$B$13*Finance!LZT35</f>
        <v>0</v>
      </c>
      <c r="LZW13" s="11">
        <f>$B$13*Finance!LZU35</f>
        <v>0</v>
      </c>
      <c r="LZX13" s="11">
        <f>$B$13*Finance!LZV35</f>
        <v>0</v>
      </c>
      <c r="LZY13" s="11">
        <f>$B$13*Finance!LZW35</f>
        <v>0</v>
      </c>
      <c r="LZZ13" s="11">
        <f>$B$13*Finance!LZX35</f>
        <v>0</v>
      </c>
      <c r="MAA13" s="11">
        <f>$B$13*Finance!LZY35</f>
        <v>0</v>
      </c>
      <c r="MAB13" s="11">
        <f>$B$13*Finance!LZZ35</f>
        <v>0</v>
      </c>
      <c r="MAC13" s="11">
        <f>$B$13*Finance!MAA35</f>
        <v>0</v>
      </c>
      <c r="MAD13" s="11">
        <f>$B$13*Finance!MAB35</f>
        <v>0</v>
      </c>
      <c r="MAE13" s="11">
        <f>$B$13*Finance!MAC35</f>
        <v>0</v>
      </c>
      <c r="MAF13" s="11">
        <f>$B$13*Finance!MAD35</f>
        <v>0</v>
      </c>
      <c r="MAG13" s="11">
        <f>$B$13*Finance!MAE35</f>
        <v>0</v>
      </c>
      <c r="MAH13" s="11">
        <f>$B$13*Finance!MAF35</f>
        <v>0</v>
      </c>
      <c r="MAI13" s="11">
        <f>$B$13*Finance!MAG35</f>
        <v>0</v>
      </c>
      <c r="MAJ13" s="11">
        <f>$B$13*Finance!MAH35</f>
        <v>0</v>
      </c>
      <c r="MAK13" s="11">
        <f>$B$13*Finance!MAI35</f>
        <v>0</v>
      </c>
      <c r="MAL13" s="11">
        <f>$B$13*Finance!MAJ35</f>
        <v>0</v>
      </c>
      <c r="MAM13" s="11">
        <f>$B$13*Finance!MAK35</f>
        <v>0</v>
      </c>
      <c r="MAN13" s="11">
        <f>$B$13*Finance!MAL35</f>
        <v>0</v>
      </c>
      <c r="MAO13" s="11">
        <f>$B$13*Finance!MAM35</f>
        <v>0</v>
      </c>
      <c r="MAP13" s="11">
        <f>$B$13*Finance!MAN35</f>
        <v>0</v>
      </c>
      <c r="MAQ13" s="11">
        <f>$B$13*Finance!MAO35</f>
        <v>0</v>
      </c>
      <c r="MAR13" s="11">
        <f>$B$13*Finance!MAP35</f>
        <v>0</v>
      </c>
      <c r="MAS13" s="11">
        <f>$B$13*Finance!MAQ35</f>
        <v>0</v>
      </c>
      <c r="MAT13" s="11">
        <f>$B$13*Finance!MAR35</f>
        <v>0</v>
      </c>
      <c r="MAU13" s="11">
        <f>$B$13*Finance!MAS35</f>
        <v>0</v>
      </c>
      <c r="MAV13" s="11">
        <f>$B$13*Finance!MAT35</f>
        <v>0</v>
      </c>
      <c r="MAW13" s="11">
        <f>$B$13*Finance!MAU35</f>
        <v>0</v>
      </c>
      <c r="MAX13" s="11">
        <f>$B$13*Finance!MAV35</f>
        <v>0</v>
      </c>
      <c r="MAY13" s="11">
        <f>$B$13*Finance!MAW35</f>
        <v>0</v>
      </c>
      <c r="MAZ13" s="11">
        <f>$B$13*Finance!MAX35</f>
        <v>0</v>
      </c>
      <c r="MBA13" s="11">
        <f>$B$13*Finance!MAY35</f>
        <v>0</v>
      </c>
      <c r="MBB13" s="11">
        <f>$B$13*Finance!MAZ35</f>
        <v>0</v>
      </c>
      <c r="MBC13" s="11">
        <f>$B$13*Finance!MBA35</f>
        <v>0</v>
      </c>
      <c r="MBD13" s="11">
        <f>$B$13*Finance!MBB35</f>
        <v>0</v>
      </c>
      <c r="MBE13" s="11">
        <f>$B$13*Finance!MBC35</f>
        <v>0</v>
      </c>
      <c r="MBF13" s="11">
        <f>$B$13*Finance!MBD35</f>
        <v>0</v>
      </c>
      <c r="MBG13" s="11">
        <f>$B$13*Finance!MBE35</f>
        <v>0</v>
      </c>
      <c r="MBH13" s="11">
        <f>$B$13*Finance!MBF35</f>
        <v>0</v>
      </c>
      <c r="MBI13" s="11">
        <f>$B$13*Finance!MBG35</f>
        <v>0</v>
      </c>
      <c r="MBJ13" s="11">
        <f>$B$13*Finance!MBH35</f>
        <v>0</v>
      </c>
      <c r="MBK13" s="11">
        <f>$B$13*Finance!MBI35</f>
        <v>0</v>
      </c>
      <c r="MBL13" s="11">
        <f>$B$13*Finance!MBJ35</f>
        <v>0</v>
      </c>
      <c r="MBM13" s="11">
        <f>$B$13*Finance!MBK35</f>
        <v>0</v>
      </c>
      <c r="MBN13" s="11">
        <f>$B$13*Finance!MBL35</f>
        <v>0</v>
      </c>
      <c r="MBO13" s="11">
        <f>$B$13*Finance!MBM35</f>
        <v>0</v>
      </c>
      <c r="MBP13" s="11">
        <f>$B$13*Finance!MBN35</f>
        <v>0</v>
      </c>
      <c r="MBQ13" s="11">
        <f>$B$13*Finance!MBO35</f>
        <v>0</v>
      </c>
      <c r="MBR13" s="11">
        <f>$B$13*Finance!MBP35</f>
        <v>0</v>
      </c>
      <c r="MBS13" s="11">
        <f>$B$13*Finance!MBQ35</f>
        <v>0</v>
      </c>
      <c r="MBT13" s="11">
        <f>$B$13*Finance!MBR35</f>
        <v>0</v>
      </c>
      <c r="MBU13" s="11">
        <f>$B$13*Finance!MBS35</f>
        <v>0</v>
      </c>
      <c r="MBV13" s="11">
        <f>$B$13*Finance!MBT35</f>
        <v>0</v>
      </c>
      <c r="MBW13" s="11">
        <f>$B$13*Finance!MBU35</f>
        <v>0</v>
      </c>
      <c r="MBX13" s="11">
        <f>$B$13*Finance!MBV35</f>
        <v>0</v>
      </c>
      <c r="MBY13" s="11">
        <f>$B$13*Finance!MBW35</f>
        <v>0</v>
      </c>
      <c r="MBZ13" s="11">
        <f>$B$13*Finance!MBX35</f>
        <v>0</v>
      </c>
      <c r="MCA13" s="11">
        <f>$B$13*Finance!MBY35</f>
        <v>0</v>
      </c>
      <c r="MCB13" s="11">
        <f>$B$13*Finance!MBZ35</f>
        <v>0</v>
      </c>
      <c r="MCC13" s="11">
        <f>$B$13*Finance!MCA35</f>
        <v>0</v>
      </c>
      <c r="MCD13" s="11">
        <f>$B$13*Finance!MCB35</f>
        <v>0</v>
      </c>
      <c r="MCE13" s="11">
        <f>$B$13*Finance!MCC35</f>
        <v>0</v>
      </c>
      <c r="MCF13" s="11">
        <f>$B$13*Finance!MCD35</f>
        <v>0</v>
      </c>
      <c r="MCG13" s="11">
        <f>$B$13*Finance!MCE35</f>
        <v>0</v>
      </c>
      <c r="MCH13" s="11">
        <f>$B$13*Finance!MCF35</f>
        <v>0</v>
      </c>
      <c r="MCI13" s="11">
        <f>$B$13*Finance!MCG35</f>
        <v>0</v>
      </c>
      <c r="MCJ13" s="11">
        <f>$B$13*Finance!MCH35</f>
        <v>0</v>
      </c>
      <c r="MCK13" s="11">
        <f>$B$13*Finance!MCI35</f>
        <v>0</v>
      </c>
      <c r="MCL13" s="11">
        <f>$B$13*Finance!MCJ35</f>
        <v>0</v>
      </c>
      <c r="MCM13" s="11">
        <f>$B$13*Finance!MCK35</f>
        <v>0</v>
      </c>
      <c r="MCN13" s="11">
        <f>$B$13*Finance!MCL35</f>
        <v>0</v>
      </c>
      <c r="MCO13" s="11">
        <f>$B$13*Finance!MCM35</f>
        <v>0</v>
      </c>
      <c r="MCP13" s="11">
        <f>$B$13*Finance!MCN35</f>
        <v>0</v>
      </c>
      <c r="MCQ13" s="11">
        <f>$B$13*Finance!MCO35</f>
        <v>0</v>
      </c>
      <c r="MCR13" s="11">
        <f>$B$13*Finance!MCP35</f>
        <v>0</v>
      </c>
      <c r="MCS13" s="11">
        <f>$B$13*Finance!MCQ35</f>
        <v>0</v>
      </c>
      <c r="MCT13" s="11">
        <f>$B$13*Finance!MCR35</f>
        <v>0</v>
      </c>
      <c r="MCU13" s="11">
        <f>$B$13*Finance!MCS35</f>
        <v>0</v>
      </c>
      <c r="MCV13" s="11">
        <f>$B$13*Finance!MCT35</f>
        <v>0</v>
      </c>
      <c r="MCW13" s="11">
        <f>$B$13*Finance!MCU35</f>
        <v>0</v>
      </c>
      <c r="MCX13" s="11">
        <f>$B$13*Finance!MCV35</f>
        <v>0</v>
      </c>
      <c r="MCY13" s="11">
        <f>$B$13*Finance!MCW35</f>
        <v>0</v>
      </c>
      <c r="MCZ13" s="11">
        <f>$B$13*Finance!MCX35</f>
        <v>0</v>
      </c>
      <c r="MDA13" s="11">
        <f>$B$13*Finance!MCY35</f>
        <v>0</v>
      </c>
      <c r="MDB13" s="11">
        <f>$B$13*Finance!MCZ35</f>
        <v>0</v>
      </c>
      <c r="MDC13" s="11">
        <f>$B$13*Finance!MDA35</f>
        <v>0</v>
      </c>
      <c r="MDD13" s="11">
        <f>$B$13*Finance!MDB35</f>
        <v>0</v>
      </c>
      <c r="MDE13" s="11">
        <f>$B$13*Finance!MDC35</f>
        <v>0</v>
      </c>
      <c r="MDF13" s="11">
        <f>$B$13*Finance!MDD35</f>
        <v>0</v>
      </c>
      <c r="MDG13" s="11">
        <f>$B$13*Finance!MDE35</f>
        <v>0</v>
      </c>
      <c r="MDH13" s="11">
        <f>$B$13*Finance!MDF35</f>
        <v>0</v>
      </c>
      <c r="MDI13" s="11">
        <f>$B$13*Finance!MDG35</f>
        <v>0</v>
      </c>
      <c r="MDJ13" s="11">
        <f>$B$13*Finance!MDH35</f>
        <v>0</v>
      </c>
      <c r="MDK13" s="11">
        <f>$B$13*Finance!MDI35</f>
        <v>0</v>
      </c>
      <c r="MDL13" s="11">
        <f>$B$13*Finance!MDJ35</f>
        <v>0</v>
      </c>
      <c r="MDM13" s="11">
        <f>$B$13*Finance!MDK35</f>
        <v>0</v>
      </c>
      <c r="MDN13" s="11">
        <f>$B$13*Finance!MDL35</f>
        <v>0</v>
      </c>
      <c r="MDO13" s="11">
        <f>$B$13*Finance!MDM35</f>
        <v>0</v>
      </c>
      <c r="MDP13" s="11">
        <f>$B$13*Finance!MDN35</f>
        <v>0</v>
      </c>
      <c r="MDQ13" s="11">
        <f>$B$13*Finance!MDO35</f>
        <v>0</v>
      </c>
      <c r="MDR13" s="11">
        <f>$B$13*Finance!MDP35</f>
        <v>0</v>
      </c>
      <c r="MDS13" s="11">
        <f>$B$13*Finance!MDQ35</f>
        <v>0</v>
      </c>
      <c r="MDT13" s="11">
        <f>$B$13*Finance!MDR35</f>
        <v>0</v>
      </c>
      <c r="MDU13" s="11">
        <f>$B$13*Finance!MDS35</f>
        <v>0</v>
      </c>
      <c r="MDV13" s="11">
        <f>$B$13*Finance!MDT35</f>
        <v>0</v>
      </c>
      <c r="MDW13" s="11">
        <f>$B$13*Finance!MDU35</f>
        <v>0</v>
      </c>
      <c r="MDX13" s="11">
        <f>$B$13*Finance!MDV35</f>
        <v>0</v>
      </c>
      <c r="MDY13" s="11">
        <f>$B$13*Finance!MDW35</f>
        <v>0</v>
      </c>
      <c r="MDZ13" s="11">
        <f>$B$13*Finance!MDX35</f>
        <v>0</v>
      </c>
      <c r="MEA13" s="11">
        <f>$B$13*Finance!MDY35</f>
        <v>0</v>
      </c>
      <c r="MEB13" s="11">
        <f>$B$13*Finance!MDZ35</f>
        <v>0</v>
      </c>
      <c r="MEC13" s="11">
        <f>$B$13*Finance!MEA35</f>
        <v>0</v>
      </c>
      <c r="MED13" s="11">
        <f>$B$13*Finance!MEB35</f>
        <v>0</v>
      </c>
      <c r="MEE13" s="11">
        <f>$B$13*Finance!MEC35</f>
        <v>0</v>
      </c>
      <c r="MEF13" s="11">
        <f>$B$13*Finance!MED35</f>
        <v>0</v>
      </c>
      <c r="MEG13" s="11">
        <f>$B$13*Finance!MEE35</f>
        <v>0</v>
      </c>
      <c r="MEH13" s="11">
        <f>$B$13*Finance!MEF35</f>
        <v>0</v>
      </c>
      <c r="MEI13" s="11">
        <f>$B$13*Finance!MEG35</f>
        <v>0</v>
      </c>
      <c r="MEJ13" s="11">
        <f>$B$13*Finance!MEH35</f>
        <v>0</v>
      </c>
      <c r="MEK13" s="11">
        <f>$B$13*Finance!MEI35</f>
        <v>0</v>
      </c>
      <c r="MEL13" s="11">
        <f>$B$13*Finance!MEJ35</f>
        <v>0</v>
      </c>
      <c r="MEM13" s="11">
        <f>$B$13*Finance!MEK35</f>
        <v>0</v>
      </c>
      <c r="MEN13" s="11">
        <f>$B$13*Finance!MEL35</f>
        <v>0</v>
      </c>
      <c r="MEO13" s="11">
        <f>$B$13*Finance!MEM35</f>
        <v>0</v>
      </c>
      <c r="MEP13" s="11">
        <f>$B$13*Finance!MEN35</f>
        <v>0</v>
      </c>
      <c r="MEQ13" s="11">
        <f>$B$13*Finance!MEO35</f>
        <v>0</v>
      </c>
      <c r="MER13" s="11">
        <f>$B$13*Finance!MEP35</f>
        <v>0</v>
      </c>
      <c r="MES13" s="11">
        <f>$B$13*Finance!MEQ35</f>
        <v>0</v>
      </c>
      <c r="MET13" s="11">
        <f>$B$13*Finance!MER35</f>
        <v>0</v>
      </c>
      <c r="MEU13" s="11">
        <f>$B$13*Finance!MES35</f>
        <v>0</v>
      </c>
      <c r="MEV13" s="11">
        <f>$B$13*Finance!MET35</f>
        <v>0</v>
      </c>
      <c r="MEW13" s="11">
        <f>$B$13*Finance!MEU35</f>
        <v>0</v>
      </c>
      <c r="MEX13" s="11">
        <f>$B$13*Finance!MEV35</f>
        <v>0</v>
      </c>
      <c r="MEY13" s="11">
        <f>$B$13*Finance!MEW35</f>
        <v>0</v>
      </c>
      <c r="MEZ13" s="11">
        <f>$B$13*Finance!MEX35</f>
        <v>0</v>
      </c>
      <c r="MFA13" s="11">
        <f>$B$13*Finance!MEY35</f>
        <v>0</v>
      </c>
      <c r="MFB13" s="11">
        <f>$B$13*Finance!MEZ35</f>
        <v>0</v>
      </c>
      <c r="MFC13" s="11">
        <f>$B$13*Finance!MFA35</f>
        <v>0</v>
      </c>
      <c r="MFD13" s="11">
        <f>$B$13*Finance!MFB35</f>
        <v>0</v>
      </c>
      <c r="MFE13" s="11">
        <f>$B$13*Finance!MFC35</f>
        <v>0</v>
      </c>
      <c r="MFF13" s="11">
        <f>$B$13*Finance!MFD35</f>
        <v>0</v>
      </c>
      <c r="MFG13" s="11">
        <f>$B$13*Finance!MFE35</f>
        <v>0</v>
      </c>
      <c r="MFH13" s="11">
        <f>$B$13*Finance!MFF35</f>
        <v>0</v>
      </c>
      <c r="MFI13" s="11">
        <f>$B$13*Finance!MFG35</f>
        <v>0</v>
      </c>
      <c r="MFJ13" s="11">
        <f>$B$13*Finance!MFH35</f>
        <v>0</v>
      </c>
      <c r="MFK13" s="11">
        <f>$B$13*Finance!MFI35</f>
        <v>0</v>
      </c>
      <c r="MFL13" s="11">
        <f>$B$13*Finance!MFJ35</f>
        <v>0</v>
      </c>
      <c r="MFM13" s="11">
        <f>$B$13*Finance!MFK35</f>
        <v>0</v>
      </c>
      <c r="MFN13" s="11">
        <f>$B$13*Finance!MFL35</f>
        <v>0</v>
      </c>
      <c r="MFO13" s="11">
        <f>$B$13*Finance!MFM35</f>
        <v>0</v>
      </c>
      <c r="MFP13" s="11">
        <f>$B$13*Finance!MFN35</f>
        <v>0</v>
      </c>
      <c r="MFQ13" s="11">
        <f>$B$13*Finance!MFO35</f>
        <v>0</v>
      </c>
      <c r="MFR13" s="11">
        <f>$B$13*Finance!MFP35</f>
        <v>0</v>
      </c>
      <c r="MFS13" s="11">
        <f>$B$13*Finance!MFQ35</f>
        <v>0</v>
      </c>
      <c r="MFT13" s="11">
        <f>$B$13*Finance!MFR35</f>
        <v>0</v>
      </c>
      <c r="MFU13" s="11">
        <f>$B$13*Finance!MFS35</f>
        <v>0</v>
      </c>
      <c r="MFV13" s="11">
        <f>$B$13*Finance!MFT35</f>
        <v>0</v>
      </c>
      <c r="MFW13" s="11">
        <f>$B$13*Finance!MFU35</f>
        <v>0</v>
      </c>
      <c r="MFX13" s="11">
        <f>$B$13*Finance!MFV35</f>
        <v>0</v>
      </c>
      <c r="MFY13" s="11">
        <f>$B$13*Finance!MFW35</f>
        <v>0</v>
      </c>
      <c r="MFZ13" s="11">
        <f>$B$13*Finance!MFX35</f>
        <v>0</v>
      </c>
      <c r="MGA13" s="11">
        <f>$B$13*Finance!MFY35</f>
        <v>0</v>
      </c>
      <c r="MGB13" s="11">
        <f>$B$13*Finance!MFZ35</f>
        <v>0</v>
      </c>
      <c r="MGC13" s="11">
        <f>$B$13*Finance!MGA35</f>
        <v>0</v>
      </c>
      <c r="MGD13" s="11">
        <f>$B$13*Finance!MGB35</f>
        <v>0</v>
      </c>
      <c r="MGE13" s="11">
        <f>$B$13*Finance!MGC35</f>
        <v>0</v>
      </c>
      <c r="MGF13" s="11">
        <f>$B$13*Finance!MGD35</f>
        <v>0</v>
      </c>
      <c r="MGG13" s="11">
        <f>$B$13*Finance!MGE35</f>
        <v>0</v>
      </c>
      <c r="MGH13" s="11">
        <f>$B$13*Finance!MGF35</f>
        <v>0</v>
      </c>
      <c r="MGI13" s="11">
        <f>$B$13*Finance!MGG35</f>
        <v>0</v>
      </c>
      <c r="MGJ13" s="11">
        <f>$B$13*Finance!MGH35</f>
        <v>0</v>
      </c>
      <c r="MGK13" s="11">
        <f>$B$13*Finance!MGI35</f>
        <v>0</v>
      </c>
      <c r="MGL13" s="11">
        <f>$B$13*Finance!MGJ35</f>
        <v>0</v>
      </c>
      <c r="MGM13" s="11">
        <f>$B$13*Finance!MGK35</f>
        <v>0</v>
      </c>
      <c r="MGN13" s="11">
        <f>$B$13*Finance!MGL35</f>
        <v>0</v>
      </c>
      <c r="MGO13" s="11">
        <f>$B$13*Finance!MGM35</f>
        <v>0</v>
      </c>
      <c r="MGP13" s="11">
        <f>$B$13*Finance!MGN35</f>
        <v>0</v>
      </c>
      <c r="MGQ13" s="11">
        <f>$B$13*Finance!MGO35</f>
        <v>0</v>
      </c>
      <c r="MGR13" s="11">
        <f>$B$13*Finance!MGP35</f>
        <v>0</v>
      </c>
      <c r="MGS13" s="11">
        <f>$B$13*Finance!MGQ35</f>
        <v>0</v>
      </c>
      <c r="MGT13" s="11">
        <f>$B$13*Finance!MGR35</f>
        <v>0</v>
      </c>
      <c r="MGU13" s="11">
        <f>$B$13*Finance!MGS35</f>
        <v>0</v>
      </c>
      <c r="MGV13" s="11">
        <f>$B$13*Finance!MGT35</f>
        <v>0</v>
      </c>
      <c r="MGW13" s="11">
        <f>$B$13*Finance!MGU35</f>
        <v>0</v>
      </c>
      <c r="MGX13" s="11">
        <f>$B$13*Finance!MGV35</f>
        <v>0</v>
      </c>
      <c r="MGY13" s="11">
        <f>$B$13*Finance!MGW35</f>
        <v>0</v>
      </c>
      <c r="MGZ13" s="11">
        <f>$B$13*Finance!MGX35</f>
        <v>0</v>
      </c>
      <c r="MHA13" s="11">
        <f>$B$13*Finance!MGY35</f>
        <v>0</v>
      </c>
      <c r="MHB13" s="11">
        <f>$B$13*Finance!MGZ35</f>
        <v>0</v>
      </c>
      <c r="MHC13" s="11">
        <f>$B$13*Finance!MHA35</f>
        <v>0</v>
      </c>
      <c r="MHD13" s="11">
        <f>$B$13*Finance!MHB35</f>
        <v>0</v>
      </c>
      <c r="MHE13" s="11">
        <f>$B$13*Finance!MHC35</f>
        <v>0</v>
      </c>
      <c r="MHF13" s="11">
        <f>$B$13*Finance!MHD35</f>
        <v>0</v>
      </c>
      <c r="MHG13" s="11">
        <f>$B$13*Finance!MHE35</f>
        <v>0</v>
      </c>
      <c r="MHH13" s="11">
        <f>$B$13*Finance!MHF35</f>
        <v>0</v>
      </c>
      <c r="MHI13" s="11">
        <f>$B$13*Finance!MHG35</f>
        <v>0</v>
      </c>
      <c r="MHJ13" s="11">
        <f>$B$13*Finance!MHH35</f>
        <v>0</v>
      </c>
      <c r="MHK13" s="11">
        <f>$B$13*Finance!MHI35</f>
        <v>0</v>
      </c>
      <c r="MHL13" s="11">
        <f>$B$13*Finance!MHJ35</f>
        <v>0</v>
      </c>
      <c r="MHM13" s="11">
        <f>$B$13*Finance!MHK35</f>
        <v>0</v>
      </c>
      <c r="MHN13" s="11">
        <f>$B$13*Finance!MHL35</f>
        <v>0</v>
      </c>
      <c r="MHO13" s="11">
        <f>$B$13*Finance!MHM35</f>
        <v>0</v>
      </c>
      <c r="MHP13" s="11">
        <f>$B$13*Finance!MHN35</f>
        <v>0</v>
      </c>
      <c r="MHQ13" s="11">
        <f>$B$13*Finance!MHO35</f>
        <v>0</v>
      </c>
      <c r="MHR13" s="11">
        <f>$B$13*Finance!MHP35</f>
        <v>0</v>
      </c>
      <c r="MHS13" s="11">
        <f>$B$13*Finance!MHQ35</f>
        <v>0</v>
      </c>
      <c r="MHT13" s="11">
        <f>$B$13*Finance!MHR35</f>
        <v>0</v>
      </c>
      <c r="MHU13" s="11">
        <f>$B$13*Finance!MHS35</f>
        <v>0</v>
      </c>
      <c r="MHV13" s="11">
        <f>$B$13*Finance!MHT35</f>
        <v>0</v>
      </c>
      <c r="MHW13" s="11">
        <f>$B$13*Finance!MHU35</f>
        <v>0</v>
      </c>
      <c r="MHX13" s="11">
        <f>$B$13*Finance!MHV35</f>
        <v>0</v>
      </c>
      <c r="MHY13" s="11">
        <f>$B$13*Finance!MHW35</f>
        <v>0</v>
      </c>
      <c r="MHZ13" s="11">
        <f>$B$13*Finance!MHX35</f>
        <v>0</v>
      </c>
      <c r="MIA13" s="11">
        <f>$B$13*Finance!MHY35</f>
        <v>0</v>
      </c>
      <c r="MIB13" s="11">
        <f>$B$13*Finance!MHZ35</f>
        <v>0</v>
      </c>
      <c r="MIC13" s="11">
        <f>$B$13*Finance!MIA35</f>
        <v>0</v>
      </c>
      <c r="MID13" s="11">
        <f>$B$13*Finance!MIB35</f>
        <v>0</v>
      </c>
      <c r="MIE13" s="11">
        <f>$B$13*Finance!MIC35</f>
        <v>0</v>
      </c>
      <c r="MIF13" s="11">
        <f>$B$13*Finance!MID35</f>
        <v>0</v>
      </c>
      <c r="MIG13" s="11">
        <f>$B$13*Finance!MIE35</f>
        <v>0</v>
      </c>
      <c r="MIH13" s="11">
        <f>$B$13*Finance!MIF35</f>
        <v>0</v>
      </c>
      <c r="MII13" s="11">
        <f>$B$13*Finance!MIG35</f>
        <v>0</v>
      </c>
      <c r="MIJ13" s="11">
        <f>$B$13*Finance!MIH35</f>
        <v>0</v>
      </c>
      <c r="MIK13" s="11">
        <f>$B$13*Finance!MII35</f>
        <v>0</v>
      </c>
      <c r="MIL13" s="11">
        <f>$B$13*Finance!MIJ35</f>
        <v>0</v>
      </c>
      <c r="MIM13" s="11">
        <f>$B$13*Finance!MIK35</f>
        <v>0</v>
      </c>
      <c r="MIN13" s="11">
        <f>$B$13*Finance!MIL35</f>
        <v>0</v>
      </c>
      <c r="MIO13" s="11">
        <f>$B$13*Finance!MIM35</f>
        <v>0</v>
      </c>
      <c r="MIP13" s="11">
        <f>$B$13*Finance!MIN35</f>
        <v>0</v>
      </c>
      <c r="MIQ13" s="11">
        <f>$B$13*Finance!MIO35</f>
        <v>0</v>
      </c>
      <c r="MIR13" s="11">
        <f>$B$13*Finance!MIP35</f>
        <v>0</v>
      </c>
      <c r="MIS13" s="11">
        <f>$B$13*Finance!MIQ35</f>
        <v>0</v>
      </c>
      <c r="MIT13" s="11">
        <f>$B$13*Finance!MIR35</f>
        <v>0</v>
      </c>
      <c r="MIU13" s="11">
        <f>$B$13*Finance!MIS35</f>
        <v>0</v>
      </c>
      <c r="MIV13" s="11">
        <f>$B$13*Finance!MIT35</f>
        <v>0</v>
      </c>
      <c r="MIW13" s="11">
        <f>$B$13*Finance!MIU35</f>
        <v>0</v>
      </c>
      <c r="MIX13" s="11">
        <f>$B$13*Finance!MIV35</f>
        <v>0</v>
      </c>
      <c r="MIY13" s="11">
        <f>$B$13*Finance!MIW35</f>
        <v>0</v>
      </c>
      <c r="MIZ13" s="11">
        <f>$B$13*Finance!MIX35</f>
        <v>0</v>
      </c>
      <c r="MJA13" s="11">
        <f>$B$13*Finance!MIY35</f>
        <v>0</v>
      </c>
      <c r="MJB13" s="11">
        <f>$B$13*Finance!MIZ35</f>
        <v>0</v>
      </c>
      <c r="MJC13" s="11">
        <f>$B$13*Finance!MJA35</f>
        <v>0</v>
      </c>
      <c r="MJD13" s="11">
        <f>$B$13*Finance!MJB35</f>
        <v>0</v>
      </c>
      <c r="MJE13" s="11">
        <f>$B$13*Finance!MJC35</f>
        <v>0</v>
      </c>
      <c r="MJF13" s="11">
        <f>$B$13*Finance!MJD35</f>
        <v>0</v>
      </c>
      <c r="MJG13" s="11">
        <f>$B$13*Finance!MJE35</f>
        <v>0</v>
      </c>
      <c r="MJH13" s="11">
        <f>$B$13*Finance!MJF35</f>
        <v>0</v>
      </c>
      <c r="MJI13" s="11">
        <f>$B$13*Finance!MJG35</f>
        <v>0</v>
      </c>
      <c r="MJJ13" s="11">
        <f>$B$13*Finance!MJH35</f>
        <v>0</v>
      </c>
      <c r="MJK13" s="11">
        <f>$B$13*Finance!MJI35</f>
        <v>0</v>
      </c>
      <c r="MJL13" s="11">
        <f>$B$13*Finance!MJJ35</f>
        <v>0</v>
      </c>
      <c r="MJM13" s="11">
        <f>$B$13*Finance!MJK35</f>
        <v>0</v>
      </c>
      <c r="MJN13" s="11">
        <f>$B$13*Finance!MJL35</f>
        <v>0</v>
      </c>
      <c r="MJO13" s="11">
        <f>$B$13*Finance!MJM35</f>
        <v>0</v>
      </c>
      <c r="MJP13" s="11">
        <f>$B$13*Finance!MJN35</f>
        <v>0</v>
      </c>
      <c r="MJQ13" s="11">
        <f>$B$13*Finance!MJO35</f>
        <v>0</v>
      </c>
      <c r="MJR13" s="11">
        <f>$B$13*Finance!MJP35</f>
        <v>0</v>
      </c>
      <c r="MJS13" s="11">
        <f>$B$13*Finance!MJQ35</f>
        <v>0</v>
      </c>
      <c r="MJT13" s="11">
        <f>$B$13*Finance!MJR35</f>
        <v>0</v>
      </c>
      <c r="MJU13" s="11">
        <f>$B$13*Finance!MJS35</f>
        <v>0</v>
      </c>
      <c r="MJV13" s="11">
        <f>$B$13*Finance!MJT35</f>
        <v>0</v>
      </c>
      <c r="MJW13" s="11">
        <f>$B$13*Finance!MJU35</f>
        <v>0</v>
      </c>
      <c r="MJX13" s="11">
        <f>$B$13*Finance!MJV35</f>
        <v>0</v>
      </c>
      <c r="MJY13" s="11">
        <f>$B$13*Finance!MJW35</f>
        <v>0</v>
      </c>
      <c r="MJZ13" s="11">
        <f>$B$13*Finance!MJX35</f>
        <v>0</v>
      </c>
      <c r="MKA13" s="11">
        <f>$B$13*Finance!MJY35</f>
        <v>0</v>
      </c>
      <c r="MKB13" s="11">
        <f>$B$13*Finance!MJZ35</f>
        <v>0</v>
      </c>
      <c r="MKC13" s="11">
        <f>$B$13*Finance!MKA35</f>
        <v>0</v>
      </c>
      <c r="MKD13" s="11">
        <f>$B$13*Finance!MKB35</f>
        <v>0</v>
      </c>
      <c r="MKE13" s="11">
        <f>$B$13*Finance!MKC35</f>
        <v>0</v>
      </c>
      <c r="MKF13" s="11">
        <f>$B$13*Finance!MKD35</f>
        <v>0</v>
      </c>
      <c r="MKG13" s="11">
        <f>$B$13*Finance!MKE35</f>
        <v>0</v>
      </c>
      <c r="MKH13" s="11">
        <f>$B$13*Finance!MKF35</f>
        <v>0</v>
      </c>
      <c r="MKI13" s="11">
        <f>$B$13*Finance!MKG35</f>
        <v>0</v>
      </c>
      <c r="MKJ13" s="11">
        <f>$B$13*Finance!MKH35</f>
        <v>0</v>
      </c>
      <c r="MKK13" s="11">
        <f>$B$13*Finance!MKI35</f>
        <v>0</v>
      </c>
      <c r="MKL13" s="11">
        <f>$B$13*Finance!MKJ35</f>
        <v>0</v>
      </c>
      <c r="MKM13" s="11">
        <f>$B$13*Finance!MKK35</f>
        <v>0</v>
      </c>
      <c r="MKN13" s="11">
        <f>$B$13*Finance!MKL35</f>
        <v>0</v>
      </c>
      <c r="MKO13" s="11">
        <f>$B$13*Finance!MKM35</f>
        <v>0</v>
      </c>
      <c r="MKP13" s="11">
        <f>$B$13*Finance!MKN35</f>
        <v>0</v>
      </c>
      <c r="MKQ13" s="11">
        <f>$B$13*Finance!MKO35</f>
        <v>0</v>
      </c>
      <c r="MKR13" s="11">
        <f>$B$13*Finance!MKP35</f>
        <v>0</v>
      </c>
      <c r="MKS13" s="11">
        <f>$B$13*Finance!MKQ35</f>
        <v>0</v>
      </c>
      <c r="MKT13" s="11">
        <f>$B$13*Finance!MKR35</f>
        <v>0</v>
      </c>
      <c r="MKU13" s="11">
        <f>$B$13*Finance!MKS35</f>
        <v>0</v>
      </c>
      <c r="MKV13" s="11">
        <f>$B$13*Finance!MKT35</f>
        <v>0</v>
      </c>
      <c r="MKW13" s="11">
        <f>$B$13*Finance!MKU35</f>
        <v>0</v>
      </c>
      <c r="MKX13" s="11">
        <f>$B$13*Finance!MKV35</f>
        <v>0</v>
      </c>
      <c r="MKY13" s="11">
        <f>$B$13*Finance!MKW35</f>
        <v>0</v>
      </c>
      <c r="MKZ13" s="11">
        <f>$B$13*Finance!MKX35</f>
        <v>0</v>
      </c>
      <c r="MLA13" s="11">
        <f>$B$13*Finance!MKY35</f>
        <v>0</v>
      </c>
      <c r="MLB13" s="11">
        <f>$B$13*Finance!MKZ35</f>
        <v>0</v>
      </c>
      <c r="MLC13" s="11">
        <f>$B$13*Finance!MLA35</f>
        <v>0</v>
      </c>
      <c r="MLD13" s="11">
        <f>$B$13*Finance!MLB35</f>
        <v>0</v>
      </c>
      <c r="MLE13" s="11">
        <f>$B$13*Finance!MLC35</f>
        <v>0</v>
      </c>
      <c r="MLF13" s="11">
        <f>$B$13*Finance!MLD35</f>
        <v>0</v>
      </c>
      <c r="MLG13" s="11">
        <f>$B$13*Finance!MLE35</f>
        <v>0</v>
      </c>
      <c r="MLH13" s="11">
        <f>$B$13*Finance!MLF35</f>
        <v>0</v>
      </c>
      <c r="MLI13" s="11">
        <f>$B$13*Finance!MLG35</f>
        <v>0</v>
      </c>
      <c r="MLJ13" s="11">
        <f>$B$13*Finance!MLH35</f>
        <v>0</v>
      </c>
      <c r="MLK13" s="11">
        <f>$B$13*Finance!MLI35</f>
        <v>0</v>
      </c>
      <c r="MLL13" s="11">
        <f>$B$13*Finance!MLJ35</f>
        <v>0</v>
      </c>
      <c r="MLM13" s="11">
        <f>$B$13*Finance!MLK35</f>
        <v>0</v>
      </c>
      <c r="MLN13" s="11">
        <f>$B$13*Finance!MLL35</f>
        <v>0</v>
      </c>
      <c r="MLO13" s="11">
        <f>$B$13*Finance!MLM35</f>
        <v>0</v>
      </c>
      <c r="MLP13" s="11">
        <f>$B$13*Finance!MLN35</f>
        <v>0</v>
      </c>
      <c r="MLQ13" s="11">
        <f>$B$13*Finance!MLO35</f>
        <v>0</v>
      </c>
      <c r="MLR13" s="11">
        <f>$B$13*Finance!MLP35</f>
        <v>0</v>
      </c>
      <c r="MLS13" s="11">
        <f>$B$13*Finance!MLQ35</f>
        <v>0</v>
      </c>
      <c r="MLT13" s="11">
        <f>$B$13*Finance!MLR35</f>
        <v>0</v>
      </c>
      <c r="MLU13" s="11">
        <f>$B$13*Finance!MLS35</f>
        <v>0</v>
      </c>
      <c r="MLV13" s="11">
        <f>$B$13*Finance!MLT35</f>
        <v>0</v>
      </c>
      <c r="MLW13" s="11">
        <f>$B$13*Finance!MLU35</f>
        <v>0</v>
      </c>
      <c r="MLX13" s="11">
        <f>$B$13*Finance!MLV35</f>
        <v>0</v>
      </c>
      <c r="MLY13" s="11">
        <f>$B$13*Finance!MLW35</f>
        <v>0</v>
      </c>
      <c r="MLZ13" s="11">
        <f>$B$13*Finance!MLX35</f>
        <v>0</v>
      </c>
      <c r="MMA13" s="11">
        <f>$B$13*Finance!MLY35</f>
        <v>0</v>
      </c>
      <c r="MMB13" s="11">
        <f>$B$13*Finance!MLZ35</f>
        <v>0</v>
      </c>
      <c r="MMC13" s="11">
        <f>$B$13*Finance!MMA35</f>
        <v>0</v>
      </c>
      <c r="MMD13" s="11">
        <f>$B$13*Finance!MMB35</f>
        <v>0</v>
      </c>
      <c r="MME13" s="11">
        <f>$B$13*Finance!MMC35</f>
        <v>0</v>
      </c>
      <c r="MMF13" s="11">
        <f>$B$13*Finance!MMD35</f>
        <v>0</v>
      </c>
      <c r="MMG13" s="11">
        <f>$B$13*Finance!MME35</f>
        <v>0</v>
      </c>
      <c r="MMH13" s="11">
        <f>$B$13*Finance!MMF35</f>
        <v>0</v>
      </c>
      <c r="MMI13" s="11">
        <f>$B$13*Finance!MMG35</f>
        <v>0</v>
      </c>
      <c r="MMJ13" s="11">
        <f>$B$13*Finance!MMH35</f>
        <v>0</v>
      </c>
      <c r="MMK13" s="11">
        <f>$B$13*Finance!MMI35</f>
        <v>0</v>
      </c>
      <c r="MML13" s="11">
        <f>$B$13*Finance!MMJ35</f>
        <v>0</v>
      </c>
      <c r="MMM13" s="11">
        <f>$B$13*Finance!MMK35</f>
        <v>0</v>
      </c>
      <c r="MMN13" s="11">
        <f>$B$13*Finance!MML35</f>
        <v>0</v>
      </c>
      <c r="MMO13" s="11">
        <f>$B$13*Finance!MMM35</f>
        <v>0</v>
      </c>
      <c r="MMP13" s="11">
        <f>$B$13*Finance!MMN35</f>
        <v>0</v>
      </c>
      <c r="MMQ13" s="11">
        <f>$B$13*Finance!MMO35</f>
        <v>0</v>
      </c>
      <c r="MMR13" s="11">
        <f>$B$13*Finance!MMP35</f>
        <v>0</v>
      </c>
      <c r="MMS13" s="11">
        <f>$B$13*Finance!MMQ35</f>
        <v>0</v>
      </c>
      <c r="MMT13" s="11">
        <f>$B$13*Finance!MMR35</f>
        <v>0</v>
      </c>
      <c r="MMU13" s="11">
        <f>$B$13*Finance!MMS35</f>
        <v>0</v>
      </c>
      <c r="MMV13" s="11">
        <f>$B$13*Finance!MMT35</f>
        <v>0</v>
      </c>
      <c r="MMW13" s="11">
        <f>$B$13*Finance!MMU35</f>
        <v>0</v>
      </c>
      <c r="MMX13" s="11">
        <f>$B$13*Finance!MMV35</f>
        <v>0</v>
      </c>
      <c r="MMY13" s="11">
        <f>$B$13*Finance!MMW35</f>
        <v>0</v>
      </c>
      <c r="MMZ13" s="11">
        <f>$B$13*Finance!MMX35</f>
        <v>0</v>
      </c>
      <c r="MNA13" s="11">
        <f>$B$13*Finance!MMY35</f>
        <v>0</v>
      </c>
      <c r="MNB13" s="11">
        <f>$B$13*Finance!MMZ35</f>
        <v>0</v>
      </c>
      <c r="MNC13" s="11">
        <f>$B$13*Finance!MNA35</f>
        <v>0</v>
      </c>
      <c r="MND13" s="11">
        <f>$B$13*Finance!MNB35</f>
        <v>0</v>
      </c>
      <c r="MNE13" s="11">
        <f>$B$13*Finance!MNC35</f>
        <v>0</v>
      </c>
      <c r="MNF13" s="11">
        <f>$B$13*Finance!MND35</f>
        <v>0</v>
      </c>
      <c r="MNG13" s="11">
        <f>$B$13*Finance!MNE35</f>
        <v>0</v>
      </c>
      <c r="MNH13" s="11">
        <f>$B$13*Finance!MNF35</f>
        <v>0</v>
      </c>
      <c r="MNI13" s="11">
        <f>$B$13*Finance!MNG35</f>
        <v>0</v>
      </c>
      <c r="MNJ13" s="11">
        <f>$B$13*Finance!MNH35</f>
        <v>0</v>
      </c>
      <c r="MNK13" s="11">
        <f>$B$13*Finance!MNI35</f>
        <v>0</v>
      </c>
      <c r="MNL13" s="11">
        <f>$B$13*Finance!MNJ35</f>
        <v>0</v>
      </c>
      <c r="MNM13" s="11">
        <f>$B$13*Finance!MNK35</f>
        <v>0</v>
      </c>
      <c r="MNN13" s="11">
        <f>$B$13*Finance!MNL35</f>
        <v>0</v>
      </c>
      <c r="MNO13" s="11">
        <f>$B$13*Finance!MNM35</f>
        <v>0</v>
      </c>
      <c r="MNP13" s="11">
        <f>$B$13*Finance!MNN35</f>
        <v>0</v>
      </c>
      <c r="MNQ13" s="11">
        <f>$B$13*Finance!MNO35</f>
        <v>0</v>
      </c>
      <c r="MNR13" s="11">
        <f>$B$13*Finance!MNP35</f>
        <v>0</v>
      </c>
      <c r="MNS13" s="11">
        <f>$B$13*Finance!MNQ35</f>
        <v>0</v>
      </c>
      <c r="MNT13" s="11">
        <f>$B$13*Finance!MNR35</f>
        <v>0</v>
      </c>
      <c r="MNU13" s="11">
        <f>$B$13*Finance!MNS35</f>
        <v>0</v>
      </c>
      <c r="MNV13" s="11">
        <f>$B$13*Finance!MNT35</f>
        <v>0</v>
      </c>
      <c r="MNW13" s="11">
        <f>$B$13*Finance!MNU35</f>
        <v>0</v>
      </c>
      <c r="MNX13" s="11">
        <f>$B$13*Finance!MNV35</f>
        <v>0</v>
      </c>
      <c r="MNY13" s="11">
        <f>$B$13*Finance!MNW35</f>
        <v>0</v>
      </c>
      <c r="MNZ13" s="11">
        <f>$B$13*Finance!MNX35</f>
        <v>0</v>
      </c>
      <c r="MOA13" s="11">
        <f>$B$13*Finance!MNY35</f>
        <v>0</v>
      </c>
      <c r="MOB13" s="11">
        <f>$B$13*Finance!MNZ35</f>
        <v>0</v>
      </c>
      <c r="MOC13" s="11">
        <f>$B$13*Finance!MOA35</f>
        <v>0</v>
      </c>
      <c r="MOD13" s="11">
        <f>$B$13*Finance!MOB35</f>
        <v>0</v>
      </c>
      <c r="MOE13" s="11">
        <f>$B$13*Finance!MOC35</f>
        <v>0</v>
      </c>
      <c r="MOF13" s="11">
        <f>$B$13*Finance!MOD35</f>
        <v>0</v>
      </c>
      <c r="MOG13" s="11">
        <f>$B$13*Finance!MOE35</f>
        <v>0</v>
      </c>
      <c r="MOH13" s="11">
        <f>$B$13*Finance!MOF35</f>
        <v>0</v>
      </c>
      <c r="MOI13" s="11">
        <f>$B$13*Finance!MOG35</f>
        <v>0</v>
      </c>
      <c r="MOJ13" s="11">
        <f>$B$13*Finance!MOH35</f>
        <v>0</v>
      </c>
      <c r="MOK13" s="11">
        <f>$B$13*Finance!MOI35</f>
        <v>0</v>
      </c>
      <c r="MOL13" s="11">
        <f>$B$13*Finance!MOJ35</f>
        <v>0</v>
      </c>
      <c r="MOM13" s="11">
        <f>$B$13*Finance!MOK35</f>
        <v>0</v>
      </c>
      <c r="MON13" s="11">
        <f>$B$13*Finance!MOL35</f>
        <v>0</v>
      </c>
      <c r="MOO13" s="11">
        <f>$B$13*Finance!MOM35</f>
        <v>0</v>
      </c>
      <c r="MOP13" s="11">
        <f>$B$13*Finance!MON35</f>
        <v>0</v>
      </c>
      <c r="MOQ13" s="11">
        <f>$B$13*Finance!MOO35</f>
        <v>0</v>
      </c>
      <c r="MOR13" s="11">
        <f>$B$13*Finance!MOP35</f>
        <v>0</v>
      </c>
      <c r="MOS13" s="11">
        <f>$B$13*Finance!MOQ35</f>
        <v>0</v>
      </c>
      <c r="MOT13" s="11">
        <f>$B$13*Finance!MOR35</f>
        <v>0</v>
      </c>
      <c r="MOU13" s="11">
        <f>$B$13*Finance!MOS35</f>
        <v>0</v>
      </c>
      <c r="MOV13" s="11">
        <f>$B$13*Finance!MOT35</f>
        <v>0</v>
      </c>
      <c r="MOW13" s="11">
        <f>$B$13*Finance!MOU35</f>
        <v>0</v>
      </c>
      <c r="MOX13" s="11">
        <f>$B$13*Finance!MOV35</f>
        <v>0</v>
      </c>
      <c r="MOY13" s="11">
        <f>$B$13*Finance!MOW35</f>
        <v>0</v>
      </c>
      <c r="MOZ13" s="11">
        <f>$B$13*Finance!MOX35</f>
        <v>0</v>
      </c>
      <c r="MPA13" s="11">
        <f>$B$13*Finance!MOY35</f>
        <v>0</v>
      </c>
      <c r="MPB13" s="11">
        <f>$B$13*Finance!MOZ35</f>
        <v>0</v>
      </c>
      <c r="MPC13" s="11">
        <f>$B$13*Finance!MPA35</f>
        <v>0</v>
      </c>
      <c r="MPD13" s="11">
        <f>$B$13*Finance!MPB35</f>
        <v>0</v>
      </c>
      <c r="MPE13" s="11">
        <f>$B$13*Finance!MPC35</f>
        <v>0</v>
      </c>
      <c r="MPF13" s="11">
        <f>$B$13*Finance!MPD35</f>
        <v>0</v>
      </c>
      <c r="MPG13" s="11">
        <f>$B$13*Finance!MPE35</f>
        <v>0</v>
      </c>
      <c r="MPH13" s="11">
        <f>$B$13*Finance!MPF35</f>
        <v>0</v>
      </c>
      <c r="MPI13" s="11">
        <f>$B$13*Finance!MPG35</f>
        <v>0</v>
      </c>
      <c r="MPJ13" s="11">
        <f>$B$13*Finance!MPH35</f>
        <v>0</v>
      </c>
      <c r="MPK13" s="11">
        <f>$B$13*Finance!MPI35</f>
        <v>0</v>
      </c>
      <c r="MPL13" s="11">
        <f>$B$13*Finance!MPJ35</f>
        <v>0</v>
      </c>
      <c r="MPM13" s="11">
        <f>$B$13*Finance!MPK35</f>
        <v>0</v>
      </c>
      <c r="MPN13" s="11">
        <f>$B$13*Finance!MPL35</f>
        <v>0</v>
      </c>
      <c r="MPO13" s="11">
        <f>$B$13*Finance!MPM35</f>
        <v>0</v>
      </c>
      <c r="MPP13" s="11">
        <f>$B$13*Finance!MPN35</f>
        <v>0</v>
      </c>
      <c r="MPQ13" s="11">
        <f>$B$13*Finance!MPO35</f>
        <v>0</v>
      </c>
      <c r="MPR13" s="11">
        <f>$B$13*Finance!MPP35</f>
        <v>0</v>
      </c>
      <c r="MPS13" s="11">
        <f>$B$13*Finance!MPQ35</f>
        <v>0</v>
      </c>
      <c r="MPT13" s="11">
        <f>$B$13*Finance!MPR35</f>
        <v>0</v>
      </c>
      <c r="MPU13" s="11">
        <f>$B$13*Finance!MPS35</f>
        <v>0</v>
      </c>
      <c r="MPV13" s="11">
        <f>$B$13*Finance!MPT35</f>
        <v>0</v>
      </c>
      <c r="MPW13" s="11">
        <f>$B$13*Finance!MPU35</f>
        <v>0</v>
      </c>
      <c r="MPX13" s="11">
        <f>$B$13*Finance!MPV35</f>
        <v>0</v>
      </c>
      <c r="MPY13" s="11">
        <f>$B$13*Finance!MPW35</f>
        <v>0</v>
      </c>
      <c r="MPZ13" s="11">
        <f>$B$13*Finance!MPX35</f>
        <v>0</v>
      </c>
      <c r="MQA13" s="11">
        <f>$B$13*Finance!MPY35</f>
        <v>0</v>
      </c>
      <c r="MQB13" s="11">
        <f>$B$13*Finance!MPZ35</f>
        <v>0</v>
      </c>
      <c r="MQC13" s="11">
        <f>$B$13*Finance!MQA35</f>
        <v>0</v>
      </c>
      <c r="MQD13" s="11">
        <f>$B$13*Finance!MQB35</f>
        <v>0</v>
      </c>
      <c r="MQE13" s="11">
        <f>$B$13*Finance!MQC35</f>
        <v>0</v>
      </c>
      <c r="MQF13" s="11">
        <f>$B$13*Finance!MQD35</f>
        <v>0</v>
      </c>
      <c r="MQG13" s="11">
        <f>$B$13*Finance!MQE35</f>
        <v>0</v>
      </c>
      <c r="MQH13" s="11">
        <f>$B$13*Finance!MQF35</f>
        <v>0</v>
      </c>
      <c r="MQI13" s="11">
        <f>$B$13*Finance!MQG35</f>
        <v>0</v>
      </c>
      <c r="MQJ13" s="11">
        <f>$B$13*Finance!MQH35</f>
        <v>0</v>
      </c>
      <c r="MQK13" s="11">
        <f>$B$13*Finance!MQI35</f>
        <v>0</v>
      </c>
      <c r="MQL13" s="11">
        <f>$B$13*Finance!MQJ35</f>
        <v>0</v>
      </c>
      <c r="MQM13" s="11">
        <f>$B$13*Finance!MQK35</f>
        <v>0</v>
      </c>
      <c r="MQN13" s="11">
        <f>$B$13*Finance!MQL35</f>
        <v>0</v>
      </c>
      <c r="MQO13" s="11">
        <f>$B$13*Finance!MQM35</f>
        <v>0</v>
      </c>
      <c r="MQP13" s="11">
        <f>$B$13*Finance!MQN35</f>
        <v>0</v>
      </c>
      <c r="MQQ13" s="11">
        <f>$B$13*Finance!MQO35</f>
        <v>0</v>
      </c>
      <c r="MQR13" s="11">
        <f>$B$13*Finance!MQP35</f>
        <v>0</v>
      </c>
      <c r="MQS13" s="11">
        <f>$B$13*Finance!MQQ35</f>
        <v>0</v>
      </c>
      <c r="MQT13" s="11">
        <f>$B$13*Finance!MQR35</f>
        <v>0</v>
      </c>
      <c r="MQU13" s="11">
        <f>$B$13*Finance!MQS35</f>
        <v>0</v>
      </c>
      <c r="MQV13" s="11">
        <f>$B$13*Finance!MQT35</f>
        <v>0</v>
      </c>
      <c r="MQW13" s="11">
        <f>$B$13*Finance!MQU35</f>
        <v>0</v>
      </c>
      <c r="MQX13" s="11">
        <f>$B$13*Finance!MQV35</f>
        <v>0</v>
      </c>
      <c r="MQY13" s="11">
        <f>$B$13*Finance!MQW35</f>
        <v>0</v>
      </c>
      <c r="MQZ13" s="11">
        <f>$B$13*Finance!MQX35</f>
        <v>0</v>
      </c>
      <c r="MRA13" s="11">
        <f>$B$13*Finance!MQY35</f>
        <v>0</v>
      </c>
      <c r="MRB13" s="11">
        <f>$B$13*Finance!MQZ35</f>
        <v>0</v>
      </c>
      <c r="MRC13" s="11">
        <f>$B$13*Finance!MRA35</f>
        <v>0</v>
      </c>
      <c r="MRD13" s="11">
        <f>$B$13*Finance!MRB35</f>
        <v>0</v>
      </c>
      <c r="MRE13" s="11">
        <f>$B$13*Finance!MRC35</f>
        <v>0</v>
      </c>
      <c r="MRF13" s="11">
        <f>$B$13*Finance!MRD35</f>
        <v>0</v>
      </c>
      <c r="MRG13" s="11">
        <f>$B$13*Finance!MRE35</f>
        <v>0</v>
      </c>
      <c r="MRH13" s="11">
        <f>$B$13*Finance!MRF35</f>
        <v>0</v>
      </c>
      <c r="MRI13" s="11">
        <f>$B$13*Finance!MRG35</f>
        <v>0</v>
      </c>
      <c r="MRJ13" s="11">
        <f>$B$13*Finance!MRH35</f>
        <v>0</v>
      </c>
      <c r="MRK13" s="11">
        <f>$B$13*Finance!MRI35</f>
        <v>0</v>
      </c>
      <c r="MRL13" s="11">
        <f>$B$13*Finance!MRJ35</f>
        <v>0</v>
      </c>
      <c r="MRM13" s="11">
        <f>$B$13*Finance!MRK35</f>
        <v>0</v>
      </c>
      <c r="MRN13" s="11">
        <f>$B$13*Finance!MRL35</f>
        <v>0</v>
      </c>
      <c r="MRO13" s="11">
        <f>$B$13*Finance!MRM35</f>
        <v>0</v>
      </c>
      <c r="MRP13" s="11">
        <f>$B$13*Finance!MRN35</f>
        <v>0</v>
      </c>
      <c r="MRQ13" s="11">
        <f>$B$13*Finance!MRO35</f>
        <v>0</v>
      </c>
      <c r="MRR13" s="11">
        <f>$B$13*Finance!MRP35</f>
        <v>0</v>
      </c>
      <c r="MRS13" s="11">
        <f>$B$13*Finance!MRQ35</f>
        <v>0</v>
      </c>
      <c r="MRT13" s="11">
        <f>$B$13*Finance!MRR35</f>
        <v>0</v>
      </c>
      <c r="MRU13" s="11">
        <f>$B$13*Finance!MRS35</f>
        <v>0</v>
      </c>
      <c r="MRV13" s="11">
        <f>$B$13*Finance!MRT35</f>
        <v>0</v>
      </c>
      <c r="MRW13" s="11">
        <f>$B$13*Finance!MRU35</f>
        <v>0</v>
      </c>
      <c r="MRX13" s="11">
        <f>$B$13*Finance!MRV35</f>
        <v>0</v>
      </c>
      <c r="MRY13" s="11">
        <f>$B$13*Finance!MRW35</f>
        <v>0</v>
      </c>
      <c r="MRZ13" s="11">
        <f>$B$13*Finance!MRX35</f>
        <v>0</v>
      </c>
      <c r="MSA13" s="11">
        <f>$B$13*Finance!MRY35</f>
        <v>0</v>
      </c>
      <c r="MSB13" s="11">
        <f>$B$13*Finance!MRZ35</f>
        <v>0</v>
      </c>
      <c r="MSC13" s="11">
        <f>$B$13*Finance!MSA35</f>
        <v>0</v>
      </c>
      <c r="MSD13" s="11">
        <f>$B$13*Finance!MSB35</f>
        <v>0</v>
      </c>
      <c r="MSE13" s="11">
        <f>$B$13*Finance!MSC35</f>
        <v>0</v>
      </c>
      <c r="MSF13" s="11">
        <f>$B$13*Finance!MSD35</f>
        <v>0</v>
      </c>
      <c r="MSG13" s="11">
        <f>$B$13*Finance!MSE35</f>
        <v>0</v>
      </c>
      <c r="MSH13" s="11">
        <f>$B$13*Finance!MSF35</f>
        <v>0</v>
      </c>
      <c r="MSI13" s="11">
        <f>$B$13*Finance!MSG35</f>
        <v>0</v>
      </c>
      <c r="MSJ13" s="11">
        <f>$B$13*Finance!MSH35</f>
        <v>0</v>
      </c>
      <c r="MSK13" s="11">
        <f>$B$13*Finance!MSI35</f>
        <v>0</v>
      </c>
      <c r="MSL13" s="11">
        <f>$B$13*Finance!MSJ35</f>
        <v>0</v>
      </c>
      <c r="MSM13" s="11">
        <f>$B$13*Finance!MSK35</f>
        <v>0</v>
      </c>
      <c r="MSN13" s="11">
        <f>$B$13*Finance!MSL35</f>
        <v>0</v>
      </c>
      <c r="MSO13" s="11">
        <f>$B$13*Finance!MSM35</f>
        <v>0</v>
      </c>
      <c r="MSP13" s="11">
        <f>$B$13*Finance!MSN35</f>
        <v>0</v>
      </c>
      <c r="MSQ13" s="11">
        <f>$B$13*Finance!MSO35</f>
        <v>0</v>
      </c>
      <c r="MSR13" s="11">
        <f>$B$13*Finance!MSP35</f>
        <v>0</v>
      </c>
      <c r="MSS13" s="11">
        <f>$B$13*Finance!MSQ35</f>
        <v>0</v>
      </c>
      <c r="MST13" s="11">
        <f>$B$13*Finance!MSR35</f>
        <v>0</v>
      </c>
      <c r="MSU13" s="11">
        <f>$B$13*Finance!MSS35</f>
        <v>0</v>
      </c>
      <c r="MSV13" s="11">
        <f>$B$13*Finance!MST35</f>
        <v>0</v>
      </c>
      <c r="MSW13" s="11">
        <f>$B$13*Finance!MSU35</f>
        <v>0</v>
      </c>
      <c r="MSX13" s="11">
        <f>$B$13*Finance!MSV35</f>
        <v>0</v>
      </c>
      <c r="MSY13" s="11">
        <f>$B$13*Finance!MSW35</f>
        <v>0</v>
      </c>
      <c r="MSZ13" s="11">
        <f>$B$13*Finance!MSX35</f>
        <v>0</v>
      </c>
      <c r="MTA13" s="11">
        <f>$B$13*Finance!MSY35</f>
        <v>0</v>
      </c>
      <c r="MTB13" s="11">
        <f>$B$13*Finance!MSZ35</f>
        <v>0</v>
      </c>
      <c r="MTC13" s="11">
        <f>$B$13*Finance!MTA35</f>
        <v>0</v>
      </c>
      <c r="MTD13" s="11">
        <f>$B$13*Finance!MTB35</f>
        <v>0</v>
      </c>
      <c r="MTE13" s="11">
        <f>$B$13*Finance!MTC35</f>
        <v>0</v>
      </c>
      <c r="MTF13" s="11">
        <f>$B$13*Finance!MTD35</f>
        <v>0</v>
      </c>
      <c r="MTG13" s="11">
        <f>$B$13*Finance!MTE35</f>
        <v>0</v>
      </c>
      <c r="MTH13" s="11">
        <f>$B$13*Finance!MTF35</f>
        <v>0</v>
      </c>
      <c r="MTI13" s="11">
        <f>$B$13*Finance!MTG35</f>
        <v>0</v>
      </c>
      <c r="MTJ13" s="11">
        <f>$B$13*Finance!MTH35</f>
        <v>0</v>
      </c>
      <c r="MTK13" s="11">
        <f>$B$13*Finance!MTI35</f>
        <v>0</v>
      </c>
      <c r="MTL13" s="11">
        <f>$B$13*Finance!MTJ35</f>
        <v>0</v>
      </c>
      <c r="MTM13" s="11">
        <f>$B$13*Finance!MTK35</f>
        <v>0</v>
      </c>
      <c r="MTN13" s="11">
        <f>$B$13*Finance!MTL35</f>
        <v>0</v>
      </c>
      <c r="MTO13" s="11">
        <f>$B$13*Finance!MTM35</f>
        <v>0</v>
      </c>
      <c r="MTP13" s="11">
        <f>$B$13*Finance!MTN35</f>
        <v>0</v>
      </c>
      <c r="MTQ13" s="11">
        <f>$B$13*Finance!MTO35</f>
        <v>0</v>
      </c>
      <c r="MTR13" s="11">
        <f>$B$13*Finance!MTP35</f>
        <v>0</v>
      </c>
      <c r="MTS13" s="11">
        <f>$B$13*Finance!MTQ35</f>
        <v>0</v>
      </c>
      <c r="MTT13" s="11">
        <f>$B$13*Finance!MTR35</f>
        <v>0</v>
      </c>
      <c r="MTU13" s="11">
        <f>$B$13*Finance!MTS35</f>
        <v>0</v>
      </c>
      <c r="MTV13" s="11">
        <f>$B$13*Finance!MTT35</f>
        <v>0</v>
      </c>
      <c r="MTW13" s="11">
        <f>$B$13*Finance!MTU35</f>
        <v>0</v>
      </c>
      <c r="MTX13" s="11">
        <f>$B$13*Finance!MTV35</f>
        <v>0</v>
      </c>
      <c r="MTY13" s="11">
        <f>$B$13*Finance!MTW35</f>
        <v>0</v>
      </c>
      <c r="MTZ13" s="11">
        <f>$B$13*Finance!MTX35</f>
        <v>0</v>
      </c>
      <c r="MUA13" s="11">
        <f>$B$13*Finance!MTY35</f>
        <v>0</v>
      </c>
      <c r="MUB13" s="11">
        <f>$B$13*Finance!MTZ35</f>
        <v>0</v>
      </c>
      <c r="MUC13" s="11">
        <f>$B$13*Finance!MUA35</f>
        <v>0</v>
      </c>
      <c r="MUD13" s="11">
        <f>$B$13*Finance!MUB35</f>
        <v>0</v>
      </c>
      <c r="MUE13" s="11">
        <f>$B$13*Finance!MUC35</f>
        <v>0</v>
      </c>
      <c r="MUF13" s="11">
        <f>$B$13*Finance!MUD35</f>
        <v>0</v>
      </c>
      <c r="MUG13" s="11">
        <f>$B$13*Finance!MUE35</f>
        <v>0</v>
      </c>
      <c r="MUH13" s="11">
        <f>$B$13*Finance!MUF35</f>
        <v>0</v>
      </c>
      <c r="MUI13" s="11">
        <f>$B$13*Finance!MUG35</f>
        <v>0</v>
      </c>
      <c r="MUJ13" s="11">
        <f>$B$13*Finance!MUH35</f>
        <v>0</v>
      </c>
      <c r="MUK13" s="11">
        <f>$B$13*Finance!MUI35</f>
        <v>0</v>
      </c>
      <c r="MUL13" s="11">
        <f>$B$13*Finance!MUJ35</f>
        <v>0</v>
      </c>
      <c r="MUM13" s="11">
        <f>$B$13*Finance!MUK35</f>
        <v>0</v>
      </c>
      <c r="MUN13" s="11">
        <f>$B$13*Finance!MUL35</f>
        <v>0</v>
      </c>
      <c r="MUO13" s="11">
        <f>$B$13*Finance!MUM35</f>
        <v>0</v>
      </c>
      <c r="MUP13" s="11">
        <f>$B$13*Finance!MUN35</f>
        <v>0</v>
      </c>
      <c r="MUQ13" s="11">
        <f>$B$13*Finance!MUO35</f>
        <v>0</v>
      </c>
      <c r="MUR13" s="11">
        <f>$B$13*Finance!MUP35</f>
        <v>0</v>
      </c>
      <c r="MUS13" s="11">
        <f>$B$13*Finance!MUQ35</f>
        <v>0</v>
      </c>
      <c r="MUT13" s="11">
        <f>$B$13*Finance!MUR35</f>
        <v>0</v>
      </c>
      <c r="MUU13" s="11">
        <f>$B$13*Finance!MUS35</f>
        <v>0</v>
      </c>
      <c r="MUV13" s="11">
        <f>$B$13*Finance!MUT35</f>
        <v>0</v>
      </c>
      <c r="MUW13" s="11">
        <f>$B$13*Finance!MUU35</f>
        <v>0</v>
      </c>
      <c r="MUX13" s="11">
        <f>$B$13*Finance!MUV35</f>
        <v>0</v>
      </c>
      <c r="MUY13" s="11">
        <f>$B$13*Finance!MUW35</f>
        <v>0</v>
      </c>
      <c r="MUZ13" s="11">
        <f>$B$13*Finance!MUX35</f>
        <v>0</v>
      </c>
      <c r="MVA13" s="11">
        <f>$B$13*Finance!MUY35</f>
        <v>0</v>
      </c>
      <c r="MVB13" s="11">
        <f>$B$13*Finance!MUZ35</f>
        <v>0</v>
      </c>
      <c r="MVC13" s="11">
        <f>$B$13*Finance!MVA35</f>
        <v>0</v>
      </c>
      <c r="MVD13" s="11">
        <f>$B$13*Finance!MVB35</f>
        <v>0</v>
      </c>
      <c r="MVE13" s="11">
        <f>$B$13*Finance!MVC35</f>
        <v>0</v>
      </c>
      <c r="MVF13" s="11">
        <f>$B$13*Finance!MVD35</f>
        <v>0</v>
      </c>
      <c r="MVG13" s="11">
        <f>$B$13*Finance!MVE35</f>
        <v>0</v>
      </c>
      <c r="MVH13" s="11">
        <f>$B$13*Finance!MVF35</f>
        <v>0</v>
      </c>
      <c r="MVI13" s="11">
        <f>$B$13*Finance!MVG35</f>
        <v>0</v>
      </c>
      <c r="MVJ13" s="11">
        <f>$B$13*Finance!MVH35</f>
        <v>0</v>
      </c>
      <c r="MVK13" s="11">
        <f>$B$13*Finance!MVI35</f>
        <v>0</v>
      </c>
      <c r="MVL13" s="11">
        <f>$B$13*Finance!MVJ35</f>
        <v>0</v>
      </c>
      <c r="MVM13" s="11">
        <f>$B$13*Finance!MVK35</f>
        <v>0</v>
      </c>
      <c r="MVN13" s="11">
        <f>$B$13*Finance!MVL35</f>
        <v>0</v>
      </c>
      <c r="MVO13" s="11">
        <f>$B$13*Finance!MVM35</f>
        <v>0</v>
      </c>
      <c r="MVP13" s="11">
        <f>$B$13*Finance!MVN35</f>
        <v>0</v>
      </c>
      <c r="MVQ13" s="11">
        <f>$B$13*Finance!MVO35</f>
        <v>0</v>
      </c>
      <c r="MVR13" s="11">
        <f>$B$13*Finance!MVP35</f>
        <v>0</v>
      </c>
      <c r="MVS13" s="11">
        <f>$B$13*Finance!MVQ35</f>
        <v>0</v>
      </c>
      <c r="MVT13" s="11">
        <f>$B$13*Finance!MVR35</f>
        <v>0</v>
      </c>
      <c r="MVU13" s="11">
        <f>$B$13*Finance!MVS35</f>
        <v>0</v>
      </c>
      <c r="MVV13" s="11">
        <f>$B$13*Finance!MVT35</f>
        <v>0</v>
      </c>
      <c r="MVW13" s="11">
        <f>$B$13*Finance!MVU35</f>
        <v>0</v>
      </c>
      <c r="MVX13" s="11">
        <f>$B$13*Finance!MVV35</f>
        <v>0</v>
      </c>
      <c r="MVY13" s="11">
        <f>$B$13*Finance!MVW35</f>
        <v>0</v>
      </c>
      <c r="MVZ13" s="11">
        <f>$B$13*Finance!MVX35</f>
        <v>0</v>
      </c>
      <c r="MWA13" s="11">
        <f>$B$13*Finance!MVY35</f>
        <v>0</v>
      </c>
      <c r="MWB13" s="11">
        <f>$B$13*Finance!MVZ35</f>
        <v>0</v>
      </c>
      <c r="MWC13" s="11">
        <f>$B$13*Finance!MWA35</f>
        <v>0</v>
      </c>
      <c r="MWD13" s="11">
        <f>$B$13*Finance!MWB35</f>
        <v>0</v>
      </c>
      <c r="MWE13" s="11">
        <f>$B$13*Finance!MWC35</f>
        <v>0</v>
      </c>
      <c r="MWF13" s="11">
        <f>$B$13*Finance!MWD35</f>
        <v>0</v>
      </c>
      <c r="MWG13" s="11">
        <f>$B$13*Finance!MWE35</f>
        <v>0</v>
      </c>
      <c r="MWH13" s="11">
        <f>$B$13*Finance!MWF35</f>
        <v>0</v>
      </c>
      <c r="MWI13" s="11">
        <f>$B$13*Finance!MWG35</f>
        <v>0</v>
      </c>
      <c r="MWJ13" s="11">
        <f>$B$13*Finance!MWH35</f>
        <v>0</v>
      </c>
      <c r="MWK13" s="11">
        <f>$B$13*Finance!MWI35</f>
        <v>0</v>
      </c>
      <c r="MWL13" s="11">
        <f>$B$13*Finance!MWJ35</f>
        <v>0</v>
      </c>
      <c r="MWM13" s="11">
        <f>$B$13*Finance!MWK35</f>
        <v>0</v>
      </c>
      <c r="MWN13" s="11">
        <f>$B$13*Finance!MWL35</f>
        <v>0</v>
      </c>
      <c r="MWO13" s="11">
        <f>$B$13*Finance!MWM35</f>
        <v>0</v>
      </c>
      <c r="MWP13" s="11">
        <f>$B$13*Finance!MWN35</f>
        <v>0</v>
      </c>
      <c r="MWQ13" s="11">
        <f>$B$13*Finance!MWO35</f>
        <v>0</v>
      </c>
      <c r="MWR13" s="11">
        <f>$B$13*Finance!MWP35</f>
        <v>0</v>
      </c>
      <c r="MWS13" s="11">
        <f>$B$13*Finance!MWQ35</f>
        <v>0</v>
      </c>
      <c r="MWT13" s="11">
        <f>$B$13*Finance!MWR35</f>
        <v>0</v>
      </c>
      <c r="MWU13" s="11">
        <f>$B$13*Finance!MWS35</f>
        <v>0</v>
      </c>
      <c r="MWV13" s="11">
        <f>$B$13*Finance!MWT35</f>
        <v>0</v>
      </c>
      <c r="MWW13" s="11">
        <f>$B$13*Finance!MWU35</f>
        <v>0</v>
      </c>
      <c r="MWX13" s="11">
        <f>$B$13*Finance!MWV35</f>
        <v>0</v>
      </c>
      <c r="MWY13" s="11">
        <f>$B$13*Finance!MWW35</f>
        <v>0</v>
      </c>
      <c r="MWZ13" s="11">
        <f>$B$13*Finance!MWX35</f>
        <v>0</v>
      </c>
      <c r="MXA13" s="11">
        <f>$B$13*Finance!MWY35</f>
        <v>0</v>
      </c>
      <c r="MXB13" s="11">
        <f>$B$13*Finance!MWZ35</f>
        <v>0</v>
      </c>
      <c r="MXC13" s="11">
        <f>$B$13*Finance!MXA35</f>
        <v>0</v>
      </c>
      <c r="MXD13" s="11">
        <f>$B$13*Finance!MXB35</f>
        <v>0</v>
      </c>
      <c r="MXE13" s="11">
        <f>$B$13*Finance!MXC35</f>
        <v>0</v>
      </c>
      <c r="MXF13" s="11">
        <f>$B$13*Finance!MXD35</f>
        <v>0</v>
      </c>
      <c r="MXG13" s="11">
        <f>$B$13*Finance!MXE35</f>
        <v>0</v>
      </c>
      <c r="MXH13" s="11">
        <f>$B$13*Finance!MXF35</f>
        <v>0</v>
      </c>
      <c r="MXI13" s="11">
        <f>$B$13*Finance!MXG35</f>
        <v>0</v>
      </c>
      <c r="MXJ13" s="11">
        <f>$B$13*Finance!MXH35</f>
        <v>0</v>
      </c>
      <c r="MXK13" s="11">
        <f>$B$13*Finance!MXI35</f>
        <v>0</v>
      </c>
      <c r="MXL13" s="11">
        <f>$B$13*Finance!MXJ35</f>
        <v>0</v>
      </c>
      <c r="MXM13" s="11">
        <f>$B$13*Finance!MXK35</f>
        <v>0</v>
      </c>
      <c r="MXN13" s="11">
        <f>$B$13*Finance!MXL35</f>
        <v>0</v>
      </c>
      <c r="MXO13" s="11">
        <f>$B$13*Finance!MXM35</f>
        <v>0</v>
      </c>
      <c r="MXP13" s="11">
        <f>$B$13*Finance!MXN35</f>
        <v>0</v>
      </c>
      <c r="MXQ13" s="11">
        <f>$B$13*Finance!MXO35</f>
        <v>0</v>
      </c>
      <c r="MXR13" s="11">
        <f>$B$13*Finance!MXP35</f>
        <v>0</v>
      </c>
      <c r="MXS13" s="11">
        <f>$B$13*Finance!MXQ35</f>
        <v>0</v>
      </c>
      <c r="MXT13" s="11">
        <f>$B$13*Finance!MXR35</f>
        <v>0</v>
      </c>
      <c r="MXU13" s="11">
        <f>$B$13*Finance!MXS35</f>
        <v>0</v>
      </c>
      <c r="MXV13" s="11">
        <f>$B$13*Finance!MXT35</f>
        <v>0</v>
      </c>
      <c r="MXW13" s="11">
        <f>$B$13*Finance!MXU35</f>
        <v>0</v>
      </c>
      <c r="MXX13" s="11">
        <f>$B$13*Finance!MXV35</f>
        <v>0</v>
      </c>
      <c r="MXY13" s="11">
        <f>$B$13*Finance!MXW35</f>
        <v>0</v>
      </c>
      <c r="MXZ13" s="11">
        <f>$B$13*Finance!MXX35</f>
        <v>0</v>
      </c>
      <c r="MYA13" s="11">
        <f>$B$13*Finance!MXY35</f>
        <v>0</v>
      </c>
      <c r="MYB13" s="11">
        <f>$B$13*Finance!MXZ35</f>
        <v>0</v>
      </c>
      <c r="MYC13" s="11">
        <f>$B$13*Finance!MYA35</f>
        <v>0</v>
      </c>
      <c r="MYD13" s="11">
        <f>$B$13*Finance!MYB35</f>
        <v>0</v>
      </c>
      <c r="MYE13" s="11">
        <f>$B$13*Finance!MYC35</f>
        <v>0</v>
      </c>
      <c r="MYF13" s="11">
        <f>$B$13*Finance!MYD35</f>
        <v>0</v>
      </c>
      <c r="MYG13" s="11">
        <f>$B$13*Finance!MYE35</f>
        <v>0</v>
      </c>
      <c r="MYH13" s="11">
        <f>$B$13*Finance!MYF35</f>
        <v>0</v>
      </c>
      <c r="MYI13" s="11">
        <f>$B$13*Finance!MYG35</f>
        <v>0</v>
      </c>
      <c r="MYJ13" s="11">
        <f>$B$13*Finance!MYH35</f>
        <v>0</v>
      </c>
      <c r="MYK13" s="11">
        <f>$B$13*Finance!MYI35</f>
        <v>0</v>
      </c>
      <c r="MYL13" s="11">
        <f>$B$13*Finance!MYJ35</f>
        <v>0</v>
      </c>
      <c r="MYM13" s="11">
        <f>$B$13*Finance!MYK35</f>
        <v>0</v>
      </c>
      <c r="MYN13" s="11">
        <f>$B$13*Finance!MYL35</f>
        <v>0</v>
      </c>
      <c r="MYO13" s="11">
        <f>$B$13*Finance!MYM35</f>
        <v>0</v>
      </c>
      <c r="MYP13" s="11">
        <f>$B$13*Finance!MYN35</f>
        <v>0</v>
      </c>
      <c r="MYQ13" s="11">
        <f>$B$13*Finance!MYO35</f>
        <v>0</v>
      </c>
      <c r="MYR13" s="11">
        <f>$B$13*Finance!MYP35</f>
        <v>0</v>
      </c>
      <c r="MYS13" s="11">
        <f>$B$13*Finance!MYQ35</f>
        <v>0</v>
      </c>
      <c r="MYT13" s="11">
        <f>$B$13*Finance!MYR35</f>
        <v>0</v>
      </c>
      <c r="MYU13" s="11">
        <f>$B$13*Finance!MYS35</f>
        <v>0</v>
      </c>
      <c r="MYV13" s="11">
        <f>$B$13*Finance!MYT35</f>
        <v>0</v>
      </c>
      <c r="MYW13" s="11">
        <f>$B$13*Finance!MYU35</f>
        <v>0</v>
      </c>
      <c r="MYX13" s="11">
        <f>$B$13*Finance!MYV35</f>
        <v>0</v>
      </c>
      <c r="MYY13" s="11">
        <f>$B$13*Finance!MYW35</f>
        <v>0</v>
      </c>
      <c r="MYZ13" s="11">
        <f>$B$13*Finance!MYX35</f>
        <v>0</v>
      </c>
      <c r="MZA13" s="11">
        <f>$B$13*Finance!MYY35</f>
        <v>0</v>
      </c>
      <c r="MZB13" s="11">
        <f>$B$13*Finance!MYZ35</f>
        <v>0</v>
      </c>
      <c r="MZC13" s="11">
        <f>$B$13*Finance!MZA35</f>
        <v>0</v>
      </c>
      <c r="MZD13" s="11">
        <f>$B$13*Finance!MZB35</f>
        <v>0</v>
      </c>
      <c r="MZE13" s="11">
        <f>$B$13*Finance!MZC35</f>
        <v>0</v>
      </c>
      <c r="MZF13" s="11">
        <f>$B$13*Finance!MZD35</f>
        <v>0</v>
      </c>
      <c r="MZG13" s="11">
        <f>$B$13*Finance!MZE35</f>
        <v>0</v>
      </c>
      <c r="MZH13" s="11">
        <f>$B$13*Finance!MZF35</f>
        <v>0</v>
      </c>
      <c r="MZI13" s="11">
        <f>$B$13*Finance!MZG35</f>
        <v>0</v>
      </c>
      <c r="MZJ13" s="11">
        <f>$B$13*Finance!MZH35</f>
        <v>0</v>
      </c>
      <c r="MZK13" s="11">
        <f>$B$13*Finance!MZI35</f>
        <v>0</v>
      </c>
      <c r="MZL13" s="11">
        <f>$B$13*Finance!MZJ35</f>
        <v>0</v>
      </c>
      <c r="MZM13" s="11">
        <f>$B$13*Finance!MZK35</f>
        <v>0</v>
      </c>
      <c r="MZN13" s="11">
        <f>$B$13*Finance!MZL35</f>
        <v>0</v>
      </c>
      <c r="MZO13" s="11">
        <f>$B$13*Finance!MZM35</f>
        <v>0</v>
      </c>
      <c r="MZP13" s="11">
        <f>$B$13*Finance!MZN35</f>
        <v>0</v>
      </c>
      <c r="MZQ13" s="11">
        <f>$B$13*Finance!MZO35</f>
        <v>0</v>
      </c>
      <c r="MZR13" s="11">
        <f>$B$13*Finance!MZP35</f>
        <v>0</v>
      </c>
      <c r="MZS13" s="11">
        <f>$B$13*Finance!MZQ35</f>
        <v>0</v>
      </c>
      <c r="MZT13" s="11">
        <f>$B$13*Finance!MZR35</f>
        <v>0</v>
      </c>
      <c r="MZU13" s="11">
        <f>$B$13*Finance!MZS35</f>
        <v>0</v>
      </c>
      <c r="MZV13" s="11">
        <f>$B$13*Finance!MZT35</f>
        <v>0</v>
      </c>
      <c r="MZW13" s="11">
        <f>$B$13*Finance!MZU35</f>
        <v>0</v>
      </c>
      <c r="MZX13" s="11">
        <f>$B$13*Finance!MZV35</f>
        <v>0</v>
      </c>
      <c r="MZY13" s="11">
        <f>$B$13*Finance!MZW35</f>
        <v>0</v>
      </c>
      <c r="MZZ13" s="11">
        <f>$B$13*Finance!MZX35</f>
        <v>0</v>
      </c>
      <c r="NAA13" s="11">
        <f>$B$13*Finance!MZY35</f>
        <v>0</v>
      </c>
      <c r="NAB13" s="11">
        <f>$B$13*Finance!MZZ35</f>
        <v>0</v>
      </c>
      <c r="NAC13" s="11">
        <f>$B$13*Finance!NAA35</f>
        <v>0</v>
      </c>
      <c r="NAD13" s="11">
        <f>$B$13*Finance!NAB35</f>
        <v>0</v>
      </c>
      <c r="NAE13" s="11">
        <f>$B$13*Finance!NAC35</f>
        <v>0</v>
      </c>
      <c r="NAF13" s="11">
        <f>$B$13*Finance!NAD35</f>
        <v>0</v>
      </c>
      <c r="NAG13" s="11">
        <f>$B$13*Finance!NAE35</f>
        <v>0</v>
      </c>
      <c r="NAH13" s="11">
        <f>$B$13*Finance!NAF35</f>
        <v>0</v>
      </c>
      <c r="NAI13" s="11">
        <f>$B$13*Finance!NAG35</f>
        <v>0</v>
      </c>
      <c r="NAJ13" s="11">
        <f>$B$13*Finance!NAH35</f>
        <v>0</v>
      </c>
      <c r="NAK13" s="11">
        <f>$B$13*Finance!NAI35</f>
        <v>0</v>
      </c>
      <c r="NAL13" s="11">
        <f>$B$13*Finance!NAJ35</f>
        <v>0</v>
      </c>
      <c r="NAM13" s="11">
        <f>$B$13*Finance!NAK35</f>
        <v>0</v>
      </c>
      <c r="NAN13" s="11">
        <f>$B$13*Finance!NAL35</f>
        <v>0</v>
      </c>
      <c r="NAO13" s="11">
        <f>$B$13*Finance!NAM35</f>
        <v>0</v>
      </c>
      <c r="NAP13" s="11">
        <f>$B$13*Finance!NAN35</f>
        <v>0</v>
      </c>
      <c r="NAQ13" s="11">
        <f>$B$13*Finance!NAO35</f>
        <v>0</v>
      </c>
      <c r="NAR13" s="11">
        <f>$B$13*Finance!NAP35</f>
        <v>0</v>
      </c>
      <c r="NAS13" s="11">
        <f>$B$13*Finance!NAQ35</f>
        <v>0</v>
      </c>
      <c r="NAT13" s="11">
        <f>$B$13*Finance!NAR35</f>
        <v>0</v>
      </c>
      <c r="NAU13" s="11">
        <f>$B$13*Finance!NAS35</f>
        <v>0</v>
      </c>
      <c r="NAV13" s="11">
        <f>$B$13*Finance!NAT35</f>
        <v>0</v>
      </c>
      <c r="NAW13" s="11">
        <f>$B$13*Finance!NAU35</f>
        <v>0</v>
      </c>
      <c r="NAX13" s="11">
        <f>$B$13*Finance!NAV35</f>
        <v>0</v>
      </c>
      <c r="NAY13" s="11">
        <f>$B$13*Finance!NAW35</f>
        <v>0</v>
      </c>
      <c r="NAZ13" s="11">
        <f>$B$13*Finance!NAX35</f>
        <v>0</v>
      </c>
      <c r="NBA13" s="11">
        <f>$B$13*Finance!NAY35</f>
        <v>0</v>
      </c>
      <c r="NBB13" s="11">
        <f>$B$13*Finance!NAZ35</f>
        <v>0</v>
      </c>
      <c r="NBC13" s="11">
        <f>$B$13*Finance!NBA35</f>
        <v>0</v>
      </c>
      <c r="NBD13" s="11">
        <f>$B$13*Finance!NBB35</f>
        <v>0</v>
      </c>
      <c r="NBE13" s="11">
        <f>$B$13*Finance!NBC35</f>
        <v>0</v>
      </c>
      <c r="NBF13" s="11">
        <f>$B$13*Finance!NBD35</f>
        <v>0</v>
      </c>
      <c r="NBG13" s="11">
        <f>$B$13*Finance!NBE35</f>
        <v>0</v>
      </c>
      <c r="NBH13" s="11">
        <f>$B$13*Finance!NBF35</f>
        <v>0</v>
      </c>
      <c r="NBI13" s="11">
        <f>$B$13*Finance!NBG35</f>
        <v>0</v>
      </c>
      <c r="NBJ13" s="11">
        <f>$B$13*Finance!NBH35</f>
        <v>0</v>
      </c>
      <c r="NBK13" s="11">
        <f>$B$13*Finance!NBI35</f>
        <v>0</v>
      </c>
      <c r="NBL13" s="11">
        <f>$B$13*Finance!NBJ35</f>
        <v>0</v>
      </c>
      <c r="NBM13" s="11">
        <f>$B$13*Finance!NBK35</f>
        <v>0</v>
      </c>
      <c r="NBN13" s="11">
        <f>$B$13*Finance!NBL35</f>
        <v>0</v>
      </c>
      <c r="NBO13" s="11">
        <f>$B$13*Finance!NBM35</f>
        <v>0</v>
      </c>
      <c r="NBP13" s="11">
        <f>$B$13*Finance!NBN35</f>
        <v>0</v>
      </c>
      <c r="NBQ13" s="11">
        <f>$B$13*Finance!NBO35</f>
        <v>0</v>
      </c>
      <c r="NBR13" s="11">
        <f>$B$13*Finance!NBP35</f>
        <v>0</v>
      </c>
      <c r="NBS13" s="11">
        <f>$B$13*Finance!NBQ35</f>
        <v>0</v>
      </c>
      <c r="NBT13" s="11">
        <f>$B$13*Finance!NBR35</f>
        <v>0</v>
      </c>
      <c r="NBU13" s="11">
        <f>$B$13*Finance!NBS35</f>
        <v>0</v>
      </c>
      <c r="NBV13" s="11">
        <f>$B$13*Finance!NBT35</f>
        <v>0</v>
      </c>
      <c r="NBW13" s="11">
        <f>$B$13*Finance!NBU35</f>
        <v>0</v>
      </c>
      <c r="NBX13" s="11">
        <f>$B$13*Finance!NBV35</f>
        <v>0</v>
      </c>
      <c r="NBY13" s="11">
        <f>$B$13*Finance!NBW35</f>
        <v>0</v>
      </c>
      <c r="NBZ13" s="11">
        <f>$B$13*Finance!NBX35</f>
        <v>0</v>
      </c>
      <c r="NCA13" s="11">
        <f>$B$13*Finance!NBY35</f>
        <v>0</v>
      </c>
      <c r="NCB13" s="11">
        <f>$B$13*Finance!NBZ35</f>
        <v>0</v>
      </c>
      <c r="NCC13" s="11">
        <f>$B$13*Finance!NCA35</f>
        <v>0</v>
      </c>
      <c r="NCD13" s="11">
        <f>$B$13*Finance!NCB35</f>
        <v>0</v>
      </c>
      <c r="NCE13" s="11">
        <f>$B$13*Finance!NCC35</f>
        <v>0</v>
      </c>
      <c r="NCF13" s="11">
        <f>$B$13*Finance!NCD35</f>
        <v>0</v>
      </c>
      <c r="NCG13" s="11">
        <f>$B$13*Finance!NCE35</f>
        <v>0</v>
      </c>
      <c r="NCH13" s="11">
        <f>$B$13*Finance!NCF35</f>
        <v>0</v>
      </c>
      <c r="NCI13" s="11">
        <f>$B$13*Finance!NCG35</f>
        <v>0</v>
      </c>
      <c r="NCJ13" s="11">
        <f>$B$13*Finance!NCH35</f>
        <v>0</v>
      </c>
      <c r="NCK13" s="11">
        <f>$B$13*Finance!NCI35</f>
        <v>0</v>
      </c>
      <c r="NCL13" s="11">
        <f>$B$13*Finance!NCJ35</f>
        <v>0</v>
      </c>
      <c r="NCM13" s="11">
        <f>$B$13*Finance!NCK35</f>
        <v>0</v>
      </c>
      <c r="NCN13" s="11">
        <f>$B$13*Finance!NCL35</f>
        <v>0</v>
      </c>
      <c r="NCO13" s="11">
        <f>$B$13*Finance!NCM35</f>
        <v>0</v>
      </c>
      <c r="NCP13" s="11">
        <f>$B$13*Finance!NCN35</f>
        <v>0</v>
      </c>
      <c r="NCQ13" s="11">
        <f>$B$13*Finance!NCO35</f>
        <v>0</v>
      </c>
      <c r="NCR13" s="11">
        <f>$B$13*Finance!NCP35</f>
        <v>0</v>
      </c>
      <c r="NCS13" s="11">
        <f>$B$13*Finance!NCQ35</f>
        <v>0</v>
      </c>
      <c r="NCT13" s="11">
        <f>$B$13*Finance!NCR35</f>
        <v>0</v>
      </c>
      <c r="NCU13" s="11">
        <f>$B$13*Finance!NCS35</f>
        <v>0</v>
      </c>
      <c r="NCV13" s="11">
        <f>$B$13*Finance!NCT35</f>
        <v>0</v>
      </c>
      <c r="NCW13" s="11">
        <f>$B$13*Finance!NCU35</f>
        <v>0</v>
      </c>
      <c r="NCX13" s="11">
        <f>$B$13*Finance!NCV35</f>
        <v>0</v>
      </c>
      <c r="NCY13" s="11">
        <f>$B$13*Finance!NCW35</f>
        <v>0</v>
      </c>
      <c r="NCZ13" s="11">
        <f>$B$13*Finance!NCX35</f>
        <v>0</v>
      </c>
      <c r="NDA13" s="11">
        <f>$B$13*Finance!NCY35</f>
        <v>0</v>
      </c>
      <c r="NDB13" s="11">
        <f>$B$13*Finance!NCZ35</f>
        <v>0</v>
      </c>
      <c r="NDC13" s="11">
        <f>$B$13*Finance!NDA35</f>
        <v>0</v>
      </c>
      <c r="NDD13" s="11">
        <f>$B$13*Finance!NDB35</f>
        <v>0</v>
      </c>
      <c r="NDE13" s="11">
        <f>$B$13*Finance!NDC35</f>
        <v>0</v>
      </c>
      <c r="NDF13" s="11">
        <f>$B$13*Finance!NDD35</f>
        <v>0</v>
      </c>
      <c r="NDG13" s="11">
        <f>$B$13*Finance!NDE35</f>
        <v>0</v>
      </c>
      <c r="NDH13" s="11">
        <f>$B$13*Finance!NDF35</f>
        <v>0</v>
      </c>
      <c r="NDI13" s="11">
        <f>$B$13*Finance!NDG35</f>
        <v>0</v>
      </c>
      <c r="NDJ13" s="11">
        <f>$B$13*Finance!NDH35</f>
        <v>0</v>
      </c>
      <c r="NDK13" s="11">
        <f>$B$13*Finance!NDI35</f>
        <v>0</v>
      </c>
      <c r="NDL13" s="11">
        <f>$B$13*Finance!NDJ35</f>
        <v>0</v>
      </c>
      <c r="NDM13" s="11">
        <f>$B$13*Finance!NDK35</f>
        <v>0</v>
      </c>
      <c r="NDN13" s="11">
        <f>$B$13*Finance!NDL35</f>
        <v>0</v>
      </c>
      <c r="NDO13" s="11">
        <f>$B$13*Finance!NDM35</f>
        <v>0</v>
      </c>
      <c r="NDP13" s="11">
        <f>$B$13*Finance!NDN35</f>
        <v>0</v>
      </c>
      <c r="NDQ13" s="11">
        <f>$B$13*Finance!NDO35</f>
        <v>0</v>
      </c>
      <c r="NDR13" s="11">
        <f>$B$13*Finance!NDP35</f>
        <v>0</v>
      </c>
      <c r="NDS13" s="11">
        <f>$B$13*Finance!NDQ35</f>
        <v>0</v>
      </c>
      <c r="NDT13" s="11">
        <f>$B$13*Finance!NDR35</f>
        <v>0</v>
      </c>
      <c r="NDU13" s="11">
        <f>$B$13*Finance!NDS35</f>
        <v>0</v>
      </c>
      <c r="NDV13" s="11">
        <f>$B$13*Finance!NDT35</f>
        <v>0</v>
      </c>
      <c r="NDW13" s="11">
        <f>$B$13*Finance!NDU35</f>
        <v>0</v>
      </c>
      <c r="NDX13" s="11">
        <f>$B$13*Finance!NDV35</f>
        <v>0</v>
      </c>
      <c r="NDY13" s="11">
        <f>$B$13*Finance!NDW35</f>
        <v>0</v>
      </c>
      <c r="NDZ13" s="11">
        <f>$B$13*Finance!NDX35</f>
        <v>0</v>
      </c>
      <c r="NEA13" s="11">
        <f>$B$13*Finance!NDY35</f>
        <v>0</v>
      </c>
      <c r="NEB13" s="11">
        <f>$B$13*Finance!NDZ35</f>
        <v>0</v>
      </c>
      <c r="NEC13" s="11">
        <f>$B$13*Finance!NEA35</f>
        <v>0</v>
      </c>
      <c r="NED13" s="11">
        <f>$B$13*Finance!NEB35</f>
        <v>0</v>
      </c>
      <c r="NEE13" s="11">
        <f>$B$13*Finance!NEC35</f>
        <v>0</v>
      </c>
      <c r="NEF13" s="11">
        <f>$B$13*Finance!NED35</f>
        <v>0</v>
      </c>
      <c r="NEG13" s="11">
        <f>$B$13*Finance!NEE35</f>
        <v>0</v>
      </c>
      <c r="NEH13" s="11">
        <f>$B$13*Finance!NEF35</f>
        <v>0</v>
      </c>
      <c r="NEI13" s="11">
        <f>$B$13*Finance!NEG35</f>
        <v>0</v>
      </c>
      <c r="NEJ13" s="11">
        <f>$B$13*Finance!NEH35</f>
        <v>0</v>
      </c>
      <c r="NEK13" s="11">
        <f>$B$13*Finance!NEI35</f>
        <v>0</v>
      </c>
      <c r="NEL13" s="11">
        <f>$B$13*Finance!NEJ35</f>
        <v>0</v>
      </c>
      <c r="NEM13" s="11">
        <f>$B$13*Finance!NEK35</f>
        <v>0</v>
      </c>
      <c r="NEN13" s="11">
        <f>$B$13*Finance!NEL35</f>
        <v>0</v>
      </c>
      <c r="NEO13" s="11">
        <f>$B$13*Finance!NEM35</f>
        <v>0</v>
      </c>
      <c r="NEP13" s="11">
        <f>$B$13*Finance!NEN35</f>
        <v>0</v>
      </c>
      <c r="NEQ13" s="11">
        <f>$B$13*Finance!NEO35</f>
        <v>0</v>
      </c>
      <c r="NER13" s="11">
        <f>$B$13*Finance!NEP35</f>
        <v>0</v>
      </c>
      <c r="NES13" s="11">
        <f>$B$13*Finance!NEQ35</f>
        <v>0</v>
      </c>
      <c r="NET13" s="11">
        <f>$B$13*Finance!NER35</f>
        <v>0</v>
      </c>
      <c r="NEU13" s="11">
        <f>$B$13*Finance!NES35</f>
        <v>0</v>
      </c>
      <c r="NEV13" s="11">
        <f>$B$13*Finance!NET35</f>
        <v>0</v>
      </c>
      <c r="NEW13" s="11">
        <f>$B$13*Finance!NEU35</f>
        <v>0</v>
      </c>
      <c r="NEX13" s="11">
        <f>$B$13*Finance!NEV35</f>
        <v>0</v>
      </c>
      <c r="NEY13" s="11">
        <f>$B$13*Finance!NEW35</f>
        <v>0</v>
      </c>
      <c r="NEZ13" s="11">
        <f>$B$13*Finance!NEX35</f>
        <v>0</v>
      </c>
      <c r="NFA13" s="11">
        <f>$B$13*Finance!NEY35</f>
        <v>0</v>
      </c>
      <c r="NFB13" s="11">
        <f>$B$13*Finance!NEZ35</f>
        <v>0</v>
      </c>
      <c r="NFC13" s="11">
        <f>$B$13*Finance!NFA35</f>
        <v>0</v>
      </c>
      <c r="NFD13" s="11">
        <f>$B$13*Finance!NFB35</f>
        <v>0</v>
      </c>
      <c r="NFE13" s="11">
        <f>$B$13*Finance!NFC35</f>
        <v>0</v>
      </c>
      <c r="NFF13" s="11">
        <f>$B$13*Finance!NFD35</f>
        <v>0</v>
      </c>
      <c r="NFG13" s="11">
        <f>$B$13*Finance!NFE35</f>
        <v>0</v>
      </c>
      <c r="NFH13" s="11">
        <f>$B$13*Finance!NFF35</f>
        <v>0</v>
      </c>
      <c r="NFI13" s="11">
        <f>$B$13*Finance!NFG35</f>
        <v>0</v>
      </c>
      <c r="NFJ13" s="11">
        <f>$B$13*Finance!NFH35</f>
        <v>0</v>
      </c>
      <c r="NFK13" s="11">
        <f>$B$13*Finance!NFI35</f>
        <v>0</v>
      </c>
      <c r="NFL13" s="11">
        <f>$B$13*Finance!NFJ35</f>
        <v>0</v>
      </c>
      <c r="NFM13" s="11">
        <f>$B$13*Finance!NFK35</f>
        <v>0</v>
      </c>
      <c r="NFN13" s="11">
        <f>$B$13*Finance!NFL35</f>
        <v>0</v>
      </c>
      <c r="NFO13" s="11">
        <f>$B$13*Finance!NFM35</f>
        <v>0</v>
      </c>
      <c r="NFP13" s="11">
        <f>$B$13*Finance!NFN35</f>
        <v>0</v>
      </c>
      <c r="NFQ13" s="11">
        <f>$B$13*Finance!NFO35</f>
        <v>0</v>
      </c>
      <c r="NFR13" s="11">
        <f>$B$13*Finance!NFP35</f>
        <v>0</v>
      </c>
      <c r="NFS13" s="11">
        <f>$B$13*Finance!NFQ35</f>
        <v>0</v>
      </c>
      <c r="NFT13" s="11">
        <f>$B$13*Finance!NFR35</f>
        <v>0</v>
      </c>
      <c r="NFU13" s="11">
        <f>$B$13*Finance!NFS35</f>
        <v>0</v>
      </c>
      <c r="NFV13" s="11">
        <f>$B$13*Finance!NFT35</f>
        <v>0</v>
      </c>
      <c r="NFW13" s="11">
        <f>$B$13*Finance!NFU35</f>
        <v>0</v>
      </c>
      <c r="NFX13" s="11">
        <f>$B$13*Finance!NFV35</f>
        <v>0</v>
      </c>
      <c r="NFY13" s="11">
        <f>$B$13*Finance!NFW35</f>
        <v>0</v>
      </c>
      <c r="NFZ13" s="11">
        <f>$B$13*Finance!NFX35</f>
        <v>0</v>
      </c>
      <c r="NGA13" s="11">
        <f>$B$13*Finance!NFY35</f>
        <v>0</v>
      </c>
      <c r="NGB13" s="11">
        <f>$B$13*Finance!NFZ35</f>
        <v>0</v>
      </c>
      <c r="NGC13" s="11">
        <f>$B$13*Finance!NGA35</f>
        <v>0</v>
      </c>
      <c r="NGD13" s="11">
        <f>$B$13*Finance!NGB35</f>
        <v>0</v>
      </c>
      <c r="NGE13" s="11">
        <f>$B$13*Finance!NGC35</f>
        <v>0</v>
      </c>
      <c r="NGF13" s="11">
        <f>$B$13*Finance!NGD35</f>
        <v>0</v>
      </c>
      <c r="NGG13" s="11">
        <f>$B$13*Finance!NGE35</f>
        <v>0</v>
      </c>
      <c r="NGH13" s="11">
        <f>$B$13*Finance!NGF35</f>
        <v>0</v>
      </c>
      <c r="NGI13" s="11">
        <f>$B$13*Finance!NGG35</f>
        <v>0</v>
      </c>
      <c r="NGJ13" s="11">
        <f>$B$13*Finance!NGH35</f>
        <v>0</v>
      </c>
      <c r="NGK13" s="11">
        <f>$B$13*Finance!NGI35</f>
        <v>0</v>
      </c>
      <c r="NGL13" s="11">
        <f>$B$13*Finance!NGJ35</f>
        <v>0</v>
      </c>
      <c r="NGM13" s="11">
        <f>$B$13*Finance!NGK35</f>
        <v>0</v>
      </c>
      <c r="NGN13" s="11">
        <f>$B$13*Finance!NGL35</f>
        <v>0</v>
      </c>
      <c r="NGO13" s="11">
        <f>$B$13*Finance!NGM35</f>
        <v>0</v>
      </c>
      <c r="NGP13" s="11">
        <f>$B$13*Finance!NGN35</f>
        <v>0</v>
      </c>
      <c r="NGQ13" s="11">
        <f>$B$13*Finance!NGO35</f>
        <v>0</v>
      </c>
      <c r="NGR13" s="11">
        <f>$B$13*Finance!NGP35</f>
        <v>0</v>
      </c>
      <c r="NGS13" s="11">
        <f>$B$13*Finance!NGQ35</f>
        <v>0</v>
      </c>
      <c r="NGT13" s="11">
        <f>$B$13*Finance!NGR35</f>
        <v>0</v>
      </c>
      <c r="NGU13" s="11">
        <f>$B$13*Finance!NGS35</f>
        <v>0</v>
      </c>
      <c r="NGV13" s="11">
        <f>$B$13*Finance!NGT35</f>
        <v>0</v>
      </c>
      <c r="NGW13" s="11">
        <f>$B$13*Finance!NGU35</f>
        <v>0</v>
      </c>
      <c r="NGX13" s="11">
        <f>$B$13*Finance!NGV35</f>
        <v>0</v>
      </c>
      <c r="NGY13" s="11">
        <f>$B$13*Finance!NGW35</f>
        <v>0</v>
      </c>
      <c r="NGZ13" s="11">
        <f>$B$13*Finance!NGX35</f>
        <v>0</v>
      </c>
      <c r="NHA13" s="11">
        <f>$B$13*Finance!NGY35</f>
        <v>0</v>
      </c>
      <c r="NHB13" s="11">
        <f>$B$13*Finance!NGZ35</f>
        <v>0</v>
      </c>
      <c r="NHC13" s="11">
        <f>$B$13*Finance!NHA35</f>
        <v>0</v>
      </c>
      <c r="NHD13" s="11">
        <f>$B$13*Finance!NHB35</f>
        <v>0</v>
      </c>
      <c r="NHE13" s="11">
        <f>$B$13*Finance!NHC35</f>
        <v>0</v>
      </c>
      <c r="NHF13" s="11">
        <f>$B$13*Finance!NHD35</f>
        <v>0</v>
      </c>
      <c r="NHG13" s="11">
        <f>$B$13*Finance!NHE35</f>
        <v>0</v>
      </c>
      <c r="NHH13" s="11">
        <f>$B$13*Finance!NHF35</f>
        <v>0</v>
      </c>
      <c r="NHI13" s="11">
        <f>$B$13*Finance!NHG35</f>
        <v>0</v>
      </c>
      <c r="NHJ13" s="11">
        <f>$B$13*Finance!NHH35</f>
        <v>0</v>
      </c>
      <c r="NHK13" s="11">
        <f>$B$13*Finance!NHI35</f>
        <v>0</v>
      </c>
      <c r="NHL13" s="11">
        <f>$B$13*Finance!NHJ35</f>
        <v>0</v>
      </c>
      <c r="NHM13" s="11">
        <f>$B$13*Finance!NHK35</f>
        <v>0</v>
      </c>
      <c r="NHN13" s="11">
        <f>$B$13*Finance!NHL35</f>
        <v>0</v>
      </c>
      <c r="NHO13" s="11">
        <f>$B$13*Finance!NHM35</f>
        <v>0</v>
      </c>
      <c r="NHP13" s="11">
        <f>$B$13*Finance!NHN35</f>
        <v>0</v>
      </c>
      <c r="NHQ13" s="11">
        <f>$B$13*Finance!NHO35</f>
        <v>0</v>
      </c>
      <c r="NHR13" s="11">
        <f>$B$13*Finance!NHP35</f>
        <v>0</v>
      </c>
      <c r="NHS13" s="11">
        <f>$B$13*Finance!NHQ35</f>
        <v>0</v>
      </c>
      <c r="NHT13" s="11">
        <f>$B$13*Finance!NHR35</f>
        <v>0</v>
      </c>
      <c r="NHU13" s="11">
        <f>$B$13*Finance!NHS35</f>
        <v>0</v>
      </c>
      <c r="NHV13" s="11">
        <f>$B$13*Finance!NHT35</f>
        <v>0</v>
      </c>
      <c r="NHW13" s="11">
        <f>$B$13*Finance!NHU35</f>
        <v>0</v>
      </c>
      <c r="NHX13" s="11">
        <f>$B$13*Finance!NHV35</f>
        <v>0</v>
      </c>
      <c r="NHY13" s="11">
        <f>$B$13*Finance!NHW35</f>
        <v>0</v>
      </c>
      <c r="NHZ13" s="11">
        <f>$B$13*Finance!NHX35</f>
        <v>0</v>
      </c>
      <c r="NIA13" s="11">
        <f>$B$13*Finance!NHY35</f>
        <v>0</v>
      </c>
      <c r="NIB13" s="11">
        <f>$B$13*Finance!NHZ35</f>
        <v>0</v>
      </c>
      <c r="NIC13" s="11">
        <f>$B$13*Finance!NIA35</f>
        <v>0</v>
      </c>
      <c r="NID13" s="11">
        <f>$B$13*Finance!NIB35</f>
        <v>0</v>
      </c>
      <c r="NIE13" s="11">
        <f>$B$13*Finance!NIC35</f>
        <v>0</v>
      </c>
      <c r="NIF13" s="11">
        <f>$B$13*Finance!NID35</f>
        <v>0</v>
      </c>
      <c r="NIG13" s="11">
        <f>$B$13*Finance!NIE35</f>
        <v>0</v>
      </c>
      <c r="NIH13" s="11">
        <f>$B$13*Finance!NIF35</f>
        <v>0</v>
      </c>
      <c r="NII13" s="11">
        <f>$B$13*Finance!NIG35</f>
        <v>0</v>
      </c>
      <c r="NIJ13" s="11">
        <f>$B$13*Finance!NIH35</f>
        <v>0</v>
      </c>
      <c r="NIK13" s="11">
        <f>$B$13*Finance!NII35</f>
        <v>0</v>
      </c>
      <c r="NIL13" s="11">
        <f>$B$13*Finance!NIJ35</f>
        <v>0</v>
      </c>
      <c r="NIM13" s="11">
        <f>$B$13*Finance!NIK35</f>
        <v>0</v>
      </c>
      <c r="NIN13" s="11">
        <f>$B$13*Finance!NIL35</f>
        <v>0</v>
      </c>
      <c r="NIO13" s="11">
        <f>$B$13*Finance!NIM35</f>
        <v>0</v>
      </c>
      <c r="NIP13" s="11">
        <f>$B$13*Finance!NIN35</f>
        <v>0</v>
      </c>
      <c r="NIQ13" s="11">
        <f>$B$13*Finance!NIO35</f>
        <v>0</v>
      </c>
      <c r="NIR13" s="11">
        <f>$B$13*Finance!NIP35</f>
        <v>0</v>
      </c>
      <c r="NIS13" s="11">
        <f>$B$13*Finance!NIQ35</f>
        <v>0</v>
      </c>
      <c r="NIT13" s="11">
        <f>$B$13*Finance!NIR35</f>
        <v>0</v>
      </c>
      <c r="NIU13" s="11">
        <f>$B$13*Finance!NIS35</f>
        <v>0</v>
      </c>
      <c r="NIV13" s="11">
        <f>$B$13*Finance!NIT35</f>
        <v>0</v>
      </c>
      <c r="NIW13" s="11">
        <f>$B$13*Finance!NIU35</f>
        <v>0</v>
      </c>
      <c r="NIX13" s="11">
        <f>$B$13*Finance!NIV35</f>
        <v>0</v>
      </c>
      <c r="NIY13" s="11">
        <f>$B$13*Finance!NIW35</f>
        <v>0</v>
      </c>
      <c r="NIZ13" s="11">
        <f>$B$13*Finance!NIX35</f>
        <v>0</v>
      </c>
      <c r="NJA13" s="11">
        <f>$B$13*Finance!NIY35</f>
        <v>0</v>
      </c>
      <c r="NJB13" s="11">
        <f>$B$13*Finance!NIZ35</f>
        <v>0</v>
      </c>
      <c r="NJC13" s="11">
        <f>$B$13*Finance!NJA35</f>
        <v>0</v>
      </c>
      <c r="NJD13" s="11">
        <f>$B$13*Finance!NJB35</f>
        <v>0</v>
      </c>
      <c r="NJE13" s="11">
        <f>$B$13*Finance!NJC35</f>
        <v>0</v>
      </c>
      <c r="NJF13" s="11">
        <f>$B$13*Finance!NJD35</f>
        <v>0</v>
      </c>
      <c r="NJG13" s="11">
        <f>$B$13*Finance!NJE35</f>
        <v>0</v>
      </c>
      <c r="NJH13" s="11">
        <f>$B$13*Finance!NJF35</f>
        <v>0</v>
      </c>
      <c r="NJI13" s="11">
        <f>$B$13*Finance!NJG35</f>
        <v>0</v>
      </c>
      <c r="NJJ13" s="11">
        <f>$B$13*Finance!NJH35</f>
        <v>0</v>
      </c>
      <c r="NJK13" s="11">
        <f>$B$13*Finance!NJI35</f>
        <v>0</v>
      </c>
      <c r="NJL13" s="11">
        <f>$B$13*Finance!NJJ35</f>
        <v>0</v>
      </c>
      <c r="NJM13" s="11">
        <f>$B$13*Finance!NJK35</f>
        <v>0</v>
      </c>
      <c r="NJN13" s="11">
        <f>$B$13*Finance!NJL35</f>
        <v>0</v>
      </c>
      <c r="NJO13" s="11">
        <f>$B$13*Finance!NJM35</f>
        <v>0</v>
      </c>
      <c r="NJP13" s="11">
        <f>$B$13*Finance!NJN35</f>
        <v>0</v>
      </c>
      <c r="NJQ13" s="11">
        <f>$B$13*Finance!NJO35</f>
        <v>0</v>
      </c>
      <c r="NJR13" s="11">
        <f>$B$13*Finance!NJP35</f>
        <v>0</v>
      </c>
      <c r="NJS13" s="11">
        <f>$B$13*Finance!NJQ35</f>
        <v>0</v>
      </c>
      <c r="NJT13" s="11">
        <f>$B$13*Finance!NJR35</f>
        <v>0</v>
      </c>
      <c r="NJU13" s="11">
        <f>$B$13*Finance!NJS35</f>
        <v>0</v>
      </c>
      <c r="NJV13" s="11">
        <f>$B$13*Finance!NJT35</f>
        <v>0</v>
      </c>
      <c r="NJW13" s="11">
        <f>$B$13*Finance!NJU35</f>
        <v>0</v>
      </c>
      <c r="NJX13" s="11">
        <f>$B$13*Finance!NJV35</f>
        <v>0</v>
      </c>
      <c r="NJY13" s="11">
        <f>$B$13*Finance!NJW35</f>
        <v>0</v>
      </c>
      <c r="NJZ13" s="11">
        <f>$B$13*Finance!NJX35</f>
        <v>0</v>
      </c>
      <c r="NKA13" s="11">
        <f>$B$13*Finance!NJY35</f>
        <v>0</v>
      </c>
      <c r="NKB13" s="11">
        <f>$B$13*Finance!NJZ35</f>
        <v>0</v>
      </c>
      <c r="NKC13" s="11">
        <f>$B$13*Finance!NKA35</f>
        <v>0</v>
      </c>
      <c r="NKD13" s="11">
        <f>$B$13*Finance!NKB35</f>
        <v>0</v>
      </c>
      <c r="NKE13" s="11">
        <f>$B$13*Finance!NKC35</f>
        <v>0</v>
      </c>
      <c r="NKF13" s="11">
        <f>$B$13*Finance!NKD35</f>
        <v>0</v>
      </c>
      <c r="NKG13" s="11">
        <f>$B$13*Finance!NKE35</f>
        <v>0</v>
      </c>
      <c r="NKH13" s="11">
        <f>$B$13*Finance!NKF35</f>
        <v>0</v>
      </c>
      <c r="NKI13" s="11">
        <f>$B$13*Finance!NKG35</f>
        <v>0</v>
      </c>
      <c r="NKJ13" s="11">
        <f>$B$13*Finance!NKH35</f>
        <v>0</v>
      </c>
      <c r="NKK13" s="11">
        <f>$B$13*Finance!NKI35</f>
        <v>0</v>
      </c>
      <c r="NKL13" s="11">
        <f>$B$13*Finance!NKJ35</f>
        <v>0</v>
      </c>
      <c r="NKM13" s="11">
        <f>$B$13*Finance!NKK35</f>
        <v>0</v>
      </c>
      <c r="NKN13" s="11">
        <f>$B$13*Finance!NKL35</f>
        <v>0</v>
      </c>
      <c r="NKO13" s="11">
        <f>$B$13*Finance!NKM35</f>
        <v>0</v>
      </c>
      <c r="NKP13" s="11">
        <f>$B$13*Finance!NKN35</f>
        <v>0</v>
      </c>
      <c r="NKQ13" s="11">
        <f>$B$13*Finance!NKO35</f>
        <v>0</v>
      </c>
      <c r="NKR13" s="11">
        <f>$B$13*Finance!NKP35</f>
        <v>0</v>
      </c>
      <c r="NKS13" s="11">
        <f>$B$13*Finance!NKQ35</f>
        <v>0</v>
      </c>
      <c r="NKT13" s="11">
        <f>$B$13*Finance!NKR35</f>
        <v>0</v>
      </c>
      <c r="NKU13" s="11">
        <f>$B$13*Finance!NKS35</f>
        <v>0</v>
      </c>
      <c r="NKV13" s="11">
        <f>$B$13*Finance!NKT35</f>
        <v>0</v>
      </c>
      <c r="NKW13" s="11">
        <f>$B$13*Finance!NKU35</f>
        <v>0</v>
      </c>
      <c r="NKX13" s="11">
        <f>$B$13*Finance!NKV35</f>
        <v>0</v>
      </c>
      <c r="NKY13" s="11">
        <f>$B$13*Finance!NKW35</f>
        <v>0</v>
      </c>
      <c r="NKZ13" s="11">
        <f>$B$13*Finance!NKX35</f>
        <v>0</v>
      </c>
      <c r="NLA13" s="11">
        <f>$B$13*Finance!NKY35</f>
        <v>0</v>
      </c>
      <c r="NLB13" s="11">
        <f>$B$13*Finance!NKZ35</f>
        <v>0</v>
      </c>
      <c r="NLC13" s="11">
        <f>$B$13*Finance!NLA35</f>
        <v>0</v>
      </c>
      <c r="NLD13" s="11">
        <f>$B$13*Finance!NLB35</f>
        <v>0</v>
      </c>
      <c r="NLE13" s="11">
        <f>$B$13*Finance!NLC35</f>
        <v>0</v>
      </c>
      <c r="NLF13" s="11">
        <f>$B$13*Finance!NLD35</f>
        <v>0</v>
      </c>
      <c r="NLG13" s="11">
        <f>$B$13*Finance!NLE35</f>
        <v>0</v>
      </c>
      <c r="NLH13" s="11">
        <f>$B$13*Finance!NLF35</f>
        <v>0</v>
      </c>
      <c r="NLI13" s="11">
        <f>$B$13*Finance!NLG35</f>
        <v>0</v>
      </c>
      <c r="NLJ13" s="11">
        <f>$B$13*Finance!NLH35</f>
        <v>0</v>
      </c>
      <c r="NLK13" s="11">
        <f>$B$13*Finance!NLI35</f>
        <v>0</v>
      </c>
      <c r="NLL13" s="11">
        <f>$B$13*Finance!NLJ35</f>
        <v>0</v>
      </c>
      <c r="NLM13" s="11">
        <f>$B$13*Finance!NLK35</f>
        <v>0</v>
      </c>
      <c r="NLN13" s="11">
        <f>$B$13*Finance!NLL35</f>
        <v>0</v>
      </c>
      <c r="NLO13" s="11">
        <f>$B$13*Finance!NLM35</f>
        <v>0</v>
      </c>
      <c r="NLP13" s="11">
        <f>$B$13*Finance!NLN35</f>
        <v>0</v>
      </c>
      <c r="NLQ13" s="11">
        <f>$B$13*Finance!NLO35</f>
        <v>0</v>
      </c>
      <c r="NLR13" s="11">
        <f>$B$13*Finance!NLP35</f>
        <v>0</v>
      </c>
      <c r="NLS13" s="11">
        <f>$B$13*Finance!NLQ35</f>
        <v>0</v>
      </c>
      <c r="NLT13" s="11">
        <f>$B$13*Finance!NLR35</f>
        <v>0</v>
      </c>
      <c r="NLU13" s="11">
        <f>$B$13*Finance!NLS35</f>
        <v>0</v>
      </c>
      <c r="NLV13" s="11">
        <f>$B$13*Finance!NLT35</f>
        <v>0</v>
      </c>
      <c r="NLW13" s="11">
        <f>$B$13*Finance!NLU35</f>
        <v>0</v>
      </c>
      <c r="NLX13" s="11">
        <f>$B$13*Finance!NLV35</f>
        <v>0</v>
      </c>
      <c r="NLY13" s="11">
        <f>$B$13*Finance!NLW35</f>
        <v>0</v>
      </c>
      <c r="NLZ13" s="11">
        <f>$B$13*Finance!NLX35</f>
        <v>0</v>
      </c>
      <c r="NMA13" s="11">
        <f>$B$13*Finance!NLY35</f>
        <v>0</v>
      </c>
      <c r="NMB13" s="11">
        <f>$B$13*Finance!NLZ35</f>
        <v>0</v>
      </c>
      <c r="NMC13" s="11">
        <f>$B$13*Finance!NMA35</f>
        <v>0</v>
      </c>
      <c r="NMD13" s="11">
        <f>$B$13*Finance!NMB35</f>
        <v>0</v>
      </c>
      <c r="NME13" s="11">
        <f>$B$13*Finance!NMC35</f>
        <v>0</v>
      </c>
      <c r="NMF13" s="11">
        <f>$B$13*Finance!NMD35</f>
        <v>0</v>
      </c>
      <c r="NMG13" s="11">
        <f>$B$13*Finance!NME35</f>
        <v>0</v>
      </c>
      <c r="NMH13" s="11">
        <f>$B$13*Finance!NMF35</f>
        <v>0</v>
      </c>
      <c r="NMI13" s="11">
        <f>$B$13*Finance!NMG35</f>
        <v>0</v>
      </c>
      <c r="NMJ13" s="11">
        <f>$B$13*Finance!NMH35</f>
        <v>0</v>
      </c>
      <c r="NMK13" s="11">
        <f>$B$13*Finance!NMI35</f>
        <v>0</v>
      </c>
      <c r="NML13" s="11">
        <f>$B$13*Finance!NMJ35</f>
        <v>0</v>
      </c>
      <c r="NMM13" s="11">
        <f>$B$13*Finance!NMK35</f>
        <v>0</v>
      </c>
      <c r="NMN13" s="11">
        <f>$B$13*Finance!NML35</f>
        <v>0</v>
      </c>
      <c r="NMO13" s="11">
        <f>$B$13*Finance!NMM35</f>
        <v>0</v>
      </c>
      <c r="NMP13" s="11">
        <f>$B$13*Finance!NMN35</f>
        <v>0</v>
      </c>
      <c r="NMQ13" s="11">
        <f>$B$13*Finance!NMO35</f>
        <v>0</v>
      </c>
      <c r="NMR13" s="11">
        <f>$B$13*Finance!NMP35</f>
        <v>0</v>
      </c>
      <c r="NMS13" s="11">
        <f>$B$13*Finance!NMQ35</f>
        <v>0</v>
      </c>
      <c r="NMT13" s="11">
        <f>$B$13*Finance!NMR35</f>
        <v>0</v>
      </c>
      <c r="NMU13" s="11">
        <f>$B$13*Finance!NMS35</f>
        <v>0</v>
      </c>
      <c r="NMV13" s="11">
        <f>$B$13*Finance!NMT35</f>
        <v>0</v>
      </c>
      <c r="NMW13" s="11">
        <f>$B$13*Finance!NMU35</f>
        <v>0</v>
      </c>
      <c r="NMX13" s="11">
        <f>$B$13*Finance!NMV35</f>
        <v>0</v>
      </c>
      <c r="NMY13" s="11">
        <f>$B$13*Finance!NMW35</f>
        <v>0</v>
      </c>
      <c r="NMZ13" s="11">
        <f>$B$13*Finance!NMX35</f>
        <v>0</v>
      </c>
      <c r="NNA13" s="11">
        <f>$B$13*Finance!NMY35</f>
        <v>0</v>
      </c>
      <c r="NNB13" s="11">
        <f>$B$13*Finance!NMZ35</f>
        <v>0</v>
      </c>
      <c r="NNC13" s="11">
        <f>$B$13*Finance!NNA35</f>
        <v>0</v>
      </c>
      <c r="NND13" s="11">
        <f>$B$13*Finance!NNB35</f>
        <v>0</v>
      </c>
      <c r="NNE13" s="11">
        <f>$B$13*Finance!NNC35</f>
        <v>0</v>
      </c>
      <c r="NNF13" s="11">
        <f>$B$13*Finance!NND35</f>
        <v>0</v>
      </c>
      <c r="NNG13" s="11">
        <f>$B$13*Finance!NNE35</f>
        <v>0</v>
      </c>
      <c r="NNH13" s="11">
        <f>$B$13*Finance!NNF35</f>
        <v>0</v>
      </c>
      <c r="NNI13" s="11">
        <f>$B$13*Finance!NNG35</f>
        <v>0</v>
      </c>
      <c r="NNJ13" s="11">
        <f>$B$13*Finance!NNH35</f>
        <v>0</v>
      </c>
      <c r="NNK13" s="11">
        <f>$B$13*Finance!NNI35</f>
        <v>0</v>
      </c>
      <c r="NNL13" s="11">
        <f>$B$13*Finance!NNJ35</f>
        <v>0</v>
      </c>
      <c r="NNM13" s="11">
        <f>$B$13*Finance!NNK35</f>
        <v>0</v>
      </c>
      <c r="NNN13" s="11">
        <f>$B$13*Finance!NNL35</f>
        <v>0</v>
      </c>
      <c r="NNO13" s="11">
        <f>$B$13*Finance!NNM35</f>
        <v>0</v>
      </c>
      <c r="NNP13" s="11">
        <f>$B$13*Finance!NNN35</f>
        <v>0</v>
      </c>
      <c r="NNQ13" s="11">
        <f>$B$13*Finance!NNO35</f>
        <v>0</v>
      </c>
      <c r="NNR13" s="11">
        <f>$B$13*Finance!NNP35</f>
        <v>0</v>
      </c>
      <c r="NNS13" s="11">
        <f>$B$13*Finance!NNQ35</f>
        <v>0</v>
      </c>
      <c r="NNT13" s="11">
        <f>$B$13*Finance!NNR35</f>
        <v>0</v>
      </c>
      <c r="NNU13" s="11">
        <f>$B$13*Finance!NNS35</f>
        <v>0</v>
      </c>
      <c r="NNV13" s="11">
        <f>$B$13*Finance!NNT35</f>
        <v>0</v>
      </c>
      <c r="NNW13" s="11">
        <f>$B$13*Finance!NNU35</f>
        <v>0</v>
      </c>
      <c r="NNX13" s="11">
        <f>$B$13*Finance!NNV35</f>
        <v>0</v>
      </c>
      <c r="NNY13" s="11">
        <f>$B$13*Finance!NNW35</f>
        <v>0</v>
      </c>
      <c r="NNZ13" s="11">
        <f>$B$13*Finance!NNX35</f>
        <v>0</v>
      </c>
      <c r="NOA13" s="11">
        <f>$B$13*Finance!NNY35</f>
        <v>0</v>
      </c>
      <c r="NOB13" s="11">
        <f>$B$13*Finance!NNZ35</f>
        <v>0</v>
      </c>
      <c r="NOC13" s="11">
        <f>$B$13*Finance!NOA35</f>
        <v>0</v>
      </c>
      <c r="NOD13" s="11">
        <f>$B$13*Finance!NOB35</f>
        <v>0</v>
      </c>
      <c r="NOE13" s="11">
        <f>$B$13*Finance!NOC35</f>
        <v>0</v>
      </c>
      <c r="NOF13" s="11">
        <f>$B$13*Finance!NOD35</f>
        <v>0</v>
      </c>
      <c r="NOG13" s="11">
        <f>$B$13*Finance!NOE35</f>
        <v>0</v>
      </c>
      <c r="NOH13" s="11">
        <f>$B$13*Finance!NOF35</f>
        <v>0</v>
      </c>
      <c r="NOI13" s="11">
        <f>$B$13*Finance!NOG35</f>
        <v>0</v>
      </c>
      <c r="NOJ13" s="11">
        <f>$B$13*Finance!NOH35</f>
        <v>0</v>
      </c>
      <c r="NOK13" s="11">
        <f>$B$13*Finance!NOI35</f>
        <v>0</v>
      </c>
      <c r="NOL13" s="11">
        <f>$B$13*Finance!NOJ35</f>
        <v>0</v>
      </c>
      <c r="NOM13" s="11">
        <f>$B$13*Finance!NOK35</f>
        <v>0</v>
      </c>
      <c r="NON13" s="11">
        <f>$B$13*Finance!NOL35</f>
        <v>0</v>
      </c>
      <c r="NOO13" s="11">
        <f>$B$13*Finance!NOM35</f>
        <v>0</v>
      </c>
      <c r="NOP13" s="11">
        <f>$B$13*Finance!NON35</f>
        <v>0</v>
      </c>
      <c r="NOQ13" s="11">
        <f>$B$13*Finance!NOO35</f>
        <v>0</v>
      </c>
      <c r="NOR13" s="11">
        <f>$B$13*Finance!NOP35</f>
        <v>0</v>
      </c>
      <c r="NOS13" s="11">
        <f>$B$13*Finance!NOQ35</f>
        <v>0</v>
      </c>
      <c r="NOT13" s="11">
        <f>$B$13*Finance!NOR35</f>
        <v>0</v>
      </c>
      <c r="NOU13" s="11">
        <f>$B$13*Finance!NOS35</f>
        <v>0</v>
      </c>
      <c r="NOV13" s="11">
        <f>$B$13*Finance!NOT35</f>
        <v>0</v>
      </c>
      <c r="NOW13" s="11">
        <f>$B$13*Finance!NOU35</f>
        <v>0</v>
      </c>
      <c r="NOX13" s="11">
        <f>$B$13*Finance!NOV35</f>
        <v>0</v>
      </c>
      <c r="NOY13" s="11">
        <f>$B$13*Finance!NOW35</f>
        <v>0</v>
      </c>
      <c r="NOZ13" s="11">
        <f>$B$13*Finance!NOX35</f>
        <v>0</v>
      </c>
      <c r="NPA13" s="11">
        <f>$B$13*Finance!NOY35</f>
        <v>0</v>
      </c>
      <c r="NPB13" s="11">
        <f>$B$13*Finance!NOZ35</f>
        <v>0</v>
      </c>
      <c r="NPC13" s="11">
        <f>$B$13*Finance!NPA35</f>
        <v>0</v>
      </c>
      <c r="NPD13" s="11">
        <f>$B$13*Finance!NPB35</f>
        <v>0</v>
      </c>
      <c r="NPE13" s="11">
        <f>$B$13*Finance!NPC35</f>
        <v>0</v>
      </c>
      <c r="NPF13" s="11">
        <f>$B$13*Finance!NPD35</f>
        <v>0</v>
      </c>
      <c r="NPG13" s="11">
        <f>$B$13*Finance!NPE35</f>
        <v>0</v>
      </c>
      <c r="NPH13" s="11">
        <f>$B$13*Finance!NPF35</f>
        <v>0</v>
      </c>
      <c r="NPI13" s="11">
        <f>$B$13*Finance!NPG35</f>
        <v>0</v>
      </c>
      <c r="NPJ13" s="11">
        <f>$B$13*Finance!NPH35</f>
        <v>0</v>
      </c>
      <c r="NPK13" s="11">
        <f>$B$13*Finance!NPI35</f>
        <v>0</v>
      </c>
      <c r="NPL13" s="11">
        <f>$B$13*Finance!NPJ35</f>
        <v>0</v>
      </c>
      <c r="NPM13" s="11">
        <f>$B$13*Finance!NPK35</f>
        <v>0</v>
      </c>
      <c r="NPN13" s="11">
        <f>$B$13*Finance!NPL35</f>
        <v>0</v>
      </c>
      <c r="NPO13" s="11">
        <f>$B$13*Finance!NPM35</f>
        <v>0</v>
      </c>
      <c r="NPP13" s="11">
        <f>$B$13*Finance!NPN35</f>
        <v>0</v>
      </c>
      <c r="NPQ13" s="11">
        <f>$B$13*Finance!NPO35</f>
        <v>0</v>
      </c>
      <c r="NPR13" s="11">
        <f>$B$13*Finance!NPP35</f>
        <v>0</v>
      </c>
      <c r="NPS13" s="11">
        <f>$B$13*Finance!NPQ35</f>
        <v>0</v>
      </c>
      <c r="NPT13" s="11">
        <f>$B$13*Finance!NPR35</f>
        <v>0</v>
      </c>
      <c r="NPU13" s="11">
        <f>$B$13*Finance!NPS35</f>
        <v>0</v>
      </c>
      <c r="NPV13" s="11">
        <f>$B$13*Finance!NPT35</f>
        <v>0</v>
      </c>
      <c r="NPW13" s="11">
        <f>$B$13*Finance!NPU35</f>
        <v>0</v>
      </c>
      <c r="NPX13" s="11">
        <f>$B$13*Finance!NPV35</f>
        <v>0</v>
      </c>
      <c r="NPY13" s="11">
        <f>$B$13*Finance!NPW35</f>
        <v>0</v>
      </c>
      <c r="NPZ13" s="11">
        <f>$B$13*Finance!NPX35</f>
        <v>0</v>
      </c>
      <c r="NQA13" s="11">
        <f>$B$13*Finance!NPY35</f>
        <v>0</v>
      </c>
      <c r="NQB13" s="11">
        <f>$B$13*Finance!NPZ35</f>
        <v>0</v>
      </c>
      <c r="NQC13" s="11">
        <f>$B$13*Finance!NQA35</f>
        <v>0</v>
      </c>
      <c r="NQD13" s="11">
        <f>$B$13*Finance!NQB35</f>
        <v>0</v>
      </c>
      <c r="NQE13" s="11">
        <f>$B$13*Finance!NQC35</f>
        <v>0</v>
      </c>
      <c r="NQF13" s="11">
        <f>$B$13*Finance!NQD35</f>
        <v>0</v>
      </c>
      <c r="NQG13" s="11">
        <f>$B$13*Finance!NQE35</f>
        <v>0</v>
      </c>
      <c r="NQH13" s="11">
        <f>$B$13*Finance!NQF35</f>
        <v>0</v>
      </c>
      <c r="NQI13" s="11">
        <f>$B$13*Finance!NQG35</f>
        <v>0</v>
      </c>
      <c r="NQJ13" s="11">
        <f>$B$13*Finance!NQH35</f>
        <v>0</v>
      </c>
      <c r="NQK13" s="11">
        <f>$B$13*Finance!NQI35</f>
        <v>0</v>
      </c>
      <c r="NQL13" s="11">
        <f>$B$13*Finance!NQJ35</f>
        <v>0</v>
      </c>
      <c r="NQM13" s="11">
        <f>$B$13*Finance!NQK35</f>
        <v>0</v>
      </c>
      <c r="NQN13" s="11">
        <f>$B$13*Finance!NQL35</f>
        <v>0</v>
      </c>
      <c r="NQO13" s="11">
        <f>$B$13*Finance!NQM35</f>
        <v>0</v>
      </c>
      <c r="NQP13" s="11">
        <f>$B$13*Finance!NQN35</f>
        <v>0</v>
      </c>
      <c r="NQQ13" s="11">
        <f>$B$13*Finance!NQO35</f>
        <v>0</v>
      </c>
      <c r="NQR13" s="11">
        <f>$B$13*Finance!NQP35</f>
        <v>0</v>
      </c>
      <c r="NQS13" s="11">
        <f>$B$13*Finance!NQQ35</f>
        <v>0</v>
      </c>
      <c r="NQT13" s="11">
        <f>$B$13*Finance!NQR35</f>
        <v>0</v>
      </c>
      <c r="NQU13" s="11">
        <f>$B$13*Finance!NQS35</f>
        <v>0</v>
      </c>
      <c r="NQV13" s="11">
        <f>$B$13*Finance!NQT35</f>
        <v>0</v>
      </c>
      <c r="NQW13" s="11">
        <f>$B$13*Finance!NQU35</f>
        <v>0</v>
      </c>
      <c r="NQX13" s="11">
        <f>$B$13*Finance!NQV35</f>
        <v>0</v>
      </c>
      <c r="NQY13" s="11">
        <f>$B$13*Finance!NQW35</f>
        <v>0</v>
      </c>
      <c r="NQZ13" s="11">
        <f>$B$13*Finance!NQX35</f>
        <v>0</v>
      </c>
      <c r="NRA13" s="11">
        <f>$B$13*Finance!NQY35</f>
        <v>0</v>
      </c>
      <c r="NRB13" s="11">
        <f>$B$13*Finance!NQZ35</f>
        <v>0</v>
      </c>
      <c r="NRC13" s="11">
        <f>$B$13*Finance!NRA35</f>
        <v>0</v>
      </c>
      <c r="NRD13" s="11">
        <f>$B$13*Finance!NRB35</f>
        <v>0</v>
      </c>
      <c r="NRE13" s="11">
        <f>$B$13*Finance!NRC35</f>
        <v>0</v>
      </c>
      <c r="NRF13" s="11">
        <f>$B$13*Finance!NRD35</f>
        <v>0</v>
      </c>
      <c r="NRG13" s="11">
        <f>$B$13*Finance!NRE35</f>
        <v>0</v>
      </c>
      <c r="NRH13" s="11">
        <f>$B$13*Finance!NRF35</f>
        <v>0</v>
      </c>
      <c r="NRI13" s="11">
        <f>$B$13*Finance!NRG35</f>
        <v>0</v>
      </c>
      <c r="NRJ13" s="11">
        <f>$B$13*Finance!NRH35</f>
        <v>0</v>
      </c>
      <c r="NRK13" s="11">
        <f>$B$13*Finance!NRI35</f>
        <v>0</v>
      </c>
      <c r="NRL13" s="11">
        <f>$B$13*Finance!NRJ35</f>
        <v>0</v>
      </c>
      <c r="NRM13" s="11">
        <f>$B$13*Finance!NRK35</f>
        <v>0</v>
      </c>
      <c r="NRN13" s="11">
        <f>$B$13*Finance!NRL35</f>
        <v>0</v>
      </c>
      <c r="NRO13" s="11">
        <f>$B$13*Finance!NRM35</f>
        <v>0</v>
      </c>
      <c r="NRP13" s="11">
        <f>$B$13*Finance!NRN35</f>
        <v>0</v>
      </c>
      <c r="NRQ13" s="11">
        <f>$B$13*Finance!NRO35</f>
        <v>0</v>
      </c>
      <c r="NRR13" s="11">
        <f>$B$13*Finance!NRP35</f>
        <v>0</v>
      </c>
      <c r="NRS13" s="11">
        <f>$B$13*Finance!NRQ35</f>
        <v>0</v>
      </c>
      <c r="NRT13" s="11">
        <f>$B$13*Finance!NRR35</f>
        <v>0</v>
      </c>
      <c r="NRU13" s="11">
        <f>$B$13*Finance!NRS35</f>
        <v>0</v>
      </c>
      <c r="NRV13" s="11">
        <f>$B$13*Finance!NRT35</f>
        <v>0</v>
      </c>
      <c r="NRW13" s="11">
        <f>$B$13*Finance!NRU35</f>
        <v>0</v>
      </c>
      <c r="NRX13" s="11">
        <f>$B$13*Finance!NRV35</f>
        <v>0</v>
      </c>
      <c r="NRY13" s="11">
        <f>$B$13*Finance!NRW35</f>
        <v>0</v>
      </c>
      <c r="NRZ13" s="11">
        <f>$B$13*Finance!NRX35</f>
        <v>0</v>
      </c>
      <c r="NSA13" s="11">
        <f>$B$13*Finance!NRY35</f>
        <v>0</v>
      </c>
      <c r="NSB13" s="11">
        <f>$B$13*Finance!NRZ35</f>
        <v>0</v>
      </c>
      <c r="NSC13" s="11">
        <f>$B$13*Finance!NSA35</f>
        <v>0</v>
      </c>
      <c r="NSD13" s="11">
        <f>$B$13*Finance!NSB35</f>
        <v>0</v>
      </c>
      <c r="NSE13" s="11">
        <f>$B$13*Finance!NSC35</f>
        <v>0</v>
      </c>
      <c r="NSF13" s="11">
        <f>$B$13*Finance!NSD35</f>
        <v>0</v>
      </c>
      <c r="NSG13" s="11">
        <f>$B$13*Finance!NSE35</f>
        <v>0</v>
      </c>
      <c r="NSH13" s="11">
        <f>$B$13*Finance!NSF35</f>
        <v>0</v>
      </c>
      <c r="NSI13" s="11">
        <f>$B$13*Finance!NSG35</f>
        <v>0</v>
      </c>
      <c r="NSJ13" s="11">
        <f>$B$13*Finance!NSH35</f>
        <v>0</v>
      </c>
      <c r="NSK13" s="11">
        <f>$B$13*Finance!NSI35</f>
        <v>0</v>
      </c>
      <c r="NSL13" s="11">
        <f>$B$13*Finance!NSJ35</f>
        <v>0</v>
      </c>
      <c r="NSM13" s="11">
        <f>$B$13*Finance!NSK35</f>
        <v>0</v>
      </c>
      <c r="NSN13" s="11">
        <f>$B$13*Finance!NSL35</f>
        <v>0</v>
      </c>
      <c r="NSO13" s="11">
        <f>$B$13*Finance!NSM35</f>
        <v>0</v>
      </c>
      <c r="NSP13" s="11">
        <f>$B$13*Finance!NSN35</f>
        <v>0</v>
      </c>
      <c r="NSQ13" s="11">
        <f>$B$13*Finance!NSO35</f>
        <v>0</v>
      </c>
      <c r="NSR13" s="11">
        <f>$B$13*Finance!NSP35</f>
        <v>0</v>
      </c>
      <c r="NSS13" s="11">
        <f>$B$13*Finance!NSQ35</f>
        <v>0</v>
      </c>
      <c r="NST13" s="11">
        <f>$B$13*Finance!NSR35</f>
        <v>0</v>
      </c>
      <c r="NSU13" s="11">
        <f>$B$13*Finance!NSS35</f>
        <v>0</v>
      </c>
      <c r="NSV13" s="11">
        <f>$B$13*Finance!NST35</f>
        <v>0</v>
      </c>
      <c r="NSW13" s="11">
        <f>$B$13*Finance!NSU35</f>
        <v>0</v>
      </c>
      <c r="NSX13" s="11">
        <f>$B$13*Finance!NSV35</f>
        <v>0</v>
      </c>
      <c r="NSY13" s="11">
        <f>$B$13*Finance!NSW35</f>
        <v>0</v>
      </c>
      <c r="NSZ13" s="11">
        <f>$B$13*Finance!NSX35</f>
        <v>0</v>
      </c>
      <c r="NTA13" s="11">
        <f>$B$13*Finance!NSY35</f>
        <v>0</v>
      </c>
      <c r="NTB13" s="11">
        <f>$B$13*Finance!NSZ35</f>
        <v>0</v>
      </c>
      <c r="NTC13" s="11">
        <f>$B$13*Finance!NTA35</f>
        <v>0</v>
      </c>
      <c r="NTD13" s="11">
        <f>$B$13*Finance!NTB35</f>
        <v>0</v>
      </c>
      <c r="NTE13" s="11">
        <f>$B$13*Finance!NTC35</f>
        <v>0</v>
      </c>
      <c r="NTF13" s="11">
        <f>$B$13*Finance!NTD35</f>
        <v>0</v>
      </c>
      <c r="NTG13" s="11">
        <f>$B$13*Finance!NTE35</f>
        <v>0</v>
      </c>
      <c r="NTH13" s="11">
        <f>$B$13*Finance!NTF35</f>
        <v>0</v>
      </c>
      <c r="NTI13" s="11">
        <f>$B$13*Finance!NTG35</f>
        <v>0</v>
      </c>
      <c r="NTJ13" s="11">
        <f>$B$13*Finance!NTH35</f>
        <v>0</v>
      </c>
      <c r="NTK13" s="11">
        <f>$B$13*Finance!NTI35</f>
        <v>0</v>
      </c>
      <c r="NTL13" s="11">
        <f>$B$13*Finance!NTJ35</f>
        <v>0</v>
      </c>
      <c r="NTM13" s="11">
        <f>$B$13*Finance!NTK35</f>
        <v>0</v>
      </c>
      <c r="NTN13" s="11">
        <f>$B$13*Finance!NTL35</f>
        <v>0</v>
      </c>
      <c r="NTO13" s="11">
        <f>$B$13*Finance!NTM35</f>
        <v>0</v>
      </c>
      <c r="NTP13" s="11">
        <f>$B$13*Finance!NTN35</f>
        <v>0</v>
      </c>
      <c r="NTQ13" s="11">
        <f>$B$13*Finance!NTO35</f>
        <v>0</v>
      </c>
      <c r="NTR13" s="11">
        <f>$B$13*Finance!NTP35</f>
        <v>0</v>
      </c>
      <c r="NTS13" s="11">
        <f>$B$13*Finance!NTQ35</f>
        <v>0</v>
      </c>
      <c r="NTT13" s="11">
        <f>$B$13*Finance!NTR35</f>
        <v>0</v>
      </c>
      <c r="NTU13" s="11">
        <f>$B$13*Finance!NTS35</f>
        <v>0</v>
      </c>
      <c r="NTV13" s="11">
        <f>$B$13*Finance!NTT35</f>
        <v>0</v>
      </c>
      <c r="NTW13" s="11">
        <f>$B$13*Finance!NTU35</f>
        <v>0</v>
      </c>
      <c r="NTX13" s="11">
        <f>$B$13*Finance!NTV35</f>
        <v>0</v>
      </c>
      <c r="NTY13" s="11">
        <f>$B$13*Finance!NTW35</f>
        <v>0</v>
      </c>
      <c r="NTZ13" s="11">
        <f>$B$13*Finance!NTX35</f>
        <v>0</v>
      </c>
      <c r="NUA13" s="11">
        <f>$B$13*Finance!NTY35</f>
        <v>0</v>
      </c>
      <c r="NUB13" s="11">
        <f>$B$13*Finance!NTZ35</f>
        <v>0</v>
      </c>
      <c r="NUC13" s="11">
        <f>$B$13*Finance!NUA35</f>
        <v>0</v>
      </c>
      <c r="NUD13" s="11">
        <f>$B$13*Finance!NUB35</f>
        <v>0</v>
      </c>
      <c r="NUE13" s="11">
        <f>$B$13*Finance!NUC35</f>
        <v>0</v>
      </c>
      <c r="NUF13" s="11">
        <f>$B$13*Finance!NUD35</f>
        <v>0</v>
      </c>
      <c r="NUG13" s="11">
        <f>$B$13*Finance!NUE35</f>
        <v>0</v>
      </c>
      <c r="NUH13" s="11">
        <f>$B$13*Finance!NUF35</f>
        <v>0</v>
      </c>
      <c r="NUI13" s="11">
        <f>$B$13*Finance!NUG35</f>
        <v>0</v>
      </c>
      <c r="NUJ13" s="11">
        <f>$B$13*Finance!NUH35</f>
        <v>0</v>
      </c>
      <c r="NUK13" s="11">
        <f>$B$13*Finance!NUI35</f>
        <v>0</v>
      </c>
      <c r="NUL13" s="11">
        <f>$B$13*Finance!NUJ35</f>
        <v>0</v>
      </c>
      <c r="NUM13" s="11">
        <f>$B$13*Finance!NUK35</f>
        <v>0</v>
      </c>
      <c r="NUN13" s="11">
        <f>$B$13*Finance!NUL35</f>
        <v>0</v>
      </c>
      <c r="NUO13" s="11">
        <f>$B$13*Finance!NUM35</f>
        <v>0</v>
      </c>
      <c r="NUP13" s="11">
        <f>$B$13*Finance!NUN35</f>
        <v>0</v>
      </c>
      <c r="NUQ13" s="11">
        <f>$B$13*Finance!NUO35</f>
        <v>0</v>
      </c>
      <c r="NUR13" s="11">
        <f>$B$13*Finance!NUP35</f>
        <v>0</v>
      </c>
      <c r="NUS13" s="11">
        <f>$B$13*Finance!NUQ35</f>
        <v>0</v>
      </c>
      <c r="NUT13" s="11">
        <f>$B$13*Finance!NUR35</f>
        <v>0</v>
      </c>
      <c r="NUU13" s="11">
        <f>$B$13*Finance!NUS35</f>
        <v>0</v>
      </c>
      <c r="NUV13" s="11">
        <f>$B$13*Finance!NUT35</f>
        <v>0</v>
      </c>
      <c r="NUW13" s="11">
        <f>$B$13*Finance!NUU35</f>
        <v>0</v>
      </c>
      <c r="NUX13" s="11">
        <f>$B$13*Finance!NUV35</f>
        <v>0</v>
      </c>
      <c r="NUY13" s="11">
        <f>$B$13*Finance!NUW35</f>
        <v>0</v>
      </c>
      <c r="NUZ13" s="11">
        <f>$B$13*Finance!NUX35</f>
        <v>0</v>
      </c>
      <c r="NVA13" s="11">
        <f>$B$13*Finance!NUY35</f>
        <v>0</v>
      </c>
      <c r="NVB13" s="11">
        <f>$B$13*Finance!NUZ35</f>
        <v>0</v>
      </c>
      <c r="NVC13" s="11">
        <f>$B$13*Finance!NVA35</f>
        <v>0</v>
      </c>
      <c r="NVD13" s="11">
        <f>$B$13*Finance!NVB35</f>
        <v>0</v>
      </c>
      <c r="NVE13" s="11">
        <f>$B$13*Finance!NVC35</f>
        <v>0</v>
      </c>
      <c r="NVF13" s="11">
        <f>$B$13*Finance!NVD35</f>
        <v>0</v>
      </c>
      <c r="NVG13" s="11">
        <f>$B$13*Finance!NVE35</f>
        <v>0</v>
      </c>
      <c r="NVH13" s="11">
        <f>$B$13*Finance!NVF35</f>
        <v>0</v>
      </c>
      <c r="NVI13" s="11">
        <f>$B$13*Finance!NVG35</f>
        <v>0</v>
      </c>
      <c r="NVJ13" s="11">
        <f>$B$13*Finance!NVH35</f>
        <v>0</v>
      </c>
      <c r="NVK13" s="11">
        <f>$B$13*Finance!NVI35</f>
        <v>0</v>
      </c>
      <c r="NVL13" s="11">
        <f>$B$13*Finance!NVJ35</f>
        <v>0</v>
      </c>
      <c r="NVM13" s="11">
        <f>$B$13*Finance!NVK35</f>
        <v>0</v>
      </c>
      <c r="NVN13" s="11">
        <f>$B$13*Finance!NVL35</f>
        <v>0</v>
      </c>
      <c r="NVO13" s="11">
        <f>$B$13*Finance!NVM35</f>
        <v>0</v>
      </c>
      <c r="NVP13" s="11">
        <f>$B$13*Finance!NVN35</f>
        <v>0</v>
      </c>
      <c r="NVQ13" s="11">
        <f>$B$13*Finance!NVO35</f>
        <v>0</v>
      </c>
      <c r="NVR13" s="11">
        <f>$B$13*Finance!NVP35</f>
        <v>0</v>
      </c>
      <c r="NVS13" s="11">
        <f>$B$13*Finance!NVQ35</f>
        <v>0</v>
      </c>
      <c r="NVT13" s="11">
        <f>$B$13*Finance!NVR35</f>
        <v>0</v>
      </c>
      <c r="NVU13" s="11">
        <f>$B$13*Finance!NVS35</f>
        <v>0</v>
      </c>
      <c r="NVV13" s="11">
        <f>$B$13*Finance!NVT35</f>
        <v>0</v>
      </c>
      <c r="NVW13" s="11">
        <f>$B$13*Finance!NVU35</f>
        <v>0</v>
      </c>
      <c r="NVX13" s="11">
        <f>$B$13*Finance!NVV35</f>
        <v>0</v>
      </c>
      <c r="NVY13" s="11">
        <f>$B$13*Finance!NVW35</f>
        <v>0</v>
      </c>
      <c r="NVZ13" s="11">
        <f>$B$13*Finance!NVX35</f>
        <v>0</v>
      </c>
      <c r="NWA13" s="11">
        <f>$B$13*Finance!NVY35</f>
        <v>0</v>
      </c>
      <c r="NWB13" s="11">
        <f>$B$13*Finance!NVZ35</f>
        <v>0</v>
      </c>
      <c r="NWC13" s="11">
        <f>$B$13*Finance!NWA35</f>
        <v>0</v>
      </c>
      <c r="NWD13" s="11">
        <f>$B$13*Finance!NWB35</f>
        <v>0</v>
      </c>
      <c r="NWE13" s="11">
        <f>$B$13*Finance!NWC35</f>
        <v>0</v>
      </c>
      <c r="NWF13" s="11">
        <f>$B$13*Finance!NWD35</f>
        <v>0</v>
      </c>
      <c r="NWG13" s="11">
        <f>$B$13*Finance!NWE35</f>
        <v>0</v>
      </c>
      <c r="NWH13" s="11">
        <f>$B$13*Finance!NWF35</f>
        <v>0</v>
      </c>
      <c r="NWI13" s="11">
        <f>$B$13*Finance!NWG35</f>
        <v>0</v>
      </c>
      <c r="NWJ13" s="11">
        <f>$B$13*Finance!NWH35</f>
        <v>0</v>
      </c>
      <c r="NWK13" s="11">
        <f>$B$13*Finance!NWI35</f>
        <v>0</v>
      </c>
      <c r="NWL13" s="11">
        <f>$B$13*Finance!NWJ35</f>
        <v>0</v>
      </c>
      <c r="NWM13" s="11">
        <f>$B$13*Finance!NWK35</f>
        <v>0</v>
      </c>
      <c r="NWN13" s="11">
        <f>$B$13*Finance!NWL35</f>
        <v>0</v>
      </c>
      <c r="NWO13" s="11">
        <f>$B$13*Finance!NWM35</f>
        <v>0</v>
      </c>
      <c r="NWP13" s="11">
        <f>$B$13*Finance!NWN35</f>
        <v>0</v>
      </c>
      <c r="NWQ13" s="11">
        <f>$B$13*Finance!NWO35</f>
        <v>0</v>
      </c>
      <c r="NWR13" s="11">
        <f>$B$13*Finance!NWP35</f>
        <v>0</v>
      </c>
      <c r="NWS13" s="11">
        <f>$B$13*Finance!NWQ35</f>
        <v>0</v>
      </c>
      <c r="NWT13" s="11">
        <f>$B$13*Finance!NWR35</f>
        <v>0</v>
      </c>
      <c r="NWU13" s="11">
        <f>$B$13*Finance!NWS35</f>
        <v>0</v>
      </c>
      <c r="NWV13" s="11">
        <f>$B$13*Finance!NWT35</f>
        <v>0</v>
      </c>
      <c r="NWW13" s="11">
        <f>$B$13*Finance!NWU35</f>
        <v>0</v>
      </c>
      <c r="NWX13" s="11">
        <f>$B$13*Finance!NWV35</f>
        <v>0</v>
      </c>
      <c r="NWY13" s="11">
        <f>$B$13*Finance!NWW35</f>
        <v>0</v>
      </c>
      <c r="NWZ13" s="11">
        <f>$B$13*Finance!NWX35</f>
        <v>0</v>
      </c>
      <c r="NXA13" s="11">
        <f>$B$13*Finance!NWY35</f>
        <v>0</v>
      </c>
      <c r="NXB13" s="11">
        <f>$B$13*Finance!NWZ35</f>
        <v>0</v>
      </c>
      <c r="NXC13" s="11">
        <f>$B$13*Finance!NXA35</f>
        <v>0</v>
      </c>
      <c r="NXD13" s="11">
        <f>$B$13*Finance!NXB35</f>
        <v>0</v>
      </c>
      <c r="NXE13" s="11">
        <f>$B$13*Finance!NXC35</f>
        <v>0</v>
      </c>
      <c r="NXF13" s="11">
        <f>$B$13*Finance!NXD35</f>
        <v>0</v>
      </c>
      <c r="NXG13" s="11">
        <f>$B$13*Finance!NXE35</f>
        <v>0</v>
      </c>
      <c r="NXH13" s="11">
        <f>$B$13*Finance!NXF35</f>
        <v>0</v>
      </c>
      <c r="NXI13" s="11">
        <f>$B$13*Finance!NXG35</f>
        <v>0</v>
      </c>
      <c r="NXJ13" s="11">
        <f>$B$13*Finance!NXH35</f>
        <v>0</v>
      </c>
      <c r="NXK13" s="11">
        <f>$B$13*Finance!NXI35</f>
        <v>0</v>
      </c>
      <c r="NXL13" s="11">
        <f>$B$13*Finance!NXJ35</f>
        <v>0</v>
      </c>
      <c r="NXM13" s="11">
        <f>$B$13*Finance!NXK35</f>
        <v>0</v>
      </c>
      <c r="NXN13" s="11">
        <f>$B$13*Finance!NXL35</f>
        <v>0</v>
      </c>
      <c r="NXO13" s="11">
        <f>$B$13*Finance!NXM35</f>
        <v>0</v>
      </c>
      <c r="NXP13" s="11">
        <f>$B$13*Finance!NXN35</f>
        <v>0</v>
      </c>
      <c r="NXQ13" s="11">
        <f>$B$13*Finance!NXO35</f>
        <v>0</v>
      </c>
      <c r="NXR13" s="11">
        <f>$B$13*Finance!NXP35</f>
        <v>0</v>
      </c>
      <c r="NXS13" s="11">
        <f>$B$13*Finance!NXQ35</f>
        <v>0</v>
      </c>
      <c r="NXT13" s="11">
        <f>$B$13*Finance!NXR35</f>
        <v>0</v>
      </c>
      <c r="NXU13" s="11">
        <f>$B$13*Finance!NXS35</f>
        <v>0</v>
      </c>
      <c r="NXV13" s="11">
        <f>$B$13*Finance!NXT35</f>
        <v>0</v>
      </c>
      <c r="NXW13" s="11">
        <f>$B$13*Finance!NXU35</f>
        <v>0</v>
      </c>
      <c r="NXX13" s="11">
        <f>$B$13*Finance!NXV35</f>
        <v>0</v>
      </c>
      <c r="NXY13" s="11">
        <f>$B$13*Finance!NXW35</f>
        <v>0</v>
      </c>
      <c r="NXZ13" s="11">
        <f>$B$13*Finance!NXX35</f>
        <v>0</v>
      </c>
      <c r="NYA13" s="11">
        <f>$B$13*Finance!NXY35</f>
        <v>0</v>
      </c>
      <c r="NYB13" s="11">
        <f>$B$13*Finance!NXZ35</f>
        <v>0</v>
      </c>
      <c r="NYC13" s="11">
        <f>$B$13*Finance!NYA35</f>
        <v>0</v>
      </c>
      <c r="NYD13" s="11">
        <f>$B$13*Finance!NYB35</f>
        <v>0</v>
      </c>
      <c r="NYE13" s="11">
        <f>$B$13*Finance!NYC35</f>
        <v>0</v>
      </c>
      <c r="NYF13" s="11">
        <f>$B$13*Finance!NYD35</f>
        <v>0</v>
      </c>
      <c r="NYG13" s="11">
        <f>$B$13*Finance!NYE35</f>
        <v>0</v>
      </c>
      <c r="NYH13" s="11">
        <f>$B$13*Finance!NYF35</f>
        <v>0</v>
      </c>
      <c r="NYI13" s="11">
        <f>$B$13*Finance!NYG35</f>
        <v>0</v>
      </c>
      <c r="NYJ13" s="11">
        <f>$B$13*Finance!NYH35</f>
        <v>0</v>
      </c>
      <c r="NYK13" s="11">
        <f>$B$13*Finance!NYI35</f>
        <v>0</v>
      </c>
      <c r="NYL13" s="11">
        <f>$B$13*Finance!NYJ35</f>
        <v>0</v>
      </c>
      <c r="NYM13" s="11">
        <f>$B$13*Finance!NYK35</f>
        <v>0</v>
      </c>
      <c r="NYN13" s="11">
        <f>$B$13*Finance!NYL35</f>
        <v>0</v>
      </c>
      <c r="NYO13" s="11">
        <f>$B$13*Finance!NYM35</f>
        <v>0</v>
      </c>
      <c r="NYP13" s="11">
        <f>$B$13*Finance!NYN35</f>
        <v>0</v>
      </c>
      <c r="NYQ13" s="11">
        <f>$B$13*Finance!NYO35</f>
        <v>0</v>
      </c>
      <c r="NYR13" s="11">
        <f>$B$13*Finance!NYP35</f>
        <v>0</v>
      </c>
      <c r="NYS13" s="11">
        <f>$B$13*Finance!NYQ35</f>
        <v>0</v>
      </c>
      <c r="NYT13" s="11">
        <f>$B$13*Finance!NYR35</f>
        <v>0</v>
      </c>
      <c r="NYU13" s="11">
        <f>$B$13*Finance!NYS35</f>
        <v>0</v>
      </c>
      <c r="NYV13" s="11">
        <f>$B$13*Finance!NYT35</f>
        <v>0</v>
      </c>
      <c r="NYW13" s="11">
        <f>$B$13*Finance!NYU35</f>
        <v>0</v>
      </c>
      <c r="NYX13" s="11">
        <f>$B$13*Finance!NYV35</f>
        <v>0</v>
      </c>
      <c r="NYY13" s="11">
        <f>$B$13*Finance!NYW35</f>
        <v>0</v>
      </c>
      <c r="NYZ13" s="11">
        <f>$B$13*Finance!NYX35</f>
        <v>0</v>
      </c>
      <c r="NZA13" s="11">
        <f>$B$13*Finance!NYY35</f>
        <v>0</v>
      </c>
      <c r="NZB13" s="11">
        <f>$B$13*Finance!NYZ35</f>
        <v>0</v>
      </c>
      <c r="NZC13" s="11">
        <f>$B$13*Finance!NZA35</f>
        <v>0</v>
      </c>
      <c r="NZD13" s="11">
        <f>$B$13*Finance!NZB35</f>
        <v>0</v>
      </c>
      <c r="NZE13" s="11">
        <f>$B$13*Finance!NZC35</f>
        <v>0</v>
      </c>
      <c r="NZF13" s="11">
        <f>$B$13*Finance!NZD35</f>
        <v>0</v>
      </c>
      <c r="NZG13" s="11">
        <f>$B$13*Finance!NZE35</f>
        <v>0</v>
      </c>
      <c r="NZH13" s="11">
        <f>$B$13*Finance!NZF35</f>
        <v>0</v>
      </c>
      <c r="NZI13" s="11">
        <f>$B$13*Finance!NZG35</f>
        <v>0</v>
      </c>
      <c r="NZJ13" s="11">
        <f>$B$13*Finance!NZH35</f>
        <v>0</v>
      </c>
      <c r="NZK13" s="11">
        <f>$B$13*Finance!NZI35</f>
        <v>0</v>
      </c>
      <c r="NZL13" s="11">
        <f>$B$13*Finance!NZJ35</f>
        <v>0</v>
      </c>
      <c r="NZM13" s="11">
        <f>$B$13*Finance!NZK35</f>
        <v>0</v>
      </c>
      <c r="NZN13" s="11">
        <f>$B$13*Finance!NZL35</f>
        <v>0</v>
      </c>
      <c r="NZO13" s="11">
        <f>$B$13*Finance!NZM35</f>
        <v>0</v>
      </c>
      <c r="NZP13" s="11">
        <f>$B$13*Finance!NZN35</f>
        <v>0</v>
      </c>
      <c r="NZQ13" s="11">
        <f>$B$13*Finance!NZO35</f>
        <v>0</v>
      </c>
      <c r="NZR13" s="11">
        <f>$B$13*Finance!NZP35</f>
        <v>0</v>
      </c>
      <c r="NZS13" s="11">
        <f>$B$13*Finance!NZQ35</f>
        <v>0</v>
      </c>
      <c r="NZT13" s="11">
        <f>$B$13*Finance!NZR35</f>
        <v>0</v>
      </c>
      <c r="NZU13" s="11">
        <f>$B$13*Finance!NZS35</f>
        <v>0</v>
      </c>
      <c r="NZV13" s="11">
        <f>$B$13*Finance!NZT35</f>
        <v>0</v>
      </c>
      <c r="NZW13" s="11">
        <f>$B$13*Finance!NZU35</f>
        <v>0</v>
      </c>
      <c r="NZX13" s="11">
        <f>$B$13*Finance!NZV35</f>
        <v>0</v>
      </c>
      <c r="NZY13" s="11">
        <f>$B$13*Finance!NZW35</f>
        <v>0</v>
      </c>
      <c r="NZZ13" s="11">
        <f>$B$13*Finance!NZX35</f>
        <v>0</v>
      </c>
      <c r="OAA13" s="11">
        <f>$B$13*Finance!NZY35</f>
        <v>0</v>
      </c>
      <c r="OAB13" s="11">
        <f>$B$13*Finance!NZZ35</f>
        <v>0</v>
      </c>
      <c r="OAC13" s="11">
        <f>$B$13*Finance!OAA35</f>
        <v>0</v>
      </c>
      <c r="OAD13" s="11">
        <f>$B$13*Finance!OAB35</f>
        <v>0</v>
      </c>
      <c r="OAE13" s="11">
        <f>$B$13*Finance!OAC35</f>
        <v>0</v>
      </c>
      <c r="OAF13" s="11">
        <f>$B$13*Finance!OAD35</f>
        <v>0</v>
      </c>
      <c r="OAG13" s="11">
        <f>$B$13*Finance!OAE35</f>
        <v>0</v>
      </c>
      <c r="OAH13" s="11">
        <f>$B$13*Finance!OAF35</f>
        <v>0</v>
      </c>
      <c r="OAI13" s="11">
        <f>$B$13*Finance!OAG35</f>
        <v>0</v>
      </c>
      <c r="OAJ13" s="11">
        <f>$B$13*Finance!OAH35</f>
        <v>0</v>
      </c>
      <c r="OAK13" s="11">
        <f>$B$13*Finance!OAI35</f>
        <v>0</v>
      </c>
      <c r="OAL13" s="11">
        <f>$B$13*Finance!OAJ35</f>
        <v>0</v>
      </c>
      <c r="OAM13" s="11">
        <f>$B$13*Finance!OAK35</f>
        <v>0</v>
      </c>
      <c r="OAN13" s="11">
        <f>$B$13*Finance!OAL35</f>
        <v>0</v>
      </c>
      <c r="OAO13" s="11">
        <f>$B$13*Finance!OAM35</f>
        <v>0</v>
      </c>
      <c r="OAP13" s="11">
        <f>$B$13*Finance!OAN35</f>
        <v>0</v>
      </c>
      <c r="OAQ13" s="11">
        <f>$B$13*Finance!OAO35</f>
        <v>0</v>
      </c>
      <c r="OAR13" s="11">
        <f>$B$13*Finance!OAP35</f>
        <v>0</v>
      </c>
      <c r="OAS13" s="11">
        <f>$B$13*Finance!OAQ35</f>
        <v>0</v>
      </c>
      <c r="OAT13" s="11">
        <f>$B$13*Finance!OAR35</f>
        <v>0</v>
      </c>
      <c r="OAU13" s="11">
        <f>$B$13*Finance!OAS35</f>
        <v>0</v>
      </c>
      <c r="OAV13" s="11">
        <f>$B$13*Finance!OAT35</f>
        <v>0</v>
      </c>
      <c r="OAW13" s="11">
        <f>$B$13*Finance!OAU35</f>
        <v>0</v>
      </c>
      <c r="OAX13" s="11">
        <f>$B$13*Finance!OAV35</f>
        <v>0</v>
      </c>
      <c r="OAY13" s="11">
        <f>$B$13*Finance!OAW35</f>
        <v>0</v>
      </c>
      <c r="OAZ13" s="11">
        <f>$B$13*Finance!OAX35</f>
        <v>0</v>
      </c>
      <c r="OBA13" s="11">
        <f>$B$13*Finance!OAY35</f>
        <v>0</v>
      </c>
      <c r="OBB13" s="11">
        <f>$B$13*Finance!OAZ35</f>
        <v>0</v>
      </c>
      <c r="OBC13" s="11">
        <f>$B$13*Finance!OBA35</f>
        <v>0</v>
      </c>
      <c r="OBD13" s="11">
        <f>$B$13*Finance!OBB35</f>
        <v>0</v>
      </c>
      <c r="OBE13" s="11">
        <f>$B$13*Finance!OBC35</f>
        <v>0</v>
      </c>
      <c r="OBF13" s="11">
        <f>$B$13*Finance!OBD35</f>
        <v>0</v>
      </c>
      <c r="OBG13" s="11">
        <f>$B$13*Finance!OBE35</f>
        <v>0</v>
      </c>
      <c r="OBH13" s="11">
        <f>$B$13*Finance!OBF35</f>
        <v>0</v>
      </c>
      <c r="OBI13" s="11">
        <f>$B$13*Finance!OBG35</f>
        <v>0</v>
      </c>
      <c r="OBJ13" s="11">
        <f>$B$13*Finance!OBH35</f>
        <v>0</v>
      </c>
      <c r="OBK13" s="11">
        <f>$B$13*Finance!OBI35</f>
        <v>0</v>
      </c>
      <c r="OBL13" s="11">
        <f>$B$13*Finance!OBJ35</f>
        <v>0</v>
      </c>
      <c r="OBM13" s="11">
        <f>$B$13*Finance!OBK35</f>
        <v>0</v>
      </c>
      <c r="OBN13" s="11">
        <f>$B$13*Finance!OBL35</f>
        <v>0</v>
      </c>
      <c r="OBO13" s="11">
        <f>$B$13*Finance!OBM35</f>
        <v>0</v>
      </c>
      <c r="OBP13" s="11">
        <f>$B$13*Finance!OBN35</f>
        <v>0</v>
      </c>
      <c r="OBQ13" s="11">
        <f>$B$13*Finance!OBO35</f>
        <v>0</v>
      </c>
      <c r="OBR13" s="11">
        <f>$B$13*Finance!OBP35</f>
        <v>0</v>
      </c>
      <c r="OBS13" s="11">
        <f>$B$13*Finance!OBQ35</f>
        <v>0</v>
      </c>
      <c r="OBT13" s="11">
        <f>$B$13*Finance!OBR35</f>
        <v>0</v>
      </c>
      <c r="OBU13" s="11">
        <f>$B$13*Finance!OBS35</f>
        <v>0</v>
      </c>
      <c r="OBV13" s="11">
        <f>$B$13*Finance!OBT35</f>
        <v>0</v>
      </c>
      <c r="OBW13" s="11">
        <f>$B$13*Finance!OBU35</f>
        <v>0</v>
      </c>
      <c r="OBX13" s="11">
        <f>$B$13*Finance!OBV35</f>
        <v>0</v>
      </c>
      <c r="OBY13" s="11">
        <f>$B$13*Finance!OBW35</f>
        <v>0</v>
      </c>
      <c r="OBZ13" s="11">
        <f>$B$13*Finance!OBX35</f>
        <v>0</v>
      </c>
      <c r="OCA13" s="11">
        <f>$B$13*Finance!OBY35</f>
        <v>0</v>
      </c>
      <c r="OCB13" s="11">
        <f>$B$13*Finance!OBZ35</f>
        <v>0</v>
      </c>
      <c r="OCC13" s="11">
        <f>$B$13*Finance!OCA35</f>
        <v>0</v>
      </c>
      <c r="OCD13" s="11">
        <f>$B$13*Finance!OCB35</f>
        <v>0</v>
      </c>
      <c r="OCE13" s="11">
        <f>$B$13*Finance!OCC35</f>
        <v>0</v>
      </c>
      <c r="OCF13" s="11">
        <f>$B$13*Finance!OCD35</f>
        <v>0</v>
      </c>
      <c r="OCG13" s="11">
        <f>$B$13*Finance!OCE35</f>
        <v>0</v>
      </c>
      <c r="OCH13" s="11">
        <f>$B$13*Finance!OCF35</f>
        <v>0</v>
      </c>
      <c r="OCI13" s="11">
        <f>$B$13*Finance!OCG35</f>
        <v>0</v>
      </c>
      <c r="OCJ13" s="11">
        <f>$B$13*Finance!OCH35</f>
        <v>0</v>
      </c>
      <c r="OCK13" s="11">
        <f>$B$13*Finance!OCI35</f>
        <v>0</v>
      </c>
      <c r="OCL13" s="11">
        <f>$B$13*Finance!OCJ35</f>
        <v>0</v>
      </c>
      <c r="OCM13" s="11">
        <f>$B$13*Finance!OCK35</f>
        <v>0</v>
      </c>
      <c r="OCN13" s="11">
        <f>$B$13*Finance!OCL35</f>
        <v>0</v>
      </c>
      <c r="OCO13" s="11">
        <f>$B$13*Finance!OCM35</f>
        <v>0</v>
      </c>
      <c r="OCP13" s="11">
        <f>$B$13*Finance!OCN35</f>
        <v>0</v>
      </c>
      <c r="OCQ13" s="11">
        <f>$B$13*Finance!OCO35</f>
        <v>0</v>
      </c>
      <c r="OCR13" s="11">
        <f>$B$13*Finance!OCP35</f>
        <v>0</v>
      </c>
      <c r="OCS13" s="11">
        <f>$B$13*Finance!OCQ35</f>
        <v>0</v>
      </c>
      <c r="OCT13" s="11">
        <f>$B$13*Finance!OCR35</f>
        <v>0</v>
      </c>
      <c r="OCU13" s="11">
        <f>$B$13*Finance!OCS35</f>
        <v>0</v>
      </c>
      <c r="OCV13" s="11">
        <f>$B$13*Finance!OCT35</f>
        <v>0</v>
      </c>
      <c r="OCW13" s="11">
        <f>$B$13*Finance!OCU35</f>
        <v>0</v>
      </c>
      <c r="OCX13" s="11">
        <f>$B$13*Finance!OCV35</f>
        <v>0</v>
      </c>
      <c r="OCY13" s="11">
        <f>$B$13*Finance!OCW35</f>
        <v>0</v>
      </c>
      <c r="OCZ13" s="11">
        <f>$B$13*Finance!OCX35</f>
        <v>0</v>
      </c>
      <c r="ODA13" s="11">
        <f>$B$13*Finance!OCY35</f>
        <v>0</v>
      </c>
      <c r="ODB13" s="11">
        <f>$B$13*Finance!OCZ35</f>
        <v>0</v>
      </c>
      <c r="ODC13" s="11">
        <f>$B$13*Finance!ODA35</f>
        <v>0</v>
      </c>
      <c r="ODD13" s="11">
        <f>$B$13*Finance!ODB35</f>
        <v>0</v>
      </c>
      <c r="ODE13" s="11">
        <f>$B$13*Finance!ODC35</f>
        <v>0</v>
      </c>
      <c r="ODF13" s="11">
        <f>$B$13*Finance!ODD35</f>
        <v>0</v>
      </c>
      <c r="ODG13" s="11">
        <f>$B$13*Finance!ODE35</f>
        <v>0</v>
      </c>
      <c r="ODH13" s="11">
        <f>$B$13*Finance!ODF35</f>
        <v>0</v>
      </c>
      <c r="ODI13" s="11">
        <f>$B$13*Finance!ODG35</f>
        <v>0</v>
      </c>
      <c r="ODJ13" s="11">
        <f>$B$13*Finance!ODH35</f>
        <v>0</v>
      </c>
      <c r="ODK13" s="11">
        <f>$B$13*Finance!ODI35</f>
        <v>0</v>
      </c>
      <c r="ODL13" s="11">
        <f>$B$13*Finance!ODJ35</f>
        <v>0</v>
      </c>
      <c r="ODM13" s="11">
        <f>$B$13*Finance!ODK35</f>
        <v>0</v>
      </c>
      <c r="ODN13" s="11">
        <f>$B$13*Finance!ODL35</f>
        <v>0</v>
      </c>
      <c r="ODO13" s="11">
        <f>$B$13*Finance!ODM35</f>
        <v>0</v>
      </c>
      <c r="ODP13" s="11">
        <f>$B$13*Finance!ODN35</f>
        <v>0</v>
      </c>
      <c r="ODQ13" s="11">
        <f>$B$13*Finance!ODO35</f>
        <v>0</v>
      </c>
      <c r="ODR13" s="11">
        <f>$B$13*Finance!ODP35</f>
        <v>0</v>
      </c>
      <c r="ODS13" s="11">
        <f>$B$13*Finance!ODQ35</f>
        <v>0</v>
      </c>
      <c r="ODT13" s="11">
        <f>$B$13*Finance!ODR35</f>
        <v>0</v>
      </c>
      <c r="ODU13" s="11">
        <f>$B$13*Finance!ODS35</f>
        <v>0</v>
      </c>
      <c r="ODV13" s="11">
        <f>$B$13*Finance!ODT35</f>
        <v>0</v>
      </c>
      <c r="ODW13" s="11">
        <f>$B$13*Finance!ODU35</f>
        <v>0</v>
      </c>
      <c r="ODX13" s="11">
        <f>$B$13*Finance!ODV35</f>
        <v>0</v>
      </c>
      <c r="ODY13" s="11">
        <f>$B$13*Finance!ODW35</f>
        <v>0</v>
      </c>
      <c r="ODZ13" s="11">
        <f>$B$13*Finance!ODX35</f>
        <v>0</v>
      </c>
      <c r="OEA13" s="11">
        <f>$B$13*Finance!ODY35</f>
        <v>0</v>
      </c>
      <c r="OEB13" s="11">
        <f>$B$13*Finance!ODZ35</f>
        <v>0</v>
      </c>
      <c r="OEC13" s="11">
        <f>$B$13*Finance!OEA35</f>
        <v>0</v>
      </c>
      <c r="OED13" s="11">
        <f>$B$13*Finance!OEB35</f>
        <v>0</v>
      </c>
      <c r="OEE13" s="11">
        <f>$B$13*Finance!OEC35</f>
        <v>0</v>
      </c>
      <c r="OEF13" s="11">
        <f>$B$13*Finance!OED35</f>
        <v>0</v>
      </c>
      <c r="OEG13" s="11">
        <f>$B$13*Finance!OEE35</f>
        <v>0</v>
      </c>
      <c r="OEH13" s="11">
        <f>$B$13*Finance!OEF35</f>
        <v>0</v>
      </c>
      <c r="OEI13" s="11">
        <f>$B$13*Finance!OEG35</f>
        <v>0</v>
      </c>
      <c r="OEJ13" s="11">
        <f>$B$13*Finance!OEH35</f>
        <v>0</v>
      </c>
      <c r="OEK13" s="11">
        <f>$B$13*Finance!OEI35</f>
        <v>0</v>
      </c>
      <c r="OEL13" s="11">
        <f>$B$13*Finance!OEJ35</f>
        <v>0</v>
      </c>
      <c r="OEM13" s="11">
        <f>$B$13*Finance!OEK35</f>
        <v>0</v>
      </c>
      <c r="OEN13" s="11">
        <f>$B$13*Finance!OEL35</f>
        <v>0</v>
      </c>
      <c r="OEO13" s="11">
        <f>$B$13*Finance!OEM35</f>
        <v>0</v>
      </c>
      <c r="OEP13" s="11">
        <f>$B$13*Finance!OEN35</f>
        <v>0</v>
      </c>
      <c r="OEQ13" s="11">
        <f>$B$13*Finance!OEO35</f>
        <v>0</v>
      </c>
      <c r="OER13" s="11">
        <f>$B$13*Finance!OEP35</f>
        <v>0</v>
      </c>
      <c r="OES13" s="11">
        <f>$B$13*Finance!OEQ35</f>
        <v>0</v>
      </c>
      <c r="OET13" s="11">
        <f>$B$13*Finance!OER35</f>
        <v>0</v>
      </c>
      <c r="OEU13" s="11">
        <f>$B$13*Finance!OES35</f>
        <v>0</v>
      </c>
      <c r="OEV13" s="11">
        <f>$B$13*Finance!OET35</f>
        <v>0</v>
      </c>
      <c r="OEW13" s="11">
        <f>$B$13*Finance!OEU35</f>
        <v>0</v>
      </c>
      <c r="OEX13" s="11">
        <f>$B$13*Finance!OEV35</f>
        <v>0</v>
      </c>
      <c r="OEY13" s="11">
        <f>$B$13*Finance!OEW35</f>
        <v>0</v>
      </c>
      <c r="OEZ13" s="11">
        <f>$B$13*Finance!OEX35</f>
        <v>0</v>
      </c>
      <c r="OFA13" s="11">
        <f>$B$13*Finance!OEY35</f>
        <v>0</v>
      </c>
      <c r="OFB13" s="11">
        <f>$B$13*Finance!OEZ35</f>
        <v>0</v>
      </c>
      <c r="OFC13" s="11">
        <f>$B$13*Finance!OFA35</f>
        <v>0</v>
      </c>
      <c r="OFD13" s="11">
        <f>$B$13*Finance!OFB35</f>
        <v>0</v>
      </c>
      <c r="OFE13" s="11">
        <f>$B$13*Finance!OFC35</f>
        <v>0</v>
      </c>
      <c r="OFF13" s="11">
        <f>$B$13*Finance!OFD35</f>
        <v>0</v>
      </c>
      <c r="OFG13" s="11">
        <f>$B$13*Finance!OFE35</f>
        <v>0</v>
      </c>
      <c r="OFH13" s="11">
        <f>$B$13*Finance!OFF35</f>
        <v>0</v>
      </c>
      <c r="OFI13" s="11">
        <f>$B$13*Finance!OFG35</f>
        <v>0</v>
      </c>
      <c r="OFJ13" s="11">
        <f>$B$13*Finance!OFH35</f>
        <v>0</v>
      </c>
      <c r="OFK13" s="11">
        <f>$B$13*Finance!OFI35</f>
        <v>0</v>
      </c>
      <c r="OFL13" s="11">
        <f>$B$13*Finance!OFJ35</f>
        <v>0</v>
      </c>
      <c r="OFM13" s="11">
        <f>$B$13*Finance!OFK35</f>
        <v>0</v>
      </c>
      <c r="OFN13" s="11">
        <f>$B$13*Finance!OFL35</f>
        <v>0</v>
      </c>
      <c r="OFO13" s="11">
        <f>$B$13*Finance!OFM35</f>
        <v>0</v>
      </c>
      <c r="OFP13" s="11">
        <f>$B$13*Finance!OFN35</f>
        <v>0</v>
      </c>
      <c r="OFQ13" s="11">
        <f>$B$13*Finance!OFO35</f>
        <v>0</v>
      </c>
      <c r="OFR13" s="11">
        <f>$B$13*Finance!OFP35</f>
        <v>0</v>
      </c>
      <c r="OFS13" s="11">
        <f>$B$13*Finance!OFQ35</f>
        <v>0</v>
      </c>
      <c r="OFT13" s="11">
        <f>$B$13*Finance!OFR35</f>
        <v>0</v>
      </c>
      <c r="OFU13" s="11">
        <f>$B$13*Finance!OFS35</f>
        <v>0</v>
      </c>
      <c r="OFV13" s="11">
        <f>$B$13*Finance!OFT35</f>
        <v>0</v>
      </c>
      <c r="OFW13" s="11">
        <f>$B$13*Finance!OFU35</f>
        <v>0</v>
      </c>
      <c r="OFX13" s="11">
        <f>$B$13*Finance!OFV35</f>
        <v>0</v>
      </c>
      <c r="OFY13" s="11">
        <f>$B$13*Finance!OFW35</f>
        <v>0</v>
      </c>
      <c r="OFZ13" s="11">
        <f>$B$13*Finance!OFX35</f>
        <v>0</v>
      </c>
      <c r="OGA13" s="11">
        <f>$B$13*Finance!OFY35</f>
        <v>0</v>
      </c>
      <c r="OGB13" s="11">
        <f>$B$13*Finance!OFZ35</f>
        <v>0</v>
      </c>
      <c r="OGC13" s="11">
        <f>$B$13*Finance!OGA35</f>
        <v>0</v>
      </c>
      <c r="OGD13" s="11">
        <f>$B$13*Finance!OGB35</f>
        <v>0</v>
      </c>
      <c r="OGE13" s="11">
        <f>$B$13*Finance!OGC35</f>
        <v>0</v>
      </c>
      <c r="OGF13" s="11">
        <f>$B$13*Finance!OGD35</f>
        <v>0</v>
      </c>
      <c r="OGG13" s="11">
        <f>$B$13*Finance!OGE35</f>
        <v>0</v>
      </c>
      <c r="OGH13" s="11">
        <f>$B$13*Finance!OGF35</f>
        <v>0</v>
      </c>
      <c r="OGI13" s="11">
        <f>$B$13*Finance!OGG35</f>
        <v>0</v>
      </c>
      <c r="OGJ13" s="11">
        <f>$B$13*Finance!OGH35</f>
        <v>0</v>
      </c>
      <c r="OGK13" s="11">
        <f>$B$13*Finance!OGI35</f>
        <v>0</v>
      </c>
      <c r="OGL13" s="11">
        <f>$B$13*Finance!OGJ35</f>
        <v>0</v>
      </c>
      <c r="OGM13" s="11">
        <f>$B$13*Finance!OGK35</f>
        <v>0</v>
      </c>
      <c r="OGN13" s="11">
        <f>$B$13*Finance!OGL35</f>
        <v>0</v>
      </c>
      <c r="OGO13" s="11">
        <f>$B$13*Finance!OGM35</f>
        <v>0</v>
      </c>
      <c r="OGP13" s="11">
        <f>$B$13*Finance!OGN35</f>
        <v>0</v>
      </c>
      <c r="OGQ13" s="11">
        <f>$B$13*Finance!OGO35</f>
        <v>0</v>
      </c>
      <c r="OGR13" s="11">
        <f>$B$13*Finance!OGP35</f>
        <v>0</v>
      </c>
      <c r="OGS13" s="11">
        <f>$B$13*Finance!OGQ35</f>
        <v>0</v>
      </c>
      <c r="OGT13" s="11">
        <f>$B$13*Finance!OGR35</f>
        <v>0</v>
      </c>
      <c r="OGU13" s="11">
        <f>$B$13*Finance!OGS35</f>
        <v>0</v>
      </c>
      <c r="OGV13" s="11">
        <f>$B$13*Finance!OGT35</f>
        <v>0</v>
      </c>
      <c r="OGW13" s="11">
        <f>$B$13*Finance!OGU35</f>
        <v>0</v>
      </c>
      <c r="OGX13" s="11">
        <f>$B$13*Finance!OGV35</f>
        <v>0</v>
      </c>
      <c r="OGY13" s="11">
        <f>$B$13*Finance!OGW35</f>
        <v>0</v>
      </c>
      <c r="OGZ13" s="11">
        <f>$B$13*Finance!OGX35</f>
        <v>0</v>
      </c>
      <c r="OHA13" s="11">
        <f>$B$13*Finance!OGY35</f>
        <v>0</v>
      </c>
      <c r="OHB13" s="11">
        <f>$B$13*Finance!OGZ35</f>
        <v>0</v>
      </c>
      <c r="OHC13" s="11">
        <f>$B$13*Finance!OHA35</f>
        <v>0</v>
      </c>
      <c r="OHD13" s="11">
        <f>$B$13*Finance!OHB35</f>
        <v>0</v>
      </c>
      <c r="OHE13" s="11">
        <f>$B$13*Finance!OHC35</f>
        <v>0</v>
      </c>
      <c r="OHF13" s="11">
        <f>$B$13*Finance!OHD35</f>
        <v>0</v>
      </c>
      <c r="OHG13" s="11">
        <f>$B$13*Finance!OHE35</f>
        <v>0</v>
      </c>
      <c r="OHH13" s="11">
        <f>$B$13*Finance!OHF35</f>
        <v>0</v>
      </c>
      <c r="OHI13" s="11">
        <f>$B$13*Finance!OHG35</f>
        <v>0</v>
      </c>
      <c r="OHJ13" s="11">
        <f>$B$13*Finance!OHH35</f>
        <v>0</v>
      </c>
      <c r="OHK13" s="11">
        <f>$B$13*Finance!OHI35</f>
        <v>0</v>
      </c>
      <c r="OHL13" s="11">
        <f>$B$13*Finance!OHJ35</f>
        <v>0</v>
      </c>
      <c r="OHM13" s="11">
        <f>$B$13*Finance!OHK35</f>
        <v>0</v>
      </c>
      <c r="OHN13" s="11">
        <f>$B$13*Finance!OHL35</f>
        <v>0</v>
      </c>
      <c r="OHO13" s="11">
        <f>$B$13*Finance!OHM35</f>
        <v>0</v>
      </c>
      <c r="OHP13" s="11">
        <f>$B$13*Finance!OHN35</f>
        <v>0</v>
      </c>
      <c r="OHQ13" s="11">
        <f>$B$13*Finance!OHO35</f>
        <v>0</v>
      </c>
      <c r="OHR13" s="11">
        <f>$B$13*Finance!OHP35</f>
        <v>0</v>
      </c>
      <c r="OHS13" s="11">
        <f>$B$13*Finance!OHQ35</f>
        <v>0</v>
      </c>
      <c r="OHT13" s="11">
        <f>$B$13*Finance!OHR35</f>
        <v>0</v>
      </c>
      <c r="OHU13" s="11">
        <f>$B$13*Finance!OHS35</f>
        <v>0</v>
      </c>
      <c r="OHV13" s="11">
        <f>$B$13*Finance!OHT35</f>
        <v>0</v>
      </c>
      <c r="OHW13" s="11">
        <f>$B$13*Finance!OHU35</f>
        <v>0</v>
      </c>
      <c r="OHX13" s="11">
        <f>$B$13*Finance!OHV35</f>
        <v>0</v>
      </c>
      <c r="OHY13" s="11">
        <f>$B$13*Finance!OHW35</f>
        <v>0</v>
      </c>
      <c r="OHZ13" s="11">
        <f>$B$13*Finance!OHX35</f>
        <v>0</v>
      </c>
      <c r="OIA13" s="11">
        <f>$B$13*Finance!OHY35</f>
        <v>0</v>
      </c>
      <c r="OIB13" s="11">
        <f>$B$13*Finance!OHZ35</f>
        <v>0</v>
      </c>
      <c r="OIC13" s="11">
        <f>$B$13*Finance!OIA35</f>
        <v>0</v>
      </c>
      <c r="OID13" s="11">
        <f>$B$13*Finance!OIB35</f>
        <v>0</v>
      </c>
      <c r="OIE13" s="11">
        <f>$B$13*Finance!OIC35</f>
        <v>0</v>
      </c>
      <c r="OIF13" s="11">
        <f>$B$13*Finance!OID35</f>
        <v>0</v>
      </c>
      <c r="OIG13" s="11">
        <f>$B$13*Finance!OIE35</f>
        <v>0</v>
      </c>
      <c r="OIH13" s="11">
        <f>$B$13*Finance!OIF35</f>
        <v>0</v>
      </c>
      <c r="OII13" s="11">
        <f>$B$13*Finance!OIG35</f>
        <v>0</v>
      </c>
      <c r="OIJ13" s="11">
        <f>$B$13*Finance!OIH35</f>
        <v>0</v>
      </c>
      <c r="OIK13" s="11">
        <f>$B$13*Finance!OII35</f>
        <v>0</v>
      </c>
      <c r="OIL13" s="11">
        <f>$B$13*Finance!OIJ35</f>
        <v>0</v>
      </c>
      <c r="OIM13" s="11">
        <f>$B$13*Finance!OIK35</f>
        <v>0</v>
      </c>
      <c r="OIN13" s="11">
        <f>$B$13*Finance!OIL35</f>
        <v>0</v>
      </c>
      <c r="OIO13" s="11">
        <f>$B$13*Finance!OIM35</f>
        <v>0</v>
      </c>
      <c r="OIP13" s="11">
        <f>$B$13*Finance!OIN35</f>
        <v>0</v>
      </c>
      <c r="OIQ13" s="11">
        <f>$B$13*Finance!OIO35</f>
        <v>0</v>
      </c>
      <c r="OIR13" s="11">
        <f>$B$13*Finance!OIP35</f>
        <v>0</v>
      </c>
      <c r="OIS13" s="11">
        <f>$B$13*Finance!OIQ35</f>
        <v>0</v>
      </c>
      <c r="OIT13" s="11">
        <f>$B$13*Finance!OIR35</f>
        <v>0</v>
      </c>
      <c r="OIU13" s="11">
        <f>$B$13*Finance!OIS35</f>
        <v>0</v>
      </c>
      <c r="OIV13" s="11">
        <f>$B$13*Finance!OIT35</f>
        <v>0</v>
      </c>
      <c r="OIW13" s="11">
        <f>$B$13*Finance!OIU35</f>
        <v>0</v>
      </c>
      <c r="OIX13" s="11">
        <f>$B$13*Finance!OIV35</f>
        <v>0</v>
      </c>
      <c r="OIY13" s="11">
        <f>$B$13*Finance!OIW35</f>
        <v>0</v>
      </c>
      <c r="OIZ13" s="11">
        <f>$B$13*Finance!OIX35</f>
        <v>0</v>
      </c>
      <c r="OJA13" s="11">
        <f>$B$13*Finance!OIY35</f>
        <v>0</v>
      </c>
      <c r="OJB13" s="11">
        <f>$B$13*Finance!OIZ35</f>
        <v>0</v>
      </c>
      <c r="OJC13" s="11">
        <f>$B$13*Finance!OJA35</f>
        <v>0</v>
      </c>
      <c r="OJD13" s="11">
        <f>$B$13*Finance!OJB35</f>
        <v>0</v>
      </c>
      <c r="OJE13" s="11">
        <f>$B$13*Finance!OJC35</f>
        <v>0</v>
      </c>
      <c r="OJF13" s="11">
        <f>$B$13*Finance!OJD35</f>
        <v>0</v>
      </c>
      <c r="OJG13" s="11">
        <f>$B$13*Finance!OJE35</f>
        <v>0</v>
      </c>
      <c r="OJH13" s="11">
        <f>$B$13*Finance!OJF35</f>
        <v>0</v>
      </c>
      <c r="OJI13" s="11">
        <f>$B$13*Finance!OJG35</f>
        <v>0</v>
      </c>
      <c r="OJJ13" s="11">
        <f>$B$13*Finance!OJH35</f>
        <v>0</v>
      </c>
      <c r="OJK13" s="11">
        <f>$B$13*Finance!OJI35</f>
        <v>0</v>
      </c>
      <c r="OJL13" s="11">
        <f>$B$13*Finance!OJJ35</f>
        <v>0</v>
      </c>
      <c r="OJM13" s="11">
        <f>$B$13*Finance!OJK35</f>
        <v>0</v>
      </c>
      <c r="OJN13" s="11">
        <f>$B$13*Finance!OJL35</f>
        <v>0</v>
      </c>
      <c r="OJO13" s="11">
        <f>$B$13*Finance!OJM35</f>
        <v>0</v>
      </c>
      <c r="OJP13" s="11">
        <f>$B$13*Finance!OJN35</f>
        <v>0</v>
      </c>
      <c r="OJQ13" s="11">
        <f>$B$13*Finance!OJO35</f>
        <v>0</v>
      </c>
      <c r="OJR13" s="11">
        <f>$B$13*Finance!OJP35</f>
        <v>0</v>
      </c>
      <c r="OJS13" s="11">
        <f>$B$13*Finance!OJQ35</f>
        <v>0</v>
      </c>
      <c r="OJT13" s="11">
        <f>$B$13*Finance!OJR35</f>
        <v>0</v>
      </c>
      <c r="OJU13" s="11">
        <f>$B$13*Finance!OJS35</f>
        <v>0</v>
      </c>
      <c r="OJV13" s="11">
        <f>$B$13*Finance!OJT35</f>
        <v>0</v>
      </c>
      <c r="OJW13" s="11">
        <f>$B$13*Finance!OJU35</f>
        <v>0</v>
      </c>
      <c r="OJX13" s="11">
        <f>$B$13*Finance!OJV35</f>
        <v>0</v>
      </c>
      <c r="OJY13" s="11">
        <f>$B$13*Finance!OJW35</f>
        <v>0</v>
      </c>
      <c r="OJZ13" s="11">
        <f>$B$13*Finance!OJX35</f>
        <v>0</v>
      </c>
      <c r="OKA13" s="11">
        <f>$B$13*Finance!OJY35</f>
        <v>0</v>
      </c>
      <c r="OKB13" s="11">
        <f>$B$13*Finance!OJZ35</f>
        <v>0</v>
      </c>
      <c r="OKC13" s="11">
        <f>$B$13*Finance!OKA35</f>
        <v>0</v>
      </c>
      <c r="OKD13" s="11">
        <f>$B$13*Finance!OKB35</f>
        <v>0</v>
      </c>
      <c r="OKE13" s="11">
        <f>$B$13*Finance!OKC35</f>
        <v>0</v>
      </c>
      <c r="OKF13" s="11">
        <f>$B$13*Finance!OKD35</f>
        <v>0</v>
      </c>
      <c r="OKG13" s="11">
        <f>$B$13*Finance!OKE35</f>
        <v>0</v>
      </c>
      <c r="OKH13" s="11">
        <f>$B$13*Finance!OKF35</f>
        <v>0</v>
      </c>
      <c r="OKI13" s="11">
        <f>$B$13*Finance!OKG35</f>
        <v>0</v>
      </c>
      <c r="OKJ13" s="11">
        <f>$B$13*Finance!OKH35</f>
        <v>0</v>
      </c>
      <c r="OKK13" s="11">
        <f>$B$13*Finance!OKI35</f>
        <v>0</v>
      </c>
      <c r="OKL13" s="11">
        <f>$B$13*Finance!OKJ35</f>
        <v>0</v>
      </c>
      <c r="OKM13" s="11">
        <f>$B$13*Finance!OKK35</f>
        <v>0</v>
      </c>
      <c r="OKN13" s="11">
        <f>$B$13*Finance!OKL35</f>
        <v>0</v>
      </c>
      <c r="OKO13" s="11">
        <f>$B$13*Finance!OKM35</f>
        <v>0</v>
      </c>
      <c r="OKP13" s="11">
        <f>$B$13*Finance!OKN35</f>
        <v>0</v>
      </c>
      <c r="OKQ13" s="11">
        <f>$B$13*Finance!OKO35</f>
        <v>0</v>
      </c>
      <c r="OKR13" s="11">
        <f>$B$13*Finance!OKP35</f>
        <v>0</v>
      </c>
      <c r="OKS13" s="11">
        <f>$B$13*Finance!OKQ35</f>
        <v>0</v>
      </c>
      <c r="OKT13" s="11">
        <f>$B$13*Finance!OKR35</f>
        <v>0</v>
      </c>
      <c r="OKU13" s="11">
        <f>$B$13*Finance!OKS35</f>
        <v>0</v>
      </c>
      <c r="OKV13" s="11">
        <f>$B$13*Finance!OKT35</f>
        <v>0</v>
      </c>
      <c r="OKW13" s="11">
        <f>$B$13*Finance!OKU35</f>
        <v>0</v>
      </c>
      <c r="OKX13" s="11">
        <f>$B$13*Finance!OKV35</f>
        <v>0</v>
      </c>
      <c r="OKY13" s="11">
        <f>$B$13*Finance!OKW35</f>
        <v>0</v>
      </c>
      <c r="OKZ13" s="11">
        <f>$B$13*Finance!OKX35</f>
        <v>0</v>
      </c>
      <c r="OLA13" s="11">
        <f>$B$13*Finance!OKY35</f>
        <v>0</v>
      </c>
      <c r="OLB13" s="11">
        <f>$B$13*Finance!OKZ35</f>
        <v>0</v>
      </c>
      <c r="OLC13" s="11">
        <f>$B$13*Finance!OLA35</f>
        <v>0</v>
      </c>
      <c r="OLD13" s="11">
        <f>$B$13*Finance!OLB35</f>
        <v>0</v>
      </c>
      <c r="OLE13" s="11">
        <f>$B$13*Finance!OLC35</f>
        <v>0</v>
      </c>
      <c r="OLF13" s="11">
        <f>$B$13*Finance!OLD35</f>
        <v>0</v>
      </c>
      <c r="OLG13" s="11">
        <f>$B$13*Finance!OLE35</f>
        <v>0</v>
      </c>
      <c r="OLH13" s="11">
        <f>$B$13*Finance!OLF35</f>
        <v>0</v>
      </c>
      <c r="OLI13" s="11">
        <f>$B$13*Finance!OLG35</f>
        <v>0</v>
      </c>
      <c r="OLJ13" s="11">
        <f>$B$13*Finance!OLH35</f>
        <v>0</v>
      </c>
      <c r="OLK13" s="11">
        <f>$B$13*Finance!OLI35</f>
        <v>0</v>
      </c>
      <c r="OLL13" s="11">
        <f>$B$13*Finance!OLJ35</f>
        <v>0</v>
      </c>
      <c r="OLM13" s="11">
        <f>$B$13*Finance!OLK35</f>
        <v>0</v>
      </c>
      <c r="OLN13" s="11">
        <f>$B$13*Finance!OLL35</f>
        <v>0</v>
      </c>
      <c r="OLO13" s="11">
        <f>$B$13*Finance!OLM35</f>
        <v>0</v>
      </c>
      <c r="OLP13" s="11">
        <f>$B$13*Finance!OLN35</f>
        <v>0</v>
      </c>
      <c r="OLQ13" s="11">
        <f>$B$13*Finance!OLO35</f>
        <v>0</v>
      </c>
      <c r="OLR13" s="11">
        <f>$B$13*Finance!OLP35</f>
        <v>0</v>
      </c>
      <c r="OLS13" s="11">
        <f>$B$13*Finance!OLQ35</f>
        <v>0</v>
      </c>
      <c r="OLT13" s="11">
        <f>$B$13*Finance!OLR35</f>
        <v>0</v>
      </c>
      <c r="OLU13" s="11">
        <f>$B$13*Finance!OLS35</f>
        <v>0</v>
      </c>
      <c r="OLV13" s="11">
        <f>$B$13*Finance!OLT35</f>
        <v>0</v>
      </c>
      <c r="OLW13" s="11">
        <f>$B$13*Finance!OLU35</f>
        <v>0</v>
      </c>
      <c r="OLX13" s="11">
        <f>$B$13*Finance!OLV35</f>
        <v>0</v>
      </c>
      <c r="OLY13" s="11">
        <f>$B$13*Finance!OLW35</f>
        <v>0</v>
      </c>
      <c r="OLZ13" s="11">
        <f>$B$13*Finance!OLX35</f>
        <v>0</v>
      </c>
      <c r="OMA13" s="11">
        <f>$B$13*Finance!OLY35</f>
        <v>0</v>
      </c>
      <c r="OMB13" s="11">
        <f>$B$13*Finance!OLZ35</f>
        <v>0</v>
      </c>
      <c r="OMC13" s="11">
        <f>$B$13*Finance!OMA35</f>
        <v>0</v>
      </c>
      <c r="OMD13" s="11">
        <f>$B$13*Finance!OMB35</f>
        <v>0</v>
      </c>
      <c r="OME13" s="11">
        <f>$B$13*Finance!OMC35</f>
        <v>0</v>
      </c>
      <c r="OMF13" s="11">
        <f>$B$13*Finance!OMD35</f>
        <v>0</v>
      </c>
      <c r="OMG13" s="11">
        <f>$B$13*Finance!OME35</f>
        <v>0</v>
      </c>
      <c r="OMH13" s="11">
        <f>$B$13*Finance!OMF35</f>
        <v>0</v>
      </c>
      <c r="OMI13" s="11">
        <f>$B$13*Finance!OMG35</f>
        <v>0</v>
      </c>
      <c r="OMJ13" s="11">
        <f>$B$13*Finance!OMH35</f>
        <v>0</v>
      </c>
      <c r="OMK13" s="11">
        <f>$B$13*Finance!OMI35</f>
        <v>0</v>
      </c>
      <c r="OML13" s="11">
        <f>$B$13*Finance!OMJ35</f>
        <v>0</v>
      </c>
      <c r="OMM13" s="11">
        <f>$B$13*Finance!OMK35</f>
        <v>0</v>
      </c>
      <c r="OMN13" s="11">
        <f>$B$13*Finance!OML35</f>
        <v>0</v>
      </c>
      <c r="OMO13" s="11">
        <f>$B$13*Finance!OMM35</f>
        <v>0</v>
      </c>
      <c r="OMP13" s="11">
        <f>$B$13*Finance!OMN35</f>
        <v>0</v>
      </c>
      <c r="OMQ13" s="11">
        <f>$B$13*Finance!OMO35</f>
        <v>0</v>
      </c>
      <c r="OMR13" s="11">
        <f>$B$13*Finance!OMP35</f>
        <v>0</v>
      </c>
      <c r="OMS13" s="11">
        <f>$B$13*Finance!OMQ35</f>
        <v>0</v>
      </c>
      <c r="OMT13" s="11">
        <f>$B$13*Finance!OMR35</f>
        <v>0</v>
      </c>
      <c r="OMU13" s="11">
        <f>$B$13*Finance!OMS35</f>
        <v>0</v>
      </c>
      <c r="OMV13" s="11">
        <f>$B$13*Finance!OMT35</f>
        <v>0</v>
      </c>
      <c r="OMW13" s="11">
        <f>$B$13*Finance!OMU35</f>
        <v>0</v>
      </c>
      <c r="OMX13" s="11">
        <f>$B$13*Finance!OMV35</f>
        <v>0</v>
      </c>
      <c r="OMY13" s="11">
        <f>$B$13*Finance!OMW35</f>
        <v>0</v>
      </c>
      <c r="OMZ13" s="11">
        <f>$B$13*Finance!OMX35</f>
        <v>0</v>
      </c>
      <c r="ONA13" s="11">
        <f>$B$13*Finance!OMY35</f>
        <v>0</v>
      </c>
      <c r="ONB13" s="11">
        <f>$B$13*Finance!OMZ35</f>
        <v>0</v>
      </c>
      <c r="ONC13" s="11">
        <f>$B$13*Finance!ONA35</f>
        <v>0</v>
      </c>
      <c r="OND13" s="11">
        <f>$B$13*Finance!ONB35</f>
        <v>0</v>
      </c>
      <c r="ONE13" s="11">
        <f>$B$13*Finance!ONC35</f>
        <v>0</v>
      </c>
      <c r="ONF13" s="11">
        <f>$B$13*Finance!OND35</f>
        <v>0</v>
      </c>
      <c r="ONG13" s="11">
        <f>$B$13*Finance!ONE35</f>
        <v>0</v>
      </c>
      <c r="ONH13" s="11">
        <f>$B$13*Finance!ONF35</f>
        <v>0</v>
      </c>
      <c r="ONI13" s="11">
        <f>$B$13*Finance!ONG35</f>
        <v>0</v>
      </c>
      <c r="ONJ13" s="11">
        <f>$B$13*Finance!ONH35</f>
        <v>0</v>
      </c>
      <c r="ONK13" s="11">
        <f>$B$13*Finance!ONI35</f>
        <v>0</v>
      </c>
      <c r="ONL13" s="11">
        <f>$B$13*Finance!ONJ35</f>
        <v>0</v>
      </c>
      <c r="ONM13" s="11">
        <f>$B$13*Finance!ONK35</f>
        <v>0</v>
      </c>
      <c r="ONN13" s="11">
        <f>$B$13*Finance!ONL35</f>
        <v>0</v>
      </c>
      <c r="ONO13" s="11">
        <f>$B$13*Finance!ONM35</f>
        <v>0</v>
      </c>
      <c r="ONP13" s="11">
        <f>$B$13*Finance!ONN35</f>
        <v>0</v>
      </c>
      <c r="ONQ13" s="11">
        <f>$B$13*Finance!ONO35</f>
        <v>0</v>
      </c>
      <c r="ONR13" s="11">
        <f>$B$13*Finance!ONP35</f>
        <v>0</v>
      </c>
      <c r="ONS13" s="11">
        <f>$B$13*Finance!ONQ35</f>
        <v>0</v>
      </c>
      <c r="ONT13" s="11">
        <f>$B$13*Finance!ONR35</f>
        <v>0</v>
      </c>
      <c r="ONU13" s="11">
        <f>$B$13*Finance!ONS35</f>
        <v>0</v>
      </c>
      <c r="ONV13" s="11">
        <f>$B$13*Finance!ONT35</f>
        <v>0</v>
      </c>
      <c r="ONW13" s="11">
        <f>$B$13*Finance!ONU35</f>
        <v>0</v>
      </c>
      <c r="ONX13" s="11">
        <f>$B$13*Finance!ONV35</f>
        <v>0</v>
      </c>
      <c r="ONY13" s="11">
        <f>$B$13*Finance!ONW35</f>
        <v>0</v>
      </c>
      <c r="ONZ13" s="11">
        <f>$B$13*Finance!ONX35</f>
        <v>0</v>
      </c>
      <c r="OOA13" s="11">
        <f>$B$13*Finance!ONY35</f>
        <v>0</v>
      </c>
      <c r="OOB13" s="11">
        <f>$B$13*Finance!ONZ35</f>
        <v>0</v>
      </c>
      <c r="OOC13" s="11">
        <f>$B$13*Finance!OOA35</f>
        <v>0</v>
      </c>
      <c r="OOD13" s="11">
        <f>$B$13*Finance!OOB35</f>
        <v>0</v>
      </c>
      <c r="OOE13" s="11">
        <f>$B$13*Finance!OOC35</f>
        <v>0</v>
      </c>
      <c r="OOF13" s="11">
        <f>$B$13*Finance!OOD35</f>
        <v>0</v>
      </c>
      <c r="OOG13" s="11">
        <f>$B$13*Finance!OOE35</f>
        <v>0</v>
      </c>
      <c r="OOH13" s="11">
        <f>$B$13*Finance!OOF35</f>
        <v>0</v>
      </c>
      <c r="OOI13" s="11">
        <f>$B$13*Finance!OOG35</f>
        <v>0</v>
      </c>
      <c r="OOJ13" s="11">
        <f>$B$13*Finance!OOH35</f>
        <v>0</v>
      </c>
      <c r="OOK13" s="11">
        <f>$B$13*Finance!OOI35</f>
        <v>0</v>
      </c>
      <c r="OOL13" s="11">
        <f>$B$13*Finance!OOJ35</f>
        <v>0</v>
      </c>
      <c r="OOM13" s="11">
        <f>$B$13*Finance!OOK35</f>
        <v>0</v>
      </c>
      <c r="OON13" s="11">
        <f>$B$13*Finance!OOL35</f>
        <v>0</v>
      </c>
      <c r="OOO13" s="11">
        <f>$B$13*Finance!OOM35</f>
        <v>0</v>
      </c>
      <c r="OOP13" s="11">
        <f>$B$13*Finance!OON35</f>
        <v>0</v>
      </c>
      <c r="OOQ13" s="11">
        <f>$B$13*Finance!OOO35</f>
        <v>0</v>
      </c>
      <c r="OOR13" s="11">
        <f>$B$13*Finance!OOP35</f>
        <v>0</v>
      </c>
      <c r="OOS13" s="11">
        <f>$B$13*Finance!OOQ35</f>
        <v>0</v>
      </c>
      <c r="OOT13" s="11">
        <f>$B$13*Finance!OOR35</f>
        <v>0</v>
      </c>
      <c r="OOU13" s="11">
        <f>$B$13*Finance!OOS35</f>
        <v>0</v>
      </c>
      <c r="OOV13" s="11">
        <f>$B$13*Finance!OOT35</f>
        <v>0</v>
      </c>
      <c r="OOW13" s="11">
        <f>$B$13*Finance!OOU35</f>
        <v>0</v>
      </c>
      <c r="OOX13" s="11">
        <f>$B$13*Finance!OOV35</f>
        <v>0</v>
      </c>
      <c r="OOY13" s="11">
        <f>$B$13*Finance!OOW35</f>
        <v>0</v>
      </c>
      <c r="OOZ13" s="11">
        <f>$B$13*Finance!OOX35</f>
        <v>0</v>
      </c>
      <c r="OPA13" s="11">
        <f>$B$13*Finance!OOY35</f>
        <v>0</v>
      </c>
      <c r="OPB13" s="11">
        <f>$B$13*Finance!OOZ35</f>
        <v>0</v>
      </c>
      <c r="OPC13" s="11">
        <f>$B$13*Finance!OPA35</f>
        <v>0</v>
      </c>
      <c r="OPD13" s="11">
        <f>$B$13*Finance!OPB35</f>
        <v>0</v>
      </c>
      <c r="OPE13" s="11">
        <f>$B$13*Finance!OPC35</f>
        <v>0</v>
      </c>
      <c r="OPF13" s="11">
        <f>$B$13*Finance!OPD35</f>
        <v>0</v>
      </c>
      <c r="OPG13" s="11">
        <f>$B$13*Finance!OPE35</f>
        <v>0</v>
      </c>
      <c r="OPH13" s="11">
        <f>$B$13*Finance!OPF35</f>
        <v>0</v>
      </c>
      <c r="OPI13" s="11">
        <f>$B$13*Finance!OPG35</f>
        <v>0</v>
      </c>
      <c r="OPJ13" s="11">
        <f>$B$13*Finance!OPH35</f>
        <v>0</v>
      </c>
      <c r="OPK13" s="11">
        <f>$B$13*Finance!OPI35</f>
        <v>0</v>
      </c>
      <c r="OPL13" s="11">
        <f>$B$13*Finance!OPJ35</f>
        <v>0</v>
      </c>
      <c r="OPM13" s="11">
        <f>$B$13*Finance!OPK35</f>
        <v>0</v>
      </c>
      <c r="OPN13" s="11">
        <f>$B$13*Finance!OPL35</f>
        <v>0</v>
      </c>
      <c r="OPO13" s="11">
        <f>$B$13*Finance!OPM35</f>
        <v>0</v>
      </c>
      <c r="OPP13" s="11">
        <f>$B$13*Finance!OPN35</f>
        <v>0</v>
      </c>
      <c r="OPQ13" s="11">
        <f>$B$13*Finance!OPO35</f>
        <v>0</v>
      </c>
      <c r="OPR13" s="11">
        <f>$B$13*Finance!OPP35</f>
        <v>0</v>
      </c>
      <c r="OPS13" s="11">
        <f>$B$13*Finance!OPQ35</f>
        <v>0</v>
      </c>
      <c r="OPT13" s="11">
        <f>$B$13*Finance!OPR35</f>
        <v>0</v>
      </c>
      <c r="OPU13" s="11">
        <f>$B$13*Finance!OPS35</f>
        <v>0</v>
      </c>
      <c r="OPV13" s="11">
        <f>$B$13*Finance!OPT35</f>
        <v>0</v>
      </c>
      <c r="OPW13" s="11">
        <f>$B$13*Finance!OPU35</f>
        <v>0</v>
      </c>
      <c r="OPX13" s="11">
        <f>$B$13*Finance!OPV35</f>
        <v>0</v>
      </c>
      <c r="OPY13" s="11">
        <f>$B$13*Finance!OPW35</f>
        <v>0</v>
      </c>
      <c r="OPZ13" s="11">
        <f>$B$13*Finance!OPX35</f>
        <v>0</v>
      </c>
      <c r="OQA13" s="11">
        <f>$B$13*Finance!OPY35</f>
        <v>0</v>
      </c>
      <c r="OQB13" s="11">
        <f>$B$13*Finance!OPZ35</f>
        <v>0</v>
      </c>
      <c r="OQC13" s="11">
        <f>$B$13*Finance!OQA35</f>
        <v>0</v>
      </c>
      <c r="OQD13" s="11">
        <f>$B$13*Finance!OQB35</f>
        <v>0</v>
      </c>
      <c r="OQE13" s="11">
        <f>$B$13*Finance!OQC35</f>
        <v>0</v>
      </c>
      <c r="OQF13" s="11">
        <f>$B$13*Finance!OQD35</f>
        <v>0</v>
      </c>
      <c r="OQG13" s="11">
        <f>$B$13*Finance!OQE35</f>
        <v>0</v>
      </c>
      <c r="OQH13" s="11">
        <f>$B$13*Finance!OQF35</f>
        <v>0</v>
      </c>
      <c r="OQI13" s="11">
        <f>$B$13*Finance!OQG35</f>
        <v>0</v>
      </c>
      <c r="OQJ13" s="11">
        <f>$B$13*Finance!OQH35</f>
        <v>0</v>
      </c>
      <c r="OQK13" s="11">
        <f>$B$13*Finance!OQI35</f>
        <v>0</v>
      </c>
      <c r="OQL13" s="11">
        <f>$B$13*Finance!OQJ35</f>
        <v>0</v>
      </c>
      <c r="OQM13" s="11">
        <f>$B$13*Finance!OQK35</f>
        <v>0</v>
      </c>
      <c r="OQN13" s="11">
        <f>$B$13*Finance!OQL35</f>
        <v>0</v>
      </c>
      <c r="OQO13" s="11">
        <f>$B$13*Finance!OQM35</f>
        <v>0</v>
      </c>
      <c r="OQP13" s="11">
        <f>$B$13*Finance!OQN35</f>
        <v>0</v>
      </c>
      <c r="OQQ13" s="11">
        <f>$B$13*Finance!OQO35</f>
        <v>0</v>
      </c>
      <c r="OQR13" s="11">
        <f>$B$13*Finance!OQP35</f>
        <v>0</v>
      </c>
      <c r="OQS13" s="11">
        <f>$B$13*Finance!OQQ35</f>
        <v>0</v>
      </c>
      <c r="OQT13" s="11">
        <f>$B$13*Finance!OQR35</f>
        <v>0</v>
      </c>
      <c r="OQU13" s="11">
        <f>$B$13*Finance!OQS35</f>
        <v>0</v>
      </c>
      <c r="OQV13" s="11">
        <f>$B$13*Finance!OQT35</f>
        <v>0</v>
      </c>
      <c r="OQW13" s="11">
        <f>$B$13*Finance!OQU35</f>
        <v>0</v>
      </c>
      <c r="OQX13" s="11">
        <f>$B$13*Finance!OQV35</f>
        <v>0</v>
      </c>
      <c r="OQY13" s="11">
        <f>$B$13*Finance!OQW35</f>
        <v>0</v>
      </c>
      <c r="OQZ13" s="11">
        <f>$B$13*Finance!OQX35</f>
        <v>0</v>
      </c>
      <c r="ORA13" s="11">
        <f>$B$13*Finance!OQY35</f>
        <v>0</v>
      </c>
      <c r="ORB13" s="11">
        <f>$B$13*Finance!OQZ35</f>
        <v>0</v>
      </c>
      <c r="ORC13" s="11">
        <f>$B$13*Finance!ORA35</f>
        <v>0</v>
      </c>
      <c r="ORD13" s="11">
        <f>$B$13*Finance!ORB35</f>
        <v>0</v>
      </c>
      <c r="ORE13" s="11">
        <f>$B$13*Finance!ORC35</f>
        <v>0</v>
      </c>
      <c r="ORF13" s="11">
        <f>$B$13*Finance!ORD35</f>
        <v>0</v>
      </c>
      <c r="ORG13" s="11">
        <f>$B$13*Finance!ORE35</f>
        <v>0</v>
      </c>
      <c r="ORH13" s="11">
        <f>$B$13*Finance!ORF35</f>
        <v>0</v>
      </c>
      <c r="ORI13" s="11">
        <f>$B$13*Finance!ORG35</f>
        <v>0</v>
      </c>
      <c r="ORJ13" s="11">
        <f>$B$13*Finance!ORH35</f>
        <v>0</v>
      </c>
      <c r="ORK13" s="11">
        <f>$B$13*Finance!ORI35</f>
        <v>0</v>
      </c>
      <c r="ORL13" s="11">
        <f>$B$13*Finance!ORJ35</f>
        <v>0</v>
      </c>
      <c r="ORM13" s="11">
        <f>$B$13*Finance!ORK35</f>
        <v>0</v>
      </c>
      <c r="ORN13" s="11">
        <f>$B$13*Finance!ORL35</f>
        <v>0</v>
      </c>
      <c r="ORO13" s="11">
        <f>$B$13*Finance!ORM35</f>
        <v>0</v>
      </c>
      <c r="ORP13" s="11">
        <f>$B$13*Finance!ORN35</f>
        <v>0</v>
      </c>
      <c r="ORQ13" s="11">
        <f>$B$13*Finance!ORO35</f>
        <v>0</v>
      </c>
      <c r="ORR13" s="11">
        <f>$B$13*Finance!ORP35</f>
        <v>0</v>
      </c>
      <c r="ORS13" s="11">
        <f>$B$13*Finance!ORQ35</f>
        <v>0</v>
      </c>
      <c r="ORT13" s="11">
        <f>$B$13*Finance!ORR35</f>
        <v>0</v>
      </c>
      <c r="ORU13" s="11">
        <f>$B$13*Finance!ORS35</f>
        <v>0</v>
      </c>
      <c r="ORV13" s="11">
        <f>$B$13*Finance!ORT35</f>
        <v>0</v>
      </c>
      <c r="ORW13" s="11">
        <f>$B$13*Finance!ORU35</f>
        <v>0</v>
      </c>
      <c r="ORX13" s="11">
        <f>$B$13*Finance!ORV35</f>
        <v>0</v>
      </c>
      <c r="ORY13" s="11">
        <f>$B$13*Finance!ORW35</f>
        <v>0</v>
      </c>
      <c r="ORZ13" s="11">
        <f>$B$13*Finance!ORX35</f>
        <v>0</v>
      </c>
      <c r="OSA13" s="11">
        <f>$B$13*Finance!ORY35</f>
        <v>0</v>
      </c>
      <c r="OSB13" s="11">
        <f>$B$13*Finance!ORZ35</f>
        <v>0</v>
      </c>
      <c r="OSC13" s="11">
        <f>$B$13*Finance!OSA35</f>
        <v>0</v>
      </c>
      <c r="OSD13" s="11">
        <f>$B$13*Finance!OSB35</f>
        <v>0</v>
      </c>
      <c r="OSE13" s="11">
        <f>$B$13*Finance!OSC35</f>
        <v>0</v>
      </c>
      <c r="OSF13" s="11">
        <f>$B$13*Finance!OSD35</f>
        <v>0</v>
      </c>
      <c r="OSG13" s="11">
        <f>$B$13*Finance!OSE35</f>
        <v>0</v>
      </c>
      <c r="OSH13" s="11">
        <f>$B$13*Finance!OSF35</f>
        <v>0</v>
      </c>
      <c r="OSI13" s="11">
        <f>$B$13*Finance!OSG35</f>
        <v>0</v>
      </c>
      <c r="OSJ13" s="11">
        <f>$B$13*Finance!OSH35</f>
        <v>0</v>
      </c>
      <c r="OSK13" s="11">
        <f>$B$13*Finance!OSI35</f>
        <v>0</v>
      </c>
      <c r="OSL13" s="11">
        <f>$B$13*Finance!OSJ35</f>
        <v>0</v>
      </c>
      <c r="OSM13" s="11">
        <f>$B$13*Finance!OSK35</f>
        <v>0</v>
      </c>
      <c r="OSN13" s="11">
        <f>$B$13*Finance!OSL35</f>
        <v>0</v>
      </c>
      <c r="OSO13" s="11">
        <f>$B$13*Finance!OSM35</f>
        <v>0</v>
      </c>
      <c r="OSP13" s="11">
        <f>$B$13*Finance!OSN35</f>
        <v>0</v>
      </c>
      <c r="OSQ13" s="11">
        <f>$B$13*Finance!OSO35</f>
        <v>0</v>
      </c>
      <c r="OSR13" s="11">
        <f>$B$13*Finance!OSP35</f>
        <v>0</v>
      </c>
      <c r="OSS13" s="11">
        <f>$B$13*Finance!OSQ35</f>
        <v>0</v>
      </c>
      <c r="OST13" s="11">
        <f>$B$13*Finance!OSR35</f>
        <v>0</v>
      </c>
      <c r="OSU13" s="11">
        <f>$B$13*Finance!OSS35</f>
        <v>0</v>
      </c>
      <c r="OSV13" s="11">
        <f>$B$13*Finance!OST35</f>
        <v>0</v>
      </c>
      <c r="OSW13" s="11">
        <f>$B$13*Finance!OSU35</f>
        <v>0</v>
      </c>
      <c r="OSX13" s="11">
        <f>$B$13*Finance!OSV35</f>
        <v>0</v>
      </c>
      <c r="OSY13" s="11">
        <f>$B$13*Finance!OSW35</f>
        <v>0</v>
      </c>
      <c r="OSZ13" s="11">
        <f>$B$13*Finance!OSX35</f>
        <v>0</v>
      </c>
      <c r="OTA13" s="11">
        <f>$B$13*Finance!OSY35</f>
        <v>0</v>
      </c>
      <c r="OTB13" s="11">
        <f>$B$13*Finance!OSZ35</f>
        <v>0</v>
      </c>
      <c r="OTC13" s="11">
        <f>$B$13*Finance!OTA35</f>
        <v>0</v>
      </c>
      <c r="OTD13" s="11">
        <f>$B$13*Finance!OTB35</f>
        <v>0</v>
      </c>
      <c r="OTE13" s="11">
        <f>$B$13*Finance!OTC35</f>
        <v>0</v>
      </c>
      <c r="OTF13" s="11">
        <f>$B$13*Finance!OTD35</f>
        <v>0</v>
      </c>
      <c r="OTG13" s="11">
        <f>$B$13*Finance!OTE35</f>
        <v>0</v>
      </c>
      <c r="OTH13" s="11">
        <f>$B$13*Finance!OTF35</f>
        <v>0</v>
      </c>
      <c r="OTI13" s="11">
        <f>$B$13*Finance!OTG35</f>
        <v>0</v>
      </c>
      <c r="OTJ13" s="11">
        <f>$B$13*Finance!OTH35</f>
        <v>0</v>
      </c>
      <c r="OTK13" s="11">
        <f>$B$13*Finance!OTI35</f>
        <v>0</v>
      </c>
      <c r="OTL13" s="11">
        <f>$B$13*Finance!OTJ35</f>
        <v>0</v>
      </c>
      <c r="OTM13" s="11">
        <f>$B$13*Finance!OTK35</f>
        <v>0</v>
      </c>
      <c r="OTN13" s="11">
        <f>$B$13*Finance!OTL35</f>
        <v>0</v>
      </c>
      <c r="OTO13" s="11">
        <f>$B$13*Finance!OTM35</f>
        <v>0</v>
      </c>
      <c r="OTP13" s="11">
        <f>$B$13*Finance!OTN35</f>
        <v>0</v>
      </c>
      <c r="OTQ13" s="11">
        <f>$B$13*Finance!OTO35</f>
        <v>0</v>
      </c>
      <c r="OTR13" s="11">
        <f>$B$13*Finance!OTP35</f>
        <v>0</v>
      </c>
      <c r="OTS13" s="11">
        <f>$B$13*Finance!OTQ35</f>
        <v>0</v>
      </c>
      <c r="OTT13" s="11">
        <f>$B$13*Finance!OTR35</f>
        <v>0</v>
      </c>
      <c r="OTU13" s="11">
        <f>$B$13*Finance!OTS35</f>
        <v>0</v>
      </c>
      <c r="OTV13" s="11">
        <f>$B$13*Finance!OTT35</f>
        <v>0</v>
      </c>
      <c r="OTW13" s="11">
        <f>$B$13*Finance!OTU35</f>
        <v>0</v>
      </c>
      <c r="OTX13" s="11">
        <f>$B$13*Finance!OTV35</f>
        <v>0</v>
      </c>
      <c r="OTY13" s="11">
        <f>$B$13*Finance!OTW35</f>
        <v>0</v>
      </c>
      <c r="OTZ13" s="11">
        <f>$B$13*Finance!OTX35</f>
        <v>0</v>
      </c>
      <c r="OUA13" s="11">
        <f>$B$13*Finance!OTY35</f>
        <v>0</v>
      </c>
      <c r="OUB13" s="11">
        <f>$B$13*Finance!OTZ35</f>
        <v>0</v>
      </c>
      <c r="OUC13" s="11">
        <f>$B$13*Finance!OUA35</f>
        <v>0</v>
      </c>
      <c r="OUD13" s="11">
        <f>$B$13*Finance!OUB35</f>
        <v>0</v>
      </c>
      <c r="OUE13" s="11">
        <f>$B$13*Finance!OUC35</f>
        <v>0</v>
      </c>
      <c r="OUF13" s="11">
        <f>$B$13*Finance!OUD35</f>
        <v>0</v>
      </c>
      <c r="OUG13" s="11">
        <f>$B$13*Finance!OUE35</f>
        <v>0</v>
      </c>
      <c r="OUH13" s="11">
        <f>$B$13*Finance!OUF35</f>
        <v>0</v>
      </c>
      <c r="OUI13" s="11">
        <f>$B$13*Finance!OUG35</f>
        <v>0</v>
      </c>
      <c r="OUJ13" s="11">
        <f>$B$13*Finance!OUH35</f>
        <v>0</v>
      </c>
      <c r="OUK13" s="11">
        <f>$B$13*Finance!OUI35</f>
        <v>0</v>
      </c>
      <c r="OUL13" s="11">
        <f>$B$13*Finance!OUJ35</f>
        <v>0</v>
      </c>
      <c r="OUM13" s="11">
        <f>$B$13*Finance!OUK35</f>
        <v>0</v>
      </c>
      <c r="OUN13" s="11">
        <f>$B$13*Finance!OUL35</f>
        <v>0</v>
      </c>
      <c r="OUO13" s="11">
        <f>$B$13*Finance!OUM35</f>
        <v>0</v>
      </c>
      <c r="OUP13" s="11">
        <f>$B$13*Finance!OUN35</f>
        <v>0</v>
      </c>
      <c r="OUQ13" s="11">
        <f>$B$13*Finance!OUO35</f>
        <v>0</v>
      </c>
      <c r="OUR13" s="11">
        <f>$B$13*Finance!OUP35</f>
        <v>0</v>
      </c>
      <c r="OUS13" s="11">
        <f>$B$13*Finance!OUQ35</f>
        <v>0</v>
      </c>
      <c r="OUT13" s="11">
        <f>$B$13*Finance!OUR35</f>
        <v>0</v>
      </c>
      <c r="OUU13" s="11">
        <f>$B$13*Finance!OUS35</f>
        <v>0</v>
      </c>
      <c r="OUV13" s="11">
        <f>$B$13*Finance!OUT35</f>
        <v>0</v>
      </c>
      <c r="OUW13" s="11">
        <f>$B$13*Finance!OUU35</f>
        <v>0</v>
      </c>
      <c r="OUX13" s="11">
        <f>$B$13*Finance!OUV35</f>
        <v>0</v>
      </c>
      <c r="OUY13" s="11">
        <f>$B$13*Finance!OUW35</f>
        <v>0</v>
      </c>
      <c r="OUZ13" s="11">
        <f>$B$13*Finance!OUX35</f>
        <v>0</v>
      </c>
      <c r="OVA13" s="11">
        <f>$B$13*Finance!OUY35</f>
        <v>0</v>
      </c>
      <c r="OVB13" s="11">
        <f>$B$13*Finance!OUZ35</f>
        <v>0</v>
      </c>
      <c r="OVC13" s="11">
        <f>$B$13*Finance!OVA35</f>
        <v>0</v>
      </c>
      <c r="OVD13" s="11">
        <f>$B$13*Finance!OVB35</f>
        <v>0</v>
      </c>
      <c r="OVE13" s="11">
        <f>$B$13*Finance!OVC35</f>
        <v>0</v>
      </c>
      <c r="OVF13" s="11">
        <f>$B$13*Finance!OVD35</f>
        <v>0</v>
      </c>
      <c r="OVG13" s="11">
        <f>$B$13*Finance!OVE35</f>
        <v>0</v>
      </c>
      <c r="OVH13" s="11">
        <f>$B$13*Finance!OVF35</f>
        <v>0</v>
      </c>
      <c r="OVI13" s="11">
        <f>$B$13*Finance!OVG35</f>
        <v>0</v>
      </c>
      <c r="OVJ13" s="11">
        <f>$B$13*Finance!OVH35</f>
        <v>0</v>
      </c>
      <c r="OVK13" s="11">
        <f>$B$13*Finance!OVI35</f>
        <v>0</v>
      </c>
      <c r="OVL13" s="11">
        <f>$B$13*Finance!OVJ35</f>
        <v>0</v>
      </c>
      <c r="OVM13" s="11">
        <f>$B$13*Finance!OVK35</f>
        <v>0</v>
      </c>
      <c r="OVN13" s="11">
        <f>$B$13*Finance!OVL35</f>
        <v>0</v>
      </c>
      <c r="OVO13" s="11">
        <f>$B$13*Finance!OVM35</f>
        <v>0</v>
      </c>
      <c r="OVP13" s="11">
        <f>$B$13*Finance!OVN35</f>
        <v>0</v>
      </c>
      <c r="OVQ13" s="11">
        <f>$B$13*Finance!OVO35</f>
        <v>0</v>
      </c>
      <c r="OVR13" s="11">
        <f>$B$13*Finance!OVP35</f>
        <v>0</v>
      </c>
      <c r="OVS13" s="11">
        <f>$B$13*Finance!OVQ35</f>
        <v>0</v>
      </c>
      <c r="OVT13" s="11">
        <f>$B$13*Finance!OVR35</f>
        <v>0</v>
      </c>
      <c r="OVU13" s="11">
        <f>$B$13*Finance!OVS35</f>
        <v>0</v>
      </c>
      <c r="OVV13" s="11">
        <f>$B$13*Finance!OVT35</f>
        <v>0</v>
      </c>
      <c r="OVW13" s="11">
        <f>$B$13*Finance!OVU35</f>
        <v>0</v>
      </c>
      <c r="OVX13" s="11">
        <f>$B$13*Finance!OVV35</f>
        <v>0</v>
      </c>
      <c r="OVY13" s="11">
        <f>$B$13*Finance!OVW35</f>
        <v>0</v>
      </c>
      <c r="OVZ13" s="11">
        <f>$B$13*Finance!OVX35</f>
        <v>0</v>
      </c>
      <c r="OWA13" s="11">
        <f>$B$13*Finance!OVY35</f>
        <v>0</v>
      </c>
      <c r="OWB13" s="11">
        <f>$B$13*Finance!OVZ35</f>
        <v>0</v>
      </c>
      <c r="OWC13" s="11">
        <f>$B$13*Finance!OWA35</f>
        <v>0</v>
      </c>
      <c r="OWD13" s="11">
        <f>$B$13*Finance!OWB35</f>
        <v>0</v>
      </c>
      <c r="OWE13" s="11">
        <f>$B$13*Finance!OWC35</f>
        <v>0</v>
      </c>
      <c r="OWF13" s="11">
        <f>$B$13*Finance!OWD35</f>
        <v>0</v>
      </c>
      <c r="OWG13" s="11">
        <f>$B$13*Finance!OWE35</f>
        <v>0</v>
      </c>
      <c r="OWH13" s="11">
        <f>$B$13*Finance!OWF35</f>
        <v>0</v>
      </c>
      <c r="OWI13" s="11">
        <f>$B$13*Finance!OWG35</f>
        <v>0</v>
      </c>
      <c r="OWJ13" s="11">
        <f>$B$13*Finance!OWH35</f>
        <v>0</v>
      </c>
      <c r="OWK13" s="11">
        <f>$B$13*Finance!OWI35</f>
        <v>0</v>
      </c>
      <c r="OWL13" s="11">
        <f>$B$13*Finance!OWJ35</f>
        <v>0</v>
      </c>
      <c r="OWM13" s="11">
        <f>$B$13*Finance!OWK35</f>
        <v>0</v>
      </c>
      <c r="OWN13" s="11">
        <f>$B$13*Finance!OWL35</f>
        <v>0</v>
      </c>
      <c r="OWO13" s="11">
        <f>$B$13*Finance!OWM35</f>
        <v>0</v>
      </c>
      <c r="OWP13" s="11">
        <f>$B$13*Finance!OWN35</f>
        <v>0</v>
      </c>
      <c r="OWQ13" s="11">
        <f>$B$13*Finance!OWO35</f>
        <v>0</v>
      </c>
      <c r="OWR13" s="11">
        <f>$B$13*Finance!OWP35</f>
        <v>0</v>
      </c>
      <c r="OWS13" s="11">
        <f>$B$13*Finance!OWQ35</f>
        <v>0</v>
      </c>
      <c r="OWT13" s="11">
        <f>$B$13*Finance!OWR35</f>
        <v>0</v>
      </c>
      <c r="OWU13" s="11">
        <f>$B$13*Finance!OWS35</f>
        <v>0</v>
      </c>
      <c r="OWV13" s="11">
        <f>$B$13*Finance!OWT35</f>
        <v>0</v>
      </c>
      <c r="OWW13" s="11">
        <f>$B$13*Finance!OWU35</f>
        <v>0</v>
      </c>
      <c r="OWX13" s="11">
        <f>$B$13*Finance!OWV35</f>
        <v>0</v>
      </c>
      <c r="OWY13" s="11">
        <f>$B$13*Finance!OWW35</f>
        <v>0</v>
      </c>
      <c r="OWZ13" s="11">
        <f>$B$13*Finance!OWX35</f>
        <v>0</v>
      </c>
      <c r="OXA13" s="11">
        <f>$B$13*Finance!OWY35</f>
        <v>0</v>
      </c>
      <c r="OXB13" s="11">
        <f>$B$13*Finance!OWZ35</f>
        <v>0</v>
      </c>
      <c r="OXC13" s="11">
        <f>$B$13*Finance!OXA35</f>
        <v>0</v>
      </c>
      <c r="OXD13" s="11">
        <f>$B$13*Finance!OXB35</f>
        <v>0</v>
      </c>
      <c r="OXE13" s="11">
        <f>$B$13*Finance!OXC35</f>
        <v>0</v>
      </c>
      <c r="OXF13" s="11">
        <f>$B$13*Finance!OXD35</f>
        <v>0</v>
      </c>
      <c r="OXG13" s="11">
        <f>$B$13*Finance!OXE35</f>
        <v>0</v>
      </c>
      <c r="OXH13" s="11">
        <f>$B$13*Finance!OXF35</f>
        <v>0</v>
      </c>
      <c r="OXI13" s="11">
        <f>$B$13*Finance!OXG35</f>
        <v>0</v>
      </c>
      <c r="OXJ13" s="11">
        <f>$B$13*Finance!OXH35</f>
        <v>0</v>
      </c>
      <c r="OXK13" s="11">
        <f>$B$13*Finance!OXI35</f>
        <v>0</v>
      </c>
      <c r="OXL13" s="11">
        <f>$B$13*Finance!OXJ35</f>
        <v>0</v>
      </c>
      <c r="OXM13" s="11">
        <f>$B$13*Finance!OXK35</f>
        <v>0</v>
      </c>
      <c r="OXN13" s="11">
        <f>$B$13*Finance!OXL35</f>
        <v>0</v>
      </c>
      <c r="OXO13" s="11">
        <f>$B$13*Finance!OXM35</f>
        <v>0</v>
      </c>
      <c r="OXP13" s="11">
        <f>$B$13*Finance!OXN35</f>
        <v>0</v>
      </c>
      <c r="OXQ13" s="11">
        <f>$B$13*Finance!OXO35</f>
        <v>0</v>
      </c>
      <c r="OXR13" s="11">
        <f>$B$13*Finance!OXP35</f>
        <v>0</v>
      </c>
      <c r="OXS13" s="11">
        <f>$B$13*Finance!OXQ35</f>
        <v>0</v>
      </c>
      <c r="OXT13" s="11">
        <f>$B$13*Finance!OXR35</f>
        <v>0</v>
      </c>
      <c r="OXU13" s="11">
        <f>$B$13*Finance!OXS35</f>
        <v>0</v>
      </c>
      <c r="OXV13" s="11">
        <f>$B$13*Finance!OXT35</f>
        <v>0</v>
      </c>
      <c r="OXW13" s="11">
        <f>$B$13*Finance!OXU35</f>
        <v>0</v>
      </c>
      <c r="OXX13" s="11">
        <f>$B$13*Finance!OXV35</f>
        <v>0</v>
      </c>
      <c r="OXY13" s="11">
        <f>$B$13*Finance!OXW35</f>
        <v>0</v>
      </c>
      <c r="OXZ13" s="11">
        <f>$B$13*Finance!OXX35</f>
        <v>0</v>
      </c>
      <c r="OYA13" s="11">
        <f>$B$13*Finance!OXY35</f>
        <v>0</v>
      </c>
      <c r="OYB13" s="11">
        <f>$B$13*Finance!OXZ35</f>
        <v>0</v>
      </c>
      <c r="OYC13" s="11">
        <f>$B$13*Finance!OYA35</f>
        <v>0</v>
      </c>
      <c r="OYD13" s="11">
        <f>$B$13*Finance!OYB35</f>
        <v>0</v>
      </c>
      <c r="OYE13" s="11">
        <f>$B$13*Finance!OYC35</f>
        <v>0</v>
      </c>
      <c r="OYF13" s="11">
        <f>$B$13*Finance!OYD35</f>
        <v>0</v>
      </c>
      <c r="OYG13" s="11">
        <f>$B$13*Finance!OYE35</f>
        <v>0</v>
      </c>
      <c r="OYH13" s="11">
        <f>$B$13*Finance!OYF35</f>
        <v>0</v>
      </c>
      <c r="OYI13" s="11">
        <f>$B$13*Finance!OYG35</f>
        <v>0</v>
      </c>
      <c r="OYJ13" s="11">
        <f>$B$13*Finance!OYH35</f>
        <v>0</v>
      </c>
      <c r="OYK13" s="11">
        <f>$B$13*Finance!OYI35</f>
        <v>0</v>
      </c>
      <c r="OYL13" s="11">
        <f>$B$13*Finance!OYJ35</f>
        <v>0</v>
      </c>
      <c r="OYM13" s="11">
        <f>$B$13*Finance!OYK35</f>
        <v>0</v>
      </c>
      <c r="OYN13" s="11">
        <f>$B$13*Finance!OYL35</f>
        <v>0</v>
      </c>
      <c r="OYO13" s="11">
        <f>$B$13*Finance!OYM35</f>
        <v>0</v>
      </c>
      <c r="OYP13" s="11">
        <f>$B$13*Finance!OYN35</f>
        <v>0</v>
      </c>
      <c r="OYQ13" s="11">
        <f>$B$13*Finance!OYO35</f>
        <v>0</v>
      </c>
      <c r="OYR13" s="11">
        <f>$B$13*Finance!OYP35</f>
        <v>0</v>
      </c>
      <c r="OYS13" s="11">
        <f>$B$13*Finance!OYQ35</f>
        <v>0</v>
      </c>
      <c r="OYT13" s="11">
        <f>$B$13*Finance!OYR35</f>
        <v>0</v>
      </c>
      <c r="OYU13" s="11">
        <f>$B$13*Finance!OYS35</f>
        <v>0</v>
      </c>
      <c r="OYV13" s="11">
        <f>$B$13*Finance!OYT35</f>
        <v>0</v>
      </c>
      <c r="OYW13" s="11">
        <f>$B$13*Finance!OYU35</f>
        <v>0</v>
      </c>
      <c r="OYX13" s="11">
        <f>$B$13*Finance!OYV35</f>
        <v>0</v>
      </c>
      <c r="OYY13" s="11">
        <f>$B$13*Finance!OYW35</f>
        <v>0</v>
      </c>
      <c r="OYZ13" s="11">
        <f>$B$13*Finance!OYX35</f>
        <v>0</v>
      </c>
      <c r="OZA13" s="11">
        <f>$B$13*Finance!OYY35</f>
        <v>0</v>
      </c>
      <c r="OZB13" s="11">
        <f>$B$13*Finance!OYZ35</f>
        <v>0</v>
      </c>
      <c r="OZC13" s="11">
        <f>$B$13*Finance!OZA35</f>
        <v>0</v>
      </c>
      <c r="OZD13" s="11">
        <f>$B$13*Finance!OZB35</f>
        <v>0</v>
      </c>
      <c r="OZE13" s="11">
        <f>$B$13*Finance!OZC35</f>
        <v>0</v>
      </c>
      <c r="OZF13" s="11">
        <f>$B$13*Finance!OZD35</f>
        <v>0</v>
      </c>
      <c r="OZG13" s="11">
        <f>$B$13*Finance!OZE35</f>
        <v>0</v>
      </c>
      <c r="OZH13" s="11">
        <f>$B$13*Finance!OZF35</f>
        <v>0</v>
      </c>
      <c r="OZI13" s="11">
        <f>$B$13*Finance!OZG35</f>
        <v>0</v>
      </c>
      <c r="OZJ13" s="11">
        <f>$B$13*Finance!OZH35</f>
        <v>0</v>
      </c>
      <c r="OZK13" s="11">
        <f>$B$13*Finance!OZI35</f>
        <v>0</v>
      </c>
      <c r="OZL13" s="11">
        <f>$B$13*Finance!OZJ35</f>
        <v>0</v>
      </c>
      <c r="OZM13" s="11">
        <f>$B$13*Finance!OZK35</f>
        <v>0</v>
      </c>
      <c r="OZN13" s="11">
        <f>$B$13*Finance!OZL35</f>
        <v>0</v>
      </c>
      <c r="OZO13" s="11">
        <f>$B$13*Finance!OZM35</f>
        <v>0</v>
      </c>
      <c r="OZP13" s="11">
        <f>$B$13*Finance!OZN35</f>
        <v>0</v>
      </c>
      <c r="OZQ13" s="11">
        <f>$B$13*Finance!OZO35</f>
        <v>0</v>
      </c>
      <c r="OZR13" s="11">
        <f>$B$13*Finance!OZP35</f>
        <v>0</v>
      </c>
      <c r="OZS13" s="11">
        <f>$B$13*Finance!OZQ35</f>
        <v>0</v>
      </c>
      <c r="OZT13" s="11">
        <f>$B$13*Finance!OZR35</f>
        <v>0</v>
      </c>
      <c r="OZU13" s="11">
        <f>$B$13*Finance!OZS35</f>
        <v>0</v>
      </c>
      <c r="OZV13" s="11">
        <f>$B$13*Finance!OZT35</f>
        <v>0</v>
      </c>
      <c r="OZW13" s="11">
        <f>$B$13*Finance!OZU35</f>
        <v>0</v>
      </c>
      <c r="OZX13" s="11">
        <f>$B$13*Finance!OZV35</f>
        <v>0</v>
      </c>
      <c r="OZY13" s="11">
        <f>$B$13*Finance!OZW35</f>
        <v>0</v>
      </c>
      <c r="OZZ13" s="11">
        <f>$B$13*Finance!OZX35</f>
        <v>0</v>
      </c>
      <c r="PAA13" s="11">
        <f>$B$13*Finance!OZY35</f>
        <v>0</v>
      </c>
      <c r="PAB13" s="11">
        <f>$B$13*Finance!OZZ35</f>
        <v>0</v>
      </c>
      <c r="PAC13" s="11">
        <f>$B$13*Finance!PAA35</f>
        <v>0</v>
      </c>
      <c r="PAD13" s="11">
        <f>$B$13*Finance!PAB35</f>
        <v>0</v>
      </c>
      <c r="PAE13" s="11">
        <f>$B$13*Finance!PAC35</f>
        <v>0</v>
      </c>
      <c r="PAF13" s="11">
        <f>$B$13*Finance!PAD35</f>
        <v>0</v>
      </c>
      <c r="PAG13" s="11">
        <f>$B$13*Finance!PAE35</f>
        <v>0</v>
      </c>
      <c r="PAH13" s="11">
        <f>$B$13*Finance!PAF35</f>
        <v>0</v>
      </c>
      <c r="PAI13" s="11">
        <f>$B$13*Finance!PAG35</f>
        <v>0</v>
      </c>
      <c r="PAJ13" s="11">
        <f>$B$13*Finance!PAH35</f>
        <v>0</v>
      </c>
      <c r="PAK13" s="11">
        <f>$B$13*Finance!PAI35</f>
        <v>0</v>
      </c>
      <c r="PAL13" s="11">
        <f>$B$13*Finance!PAJ35</f>
        <v>0</v>
      </c>
      <c r="PAM13" s="11">
        <f>$B$13*Finance!PAK35</f>
        <v>0</v>
      </c>
      <c r="PAN13" s="11">
        <f>$B$13*Finance!PAL35</f>
        <v>0</v>
      </c>
      <c r="PAO13" s="11">
        <f>$B$13*Finance!PAM35</f>
        <v>0</v>
      </c>
      <c r="PAP13" s="11">
        <f>$B$13*Finance!PAN35</f>
        <v>0</v>
      </c>
      <c r="PAQ13" s="11">
        <f>$B$13*Finance!PAO35</f>
        <v>0</v>
      </c>
      <c r="PAR13" s="11">
        <f>$B$13*Finance!PAP35</f>
        <v>0</v>
      </c>
      <c r="PAS13" s="11">
        <f>$B$13*Finance!PAQ35</f>
        <v>0</v>
      </c>
      <c r="PAT13" s="11">
        <f>$B$13*Finance!PAR35</f>
        <v>0</v>
      </c>
      <c r="PAU13" s="11">
        <f>$B$13*Finance!PAS35</f>
        <v>0</v>
      </c>
      <c r="PAV13" s="11">
        <f>$B$13*Finance!PAT35</f>
        <v>0</v>
      </c>
      <c r="PAW13" s="11">
        <f>$B$13*Finance!PAU35</f>
        <v>0</v>
      </c>
      <c r="PAX13" s="11">
        <f>$B$13*Finance!PAV35</f>
        <v>0</v>
      </c>
      <c r="PAY13" s="11">
        <f>$B$13*Finance!PAW35</f>
        <v>0</v>
      </c>
      <c r="PAZ13" s="11">
        <f>$B$13*Finance!PAX35</f>
        <v>0</v>
      </c>
      <c r="PBA13" s="11">
        <f>$B$13*Finance!PAY35</f>
        <v>0</v>
      </c>
      <c r="PBB13" s="11">
        <f>$B$13*Finance!PAZ35</f>
        <v>0</v>
      </c>
      <c r="PBC13" s="11">
        <f>$B$13*Finance!PBA35</f>
        <v>0</v>
      </c>
      <c r="PBD13" s="11">
        <f>$B$13*Finance!PBB35</f>
        <v>0</v>
      </c>
      <c r="PBE13" s="11">
        <f>$B$13*Finance!PBC35</f>
        <v>0</v>
      </c>
      <c r="PBF13" s="11">
        <f>$B$13*Finance!PBD35</f>
        <v>0</v>
      </c>
      <c r="PBG13" s="11">
        <f>$B$13*Finance!PBE35</f>
        <v>0</v>
      </c>
      <c r="PBH13" s="11">
        <f>$B$13*Finance!PBF35</f>
        <v>0</v>
      </c>
      <c r="PBI13" s="11">
        <f>$B$13*Finance!PBG35</f>
        <v>0</v>
      </c>
      <c r="PBJ13" s="11">
        <f>$B$13*Finance!PBH35</f>
        <v>0</v>
      </c>
      <c r="PBK13" s="11">
        <f>$B$13*Finance!PBI35</f>
        <v>0</v>
      </c>
      <c r="PBL13" s="11">
        <f>$B$13*Finance!PBJ35</f>
        <v>0</v>
      </c>
      <c r="PBM13" s="11">
        <f>$B$13*Finance!PBK35</f>
        <v>0</v>
      </c>
      <c r="PBN13" s="11">
        <f>$B$13*Finance!PBL35</f>
        <v>0</v>
      </c>
      <c r="PBO13" s="11">
        <f>$B$13*Finance!PBM35</f>
        <v>0</v>
      </c>
      <c r="PBP13" s="11">
        <f>$B$13*Finance!PBN35</f>
        <v>0</v>
      </c>
      <c r="PBQ13" s="11">
        <f>$B$13*Finance!PBO35</f>
        <v>0</v>
      </c>
      <c r="PBR13" s="11">
        <f>$B$13*Finance!PBP35</f>
        <v>0</v>
      </c>
      <c r="PBS13" s="11">
        <f>$B$13*Finance!PBQ35</f>
        <v>0</v>
      </c>
      <c r="PBT13" s="11">
        <f>$B$13*Finance!PBR35</f>
        <v>0</v>
      </c>
      <c r="PBU13" s="11">
        <f>$B$13*Finance!PBS35</f>
        <v>0</v>
      </c>
      <c r="PBV13" s="11">
        <f>$B$13*Finance!PBT35</f>
        <v>0</v>
      </c>
      <c r="PBW13" s="11">
        <f>$B$13*Finance!PBU35</f>
        <v>0</v>
      </c>
      <c r="PBX13" s="11">
        <f>$B$13*Finance!PBV35</f>
        <v>0</v>
      </c>
      <c r="PBY13" s="11">
        <f>$B$13*Finance!PBW35</f>
        <v>0</v>
      </c>
      <c r="PBZ13" s="11">
        <f>$B$13*Finance!PBX35</f>
        <v>0</v>
      </c>
      <c r="PCA13" s="11">
        <f>$B$13*Finance!PBY35</f>
        <v>0</v>
      </c>
      <c r="PCB13" s="11">
        <f>$B$13*Finance!PBZ35</f>
        <v>0</v>
      </c>
      <c r="PCC13" s="11">
        <f>$B$13*Finance!PCA35</f>
        <v>0</v>
      </c>
      <c r="PCD13" s="11">
        <f>$B$13*Finance!PCB35</f>
        <v>0</v>
      </c>
      <c r="PCE13" s="11">
        <f>$B$13*Finance!PCC35</f>
        <v>0</v>
      </c>
      <c r="PCF13" s="11">
        <f>$B$13*Finance!PCD35</f>
        <v>0</v>
      </c>
      <c r="PCG13" s="11">
        <f>$B$13*Finance!PCE35</f>
        <v>0</v>
      </c>
      <c r="PCH13" s="11">
        <f>$B$13*Finance!PCF35</f>
        <v>0</v>
      </c>
      <c r="PCI13" s="11">
        <f>$B$13*Finance!PCG35</f>
        <v>0</v>
      </c>
      <c r="PCJ13" s="11">
        <f>$B$13*Finance!PCH35</f>
        <v>0</v>
      </c>
      <c r="PCK13" s="11">
        <f>$B$13*Finance!PCI35</f>
        <v>0</v>
      </c>
      <c r="PCL13" s="11">
        <f>$B$13*Finance!PCJ35</f>
        <v>0</v>
      </c>
      <c r="PCM13" s="11">
        <f>$B$13*Finance!PCK35</f>
        <v>0</v>
      </c>
      <c r="PCN13" s="11">
        <f>$B$13*Finance!PCL35</f>
        <v>0</v>
      </c>
      <c r="PCO13" s="11">
        <f>$B$13*Finance!PCM35</f>
        <v>0</v>
      </c>
      <c r="PCP13" s="11">
        <f>$B$13*Finance!PCN35</f>
        <v>0</v>
      </c>
      <c r="PCQ13" s="11">
        <f>$B$13*Finance!PCO35</f>
        <v>0</v>
      </c>
      <c r="PCR13" s="11">
        <f>$B$13*Finance!PCP35</f>
        <v>0</v>
      </c>
      <c r="PCS13" s="11">
        <f>$B$13*Finance!PCQ35</f>
        <v>0</v>
      </c>
      <c r="PCT13" s="11">
        <f>$B$13*Finance!PCR35</f>
        <v>0</v>
      </c>
      <c r="PCU13" s="11">
        <f>$B$13*Finance!PCS35</f>
        <v>0</v>
      </c>
      <c r="PCV13" s="11">
        <f>$B$13*Finance!PCT35</f>
        <v>0</v>
      </c>
      <c r="PCW13" s="11">
        <f>$B$13*Finance!PCU35</f>
        <v>0</v>
      </c>
      <c r="PCX13" s="11">
        <f>$B$13*Finance!PCV35</f>
        <v>0</v>
      </c>
      <c r="PCY13" s="11">
        <f>$B$13*Finance!PCW35</f>
        <v>0</v>
      </c>
      <c r="PCZ13" s="11">
        <f>$B$13*Finance!PCX35</f>
        <v>0</v>
      </c>
      <c r="PDA13" s="11">
        <f>$B$13*Finance!PCY35</f>
        <v>0</v>
      </c>
      <c r="PDB13" s="11">
        <f>$B$13*Finance!PCZ35</f>
        <v>0</v>
      </c>
      <c r="PDC13" s="11">
        <f>$B$13*Finance!PDA35</f>
        <v>0</v>
      </c>
      <c r="PDD13" s="11">
        <f>$B$13*Finance!PDB35</f>
        <v>0</v>
      </c>
      <c r="PDE13" s="11">
        <f>$B$13*Finance!PDC35</f>
        <v>0</v>
      </c>
      <c r="PDF13" s="11">
        <f>$B$13*Finance!PDD35</f>
        <v>0</v>
      </c>
      <c r="PDG13" s="11">
        <f>$B$13*Finance!PDE35</f>
        <v>0</v>
      </c>
      <c r="PDH13" s="11">
        <f>$B$13*Finance!PDF35</f>
        <v>0</v>
      </c>
      <c r="PDI13" s="11">
        <f>$B$13*Finance!PDG35</f>
        <v>0</v>
      </c>
      <c r="PDJ13" s="11">
        <f>$B$13*Finance!PDH35</f>
        <v>0</v>
      </c>
      <c r="PDK13" s="11">
        <f>$B$13*Finance!PDI35</f>
        <v>0</v>
      </c>
      <c r="PDL13" s="11">
        <f>$B$13*Finance!PDJ35</f>
        <v>0</v>
      </c>
      <c r="PDM13" s="11">
        <f>$B$13*Finance!PDK35</f>
        <v>0</v>
      </c>
      <c r="PDN13" s="11">
        <f>$B$13*Finance!PDL35</f>
        <v>0</v>
      </c>
      <c r="PDO13" s="11">
        <f>$B$13*Finance!PDM35</f>
        <v>0</v>
      </c>
      <c r="PDP13" s="11">
        <f>$B$13*Finance!PDN35</f>
        <v>0</v>
      </c>
      <c r="PDQ13" s="11">
        <f>$B$13*Finance!PDO35</f>
        <v>0</v>
      </c>
      <c r="PDR13" s="11">
        <f>$B$13*Finance!PDP35</f>
        <v>0</v>
      </c>
      <c r="PDS13" s="11">
        <f>$B$13*Finance!PDQ35</f>
        <v>0</v>
      </c>
      <c r="PDT13" s="11">
        <f>$B$13*Finance!PDR35</f>
        <v>0</v>
      </c>
      <c r="PDU13" s="11">
        <f>$B$13*Finance!PDS35</f>
        <v>0</v>
      </c>
      <c r="PDV13" s="11">
        <f>$B$13*Finance!PDT35</f>
        <v>0</v>
      </c>
      <c r="PDW13" s="11">
        <f>$B$13*Finance!PDU35</f>
        <v>0</v>
      </c>
      <c r="PDX13" s="11">
        <f>$B$13*Finance!PDV35</f>
        <v>0</v>
      </c>
      <c r="PDY13" s="11">
        <f>$B$13*Finance!PDW35</f>
        <v>0</v>
      </c>
      <c r="PDZ13" s="11">
        <f>$B$13*Finance!PDX35</f>
        <v>0</v>
      </c>
      <c r="PEA13" s="11">
        <f>$B$13*Finance!PDY35</f>
        <v>0</v>
      </c>
      <c r="PEB13" s="11">
        <f>$B$13*Finance!PDZ35</f>
        <v>0</v>
      </c>
      <c r="PEC13" s="11">
        <f>$B$13*Finance!PEA35</f>
        <v>0</v>
      </c>
      <c r="PED13" s="11">
        <f>$B$13*Finance!PEB35</f>
        <v>0</v>
      </c>
      <c r="PEE13" s="11">
        <f>$B$13*Finance!PEC35</f>
        <v>0</v>
      </c>
      <c r="PEF13" s="11">
        <f>$B$13*Finance!PED35</f>
        <v>0</v>
      </c>
      <c r="PEG13" s="11">
        <f>$B$13*Finance!PEE35</f>
        <v>0</v>
      </c>
      <c r="PEH13" s="11">
        <f>$B$13*Finance!PEF35</f>
        <v>0</v>
      </c>
      <c r="PEI13" s="11">
        <f>$B$13*Finance!PEG35</f>
        <v>0</v>
      </c>
      <c r="PEJ13" s="11">
        <f>$B$13*Finance!PEH35</f>
        <v>0</v>
      </c>
      <c r="PEK13" s="11">
        <f>$B$13*Finance!PEI35</f>
        <v>0</v>
      </c>
      <c r="PEL13" s="11">
        <f>$B$13*Finance!PEJ35</f>
        <v>0</v>
      </c>
      <c r="PEM13" s="11">
        <f>$B$13*Finance!PEK35</f>
        <v>0</v>
      </c>
      <c r="PEN13" s="11">
        <f>$B$13*Finance!PEL35</f>
        <v>0</v>
      </c>
      <c r="PEO13" s="11">
        <f>$B$13*Finance!PEM35</f>
        <v>0</v>
      </c>
      <c r="PEP13" s="11">
        <f>$B$13*Finance!PEN35</f>
        <v>0</v>
      </c>
      <c r="PEQ13" s="11">
        <f>$B$13*Finance!PEO35</f>
        <v>0</v>
      </c>
      <c r="PER13" s="11">
        <f>$B$13*Finance!PEP35</f>
        <v>0</v>
      </c>
      <c r="PES13" s="11">
        <f>$B$13*Finance!PEQ35</f>
        <v>0</v>
      </c>
      <c r="PET13" s="11">
        <f>$B$13*Finance!PER35</f>
        <v>0</v>
      </c>
      <c r="PEU13" s="11">
        <f>$B$13*Finance!PES35</f>
        <v>0</v>
      </c>
      <c r="PEV13" s="11">
        <f>$B$13*Finance!PET35</f>
        <v>0</v>
      </c>
      <c r="PEW13" s="11">
        <f>$B$13*Finance!PEU35</f>
        <v>0</v>
      </c>
      <c r="PEX13" s="11">
        <f>$B$13*Finance!PEV35</f>
        <v>0</v>
      </c>
      <c r="PEY13" s="11">
        <f>$B$13*Finance!PEW35</f>
        <v>0</v>
      </c>
      <c r="PEZ13" s="11">
        <f>$B$13*Finance!PEX35</f>
        <v>0</v>
      </c>
      <c r="PFA13" s="11">
        <f>$B$13*Finance!PEY35</f>
        <v>0</v>
      </c>
      <c r="PFB13" s="11">
        <f>$B$13*Finance!PEZ35</f>
        <v>0</v>
      </c>
      <c r="PFC13" s="11">
        <f>$B$13*Finance!PFA35</f>
        <v>0</v>
      </c>
      <c r="PFD13" s="11">
        <f>$B$13*Finance!PFB35</f>
        <v>0</v>
      </c>
      <c r="PFE13" s="11">
        <f>$B$13*Finance!PFC35</f>
        <v>0</v>
      </c>
      <c r="PFF13" s="11">
        <f>$B$13*Finance!PFD35</f>
        <v>0</v>
      </c>
      <c r="PFG13" s="11">
        <f>$B$13*Finance!PFE35</f>
        <v>0</v>
      </c>
      <c r="PFH13" s="11">
        <f>$B$13*Finance!PFF35</f>
        <v>0</v>
      </c>
      <c r="PFI13" s="11">
        <f>$B$13*Finance!PFG35</f>
        <v>0</v>
      </c>
      <c r="PFJ13" s="11">
        <f>$B$13*Finance!PFH35</f>
        <v>0</v>
      </c>
      <c r="PFK13" s="11">
        <f>$B$13*Finance!PFI35</f>
        <v>0</v>
      </c>
      <c r="PFL13" s="11">
        <f>$B$13*Finance!PFJ35</f>
        <v>0</v>
      </c>
      <c r="PFM13" s="11">
        <f>$B$13*Finance!PFK35</f>
        <v>0</v>
      </c>
      <c r="PFN13" s="11">
        <f>$B$13*Finance!PFL35</f>
        <v>0</v>
      </c>
      <c r="PFO13" s="11">
        <f>$B$13*Finance!PFM35</f>
        <v>0</v>
      </c>
      <c r="PFP13" s="11">
        <f>$B$13*Finance!PFN35</f>
        <v>0</v>
      </c>
      <c r="PFQ13" s="11">
        <f>$B$13*Finance!PFO35</f>
        <v>0</v>
      </c>
      <c r="PFR13" s="11">
        <f>$B$13*Finance!PFP35</f>
        <v>0</v>
      </c>
      <c r="PFS13" s="11">
        <f>$B$13*Finance!PFQ35</f>
        <v>0</v>
      </c>
      <c r="PFT13" s="11">
        <f>$B$13*Finance!PFR35</f>
        <v>0</v>
      </c>
      <c r="PFU13" s="11">
        <f>$B$13*Finance!PFS35</f>
        <v>0</v>
      </c>
      <c r="PFV13" s="11">
        <f>$B$13*Finance!PFT35</f>
        <v>0</v>
      </c>
      <c r="PFW13" s="11">
        <f>$B$13*Finance!PFU35</f>
        <v>0</v>
      </c>
      <c r="PFX13" s="11">
        <f>$B$13*Finance!PFV35</f>
        <v>0</v>
      </c>
      <c r="PFY13" s="11">
        <f>$B$13*Finance!PFW35</f>
        <v>0</v>
      </c>
      <c r="PFZ13" s="11">
        <f>$B$13*Finance!PFX35</f>
        <v>0</v>
      </c>
      <c r="PGA13" s="11">
        <f>$B$13*Finance!PFY35</f>
        <v>0</v>
      </c>
      <c r="PGB13" s="11">
        <f>$B$13*Finance!PFZ35</f>
        <v>0</v>
      </c>
      <c r="PGC13" s="11">
        <f>$B$13*Finance!PGA35</f>
        <v>0</v>
      </c>
      <c r="PGD13" s="11">
        <f>$B$13*Finance!PGB35</f>
        <v>0</v>
      </c>
      <c r="PGE13" s="11">
        <f>$B$13*Finance!PGC35</f>
        <v>0</v>
      </c>
      <c r="PGF13" s="11">
        <f>$B$13*Finance!PGD35</f>
        <v>0</v>
      </c>
      <c r="PGG13" s="11">
        <f>$B$13*Finance!PGE35</f>
        <v>0</v>
      </c>
      <c r="PGH13" s="11">
        <f>$B$13*Finance!PGF35</f>
        <v>0</v>
      </c>
      <c r="PGI13" s="11">
        <f>$B$13*Finance!PGG35</f>
        <v>0</v>
      </c>
      <c r="PGJ13" s="11">
        <f>$B$13*Finance!PGH35</f>
        <v>0</v>
      </c>
      <c r="PGK13" s="11">
        <f>$B$13*Finance!PGI35</f>
        <v>0</v>
      </c>
      <c r="PGL13" s="11">
        <f>$B$13*Finance!PGJ35</f>
        <v>0</v>
      </c>
      <c r="PGM13" s="11">
        <f>$B$13*Finance!PGK35</f>
        <v>0</v>
      </c>
      <c r="PGN13" s="11">
        <f>$B$13*Finance!PGL35</f>
        <v>0</v>
      </c>
      <c r="PGO13" s="11">
        <f>$B$13*Finance!PGM35</f>
        <v>0</v>
      </c>
      <c r="PGP13" s="11">
        <f>$B$13*Finance!PGN35</f>
        <v>0</v>
      </c>
      <c r="PGQ13" s="11">
        <f>$B$13*Finance!PGO35</f>
        <v>0</v>
      </c>
      <c r="PGR13" s="11">
        <f>$B$13*Finance!PGP35</f>
        <v>0</v>
      </c>
      <c r="PGS13" s="11">
        <f>$B$13*Finance!PGQ35</f>
        <v>0</v>
      </c>
      <c r="PGT13" s="11">
        <f>$B$13*Finance!PGR35</f>
        <v>0</v>
      </c>
      <c r="PGU13" s="11">
        <f>$B$13*Finance!PGS35</f>
        <v>0</v>
      </c>
      <c r="PGV13" s="11">
        <f>$B$13*Finance!PGT35</f>
        <v>0</v>
      </c>
      <c r="PGW13" s="11">
        <f>$B$13*Finance!PGU35</f>
        <v>0</v>
      </c>
      <c r="PGX13" s="11">
        <f>$B$13*Finance!PGV35</f>
        <v>0</v>
      </c>
      <c r="PGY13" s="11">
        <f>$B$13*Finance!PGW35</f>
        <v>0</v>
      </c>
      <c r="PGZ13" s="11">
        <f>$B$13*Finance!PGX35</f>
        <v>0</v>
      </c>
      <c r="PHA13" s="11">
        <f>$B$13*Finance!PGY35</f>
        <v>0</v>
      </c>
      <c r="PHB13" s="11">
        <f>$B$13*Finance!PGZ35</f>
        <v>0</v>
      </c>
      <c r="PHC13" s="11">
        <f>$B$13*Finance!PHA35</f>
        <v>0</v>
      </c>
      <c r="PHD13" s="11">
        <f>$B$13*Finance!PHB35</f>
        <v>0</v>
      </c>
      <c r="PHE13" s="11">
        <f>$B$13*Finance!PHC35</f>
        <v>0</v>
      </c>
      <c r="PHF13" s="11">
        <f>$B$13*Finance!PHD35</f>
        <v>0</v>
      </c>
      <c r="PHG13" s="11">
        <f>$B$13*Finance!PHE35</f>
        <v>0</v>
      </c>
      <c r="PHH13" s="11">
        <f>$B$13*Finance!PHF35</f>
        <v>0</v>
      </c>
      <c r="PHI13" s="11">
        <f>$B$13*Finance!PHG35</f>
        <v>0</v>
      </c>
      <c r="PHJ13" s="11">
        <f>$B$13*Finance!PHH35</f>
        <v>0</v>
      </c>
      <c r="PHK13" s="11">
        <f>$B$13*Finance!PHI35</f>
        <v>0</v>
      </c>
      <c r="PHL13" s="11">
        <f>$B$13*Finance!PHJ35</f>
        <v>0</v>
      </c>
      <c r="PHM13" s="11">
        <f>$B$13*Finance!PHK35</f>
        <v>0</v>
      </c>
      <c r="PHN13" s="11">
        <f>$B$13*Finance!PHL35</f>
        <v>0</v>
      </c>
      <c r="PHO13" s="11">
        <f>$B$13*Finance!PHM35</f>
        <v>0</v>
      </c>
      <c r="PHP13" s="11">
        <f>$B$13*Finance!PHN35</f>
        <v>0</v>
      </c>
      <c r="PHQ13" s="11">
        <f>$B$13*Finance!PHO35</f>
        <v>0</v>
      </c>
      <c r="PHR13" s="11">
        <f>$B$13*Finance!PHP35</f>
        <v>0</v>
      </c>
      <c r="PHS13" s="11">
        <f>$B$13*Finance!PHQ35</f>
        <v>0</v>
      </c>
      <c r="PHT13" s="11">
        <f>$B$13*Finance!PHR35</f>
        <v>0</v>
      </c>
      <c r="PHU13" s="11">
        <f>$B$13*Finance!PHS35</f>
        <v>0</v>
      </c>
      <c r="PHV13" s="11">
        <f>$B$13*Finance!PHT35</f>
        <v>0</v>
      </c>
      <c r="PHW13" s="11">
        <f>$B$13*Finance!PHU35</f>
        <v>0</v>
      </c>
      <c r="PHX13" s="11">
        <f>$B$13*Finance!PHV35</f>
        <v>0</v>
      </c>
      <c r="PHY13" s="11">
        <f>$B$13*Finance!PHW35</f>
        <v>0</v>
      </c>
      <c r="PHZ13" s="11">
        <f>$B$13*Finance!PHX35</f>
        <v>0</v>
      </c>
      <c r="PIA13" s="11">
        <f>$B$13*Finance!PHY35</f>
        <v>0</v>
      </c>
      <c r="PIB13" s="11">
        <f>$B$13*Finance!PHZ35</f>
        <v>0</v>
      </c>
      <c r="PIC13" s="11">
        <f>$B$13*Finance!PIA35</f>
        <v>0</v>
      </c>
      <c r="PID13" s="11">
        <f>$B$13*Finance!PIB35</f>
        <v>0</v>
      </c>
      <c r="PIE13" s="11">
        <f>$B$13*Finance!PIC35</f>
        <v>0</v>
      </c>
      <c r="PIF13" s="11">
        <f>$B$13*Finance!PID35</f>
        <v>0</v>
      </c>
      <c r="PIG13" s="11">
        <f>$B$13*Finance!PIE35</f>
        <v>0</v>
      </c>
      <c r="PIH13" s="11">
        <f>$B$13*Finance!PIF35</f>
        <v>0</v>
      </c>
      <c r="PII13" s="11">
        <f>$B$13*Finance!PIG35</f>
        <v>0</v>
      </c>
      <c r="PIJ13" s="11">
        <f>$B$13*Finance!PIH35</f>
        <v>0</v>
      </c>
      <c r="PIK13" s="11">
        <f>$B$13*Finance!PII35</f>
        <v>0</v>
      </c>
      <c r="PIL13" s="11">
        <f>$B$13*Finance!PIJ35</f>
        <v>0</v>
      </c>
      <c r="PIM13" s="11">
        <f>$B$13*Finance!PIK35</f>
        <v>0</v>
      </c>
      <c r="PIN13" s="11">
        <f>$B$13*Finance!PIL35</f>
        <v>0</v>
      </c>
      <c r="PIO13" s="11">
        <f>$B$13*Finance!PIM35</f>
        <v>0</v>
      </c>
      <c r="PIP13" s="11">
        <f>$B$13*Finance!PIN35</f>
        <v>0</v>
      </c>
      <c r="PIQ13" s="11">
        <f>$B$13*Finance!PIO35</f>
        <v>0</v>
      </c>
      <c r="PIR13" s="11">
        <f>$B$13*Finance!PIP35</f>
        <v>0</v>
      </c>
      <c r="PIS13" s="11">
        <f>$B$13*Finance!PIQ35</f>
        <v>0</v>
      </c>
      <c r="PIT13" s="11">
        <f>$B$13*Finance!PIR35</f>
        <v>0</v>
      </c>
      <c r="PIU13" s="11">
        <f>$B$13*Finance!PIS35</f>
        <v>0</v>
      </c>
      <c r="PIV13" s="11">
        <f>$B$13*Finance!PIT35</f>
        <v>0</v>
      </c>
      <c r="PIW13" s="11">
        <f>$B$13*Finance!PIU35</f>
        <v>0</v>
      </c>
      <c r="PIX13" s="11">
        <f>$B$13*Finance!PIV35</f>
        <v>0</v>
      </c>
      <c r="PIY13" s="11">
        <f>$B$13*Finance!PIW35</f>
        <v>0</v>
      </c>
      <c r="PIZ13" s="11">
        <f>$B$13*Finance!PIX35</f>
        <v>0</v>
      </c>
      <c r="PJA13" s="11">
        <f>$B$13*Finance!PIY35</f>
        <v>0</v>
      </c>
      <c r="PJB13" s="11">
        <f>$B$13*Finance!PIZ35</f>
        <v>0</v>
      </c>
      <c r="PJC13" s="11">
        <f>$B$13*Finance!PJA35</f>
        <v>0</v>
      </c>
      <c r="PJD13" s="11">
        <f>$B$13*Finance!PJB35</f>
        <v>0</v>
      </c>
      <c r="PJE13" s="11">
        <f>$B$13*Finance!PJC35</f>
        <v>0</v>
      </c>
      <c r="PJF13" s="11">
        <f>$B$13*Finance!PJD35</f>
        <v>0</v>
      </c>
      <c r="PJG13" s="11">
        <f>$B$13*Finance!PJE35</f>
        <v>0</v>
      </c>
      <c r="PJH13" s="11">
        <f>$B$13*Finance!PJF35</f>
        <v>0</v>
      </c>
      <c r="PJI13" s="11">
        <f>$B$13*Finance!PJG35</f>
        <v>0</v>
      </c>
      <c r="PJJ13" s="11">
        <f>$B$13*Finance!PJH35</f>
        <v>0</v>
      </c>
      <c r="PJK13" s="11">
        <f>$B$13*Finance!PJI35</f>
        <v>0</v>
      </c>
      <c r="PJL13" s="11">
        <f>$B$13*Finance!PJJ35</f>
        <v>0</v>
      </c>
      <c r="PJM13" s="11">
        <f>$B$13*Finance!PJK35</f>
        <v>0</v>
      </c>
      <c r="PJN13" s="11">
        <f>$B$13*Finance!PJL35</f>
        <v>0</v>
      </c>
      <c r="PJO13" s="11">
        <f>$B$13*Finance!PJM35</f>
        <v>0</v>
      </c>
      <c r="PJP13" s="11">
        <f>$B$13*Finance!PJN35</f>
        <v>0</v>
      </c>
      <c r="PJQ13" s="11">
        <f>$B$13*Finance!PJO35</f>
        <v>0</v>
      </c>
      <c r="PJR13" s="11">
        <f>$B$13*Finance!PJP35</f>
        <v>0</v>
      </c>
      <c r="PJS13" s="11">
        <f>$B$13*Finance!PJQ35</f>
        <v>0</v>
      </c>
      <c r="PJT13" s="11">
        <f>$B$13*Finance!PJR35</f>
        <v>0</v>
      </c>
      <c r="PJU13" s="11">
        <f>$B$13*Finance!PJS35</f>
        <v>0</v>
      </c>
      <c r="PJV13" s="11">
        <f>$B$13*Finance!PJT35</f>
        <v>0</v>
      </c>
      <c r="PJW13" s="11">
        <f>$B$13*Finance!PJU35</f>
        <v>0</v>
      </c>
      <c r="PJX13" s="11">
        <f>$B$13*Finance!PJV35</f>
        <v>0</v>
      </c>
      <c r="PJY13" s="11">
        <f>$B$13*Finance!PJW35</f>
        <v>0</v>
      </c>
      <c r="PJZ13" s="11">
        <f>$B$13*Finance!PJX35</f>
        <v>0</v>
      </c>
      <c r="PKA13" s="11">
        <f>$B$13*Finance!PJY35</f>
        <v>0</v>
      </c>
      <c r="PKB13" s="11">
        <f>$B$13*Finance!PJZ35</f>
        <v>0</v>
      </c>
      <c r="PKC13" s="11">
        <f>$B$13*Finance!PKA35</f>
        <v>0</v>
      </c>
      <c r="PKD13" s="11">
        <f>$B$13*Finance!PKB35</f>
        <v>0</v>
      </c>
      <c r="PKE13" s="11">
        <f>$B$13*Finance!PKC35</f>
        <v>0</v>
      </c>
      <c r="PKF13" s="11">
        <f>$B$13*Finance!PKD35</f>
        <v>0</v>
      </c>
      <c r="PKG13" s="11">
        <f>$B$13*Finance!PKE35</f>
        <v>0</v>
      </c>
      <c r="PKH13" s="11">
        <f>$B$13*Finance!PKF35</f>
        <v>0</v>
      </c>
      <c r="PKI13" s="11">
        <f>$B$13*Finance!PKG35</f>
        <v>0</v>
      </c>
      <c r="PKJ13" s="11">
        <f>$B$13*Finance!PKH35</f>
        <v>0</v>
      </c>
      <c r="PKK13" s="11">
        <f>$B$13*Finance!PKI35</f>
        <v>0</v>
      </c>
      <c r="PKL13" s="11">
        <f>$B$13*Finance!PKJ35</f>
        <v>0</v>
      </c>
      <c r="PKM13" s="11">
        <f>$B$13*Finance!PKK35</f>
        <v>0</v>
      </c>
      <c r="PKN13" s="11">
        <f>$B$13*Finance!PKL35</f>
        <v>0</v>
      </c>
      <c r="PKO13" s="11">
        <f>$B$13*Finance!PKM35</f>
        <v>0</v>
      </c>
      <c r="PKP13" s="11">
        <f>$B$13*Finance!PKN35</f>
        <v>0</v>
      </c>
      <c r="PKQ13" s="11">
        <f>$B$13*Finance!PKO35</f>
        <v>0</v>
      </c>
      <c r="PKR13" s="11">
        <f>$B$13*Finance!PKP35</f>
        <v>0</v>
      </c>
      <c r="PKS13" s="11">
        <f>$B$13*Finance!PKQ35</f>
        <v>0</v>
      </c>
      <c r="PKT13" s="11">
        <f>$B$13*Finance!PKR35</f>
        <v>0</v>
      </c>
      <c r="PKU13" s="11">
        <f>$B$13*Finance!PKS35</f>
        <v>0</v>
      </c>
      <c r="PKV13" s="11">
        <f>$B$13*Finance!PKT35</f>
        <v>0</v>
      </c>
      <c r="PKW13" s="11">
        <f>$B$13*Finance!PKU35</f>
        <v>0</v>
      </c>
      <c r="PKX13" s="11">
        <f>$B$13*Finance!PKV35</f>
        <v>0</v>
      </c>
      <c r="PKY13" s="11">
        <f>$B$13*Finance!PKW35</f>
        <v>0</v>
      </c>
      <c r="PKZ13" s="11">
        <f>$B$13*Finance!PKX35</f>
        <v>0</v>
      </c>
      <c r="PLA13" s="11">
        <f>$B$13*Finance!PKY35</f>
        <v>0</v>
      </c>
      <c r="PLB13" s="11">
        <f>$B$13*Finance!PKZ35</f>
        <v>0</v>
      </c>
      <c r="PLC13" s="11">
        <f>$B$13*Finance!PLA35</f>
        <v>0</v>
      </c>
      <c r="PLD13" s="11">
        <f>$B$13*Finance!PLB35</f>
        <v>0</v>
      </c>
      <c r="PLE13" s="11">
        <f>$B$13*Finance!PLC35</f>
        <v>0</v>
      </c>
      <c r="PLF13" s="11">
        <f>$B$13*Finance!PLD35</f>
        <v>0</v>
      </c>
      <c r="PLG13" s="11">
        <f>$B$13*Finance!PLE35</f>
        <v>0</v>
      </c>
      <c r="PLH13" s="11">
        <f>$B$13*Finance!PLF35</f>
        <v>0</v>
      </c>
      <c r="PLI13" s="11">
        <f>$B$13*Finance!PLG35</f>
        <v>0</v>
      </c>
      <c r="PLJ13" s="11">
        <f>$B$13*Finance!PLH35</f>
        <v>0</v>
      </c>
      <c r="PLK13" s="11">
        <f>$B$13*Finance!PLI35</f>
        <v>0</v>
      </c>
      <c r="PLL13" s="11">
        <f>$B$13*Finance!PLJ35</f>
        <v>0</v>
      </c>
      <c r="PLM13" s="11">
        <f>$B$13*Finance!PLK35</f>
        <v>0</v>
      </c>
      <c r="PLN13" s="11">
        <f>$B$13*Finance!PLL35</f>
        <v>0</v>
      </c>
      <c r="PLO13" s="11">
        <f>$B$13*Finance!PLM35</f>
        <v>0</v>
      </c>
      <c r="PLP13" s="11">
        <f>$B$13*Finance!PLN35</f>
        <v>0</v>
      </c>
      <c r="PLQ13" s="11">
        <f>$B$13*Finance!PLO35</f>
        <v>0</v>
      </c>
      <c r="PLR13" s="11">
        <f>$B$13*Finance!PLP35</f>
        <v>0</v>
      </c>
      <c r="PLS13" s="11">
        <f>$B$13*Finance!PLQ35</f>
        <v>0</v>
      </c>
      <c r="PLT13" s="11">
        <f>$B$13*Finance!PLR35</f>
        <v>0</v>
      </c>
      <c r="PLU13" s="11">
        <f>$B$13*Finance!PLS35</f>
        <v>0</v>
      </c>
      <c r="PLV13" s="11">
        <f>$B$13*Finance!PLT35</f>
        <v>0</v>
      </c>
      <c r="PLW13" s="11">
        <f>$B$13*Finance!PLU35</f>
        <v>0</v>
      </c>
      <c r="PLX13" s="11">
        <f>$B$13*Finance!PLV35</f>
        <v>0</v>
      </c>
      <c r="PLY13" s="11">
        <f>$B$13*Finance!PLW35</f>
        <v>0</v>
      </c>
      <c r="PLZ13" s="11">
        <f>$B$13*Finance!PLX35</f>
        <v>0</v>
      </c>
      <c r="PMA13" s="11">
        <f>$B$13*Finance!PLY35</f>
        <v>0</v>
      </c>
      <c r="PMB13" s="11">
        <f>$B$13*Finance!PLZ35</f>
        <v>0</v>
      </c>
      <c r="PMC13" s="11">
        <f>$B$13*Finance!PMA35</f>
        <v>0</v>
      </c>
      <c r="PMD13" s="11">
        <f>$B$13*Finance!PMB35</f>
        <v>0</v>
      </c>
      <c r="PME13" s="11">
        <f>$B$13*Finance!PMC35</f>
        <v>0</v>
      </c>
      <c r="PMF13" s="11">
        <f>$B$13*Finance!PMD35</f>
        <v>0</v>
      </c>
      <c r="PMG13" s="11">
        <f>$B$13*Finance!PME35</f>
        <v>0</v>
      </c>
      <c r="PMH13" s="11">
        <f>$B$13*Finance!PMF35</f>
        <v>0</v>
      </c>
      <c r="PMI13" s="11">
        <f>$B$13*Finance!PMG35</f>
        <v>0</v>
      </c>
      <c r="PMJ13" s="11">
        <f>$B$13*Finance!PMH35</f>
        <v>0</v>
      </c>
      <c r="PMK13" s="11">
        <f>$B$13*Finance!PMI35</f>
        <v>0</v>
      </c>
      <c r="PML13" s="11">
        <f>$B$13*Finance!PMJ35</f>
        <v>0</v>
      </c>
      <c r="PMM13" s="11">
        <f>$B$13*Finance!PMK35</f>
        <v>0</v>
      </c>
      <c r="PMN13" s="11">
        <f>$B$13*Finance!PML35</f>
        <v>0</v>
      </c>
      <c r="PMO13" s="11">
        <f>$B$13*Finance!PMM35</f>
        <v>0</v>
      </c>
      <c r="PMP13" s="11">
        <f>$B$13*Finance!PMN35</f>
        <v>0</v>
      </c>
      <c r="PMQ13" s="11">
        <f>$B$13*Finance!PMO35</f>
        <v>0</v>
      </c>
      <c r="PMR13" s="11">
        <f>$B$13*Finance!PMP35</f>
        <v>0</v>
      </c>
      <c r="PMS13" s="11">
        <f>$B$13*Finance!PMQ35</f>
        <v>0</v>
      </c>
      <c r="PMT13" s="11">
        <f>$B$13*Finance!PMR35</f>
        <v>0</v>
      </c>
      <c r="PMU13" s="11">
        <f>$B$13*Finance!PMS35</f>
        <v>0</v>
      </c>
      <c r="PMV13" s="11">
        <f>$B$13*Finance!PMT35</f>
        <v>0</v>
      </c>
      <c r="PMW13" s="11">
        <f>$B$13*Finance!PMU35</f>
        <v>0</v>
      </c>
      <c r="PMX13" s="11">
        <f>$B$13*Finance!PMV35</f>
        <v>0</v>
      </c>
      <c r="PMY13" s="11">
        <f>$B$13*Finance!PMW35</f>
        <v>0</v>
      </c>
      <c r="PMZ13" s="11">
        <f>$B$13*Finance!PMX35</f>
        <v>0</v>
      </c>
      <c r="PNA13" s="11">
        <f>$B$13*Finance!PMY35</f>
        <v>0</v>
      </c>
      <c r="PNB13" s="11">
        <f>$B$13*Finance!PMZ35</f>
        <v>0</v>
      </c>
      <c r="PNC13" s="11">
        <f>$B$13*Finance!PNA35</f>
        <v>0</v>
      </c>
      <c r="PND13" s="11">
        <f>$B$13*Finance!PNB35</f>
        <v>0</v>
      </c>
      <c r="PNE13" s="11">
        <f>$B$13*Finance!PNC35</f>
        <v>0</v>
      </c>
      <c r="PNF13" s="11">
        <f>$B$13*Finance!PND35</f>
        <v>0</v>
      </c>
      <c r="PNG13" s="11">
        <f>$B$13*Finance!PNE35</f>
        <v>0</v>
      </c>
      <c r="PNH13" s="11">
        <f>$B$13*Finance!PNF35</f>
        <v>0</v>
      </c>
      <c r="PNI13" s="11">
        <f>$B$13*Finance!PNG35</f>
        <v>0</v>
      </c>
      <c r="PNJ13" s="11">
        <f>$B$13*Finance!PNH35</f>
        <v>0</v>
      </c>
      <c r="PNK13" s="11">
        <f>$B$13*Finance!PNI35</f>
        <v>0</v>
      </c>
      <c r="PNL13" s="11">
        <f>$B$13*Finance!PNJ35</f>
        <v>0</v>
      </c>
      <c r="PNM13" s="11">
        <f>$B$13*Finance!PNK35</f>
        <v>0</v>
      </c>
      <c r="PNN13" s="11">
        <f>$B$13*Finance!PNL35</f>
        <v>0</v>
      </c>
      <c r="PNO13" s="11">
        <f>$B$13*Finance!PNM35</f>
        <v>0</v>
      </c>
      <c r="PNP13" s="11">
        <f>$B$13*Finance!PNN35</f>
        <v>0</v>
      </c>
      <c r="PNQ13" s="11">
        <f>$B$13*Finance!PNO35</f>
        <v>0</v>
      </c>
      <c r="PNR13" s="11">
        <f>$B$13*Finance!PNP35</f>
        <v>0</v>
      </c>
      <c r="PNS13" s="11">
        <f>$B$13*Finance!PNQ35</f>
        <v>0</v>
      </c>
      <c r="PNT13" s="11">
        <f>$B$13*Finance!PNR35</f>
        <v>0</v>
      </c>
      <c r="PNU13" s="11">
        <f>$B$13*Finance!PNS35</f>
        <v>0</v>
      </c>
      <c r="PNV13" s="11">
        <f>$B$13*Finance!PNT35</f>
        <v>0</v>
      </c>
      <c r="PNW13" s="11">
        <f>$B$13*Finance!PNU35</f>
        <v>0</v>
      </c>
      <c r="PNX13" s="11">
        <f>$B$13*Finance!PNV35</f>
        <v>0</v>
      </c>
      <c r="PNY13" s="11">
        <f>$B$13*Finance!PNW35</f>
        <v>0</v>
      </c>
      <c r="PNZ13" s="11">
        <f>$B$13*Finance!PNX35</f>
        <v>0</v>
      </c>
      <c r="POA13" s="11">
        <f>$B$13*Finance!PNY35</f>
        <v>0</v>
      </c>
      <c r="POB13" s="11">
        <f>$B$13*Finance!PNZ35</f>
        <v>0</v>
      </c>
      <c r="POC13" s="11">
        <f>$B$13*Finance!POA35</f>
        <v>0</v>
      </c>
      <c r="POD13" s="11">
        <f>$B$13*Finance!POB35</f>
        <v>0</v>
      </c>
      <c r="POE13" s="11">
        <f>$B$13*Finance!POC35</f>
        <v>0</v>
      </c>
      <c r="POF13" s="11">
        <f>$B$13*Finance!POD35</f>
        <v>0</v>
      </c>
      <c r="POG13" s="11">
        <f>$B$13*Finance!POE35</f>
        <v>0</v>
      </c>
      <c r="POH13" s="11">
        <f>$B$13*Finance!POF35</f>
        <v>0</v>
      </c>
      <c r="POI13" s="11">
        <f>$B$13*Finance!POG35</f>
        <v>0</v>
      </c>
      <c r="POJ13" s="11">
        <f>$B$13*Finance!POH35</f>
        <v>0</v>
      </c>
      <c r="POK13" s="11">
        <f>$B$13*Finance!POI35</f>
        <v>0</v>
      </c>
      <c r="POL13" s="11">
        <f>$B$13*Finance!POJ35</f>
        <v>0</v>
      </c>
      <c r="POM13" s="11">
        <f>$B$13*Finance!POK35</f>
        <v>0</v>
      </c>
      <c r="PON13" s="11">
        <f>$B$13*Finance!POL35</f>
        <v>0</v>
      </c>
      <c r="POO13" s="11">
        <f>$B$13*Finance!POM35</f>
        <v>0</v>
      </c>
      <c r="POP13" s="11">
        <f>$B$13*Finance!PON35</f>
        <v>0</v>
      </c>
      <c r="POQ13" s="11">
        <f>$B$13*Finance!POO35</f>
        <v>0</v>
      </c>
      <c r="POR13" s="11">
        <f>$B$13*Finance!POP35</f>
        <v>0</v>
      </c>
      <c r="POS13" s="11">
        <f>$B$13*Finance!POQ35</f>
        <v>0</v>
      </c>
      <c r="POT13" s="11">
        <f>$B$13*Finance!POR35</f>
        <v>0</v>
      </c>
      <c r="POU13" s="11">
        <f>$B$13*Finance!POS35</f>
        <v>0</v>
      </c>
      <c r="POV13" s="11">
        <f>$B$13*Finance!POT35</f>
        <v>0</v>
      </c>
      <c r="POW13" s="11">
        <f>$B$13*Finance!POU35</f>
        <v>0</v>
      </c>
      <c r="POX13" s="11">
        <f>$B$13*Finance!POV35</f>
        <v>0</v>
      </c>
      <c r="POY13" s="11">
        <f>$B$13*Finance!POW35</f>
        <v>0</v>
      </c>
      <c r="POZ13" s="11">
        <f>$B$13*Finance!POX35</f>
        <v>0</v>
      </c>
      <c r="PPA13" s="11">
        <f>$B$13*Finance!POY35</f>
        <v>0</v>
      </c>
      <c r="PPB13" s="11">
        <f>$B$13*Finance!POZ35</f>
        <v>0</v>
      </c>
      <c r="PPC13" s="11">
        <f>$B$13*Finance!PPA35</f>
        <v>0</v>
      </c>
      <c r="PPD13" s="11">
        <f>$B$13*Finance!PPB35</f>
        <v>0</v>
      </c>
      <c r="PPE13" s="11">
        <f>$B$13*Finance!PPC35</f>
        <v>0</v>
      </c>
      <c r="PPF13" s="11">
        <f>$B$13*Finance!PPD35</f>
        <v>0</v>
      </c>
      <c r="PPG13" s="11">
        <f>$B$13*Finance!PPE35</f>
        <v>0</v>
      </c>
      <c r="PPH13" s="11">
        <f>$B$13*Finance!PPF35</f>
        <v>0</v>
      </c>
      <c r="PPI13" s="11">
        <f>$B$13*Finance!PPG35</f>
        <v>0</v>
      </c>
      <c r="PPJ13" s="11">
        <f>$B$13*Finance!PPH35</f>
        <v>0</v>
      </c>
      <c r="PPK13" s="11">
        <f>$B$13*Finance!PPI35</f>
        <v>0</v>
      </c>
      <c r="PPL13" s="11">
        <f>$B$13*Finance!PPJ35</f>
        <v>0</v>
      </c>
      <c r="PPM13" s="11">
        <f>$B$13*Finance!PPK35</f>
        <v>0</v>
      </c>
      <c r="PPN13" s="11">
        <f>$B$13*Finance!PPL35</f>
        <v>0</v>
      </c>
      <c r="PPO13" s="11">
        <f>$B$13*Finance!PPM35</f>
        <v>0</v>
      </c>
      <c r="PPP13" s="11">
        <f>$B$13*Finance!PPN35</f>
        <v>0</v>
      </c>
      <c r="PPQ13" s="11">
        <f>$B$13*Finance!PPO35</f>
        <v>0</v>
      </c>
      <c r="PPR13" s="11">
        <f>$B$13*Finance!PPP35</f>
        <v>0</v>
      </c>
      <c r="PPS13" s="11">
        <f>$B$13*Finance!PPQ35</f>
        <v>0</v>
      </c>
      <c r="PPT13" s="11">
        <f>$B$13*Finance!PPR35</f>
        <v>0</v>
      </c>
      <c r="PPU13" s="11">
        <f>$B$13*Finance!PPS35</f>
        <v>0</v>
      </c>
      <c r="PPV13" s="11">
        <f>$B$13*Finance!PPT35</f>
        <v>0</v>
      </c>
      <c r="PPW13" s="11">
        <f>$B$13*Finance!PPU35</f>
        <v>0</v>
      </c>
      <c r="PPX13" s="11">
        <f>$B$13*Finance!PPV35</f>
        <v>0</v>
      </c>
      <c r="PPY13" s="11">
        <f>$B$13*Finance!PPW35</f>
        <v>0</v>
      </c>
      <c r="PPZ13" s="11">
        <f>$B$13*Finance!PPX35</f>
        <v>0</v>
      </c>
      <c r="PQA13" s="11">
        <f>$B$13*Finance!PPY35</f>
        <v>0</v>
      </c>
      <c r="PQB13" s="11">
        <f>$B$13*Finance!PPZ35</f>
        <v>0</v>
      </c>
      <c r="PQC13" s="11">
        <f>$B$13*Finance!PQA35</f>
        <v>0</v>
      </c>
      <c r="PQD13" s="11">
        <f>$B$13*Finance!PQB35</f>
        <v>0</v>
      </c>
      <c r="PQE13" s="11">
        <f>$B$13*Finance!PQC35</f>
        <v>0</v>
      </c>
      <c r="PQF13" s="11">
        <f>$B$13*Finance!PQD35</f>
        <v>0</v>
      </c>
      <c r="PQG13" s="11">
        <f>$B$13*Finance!PQE35</f>
        <v>0</v>
      </c>
      <c r="PQH13" s="11">
        <f>$B$13*Finance!PQF35</f>
        <v>0</v>
      </c>
      <c r="PQI13" s="11">
        <f>$B$13*Finance!PQG35</f>
        <v>0</v>
      </c>
      <c r="PQJ13" s="11">
        <f>$B$13*Finance!PQH35</f>
        <v>0</v>
      </c>
      <c r="PQK13" s="11">
        <f>$B$13*Finance!PQI35</f>
        <v>0</v>
      </c>
      <c r="PQL13" s="11">
        <f>$B$13*Finance!PQJ35</f>
        <v>0</v>
      </c>
      <c r="PQM13" s="11">
        <f>$B$13*Finance!PQK35</f>
        <v>0</v>
      </c>
      <c r="PQN13" s="11">
        <f>$B$13*Finance!PQL35</f>
        <v>0</v>
      </c>
      <c r="PQO13" s="11">
        <f>$B$13*Finance!PQM35</f>
        <v>0</v>
      </c>
      <c r="PQP13" s="11">
        <f>$B$13*Finance!PQN35</f>
        <v>0</v>
      </c>
      <c r="PQQ13" s="11">
        <f>$B$13*Finance!PQO35</f>
        <v>0</v>
      </c>
      <c r="PQR13" s="11">
        <f>$B$13*Finance!PQP35</f>
        <v>0</v>
      </c>
      <c r="PQS13" s="11">
        <f>$B$13*Finance!PQQ35</f>
        <v>0</v>
      </c>
      <c r="PQT13" s="11">
        <f>$B$13*Finance!PQR35</f>
        <v>0</v>
      </c>
      <c r="PQU13" s="11">
        <f>$B$13*Finance!PQS35</f>
        <v>0</v>
      </c>
      <c r="PQV13" s="11">
        <f>$B$13*Finance!PQT35</f>
        <v>0</v>
      </c>
      <c r="PQW13" s="11">
        <f>$B$13*Finance!PQU35</f>
        <v>0</v>
      </c>
      <c r="PQX13" s="11">
        <f>$B$13*Finance!PQV35</f>
        <v>0</v>
      </c>
      <c r="PQY13" s="11">
        <f>$B$13*Finance!PQW35</f>
        <v>0</v>
      </c>
      <c r="PQZ13" s="11">
        <f>$B$13*Finance!PQX35</f>
        <v>0</v>
      </c>
      <c r="PRA13" s="11">
        <f>$B$13*Finance!PQY35</f>
        <v>0</v>
      </c>
      <c r="PRB13" s="11">
        <f>$B$13*Finance!PQZ35</f>
        <v>0</v>
      </c>
      <c r="PRC13" s="11">
        <f>$B$13*Finance!PRA35</f>
        <v>0</v>
      </c>
      <c r="PRD13" s="11">
        <f>$B$13*Finance!PRB35</f>
        <v>0</v>
      </c>
      <c r="PRE13" s="11">
        <f>$B$13*Finance!PRC35</f>
        <v>0</v>
      </c>
      <c r="PRF13" s="11">
        <f>$B$13*Finance!PRD35</f>
        <v>0</v>
      </c>
      <c r="PRG13" s="11">
        <f>$B$13*Finance!PRE35</f>
        <v>0</v>
      </c>
      <c r="PRH13" s="11">
        <f>$B$13*Finance!PRF35</f>
        <v>0</v>
      </c>
      <c r="PRI13" s="11">
        <f>$B$13*Finance!PRG35</f>
        <v>0</v>
      </c>
      <c r="PRJ13" s="11">
        <f>$B$13*Finance!PRH35</f>
        <v>0</v>
      </c>
      <c r="PRK13" s="11">
        <f>$B$13*Finance!PRI35</f>
        <v>0</v>
      </c>
      <c r="PRL13" s="11">
        <f>$B$13*Finance!PRJ35</f>
        <v>0</v>
      </c>
      <c r="PRM13" s="11">
        <f>$B$13*Finance!PRK35</f>
        <v>0</v>
      </c>
      <c r="PRN13" s="11">
        <f>$B$13*Finance!PRL35</f>
        <v>0</v>
      </c>
      <c r="PRO13" s="11">
        <f>$B$13*Finance!PRM35</f>
        <v>0</v>
      </c>
      <c r="PRP13" s="11">
        <f>$B$13*Finance!PRN35</f>
        <v>0</v>
      </c>
      <c r="PRQ13" s="11">
        <f>$B$13*Finance!PRO35</f>
        <v>0</v>
      </c>
      <c r="PRR13" s="11">
        <f>$B$13*Finance!PRP35</f>
        <v>0</v>
      </c>
      <c r="PRS13" s="11">
        <f>$B$13*Finance!PRQ35</f>
        <v>0</v>
      </c>
      <c r="PRT13" s="11">
        <f>$B$13*Finance!PRR35</f>
        <v>0</v>
      </c>
      <c r="PRU13" s="11">
        <f>$B$13*Finance!PRS35</f>
        <v>0</v>
      </c>
      <c r="PRV13" s="11">
        <f>$B$13*Finance!PRT35</f>
        <v>0</v>
      </c>
      <c r="PRW13" s="11">
        <f>$B$13*Finance!PRU35</f>
        <v>0</v>
      </c>
      <c r="PRX13" s="11">
        <f>$B$13*Finance!PRV35</f>
        <v>0</v>
      </c>
      <c r="PRY13" s="11">
        <f>$B$13*Finance!PRW35</f>
        <v>0</v>
      </c>
      <c r="PRZ13" s="11">
        <f>$B$13*Finance!PRX35</f>
        <v>0</v>
      </c>
      <c r="PSA13" s="11">
        <f>$B$13*Finance!PRY35</f>
        <v>0</v>
      </c>
      <c r="PSB13" s="11">
        <f>$B$13*Finance!PRZ35</f>
        <v>0</v>
      </c>
      <c r="PSC13" s="11">
        <f>$B$13*Finance!PSA35</f>
        <v>0</v>
      </c>
      <c r="PSD13" s="11">
        <f>$B$13*Finance!PSB35</f>
        <v>0</v>
      </c>
      <c r="PSE13" s="11">
        <f>$B$13*Finance!PSC35</f>
        <v>0</v>
      </c>
      <c r="PSF13" s="11">
        <f>$B$13*Finance!PSD35</f>
        <v>0</v>
      </c>
      <c r="PSG13" s="11">
        <f>$B$13*Finance!PSE35</f>
        <v>0</v>
      </c>
      <c r="PSH13" s="11">
        <f>$B$13*Finance!PSF35</f>
        <v>0</v>
      </c>
      <c r="PSI13" s="11">
        <f>$B$13*Finance!PSG35</f>
        <v>0</v>
      </c>
      <c r="PSJ13" s="11">
        <f>$B$13*Finance!PSH35</f>
        <v>0</v>
      </c>
      <c r="PSK13" s="11">
        <f>$B$13*Finance!PSI35</f>
        <v>0</v>
      </c>
      <c r="PSL13" s="11">
        <f>$B$13*Finance!PSJ35</f>
        <v>0</v>
      </c>
      <c r="PSM13" s="11">
        <f>$B$13*Finance!PSK35</f>
        <v>0</v>
      </c>
      <c r="PSN13" s="11">
        <f>$B$13*Finance!PSL35</f>
        <v>0</v>
      </c>
      <c r="PSO13" s="11">
        <f>$B$13*Finance!PSM35</f>
        <v>0</v>
      </c>
      <c r="PSP13" s="11">
        <f>$B$13*Finance!PSN35</f>
        <v>0</v>
      </c>
      <c r="PSQ13" s="11">
        <f>$B$13*Finance!PSO35</f>
        <v>0</v>
      </c>
      <c r="PSR13" s="11">
        <f>$B$13*Finance!PSP35</f>
        <v>0</v>
      </c>
      <c r="PSS13" s="11">
        <f>$B$13*Finance!PSQ35</f>
        <v>0</v>
      </c>
      <c r="PST13" s="11">
        <f>$B$13*Finance!PSR35</f>
        <v>0</v>
      </c>
      <c r="PSU13" s="11">
        <f>$B$13*Finance!PSS35</f>
        <v>0</v>
      </c>
      <c r="PSV13" s="11">
        <f>$B$13*Finance!PST35</f>
        <v>0</v>
      </c>
      <c r="PSW13" s="11">
        <f>$B$13*Finance!PSU35</f>
        <v>0</v>
      </c>
      <c r="PSX13" s="11">
        <f>$B$13*Finance!PSV35</f>
        <v>0</v>
      </c>
      <c r="PSY13" s="11">
        <f>$B$13*Finance!PSW35</f>
        <v>0</v>
      </c>
      <c r="PSZ13" s="11">
        <f>$B$13*Finance!PSX35</f>
        <v>0</v>
      </c>
      <c r="PTA13" s="11">
        <f>$B$13*Finance!PSY35</f>
        <v>0</v>
      </c>
      <c r="PTB13" s="11">
        <f>$B$13*Finance!PSZ35</f>
        <v>0</v>
      </c>
      <c r="PTC13" s="11">
        <f>$B$13*Finance!PTA35</f>
        <v>0</v>
      </c>
      <c r="PTD13" s="11">
        <f>$B$13*Finance!PTB35</f>
        <v>0</v>
      </c>
      <c r="PTE13" s="11">
        <f>$B$13*Finance!PTC35</f>
        <v>0</v>
      </c>
      <c r="PTF13" s="11">
        <f>$B$13*Finance!PTD35</f>
        <v>0</v>
      </c>
      <c r="PTG13" s="11">
        <f>$B$13*Finance!PTE35</f>
        <v>0</v>
      </c>
      <c r="PTH13" s="11">
        <f>$B$13*Finance!PTF35</f>
        <v>0</v>
      </c>
      <c r="PTI13" s="11">
        <f>$B$13*Finance!PTG35</f>
        <v>0</v>
      </c>
      <c r="PTJ13" s="11">
        <f>$B$13*Finance!PTH35</f>
        <v>0</v>
      </c>
      <c r="PTK13" s="11">
        <f>$B$13*Finance!PTI35</f>
        <v>0</v>
      </c>
      <c r="PTL13" s="11">
        <f>$B$13*Finance!PTJ35</f>
        <v>0</v>
      </c>
      <c r="PTM13" s="11">
        <f>$B$13*Finance!PTK35</f>
        <v>0</v>
      </c>
      <c r="PTN13" s="11">
        <f>$B$13*Finance!PTL35</f>
        <v>0</v>
      </c>
      <c r="PTO13" s="11">
        <f>$B$13*Finance!PTM35</f>
        <v>0</v>
      </c>
      <c r="PTP13" s="11">
        <f>$B$13*Finance!PTN35</f>
        <v>0</v>
      </c>
      <c r="PTQ13" s="11">
        <f>$B$13*Finance!PTO35</f>
        <v>0</v>
      </c>
      <c r="PTR13" s="11">
        <f>$B$13*Finance!PTP35</f>
        <v>0</v>
      </c>
      <c r="PTS13" s="11">
        <f>$B$13*Finance!PTQ35</f>
        <v>0</v>
      </c>
      <c r="PTT13" s="11">
        <f>$B$13*Finance!PTR35</f>
        <v>0</v>
      </c>
      <c r="PTU13" s="11">
        <f>$B$13*Finance!PTS35</f>
        <v>0</v>
      </c>
      <c r="PTV13" s="11">
        <f>$B$13*Finance!PTT35</f>
        <v>0</v>
      </c>
      <c r="PTW13" s="11">
        <f>$B$13*Finance!PTU35</f>
        <v>0</v>
      </c>
      <c r="PTX13" s="11">
        <f>$B$13*Finance!PTV35</f>
        <v>0</v>
      </c>
      <c r="PTY13" s="11">
        <f>$B$13*Finance!PTW35</f>
        <v>0</v>
      </c>
      <c r="PTZ13" s="11">
        <f>$B$13*Finance!PTX35</f>
        <v>0</v>
      </c>
      <c r="PUA13" s="11">
        <f>$B$13*Finance!PTY35</f>
        <v>0</v>
      </c>
      <c r="PUB13" s="11">
        <f>$B$13*Finance!PTZ35</f>
        <v>0</v>
      </c>
      <c r="PUC13" s="11">
        <f>$B$13*Finance!PUA35</f>
        <v>0</v>
      </c>
      <c r="PUD13" s="11">
        <f>$B$13*Finance!PUB35</f>
        <v>0</v>
      </c>
      <c r="PUE13" s="11">
        <f>$B$13*Finance!PUC35</f>
        <v>0</v>
      </c>
      <c r="PUF13" s="11">
        <f>$B$13*Finance!PUD35</f>
        <v>0</v>
      </c>
      <c r="PUG13" s="11">
        <f>$B$13*Finance!PUE35</f>
        <v>0</v>
      </c>
      <c r="PUH13" s="11">
        <f>$B$13*Finance!PUF35</f>
        <v>0</v>
      </c>
      <c r="PUI13" s="11">
        <f>$B$13*Finance!PUG35</f>
        <v>0</v>
      </c>
      <c r="PUJ13" s="11">
        <f>$B$13*Finance!PUH35</f>
        <v>0</v>
      </c>
      <c r="PUK13" s="11">
        <f>$B$13*Finance!PUI35</f>
        <v>0</v>
      </c>
      <c r="PUL13" s="11">
        <f>$B$13*Finance!PUJ35</f>
        <v>0</v>
      </c>
      <c r="PUM13" s="11">
        <f>$B$13*Finance!PUK35</f>
        <v>0</v>
      </c>
      <c r="PUN13" s="11">
        <f>$B$13*Finance!PUL35</f>
        <v>0</v>
      </c>
      <c r="PUO13" s="11">
        <f>$B$13*Finance!PUM35</f>
        <v>0</v>
      </c>
      <c r="PUP13" s="11">
        <f>$B$13*Finance!PUN35</f>
        <v>0</v>
      </c>
      <c r="PUQ13" s="11">
        <f>$B$13*Finance!PUO35</f>
        <v>0</v>
      </c>
      <c r="PUR13" s="11">
        <f>$B$13*Finance!PUP35</f>
        <v>0</v>
      </c>
      <c r="PUS13" s="11">
        <f>$B$13*Finance!PUQ35</f>
        <v>0</v>
      </c>
      <c r="PUT13" s="11">
        <f>$B$13*Finance!PUR35</f>
        <v>0</v>
      </c>
      <c r="PUU13" s="11">
        <f>$B$13*Finance!PUS35</f>
        <v>0</v>
      </c>
      <c r="PUV13" s="11">
        <f>$B$13*Finance!PUT35</f>
        <v>0</v>
      </c>
      <c r="PUW13" s="11">
        <f>$B$13*Finance!PUU35</f>
        <v>0</v>
      </c>
      <c r="PUX13" s="11">
        <f>$B$13*Finance!PUV35</f>
        <v>0</v>
      </c>
      <c r="PUY13" s="11">
        <f>$B$13*Finance!PUW35</f>
        <v>0</v>
      </c>
      <c r="PUZ13" s="11">
        <f>$B$13*Finance!PUX35</f>
        <v>0</v>
      </c>
      <c r="PVA13" s="11">
        <f>$B$13*Finance!PUY35</f>
        <v>0</v>
      </c>
      <c r="PVB13" s="11">
        <f>$B$13*Finance!PUZ35</f>
        <v>0</v>
      </c>
      <c r="PVC13" s="11">
        <f>$B$13*Finance!PVA35</f>
        <v>0</v>
      </c>
      <c r="PVD13" s="11">
        <f>$B$13*Finance!PVB35</f>
        <v>0</v>
      </c>
      <c r="PVE13" s="11">
        <f>$B$13*Finance!PVC35</f>
        <v>0</v>
      </c>
      <c r="PVF13" s="11">
        <f>$B$13*Finance!PVD35</f>
        <v>0</v>
      </c>
      <c r="PVG13" s="11">
        <f>$B$13*Finance!PVE35</f>
        <v>0</v>
      </c>
      <c r="PVH13" s="11">
        <f>$B$13*Finance!PVF35</f>
        <v>0</v>
      </c>
      <c r="PVI13" s="11">
        <f>$B$13*Finance!PVG35</f>
        <v>0</v>
      </c>
      <c r="PVJ13" s="11">
        <f>$B$13*Finance!PVH35</f>
        <v>0</v>
      </c>
      <c r="PVK13" s="11">
        <f>$B$13*Finance!PVI35</f>
        <v>0</v>
      </c>
      <c r="PVL13" s="11">
        <f>$B$13*Finance!PVJ35</f>
        <v>0</v>
      </c>
      <c r="PVM13" s="11">
        <f>$B$13*Finance!PVK35</f>
        <v>0</v>
      </c>
      <c r="PVN13" s="11">
        <f>$B$13*Finance!PVL35</f>
        <v>0</v>
      </c>
      <c r="PVO13" s="11">
        <f>$B$13*Finance!PVM35</f>
        <v>0</v>
      </c>
      <c r="PVP13" s="11">
        <f>$B$13*Finance!PVN35</f>
        <v>0</v>
      </c>
      <c r="PVQ13" s="11">
        <f>$B$13*Finance!PVO35</f>
        <v>0</v>
      </c>
      <c r="PVR13" s="11">
        <f>$B$13*Finance!PVP35</f>
        <v>0</v>
      </c>
      <c r="PVS13" s="11">
        <f>$B$13*Finance!PVQ35</f>
        <v>0</v>
      </c>
      <c r="PVT13" s="11">
        <f>$B$13*Finance!PVR35</f>
        <v>0</v>
      </c>
      <c r="PVU13" s="11">
        <f>$B$13*Finance!PVS35</f>
        <v>0</v>
      </c>
      <c r="PVV13" s="11">
        <f>$B$13*Finance!PVT35</f>
        <v>0</v>
      </c>
      <c r="PVW13" s="11">
        <f>$B$13*Finance!PVU35</f>
        <v>0</v>
      </c>
      <c r="PVX13" s="11">
        <f>$B$13*Finance!PVV35</f>
        <v>0</v>
      </c>
      <c r="PVY13" s="11">
        <f>$B$13*Finance!PVW35</f>
        <v>0</v>
      </c>
      <c r="PVZ13" s="11">
        <f>$B$13*Finance!PVX35</f>
        <v>0</v>
      </c>
      <c r="PWA13" s="11">
        <f>$B$13*Finance!PVY35</f>
        <v>0</v>
      </c>
      <c r="PWB13" s="11">
        <f>$B$13*Finance!PVZ35</f>
        <v>0</v>
      </c>
      <c r="PWC13" s="11">
        <f>$B$13*Finance!PWA35</f>
        <v>0</v>
      </c>
      <c r="PWD13" s="11">
        <f>$B$13*Finance!PWB35</f>
        <v>0</v>
      </c>
      <c r="PWE13" s="11">
        <f>$B$13*Finance!PWC35</f>
        <v>0</v>
      </c>
      <c r="PWF13" s="11">
        <f>$B$13*Finance!PWD35</f>
        <v>0</v>
      </c>
      <c r="PWG13" s="11">
        <f>$B$13*Finance!PWE35</f>
        <v>0</v>
      </c>
      <c r="PWH13" s="11">
        <f>$B$13*Finance!PWF35</f>
        <v>0</v>
      </c>
      <c r="PWI13" s="11">
        <f>$B$13*Finance!PWG35</f>
        <v>0</v>
      </c>
      <c r="PWJ13" s="11">
        <f>$B$13*Finance!PWH35</f>
        <v>0</v>
      </c>
      <c r="PWK13" s="11">
        <f>$B$13*Finance!PWI35</f>
        <v>0</v>
      </c>
      <c r="PWL13" s="11">
        <f>$B$13*Finance!PWJ35</f>
        <v>0</v>
      </c>
      <c r="PWM13" s="11">
        <f>$B$13*Finance!PWK35</f>
        <v>0</v>
      </c>
      <c r="PWN13" s="11">
        <f>$B$13*Finance!PWL35</f>
        <v>0</v>
      </c>
      <c r="PWO13" s="11">
        <f>$B$13*Finance!PWM35</f>
        <v>0</v>
      </c>
      <c r="PWP13" s="11">
        <f>$B$13*Finance!PWN35</f>
        <v>0</v>
      </c>
      <c r="PWQ13" s="11">
        <f>$B$13*Finance!PWO35</f>
        <v>0</v>
      </c>
      <c r="PWR13" s="11">
        <f>$B$13*Finance!PWP35</f>
        <v>0</v>
      </c>
      <c r="PWS13" s="11">
        <f>$B$13*Finance!PWQ35</f>
        <v>0</v>
      </c>
      <c r="PWT13" s="11">
        <f>$B$13*Finance!PWR35</f>
        <v>0</v>
      </c>
      <c r="PWU13" s="11">
        <f>$B$13*Finance!PWS35</f>
        <v>0</v>
      </c>
      <c r="PWV13" s="11">
        <f>$B$13*Finance!PWT35</f>
        <v>0</v>
      </c>
      <c r="PWW13" s="11">
        <f>$B$13*Finance!PWU35</f>
        <v>0</v>
      </c>
      <c r="PWX13" s="11">
        <f>$B$13*Finance!PWV35</f>
        <v>0</v>
      </c>
      <c r="PWY13" s="11">
        <f>$B$13*Finance!PWW35</f>
        <v>0</v>
      </c>
      <c r="PWZ13" s="11">
        <f>$B$13*Finance!PWX35</f>
        <v>0</v>
      </c>
      <c r="PXA13" s="11">
        <f>$B$13*Finance!PWY35</f>
        <v>0</v>
      </c>
      <c r="PXB13" s="11">
        <f>$B$13*Finance!PWZ35</f>
        <v>0</v>
      </c>
      <c r="PXC13" s="11">
        <f>$B$13*Finance!PXA35</f>
        <v>0</v>
      </c>
      <c r="PXD13" s="11">
        <f>$B$13*Finance!PXB35</f>
        <v>0</v>
      </c>
      <c r="PXE13" s="11">
        <f>$B$13*Finance!PXC35</f>
        <v>0</v>
      </c>
      <c r="PXF13" s="11">
        <f>$B$13*Finance!PXD35</f>
        <v>0</v>
      </c>
      <c r="PXG13" s="11">
        <f>$B$13*Finance!PXE35</f>
        <v>0</v>
      </c>
      <c r="PXH13" s="11">
        <f>$B$13*Finance!PXF35</f>
        <v>0</v>
      </c>
      <c r="PXI13" s="11">
        <f>$B$13*Finance!PXG35</f>
        <v>0</v>
      </c>
      <c r="PXJ13" s="11">
        <f>$B$13*Finance!PXH35</f>
        <v>0</v>
      </c>
      <c r="PXK13" s="11">
        <f>$B$13*Finance!PXI35</f>
        <v>0</v>
      </c>
      <c r="PXL13" s="11">
        <f>$B$13*Finance!PXJ35</f>
        <v>0</v>
      </c>
      <c r="PXM13" s="11">
        <f>$B$13*Finance!PXK35</f>
        <v>0</v>
      </c>
      <c r="PXN13" s="11">
        <f>$B$13*Finance!PXL35</f>
        <v>0</v>
      </c>
      <c r="PXO13" s="11">
        <f>$B$13*Finance!PXM35</f>
        <v>0</v>
      </c>
      <c r="PXP13" s="11">
        <f>$B$13*Finance!PXN35</f>
        <v>0</v>
      </c>
      <c r="PXQ13" s="11">
        <f>$B$13*Finance!PXO35</f>
        <v>0</v>
      </c>
      <c r="PXR13" s="11">
        <f>$B$13*Finance!PXP35</f>
        <v>0</v>
      </c>
      <c r="PXS13" s="11">
        <f>$B$13*Finance!PXQ35</f>
        <v>0</v>
      </c>
      <c r="PXT13" s="11">
        <f>$B$13*Finance!PXR35</f>
        <v>0</v>
      </c>
      <c r="PXU13" s="11">
        <f>$B$13*Finance!PXS35</f>
        <v>0</v>
      </c>
      <c r="PXV13" s="11">
        <f>$B$13*Finance!PXT35</f>
        <v>0</v>
      </c>
      <c r="PXW13" s="11">
        <f>$B$13*Finance!PXU35</f>
        <v>0</v>
      </c>
      <c r="PXX13" s="11">
        <f>$B$13*Finance!PXV35</f>
        <v>0</v>
      </c>
      <c r="PXY13" s="11">
        <f>$B$13*Finance!PXW35</f>
        <v>0</v>
      </c>
      <c r="PXZ13" s="11">
        <f>$B$13*Finance!PXX35</f>
        <v>0</v>
      </c>
      <c r="PYA13" s="11">
        <f>$B$13*Finance!PXY35</f>
        <v>0</v>
      </c>
      <c r="PYB13" s="11">
        <f>$B$13*Finance!PXZ35</f>
        <v>0</v>
      </c>
      <c r="PYC13" s="11">
        <f>$B$13*Finance!PYA35</f>
        <v>0</v>
      </c>
      <c r="PYD13" s="11">
        <f>$B$13*Finance!PYB35</f>
        <v>0</v>
      </c>
      <c r="PYE13" s="11">
        <f>$B$13*Finance!PYC35</f>
        <v>0</v>
      </c>
      <c r="PYF13" s="11">
        <f>$B$13*Finance!PYD35</f>
        <v>0</v>
      </c>
      <c r="PYG13" s="11">
        <f>$B$13*Finance!PYE35</f>
        <v>0</v>
      </c>
      <c r="PYH13" s="11">
        <f>$B$13*Finance!PYF35</f>
        <v>0</v>
      </c>
      <c r="PYI13" s="11">
        <f>$B$13*Finance!PYG35</f>
        <v>0</v>
      </c>
      <c r="PYJ13" s="11">
        <f>$B$13*Finance!PYH35</f>
        <v>0</v>
      </c>
      <c r="PYK13" s="11">
        <f>$B$13*Finance!PYI35</f>
        <v>0</v>
      </c>
      <c r="PYL13" s="11">
        <f>$B$13*Finance!PYJ35</f>
        <v>0</v>
      </c>
      <c r="PYM13" s="11">
        <f>$B$13*Finance!PYK35</f>
        <v>0</v>
      </c>
      <c r="PYN13" s="11">
        <f>$B$13*Finance!PYL35</f>
        <v>0</v>
      </c>
      <c r="PYO13" s="11">
        <f>$B$13*Finance!PYM35</f>
        <v>0</v>
      </c>
      <c r="PYP13" s="11">
        <f>$B$13*Finance!PYN35</f>
        <v>0</v>
      </c>
      <c r="PYQ13" s="11">
        <f>$B$13*Finance!PYO35</f>
        <v>0</v>
      </c>
      <c r="PYR13" s="11">
        <f>$B$13*Finance!PYP35</f>
        <v>0</v>
      </c>
      <c r="PYS13" s="11">
        <f>$B$13*Finance!PYQ35</f>
        <v>0</v>
      </c>
      <c r="PYT13" s="11">
        <f>$B$13*Finance!PYR35</f>
        <v>0</v>
      </c>
      <c r="PYU13" s="11">
        <f>$B$13*Finance!PYS35</f>
        <v>0</v>
      </c>
      <c r="PYV13" s="11">
        <f>$B$13*Finance!PYT35</f>
        <v>0</v>
      </c>
      <c r="PYW13" s="11">
        <f>$B$13*Finance!PYU35</f>
        <v>0</v>
      </c>
      <c r="PYX13" s="11">
        <f>$B$13*Finance!PYV35</f>
        <v>0</v>
      </c>
      <c r="PYY13" s="11">
        <f>$B$13*Finance!PYW35</f>
        <v>0</v>
      </c>
      <c r="PYZ13" s="11">
        <f>$B$13*Finance!PYX35</f>
        <v>0</v>
      </c>
      <c r="PZA13" s="11">
        <f>$B$13*Finance!PYY35</f>
        <v>0</v>
      </c>
      <c r="PZB13" s="11">
        <f>$B$13*Finance!PYZ35</f>
        <v>0</v>
      </c>
      <c r="PZC13" s="11">
        <f>$B$13*Finance!PZA35</f>
        <v>0</v>
      </c>
      <c r="PZD13" s="11">
        <f>$B$13*Finance!PZB35</f>
        <v>0</v>
      </c>
      <c r="PZE13" s="11">
        <f>$B$13*Finance!PZC35</f>
        <v>0</v>
      </c>
      <c r="PZF13" s="11">
        <f>$B$13*Finance!PZD35</f>
        <v>0</v>
      </c>
      <c r="PZG13" s="11">
        <f>$B$13*Finance!PZE35</f>
        <v>0</v>
      </c>
      <c r="PZH13" s="11">
        <f>$B$13*Finance!PZF35</f>
        <v>0</v>
      </c>
      <c r="PZI13" s="11">
        <f>$B$13*Finance!PZG35</f>
        <v>0</v>
      </c>
      <c r="PZJ13" s="11">
        <f>$B$13*Finance!PZH35</f>
        <v>0</v>
      </c>
      <c r="PZK13" s="11">
        <f>$B$13*Finance!PZI35</f>
        <v>0</v>
      </c>
      <c r="PZL13" s="11">
        <f>$B$13*Finance!PZJ35</f>
        <v>0</v>
      </c>
      <c r="PZM13" s="11">
        <f>$B$13*Finance!PZK35</f>
        <v>0</v>
      </c>
      <c r="PZN13" s="11">
        <f>$B$13*Finance!PZL35</f>
        <v>0</v>
      </c>
      <c r="PZO13" s="11">
        <f>$B$13*Finance!PZM35</f>
        <v>0</v>
      </c>
      <c r="PZP13" s="11">
        <f>$B$13*Finance!PZN35</f>
        <v>0</v>
      </c>
      <c r="PZQ13" s="11">
        <f>$B$13*Finance!PZO35</f>
        <v>0</v>
      </c>
      <c r="PZR13" s="11">
        <f>$B$13*Finance!PZP35</f>
        <v>0</v>
      </c>
      <c r="PZS13" s="11">
        <f>$B$13*Finance!PZQ35</f>
        <v>0</v>
      </c>
      <c r="PZT13" s="11">
        <f>$B$13*Finance!PZR35</f>
        <v>0</v>
      </c>
      <c r="PZU13" s="11">
        <f>$B$13*Finance!PZS35</f>
        <v>0</v>
      </c>
      <c r="PZV13" s="11">
        <f>$B$13*Finance!PZT35</f>
        <v>0</v>
      </c>
      <c r="PZW13" s="11">
        <f>$B$13*Finance!PZU35</f>
        <v>0</v>
      </c>
      <c r="PZX13" s="11">
        <f>$B$13*Finance!PZV35</f>
        <v>0</v>
      </c>
      <c r="PZY13" s="11">
        <f>$B$13*Finance!PZW35</f>
        <v>0</v>
      </c>
      <c r="PZZ13" s="11">
        <f>$B$13*Finance!PZX35</f>
        <v>0</v>
      </c>
      <c r="QAA13" s="11">
        <f>$B$13*Finance!PZY35</f>
        <v>0</v>
      </c>
      <c r="QAB13" s="11">
        <f>$B$13*Finance!PZZ35</f>
        <v>0</v>
      </c>
      <c r="QAC13" s="11">
        <f>$B$13*Finance!QAA35</f>
        <v>0</v>
      </c>
      <c r="QAD13" s="11">
        <f>$B$13*Finance!QAB35</f>
        <v>0</v>
      </c>
      <c r="QAE13" s="11">
        <f>$B$13*Finance!QAC35</f>
        <v>0</v>
      </c>
      <c r="QAF13" s="11">
        <f>$B$13*Finance!QAD35</f>
        <v>0</v>
      </c>
      <c r="QAG13" s="11">
        <f>$B$13*Finance!QAE35</f>
        <v>0</v>
      </c>
      <c r="QAH13" s="11">
        <f>$B$13*Finance!QAF35</f>
        <v>0</v>
      </c>
      <c r="QAI13" s="11">
        <f>$B$13*Finance!QAG35</f>
        <v>0</v>
      </c>
      <c r="QAJ13" s="11">
        <f>$B$13*Finance!QAH35</f>
        <v>0</v>
      </c>
      <c r="QAK13" s="11">
        <f>$B$13*Finance!QAI35</f>
        <v>0</v>
      </c>
      <c r="QAL13" s="11">
        <f>$B$13*Finance!QAJ35</f>
        <v>0</v>
      </c>
      <c r="QAM13" s="11">
        <f>$B$13*Finance!QAK35</f>
        <v>0</v>
      </c>
      <c r="QAN13" s="11">
        <f>$B$13*Finance!QAL35</f>
        <v>0</v>
      </c>
      <c r="QAO13" s="11">
        <f>$B$13*Finance!QAM35</f>
        <v>0</v>
      </c>
      <c r="QAP13" s="11">
        <f>$B$13*Finance!QAN35</f>
        <v>0</v>
      </c>
      <c r="QAQ13" s="11">
        <f>$B$13*Finance!QAO35</f>
        <v>0</v>
      </c>
      <c r="QAR13" s="11">
        <f>$B$13*Finance!QAP35</f>
        <v>0</v>
      </c>
      <c r="QAS13" s="11">
        <f>$B$13*Finance!QAQ35</f>
        <v>0</v>
      </c>
      <c r="QAT13" s="11">
        <f>$B$13*Finance!QAR35</f>
        <v>0</v>
      </c>
      <c r="QAU13" s="11">
        <f>$B$13*Finance!QAS35</f>
        <v>0</v>
      </c>
      <c r="QAV13" s="11">
        <f>$B$13*Finance!QAT35</f>
        <v>0</v>
      </c>
      <c r="QAW13" s="11">
        <f>$B$13*Finance!QAU35</f>
        <v>0</v>
      </c>
      <c r="QAX13" s="11">
        <f>$B$13*Finance!QAV35</f>
        <v>0</v>
      </c>
      <c r="QAY13" s="11">
        <f>$B$13*Finance!QAW35</f>
        <v>0</v>
      </c>
      <c r="QAZ13" s="11">
        <f>$B$13*Finance!QAX35</f>
        <v>0</v>
      </c>
      <c r="QBA13" s="11">
        <f>$B$13*Finance!QAY35</f>
        <v>0</v>
      </c>
      <c r="QBB13" s="11">
        <f>$B$13*Finance!QAZ35</f>
        <v>0</v>
      </c>
      <c r="QBC13" s="11">
        <f>$B$13*Finance!QBA35</f>
        <v>0</v>
      </c>
      <c r="QBD13" s="11">
        <f>$B$13*Finance!QBB35</f>
        <v>0</v>
      </c>
      <c r="QBE13" s="11">
        <f>$B$13*Finance!QBC35</f>
        <v>0</v>
      </c>
      <c r="QBF13" s="11">
        <f>$B$13*Finance!QBD35</f>
        <v>0</v>
      </c>
      <c r="QBG13" s="11">
        <f>$B$13*Finance!QBE35</f>
        <v>0</v>
      </c>
      <c r="QBH13" s="11">
        <f>$B$13*Finance!QBF35</f>
        <v>0</v>
      </c>
      <c r="QBI13" s="11">
        <f>$B$13*Finance!QBG35</f>
        <v>0</v>
      </c>
      <c r="QBJ13" s="11">
        <f>$B$13*Finance!QBH35</f>
        <v>0</v>
      </c>
      <c r="QBK13" s="11">
        <f>$B$13*Finance!QBI35</f>
        <v>0</v>
      </c>
      <c r="QBL13" s="11">
        <f>$B$13*Finance!QBJ35</f>
        <v>0</v>
      </c>
      <c r="QBM13" s="11">
        <f>$B$13*Finance!QBK35</f>
        <v>0</v>
      </c>
      <c r="QBN13" s="11">
        <f>$B$13*Finance!QBL35</f>
        <v>0</v>
      </c>
      <c r="QBO13" s="11">
        <f>$B$13*Finance!QBM35</f>
        <v>0</v>
      </c>
      <c r="QBP13" s="11">
        <f>$B$13*Finance!QBN35</f>
        <v>0</v>
      </c>
      <c r="QBQ13" s="11">
        <f>$B$13*Finance!QBO35</f>
        <v>0</v>
      </c>
      <c r="QBR13" s="11">
        <f>$B$13*Finance!QBP35</f>
        <v>0</v>
      </c>
      <c r="QBS13" s="11">
        <f>$B$13*Finance!QBQ35</f>
        <v>0</v>
      </c>
      <c r="QBT13" s="11">
        <f>$B$13*Finance!QBR35</f>
        <v>0</v>
      </c>
      <c r="QBU13" s="11">
        <f>$B$13*Finance!QBS35</f>
        <v>0</v>
      </c>
      <c r="QBV13" s="11">
        <f>$B$13*Finance!QBT35</f>
        <v>0</v>
      </c>
      <c r="QBW13" s="11">
        <f>$B$13*Finance!QBU35</f>
        <v>0</v>
      </c>
      <c r="QBX13" s="11">
        <f>$B$13*Finance!QBV35</f>
        <v>0</v>
      </c>
      <c r="QBY13" s="11">
        <f>$B$13*Finance!QBW35</f>
        <v>0</v>
      </c>
      <c r="QBZ13" s="11">
        <f>$B$13*Finance!QBX35</f>
        <v>0</v>
      </c>
      <c r="QCA13" s="11">
        <f>$B$13*Finance!QBY35</f>
        <v>0</v>
      </c>
      <c r="QCB13" s="11">
        <f>$B$13*Finance!QBZ35</f>
        <v>0</v>
      </c>
      <c r="QCC13" s="11">
        <f>$B$13*Finance!QCA35</f>
        <v>0</v>
      </c>
      <c r="QCD13" s="11">
        <f>$B$13*Finance!QCB35</f>
        <v>0</v>
      </c>
      <c r="QCE13" s="11">
        <f>$B$13*Finance!QCC35</f>
        <v>0</v>
      </c>
      <c r="QCF13" s="11">
        <f>$B$13*Finance!QCD35</f>
        <v>0</v>
      </c>
      <c r="QCG13" s="11">
        <f>$B$13*Finance!QCE35</f>
        <v>0</v>
      </c>
      <c r="QCH13" s="11">
        <f>$B$13*Finance!QCF35</f>
        <v>0</v>
      </c>
      <c r="QCI13" s="11">
        <f>$B$13*Finance!QCG35</f>
        <v>0</v>
      </c>
      <c r="QCJ13" s="11">
        <f>$B$13*Finance!QCH35</f>
        <v>0</v>
      </c>
      <c r="QCK13" s="11">
        <f>$B$13*Finance!QCI35</f>
        <v>0</v>
      </c>
      <c r="QCL13" s="11">
        <f>$B$13*Finance!QCJ35</f>
        <v>0</v>
      </c>
      <c r="QCM13" s="11">
        <f>$B$13*Finance!QCK35</f>
        <v>0</v>
      </c>
      <c r="QCN13" s="11">
        <f>$B$13*Finance!QCL35</f>
        <v>0</v>
      </c>
      <c r="QCO13" s="11">
        <f>$B$13*Finance!QCM35</f>
        <v>0</v>
      </c>
      <c r="QCP13" s="11">
        <f>$B$13*Finance!QCN35</f>
        <v>0</v>
      </c>
      <c r="QCQ13" s="11">
        <f>$B$13*Finance!QCO35</f>
        <v>0</v>
      </c>
      <c r="QCR13" s="11">
        <f>$B$13*Finance!QCP35</f>
        <v>0</v>
      </c>
      <c r="QCS13" s="11">
        <f>$B$13*Finance!QCQ35</f>
        <v>0</v>
      </c>
      <c r="QCT13" s="11">
        <f>$B$13*Finance!QCR35</f>
        <v>0</v>
      </c>
      <c r="QCU13" s="11">
        <f>$B$13*Finance!QCS35</f>
        <v>0</v>
      </c>
      <c r="QCV13" s="11">
        <f>$B$13*Finance!QCT35</f>
        <v>0</v>
      </c>
      <c r="QCW13" s="11">
        <f>$B$13*Finance!QCU35</f>
        <v>0</v>
      </c>
      <c r="QCX13" s="11">
        <f>$B$13*Finance!QCV35</f>
        <v>0</v>
      </c>
      <c r="QCY13" s="11">
        <f>$B$13*Finance!QCW35</f>
        <v>0</v>
      </c>
      <c r="QCZ13" s="11">
        <f>$B$13*Finance!QCX35</f>
        <v>0</v>
      </c>
      <c r="QDA13" s="11">
        <f>$B$13*Finance!QCY35</f>
        <v>0</v>
      </c>
      <c r="QDB13" s="11">
        <f>$B$13*Finance!QCZ35</f>
        <v>0</v>
      </c>
      <c r="QDC13" s="11">
        <f>$B$13*Finance!QDA35</f>
        <v>0</v>
      </c>
      <c r="QDD13" s="11">
        <f>$B$13*Finance!QDB35</f>
        <v>0</v>
      </c>
      <c r="QDE13" s="11">
        <f>$B$13*Finance!QDC35</f>
        <v>0</v>
      </c>
      <c r="QDF13" s="11">
        <f>$B$13*Finance!QDD35</f>
        <v>0</v>
      </c>
      <c r="QDG13" s="11">
        <f>$B$13*Finance!QDE35</f>
        <v>0</v>
      </c>
      <c r="QDH13" s="11">
        <f>$B$13*Finance!QDF35</f>
        <v>0</v>
      </c>
      <c r="QDI13" s="11">
        <f>$B$13*Finance!QDG35</f>
        <v>0</v>
      </c>
      <c r="QDJ13" s="11">
        <f>$B$13*Finance!QDH35</f>
        <v>0</v>
      </c>
      <c r="QDK13" s="11">
        <f>$B$13*Finance!QDI35</f>
        <v>0</v>
      </c>
      <c r="QDL13" s="11">
        <f>$B$13*Finance!QDJ35</f>
        <v>0</v>
      </c>
      <c r="QDM13" s="11">
        <f>$B$13*Finance!QDK35</f>
        <v>0</v>
      </c>
      <c r="QDN13" s="11">
        <f>$B$13*Finance!QDL35</f>
        <v>0</v>
      </c>
      <c r="QDO13" s="11">
        <f>$B$13*Finance!QDM35</f>
        <v>0</v>
      </c>
      <c r="QDP13" s="11">
        <f>$B$13*Finance!QDN35</f>
        <v>0</v>
      </c>
      <c r="QDQ13" s="11">
        <f>$B$13*Finance!QDO35</f>
        <v>0</v>
      </c>
      <c r="QDR13" s="11">
        <f>$B$13*Finance!QDP35</f>
        <v>0</v>
      </c>
      <c r="QDS13" s="11">
        <f>$B$13*Finance!QDQ35</f>
        <v>0</v>
      </c>
      <c r="QDT13" s="11">
        <f>$B$13*Finance!QDR35</f>
        <v>0</v>
      </c>
      <c r="QDU13" s="11">
        <f>$B$13*Finance!QDS35</f>
        <v>0</v>
      </c>
      <c r="QDV13" s="11">
        <f>$B$13*Finance!QDT35</f>
        <v>0</v>
      </c>
      <c r="QDW13" s="11">
        <f>$B$13*Finance!QDU35</f>
        <v>0</v>
      </c>
      <c r="QDX13" s="11">
        <f>$B$13*Finance!QDV35</f>
        <v>0</v>
      </c>
      <c r="QDY13" s="11">
        <f>$B$13*Finance!QDW35</f>
        <v>0</v>
      </c>
      <c r="QDZ13" s="11">
        <f>$B$13*Finance!QDX35</f>
        <v>0</v>
      </c>
      <c r="QEA13" s="11">
        <f>$B$13*Finance!QDY35</f>
        <v>0</v>
      </c>
      <c r="QEB13" s="11">
        <f>$B$13*Finance!QDZ35</f>
        <v>0</v>
      </c>
      <c r="QEC13" s="11">
        <f>$B$13*Finance!QEA35</f>
        <v>0</v>
      </c>
      <c r="QED13" s="11">
        <f>$B$13*Finance!QEB35</f>
        <v>0</v>
      </c>
      <c r="QEE13" s="11">
        <f>$B$13*Finance!QEC35</f>
        <v>0</v>
      </c>
      <c r="QEF13" s="11">
        <f>$B$13*Finance!QED35</f>
        <v>0</v>
      </c>
      <c r="QEG13" s="11">
        <f>$B$13*Finance!QEE35</f>
        <v>0</v>
      </c>
      <c r="QEH13" s="11">
        <f>$B$13*Finance!QEF35</f>
        <v>0</v>
      </c>
      <c r="QEI13" s="11">
        <f>$B$13*Finance!QEG35</f>
        <v>0</v>
      </c>
      <c r="QEJ13" s="11">
        <f>$B$13*Finance!QEH35</f>
        <v>0</v>
      </c>
      <c r="QEK13" s="11">
        <f>$B$13*Finance!QEI35</f>
        <v>0</v>
      </c>
      <c r="QEL13" s="11">
        <f>$B$13*Finance!QEJ35</f>
        <v>0</v>
      </c>
      <c r="QEM13" s="11">
        <f>$B$13*Finance!QEK35</f>
        <v>0</v>
      </c>
      <c r="QEN13" s="11">
        <f>$B$13*Finance!QEL35</f>
        <v>0</v>
      </c>
      <c r="QEO13" s="11">
        <f>$B$13*Finance!QEM35</f>
        <v>0</v>
      </c>
      <c r="QEP13" s="11">
        <f>$B$13*Finance!QEN35</f>
        <v>0</v>
      </c>
      <c r="QEQ13" s="11">
        <f>$B$13*Finance!QEO35</f>
        <v>0</v>
      </c>
      <c r="QER13" s="11">
        <f>$B$13*Finance!QEP35</f>
        <v>0</v>
      </c>
      <c r="QES13" s="11">
        <f>$B$13*Finance!QEQ35</f>
        <v>0</v>
      </c>
      <c r="QET13" s="11">
        <f>$B$13*Finance!QER35</f>
        <v>0</v>
      </c>
      <c r="QEU13" s="11">
        <f>$B$13*Finance!QES35</f>
        <v>0</v>
      </c>
      <c r="QEV13" s="11">
        <f>$B$13*Finance!QET35</f>
        <v>0</v>
      </c>
      <c r="QEW13" s="11">
        <f>$B$13*Finance!QEU35</f>
        <v>0</v>
      </c>
      <c r="QEX13" s="11">
        <f>$B$13*Finance!QEV35</f>
        <v>0</v>
      </c>
      <c r="QEY13" s="11">
        <f>$B$13*Finance!QEW35</f>
        <v>0</v>
      </c>
      <c r="QEZ13" s="11">
        <f>$B$13*Finance!QEX35</f>
        <v>0</v>
      </c>
      <c r="QFA13" s="11">
        <f>$B$13*Finance!QEY35</f>
        <v>0</v>
      </c>
      <c r="QFB13" s="11">
        <f>$B$13*Finance!QEZ35</f>
        <v>0</v>
      </c>
      <c r="QFC13" s="11">
        <f>$B$13*Finance!QFA35</f>
        <v>0</v>
      </c>
      <c r="QFD13" s="11">
        <f>$B$13*Finance!QFB35</f>
        <v>0</v>
      </c>
      <c r="QFE13" s="11">
        <f>$B$13*Finance!QFC35</f>
        <v>0</v>
      </c>
      <c r="QFF13" s="11">
        <f>$B$13*Finance!QFD35</f>
        <v>0</v>
      </c>
      <c r="QFG13" s="11">
        <f>$B$13*Finance!QFE35</f>
        <v>0</v>
      </c>
      <c r="QFH13" s="11">
        <f>$B$13*Finance!QFF35</f>
        <v>0</v>
      </c>
      <c r="QFI13" s="11">
        <f>$B$13*Finance!QFG35</f>
        <v>0</v>
      </c>
      <c r="QFJ13" s="11">
        <f>$B$13*Finance!QFH35</f>
        <v>0</v>
      </c>
      <c r="QFK13" s="11">
        <f>$B$13*Finance!QFI35</f>
        <v>0</v>
      </c>
      <c r="QFL13" s="11">
        <f>$B$13*Finance!QFJ35</f>
        <v>0</v>
      </c>
      <c r="QFM13" s="11">
        <f>$B$13*Finance!QFK35</f>
        <v>0</v>
      </c>
      <c r="QFN13" s="11">
        <f>$B$13*Finance!QFL35</f>
        <v>0</v>
      </c>
      <c r="QFO13" s="11">
        <f>$B$13*Finance!QFM35</f>
        <v>0</v>
      </c>
      <c r="QFP13" s="11">
        <f>$B$13*Finance!QFN35</f>
        <v>0</v>
      </c>
      <c r="QFQ13" s="11">
        <f>$B$13*Finance!QFO35</f>
        <v>0</v>
      </c>
      <c r="QFR13" s="11">
        <f>$B$13*Finance!QFP35</f>
        <v>0</v>
      </c>
      <c r="QFS13" s="11">
        <f>$B$13*Finance!QFQ35</f>
        <v>0</v>
      </c>
      <c r="QFT13" s="11">
        <f>$B$13*Finance!QFR35</f>
        <v>0</v>
      </c>
      <c r="QFU13" s="11">
        <f>$B$13*Finance!QFS35</f>
        <v>0</v>
      </c>
      <c r="QFV13" s="11">
        <f>$B$13*Finance!QFT35</f>
        <v>0</v>
      </c>
      <c r="QFW13" s="11">
        <f>$B$13*Finance!QFU35</f>
        <v>0</v>
      </c>
      <c r="QFX13" s="11">
        <f>$B$13*Finance!QFV35</f>
        <v>0</v>
      </c>
      <c r="QFY13" s="11">
        <f>$B$13*Finance!QFW35</f>
        <v>0</v>
      </c>
      <c r="QFZ13" s="11">
        <f>$B$13*Finance!QFX35</f>
        <v>0</v>
      </c>
      <c r="QGA13" s="11">
        <f>$B$13*Finance!QFY35</f>
        <v>0</v>
      </c>
      <c r="QGB13" s="11">
        <f>$B$13*Finance!QFZ35</f>
        <v>0</v>
      </c>
      <c r="QGC13" s="11">
        <f>$B$13*Finance!QGA35</f>
        <v>0</v>
      </c>
      <c r="QGD13" s="11">
        <f>$B$13*Finance!QGB35</f>
        <v>0</v>
      </c>
      <c r="QGE13" s="11">
        <f>$B$13*Finance!QGC35</f>
        <v>0</v>
      </c>
      <c r="QGF13" s="11">
        <f>$B$13*Finance!QGD35</f>
        <v>0</v>
      </c>
      <c r="QGG13" s="11">
        <f>$B$13*Finance!QGE35</f>
        <v>0</v>
      </c>
      <c r="QGH13" s="11">
        <f>$B$13*Finance!QGF35</f>
        <v>0</v>
      </c>
      <c r="QGI13" s="11">
        <f>$B$13*Finance!QGG35</f>
        <v>0</v>
      </c>
      <c r="QGJ13" s="11">
        <f>$B$13*Finance!QGH35</f>
        <v>0</v>
      </c>
      <c r="QGK13" s="11">
        <f>$B$13*Finance!QGI35</f>
        <v>0</v>
      </c>
      <c r="QGL13" s="11">
        <f>$B$13*Finance!QGJ35</f>
        <v>0</v>
      </c>
      <c r="QGM13" s="11">
        <f>$B$13*Finance!QGK35</f>
        <v>0</v>
      </c>
      <c r="QGN13" s="11">
        <f>$B$13*Finance!QGL35</f>
        <v>0</v>
      </c>
      <c r="QGO13" s="11">
        <f>$B$13*Finance!QGM35</f>
        <v>0</v>
      </c>
      <c r="QGP13" s="11">
        <f>$B$13*Finance!QGN35</f>
        <v>0</v>
      </c>
      <c r="QGQ13" s="11">
        <f>$B$13*Finance!QGO35</f>
        <v>0</v>
      </c>
      <c r="QGR13" s="11">
        <f>$B$13*Finance!QGP35</f>
        <v>0</v>
      </c>
      <c r="QGS13" s="11">
        <f>$B$13*Finance!QGQ35</f>
        <v>0</v>
      </c>
      <c r="QGT13" s="11">
        <f>$B$13*Finance!QGR35</f>
        <v>0</v>
      </c>
      <c r="QGU13" s="11">
        <f>$B$13*Finance!QGS35</f>
        <v>0</v>
      </c>
      <c r="QGV13" s="11">
        <f>$B$13*Finance!QGT35</f>
        <v>0</v>
      </c>
      <c r="QGW13" s="11">
        <f>$B$13*Finance!QGU35</f>
        <v>0</v>
      </c>
      <c r="QGX13" s="11">
        <f>$B$13*Finance!QGV35</f>
        <v>0</v>
      </c>
      <c r="QGY13" s="11">
        <f>$B$13*Finance!QGW35</f>
        <v>0</v>
      </c>
      <c r="QGZ13" s="11">
        <f>$B$13*Finance!QGX35</f>
        <v>0</v>
      </c>
      <c r="QHA13" s="11">
        <f>$B$13*Finance!QGY35</f>
        <v>0</v>
      </c>
      <c r="QHB13" s="11">
        <f>$B$13*Finance!QGZ35</f>
        <v>0</v>
      </c>
      <c r="QHC13" s="11">
        <f>$B$13*Finance!QHA35</f>
        <v>0</v>
      </c>
      <c r="QHD13" s="11">
        <f>$B$13*Finance!QHB35</f>
        <v>0</v>
      </c>
      <c r="QHE13" s="11">
        <f>$B$13*Finance!QHC35</f>
        <v>0</v>
      </c>
      <c r="QHF13" s="11">
        <f>$B$13*Finance!QHD35</f>
        <v>0</v>
      </c>
      <c r="QHG13" s="11">
        <f>$B$13*Finance!QHE35</f>
        <v>0</v>
      </c>
      <c r="QHH13" s="11">
        <f>$B$13*Finance!QHF35</f>
        <v>0</v>
      </c>
      <c r="QHI13" s="11">
        <f>$B$13*Finance!QHG35</f>
        <v>0</v>
      </c>
      <c r="QHJ13" s="11">
        <f>$B$13*Finance!QHH35</f>
        <v>0</v>
      </c>
      <c r="QHK13" s="11">
        <f>$B$13*Finance!QHI35</f>
        <v>0</v>
      </c>
      <c r="QHL13" s="11">
        <f>$B$13*Finance!QHJ35</f>
        <v>0</v>
      </c>
      <c r="QHM13" s="11">
        <f>$B$13*Finance!QHK35</f>
        <v>0</v>
      </c>
      <c r="QHN13" s="11">
        <f>$B$13*Finance!QHL35</f>
        <v>0</v>
      </c>
      <c r="QHO13" s="11">
        <f>$B$13*Finance!QHM35</f>
        <v>0</v>
      </c>
      <c r="QHP13" s="11">
        <f>$B$13*Finance!QHN35</f>
        <v>0</v>
      </c>
      <c r="QHQ13" s="11">
        <f>$B$13*Finance!QHO35</f>
        <v>0</v>
      </c>
      <c r="QHR13" s="11">
        <f>$B$13*Finance!QHP35</f>
        <v>0</v>
      </c>
      <c r="QHS13" s="11">
        <f>$B$13*Finance!QHQ35</f>
        <v>0</v>
      </c>
      <c r="QHT13" s="11">
        <f>$B$13*Finance!QHR35</f>
        <v>0</v>
      </c>
      <c r="QHU13" s="11">
        <f>$B$13*Finance!QHS35</f>
        <v>0</v>
      </c>
      <c r="QHV13" s="11">
        <f>$B$13*Finance!QHT35</f>
        <v>0</v>
      </c>
      <c r="QHW13" s="11">
        <f>$B$13*Finance!QHU35</f>
        <v>0</v>
      </c>
      <c r="QHX13" s="11">
        <f>$B$13*Finance!QHV35</f>
        <v>0</v>
      </c>
      <c r="QHY13" s="11">
        <f>$B$13*Finance!QHW35</f>
        <v>0</v>
      </c>
      <c r="QHZ13" s="11">
        <f>$B$13*Finance!QHX35</f>
        <v>0</v>
      </c>
      <c r="QIA13" s="11">
        <f>$B$13*Finance!QHY35</f>
        <v>0</v>
      </c>
      <c r="QIB13" s="11">
        <f>$B$13*Finance!QHZ35</f>
        <v>0</v>
      </c>
      <c r="QIC13" s="11">
        <f>$B$13*Finance!QIA35</f>
        <v>0</v>
      </c>
      <c r="QID13" s="11">
        <f>$B$13*Finance!QIB35</f>
        <v>0</v>
      </c>
      <c r="QIE13" s="11">
        <f>$B$13*Finance!QIC35</f>
        <v>0</v>
      </c>
      <c r="QIF13" s="11">
        <f>$B$13*Finance!QID35</f>
        <v>0</v>
      </c>
      <c r="QIG13" s="11">
        <f>$B$13*Finance!QIE35</f>
        <v>0</v>
      </c>
      <c r="QIH13" s="11">
        <f>$B$13*Finance!QIF35</f>
        <v>0</v>
      </c>
      <c r="QII13" s="11">
        <f>$B$13*Finance!QIG35</f>
        <v>0</v>
      </c>
      <c r="QIJ13" s="11">
        <f>$B$13*Finance!QIH35</f>
        <v>0</v>
      </c>
      <c r="QIK13" s="11">
        <f>$B$13*Finance!QII35</f>
        <v>0</v>
      </c>
      <c r="QIL13" s="11">
        <f>$B$13*Finance!QIJ35</f>
        <v>0</v>
      </c>
      <c r="QIM13" s="11">
        <f>$B$13*Finance!QIK35</f>
        <v>0</v>
      </c>
      <c r="QIN13" s="11">
        <f>$B$13*Finance!QIL35</f>
        <v>0</v>
      </c>
      <c r="QIO13" s="11">
        <f>$B$13*Finance!QIM35</f>
        <v>0</v>
      </c>
      <c r="QIP13" s="11">
        <f>$B$13*Finance!QIN35</f>
        <v>0</v>
      </c>
      <c r="QIQ13" s="11">
        <f>$B$13*Finance!QIO35</f>
        <v>0</v>
      </c>
      <c r="QIR13" s="11">
        <f>$B$13*Finance!QIP35</f>
        <v>0</v>
      </c>
      <c r="QIS13" s="11">
        <f>$B$13*Finance!QIQ35</f>
        <v>0</v>
      </c>
      <c r="QIT13" s="11">
        <f>$B$13*Finance!QIR35</f>
        <v>0</v>
      </c>
      <c r="QIU13" s="11">
        <f>$B$13*Finance!QIS35</f>
        <v>0</v>
      </c>
      <c r="QIV13" s="11">
        <f>$B$13*Finance!QIT35</f>
        <v>0</v>
      </c>
      <c r="QIW13" s="11">
        <f>$B$13*Finance!QIU35</f>
        <v>0</v>
      </c>
      <c r="QIX13" s="11">
        <f>$B$13*Finance!QIV35</f>
        <v>0</v>
      </c>
      <c r="QIY13" s="11">
        <f>$B$13*Finance!QIW35</f>
        <v>0</v>
      </c>
      <c r="QIZ13" s="11">
        <f>$B$13*Finance!QIX35</f>
        <v>0</v>
      </c>
      <c r="QJA13" s="11">
        <f>$B$13*Finance!QIY35</f>
        <v>0</v>
      </c>
      <c r="QJB13" s="11">
        <f>$B$13*Finance!QIZ35</f>
        <v>0</v>
      </c>
      <c r="QJC13" s="11">
        <f>$B$13*Finance!QJA35</f>
        <v>0</v>
      </c>
      <c r="QJD13" s="11">
        <f>$B$13*Finance!QJB35</f>
        <v>0</v>
      </c>
      <c r="QJE13" s="11">
        <f>$B$13*Finance!QJC35</f>
        <v>0</v>
      </c>
      <c r="QJF13" s="11">
        <f>$B$13*Finance!QJD35</f>
        <v>0</v>
      </c>
      <c r="QJG13" s="11">
        <f>$B$13*Finance!QJE35</f>
        <v>0</v>
      </c>
      <c r="QJH13" s="11">
        <f>$B$13*Finance!QJF35</f>
        <v>0</v>
      </c>
      <c r="QJI13" s="11">
        <f>$B$13*Finance!QJG35</f>
        <v>0</v>
      </c>
      <c r="QJJ13" s="11">
        <f>$B$13*Finance!QJH35</f>
        <v>0</v>
      </c>
      <c r="QJK13" s="11">
        <f>$B$13*Finance!QJI35</f>
        <v>0</v>
      </c>
      <c r="QJL13" s="11">
        <f>$B$13*Finance!QJJ35</f>
        <v>0</v>
      </c>
      <c r="QJM13" s="11">
        <f>$B$13*Finance!QJK35</f>
        <v>0</v>
      </c>
      <c r="QJN13" s="11">
        <f>$B$13*Finance!QJL35</f>
        <v>0</v>
      </c>
      <c r="QJO13" s="11">
        <f>$B$13*Finance!QJM35</f>
        <v>0</v>
      </c>
      <c r="QJP13" s="11">
        <f>$B$13*Finance!QJN35</f>
        <v>0</v>
      </c>
      <c r="QJQ13" s="11">
        <f>$B$13*Finance!QJO35</f>
        <v>0</v>
      </c>
      <c r="QJR13" s="11">
        <f>$B$13*Finance!QJP35</f>
        <v>0</v>
      </c>
      <c r="QJS13" s="11">
        <f>$B$13*Finance!QJQ35</f>
        <v>0</v>
      </c>
      <c r="QJT13" s="11">
        <f>$B$13*Finance!QJR35</f>
        <v>0</v>
      </c>
      <c r="QJU13" s="11">
        <f>$B$13*Finance!QJS35</f>
        <v>0</v>
      </c>
      <c r="QJV13" s="11">
        <f>$B$13*Finance!QJT35</f>
        <v>0</v>
      </c>
      <c r="QJW13" s="11">
        <f>$B$13*Finance!QJU35</f>
        <v>0</v>
      </c>
      <c r="QJX13" s="11">
        <f>$B$13*Finance!QJV35</f>
        <v>0</v>
      </c>
      <c r="QJY13" s="11">
        <f>$B$13*Finance!QJW35</f>
        <v>0</v>
      </c>
      <c r="QJZ13" s="11">
        <f>$B$13*Finance!QJX35</f>
        <v>0</v>
      </c>
      <c r="QKA13" s="11">
        <f>$B$13*Finance!QJY35</f>
        <v>0</v>
      </c>
      <c r="QKB13" s="11">
        <f>$B$13*Finance!QJZ35</f>
        <v>0</v>
      </c>
      <c r="QKC13" s="11">
        <f>$B$13*Finance!QKA35</f>
        <v>0</v>
      </c>
      <c r="QKD13" s="11">
        <f>$B$13*Finance!QKB35</f>
        <v>0</v>
      </c>
      <c r="QKE13" s="11">
        <f>$B$13*Finance!QKC35</f>
        <v>0</v>
      </c>
      <c r="QKF13" s="11">
        <f>$B$13*Finance!QKD35</f>
        <v>0</v>
      </c>
      <c r="QKG13" s="11">
        <f>$B$13*Finance!QKE35</f>
        <v>0</v>
      </c>
      <c r="QKH13" s="11">
        <f>$B$13*Finance!QKF35</f>
        <v>0</v>
      </c>
      <c r="QKI13" s="11">
        <f>$B$13*Finance!QKG35</f>
        <v>0</v>
      </c>
      <c r="QKJ13" s="11">
        <f>$B$13*Finance!QKH35</f>
        <v>0</v>
      </c>
      <c r="QKK13" s="11">
        <f>$B$13*Finance!QKI35</f>
        <v>0</v>
      </c>
      <c r="QKL13" s="11">
        <f>$B$13*Finance!QKJ35</f>
        <v>0</v>
      </c>
      <c r="QKM13" s="11">
        <f>$B$13*Finance!QKK35</f>
        <v>0</v>
      </c>
      <c r="QKN13" s="11">
        <f>$B$13*Finance!QKL35</f>
        <v>0</v>
      </c>
      <c r="QKO13" s="11">
        <f>$B$13*Finance!QKM35</f>
        <v>0</v>
      </c>
      <c r="QKP13" s="11">
        <f>$B$13*Finance!QKN35</f>
        <v>0</v>
      </c>
      <c r="QKQ13" s="11">
        <f>$B$13*Finance!QKO35</f>
        <v>0</v>
      </c>
      <c r="QKR13" s="11">
        <f>$B$13*Finance!QKP35</f>
        <v>0</v>
      </c>
      <c r="QKS13" s="11">
        <f>$B$13*Finance!QKQ35</f>
        <v>0</v>
      </c>
      <c r="QKT13" s="11">
        <f>$B$13*Finance!QKR35</f>
        <v>0</v>
      </c>
      <c r="QKU13" s="11">
        <f>$B$13*Finance!QKS35</f>
        <v>0</v>
      </c>
      <c r="QKV13" s="11">
        <f>$B$13*Finance!QKT35</f>
        <v>0</v>
      </c>
      <c r="QKW13" s="11">
        <f>$B$13*Finance!QKU35</f>
        <v>0</v>
      </c>
      <c r="QKX13" s="11">
        <f>$B$13*Finance!QKV35</f>
        <v>0</v>
      </c>
      <c r="QKY13" s="11">
        <f>$B$13*Finance!QKW35</f>
        <v>0</v>
      </c>
      <c r="QKZ13" s="11">
        <f>$B$13*Finance!QKX35</f>
        <v>0</v>
      </c>
      <c r="QLA13" s="11">
        <f>$B$13*Finance!QKY35</f>
        <v>0</v>
      </c>
      <c r="QLB13" s="11">
        <f>$B$13*Finance!QKZ35</f>
        <v>0</v>
      </c>
      <c r="QLC13" s="11">
        <f>$B$13*Finance!QLA35</f>
        <v>0</v>
      </c>
      <c r="QLD13" s="11">
        <f>$B$13*Finance!QLB35</f>
        <v>0</v>
      </c>
      <c r="QLE13" s="11">
        <f>$B$13*Finance!QLC35</f>
        <v>0</v>
      </c>
      <c r="QLF13" s="11">
        <f>$B$13*Finance!QLD35</f>
        <v>0</v>
      </c>
      <c r="QLG13" s="11">
        <f>$B$13*Finance!QLE35</f>
        <v>0</v>
      </c>
      <c r="QLH13" s="11">
        <f>$B$13*Finance!QLF35</f>
        <v>0</v>
      </c>
      <c r="QLI13" s="11">
        <f>$B$13*Finance!QLG35</f>
        <v>0</v>
      </c>
      <c r="QLJ13" s="11">
        <f>$B$13*Finance!QLH35</f>
        <v>0</v>
      </c>
      <c r="QLK13" s="11">
        <f>$B$13*Finance!QLI35</f>
        <v>0</v>
      </c>
      <c r="QLL13" s="11">
        <f>$B$13*Finance!QLJ35</f>
        <v>0</v>
      </c>
      <c r="QLM13" s="11">
        <f>$B$13*Finance!QLK35</f>
        <v>0</v>
      </c>
      <c r="QLN13" s="11">
        <f>$B$13*Finance!QLL35</f>
        <v>0</v>
      </c>
      <c r="QLO13" s="11">
        <f>$B$13*Finance!QLM35</f>
        <v>0</v>
      </c>
      <c r="QLP13" s="11">
        <f>$B$13*Finance!QLN35</f>
        <v>0</v>
      </c>
      <c r="QLQ13" s="11">
        <f>$B$13*Finance!QLO35</f>
        <v>0</v>
      </c>
      <c r="QLR13" s="11">
        <f>$B$13*Finance!QLP35</f>
        <v>0</v>
      </c>
      <c r="QLS13" s="11">
        <f>$B$13*Finance!QLQ35</f>
        <v>0</v>
      </c>
      <c r="QLT13" s="11">
        <f>$B$13*Finance!QLR35</f>
        <v>0</v>
      </c>
      <c r="QLU13" s="11">
        <f>$B$13*Finance!QLS35</f>
        <v>0</v>
      </c>
      <c r="QLV13" s="11">
        <f>$B$13*Finance!QLT35</f>
        <v>0</v>
      </c>
      <c r="QLW13" s="11">
        <f>$B$13*Finance!QLU35</f>
        <v>0</v>
      </c>
      <c r="QLX13" s="11">
        <f>$B$13*Finance!QLV35</f>
        <v>0</v>
      </c>
      <c r="QLY13" s="11">
        <f>$B$13*Finance!QLW35</f>
        <v>0</v>
      </c>
      <c r="QLZ13" s="11">
        <f>$B$13*Finance!QLX35</f>
        <v>0</v>
      </c>
      <c r="QMA13" s="11">
        <f>$B$13*Finance!QLY35</f>
        <v>0</v>
      </c>
      <c r="QMB13" s="11">
        <f>$B$13*Finance!QLZ35</f>
        <v>0</v>
      </c>
      <c r="QMC13" s="11">
        <f>$B$13*Finance!QMA35</f>
        <v>0</v>
      </c>
      <c r="QMD13" s="11">
        <f>$B$13*Finance!QMB35</f>
        <v>0</v>
      </c>
      <c r="QME13" s="11">
        <f>$B$13*Finance!QMC35</f>
        <v>0</v>
      </c>
      <c r="QMF13" s="11">
        <f>$B$13*Finance!QMD35</f>
        <v>0</v>
      </c>
      <c r="QMG13" s="11">
        <f>$B$13*Finance!QME35</f>
        <v>0</v>
      </c>
      <c r="QMH13" s="11">
        <f>$B$13*Finance!QMF35</f>
        <v>0</v>
      </c>
      <c r="QMI13" s="11">
        <f>$B$13*Finance!QMG35</f>
        <v>0</v>
      </c>
      <c r="QMJ13" s="11">
        <f>$B$13*Finance!QMH35</f>
        <v>0</v>
      </c>
      <c r="QMK13" s="11">
        <f>$B$13*Finance!QMI35</f>
        <v>0</v>
      </c>
      <c r="QML13" s="11">
        <f>$B$13*Finance!QMJ35</f>
        <v>0</v>
      </c>
      <c r="QMM13" s="11">
        <f>$B$13*Finance!QMK35</f>
        <v>0</v>
      </c>
      <c r="QMN13" s="11">
        <f>$B$13*Finance!QML35</f>
        <v>0</v>
      </c>
      <c r="QMO13" s="11">
        <f>$B$13*Finance!QMM35</f>
        <v>0</v>
      </c>
      <c r="QMP13" s="11">
        <f>$B$13*Finance!QMN35</f>
        <v>0</v>
      </c>
      <c r="QMQ13" s="11">
        <f>$B$13*Finance!QMO35</f>
        <v>0</v>
      </c>
      <c r="QMR13" s="11">
        <f>$B$13*Finance!QMP35</f>
        <v>0</v>
      </c>
      <c r="QMS13" s="11">
        <f>$B$13*Finance!QMQ35</f>
        <v>0</v>
      </c>
      <c r="QMT13" s="11">
        <f>$B$13*Finance!QMR35</f>
        <v>0</v>
      </c>
      <c r="QMU13" s="11">
        <f>$B$13*Finance!QMS35</f>
        <v>0</v>
      </c>
      <c r="QMV13" s="11">
        <f>$B$13*Finance!QMT35</f>
        <v>0</v>
      </c>
      <c r="QMW13" s="11">
        <f>$B$13*Finance!QMU35</f>
        <v>0</v>
      </c>
      <c r="QMX13" s="11">
        <f>$B$13*Finance!QMV35</f>
        <v>0</v>
      </c>
      <c r="QMY13" s="11">
        <f>$B$13*Finance!QMW35</f>
        <v>0</v>
      </c>
      <c r="QMZ13" s="11">
        <f>$B$13*Finance!QMX35</f>
        <v>0</v>
      </c>
      <c r="QNA13" s="11">
        <f>$B$13*Finance!QMY35</f>
        <v>0</v>
      </c>
      <c r="QNB13" s="11">
        <f>$B$13*Finance!QMZ35</f>
        <v>0</v>
      </c>
      <c r="QNC13" s="11">
        <f>$B$13*Finance!QNA35</f>
        <v>0</v>
      </c>
      <c r="QND13" s="11">
        <f>$B$13*Finance!QNB35</f>
        <v>0</v>
      </c>
      <c r="QNE13" s="11">
        <f>$B$13*Finance!QNC35</f>
        <v>0</v>
      </c>
      <c r="QNF13" s="11">
        <f>$B$13*Finance!QND35</f>
        <v>0</v>
      </c>
      <c r="QNG13" s="11">
        <f>$B$13*Finance!QNE35</f>
        <v>0</v>
      </c>
      <c r="QNH13" s="11">
        <f>$B$13*Finance!QNF35</f>
        <v>0</v>
      </c>
      <c r="QNI13" s="11">
        <f>$B$13*Finance!QNG35</f>
        <v>0</v>
      </c>
      <c r="QNJ13" s="11">
        <f>$B$13*Finance!QNH35</f>
        <v>0</v>
      </c>
      <c r="QNK13" s="11">
        <f>$B$13*Finance!QNI35</f>
        <v>0</v>
      </c>
      <c r="QNL13" s="11">
        <f>$B$13*Finance!QNJ35</f>
        <v>0</v>
      </c>
      <c r="QNM13" s="11">
        <f>$B$13*Finance!QNK35</f>
        <v>0</v>
      </c>
      <c r="QNN13" s="11">
        <f>$B$13*Finance!QNL35</f>
        <v>0</v>
      </c>
      <c r="QNO13" s="11">
        <f>$B$13*Finance!QNM35</f>
        <v>0</v>
      </c>
      <c r="QNP13" s="11">
        <f>$B$13*Finance!QNN35</f>
        <v>0</v>
      </c>
      <c r="QNQ13" s="11">
        <f>$B$13*Finance!QNO35</f>
        <v>0</v>
      </c>
      <c r="QNR13" s="11">
        <f>$B$13*Finance!QNP35</f>
        <v>0</v>
      </c>
      <c r="QNS13" s="11">
        <f>$B$13*Finance!QNQ35</f>
        <v>0</v>
      </c>
      <c r="QNT13" s="11">
        <f>$B$13*Finance!QNR35</f>
        <v>0</v>
      </c>
      <c r="QNU13" s="11">
        <f>$B$13*Finance!QNS35</f>
        <v>0</v>
      </c>
      <c r="QNV13" s="11">
        <f>$B$13*Finance!QNT35</f>
        <v>0</v>
      </c>
      <c r="QNW13" s="11">
        <f>$B$13*Finance!QNU35</f>
        <v>0</v>
      </c>
      <c r="QNX13" s="11">
        <f>$B$13*Finance!QNV35</f>
        <v>0</v>
      </c>
      <c r="QNY13" s="11">
        <f>$B$13*Finance!QNW35</f>
        <v>0</v>
      </c>
      <c r="QNZ13" s="11">
        <f>$B$13*Finance!QNX35</f>
        <v>0</v>
      </c>
      <c r="QOA13" s="11">
        <f>$B$13*Finance!QNY35</f>
        <v>0</v>
      </c>
      <c r="QOB13" s="11">
        <f>$B$13*Finance!QNZ35</f>
        <v>0</v>
      </c>
      <c r="QOC13" s="11">
        <f>$B$13*Finance!QOA35</f>
        <v>0</v>
      </c>
      <c r="QOD13" s="11">
        <f>$B$13*Finance!QOB35</f>
        <v>0</v>
      </c>
      <c r="QOE13" s="11">
        <f>$B$13*Finance!QOC35</f>
        <v>0</v>
      </c>
      <c r="QOF13" s="11">
        <f>$B$13*Finance!QOD35</f>
        <v>0</v>
      </c>
      <c r="QOG13" s="11">
        <f>$B$13*Finance!QOE35</f>
        <v>0</v>
      </c>
      <c r="QOH13" s="11">
        <f>$B$13*Finance!QOF35</f>
        <v>0</v>
      </c>
      <c r="QOI13" s="11">
        <f>$B$13*Finance!QOG35</f>
        <v>0</v>
      </c>
      <c r="QOJ13" s="11">
        <f>$B$13*Finance!QOH35</f>
        <v>0</v>
      </c>
      <c r="QOK13" s="11">
        <f>$B$13*Finance!QOI35</f>
        <v>0</v>
      </c>
      <c r="QOL13" s="11">
        <f>$B$13*Finance!QOJ35</f>
        <v>0</v>
      </c>
      <c r="QOM13" s="11">
        <f>$B$13*Finance!QOK35</f>
        <v>0</v>
      </c>
      <c r="QON13" s="11">
        <f>$B$13*Finance!QOL35</f>
        <v>0</v>
      </c>
      <c r="QOO13" s="11">
        <f>$B$13*Finance!QOM35</f>
        <v>0</v>
      </c>
      <c r="QOP13" s="11">
        <f>$B$13*Finance!QON35</f>
        <v>0</v>
      </c>
      <c r="QOQ13" s="11">
        <f>$B$13*Finance!QOO35</f>
        <v>0</v>
      </c>
      <c r="QOR13" s="11">
        <f>$B$13*Finance!QOP35</f>
        <v>0</v>
      </c>
      <c r="QOS13" s="11">
        <f>$B$13*Finance!QOQ35</f>
        <v>0</v>
      </c>
      <c r="QOT13" s="11">
        <f>$B$13*Finance!QOR35</f>
        <v>0</v>
      </c>
      <c r="QOU13" s="11">
        <f>$B$13*Finance!QOS35</f>
        <v>0</v>
      </c>
      <c r="QOV13" s="11">
        <f>$B$13*Finance!QOT35</f>
        <v>0</v>
      </c>
      <c r="QOW13" s="11">
        <f>$B$13*Finance!QOU35</f>
        <v>0</v>
      </c>
      <c r="QOX13" s="11">
        <f>$B$13*Finance!QOV35</f>
        <v>0</v>
      </c>
      <c r="QOY13" s="11">
        <f>$B$13*Finance!QOW35</f>
        <v>0</v>
      </c>
      <c r="QOZ13" s="11">
        <f>$B$13*Finance!QOX35</f>
        <v>0</v>
      </c>
      <c r="QPA13" s="11">
        <f>$B$13*Finance!QOY35</f>
        <v>0</v>
      </c>
      <c r="QPB13" s="11">
        <f>$B$13*Finance!QOZ35</f>
        <v>0</v>
      </c>
      <c r="QPC13" s="11">
        <f>$B$13*Finance!QPA35</f>
        <v>0</v>
      </c>
      <c r="QPD13" s="11">
        <f>$B$13*Finance!QPB35</f>
        <v>0</v>
      </c>
      <c r="QPE13" s="11">
        <f>$B$13*Finance!QPC35</f>
        <v>0</v>
      </c>
      <c r="QPF13" s="11">
        <f>$B$13*Finance!QPD35</f>
        <v>0</v>
      </c>
      <c r="QPG13" s="11">
        <f>$B$13*Finance!QPE35</f>
        <v>0</v>
      </c>
      <c r="QPH13" s="11">
        <f>$B$13*Finance!QPF35</f>
        <v>0</v>
      </c>
      <c r="QPI13" s="11">
        <f>$B$13*Finance!QPG35</f>
        <v>0</v>
      </c>
      <c r="QPJ13" s="11">
        <f>$B$13*Finance!QPH35</f>
        <v>0</v>
      </c>
      <c r="QPK13" s="11">
        <f>$B$13*Finance!QPI35</f>
        <v>0</v>
      </c>
      <c r="QPL13" s="11">
        <f>$B$13*Finance!QPJ35</f>
        <v>0</v>
      </c>
      <c r="QPM13" s="11">
        <f>$B$13*Finance!QPK35</f>
        <v>0</v>
      </c>
      <c r="QPN13" s="11">
        <f>$B$13*Finance!QPL35</f>
        <v>0</v>
      </c>
      <c r="QPO13" s="11">
        <f>$B$13*Finance!QPM35</f>
        <v>0</v>
      </c>
      <c r="QPP13" s="11">
        <f>$B$13*Finance!QPN35</f>
        <v>0</v>
      </c>
      <c r="QPQ13" s="11">
        <f>$B$13*Finance!QPO35</f>
        <v>0</v>
      </c>
      <c r="QPR13" s="11">
        <f>$B$13*Finance!QPP35</f>
        <v>0</v>
      </c>
      <c r="QPS13" s="11">
        <f>$B$13*Finance!QPQ35</f>
        <v>0</v>
      </c>
      <c r="QPT13" s="11">
        <f>$B$13*Finance!QPR35</f>
        <v>0</v>
      </c>
      <c r="QPU13" s="11">
        <f>$B$13*Finance!QPS35</f>
        <v>0</v>
      </c>
      <c r="QPV13" s="11">
        <f>$B$13*Finance!QPT35</f>
        <v>0</v>
      </c>
      <c r="QPW13" s="11">
        <f>$B$13*Finance!QPU35</f>
        <v>0</v>
      </c>
      <c r="QPX13" s="11">
        <f>$B$13*Finance!QPV35</f>
        <v>0</v>
      </c>
      <c r="QPY13" s="11">
        <f>$B$13*Finance!QPW35</f>
        <v>0</v>
      </c>
      <c r="QPZ13" s="11">
        <f>$B$13*Finance!QPX35</f>
        <v>0</v>
      </c>
      <c r="QQA13" s="11">
        <f>$B$13*Finance!QPY35</f>
        <v>0</v>
      </c>
      <c r="QQB13" s="11">
        <f>$B$13*Finance!QPZ35</f>
        <v>0</v>
      </c>
      <c r="QQC13" s="11">
        <f>$B$13*Finance!QQA35</f>
        <v>0</v>
      </c>
      <c r="QQD13" s="11">
        <f>$B$13*Finance!QQB35</f>
        <v>0</v>
      </c>
      <c r="QQE13" s="11">
        <f>$B$13*Finance!QQC35</f>
        <v>0</v>
      </c>
      <c r="QQF13" s="11">
        <f>$B$13*Finance!QQD35</f>
        <v>0</v>
      </c>
      <c r="QQG13" s="11">
        <f>$B$13*Finance!QQE35</f>
        <v>0</v>
      </c>
      <c r="QQH13" s="11">
        <f>$B$13*Finance!QQF35</f>
        <v>0</v>
      </c>
      <c r="QQI13" s="11">
        <f>$B$13*Finance!QQG35</f>
        <v>0</v>
      </c>
      <c r="QQJ13" s="11">
        <f>$B$13*Finance!QQH35</f>
        <v>0</v>
      </c>
      <c r="QQK13" s="11">
        <f>$B$13*Finance!QQI35</f>
        <v>0</v>
      </c>
      <c r="QQL13" s="11">
        <f>$B$13*Finance!QQJ35</f>
        <v>0</v>
      </c>
      <c r="QQM13" s="11">
        <f>$B$13*Finance!QQK35</f>
        <v>0</v>
      </c>
      <c r="QQN13" s="11">
        <f>$B$13*Finance!QQL35</f>
        <v>0</v>
      </c>
      <c r="QQO13" s="11">
        <f>$B$13*Finance!QQM35</f>
        <v>0</v>
      </c>
      <c r="QQP13" s="11">
        <f>$B$13*Finance!QQN35</f>
        <v>0</v>
      </c>
      <c r="QQQ13" s="11">
        <f>$B$13*Finance!QQO35</f>
        <v>0</v>
      </c>
      <c r="QQR13" s="11">
        <f>$B$13*Finance!QQP35</f>
        <v>0</v>
      </c>
      <c r="QQS13" s="11">
        <f>$B$13*Finance!QQQ35</f>
        <v>0</v>
      </c>
      <c r="QQT13" s="11">
        <f>$B$13*Finance!QQR35</f>
        <v>0</v>
      </c>
      <c r="QQU13" s="11">
        <f>$B$13*Finance!QQS35</f>
        <v>0</v>
      </c>
      <c r="QQV13" s="11">
        <f>$B$13*Finance!QQT35</f>
        <v>0</v>
      </c>
      <c r="QQW13" s="11">
        <f>$B$13*Finance!QQU35</f>
        <v>0</v>
      </c>
      <c r="QQX13" s="11">
        <f>$B$13*Finance!QQV35</f>
        <v>0</v>
      </c>
      <c r="QQY13" s="11">
        <f>$B$13*Finance!QQW35</f>
        <v>0</v>
      </c>
      <c r="QQZ13" s="11">
        <f>$B$13*Finance!QQX35</f>
        <v>0</v>
      </c>
      <c r="QRA13" s="11">
        <f>$B$13*Finance!QQY35</f>
        <v>0</v>
      </c>
      <c r="QRB13" s="11">
        <f>$B$13*Finance!QQZ35</f>
        <v>0</v>
      </c>
      <c r="QRC13" s="11">
        <f>$B$13*Finance!QRA35</f>
        <v>0</v>
      </c>
      <c r="QRD13" s="11">
        <f>$B$13*Finance!QRB35</f>
        <v>0</v>
      </c>
      <c r="QRE13" s="11">
        <f>$B$13*Finance!QRC35</f>
        <v>0</v>
      </c>
      <c r="QRF13" s="11">
        <f>$B$13*Finance!QRD35</f>
        <v>0</v>
      </c>
      <c r="QRG13" s="11">
        <f>$B$13*Finance!QRE35</f>
        <v>0</v>
      </c>
      <c r="QRH13" s="11">
        <f>$B$13*Finance!QRF35</f>
        <v>0</v>
      </c>
      <c r="QRI13" s="11">
        <f>$B$13*Finance!QRG35</f>
        <v>0</v>
      </c>
      <c r="QRJ13" s="11">
        <f>$B$13*Finance!QRH35</f>
        <v>0</v>
      </c>
      <c r="QRK13" s="11">
        <f>$B$13*Finance!QRI35</f>
        <v>0</v>
      </c>
      <c r="QRL13" s="11">
        <f>$B$13*Finance!QRJ35</f>
        <v>0</v>
      </c>
      <c r="QRM13" s="11">
        <f>$B$13*Finance!QRK35</f>
        <v>0</v>
      </c>
      <c r="QRN13" s="11">
        <f>$B$13*Finance!QRL35</f>
        <v>0</v>
      </c>
      <c r="QRO13" s="11">
        <f>$B$13*Finance!QRM35</f>
        <v>0</v>
      </c>
      <c r="QRP13" s="11">
        <f>$B$13*Finance!QRN35</f>
        <v>0</v>
      </c>
      <c r="QRQ13" s="11">
        <f>$B$13*Finance!QRO35</f>
        <v>0</v>
      </c>
      <c r="QRR13" s="11">
        <f>$B$13*Finance!QRP35</f>
        <v>0</v>
      </c>
      <c r="QRS13" s="11">
        <f>$B$13*Finance!QRQ35</f>
        <v>0</v>
      </c>
      <c r="QRT13" s="11">
        <f>$B$13*Finance!QRR35</f>
        <v>0</v>
      </c>
      <c r="QRU13" s="11">
        <f>$B$13*Finance!QRS35</f>
        <v>0</v>
      </c>
      <c r="QRV13" s="11">
        <f>$B$13*Finance!QRT35</f>
        <v>0</v>
      </c>
      <c r="QRW13" s="11">
        <f>$B$13*Finance!QRU35</f>
        <v>0</v>
      </c>
      <c r="QRX13" s="11">
        <f>$B$13*Finance!QRV35</f>
        <v>0</v>
      </c>
      <c r="QRY13" s="11">
        <f>$B$13*Finance!QRW35</f>
        <v>0</v>
      </c>
      <c r="QRZ13" s="11">
        <f>$B$13*Finance!QRX35</f>
        <v>0</v>
      </c>
      <c r="QSA13" s="11">
        <f>$B$13*Finance!QRY35</f>
        <v>0</v>
      </c>
      <c r="QSB13" s="11">
        <f>$B$13*Finance!QRZ35</f>
        <v>0</v>
      </c>
      <c r="QSC13" s="11">
        <f>$B$13*Finance!QSA35</f>
        <v>0</v>
      </c>
      <c r="QSD13" s="11">
        <f>$B$13*Finance!QSB35</f>
        <v>0</v>
      </c>
      <c r="QSE13" s="11">
        <f>$B$13*Finance!QSC35</f>
        <v>0</v>
      </c>
      <c r="QSF13" s="11">
        <f>$B$13*Finance!QSD35</f>
        <v>0</v>
      </c>
      <c r="QSG13" s="11">
        <f>$B$13*Finance!QSE35</f>
        <v>0</v>
      </c>
      <c r="QSH13" s="11">
        <f>$B$13*Finance!QSF35</f>
        <v>0</v>
      </c>
      <c r="QSI13" s="11">
        <f>$B$13*Finance!QSG35</f>
        <v>0</v>
      </c>
      <c r="QSJ13" s="11">
        <f>$B$13*Finance!QSH35</f>
        <v>0</v>
      </c>
      <c r="QSK13" s="11">
        <f>$B$13*Finance!QSI35</f>
        <v>0</v>
      </c>
      <c r="QSL13" s="11">
        <f>$B$13*Finance!QSJ35</f>
        <v>0</v>
      </c>
      <c r="QSM13" s="11">
        <f>$B$13*Finance!QSK35</f>
        <v>0</v>
      </c>
      <c r="QSN13" s="11">
        <f>$B$13*Finance!QSL35</f>
        <v>0</v>
      </c>
      <c r="QSO13" s="11">
        <f>$B$13*Finance!QSM35</f>
        <v>0</v>
      </c>
      <c r="QSP13" s="11">
        <f>$B$13*Finance!QSN35</f>
        <v>0</v>
      </c>
      <c r="QSQ13" s="11">
        <f>$B$13*Finance!QSO35</f>
        <v>0</v>
      </c>
      <c r="QSR13" s="11">
        <f>$B$13*Finance!QSP35</f>
        <v>0</v>
      </c>
      <c r="QSS13" s="11">
        <f>$B$13*Finance!QSQ35</f>
        <v>0</v>
      </c>
      <c r="QST13" s="11">
        <f>$B$13*Finance!QSR35</f>
        <v>0</v>
      </c>
      <c r="QSU13" s="11">
        <f>$B$13*Finance!QSS35</f>
        <v>0</v>
      </c>
      <c r="QSV13" s="11">
        <f>$B$13*Finance!QST35</f>
        <v>0</v>
      </c>
      <c r="QSW13" s="11">
        <f>$B$13*Finance!QSU35</f>
        <v>0</v>
      </c>
      <c r="QSX13" s="11">
        <f>$B$13*Finance!QSV35</f>
        <v>0</v>
      </c>
      <c r="QSY13" s="11">
        <f>$B$13*Finance!QSW35</f>
        <v>0</v>
      </c>
      <c r="QSZ13" s="11">
        <f>$B$13*Finance!QSX35</f>
        <v>0</v>
      </c>
      <c r="QTA13" s="11">
        <f>$B$13*Finance!QSY35</f>
        <v>0</v>
      </c>
      <c r="QTB13" s="11">
        <f>$B$13*Finance!QSZ35</f>
        <v>0</v>
      </c>
      <c r="QTC13" s="11">
        <f>$B$13*Finance!QTA35</f>
        <v>0</v>
      </c>
      <c r="QTD13" s="11">
        <f>$B$13*Finance!QTB35</f>
        <v>0</v>
      </c>
      <c r="QTE13" s="11">
        <f>$B$13*Finance!QTC35</f>
        <v>0</v>
      </c>
      <c r="QTF13" s="11">
        <f>$B$13*Finance!QTD35</f>
        <v>0</v>
      </c>
      <c r="QTG13" s="11">
        <f>$B$13*Finance!QTE35</f>
        <v>0</v>
      </c>
      <c r="QTH13" s="11">
        <f>$B$13*Finance!QTF35</f>
        <v>0</v>
      </c>
      <c r="QTI13" s="11">
        <f>$B$13*Finance!QTG35</f>
        <v>0</v>
      </c>
      <c r="QTJ13" s="11">
        <f>$B$13*Finance!QTH35</f>
        <v>0</v>
      </c>
      <c r="QTK13" s="11">
        <f>$B$13*Finance!QTI35</f>
        <v>0</v>
      </c>
      <c r="QTL13" s="11">
        <f>$B$13*Finance!QTJ35</f>
        <v>0</v>
      </c>
      <c r="QTM13" s="11">
        <f>$B$13*Finance!QTK35</f>
        <v>0</v>
      </c>
      <c r="QTN13" s="11">
        <f>$B$13*Finance!QTL35</f>
        <v>0</v>
      </c>
      <c r="QTO13" s="11">
        <f>$B$13*Finance!QTM35</f>
        <v>0</v>
      </c>
      <c r="QTP13" s="11">
        <f>$B$13*Finance!QTN35</f>
        <v>0</v>
      </c>
      <c r="QTQ13" s="11">
        <f>$B$13*Finance!QTO35</f>
        <v>0</v>
      </c>
      <c r="QTR13" s="11">
        <f>$B$13*Finance!QTP35</f>
        <v>0</v>
      </c>
      <c r="QTS13" s="11">
        <f>$B$13*Finance!QTQ35</f>
        <v>0</v>
      </c>
      <c r="QTT13" s="11">
        <f>$B$13*Finance!QTR35</f>
        <v>0</v>
      </c>
      <c r="QTU13" s="11">
        <f>$B$13*Finance!QTS35</f>
        <v>0</v>
      </c>
      <c r="QTV13" s="11">
        <f>$B$13*Finance!QTT35</f>
        <v>0</v>
      </c>
      <c r="QTW13" s="11">
        <f>$B$13*Finance!QTU35</f>
        <v>0</v>
      </c>
      <c r="QTX13" s="11">
        <f>$B$13*Finance!QTV35</f>
        <v>0</v>
      </c>
      <c r="QTY13" s="11">
        <f>$B$13*Finance!QTW35</f>
        <v>0</v>
      </c>
      <c r="QTZ13" s="11">
        <f>$B$13*Finance!QTX35</f>
        <v>0</v>
      </c>
      <c r="QUA13" s="11">
        <f>$B$13*Finance!QTY35</f>
        <v>0</v>
      </c>
      <c r="QUB13" s="11">
        <f>$B$13*Finance!QTZ35</f>
        <v>0</v>
      </c>
      <c r="QUC13" s="11">
        <f>$B$13*Finance!QUA35</f>
        <v>0</v>
      </c>
      <c r="QUD13" s="11">
        <f>$B$13*Finance!QUB35</f>
        <v>0</v>
      </c>
      <c r="QUE13" s="11">
        <f>$B$13*Finance!QUC35</f>
        <v>0</v>
      </c>
      <c r="QUF13" s="11">
        <f>$B$13*Finance!QUD35</f>
        <v>0</v>
      </c>
      <c r="QUG13" s="11">
        <f>$B$13*Finance!QUE35</f>
        <v>0</v>
      </c>
      <c r="QUH13" s="11">
        <f>$B$13*Finance!QUF35</f>
        <v>0</v>
      </c>
      <c r="QUI13" s="11">
        <f>$B$13*Finance!QUG35</f>
        <v>0</v>
      </c>
      <c r="QUJ13" s="11">
        <f>$B$13*Finance!QUH35</f>
        <v>0</v>
      </c>
      <c r="QUK13" s="11">
        <f>$B$13*Finance!QUI35</f>
        <v>0</v>
      </c>
      <c r="QUL13" s="11">
        <f>$B$13*Finance!QUJ35</f>
        <v>0</v>
      </c>
      <c r="QUM13" s="11">
        <f>$B$13*Finance!QUK35</f>
        <v>0</v>
      </c>
      <c r="QUN13" s="11">
        <f>$B$13*Finance!QUL35</f>
        <v>0</v>
      </c>
      <c r="QUO13" s="11">
        <f>$B$13*Finance!QUM35</f>
        <v>0</v>
      </c>
      <c r="QUP13" s="11">
        <f>$B$13*Finance!QUN35</f>
        <v>0</v>
      </c>
      <c r="QUQ13" s="11">
        <f>$B$13*Finance!QUO35</f>
        <v>0</v>
      </c>
      <c r="QUR13" s="11">
        <f>$B$13*Finance!QUP35</f>
        <v>0</v>
      </c>
      <c r="QUS13" s="11">
        <f>$B$13*Finance!QUQ35</f>
        <v>0</v>
      </c>
      <c r="QUT13" s="11">
        <f>$B$13*Finance!QUR35</f>
        <v>0</v>
      </c>
      <c r="QUU13" s="11">
        <f>$B$13*Finance!QUS35</f>
        <v>0</v>
      </c>
      <c r="QUV13" s="11">
        <f>$B$13*Finance!QUT35</f>
        <v>0</v>
      </c>
      <c r="QUW13" s="11">
        <f>$B$13*Finance!QUU35</f>
        <v>0</v>
      </c>
      <c r="QUX13" s="11">
        <f>$B$13*Finance!QUV35</f>
        <v>0</v>
      </c>
      <c r="QUY13" s="11">
        <f>$B$13*Finance!QUW35</f>
        <v>0</v>
      </c>
      <c r="QUZ13" s="11">
        <f>$B$13*Finance!QUX35</f>
        <v>0</v>
      </c>
      <c r="QVA13" s="11">
        <f>$B$13*Finance!QUY35</f>
        <v>0</v>
      </c>
      <c r="QVB13" s="11">
        <f>$B$13*Finance!QUZ35</f>
        <v>0</v>
      </c>
      <c r="QVC13" s="11">
        <f>$B$13*Finance!QVA35</f>
        <v>0</v>
      </c>
      <c r="QVD13" s="11">
        <f>$B$13*Finance!QVB35</f>
        <v>0</v>
      </c>
      <c r="QVE13" s="11">
        <f>$B$13*Finance!QVC35</f>
        <v>0</v>
      </c>
      <c r="QVF13" s="11">
        <f>$B$13*Finance!QVD35</f>
        <v>0</v>
      </c>
      <c r="QVG13" s="11">
        <f>$B$13*Finance!QVE35</f>
        <v>0</v>
      </c>
      <c r="QVH13" s="11">
        <f>$B$13*Finance!QVF35</f>
        <v>0</v>
      </c>
      <c r="QVI13" s="11">
        <f>$B$13*Finance!QVG35</f>
        <v>0</v>
      </c>
      <c r="QVJ13" s="11">
        <f>$B$13*Finance!QVH35</f>
        <v>0</v>
      </c>
      <c r="QVK13" s="11">
        <f>$B$13*Finance!QVI35</f>
        <v>0</v>
      </c>
      <c r="QVL13" s="11">
        <f>$B$13*Finance!QVJ35</f>
        <v>0</v>
      </c>
      <c r="QVM13" s="11">
        <f>$B$13*Finance!QVK35</f>
        <v>0</v>
      </c>
      <c r="QVN13" s="11">
        <f>$B$13*Finance!QVL35</f>
        <v>0</v>
      </c>
      <c r="QVO13" s="11">
        <f>$B$13*Finance!QVM35</f>
        <v>0</v>
      </c>
      <c r="QVP13" s="11">
        <f>$B$13*Finance!QVN35</f>
        <v>0</v>
      </c>
      <c r="QVQ13" s="11">
        <f>$B$13*Finance!QVO35</f>
        <v>0</v>
      </c>
      <c r="QVR13" s="11">
        <f>$B$13*Finance!QVP35</f>
        <v>0</v>
      </c>
      <c r="QVS13" s="11">
        <f>$B$13*Finance!QVQ35</f>
        <v>0</v>
      </c>
      <c r="QVT13" s="11">
        <f>$B$13*Finance!QVR35</f>
        <v>0</v>
      </c>
      <c r="QVU13" s="11">
        <f>$B$13*Finance!QVS35</f>
        <v>0</v>
      </c>
      <c r="QVV13" s="11">
        <f>$B$13*Finance!QVT35</f>
        <v>0</v>
      </c>
      <c r="QVW13" s="11">
        <f>$B$13*Finance!QVU35</f>
        <v>0</v>
      </c>
      <c r="QVX13" s="11">
        <f>$B$13*Finance!QVV35</f>
        <v>0</v>
      </c>
      <c r="QVY13" s="11">
        <f>$B$13*Finance!QVW35</f>
        <v>0</v>
      </c>
      <c r="QVZ13" s="11">
        <f>$B$13*Finance!QVX35</f>
        <v>0</v>
      </c>
      <c r="QWA13" s="11">
        <f>$B$13*Finance!QVY35</f>
        <v>0</v>
      </c>
      <c r="QWB13" s="11">
        <f>$B$13*Finance!QVZ35</f>
        <v>0</v>
      </c>
      <c r="QWC13" s="11">
        <f>$B$13*Finance!QWA35</f>
        <v>0</v>
      </c>
      <c r="QWD13" s="11">
        <f>$B$13*Finance!QWB35</f>
        <v>0</v>
      </c>
      <c r="QWE13" s="11">
        <f>$B$13*Finance!QWC35</f>
        <v>0</v>
      </c>
      <c r="QWF13" s="11">
        <f>$B$13*Finance!QWD35</f>
        <v>0</v>
      </c>
      <c r="QWG13" s="11">
        <f>$B$13*Finance!QWE35</f>
        <v>0</v>
      </c>
      <c r="QWH13" s="11">
        <f>$B$13*Finance!QWF35</f>
        <v>0</v>
      </c>
      <c r="QWI13" s="11">
        <f>$B$13*Finance!QWG35</f>
        <v>0</v>
      </c>
      <c r="QWJ13" s="11">
        <f>$B$13*Finance!QWH35</f>
        <v>0</v>
      </c>
      <c r="QWK13" s="11">
        <f>$B$13*Finance!QWI35</f>
        <v>0</v>
      </c>
      <c r="QWL13" s="11">
        <f>$B$13*Finance!QWJ35</f>
        <v>0</v>
      </c>
      <c r="QWM13" s="11">
        <f>$B$13*Finance!QWK35</f>
        <v>0</v>
      </c>
      <c r="QWN13" s="11">
        <f>$B$13*Finance!QWL35</f>
        <v>0</v>
      </c>
      <c r="QWO13" s="11">
        <f>$B$13*Finance!QWM35</f>
        <v>0</v>
      </c>
      <c r="QWP13" s="11">
        <f>$B$13*Finance!QWN35</f>
        <v>0</v>
      </c>
      <c r="QWQ13" s="11">
        <f>$B$13*Finance!QWO35</f>
        <v>0</v>
      </c>
      <c r="QWR13" s="11">
        <f>$B$13*Finance!QWP35</f>
        <v>0</v>
      </c>
      <c r="QWS13" s="11">
        <f>$B$13*Finance!QWQ35</f>
        <v>0</v>
      </c>
      <c r="QWT13" s="11">
        <f>$B$13*Finance!QWR35</f>
        <v>0</v>
      </c>
      <c r="QWU13" s="11">
        <f>$B$13*Finance!QWS35</f>
        <v>0</v>
      </c>
      <c r="QWV13" s="11">
        <f>$B$13*Finance!QWT35</f>
        <v>0</v>
      </c>
      <c r="QWW13" s="11">
        <f>$B$13*Finance!QWU35</f>
        <v>0</v>
      </c>
      <c r="QWX13" s="11">
        <f>$B$13*Finance!QWV35</f>
        <v>0</v>
      </c>
      <c r="QWY13" s="11">
        <f>$B$13*Finance!QWW35</f>
        <v>0</v>
      </c>
      <c r="QWZ13" s="11">
        <f>$B$13*Finance!QWX35</f>
        <v>0</v>
      </c>
      <c r="QXA13" s="11">
        <f>$B$13*Finance!QWY35</f>
        <v>0</v>
      </c>
      <c r="QXB13" s="11">
        <f>$B$13*Finance!QWZ35</f>
        <v>0</v>
      </c>
      <c r="QXC13" s="11">
        <f>$B$13*Finance!QXA35</f>
        <v>0</v>
      </c>
      <c r="QXD13" s="11">
        <f>$B$13*Finance!QXB35</f>
        <v>0</v>
      </c>
      <c r="QXE13" s="11">
        <f>$B$13*Finance!QXC35</f>
        <v>0</v>
      </c>
      <c r="QXF13" s="11">
        <f>$B$13*Finance!QXD35</f>
        <v>0</v>
      </c>
      <c r="QXG13" s="11">
        <f>$B$13*Finance!QXE35</f>
        <v>0</v>
      </c>
      <c r="QXH13" s="11">
        <f>$B$13*Finance!QXF35</f>
        <v>0</v>
      </c>
      <c r="QXI13" s="11">
        <f>$B$13*Finance!QXG35</f>
        <v>0</v>
      </c>
      <c r="QXJ13" s="11">
        <f>$B$13*Finance!QXH35</f>
        <v>0</v>
      </c>
      <c r="QXK13" s="11">
        <f>$B$13*Finance!QXI35</f>
        <v>0</v>
      </c>
      <c r="QXL13" s="11">
        <f>$B$13*Finance!QXJ35</f>
        <v>0</v>
      </c>
      <c r="QXM13" s="11">
        <f>$B$13*Finance!QXK35</f>
        <v>0</v>
      </c>
      <c r="QXN13" s="11">
        <f>$B$13*Finance!QXL35</f>
        <v>0</v>
      </c>
      <c r="QXO13" s="11">
        <f>$B$13*Finance!QXM35</f>
        <v>0</v>
      </c>
      <c r="QXP13" s="11">
        <f>$B$13*Finance!QXN35</f>
        <v>0</v>
      </c>
      <c r="QXQ13" s="11">
        <f>$B$13*Finance!QXO35</f>
        <v>0</v>
      </c>
      <c r="QXR13" s="11">
        <f>$B$13*Finance!QXP35</f>
        <v>0</v>
      </c>
      <c r="QXS13" s="11">
        <f>$B$13*Finance!QXQ35</f>
        <v>0</v>
      </c>
      <c r="QXT13" s="11">
        <f>$B$13*Finance!QXR35</f>
        <v>0</v>
      </c>
      <c r="QXU13" s="11">
        <f>$B$13*Finance!QXS35</f>
        <v>0</v>
      </c>
      <c r="QXV13" s="11">
        <f>$B$13*Finance!QXT35</f>
        <v>0</v>
      </c>
      <c r="QXW13" s="11">
        <f>$B$13*Finance!QXU35</f>
        <v>0</v>
      </c>
      <c r="QXX13" s="11">
        <f>$B$13*Finance!QXV35</f>
        <v>0</v>
      </c>
      <c r="QXY13" s="11">
        <f>$B$13*Finance!QXW35</f>
        <v>0</v>
      </c>
      <c r="QXZ13" s="11">
        <f>$B$13*Finance!QXX35</f>
        <v>0</v>
      </c>
      <c r="QYA13" s="11">
        <f>$B$13*Finance!QXY35</f>
        <v>0</v>
      </c>
      <c r="QYB13" s="11">
        <f>$B$13*Finance!QXZ35</f>
        <v>0</v>
      </c>
      <c r="QYC13" s="11">
        <f>$B$13*Finance!QYA35</f>
        <v>0</v>
      </c>
      <c r="QYD13" s="11">
        <f>$B$13*Finance!QYB35</f>
        <v>0</v>
      </c>
      <c r="QYE13" s="11">
        <f>$B$13*Finance!QYC35</f>
        <v>0</v>
      </c>
      <c r="QYF13" s="11">
        <f>$B$13*Finance!QYD35</f>
        <v>0</v>
      </c>
      <c r="QYG13" s="11">
        <f>$B$13*Finance!QYE35</f>
        <v>0</v>
      </c>
      <c r="QYH13" s="11">
        <f>$B$13*Finance!QYF35</f>
        <v>0</v>
      </c>
      <c r="QYI13" s="11">
        <f>$B$13*Finance!QYG35</f>
        <v>0</v>
      </c>
      <c r="QYJ13" s="11">
        <f>$B$13*Finance!QYH35</f>
        <v>0</v>
      </c>
      <c r="QYK13" s="11">
        <f>$B$13*Finance!QYI35</f>
        <v>0</v>
      </c>
      <c r="QYL13" s="11">
        <f>$B$13*Finance!QYJ35</f>
        <v>0</v>
      </c>
      <c r="QYM13" s="11">
        <f>$B$13*Finance!QYK35</f>
        <v>0</v>
      </c>
      <c r="QYN13" s="11">
        <f>$B$13*Finance!QYL35</f>
        <v>0</v>
      </c>
      <c r="QYO13" s="11">
        <f>$B$13*Finance!QYM35</f>
        <v>0</v>
      </c>
      <c r="QYP13" s="11">
        <f>$B$13*Finance!QYN35</f>
        <v>0</v>
      </c>
      <c r="QYQ13" s="11">
        <f>$B$13*Finance!QYO35</f>
        <v>0</v>
      </c>
      <c r="QYR13" s="11">
        <f>$B$13*Finance!QYP35</f>
        <v>0</v>
      </c>
      <c r="QYS13" s="11">
        <f>$B$13*Finance!QYQ35</f>
        <v>0</v>
      </c>
      <c r="QYT13" s="11">
        <f>$B$13*Finance!QYR35</f>
        <v>0</v>
      </c>
      <c r="QYU13" s="11">
        <f>$B$13*Finance!QYS35</f>
        <v>0</v>
      </c>
      <c r="QYV13" s="11">
        <f>$B$13*Finance!QYT35</f>
        <v>0</v>
      </c>
      <c r="QYW13" s="11">
        <f>$B$13*Finance!QYU35</f>
        <v>0</v>
      </c>
      <c r="QYX13" s="11">
        <f>$B$13*Finance!QYV35</f>
        <v>0</v>
      </c>
      <c r="QYY13" s="11">
        <f>$B$13*Finance!QYW35</f>
        <v>0</v>
      </c>
      <c r="QYZ13" s="11">
        <f>$B$13*Finance!QYX35</f>
        <v>0</v>
      </c>
      <c r="QZA13" s="11">
        <f>$B$13*Finance!QYY35</f>
        <v>0</v>
      </c>
      <c r="QZB13" s="11">
        <f>$B$13*Finance!QYZ35</f>
        <v>0</v>
      </c>
      <c r="QZC13" s="11">
        <f>$B$13*Finance!QZA35</f>
        <v>0</v>
      </c>
      <c r="QZD13" s="11">
        <f>$B$13*Finance!QZB35</f>
        <v>0</v>
      </c>
      <c r="QZE13" s="11">
        <f>$B$13*Finance!QZC35</f>
        <v>0</v>
      </c>
      <c r="QZF13" s="11">
        <f>$B$13*Finance!QZD35</f>
        <v>0</v>
      </c>
      <c r="QZG13" s="11">
        <f>$B$13*Finance!QZE35</f>
        <v>0</v>
      </c>
      <c r="QZH13" s="11">
        <f>$B$13*Finance!QZF35</f>
        <v>0</v>
      </c>
      <c r="QZI13" s="11">
        <f>$B$13*Finance!QZG35</f>
        <v>0</v>
      </c>
      <c r="QZJ13" s="11">
        <f>$B$13*Finance!QZH35</f>
        <v>0</v>
      </c>
      <c r="QZK13" s="11">
        <f>$B$13*Finance!QZI35</f>
        <v>0</v>
      </c>
      <c r="QZL13" s="11">
        <f>$B$13*Finance!QZJ35</f>
        <v>0</v>
      </c>
      <c r="QZM13" s="11">
        <f>$B$13*Finance!QZK35</f>
        <v>0</v>
      </c>
      <c r="QZN13" s="11">
        <f>$B$13*Finance!QZL35</f>
        <v>0</v>
      </c>
      <c r="QZO13" s="11">
        <f>$B$13*Finance!QZM35</f>
        <v>0</v>
      </c>
      <c r="QZP13" s="11">
        <f>$B$13*Finance!QZN35</f>
        <v>0</v>
      </c>
      <c r="QZQ13" s="11">
        <f>$B$13*Finance!QZO35</f>
        <v>0</v>
      </c>
      <c r="QZR13" s="11">
        <f>$B$13*Finance!QZP35</f>
        <v>0</v>
      </c>
      <c r="QZS13" s="11">
        <f>$B$13*Finance!QZQ35</f>
        <v>0</v>
      </c>
      <c r="QZT13" s="11">
        <f>$B$13*Finance!QZR35</f>
        <v>0</v>
      </c>
      <c r="QZU13" s="11">
        <f>$B$13*Finance!QZS35</f>
        <v>0</v>
      </c>
      <c r="QZV13" s="11">
        <f>$B$13*Finance!QZT35</f>
        <v>0</v>
      </c>
      <c r="QZW13" s="11">
        <f>$B$13*Finance!QZU35</f>
        <v>0</v>
      </c>
      <c r="QZX13" s="11">
        <f>$B$13*Finance!QZV35</f>
        <v>0</v>
      </c>
      <c r="QZY13" s="11">
        <f>$B$13*Finance!QZW35</f>
        <v>0</v>
      </c>
      <c r="QZZ13" s="11">
        <f>$B$13*Finance!QZX35</f>
        <v>0</v>
      </c>
      <c r="RAA13" s="11">
        <f>$B$13*Finance!QZY35</f>
        <v>0</v>
      </c>
      <c r="RAB13" s="11">
        <f>$B$13*Finance!QZZ35</f>
        <v>0</v>
      </c>
      <c r="RAC13" s="11">
        <f>$B$13*Finance!RAA35</f>
        <v>0</v>
      </c>
      <c r="RAD13" s="11">
        <f>$B$13*Finance!RAB35</f>
        <v>0</v>
      </c>
      <c r="RAE13" s="11">
        <f>$B$13*Finance!RAC35</f>
        <v>0</v>
      </c>
      <c r="RAF13" s="11">
        <f>$B$13*Finance!RAD35</f>
        <v>0</v>
      </c>
      <c r="RAG13" s="11">
        <f>$B$13*Finance!RAE35</f>
        <v>0</v>
      </c>
      <c r="RAH13" s="11">
        <f>$B$13*Finance!RAF35</f>
        <v>0</v>
      </c>
      <c r="RAI13" s="11">
        <f>$B$13*Finance!RAG35</f>
        <v>0</v>
      </c>
      <c r="RAJ13" s="11">
        <f>$B$13*Finance!RAH35</f>
        <v>0</v>
      </c>
      <c r="RAK13" s="11">
        <f>$B$13*Finance!RAI35</f>
        <v>0</v>
      </c>
      <c r="RAL13" s="11">
        <f>$B$13*Finance!RAJ35</f>
        <v>0</v>
      </c>
      <c r="RAM13" s="11">
        <f>$B$13*Finance!RAK35</f>
        <v>0</v>
      </c>
      <c r="RAN13" s="11">
        <f>$B$13*Finance!RAL35</f>
        <v>0</v>
      </c>
      <c r="RAO13" s="11">
        <f>$B$13*Finance!RAM35</f>
        <v>0</v>
      </c>
      <c r="RAP13" s="11">
        <f>$B$13*Finance!RAN35</f>
        <v>0</v>
      </c>
      <c r="RAQ13" s="11">
        <f>$B$13*Finance!RAO35</f>
        <v>0</v>
      </c>
      <c r="RAR13" s="11">
        <f>$B$13*Finance!RAP35</f>
        <v>0</v>
      </c>
      <c r="RAS13" s="11">
        <f>$B$13*Finance!RAQ35</f>
        <v>0</v>
      </c>
      <c r="RAT13" s="11">
        <f>$B$13*Finance!RAR35</f>
        <v>0</v>
      </c>
      <c r="RAU13" s="11">
        <f>$B$13*Finance!RAS35</f>
        <v>0</v>
      </c>
      <c r="RAV13" s="11">
        <f>$B$13*Finance!RAT35</f>
        <v>0</v>
      </c>
      <c r="RAW13" s="11">
        <f>$B$13*Finance!RAU35</f>
        <v>0</v>
      </c>
      <c r="RAX13" s="11">
        <f>$B$13*Finance!RAV35</f>
        <v>0</v>
      </c>
      <c r="RAY13" s="11">
        <f>$B$13*Finance!RAW35</f>
        <v>0</v>
      </c>
      <c r="RAZ13" s="11">
        <f>$B$13*Finance!RAX35</f>
        <v>0</v>
      </c>
      <c r="RBA13" s="11">
        <f>$B$13*Finance!RAY35</f>
        <v>0</v>
      </c>
      <c r="RBB13" s="11">
        <f>$B$13*Finance!RAZ35</f>
        <v>0</v>
      </c>
      <c r="RBC13" s="11">
        <f>$B$13*Finance!RBA35</f>
        <v>0</v>
      </c>
      <c r="RBD13" s="11">
        <f>$B$13*Finance!RBB35</f>
        <v>0</v>
      </c>
      <c r="RBE13" s="11">
        <f>$B$13*Finance!RBC35</f>
        <v>0</v>
      </c>
      <c r="RBF13" s="11">
        <f>$B$13*Finance!RBD35</f>
        <v>0</v>
      </c>
      <c r="RBG13" s="11">
        <f>$B$13*Finance!RBE35</f>
        <v>0</v>
      </c>
      <c r="RBH13" s="11">
        <f>$B$13*Finance!RBF35</f>
        <v>0</v>
      </c>
      <c r="RBI13" s="11">
        <f>$B$13*Finance!RBG35</f>
        <v>0</v>
      </c>
      <c r="RBJ13" s="11">
        <f>$B$13*Finance!RBH35</f>
        <v>0</v>
      </c>
      <c r="RBK13" s="11">
        <f>$B$13*Finance!RBI35</f>
        <v>0</v>
      </c>
      <c r="RBL13" s="11">
        <f>$B$13*Finance!RBJ35</f>
        <v>0</v>
      </c>
      <c r="RBM13" s="11">
        <f>$B$13*Finance!RBK35</f>
        <v>0</v>
      </c>
      <c r="RBN13" s="11">
        <f>$B$13*Finance!RBL35</f>
        <v>0</v>
      </c>
      <c r="RBO13" s="11">
        <f>$B$13*Finance!RBM35</f>
        <v>0</v>
      </c>
      <c r="RBP13" s="11">
        <f>$B$13*Finance!RBN35</f>
        <v>0</v>
      </c>
      <c r="RBQ13" s="11">
        <f>$B$13*Finance!RBO35</f>
        <v>0</v>
      </c>
      <c r="RBR13" s="11">
        <f>$B$13*Finance!RBP35</f>
        <v>0</v>
      </c>
      <c r="RBS13" s="11">
        <f>$B$13*Finance!RBQ35</f>
        <v>0</v>
      </c>
      <c r="RBT13" s="11">
        <f>$B$13*Finance!RBR35</f>
        <v>0</v>
      </c>
      <c r="RBU13" s="11">
        <f>$B$13*Finance!RBS35</f>
        <v>0</v>
      </c>
      <c r="RBV13" s="11">
        <f>$B$13*Finance!RBT35</f>
        <v>0</v>
      </c>
      <c r="RBW13" s="11">
        <f>$B$13*Finance!RBU35</f>
        <v>0</v>
      </c>
      <c r="RBX13" s="11">
        <f>$B$13*Finance!RBV35</f>
        <v>0</v>
      </c>
      <c r="RBY13" s="11">
        <f>$B$13*Finance!RBW35</f>
        <v>0</v>
      </c>
      <c r="RBZ13" s="11">
        <f>$B$13*Finance!RBX35</f>
        <v>0</v>
      </c>
      <c r="RCA13" s="11">
        <f>$B$13*Finance!RBY35</f>
        <v>0</v>
      </c>
      <c r="RCB13" s="11">
        <f>$B$13*Finance!RBZ35</f>
        <v>0</v>
      </c>
      <c r="RCC13" s="11">
        <f>$B$13*Finance!RCA35</f>
        <v>0</v>
      </c>
      <c r="RCD13" s="11">
        <f>$B$13*Finance!RCB35</f>
        <v>0</v>
      </c>
      <c r="RCE13" s="11">
        <f>$B$13*Finance!RCC35</f>
        <v>0</v>
      </c>
      <c r="RCF13" s="11">
        <f>$B$13*Finance!RCD35</f>
        <v>0</v>
      </c>
      <c r="RCG13" s="11">
        <f>$B$13*Finance!RCE35</f>
        <v>0</v>
      </c>
      <c r="RCH13" s="11">
        <f>$B$13*Finance!RCF35</f>
        <v>0</v>
      </c>
      <c r="RCI13" s="11">
        <f>$B$13*Finance!RCG35</f>
        <v>0</v>
      </c>
      <c r="RCJ13" s="11">
        <f>$B$13*Finance!RCH35</f>
        <v>0</v>
      </c>
      <c r="RCK13" s="11">
        <f>$B$13*Finance!RCI35</f>
        <v>0</v>
      </c>
      <c r="RCL13" s="11">
        <f>$B$13*Finance!RCJ35</f>
        <v>0</v>
      </c>
      <c r="RCM13" s="11">
        <f>$B$13*Finance!RCK35</f>
        <v>0</v>
      </c>
      <c r="RCN13" s="11">
        <f>$B$13*Finance!RCL35</f>
        <v>0</v>
      </c>
      <c r="RCO13" s="11">
        <f>$B$13*Finance!RCM35</f>
        <v>0</v>
      </c>
      <c r="RCP13" s="11">
        <f>$B$13*Finance!RCN35</f>
        <v>0</v>
      </c>
      <c r="RCQ13" s="11">
        <f>$B$13*Finance!RCO35</f>
        <v>0</v>
      </c>
      <c r="RCR13" s="11">
        <f>$B$13*Finance!RCP35</f>
        <v>0</v>
      </c>
      <c r="RCS13" s="11">
        <f>$B$13*Finance!RCQ35</f>
        <v>0</v>
      </c>
      <c r="RCT13" s="11">
        <f>$B$13*Finance!RCR35</f>
        <v>0</v>
      </c>
      <c r="RCU13" s="11">
        <f>$B$13*Finance!RCS35</f>
        <v>0</v>
      </c>
      <c r="RCV13" s="11">
        <f>$B$13*Finance!RCT35</f>
        <v>0</v>
      </c>
      <c r="RCW13" s="11">
        <f>$B$13*Finance!RCU35</f>
        <v>0</v>
      </c>
      <c r="RCX13" s="11">
        <f>$B$13*Finance!RCV35</f>
        <v>0</v>
      </c>
      <c r="RCY13" s="11">
        <f>$B$13*Finance!RCW35</f>
        <v>0</v>
      </c>
      <c r="RCZ13" s="11">
        <f>$B$13*Finance!RCX35</f>
        <v>0</v>
      </c>
      <c r="RDA13" s="11">
        <f>$B$13*Finance!RCY35</f>
        <v>0</v>
      </c>
      <c r="RDB13" s="11">
        <f>$B$13*Finance!RCZ35</f>
        <v>0</v>
      </c>
      <c r="RDC13" s="11">
        <f>$B$13*Finance!RDA35</f>
        <v>0</v>
      </c>
      <c r="RDD13" s="11">
        <f>$B$13*Finance!RDB35</f>
        <v>0</v>
      </c>
      <c r="RDE13" s="11">
        <f>$B$13*Finance!RDC35</f>
        <v>0</v>
      </c>
      <c r="RDF13" s="11">
        <f>$B$13*Finance!RDD35</f>
        <v>0</v>
      </c>
      <c r="RDG13" s="11">
        <f>$B$13*Finance!RDE35</f>
        <v>0</v>
      </c>
      <c r="RDH13" s="11">
        <f>$B$13*Finance!RDF35</f>
        <v>0</v>
      </c>
      <c r="RDI13" s="11">
        <f>$B$13*Finance!RDG35</f>
        <v>0</v>
      </c>
      <c r="RDJ13" s="11">
        <f>$B$13*Finance!RDH35</f>
        <v>0</v>
      </c>
      <c r="RDK13" s="11">
        <f>$B$13*Finance!RDI35</f>
        <v>0</v>
      </c>
      <c r="RDL13" s="11">
        <f>$B$13*Finance!RDJ35</f>
        <v>0</v>
      </c>
      <c r="RDM13" s="11">
        <f>$B$13*Finance!RDK35</f>
        <v>0</v>
      </c>
      <c r="RDN13" s="11">
        <f>$B$13*Finance!RDL35</f>
        <v>0</v>
      </c>
      <c r="RDO13" s="11">
        <f>$B$13*Finance!RDM35</f>
        <v>0</v>
      </c>
      <c r="RDP13" s="11">
        <f>$B$13*Finance!RDN35</f>
        <v>0</v>
      </c>
      <c r="RDQ13" s="11">
        <f>$B$13*Finance!RDO35</f>
        <v>0</v>
      </c>
      <c r="RDR13" s="11">
        <f>$B$13*Finance!RDP35</f>
        <v>0</v>
      </c>
      <c r="RDS13" s="11">
        <f>$B$13*Finance!RDQ35</f>
        <v>0</v>
      </c>
      <c r="RDT13" s="11">
        <f>$B$13*Finance!RDR35</f>
        <v>0</v>
      </c>
      <c r="RDU13" s="11">
        <f>$B$13*Finance!RDS35</f>
        <v>0</v>
      </c>
      <c r="RDV13" s="11">
        <f>$B$13*Finance!RDT35</f>
        <v>0</v>
      </c>
      <c r="RDW13" s="11">
        <f>$B$13*Finance!RDU35</f>
        <v>0</v>
      </c>
      <c r="RDX13" s="11">
        <f>$B$13*Finance!RDV35</f>
        <v>0</v>
      </c>
      <c r="RDY13" s="11">
        <f>$B$13*Finance!RDW35</f>
        <v>0</v>
      </c>
      <c r="RDZ13" s="11">
        <f>$B$13*Finance!RDX35</f>
        <v>0</v>
      </c>
      <c r="REA13" s="11">
        <f>$B$13*Finance!RDY35</f>
        <v>0</v>
      </c>
      <c r="REB13" s="11">
        <f>$B$13*Finance!RDZ35</f>
        <v>0</v>
      </c>
      <c r="REC13" s="11">
        <f>$B$13*Finance!REA35</f>
        <v>0</v>
      </c>
      <c r="RED13" s="11">
        <f>$B$13*Finance!REB35</f>
        <v>0</v>
      </c>
      <c r="REE13" s="11">
        <f>$B$13*Finance!REC35</f>
        <v>0</v>
      </c>
      <c r="REF13" s="11">
        <f>$B$13*Finance!RED35</f>
        <v>0</v>
      </c>
      <c r="REG13" s="11">
        <f>$B$13*Finance!REE35</f>
        <v>0</v>
      </c>
      <c r="REH13" s="11">
        <f>$B$13*Finance!REF35</f>
        <v>0</v>
      </c>
      <c r="REI13" s="11">
        <f>$B$13*Finance!REG35</f>
        <v>0</v>
      </c>
      <c r="REJ13" s="11">
        <f>$B$13*Finance!REH35</f>
        <v>0</v>
      </c>
      <c r="REK13" s="11">
        <f>$B$13*Finance!REI35</f>
        <v>0</v>
      </c>
      <c r="REL13" s="11">
        <f>$B$13*Finance!REJ35</f>
        <v>0</v>
      </c>
      <c r="REM13" s="11">
        <f>$B$13*Finance!REK35</f>
        <v>0</v>
      </c>
      <c r="REN13" s="11">
        <f>$B$13*Finance!REL35</f>
        <v>0</v>
      </c>
      <c r="REO13" s="11">
        <f>$B$13*Finance!REM35</f>
        <v>0</v>
      </c>
      <c r="REP13" s="11">
        <f>$B$13*Finance!REN35</f>
        <v>0</v>
      </c>
      <c r="REQ13" s="11">
        <f>$B$13*Finance!REO35</f>
        <v>0</v>
      </c>
      <c r="RER13" s="11">
        <f>$B$13*Finance!REP35</f>
        <v>0</v>
      </c>
      <c r="RES13" s="11">
        <f>$B$13*Finance!REQ35</f>
        <v>0</v>
      </c>
      <c r="RET13" s="11">
        <f>$B$13*Finance!RER35</f>
        <v>0</v>
      </c>
      <c r="REU13" s="11">
        <f>$B$13*Finance!RES35</f>
        <v>0</v>
      </c>
      <c r="REV13" s="11">
        <f>$B$13*Finance!RET35</f>
        <v>0</v>
      </c>
      <c r="REW13" s="11">
        <f>$B$13*Finance!REU35</f>
        <v>0</v>
      </c>
      <c r="REX13" s="11">
        <f>$B$13*Finance!REV35</f>
        <v>0</v>
      </c>
      <c r="REY13" s="11">
        <f>$B$13*Finance!REW35</f>
        <v>0</v>
      </c>
      <c r="REZ13" s="11">
        <f>$B$13*Finance!REX35</f>
        <v>0</v>
      </c>
      <c r="RFA13" s="11">
        <f>$B$13*Finance!REY35</f>
        <v>0</v>
      </c>
      <c r="RFB13" s="11">
        <f>$B$13*Finance!REZ35</f>
        <v>0</v>
      </c>
      <c r="RFC13" s="11">
        <f>$B$13*Finance!RFA35</f>
        <v>0</v>
      </c>
      <c r="RFD13" s="11">
        <f>$B$13*Finance!RFB35</f>
        <v>0</v>
      </c>
      <c r="RFE13" s="11">
        <f>$B$13*Finance!RFC35</f>
        <v>0</v>
      </c>
      <c r="RFF13" s="11">
        <f>$B$13*Finance!RFD35</f>
        <v>0</v>
      </c>
      <c r="RFG13" s="11">
        <f>$B$13*Finance!RFE35</f>
        <v>0</v>
      </c>
      <c r="RFH13" s="11">
        <f>$B$13*Finance!RFF35</f>
        <v>0</v>
      </c>
      <c r="RFI13" s="11">
        <f>$B$13*Finance!RFG35</f>
        <v>0</v>
      </c>
      <c r="RFJ13" s="11">
        <f>$B$13*Finance!RFH35</f>
        <v>0</v>
      </c>
      <c r="RFK13" s="11">
        <f>$B$13*Finance!RFI35</f>
        <v>0</v>
      </c>
      <c r="RFL13" s="11">
        <f>$B$13*Finance!RFJ35</f>
        <v>0</v>
      </c>
      <c r="RFM13" s="11">
        <f>$B$13*Finance!RFK35</f>
        <v>0</v>
      </c>
      <c r="RFN13" s="11">
        <f>$B$13*Finance!RFL35</f>
        <v>0</v>
      </c>
      <c r="RFO13" s="11">
        <f>$B$13*Finance!RFM35</f>
        <v>0</v>
      </c>
      <c r="RFP13" s="11">
        <f>$B$13*Finance!RFN35</f>
        <v>0</v>
      </c>
      <c r="RFQ13" s="11">
        <f>$B$13*Finance!RFO35</f>
        <v>0</v>
      </c>
      <c r="RFR13" s="11">
        <f>$B$13*Finance!RFP35</f>
        <v>0</v>
      </c>
      <c r="RFS13" s="11">
        <f>$B$13*Finance!RFQ35</f>
        <v>0</v>
      </c>
      <c r="RFT13" s="11">
        <f>$B$13*Finance!RFR35</f>
        <v>0</v>
      </c>
      <c r="RFU13" s="11">
        <f>$B$13*Finance!RFS35</f>
        <v>0</v>
      </c>
      <c r="RFV13" s="11">
        <f>$B$13*Finance!RFT35</f>
        <v>0</v>
      </c>
      <c r="RFW13" s="11">
        <f>$B$13*Finance!RFU35</f>
        <v>0</v>
      </c>
      <c r="RFX13" s="11">
        <f>$B$13*Finance!RFV35</f>
        <v>0</v>
      </c>
      <c r="RFY13" s="11">
        <f>$B$13*Finance!RFW35</f>
        <v>0</v>
      </c>
      <c r="RFZ13" s="11">
        <f>$B$13*Finance!RFX35</f>
        <v>0</v>
      </c>
      <c r="RGA13" s="11">
        <f>$B$13*Finance!RFY35</f>
        <v>0</v>
      </c>
      <c r="RGB13" s="11">
        <f>$B$13*Finance!RFZ35</f>
        <v>0</v>
      </c>
      <c r="RGC13" s="11">
        <f>$B$13*Finance!RGA35</f>
        <v>0</v>
      </c>
      <c r="RGD13" s="11">
        <f>$B$13*Finance!RGB35</f>
        <v>0</v>
      </c>
      <c r="RGE13" s="11">
        <f>$B$13*Finance!RGC35</f>
        <v>0</v>
      </c>
      <c r="RGF13" s="11">
        <f>$B$13*Finance!RGD35</f>
        <v>0</v>
      </c>
      <c r="RGG13" s="11">
        <f>$B$13*Finance!RGE35</f>
        <v>0</v>
      </c>
      <c r="RGH13" s="11">
        <f>$B$13*Finance!RGF35</f>
        <v>0</v>
      </c>
      <c r="RGI13" s="11">
        <f>$B$13*Finance!RGG35</f>
        <v>0</v>
      </c>
      <c r="RGJ13" s="11">
        <f>$B$13*Finance!RGH35</f>
        <v>0</v>
      </c>
      <c r="RGK13" s="11">
        <f>$B$13*Finance!RGI35</f>
        <v>0</v>
      </c>
      <c r="RGL13" s="11">
        <f>$B$13*Finance!RGJ35</f>
        <v>0</v>
      </c>
      <c r="RGM13" s="11">
        <f>$B$13*Finance!RGK35</f>
        <v>0</v>
      </c>
      <c r="RGN13" s="11">
        <f>$B$13*Finance!RGL35</f>
        <v>0</v>
      </c>
      <c r="RGO13" s="11">
        <f>$B$13*Finance!RGM35</f>
        <v>0</v>
      </c>
      <c r="RGP13" s="11">
        <f>$B$13*Finance!RGN35</f>
        <v>0</v>
      </c>
      <c r="RGQ13" s="11">
        <f>$B$13*Finance!RGO35</f>
        <v>0</v>
      </c>
      <c r="RGR13" s="11">
        <f>$B$13*Finance!RGP35</f>
        <v>0</v>
      </c>
      <c r="RGS13" s="11">
        <f>$B$13*Finance!RGQ35</f>
        <v>0</v>
      </c>
      <c r="RGT13" s="11">
        <f>$B$13*Finance!RGR35</f>
        <v>0</v>
      </c>
      <c r="RGU13" s="11">
        <f>$B$13*Finance!RGS35</f>
        <v>0</v>
      </c>
      <c r="RGV13" s="11">
        <f>$B$13*Finance!RGT35</f>
        <v>0</v>
      </c>
      <c r="RGW13" s="11">
        <f>$B$13*Finance!RGU35</f>
        <v>0</v>
      </c>
      <c r="RGX13" s="11">
        <f>$B$13*Finance!RGV35</f>
        <v>0</v>
      </c>
      <c r="RGY13" s="11">
        <f>$B$13*Finance!RGW35</f>
        <v>0</v>
      </c>
      <c r="RGZ13" s="11">
        <f>$B$13*Finance!RGX35</f>
        <v>0</v>
      </c>
      <c r="RHA13" s="11">
        <f>$B$13*Finance!RGY35</f>
        <v>0</v>
      </c>
      <c r="RHB13" s="11">
        <f>$B$13*Finance!RGZ35</f>
        <v>0</v>
      </c>
      <c r="RHC13" s="11">
        <f>$B$13*Finance!RHA35</f>
        <v>0</v>
      </c>
      <c r="RHD13" s="11">
        <f>$B$13*Finance!RHB35</f>
        <v>0</v>
      </c>
      <c r="RHE13" s="11">
        <f>$B$13*Finance!RHC35</f>
        <v>0</v>
      </c>
      <c r="RHF13" s="11">
        <f>$B$13*Finance!RHD35</f>
        <v>0</v>
      </c>
      <c r="RHG13" s="11">
        <f>$B$13*Finance!RHE35</f>
        <v>0</v>
      </c>
      <c r="RHH13" s="11">
        <f>$B$13*Finance!RHF35</f>
        <v>0</v>
      </c>
      <c r="RHI13" s="11">
        <f>$B$13*Finance!RHG35</f>
        <v>0</v>
      </c>
      <c r="RHJ13" s="11">
        <f>$B$13*Finance!RHH35</f>
        <v>0</v>
      </c>
      <c r="RHK13" s="11">
        <f>$B$13*Finance!RHI35</f>
        <v>0</v>
      </c>
      <c r="RHL13" s="11">
        <f>$B$13*Finance!RHJ35</f>
        <v>0</v>
      </c>
      <c r="RHM13" s="11">
        <f>$B$13*Finance!RHK35</f>
        <v>0</v>
      </c>
      <c r="RHN13" s="11">
        <f>$B$13*Finance!RHL35</f>
        <v>0</v>
      </c>
      <c r="RHO13" s="11">
        <f>$B$13*Finance!RHM35</f>
        <v>0</v>
      </c>
      <c r="RHP13" s="11">
        <f>$B$13*Finance!RHN35</f>
        <v>0</v>
      </c>
      <c r="RHQ13" s="11">
        <f>$B$13*Finance!RHO35</f>
        <v>0</v>
      </c>
      <c r="RHR13" s="11">
        <f>$B$13*Finance!RHP35</f>
        <v>0</v>
      </c>
      <c r="RHS13" s="11">
        <f>$B$13*Finance!RHQ35</f>
        <v>0</v>
      </c>
      <c r="RHT13" s="11">
        <f>$B$13*Finance!RHR35</f>
        <v>0</v>
      </c>
      <c r="RHU13" s="11">
        <f>$B$13*Finance!RHS35</f>
        <v>0</v>
      </c>
      <c r="RHV13" s="11">
        <f>$B$13*Finance!RHT35</f>
        <v>0</v>
      </c>
      <c r="RHW13" s="11">
        <f>$B$13*Finance!RHU35</f>
        <v>0</v>
      </c>
      <c r="RHX13" s="11">
        <f>$B$13*Finance!RHV35</f>
        <v>0</v>
      </c>
      <c r="RHY13" s="11">
        <f>$B$13*Finance!RHW35</f>
        <v>0</v>
      </c>
      <c r="RHZ13" s="11">
        <f>$B$13*Finance!RHX35</f>
        <v>0</v>
      </c>
      <c r="RIA13" s="11">
        <f>$B$13*Finance!RHY35</f>
        <v>0</v>
      </c>
      <c r="RIB13" s="11">
        <f>$B$13*Finance!RHZ35</f>
        <v>0</v>
      </c>
      <c r="RIC13" s="11">
        <f>$B$13*Finance!RIA35</f>
        <v>0</v>
      </c>
      <c r="RID13" s="11">
        <f>$B$13*Finance!RIB35</f>
        <v>0</v>
      </c>
      <c r="RIE13" s="11">
        <f>$B$13*Finance!RIC35</f>
        <v>0</v>
      </c>
      <c r="RIF13" s="11">
        <f>$B$13*Finance!RID35</f>
        <v>0</v>
      </c>
      <c r="RIG13" s="11">
        <f>$B$13*Finance!RIE35</f>
        <v>0</v>
      </c>
      <c r="RIH13" s="11">
        <f>$B$13*Finance!RIF35</f>
        <v>0</v>
      </c>
      <c r="RII13" s="11">
        <f>$B$13*Finance!RIG35</f>
        <v>0</v>
      </c>
      <c r="RIJ13" s="11">
        <f>$B$13*Finance!RIH35</f>
        <v>0</v>
      </c>
      <c r="RIK13" s="11">
        <f>$B$13*Finance!RII35</f>
        <v>0</v>
      </c>
      <c r="RIL13" s="11">
        <f>$B$13*Finance!RIJ35</f>
        <v>0</v>
      </c>
      <c r="RIM13" s="11">
        <f>$B$13*Finance!RIK35</f>
        <v>0</v>
      </c>
      <c r="RIN13" s="11">
        <f>$B$13*Finance!RIL35</f>
        <v>0</v>
      </c>
      <c r="RIO13" s="11">
        <f>$B$13*Finance!RIM35</f>
        <v>0</v>
      </c>
      <c r="RIP13" s="11">
        <f>$B$13*Finance!RIN35</f>
        <v>0</v>
      </c>
      <c r="RIQ13" s="11">
        <f>$B$13*Finance!RIO35</f>
        <v>0</v>
      </c>
      <c r="RIR13" s="11">
        <f>$B$13*Finance!RIP35</f>
        <v>0</v>
      </c>
      <c r="RIS13" s="11">
        <f>$B$13*Finance!RIQ35</f>
        <v>0</v>
      </c>
      <c r="RIT13" s="11">
        <f>$B$13*Finance!RIR35</f>
        <v>0</v>
      </c>
      <c r="RIU13" s="11">
        <f>$B$13*Finance!RIS35</f>
        <v>0</v>
      </c>
      <c r="RIV13" s="11">
        <f>$B$13*Finance!RIT35</f>
        <v>0</v>
      </c>
      <c r="RIW13" s="11">
        <f>$B$13*Finance!RIU35</f>
        <v>0</v>
      </c>
      <c r="RIX13" s="11">
        <f>$B$13*Finance!RIV35</f>
        <v>0</v>
      </c>
      <c r="RIY13" s="11">
        <f>$B$13*Finance!RIW35</f>
        <v>0</v>
      </c>
      <c r="RIZ13" s="11">
        <f>$B$13*Finance!RIX35</f>
        <v>0</v>
      </c>
      <c r="RJA13" s="11">
        <f>$B$13*Finance!RIY35</f>
        <v>0</v>
      </c>
      <c r="RJB13" s="11">
        <f>$B$13*Finance!RIZ35</f>
        <v>0</v>
      </c>
      <c r="RJC13" s="11">
        <f>$B$13*Finance!RJA35</f>
        <v>0</v>
      </c>
      <c r="RJD13" s="11">
        <f>$B$13*Finance!RJB35</f>
        <v>0</v>
      </c>
      <c r="RJE13" s="11">
        <f>$B$13*Finance!RJC35</f>
        <v>0</v>
      </c>
      <c r="RJF13" s="11">
        <f>$B$13*Finance!RJD35</f>
        <v>0</v>
      </c>
      <c r="RJG13" s="11">
        <f>$B$13*Finance!RJE35</f>
        <v>0</v>
      </c>
      <c r="RJH13" s="11">
        <f>$B$13*Finance!RJF35</f>
        <v>0</v>
      </c>
      <c r="RJI13" s="11">
        <f>$B$13*Finance!RJG35</f>
        <v>0</v>
      </c>
      <c r="RJJ13" s="11">
        <f>$B$13*Finance!RJH35</f>
        <v>0</v>
      </c>
      <c r="RJK13" s="11">
        <f>$B$13*Finance!RJI35</f>
        <v>0</v>
      </c>
      <c r="RJL13" s="11">
        <f>$B$13*Finance!RJJ35</f>
        <v>0</v>
      </c>
      <c r="RJM13" s="11">
        <f>$B$13*Finance!RJK35</f>
        <v>0</v>
      </c>
      <c r="RJN13" s="11">
        <f>$B$13*Finance!RJL35</f>
        <v>0</v>
      </c>
      <c r="RJO13" s="11">
        <f>$B$13*Finance!RJM35</f>
        <v>0</v>
      </c>
      <c r="RJP13" s="11">
        <f>$B$13*Finance!RJN35</f>
        <v>0</v>
      </c>
      <c r="RJQ13" s="11">
        <f>$B$13*Finance!RJO35</f>
        <v>0</v>
      </c>
      <c r="RJR13" s="11">
        <f>$B$13*Finance!RJP35</f>
        <v>0</v>
      </c>
      <c r="RJS13" s="11">
        <f>$B$13*Finance!RJQ35</f>
        <v>0</v>
      </c>
      <c r="RJT13" s="11">
        <f>$B$13*Finance!RJR35</f>
        <v>0</v>
      </c>
      <c r="RJU13" s="11">
        <f>$B$13*Finance!RJS35</f>
        <v>0</v>
      </c>
      <c r="RJV13" s="11">
        <f>$B$13*Finance!RJT35</f>
        <v>0</v>
      </c>
      <c r="RJW13" s="11">
        <f>$B$13*Finance!RJU35</f>
        <v>0</v>
      </c>
      <c r="RJX13" s="11">
        <f>$B$13*Finance!RJV35</f>
        <v>0</v>
      </c>
      <c r="RJY13" s="11">
        <f>$B$13*Finance!RJW35</f>
        <v>0</v>
      </c>
      <c r="RJZ13" s="11">
        <f>$B$13*Finance!RJX35</f>
        <v>0</v>
      </c>
      <c r="RKA13" s="11">
        <f>$B$13*Finance!RJY35</f>
        <v>0</v>
      </c>
      <c r="RKB13" s="11">
        <f>$B$13*Finance!RJZ35</f>
        <v>0</v>
      </c>
      <c r="RKC13" s="11">
        <f>$B$13*Finance!RKA35</f>
        <v>0</v>
      </c>
      <c r="RKD13" s="11">
        <f>$B$13*Finance!RKB35</f>
        <v>0</v>
      </c>
      <c r="RKE13" s="11">
        <f>$B$13*Finance!RKC35</f>
        <v>0</v>
      </c>
      <c r="RKF13" s="11">
        <f>$B$13*Finance!RKD35</f>
        <v>0</v>
      </c>
      <c r="RKG13" s="11">
        <f>$B$13*Finance!RKE35</f>
        <v>0</v>
      </c>
      <c r="RKH13" s="11">
        <f>$B$13*Finance!RKF35</f>
        <v>0</v>
      </c>
      <c r="RKI13" s="11">
        <f>$B$13*Finance!RKG35</f>
        <v>0</v>
      </c>
      <c r="RKJ13" s="11">
        <f>$B$13*Finance!RKH35</f>
        <v>0</v>
      </c>
      <c r="RKK13" s="11">
        <f>$B$13*Finance!RKI35</f>
        <v>0</v>
      </c>
      <c r="RKL13" s="11">
        <f>$B$13*Finance!RKJ35</f>
        <v>0</v>
      </c>
      <c r="RKM13" s="11">
        <f>$B$13*Finance!RKK35</f>
        <v>0</v>
      </c>
      <c r="RKN13" s="11">
        <f>$B$13*Finance!RKL35</f>
        <v>0</v>
      </c>
      <c r="RKO13" s="11">
        <f>$B$13*Finance!RKM35</f>
        <v>0</v>
      </c>
      <c r="RKP13" s="11">
        <f>$B$13*Finance!RKN35</f>
        <v>0</v>
      </c>
      <c r="RKQ13" s="11">
        <f>$B$13*Finance!RKO35</f>
        <v>0</v>
      </c>
      <c r="RKR13" s="11">
        <f>$B$13*Finance!RKP35</f>
        <v>0</v>
      </c>
      <c r="RKS13" s="11">
        <f>$B$13*Finance!RKQ35</f>
        <v>0</v>
      </c>
      <c r="RKT13" s="11">
        <f>$B$13*Finance!RKR35</f>
        <v>0</v>
      </c>
      <c r="RKU13" s="11">
        <f>$B$13*Finance!RKS35</f>
        <v>0</v>
      </c>
      <c r="RKV13" s="11">
        <f>$B$13*Finance!RKT35</f>
        <v>0</v>
      </c>
      <c r="RKW13" s="11">
        <f>$B$13*Finance!RKU35</f>
        <v>0</v>
      </c>
      <c r="RKX13" s="11">
        <f>$B$13*Finance!RKV35</f>
        <v>0</v>
      </c>
      <c r="RKY13" s="11">
        <f>$B$13*Finance!RKW35</f>
        <v>0</v>
      </c>
      <c r="RKZ13" s="11">
        <f>$B$13*Finance!RKX35</f>
        <v>0</v>
      </c>
      <c r="RLA13" s="11">
        <f>$B$13*Finance!RKY35</f>
        <v>0</v>
      </c>
      <c r="RLB13" s="11">
        <f>$B$13*Finance!RKZ35</f>
        <v>0</v>
      </c>
      <c r="RLC13" s="11">
        <f>$B$13*Finance!RLA35</f>
        <v>0</v>
      </c>
      <c r="RLD13" s="11">
        <f>$B$13*Finance!RLB35</f>
        <v>0</v>
      </c>
      <c r="RLE13" s="11">
        <f>$B$13*Finance!RLC35</f>
        <v>0</v>
      </c>
      <c r="RLF13" s="11">
        <f>$B$13*Finance!RLD35</f>
        <v>0</v>
      </c>
      <c r="RLG13" s="11">
        <f>$B$13*Finance!RLE35</f>
        <v>0</v>
      </c>
      <c r="RLH13" s="11">
        <f>$B$13*Finance!RLF35</f>
        <v>0</v>
      </c>
      <c r="RLI13" s="11">
        <f>$B$13*Finance!RLG35</f>
        <v>0</v>
      </c>
      <c r="RLJ13" s="11">
        <f>$B$13*Finance!RLH35</f>
        <v>0</v>
      </c>
      <c r="RLK13" s="11">
        <f>$B$13*Finance!RLI35</f>
        <v>0</v>
      </c>
      <c r="RLL13" s="11">
        <f>$B$13*Finance!RLJ35</f>
        <v>0</v>
      </c>
      <c r="RLM13" s="11">
        <f>$B$13*Finance!RLK35</f>
        <v>0</v>
      </c>
      <c r="RLN13" s="11">
        <f>$B$13*Finance!RLL35</f>
        <v>0</v>
      </c>
      <c r="RLO13" s="11">
        <f>$B$13*Finance!RLM35</f>
        <v>0</v>
      </c>
      <c r="RLP13" s="11">
        <f>$B$13*Finance!RLN35</f>
        <v>0</v>
      </c>
      <c r="RLQ13" s="11">
        <f>$B$13*Finance!RLO35</f>
        <v>0</v>
      </c>
      <c r="RLR13" s="11">
        <f>$B$13*Finance!RLP35</f>
        <v>0</v>
      </c>
      <c r="RLS13" s="11">
        <f>$B$13*Finance!RLQ35</f>
        <v>0</v>
      </c>
      <c r="RLT13" s="11">
        <f>$B$13*Finance!RLR35</f>
        <v>0</v>
      </c>
      <c r="RLU13" s="11">
        <f>$B$13*Finance!RLS35</f>
        <v>0</v>
      </c>
      <c r="RLV13" s="11">
        <f>$B$13*Finance!RLT35</f>
        <v>0</v>
      </c>
      <c r="RLW13" s="11">
        <f>$B$13*Finance!RLU35</f>
        <v>0</v>
      </c>
      <c r="RLX13" s="11">
        <f>$B$13*Finance!RLV35</f>
        <v>0</v>
      </c>
      <c r="RLY13" s="11">
        <f>$B$13*Finance!RLW35</f>
        <v>0</v>
      </c>
      <c r="RLZ13" s="11">
        <f>$B$13*Finance!RLX35</f>
        <v>0</v>
      </c>
      <c r="RMA13" s="11">
        <f>$B$13*Finance!RLY35</f>
        <v>0</v>
      </c>
      <c r="RMB13" s="11">
        <f>$B$13*Finance!RLZ35</f>
        <v>0</v>
      </c>
      <c r="RMC13" s="11">
        <f>$B$13*Finance!RMA35</f>
        <v>0</v>
      </c>
      <c r="RMD13" s="11">
        <f>$B$13*Finance!RMB35</f>
        <v>0</v>
      </c>
      <c r="RME13" s="11">
        <f>$B$13*Finance!RMC35</f>
        <v>0</v>
      </c>
      <c r="RMF13" s="11">
        <f>$B$13*Finance!RMD35</f>
        <v>0</v>
      </c>
      <c r="RMG13" s="11">
        <f>$B$13*Finance!RME35</f>
        <v>0</v>
      </c>
      <c r="RMH13" s="11">
        <f>$B$13*Finance!RMF35</f>
        <v>0</v>
      </c>
      <c r="RMI13" s="11">
        <f>$B$13*Finance!RMG35</f>
        <v>0</v>
      </c>
      <c r="RMJ13" s="11">
        <f>$B$13*Finance!RMH35</f>
        <v>0</v>
      </c>
      <c r="RMK13" s="11">
        <f>$B$13*Finance!RMI35</f>
        <v>0</v>
      </c>
      <c r="RML13" s="11">
        <f>$B$13*Finance!RMJ35</f>
        <v>0</v>
      </c>
      <c r="RMM13" s="11">
        <f>$B$13*Finance!RMK35</f>
        <v>0</v>
      </c>
      <c r="RMN13" s="11">
        <f>$B$13*Finance!RML35</f>
        <v>0</v>
      </c>
      <c r="RMO13" s="11">
        <f>$B$13*Finance!RMM35</f>
        <v>0</v>
      </c>
      <c r="RMP13" s="11">
        <f>$B$13*Finance!RMN35</f>
        <v>0</v>
      </c>
      <c r="RMQ13" s="11">
        <f>$B$13*Finance!RMO35</f>
        <v>0</v>
      </c>
      <c r="RMR13" s="11">
        <f>$B$13*Finance!RMP35</f>
        <v>0</v>
      </c>
      <c r="RMS13" s="11">
        <f>$B$13*Finance!RMQ35</f>
        <v>0</v>
      </c>
      <c r="RMT13" s="11">
        <f>$B$13*Finance!RMR35</f>
        <v>0</v>
      </c>
      <c r="RMU13" s="11">
        <f>$B$13*Finance!RMS35</f>
        <v>0</v>
      </c>
      <c r="RMV13" s="11">
        <f>$B$13*Finance!RMT35</f>
        <v>0</v>
      </c>
      <c r="RMW13" s="11">
        <f>$B$13*Finance!RMU35</f>
        <v>0</v>
      </c>
      <c r="RMX13" s="11">
        <f>$B$13*Finance!RMV35</f>
        <v>0</v>
      </c>
      <c r="RMY13" s="11">
        <f>$B$13*Finance!RMW35</f>
        <v>0</v>
      </c>
      <c r="RMZ13" s="11">
        <f>$B$13*Finance!RMX35</f>
        <v>0</v>
      </c>
      <c r="RNA13" s="11">
        <f>$B$13*Finance!RMY35</f>
        <v>0</v>
      </c>
      <c r="RNB13" s="11">
        <f>$B$13*Finance!RMZ35</f>
        <v>0</v>
      </c>
      <c r="RNC13" s="11">
        <f>$B$13*Finance!RNA35</f>
        <v>0</v>
      </c>
      <c r="RND13" s="11">
        <f>$B$13*Finance!RNB35</f>
        <v>0</v>
      </c>
      <c r="RNE13" s="11">
        <f>$B$13*Finance!RNC35</f>
        <v>0</v>
      </c>
      <c r="RNF13" s="11">
        <f>$B$13*Finance!RND35</f>
        <v>0</v>
      </c>
      <c r="RNG13" s="11">
        <f>$B$13*Finance!RNE35</f>
        <v>0</v>
      </c>
      <c r="RNH13" s="11">
        <f>$B$13*Finance!RNF35</f>
        <v>0</v>
      </c>
      <c r="RNI13" s="11">
        <f>$B$13*Finance!RNG35</f>
        <v>0</v>
      </c>
      <c r="RNJ13" s="11">
        <f>$B$13*Finance!RNH35</f>
        <v>0</v>
      </c>
      <c r="RNK13" s="11">
        <f>$B$13*Finance!RNI35</f>
        <v>0</v>
      </c>
      <c r="RNL13" s="11">
        <f>$B$13*Finance!RNJ35</f>
        <v>0</v>
      </c>
      <c r="RNM13" s="11">
        <f>$B$13*Finance!RNK35</f>
        <v>0</v>
      </c>
      <c r="RNN13" s="11">
        <f>$B$13*Finance!RNL35</f>
        <v>0</v>
      </c>
      <c r="RNO13" s="11">
        <f>$B$13*Finance!RNM35</f>
        <v>0</v>
      </c>
      <c r="RNP13" s="11">
        <f>$B$13*Finance!RNN35</f>
        <v>0</v>
      </c>
      <c r="RNQ13" s="11">
        <f>$B$13*Finance!RNO35</f>
        <v>0</v>
      </c>
      <c r="RNR13" s="11">
        <f>$B$13*Finance!RNP35</f>
        <v>0</v>
      </c>
      <c r="RNS13" s="11">
        <f>$B$13*Finance!RNQ35</f>
        <v>0</v>
      </c>
      <c r="RNT13" s="11">
        <f>$B$13*Finance!RNR35</f>
        <v>0</v>
      </c>
      <c r="RNU13" s="11">
        <f>$B$13*Finance!RNS35</f>
        <v>0</v>
      </c>
      <c r="RNV13" s="11">
        <f>$B$13*Finance!RNT35</f>
        <v>0</v>
      </c>
      <c r="RNW13" s="11">
        <f>$B$13*Finance!RNU35</f>
        <v>0</v>
      </c>
      <c r="RNX13" s="11">
        <f>$B$13*Finance!RNV35</f>
        <v>0</v>
      </c>
      <c r="RNY13" s="11">
        <f>$B$13*Finance!RNW35</f>
        <v>0</v>
      </c>
      <c r="RNZ13" s="11">
        <f>$B$13*Finance!RNX35</f>
        <v>0</v>
      </c>
      <c r="ROA13" s="11">
        <f>$B$13*Finance!RNY35</f>
        <v>0</v>
      </c>
      <c r="ROB13" s="11">
        <f>$B$13*Finance!RNZ35</f>
        <v>0</v>
      </c>
      <c r="ROC13" s="11">
        <f>$B$13*Finance!ROA35</f>
        <v>0</v>
      </c>
      <c r="ROD13" s="11">
        <f>$B$13*Finance!ROB35</f>
        <v>0</v>
      </c>
      <c r="ROE13" s="11">
        <f>$B$13*Finance!ROC35</f>
        <v>0</v>
      </c>
      <c r="ROF13" s="11">
        <f>$B$13*Finance!ROD35</f>
        <v>0</v>
      </c>
      <c r="ROG13" s="11">
        <f>$B$13*Finance!ROE35</f>
        <v>0</v>
      </c>
      <c r="ROH13" s="11">
        <f>$B$13*Finance!ROF35</f>
        <v>0</v>
      </c>
      <c r="ROI13" s="11">
        <f>$B$13*Finance!ROG35</f>
        <v>0</v>
      </c>
      <c r="ROJ13" s="11">
        <f>$B$13*Finance!ROH35</f>
        <v>0</v>
      </c>
      <c r="ROK13" s="11">
        <f>$B$13*Finance!ROI35</f>
        <v>0</v>
      </c>
      <c r="ROL13" s="11">
        <f>$B$13*Finance!ROJ35</f>
        <v>0</v>
      </c>
      <c r="ROM13" s="11">
        <f>$B$13*Finance!ROK35</f>
        <v>0</v>
      </c>
      <c r="RON13" s="11">
        <f>$B$13*Finance!ROL35</f>
        <v>0</v>
      </c>
      <c r="ROO13" s="11">
        <f>$B$13*Finance!ROM35</f>
        <v>0</v>
      </c>
      <c r="ROP13" s="11">
        <f>$B$13*Finance!RON35</f>
        <v>0</v>
      </c>
      <c r="ROQ13" s="11">
        <f>$B$13*Finance!ROO35</f>
        <v>0</v>
      </c>
      <c r="ROR13" s="11">
        <f>$B$13*Finance!ROP35</f>
        <v>0</v>
      </c>
      <c r="ROS13" s="11">
        <f>$B$13*Finance!ROQ35</f>
        <v>0</v>
      </c>
      <c r="ROT13" s="11">
        <f>$B$13*Finance!ROR35</f>
        <v>0</v>
      </c>
      <c r="ROU13" s="11">
        <f>$B$13*Finance!ROS35</f>
        <v>0</v>
      </c>
      <c r="ROV13" s="11">
        <f>$B$13*Finance!ROT35</f>
        <v>0</v>
      </c>
      <c r="ROW13" s="11">
        <f>$B$13*Finance!ROU35</f>
        <v>0</v>
      </c>
      <c r="ROX13" s="11">
        <f>$B$13*Finance!ROV35</f>
        <v>0</v>
      </c>
      <c r="ROY13" s="11">
        <f>$B$13*Finance!ROW35</f>
        <v>0</v>
      </c>
      <c r="ROZ13" s="11">
        <f>$B$13*Finance!ROX35</f>
        <v>0</v>
      </c>
      <c r="RPA13" s="11">
        <f>$B$13*Finance!ROY35</f>
        <v>0</v>
      </c>
      <c r="RPB13" s="11">
        <f>$B$13*Finance!ROZ35</f>
        <v>0</v>
      </c>
      <c r="RPC13" s="11">
        <f>$B$13*Finance!RPA35</f>
        <v>0</v>
      </c>
      <c r="RPD13" s="11">
        <f>$B$13*Finance!RPB35</f>
        <v>0</v>
      </c>
      <c r="RPE13" s="11">
        <f>$B$13*Finance!RPC35</f>
        <v>0</v>
      </c>
      <c r="RPF13" s="11">
        <f>$B$13*Finance!RPD35</f>
        <v>0</v>
      </c>
      <c r="RPG13" s="11">
        <f>$B$13*Finance!RPE35</f>
        <v>0</v>
      </c>
      <c r="RPH13" s="11">
        <f>$B$13*Finance!RPF35</f>
        <v>0</v>
      </c>
      <c r="RPI13" s="11">
        <f>$B$13*Finance!RPG35</f>
        <v>0</v>
      </c>
      <c r="RPJ13" s="11">
        <f>$B$13*Finance!RPH35</f>
        <v>0</v>
      </c>
      <c r="RPK13" s="11">
        <f>$B$13*Finance!RPI35</f>
        <v>0</v>
      </c>
      <c r="RPL13" s="11">
        <f>$B$13*Finance!RPJ35</f>
        <v>0</v>
      </c>
      <c r="RPM13" s="11">
        <f>$B$13*Finance!RPK35</f>
        <v>0</v>
      </c>
      <c r="RPN13" s="11">
        <f>$B$13*Finance!RPL35</f>
        <v>0</v>
      </c>
      <c r="RPO13" s="11">
        <f>$B$13*Finance!RPM35</f>
        <v>0</v>
      </c>
      <c r="RPP13" s="11">
        <f>$B$13*Finance!RPN35</f>
        <v>0</v>
      </c>
      <c r="RPQ13" s="11">
        <f>$B$13*Finance!RPO35</f>
        <v>0</v>
      </c>
      <c r="RPR13" s="11">
        <f>$B$13*Finance!RPP35</f>
        <v>0</v>
      </c>
      <c r="RPS13" s="11">
        <f>$B$13*Finance!RPQ35</f>
        <v>0</v>
      </c>
      <c r="RPT13" s="11">
        <f>$B$13*Finance!RPR35</f>
        <v>0</v>
      </c>
      <c r="RPU13" s="11">
        <f>$B$13*Finance!RPS35</f>
        <v>0</v>
      </c>
      <c r="RPV13" s="11">
        <f>$B$13*Finance!RPT35</f>
        <v>0</v>
      </c>
      <c r="RPW13" s="11">
        <f>$B$13*Finance!RPU35</f>
        <v>0</v>
      </c>
      <c r="RPX13" s="11">
        <f>$B$13*Finance!RPV35</f>
        <v>0</v>
      </c>
      <c r="RPY13" s="11">
        <f>$B$13*Finance!RPW35</f>
        <v>0</v>
      </c>
      <c r="RPZ13" s="11">
        <f>$B$13*Finance!RPX35</f>
        <v>0</v>
      </c>
      <c r="RQA13" s="11">
        <f>$B$13*Finance!RPY35</f>
        <v>0</v>
      </c>
      <c r="RQB13" s="11">
        <f>$B$13*Finance!RPZ35</f>
        <v>0</v>
      </c>
      <c r="RQC13" s="11">
        <f>$B$13*Finance!RQA35</f>
        <v>0</v>
      </c>
      <c r="RQD13" s="11">
        <f>$B$13*Finance!RQB35</f>
        <v>0</v>
      </c>
      <c r="RQE13" s="11">
        <f>$B$13*Finance!RQC35</f>
        <v>0</v>
      </c>
      <c r="RQF13" s="11">
        <f>$B$13*Finance!RQD35</f>
        <v>0</v>
      </c>
      <c r="RQG13" s="11">
        <f>$B$13*Finance!RQE35</f>
        <v>0</v>
      </c>
      <c r="RQH13" s="11">
        <f>$B$13*Finance!RQF35</f>
        <v>0</v>
      </c>
      <c r="RQI13" s="11">
        <f>$B$13*Finance!RQG35</f>
        <v>0</v>
      </c>
      <c r="RQJ13" s="11">
        <f>$B$13*Finance!RQH35</f>
        <v>0</v>
      </c>
      <c r="RQK13" s="11">
        <f>$B$13*Finance!RQI35</f>
        <v>0</v>
      </c>
      <c r="RQL13" s="11">
        <f>$B$13*Finance!RQJ35</f>
        <v>0</v>
      </c>
      <c r="RQM13" s="11">
        <f>$B$13*Finance!RQK35</f>
        <v>0</v>
      </c>
      <c r="RQN13" s="11">
        <f>$B$13*Finance!RQL35</f>
        <v>0</v>
      </c>
      <c r="RQO13" s="11">
        <f>$B$13*Finance!RQM35</f>
        <v>0</v>
      </c>
      <c r="RQP13" s="11">
        <f>$B$13*Finance!RQN35</f>
        <v>0</v>
      </c>
      <c r="RQQ13" s="11">
        <f>$B$13*Finance!RQO35</f>
        <v>0</v>
      </c>
      <c r="RQR13" s="11">
        <f>$B$13*Finance!RQP35</f>
        <v>0</v>
      </c>
      <c r="RQS13" s="11">
        <f>$B$13*Finance!RQQ35</f>
        <v>0</v>
      </c>
      <c r="RQT13" s="11">
        <f>$B$13*Finance!RQR35</f>
        <v>0</v>
      </c>
      <c r="RQU13" s="11">
        <f>$B$13*Finance!RQS35</f>
        <v>0</v>
      </c>
      <c r="RQV13" s="11">
        <f>$B$13*Finance!RQT35</f>
        <v>0</v>
      </c>
      <c r="RQW13" s="11">
        <f>$B$13*Finance!RQU35</f>
        <v>0</v>
      </c>
      <c r="RQX13" s="11">
        <f>$B$13*Finance!RQV35</f>
        <v>0</v>
      </c>
      <c r="RQY13" s="11">
        <f>$B$13*Finance!RQW35</f>
        <v>0</v>
      </c>
      <c r="RQZ13" s="11">
        <f>$B$13*Finance!RQX35</f>
        <v>0</v>
      </c>
      <c r="RRA13" s="11">
        <f>$B$13*Finance!RQY35</f>
        <v>0</v>
      </c>
      <c r="RRB13" s="11">
        <f>$B$13*Finance!RQZ35</f>
        <v>0</v>
      </c>
      <c r="RRC13" s="11">
        <f>$B$13*Finance!RRA35</f>
        <v>0</v>
      </c>
      <c r="RRD13" s="11">
        <f>$B$13*Finance!RRB35</f>
        <v>0</v>
      </c>
      <c r="RRE13" s="11">
        <f>$B$13*Finance!RRC35</f>
        <v>0</v>
      </c>
      <c r="RRF13" s="11">
        <f>$B$13*Finance!RRD35</f>
        <v>0</v>
      </c>
      <c r="RRG13" s="11">
        <f>$B$13*Finance!RRE35</f>
        <v>0</v>
      </c>
      <c r="RRH13" s="11">
        <f>$B$13*Finance!RRF35</f>
        <v>0</v>
      </c>
      <c r="RRI13" s="11">
        <f>$B$13*Finance!RRG35</f>
        <v>0</v>
      </c>
      <c r="RRJ13" s="11">
        <f>$B$13*Finance!RRH35</f>
        <v>0</v>
      </c>
      <c r="RRK13" s="11">
        <f>$B$13*Finance!RRI35</f>
        <v>0</v>
      </c>
      <c r="RRL13" s="11">
        <f>$B$13*Finance!RRJ35</f>
        <v>0</v>
      </c>
      <c r="RRM13" s="11">
        <f>$B$13*Finance!RRK35</f>
        <v>0</v>
      </c>
      <c r="RRN13" s="11">
        <f>$B$13*Finance!RRL35</f>
        <v>0</v>
      </c>
      <c r="RRO13" s="11">
        <f>$B$13*Finance!RRM35</f>
        <v>0</v>
      </c>
      <c r="RRP13" s="11">
        <f>$B$13*Finance!RRN35</f>
        <v>0</v>
      </c>
      <c r="RRQ13" s="11">
        <f>$B$13*Finance!RRO35</f>
        <v>0</v>
      </c>
      <c r="RRR13" s="11">
        <f>$B$13*Finance!RRP35</f>
        <v>0</v>
      </c>
      <c r="RRS13" s="11">
        <f>$B$13*Finance!RRQ35</f>
        <v>0</v>
      </c>
      <c r="RRT13" s="11">
        <f>$B$13*Finance!RRR35</f>
        <v>0</v>
      </c>
      <c r="RRU13" s="11">
        <f>$B$13*Finance!RRS35</f>
        <v>0</v>
      </c>
      <c r="RRV13" s="11">
        <f>$B$13*Finance!RRT35</f>
        <v>0</v>
      </c>
      <c r="RRW13" s="11">
        <f>$B$13*Finance!RRU35</f>
        <v>0</v>
      </c>
      <c r="RRX13" s="11">
        <f>$B$13*Finance!RRV35</f>
        <v>0</v>
      </c>
      <c r="RRY13" s="11">
        <f>$B$13*Finance!RRW35</f>
        <v>0</v>
      </c>
      <c r="RRZ13" s="11">
        <f>$B$13*Finance!RRX35</f>
        <v>0</v>
      </c>
      <c r="RSA13" s="11">
        <f>$B$13*Finance!RRY35</f>
        <v>0</v>
      </c>
      <c r="RSB13" s="11">
        <f>$B$13*Finance!RRZ35</f>
        <v>0</v>
      </c>
      <c r="RSC13" s="11">
        <f>$B$13*Finance!RSA35</f>
        <v>0</v>
      </c>
      <c r="RSD13" s="11">
        <f>$B$13*Finance!RSB35</f>
        <v>0</v>
      </c>
      <c r="RSE13" s="11">
        <f>$B$13*Finance!RSC35</f>
        <v>0</v>
      </c>
      <c r="RSF13" s="11">
        <f>$B$13*Finance!RSD35</f>
        <v>0</v>
      </c>
      <c r="RSG13" s="11">
        <f>$B$13*Finance!RSE35</f>
        <v>0</v>
      </c>
      <c r="RSH13" s="11">
        <f>$B$13*Finance!RSF35</f>
        <v>0</v>
      </c>
      <c r="RSI13" s="11">
        <f>$B$13*Finance!RSG35</f>
        <v>0</v>
      </c>
      <c r="RSJ13" s="11">
        <f>$B$13*Finance!RSH35</f>
        <v>0</v>
      </c>
      <c r="RSK13" s="11">
        <f>$B$13*Finance!RSI35</f>
        <v>0</v>
      </c>
      <c r="RSL13" s="11">
        <f>$B$13*Finance!RSJ35</f>
        <v>0</v>
      </c>
      <c r="RSM13" s="11">
        <f>$B$13*Finance!RSK35</f>
        <v>0</v>
      </c>
      <c r="RSN13" s="11">
        <f>$B$13*Finance!RSL35</f>
        <v>0</v>
      </c>
      <c r="RSO13" s="11">
        <f>$B$13*Finance!RSM35</f>
        <v>0</v>
      </c>
      <c r="RSP13" s="11">
        <f>$B$13*Finance!RSN35</f>
        <v>0</v>
      </c>
      <c r="RSQ13" s="11">
        <f>$B$13*Finance!RSO35</f>
        <v>0</v>
      </c>
      <c r="RSR13" s="11">
        <f>$B$13*Finance!RSP35</f>
        <v>0</v>
      </c>
      <c r="RSS13" s="11">
        <f>$B$13*Finance!RSQ35</f>
        <v>0</v>
      </c>
      <c r="RST13" s="11">
        <f>$B$13*Finance!RSR35</f>
        <v>0</v>
      </c>
      <c r="RSU13" s="11">
        <f>$B$13*Finance!RSS35</f>
        <v>0</v>
      </c>
      <c r="RSV13" s="11">
        <f>$B$13*Finance!RST35</f>
        <v>0</v>
      </c>
      <c r="RSW13" s="11">
        <f>$B$13*Finance!RSU35</f>
        <v>0</v>
      </c>
      <c r="RSX13" s="11">
        <f>$B$13*Finance!RSV35</f>
        <v>0</v>
      </c>
      <c r="RSY13" s="11">
        <f>$B$13*Finance!RSW35</f>
        <v>0</v>
      </c>
      <c r="RSZ13" s="11">
        <f>$B$13*Finance!RSX35</f>
        <v>0</v>
      </c>
      <c r="RTA13" s="11">
        <f>$B$13*Finance!RSY35</f>
        <v>0</v>
      </c>
      <c r="RTB13" s="11">
        <f>$B$13*Finance!RSZ35</f>
        <v>0</v>
      </c>
      <c r="RTC13" s="11">
        <f>$B$13*Finance!RTA35</f>
        <v>0</v>
      </c>
      <c r="RTD13" s="11">
        <f>$B$13*Finance!RTB35</f>
        <v>0</v>
      </c>
      <c r="RTE13" s="11">
        <f>$B$13*Finance!RTC35</f>
        <v>0</v>
      </c>
      <c r="RTF13" s="11">
        <f>$B$13*Finance!RTD35</f>
        <v>0</v>
      </c>
      <c r="RTG13" s="11">
        <f>$B$13*Finance!RTE35</f>
        <v>0</v>
      </c>
      <c r="RTH13" s="11">
        <f>$B$13*Finance!RTF35</f>
        <v>0</v>
      </c>
      <c r="RTI13" s="11">
        <f>$B$13*Finance!RTG35</f>
        <v>0</v>
      </c>
      <c r="RTJ13" s="11">
        <f>$B$13*Finance!RTH35</f>
        <v>0</v>
      </c>
      <c r="RTK13" s="11">
        <f>$B$13*Finance!RTI35</f>
        <v>0</v>
      </c>
      <c r="RTL13" s="11">
        <f>$B$13*Finance!RTJ35</f>
        <v>0</v>
      </c>
      <c r="RTM13" s="11">
        <f>$B$13*Finance!RTK35</f>
        <v>0</v>
      </c>
      <c r="RTN13" s="11">
        <f>$B$13*Finance!RTL35</f>
        <v>0</v>
      </c>
      <c r="RTO13" s="11">
        <f>$B$13*Finance!RTM35</f>
        <v>0</v>
      </c>
      <c r="RTP13" s="11">
        <f>$B$13*Finance!RTN35</f>
        <v>0</v>
      </c>
      <c r="RTQ13" s="11">
        <f>$B$13*Finance!RTO35</f>
        <v>0</v>
      </c>
      <c r="RTR13" s="11">
        <f>$B$13*Finance!RTP35</f>
        <v>0</v>
      </c>
      <c r="RTS13" s="11">
        <f>$B$13*Finance!RTQ35</f>
        <v>0</v>
      </c>
      <c r="RTT13" s="11">
        <f>$B$13*Finance!RTR35</f>
        <v>0</v>
      </c>
      <c r="RTU13" s="11">
        <f>$B$13*Finance!RTS35</f>
        <v>0</v>
      </c>
      <c r="RTV13" s="11">
        <f>$B$13*Finance!RTT35</f>
        <v>0</v>
      </c>
      <c r="RTW13" s="11">
        <f>$B$13*Finance!RTU35</f>
        <v>0</v>
      </c>
      <c r="RTX13" s="11">
        <f>$B$13*Finance!RTV35</f>
        <v>0</v>
      </c>
      <c r="RTY13" s="11">
        <f>$B$13*Finance!RTW35</f>
        <v>0</v>
      </c>
      <c r="RTZ13" s="11">
        <f>$B$13*Finance!RTX35</f>
        <v>0</v>
      </c>
      <c r="RUA13" s="11">
        <f>$B$13*Finance!RTY35</f>
        <v>0</v>
      </c>
      <c r="RUB13" s="11">
        <f>$B$13*Finance!RTZ35</f>
        <v>0</v>
      </c>
      <c r="RUC13" s="11">
        <f>$B$13*Finance!RUA35</f>
        <v>0</v>
      </c>
      <c r="RUD13" s="11">
        <f>$B$13*Finance!RUB35</f>
        <v>0</v>
      </c>
      <c r="RUE13" s="11">
        <f>$B$13*Finance!RUC35</f>
        <v>0</v>
      </c>
      <c r="RUF13" s="11">
        <f>$B$13*Finance!RUD35</f>
        <v>0</v>
      </c>
      <c r="RUG13" s="11">
        <f>$B$13*Finance!RUE35</f>
        <v>0</v>
      </c>
      <c r="RUH13" s="11">
        <f>$B$13*Finance!RUF35</f>
        <v>0</v>
      </c>
      <c r="RUI13" s="11">
        <f>$B$13*Finance!RUG35</f>
        <v>0</v>
      </c>
      <c r="RUJ13" s="11">
        <f>$B$13*Finance!RUH35</f>
        <v>0</v>
      </c>
      <c r="RUK13" s="11">
        <f>$B$13*Finance!RUI35</f>
        <v>0</v>
      </c>
      <c r="RUL13" s="11">
        <f>$B$13*Finance!RUJ35</f>
        <v>0</v>
      </c>
      <c r="RUM13" s="11">
        <f>$B$13*Finance!RUK35</f>
        <v>0</v>
      </c>
      <c r="RUN13" s="11">
        <f>$B$13*Finance!RUL35</f>
        <v>0</v>
      </c>
      <c r="RUO13" s="11">
        <f>$B$13*Finance!RUM35</f>
        <v>0</v>
      </c>
      <c r="RUP13" s="11">
        <f>$B$13*Finance!RUN35</f>
        <v>0</v>
      </c>
      <c r="RUQ13" s="11">
        <f>$B$13*Finance!RUO35</f>
        <v>0</v>
      </c>
      <c r="RUR13" s="11">
        <f>$B$13*Finance!RUP35</f>
        <v>0</v>
      </c>
      <c r="RUS13" s="11">
        <f>$B$13*Finance!RUQ35</f>
        <v>0</v>
      </c>
      <c r="RUT13" s="11">
        <f>$B$13*Finance!RUR35</f>
        <v>0</v>
      </c>
      <c r="RUU13" s="11">
        <f>$B$13*Finance!RUS35</f>
        <v>0</v>
      </c>
      <c r="RUV13" s="11">
        <f>$B$13*Finance!RUT35</f>
        <v>0</v>
      </c>
      <c r="RUW13" s="11">
        <f>$B$13*Finance!RUU35</f>
        <v>0</v>
      </c>
      <c r="RUX13" s="11">
        <f>$B$13*Finance!RUV35</f>
        <v>0</v>
      </c>
      <c r="RUY13" s="11">
        <f>$B$13*Finance!RUW35</f>
        <v>0</v>
      </c>
      <c r="RUZ13" s="11">
        <f>$B$13*Finance!RUX35</f>
        <v>0</v>
      </c>
      <c r="RVA13" s="11">
        <f>$B$13*Finance!RUY35</f>
        <v>0</v>
      </c>
      <c r="RVB13" s="11">
        <f>$B$13*Finance!RUZ35</f>
        <v>0</v>
      </c>
      <c r="RVC13" s="11">
        <f>$B$13*Finance!RVA35</f>
        <v>0</v>
      </c>
      <c r="RVD13" s="11">
        <f>$B$13*Finance!RVB35</f>
        <v>0</v>
      </c>
      <c r="RVE13" s="11">
        <f>$B$13*Finance!RVC35</f>
        <v>0</v>
      </c>
      <c r="RVF13" s="11">
        <f>$B$13*Finance!RVD35</f>
        <v>0</v>
      </c>
      <c r="RVG13" s="11">
        <f>$B$13*Finance!RVE35</f>
        <v>0</v>
      </c>
      <c r="RVH13" s="11">
        <f>$B$13*Finance!RVF35</f>
        <v>0</v>
      </c>
      <c r="RVI13" s="11">
        <f>$B$13*Finance!RVG35</f>
        <v>0</v>
      </c>
      <c r="RVJ13" s="11">
        <f>$B$13*Finance!RVH35</f>
        <v>0</v>
      </c>
      <c r="RVK13" s="11">
        <f>$B$13*Finance!RVI35</f>
        <v>0</v>
      </c>
      <c r="RVL13" s="11">
        <f>$B$13*Finance!RVJ35</f>
        <v>0</v>
      </c>
      <c r="RVM13" s="11">
        <f>$B$13*Finance!RVK35</f>
        <v>0</v>
      </c>
      <c r="RVN13" s="11">
        <f>$B$13*Finance!RVL35</f>
        <v>0</v>
      </c>
      <c r="RVO13" s="11">
        <f>$B$13*Finance!RVM35</f>
        <v>0</v>
      </c>
      <c r="RVP13" s="11">
        <f>$B$13*Finance!RVN35</f>
        <v>0</v>
      </c>
      <c r="RVQ13" s="11">
        <f>$B$13*Finance!RVO35</f>
        <v>0</v>
      </c>
      <c r="RVR13" s="11">
        <f>$B$13*Finance!RVP35</f>
        <v>0</v>
      </c>
      <c r="RVS13" s="11">
        <f>$B$13*Finance!RVQ35</f>
        <v>0</v>
      </c>
      <c r="RVT13" s="11">
        <f>$B$13*Finance!RVR35</f>
        <v>0</v>
      </c>
      <c r="RVU13" s="11">
        <f>$B$13*Finance!RVS35</f>
        <v>0</v>
      </c>
      <c r="RVV13" s="11">
        <f>$B$13*Finance!RVT35</f>
        <v>0</v>
      </c>
      <c r="RVW13" s="11">
        <f>$B$13*Finance!RVU35</f>
        <v>0</v>
      </c>
      <c r="RVX13" s="11">
        <f>$B$13*Finance!RVV35</f>
        <v>0</v>
      </c>
      <c r="RVY13" s="11">
        <f>$B$13*Finance!RVW35</f>
        <v>0</v>
      </c>
      <c r="RVZ13" s="11">
        <f>$B$13*Finance!RVX35</f>
        <v>0</v>
      </c>
      <c r="RWA13" s="11">
        <f>$B$13*Finance!RVY35</f>
        <v>0</v>
      </c>
      <c r="RWB13" s="11">
        <f>$B$13*Finance!RVZ35</f>
        <v>0</v>
      </c>
      <c r="RWC13" s="11">
        <f>$B$13*Finance!RWA35</f>
        <v>0</v>
      </c>
      <c r="RWD13" s="11">
        <f>$B$13*Finance!RWB35</f>
        <v>0</v>
      </c>
      <c r="RWE13" s="11">
        <f>$B$13*Finance!RWC35</f>
        <v>0</v>
      </c>
      <c r="RWF13" s="11">
        <f>$B$13*Finance!RWD35</f>
        <v>0</v>
      </c>
      <c r="RWG13" s="11">
        <f>$B$13*Finance!RWE35</f>
        <v>0</v>
      </c>
      <c r="RWH13" s="11">
        <f>$B$13*Finance!RWF35</f>
        <v>0</v>
      </c>
      <c r="RWI13" s="11">
        <f>$B$13*Finance!RWG35</f>
        <v>0</v>
      </c>
      <c r="RWJ13" s="11">
        <f>$B$13*Finance!RWH35</f>
        <v>0</v>
      </c>
      <c r="RWK13" s="11">
        <f>$B$13*Finance!RWI35</f>
        <v>0</v>
      </c>
      <c r="RWL13" s="11">
        <f>$B$13*Finance!RWJ35</f>
        <v>0</v>
      </c>
      <c r="RWM13" s="11">
        <f>$B$13*Finance!RWK35</f>
        <v>0</v>
      </c>
      <c r="RWN13" s="11">
        <f>$B$13*Finance!RWL35</f>
        <v>0</v>
      </c>
      <c r="RWO13" s="11">
        <f>$B$13*Finance!RWM35</f>
        <v>0</v>
      </c>
      <c r="RWP13" s="11">
        <f>$B$13*Finance!RWN35</f>
        <v>0</v>
      </c>
      <c r="RWQ13" s="11">
        <f>$B$13*Finance!RWO35</f>
        <v>0</v>
      </c>
      <c r="RWR13" s="11">
        <f>$B$13*Finance!RWP35</f>
        <v>0</v>
      </c>
      <c r="RWS13" s="11">
        <f>$B$13*Finance!RWQ35</f>
        <v>0</v>
      </c>
      <c r="RWT13" s="11">
        <f>$B$13*Finance!RWR35</f>
        <v>0</v>
      </c>
      <c r="RWU13" s="11">
        <f>$B$13*Finance!RWS35</f>
        <v>0</v>
      </c>
      <c r="RWV13" s="11">
        <f>$B$13*Finance!RWT35</f>
        <v>0</v>
      </c>
      <c r="RWW13" s="11">
        <f>$B$13*Finance!RWU35</f>
        <v>0</v>
      </c>
      <c r="RWX13" s="11">
        <f>$B$13*Finance!RWV35</f>
        <v>0</v>
      </c>
      <c r="RWY13" s="11">
        <f>$B$13*Finance!RWW35</f>
        <v>0</v>
      </c>
      <c r="RWZ13" s="11">
        <f>$B$13*Finance!RWX35</f>
        <v>0</v>
      </c>
      <c r="RXA13" s="11">
        <f>$B$13*Finance!RWY35</f>
        <v>0</v>
      </c>
      <c r="RXB13" s="11">
        <f>$B$13*Finance!RWZ35</f>
        <v>0</v>
      </c>
      <c r="RXC13" s="11">
        <f>$B$13*Finance!RXA35</f>
        <v>0</v>
      </c>
      <c r="RXD13" s="11">
        <f>$B$13*Finance!RXB35</f>
        <v>0</v>
      </c>
      <c r="RXE13" s="11">
        <f>$B$13*Finance!RXC35</f>
        <v>0</v>
      </c>
      <c r="RXF13" s="11">
        <f>$B$13*Finance!RXD35</f>
        <v>0</v>
      </c>
      <c r="RXG13" s="11">
        <f>$B$13*Finance!RXE35</f>
        <v>0</v>
      </c>
      <c r="RXH13" s="11">
        <f>$B$13*Finance!RXF35</f>
        <v>0</v>
      </c>
      <c r="RXI13" s="11">
        <f>$B$13*Finance!RXG35</f>
        <v>0</v>
      </c>
      <c r="RXJ13" s="11">
        <f>$B$13*Finance!RXH35</f>
        <v>0</v>
      </c>
      <c r="RXK13" s="11">
        <f>$B$13*Finance!RXI35</f>
        <v>0</v>
      </c>
      <c r="RXL13" s="11">
        <f>$B$13*Finance!RXJ35</f>
        <v>0</v>
      </c>
      <c r="RXM13" s="11">
        <f>$B$13*Finance!RXK35</f>
        <v>0</v>
      </c>
      <c r="RXN13" s="11">
        <f>$B$13*Finance!RXL35</f>
        <v>0</v>
      </c>
      <c r="RXO13" s="11">
        <f>$B$13*Finance!RXM35</f>
        <v>0</v>
      </c>
      <c r="RXP13" s="11">
        <f>$B$13*Finance!RXN35</f>
        <v>0</v>
      </c>
      <c r="RXQ13" s="11">
        <f>$B$13*Finance!RXO35</f>
        <v>0</v>
      </c>
      <c r="RXR13" s="11">
        <f>$B$13*Finance!RXP35</f>
        <v>0</v>
      </c>
      <c r="RXS13" s="11">
        <f>$B$13*Finance!RXQ35</f>
        <v>0</v>
      </c>
      <c r="RXT13" s="11">
        <f>$B$13*Finance!RXR35</f>
        <v>0</v>
      </c>
      <c r="RXU13" s="11">
        <f>$B$13*Finance!RXS35</f>
        <v>0</v>
      </c>
      <c r="RXV13" s="11">
        <f>$B$13*Finance!RXT35</f>
        <v>0</v>
      </c>
      <c r="RXW13" s="11">
        <f>$B$13*Finance!RXU35</f>
        <v>0</v>
      </c>
      <c r="RXX13" s="11">
        <f>$B$13*Finance!RXV35</f>
        <v>0</v>
      </c>
      <c r="RXY13" s="11">
        <f>$B$13*Finance!RXW35</f>
        <v>0</v>
      </c>
      <c r="RXZ13" s="11">
        <f>$B$13*Finance!RXX35</f>
        <v>0</v>
      </c>
      <c r="RYA13" s="11">
        <f>$B$13*Finance!RXY35</f>
        <v>0</v>
      </c>
      <c r="RYB13" s="11">
        <f>$B$13*Finance!RXZ35</f>
        <v>0</v>
      </c>
      <c r="RYC13" s="11">
        <f>$B$13*Finance!RYA35</f>
        <v>0</v>
      </c>
      <c r="RYD13" s="11">
        <f>$B$13*Finance!RYB35</f>
        <v>0</v>
      </c>
      <c r="RYE13" s="11">
        <f>$B$13*Finance!RYC35</f>
        <v>0</v>
      </c>
      <c r="RYF13" s="11">
        <f>$B$13*Finance!RYD35</f>
        <v>0</v>
      </c>
      <c r="RYG13" s="11">
        <f>$B$13*Finance!RYE35</f>
        <v>0</v>
      </c>
      <c r="RYH13" s="11">
        <f>$B$13*Finance!RYF35</f>
        <v>0</v>
      </c>
      <c r="RYI13" s="11">
        <f>$B$13*Finance!RYG35</f>
        <v>0</v>
      </c>
      <c r="RYJ13" s="11">
        <f>$B$13*Finance!RYH35</f>
        <v>0</v>
      </c>
      <c r="RYK13" s="11">
        <f>$B$13*Finance!RYI35</f>
        <v>0</v>
      </c>
      <c r="RYL13" s="11">
        <f>$B$13*Finance!RYJ35</f>
        <v>0</v>
      </c>
      <c r="RYM13" s="11">
        <f>$B$13*Finance!RYK35</f>
        <v>0</v>
      </c>
      <c r="RYN13" s="11">
        <f>$B$13*Finance!RYL35</f>
        <v>0</v>
      </c>
      <c r="RYO13" s="11">
        <f>$B$13*Finance!RYM35</f>
        <v>0</v>
      </c>
      <c r="RYP13" s="11">
        <f>$B$13*Finance!RYN35</f>
        <v>0</v>
      </c>
      <c r="RYQ13" s="11">
        <f>$B$13*Finance!RYO35</f>
        <v>0</v>
      </c>
      <c r="RYR13" s="11">
        <f>$B$13*Finance!RYP35</f>
        <v>0</v>
      </c>
      <c r="RYS13" s="11">
        <f>$B$13*Finance!RYQ35</f>
        <v>0</v>
      </c>
      <c r="RYT13" s="11">
        <f>$B$13*Finance!RYR35</f>
        <v>0</v>
      </c>
      <c r="RYU13" s="11">
        <f>$B$13*Finance!RYS35</f>
        <v>0</v>
      </c>
      <c r="RYV13" s="11">
        <f>$B$13*Finance!RYT35</f>
        <v>0</v>
      </c>
      <c r="RYW13" s="11">
        <f>$B$13*Finance!RYU35</f>
        <v>0</v>
      </c>
      <c r="RYX13" s="11">
        <f>$B$13*Finance!RYV35</f>
        <v>0</v>
      </c>
      <c r="RYY13" s="11">
        <f>$B$13*Finance!RYW35</f>
        <v>0</v>
      </c>
      <c r="RYZ13" s="11">
        <f>$B$13*Finance!RYX35</f>
        <v>0</v>
      </c>
      <c r="RZA13" s="11">
        <f>$B$13*Finance!RYY35</f>
        <v>0</v>
      </c>
      <c r="RZB13" s="11">
        <f>$B$13*Finance!RYZ35</f>
        <v>0</v>
      </c>
      <c r="RZC13" s="11">
        <f>$B$13*Finance!RZA35</f>
        <v>0</v>
      </c>
      <c r="RZD13" s="11">
        <f>$B$13*Finance!RZB35</f>
        <v>0</v>
      </c>
      <c r="RZE13" s="11">
        <f>$B$13*Finance!RZC35</f>
        <v>0</v>
      </c>
      <c r="RZF13" s="11">
        <f>$B$13*Finance!RZD35</f>
        <v>0</v>
      </c>
      <c r="RZG13" s="11">
        <f>$B$13*Finance!RZE35</f>
        <v>0</v>
      </c>
      <c r="RZH13" s="11">
        <f>$B$13*Finance!RZF35</f>
        <v>0</v>
      </c>
      <c r="RZI13" s="11">
        <f>$B$13*Finance!RZG35</f>
        <v>0</v>
      </c>
      <c r="RZJ13" s="11">
        <f>$B$13*Finance!RZH35</f>
        <v>0</v>
      </c>
      <c r="RZK13" s="11">
        <f>$B$13*Finance!RZI35</f>
        <v>0</v>
      </c>
      <c r="RZL13" s="11">
        <f>$B$13*Finance!RZJ35</f>
        <v>0</v>
      </c>
      <c r="RZM13" s="11">
        <f>$B$13*Finance!RZK35</f>
        <v>0</v>
      </c>
      <c r="RZN13" s="11">
        <f>$B$13*Finance!RZL35</f>
        <v>0</v>
      </c>
      <c r="RZO13" s="11">
        <f>$B$13*Finance!RZM35</f>
        <v>0</v>
      </c>
      <c r="RZP13" s="11">
        <f>$B$13*Finance!RZN35</f>
        <v>0</v>
      </c>
      <c r="RZQ13" s="11">
        <f>$B$13*Finance!RZO35</f>
        <v>0</v>
      </c>
      <c r="RZR13" s="11">
        <f>$B$13*Finance!RZP35</f>
        <v>0</v>
      </c>
      <c r="RZS13" s="11">
        <f>$B$13*Finance!RZQ35</f>
        <v>0</v>
      </c>
      <c r="RZT13" s="11">
        <f>$B$13*Finance!RZR35</f>
        <v>0</v>
      </c>
      <c r="RZU13" s="11">
        <f>$B$13*Finance!RZS35</f>
        <v>0</v>
      </c>
      <c r="RZV13" s="11">
        <f>$B$13*Finance!RZT35</f>
        <v>0</v>
      </c>
      <c r="RZW13" s="11">
        <f>$B$13*Finance!RZU35</f>
        <v>0</v>
      </c>
      <c r="RZX13" s="11">
        <f>$B$13*Finance!RZV35</f>
        <v>0</v>
      </c>
      <c r="RZY13" s="11">
        <f>$B$13*Finance!RZW35</f>
        <v>0</v>
      </c>
      <c r="RZZ13" s="11">
        <f>$B$13*Finance!RZX35</f>
        <v>0</v>
      </c>
      <c r="SAA13" s="11">
        <f>$B$13*Finance!RZY35</f>
        <v>0</v>
      </c>
      <c r="SAB13" s="11">
        <f>$B$13*Finance!RZZ35</f>
        <v>0</v>
      </c>
      <c r="SAC13" s="11">
        <f>$B$13*Finance!SAA35</f>
        <v>0</v>
      </c>
      <c r="SAD13" s="11">
        <f>$B$13*Finance!SAB35</f>
        <v>0</v>
      </c>
      <c r="SAE13" s="11">
        <f>$B$13*Finance!SAC35</f>
        <v>0</v>
      </c>
      <c r="SAF13" s="11">
        <f>$B$13*Finance!SAD35</f>
        <v>0</v>
      </c>
      <c r="SAG13" s="11">
        <f>$B$13*Finance!SAE35</f>
        <v>0</v>
      </c>
      <c r="SAH13" s="11">
        <f>$B$13*Finance!SAF35</f>
        <v>0</v>
      </c>
      <c r="SAI13" s="11">
        <f>$B$13*Finance!SAG35</f>
        <v>0</v>
      </c>
      <c r="SAJ13" s="11">
        <f>$B$13*Finance!SAH35</f>
        <v>0</v>
      </c>
      <c r="SAK13" s="11">
        <f>$B$13*Finance!SAI35</f>
        <v>0</v>
      </c>
      <c r="SAL13" s="11">
        <f>$B$13*Finance!SAJ35</f>
        <v>0</v>
      </c>
      <c r="SAM13" s="11">
        <f>$B$13*Finance!SAK35</f>
        <v>0</v>
      </c>
      <c r="SAN13" s="11">
        <f>$B$13*Finance!SAL35</f>
        <v>0</v>
      </c>
      <c r="SAO13" s="11">
        <f>$B$13*Finance!SAM35</f>
        <v>0</v>
      </c>
      <c r="SAP13" s="11">
        <f>$B$13*Finance!SAN35</f>
        <v>0</v>
      </c>
      <c r="SAQ13" s="11">
        <f>$B$13*Finance!SAO35</f>
        <v>0</v>
      </c>
      <c r="SAR13" s="11">
        <f>$B$13*Finance!SAP35</f>
        <v>0</v>
      </c>
      <c r="SAS13" s="11">
        <f>$B$13*Finance!SAQ35</f>
        <v>0</v>
      </c>
      <c r="SAT13" s="11">
        <f>$B$13*Finance!SAR35</f>
        <v>0</v>
      </c>
      <c r="SAU13" s="11">
        <f>$B$13*Finance!SAS35</f>
        <v>0</v>
      </c>
      <c r="SAV13" s="11">
        <f>$B$13*Finance!SAT35</f>
        <v>0</v>
      </c>
      <c r="SAW13" s="11">
        <f>$B$13*Finance!SAU35</f>
        <v>0</v>
      </c>
      <c r="SAX13" s="11">
        <f>$B$13*Finance!SAV35</f>
        <v>0</v>
      </c>
      <c r="SAY13" s="11">
        <f>$B$13*Finance!SAW35</f>
        <v>0</v>
      </c>
      <c r="SAZ13" s="11">
        <f>$B$13*Finance!SAX35</f>
        <v>0</v>
      </c>
      <c r="SBA13" s="11">
        <f>$B$13*Finance!SAY35</f>
        <v>0</v>
      </c>
      <c r="SBB13" s="11">
        <f>$B$13*Finance!SAZ35</f>
        <v>0</v>
      </c>
      <c r="SBC13" s="11">
        <f>$B$13*Finance!SBA35</f>
        <v>0</v>
      </c>
      <c r="SBD13" s="11">
        <f>$B$13*Finance!SBB35</f>
        <v>0</v>
      </c>
      <c r="SBE13" s="11">
        <f>$B$13*Finance!SBC35</f>
        <v>0</v>
      </c>
      <c r="SBF13" s="11">
        <f>$B$13*Finance!SBD35</f>
        <v>0</v>
      </c>
      <c r="SBG13" s="11">
        <f>$B$13*Finance!SBE35</f>
        <v>0</v>
      </c>
      <c r="SBH13" s="11">
        <f>$B$13*Finance!SBF35</f>
        <v>0</v>
      </c>
      <c r="SBI13" s="11">
        <f>$B$13*Finance!SBG35</f>
        <v>0</v>
      </c>
      <c r="SBJ13" s="11">
        <f>$B$13*Finance!SBH35</f>
        <v>0</v>
      </c>
      <c r="SBK13" s="11">
        <f>$B$13*Finance!SBI35</f>
        <v>0</v>
      </c>
      <c r="SBL13" s="11">
        <f>$B$13*Finance!SBJ35</f>
        <v>0</v>
      </c>
      <c r="SBM13" s="11">
        <f>$B$13*Finance!SBK35</f>
        <v>0</v>
      </c>
      <c r="SBN13" s="11">
        <f>$B$13*Finance!SBL35</f>
        <v>0</v>
      </c>
      <c r="SBO13" s="11">
        <f>$B$13*Finance!SBM35</f>
        <v>0</v>
      </c>
      <c r="SBP13" s="11">
        <f>$B$13*Finance!SBN35</f>
        <v>0</v>
      </c>
      <c r="SBQ13" s="11">
        <f>$B$13*Finance!SBO35</f>
        <v>0</v>
      </c>
      <c r="SBR13" s="11">
        <f>$B$13*Finance!SBP35</f>
        <v>0</v>
      </c>
      <c r="SBS13" s="11">
        <f>$B$13*Finance!SBQ35</f>
        <v>0</v>
      </c>
      <c r="SBT13" s="11">
        <f>$B$13*Finance!SBR35</f>
        <v>0</v>
      </c>
      <c r="SBU13" s="11">
        <f>$B$13*Finance!SBS35</f>
        <v>0</v>
      </c>
      <c r="SBV13" s="11">
        <f>$B$13*Finance!SBT35</f>
        <v>0</v>
      </c>
      <c r="SBW13" s="11">
        <f>$B$13*Finance!SBU35</f>
        <v>0</v>
      </c>
      <c r="SBX13" s="11">
        <f>$B$13*Finance!SBV35</f>
        <v>0</v>
      </c>
      <c r="SBY13" s="11">
        <f>$B$13*Finance!SBW35</f>
        <v>0</v>
      </c>
      <c r="SBZ13" s="11">
        <f>$B$13*Finance!SBX35</f>
        <v>0</v>
      </c>
      <c r="SCA13" s="11">
        <f>$B$13*Finance!SBY35</f>
        <v>0</v>
      </c>
      <c r="SCB13" s="11">
        <f>$B$13*Finance!SBZ35</f>
        <v>0</v>
      </c>
      <c r="SCC13" s="11">
        <f>$B$13*Finance!SCA35</f>
        <v>0</v>
      </c>
      <c r="SCD13" s="11">
        <f>$B$13*Finance!SCB35</f>
        <v>0</v>
      </c>
      <c r="SCE13" s="11">
        <f>$B$13*Finance!SCC35</f>
        <v>0</v>
      </c>
      <c r="SCF13" s="11">
        <f>$B$13*Finance!SCD35</f>
        <v>0</v>
      </c>
      <c r="SCG13" s="11">
        <f>$B$13*Finance!SCE35</f>
        <v>0</v>
      </c>
      <c r="SCH13" s="11">
        <f>$B$13*Finance!SCF35</f>
        <v>0</v>
      </c>
      <c r="SCI13" s="11">
        <f>$B$13*Finance!SCG35</f>
        <v>0</v>
      </c>
      <c r="SCJ13" s="11">
        <f>$B$13*Finance!SCH35</f>
        <v>0</v>
      </c>
      <c r="SCK13" s="11">
        <f>$B$13*Finance!SCI35</f>
        <v>0</v>
      </c>
      <c r="SCL13" s="11">
        <f>$B$13*Finance!SCJ35</f>
        <v>0</v>
      </c>
      <c r="SCM13" s="11">
        <f>$B$13*Finance!SCK35</f>
        <v>0</v>
      </c>
      <c r="SCN13" s="11">
        <f>$B$13*Finance!SCL35</f>
        <v>0</v>
      </c>
      <c r="SCO13" s="11">
        <f>$B$13*Finance!SCM35</f>
        <v>0</v>
      </c>
      <c r="SCP13" s="11">
        <f>$B$13*Finance!SCN35</f>
        <v>0</v>
      </c>
      <c r="SCQ13" s="11">
        <f>$B$13*Finance!SCO35</f>
        <v>0</v>
      </c>
      <c r="SCR13" s="11">
        <f>$B$13*Finance!SCP35</f>
        <v>0</v>
      </c>
      <c r="SCS13" s="11">
        <f>$B$13*Finance!SCQ35</f>
        <v>0</v>
      </c>
      <c r="SCT13" s="11">
        <f>$B$13*Finance!SCR35</f>
        <v>0</v>
      </c>
      <c r="SCU13" s="11">
        <f>$B$13*Finance!SCS35</f>
        <v>0</v>
      </c>
      <c r="SCV13" s="11">
        <f>$B$13*Finance!SCT35</f>
        <v>0</v>
      </c>
      <c r="SCW13" s="11">
        <f>$B$13*Finance!SCU35</f>
        <v>0</v>
      </c>
      <c r="SCX13" s="11">
        <f>$B$13*Finance!SCV35</f>
        <v>0</v>
      </c>
      <c r="SCY13" s="11">
        <f>$B$13*Finance!SCW35</f>
        <v>0</v>
      </c>
      <c r="SCZ13" s="11">
        <f>$B$13*Finance!SCX35</f>
        <v>0</v>
      </c>
      <c r="SDA13" s="11">
        <f>$B$13*Finance!SCY35</f>
        <v>0</v>
      </c>
      <c r="SDB13" s="11">
        <f>$B$13*Finance!SCZ35</f>
        <v>0</v>
      </c>
      <c r="SDC13" s="11">
        <f>$B$13*Finance!SDA35</f>
        <v>0</v>
      </c>
      <c r="SDD13" s="11">
        <f>$B$13*Finance!SDB35</f>
        <v>0</v>
      </c>
      <c r="SDE13" s="11">
        <f>$B$13*Finance!SDC35</f>
        <v>0</v>
      </c>
      <c r="SDF13" s="11">
        <f>$B$13*Finance!SDD35</f>
        <v>0</v>
      </c>
      <c r="SDG13" s="11">
        <f>$B$13*Finance!SDE35</f>
        <v>0</v>
      </c>
      <c r="SDH13" s="11">
        <f>$B$13*Finance!SDF35</f>
        <v>0</v>
      </c>
      <c r="SDI13" s="11">
        <f>$B$13*Finance!SDG35</f>
        <v>0</v>
      </c>
      <c r="SDJ13" s="11">
        <f>$B$13*Finance!SDH35</f>
        <v>0</v>
      </c>
      <c r="SDK13" s="11">
        <f>$B$13*Finance!SDI35</f>
        <v>0</v>
      </c>
      <c r="SDL13" s="11">
        <f>$B$13*Finance!SDJ35</f>
        <v>0</v>
      </c>
      <c r="SDM13" s="11">
        <f>$B$13*Finance!SDK35</f>
        <v>0</v>
      </c>
      <c r="SDN13" s="11">
        <f>$B$13*Finance!SDL35</f>
        <v>0</v>
      </c>
      <c r="SDO13" s="11">
        <f>$B$13*Finance!SDM35</f>
        <v>0</v>
      </c>
      <c r="SDP13" s="11">
        <f>$B$13*Finance!SDN35</f>
        <v>0</v>
      </c>
      <c r="SDQ13" s="11">
        <f>$B$13*Finance!SDO35</f>
        <v>0</v>
      </c>
      <c r="SDR13" s="11">
        <f>$B$13*Finance!SDP35</f>
        <v>0</v>
      </c>
      <c r="SDS13" s="11">
        <f>$B$13*Finance!SDQ35</f>
        <v>0</v>
      </c>
      <c r="SDT13" s="11">
        <f>$B$13*Finance!SDR35</f>
        <v>0</v>
      </c>
      <c r="SDU13" s="11">
        <f>$B$13*Finance!SDS35</f>
        <v>0</v>
      </c>
      <c r="SDV13" s="11">
        <f>$B$13*Finance!SDT35</f>
        <v>0</v>
      </c>
      <c r="SDW13" s="11">
        <f>$B$13*Finance!SDU35</f>
        <v>0</v>
      </c>
      <c r="SDX13" s="11">
        <f>$B$13*Finance!SDV35</f>
        <v>0</v>
      </c>
      <c r="SDY13" s="11">
        <f>$B$13*Finance!SDW35</f>
        <v>0</v>
      </c>
      <c r="SDZ13" s="11">
        <f>$B$13*Finance!SDX35</f>
        <v>0</v>
      </c>
      <c r="SEA13" s="11">
        <f>$B$13*Finance!SDY35</f>
        <v>0</v>
      </c>
      <c r="SEB13" s="11">
        <f>$B$13*Finance!SDZ35</f>
        <v>0</v>
      </c>
      <c r="SEC13" s="11">
        <f>$B$13*Finance!SEA35</f>
        <v>0</v>
      </c>
      <c r="SED13" s="11">
        <f>$B$13*Finance!SEB35</f>
        <v>0</v>
      </c>
      <c r="SEE13" s="11">
        <f>$B$13*Finance!SEC35</f>
        <v>0</v>
      </c>
      <c r="SEF13" s="11">
        <f>$B$13*Finance!SED35</f>
        <v>0</v>
      </c>
      <c r="SEG13" s="11">
        <f>$B$13*Finance!SEE35</f>
        <v>0</v>
      </c>
      <c r="SEH13" s="11">
        <f>$B$13*Finance!SEF35</f>
        <v>0</v>
      </c>
      <c r="SEI13" s="11">
        <f>$B$13*Finance!SEG35</f>
        <v>0</v>
      </c>
      <c r="SEJ13" s="11">
        <f>$B$13*Finance!SEH35</f>
        <v>0</v>
      </c>
      <c r="SEK13" s="11">
        <f>$B$13*Finance!SEI35</f>
        <v>0</v>
      </c>
      <c r="SEL13" s="11">
        <f>$B$13*Finance!SEJ35</f>
        <v>0</v>
      </c>
      <c r="SEM13" s="11">
        <f>$B$13*Finance!SEK35</f>
        <v>0</v>
      </c>
      <c r="SEN13" s="11">
        <f>$B$13*Finance!SEL35</f>
        <v>0</v>
      </c>
      <c r="SEO13" s="11">
        <f>$B$13*Finance!SEM35</f>
        <v>0</v>
      </c>
      <c r="SEP13" s="11">
        <f>$B$13*Finance!SEN35</f>
        <v>0</v>
      </c>
      <c r="SEQ13" s="11">
        <f>$B$13*Finance!SEO35</f>
        <v>0</v>
      </c>
      <c r="SER13" s="11">
        <f>$B$13*Finance!SEP35</f>
        <v>0</v>
      </c>
      <c r="SES13" s="11">
        <f>$B$13*Finance!SEQ35</f>
        <v>0</v>
      </c>
      <c r="SET13" s="11">
        <f>$B$13*Finance!SER35</f>
        <v>0</v>
      </c>
      <c r="SEU13" s="11">
        <f>$B$13*Finance!SES35</f>
        <v>0</v>
      </c>
      <c r="SEV13" s="11">
        <f>$B$13*Finance!SET35</f>
        <v>0</v>
      </c>
      <c r="SEW13" s="11">
        <f>$B$13*Finance!SEU35</f>
        <v>0</v>
      </c>
      <c r="SEX13" s="11">
        <f>$B$13*Finance!SEV35</f>
        <v>0</v>
      </c>
      <c r="SEY13" s="11">
        <f>$B$13*Finance!SEW35</f>
        <v>0</v>
      </c>
      <c r="SEZ13" s="11">
        <f>$B$13*Finance!SEX35</f>
        <v>0</v>
      </c>
      <c r="SFA13" s="11">
        <f>$B$13*Finance!SEY35</f>
        <v>0</v>
      </c>
      <c r="SFB13" s="11">
        <f>$B$13*Finance!SEZ35</f>
        <v>0</v>
      </c>
      <c r="SFC13" s="11">
        <f>$B$13*Finance!SFA35</f>
        <v>0</v>
      </c>
      <c r="SFD13" s="11">
        <f>$B$13*Finance!SFB35</f>
        <v>0</v>
      </c>
      <c r="SFE13" s="11">
        <f>$B$13*Finance!SFC35</f>
        <v>0</v>
      </c>
      <c r="SFF13" s="11">
        <f>$B$13*Finance!SFD35</f>
        <v>0</v>
      </c>
      <c r="SFG13" s="11">
        <f>$B$13*Finance!SFE35</f>
        <v>0</v>
      </c>
      <c r="SFH13" s="11">
        <f>$B$13*Finance!SFF35</f>
        <v>0</v>
      </c>
      <c r="SFI13" s="11">
        <f>$B$13*Finance!SFG35</f>
        <v>0</v>
      </c>
      <c r="SFJ13" s="11">
        <f>$B$13*Finance!SFH35</f>
        <v>0</v>
      </c>
      <c r="SFK13" s="11">
        <f>$B$13*Finance!SFI35</f>
        <v>0</v>
      </c>
      <c r="SFL13" s="11">
        <f>$B$13*Finance!SFJ35</f>
        <v>0</v>
      </c>
      <c r="SFM13" s="11">
        <f>$B$13*Finance!SFK35</f>
        <v>0</v>
      </c>
      <c r="SFN13" s="11">
        <f>$B$13*Finance!SFL35</f>
        <v>0</v>
      </c>
      <c r="SFO13" s="11">
        <f>$B$13*Finance!SFM35</f>
        <v>0</v>
      </c>
      <c r="SFP13" s="11">
        <f>$B$13*Finance!SFN35</f>
        <v>0</v>
      </c>
      <c r="SFQ13" s="11">
        <f>$B$13*Finance!SFO35</f>
        <v>0</v>
      </c>
      <c r="SFR13" s="11">
        <f>$B$13*Finance!SFP35</f>
        <v>0</v>
      </c>
      <c r="SFS13" s="11">
        <f>$B$13*Finance!SFQ35</f>
        <v>0</v>
      </c>
      <c r="SFT13" s="11">
        <f>$B$13*Finance!SFR35</f>
        <v>0</v>
      </c>
      <c r="SFU13" s="11">
        <f>$B$13*Finance!SFS35</f>
        <v>0</v>
      </c>
      <c r="SFV13" s="11">
        <f>$B$13*Finance!SFT35</f>
        <v>0</v>
      </c>
      <c r="SFW13" s="11">
        <f>$B$13*Finance!SFU35</f>
        <v>0</v>
      </c>
      <c r="SFX13" s="11">
        <f>$B$13*Finance!SFV35</f>
        <v>0</v>
      </c>
      <c r="SFY13" s="11">
        <f>$B$13*Finance!SFW35</f>
        <v>0</v>
      </c>
      <c r="SFZ13" s="11">
        <f>$B$13*Finance!SFX35</f>
        <v>0</v>
      </c>
      <c r="SGA13" s="11">
        <f>$B$13*Finance!SFY35</f>
        <v>0</v>
      </c>
      <c r="SGB13" s="11">
        <f>$B$13*Finance!SFZ35</f>
        <v>0</v>
      </c>
      <c r="SGC13" s="11">
        <f>$B$13*Finance!SGA35</f>
        <v>0</v>
      </c>
      <c r="SGD13" s="11">
        <f>$B$13*Finance!SGB35</f>
        <v>0</v>
      </c>
      <c r="SGE13" s="11">
        <f>$B$13*Finance!SGC35</f>
        <v>0</v>
      </c>
      <c r="SGF13" s="11">
        <f>$B$13*Finance!SGD35</f>
        <v>0</v>
      </c>
      <c r="SGG13" s="11">
        <f>$B$13*Finance!SGE35</f>
        <v>0</v>
      </c>
      <c r="SGH13" s="11">
        <f>$B$13*Finance!SGF35</f>
        <v>0</v>
      </c>
      <c r="SGI13" s="11">
        <f>$B$13*Finance!SGG35</f>
        <v>0</v>
      </c>
      <c r="SGJ13" s="11">
        <f>$B$13*Finance!SGH35</f>
        <v>0</v>
      </c>
      <c r="SGK13" s="11">
        <f>$B$13*Finance!SGI35</f>
        <v>0</v>
      </c>
      <c r="SGL13" s="11">
        <f>$B$13*Finance!SGJ35</f>
        <v>0</v>
      </c>
      <c r="SGM13" s="11">
        <f>$B$13*Finance!SGK35</f>
        <v>0</v>
      </c>
      <c r="SGN13" s="11">
        <f>$B$13*Finance!SGL35</f>
        <v>0</v>
      </c>
      <c r="SGO13" s="11">
        <f>$B$13*Finance!SGM35</f>
        <v>0</v>
      </c>
      <c r="SGP13" s="11">
        <f>$B$13*Finance!SGN35</f>
        <v>0</v>
      </c>
      <c r="SGQ13" s="11">
        <f>$B$13*Finance!SGO35</f>
        <v>0</v>
      </c>
      <c r="SGR13" s="11">
        <f>$B$13*Finance!SGP35</f>
        <v>0</v>
      </c>
      <c r="SGS13" s="11">
        <f>$B$13*Finance!SGQ35</f>
        <v>0</v>
      </c>
      <c r="SGT13" s="11">
        <f>$B$13*Finance!SGR35</f>
        <v>0</v>
      </c>
      <c r="SGU13" s="11">
        <f>$B$13*Finance!SGS35</f>
        <v>0</v>
      </c>
      <c r="SGV13" s="11">
        <f>$B$13*Finance!SGT35</f>
        <v>0</v>
      </c>
      <c r="SGW13" s="11">
        <f>$B$13*Finance!SGU35</f>
        <v>0</v>
      </c>
      <c r="SGX13" s="11">
        <f>$B$13*Finance!SGV35</f>
        <v>0</v>
      </c>
      <c r="SGY13" s="11">
        <f>$B$13*Finance!SGW35</f>
        <v>0</v>
      </c>
      <c r="SGZ13" s="11">
        <f>$B$13*Finance!SGX35</f>
        <v>0</v>
      </c>
      <c r="SHA13" s="11">
        <f>$B$13*Finance!SGY35</f>
        <v>0</v>
      </c>
      <c r="SHB13" s="11">
        <f>$B$13*Finance!SGZ35</f>
        <v>0</v>
      </c>
      <c r="SHC13" s="11">
        <f>$B$13*Finance!SHA35</f>
        <v>0</v>
      </c>
      <c r="SHD13" s="11">
        <f>$B$13*Finance!SHB35</f>
        <v>0</v>
      </c>
      <c r="SHE13" s="11">
        <f>$B$13*Finance!SHC35</f>
        <v>0</v>
      </c>
      <c r="SHF13" s="11">
        <f>$B$13*Finance!SHD35</f>
        <v>0</v>
      </c>
      <c r="SHG13" s="11">
        <f>$B$13*Finance!SHE35</f>
        <v>0</v>
      </c>
      <c r="SHH13" s="11">
        <f>$B$13*Finance!SHF35</f>
        <v>0</v>
      </c>
      <c r="SHI13" s="11">
        <f>$B$13*Finance!SHG35</f>
        <v>0</v>
      </c>
      <c r="SHJ13" s="11">
        <f>$B$13*Finance!SHH35</f>
        <v>0</v>
      </c>
      <c r="SHK13" s="11">
        <f>$B$13*Finance!SHI35</f>
        <v>0</v>
      </c>
      <c r="SHL13" s="11">
        <f>$B$13*Finance!SHJ35</f>
        <v>0</v>
      </c>
      <c r="SHM13" s="11">
        <f>$B$13*Finance!SHK35</f>
        <v>0</v>
      </c>
      <c r="SHN13" s="11">
        <f>$B$13*Finance!SHL35</f>
        <v>0</v>
      </c>
      <c r="SHO13" s="11">
        <f>$B$13*Finance!SHM35</f>
        <v>0</v>
      </c>
      <c r="SHP13" s="11">
        <f>$B$13*Finance!SHN35</f>
        <v>0</v>
      </c>
      <c r="SHQ13" s="11">
        <f>$B$13*Finance!SHO35</f>
        <v>0</v>
      </c>
      <c r="SHR13" s="11">
        <f>$B$13*Finance!SHP35</f>
        <v>0</v>
      </c>
      <c r="SHS13" s="11">
        <f>$B$13*Finance!SHQ35</f>
        <v>0</v>
      </c>
      <c r="SHT13" s="11">
        <f>$B$13*Finance!SHR35</f>
        <v>0</v>
      </c>
      <c r="SHU13" s="11">
        <f>$B$13*Finance!SHS35</f>
        <v>0</v>
      </c>
      <c r="SHV13" s="11">
        <f>$B$13*Finance!SHT35</f>
        <v>0</v>
      </c>
      <c r="SHW13" s="11">
        <f>$B$13*Finance!SHU35</f>
        <v>0</v>
      </c>
      <c r="SHX13" s="11">
        <f>$B$13*Finance!SHV35</f>
        <v>0</v>
      </c>
      <c r="SHY13" s="11">
        <f>$B$13*Finance!SHW35</f>
        <v>0</v>
      </c>
      <c r="SHZ13" s="11">
        <f>$B$13*Finance!SHX35</f>
        <v>0</v>
      </c>
      <c r="SIA13" s="11">
        <f>$B$13*Finance!SHY35</f>
        <v>0</v>
      </c>
      <c r="SIB13" s="11">
        <f>$B$13*Finance!SHZ35</f>
        <v>0</v>
      </c>
      <c r="SIC13" s="11">
        <f>$B$13*Finance!SIA35</f>
        <v>0</v>
      </c>
      <c r="SID13" s="11">
        <f>$B$13*Finance!SIB35</f>
        <v>0</v>
      </c>
      <c r="SIE13" s="11">
        <f>$B$13*Finance!SIC35</f>
        <v>0</v>
      </c>
      <c r="SIF13" s="11">
        <f>$B$13*Finance!SID35</f>
        <v>0</v>
      </c>
      <c r="SIG13" s="11">
        <f>$B$13*Finance!SIE35</f>
        <v>0</v>
      </c>
      <c r="SIH13" s="11">
        <f>$B$13*Finance!SIF35</f>
        <v>0</v>
      </c>
      <c r="SII13" s="11">
        <f>$B$13*Finance!SIG35</f>
        <v>0</v>
      </c>
      <c r="SIJ13" s="11">
        <f>$B$13*Finance!SIH35</f>
        <v>0</v>
      </c>
      <c r="SIK13" s="11">
        <f>$B$13*Finance!SII35</f>
        <v>0</v>
      </c>
      <c r="SIL13" s="11">
        <f>$B$13*Finance!SIJ35</f>
        <v>0</v>
      </c>
      <c r="SIM13" s="11">
        <f>$B$13*Finance!SIK35</f>
        <v>0</v>
      </c>
      <c r="SIN13" s="11">
        <f>$B$13*Finance!SIL35</f>
        <v>0</v>
      </c>
      <c r="SIO13" s="11">
        <f>$B$13*Finance!SIM35</f>
        <v>0</v>
      </c>
      <c r="SIP13" s="11">
        <f>$B$13*Finance!SIN35</f>
        <v>0</v>
      </c>
      <c r="SIQ13" s="11">
        <f>$B$13*Finance!SIO35</f>
        <v>0</v>
      </c>
      <c r="SIR13" s="11">
        <f>$B$13*Finance!SIP35</f>
        <v>0</v>
      </c>
      <c r="SIS13" s="11">
        <f>$B$13*Finance!SIQ35</f>
        <v>0</v>
      </c>
      <c r="SIT13" s="11">
        <f>$B$13*Finance!SIR35</f>
        <v>0</v>
      </c>
      <c r="SIU13" s="11">
        <f>$B$13*Finance!SIS35</f>
        <v>0</v>
      </c>
      <c r="SIV13" s="11">
        <f>$B$13*Finance!SIT35</f>
        <v>0</v>
      </c>
      <c r="SIW13" s="11">
        <f>$B$13*Finance!SIU35</f>
        <v>0</v>
      </c>
      <c r="SIX13" s="11">
        <f>$B$13*Finance!SIV35</f>
        <v>0</v>
      </c>
      <c r="SIY13" s="11">
        <f>$B$13*Finance!SIW35</f>
        <v>0</v>
      </c>
      <c r="SIZ13" s="11">
        <f>$B$13*Finance!SIX35</f>
        <v>0</v>
      </c>
      <c r="SJA13" s="11">
        <f>$B$13*Finance!SIY35</f>
        <v>0</v>
      </c>
      <c r="SJB13" s="11">
        <f>$B$13*Finance!SIZ35</f>
        <v>0</v>
      </c>
      <c r="SJC13" s="11">
        <f>$B$13*Finance!SJA35</f>
        <v>0</v>
      </c>
      <c r="SJD13" s="11">
        <f>$B$13*Finance!SJB35</f>
        <v>0</v>
      </c>
      <c r="SJE13" s="11">
        <f>$B$13*Finance!SJC35</f>
        <v>0</v>
      </c>
      <c r="SJF13" s="11">
        <f>$B$13*Finance!SJD35</f>
        <v>0</v>
      </c>
      <c r="SJG13" s="11">
        <f>$B$13*Finance!SJE35</f>
        <v>0</v>
      </c>
      <c r="SJH13" s="11">
        <f>$B$13*Finance!SJF35</f>
        <v>0</v>
      </c>
      <c r="SJI13" s="11">
        <f>$B$13*Finance!SJG35</f>
        <v>0</v>
      </c>
      <c r="SJJ13" s="11">
        <f>$B$13*Finance!SJH35</f>
        <v>0</v>
      </c>
      <c r="SJK13" s="11">
        <f>$B$13*Finance!SJI35</f>
        <v>0</v>
      </c>
      <c r="SJL13" s="11">
        <f>$B$13*Finance!SJJ35</f>
        <v>0</v>
      </c>
      <c r="SJM13" s="11">
        <f>$B$13*Finance!SJK35</f>
        <v>0</v>
      </c>
      <c r="SJN13" s="11">
        <f>$B$13*Finance!SJL35</f>
        <v>0</v>
      </c>
      <c r="SJO13" s="11">
        <f>$B$13*Finance!SJM35</f>
        <v>0</v>
      </c>
      <c r="SJP13" s="11">
        <f>$B$13*Finance!SJN35</f>
        <v>0</v>
      </c>
      <c r="SJQ13" s="11">
        <f>$B$13*Finance!SJO35</f>
        <v>0</v>
      </c>
      <c r="SJR13" s="11">
        <f>$B$13*Finance!SJP35</f>
        <v>0</v>
      </c>
      <c r="SJS13" s="11">
        <f>$B$13*Finance!SJQ35</f>
        <v>0</v>
      </c>
      <c r="SJT13" s="11">
        <f>$B$13*Finance!SJR35</f>
        <v>0</v>
      </c>
      <c r="SJU13" s="11">
        <f>$B$13*Finance!SJS35</f>
        <v>0</v>
      </c>
      <c r="SJV13" s="11">
        <f>$B$13*Finance!SJT35</f>
        <v>0</v>
      </c>
      <c r="SJW13" s="11">
        <f>$B$13*Finance!SJU35</f>
        <v>0</v>
      </c>
      <c r="SJX13" s="11">
        <f>$B$13*Finance!SJV35</f>
        <v>0</v>
      </c>
      <c r="SJY13" s="11">
        <f>$B$13*Finance!SJW35</f>
        <v>0</v>
      </c>
      <c r="SJZ13" s="11">
        <f>$B$13*Finance!SJX35</f>
        <v>0</v>
      </c>
      <c r="SKA13" s="11">
        <f>$B$13*Finance!SJY35</f>
        <v>0</v>
      </c>
      <c r="SKB13" s="11">
        <f>$B$13*Finance!SJZ35</f>
        <v>0</v>
      </c>
      <c r="SKC13" s="11">
        <f>$B$13*Finance!SKA35</f>
        <v>0</v>
      </c>
      <c r="SKD13" s="11">
        <f>$B$13*Finance!SKB35</f>
        <v>0</v>
      </c>
      <c r="SKE13" s="11">
        <f>$B$13*Finance!SKC35</f>
        <v>0</v>
      </c>
      <c r="SKF13" s="11">
        <f>$B$13*Finance!SKD35</f>
        <v>0</v>
      </c>
      <c r="SKG13" s="11">
        <f>$B$13*Finance!SKE35</f>
        <v>0</v>
      </c>
      <c r="SKH13" s="11">
        <f>$B$13*Finance!SKF35</f>
        <v>0</v>
      </c>
      <c r="SKI13" s="11">
        <f>$B$13*Finance!SKG35</f>
        <v>0</v>
      </c>
      <c r="SKJ13" s="11">
        <f>$B$13*Finance!SKH35</f>
        <v>0</v>
      </c>
      <c r="SKK13" s="11">
        <f>$B$13*Finance!SKI35</f>
        <v>0</v>
      </c>
      <c r="SKL13" s="11">
        <f>$B$13*Finance!SKJ35</f>
        <v>0</v>
      </c>
      <c r="SKM13" s="11">
        <f>$B$13*Finance!SKK35</f>
        <v>0</v>
      </c>
      <c r="SKN13" s="11">
        <f>$B$13*Finance!SKL35</f>
        <v>0</v>
      </c>
      <c r="SKO13" s="11">
        <f>$B$13*Finance!SKM35</f>
        <v>0</v>
      </c>
      <c r="SKP13" s="11">
        <f>$B$13*Finance!SKN35</f>
        <v>0</v>
      </c>
      <c r="SKQ13" s="11">
        <f>$B$13*Finance!SKO35</f>
        <v>0</v>
      </c>
      <c r="SKR13" s="11">
        <f>$B$13*Finance!SKP35</f>
        <v>0</v>
      </c>
      <c r="SKS13" s="11">
        <f>$B$13*Finance!SKQ35</f>
        <v>0</v>
      </c>
      <c r="SKT13" s="11">
        <f>$B$13*Finance!SKR35</f>
        <v>0</v>
      </c>
      <c r="SKU13" s="11">
        <f>$B$13*Finance!SKS35</f>
        <v>0</v>
      </c>
      <c r="SKV13" s="11">
        <f>$B$13*Finance!SKT35</f>
        <v>0</v>
      </c>
      <c r="SKW13" s="11">
        <f>$B$13*Finance!SKU35</f>
        <v>0</v>
      </c>
      <c r="SKX13" s="11">
        <f>$B$13*Finance!SKV35</f>
        <v>0</v>
      </c>
      <c r="SKY13" s="11">
        <f>$B$13*Finance!SKW35</f>
        <v>0</v>
      </c>
      <c r="SKZ13" s="11">
        <f>$B$13*Finance!SKX35</f>
        <v>0</v>
      </c>
      <c r="SLA13" s="11">
        <f>$B$13*Finance!SKY35</f>
        <v>0</v>
      </c>
      <c r="SLB13" s="11">
        <f>$B$13*Finance!SKZ35</f>
        <v>0</v>
      </c>
      <c r="SLC13" s="11">
        <f>$B$13*Finance!SLA35</f>
        <v>0</v>
      </c>
      <c r="SLD13" s="11">
        <f>$B$13*Finance!SLB35</f>
        <v>0</v>
      </c>
      <c r="SLE13" s="11">
        <f>$B$13*Finance!SLC35</f>
        <v>0</v>
      </c>
      <c r="SLF13" s="11">
        <f>$B$13*Finance!SLD35</f>
        <v>0</v>
      </c>
      <c r="SLG13" s="11">
        <f>$B$13*Finance!SLE35</f>
        <v>0</v>
      </c>
      <c r="SLH13" s="11">
        <f>$B$13*Finance!SLF35</f>
        <v>0</v>
      </c>
      <c r="SLI13" s="11">
        <f>$B$13*Finance!SLG35</f>
        <v>0</v>
      </c>
      <c r="SLJ13" s="11">
        <f>$B$13*Finance!SLH35</f>
        <v>0</v>
      </c>
      <c r="SLK13" s="11">
        <f>$B$13*Finance!SLI35</f>
        <v>0</v>
      </c>
      <c r="SLL13" s="11">
        <f>$B$13*Finance!SLJ35</f>
        <v>0</v>
      </c>
      <c r="SLM13" s="11">
        <f>$B$13*Finance!SLK35</f>
        <v>0</v>
      </c>
      <c r="SLN13" s="11">
        <f>$B$13*Finance!SLL35</f>
        <v>0</v>
      </c>
      <c r="SLO13" s="11">
        <f>$B$13*Finance!SLM35</f>
        <v>0</v>
      </c>
      <c r="SLP13" s="11">
        <f>$B$13*Finance!SLN35</f>
        <v>0</v>
      </c>
      <c r="SLQ13" s="11">
        <f>$B$13*Finance!SLO35</f>
        <v>0</v>
      </c>
      <c r="SLR13" s="11">
        <f>$B$13*Finance!SLP35</f>
        <v>0</v>
      </c>
      <c r="SLS13" s="11">
        <f>$B$13*Finance!SLQ35</f>
        <v>0</v>
      </c>
      <c r="SLT13" s="11">
        <f>$B$13*Finance!SLR35</f>
        <v>0</v>
      </c>
      <c r="SLU13" s="11">
        <f>$B$13*Finance!SLS35</f>
        <v>0</v>
      </c>
      <c r="SLV13" s="11">
        <f>$B$13*Finance!SLT35</f>
        <v>0</v>
      </c>
      <c r="SLW13" s="11">
        <f>$B$13*Finance!SLU35</f>
        <v>0</v>
      </c>
      <c r="SLX13" s="11">
        <f>$B$13*Finance!SLV35</f>
        <v>0</v>
      </c>
      <c r="SLY13" s="11">
        <f>$B$13*Finance!SLW35</f>
        <v>0</v>
      </c>
      <c r="SLZ13" s="11">
        <f>$B$13*Finance!SLX35</f>
        <v>0</v>
      </c>
      <c r="SMA13" s="11">
        <f>$B$13*Finance!SLY35</f>
        <v>0</v>
      </c>
      <c r="SMB13" s="11">
        <f>$B$13*Finance!SLZ35</f>
        <v>0</v>
      </c>
      <c r="SMC13" s="11">
        <f>$B$13*Finance!SMA35</f>
        <v>0</v>
      </c>
      <c r="SMD13" s="11">
        <f>$B$13*Finance!SMB35</f>
        <v>0</v>
      </c>
      <c r="SME13" s="11">
        <f>$B$13*Finance!SMC35</f>
        <v>0</v>
      </c>
      <c r="SMF13" s="11">
        <f>$B$13*Finance!SMD35</f>
        <v>0</v>
      </c>
      <c r="SMG13" s="11">
        <f>$B$13*Finance!SME35</f>
        <v>0</v>
      </c>
      <c r="SMH13" s="11">
        <f>$B$13*Finance!SMF35</f>
        <v>0</v>
      </c>
      <c r="SMI13" s="11">
        <f>$B$13*Finance!SMG35</f>
        <v>0</v>
      </c>
      <c r="SMJ13" s="11">
        <f>$B$13*Finance!SMH35</f>
        <v>0</v>
      </c>
      <c r="SMK13" s="11">
        <f>$B$13*Finance!SMI35</f>
        <v>0</v>
      </c>
      <c r="SML13" s="11">
        <f>$B$13*Finance!SMJ35</f>
        <v>0</v>
      </c>
      <c r="SMM13" s="11">
        <f>$B$13*Finance!SMK35</f>
        <v>0</v>
      </c>
      <c r="SMN13" s="11">
        <f>$B$13*Finance!SML35</f>
        <v>0</v>
      </c>
      <c r="SMO13" s="11">
        <f>$B$13*Finance!SMM35</f>
        <v>0</v>
      </c>
      <c r="SMP13" s="11">
        <f>$B$13*Finance!SMN35</f>
        <v>0</v>
      </c>
      <c r="SMQ13" s="11">
        <f>$B$13*Finance!SMO35</f>
        <v>0</v>
      </c>
      <c r="SMR13" s="11">
        <f>$B$13*Finance!SMP35</f>
        <v>0</v>
      </c>
      <c r="SMS13" s="11">
        <f>$B$13*Finance!SMQ35</f>
        <v>0</v>
      </c>
      <c r="SMT13" s="11">
        <f>$B$13*Finance!SMR35</f>
        <v>0</v>
      </c>
      <c r="SMU13" s="11">
        <f>$B$13*Finance!SMS35</f>
        <v>0</v>
      </c>
      <c r="SMV13" s="11">
        <f>$B$13*Finance!SMT35</f>
        <v>0</v>
      </c>
      <c r="SMW13" s="11">
        <f>$B$13*Finance!SMU35</f>
        <v>0</v>
      </c>
      <c r="SMX13" s="11">
        <f>$B$13*Finance!SMV35</f>
        <v>0</v>
      </c>
      <c r="SMY13" s="11">
        <f>$B$13*Finance!SMW35</f>
        <v>0</v>
      </c>
      <c r="SMZ13" s="11">
        <f>$B$13*Finance!SMX35</f>
        <v>0</v>
      </c>
      <c r="SNA13" s="11">
        <f>$B$13*Finance!SMY35</f>
        <v>0</v>
      </c>
      <c r="SNB13" s="11">
        <f>$B$13*Finance!SMZ35</f>
        <v>0</v>
      </c>
      <c r="SNC13" s="11">
        <f>$B$13*Finance!SNA35</f>
        <v>0</v>
      </c>
      <c r="SND13" s="11">
        <f>$B$13*Finance!SNB35</f>
        <v>0</v>
      </c>
      <c r="SNE13" s="11">
        <f>$B$13*Finance!SNC35</f>
        <v>0</v>
      </c>
      <c r="SNF13" s="11">
        <f>$B$13*Finance!SND35</f>
        <v>0</v>
      </c>
      <c r="SNG13" s="11">
        <f>$B$13*Finance!SNE35</f>
        <v>0</v>
      </c>
      <c r="SNH13" s="11">
        <f>$B$13*Finance!SNF35</f>
        <v>0</v>
      </c>
      <c r="SNI13" s="11">
        <f>$B$13*Finance!SNG35</f>
        <v>0</v>
      </c>
      <c r="SNJ13" s="11">
        <f>$B$13*Finance!SNH35</f>
        <v>0</v>
      </c>
      <c r="SNK13" s="11">
        <f>$B$13*Finance!SNI35</f>
        <v>0</v>
      </c>
      <c r="SNL13" s="11">
        <f>$B$13*Finance!SNJ35</f>
        <v>0</v>
      </c>
      <c r="SNM13" s="11">
        <f>$B$13*Finance!SNK35</f>
        <v>0</v>
      </c>
      <c r="SNN13" s="11">
        <f>$B$13*Finance!SNL35</f>
        <v>0</v>
      </c>
      <c r="SNO13" s="11">
        <f>$B$13*Finance!SNM35</f>
        <v>0</v>
      </c>
      <c r="SNP13" s="11">
        <f>$B$13*Finance!SNN35</f>
        <v>0</v>
      </c>
      <c r="SNQ13" s="11">
        <f>$B$13*Finance!SNO35</f>
        <v>0</v>
      </c>
      <c r="SNR13" s="11">
        <f>$B$13*Finance!SNP35</f>
        <v>0</v>
      </c>
      <c r="SNS13" s="11">
        <f>$B$13*Finance!SNQ35</f>
        <v>0</v>
      </c>
      <c r="SNT13" s="11">
        <f>$B$13*Finance!SNR35</f>
        <v>0</v>
      </c>
      <c r="SNU13" s="11">
        <f>$B$13*Finance!SNS35</f>
        <v>0</v>
      </c>
      <c r="SNV13" s="11">
        <f>$B$13*Finance!SNT35</f>
        <v>0</v>
      </c>
      <c r="SNW13" s="11">
        <f>$B$13*Finance!SNU35</f>
        <v>0</v>
      </c>
      <c r="SNX13" s="11">
        <f>$B$13*Finance!SNV35</f>
        <v>0</v>
      </c>
      <c r="SNY13" s="11">
        <f>$B$13*Finance!SNW35</f>
        <v>0</v>
      </c>
      <c r="SNZ13" s="11">
        <f>$B$13*Finance!SNX35</f>
        <v>0</v>
      </c>
      <c r="SOA13" s="11">
        <f>$B$13*Finance!SNY35</f>
        <v>0</v>
      </c>
      <c r="SOB13" s="11">
        <f>$B$13*Finance!SNZ35</f>
        <v>0</v>
      </c>
      <c r="SOC13" s="11">
        <f>$B$13*Finance!SOA35</f>
        <v>0</v>
      </c>
      <c r="SOD13" s="11">
        <f>$B$13*Finance!SOB35</f>
        <v>0</v>
      </c>
      <c r="SOE13" s="11">
        <f>$B$13*Finance!SOC35</f>
        <v>0</v>
      </c>
      <c r="SOF13" s="11">
        <f>$B$13*Finance!SOD35</f>
        <v>0</v>
      </c>
      <c r="SOG13" s="11">
        <f>$B$13*Finance!SOE35</f>
        <v>0</v>
      </c>
      <c r="SOH13" s="11">
        <f>$B$13*Finance!SOF35</f>
        <v>0</v>
      </c>
      <c r="SOI13" s="11">
        <f>$B$13*Finance!SOG35</f>
        <v>0</v>
      </c>
      <c r="SOJ13" s="11">
        <f>$B$13*Finance!SOH35</f>
        <v>0</v>
      </c>
      <c r="SOK13" s="11">
        <f>$B$13*Finance!SOI35</f>
        <v>0</v>
      </c>
      <c r="SOL13" s="11">
        <f>$B$13*Finance!SOJ35</f>
        <v>0</v>
      </c>
      <c r="SOM13" s="11">
        <f>$B$13*Finance!SOK35</f>
        <v>0</v>
      </c>
      <c r="SON13" s="11">
        <f>$B$13*Finance!SOL35</f>
        <v>0</v>
      </c>
      <c r="SOO13" s="11">
        <f>$B$13*Finance!SOM35</f>
        <v>0</v>
      </c>
      <c r="SOP13" s="11">
        <f>$B$13*Finance!SON35</f>
        <v>0</v>
      </c>
      <c r="SOQ13" s="11">
        <f>$B$13*Finance!SOO35</f>
        <v>0</v>
      </c>
      <c r="SOR13" s="11">
        <f>$B$13*Finance!SOP35</f>
        <v>0</v>
      </c>
      <c r="SOS13" s="11">
        <f>$B$13*Finance!SOQ35</f>
        <v>0</v>
      </c>
      <c r="SOT13" s="11">
        <f>$B$13*Finance!SOR35</f>
        <v>0</v>
      </c>
      <c r="SOU13" s="11">
        <f>$B$13*Finance!SOS35</f>
        <v>0</v>
      </c>
      <c r="SOV13" s="11">
        <f>$B$13*Finance!SOT35</f>
        <v>0</v>
      </c>
      <c r="SOW13" s="11">
        <f>$B$13*Finance!SOU35</f>
        <v>0</v>
      </c>
      <c r="SOX13" s="11">
        <f>$B$13*Finance!SOV35</f>
        <v>0</v>
      </c>
      <c r="SOY13" s="11">
        <f>$B$13*Finance!SOW35</f>
        <v>0</v>
      </c>
      <c r="SOZ13" s="11">
        <f>$B$13*Finance!SOX35</f>
        <v>0</v>
      </c>
      <c r="SPA13" s="11">
        <f>$B$13*Finance!SOY35</f>
        <v>0</v>
      </c>
      <c r="SPB13" s="11">
        <f>$B$13*Finance!SOZ35</f>
        <v>0</v>
      </c>
      <c r="SPC13" s="11">
        <f>$B$13*Finance!SPA35</f>
        <v>0</v>
      </c>
      <c r="SPD13" s="11">
        <f>$B$13*Finance!SPB35</f>
        <v>0</v>
      </c>
      <c r="SPE13" s="11">
        <f>$B$13*Finance!SPC35</f>
        <v>0</v>
      </c>
      <c r="SPF13" s="11">
        <f>$B$13*Finance!SPD35</f>
        <v>0</v>
      </c>
      <c r="SPG13" s="11">
        <f>$B$13*Finance!SPE35</f>
        <v>0</v>
      </c>
      <c r="SPH13" s="11">
        <f>$B$13*Finance!SPF35</f>
        <v>0</v>
      </c>
      <c r="SPI13" s="11">
        <f>$B$13*Finance!SPG35</f>
        <v>0</v>
      </c>
      <c r="SPJ13" s="11">
        <f>$B$13*Finance!SPH35</f>
        <v>0</v>
      </c>
      <c r="SPK13" s="11">
        <f>$B$13*Finance!SPI35</f>
        <v>0</v>
      </c>
      <c r="SPL13" s="11">
        <f>$B$13*Finance!SPJ35</f>
        <v>0</v>
      </c>
      <c r="SPM13" s="11">
        <f>$B$13*Finance!SPK35</f>
        <v>0</v>
      </c>
      <c r="SPN13" s="11">
        <f>$B$13*Finance!SPL35</f>
        <v>0</v>
      </c>
      <c r="SPO13" s="11">
        <f>$B$13*Finance!SPM35</f>
        <v>0</v>
      </c>
      <c r="SPP13" s="11">
        <f>$B$13*Finance!SPN35</f>
        <v>0</v>
      </c>
      <c r="SPQ13" s="11">
        <f>$B$13*Finance!SPO35</f>
        <v>0</v>
      </c>
      <c r="SPR13" s="11">
        <f>$B$13*Finance!SPP35</f>
        <v>0</v>
      </c>
      <c r="SPS13" s="11">
        <f>$B$13*Finance!SPQ35</f>
        <v>0</v>
      </c>
      <c r="SPT13" s="11">
        <f>$B$13*Finance!SPR35</f>
        <v>0</v>
      </c>
      <c r="SPU13" s="11">
        <f>$B$13*Finance!SPS35</f>
        <v>0</v>
      </c>
      <c r="SPV13" s="11">
        <f>$B$13*Finance!SPT35</f>
        <v>0</v>
      </c>
      <c r="SPW13" s="11">
        <f>$B$13*Finance!SPU35</f>
        <v>0</v>
      </c>
      <c r="SPX13" s="11">
        <f>$B$13*Finance!SPV35</f>
        <v>0</v>
      </c>
      <c r="SPY13" s="11">
        <f>$B$13*Finance!SPW35</f>
        <v>0</v>
      </c>
      <c r="SPZ13" s="11">
        <f>$B$13*Finance!SPX35</f>
        <v>0</v>
      </c>
      <c r="SQA13" s="11">
        <f>$B$13*Finance!SPY35</f>
        <v>0</v>
      </c>
      <c r="SQB13" s="11">
        <f>$B$13*Finance!SPZ35</f>
        <v>0</v>
      </c>
      <c r="SQC13" s="11">
        <f>$B$13*Finance!SQA35</f>
        <v>0</v>
      </c>
      <c r="SQD13" s="11">
        <f>$B$13*Finance!SQB35</f>
        <v>0</v>
      </c>
      <c r="SQE13" s="11">
        <f>$B$13*Finance!SQC35</f>
        <v>0</v>
      </c>
      <c r="SQF13" s="11">
        <f>$B$13*Finance!SQD35</f>
        <v>0</v>
      </c>
      <c r="SQG13" s="11">
        <f>$B$13*Finance!SQE35</f>
        <v>0</v>
      </c>
      <c r="SQH13" s="11">
        <f>$B$13*Finance!SQF35</f>
        <v>0</v>
      </c>
      <c r="SQI13" s="11">
        <f>$B$13*Finance!SQG35</f>
        <v>0</v>
      </c>
      <c r="SQJ13" s="11">
        <f>$B$13*Finance!SQH35</f>
        <v>0</v>
      </c>
      <c r="SQK13" s="11">
        <f>$B$13*Finance!SQI35</f>
        <v>0</v>
      </c>
      <c r="SQL13" s="11">
        <f>$B$13*Finance!SQJ35</f>
        <v>0</v>
      </c>
      <c r="SQM13" s="11">
        <f>$B$13*Finance!SQK35</f>
        <v>0</v>
      </c>
      <c r="SQN13" s="11">
        <f>$B$13*Finance!SQL35</f>
        <v>0</v>
      </c>
      <c r="SQO13" s="11">
        <f>$B$13*Finance!SQM35</f>
        <v>0</v>
      </c>
      <c r="SQP13" s="11">
        <f>$B$13*Finance!SQN35</f>
        <v>0</v>
      </c>
      <c r="SQQ13" s="11">
        <f>$B$13*Finance!SQO35</f>
        <v>0</v>
      </c>
      <c r="SQR13" s="11">
        <f>$B$13*Finance!SQP35</f>
        <v>0</v>
      </c>
      <c r="SQS13" s="11">
        <f>$B$13*Finance!SQQ35</f>
        <v>0</v>
      </c>
      <c r="SQT13" s="11">
        <f>$B$13*Finance!SQR35</f>
        <v>0</v>
      </c>
      <c r="SQU13" s="11">
        <f>$B$13*Finance!SQS35</f>
        <v>0</v>
      </c>
      <c r="SQV13" s="11">
        <f>$B$13*Finance!SQT35</f>
        <v>0</v>
      </c>
      <c r="SQW13" s="11">
        <f>$B$13*Finance!SQU35</f>
        <v>0</v>
      </c>
      <c r="SQX13" s="11">
        <f>$B$13*Finance!SQV35</f>
        <v>0</v>
      </c>
      <c r="SQY13" s="11">
        <f>$B$13*Finance!SQW35</f>
        <v>0</v>
      </c>
      <c r="SQZ13" s="11">
        <f>$B$13*Finance!SQX35</f>
        <v>0</v>
      </c>
      <c r="SRA13" s="11">
        <f>$B$13*Finance!SQY35</f>
        <v>0</v>
      </c>
      <c r="SRB13" s="11">
        <f>$B$13*Finance!SQZ35</f>
        <v>0</v>
      </c>
      <c r="SRC13" s="11">
        <f>$B$13*Finance!SRA35</f>
        <v>0</v>
      </c>
      <c r="SRD13" s="11">
        <f>$B$13*Finance!SRB35</f>
        <v>0</v>
      </c>
      <c r="SRE13" s="11">
        <f>$B$13*Finance!SRC35</f>
        <v>0</v>
      </c>
      <c r="SRF13" s="11">
        <f>$B$13*Finance!SRD35</f>
        <v>0</v>
      </c>
      <c r="SRG13" s="11">
        <f>$B$13*Finance!SRE35</f>
        <v>0</v>
      </c>
      <c r="SRH13" s="11">
        <f>$B$13*Finance!SRF35</f>
        <v>0</v>
      </c>
      <c r="SRI13" s="11">
        <f>$B$13*Finance!SRG35</f>
        <v>0</v>
      </c>
      <c r="SRJ13" s="11">
        <f>$B$13*Finance!SRH35</f>
        <v>0</v>
      </c>
      <c r="SRK13" s="11">
        <f>$B$13*Finance!SRI35</f>
        <v>0</v>
      </c>
      <c r="SRL13" s="11">
        <f>$B$13*Finance!SRJ35</f>
        <v>0</v>
      </c>
      <c r="SRM13" s="11">
        <f>$B$13*Finance!SRK35</f>
        <v>0</v>
      </c>
      <c r="SRN13" s="11">
        <f>$B$13*Finance!SRL35</f>
        <v>0</v>
      </c>
      <c r="SRO13" s="11">
        <f>$B$13*Finance!SRM35</f>
        <v>0</v>
      </c>
      <c r="SRP13" s="11">
        <f>$B$13*Finance!SRN35</f>
        <v>0</v>
      </c>
      <c r="SRQ13" s="11">
        <f>$B$13*Finance!SRO35</f>
        <v>0</v>
      </c>
      <c r="SRR13" s="11">
        <f>$B$13*Finance!SRP35</f>
        <v>0</v>
      </c>
      <c r="SRS13" s="11">
        <f>$B$13*Finance!SRQ35</f>
        <v>0</v>
      </c>
      <c r="SRT13" s="11">
        <f>$B$13*Finance!SRR35</f>
        <v>0</v>
      </c>
      <c r="SRU13" s="11">
        <f>$B$13*Finance!SRS35</f>
        <v>0</v>
      </c>
      <c r="SRV13" s="11">
        <f>$B$13*Finance!SRT35</f>
        <v>0</v>
      </c>
      <c r="SRW13" s="11">
        <f>$B$13*Finance!SRU35</f>
        <v>0</v>
      </c>
      <c r="SRX13" s="11">
        <f>$B$13*Finance!SRV35</f>
        <v>0</v>
      </c>
      <c r="SRY13" s="11">
        <f>$B$13*Finance!SRW35</f>
        <v>0</v>
      </c>
      <c r="SRZ13" s="11">
        <f>$B$13*Finance!SRX35</f>
        <v>0</v>
      </c>
      <c r="SSA13" s="11">
        <f>$B$13*Finance!SRY35</f>
        <v>0</v>
      </c>
      <c r="SSB13" s="11">
        <f>$B$13*Finance!SRZ35</f>
        <v>0</v>
      </c>
      <c r="SSC13" s="11">
        <f>$B$13*Finance!SSA35</f>
        <v>0</v>
      </c>
      <c r="SSD13" s="11">
        <f>$B$13*Finance!SSB35</f>
        <v>0</v>
      </c>
      <c r="SSE13" s="11">
        <f>$B$13*Finance!SSC35</f>
        <v>0</v>
      </c>
      <c r="SSF13" s="11">
        <f>$B$13*Finance!SSD35</f>
        <v>0</v>
      </c>
      <c r="SSG13" s="11">
        <f>$B$13*Finance!SSE35</f>
        <v>0</v>
      </c>
      <c r="SSH13" s="11">
        <f>$B$13*Finance!SSF35</f>
        <v>0</v>
      </c>
      <c r="SSI13" s="11">
        <f>$B$13*Finance!SSG35</f>
        <v>0</v>
      </c>
      <c r="SSJ13" s="11">
        <f>$B$13*Finance!SSH35</f>
        <v>0</v>
      </c>
      <c r="SSK13" s="11">
        <f>$B$13*Finance!SSI35</f>
        <v>0</v>
      </c>
      <c r="SSL13" s="11">
        <f>$B$13*Finance!SSJ35</f>
        <v>0</v>
      </c>
      <c r="SSM13" s="11">
        <f>$B$13*Finance!SSK35</f>
        <v>0</v>
      </c>
      <c r="SSN13" s="11">
        <f>$B$13*Finance!SSL35</f>
        <v>0</v>
      </c>
      <c r="SSO13" s="11">
        <f>$B$13*Finance!SSM35</f>
        <v>0</v>
      </c>
      <c r="SSP13" s="11">
        <f>$B$13*Finance!SSN35</f>
        <v>0</v>
      </c>
      <c r="SSQ13" s="11">
        <f>$B$13*Finance!SSO35</f>
        <v>0</v>
      </c>
      <c r="SSR13" s="11">
        <f>$B$13*Finance!SSP35</f>
        <v>0</v>
      </c>
      <c r="SSS13" s="11">
        <f>$B$13*Finance!SSQ35</f>
        <v>0</v>
      </c>
      <c r="SST13" s="11">
        <f>$B$13*Finance!SSR35</f>
        <v>0</v>
      </c>
      <c r="SSU13" s="11">
        <f>$B$13*Finance!SSS35</f>
        <v>0</v>
      </c>
      <c r="SSV13" s="11">
        <f>$B$13*Finance!SST35</f>
        <v>0</v>
      </c>
      <c r="SSW13" s="11">
        <f>$B$13*Finance!SSU35</f>
        <v>0</v>
      </c>
      <c r="SSX13" s="11">
        <f>$B$13*Finance!SSV35</f>
        <v>0</v>
      </c>
      <c r="SSY13" s="11">
        <f>$B$13*Finance!SSW35</f>
        <v>0</v>
      </c>
      <c r="SSZ13" s="11">
        <f>$B$13*Finance!SSX35</f>
        <v>0</v>
      </c>
      <c r="STA13" s="11">
        <f>$B$13*Finance!SSY35</f>
        <v>0</v>
      </c>
      <c r="STB13" s="11">
        <f>$B$13*Finance!SSZ35</f>
        <v>0</v>
      </c>
      <c r="STC13" s="11">
        <f>$B$13*Finance!STA35</f>
        <v>0</v>
      </c>
      <c r="STD13" s="11">
        <f>$B$13*Finance!STB35</f>
        <v>0</v>
      </c>
      <c r="STE13" s="11">
        <f>$B$13*Finance!STC35</f>
        <v>0</v>
      </c>
      <c r="STF13" s="11">
        <f>$B$13*Finance!STD35</f>
        <v>0</v>
      </c>
      <c r="STG13" s="11">
        <f>$B$13*Finance!STE35</f>
        <v>0</v>
      </c>
      <c r="STH13" s="11">
        <f>$B$13*Finance!STF35</f>
        <v>0</v>
      </c>
      <c r="STI13" s="11">
        <f>$B$13*Finance!STG35</f>
        <v>0</v>
      </c>
      <c r="STJ13" s="11">
        <f>$B$13*Finance!STH35</f>
        <v>0</v>
      </c>
      <c r="STK13" s="11">
        <f>$B$13*Finance!STI35</f>
        <v>0</v>
      </c>
      <c r="STL13" s="11">
        <f>$B$13*Finance!STJ35</f>
        <v>0</v>
      </c>
      <c r="STM13" s="11">
        <f>$B$13*Finance!STK35</f>
        <v>0</v>
      </c>
      <c r="STN13" s="11">
        <f>$B$13*Finance!STL35</f>
        <v>0</v>
      </c>
      <c r="STO13" s="11">
        <f>$B$13*Finance!STM35</f>
        <v>0</v>
      </c>
      <c r="STP13" s="11">
        <f>$B$13*Finance!STN35</f>
        <v>0</v>
      </c>
      <c r="STQ13" s="11">
        <f>$B$13*Finance!STO35</f>
        <v>0</v>
      </c>
      <c r="STR13" s="11">
        <f>$B$13*Finance!STP35</f>
        <v>0</v>
      </c>
      <c r="STS13" s="11">
        <f>$B$13*Finance!STQ35</f>
        <v>0</v>
      </c>
      <c r="STT13" s="11">
        <f>$B$13*Finance!STR35</f>
        <v>0</v>
      </c>
      <c r="STU13" s="11">
        <f>$B$13*Finance!STS35</f>
        <v>0</v>
      </c>
      <c r="STV13" s="11">
        <f>$B$13*Finance!STT35</f>
        <v>0</v>
      </c>
      <c r="STW13" s="11">
        <f>$B$13*Finance!STU35</f>
        <v>0</v>
      </c>
      <c r="STX13" s="11">
        <f>$B$13*Finance!STV35</f>
        <v>0</v>
      </c>
      <c r="STY13" s="11">
        <f>$B$13*Finance!STW35</f>
        <v>0</v>
      </c>
      <c r="STZ13" s="11">
        <f>$B$13*Finance!STX35</f>
        <v>0</v>
      </c>
      <c r="SUA13" s="11">
        <f>$B$13*Finance!STY35</f>
        <v>0</v>
      </c>
      <c r="SUB13" s="11">
        <f>$B$13*Finance!STZ35</f>
        <v>0</v>
      </c>
      <c r="SUC13" s="11">
        <f>$B$13*Finance!SUA35</f>
        <v>0</v>
      </c>
      <c r="SUD13" s="11">
        <f>$B$13*Finance!SUB35</f>
        <v>0</v>
      </c>
      <c r="SUE13" s="11">
        <f>$B$13*Finance!SUC35</f>
        <v>0</v>
      </c>
      <c r="SUF13" s="11">
        <f>$B$13*Finance!SUD35</f>
        <v>0</v>
      </c>
      <c r="SUG13" s="11">
        <f>$B$13*Finance!SUE35</f>
        <v>0</v>
      </c>
      <c r="SUH13" s="11">
        <f>$B$13*Finance!SUF35</f>
        <v>0</v>
      </c>
      <c r="SUI13" s="11">
        <f>$B$13*Finance!SUG35</f>
        <v>0</v>
      </c>
      <c r="SUJ13" s="11">
        <f>$B$13*Finance!SUH35</f>
        <v>0</v>
      </c>
      <c r="SUK13" s="11">
        <f>$B$13*Finance!SUI35</f>
        <v>0</v>
      </c>
      <c r="SUL13" s="11">
        <f>$B$13*Finance!SUJ35</f>
        <v>0</v>
      </c>
      <c r="SUM13" s="11">
        <f>$B$13*Finance!SUK35</f>
        <v>0</v>
      </c>
      <c r="SUN13" s="11">
        <f>$B$13*Finance!SUL35</f>
        <v>0</v>
      </c>
      <c r="SUO13" s="11">
        <f>$B$13*Finance!SUM35</f>
        <v>0</v>
      </c>
      <c r="SUP13" s="11">
        <f>$B$13*Finance!SUN35</f>
        <v>0</v>
      </c>
      <c r="SUQ13" s="11">
        <f>$B$13*Finance!SUO35</f>
        <v>0</v>
      </c>
      <c r="SUR13" s="11">
        <f>$B$13*Finance!SUP35</f>
        <v>0</v>
      </c>
      <c r="SUS13" s="11">
        <f>$B$13*Finance!SUQ35</f>
        <v>0</v>
      </c>
      <c r="SUT13" s="11">
        <f>$B$13*Finance!SUR35</f>
        <v>0</v>
      </c>
      <c r="SUU13" s="11">
        <f>$B$13*Finance!SUS35</f>
        <v>0</v>
      </c>
      <c r="SUV13" s="11">
        <f>$B$13*Finance!SUT35</f>
        <v>0</v>
      </c>
      <c r="SUW13" s="11">
        <f>$B$13*Finance!SUU35</f>
        <v>0</v>
      </c>
      <c r="SUX13" s="11">
        <f>$B$13*Finance!SUV35</f>
        <v>0</v>
      </c>
      <c r="SUY13" s="11">
        <f>$B$13*Finance!SUW35</f>
        <v>0</v>
      </c>
      <c r="SUZ13" s="11">
        <f>$B$13*Finance!SUX35</f>
        <v>0</v>
      </c>
      <c r="SVA13" s="11">
        <f>$B$13*Finance!SUY35</f>
        <v>0</v>
      </c>
      <c r="SVB13" s="11">
        <f>$B$13*Finance!SUZ35</f>
        <v>0</v>
      </c>
      <c r="SVC13" s="11">
        <f>$B$13*Finance!SVA35</f>
        <v>0</v>
      </c>
      <c r="SVD13" s="11">
        <f>$B$13*Finance!SVB35</f>
        <v>0</v>
      </c>
      <c r="SVE13" s="11">
        <f>$B$13*Finance!SVC35</f>
        <v>0</v>
      </c>
      <c r="SVF13" s="11">
        <f>$B$13*Finance!SVD35</f>
        <v>0</v>
      </c>
      <c r="SVG13" s="11">
        <f>$B$13*Finance!SVE35</f>
        <v>0</v>
      </c>
      <c r="SVH13" s="11">
        <f>$B$13*Finance!SVF35</f>
        <v>0</v>
      </c>
      <c r="SVI13" s="11">
        <f>$B$13*Finance!SVG35</f>
        <v>0</v>
      </c>
      <c r="SVJ13" s="11">
        <f>$B$13*Finance!SVH35</f>
        <v>0</v>
      </c>
      <c r="SVK13" s="11">
        <f>$B$13*Finance!SVI35</f>
        <v>0</v>
      </c>
      <c r="SVL13" s="11">
        <f>$B$13*Finance!SVJ35</f>
        <v>0</v>
      </c>
      <c r="SVM13" s="11">
        <f>$B$13*Finance!SVK35</f>
        <v>0</v>
      </c>
      <c r="SVN13" s="11">
        <f>$B$13*Finance!SVL35</f>
        <v>0</v>
      </c>
      <c r="SVO13" s="11">
        <f>$B$13*Finance!SVM35</f>
        <v>0</v>
      </c>
      <c r="SVP13" s="11">
        <f>$B$13*Finance!SVN35</f>
        <v>0</v>
      </c>
      <c r="SVQ13" s="11">
        <f>$B$13*Finance!SVO35</f>
        <v>0</v>
      </c>
      <c r="SVR13" s="11">
        <f>$B$13*Finance!SVP35</f>
        <v>0</v>
      </c>
      <c r="SVS13" s="11">
        <f>$B$13*Finance!SVQ35</f>
        <v>0</v>
      </c>
      <c r="SVT13" s="11">
        <f>$B$13*Finance!SVR35</f>
        <v>0</v>
      </c>
      <c r="SVU13" s="11">
        <f>$B$13*Finance!SVS35</f>
        <v>0</v>
      </c>
      <c r="SVV13" s="11">
        <f>$B$13*Finance!SVT35</f>
        <v>0</v>
      </c>
      <c r="SVW13" s="11">
        <f>$B$13*Finance!SVU35</f>
        <v>0</v>
      </c>
      <c r="SVX13" s="11">
        <f>$B$13*Finance!SVV35</f>
        <v>0</v>
      </c>
      <c r="SVY13" s="11">
        <f>$B$13*Finance!SVW35</f>
        <v>0</v>
      </c>
      <c r="SVZ13" s="11">
        <f>$B$13*Finance!SVX35</f>
        <v>0</v>
      </c>
      <c r="SWA13" s="11">
        <f>$B$13*Finance!SVY35</f>
        <v>0</v>
      </c>
      <c r="SWB13" s="11">
        <f>$B$13*Finance!SVZ35</f>
        <v>0</v>
      </c>
      <c r="SWC13" s="11">
        <f>$B$13*Finance!SWA35</f>
        <v>0</v>
      </c>
      <c r="SWD13" s="11">
        <f>$B$13*Finance!SWB35</f>
        <v>0</v>
      </c>
      <c r="SWE13" s="11">
        <f>$B$13*Finance!SWC35</f>
        <v>0</v>
      </c>
      <c r="SWF13" s="11">
        <f>$B$13*Finance!SWD35</f>
        <v>0</v>
      </c>
      <c r="SWG13" s="11">
        <f>$B$13*Finance!SWE35</f>
        <v>0</v>
      </c>
      <c r="SWH13" s="11">
        <f>$B$13*Finance!SWF35</f>
        <v>0</v>
      </c>
      <c r="SWI13" s="11">
        <f>$B$13*Finance!SWG35</f>
        <v>0</v>
      </c>
      <c r="SWJ13" s="11">
        <f>$B$13*Finance!SWH35</f>
        <v>0</v>
      </c>
      <c r="SWK13" s="11">
        <f>$B$13*Finance!SWI35</f>
        <v>0</v>
      </c>
      <c r="SWL13" s="11">
        <f>$B$13*Finance!SWJ35</f>
        <v>0</v>
      </c>
      <c r="SWM13" s="11">
        <f>$B$13*Finance!SWK35</f>
        <v>0</v>
      </c>
      <c r="SWN13" s="11">
        <f>$B$13*Finance!SWL35</f>
        <v>0</v>
      </c>
      <c r="SWO13" s="11">
        <f>$B$13*Finance!SWM35</f>
        <v>0</v>
      </c>
      <c r="SWP13" s="11">
        <f>$B$13*Finance!SWN35</f>
        <v>0</v>
      </c>
      <c r="SWQ13" s="11">
        <f>$B$13*Finance!SWO35</f>
        <v>0</v>
      </c>
      <c r="SWR13" s="11">
        <f>$B$13*Finance!SWP35</f>
        <v>0</v>
      </c>
      <c r="SWS13" s="11">
        <f>$B$13*Finance!SWQ35</f>
        <v>0</v>
      </c>
      <c r="SWT13" s="11">
        <f>$B$13*Finance!SWR35</f>
        <v>0</v>
      </c>
      <c r="SWU13" s="11">
        <f>$B$13*Finance!SWS35</f>
        <v>0</v>
      </c>
      <c r="SWV13" s="11">
        <f>$B$13*Finance!SWT35</f>
        <v>0</v>
      </c>
      <c r="SWW13" s="11">
        <f>$B$13*Finance!SWU35</f>
        <v>0</v>
      </c>
      <c r="SWX13" s="11">
        <f>$B$13*Finance!SWV35</f>
        <v>0</v>
      </c>
      <c r="SWY13" s="11">
        <f>$B$13*Finance!SWW35</f>
        <v>0</v>
      </c>
      <c r="SWZ13" s="11">
        <f>$B$13*Finance!SWX35</f>
        <v>0</v>
      </c>
      <c r="SXA13" s="11">
        <f>$B$13*Finance!SWY35</f>
        <v>0</v>
      </c>
      <c r="SXB13" s="11">
        <f>$B$13*Finance!SWZ35</f>
        <v>0</v>
      </c>
      <c r="SXC13" s="11">
        <f>$B$13*Finance!SXA35</f>
        <v>0</v>
      </c>
      <c r="SXD13" s="11">
        <f>$B$13*Finance!SXB35</f>
        <v>0</v>
      </c>
      <c r="SXE13" s="11">
        <f>$B$13*Finance!SXC35</f>
        <v>0</v>
      </c>
      <c r="SXF13" s="11">
        <f>$B$13*Finance!SXD35</f>
        <v>0</v>
      </c>
      <c r="SXG13" s="11">
        <f>$B$13*Finance!SXE35</f>
        <v>0</v>
      </c>
      <c r="SXH13" s="11">
        <f>$B$13*Finance!SXF35</f>
        <v>0</v>
      </c>
      <c r="SXI13" s="11">
        <f>$B$13*Finance!SXG35</f>
        <v>0</v>
      </c>
      <c r="SXJ13" s="11">
        <f>$B$13*Finance!SXH35</f>
        <v>0</v>
      </c>
      <c r="SXK13" s="11">
        <f>$B$13*Finance!SXI35</f>
        <v>0</v>
      </c>
      <c r="SXL13" s="11">
        <f>$B$13*Finance!SXJ35</f>
        <v>0</v>
      </c>
      <c r="SXM13" s="11">
        <f>$B$13*Finance!SXK35</f>
        <v>0</v>
      </c>
      <c r="SXN13" s="11">
        <f>$B$13*Finance!SXL35</f>
        <v>0</v>
      </c>
      <c r="SXO13" s="11">
        <f>$B$13*Finance!SXM35</f>
        <v>0</v>
      </c>
      <c r="SXP13" s="11">
        <f>$B$13*Finance!SXN35</f>
        <v>0</v>
      </c>
      <c r="SXQ13" s="11">
        <f>$B$13*Finance!SXO35</f>
        <v>0</v>
      </c>
      <c r="SXR13" s="11">
        <f>$B$13*Finance!SXP35</f>
        <v>0</v>
      </c>
      <c r="SXS13" s="11">
        <f>$B$13*Finance!SXQ35</f>
        <v>0</v>
      </c>
      <c r="SXT13" s="11">
        <f>$B$13*Finance!SXR35</f>
        <v>0</v>
      </c>
      <c r="SXU13" s="11">
        <f>$B$13*Finance!SXS35</f>
        <v>0</v>
      </c>
      <c r="SXV13" s="11">
        <f>$B$13*Finance!SXT35</f>
        <v>0</v>
      </c>
      <c r="SXW13" s="11">
        <f>$B$13*Finance!SXU35</f>
        <v>0</v>
      </c>
      <c r="SXX13" s="11">
        <f>$B$13*Finance!SXV35</f>
        <v>0</v>
      </c>
      <c r="SXY13" s="11">
        <f>$B$13*Finance!SXW35</f>
        <v>0</v>
      </c>
      <c r="SXZ13" s="11">
        <f>$B$13*Finance!SXX35</f>
        <v>0</v>
      </c>
      <c r="SYA13" s="11">
        <f>$B$13*Finance!SXY35</f>
        <v>0</v>
      </c>
      <c r="SYB13" s="11">
        <f>$B$13*Finance!SXZ35</f>
        <v>0</v>
      </c>
      <c r="SYC13" s="11">
        <f>$B$13*Finance!SYA35</f>
        <v>0</v>
      </c>
      <c r="SYD13" s="11">
        <f>$B$13*Finance!SYB35</f>
        <v>0</v>
      </c>
      <c r="SYE13" s="11">
        <f>$B$13*Finance!SYC35</f>
        <v>0</v>
      </c>
      <c r="SYF13" s="11">
        <f>$B$13*Finance!SYD35</f>
        <v>0</v>
      </c>
      <c r="SYG13" s="11">
        <f>$B$13*Finance!SYE35</f>
        <v>0</v>
      </c>
      <c r="SYH13" s="11">
        <f>$B$13*Finance!SYF35</f>
        <v>0</v>
      </c>
      <c r="SYI13" s="11">
        <f>$B$13*Finance!SYG35</f>
        <v>0</v>
      </c>
      <c r="SYJ13" s="11">
        <f>$B$13*Finance!SYH35</f>
        <v>0</v>
      </c>
      <c r="SYK13" s="11">
        <f>$B$13*Finance!SYI35</f>
        <v>0</v>
      </c>
      <c r="SYL13" s="11">
        <f>$B$13*Finance!SYJ35</f>
        <v>0</v>
      </c>
      <c r="SYM13" s="11">
        <f>$B$13*Finance!SYK35</f>
        <v>0</v>
      </c>
      <c r="SYN13" s="11">
        <f>$B$13*Finance!SYL35</f>
        <v>0</v>
      </c>
      <c r="SYO13" s="11">
        <f>$B$13*Finance!SYM35</f>
        <v>0</v>
      </c>
      <c r="SYP13" s="11">
        <f>$B$13*Finance!SYN35</f>
        <v>0</v>
      </c>
      <c r="SYQ13" s="11">
        <f>$B$13*Finance!SYO35</f>
        <v>0</v>
      </c>
      <c r="SYR13" s="11">
        <f>$B$13*Finance!SYP35</f>
        <v>0</v>
      </c>
      <c r="SYS13" s="11">
        <f>$B$13*Finance!SYQ35</f>
        <v>0</v>
      </c>
      <c r="SYT13" s="11">
        <f>$B$13*Finance!SYR35</f>
        <v>0</v>
      </c>
      <c r="SYU13" s="11">
        <f>$B$13*Finance!SYS35</f>
        <v>0</v>
      </c>
      <c r="SYV13" s="11">
        <f>$B$13*Finance!SYT35</f>
        <v>0</v>
      </c>
      <c r="SYW13" s="11">
        <f>$B$13*Finance!SYU35</f>
        <v>0</v>
      </c>
      <c r="SYX13" s="11">
        <f>$B$13*Finance!SYV35</f>
        <v>0</v>
      </c>
      <c r="SYY13" s="11">
        <f>$B$13*Finance!SYW35</f>
        <v>0</v>
      </c>
      <c r="SYZ13" s="11">
        <f>$B$13*Finance!SYX35</f>
        <v>0</v>
      </c>
      <c r="SZA13" s="11">
        <f>$B$13*Finance!SYY35</f>
        <v>0</v>
      </c>
      <c r="SZB13" s="11">
        <f>$B$13*Finance!SYZ35</f>
        <v>0</v>
      </c>
      <c r="SZC13" s="11">
        <f>$B$13*Finance!SZA35</f>
        <v>0</v>
      </c>
      <c r="SZD13" s="11">
        <f>$B$13*Finance!SZB35</f>
        <v>0</v>
      </c>
      <c r="SZE13" s="11">
        <f>$B$13*Finance!SZC35</f>
        <v>0</v>
      </c>
      <c r="SZF13" s="11">
        <f>$B$13*Finance!SZD35</f>
        <v>0</v>
      </c>
      <c r="SZG13" s="11">
        <f>$B$13*Finance!SZE35</f>
        <v>0</v>
      </c>
      <c r="SZH13" s="11">
        <f>$B$13*Finance!SZF35</f>
        <v>0</v>
      </c>
      <c r="SZI13" s="11">
        <f>$B$13*Finance!SZG35</f>
        <v>0</v>
      </c>
      <c r="SZJ13" s="11">
        <f>$B$13*Finance!SZH35</f>
        <v>0</v>
      </c>
      <c r="SZK13" s="11">
        <f>$B$13*Finance!SZI35</f>
        <v>0</v>
      </c>
      <c r="SZL13" s="11">
        <f>$B$13*Finance!SZJ35</f>
        <v>0</v>
      </c>
      <c r="SZM13" s="11">
        <f>$B$13*Finance!SZK35</f>
        <v>0</v>
      </c>
      <c r="SZN13" s="11">
        <f>$B$13*Finance!SZL35</f>
        <v>0</v>
      </c>
      <c r="SZO13" s="11">
        <f>$B$13*Finance!SZM35</f>
        <v>0</v>
      </c>
      <c r="SZP13" s="11">
        <f>$B$13*Finance!SZN35</f>
        <v>0</v>
      </c>
      <c r="SZQ13" s="11">
        <f>$B$13*Finance!SZO35</f>
        <v>0</v>
      </c>
      <c r="SZR13" s="11">
        <f>$B$13*Finance!SZP35</f>
        <v>0</v>
      </c>
      <c r="SZS13" s="11">
        <f>$B$13*Finance!SZQ35</f>
        <v>0</v>
      </c>
      <c r="SZT13" s="11">
        <f>$B$13*Finance!SZR35</f>
        <v>0</v>
      </c>
      <c r="SZU13" s="11">
        <f>$B$13*Finance!SZS35</f>
        <v>0</v>
      </c>
      <c r="SZV13" s="11">
        <f>$B$13*Finance!SZT35</f>
        <v>0</v>
      </c>
      <c r="SZW13" s="11">
        <f>$B$13*Finance!SZU35</f>
        <v>0</v>
      </c>
      <c r="SZX13" s="11">
        <f>$B$13*Finance!SZV35</f>
        <v>0</v>
      </c>
      <c r="SZY13" s="11">
        <f>$B$13*Finance!SZW35</f>
        <v>0</v>
      </c>
      <c r="SZZ13" s="11">
        <f>$B$13*Finance!SZX35</f>
        <v>0</v>
      </c>
      <c r="TAA13" s="11">
        <f>$B$13*Finance!SZY35</f>
        <v>0</v>
      </c>
      <c r="TAB13" s="11">
        <f>$B$13*Finance!SZZ35</f>
        <v>0</v>
      </c>
      <c r="TAC13" s="11">
        <f>$B$13*Finance!TAA35</f>
        <v>0</v>
      </c>
      <c r="TAD13" s="11">
        <f>$B$13*Finance!TAB35</f>
        <v>0</v>
      </c>
      <c r="TAE13" s="11">
        <f>$B$13*Finance!TAC35</f>
        <v>0</v>
      </c>
      <c r="TAF13" s="11">
        <f>$B$13*Finance!TAD35</f>
        <v>0</v>
      </c>
      <c r="TAG13" s="11">
        <f>$B$13*Finance!TAE35</f>
        <v>0</v>
      </c>
      <c r="TAH13" s="11">
        <f>$B$13*Finance!TAF35</f>
        <v>0</v>
      </c>
      <c r="TAI13" s="11">
        <f>$B$13*Finance!TAG35</f>
        <v>0</v>
      </c>
      <c r="TAJ13" s="11">
        <f>$B$13*Finance!TAH35</f>
        <v>0</v>
      </c>
      <c r="TAK13" s="11">
        <f>$B$13*Finance!TAI35</f>
        <v>0</v>
      </c>
      <c r="TAL13" s="11">
        <f>$B$13*Finance!TAJ35</f>
        <v>0</v>
      </c>
      <c r="TAM13" s="11">
        <f>$B$13*Finance!TAK35</f>
        <v>0</v>
      </c>
      <c r="TAN13" s="11">
        <f>$B$13*Finance!TAL35</f>
        <v>0</v>
      </c>
      <c r="TAO13" s="11">
        <f>$B$13*Finance!TAM35</f>
        <v>0</v>
      </c>
      <c r="TAP13" s="11">
        <f>$B$13*Finance!TAN35</f>
        <v>0</v>
      </c>
      <c r="TAQ13" s="11">
        <f>$B$13*Finance!TAO35</f>
        <v>0</v>
      </c>
      <c r="TAR13" s="11">
        <f>$B$13*Finance!TAP35</f>
        <v>0</v>
      </c>
      <c r="TAS13" s="11">
        <f>$B$13*Finance!TAQ35</f>
        <v>0</v>
      </c>
      <c r="TAT13" s="11">
        <f>$B$13*Finance!TAR35</f>
        <v>0</v>
      </c>
      <c r="TAU13" s="11">
        <f>$B$13*Finance!TAS35</f>
        <v>0</v>
      </c>
      <c r="TAV13" s="11">
        <f>$B$13*Finance!TAT35</f>
        <v>0</v>
      </c>
      <c r="TAW13" s="11">
        <f>$B$13*Finance!TAU35</f>
        <v>0</v>
      </c>
      <c r="TAX13" s="11">
        <f>$B$13*Finance!TAV35</f>
        <v>0</v>
      </c>
      <c r="TAY13" s="11">
        <f>$B$13*Finance!TAW35</f>
        <v>0</v>
      </c>
      <c r="TAZ13" s="11">
        <f>$B$13*Finance!TAX35</f>
        <v>0</v>
      </c>
      <c r="TBA13" s="11">
        <f>$B$13*Finance!TAY35</f>
        <v>0</v>
      </c>
      <c r="TBB13" s="11">
        <f>$B$13*Finance!TAZ35</f>
        <v>0</v>
      </c>
      <c r="TBC13" s="11">
        <f>$B$13*Finance!TBA35</f>
        <v>0</v>
      </c>
      <c r="TBD13" s="11">
        <f>$B$13*Finance!TBB35</f>
        <v>0</v>
      </c>
      <c r="TBE13" s="11">
        <f>$B$13*Finance!TBC35</f>
        <v>0</v>
      </c>
      <c r="TBF13" s="11">
        <f>$B$13*Finance!TBD35</f>
        <v>0</v>
      </c>
      <c r="TBG13" s="11">
        <f>$B$13*Finance!TBE35</f>
        <v>0</v>
      </c>
      <c r="TBH13" s="11">
        <f>$B$13*Finance!TBF35</f>
        <v>0</v>
      </c>
      <c r="TBI13" s="11">
        <f>$B$13*Finance!TBG35</f>
        <v>0</v>
      </c>
      <c r="TBJ13" s="11">
        <f>$B$13*Finance!TBH35</f>
        <v>0</v>
      </c>
      <c r="TBK13" s="11">
        <f>$B$13*Finance!TBI35</f>
        <v>0</v>
      </c>
      <c r="TBL13" s="11">
        <f>$B$13*Finance!TBJ35</f>
        <v>0</v>
      </c>
      <c r="TBM13" s="11">
        <f>$B$13*Finance!TBK35</f>
        <v>0</v>
      </c>
      <c r="TBN13" s="11">
        <f>$B$13*Finance!TBL35</f>
        <v>0</v>
      </c>
      <c r="TBO13" s="11">
        <f>$B$13*Finance!TBM35</f>
        <v>0</v>
      </c>
      <c r="TBP13" s="11">
        <f>$B$13*Finance!TBN35</f>
        <v>0</v>
      </c>
      <c r="TBQ13" s="11">
        <f>$B$13*Finance!TBO35</f>
        <v>0</v>
      </c>
      <c r="TBR13" s="11">
        <f>$B$13*Finance!TBP35</f>
        <v>0</v>
      </c>
      <c r="TBS13" s="11">
        <f>$B$13*Finance!TBQ35</f>
        <v>0</v>
      </c>
      <c r="TBT13" s="11">
        <f>$B$13*Finance!TBR35</f>
        <v>0</v>
      </c>
      <c r="TBU13" s="11">
        <f>$B$13*Finance!TBS35</f>
        <v>0</v>
      </c>
      <c r="TBV13" s="11">
        <f>$B$13*Finance!TBT35</f>
        <v>0</v>
      </c>
      <c r="TBW13" s="11">
        <f>$B$13*Finance!TBU35</f>
        <v>0</v>
      </c>
      <c r="TBX13" s="11">
        <f>$B$13*Finance!TBV35</f>
        <v>0</v>
      </c>
      <c r="TBY13" s="11">
        <f>$B$13*Finance!TBW35</f>
        <v>0</v>
      </c>
      <c r="TBZ13" s="11">
        <f>$B$13*Finance!TBX35</f>
        <v>0</v>
      </c>
      <c r="TCA13" s="11">
        <f>$B$13*Finance!TBY35</f>
        <v>0</v>
      </c>
      <c r="TCB13" s="11">
        <f>$B$13*Finance!TBZ35</f>
        <v>0</v>
      </c>
      <c r="TCC13" s="11">
        <f>$B$13*Finance!TCA35</f>
        <v>0</v>
      </c>
      <c r="TCD13" s="11">
        <f>$B$13*Finance!TCB35</f>
        <v>0</v>
      </c>
      <c r="TCE13" s="11">
        <f>$B$13*Finance!TCC35</f>
        <v>0</v>
      </c>
      <c r="TCF13" s="11">
        <f>$B$13*Finance!TCD35</f>
        <v>0</v>
      </c>
      <c r="TCG13" s="11">
        <f>$B$13*Finance!TCE35</f>
        <v>0</v>
      </c>
      <c r="TCH13" s="11">
        <f>$B$13*Finance!TCF35</f>
        <v>0</v>
      </c>
      <c r="TCI13" s="11">
        <f>$B$13*Finance!TCG35</f>
        <v>0</v>
      </c>
      <c r="TCJ13" s="11">
        <f>$B$13*Finance!TCH35</f>
        <v>0</v>
      </c>
      <c r="TCK13" s="11">
        <f>$B$13*Finance!TCI35</f>
        <v>0</v>
      </c>
      <c r="TCL13" s="11">
        <f>$B$13*Finance!TCJ35</f>
        <v>0</v>
      </c>
      <c r="TCM13" s="11">
        <f>$B$13*Finance!TCK35</f>
        <v>0</v>
      </c>
      <c r="TCN13" s="11">
        <f>$B$13*Finance!TCL35</f>
        <v>0</v>
      </c>
      <c r="TCO13" s="11">
        <f>$B$13*Finance!TCM35</f>
        <v>0</v>
      </c>
      <c r="TCP13" s="11">
        <f>$B$13*Finance!TCN35</f>
        <v>0</v>
      </c>
      <c r="TCQ13" s="11">
        <f>$B$13*Finance!TCO35</f>
        <v>0</v>
      </c>
      <c r="TCR13" s="11">
        <f>$B$13*Finance!TCP35</f>
        <v>0</v>
      </c>
      <c r="TCS13" s="11">
        <f>$B$13*Finance!TCQ35</f>
        <v>0</v>
      </c>
      <c r="TCT13" s="11">
        <f>$B$13*Finance!TCR35</f>
        <v>0</v>
      </c>
      <c r="TCU13" s="11">
        <f>$B$13*Finance!TCS35</f>
        <v>0</v>
      </c>
      <c r="TCV13" s="11">
        <f>$B$13*Finance!TCT35</f>
        <v>0</v>
      </c>
      <c r="TCW13" s="11">
        <f>$B$13*Finance!TCU35</f>
        <v>0</v>
      </c>
      <c r="TCX13" s="11">
        <f>$B$13*Finance!TCV35</f>
        <v>0</v>
      </c>
      <c r="TCY13" s="11">
        <f>$B$13*Finance!TCW35</f>
        <v>0</v>
      </c>
      <c r="TCZ13" s="11">
        <f>$B$13*Finance!TCX35</f>
        <v>0</v>
      </c>
      <c r="TDA13" s="11">
        <f>$B$13*Finance!TCY35</f>
        <v>0</v>
      </c>
      <c r="TDB13" s="11">
        <f>$B$13*Finance!TCZ35</f>
        <v>0</v>
      </c>
      <c r="TDC13" s="11">
        <f>$B$13*Finance!TDA35</f>
        <v>0</v>
      </c>
      <c r="TDD13" s="11">
        <f>$B$13*Finance!TDB35</f>
        <v>0</v>
      </c>
      <c r="TDE13" s="11">
        <f>$B$13*Finance!TDC35</f>
        <v>0</v>
      </c>
      <c r="TDF13" s="11">
        <f>$B$13*Finance!TDD35</f>
        <v>0</v>
      </c>
      <c r="TDG13" s="11">
        <f>$B$13*Finance!TDE35</f>
        <v>0</v>
      </c>
      <c r="TDH13" s="11">
        <f>$B$13*Finance!TDF35</f>
        <v>0</v>
      </c>
      <c r="TDI13" s="11">
        <f>$B$13*Finance!TDG35</f>
        <v>0</v>
      </c>
      <c r="TDJ13" s="11">
        <f>$B$13*Finance!TDH35</f>
        <v>0</v>
      </c>
      <c r="TDK13" s="11">
        <f>$B$13*Finance!TDI35</f>
        <v>0</v>
      </c>
      <c r="TDL13" s="11">
        <f>$B$13*Finance!TDJ35</f>
        <v>0</v>
      </c>
      <c r="TDM13" s="11">
        <f>$B$13*Finance!TDK35</f>
        <v>0</v>
      </c>
      <c r="TDN13" s="11">
        <f>$B$13*Finance!TDL35</f>
        <v>0</v>
      </c>
      <c r="TDO13" s="11">
        <f>$B$13*Finance!TDM35</f>
        <v>0</v>
      </c>
      <c r="TDP13" s="11">
        <f>$B$13*Finance!TDN35</f>
        <v>0</v>
      </c>
      <c r="TDQ13" s="11">
        <f>$B$13*Finance!TDO35</f>
        <v>0</v>
      </c>
      <c r="TDR13" s="11">
        <f>$B$13*Finance!TDP35</f>
        <v>0</v>
      </c>
      <c r="TDS13" s="11">
        <f>$B$13*Finance!TDQ35</f>
        <v>0</v>
      </c>
      <c r="TDT13" s="11">
        <f>$B$13*Finance!TDR35</f>
        <v>0</v>
      </c>
      <c r="TDU13" s="11">
        <f>$B$13*Finance!TDS35</f>
        <v>0</v>
      </c>
      <c r="TDV13" s="11">
        <f>$B$13*Finance!TDT35</f>
        <v>0</v>
      </c>
      <c r="TDW13" s="11">
        <f>$B$13*Finance!TDU35</f>
        <v>0</v>
      </c>
      <c r="TDX13" s="11">
        <f>$B$13*Finance!TDV35</f>
        <v>0</v>
      </c>
      <c r="TDY13" s="11">
        <f>$B$13*Finance!TDW35</f>
        <v>0</v>
      </c>
      <c r="TDZ13" s="11">
        <f>$B$13*Finance!TDX35</f>
        <v>0</v>
      </c>
      <c r="TEA13" s="11">
        <f>$B$13*Finance!TDY35</f>
        <v>0</v>
      </c>
      <c r="TEB13" s="11">
        <f>$B$13*Finance!TDZ35</f>
        <v>0</v>
      </c>
      <c r="TEC13" s="11">
        <f>$B$13*Finance!TEA35</f>
        <v>0</v>
      </c>
      <c r="TED13" s="11">
        <f>$B$13*Finance!TEB35</f>
        <v>0</v>
      </c>
      <c r="TEE13" s="11">
        <f>$B$13*Finance!TEC35</f>
        <v>0</v>
      </c>
      <c r="TEF13" s="11">
        <f>$B$13*Finance!TED35</f>
        <v>0</v>
      </c>
      <c r="TEG13" s="11">
        <f>$B$13*Finance!TEE35</f>
        <v>0</v>
      </c>
      <c r="TEH13" s="11">
        <f>$B$13*Finance!TEF35</f>
        <v>0</v>
      </c>
      <c r="TEI13" s="11">
        <f>$B$13*Finance!TEG35</f>
        <v>0</v>
      </c>
      <c r="TEJ13" s="11">
        <f>$B$13*Finance!TEH35</f>
        <v>0</v>
      </c>
      <c r="TEK13" s="11">
        <f>$B$13*Finance!TEI35</f>
        <v>0</v>
      </c>
      <c r="TEL13" s="11">
        <f>$B$13*Finance!TEJ35</f>
        <v>0</v>
      </c>
      <c r="TEM13" s="11">
        <f>$B$13*Finance!TEK35</f>
        <v>0</v>
      </c>
      <c r="TEN13" s="11">
        <f>$B$13*Finance!TEL35</f>
        <v>0</v>
      </c>
      <c r="TEO13" s="11">
        <f>$B$13*Finance!TEM35</f>
        <v>0</v>
      </c>
      <c r="TEP13" s="11">
        <f>$B$13*Finance!TEN35</f>
        <v>0</v>
      </c>
      <c r="TEQ13" s="11">
        <f>$B$13*Finance!TEO35</f>
        <v>0</v>
      </c>
      <c r="TER13" s="11">
        <f>$B$13*Finance!TEP35</f>
        <v>0</v>
      </c>
      <c r="TES13" s="11">
        <f>$B$13*Finance!TEQ35</f>
        <v>0</v>
      </c>
      <c r="TET13" s="11">
        <f>$B$13*Finance!TER35</f>
        <v>0</v>
      </c>
      <c r="TEU13" s="11">
        <f>$B$13*Finance!TES35</f>
        <v>0</v>
      </c>
      <c r="TEV13" s="11">
        <f>$B$13*Finance!TET35</f>
        <v>0</v>
      </c>
      <c r="TEW13" s="11">
        <f>$B$13*Finance!TEU35</f>
        <v>0</v>
      </c>
      <c r="TEX13" s="11">
        <f>$B$13*Finance!TEV35</f>
        <v>0</v>
      </c>
      <c r="TEY13" s="11">
        <f>$B$13*Finance!TEW35</f>
        <v>0</v>
      </c>
      <c r="TEZ13" s="11">
        <f>$B$13*Finance!TEX35</f>
        <v>0</v>
      </c>
      <c r="TFA13" s="11">
        <f>$B$13*Finance!TEY35</f>
        <v>0</v>
      </c>
      <c r="TFB13" s="11">
        <f>$B$13*Finance!TEZ35</f>
        <v>0</v>
      </c>
      <c r="TFC13" s="11">
        <f>$B$13*Finance!TFA35</f>
        <v>0</v>
      </c>
      <c r="TFD13" s="11">
        <f>$B$13*Finance!TFB35</f>
        <v>0</v>
      </c>
      <c r="TFE13" s="11">
        <f>$B$13*Finance!TFC35</f>
        <v>0</v>
      </c>
      <c r="TFF13" s="11">
        <f>$B$13*Finance!TFD35</f>
        <v>0</v>
      </c>
      <c r="TFG13" s="11">
        <f>$B$13*Finance!TFE35</f>
        <v>0</v>
      </c>
      <c r="TFH13" s="11">
        <f>$B$13*Finance!TFF35</f>
        <v>0</v>
      </c>
      <c r="TFI13" s="11">
        <f>$B$13*Finance!TFG35</f>
        <v>0</v>
      </c>
      <c r="TFJ13" s="11">
        <f>$B$13*Finance!TFH35</f>
        <v>0</v>
      </c>
      <c r="TFK13" s="11">
        <f>$B$13*Finance!TFI35</f>
        <v>0</v>
      </c>
      <c r="TFL13" s="11">
        <f>$B$13*Finance!TFJ35</f>
        <v>0</v>
      </c>
      <c r="TFM13" s="11">
        <f>$B$13*Finance!TFK35</f>
        <v>0</v>
      </c>
      <c r="TFN13" s="11">
        <f>$B$13*Finance!TFL35</f>
        <v>0</v>
      </c>
      <c r="TFO13" s="11">
        <f>$B$13*Finance!TFM35</f>
        <v>0</v>
      </c>
      <c r="TFP13" s="11">
        <f>$B$13*Finance!TFN35</f>
        <v>0</v>
      </c>
      <c r="TFQ13" s="11">
        <f>$B$13*Finance!TFO35</f>
        <v>0</v>
      </c>
      <c r="TFR13" s="11">
        <f>$B$13*Finance!TFP35</f>
        <v>0</v>
      </c>
      <c r="TFS13" s="11">
        <f>$B$13*Finance!TFQ35</f>
        <v>0</v>
      </c>
      <c r="TFT13" s="11">
        <f>$B$13*Finance!TFR35</f>
        <v>0</v>
      </c>
      <c r="TFU13" s="11">
        <f>$B$13*Finance!TFS35</f>
        <v>0</v>
      </c>
      <c r="TFV13" s="11">
        <f>$B$13*Finance!TFT35</f>
        <v>0</v>
      </c>
      <c r="TFW13" s="11">
        <f>$B$13*Finance!TFU35</f>
        <v>0</v>
      </c>
      <c r="TFX13" s="11">
        <f>$B$13*Finance!TFV35</f>
        <v>0</v>
      </c>
      <c r="TFY13" s="11">
        <f>$B$13*Finance!TFW35</f>
        <v>0</v>
      </c>
      <c r="TFZ13" s="11">
        <f>$B$13*Finance!TFX35</f>
        <v>0</v>
      </c>
      <c r="TGA13" s="11">
        <f>$B$13*Finance!TFY35</f>
        <v>0</v>
      </c>
      <c r="TGB13" s="11">
        <f>$B$13*Finance!TFZ35</f>
        <v>0</v>
      </c>
      <c r="TGC13" s="11">
        <f>$B$13*Finance!TGA35</f>
        <v>0</v>
      </c>
      <c r="TGD13" s="11">
        <f>$B$13*Finance!TGB35</f>
        <v>0</v>
      </c>
      <c r="TGE13" s="11">
        <f>$B$13*Finance!TGC35</f>
        <v>0</v>
      </c>
      <c r="TGF13" s="11">
        <f>$B$13*Finance!TGD35</f>
        <v>0</v>
      </c>
      <c r="TGG13" s="11">
        <f>$B$13*Finance!TGE35</f>
        <v>0</v>
      </c>
      <c r="TGH13" s="11">
        <f>$B$13*Finance!TGF35</f>
        <v>0</v>
      </c>
      <c r="TGI13" s="11">
        <f>$B$13*Finance!TGG35</f>
        <v>0</v>
      </c>
      <c r="TGJ13" s="11">
        <f>$B$13*Finance!TGH35</f>
        <v>0</v>
      </c>
      <c r="TGK13" s="11">
        <f>$B$13*Finance!TGI35</f>
        <v>0</v>
      </c>
      <c r="TGL13" s="11">
        <f>$B$13*Finance!TGJ35</f>
        <v>0</v>
      </c>
      <c r="TGM13" s="11">
        <f>$B$13*Finance!TGK35</f>
        <v>0</v>
      </c>
      <c r="TGN13" s="11">
        <f>$B$13*Finance!TGL35</f>
        <v>0</v>
      </c>
      <c r="TGO13" s="11">
        <f>$B$13*Finance!TGM35</f>
        <v>0</v>
      </c>
      <c r="TGP13" s="11">
        <f>$B$13*Finance!TGN35</f>
        <v>0</v>
      </c>
      <c r="TGQ13" s="11">
        <f>$B$13*Finance!TGO35</f>
        <v>0</v>
      </c>
      <c r="TGR13" s="11">
        <f>$B$13*Finance!TGP35</f>
        <v>0</v>
      </c>
      <c r="TGS13" s="11">
        <f>$B$13*Finance!TGQ35</f>
        <v>0</v>
      </c>
      <c r="TGT13" s="11">
        <f>$B$13*Finance!TGR35</f>
        <v>0</v>
      </c>
      <c r="TGU13" s="11">
        <f>$B$13*Finance!TGS35</f>
        <v>0</v>
      </c>
      <c r="TGV13" s="11">
        <f>$B$13*Finance!TGT35</f>
        <v>0</v>
      </c>
      <c r="TGW13" s="11">
        <f>$B$13*Finance!TGU35</f>
        <v>0</v>
      </c>
      <c r="TGX13" s="11">
        <f>$B$13*Finance!TGV35</f>
        <v>0</v>
      </c>
      <c r="TGY13" s="11">
        <f>$B$13*Finance!TGW35</f>
        <v>0</v>
      </c>
      <c r="TGZ13" s="11">
        <f>$B$13*Finance!TGX35</f>
        <v>0</v>
      </c>
      <c r="THA13" s="11">
        <f>$B$13*Finance!TGY35</f>
        <v>0</v>
      </c>
      <c r="THB13" s="11">
        <f>$B$13*Finance!TGZ35</f>
        <v>0</v>
      </c>
      <c r="THC13" s="11">
        <f>$B$13*Finance!THA35</f>
        <v>0</v>
      </c>
      <c r="THD13" s="11">
        <f>$B$13*Finance!THB35</f>
        <v>0</v>
      </c>
      <c r="THE13" s="11">
        <f>$B$13*Finance!THC35</f>
        <v>0</v>
      </c>
      <c r="THF13" s="11">
        <f>$B$13*Finance!THD35</f>
        <v>0</v>
      </c>
      <c r="THG13" s="11">
        <f>$B$13*Finance!THE35</f>
        <v>0</v>
      </c>
      <c r="THH13" s="11">
        <f>$B$13*Finance!THF35</f>
        <v>0</v>
      </c>
      <c r="THI13" s="11">
        <f>$B$13*Finance!THG35</f>
        <v>0</v>
      </c>
      <c r="THJ13" s="11">
        <f>$B$13*Finance!THH35</f>
        <v>0</v>
      </c>
      <c r="THK13" s="11">
        <f>$B$13*Finance!THI35</f>
        <v>0</v>
      </c>
      <c r="THL13" s="11">
        <f>$B$13*Finance!THJ35</f>
        <v>0</v>
      </c>
      <c r="THM13" s="11">
        <f>$B$13*Finance!THK35</f>
        <v>0</v>
      </c>
      <c r="THN13" s="11">
        <f>$B$13*Finance!THL35</f>
        <v>0</v>
      </c>
      <c r="THO13" s="11">
        <f>$B$13*Finance!THM35</f>
        <v>0</v>
      </c>
      <c r="THP13" s="11">
        <f>$B$13*Finance!THN35</f>
        <v>0</v>
      </c>
      <c r="THQ13" s="11">
        <f>$B$13*Finance!THO35</f>
        <v>0</v>
      </c>
      <c r="THR13" s="11">
        <f>$B$13*Finance!THP35</f>
        <v>0</v>
      </c>
      <c r="THS13" s="11">
        <f>$B$13*Finance!THQ35</f>
        <v>0</v>
      </c>
      <c r="THT13" s="11">
        <f>$B$13*Finance!THR35</f>
        <v>0</v>
      </c>
      <c r="THU13" s="11">
        <f>$B$13*Finance!THS35</f>
        <v>0</v>
      </c>
      <c r="THV13" s="11">
        <f>$B$13*Finance!THT35</f>
        <v>0</v>
      </c>
      <c r="THW13" s="11">
        <f>$B$13*Finance!THU35</f>
        <v>0</v>
      </c>
      <c r="THX13" s="11">
        <f>$B$13*Finance!THV35</f>
        <v>0</v>
      </c>
      <c r="THY13" s="11">
        <f>$B$13*Finance!THW35</f>
        <v>0</v>
      </c>
      <c r="THZ13" s="11">
        <f>$B$13*Finance!THX35</f>
        <v>0</v>
      </c>
      <c r="TIA13" s="11">
        <f>$B$13*Finance!THY35</f>
        <v>0</v>
      </c>
      <c r="TIB13" s="11">
        <f>$B$13*Finance!THZ35</f>
        <v>0</v>
      </c>
      <c r="TIC13" s="11">
        <f>$B$13*Finance!TIA35</f>
        <v>0</v>
      </c>
      <c r="TID13" s="11">
        <f>$B$13*Finance!TIB35</f>
        <v>0</v>
      </c>
      <c r="TIE13" s="11">
        <f>$B$13*Finance!TIC35</f>
        <v>0</v>
      </c>
      <c r="TIF13" s="11">
        <f>$B$13*Finance!TID35</f>
        <v>0</v>
      </c>
      <c r="TIG13" s="11">
        <f>$B$13*Finance!TIE35</f>
        <v>0</v>
      </c>
      <c r="TIH13" s="11">
        <f>$B$13*Finance!TIF35</f>
        <v>0</v>
      </c>
      <c r="TII13" s="11">
        <f>$B$13*Finance!TIG35</f>
        <v>0</v>
      </c>
      <c r="TIJ13" s="11">
        <f>$B$13*Finance!TIH35</f>
        <v>0</v>
      </c>
      <c r="TIK13" s="11">
        <f>$B$13*Finance!TII35</f>
        <v>0</v>
      </c>
      <c r="TIL13" s="11">
        <f>$B$13*Finance!TIJ35</f>
        <v>0</v>
      </c>
      <c r="TIM13" s="11">
        <f>$B$13*Finance!TIK35</f>
        <v>0</v>
      </c>
      <c r="TIN13" s="11">
        <f>$B$13*Finance!TIL35</f>
        <v>0</v>
      </c>
      <c r="TIO13" s="11">
        <f>$B$13*Finance!TIM35</f>
        <v>0</v>
      </c>
      <c r="TIP13" s="11">
        <f>$B$13*Finance!TIN35</f>
        <v>0</v>
      </c>
      <c r="TIQ13" s="11">
        <f>$B$13*Finance!TIO35</f>
        <v>0</v>
      </c>
      <c r="TIR13" s="11">
        <f>$B$13*Finance!TIP35</f>
        <v>0</v>
      </c>
      <c r="TIS13" s="11">
        <f>$B$13*Finance!TIQ35</f>
        <v>0</v>
      </c>
      <c r="TIT13" s="11">
        <f>$B$13*Finance!TIR35</f>
        <v>0</v>
      </c>
      <c r="TIU13" s="11">
        <f>$B$13*Finance!TIS35</f>
        <v>0</v>
      </c>
      <c r="TIV13" s="11">
        <f>$B$13*Finance!TIT35</f>
        <v>0</v>
      </c>
      <c r="TIW13" s="11">
        <f>$B$13*Finance!TIU35</f>
        <v>0</v>
      </c>
      <c r="TIX13" s="11">
        <f>$B$13*Finance!TIV35</f>
        <v>0</v>
      </c>
      <c r="TIY13" s="11">
        <f>$B$13*Finance!TIW35</f>
        <v>0</v>
      </c>
      <c r="TIZ13" s="11">
        <f>$B$13*Finance!TIX35</f>
        <v>0</v>
      </c>
      <c r="TJA13" s="11">
        <f>$B$13*Finance!TIY35</f>
        <v>0</v>
      </c>
      <c r="TJB13" s="11">
        <f>$B$13*Finance!TIZ35</f>
        <v>0</v>
      </c>
      <c r="TJC13" s="11">
        <f>$B$13*Finance!TJA35</f>
        <v>0</v>
      </c>
      <c r="TJD13" s="11">
        <f>$B$13*Finance!TJB35</f>
        <v>0</v>
      </c>
      <c r="TJE13" s="11">
        <f>$B$13*Finance!TJC35</f>
        <v>0</v>
      </c>
      <c r="TJF13" s="11">
        <f>$B$13*Finance!TJD35</f>
        <v>0</v>
      </c>
      <c r="TJG13" s="11">
        <f>$B$13*Finance!TJE35</f>
        <v>0</v>
      </c>
      <c r="TJH13" s="11">
        <f>$B$13*Finance!TJF35</f>
        <v>0</v>
      </c>
      <c r="TJI13" s="11">
        <f>$B$13*Finance!TJG35</f>
        <v>0</v>
      </c>
      <c r="TJJ13" s="11">
        <f>$B$13*Finance!TJH35</f>
        <v>0</v>
      </c>
      <c r="TJK13" s="11">
        <f>$B$13*Finance!TJI35</f>
        <v>0</v>
      </c>
      <c r="TJL13" s="11">
        <f>$B$13*Finance!TJJ35</f>
        <v>0</v>
      </c>
      <c r="TJM13" s="11">
        <f>$B$13*Finance!TJK35</f>
        <v>0</v>
      </c>
      <c r="TJN13" s="11">
        <f>$B$13*Finance!TJL35</f>
        <v>0</v>
      </c>
      <c r="TJO13" s="11">
        <f>$B$13*Finance!TJM35</f>
        <v>0</v>
      </c>
      <c r="TJP13" s="11">
        <f>$B$13*Finance!TJN35</f>
        <v>0</v>
      </c>
      <c r="TJQ13" s="11">
        <f>$B$13*Finance!TJO35</f>
        <v>0</v>
      </c>
      <c r="TJR13" s="11">
        <f>$B$13*Finance!TJP35</f>
        <v>0</v>
      </c>
      <c r="TJS13" s="11">
        <f>$B$13*Finance!TJQ35</f>
        <v>0</v>
      </c>
      <c r="TJT13" s="11">
        <f>$B$13*Finance!TJR35</f>
        <v>0</v>
      </c>
      <c r="TJU13" s="11">
        <f>$B$13*Finance!TJS35</f>
        <v>0</v>
      </c>
      <c r="TJV13" s="11">
        <f>$B$13*Finance!TJT35</f>
        <v>0</v>
      </c>
      <c r="TJW13" s="11">
        <f>$B$13*Finance!TJU35</f>
        <v>0</v>
      </c>
      <c r="TJX13" s="11">
        <f>$B$13*Finance!TJV35</f>
        <v>0</v>
      </c>
      <c r="TJY13" s="11">
        <f>$B$13*Finance!TJW35</f>
        <v>0</v>
      </c>
      <c r="TJZ13" s="11">
        <f>$B$13*Finance!TJX35</f>
        <v>0</v>
      </c>
      <c r="TKA13" s="11">
        <f>$B$13*Finance!TJY35</f>
        <v>0</v>
      </c>
      <c r="TKB13" s="11">
        <f>$B$13*Finance!TJZ35</f>
        <v>0</v>
      </c>
      <c r="TKC13" s="11">
        <f>$B$13*Finance!TKA35</f>
        <v>0</v>
      </c>
      <c r="TKD13" s="11">
        <f>$B$13*Finance!TKB35</f>
        <v>0</v>
      </c>
      <c r="TKE13" s="11">
        <f>$B$13*Finance!TKC35</f>
        <v>0</v>
      </c>
      <c r="TKF13" s="11">
        <f>$B$13*Finance!TKD35</f>
        <v>0</v>
      </c>
      <c r="TKG13" s="11">
        <f>$B$13*Finance!TKE35</f>
        <v>0</v>
      </c>
      <c r="TKH13" s="11">
        <f>$B$13*Finance!TKF35</f>
        <v>0</v>
      </c>
      <c r="TKI13" s="11">
        <f>$B$13*Finance!TKG35</f>
        <v>0</v>
      </c>
      <c r="TKJ13" s="11">
        <f>$B$13*Finance!TKH35</f>
        <v>0</v>
      </c>
      <c r="TKK13" s="11">
        <f>$B$13*Finance!TKI35</f>
        <v>0</v>
      </c>
      <c r="TKL13" s="11">
        <f>$B$13*Finance!TKJ35</f>
        <v>0</v>
      </c>
      <c r="TKM13" s="11">
        <f>$B$13*Finance!TKK35</f>
        <v>0</v>
      </c>
      <c r="TKN13" s="11">
        <f>$B$13*Finance!TKL35</f>
        <v>0</v>
      </c>
      <c r="TKO13" s="11">
        <f>$B$13*Finance!TKM35</f>
        <v>0</v>
      </c>
      <c r="TKP13" s="11">
        <f>$B$13*Finance!TKN35</f>
        <v>0</v>
      </c>
      <c r="TKQ13" s="11">
        <f>$B$13*Finance!TKO35</f>
        <v>0</v>
      </c>
      <c r="TKR13" s="11">
        <f>$B$13*Finance!TKP35</f>
        <v>0</v>
      </c>
      <c r="TKS13" s="11">
        <f>$B$13*Finance!TKQ35</f>
        <v>0</v>
      </c>
      <c r="TKT13" s="11">
        <f>$B$13*Finance!TKR35</f>
        <v>0</v>
      </c>
      <c r="TKU13" s="11">
        <f>$B$13*Finance!TKS35</f>
        <v>0</v>
      </c>
      <c r="TKV13" s="11">
        <f>$B$13*Finance!TKT35</f>
        <v>0</v>
      </c>
      <c r="TKW13" s="11">
        <f>$B$13*Finance!TKU35</f>
        <v>0</v>
      </c>
      <c r="TKX13" s="11">
        <f>$B$13*Finance!TKV35</f>
        <v>0</v>
      </c>
      <c r="TKY13" s="11">
        <f>$B$13*Finance!TKW35</f>
        <v>0</v>
      </c>
      <c r="TKZ13" s="11">
        <f>$B$13*Finance!TKX35</f>
        <v>0</v>
      </c>
      <c r="TLA13" s="11">
        <f>$B$13*Finance!TKY35</f>
        <v>0</v>
      </c>
      <c r="TLB13" s="11">
        <f>$B$13*Finance!TKZ35</f>
        <v>0</v>
      </c>
      <c r="TLC13" s="11">
        <f>$B$13*Finance!TLA35</f>
        <v>0</v>
      </c>
      <c r="TLD13" s="11">
        <f>$B$13*Finance!TLB35</f>
        <v>0</v>
      </c>
      <c r="TLE13" s="11">
        <f>$B$13*Finance!TLC35</f>
        <v>0</v>
      </c>
      <c r="TLF13" s="11">
        <f>$B$13*Finance!TLD35</f>
        <v>0</v>
      </c>
      <c r="TLG13" s="11">
        <f>$B$13*Finance!TLE35</f>
        <v>0</v>
      </c>
      <c r="TLH13" s="11">
        <f>$B$13*Finance!TLF35</f>
        <v>0</v>
      </c>
      <c r="TLI13" s="11">
        <f>$B$13*Finance!TLG35</f>
        <v>0</v>
      </c>
      <c r="TLJ13" s="11">
        <f>$B$13*Finance!TLH35</f>
        <v>0</v>
      </c>
      <c r="TLK13" s="11">
        <f>$B$13*Finance!TLI35</f>
        <v>0</v>
      </c>
      <c r="TLL13" s="11">
        <f>$B$13*Finance!TLJ35</f>
        <v>0</v>
      </c>
      <c r="TLM13" s="11">
        <f>$B$13*Finance!TLK35</f>
        <v>0</v>
      </c>
      <c r="TLN13" s="11">
        <f>$B$13*Finance!TLL35</f>
        <v>0</v>
      </c>
      <c r="TLO13" s="11">
        <f>$B$13*Finance!TLM35</f>
        <v>0</v>
      </c>
      <c r="TLP13" s="11">
        <f>$B$13*Finance!TLN35</f>
        <v>0</v>
      </c>
      <c r="TLQ13" s="11">
        <f>$B$13*Finance!TLO35</f>
        <v>0</v>
      </c>
      <c r="TLR13" s="11">
        <f>$B$13*Finance!TLP35</f>
        <v>0</v>
      </c>
      <c r="TLS13" s="11">
        <f>$B$13*Finance!TLQ35</f>
        <v>0</v>
      </c>
      <c r="TLT13" s="11">
        <f>$B$13*Finance!TLR35</f>
        <v>0</v>
      </c>
      <c r="TLU13" s="11">
        <f>$B$13*Finance!TLS35</f>
        <v>0</v>
      </c>
      <c r="TLV13" s="11">
        <f>$B$13*Finance!TLT35</f>
        <v>0</v>
      </c>
      <c r="TLW13" s="11">
        <f>$B$13*Finance!TLU35</f>
        <v>0</v>
      </c>
      <c r="TLX13" s="11">
        <f>$B$13*Finance!TLV35</f>
        <v>0</v>
      </c>
      <c r="TLY13" s="11">
        <f>$B$13*Finance!TLW35</f>
        <v>0</v>
      </c>
      <c r="TLZ13" s="11">
        <f>$B$13*Finance!TLX35</f>
        <v>0</v>
      </c>
      <c r="TMA13" s="11">
        <f>$B$13*Finance!TLY35</f>
        <v>0</v>
      </c>
      <c r="TMB13" s="11">
        <f>$B$13*Finance!TLZ35</f>
        <v>0</v>
      </c>
      <c r="TMC13" s="11">
        <f>$B$13*Finance!TMA35</f>
        <v>0</v>
      </c>
      <c r="TMD13" s="11">
        <f>$B$13*Finance!TMB35</f>
        <v>0</v>
      </c>
      <c r="TME13" s="11">
        <f>$B$13*Finance!TMC35</f>
        <v>0</v>
      </c>
      <c r="TMF13" s="11">
        <f>$B$13*Finance!TMD35</f>
        <v>0</v>
      </c>
      <c r="TMG13" s="11">
        <f>$B$13*Finance!TME35</f>
        <v>0</v>
      </c>
      <c r="TMH13" s="11">
        <f>$B$13*Finance!TMF35</f>
        <v>0</v>
      </c>
      <c r="TMI13" s="11">
        <f>$B$13*Finance!TMG35</f>
        <v>0</v>
      </c>
      <c r="TMJ13" s="11">
        <f>$B$13*Finance!TMH35</f>
        <v>0</v>
      </c>
      <c r="TMK13" s="11">
        <f>$B$13*Finance!TMI35</f>
        <v>0</v>
      </c>
      <c r="TML13" s="11">
        <f>$B$13*Finance!TMJ35</f>
        <v>0</v>
      </c>
      <c r="TMM13" s="11">
        <f>$B$13*Finance!TMK35</f>
        <v>0</v>
      </c>
      <c r="TMN13" s="11">
        <f>$B$13*Finance!TML35</f>
        <v>0</v>
      </c>
      <c r="TMO13" s="11">
        <f>$B$13*Finance!TMM35</f>
        <v>0</v>
      </c>
      <c r="TMP13" s="11">
        <f>$B$13*Finance!TMN35</f>
        <v>0</v>
      </c>
      <c r="TMQ13" s="11">
        <f>$B$13*Finance!TMO35</f>
        <v>0</v>
      </c>
      <c r="TMR13" s="11">
        <f>$B$13*Finance!TMP35</f>
        <v>0</v>
      </c>
      <c r="TMS13" s="11">
        <f>$B$13*Finance!TMQ35</f>
        <v>0</v>
      </c>
      <c r="TMT13" s="11">
        <f>$B$13*Finance!TMR35</f>
        <v>0</v>
      </c>
      <c r="TMU13" s="11">
        <f>$B$13*Finance!TMS35</f>
        <v>0</v>
      </c>
      <c r="TMV13" s="11">
        <f>$B$13*Finance!TMT35</f>
        <v>0</v>
      </c>
      <c r="TMW13" s="11">
        <f>$B$13*Finance!TMU35</f>
        <v>0</v>
      </c>
      <c r="TMX13" s="11">
        <f>$B$13*Finance!TMV35</f>
        <v>0</v>
      </c>
      <c r="TMY13" s="11">
        <f>$B$13*Finance!TMW35</f>
        <v>0</v>
      </c>
      <c r="TMZ13" s="11">
        <f>$B$13*Finance!TMX35</f>
        <v>0</v>
      </c>
      <c r="TNA13" s="11">
        <f>$B$13*Finance!TMY35</f>
        <v>0</v>
      </c>
      <c r="TNB13" s="11">
        <f>$B$13*Finance!TMZ35</f>
        <v>0</v>
      </c>
      <c r="TNC13" s="11">
        <f>$B$13*Finance!TNA35</f>
        <v>0</v>
      </c>
      <c r="TND13" s="11">
        <f>$B$13*Finance!TNB35</f>
        <v>0</v>
      </c>
      <c r="TNE13" s="11">
        <f>$B$13*Finance!TNC35</f>
        <v>0</v>
      </c>
      <c r="TNF13" s="11">
        <f>$B$13*Finance!TND35</f>
        <v>0</v>
      </c>
      <c r="TNG13" s="11">
        <f>$B$13*Finance!TNE35</f>
        <v>0</v>
      </c>
      <c r="TNH13" s="11">
        <f>$B$13*Finance!TNF35</f>
        <v>0</v>
      </c>
      <c r="TNI13" s="11">
        <f>$B$13*Finance!TNG35</f>
        <v>0</v>
      </c>
      <c r="TNJ13" s="11">
        <f>$B$13*Finance!TNH35</f>
        <v>0</v>
      </c>
      <c r="TNK13" s="11">
        <f>$B$13*Finance!TNI35</f>
        <v>0</v>
      </c>
      <c r="TNL13" s="11">
        <f>$B$13*Finance!TNJ35</f>
        <v>0</v>
      </c>
      <c r="TNM13" s="11">
        <f>$B$13*Finance!TNK35</f>
        <v>0</v>
      </c>
      <c r="TNN13" s="11">
        <f>$B$13*Finance!TNL35</f>
        <v>0</v>
      </c>
      <c r="TNO13" s="11">
        <f>$B$13*Finance!TNM35</f>
        <v>0</v>
      </c>
      <c r="TNP13" s="11">
        <f>$B$13*Finance!TNN35</f>
        <v>0</v>
      </c>
      <c r="TNQ13" s="11">
        <f>$B$13*Finance!TNO35</f>
        <v>0</v>
      </c>
      <c r="TNR13" s="11">
        <f>$B$13*Finance!TNP35</f>
        <v>0</v>
      </c>
      <c r="TNS13" s="11">
        <f>$B$13*Finance!TNQ35</f>
        <v>0</v>
      </c>
      <c r="TNT13" s="11">
        <f>$B$13*Finance!TNR35</f>
        <v>0</v>
      </c>
      <c r="TNU13" s="11">
        <f>$B$13*Finance!TNS35</f>
        <v>0</v>
      </c>
      <c r="TNV13" s="11">
        <f>$B$13*Finance!TNT35</f>
        <v>0</v>
      </c>
      <c r="TNW13" s="11">
        <f>$B$13*Finance!TNU35</f>
        <v>0</v>
      </c>
      <c r="TNX13" s="11">
        <f>$B$13*Finance!TNV35</f>
        <v>0</v>
      </c>
      <c r="TNY13" s="11">
        <f>$B$13*Finance!TNW35</f>
        <v>0</v>
      </c>
      <c r="TNZ13" s="11">
        <f>$B$13*Finance!TNX35</f>
        <v>0</v>
      </c>
      <c r="TOA13" s="11">
        <f>$B$13*Finance!TNY35</f>
        <v>0</v>
      </c>
      <c r="TOB13" s="11">
        <f>$B$13*Finance!TNZ35</f>
        <v>0</v>
      </c>
      <c r="TOC13" s="11">
        <f>$B$13*Finance!TOA35</f>
        <v>0</v>
      </c>
      <c r="TOD13" s="11">
        <f>$B$13*Finance!TOB35</f>
        <v>0</v>
      </c>
      <c r="TOE13" s="11">
        <f>$B$13*Finance!TOC35</f>
        <v>0</v>
      </c>
      <c r="TOF13" s="11">
        <f>$B$13*Finance!TOD35</f>
        <v>0</v>
      </c>
      <c r="TOG13" s="11">
        <f>$B$13*Finance!TOE35</f>
        <v>0</v>
      </c>
      <c r="TOH13" s="11">
        <f>$B$13*Finance!TOF35</f>
        <v>0</v>
      </c>
      <c r="TOI13" s="11">
        <f>$B$13*Finance!TOG35</f>
        <v>0</v>
      </c>
      <c r="TOJ13" s="11">
        <f>$B$13*Finance!TOH35</f>
        <v>0</v>
      </c>
      <c r="TOK13" s="11">
        <f>$B$13*Finance!TOI35</f>
        <v>0</v>
      </c>
      <c r="TOL13" s="11">
        <f>$B$13*Finance!TOJ35</f>
        <v>0</v>
      </c>
      <c r="TOM13" s="11">
        <f>$B$13*Finance!TOK35</f>
        <v>0</v>
      </c>
      <c r="TON13" s="11">
        <f>$B$13*Finance!TOL35</f>
        <v>0</v>
      </c>
      <c r="TOO13" s="11">
        <f>$B$13*Finance!TOM35</f>
        <v>0</v>
      </c>
      <c r="TOP13" s="11">
        <f>$B$13*Finance!TON35</f>
        <v>0</v>
      </c>
      <c r="TOQ13" s="11">
        <f>$B$13*Finance!TOO35</f>
        <v>0</v>
      </c>
      <c r="TOR13" s="11">
        <f>$B$13*Finance!TOP35</f>
        <v>0</v>
      </c>
      <c r="TOS13" s="11">
        <f>$B$13*Finance!TOQ35</f>
        <v>0</v>
      </c>
      <c r="TOT13" s="11">
        <f>$B$13*Finance!TOR35</f>
        <v>0</v>
      </c>
      <c r="TOU13" s="11">
        <f>$B$13*Finance!TOS35</f>
        <v>0</v>
      </c>
      <c r="TOV13" s="11">
        <f>$B$13*Finance!TOT35</f>
        <v>0</v>
      </c>
      <c r="TOW13" s="11">
        <f>$B$13*Finance!TOU35</f>
        <v>0</v>
      </c>
      <c r="TOX13" s="11">
        <f>$B$13*Finance!TOV35</f>
        <v>0</v>
      </c>
      <c r="TOY13" s="11">
        <f>$B$13*Finance!TOW35</f>
        <v>0</v>
      </c>
      <c r="TOZ13" s="11">
        <f>$B$13*Finance!TOX35</f>
        <v>0</v>
      </c>
      <c r="TPA13" s="11">
        <f>$B$13*Finance!TOY35</f>
        <v>0</v>
      </c>
      <c r="TPB13" s="11">
        <f>$B$13*Finance!TOZ35</f>
        <v>0</v>
      </c>
      <c r="TPC13" s="11">
        <f>$B$13*Finance!TPA35</f>
        <v>0</v>
      </c>
      <c r="TPD13" s="11">
        <f>$B$13*Finance!TPB35</f>
        <v>0</v>
      </c>
      <c r="TPE13" s="11">
        <f>$B$13*Finance!TPC35</f>
        <v>0</v>
      </c>
      <c r="TPF13" s="11">
        <f>$B$13*Finance!TPD35</f>
        <v>0</v>
      </c>
      <c r="TPG13" s="11">
        <f>$B$13*Finance!TPE35</f>
        <v>0</v>
      </c>
      <c r="TPH13" s="11">
        <f>$B$13*Finance!TPF35</f>
        <v>0</v>
      </c>
      <c r="TPI13" s="11">
        <f>$B$13*Finance!TPG35</f>
        <v>0</v>
      </c>
      <c r="TPJ13" s="11">
        <f>$B$13*Finance!TPH35</f>
        <v>0</v>
      </c>
      <c r="TPK13" s="11">
        <f>$B$13*Finance!TPI35</f>
        <v>0</v>
      </c>
      <c r="TPL13" s="11">
        <f>$B$13*Finance!TPJ35</f>
        <v>0</v>
      </c>
      <c r="TPM13" s="11">
        <f>$B$13*Finance!TPK35</f>
        <v>0</v>
      </c>
      <c r="TPN13" s="11">
        <f>$B$13*Finance!TPL35</f>
        <v>0</v>
      </c>
      <c r="TPO13" s="11">
        <f>$B$13*Finance!TPM35</f>
        <v>0</v>
      </c>
      <c r="TPP13" s="11">
        <f>$B$13*Finance!TPN35</f>
        <v>0</v>
      </c>
      <c r="TPQ13" s="11">
        <f>$B$13*Finance!TPO35</f>
        <v>0</v>
      </c>
      <c r="TPR13" s="11">
        <f>$B$13*Finance!TPP35</f>
        <v>0</v>
      </c>
      <c r="TPS13" s="11">
        <f>$B$13*Finance!TPQ35</f>
        <v>0</v>
      </c>
      <c r="TPT13" s="11">
        <f>$B$13*Finance!TPR35</f>
        <v>0</v>
      </c>
      <c r="TPU13" s="11">
        <f>$B$13*Finance!TPS35</f>
        <v>0</v>
      </c>
      <c r="TPV13" s="11">
        <f>$B$13*Finance!TPT35</f>
        <v>0</v>
      </c>
      <c r="TPW13" s="11">
        <f>$B$13*Finance!TPU35</f>
        <v>0</v>
      </c>
      <c r="TPX13" s="11">
        <f>$B$13*Finance!TPV35</f>
        <v>0</v>
      </c>
      <c r="TPY13" s="11">
        <f>$B$13*Finance!TPW35</f>
        <v>0</v>
      </c>
      <c r="TPZ13" s="11">
        <f>$B$13*Finance!TPX35</f>
        <v>0</v>
      </c>
      <c r="TQA13" s="11">
        <f>$B$13*Finance!TPY35</f>
        <v>0</v>
      </c>
      <c r="TQB13" s="11">
        <f>$B$13*Finance!TPZ35</f>
        <v>0</v>
      </c>
      <c r="TQC13" s="11">
        <f>$B$13*Finance!TQA35</f>
        <v>0</v>
      </c>
      <c r="TQD13" s="11">
        <f>$B$13*Finance!TQB35</f>
        <v>0</v>
      </c>
      <c r="TQE13" s="11">
        <f>$B$13*Finance!TQC35</f>
        <v>0</v>
      </c>
      <c r="TQF13" s="11">
        <f>$B$13*Finance!TQD35</f>
        <v>0</v>
      </c>
      <c r="TQG13" s="11">
        <f>$B$13*Finance!TQE35</f>
        <v>0</v>
      </c>
      <c r="TQH13" s="11">
        <f>$B$13*Finance!TQF35</f>
        <v>0</v>
      </c>
      <c r="TQI13" s="11">
        <f>$B$13*Finance!TQG35</f>
        <v>0</v>
      </c>
      <c r="TQJ13" s="11">
        <f>$B$13*Finance!TQH35</f>
        <v>0</v>
      </c>
      <c r="TQK13" s="11">
        <f>$B$13*Finance!TQI35</f>
        <v>0</v>
      </c>
      <c r="TQL13" s="11">
        <f>$B$13*Finance!TQJ35</f>
        <v>0</v>
      </c>
      <c r="TQM13" s="11">
        <f>$B$13*Finance!TQK35</f>
        <v>0</v>
      </c>
      <c r="TQN13" s="11">
        <f>$B$13*Finance!TQL35</f>
        <v>0</v>
      </c>
      <c r="TQO13" s="11">
        <f>$B$13*Finance!TQM35</f>
        <v>0</v>
      </c>
      <c r="TQP13" s="11">
        <f>$B$13*Finance!TQN35</f>
        <v>0</v>
      </c>
      <c r="TQQ13" s="11">
        <f>$B$13*Finance!TQO35</f>
        <v>0</v>
      </c>
      <c r="TQR13" s="11">
        <f>$B$13*Finance!TQP35</f>
        <v>0</v>
      </c>
      <c r="TQS13" s="11">
        <f>$B$13*Finance!TQQ35</f>
        <v>0</v>
      </c>
      <c r="TQT13" s="11">
        <f>$B$13*Finance!TQR35</f>
        <v>0</v>
      </c>
      <c r="TQU13" s="11">
        <f>$B$13*Finance!TQS35</f>
        <v>0</v>
      </c>
      <c r="TQV13" s="11">
        <f>$B$13*Finance!TQT35</f>
        <v>0</v>
      </c>
      <c r="TQW13" s="11">
        <f>$B$13*Finance!TQU35</f>
        <v>0</v>
      </c>
      <c r="TQX13" s="11">
        <f>$B$13*Finance!TQV35</f>
        <v>0</v>
      </c>
      <c r="TQY13" s="11">
        <f>$B$13*Finance!TQW35</f>
        <v>0</v>
      </c>
      <c r="TQZ13" s="11">
        <f>$B$13*Finance!TQX35</f>
        <v>0</v>
      </c>
      <c r="TRA13" s="11">
        <f>$B$13*Finance!TQY35</f>
        <v>0</v>
      </c>
      <c r="TRB13" s="11">
        <f>$B$13*Finance!TQZ35</f>
        <v>0</v>
      </c>
      <c r="TRC13" s="11">
        <f>$B$13*Finance!TRA35</f>
        <v>0</v>
      </c>
      <c r="TRD13" s="11">
        <f>$B$13*Finance!TRB35</f>
        <v>0</v>
      </c>
      <c r="TRE13" s="11">
        <f>$B$13*Finance!TRC35</f>
        <v>0</v>
      </c>
      <c r="TRF13" s="11">
        <f>$B$13*Finance!TRD35</f>
        <v>0</v>
      </c>
      <c r="TRG13" s="11">
        <f>$B$13*Finance!TRE35</f>
        <v>0</v>
      </c>
      <c r="TRH13" s="11">
        <f>$B$13*Finance!TRF35</f>
        <v>0</v>
      </c>
      <c r="TRI13" s="11">
        <f>$B$13*Finance!TRG35</f>
        <v>0</v>
      </c>
      <c r="TRJ13" s="11">
        <f>$B$13*Finance!TRH35</f>
        <v>0</v>
      </c>
      <c r="TRK13" s="11">
        <f>$B$13*Finance!TRI35</f>
        <v>0</v>
      </c>
      <c r="TRL13" s="11">
        <f>$B$13*Finance!TRJ35</f>
        <v>0</v>
      </c>
      <c r="TRM13" s="11">
        <f>$B$13*Finance!TRK35</f>
        <v>0</v>
      </c>
      <c r="TRN13" s="11">
        <f>$B$13*Finance!TRL35</f>
        <v>0</v>
      </c>
      <c r="TRO13" s="11">
        <f>$B$13*Finance!TRM35</f>
        <v>0</v>
      </c>
      <c r="TRP13" s="11">
        <f>$B$13*Finance!TRN35</f>
        <v>0</v>
      </c>
      <c r="TRQ13" s="11">
        <f>$B$13*Finance!TRO35</f>
        <v>0</v>
      </c>
      <c r="TRR13" s="11">
        <f>$B$13*Finance!TRP35</f>
        <v>0</v>
      </c>
      <c r="TRS13" s="11">
        <f>$B$13*Finance!TRQ35</f>
        <v>0</v>
      </c>
      <c r="TRT13" s="11">
        <f>$B$13*Finance!TRR35</f>
        <v>0</v>
      </c>
      <c r="TRU13" s="11">
        <f>$B$13*Finance!TRS35</f>
        <v>0</v>
      </c>
      <c r="TRV13" s="11">
        <f>$B$13*Finance!TRT35</f>
        <v>0</v>
      </c>
      <c r="TRW13" s="11">
        <f>$B$13*Finance!TRU35</f>
        <v>0</v>
      </c>
      <c r="TRX13" s="11">
        <f>$B$13*Finance!TRV35</f>
        <v>0</v>
      </c>
      <c r="TRY13" s="11">
        <f>$B$13*Finance!TRW35</f>
        <v>0</v>
      </c>
      <c r="TRZ13" s="11">
        <f>$B$13*Finance!TRX35</f>
        <v>0</v>
      </c>
      <c r="TSA13" s="11">
        <f>$B$13*Finance!TRY35</f>
        <v>0</v>
      </c>
      <c r="TSB13" s="11">
        <f>$B$13*Finance!TRZ35</f>
        <v>0</v>
      </c>
      <c r="TSC13" s="11">
        <f>$B$13*Finance!TSA35</f>
        <v>0</v>
      </c>
      <c r="TSD13" s="11">
        <f>$B$13*Finance!TSB35</f>
        <v>0</v>
      </c>
      <c r="TSE13" s="11">
        <f>$B$13*Finance!TSC35</f>
        <v>0</v>
      </c>
      <c r="TSF13" s="11">
        <f>$B$13*Finance!TSD35</f>
        <v>0</v>
      </c>
      <c r="TSG13" s="11">
        <f>$B$13*Finance!TSE35</f>
        <v>0</v>
      </c>
      <c r="TSH13" s="11">
        <f>$B$13*Finance!TSF35</f>
        <v>0</v>
      </c>
      <c r="TSI13" s="11">
        <f>$B$13*Finance!TSG35</f>
        <v>0</v>
      </c>
      <c r="TSJ13" s="11">
        <f>$B$13*Finance!TSH35</f>
        <v>0</v>
      </c>
      <c r="TSK13" s="11">
        <f>$B$13*Finance!TSI35</f>
        <v>0</v>
      </c>
      <c r="TSL13" s="11">
        <f>$B$13*Finance!TSJ35</f>
        <v>0</v>
      </c>
      <c r="TSM13" s="11">
        <f>$B$13*Finance!TSK35</f>
        <v>0</v>
      </c>
      <c r="TSN13" s="11">
        <f>$B$13*Finance!TSL35</f>
        <v>0</v>
      </c>
      <c r="TSO13" s="11">
        <f>$B$13*Finance!TSM35</f>
        <v>0</v>
      </c>
      <c r="TSP13" s="11">
        <f>$B$13*Finance!TSN35</f>
        <v>0</v>
      </c>
      <c r="TSQ13" s="11">
        <f>$B$13*Finance!TSO35</f>
        <v>0</v>
      </c>
      <c r="TSR13" s="11">
        <f>$B$13*Finance!TSP35</f>
        <v>0</v>
      </c>
      <c r="TSS13" s="11">
        <f>$B$13*Finance!TSQ35</f>
        <v>0</v>
      </c>
      <c r="TST13" s="11">
        <f>$B$13*Finance!TSR35</f>
        <v>0</v>
      </c>
      <c r="TSU13" s="11">
        <f>$B$13*Finance!TSS35</f>
        <v>0</v>
      </c>
      <c r="TSV13" s="11">
        <f>$B$13*Finance!TST35</f>
        <v>0</v>
      </c>
      <c r="TSW13" s="11">
        <f>$B$13*Finance!TSU35</f>
        <v>0</v>
      </c>
      <c r="TSX13" s="11">
        <f>$B$13*Finance!TSV35</f>
        <v>0</v>
      </c>
      <c r="TSY13" s="11">
        <f>$B$13*Finance!TSW35</f>
        <v>0</v>
      </c>
      <c r="TSZ13" s="11">
        <f>$B$13*Finance!TSX35</f>
        <v>0</v>
      </c>
      <c r="TTA13" s="11">
        <f>$B$13*Finance!TSY35</f>
        <v>0</v>
      </c>
      <c r="TTB13" s="11">
        <f>$B$13*Finance!TSZ35</f>
        <v>0</v>
      </c>
      <c r="TTC13" s="11">
        <f>$B$13*Finance!TTA35</f>
        <v>0</v>
      </c>
      <c r="TTD13" s="11">
        <f>$B$13*Finance!TTB35</f>
        <v>0</v>
      </c>
      <c r="TTE13" s="11">
        <f>$B$13*Finance!TTC35</f>
        <v>0</v>
      </c>
      <c r="TTF13" s="11">
        <f>$B$13*Finance!TTD35</f>
        <v>0</v>
      </c>
      <c r="TTG13" s="11">
        <f>$B$13*Finance!TTE35</f>
        <v>0</v>
      </c>
      <c r="TTH13" s="11">
        <f>$B$13*Finance!TTF35</f>
        <v>0</v>
      </c>
      <c r="TTI13" s="11">
        <f>$B$13*Finance!TTG35</f>
        <v>0</v>
      </c>
      <c r="TTJ13" s="11">
        <f>$B$13*Finance!TTH35</f>
        <v>0</v>
      </c>
      <c r="TTK13" s="11">
        <f>$B$13*Finance!TTI35</f>
        <v>0</v>
      </c>
      <c r="TTL13" s="11">
        <f>$B$13*Finance!TTJ35</f>
        <v>0</v>
      </c>
      <c r="TTM13" s="11">
        <f>$B$13*Finance!TTK35</f>
        <v>0</v>
      </c>
      <c r="TTN13" s="11">
        <f>$B$13*Finance!TTL35</f>
        <v>0</v>
      </c>
      <c r="TTO13" s="11">
        <f>$B$13*Finance!TTM35</f>
        <v>0</v>
      </c>
      <c r="TTP13" s="11">
        <f>$B$13*Finance!TTN35</f>
        <v>0</v>
      </c>
      <c r="TTQ13" s="11">
        <f>$B$13*Finance!TTO35</f>
        <v>0</v>
      </c>
      <c r="TTR13" s="11">
        <f>$B$13*Finance!TTP35</f>
        <v>0</v>
      </c>
      <c r="TTS13" s="11">
        <f>$B$13*Finance!TTQ35</f>
        <v>0</v>
      </c>
      <c r="TTT13" s="11">
        <f>$B$13*Finance!TTR35</f>
        <v>0</v>
      </c>
      <c r="TTU13" s="11">
        <f>$B$13*Finance!TTS35</f>
        <v>0</v>
      </c>
      <c r="TTV13" s="11">
        <f>$B$13*Finance!TTT35</f>
        <v>0</v>
      </c>
      <c r="TTW13" s="11">
        <f>$B$13*Finance!TTU35</f>
        <v>0</v>
      </c>
      <c r="TTX13" s="11">
        <f>$B$13*Finance!TTV35</f>
        <v>0</v>
      </c>
      <c r="TTY13" s="11">
        <f>$B$13*Finance!TTW35</f>
        <v>0</v>
      </c>
      <c r="TTZ13" s="11">
        <f>$B$13*Finance!TTX35</f>
        <v>0</v>
      </c>
      <c r="TUA13" s="11">
        <f>$B$13*Finance!TTY35</f>
        <v>0</v>
      </c>
      <c r="TUB13" s="11">
        <f>$B$13*Finance!TTZ35</f>
        <v>0</v>
      </c>
      <c r="TUC13" s="11">
        <f>$B$13*Finance!TUA35</f>
        <v>0</v>
      </c>
      <c r="TUD13" s="11">
        <f>$B$13*Finance!TUB35</f>
        <v>0</v>
      </c>
      <c r="TUE13" s="11">
        <f>$B$13*Finance!TUC35</f>
        <v>0</v>
      </c>
      <c r="TUF13" s="11">
        <f>$B$13*Finance!TUD35</f>
        <v>0</v>
      </c>
      <c r="TUG13" s="11">
        <f>$B$13*Finance!TUE35</f>
        <v>0</v>
      </c>
      <c r="TUH13" s="11">
        <f>$B$13*Finance!TUF35</f>
        <v>0</v>
      </c>
      <c r="TUI13" s="11">
        <f>$B$13*Finance!TUG35</f>
        <v>0</v>
      </c>
      <c r="TUJ13" s="11">
        <f>$B$13*Finance!TUH35</f>
        <v>0</v>
      </c>
      <c r="TUK13" s="11">
        <f>$B$13*Finance!TUI35</f>
        <v>0</v>
      </c>
      <c r="TUL13" s="11">
        <f>$B$13*Finance!TUJ35</f>
        <v>0</v>
      </c>
      <c r="TUM13" s="11">
        <f>$B$13*Finance!TUK35</f>
        <v>0</v>
      </c>
      <c r="TUN13" s="11">
        <f>$B$13*Finance!TUL35</f>
        <v>0</v>
      </c>
      <c r="TUO13" s="11">
        <f>$B$13*Finance!TUM35</f>
        <v>0</v>
      </c>
      <c r="TUP13" s="11">
        <f>$B$13*Finance!TUN35</f>
        <v>0</v>
      </c>
      <c r="TUQ13" s="11">
        <f>$B$13*Finance!TUO35</f>
        <v>0</v>
      </c>
      <c r="TUR13" s="11">
        <f>$B$13*Finance!TUP35</f>
        <v>0</v>
      </c>
      <c r="TUS13" s="11">
        <f>$B$13*Finance!TUQ35</f>
        <v>0</v>
      </c>
      <c r="TUT13" s="11">
        <f>$B$13*Finance!TUR35</f>
        <v>0</v>
      </c>
      <c r="TUU13" s="11">
        <f>$B$13*Finance!TUS35</f>
        <v>0</v>
      </c>
      <c r="TUV13" s="11">
        <f>$B$13*Finance!TUT35</f>
        <v>0</v>
      </c>
      <c r="TUW13" s="11">
        <f>$B$13*Finance!TUU35</f>
        <v>0</v>
      </c>
      <c r="TUX13" s="11">
        <f>$B$13*Finance!TUV35</f>
        <v>0</v>
      </c>
      <c r="TUY13" s="11">
        <f>$B$13*Finance!TUW35</f>
        <v>0</v>
      </c>
      <c r="TUZ13" s="11">
        <f>$B$13*Finance!TUX35</f>
        <v>0</v>
      </c>
      <c r="TVA13" s="11">
        <f>$B$13*Finance!TUY35</f>
        <v>0</v>
      </c>
      <c r="TVB13" s="11">
        <f>$B$13*Finance!TUZ35</f>
        <v>0</v>
      </c>
      <c r="TVC13" s="11">
        <f>$B$13*Finance!TVA35</f>
        <v>0</v>
      </c>
      <c r="TVD13" s="11">
        <f>$B$13*Finance!TVB35</f>
        <v>0</v>
      </c>
      <c r="TVE13" s="11">
        <f>$B$13*Finance!TVC35</f>
        <v>0</v>
      </c>
      <c r="TVF13" s="11">
        <f>$B$13*Finance!TVD35</f>
        <v>0</v>
      </c>
      <c r="TVG13" s="11">
        <f>$B$13*Finance!TVE35</f>
        <v>0</v>
      </c>
      <c r="TVH13" s="11">
        <f>$B$13*Finance!TVF35</f>
        <v>0</v>
      </c>
      <c r="TVI13" s="11">
        <f>$B$13*Finance!TVG35</f>
        <v>0</v>
      </c>
      <c r="TVJ13" s="11">
        <f>$B$13*Finance!TVH35</f>
        <v>0</v>
      </c>
      <c r="TVK13" s="11">
        <f>$B$13*Finance!TVI35</f>
        <v>0</v>
      </c>
      <c r="TVL13" s="11">
        <f>$B$13*Finance!TVJ35</f>
        <v>0</v>
      </c>
      <c r="TVM13" s="11">
        <f>$B$13*Finance!TVK35</f>
        <v>0</v>
      </c>
      <c r="TVN13" s="11">
        <f>$B$13*Finance!TVL35</f>
        <v>0</v>
      </c>
      <c r="TVO13" s="11">
        <f>$B$13*Finance!TVM35</f>
        <v>0</v>
      </c>
      <c r="TVP13" s="11">
        <f>$B$13*Finance!TVN35</f>
        <v>0</v>
      </c>
      <c r="TVQ13" s="11">
        <f>$B$13*Finance!TVO35</f>
        <v>0</v>
      </c>
      <c r="TVR13" s="11">
        <f>$B$13*Finance!TVP35</f>
        <v>0</v>
      </c>
      <c r="TVS13" s="11">
        <f>$B$13*Finance!TVQ35</f>
        <v>0</v>
      </c>
      <c r="TVT13" s="11">
        <f>$B$13*Finance!TVR35</f>
        <v>0</v>
      </c>
      <c r="TVU13" s="11">
        <f>$B$13*Finance!TVS35</f>
        <v>0</v>
      </c>
      <c r="TVV13" s="11">
        <f>$B$13*Finance!TVT35</f>
        <v>0</v>
      </c>
      <c r="TVW13" s="11">
        <f>$B$13*Finance!TVU35</f>
        <v>0</v>
      </c>
      <c r="TVX13" s="11">
        <f>$B$13*Finance!TVV35</f>
        <v>0</v>
      </c>
      <c r="TVY13" s="11">
        <f>$B$13*Finance!TVW35</f>
        <v>0</v>
      </c>
      <c r="TVZ13" s="11">
        <f>$B$13*Finance!TVX35</f>
        <v>0</v>
      </c>
      <c r="TWA13" s="11">
        <f>$B$13*Finance!TVY35</f>
        <v>0</v>
      </c>
      <c r="TWB13" s="11">
        <f>$B$13*Finance!TVZ35</f>
        <v>0</v>
      </c>
      <c r="TWC13" s="11">
        <f>$B$13*Finance!TWA35</f>
        <v>0</v>
      </c>
      <c r="TWD13" s="11">
        <f>$B$13*Finance!TWB35</f>
        <v>0</v>
      </c>
      <c r="TWE13" s="11">
        <f>$B$13*Finance!TWC35</f>
        <v>0</v>
      </c>
      <c r="TWF13" s="11">
        <f>$B$13*Finance!TWD35</f>
        <v>0</v>
      </c>
      <c r="TWG13" s="11">
        <f>$B$13*Finance!TWE35</f>
        <v>0</v>
      </c>
      <c r="TWH13" s="11">
        <f>$B$13*Finance!TWF35</f>
        <v>0</v>
      </c>
      <c r="TWI13" s="11">
        <f>$B$13*Finance!TWG35</f>
        <v>0</v>
      </c>
      <c r="TWJ13" s="11">
        <f>$B$13*Finance!TWH35</f>
        <v>0</v>
      </c>
      <c r="TWK13" s="11">
        <f>$B$13*Finance!TWI35</f>
        <v>0</v>
      </c>
      <c r="TWL13" s="11">
        <f>$B$13*Finance!TWJ35</f>
        <v>0</v>
      </c>
      <c r="TWM13" s="11">
        <f>$B$13*Finance!TWK35</f>
        <v>0</v>
      </c>
      <c r="TWN13" s="11">
        <f>$B$13*Finance!TWL35</f>
        <v>0</v>
      </c>
      <c r="TWO13" s="11">
        <f>$B$13*Finance!TWM35</f>
        <v>0</v>
      </c>
      <c r="TWP13" s="11">
        <f>$B$13*Finance!TWN35</f>
        <v>0</v>
      </c>
      <c r="TWQ13" s="11">
        <f>$B$13*Finance!TWO35</f>
        <v>0</v>
      </c>
      <c r="TWR13" s="11">
        <f>$B$13*Finance!TWP35</f>
        <v>0</v>
      </c>
      <c r="TWS13" s="11">
        <f>$B$13*Finance!TWQ35</f>
        <v>0</v>
      </c>
      <c r="TWT13" s="11">
        <f>$B$13*Finance!TWR35</f>
        <v>0</v>
      </c>
      <c r="TWU13" s="11">
        <f>$B$13*Finance!TWS35</f>
        <v>0</v>
      </c>
      <c r="TWV13" s="11">
        <f>$B$13*Finance!TWT35</f>
        <v>0</v>
      </c>
      <c r="TWW13" s="11">
        <f>$B$13*Finance!TWU35</f>
        <v>0</v>
      </c>
      <c r="TWX13" s="11">
        <f>$B$13*Finance!TWV35</f>
        <v>0</v>
      </c>
      <c r="TWY13" s="11">
        <f>$B$13*Finance!TWW35</f>
        <v>0</v>
      </c>
      <c r="TWZ13" s="11">
        <f>$B$13*Finance!TWX35</f>
        <v>0</v>
      </c>
      <c r="TXA13" s="11">
        <f>$B$13*Finance!TWY35</f>
        <v>0</v>
      </c>
      <c r="TXB13" s="11">
        <f>$B$13*Finance!TWZ35</f>
        <v>0</v>
      </c>
      <c r="TXC13" s="11">
        <f>$B$13*Finance!TXA35</f>
        <v>0</v>
      </c>
      <c r="TXD13" s="11">
        <f>$B$13*Finance!TXB35</f>
        <v>0</v>
      </c>
      <c r="TXE13" s="11">
        <f>$B$13*Finance!TXC35</f>
        <v>0</v>
      </c>
      <c r="TXF13" s="11">
        <f>$B$13*Finance!TXD35</f>
        <v>0</v>
      </c>
      <c r="TXG13" s="11">
        <f>$B$13*Finance!TXE35</f>
        <v>0</v>
      </c>
      <c r="TXH13" s="11">
        <f>$B$13*Finance!TXF35</f>
        <v>0</v>
      </c>
      <c r="TXI13" s="11">
        <f>$B$13*Finance!TXG35</f>
        <v>0</v>
      </c>
      <c r="TXJ13" s="11">
        <f>$B$13*Finance!TXH35</f>
        <v>0</v>
      </c>
      <c r="TXK13" s="11">
        <f>$B$13*Finance!TXI35</f>
        <v>0</v>
      </c>
      <c r="TXL13" s="11">
        <f>$B$13*Finance!TXJ35</f>
        <v>0</v>
      </c>
      <c r="TXM13" s="11">
        <f>$B$13*Finance!TXK35</f>
        <v>0</v>
      </c>
      <c r="TXN13" s="11">
        <f>$B$13*Finance!TXL35</f>
        <v>0</v>
      </c>
      <c r="TXO13" s="11">
        <f>$B$13*Finance!TXM35</f>
        <v>0</v>
      </c>
      <c r="TXP13" s="11">
        <f>$B$13*Finance!TXN35</f>
        <v>0</v>
      </c>
      <c r="TXQ13" s="11">
        <f>$B$13*Finance!TXO35</f>
        <v>0</v>
      </c>
      <c r="TXR13" s="11">
        <f>$B$13*Finance!TXP35</f>
        <v>0</v>
      </c>
      <c r="TXS13" s="11">
        <f>$B$13*Finance!TXQ35</f>
        <v>0</v>
      </c>
      <c r="TXT13" s="11">
        <f>$B$13*Finance!TXR35</f>
        <v>0</v>
      </c>
      <c r="TXU13" s="11">
        <f>$B$13*Finance!TXS35</f>
        <v>0</v>
      </c>
      <c r="TXV13" s="11">
        <f>$B$13*Finance!TXT35</f>
        <v>0</v>
      </c>
      <c r="TXW13" s="11">
        <f>$B$13*Finance!TXU35</f>
        <v>0</v>
      </c>
      <c r="TXX13" s="11">
        <f>$B$13*Finance!TXV35</f>
        <v>0</v>
      </c>
      <c r="TXY13" s="11">
        <f>$B$13*Finance!TXW35</f>
        <v>0</v>
      </c>
      <c r="TXZ13" s="11">
        <f>$B$13*Finance!TXX35</f>
        <v>0</v>
      </c>
      <c r="TYA13" s="11">
        <f>$B$13*Finance!TXY35</f>
        <v>0</v>
      </c>
      <c r="TYB13" s="11">
        <f>$B$13*Finance!TXZ35</f>
        <v>0</v>
      </c>
      <c r="TYC13" s="11">
        <f>$B$13*Finance!TYA35</f>
        <v>0</v>
      </c>
      <c r="TYD13" s="11">
        <f>$B$13*Finance!TYB35</f>
        <v>0</v>
      </c>
      <c r="TYE13" s="11">
        <f>$B$13*Finance!TYC35</f>
        <v>0</v>
      </c>
      <c r="TYF13" s="11">
        <f>$B$13*Finance!TYD35</f>
        <v>0</v>
      </c>
      <c r="TYG13" s="11">
        <f>$B$13*Finance!TYE35</f>
        <v>0</v>
      </c>
      <c r="TYH13" s="11">
        <f>$B$13*Finance!TYF35</f>
        <v>0</v>
      </c>
      <c r="TYI13" s="11">
        <f>$B$13*Finance!TYG35</f>
        <v>0</v>
      </c>
      <c r="TYJ13" s="11">
        <f>$B$13*Finance!TYH35</f>
        <v>0</v>
      </c>
      <c r="TYK13" s="11">
        <f>$B$13*Finance!TYI35</f>
        <v>0</v>
      </c>
      <c r="TYL13" s="11">
        <f>$B$13*Finance!TYJ35</f>
        <v>0</v>
      </c>
      <c r="TYM13" s="11">
        <f>$B$13*Finance!TYK35</f>
        <v>0</v>
      </c>
      <c r="TYN13" s="11">
        <f>$B$13*Finance!TYL35</f>
        <v>0</v>
      </c>
      <c r="TYO13" s="11">
        <f>$B$13*Finance!TYM35</f>
        <v>0</v>
      </c>
      <c r="TYP13" s="11">
        <f>$B$13*Finance!TYN35</f>
        <v>0</v>
      </c>
      <c r="TYQ13" s="11">
        <f>$B$13*Finance!TYO35</f>
        <v>0</v>
      </c>
      <c r="TYR13" s="11">
        <f>$B$13*Finance!TYP35</f>
        <v>0</v>
      </c>
      <c r="TYS13" s="11">
        <f>$B$13*Finance!TYQ35</f>
        <v>0</v>
      </c>
      <c r="TYT13" s="11">
        <f>$B$13*Finance!TYR35</f>
        <v>0</v>
      </c>
      <c r="TYU13" s="11">
        <f>$B$13*Finance!TYS35</f>
        <v>0</v>
      </c>
      <c r="TYV13" s="11">
        <f>$B$13*Finance!TYT35</f>
        <v>0</v>
      </c>
      <c r="TYW13" s="11">
        <f>$B$13*Finance!TYU35</f>
        <v>0</v>
      </c>
      <c r="TYX13" s="11">
        <f>$B$13*Finance!TYV35</f>
        <v>0</v>
      </c>
      <c r="TYY13" s="11">
        <f>$B$13*Finance!TYW35</f>
        <v>0</v>
      </c>
      <c r="TYZ13" s="11">
        <f>$B$13*Finance!TYX35</f>
        <v>0</v>
      </c>
      <c r="TZA13" s="11">
        <f>$B$13*Finance!TYY35</f>
        <v>0</v>
      </c>
      <c r="TZB13" s="11">
        <f>$B$13*Finance!TYZ35</f>
        <v>0</v>
      </c>
      <c r="TZC13" s="11">
        <f>$B$13*Finance!TZA35</f>
        <v>0</v>
      </c>
      <c r="TZD13" s="11">
        <f>$B$13*Finance!TZB35</f>
        <v>0</v>
      </c>
      <c r="TZE13" s="11">
        <f>$B$13*Finance!TZC35</f>
        <v>0</v>
      </c>
      <c r="TZF13" s="11">
        <f>$B$13*Finance!TZD35</f>
        <v>0</v>
      </c>
      <c r="TZG13" s="11">
        <f>$B$13*Finance!TZE35</f>
        <v>0</v>
      </c>
      <c r="TZH13" s="11">
        <f>$B$13*Finance!TZF35</f>
        <v>0</v>
      </c>
      <c r="TZI13" s="11">
        <f>$B$13*Finance!TZG35</f>
        <v>0</v>
      </c>
      <c r="TZJ13" s="11">
        <f>$B$13*Finance!TZH35</f>
        <v>0</v>
      </c>
      <c r="TZK13" s="11">
        <f>$B$13*Finance!TZI35</f>
        <v>0</v>
      </c>
      <c r="TZL13" s="11">
        <f>$B$13*Finance!TZJ35</f>
        <v>0</v>
      </c>
      <c r="TZM13" s="11">
        <f>$B$13*Finance!TZK35</f>
        <v>0</v>
      </c>
      <c r="TZN13" s="11">
        <f>$B$13*Finance!TZL35</f>
        <v>0</v>
      </c>
      <c r="TZO13" s="11">
        <f>$B$13*Finance!TZM35</f>
        <v>0</v>
      </c>
      <c r="TZP13" s="11">
        <f>$B$13*Finance!TZN35</f>
        <v>0</v>
      </c>
      <c r="TZQ13" s="11">
        <f>$B$13*Finance!TZO35</f>
        <v>0</v>
      </c>
      <c r="TZR13" s="11">
        <f>$B$13*Finance!TZP35</f>
        <v>0</v>
      </c>
      <c r="TZS13" s="11">
        <f>$B$13*Finance!TZQ35</f>
        <v>0</v>
      </c>
      <c r="TZT13" s="11">
        <f>$B$13*Finance!TZR35</f>
        <v>0</v>
      </c>
      <c r="TZU13" s="11">
        <f>$B$13*Finance!TZS35</f>
        <v>0</v>
      </c>
      <c r="TZV13" s="11">
        <f>$B$13*Finance!TZT35</f>
        <v>0</v>
      </c>
      <c r="TZW13" s="11">
        <f>$B$13*Finance!TZU35</f>
        <v>0</v>
      </c>
      <c r="TZX13" s="11">
        <f>$B$13*Finance!TZV35</f>
        <v>0</v>
      </c>
      <c r="TZY13" s="11">
        <f>$B$13*Finance!TZW35</f>
        <v>0</v>
      </c>
      <c r="TZZ13" s="11">
        <f>$B$13*Finance!TZX35</f>
        <v>0</v>
      </c>
      <c r="UAA13" s="11">
        <f>$B$13*Finance!TZY35</f>
        <v>0</v>
      </c>
      <c r="UAB13" s="11">
        <f>$B$13*Finance!TZZ35</f>
        <v>0</v>
      </c>
      <c r="UAC13" s="11">
        <f>$B$13*Finance!UAA35</f>
        <v>0</v>
      </c>
      <c r="UAD13" s="11">
        <f>$B$13*Finance!UAB35</f>
        <v>0</v>
      </c>
      <c r="UAE13" s="11">
        <f>$B$13*Finance!UAC35</f>
        <v>0</v>
      </c>
      <c r="UAF13" s="11">
        <f>$B$13*Finance!UAD35</f>
        <v>0</v>
      </c>
      <c r="UAG13" s="11">
        <f>$B$13*Finance!UAE35</f>
        <v>0</v>
      </c>
      <c r="UAH13" s="11">
        <f>$B$13*Finance!UAF35</f>
        <v>0</v>
      </c>
      <c r="UAI13" s="11">
        <f>$B$13*Finance!UAG35</f>
        <v>0</v>
      </c>
      <c r="UAJ13" s="11">
        <f>$B$13*Finance!UAH35</f>
        <v>0</v>
      </c>
      <c r="UAK13" s="11">
        <f>$B$13*Finance!UAI35</f>
        <v>0</v>
      </c>
      <c r="UAL13" s="11">
        <f>$B$13*Finance!UAJ35</f>
        <v>0</v>
      </c>
      <c r="UAM13" s="11">
        <f>$B$13*Finance!UAK35</f>
        <v>0</v>
      </c>
      <c r="UAN13" s="11">
        <f>$B$13*Finance!UAL35</f>
        <v>0</v>
      </c>
      <c r="UAO13" s="11">
        <f>$B$13*Finance!UAM35</f>
        <v>0</v>
      </c>
      <c r="UAP13" s="11">
        <f>$B$13*Finance!UAN35</f>
        <v>0</v>
      </c>
      <c r="UAQ13" s="11">
        <f>$B$13*Finance!UAO35</f>
        <v>0</v>
      </c>
      <c r="UAR13" s="11">
        <f>$B$13*Finance!UAP35</f>
        <v>0</v>
      </c>
      <c r="UAS13" s="11">
        <f>$B$13*Finance!UAQ35</f>
        <v>0</v>
      </c>
      <c r="UAT13" s="11">
        <f>$B$13*Finance!UAR35</f>
        <v>0</v>
      </c>
      <c r="UAU13" s="11">
        <f>$B$13*Finance!UAS35</f>
        <v>0</v>
      </c>
      <c r="UAV13" s="11">
        <f>$B$13*Finance!UAT35</f>
        <v>0</v>
      </c>
      <c r="UAW13" s="11">
        <f>$B$13*Finance!UAU35</f>
        <v>0</v>
      </c>
      <c r="UAX13" s="11">
        <f>$B$13*Finance!UAV35</f>
        <v>0</v>
      </c>
      <c r="UAY13" s="11">
        <f>$B$13*Finance!UAW35</f>
        <v>0</v>
      </c>
      <c r="UAZ13" s="11">
        <f>$B$13*Finance!UAX35</f>
        <v>0</v>
      </c>
      <c r="UBA13" s="11">
        <f>$B$13*Finance!UAY35</f>
        <v>0</v>
      </c>
      <c r="UBB13" s="11">
        <f>$B$13*Finance!UAZ35</f>
        <v>0</v>
      </c>
      <c r="UBC13" s="11">
        <f>$B$13*Finance!UBA35</f>
        <v>0</v>
      </c>
      <c r="UBD13" s="11">
        <f>$B$13*Finance!UBB35</f>
        <v>0</v>
      </c>
      <c r="UBE13" s="11">
        <f>$B$13*Finance!UBC35</f>
        <v>0</v>
      </c>
      <c r="UBF13" s="11">
        <f>$B$13*Finance!UBD35</f>
        <v>0</v>
      </c>
      <c r="UBG13" s="11">
        <f>$B$13*Finance!UBE35</f>
        <v>0</v>
      </c>
      <c r="UBH13" s="11">
        <f>$B$13*Finance!UBF35</f>
        <v>0</v>
      </c>
      <c r="UBI13" s="11">
        <f>$B$13*Finance!UBG35</f>
        <v>0</v>
      </c>
      <c r="UBJ13" s="11">
        <f>$B$13*Finance!UBH35</f>
        <v>0</v>
      </c>
      <c r="UBK13" s="11">
        <f>$B$13*Finance!UBI35</f>
        <v>0</v>
      </c>
      <c r="UBL13" s="11">
        <f>$B$13*Finance!UBJ35</f>
        <v>0</v>
      </c>
      <c r="UBM13" s="11">
        <f>$B$13*Finance!UBK35</f>
        <v>0</v>
      </c>
      <c r="UBN13" s="11">
        <f>$B$13*Finance!UBL35</f>
        <v>0</v>
      </c>
      <c r="UBO13" s="11">
        <f>$B$13*Finance!UBM35</f>
        <v>0</v>
      </c>
      <c r="UBP13" s="11">
        <f>$B$13*Finance!UBN35</f>
        <v>0</v>
      </c>
      <c r="UBQ13" s="11">
        <f>$B$13*Finance!UBO35</f>
        <v>0</v>
      </c>
      <c r="UBR13" s="11">
        <f>$B$13*Finance!UBP35</f>
        <v>0</v>
      </c>
      <c r="UBS13" s="11">
        <f>$B$13*Finance!UBQ35</f>
        <v>0</v>
      </c>
      <c r="UBT13" s="11">
        <f>$B$13*Finance!UBR35</f>
        <v>0</v>
      </c>
      <c r="UBU13" s="11">
        <f>$B$13*Finance!UBS35</f>
        <v>0</v>
      </c>
      <c r="UBV13" s="11">
        <f>$B$13*Finance!UBT35</f>
        <v>0</v>
      </c>
      <c r="UBW13" s="11">
        <f>$B$13*Finance!UBU35</f>
        <v>0</v>
      </c>
      <c r="UBX13" s="11">
        <f>$B$13*Finance!UBV35</f>
        <v>0</v>
      </c>
      <c r="UBY13" s="11">
        <f>$B$13*Finance!UBW35</f>
        <v>0</v>
      </c>
      <c r="UBZ13" s="11">
        <f>$B$13*Finance!UBX35</f>
        <v>0</v>
      </c>
      <c r="UCA13" s="11">
        <f>$B$13*Finance!UBY35</f>
        <v>0</v>
      </c>
      <c r="UCB13" s="11">
        <f>$B$13*Finance!UBZ35</f>
        <v>0</v>
      </c>
      <c r="UCC13" s="11">
        <f>$B$13*Finance!UCA35</f>
        <v>0</v>
      </c>
      <c r="UCD13" s="11">
        <f>$B$13*Finance!UCB35</f>
        <v>0</v>
      </c>
      <c r="UCE13" s="11">
        <f>$B$13*Finance!UCC35</f>
        <v>0</v>
      </c>
      <c r="UCF13" s="11">
        <f>$B$13*Finance!UCD35</f>
        <v>0</v>
      </c>
      <c r="UCG13" s="11">
        <f>$B$13*Finance!UCE35</f>
        <v>0</v>
      </c>
      <c r="UCH13" s="11">
        <f>$B$13*Finance!UCF35</f>
        <v>0</v>
      </c>
      <c r="UCI13" s="11">
        <f>$B$13*Finance!UCG35</f>
        <v>0</v>
      </c>
      <c r="UCJ13" s="11">
        <f>$B$13*Finance!UCH35</f>
        <v>0</v>
      </c>
      <c r="UCK13" s="11">
        <f>$B$13*Finance!UCI35</f>
        <v>0</v>
      </c>
      <c r="UCL13" s="11">
        <f>$B$13*Finance!UCJ35</f>
        <v>0</v>
      </c>
      <c r="UCM13" s="11">
        <f>$B$13*Finance!UCK35</f>
        <v>0</v>
      </c>
      <c r="UCN13" s="11">
        <f>$B$13*Finance!UCL35</f>
        <v>0</v>
      </c>
      <c r="UCO13" s="11">
        <f>$B$13*Finance!UCM35</f>
        <v>0</v>
      </c>
      <c r="UCP13" s="11">
        <f>$B$13*Finance!UCN35</f>
        <v>0</v>
      </c>
      <c r="UCQ13" s="11">
        <f>$B$13*Finance!UCO35</f>
        <v>0</v>
      </c>
      <c r="UCR13" s="11">
        <f>$B$13*Finance!UCP35</f>
        <v>0</v>
      </c>
      <c r="UCS13" s="11">
        <f>$B$13*Finance!UCQ35</f>
        <v>0</v>
      </c>
      <c r="UCT13" s="11">
        <f>$B$13*Finance!UCR35</f>
        <v>0</v>
      </c>
      <c r="UCU13" s="11">
        <f>$B$13*Finance!UCS35</f>
        <v>0</v>
      </c>
      <c r="UCV13" s="11">
        <f>$B$13*Finance!UCT35</f>
        <v>0</v>
      </c>
      <c r="UCW13" s="11">
        <f>$B$13*Finance!UCU35</f>
        <v>0</v>
      </c>
      <c r="UCX13" s="11">
        <f>$B$13*Finance!UCV35</f>
        <v>0</v>
      </c>
      <c r="UCY13" s="11">
        <f>$B$13*Finance!UCW35</f>
        <v>0</v>
      </c>
      <c r="UCZ13" s="11">
        <f>$B$13*Finance!UCX35</f>
        <v>0</v>
      </c>
      <c r="UDA13" s="11">
        <f>$B$13*Finance!UCY35</f>
        <v>0</v>
      </c>
      <c r="UDB13" s="11">
        <f>$B$13*Finance!UCZ35</f>
        <v>0</v>
      </c>
      <c r="UDC13" s="11">
        <f>$B$13*Finance!UDA35</f>
        <v>0</v>
      </c>
      <c r="UDD13" s="11">
        <f>$B$13*Finance!UDB35</f>
        <v>0</v>
      </c>
      <c r="UDE13" s="11">
        <f>$B$13*Finance!UDC35</f>
        <v>0</v>
      </c>
      <c r="UDF13" s="11">
        <f>$B$13*Finance!UDD35</f>
        <v>0</v>
      </c>
      <c r="UDG13" s="11">
        <f>$B$13*Finance!UDE35</f>
        <v>0</v>
      </c>
      <c r="UDH13" s="11">
        <f>$B$13*Finance!UDF35</f>
        <v>0</v>
      </c>
      <c r="UDI13" s="11">
        <f>$B$13*Finance!UDG35</f>
        <v>0</v>
      </c>
      <c r="UDJ13" s="11">
        <f>$B$13*Finance!UDH35</f>
        <v>0</v>
      </c>
      <c r="UDK13" s="11">
        <f>$B$13*Finance!UDI35</f>
        <v>0</v>
      </c>
      <c r="UDL13" s="11">
        <f>$B$13*Finance!UDJ35</f>
        <v>0</v>
      </c>
      <c r="UDM13" s="11">
        <f>$B$13*Finance!UDK35</f>
        <v>0</v>
      </c>
      <c r="UDN13" s="11">
        <f>$B$13*Finance!UDL35</f>
        <v>0</v>
      </c>
      <c r="UDO13" s="11">
        <f>$B$13*Finance!UDM35</f>
        <v>0</v>
      </c>
      <c r="UDP13" s="11">
        <f>$B$13*Finance!UDN35</f>
        <v>0</v>
      </c>
      <c r="UDQ13" s="11">
        <f>$B$13*Finance!UDO35</f>
        <v>0</v>
      </c>
      <c r="UDR13" s="11">
        <f>$B$13*Finance!UDP35</f>
        <v>0</v>
      </c>
      <c r="UDS13" s="11">
        <f>$B$13*Finance!UDQ35</f>
        <v>0</v>
      </c>
      <c r="UDT13" s="11">
        <f>$B$13*Finance!UDR35</f>
        <v>0</v>
      </c>
      <c r="UDU13" s="11">
        <f>$B$13*Finance!UDS35</f>
        <v>0</v>
      </c>
      <c r="UDV13" s="11">
        <f>$B$13*Finance!UDT35</f>
        <v>0</v>
      </c>
      <c r="UDW13" s="11">
        <f>$B$13*Finance!UDU35</f>
        <v>0</v>
      </c>
      <c r="UDX13" s="11">
        <f>$B$13*Finance!UDV35</f>
        <v>0</v>
      </c>
      <c r="UDY13" s="11">
        <f>$B$13*Finance!UDW35</f>
        <v>0</v>
      </c>
      <c r="UDZ13" s="11">
        <f>$B$13*Finance!UDX35</f>
        <v>0</v>
      </c>
      <c r="UEA13" s="11">
        <f>$B$13*Finance!UDY35</f>
        <v>0</v>
      </c>
      <c r="UEB13" s="11">
        <f>$B$13*Finance!UDZ35</f>
        <v>0</v>
      </c>
      <c r="UEC13" s="11">
        <f>$B$13*Finance!UEA35</f>
        <v>0</v>
      </c>
      <c r="UED13" s="11">
        <f>$B$13*Finance!UEB35</f>
        <v>0</v>
      </c>
      <c r="UEE13" s="11">
        <f>$B$13*Finance!UEC35</f>
        <v>0</v>
      </c>
      <c r="UEF13" s="11">
        <f>$B$13*Finance!UED35</f>
        <v>0</v>
      </c>
      <c r="UEG13" s="11">
        <f>$B$13*Finance!UEE35</f>
        <v>0</v>
      </c>
      <c r="UEH13" s="11">
        <f>$B$13*Finance!UEF35</f>
        <v>0</v>
      </c>
      <c r="UEI13" s="11">
        <f>$B$13*Finance!UEG35</f>
        <v>0</v>
      </c>
      <c r="UEJ13" s="11">
        <f>$B$13*Finance!UEH35</f>
        <v>0</v>
      </c>
      <c r="UEK13" s="11">
        <f>$B$13*Finance!UEI35</f>
        <v>0</v>
      </c>
      <c r="UEL13" s="11">
        <f>$B$13*Finance!UEJ35</f>
        <v>0</v>
      </c>
      <c r="UEM13" s="11">
        <f>$B$13*Finance!UEK35</f>
        <v>0</v>
      </c>
      <c r="UEN13" s="11">
        <f>$B$13*Finance!UEL35</f>
        <v>0</v>
      </c>
      <c r="UEO13" s="11">
        <f>$B$13*Finance!UEM35</f>
        <v>0</v>
      </c>
      <c r="UEP13" s="11">
        <f>$B$13*Finance!UEN35</f>
        <v>0</v>
      </c>
      <c r="UEQ13" s="11">
        <f>$B$13*Finance!UEO35</f>
        <v>0</v>
      </c>
      <c r="UER13" s="11">
        <f>$B$13*Finance!UEP35</f>
        <v>0</v>
      </c>
      <c r="UES13" s="11">
        <f>$B$13*Finance!UEQ35</f>
        <v>0</v>
      </c>
      <c r="UET13" s="11">
        <f>$B$13*Finance!UER35</f>
        <v>0</v>
      </c>
      <c r="UEU13" s="11">
        <f>$B$13*Finance!UES35</f>
        <v>0</v>
      </c>
      <c r="UEV13" s="11">
        <f>$B$13*Finance!UET35</f>
        <v>0</v>
      </c>
      <c r="UEW13" s="11">
        <f>$B$13*Finance!UEU35</f>
        <v>0</v>
      </c>
      <c r="UEX13" s="11">
        <f>$B$13*Finance!UEV35</f>
        <v>0</v>
      </c>
      <c r="UEY13" s="11">
        <f>$B$13*Finance!UEW35</f>
        <v>0</v>
      </c>
      <c r="UEZ13" s="11">
        <f>$B$13*Finance!UEX35</f>
        <v>0</v>
      </c>
      <c r="UFA13" s="11">
        <f>$B$13*Finance!UEY35</f>
        <v>0</v>
      </c>
      <c r="UFB13" s="11">
        <f>$B$13*Finance!UEZ35</f>
        <v>0</v>
      </c>
      <c r="UFC13" s="11">
        <f>$B$13*Finance!UFA35</f>
        <v>0</v>
      </c>
      <c r="UFD13" s="11">
        <f>$B$13*Finance!UFB35</f>
        <v>0</v>
      </c>
      <c r="UFE13" s="11">
        <f>$B$13*Finance!UFC35</f>
        <v>0</v>
      </c>
      <c r="UFF13" s="11">
        <f>$B$13*Finance!UFD35</f>
        <v>0</v>
      </c>
      <c r="UFG13" s="11">
        <f>$B$13*Finance!UFE35</f>
        <v>0</v>
      </c>
      <c r="UFH13" s="11">
        <f>$B$13*Finance!UFF35</f>
        <v>0</v>
      </c>
      <c r="UFI13" s="11">
        <f>$B$13*Finance!UFG35</f>
        <v>0</v>
      </c>
      <c r="UFJ13" s="11">
        <f>$B$13*Finance!UFH35</f>
        <v>0</v>
      </c>
      <c r="UFK13" s="11">
        <f>$B$13*Finance!UFI35</f>
        <v>0</v>
      </c>
      <c r="UFL13" s="11">
        <f>$B$13*Finance!UFJ35</f>
        <v>0</v>
      </c>
      <c r="UFM13" s="11">
        <f>$B$13*Finance!UFK35</f>
        <v>0</v>
      </c>
      <c r="UFN13" s="11">
        <f>$B$13*Finance!UFL35</f>
        <v>0</v>
      </c>
      <c r="UFO13" s="11">
        <f>$B$13*Finance!UFM35</f>
        <v>0</v>
      </c>
      <c r="UFP13" s="11">
        <f>$B$13*Finance!UFN35</f>
        <v>0</v>
      </c>
      <c r="UFQ13" s="11">
        <f>$B$13*Finance!UFO35</f>
        <v>0</v>
      </c>
      <c r="UFR13" s="11">
        <f>$B$13*Finance!UFP35</f>
        <v>0</v>
      </c>
      <c r="UFS13" s="11">
        <f>$B$13*Finance!UFQ35</f>
        <v>0</v>
      </c>
      <c r="UFT13" s="11">
        <f>$B$13*Finance!UFR35</f>
        <v>0</v>
      </c>
      <c r="UFU13" s="11">
        <f>$B$13*Finance!UFS35</f>
        <v>0</v>
      </c>
      <c r="UFV13" s="11">
        <f>$B$13*Finance!UFT35</f>
        <v>0</v>
      </c>
      <c r="UFW13" s="11">
        <f>$B$13*Finance!UFU35</f>
        <v>0</v>
      </c>
      <c r="UFX13" s="11">
        <f>$B$13*Finance!UFV35</f>
        <v>0</v>
      </c>
      <c r="UFY13" s="11">
        <f>$B$13*Finance!UFW35</f>
        <v>0</v>
      </c>
      <c r="UFZ13" s="11">
        <f>$B$13*Finance!UFX35</f>
        <v>0</v>
      </c>
      <c r="UGA13" s="11">
        <f>$B$13*Finance!UFY35</f>
        <v>0</v>
      </c>
      <c r="UGB13" s="11">
        <f>$B$13*Finance!UFZ35</f>
        <v>0</v>
      </c>
      <c r="UGC13" s="11">
        <f>$B$13*Finance!UGA35</f>
        <v>0</v>
      </c>
      <c r="UGD13" s="11">
        <f>$B$13*Finance!UGB35</f>
        <v>0</v>
      </c>
      <c r="UGE13" s="11">
        <f>$B$13*Finance!UGC35</f>
        <v>0</v>
      </c>
      <c r="UGF13" s="11">
        <f>$B$13*Finance!UGD35</f>
        <v>0</v>
      </c>
      <c r="UGG13" s="11">
        <f>$B$13*Finance!UGE35</f>
        <v>0</v>
      </c>
      <c r="UGH13" s="11">
        <f>$B$13*Finance!UGF35</f>
        <v>0</v>
      </c>
      <c r="UGI13" s="11">
        <f>$B$13*Finance!UGG35</f>
        <v>0</v>
      </c>
      <c r="UGJ13" s="11">
        <f>$B$13*Finance!UGH35</f>
        <v>0</v>
      </c>
      <c r="UGK13" s="11">
        <f>$B$13*Finance!UGI35</f>
        <v>0</v>
      </c>
      <c r="UGL13" s="11">
        <f>$B$13*Finance!UGJ35</f>
        <v>0</v>
      </c>
      <c r="UGM13" s="11">
        <f>$B$13*Finance!UGK35</f>
        <v>0</v>
      </c>
      <c r="UGN13" s="11">
        <f>$B$13*Finance!UGL35</f>
        <v>0</v>
      </c>
      <c r="UGO13" s="11">
        <f>$B$13*Finance!UGM35</f>
        <v>0</v>
      </c>
      <c r="UGP13" s="11">
        <f>$B$13*Finance!UGN35</f>
        <v>0</v>
      </c>
      <c r="UGQ13" s="11">
        <f>$B$13*Finance!UGO35</f>
        <v>0</v>
      </c>
      <c r="UGR13" s="11">
        <f>$B$13*Finance!UGP35</f>
        <v>0</v>
      </c>
      <c r="UGS13" s="11">
        <f>$B$13*Finance!UGQ35</f>
        <v>0</v>
      </c>
      <c r="UGT13" s="11">
        <f>$B$13*Finance!UGR35</f>
        <v>0</v>
      </c>
      <c r="UGU13" s="11">
        <f>$B$13*Finance!UGS35</f>
        <v>0</v>
      </c>
      <c r="UGV13" s="11">
        <f>$B$13*Finance!UGT35</f>
        <v>0</v>
      </c>
      <c r="UGW13" s="11">
        <f>$B$13*Finance!UGU35</f>
        <v>0</v>
      </c>
      <c r="UGX13" s="11">
        <f>$B$13*Finance!UGV35</f>
        <v>0</v>
      </c>
      <c r="UGY13" s="11">
        <f>$B$13*Finance!UGW35</f>
        <v>0</v>
      </c>
      <c r="UGZ13" s="11">
        <f>$B$13*Finance!UGX35</f>
        <v>0</v>
      </c>
      <c r="UHA13" s="11">
        <f>$B$13*Finance!UGY35</f>
        <v>0</v>
      </c>
      <c r="UHB13" s="11">
        <f>$B$13*Finance!UGZ35</f>
        <v>0</v>
      </c>
      <c r="UHC13" s="11">
        <f>$B$13*Finance!UHA35</f>
        <v>0</v>
      </c>
      <c r="UHD13" s="11">
        <f>$B$13*Finance!UHB35</f>
        <v>0</v>
      </c>
      <c r="UHE13" s="11">
        <f>$B$13*Finance!UHC35</f>
        <v>0</v>
      </c>
      <c r="UHF13" s="11">
        <f>$B$13*Finance!UHD35</f>
        <v>0</v>
      </c>
      <c r="UHG13" s="11">
        <f>$B$13*Finance!UHE35</f>
        <v>0</v>
      </c>
      <c r="UHH13" s="11">
        <f>$B$13*Finance!UHF35</f>
        <v>0</v>
      </c>
      <c r="UHI13" s="11">
        <f>$B$13*Finance!UHG35</f>
        <v>0</v>
      </c>
      <c r="UHJ13" s="11">
        <f>$B$13*Finance!UHH35</f>
        <v>0</v>
      </c>
      <c r="UHK13" s="11">
        <f>$B$13*Finance!UHI35</f>
        <v>0</v>
      </c>
      <c r="UHL13" s="11">
        <f>$B$13*Finance!UHJ35</f>
        <v>0</v>
      </c>
      <c r="UHM13" s="11">
        <f>$B$13*Finance!UHK35</f>
        <v>0</v>
      </c>
      <c r="UHN13" s="11">
        <f>$B$13*Finance!UHL35</f>
        <v>0</v>
      </c>
      <c r="UHO13" s="11">
        <f>$B$13*Finance!UHM35</f>
        <v>0</v>
      </c>
      <c r="UHP13" s="11">
        <f>$B$13*Finance!UHN35</f>
        <v>0</v>
      </c>
      <c r="UHQ13" s="11">
        <f>$B$13*Finance!UHO35</f>
        <v>0</v>
      </c>
      <c r="UHR13" s="11">
        <f>$B$13*Finance!UHP35</f>
        <v>0</v>
      </c>
      <c r="UHS13" s="11">
        <f>$B$13*Finance!UHQ35</f>
        <v>0</v>
      </c>
      <c r="UHT13" s="11">
        <f>$B$13*Finance!UHR35</f>
        <v>0</v>
      </c>
      <c r="UHU13" s="11">
        <f>$B$13*Finance!UHS35</f>
        <v>0</v>
      </c>
      <c r="UHV13" s="11">
        <f>$B$13*Finance!UHT35</f>
        <v>0</v>
      </c>
      <c r="UHW13" s="11">
        <f>$B$13*Finance!UHU35</f>
        <v>0</v>
      </c>
      <c r="UHX13" s="11">
        <f>$B$13*Finance!UHV35</f>
        <v>0</v>
      </c>
      <c r="UHY13" s="11">
        <f>$B$13*Finance!UHW35</f>
        <v>0</v>
      </c>
      <c r="UHZ13" s="11">
        <f>$B$13*Finance!UHX35</f>
        <v>0</v>
      </c>
      <c r="UIA13" s="11">
        <f>$B$13*Finance!UHY35</f>
        <v>0</v>
      </c>
      <c r="UIB13" s="11">
        <f>$B$13*Finance!UHZ35</f>
        <v>0</v>
      </c>
      <c r="UIC13" s="11">
        <f>$B$13*Finance!UIA35</f>
        <v>0</v>
      </c>
      <c r="UID13" s="11">
        <f>$B$13*Finance!UIB35</f>
        <v>0</v>
      </c>
      <c r="UIE13" s="11">
        <f>$B$13*Finance!UIC35</f>
        <v>0</v>
      </c>
      <c r="UIF13" s="11">
        <f>$B$13*Finance!UID35</f>
        <v>0</v>
      </c>
      <c r="UIG13" s="11">
        <f>$B$13*Finance!UIE35</f>
        <v>0</v>
      </c>
      <c r="UIH13" s="11">
        <f>$B$13*Finance!UIF35</f>
        <v>0</v>
      </c>
      <c r="UII13" s="11">
        <f>$B$13*Finance!UIG35</f>
        <v>0</v>
      </c>
      <c r="UIJ13" s="11">
        <f>$B$13*Finance!UIH35</f>
        <v>0</v>
      </c>
      <c r="UIK13" s="11">
        <f>$B$13*Finance!UII35</f>
        <v>0</v>
      </c>
      <c r="UIL13" s="11">
        <f>$B$13*Finance!UIJ35</f>
        <v>0</v>
      </c>
      <c r="UIM13" s="11">
        <f>$B$13*Finance!UIK35</f>
        <v>0</v>
      </c>
      <c r="UIN13" s="11">
        <f>$B$13*Finance!UIL35</f>
        <v>0</v>
      </c>
      <c r="UIO13" s="11">
        <f>$B$13*Finance!UIM35</f>
        <v>0</v>
      </c>
      <c r="UIP13" s="11">
        <f>$B$13*Finance!UIN35</f>
        <v>0</v>
      </c>
      <c r="UIQ13" s="11">
        <f>$B$13*Finance!UIO35</f>
        <v>0</v>
      </c>
      <c r="UIR13" s="11">
        <f>$B$13*Finance!UIP35</f>
        <v>0</v>
      </c>
      <c r="UIS13" s="11">
        <f>$B$13*Finance!UIQ35</f>
        <v>0</v>
      </c>
      <c r="UIT13" s="11">
        <f>$B$13*Finance!UIR35</f>
        <v>0</v>
      </c>
      <c r="UIU13" s="11">
        <f>$B$13*Finance!UIS35</f>
        <v>0</v>
      </c>
      <c r="UIV13" s="11">
        <f>$B$13*Finance!UIT35</f>
        <v>0</v>
      </c>
      <c r="UIW13" s="11">
        <f>$B$13*Finance!UIU35</f>
        <v>0</v>
      </c>
      <c r="UIX13" s="11">
        <f>$B$13*Finance!UIV35</f>
        <v>0</v>
      </c>
      <c r="UIY13" s="11">
        <f>$B$13*Finance!UIW35</f>
        <v>0</v>
      </c>
      <c r="UIZ13" s="11">
        <f>$B$13*Finance!UIX35</f>
        <v>0</v>
      </c>
      <c r="UJA13" s="11">
        <f>$B$13*Finance!UIY35</f>
        <v>0</v>
      </c>
      <c r="UJB13" s="11">
        <f>$B$13*Finance!UIZ35</f>
        <v>0</v>
      </c>
      <c r="UJC13" s="11">
        <f>$B$13*Finance!UJA35</f>
        <v>0</v>
      </c>
      <c r="UJD13" s="11">
        <f>$B$13*Finance!UJB35</f>
        <v>0</v>
      </c>
      <c r="UJE13" s="11">
        <f>$B$13*Finance!UJC35</f>
        <v>0</v>
      </c>
      <c r="UJF13" s="11">
        <f>$B$13*Finance!UJD35</f>
        <v>0</v>
      </c>
      <c r="UJG13" s="11">
        <f>$B$13*Finance!UJE35</f>
        <v>0</v>
      </c>
      <c r="UJH13" s="11">
        <f>$B$13*Finance!UJF35</f>
        <v>0</v>
      </c>
      <c r="UJI13" s="11">
        <f>$B$13*Finance!UJG35</f>
        <v>0</v>
      </c>
      <c r="UJJ13" s="11">
        <f>$B$13*Finance!UJH35</f>
        <v>0</v>
      </c>
      <c r="UJK13" s="11">
        <f>$B$13*Finance!UJI35</f>
        <v>0</v>
      </c>
      <c r="UJL13" s="11">
        <f>$B$13*Finance!UJJ35</f>
        <v>0</v>
      </c>
      <c r="UJM13" s="11">
        <f>$B$13*Finance!UJK35</f>
        <v>0</v>
      </c>
      <c r="UJN13" s="11">
        <f>$B$13*Finance!UJL35</f>
        <v>0</v>
      </c>
      <c r="UJO13" s="11">
        <f>$B$13*Finance!UJM35</f>
        <v>0</v>
      </c>
      <c r="UJP13" s="11">
        <f>$B$13*Finance!UJN35</f>
        <v>0</v>
      </c>
      <c r="UJQ13" s="11">
        <f>$B$13*Finance!UJO35</f>
        <v>0</v>
      </c>
      <c r="UJR13" s="11">
        <f>$B$13*Finance!UJP35</f>
        <v>0</v>
      </c>
      <c r="UJS13" s="11">
        <f>$B$13*Finance!UJQ35</f>
        <v>0</v>
      </c>
      <c r="UJT13" s="11">
        <f>$B$13*Finance!UJR35</f>
        <v>0</v>
      </c>
      <c r="UJU13" s="11">
        <f>$B$13*Finance!UJS35</f>
        <v>0</v>
      </c>
      <c r="UJV13" s="11">
        <f>$B$13*Finance!UJT35</f>
        <v>0</v>
      </c>
      <c r="UJW13" s="11">
        <f>$B$13*Finance!UJU35</f>
        <v>0</v>
      </c>
      <c r="UJX13" s="11">
        <f>$B$13*Finance!UJV35</f>
        <v>0</v>
      </c>
      <c r="UJY13" s="11">
        <f>$B$13*Finance!UJW35</f>
        <v>0</v>
      </c>
      <c r="UJZ13" s="11">
        <f>$B$13*Finance!UJX35</f>
        <v>0</v>
      </c>
      <c r="UKA13" s="11">
        <f>$B$13*Finance!UJY35</f>
        <v>0</v>
      </c>
      <c r="UKB13" s="11">
        <f>$B$13*Finance!UJZ35</f>
        <v>0</v>
      </c>
      <c r="UKC13" s="11">
        <f>$B$13*Finance!UKA35</f>
        <v>0</v>
      </c>
      <c r="UKD13" s="11">
        <f>$B$13*Finance!UKB35</f>
        <v>0</v>
      </c>
      <c r="UKE13" s="11">
        <f>$B$13*Finance!UKC35</f>
        <v>0</v>
      </c>
      <c r="UKF13" s="11">
        <f>$B$13*Finance!UKD35</f>
        <v>0</v>
      </c>
      <c r="UKG13" s="11">
        <f>$B$13*Finance!UKE35</f>
        <v>0</v>
      </c>
      <c r="UKH13" s="11">
        <f>$B$13*Finance!UKF35</f>
        <v>0</v>
      </c>
      <c r="UKI13" s="11">
        <f>$B$13*Finance!UKG35</f>
        <v>0</v>
      </c>
      <c r="UKJ13" s="11">
        <f>$B$13*Finance!UKH35</f>
        <v>0</v>
      </c>
      <c r="UKK13" s="11">
        <f>$B$13*Finance!UKI35</f>
        <v>0</v>
      </c>
      <c r="UKL13" s="11">
        <f>$B$13*Finance!UKJ35</f>
        <v>0</v>
      </c>
      <c r="UKM13" s="11">
        <f>$B$13*Finance!UKK35</f>
        <v>0</v>
      </c>
      <c r="UKN13" s="11">
        <f>$B$13*Finance!UKL35</f>
        <v>0</v>
      </c>
      <c r="UKO13" s="11">
        <f>$B$13*Finance!UKM35</f>
        <v>0</v>
      </c>
      <c r="UKP13" s="11">
        <f>$B$13*Finance!UKN35</f>
        <v>0</v>
      </c>
      <c r="UKQ13" s="11">
        <f>$B$13*Finance!UKO35</f>
        <v>0</v>
      </c>
      <c r="UKR13" s="11">
        <f>$B$13*Finance!UKP35</f>
        <v>0</v>
      </c>
      <c r="UKS13" s="11">
        <f>$B$13*Finance!UKQ35</f>
        <v>0</v>
      </c>
      <c r="UKT13" s="11">
        <f>$B$13*Finance!UKR35</f>
        <v>0</v>
      </c>
      <c r="UKU13" s="11">
        <f>$B$13*Finance!UKS35</f>
        <v>0</v>
      </c>
      <c r="UKV13" s="11">
        <f>$B$13*Finance!UKT35</f>
        <v>0</v>
      </c>
      <c r="UKW13" s="11">
        <f>$B$13*Finance!UKU35</f>
        <v>0</v>
      </c>
      <c r="UKX13" s="11">
        <f>$B$13*Finance!UKV35</f>
        <v>0</v>
      </c>
      <c r="UKY13" s="11">
        <f>$B$13*Finance!UKW35</f>
        <v>0</v>
      </c>
      <c r="UKZ13" s="11">
        <f>$B$13*Finance!UKX35</f>
        <v>0</v>
      </c>
      <c r="ULA13" s="11">
        <f>$B$13*Finance!UKY35</f>
        <v>0</v>
      </c>
      <c r="ULB13" s="11">
        <f>$B$13*Finance!UKZ35</f>
        <v>0</v>
      </c>
      <c r="ULC13" s="11">
        <f>$B$13*Finance!ULA35</f>
        <v>0</v>
      </c>
      <c r="ULD13" s="11">
        <f>$B$13*Finance!ULB35</f>
        <v>0</v>
      </c>
      <c r="ULE13" s="11">
        <f>$B$13*Finance!ULC35</f>
        <v>0</v>
      </c>
      <c r="ULF13" s="11">
        <f>$B$13*Finance!ULD35</f>
        <v>0</v>
      </c>
      <c r="ULG13" s="11">
        <f>$B$13*Finance!ULE35</f>
        <v>0</v>
      </c>
      <c r="ULH13" s="11">
        <f>$B$13*Finance!ULF35</f>
        <v>0</v>
      </c>
      <c r="ULI13" s="11">
        <f>$B$13*Finance!ULG35</f>
        <v>0</v>
      </c>
      <c r="ULJ13" s="11">
        <f>$B$13*Finance!ULH35</f>
        <v>0</v>
      </c>
      <c r="ULK13" s="11">
        <f>$B$13*Finance!ULI35</f>
        <v>0</v>
      </c>
      <c r="ULL13" s="11">
        <f>$B$13*Finance!ULJ35</f>
        <v>0</v>
      </c>
      <c r="ULM13" s="11">
        <f>$B$13*Finance!ULK35</f>
        <v>0</v>
      </c>
      <c r="ULN13" s="11">
        <f>$B$13*Finance!ULL35</f>
        <v>0</v>
      </c>
      <c r="ULO13" s="11">
        <f>$B$13*Finance!ULM35</f>
        <v>0</v>
      </c>
      <c r="ULP13" s="11">
        <f>$B$13*Finance!ULN35</f>
        <v>0</v>
      </c>
      <c r="ULQ13" s="11">
        <f>$B$13*Finance!ULO35</f>
        <v>0</v>
      </c>
      <c r="ULR13" s="11">
        <f>$B$13*Finance!ULP35</f>
        <v>0</v>
      </c>
      <c r="ULS13" s="11">
        <f>$B$13*Finance!ULQ35</f>
        <v>0</v>
      </c>
      <c r="ULT13" s="11">
        <f>$B$13*Finance!ULR35</f>
        <v>0</v>
      </c>
      <c r="ULU13" s="11">
        <f>$B$13*Finance!ULS35</f>
        <v>0</v>
      </c>
      <c r="ULV13" s="11">
        <f>$B$13*Finance!ULT35</f>
        <v>0</v>
      </c>
      <c r="ULW13" s="11">
        <f>$B$13*Finance!ULU35</f>
        <v>0</v>
      </c>
      <c r="ULX13" s="11">
        <f>$B$13*Finance!ULV35</f>
        <v>0</v>
      </c>
      <c r="ULY13" s="11">
        <f>$B$13*Finance!ULW35</f>
        <v>0</v>
      </c>
      <c r="ULZ13" s="11">
        <f>$B$13*Finance!ULX35</f>
        <v>0</v>
      </c>
      <c r="UMA13" s="11">
        <f>$B$13*Finance!ULY35</f>
        <v>0</v>
      </c>
      <c r="UMB13" s="11">
        <f>$B$13*Finance!ULZ35</f>
        <v>0</v>
      </c>
      <c r="UMC13" s="11">
        <f>$B$13*Finance!UMA35</f>
        <v>0</v>
      </c>
      <c r="UMD13" s="11">
        <f>$B$13*Finance!UMB35</f>
        <v>0</v>
      </c>
      <c r="UME13" s="11">
        <f>$B$13*Finance!UMC35</f>
        <v>0</v>
      </c>
      <c r="UMF13" s="11">
        <f>$B$13*Finance!UMD35</f>
        <v>0</v>
      </c>
      <c r="UMG13" s="11">
        <f>$B$13*Finance!UME35</f>
        <v>0</v>
      </c>
      <c r="UMH13" s="11">
        <f>$B$13*Finance!UMF35</f>
        <v>0</v>
      </c>
      <c r="UMI13" s="11">
        <f>$B$13*Finance!UMG35</f>
        <v>0</v>
      </c>
      <c r="UMJ13" s="11">
        <f>$B$13*Finance!UMH35</f>
        <v>0</v>
      </c>
      <c r="UMK13" s="11">
        <f>$B$13*Finance!UMI35</f>
        <v>0</v>
      </c>
      <c r="UML13" s="11">
        <f>$B$13*Finance!UMJ35</f>
        <v>0</v>
      </c>
      <c r="UMM13" s="11">
        <f>$B$13*Finance!UMK35</f>
        <v>0</v>
      </c>
      <c r="UMN13" s="11">
        <f>$B$13*Finance!UML35</f>
        <v>0</v>
      </c>
      <c r="UMO13" s="11">
        <f>$B$13*Finance!UMM35</f>
        <v>0</v>
      </c>
      <c r="UMP13" s="11">
        <f>$B$13*Finance!UMN35</f>
        <v>0</v>
      </c>
      <c r="UMQ13" s="11">
        <f>$B$13*Finance!UMO35</f>
        <v>0</v>
      </c>
      <c r="UMR13" s="11">
        <f>$B$13*Finance!UMP35</f>
        <v>0</v>
      </c>
      <c r="UMS13" s="11">
        <f>$B$13*Finance!UMQ35</f>
        <v>0</v>
      </c>
      <c r="UMT13" s="11">
        <f>$B$13*Finance!UMR35</f>
        <v>0</v>
      </c>
      <c r="UMU13" s="11">
        <f>$B$13*Finance!UMS35</f>
        <v>0</v>
      </c>
      <c r="UMV13" s="11">
        <f>$B$13*Finance!UMT35</f>
        <v>0</v>
      </c>
      <c r="UMW13" s="11">
        <f>$B$13*Finance!UMU35</f>
        <v>0</v>
      </c>
      <c r="UMX13" s="11">
        <f>$B$13*Finance!UMV35</f>
        <v>0</v>
      </c>
      <c r="UMY13" s="11">
        <f>$B$13*Finance!UMW35</f>
        <v>0</v>
      </c>
      <c r="UMZ13" s="11">
        <f>$B$13*Finance!UMX35</f>
        <v>0</v>
      </c>
      <c r="UNA13" s="11">
        <f>$B$13*Finance!UMY35</f>
        <v>0</v>
      </c>
      <c r="UNB13" s="11">
        <f>$B$13*Finance!UMZ35</f>
        <v>0</v>
      </c>
      <c r="UNC13" s="11">
        <f>$B$13*Finance!UNA35</f>
        <v>0</v>
      </c>
      <c r="UND13" s="11">
        <f>$B$13*Finance!UNB35</f>
        <v>0</v>
      </c>
      <c r="UNE13" s="11">
        <f>$B$13*Finance!UNC35</f>
        <v>0</v>
      </c>
      <c r="UNF13" s="11">
        <f>$B$13*Finance!UND35</f>
        <v>0</v>
      </c>
      <c r="UNG13" s="11">
        <f>$B$13*Finance!UNE35</f>
        <v>0</v>
      </c>
      <c r="UNH13" s="11">
        <f>$B$13*Finance!UNF35</f>
        <v>0</v>
      </c>
      <c r="UNI13" s="11">
        <f>$B$13*Finance!UNG35</f>
        <v>0</v>
      </c>
      <c r="UNJ13" s="11">
        <f>$B$13*Finance!UNH35</f>
        <v>0</v>
      </c>
      <c r="UNK13" s="11">
        <f>$B$13*Finance!UNI35</f>
        <v>0</v>
      </c>
      <c r="UNL13" s="11">
        <f>$B$13*Finance!UNJ35</f>
        <v>0</v>
      </c>
      <c r="UNM13" s="11">
        <f>$B$13*Finance!UNK35</f>
        <v>0</v>
      </c>
      <c r="UNN13" s="11">
        <f>$B$13*Finance!UNL35</f>
        <v>0</v>
      </c>
      <c r="UNO13" s="11">
        <f>$B$13*Finance!UNM35</f>
        <v>0</v>
      </c>
      <c r="UNP13" s="11">
        <f>$B$13*Finance!UNN35</f>
        <v>0</v>
      </c>
      <c r="UNQ13" s="11">
        <f>$B$13*Finance!UNO35</f>
        <v>0</v>
      </c>
      <c r="UNR13" s="11">
        <f>$B$13*Finance!UNP35</f>
        <v>0</v>
      </c>
      <c r="UNS13" s="11">
        <f>$B$13*Finance!UNQ35</f>
        <v>0</v>
      </c>
      <c r="UNT13" s="11">
        <f>$B$13*Finance!UNR35</f>
        <v>0</v>
      </c>
      <c r="UNU13" s="11">
        <f>$B$13*Finance!UNS35</f>
        <v>0</v>
      </c>
      <c r="UNV13" s="11">
        <f>$B$13*Finance!UNT35</f>
        <v>0</v>
      </c>
      <c r="UNW13" s="11">
        <f>$B$13*Finance!UNU35</f>
        <v>0</v>
      </c>
      <c r="UNX13" s="11">
        <f>$B$13*Finance!UNV35</f>
        <v>0</v>
      </c>
      <c r="UNY13" s="11">
        <f>$B$13*Finance!UNW35</f>
        <v>0</v>
      </c>
      <c r="UNZ13" s="11">
        <f>$B$13*Finance!UNX35</f>
        <v>0</v>
      </c>
      <c r="UOA13" s="11">
        <f>$B$13*Finance!UNY35</f>
        <v>0</v>
      </c>
      <c r="UOB13" s="11">
        <f>$B$13*Finance!UNZ35</f>
        <v>0</v>
      </c>
      <c r="UOC13" s="11">
        <f>$B$13*Finance!UOA35</f>
        <v>0</v>
      </c>
      <c r="UOD13" s="11">
        <f>$B$13*Finance!UOB35</f>
        <v>0</v>
      </c>
      <c r="UOE13" s="11">
        <f>$B$13*Finance!UOC35</f>
        <v>0</v>
      </c>
      <c r="UOF13" s="11">
        <f>$B$13*Finance!UOD35</f>
        <v>0</v>
      </c>
      <c r="UOG13" s="11">
        <f>$B$13*Finance!UOE35</f>
        <v>0</v>
      </c>
      <c r="UOH13" s="11">
        <f>$B$13*Finance!UOF35</f>
        <v>0</v>
      </c>
      <c r="UOI13" s="11">
        <f>$B$13*Finance!UOG35</f>
        <v>0</v>
      </c>
      <c r="UOJ13" s="11">
        <f>$B$13*Finance!UOH35</f>
        <v>0</v>
      </c>
      <c r="UOK13" s="11">
        <f>$B$13*Finance!UOI35</f>
        <v>0</v>
      </c>
      <c r="UOL13" s="11">
        <f>$B$13*Finance!UOJ35</f>
        <v>0</v>
      </c>
      <c r="UOM13" s="11">
        <f>$B$13*Finance!UOK35</f>
        <v>0</v>
      </c>
      <c r="UON13" s="11">
        <f>$B$13*Finance!UOL35</f>
        <v>0</v>
      </c>
      <c r="UOO13" s="11">
        <f>$B$13*Finance!UOM35</f>
        <v>0</v>
      </c>
      <c r="UOP13" s="11">
        <f>$B$13*Finance!UON35</f>
        <v>0</v>
      </c>
      <c r="UOQ13" s="11">
        <f>$B$13*Finance!UOO35</f>
        <v>0</v>
      </c>
      <c r="UOR13" s="11">
        <f>$B$13*Finance!UOP35</f>
        <v>0</v>
      </c>
      <c r="UOS13" s="11">
        <f>$B$13*Finance!UOQ35</f>
        <v>0</v>
      </c>
      <c r="UOT13" s="11">
        <f>$B$13*Finance!UOR35</f>
        <v>0</v>
      </c>
      <c r="UOU13" s="11">
        <f>$B$13*Finance!UOS35</f>
        <v>0</v>
      </c>
      <c r="UOV13" s="11">
        <f>$B$13*Finance!UOT35</f>
        <v>0</v>
      </c>
      <c r="UOW13" s="11">
        <f>$B$13*Finance!UOU35</f>
        <v>0</v>
      </c>
      <c r="UOX13" s="11">
        <f>$B$13*Finance!UOV35</f>
        <v>0</v>
      </c>
      <c r="UOY13" s="11">
        <f>$B$13*Finance!UOW35</f>
        <v>0</v>
      </c>
      <c r="UOZ13" s="11">
        <f>$B$13*Finance!UOX35</f>
        <v>0</v>
      </c>
      <c r="UPA13" s="11">
        <f>$B$13*Finance!UOY35</f>
        <v>0</v>
      </c>
      <c r="UPB13" s="11">
        <f>$B$13*Finance!UOZ35</f>
        <v>0</v>
      </c>
      <c r="UPC13" s="11">
        <f>$B$13*Finance!UPA35</f>
        <v>0</v>
      </c>
      <c r="UPD13" s="11">
        <f>$B$13*Finance!UPB35</f>
        <v>0</v>
      </c>
      <c r="UPE13" s="11">
        <f>$B$13*Finance!UPC35</f>
        <v>0</v>
      </c>
      <c r="UPF13" s="11">
        <f>$B$13*Finance!UPD35</f>
        <v>0</v>
      </c>
      <c r="UPG13" s="11">
        <f>$B$13*Finance!UPE35</f>
        <v>0</v>
      </c>
      <c r="UPH13" s="11">
        <f>$B$13*Finance!UPF35</f>
        <v>0</v>
      </c>
      <c r="UPI13" s="11">
        <f>$B$13*Finance!UPG35</f>
        <v>0</v>
      </c>
      <c r="UPJ13" s="11">
        <f>$B$13*Finance!UPH35</f>
        <v>0</v>
      </c>
      <c r="UPK13" s="11">
        <f>$B$13*Finance!UPI35</f>
        <v>0</v>
      </c>
      <c r="UPL13" s="11">
        <f>$B$13*Finance!UPJ35</f>
        <v>0</v>
      </c>
      <c r="UPM13" s="11">
        <f>$B$13*Finance!UPK35</f>
        <v>0</v>
      </c>
      <c r="UPN13" s="11">
        <f>$B$13*Finance!UPL35</f>
        <v>0</v>
      </c>
      <c r="UPO13" s="11">
        <f>$B$13*Finance!UPM35</f>
        <v>0</v>
      </c>
      <c r="UPP13" s="11">
        <f>$B$13*Finance!UPN35</f>
        <v>0</v>
      </c>
      <c r="UPQ13" s="11">
        <f>$B$13*Finance!UPO35</f>
        <v>0</v>
      </c>
      <c r="UPR13" s="11">
        <f>$B$13*Finance!UPP35</f>
        <v>0</v>
      </c>
      <c r="UPS13" s="11">
        <f>$B$13*Finance!UPQ35</f>
        <v>0</v>
      </c>
      <c r="UPT13" s="11">
        <f>$B$13*Finance!UPR35</f>
        <v>0</v>
      </c>
      <c r="UPU13" s="11">
        <f>$B$13*Finance!UPS35</f>
        <v>0</v>
      </c>
      <c r="UPV13" s="11">
        <f>$B$13*Finance!UPT35</f>
        <v>0</v>
      </c>
      <c r="UPW13" s="11">
        <f>$B$13*Finance!UPU35</f>
        <v>0</v>
      </c>
      <c r="UPX13" s="11">
        <f>$B$13*Finance!UPV35</f>
        <v>0</v>
      </c>
      <c r="UPY13" s="11">
        <f>$B$13*Finance!UPW35</f>
        <v>0</v>
      </c>
      <c r="UPZ13" s="11">
        <f>$B$13*Finance!UPX35</f>
        <v>0</v>
      </c>
      <c r="UQA13" s="11">
        <f>$B$13*Finance!UPY35</f>
        <v>0</v>
      </c>
      <c r="UQB13" s="11">
        <f>$B$13*Finance!UPZ35</f>
        <v>0</v>
      </c>
      <c r="UQC13" s="11">
        <f>$B$13*Finance!UQA35</f>
        <v>0</v>
      </c>
      <c r="UQD13" s="11">
        <f>$B$13*Finance!UQB35</f>
        <v>0</v>
      </c>
      <c r="UQE13" s="11">
        <f>$B$13*Finance!UQC35</f>
        <v>0</v>
      </c>
      <c r="UQF13" s="11">
        <f>$B$13*Finance!UQD35</f>
        <v>0</v>
      </c>
      <c r="UQG13" s="11">
        <f>$B$13*Finance!UQE35</f>
        <v>0</v>
      </c>
      <c r="UQH13" s="11">
        <f>$B$13*Finance!UQF35</f>
        <v>0</v>
      </c>
      <c r="UQI13" s="11">
        <f>$B$13*Finance!UQG35</f>
        <v>0</v>
      </c>
      <c r="UQJ13" s="11">
        <f>$B$13*Finance!UQH35</f>
        <v>0</v>
      </c>
      <c r="UQK13" s="11">
        <f>$B$13*Finance!UQI35</f>
        <v>0</v>
      </c>
      <c r="UQL13" s="11">
        <f>$B$13*Finance!UQJ35</f>
        <v>0</v>
      </c>
      <c r="UQM13" s="11">
        <f>$B$13*Finance!UQK35</f>
        <v>0</v>
      </c>
      <c r="UQN13" s="11">
        <f>$B$13*Finance!UQL35</f>
        <v>0</v>
      </c>
      <c r="UQO13" s="11">
        <f>$B$13*Finance!UQM35</f>
        <v>0</v>
      </c>
      <c r="UQP13" s="11">
        <f>$B$13*Finance!UQN35</f>
        <v>0</v>
      </c>
      <c r="UQQ13" s="11">
        <f>$B$13*Finance!UQO35</f>
        <v>0</v>
      </c>
      <c r="UQR13" s="11">
        <f>$B$13*Finance!UQP35</f>
        <v>0</v>
      </c>
      <c r="UQS13" s="11">
        <f>$B$13*Finance!UQQ35</f>
        <v>0</v>
      </c>
      <c r="UQT13" s="11">
        <f>$B$13*Finance!UQR35</f>
        <v>0</v>
      </c>
      <c r="UQU13" s="11">
        <f>$B$13*Finance!UQS35</f>
        <v>0</v>
      </c>
      <c r="UQV13" s="11">
        <f>$B$13*Finance!UQT35</f>
        <v>0</v>
      </c>
      <c r="UQW13" s="11">
        <f>$B$13*Finance!UQU35</f>
        <v>0</v>
      </c>
      <c r="UQX13" s="11">
        <f>$B$13*Finance!UQV35</f>
        <v>0</v>
      </c>
      <c r="UQY13" s="11">
        <f>$B$13*Finance!UQW35</f>
        <v>0</v>
      </c>
      <c r="UQZ13" s="11">
        <f>$B$13*Finance!UQX35</f>
        <v>0</v>
      </c>
      <c r="URA13" s="11">
        <f>$B$13*Finance!UQY35</f>
        <v>0</v>
      </c>
      <c r="URB13" s="11">
        <f>$B$13*Finance!UQZ35</f>
        <v>0</v>
      </c>
      <c r="URC13" s="11">
        <f>$B$13*Finance!URA35</f>
        <v>0</v>
      </c>
      <c r="URD13" s="11">
        <f>$B$13*Finance!URB35</f>
        <v>0</v>
      </c>
      <c r="URE13" s="11">
        <f>$B$13*Finance!URC35</f>
        <v>0</v>
      </c>
      <c r="URF13" s="11">
        <f>$B$13*Finance!URD35</f>
        <v>0</v>
      </c>
      <c r="URG13" s="11">
        <f>$B$13*Finance!URE35</f>
        <v>0</v>
      </c>
      <c r="URH13" s="11">
        <f>$B$13*Finance!URF35</f>
        <v>0</v>
      </c>
      <c r="URI13" s="11">
        <f>$B$13*Finance!URG35</f>
        <v>0</v>
      </c>
      <c r="URJ13" s="11">
        <f>$B$13*Finance!URH35</f>
        <v>0</v>
      </c>
      <c r="URK13" s="11">
        <f>$B$13*Finance!URI35</f>
        <v>0</v>
      </c>
      <c r="URL13" s="11">
        <f>$B$13*Finance!URJ35</f>
        <v>0</v>
      </c>
      <c r="URM13" s="11">
        <f>$B$13*Finance!URK35</f>
        <v>0</v>
      </c>
      <c r="URN13" s="11">
        <f>$B$13*Finance!URL35</f>
        <v>0</v>
      </c>
      <c r="URO13" s="11">
        <f>$B$13*Finance!URM35</f>
        <v>0</v>
      </c>
      <c r="URP13" s="11">
        <f>$B$13*Finance!URN35</f>
        <v>0</v>
      </c>
      <c r="URQ13" s="11">
        <f>$B$13*Finance!URO35</f>
        <v>0</v>
      </c>
      <c r="URR13" s="11">
        <f>$B$13*Finance!URP35</f>
        <v>0</v>
      </c>
      <c r="URS13" s="11">
        <f>$B$13*Finance!URQ35</f>
        <v>0</v>
      </c>
      <c r="URT13" s="11">
        <f>$B$13*Finance!URR35</f>
        <v>0</v>
      </c>
      <c r="URU13" s="11">
        <f>$B$13*Finance!URS35</f>
        <v>0</v>
      </c>
      <c r="URV13" s="11">
        <f>$B$13*Finance!URT35</f>
        <v>0</v>
      </c>
      <c r="URW13" s="11">
        <f>$B$13*Finance!URU35</f>
        <v>0</v>
      </c>
      <c r="URX13" s="11">
        <f>$B$13*Finance!URV35</f>
        <v>0</v>
      </c>
      <c r="URY13" s="11">
        <f>$B$13*Finance!URW35</f>
        <v>0</v>
      </c>
      <c r="URZ13" s="11">
        <f>$B$13*Finance!URX35</f>
        <v>0</v>
      </c>
      <c r="USA13" s="11">
        <f>$B$13*Finance!URY35</f>
        <v>0</v>
      </c>
      <c r="USB13" s="11">
        <f>$B$13*Finance!URZ35</f>
        <v>0</v>
      </c>
      <c r="USC13" s="11">
        <f>$B$13*Finance!USA35</f>
        <v>0</v>
      </c>
      <c r="USD13" s="11">
        <f>$B$13*Finance!USB35</f>
        <v>0</v>
      </c>
      <c r="USE13" s="11">
        <f>$B$13*Finance!USC35</f>
        <v>0</v>
      </c>
      <c r="USF13" s="11">
        <f>$B$13*Finance!USD35</f>
        <v>0</v>
      </c>
      <c r="USG13" s="11">
        <f>$B$13*Finance!USE35</f>
        <v>0</v>
      </c>
      <c r="USH13" s="11">
        <f>$B$13*Finance!USF35</f>
        <v>0</v>
      </c>
      <c r="USI13" s="11">
        <f>$B$13*Finance!USG35</f>
        <v>0</v>
      </c>
      <c r="USJ13" s="11">
        <f>$B$13*Finance!USH35</f>
        <v>0</v>
      </c>
      <c r="USK13" s="11">
        <f>$B$13*Finance!USI35</f>
        <v>0</v>
      </c>
      <c r="USL13" s="11">
        <f>$B$13*Finance!USJ35</f>
        <v>0</v>
      </c>
      <c r="USM13" s="11">
        <f>$B$13*Finance!USK35</f>
        <v>0</v>
      </c>
      <c r="USN13" s="11">
        <f>$B$13*Finance!USL35</f>
        <v>0</v>
      </c>
      <c r="USO13" s="11">
        <f>$B$13*Finance!USM35</f>
        <v>0</v>
      </c>
      <c r="USP13" s="11">
        <f>$B$13*Finance!USN35</f>
        <v>0</v>
      </c>
      <c r="USQ13" s="11">
        <f>$B$13*Finance!USO35</f>
        <v>0</v>
      </c>
      <c r="USR13" s="11">
        <f>$B$13*Finance!USP35</f>
        <v>0</v>
      </c>
      <c r="USS13" s="11">
        <f>$B$13*Finance!USQ35</f>
        <v>0</v>
      </c>
      <c r="UST13" s="11">
        <f>$B$13*Finance!USR35</f>
        <v>0</v>
      </c>
      <c r="USU13" s="11">
        <f>$B$13*Finance!USS35</f>
        <v>0</v>
      </c>
      <c r="USV13" s="11">
        <f>$B$13*Finance!UST35</f>
        <v>0</v>
      </c>
      <c r="USW13" s="11">
        <f>$B$13*Finance!USU35</f>
        <v>0</v>
      </c>
      <c r="USX13" s="11">
        <f>$B$13*Finance!USV35</f>
        <v>0</v>
      </c>
      <c r="USY13" s="11">
        <f>$B$13*Finance!USW35</f>
        <v>0</v>
      </c>
      <c r="USZ13" s="11">
        <f>$B$13*Finance!USX35</f>
        <v>0</v>
      </c>
      <c r="UTA13" s="11">
        <f>$B$13*Finance!USY35</f>
        <v>0</v>
      </c>
      <c r="UTB13" s="11">
        <f>$B$13*Finance!USZ35</f>
        <v>0</v>
      </c>
      <c r="UTC13" s="11">
        <f>$B$13*Finance!UTA35</f>
        <v>0</v>
      </c>
      <c r="UTD13" s="11">
        <f>$B$13*Finance!UTB35</f>
        <v>0</v>
      </c>
      <c r="UTE13" s="11">
        <f>$B$13*Finance!UTC35</f>
        <v>0</v>
      </c>
      <c r="UTF13" s="11">
        <f>$B$13*Finance!UTD35</f>
        <v>0</v>
      </c>
      <c r="UTG13" s="11">
        <f>$B$13*Finance!UTE35</f>
        <v>0</v>
      </c>
      <c r="UTH13" s="11">
        <f>$B$13*Finance!UTF35</f>
        <v>0</v>
      </c>
      <c r="UTI13" s="11">
        <f>$B$13*Finance!UTG35</f>
        <v>0</v>
      </c>
      <c r="UTJ13" s="11">
        <f>$B$13*Finance!UTH35</f>
        <v>0</v>
      </c>
      <c r="UTK13" s="11">
        <f>$B$13*Finance!UTI35</f>
        <v>0</v>
      </c>
      <c r="UTL13" s="11">
        <f>$B$13*Finance!UTJ35</f>
        <v>0</v>
      </c>
      <c r="UTM13" s="11">
        <f>$B$13*Finance!UTK35</f>
        <v>0</v>
      </c>
      <c r="UTN13" s="11">
        <f>$B$13*Finance!UTL35</f>
        <v>0</v>
      </c>
      <c r="UTO13" s="11">
        <f>$B$13*Finance!UTM35</f>
        <v>0</v>
      </c>
      <c r="UTP13" s="11">
        <f>$B$13*Finance!UTN35</f>
        <v>0</v>
      </c>
      <c r="UTQ13" s="11">
        <f>$B$13*Finance!UTO35</f>
        <v>0</v>
      </c>
      <c r="UTR13" s="11">
        <f>$B$13*Finance!UTP35</f>
        <v>0</v>
      </c>
      <c r="UTS13" s="11">
        <f>$B$13*Finance!UTQ35</f>
        <v>0</v>
      </c>
      <c r="UTT13" s="11">
        <f>$B$13*Finance!UTR35</f>
        <v>0</v>
      </c>
      <c r="UTU13" s="11">
        <f>$B$13*Finance!UTS35</f>
        <v>0</v>
      </c>
      <c r="UTV13" s="11">
        <f>$B$13*Finance!UTT35</f>
        <v>0</v>
      </c>
      <c r="UTW13" s="11">
        <f>$B$13*Finance!UTU35</f>
        <v>0</v>
      </c>
      <c r="UTX13" s="11">
        <f>$B$13*Finance!UTV35</f>
        <v>0</v>
      </c>
      <c r="UTY13" s="11">
        <f>$B$13*Finance!UTW35</f>
        <v>0</v>
      </c>
      <c r="UTZ13" s="11">
        <f>$B$13*Finance!UTX35</f>
        <v>0</v>
      </c>
      <c r="UUA13" s="11">
        <f>$B$13*Finance!UTY35</f>
        <v>0</v>
      </c>
      <c r="UUB13" s="11">
        <f>$B$13*Finance!UTZ35</f>
        <v>0</v>
      </c>
      <c r="UUC13" s="11">
        <f>$B$13*Finance!UUA35</f>
        <v>0</v>
      </c>
      <c r="UUD13" s="11">
        <f>$B$13*Finance!UUB35</f>
        <v>0</v>
      </c>
      <c r="UUE13" s="11">
        <f>$B$13*Finance!UUC35</f>
        <v>0</v>
      </c>
      <c r="UUF13" s="11">
        <f>$B$13*Finance!UUD35</f>
        <v>0</v>
      </c>
      <c r="UUG13" s="11">
        <f>$B$13*Finance!UUE35</f>
        <v>0</v>
      </c>
      <c r="UUH13" s="11">
        <f>$B$13*Finance!UUF35</f>
        <v>0</v>
      </c>
      <c r="UUI13" s="11">
        <f>$B$13*Finance!UUG35</f>
        <v>0</v>
      </c>
      <c r="UUJ13" s="11">
        <f>$B$13*Finance!UUH35</f>
        <v>0</v>
      </c>
      <c r="UUK13" s="11">
        <f>$B$13*Finance!UUI35</f>
        <v>0</v>
      </c>
      <c r="UUL13" s="11">
        <f>$B$13*Finance!UUJ35</f>
        <v>0</v>
      </c>
      <c r="UUM13" s="11">
        <f>$B$13*Finance!UUK35</f>
        <v>0</v>
      </c>
      <c r="UUN13" s="11">
        <f>$B$13*Finance!UUL35</f>
        <v>0</v>
      </c>
      <c r="UUO13" s="11">
        <f>$B$13*Finance!UUM35</f>
        <v>0</v>
      </c>
      <c r="UUP13" s="11">
        <f>$B$13*Finance!UUN35</f>
        <v>0</v>
      </c>
      <c r="UUQ13" s="11">
        <f>$B$13*Finance!UUO35</f>
        <v>0</v>
      </c>
      <c r="UUR13" s="11">
        <f>$B$13*Finance!UUP35</f>
        <v>0</v>
      </c>
      <c r="UUS13" s="11">
        <f>$B$13*Finance!UUQ35</f>
        <v>0</v>
      </c>
      <c r="UUT13" s="11">
        <f>$B$13*Finance!UUR35</f>
        <v>0</v>
      </c>
      <c r="UUU13" s="11">
        <f>$B$13*Finance!UUS35</f>
        <v>0</v>
      </c>
      <c r="UUV13" s="11">
        <f>$B$13*Finance!UUT35</f>
        <v>0</v>
      </c>
      <c r="UUW13" s="11">
        <f>$B$13*Finance!UUU35</f>
        <v>0</v>
      </c>
      <c r="UUX13" s="11">
        <f>$B$13*Finance!UUV35</f>
        <v>0</v>
      </c>
      <c r="UUY13" s="11">
        <f>$B$13*Finance!UUW35</f>
        <v>0</v>
      </c>
      <c r="UUZ13" s="11">
        <f>$B$13*Finance!UUX35</f>
        <v>0</v>
      </c>
      <c r="UVA13" s="11">
        <f>$B$13*Finance!UUY35</f>
        <v>0</v>
      </c>
      <c r="UVB13" s="11">
        <f>$B$13*Finance!UUZ35</f>
        <v>0</v>
      </c>
      <c r="UVC13" s="11">
        <f>$B$13*Finance!UVA35</f>
        <v>0</v>
      </c>
      <c r="UVD13" s="11">
        <f>$B$13*Finance!UVB35</f>
        <v>0</v>
      </c>
      <c r="UVE13" s="11">
        <f>$B$13*Finance!UVC35</f>
        <v>0</v>
      </c>
      <c r="UVF13" s="11">
        <f>$B$13*Finance!UVD35</f>
        <v>0</v>
      </c>
      <c r="UVG13" s="11">
        <f>$B$13*Finance!UVE35</f>
        <v>0</v>
      </c>
      <c r="UVH13" s="11">
        <f>$B$13*Finance!UVF35</f>
        <v>0</v>
      </c>
      <c r="UVI13" s="11">
        <f>$B$13*Finance!UVG35</f>
        <v>0</v>
      </c>
      <c r="UVJ13" s="11">
        <f>$B$13*Finance!UVH35</f>
        <v>0</v>
      </c>
      <c r="UVK13" s="11">
        <f>$B$13*Finance!UVI35</f>
        <v>0</v>
      </c>
      <c r="UVL13" s="11">
        <f>$B$13*Finance!UVJ35</f>
        <v>0</v>
      </c>
      <c r="UVM13" s="11">
        <f>$B$13*Finance!UVK35</f>
        <v>0</v>
      </c>
      <c r="UVN13" s="11">
        <f>$B$13*Finance!UVL35</f>
        <v>0</v>
      </c>
      <c r="UVO13" s="11">
        <f>$B$13*Finance!UVM35</f>
        <v>0</v>
      </c>
      <c r="UVP13" s="11">
        <f>$B$13*Finance!UVN35</f>
        <v>0</v>
      </c>
      <c r="UVQ13" s="11">
        <f>$B$13*Finance!UVO35</f>
        <v>0</v>
      </c>
      <c r="UVR13" s="11">
        <f>$B$13*Finance!UVP35</f>
        <v>0</v>
      </c>
      <c r="UVS13" s="11">
        <f>$B$13*Finance!UVQ35</f>
        <v>0</v>
      </c>
      <c r="UVT13" s="11">
        <f>$B$13*Finance!UVR35</f>
        <v>0</v>
      </c>
      <c r="UVU13" s="11">
        <f>$B$13*Finance!UVS35</f>
        <v>0</v>
      </c>
      <c r="UVV13" s="11">
        <f>$B$13*Finance!UVT35</f>
        <v>0</v>
      </c>
      <c r="UVW13" s="11">
        <f>$B$13*Finance!UVU35</f>
        <v>0</v>
      </c>
      <c r="UVX13" s="11">
        <f>$B$13*Finance!UVV35</f>
        <v>0</v>
      </c>
      <c r="UVY13" s="11">
        <f>$B$13*Finance!UVW35</f>
        <v>0</v>
      </c>
      <c r="UVZ13" s="11">
        <f>$B$13*Finance!UVX35</f>
        <v>0</v>
      </c>
      <c r="UWA13" s="11">
        <f>$B$13*Finance!UVY35</f>
        <v>0</v>
      </c>
      <c r="UWB13" s="11">
        <f>$B$13*Finance!UVZ35</f>
        <v>0</v>
      </c>
      <c r="UWC13" s="11">
        <f>$B$13*Finance!UWA35</f>
        <v>0</v>
      </c>
      <c r="UWD13" s="11">
        <f>$B$13*Finance!UWB35</f>
        <v>0</v>
      </c>
      <c r="UWE13" s="11">
        <f>$B$13*Finance!UWC35</f>
        <v>0</v>
      </c>
      <c r="UWF13" s="11">
        <f>$B$13*Finance!UWD35</f>
        <v>0</v>
      </c>
      <c r="UWG13" s="11">
        <f>$B$13*Finance!UWE35</f>
        <v>0</v>
      </c>
      <c r="UWH13" s="11">
        <f>$B$13*Finance!UWF35</f>
        <v>0</v>
      </c>
      <c r="UWI13" s="11">
        <f>$B$13*Finance!UWG35</f>
        <v>0</v>
      </c>
      <c r="UWJ13" s="11">
        <f>$B$13*Finance!UWH35</f>
        <v>0</v>
      </c>
      <c r="UWK13" s="11">
        <f>$B$13*Finance!UWI35</f>
        <v>0</v>
      </c>
      <c r="UWL13" s="11">
        <f>$B$13*Finance!UWJ35</f>
        <v>0</v>
      </c>
      <c r="UWM13" s="11">
        <f>$B$13*Finance!UWK35</f>
        <v>0</v>
      </c>
      <c r="UWN13" s="11">
        <f>$B$13*Finance!UWL35</f>
        <v>0</v>
      </c>
      <c r="UWO13" s="11">
        <f>$B$13*Finance!UWM35</f>
        <v>0</v>
      </c>
      <c r="UWP13" s="11">
        <f>$B$13*Finance!UWN35</f>
        <v>0</v>
      </c>
      <c r="UWQ13" s="11">
        <f>$B$13*Finance!UWO35</f>
        <v>0</v>
      </c>
      <c r="UWR13" s="11">
        <f>$B$13*Finance!UWP35</f>
        <v>0</v>
      </c>
      <c r="UWS13" s="11">
        <f>$B$13*Finance!UWQ35</f>
        <v>0</v>
      </c>
      <c r="UWT13" s="11">
        <f>$B$13*Finance!UWR35</f>
        <v>0</v>
      </c>
      <c r="UWU13" s="11">
        <f>$B$13*Finance!UWS35</f>
        <v>0</v>
      </c>
      <c r="UWV13" s="11">
        <f>$B$13*Finance!UWT35</f>
        <v>0</v>
      </c>
      <c r="UWW13" s="11">
        <f>$B$13*Finance!UWU35</f>
        <v>0</v>
      </c>
      <c r="UWX13" s="11">
        <f>$B$13*Finance!UWV35</f>
        <v>0</v>
      </c>
      <c r="UWY13" s="11">
        <f>$B$13*Finance!UWW35</f>
        <v>0</v>
      </c>
      <c r="UWZ13" s="11">
        <f>$B$13*Finance!UWX35</f>
        <v>0</v>
      </c>
      <c r="UXA13" s="11">
        <f>$B$13*Finance!UWY35</f>
        <v>0</v>
      </c>
      <c r="UXB13" s="11">
        <f>$B$13*Finance!UWZ35</f>
        <v>0</v>
      </c>
      <c r="UXC13" s="11">
        <f>$B$13*Finance!UXA35</f>
        <v>0</v>
      </c>
      <c r="UXD13" s="11">
        <f>$B$13*Finance!UXB35</f>
        <v>0</v>
      </c>
      <c r="UXE13" s="11">
        <f>$B$13*Finance!UXC35</f>
        <v>0</v>
      </c>
      <c r="UXF13" s="11">
        <f>$B$13*Finance!UXD35</f>
        <v>0</v>
      </c>
      <c r="UXG13" s="11">
        <f>$B$13*Finance!UXE35</f>
        <v>0</v>
      </c>
      <c r="UXH13" s="11">
        <f>$B$13*Finance!UXF35</f>
        <v>0</v>
      </c>
      <c r="UXI13" s="11">
        <f>$B$13*Finance!UXG35</f>
        <v>0</v>
      </c>
      <c r="UXJ13" s="11">
        <f>$B$13*Finance!UXH35</f>
        <v>0</v>
      </c>
      <c r="UXK13" s="11">
        <f>$B$13*Finance!UXI35</f>
        <v>0</v>
      </c>
      <c r="UXL13" s="11">
        <f>$B$13*Finance!UXJ35</f>
        <v>0</v>
      </c>
      <c r="UXM13" s="11">
        <f>$B$13*Finance!UXK35</f>
        <v>0</v>
      </c>
      <c r="UXN13" s="11">
        <f>$B$13*Finance!UXL35</f>
        <v>0</v>
      </c>
      <c r="UXO13" s="11">
        <f>$B$13*Finance!UXM35</f>
        <v>0</v>
      </c>
      <c r="UXP13" s="11">
        <f>$B$13*Finance!UXN35</f>
        <v>0</v>
      </c>
      <c r="UXQ13" s="11">
        <f>$B$13*Finance!UXO35</f>
        <v>0</v>
      </c>
      <c r="UXR13" s="11">
        <f>$B$13*Finance!UXP35</f>
        <v>0</v>
      </c>
      <c r="UXS13" s="11">
        <f>$B$13*Finance!UXQ35</f>
        <v>0</v>
      </c>
      <c r="UXT13" s="11">
        <f>$B$13*Finance!UXR35</f>
        <v>0</v>
      </c>
      <c r="UXU13" s="11">
        <f>$B$13*Finance!UXS35</f>
        <v>0</v>
      </c>
      <c r="UXV13" s="11">
        <f>$B$13*Finance!UXT35</f>
        <v>0</v>
      </c>
      <c r="UXW13" s="11">
        <f>$B$13*Finance!UXU35</f>
        <v>0</v>
      </c>
      <c r="UXX13" s="11">
        <f>$B$13*Finance!UXV35</f>
        <v>0</v>
      </c>
      <c r="UXY13" s="11">
        <f>$B$13*Finance!UXW35</f>
        <v>0</v>
      </c>
      <c r="UXZ13" s="11">
        <f>$B$13*Finance!UXX35</f>
        <v>0</v>
      </c>
      <c r="UYA13" s="11">
        <f>$B$13*Finance!UXY35</f>
        <v>0</v>
      </c>
      <c r="UYB13" s="11">
        <f>$B$13*Finance!UXZ35</f>
        <v>0</v>
      </c>
      <c r="UYC13" s="11">
        <f>$B$13*Finance!UYA35</f>
        <v>0</v>
      </c>
      <c r="UYD13" s="11">
        <f>$B$13*Finance!UYB35</f>
        <v>0</v>
      </c>
      <c r="UYE13" s="11">
        <f>$B$13*Finance!UYC35</f>
        <v>0</v>
      </c>
      <c r="UYF13" s="11">
        <f>$B$13*Finance!UYD35</f>
        <v>0</v>
      </c>
      <c r="UYG13" s="11">
        <f>$B$13*Finance!UYE35</f>
        <v>0</v>
      </c>
      <c r="UYH13" s="11">
        <f>$B$13*Finance!UYF35</f>
        <v>0</v>
      </c>
      <c r="UYI13" s="11">
        <f>$B$13*Finance!UYG35</f>
        <v>0</v>
      </c>
      <c r="UYJ13" s="11">
        <f>$B$13*Finance!UYH35</f>
        <v>0</v>
      </c>
      <c r="UYK13" s="11">
        <f>$B$13*Finance!UYI35</f>
        <v>0</v>
      </c>
      <c r="UYL13" s="11">
        <f>$B$13*Finance!UYJ35</f>
        <v>0</v>
      </c>
      <c r="UYM13" s="11">
        <f>$B$13*Finance!UYK35</f>
        <v>0</v>
      </c>
      <c r="UYN13" s="11">
        <f>$B$13*Finance!UYL35</f>
        <v>0</v>
      </c>
      <c r="UYO13" s="11">
        <f>$B$13*Finance!UYM35</f>
        <v>0</v>
      </c>
      <c r="UYP13" s="11">
        <f>$B$13*Finance!UYN35</f>
        <v>0</v>
      </c>
      <c r="UYQ13" s="11">
        <f>$B$13*Finance!UYO35</f>
        <v>0</v>
      </c>
      <c r="UYR13" s="11">
        <f>$B$13*Finance!UYP35</f>
        <v>0</v>
      </c>
      <c r="UYS13" s="11">
        <f>$B$13*Finance!UYQ35</f>
        <v>0</v>
      </c>
      <c r="UYT13" s="11">
        <f>$B$13*Finance!UYR35</f>
        <v>0</v>
      </c>
      <c r="UYU13" s="11">
        <f>$B$13*Finance!UYS35</f>
        <v>0</v>
      </c>
      <c r="UYV13" s="11">
        <f>$B$13*Finance!UYT35</f>
        <v>0</v>
      </c>
      <c r="UYW13" s="11">
        <f>$B$13*Finance!UYU35</f>
        <v>0</v>
      </c>
      <c r="UYX13" s="11">
        <f>$B$13*Finance!UYV35</f>
        <v>0</v>
      </c>
      <c r="UYY13" s="11">
        <f>$B$13*Finance!UYW35</f>
        <v>0</v>
      </c>
      <c r="UYZ13" s="11">
        <f>$B$13*Finance!UYX35</f>
        <v>0</v>
      </c>
      <c r="UZA13" s="11">
        <f>$B$13*Finance!UYY35</f>
        <v>0</v>
      </c>
      <c r="UZB13" s="11">
        <f>$B$13*Finance!UYZ35</f>
        <v>0</v>
      </c>
      <c r="UZC13" s="11">
        <f>$B$13*Finance!UZA35</f>
        <v>0</v>
      </c>
      <c r="UZD13" s="11">
        <f>$B$13*Finance!UZB35</f>
        <v>0</v>
      </c>
      <c r="UZE13" s="11">
        <f>$B$13*Finance!UZC35</f>
        <v>0</v>
      </c>
      <c r="UZF13" s="11">
        <f>$B$13*Finance!UZD35</f>
        <v>0</v>
      </c>
      <c r="UZG13" s="11">
        <f>$B$13*Finance!UZE35</f>
        <v>0</v>
      </c>
      <c r="UZH13" s="11">
        <f>$B$13*Finance!UZF35</f>
        <v>0</v>
      </c>
      <c r="UZI13" s="11">
        <f>$B$13*Finance!UZG35</f>
        <v>0</v>
      </c>
      <c r="UZJ13" s="11">
        <f>$B$13*Finance!UZH35</f>
        <v>0</v>
      </c>
      <c r="UZK13" s="11">
        <f>$B$13*Finance!UZI35</f>
        <v>0</v>
      </c>
      <c r="UZL13" s="11">
        <f>$B$13*Finance!UZJ35</f>
        <v>0</v>
      </c>
      <c r="UZM13" s="11">
        <f>$B$13*Finance!UZK35</f>
        <v>0</v>
      </c>
      <c r="UZN13" s="11">
        <f>$B$13*Finance!UZL35</f>
        <v>0</v>
      </c>
      <c r="UZO13" s="11">
        <f>$B$13*Finance!UZM35</f>
        <v>0</v>
      </c>
      <c r="UZP13" s="11">
        <f>$B$13*Finance!UZN35</f>
        <v>0</v>
      </c>
      <c r="UZQ13" s="11">
        <f>$B$13*Finance!UZO35</f>
        <v>0</v>
      </c>
      <c r="UZR13" s="11">
        <f>$B$13*Finance!UZP35</f>
        <v>0</v>
      </c>
      <c r="UZS13" s="11">
        <f>$B$13*Finance!UZQ35</f>
        <v>0</v>
      </c>
      <c r="UZT13" s="11">
        <f>$B$13*Finance!UZR35</f>
        <v>0</v>
      </c>
      <c r="UZU13" s="11">
        <f>$B$13*Finance!UZS35</f>
        <v>0</v>
      </c>
      <c r="UZV13" s="11">
        <f>$B$13*Finance!UZT35</f>
        <v>0</v>
      </c>
      <c r="UZW13" s="11">
        <f>$B$13*Finance!UZU35</f>
        <v>0</v>
      </c>
      <c r="UZX13" s="11">
        <f>$B$13*Finance!UZV35</f>
        <v>0</v>
      </c>
      <c r="UZY13" s="11">
        <f>$B$13*Finance!UZW35</f>
        <v>0</v>
      </c>
      <c r="UZZ13" s="11">
        <f>$B$13*Finance!UZX35</f>
        <v>0</v>
      </c>
      <c r="VAA13" s="11">
        <f>$B$13*Finance!UZY35</f>
        <v>0</v>
      </c>
      <c r="VAB13" s="11">
        <f>$B$13*Finance!UZZ35</f>
        <v>0</v>
      </c>
      <c r="VAC13" s="11">
        <f>$B$13*Finance!VAA35</f>
        <v>0</v>
      </c>
      <c r="VAD13" s="11">
        <f>$B$13*Finance!VAB35</f>
        <v>0</v>
      </c>
      <c r="VAE13" s="11">
        <f>$B$13*Finance!VAC35</f>
        <v>0</v>
      </c>
      <c r="VAF13" s="11">
        <f>$B$13*Finance!VAD35</f>
        <v>0</v>
      </c>
      <c r="VAG13" s="11">
        <f>$B$13*Finance!VAE35</f>
        <v>0</v>
      </c>
      <c r="VAH13" s="11">
        <f>$B$13*Finance!VAF35</f>
        <v>0</v>
      </c>
      <c r="VAI13" s="11">
        <f>$B$13*Finance!VAG35</f>
        <v>0</v>
      </c>
      <c r="VAJ13" s="11">
        <f>$B$13*Finance!VAH35</f>
        <v>0</v>
      </c>
      <c r="VAK13" s="11">
        <f>$B$13*Finance!VAI35</f>
        <v>0</v>
      </c>
      <c r="VAL13" s="11">
        <f>$B$13*Finance!VAJ35</f>
        <v>0</v>
      </c>
      <c r="VAM13" s="11">
        <f>$B$13*Finance!VAK35</f>
        <v>0</v>
      </c>
      <c r="VAN13" s="11">
        <f>$B$13*Finance!VAL35</f>
        <v>0</v>
      </c>
      <c r="VAO13" s="11">
        <f>$B$13*Finance!VAM35</f>
        <v>0</v>
      </c>
      <c r="VAP13" s="11">
        <f>$B$13*Finance!VAN35</f>
        <v>0</v>
      </c>
      <c r="VAQ13" s="11">
        <f>$B$13*Finance!VAO35</f>
        <v>0</v>
      </c>
      <c r="VAR13" s="11">
        <f>$B$13*Finance!VAP35</f>
        <v>0</v>
      </c>
      <c r="VAS13" s="11">
        <f>$B$13*Finance!VAQ35</f>
        <v>0</v>
      </c>
      <c r="VAT13" s="11">
        <f>$B$13*Finance!VAR35</f>
        <v>0</v>
      </c>
      <c r="VAU13" s="11">
        <f>$B$13*Finance!VAS35</f>
        <v>0</v>
      </c>
      <c r="VAV13" s="11">
        <f>$B$13*Finance!VAT35</f>
        <v>0</v>
      </c>
      <c r="VAW13" s="11">
        <f>$B$13*Finance!VAU35</f>
        <v>0</v>
      </c>
      <c r="VAX13" s="11">
        <f>$B$13*Finance!VAV35</f>
        <v>0</v>
      </c>
      <c r="VAY13" s="11">
        <f>$B$13*Finance!VAW35</f>
        <v>0</v>
      </c>
      <c r="VAZ13" s="11">
        <f>$B$13*Finance!VAX35</f>
        <v>0</v>
      </c>
      <c r="VBA13" s="11">
        <f>$B$13*Finance!VAY35</f>
        <v>0</v>
      </c>
      <c r="VBB13" s="11">
        <f>$B$13*Finance!VAZ35</f>
        <v>0</v>
      </c>
      <c r="VBC13" s="11">
        <f>$B$13*Finance!VBA35</f>
        <v>0</v>
      </c>
      <c r="VBD13" s="11">
        <f>$B$13*Finance!VBB35</f>
        <v>0</v>
      </c>
      <c r="VBE13" s="11">
        <f>$B$13*Finance!VBC35</f>
        <v>0</v>
      </c>
      <c r="VBF13" s="11">
        <f>$B$13*Finance!VBD35</f>
        <v>0</v>
      </c>
      <c r="VBG13" s="11">
        <f>$B$13*Finance!VBE35</f>
        <v>0</v>
      </c>
      <c r="VBH13" s="11">
        <f>$B$13*Finance!VBF35</f>
        <v>0</v>
      </c>
      <c r="VBI13" s="11">
        <f>$B$13*Finance!VBG35</f>
        <v>0</v>
      </c>
      <c r="VBJ13" s="11">
        <f>$B$13*Finance!VBH35</f>
        <v>0</v>
      </c>
      <c r="VBK13" s="11">
        <f>$B$13*Finance!VBI35</f>
        <v>0</v>
      </c>
      <c r="VBL13" s="11">
        <f>$B$13*Finance!VBJ35</f>
        <v>0</v>
      </c>
      <c r="VBM13" s="11">
        <f>$B$13*Finance!VBK35</f>
        <v>0</v>
      </c>
      <c r="VBN13" s="11">
        <f>$B$13*Finance!VBL35</f>
        <v>0</v>
      </c>
      <c r="VBO13" s="11">
        <f>$B$13*Finance!VBM35</f>
        <v>0</v>
      </c>
      <c r="VBP13" s="11">
        <f>$B$13*Finance!VBN35</f>
        <v>0</v>
      </c>
      <c r="VBQ13" s="11">
        <f>$B$13*Finance!VBO35</f>
        <v>0</v>
      </c>
      <c r="VBR13" s="11">
        <f>$B$13*Finance!VBP35</f>
        <v>0</v>
      </c>
      <c r="VBS13" s="11">
        <f>$B$13*Finance!VBQ35</f>
        <v>0</v>
      </c>
      <c r="VBT13" s="11">
        <f>$B$13*Finance!VBR35</f>
        <v>0</v>
      </c>
      <c r="VBU13" s="11">
        <f>$B$13*Finance!VBS35</f>
        <v>0</v>
      </c>
      <c r="VBV13" s="11">
        <f>$B$13*Finance!VBT35</f>
        <v>0</v>
      </c>
      <c r="VBW13" s="11">
        <f>$B$13*Finance!VBU35</f>
        <v>0</v>
      </c>
      <c r="VBX13" s="11">
        <f>$B$13*Finance!VBV35</f>
        <v>0</v>
      </c>
      <c r="VBY13" s="11">
        <f>$B$13*Finance!VBW35</f>
        <v>0</v>
      </c>
      <c r="VBZ13" s="11">
        <f>$B$13*Finance!VBX35</f>
        <v>0</v>
      </c>
      <c r="VCA13" s="11">
        <f>$B$13*Finance!VBY35</f>
        <v>0</v>
      </c>
      <c r="VCB13" s="11">
        <f>$B$13*Finance!VBZ35</f>
        <v>0</v>
      </c>
      <c r="VCC13" s="11">
        <f>$B$13*Finance!VCA35</f>
        <v>0</v>
      </c>
      <c r="VCD13" s="11">
        <f>$B$13*Finance!VCB35</f>
        <v>0</v>
      </c>
      <c r="VCE13" s="11">
        <f>$B$13*Finance!VCC35</f>
        <v>0</v>
      </c>
      <c r="VCF13" s="11">
        <f>$B$13*Finance!VCD35</f>
        <v>0</v>
      </c>
      <c r="VCG13" s="11">
        <f>$B$13*Finance!VCE35</f>
        <v>0</v>
      </c>
      <c r="VCH13" s="11">
        <f>$B$13*Finance!VCF35</f>
        <v>0</v>
      </c>
      <c r="VCI13" s="11">
        <f>$B$13*Finance!VCG35</f>
        <v>0</v>
      </c>
      <c r="VCJ13" s="11">
        <f>$B$13*Finance!VCH35</f>
        <v>0</v>
      </c>
      <c r="VCK13" s="11">
        <f>$B$13*Finance!VCI35</f>
        <v>0</v>
      </c>
      <c r="VCL13" s="11">
        <f>$B$13*Finance!VCJ35</f>
        <v>0</v>
      </c>
      <c r="VCM13" s="11">
        <f>$B$13*Finance!VCK35</f>
        <v>0</v>
      </c>
      <c r="VCN13" s="11">
        <f>$B$13*Finance!VCL35</f>
        <v>0</v>
      </c>
      <c r="VCO13" s="11">
        <f>$B$13*Finance!VCM35</f>
        <v>0</v>
      </c>
      <c r="VCP13" s="11">
        <f>$B$13*Finance!VCN35</f>
        <v>0</v>
      </c>
      <c r="VCQ13" s="11">
        <f>$B$13*Finance!VCO35</f>
        <v>0</v>
      </c>
      <c r="VCR13" s="11">
        <f>$B$13*Finance!VCP35</f>
        <v>0</v>
      </c>
      <c r="VCS13" s="11">
        <f>$B$13*Finance!VCQ35</f>
        <v>0</v>
      </c>
      <c r="VCT13" s="11">
        <f>$B$13*Finance!VCR35</f>
        <v>0</v>
      </c>
      <c r="VCU13" s="11">
        <f>$B$13*Finance!VCS35</f>
        <v>0</v>
      </c>
      <c r="VCV13" s="11">
        <f>$B$13*Finance!VCT35</f>
        <v>0</v>
      </c>
      <c r="VCW13" s="11">
        <f>$B$13*Finance!VCU35</f>
        <v>0</v>
      </c>
      <c r="VCX13" s="11">
        <f>$B$13*Finance!VCV35</f>
        <v>0</v>
      </c>
      <c r="VCY13" s="11">
        <f>$B$13*Finance!VCW35</f>
        <v>0</v>
      </c>
      <c r="VCZ13" s="11">
        <f>$B$13*Finance!VCX35</f>
        <v>0</v>
      </c>
      <c r="VDA13" s="11">
        <f>$B$13*Finance!VCY35</f>
        <v>0</v>
      </c>
      <c r="VDB13" s="11">
        <f>$B$13*Finance!VCZ35</f>
        <v>0</v>
      </c>
      <c r="VDC13" s="11">
        <f>$B$13*Finance!VDA35</f>
        <v>0</v>
      </c>
      <c r="VDD13" s="11">
        <f>$B$13*Finance!VDB35</f>
        <v>0</v>
      </c>
      <c r="VDE13" s="11">
        <f>$B$13*Finance!VDC35</f>
        <v>0</v>
      </c>
      <c r="VDF13" s="11">
        <f>$B$13*Finance!VDD35</f>
        <v>0</v>
      </c>
      <c r="VDG13" s="11">
        <f>$B$13*Finance!VDE35</f>
        <v>0</v>
      </c>
      <c r="VDH13" s="11">
        <f>$B$13*Finance!VDF35</f>
        <v>0</v>
      </c>
      <c r="VDI13" s="11">
        <f>$B$13*Finance!VDG35</f>
        <v>0</v>
      </c>
      <c r="VDJ13" s="11">
        <f>$B$13*Finance!VDH35</f>
        <v>0</v>
      </c>
      <c r="VDK13" s="11">
        <f>$B$13*Finance!VDI35</f>
        <v>0</v>
      </c>
      <c r="VDL13" s="11">
        <f>$B$13*Finance!VDJ35</f>
        <v>0</v>
      </c>
      <c r="VDM13" s="11">
        <f>$B$13*Finance!VDK35</f>
        <v>0</v>
      </c>
      <c r="VDN13" s="11">
        <f>$B$13*Finance!VDL35</f>
        <v>0</v>
      </c>
      <c r="VDO13" s="11">
        <f>$B$13*Finance!VDM35</f>
        <v>0</v>
      </c>
      <c r="VDP13" s="11">
        <f>$B$13*Finance!VDN35</f>
        <v>0</v>
      </c>
      <c r="VDQ13" s="11">
        <f>$B$13*Finance!VDO35</f>
        <v>0</v>
      </c>
      <c r="VDR13" s="11">
        <f>$B$13*Finance!VDP35</f>
        <v>0</v>
      </c>
      <c r="VDS13" s="11">
        <f>$B$13*Finance!VDQ35</f>
        <v>0</v>
      </c>
      <c r="VDT13" s="11">
        <f>$B$13*Finance!VDR35</f>
        <v>0</v>
      </c>
      <c r="VDU13" s="11">
        <f>$B$13*Finance!VDS35</f>
        <v>0</v>
      </c>
      <c r="VDV13" s="11">
        <f>$B$13*Finance!VDT35</f>
        <v>0</v>
      </c>
      <c r="VDW13" s="11">
        <f>$B$13*Finance!VDU35</f>
        <v>0</v>
      </c>
      <c r="VDX13" s="11">
        <f>$B$13*Finance!VDV35</f>
        <v>0</v>
      </c>
      <c r="VDY13" s="11">
        <f>$B$13*Finance!VDW35</f>
        <v>0</v>
      </c>
      <c r="VDZ13" s="11">
        <f>$B$13*Finance!VDX35</f>
        <v>0</v>
      </c>
      <c r="VEA13" s="11">
        <f>$B$13*Finance!VDY35</f>
        <v>0</v>
      </c>
      <c r="VEB13" s="11">
        <f>$B$13*Finance!VDZ35</f>
        <v>0</v>
      </c>
      <c r="VEC13" s="11">
        <f>$B$13*Finance!VEA35</f>
        <v>0</v>
      </c>
      <c r="VED13" s="11">
        <f>$B$13*Finance!VEB35</f>
        <v>0</v>
      </c>
      <c r="VEE13" s="11">
        <f>$B$13*Finance!VEC35</f>
        <v>0</v>
      </c>
      <c r="VEF13" s="11">
        <f>$B$13*Finance!VED35</f>
        <v>0</v>
      </c>
      <c r="VEG13" s="11">
        <f>$B$13*Finance!VEE35</f>
        <v>0</v>
      </c>
      <c r="VEH13" s="11">
        <f>$B$13*Finance!VEF35</f>
        <v>0</v>
      </c>
      <c r="VEI13" s="11">
        <f>$B$13*Finance!VEG35</f>
        <v>0</v>
      </c>
      <c r="VEJ13" s="11">
        <f>$B$13*Finance!VEH35</f>
        <v>0</v>
      </c>
      <c r="VEK13" s="11">
        <f>$B$13*Finance!VEI35</f>
        <v>0</v>
      </c>
      <c r="VEL13" s="11">
        <f>$B$13*Finance!VEJ35</f>
        <v>0</v>
      </c>
      <c r="VEM13" s="11">
        <f>$B$13*Finance!VEK35</f>
        <v>0</v>
      </c>
      <c r="VEN13" s="11">
        <f>$B$13*Finance!VEL35</f>
        <v>0</v>
      </c>
      <c r="VEO13" s="11">
        <f>$B$13*Finance!VEM35</f>
        <v>0</v>
      </c>
      <c r="VEP13" s="11">
        <f>$B$13*Finance!VEN35</f>
        <v>0</v>
      </c>
      <c r="VEQ13" s="11">
        <f>$B$13*Finance!VEO35</f>
        <v>0</v>
      </c>
      <c r="VER13" s="11">
        <f>$B$13*Finance!VEP35</f>
        <v>0</v>
      </c>
      <c r="VES13" s="11">
        <f>$B$13*Finance!VEQ35</f>
        <v>0</v>
      </c>
      <c r="VET13" s="11">
        <f>$B$13*Finance!VER35</f>
        <v>0</v>
      </c>
      <c r="VEU13" s="11">
        <f>$B$13*Finance!VES35</f>
        <v>0</v>
      </c>
      <c r="VEV13" s="11">
        <f>$B$13*Finance!VET35</f>
        <v>0</v>
      </c>
      <c r="VEW13" s="11">
        <f>$B$13*Finance!VEU35</f>
        <v>0</v>
      </c>
      <c r="VEX13" s="11">
        <f>$B$13*Finance!VEV35</f>
        <v>0</v>
      </c>
      <c r="VEY13" s="11">
        <f>$B$13*Finance!VEW35</f>
        <v>0</v>
      </c>
      <c r="VEZ13" s="11">
        <f>$B$13*Finance!VEX35</f>
        <v>0</v>
      </c>
      <c r="VFA13" s="11">
        <f>$B$13*Finance!VEY35</f>
        <v>0</v>
      </c>
      <c r="VFB13" s="11">
        <f>$B$13*Finance!VEZ35</f>
        <v>0</v>
      </c>
      <c r="VFC13" s="11">
        <f>$B$13*Finance!VFA35</f>
        <v>0</v>
      </c>
      <c r="VFD13" s="11">
        <f>$B$13*Finance!VFB35</f>
        <v>0</v>
      </c>
      <c r="VFE13" s="11">
        <f>$B$13*Finance!VFC35</f>
        <v>0</v>
      </c>
      <c r="VFF13" s="11">
        <f>$B$13*Finance!VFD35</f>
        <v>0</v>
      </c>
      <c r="VFG13" s="11">
        <f>$B$13*Finance!VFE35</f>
        <v>0</v>
      </c>
      <c r="VFH13" s="11">
        <f>$B$13*Finance!VFF35</f>
        <v>0</v>
      </c>
      <c r="VFI13" s="11">
        <f>$B$13*Finance!VFG35</f>
        <v>0</v>
      </c>
      <c r="VFJ13" s="11">
        <f>$B$13*Finance!VFH35</f>
        <v>0</v>
      </c>
      <c r="VFK13" s="11">
        <f>$B$13*Finance!VFI35</f>
        <v>0</v>
      </c>
      <c r="VFL13" s="11">
        <f>$B$13*Finance!VFJ35</f>
        <v>0</v>
      </c>
      <c r="VFM13" s="11">
        <f>$B$13*Finance!VFK35</f>
        <v>0</v>
      </c>
      <c r="VFN13" s="11">
        <f>$B$13*Finance!VFL35</f>
        <v>0</v>
      </c>
      <c r="VFO13" s="11">
        <f>$B$13*Finance!VFM35</f>
        <v>0</v>
      </c>
      <c r="VFP13" s="11">
        <f>$B$13*Finance!VFN35</f>
        <v>0</v>
      </c>
      <c r="VFQ13" s="11">
        <f>$B$13*Finance!VFO35</f>
        <v>0</v>
      </c>
      <c r="VFR13" s="11">
        <f>$B$13*Finance!VFP35</f>
        <v>0</v>
      </c>
      <c r="VFS13" s="11">
        <f>$B$13*Finance!VFQ35</f>
        <v>0</v>
      </c>
      <c r="VFT13" s="11">
        <f>$B$13*Finance!VFR35</f>
        <v>0</v>
      </c>
      <c r="VFU13" s="11">
        <f>$B$13*Finance!VFS35</f>
        <v>0</v>
      </c>
      <c r="VFV13" s="11">
        <f>$B$13*Finance!VFT35</f>
        <v>0</v>
      </c>
      <c r="VFW13" s="11">
        <f>$B$13*Finance!VFU35</f>
        <v>0</v>
      </c>
      <c r="VFX13" s="11">
        <f>$B$13*Finance!VFV35</f>
        <v>0</v>
      </c>
      <c r="VFY13" s="11">
        <f>$B$13*Finance!VFW35</f>
        <v>0</v>
      </c>
      <c r="VFZ13" s="11">
        <f>$B$13*Finance!VFX35</f>
        <v>0</v>
      </c>
      <c r="VGA13" s="11">
        <f>$B$13*Finance!VFY35</f>
        <v>0</v>
      </c>
      <c r="VGB13" s="11">
        <f>$B$13*Finance!VFZ35</f>
        <v>0</v>
      </c>
      <c r="VGC13" s="11">
        <f>$B$13*Finance!VGA35</f>
        <v>0</v>
      </c>
      <c r="VGD13" s="11">
        <f>$B$13*Finance!VGB35</f>
        <v>0</v>
      </c>
      <c r="VGE13" s="11">
        <f>$B$13*Finance!VGC35</f>
        <v>0</v>
      </c>
      <c r="VGF13" s="11">
        <f>$B$13*Finance!VGD35</f>
        <v>0</v>
      </c>
      <c r="VGG13" s="11">
        <f>$B$13*Finance!VGE35</f>
        <v>0</v>
      </c>
      <c r="VGH13" s="11">
        <f>$B$13*Finance!VGF35</f>
        <v>0</v>
      </c>
      <c r="VGI13" s="11">
        <f>$B$13*Finance!VGG35</f>
        <v>0</v>
      </c>
      <c r="VGJ13" s="11">
        <f>$B$13*Finance!VGH35</f>
        <v>0</v>
      </c>
      <c r="VGK13" s="11">
        <f>$B$13*Finance!VGI35</f>
        <v>0</v>
      </c>
      <c r="VGL13" s="11">
        <f>$B$13*Finance!VGJ35</f>
        <v>0</v>
      </c>
      <c r="VGM13" s="11">
        <f>$B$13*Finance!VGK35</f>
        <v>0</v>
      </c>
      <c r="VGN13" s="11">
        <f>$B$13*Finance!VGL35</f>
        <v>0</v>
      </c>
      <c r="VGO13" s="11">
        <f>$B$13*Finance!VGM35</f>
        <v>0</v>
      </c>
      <c r="VGP13" s="11">
        <f>$B$13*Finance!VGN35</f>
        <v>0</v>
      </c>
      <c r="VGQ13" s="11">
        <f>$B$13*Finance!VGO35</f>
        <v>0</v>
      </c>
      <c r="VGR13" s="11">
        <f>$B$13*Finance!VGP35</f>
        <v>0</v>
      </c>
      <c r="VGS13" s="11">
        <f>$B$13*Finance!VGQ35</f>
        <v>0</v>
      </c>
      <c r="VGT13" s="11">
        <f>$B$13*Finance!VGR35</f>
        <v>0</v>
      </c>
      <c r="VGU13" s="11">
        <f>$B$13*Finance!VGS35</f>
        <v>0</v>
      </c>
      <c r="VGV13" s="11">
        <f>$B$13*Finance!VGT35</f>
        <v>0</v>
      </c>
      <c r="VGW13" s="11">
        <f>$B$13*Finance!VGU35</f>
        <v>0</v>
      </c>
      <c r="VGX13" s="11">
        <f>$B$13*Finance!VGV35</f>
        <v>0</v>
      </c>
      <c r="VGY13" s="11">
        <f>$B$13*Finance!VGW35</f>
        <v>0</v>
      </c>
      <c r="VGZ13" s="11">
        <f>$B$13*Finance!VGX35</f>
        <v>0</v>
      </c>
      <c r="VHA13" s="11">
        <f>$B$13*Finance!VGY35</f>
        <v>0</v>
      </c>
      <c r="VHB13" s="11">
        <f>$B$13*Finance!VGZ35</f>
        <v>0</v>
      </c>
      <c r="VHC13" s="11">
        <f>$B$13*Finance!VHA35</f>
        <v>0</v>
      </c>
      <c r="VHD13" s="11">
        <f>$B$13*Finance!VHB35</f>
        <v>0</v>
      </c>
      <c r="VHE13" s="11">
        <f>$B$13*Finance!VHC35</f>
        <v>0</v>
      </c>
      <c r="VHF13" s="11">
        <f>$B$13*Finance!VHD35</f>
        <v>0</v>
      </c>
      <c r="VHG13" s="11">
        <f>$B$13*Finance!VHE35</f>
        <v>0</v>
      </c>
      <c r="VHH13" s="11">
        <f>$B$13*Finance!VHF35</f>
        <v>0</v>
      </c>
      <c r="VHI13" s="11">
        <f>$B$13*Finance!VHG35</f>
        <v>0</v>
      </c>
      <c r="VHJ13" s="11">
        <f>$B$13*Finance!VHH35</f>
        <v>0</v>
      </c>
      <c r="VHK13" s="11">
        <f>$B$13*Finance!VHI35</f>
        <v>0</v>
      </c>
      <c r="VHL13" s="11">
        <f>$B$13*Finance!VHJ35</f>
        <v>0</v>
      </c>
      <c r="VHM13" s="11">
        <f>$B$13*Finance!VHK35</f>
        <v>0</v>
      </c>
      <c r="VHN13" s="11">
        <f>$B$13*Finance!VHL35</f>
        <v>0</v>
      </c>
      <c r="VHO13" s="11">
        <f>$B$13*Finance!VHM35</f>
        <v>0</v>
      </c>
      <c r="VHP13" s="11">
        <f>$B$13*Finance!VHN35</f>
        <v>0</v>
      </c>
      <c r="VHQ13" s="11">
        <f>$B$13*Finance!VHO35</f>
        <v>0</v>
      </c>
      <c r="VHR13" s="11">
        <f>$B$13*Finance!VHP35</f>
        <v>0</v>
      </c>
      <c r="VHS13" s="11">
        <f>$B$13*Finance!VHQ35</f>
        <v>0</v>
      </c>
      <c r="VHT13" s="11">
        <f>$B$13*Finance!VHR35</f>
        <v>0</v>
      </c>
      <c r="VHU13" s="11">
        <f>$B$13*Finance!VHS35</f>
        <v>0</v>
      </c>
      <c r="VHV13" s="11">
        <f>$B$13*Finance!VHT35</f>
        <v>0</v>
      </c>
      <c r="VHW13" s="11">
        <f>$B$13*Finance!VHU35</f>
        <v>0</v>
      </c>
      <c r="VHX13" s="11">
        <f>$B$13*Finance!VHV35</f>
        <v>0</v>
      </c>
      <c r="VHY13" s="11">
        <f>$B$13*Finance!VHW35</f>
        <v>0</v>
      </c>
      <c r="VHZ13" s="11">
        <f>$B$13*Finance!VHX35</f>
        <v>0</v>
      </c>
      <c r="VIA13" s="11">
        <f>$B$13*Finance!VHY35</f>
        <v>0</v>
      </c>
      <c r="VIB13" s="11">
        <f>$B$13*Finance!VHZ35</f>
        <v>0</v>
      </c>
      <c r="VIC13" s="11">
        <f>$B$13*Finance!VIA35</f>
        <v>0</v>
      </c>
      <c r="VID13" s="11">
        <f>$B$13*Finance!VIB35</f>
        <v>0</v>
      </c>
      <c r="VIE13" s="11">
        <f>$B$13*Finance!VIC35</f>
        <v>0</v>
      </c>
      <c r="VIF13" s="11">
        <f>$B$13*Finance!VID35</f>
        <v>0</v>
      </c>
      <c r="VIG13" s="11">
        <f>$B$13*Finance!VIE35</f>
        <v>0</v>
      </c>
      <c r="VIH13" s="11">
        <f>$B$13*Finance!VIF35</f>
        <v>0</v>
      </c>
      <c r="VII13" s="11">
        <f>$B$13*Finance!VIG35</f>
        <v>0</v>
      </c>
      <c r="VIJ13" s="11">
        <f>$B$13*Finance!VIH35</f>
        <v>0</v>
      </c>
      <c r="VIK13" s="11">
        <f>$B$13*Finance!VII35</f>
        <v>0</v>
      </c>
      <c r="VIL13" s="11">
        <f>$B$13*Finance!VIJ35</f>
        <v>0</v>
      </c>
      <c r="VIM13" s="11">
        <f>$B$13*Finance!VIK35</f>
        <v>0</v>
      </c>
      <c r="VIN13" s="11">
        <f>$B$13*Finance!VIL35</f>
        <v>0</v>
      </c>
      <c r="VIO13" s="11">
        <f>$B$13*Finance!VIM35</f>
        <v>0</v>
      </c>
      <c r="VIP13" s="11">
        <f>$B$13*Finance!VIN35</f>
        <v>0</v>
      </c>
      <c r="VIQ13" s="11">
        <f>$B$13*Finance!VIO35</f>
        <v>0</v>
      </c>
      <c r="VIR13" s="11">
        <f>$B$13*Finance!VIP35</f>
        <v>0</v>
      </c>
      <c r="VIS13" s="11">
        <f>$B$13*Finance!VIQ35</f>
        <v>0</v>
      </c>
      <c r="VIT13" s="11">
        <f>$B$13*Finance!VIR35</f>
        <v>0</v>
      </c>
      <c r="VIU13" s="11">
        <f>$B$13*Finance!VIS35</f>
        <v>0</v>
      </c>
      <c r="VIV13" s="11">
        <f>$B$13*Finance!VIT35</f>
        <v>0</v>
      </c>
      <c r="VIW13" s="11">
        <f>$B$13*Finance!VIU35</f>
        <v>0</v>
      </c>
      <c r="VIX13" s="11">
        <f>$B$13*Finance!VIV35</f>
        <v>0</v>
      </c>
      <c r="VIY13" s="11">
        <f>$B$13*Finance!VIW35</f>
        <v>0</v>
      </c>
      <c r="VIZ13" s="11">
        <f>$B$13*Finance!VIX35</f>
        <v>0</v>
      </c>
      <c r="VJA13" s="11">
        <f>$B$13*Finance!VIY35</f>
        <v>0</v>
      </c>
      <c r="VJB13" s="11">
        <f>$B$13*Finance!VIZ35</f>
        <v>0</v>
      </c>
      <c r="VJC13" s="11">
        <f>$B$13*Finance!VJA35</f>
        <v>0</v>
      </c>
      <c r="VJD13" s="11">
        <f>$B$13*Finance!VJB35</f>
        <v>0</v>
      </c>
      <c r="VJE13" s="11">
        <f>$B$13*Finance!VJC35</f>
        <v>0</v>
      </c>
      <c r="VJF13" s="11">
        <f>$B$13*Finance!VJD35</f>
        <v>0</v>
      </c>
      <c r="VJG13" s="11">
        <f>$B$13*Finance!VJE35</f>
        <v>0</v>
      </c>
      <c r="VJH13" s="11">
        <f>$B$13*Finance!VJF35</f>
        <v>0</v>
      </c>
      <c r="VJI13" s="11">
        <f>$B$13*Finance!VJG35</f>
        <v>0</v>
      </c>
      <c r="VJJ13" s="11">
        <f>$B$13*Finance!VJH35</f>
        <v>0</v>
      </c>
      <c r="VJK13" s="11">
        <f>$B$13*Finance!VJI35</f>
        <v>0</v>
      </c>
      <c r="VJL13" s="11">
        <f>$B$13*Finance!VJJ35</f>
        <v>0</v>
      </c>
      <c r="VJM13" s="11">
        <f>$B$13*Finance!VJK35</f>
        <v>0</v>
      </c>
      <c r="VJN13" s="11">
        <f>$B$13*Finance!VJL35</f>
        <v>0</v>
      </c>
      <c r="VJO13" s="11">
        <f>$B$13*Finance!VJM35</f>
        <v>0</v>
      </c>
      <c r="VJP13" s="11">
        <f>$B$13*Finance!VJN35</f>
        <v>0</v>
      </c>
      <c r="VJQ13" s="11">
        <f>$B$13*Finance!VJO35</f>
        <v>0</v>
      </c>
      <c r="VJR13" s="11">
        <f>$B$13*Finance!VJP35</f>
        <v>0</v>
      </c>
      <c r="VJS13" s="11">
        <f>$B$13*Finance!VJQ35</f>
        <v>0</v>
      </c>
      <c r="VJT13" s="11">
        <f>$B$13*Finance!VJR35</f>
        <v>0</v>
      </c>
      <c r="VJU13" s="11">
        <f>$B$13*Finance!VJS35</f>
        <v>0</v>
      </c>
      <c r="VJV13" s="11">
        <f>$B$13*Finance!VJT35</f>
        <v>0</v>
      </c>
      <c r="VJW13" s="11">
        <f>$B$13*Finance!VJU35</f>
        <v>0</v>
      </c>
      <c r="VJX13" s="11">
        <f>$B$13*Finance!VJV35</f>
        <v>0</v>
      </c>
      <c r="VJY13" s="11">
        <f>$B$13*Finance!VJW35</f>
        <v>0</v>
      </c>
      <c r="VJZ13" s="11">
        <f>$B$13*Finance!VJX35</f>
        <v>0</v>
      </c>
      <c r="VKA13" s="11">
        <f>$B$13*Finance!VJY35</f>
        <v>0</v>
      </c>
      <c r="VKB13" s="11">
        <f>$B$13*Finance!VJZ35</f>
        <v>0</v>
      </c>
      <c r="VKC13" s="11">
        <f>$B$13*Finance!VKA35</f>
        <v>0</v>
      </c>
      <c r="VKD13" s="11">
        <f>$B$13*Finance!VKB35</f>
        <v>0</v>
      </c>
      <c r="VKE13" s="11">
        <f>$B$13*Finance!VKC35</f>
        <v>0</v>
      </c>
      <c r="VKF13" s="11">
        <f>$B$13*Finance!VKD35</f>
        <v>0</v>
      </c>
      <c r="VKG13" s="11">
        <f>$B$13*Finance!VKE35</f>
        <v>0</v>
      </c>
      <c r="VKH13" s="11">
        <f>$B$13*Finance!VKF35</f>
        <v>0</v>
      </c>
      <c r="VKI13" s="11">
        <f>$B$13*Finance!VKG35</f>
        <v>0</v>
      </c>
      <c r="VKJ13" s="11">
        <f>$B$13*Finance!VKH35</f>
        <v>0</v>
      </c>
      <c r="VKK13" s="11">
        <f>$B$13*Finance!VKI35</f>
        <v>0</v>
      </c>
      <c r="VKL13" s="11">
        <f>$B$13*Finance!VKJ35</f>
        <v>0</v>
      </c>
      <c r="VKM13" s="11">
        <f>$B$13*Finance!VKK35</f>
        <v>0</v>
      </c>
      <c r="VKN13" s="11">
        <f>$B$13*Finance!VKL35</f>
        <v>0</v>
      </c>
      <c r="VKO13" s="11">
        <f>$B$13*Finance!VKM35</f>
        <v>0</v>
      </c>
      <c r="VKP13" s="11">
        <f>$B$13*Finance!VKN35</f>
        <v>0</v>
      </c>
      <c r="VKQ13" s="11">
        <f>$B$13*Finance!VKO35</f>
        <v>0</v>
      </c>
      <c r="VKR13" s="11">
        <f>$B$13*Finance!VKP35</f>
        <v>0</v>
      </c>
      <c r="VKS13" s="11">
        <f>$B$13*Finance!VKQ35</f>
        <v>0</v>
      </c>
      <c r="VKT13" s="11">
        <f>$B$13*Finance!VKR35</f>
        <v>0</v>
      </c>
      <c r="VKU13" s="11">
        <f>$B$13*Finance!VKS35</f>
        <v>0</v>
      </c>
      <c r="VKV13" s="11">
        <f>$B$13*Finance!VKT35</f>
        <v>0</v>
      </c>
      <c r="VKW13" s="11">
        <f>$B$13*Finance!VKU35</f>
        <v>0</v>
      </c>
      <c r="VKX13" s="11">
        <f>$B$13*Finance!VKV35</f>
        <v>0</v>
      </c>
      <c r="VKY13" s="11">
        <f>$B$13*Finance!VKW35</f>
        <v>0</v>
      </c>
      <c r="VKZ13" s="11">
        <f>$B$13*Finance!VKX35</f>
        <v>0</v>
      </c>
      <c r="VLA13" s="11">
        <f>$B$13*Finance!VKY35</f>
        <v>0</v>
      </c>
      <c r="VLB13" s="11">
        <f>$B$13*Finance!VKZ35</f>
        <v>0</v>
      </c>
      <c r="VLC13" s="11">
        <f>$B$13*Finance!VLA35</f>
        <v>0</v>
      </c>
      <c r="VLD13" s="11">
        <f>$B$13*Finance!VLB35</f>
        <v>0</v>
      </c>
      <c r="VLE13" s="11">
        <f>$B$13*Finance!VLC35</f>
        <v>0</v>
      </c>
      <c r="VLF13" s="11">
        <f>$B$13*Finance!VLD35</f>
        <v>0</v>
      </c>
      <c r="VLG13" s="11">
        <f>$B$13*Finance!VLE35</f>
        <v>0</v>
      </c>
      <c r="VLH13" s="11">
        <f>$B$13*Finance!VLF35</f>
        <v>0</v>
      </c>
      <c r="VLI13" s="11">
        <f>$B$13*Finance!VLG35</f>
        <v>0</v>
      </c>
      <c r="VLJ13" s="11">
        <f>$B$13*Finance!VLH35</f>
        <v>0</v>
      </c>
      <c r="VLK13" s="11">
        <f>$B$13*Finance!VLI35</f>
        <v>0</v>
      </c>
      <c r="VLL13" s="11">
        <f>$B$13*Finance!VLJ35</f>
        <v>0</v>
      </c>
      <c r="VLM13" s="11">
        <f>$B$13*Finance!VLK35</f>
        <v>0</v>
      </c>
      <c r="VLN13" s="11">
        <f>$B$13*Finance!VLL35</f>
        <v>0</v>
      </c>
      <c r="VLO13" s="11">
        <f>$B$13*Finance!VLM35</f>
        <v>0</v>
      </c>
      <c r="VLP13" s="11">
        <f>$B$13*Finance!VLN35</f>
        <v>0</v>
      </c>
      <c r="VLQ13" s="11">
        <f>$B$13*Finance!VLO35</f>
        <v>0</v>
      </c>
      <c r="VLR13" s="11">
        <f>$B$13*Finance!VLP35</f>
        <v>0</v>
      </c>
      <c r="VLS13" s="11">
        <f>$B$13*Finance!VLQ35</f>
        <v>0</v>
      </c>
      <c r="VLT13" s="11">
        <f>$B$13*Finance!VLR35</f>
        <v>0</v>
      </c>
      <c r="VLU13" s="11">
        <f>$B$13*Finance!VLS35</f>
        <v>0</v>
      </c>
      <c r="VLV13" s="11">
        <f>$B$13*Finance!VLT35</f>
        <v>0</v>
      </c>
      <c r="VLW13" s="11">
        <f>$B$13*Finance!VLU35</f>
        <v>0</v>
      </c>
      <c r="VLX13" s="11">
        <f>$B$13*Finance!VLV35</f>
        <v>0</v>
      </c>
      <c r="VLY13" s="11">
        <f>$B$13*Finance!VLW35</f>
        <v>0</v>
      </c>
      <c r="VLZ13" s="11">
        <f>$B$13*Finance!VLX35</f>
        <v>0</v>
      </c>
      <c r="VMA13" s="11">
        <f>$B$13*Finance!VLY35</f>
        <v>0</v>
      </c>
      <c r="VMB13" s="11">
        <f>$B$13*Finance!VLZ35</f>
        <v>0</v>
      </c>
      <c r="VMC13" s="11">
        <f>$B$13*Finance!VMA35</f>
        <v>0</v>
      </c>
      <c r="VMD13" s="11">
        <f>$B$13*Finance!VMB35</f>
        <v>0</v>
      </c>
      <c r="VME13" s="11">
        <f>$B$13*Finance!VMC35</f>
        <v>0</v>
      </c>
      <c r="VMF13" s="11">
        <f>$B$13*Finance!VMD35</f>
        <v>0</v>
      </c>
      <c r="VMG13" s="11">
        <f>$B$13*Finance!VME35</f>
        <v>0</v>
      </c>
      <c r="VMH13" s="11">
        <f>$B$13*Finance!VMF35</f>
        <v>0</v>
      </c>
      <c r="VMI13" s="11">
        <f>$B$13*Finance!VMG35</f>
        <v>0</v>
      </c>
      <c r="VMJ13" s="11">
        <f>$B$13*Finance!VMH35</f>
        <v>0</v>
      </c>
      <c r="VMK13" s="11">
        <f>$B$13*Finance!VMI35</f>
        <v>0</v>
      </c>
      <c r="VML13" s="11">
        <f>$B$13*Finance!VMJ35</f>
        <v>0</v>
      </c>
      <c r="VMM13" s="11">
        <f>$B$13*Finance!VMK35</f>
        <v>0</v>
      </c>
      <c r="VMN13" s="11">
        <f>$B$13*Finance!VML35</f>
        <v>0</v>
      </c>
      <c r="VMO13" s="11">
        <f>$B$13*Finance!VMM35</f>
        <v>0</v>
      </c>
      <c r="VMP13" s="11">
        <f>$B$13*Finance!VMN35</f>
        <v>0</v>
      </c>
      <c r="VMQ13" s="11">
        <f>$B$13*Finance!VMO35</f>
        <v>0</v>
      </c>
      <c r="VMR13" s="11">
        <f>$B$13*Finance!VMP35</f>
        <v>0</v>
      </c>
      <c r="VMS13" s="11">
        <f>$B$13*Finance!VMQ35</f>
        <v>0</v>
      </c>
      <c r="VMT13" s="11">
        <f>$B$13*Finance!VMR35</f>
        <v>0</v>
      </c>
      <c r="VMU13" s="11">
        <f>$B$13*Finance!VMS35</f>
        <v>0</v>
      </c>
      <c r="VMV13" s="11">
        <f>$B$13*Finance!VMT35</f>
        <v>0</v>
      </c>
      <c r="VMW13" s="11">
        <f>$B$13*Finance!VMU35</f>
        <v>0</v>
      </c>
      <c r="VMX13" s="11">
        <f>$B$13*Finance!VMV35</f>
        <v>0</v>
      </c>
      <c r="VMY13" s="11">
        <f>$B$13*Finance!VMW35</f>
        <v>0</v>
      </c>
      <c r="VMZ13" s="11">
        <f>$B$13*Finance!VMX35</f>
        <v>0</v>
      </c>
      <c r="VNA13" s="11">
        <f>$B$13*Finance!VMY35</f>
        <v>0</v>
      </c>
      <c r="VNB13" s="11">
        <f>$B$13*Finance!VMZ35</f>
        <v>0</v>
      </c>
      <c r="VNC13" s="11">
        <f>$B$13*Finance!VNA35</f>
        <v>0</v>
      </c>
      <c r="VND13" s="11">
        <f>$B$13*Finance!VNB35</f>
        <v>0</v>
      </c>
      <c r="VNE13" s="11">
        <f>$B$13*Finance!VNC35</f>
        <v>0</v>
      </c>
      <c r="VNF13" s="11">
        <f>$B$13*Finance!VND35</f>
        <v>0</v>
      </c>
      <c r="VNG13" s="11">
        <f>$B$13*Finance!VNE35</f>
        <v>0</v>
      </c>
      <c r="VNH13" s="11">
        <f>$B$13*Finance!VNF35</f>
        <v>0</v>
      </c>
      <c r="VNI13" s="11">
        <f>$B$13*Finance!VNG35</f>
        <v>0</v>
      </c>
      <c r="VNJ13" s="11">
        <f>$B$13*Finance!VNH35</f>
        <v>0</v>
      </c>
      <c r="VNK13" s="11">
        <f>$B$13*Finance!VNI35</f>
        <v>0</v>
      </c>
      <c r="VNL13" s="11">
        <f>$B$13*Finance!VNJ35</f>
        <v>0</v>
      </c>
      <c r="VNM13" s="11">
        <f>$B$13*Finance!VNK35</f>
        <v>0</v>
      </c>
      <c r="VNN13" s="11">
        <f>$B$13*Finance!VNL35</f>
        <v>0</v>
      </c>
      <c r="VNO13" s="11">
        <f>$B$13*Finance!VNM35</f>
        <v>0</v>
      </c>
      <c r="VNP13" s="11">
        <f>$B$13*Finance!VNN35</f>
        <v>0</v>
      </c>
      <c r="VNQ13" s="11">
        <f>$B$13*Finance!VNO35</f>
        <v>0</v>
      </c>
      <c r="VNR13" s="11">
        <f>$B$13*Finance!VNP35</f>
        <v>0</v>
      </c>
      <c r="VNS13" s="11">
        <f>$B$13*Finance!VNQ35</f>
        <v>0</v>
      </c>
      <c r="VNT13" s="11">
        <f>$B$13*Finance!VNR35</f>
        <v>0</v>
      </c>
      <c r="VNU13" s="11">
        <f>$B$13*Finance!VNS35</f>
        <v>0</v>
      </c>
      <c r="VNV13" s="11">
        <f>$B$13*Finance!VNT35</f>
        <v>0</v>
      </c>
      <c r="VNW13" s="11">
        <f>$B$13*Finance!VNU35</f>
        <v>0</v>
      </c>
      <c r="VNX13" s="11">
        <f>$B$13*Finance!VNV35</f>
        <v>0</v>
      </c>
      <c r="VNY13" s="11">
        <f>$B$13*Finance!VNW35</f>
        <v>0</v>
      </c>
      <c r="VNZ13" s="11">
        <f>$B$13*Finance!VNX35</f>
        <v>0</v>
      </c>
      <c r="VOA13" s="11">
        <f>$B$13*Finance!VNY35</f>
        <v>0</v>
      </c>
      <c r="VOB13" s="11">
        <f>$B$13*Finance!VNZ35</f>
        <v>0</v>
      </c>
      <c r="VOC13" s="11">
        <f>$B$13*Finance!VOA35</f>
        <v>0</v>
      </c>
      <c r="VOD13" s="11">
        <f>$B$13*Finance!VOB35</f>
        <v>0</v>
      </c>
      <c r="VOE13" s="11">
        <f>$B$13*Finance!VOC35</f>
        <v>0</v>
      </c>
      <c r="VOF13" s="11">
        <f>$B$13*Finance!VOD35</f>
        <v>0</v>
      </c>
      <c r="VOG13" s="11">
        <f>$B$13*Finance!VOE35</f>
        <v>0</v>
      </c>
      <c r="VOH13" s="11">
        <f>$B$13*Finance!VOF35</f>
        <v>0</v>
      </c>
      <c r="VOI13" s="11">
        <f>$B$13*Finance!VOG35</f>
        <v>0</v>
      </c>
      <c r="VOJ13" s="11">
        <f>$B$13*Finance!VOH35</f>
        <v>0</v>
      </c>
      <c r="VOK13" s="11">
        <f>$B$13*Finance!VOI35</f>
        <v>0</v>
      </c>
      <c r="VOL13" s="11">
        <f>$B$13*Finance!VOJ35</f>
        <v>0</v>
      </c>
      <c r="VOM13" s="11">
        <f>$B$13*Finance!VOK35</f>
        <v>0</v>
      </c>
      <c r="VON13" s="11">
        <f>$B$13*Finance!VOL35</f>
        <v>0</v>
      </c>
      <c r="VOO13" s="11">
        <f>$B$13*Finance!VOM35</f>
        <v>0</v>
      </c>
      <c r="VOP13" s="11">
        <f>$B$13*Finance!VON35</f>
        <v>0</v>
      </c>
      <c r="VOQ13" s="11">
        <f>$B$13*Finance!VOO35</f>
        <v>0</v>
      </c>
      <c r="VOR13" s="11">
        <f>$B$13*Finance!VOP35</f>
        <v>0</v>
      </c>
      <c r="VOS13" s="11">
        <f>$B$13*Finance!VOQ35</f>
        <v>0</v>
      </c>
      <c r="VOT13" s="11">
        <f>$B$13*Finance!VOR35</f>
        <v>0</v>
      </c>
      <c r="VOU13" s="11">
        <f>$B$13*Finance!VOS35</f>
        <v>0</v>
      </c>
      <c r="VOV13" s="11">
        <f>$B$13*Finance!VOT35</f>
        <v>0</v>
      </c>
      <c r="VOW13" s="11">
        <f>$B$13*Finance!VOU35</f>
        <v>0</v>
      </c>
      <c r="VOX13" s="11">
        <f>$B$13*Finance!VOV35</f>
        <v>0</v>
      </c>
      <c r="VOY13" s="11">
        <f>$B$13*Finance!VOW35</f>
        <v>0</v>
      </c>
      <c r="VOZ13" s="11">
        <f>$B$13*Finance!VOX35</f>
        <v>0</v>
      </c>
      <c r="VPA13" s="11">
        <f>$B$13*Finance!VOY35</f>
        <v>0</v>
      </c>
      <c r="VPB13" s="11">
        <f>$B$13*Finance!VOZ35</f>
        <v>0</v>
      </c>
      <c r="VPC13" s="11">
        <f>$B$13*Finance!VPA35</f>
        <v>0</v>
      </c>
      <c r="VPD13" s="11">
        <f>$B$13*Finance!VPB35</f>
        <v>0</v>
      </c>
      <c r="VPE13" s="11">
        <f>$B$13*Finance!VPC35</f>
        <v>0</v>
      </c>
      <c r="VPF13" s="11">
        <f>$B$13*Finance!VPD35</f>
        <v>0</v>
      </c>
      <c r="VPG13" s="11">
        <f>$B$13*Finance!VPE35</f>
        <v>0</v>
      </c>
      <c r="VPH13" s="11">
        <f>$B$13*Finance!VPF35</f>
        <v>0</v>
      </c>
      <c r="VPI13" s="11">
        <f>$B$13*Finance!VPG35</f>
        <v>0</v>
      </c>
      <c r="VPJ13" s="11">
        <f>$B$13*Finance!VPH35</f>
        <v>0</v>
      </c>
      <c r="VPK13" s="11">
        <f>$B$13*Finance!VPI35</f>
        <v>0</v>
      </c>
      <c r="VPL13" s="11">
        <f>$B$13*Finance!VPJ35</f>
        <v>0</v>
      </c>
      <c r="VPM13" s="11">
        <f>$B$13*Finance!VPK35</f>
        <v>0</v>
      </c>
      <c r="VPN13" s="11">
        <f>$B$13*Finance!VPL35</f>
        <v>0</v>
      </c>
      <c r="VPO13" s="11">
        <f>$B$13*Finance!VPM35</f>
        <v>0</v>
      </c>
      <c r="VPP13" s="11">
        <f>$B$13*Finance!VPN35</f>
        <v>0</v>
      </c>
      <c r="VPQ13" s="11">
        <f>$B$13*Finance!VPO35</f>
        <v>0</v>
      </c>
      <c r="VPR13" s="11">
        <f>$B$13*Finance!VPP35</f>
        <v>0</v>
      </c>
      <c r="VPS13" s="11">
        <f>$B$13*Finance!VPQ35</f>
        <v>0</v>
      </c>
      <c r="VPT13" s="11">
        <f>$B$13*Finance!VPR35</f>
        <v>0</v>
      </c>
      <c r="VPU13" s="11">
        <f>$B$13*Finance!VPS35</f>
        <v>0</v>
      </c>
      <c r="VPV13" s="11">
        <f>$B$13*Finance!VPT35</f>
        <v>0</v>
      </c>
      <c r="VPW13" s="11">
        <f>$B$13*Finance!VPU35</f>
        <v>0</v>
      </c>
      <c r="VPX13" s="11">
        <f>$B$13*Finance!VPV35</f>
        <v>0</v>
      </c>
      <c r="VPY13" s="11">
        <f>$B$13*Finance!VPW35</f>
        <v>0</v>
      </c>
      <c r="VPZ13" s="11">
        <f>$B$13*Finance!VPX35</f>
        <v>0</v>
      </c>
      <c r="VQA13" s="11">
        <f>$B$13*Finance!VPY35</f>
        <v>0</v>
      </c>
      <c r="VQB13" s="11">
        <f>$B$13*Finance!VPZ35</f>
        <v>0</v>
      </c>
      <c r="VQC13" s="11">
        <f>$B$13*Finance!VQA35</f>
        <v>0</v>
      </c>
      <c r="VQD13" s="11">
        <f>$B$13*Finance!VQB35</f>
        <v>0</v>
      </c>
      <c r="VQE13" s="11">
        <f>$B$13*Finance!VQC35</f>
        <v>0</v>
      </c>
      <c r="VQF13" s="11">
        <f>$B$13*Finance!VQD35</f>
        <v>0</v>
      </c>
      <c r="VQG13" s="11">
        <f>$B$13*Finance!VQE35</f>
        <v>0</v>
      </c>
      <c r="VQH13" s="11">
        <f>$B$13*Finance!VQF35</f>
        <v>0</v>
      </c>
      <c r="VQI13" s="11">
        <f>$B$13*Finance!VQG35</f>
        <v>0</v>
      </c>
      <c r="VQJ13" s="11">
        <f>$B$13*Finance!VQH35</f>
        <v>0</v>
      </c>
      <c r="VQK13" s="11">
        <f>$B$13*Finance!VQI35</f>
        <v>0</v>
      </c>
      <c r="VQL13" s="11">
        <f>$B$13*Finance!VQJ35</f>
        <v>0</v>
      </c>
      <c r="VQM13" s="11">
        <f>$B$13*Finance!VQK35</f>
        <v>0</v>
      </c>
      <c r="VQN13" s="11">
        <f>$B$13*Finance!VQL35</f>
        <v>0</v>
      </c>
      <c r="VQO13" s="11">
        <f>$B$13*Finance!VQM35</f>
        <v>0</v>
      </c>
      <c r="VQP13" s="11">
        <f>$B$13*Finance!VQN35</f>
        <v>0</v>
      </c>
      <c r="VQQ13" s="11">
        <f>$B$13*Finance!VQO35</f>
        <v>0</v>
      </c>
      <c r="VQR13" s="11">
        <f>$B$13*Finance!VQP35</f>
        <v>0</v>
      </c>
      <c r="VQS13" s="11">
        <f>$B$13*Finance!VQQ35</f>
        <v>0</v>
      </c>
      <c r="VQT13" s="11">
        <f>$B$13*Finance!VQR35</f>
        <v>0</v>
      </c>
      <c r="VQU13" s="11">
        <f>$B$13*Finance!VQS35</f>
        <v>0</v>
      </c>
      <c r="VQV13" s="11">
        <f>$B$13*Finance!VQT35</f>
        <v>0</v>
      </c>
      <c r="VQW13" s="11">
        <f>$B$13*Finance!VQU35</f>
        <v>0</v>
      </c>
      <c r="VQX13" s="11">
        <f>$B$13*Finance!VQV35</f>
        <v>0</v>
      </c>
      <c r="VQY13" s="11">
        <f>$B$13*Finance!VQW35</f>
        <v>0</v>
      </c>
      <c r="VQZ13" s="11">
        <f>$B$13*Finance!VQX35</f>
        <v>0</v>
      </c>
      <c r="VRA13" s="11">
        <f>$B$13*Finance!VQY35</f>
        <v>0</v>
      </c>
      <c r="VRB13" s="11">
        <f>$B$13*Finance!VQZ35</f>
        <v>0</v>
      </c>
      <c r="VRC13" s="11">
        <f>$B$13*Finance!VRA35</f>
        <v>0</v>
      </c>
      <c r="VRD13" s="11">
        <f>$B$13*Finance!VRB35</f>
        <v>0</v>
      </c>
      <c r="VRE13" s="11">
        <f>$B$13*Finance!VRC35</f>
        <v>0</v>
      </c>
      <c r="VRF13" s="11">
        <f>$B$13*Finance!VRD35</f>
        <v>0</v>
      </c>
      <c r="VRG13" s="11">
        <f>$B$13*Finance!VRE35</f>
        <v>0</v>
      </c>
      <c r="VRH13" s="11">
        <f>$B$13*Finance!VRF35</f>
        <v>0</v>
      </c>
      <c r="VRI13" s="11">
        <f>$B$13*Finance!VRG35</f>
        <v>0</v>
      </c>
      <c r="VRJ13" s="11">
        <f>$B$13*Finance!VRH35</f>
        <v>0</v>
      </c>
      <c r="VRK13" s="11">
        <f>$B$13*Finance!VRI35</f>
        <v>0</v>
      </c>
      <c r="VRL13" s="11">
        <f>$B$13*Finance!VRJ35</f>
        <v>0</v>
      </c>
      <c r="VRM13" s="11">
        <f>$B$13*Finance!VRK35</f>
        <v>0</v>
      </c>
      <c r="VRN13" s="11">
        <f>$B$13*Finance!VRL35</f>
        <v>0</v>
      </c>
      <c r="VRO13" s="11">
        <f>$B$13*Finance!VRM35</f>
        <v>0</v>
      </c>
      <c r="VRP13" s="11">
        <f>$B$13*Finance!VRN35</f>
        <v>0</v>
      </c>
      <c r="VRQ13" s="11">
        <f>$B$13*Finance!VRO35</f>
        <v>0</v>
      </c>
      <c r="VRR13" s="11">
        <f>$B$13*Finance!VRP35</f>
        <v>0</v>
      </c>
      <c r="VRS13" s="11">
        <f>$B$13*Finance!VRQ35</f>
        <v>0</v>
      </c>
      <c r="VRT13" s="11">
        <f>$B$13*Finance!VRR35</f>
        <v>0</v>
      </c>
      <c r="VRU13" s="11">
        <f>$B$13*Finance!VRS35</f>
        <v>0</v>
      </c>
      <c r="VRV13" s="11">
        <f>$B$13*Finance!VRT35</f>
        <v>0</v>
      </c>
      <c r="VRW13" s="11">
        <f>$B$13*Finance!VRU35</f>
        <v>0</v>
      </c>
      <c r="VRX13" s="11">
        <f>$B$13*Finance!VRV35</f>
        <v>0</v>
      </c>
      <c r="VRY13" s="11">
        <f>$B$13*Finance!VRW35</f>
        <v>0</v>
      </c>
      <c r="VRZ13" s="11">
        <f>$B$13*Finance!VRX35</f>
        <v>0</v>
      </c>
      <c r="VSA13" s="11">
        <f>$B$13*Finance!VRY35</f>
        <v>0</v>
      </c>
      <c r="VSB13" s="11">
        <f>$B$13*Finance!VRZ35</f>
        <v>0</v>
      </c>
      <c r="VSC13" s="11">
        <f>$B$13*Finance!VSA35</f>
        <v>0</v>
      </c>
      <c r="VSD13" s="11">
        <f>$B$13*Finance!VSB35</f>
        <v>0</v>
      </c>
      <c r="VSE13" s="11">
        <f>$B$13*Finance!VSC35</f>
        <v>0</v>
      </c>
      <c r="VSF13" s="11">
        <f>$B$13*Finance!VSD35</f>
        <v>0</v>
      </c>
      <c r="VSG13" s="11">
        <f>$B$13*Finance!VSE35</f>
        <v>0</v>
      </c>
      <c r="VSH13" s="11">
        <f>$B$13*Finance!VSF35</f>
        <v>0</v>
      </c>
      <c r="VSI13" s="11">
        <f>$B$13*Finance!VSG35</f>
        <v>0</v>
      </c>
      <c r="VSJ13" s="11">
        <f>$B$13*Finance!VSH35</f>
        <v>0</v>
      </c>
      <c r="VSK13" s="11">
        <f>$B$13*Finance!VSI35</f>
        <v>0</v>
      </c>
      <c r="VSL13" s="11">
        <f>$B$13*Finance!VSJ35</f>
        <v>0</v>
      </c>
      <c r="VSM13" s="11">
        <f>$B$13*Finance!VSK35</f>
        <v>0</v>
      </c>
      <c r="VSN13" s="11">
        <f>$B$13*Finance!VSL35</f>
        <v>0</v>
      </c>
      <c r="VSO13" s="11">
        <f>$B$13*Finance!VSM35</f>
        <v>0</v>
      </c>
      <c r="VSP13" s="11">
        <f>$B$13*Finance!VSN35</f>
        <v>0</v>
      </c>
      <c r="VSQ13" s="11">
        <f>$B$13*Finance!VSO35</f>
        <v>0</v>
      </c>
      <c r="VSR13" s="11">
        <f>$B$13*Finance!VSP35</f>
        <v>0</v>
      </c>
      <c r="VSS13" s="11">
        <f>$B$13*Finance!VSQ35</f>
        <v>0</v>
      </c>
      <c r="VST13" s="11">
        <f>$B$13*Finance!VSR35</f>
        <v>0</v>
      </c>
      <c r="VSU13" s="11">
        <f>$B$13*Finance!VSS35</f>
        <v>0</v>
      </c>
      <c r="VSV13" s="11">
        <f>$B$13*Finance!VST35</f>
        <v>0</v>
      </c>
      <c r="VSW13" s="11">
        <f>$B$13*Finance!VSU35</f>
        <v>0</v>
      </c>
      <c r="VSX13" s="11">
        <f>$B$13*Finance!VSV35</f>
        <v>0</v>
      </c>
      <c r="VSY13" s="11">
        <f>$B$13*Finance!VSW35</f>
        <v>0</v>
      </c>
      <c r="VSZ13" s="11">
        <f>$B$13*Finance!VSX35</f>
        <v>0</v>
      </c>
      <c r="VTA13" s="11">
        <f>$B$13*Finance!VSY35</f>
        <v>0</v>
      </c>
      <c r="VTB13" s="11">
        <f>$B$13*Finance!VSZ35</f>
        <v>0</v>
      </c>
      <c r="VTC13" s="11">
        <f>$B$13*Finance!VTA35</f>
        <v>0</v>
      </c>
      <c r="VTD13" s="11">
        <f>$B$13*Finance!VTB35</f>
        <v>0</v>
      </c>
      <c r="VTE13" s="11">
        <f>$B$13*Finance!VTC35</f>
        <v>0</v>
      </c>
      <c r="VTF13" s="11">
        <f>$B$13*Finance!VTD35</f>
        <v>0</v>
      </c>
      <c r="VTG13" s="11">
        <f>$B$13*Finance!VTE35</f>
        <v>0</v>
      </c>
      <c r="VTH13" s="11">
        <f>$B$13*Finance!VTF35</f>
        <v>0</v>
      </c>
      <c r="VTI13" s="11">
        <f>$B$13*Finance!VTG35</f>
        <v>0</v>
      </c>
      <c r="VTJ13" s="11">
        <f>$B$13*Finance!VTH35</f>
        <v>0</v>
      </c>
      <c r="VTK13" s="11">
        <f>$B$13*Finance!VTI35</f>
        <v>0</v>
      </c>
      <c r="VTL13" s="11">
        <f>$B$13*Finance!VTJ35</f>
        <v>0</v>
      </c>
      <c r="VTM13" s="11">
        <f>$B$13*Finance!VTK35</f>
        <v>0</v>
      </c>
      <c r="VTN13" s="11">
        <f>$B$13*Finance!VTL35</f>
        <v>0</v>
      </c>
      <c r="VTO13" s="11">
        <f>$B$13*Finance!VTM35</f>
        <v>0</v>
      </c>
      <c r="VTP13" s="11">
        <f>$B$13*Finance!VTN35</f>
        <v>0</v>
      </c>
      <c r="VTQ13" s="11">
        <f>$B$13*Finance!VTO35</f>
        <v>0</v>
      </c>
      <c r="VTR13" s="11">
        <f>$B$13*Finance!VTP35</f>
        <v>0</v>
      </c>
      <c r="VTS13" s="11">
        <f>$B$13*Finance!VTQ35</f>
        <v>0</v>
      </c>
      <c r="VTT13" s="11">
        <f>$B$13*Finance!VTR35</f>
        <v>0</v>
      </c>
      <c r="VTU13" s="11">
        <f>$B$13*Finance!VTS35</f>
        <v>0</v>
      </c>
      <c r="VTV13" s="11">
        <f>$B$13*Finance!VTT35</f>
        <v>0</v>
      </c>
      <c r="VTW13" s="11">
        <f>$B$13*Finance!VTU35</f>
        <v>0</v>
      </c>
      <c r="VTX13" s="11">
        <f>$B$13*Finance!VTV35</f>
        <v>0</v>
      </c>
      <c r="VTY13" s="11">
        <f>$B$13*Finance!VTW35</f>
        <v>0</v>
      </c>
      <c r="VTZ13" s="11">
        <f>$B$13*Finance!VTX35</f>
        <v>0</v>
      </c>
      <c r="VUA13" s="11">
        <f>$B$13*Finance!VTY35</f>
        <v>0</v>
      </c>
      <c r="VUB13" s="11">
        <f>$B$13*Finance!VTZ35</f>
        <v>0</v>
      </c>
      <c r="VUC13" s="11">
        <f>$B$13*Finance!VUA35</f>
        <v>0</v>
      </c>
      <c r="VUD13" s="11">
        <f>$B$13*Finance!VUB35</f>
        <v>0</v>
      </c>
      <c r="VUE13" s="11">
        <f>$B$13*Finance!VUC35</f>
        <v>0</v>
      </c>
      <c r="VUF13" s="11">
        <f>$B$13*Finance!VUD35</f>
        <v>0</v>
      </c>
      <c r="VUG13" s="11">
        <f>$B$13*Finance!VUE35</f>
        <v>0</v>
      </c>
      <c r="VUH13" s="11">
        <f>$B$13*Finance!VUF35</f>
        <v>0</v>
      </c>
      <c r="VUI13" s="11">
        <f>$B$13*Finance!VUG35</f>
        <v>0</v>
      </c>
      <c r="VUJ13" s="11">
        <f>$B$13*Finance!VUH35</f>
        <v>0</v>
      </c>
      <c r="VUK13" s="11">
        <f>$B$13*Finance!VUI35</f>
        <v>0</v>
      </c>
      <c r="VUL13" s="11">
        <f>$B$13*Finance!VUJ35</f>
        <v>0</v>
      </c>
      <c r="VUM13" s="11">
        <f>$B$13*Finance!VUK35</f>
        <v>0</v>
      </c>
      <c r="VUN13" s="11">
        <f>$B$13*Finance!VUL35</f>
        <v>0</v>
      </c>
      <c r="VUO13" s="11">
        <f>$B$13*Finance!VUM35</f>
        <v>0</v>
      </c>
      <c r="VUP13" s="11">
        <f>$B$13*Finance!VUN35</f>
        <v>0</v>
      </c>
      <c r="VUQ13" s="11">
        <f>$B$13*Finance!VUO35</f>
        <v>0</v>
      </c>
      <c r="VUR13" s="11">
        <f>$B$13*Finance!VUP35</f>
        <v>0</v>
      </c>
      <c r="VUS13" s="11">
        <f>$B$13*Finance!VUQ35</f>
        <v>0</v>
      </c>
      <c r="VUT13" s="11">
        <f>$B$13*Finance!VUR35</f>
        <v>0</v>
      </c>
      <c r="VUU13" s="11">
        <f>$B$13*Finance!VUS35</f>
        <v>0</v>
      </c>
      <c r="VUV13" s="11">
        <f>$B$13*Finance!VUT35</f>
        <v>0</v>
      </c>
      <c r="VUW13" s="11">
        <f>$B$13*Finance!VUU35</f>
        <v>0</v>
      </c>
      <c r="VUX13" s="11">
        <f>$B$13*Finance!VUV35</f>
        <v>0</v>
      </c>
      <c r="VUY13" s="11">
        <f>$B$13*Finance!VUW35</f>
        <v>0</v>
      </c>
      <c r="VUZ13" s="11">
        <f>$B$13*Finance!VUX35</f>
        <v>0</v>
      </c>
      <c r="VVA13" s="11">
        <f>$B$13*Finance!VUY35</f>
        <v>0</v>
      </c>
      <c r="VVB13" s="11">
        <f>$B$13*Finance!VUZ35</f>
        <v>0</v>
      </c>
      <c r="VVC13" s="11">
        <f>$B$13*Finance!VVA35</f>
        <v>0</v>
      </c>
      <c r="VVD13" s="11">
        <f>$B$13*Finance!VVB35</f>
        <v>0</v>
      </c>
      <c r="VVE13" s="11">
        <f>$B$13*Finance!VVC35</f>
        <v>0</v>
      </c>
      <c r="VVF13" s="11">
        <f>$B$13*Finance!VVD35</f>
        <v>0</v>
      </c>
      <c r="VVG13" s="11">
        <f>$B$13*Finance!VVE35</f>
        <v>0</v>
      </c>
      <c r="VVH13" s="11">
        <f>$B$13*Finance!VVF35</f>
        <v>0</v>
      </c>
      <c r="VVI13" s="11">
        <f>$B$13*Finance!VVG35</f>
        <v>0</v>
      </c>
      <c r="VVJ13" s="11">
        <f>$B$13*Finance!VVH35</f>
        <v>0</v>
      </c>
      <c r="VVK13" s="11">
        <f>$B$13*Finance!VVI35</f>
        <v>0</v>
      </c>
      <c r="VVL13" s="11">
        <f>$B$13*Finance!VVJ35</f>
        <v>0</v>
      </c>
      <c r="VVM13" s="11">
        <f>$B$13*Finance!VVK35</f>
        <v>0</v>
      </c>
      <c r="VVN13" s="11">
        <f>$B$13*Finance!VVL35</f>
        <v>0</v>
      </c>
      <c r="VVO13" s="11">
        <f>$B$13*Finance!VVM35</f>
        <v>0</v>
      </c>
      <c r="VVP13" s="11">
        <f>$B$13*Finance!VVN35</f>
        <v>0</v>
      </c>
      <c r="VVQ13" s="11">
        <f>$B$13*Finance!VVO35</f>
        <v>0</v>
      </c>
      <c r="VVR13" s="11">
        <f>$B$13*Finance!VVP35</f>
        <v>0</v>
      </c>
      <c r="VVS13" s="11">
        <f>$B$13*Finance!VVQ35</f>
        <v>0</v>
      </c>
      <c r="VVT13" s="11">
        <f>$B$13*Finance!VVR35</f>
        <v>0</v>
      </c>
      <c r="VVU13" s="11">
        <f>$B$13*Finance!VVS35</f>
        <v>0</v>
      </c>
      <c r="VVV13" s="11">
        <f>$B$13*Finance!VVT35</f>
        <v>0</v>
      </c>
      <c r="VVW13" s="11">
        <f>$B$13*Finance!VVU35</f>
        <v>0</v>
      </c>
      <c r="VVX13" s="11">
        <f>$B$13*Finance!VVV35</f>
        <v>0</v>
      </c>
      <c r="VVY13" s="11">
        <f>$B$13*Finance!VVW35</f>
        <v>0</v>
      </c>
      <c r="VVZ13" s="11">
        <f>$B$13*Finance!VVX35</f>
        <v>0</v>
      </c>
      <c r="VWA13" s="11">
        <f>$B$13*Finance!VVY35</f>
        <v>0</v>
      </c>
      <c r="VWB13" s="11">
        <f>$B$13*Finance!VVZ35</f>
        <v>0</v>
      </c>
      <c r="VWC13" s="11">
        <f>$B$13*Finance!VWA35</f>
        <v>0</v>
      </c>
      <c r="VWD13" s="11">
        <f>$B$13*Finance!VWB35</f>
        <v>0</v>
      </c>
      <c r="VWE13" s="11">
        <f>$B$13*Finance!VWC35</f>
        <v>0</v>
      </c>
      <c r="VWF13" s="11">
        <f>$B$13*Finance!VWD35</f>
        <v>0</v>
      </c>
      <c r="VWG13" s="11">
        <f>$B$13*Finance!VWE35</f>
        <v>0</v>
      </c>
      <c r="VWH13" s="11">
        <f>$B$13*Finance!VWF35</f>
        <v>0</v>
      </c>
      <c r="VWI13" s="11">
        <f>$B$13*Finance!VWG35</f>
        <v>0</v>
      </c>
      <c r="VWJ13" s="11">
        <f>$B$13*Finance!VWH35</f>
        <v>0</v>
      </c>
      <c r="VWK13" s="11">
        <f>$B$13*Finance!VWI35</f>
        <v>0</v>
      </c>
      <c r="VWL13" s="11">
        <f>$B$13*Finance!VWJ35</f>
        <v>0</v>
      </c>
      <c r="VWM13" s="11">
        <f>$B$13*Finance!VWK35</f>
        <v>0</v>
      </c>
      <c r="VWN13" s="11">
        <f>$B$13*Finance!VWL35</f>
        <v>0</v>
      </c>
      <c r="VWO13" s="11">
        <f>$B$13*Finance!VWM35</f>
        <v>0</v>
      </c>
      <c r="VWP13" s="11">
        <f>$B$13*Finance!VWN35</f>
        <v>0</v>
      </c>
      <c r="VWQ13" s="11">
        <f>$B$13*Finance!VWO35</f>
        <v>0</v>
      </c>
      <c r="VWR13" s="11">
        <f>$B$13*Finance!VWP35</f>
        <v>0</v>
      </c>
      <c r="VWS13" s="11">
        <f>$B$13*Finance!VWQ35</f>
        <v>0</v>
      </c>
      <c r="VWT13" s="11">
        <f>$B$13*Finance!VWR35</f>
        <v>0</v>
      </c>
      <c r="VWU13" s="11">
        <f>$B$13*Finance!VWS35</f>
        <v>0</v>
      </c>
      <c r="VWV13" s="11">
        <f>$B$13*Finance!VWT35</f>
        <v>0</v>
      </c>
      <c r="VWW13" s="11">
        <f>$B$13*Finance!VWU35</f>
        <v>0</v>
      </c>
      <c r="VWX13" s="11">
        <f>$B$13*Finance!VWV35</f>
        <v>0</v>
      </c>
      <c r="VWY13" s="11">
        <f>$B$13*Finance!VWW35</f>
        <v>0</v>
      </c>
      <c r="VWZ13" s="11">
        <f>$B$13*Finance!VWX35</f>
        <v>0</v>
      </c>
      <c r="VXA13" s="11">
        <f>$B$13*Finance!VWY35</f>
        <v>0</v>
      </c>
      <c r="VXB13" s="11">
        <f>$B$13*Finance!VWZ35</f>
        <v>0</v>
      </c>
      <c r="VXC13" s="11">
        <f>$B$13*Finance!VXA35</f>
        <v>0</v>
      </c>
      <c r="VXD13" s="11">
        <f>$B$13*Finance!VXB35</f>
        <v>0</v>
      </c>
      <c r="VXE13" s="11">
        <f>$B$13*Finance!VXC35</f>
        <v>0</v>
      </c>
      <c r="VXF13" s="11">
        <f>$B$13*Finance!VXD35</f>
        <v>0</v>
      </c>
      <c r="VXG13" s="11">
        <f>$B$13*Finance!VXE35</f>
        <v>0</v>
      </c>
      <c r="VXH13" s="11">
        <f>$B$13*Finance!VXF35</f>
        <v>0</v>
      </c>
      <c r="VXI13" s="11">
        <f>$B$13*Finance!VXG35</f>
        <v>0</v>
      </c>
      <c r="VXJ13" s="11">
        <f>$B$13*Finance!VXH35</f>
        <v>0</v>
      </c>
      <c r="VXK13" s="11">
        <f>$B$13*Finance!VXI35</f>
        <v>0</v>
      </c>
      <c r="VXL13" s="11">
        <f>$B$13*Finance!VXJ35</f>
        <v>0</v>
      </c>
      <c r="VXM13" s="11">
        <f>$B$13*Finance!VXK35</f>
        <v>0</v>
      </c>
      <c r="VXN13" s="11">
        <f>$B$13*Finance!VXL35</f>
        <v>0</v>
      </c>
      <c r="VXO13" s="11">
        <f>$B$13*Finance!VXM35</f>
        <v>0</v>
      </c>
      <c r="VXP13" s="11">
        <f>$B$13*Finance!VXN35</f>
        <v>0</v>
      </c>
      <c r="VXQ13" s="11">
        <f>$B$13*Finance!VXO35</f>
        <v>0</v>
      </c>
      <c r="VXR13" s="11">
        <f>$B$13*Finance!VXP35</f>
        <v>0</v>
      </c>
      <c r="VXS13" s="11">
        <f>$B$13*Finance!VXQ35</f>
        <v>0</v>
      </c>
      <c r="VXT13" s="11">
        <f>$B$13*Finance!VXR35</f>
        <v>0</v>
      </c>
      <c r="VXU13" s="11">
        <f>$B$13*Finance!VXS35</f>
        <v>0</v>
      </c>
      <c r="VXV13" s="11">
        <f>$B$13*Finance!VXT35</f>
        <v>0</v>
      </c>
      <c r="VXW13" s="11">
        <f>$B$13*Finance!VXU35</f>
        <v>0</v>
      </c>
      <c r="VXX13" s="11">
        <f>$B$13*Finance!VXV35</f>
        <v>0</v>
      </c>
      <c r="VXY13" s="11">
        <f>$B$13*Finance!VXW35</f>
        <v>0</v>
      </c>
      <c r="VXZ13" s="11">
        <f>$B$13*Finance!VXX35</f>
        <v>0</v>
      </c>
      <c r="VYA13" s="11">
        <f>$B$13*Finance!VXY35</f>
        <v>0</v>
      </c>
      <c r="VYB13" s="11">
        <f>$B$13*Finance!VXZ35</f>
        <v>0</v>
      </c>
      <c r="VYC13" s="11">
        <f>$B$13*Finance!VYA35</f>
        <v>0</v>
      </c>
      <c r="VYD13" s="11">
        <f>$B$13*Finance!VYB35</f>
        <v>0</v>
      </c>
      <c r="VYE13" s="11">
        <f>$B$13*Finance!VYC35</f>
        <v>0</v>
      </c>
      <c r="VYF13" s="11">
        <f>$B$13*Finance!VYD35</f>
        <v>0</v>
      </c>
      <c r="VYG13" s="11">
        <f>$B$13*Finance!VYE35</f>
        <v>0</v>
      </c>
      <c r="VYH13" s="11">
        <f>$B$13*Finance!VYF35</f>
        <v>0</v>
      </c>
      <c r="VYI13" s="11">
        <f>$B$13*Finance!VYG35</f>
        <v>0</v>
      </c>
      <c r="VYJ13" s="11">
        <f>$B$13*Finance!VYH35</f>
        <v>0</v>
      </c>
      <c r="VYK13" s="11">
        <f>$B$13*Finance!VYI35</f>
        <v>0</v>
      </c>
      <c r="VYL13" s="11">
        <f>$B$13*Finance!VYJ35</f>
        <v>0</v>
      </c>
      <c r="VYM13" s="11">
        <f>$B$13*Finance!VYK35</f>
        <v>0</v>
      </c>
      <c r="VYN13" s="11">
        <f>$B$13*Finance!VYL35</f>
        <v>0</v>
      </c>
      <c r="VYO13" s="11">
        <f>$B$13*Finance!VYM35</f>
        <v>0</v>
      </c>
      <c r="VYP13" s="11">
        <f>$B$13*Finance!VYN35</f>
        <v>0</v>
      </c>
      <c r="VYQ13" s="11">
        <f>$B$13*Finance!VYO35</f>
        <v>0</v>
      </c>
      <c r="VYR13" s="11">
        <f>$B$13*Finance!VYP35</f>
        <v>0</v>
      </c>
      <c r="VYS13" s="11">
        <f>$B$13*Finance!VYQ35</f>
        <v>0</v>
      </c>
      <c r="VYT13" s="11">
        <f>$B$13*Finance!VYR35</f>
        <v>0</v>
      </c>
      <c r="VYU13" s="11">
        <f>$B$13*Finance!VYS35</f>
        <v>0</v>
      </c>
      <c r="VYV13" s="11">
        <f>$B$13*Finance!VYT35</f>
        <v>0</v>
      </c>
      <c r="VYW13" s="11">
        <f>$B$13*Finance!VYU35</f>
        <v>0</v>
      </c>
      <c r="VYX13" s="11">
        <f>$B$13*Finance!VYV35</f>
        <v>0</v>
      </c>
      <c r="VYY13" s="11">
        <f>$B$13*Finance!VYW35</f>
        <v>0</v>
      </c>
      <c r="VYZ13" s="11">
        <f>$B$13*Finance!VYX35</f>
        <v>0</v>
      </c>
      <c r="VZA13" s="11">
        <f>$B$13*Finance!VYY35</f>
        <v>0</v>
      </c>
      <c r="VZB13" s="11">
        <f>$B$13*Finance!VYZ35</f>
        <v>0</v>
      </c>
      <c r="VZC13" s="11">
        <f>$B$13*Finance!VZA35</f>
        <v>0</v>
      </c>
      <c r="VZD13" s="11">
        <f>$B$13*Finance!VZB35</f>
        <v>0</v>
      </c>
      <c r="VZE13" s="11">
        <f>$B$13*Finance!VZC35</f>
        <v>0</v>
      </c>
      <c r="VZF13" s="11">
        <f>$B$13*Finance!VZD35</f>
        <v>0</v>
      </c>
      <c r="VZG13" s="11">
        <f>$B$13*Finance!VZE35</f>
        <v>0</v>
      </c>
      <c r="VZH13" s="11">
        <f>$B$13*Finance!VZF35</f>
        <v>0</v>
      </c>
      <c r="VZI13" s="11">
        <f>$B$13*Finance!VZG35</f>
        <v>0</v>
      </c>
      <c r="VZJ13" s="11">
        <f>$B$13*Finance!VZH35</f>
        <v>0</v>
      </c>
      <c r="VZK13" s="11">
        <f>$B$13*Finance!VZI35</f>
        <v>0</v>
      </c>
      <c r="VZL13" s="11">
        <f>$B$13*Finance!VZJ35</f>
        <v>0</v>
      </c>
      <c r="VZM13" s="11">
        <f>$B$13*Finance!VZK35</f>
        <v>0</v>
      </c>
      <c r="VZN13" s="11">
        <f>$B$13*Finance!VZL35</f>
        <v>0</v>
      </c>
      <c r="VZO13" s="11">
        <f>$B$13*Finance!VZM35</f>
        <v>0</v>
      </c>
      <c r="VZP13" s="11">
        <f>$B$13*Finance!VZN35</f>
        <v>0</v>
      </c>
      <c r="VZQ13" s="11">
        <f>$B$13*Finance!VZO35</f>
        <v>0</v>
      </c>
      <c r="VZR13" s="11">
        <f>$B$13*Finance!VZP35</f>
        <v>0</v>
      </c>
      <c r="VZS13" s="11">
        <f>$B$13*Finance!VZQ35</f>
        <v>0</v>
      </c>
      <c r="VZT13" s="11">
        <f>$B$13*Finance!VZR35</f>
        <v>0</v>
      </c>
      <c r="VZU13" s="11">
        <f>$B$13*Finance!VZS35</f>
        <v>0</v>
      </c>
      <c r="VZV13" s="11">
        <f>$B$13*Finance!VZT35</f>
        <v>0</v>
      </c>
      <c r="VZW13" s="11">
        <f>$B$13*Finance!VZU35</f>
        <v>0</v>
      </c>
      <c r="VZX13" s="11">
        <f>$B$13*Finance!VZV35</f>
        <v>0</v>
      </c>
      <c r="VZY13" s="11">
        <f>$B$13*Finance!VZW35</f>
        <v>0</v>
      </c>
      <c r="VZZ13" s="11">
        <f>$B$13*Finance!VZX35</f>
        <v>0</v>
      </c>
      <c r="WAA13" s="11">
        <f>$B$13*Finance!VZY35</f>
        <v>0</v>
      </c>
      <c r="WAB13" s="11">
        <f>$B$13*Finance!VZZ35</f>
        <v>0</v>
      </c>
      <c r="WAC13" s="11">
        <f>$B$13*Finance!WAA35</f>
        <v>0</v>
      </c>
      <c r="WAD13" s="11">
        <f>$B$13*Finance!WAB35</f>
        <v>0</v>
      </c>
      <c r="WAE13" s="11">
        <f>$B$13*Finance!WAC35</f>
        <v>0</v>
      </c>
      <c r="WAF13" s="11">
        <f>$B$13*Finance!WAD35</f>
        <v>0</v>
      </c>
      <c r="WAG13" s="11">
        <f>$B$13*Finance!WAE35</f>
        <v>0</v>
      </c>
      <c r="WAH13" s="11">
        <f>$B$13*Finance!WAF35</f>
        <v>0</v>
      </c>
      <c r="WAI13" s="11">
        <f>$B$13*Finance!WAG35</f>
        <v>0</v>
      </c>
      <c r="WAJ13" s="11">
        <f>$B$13*Finance!WAH35</f>
        <v>0</v>
      </c>
      <c r="WAK13" s="11">
        <f>$B$13*Finance!WAI35</f>
        <v>0</v>
      </c>
      <c r="WAL13" s="11">
        <f>$B$13*Finance!WAJ35</f>
        <v>0</v>
      </c>
      <c r="WAM13" s="11">
        <f>$B$13*Finance!WAK35</f>
        <v>0</v>
      </c>
      <c r="WAN13" s="11">
        <f>$B$13*Finance!WAL35</f>
        <v>0</v>
      </c>
      <c r="WAO13" s="11">
        <f>$B$13*Finance!WAM35</f>
        <v>0</v>
      </c>
      <c r="WAP13" s="11">
        <f>$B$13*Finance!WAN35</f>
        <v>0</v>
      </c>
      <c r="WAQ13" s="11">
        <f>$B$13*Finance!WAO35</f>
        <v>0</v>
      </c>
      <c r="WAR13" s="11">
        <f>$B$13*Finance!WAP35</f>
        <v>0</v>
      </c>
      <c r="WAS13" s="11">
        <f>$B$13*Finance!WAQ35</f>
        <v>0</v>
      </c>
      <c r="WAT13" s="11">
        <f>$B$13*Finance!WAR35</f>
        <v>0</v>
      </c>
      <c r="WAU13" s="11">
        <f>$B$13*Finance!WAS35</f>
        <v>0</v>
      </c>
      <c r="WAV13" s="11">
        <f>$B$13*Finance!WAT35</f>
        <v>0</v>
      </c>
      <c r="WAW13" s="11">
        <f>$B$13*Finance!WAU35</f>
        <v>0</v>
      </c>
      <c r="WAX13" s="11">
        <f>$B$13*Finance!WAV35</f>
        <v>0</v>
      </c>
      <c r="WAY13" s="11">
        <f>$B$13*Finance!WAW35</f>
        <v>0</v>
      </c>
      <c r="WAZ13" s="11">
        <f>$B$13*Finance!WAX35</f>
        <v>0</v>
      </c>
      <c r="WBA13" s="11">
        <f>$B$13*Finance!WAY35</f>
        <v>0</v>
      </c>
      <c r="WBB13" s="11">
        <f>$B$13*Finance!WAZ35</f>
        <v>0</v>
      </c>
      <c r="WBC13" s="11">
        <f>$B$13*Finance!WBA35</f>
        <v>0</v>
      </c>
      <c r="WBD13" s="11">
        <f>$B$13*Finance!WBB35</f>
        <v>0</v>
      </c>
      <c r="WBE13" s="11">
        <f>$B$13*Finance!WBC35</f>
        <v>0</v>
      </c>
      <c r="WBF13" s="11">
        <f>$B$13*Finance!WBD35</f>
        <v>0</v>
      </c>
      <c r="WBG13" s="11">
        <f>$B$13*Finance!WBE35</f>
        <v>0</v>
      </c>
      <c r="WBH13" s="11">
        <f>$B$13*Finance!WBF35</f>
        <v>0</v>
      </c>
      <c r="WBI13" s="11">
        <f>$B$13*Finance!WBG35</f>
        <v>0</v>
      </c>
      <c r="WBJ13" s="11">
        <f>$B$13*Finance!WBH35</f>
        <v>0</v>
      </c>
      <c r="WBK13" s="11">
        <f>$B$13*Finance!WBI35</f>
        <v>0</v>
      </c>
      <c r="WBL13" s="11">
        <f>$B$13*Finance!WBJ35</f>
        <v>0</v>
      </c>
      <c r="WBM13" s="11">
        <f>$B$13*Finance!WBK35</f>
        <v>0</v>
      </c>
      <c r="WBN13" s="11">
        <f>$B$13*Finance!WBL35</f>
        <v>0</v>
      </c>
      <c r="WBO13" s="11">
        <f>$B$13*Finance!WBM35</f>
        <v>0</v>
      </c>
      <c r="WBP13" s="11">
        <f>$B$13*Finance!WBN35</f>
        <v>0</v>
      </c>
      <c r="WBQ13" s="11">
        <f>$B$13*Finance!WBO35</f>
        <v>0</v>
      </c>
      <c r="WBR13" s="11">
        <f>$B$13*Finance!WBP35</f>
        <v>0</v>
      </c>
      <c r="WBS13" s="11">
        <f>$B$13*Finance!WBQ35</f>
        <v>0</v>
      </c>
      <c r="WBT13" s="11">
        <f>$B$13*Finance!WBR35</f>
        <v>0</v>
      </c>
      <c r="WBU13" s="11">
        <f>$B$13*Finance!WBS35</f>
        <v>0</v>
      </c>
      <c r="WBV13" s="11">
        <f>$B$13*Finance!WBT35</f>
        <v>0</v>
      </c>
      <c r="WBW13" s="11">
        <f>$B$13*Finance!WBU35</f>
        <v>0</v>
      </c>
      <c r="WBX13" s="11">
        <f>$B$13*Finance!WBV35</f>
        <v>0</v>
      </c>
      <c r="WBY13" s="11">
        <f>$B$13*Finance!WBW35</f>
        <v>0</v>
      </c>
      <c r="WBZ13" s="11">
        <f>$B$13*Finance!WBX35</f>
        <v>0</v>
      </c>
      <c r="WCA13" s="11">
        <f>$B$13*Finance!WBY35</f>
        <v>0</v>
      </c>
      <c r="WCB13" s="11">
        <f>$B$13*Finance!WBZ35</f>
        <v>0</v>
      </c>
      <c r="WCC13" s="11">
        <f>$B$13*Finance!WCA35</f>
        <v>0</v>
      </c>
      <c r="WCD13" s="11">
        <f>$B$13*Finance!WCB35</f>
        <v>0</v>
      </c>
      <c r="WCE13" s="11">
        <f>$B$13*Finance!WCC35</f>
        <v>0</v>
      </c>
      <c r="WCF13" s="11">
        <f>$B$13*Finance!WCD35</f>
        <v>0</v>
      </c>
      <c r="WCG13" s="11">
        <f>$B$13*Finance!WCE35</f>
        <v>0</v>
      </c>
      <c r="WCH13" s="11">
        <f>$B$13*Finance!WCF35</f>
        <v>0</v>
      </c>
      <c r="WCI13" s="11">
        <f>$B$13*Finance!WCG35</f>
        <v>0</v>
      </c>
      <c r="WCJ13" s="11">
        <f>$B$13*Finance!WCH35</f>
        <v>0</v>
      </c>
      <c r="WCK13" s="11">
        <f>$B$13*Finance!WCI35</f>
        <v>0</v>
      </c>
      <c r="WCL13" s="11">
        <f>$B$13*Finance!WCJ35</f>
        <v>0</v>
      </c>
      <c r="WCM13" s="11">
        <f>$B$13*Finance!WCK35</f>
        <v>0</v>
      </c>
      <c r="WCN13" s="11">
        <f>$B$13*Finance!WCL35</f>
        <v>0</v>
      </c>
      <c r="WCO13" s="11">
        <f>$B$13*Finance!WCM35</f>
        <v>0</v>
      </c>
      <c r="WCP13" s="11">
        <f>$B$13*Finance!WCN35</f>
        <v>0</v>
      </c>
      <c r="WCQ13" s="11">
        <f>$B$13*Finance!WCO35</f>
        <v>0</v>
      </c>
      <c r="WCR13" s="11">
        <f>$B$13*Finance!WCP35</f>
        <v>0</v>
      </c>
      <c r="WCS13" s="11">
        <f>$B$13*Finance!WCQ35</f>
        <v>0</v>
      </c>
      <c r="WCT13" s="11">
        <f>$B$13*Finance!WCR35</f>
        <v>0</v>
      </c>
      <c r="WCU13" s="11">
        <f>$B$13*Finance!WCS35</f>
        <v>0</v>
      </c>
      <c r="WCV13" s="11">
        <f>$B$13*Finance!WCT35</f>
        <v>0</v>
      </c>
      <c r="WCW13" s="11">
        <f>$B$13*Finance!WCU35</f>
        <v>0</v>
      </c>
      <c r="WCX13" s="11">
        <f>$B$13*Finance!WCV35</f>
        <v>0</v>
      </c>
      <c r="WCY13" s="11">
        <f>$B$13*Finance!WCW35</f>
        <v>0</v>
      </c>
      <c r="WCZ13" s="11">
        <f>$B$13*Finance!WCX35</f>
        <v>0</v>
      </c>
      <c r="WDA13" s="11">
        <f>$B$13*Finance!WCY35</f>
        <v>0</v>
      </c>
      <c r="WDB13" s="11">
        <f>$B$13*Finance!WCZ35</f>
        <v>0</v>
      </c>
      <c r="WDC13" s="11">
        <f>$B$13*Finance!WDA35</f>
        <v>0</v>
      </c>
      <c r="WDD13" s="11">
        <f>$B$13*Finance!WDB35</f>
        <v>0</v>
      </c>
      <c r="WDE13" s="11">
        <f>$B$13*Finance!WDC35</f>
        <v>0</v>
      </c>
      <c r="WDF13" s="11">
        <f>$B$13*Finance!WDD35</f>
        <v>0</v>
      </c>
      <c r="WDG13" s="11">
        <f>$B$13*Finance!WDE35</f>
        <v>0</v>
      </c>
      <c r="WDH13" s="11">
        <f>$B$13*Finance!WDF35</f>
        <v>0</v>
      </c>
      <c r="WDI13" s="11">
        <f>$B$13*Finance!WDG35</f>
        <v>0</v>
      </c>
      <c r="WDJ13" s="11">
        <f>$B$13*Finance!WDH35</f>
        <v>0</v>
      </c>
      <c r="WDK13" s="11">
        <f>$B$13*Finance!WDI35</f>
        <v>0</v>
      </c>
      <c r="WDL13" s="11">
        <f>$B$13*Finance!WDJ35</f>
        <v>0</v>
      </c>
      <c r="WDM13" s="11">
        <f>$B$13*Finance!WDK35</f>
        <v>0</v>
      </c>
      <c r="WDN13" s="11">
        <f>$B$13*Finance!WDL35</f>
        <v>0</v>
      </c>
      <c r="WDO13" s="11">
        <f>$B$13*Finance!WDM35</f>
        <v>0</v>
      </c>
      <c r="WDP13" s="11">
        <f>$B$13*Finance!WDN35</f>
        <v>0</v>
      </c>
      <c r="WDQ13" s="11">
        <f>$B$13*Finance!WDO35</f>
        <v>0</v>
      </c>
      <c r="WDR13" s="11">
        <f>$B$13*Finance!WDP35</f>
        <v>0</v>
      </c>
      <c r="WDS13" s="11">
        <f>$B$13*Finance!WDQ35</f>
        <v>0</v>
      </c>
      <c r="WDT13" s="11">
        <f>$B$13*Finance!WDR35</f>
        <v>0</v>
      </c>
      <c r="WDU13" s="11">
        <f>$B$13*Finance!WDS35</f>
        <v>0</v>
      </c>
      <c r="WDV13" s="11">
        <f>$B$13*Finance!WDT35</f>
        <v>0</v>
      </c>
      <c r="WDW13" s="11">
        <f>$B$13*Finance!WDU35</f>
        <v>0</v>
      </c>
      <c r="WDX13" s="11">
        <f>$B$13*Finance!WDV35</f>
        <v>0</v>
      </c>
      <c r="WDY13" s="11">
        <f>$B$13*Finance!WDW35</f>
        <v>0</v>
      </c>
      <c r="WDZ13" s="11">
        <f>$B$13*Finance!WDX35</f>
        <v>0</v>
      </c>
      <c r="WEA13" s="11">
        <f>$B$13*Finance!WDY35</f>
        <v>0</v>
      </c>
      <c r="WEB13" s="11">
        <f>$B$13*Finance!WDZ35</f>
        <v>0</v>
      </c>
      <c r="WEC13" s="11">
        <f>$B$13*Finance!WEA35</f>
        <v>0</v>
      </c>
      <c r="WED13" s="11">
        <f>$B$13*Finance!WEB35</f>
        <v>0</v>
      </c>
      <c r="WEE13" s="11">
        <f>$B$13*Finance!WEC35</f>
        <v>0</v>
      </c>
      <c r="WEF13" s="11">
        <f>$B$13*Finance!WED35</f>
        <v>0</v>
      </c>
      <c r="WEG13" s="11">
        <f>$B$13*Finance!WEE35</f>
        <v>0</v>
      </c>
      <c r="WEH13" s="11">
        <f>$B$13*Finance!WEF35</f>
        <v>0</v>
      </c>
      <c r="WEI13" s="11">
        <f>$B$13*Finance!WEG35</f>
        <v>0</v>
      </c>
      <c r="WEJ13" s="11">
        <f>$B$13*Finance!WEH35</f>
        <v>0</v>
      </c>
      <c r="WEK13" s="11">
        <f>$B$13*Finance!WEI35</f>
        <v>0</v>
      </c>
      <c r="WEL13" s="11">
        <f>$B$13*Finance!WEJ35</f>
        <v>0</v>
      </c>
      <c r="WEM13" s="11">
        <f>$B$13*Finance!WEK35</f>
        <v>0</v>
      </c>
      <c r="WEN13" s="11">
        <f>$B$13*Finance!WEL35</f>
        <v>0</v>
      </c>
      <c r="WEO13" s="11">
        <f>$B$13*Finance!WEM35</f>
        <v>0</v>
      </c>
      <c r="WEP13" s="11">
        <f>$B$13*Finance!WEN35</f>
        <v>0</v>
      </c>
      <c r="WEQ13" s="11">
        <f>$B$13*Finance!WEO35</f>
        <v>0</v>
      </c>
      <c r="WER13" s="11">
        <f>$B$13*Finance!WEP35</f>
        <v>0</v>
      </c>
      <c r="WES13" s="11">
        <f>$B$13*Finance!WEQ35</f>
        <v>0</v>
      </c>
      <c r="WET13" s="11">
        <f>$B$13*Finance!WER35</f>
        <v>0</v>
      </c>
      <c r="WEU13" s="11">
        <f>$B$13*Finance!WES35</f>
        <v>0</v>
      </c>
      <c r="WEV13" s="11">
        <f>$B$13*Finance!WET35</f>
        <v>0</v>
      </c>
      <c r="WEW13" s="11">
        <f>$B$13*Finance!WEU35</f>
        <v>0</v>
      </c>
      <c r="WEX13" s="11">
        <f>$B$13*Finance!WEV35</f>
        <v>0</v>
      </c>
      <c r="WEY13" s="11">
        <f>$B$13*Finance!WEW35</f>
        <v>0</v>
      </c>
      <c r="WEZ13" s="11">
        <f>$B$13*Finance!WEX35</f>
        <v>0</v>
      </c>
      <c r="WFA13" s="11">
        <f>$B$13*Finance!WEY35</f>
        <v>0</v>
      </c>
      <c r="WFB13" s="11">
        <f>$B$13*Finance!WEZ35</f>
        <v>0</v>
      </c>
      <c r="WFC13" s="11">
        <f>$B$13*Finance!WFA35</f>
        <v>0</v>
      </c>
      <c r="WFD13" s="11">
        <f>$B$13*Finance!WFB35</f>
        <v>0</v>
      </c>
      <c r="WFE13" s="11">
        <f>$B$13*Finance!WFC35</f>
        <v>0</v>
      </c>
      <c r="WFF13" s="11">
        <f>$B$13*Finance!WFD35</f>
        <v>0</v>
      </c>
      <c r="WFG13" s="11">
        <f>$B$13*Finance!WFE35</f>
        <v>0</v>
      </c>
      <c r="WFH13" s="11">
        <f>$B$13*Finance!WFF35</f>
        <v>0</v>
      </c>
      <c r="WFI13" s="11">
        <f>$B$13*Finance!WFG35</f>
        <v>0</v>
      </c>
      <c r="WFJ13" s="11">
        <f>$B$13*Finance!WFH35</f>
        <v>0</v>
      </c>
      <c r="WFK13" s="11">
        <f>$B$13*Finance!WFI35</f>
        <v>0</v>
      </c>
      <c r="WFL13" s="11">
        <f>$B$13*Finance!WFJ35</f>
        <v>0</v>
      </c>
      <c r="WFM13" s="11">
        <f>$B$13*Finance!WFK35</f>
        <v>0</v>
      </c>
      <c r="WFN13" s="11">
        <f>$B$13*Finance!WFL35</f>
        <v>0</v>
      </c>
      <c r="WFO13" s="11">
        <f>$B$13*Finance!WFM35</f>
        <v>0</v>
      </c>
      <c r="WFP13" s="11">
        <f>$B$13*Finance!WFN35</f>
        <v>0</v>
      </c>
      <c r="WFQ13" s="11">
        <f>$B$13*Finance!WFO35</f>
        <v>0</v>
      </c>
      <c r="WFR13" s="11">
        <f>$B$13*Finance!WFP35</f>
        <v>0</v>
      </c>
      <c r="WFS13" s="11">
        <f>$B$13*Finance!WFQ35</f>
        <v>0</v>
      </c>
      <c r="WFT13" s="11">
        <f>$B$13*Finance!WFR35</f>
        <v>0</v>
      </c>
      <c r="WFU13" s="11">
        <f>$B$13*Finance!WFS35</f>
        <v>0</v>
      </c>
      <c r="WFV13" s="11">
        <f>$B$13*Finance!WFT35</f>
        <v>0</v>
      </c>
      <c r="WFW13" s="11">
        <f>$B$13*Finance!WFU35</f>
        <v>0</v>
      </c>
      <c r="WFX13" s="11">
        <f>$B$13*Finance!WFV35</f>
        <v>0</v>
      </c>
      <c r="WFY13" s="11">
        <f>$B$13*Finance!WFW35</f>
        <v>0</v>
      </c>
      <c r="WFZ13" s="11">
        <f>$B$13*Finance!WFX35</f>
        <v>0</v>
      </c>
      <c r="WGA13" s="11">
        <f>$B$13*Finance!WFY35</f>
        <v>0</v>
      </c>
      <c r="WGB13" s="11">
        <f>$B$13*Finance!WFZ35</f>
        <v>0</v>
      </c>
      <c r="WGC13" s="11">
        <f>$B$13*Finance!WGA35</f>
        <v>0</v>
      </c>
      <c r="WGD13" s="11">
        <f>$B$13*Finance!WGB35</f>
        <v>0</v>
      </c>
      <c r="WGE13" s="11">
        <f>$B$13*Finance!WGC35</f>
        <v>0</v>
      </c>
      <c r="WGF13" s="11">
        <f>$B$13*Finance!WGD35</f>
        <v>0</v>
      </c>
      <c r="WGG13" s="11">
        <f>$B$13*Finance!WGE35</f>
        <v>0</v>
      </c>
      <c r="WGH13" s="11">
        <f>$B$13*Finance!WGF35</f>
        <v>0</v>
      </c>
      <c r="WGI13" s="11">
        <f>$B$13*Finance!WGG35</f>
        <v>0</v>
      </c>
      <c r="WGJ13" s="11">
        <f>$B$13*Finance!WGH35</f>
        <v>0</v>
      </c>
      <c r="WGK13" s="11">
        <f>$B$13*Finance!WGI35</f>
        <v>0</v>
      </c>
      <c r="WGL13" s="11">
        <f>$B$13*Finance!WGJ35</f>
        <v>0</v>
      </c>
      <c r="WGM13" s="11">
        <f>$B$13*Finance!WGK35</f>
        <v>0</v>
      </c>
      <c r="WGN13" s="11">
        <f>$B$13*Finance!WGL35</f>
        <v>0</v>
      </c>
      <c r="WGO13" s="11">
        <f>$B$13*Finance!WGM35</f>
        <v>0</v>
      </c>
      <c r="WGP13" s="11">
        <f>$B$13*Finance!WGN35</f>
        <v>0</v>
      </c>
      <c r="WGQ13" s="11">
        <f>$B$13*Finance!WGO35</f>
        <v>0</v>
      </c>
      <c r="WGR13" s="11">
        <f>$B$13*Finance!WGP35</f>
        <v>0</v>
      </c>
      <c r="WGS13" s="11">
        <f>$B$13*Finance!WGQ35</f>
        <v>0</v>
      </c>
      <c r="WGT13" s="11">
        <f>$B$13*Finance!WGR35</f>
        <v>0</v>
      </c>
      <c r="WGU13" s="11">
        <f>$B$13*Finance!WGS35</f>
        <v>0</v>
      </c>
      <c r="WGV13" s="11">
        <f>$B$13*Finance!WGT35</f>
        <v>0</v>
      </c>
      <c r="WGW13" s="11">
        <f>$B$13*Finance!WGU35</f>
        <v>0</v>
      </c>
      <c r="WGX13" s="11">
        <f>$B$13*Finance!WGV35</f>
        <v>0</v>
      </c>
      <c r="WGY13" s="11">
        <f>$B$13*Finance!WGW35</f>
        <v>0</v>
      </c>
      <c r="WGZ13" s="11">
        <f>$B$13*Finance!WGX35</f>
        <v>0</v>
      </c>
      <c r="WHA13" s="11">
        <f>$B$13*Finance!WGY35</f>
        <v>0</v>
      </c>
      <c r="WHB13" s="11">
        <f>$B$13*Finance!WGZ35</f>
        <v>0</v>
      </c>
      <c r="WHC13" s="11">
        <f>$B$13*Finance!WHA35</f>
        <v>0</v>
      </c>
      <c r="WHD13" s="11">
        <f>$B$13*Finance!WHB35</f>
        <v>0</v>
      </c>
      <c r="WHE13" s="11">
        <f>$B$13*Finance!WHC35</f>
        <v>0</v>
      </c>
      <c r="WHF13" s="11">
        <f>$B$13*Finance!WHD35</f>
        <v>0</v>
      </c>
      <c r="WHG13" s="11">
        <f>$B$13*Finance!WHE35</f>
        <v>0</v>
      </c>
      <c r="WHH13" s="11">
        <f>$B$13*Finance!WHF35</f>
        <v>0</v>
      </c>
      <c r="WHI13" s="11">
        <f>$B$13*Finance!WHG35</f>
        <v>0</v>
      </c>
      <c r="WHJ13" s="11">
        <f>$B$13*Finance!WHH35</f>
        <v>0</v>
      </c>
      <c r="WHK13" s="11">
        <f>$B$13*Finance!WHI35</f>
        <v>0</v>
      </c>
      <c r="WHL13" s="11">
        <f>$B$13*Finance!WHJ35</f>
        <v>0</v>
      </c>
      <c r="WHM13" s="11">
        <f>$B$13*Finance!WHK35</f>
        <v>0</v>
      </c>
      <c r="WHN13" s="11">
        <f>$B$13*Finance!WHL35</f>
        <v>0</v>
      </c>
      <c r="WHO13" s="11">
        <f>$B$13*Finance!WHM35</f>
        <v>0</v>
      </c>
      <c r="WHP13" s="11">
        <f>$B$13*Finance!WHN35</f>
        <v>0</v>
      </c>
      <c r="WHQ13" s="11">
        <f>$B$13*Finance!WHO35</f>
        <v>0</v>
      </c>
      <c r="WHR13" s="11">
        <f>$B$13*Finance!WHP35</f>
        <v>0</v>
      </c>
      <c r="WHS13" s="11">
        <f>$B$13*Finance!WHQ35</f>
        <v>0</v>
      </c>
      <c r="WHT13" s="11">
        <f>$B$13*Finance!WHR35</f>
        <v>0</v>
      </c>
      <c r="WHU13" s="11">
        <f>$B$13*Finance!WHS35</f>
        <v>0</v>
      </c>
      <c r="WHV13" s="11">
        <f>$B$13*Finance!WHT35</f>
        <v>0</v>
      </c>
      <c r="WHW13" s="11">
        <f>$B$13*Finance!WHU35</f>
        <v>0</v>
      </c>
      <c r="WHX13" s="11">
        <f>$B$13*Finance!WHV35</f>
        <v>0</v>
      </c>
      <c r="WHY13" s="11">
        <f>$B$13*Finance!WHW35</f>
        <v>0</v>
      </c>
      <c r="WHZ13" s="11">
        <f>$B$13*Finance!WHX35</f>
        <v>0</v>
      </c>
      <c r="WIA13" s="11">
        <f>$B$13*Finance!WHY35</f>
        <v>0</v>
      </c>
      <c r="WIB13" s="11">
        <f>$B$13*Finance!WHZ35</f>
        <v>0</v>
      </c>
      <c r="WIC13" s="11">
        <f>$B$13*Finance!WIA35</f>
        <v>0</v>
      </c>
      <c r="WID13" s="11">
        <f>$B$13*Finance!WIB35</f>
        <v>0</v>
      </c>
      <c r="WIE13" s="11">
        <f>$B$13*Finance!WIC35</f>
        <v>0</v>
      </c>
      <c r="WIF13" s="11">
        <f>$B$13*Finance!WID35</f>
        <v>0</v>
      </c>
      <c r="WIG13" s="11">
        <f>$B$13*Finance!WIE35</f>
        <v>0</v>
      </c>
      <c r="WIH13" s="11">
        <f>$B$13*Finance!WIF35</f>
        <v>0</v>
      </c>
      <c r="WII13" s="11">
        <f>$B$13*Finance!WIG35</f>
        <v>0</v>
      </c>
      <c r="WIJ13" s="11">
        <f>$B$13*Finance!WIH35</f>
        <v>0</v>
      </c>
      <c r="WIK13" s="11">
        <f>$B$13*Finance!WII35</f>
        <v>0</v>
      </c>
      <c r="WIL13" s="11">
        <f>$B$13*Finance!WIJ35</f>
        <v>0</v>
      </c>
      <c r="WIM13" s="11">
        <f>$B$13*Finance!WIK35</f>
        <v>0</v>
      </c>
      <c r="WIN13" s="11">
        <f>$B$13*Finance!WIL35</f>
        <v>0</v>
      </c>
      <c r="WIO13" s="11">
        <f>$B$13*Finance!WIM35</f>
        <v>0</v>
      </c>
      <c r="WIP13" s="11">
        <f>$B$13*Finance!WIN35</f>
        <v>0</v>
      </c>
      <c r="WIQ13" s="11">
        <f>$B$13*Finance!WIO35</f>
        <v>0</v>
      </c>
      <c r="WIR13" s="11">
        <f>$B$13*Finance!WIP35</f>
        <v>0</v>
      </c>
      <c r="WIS13" s="11">
        <f>$B$13*Finance!WIQ35</f>
        <v>0</v>
      </c>
      <c r="WIT13" s="11">
        <f>$B$13*Finance!WIR35</f>
        <v>0</v>
      </c>
      <c r="WIU13" s="11">
        <f>$B$13*Finance!WIS35</f>
        <v>0</v>
      </c>
      <c r="WIV13" s="11">
        <f>$B$13*Finance!WIT35</f>
        <v>0</v>
      </c>
      <c r="WIW13" s="11">
        <f>$B$13*Finance!WIU35</f>
        <v>0</v>
      </c>
      <c r="WIX13" s="11">
        <f>$B$13*Finance!WIV35</f>
        <v>0</v>
      </c>
      <c r="WIY13" s="11">
        <f>$B$13*Finance!WIW35</f>
        <v>0</v>
      </c>
      <c r="WIZ13" s="11">
        <f>$B$13*Finance!WIX35</f>
        <v>0</v>
      </c>
      <c r="WJA13" s="11">
        <f>$B$13*Finance!WIY35</f>
        <v>0</v>
      </c>
      <c r="WJB13" s="11">
        <f>$B$13*Finance!WIZ35</f>
        <v>0</v>
      </c>
      <c r="WJC13" s="11">
        <f>$B$13*Finance!WJA35</f>
        <v>0</v>
      </c>
      <c r="WJD13" s="11">
        <f>$B$13*Finance!WJB35</f>
        <v>0</v>
      </c>
      <c r="WJE13" s="11">
        <f>$B$13*Finance!WJC35</f>
        <v>0</v>
      </c>
      <c r="WJF13" s="11">
        <f>$B$13*Finance!WJD35</f>
        <v>0</v>
      </c>
      <c r="WJG13" s="11">
        <f>$B$13*Finance!WJE35</f>
        <v>0</v>
      </c>
      <c r="WJH13" s="11">
        <f>$B$13*Finance!WJF35</f>
        <v>0</v>
      </c>
      <c r="WJI13" s="11">
        <f>$B$13*Finance!WJG35</f>
        <v>0</v>
      </c>
      <c r="WJJ13" s="11">
        <f>$B$13*Finance!WJH35</f>
        <v>0</v>
      </c>
      <c r="WJK13" s="11">
        <f>$B$13*Finance!WJI35</f>
        <v>0</v>
      </c>
      <c r="WJL13" s="11">
        <f>$B$13*Finance!WJJ35</f>
        <v>0</v>
      </c>
      <c r="WJM13" s="11">
        <f>$B$13*Finance!WJK35</f>
        <v>0</v>
      </c>
      <c r="WJN13" s="11">
        <f>$B$13*Finance!WJL35</f>
        <v>0</v>
      </c>
      <c r="WJO13" s="11">
        <f>$B$13*Finance!WJM35</f>
        <v>0</v>
      </c>
      <c r="WJP13" s="11">
        <f>$B$13*Finance!WJN35</f>
        <v>0</v>
      </c>
      <c r="WJQ13" s="11">
        <f>$B$13*Finance!WJO35</f>
        <v>0</v>
      </c>
      <c r="WJR13" s="11">
        <f>$B$13*Finance!WJP35</f>
        <v>0</v>
      </c>
      <c r="WJS13" s="11">
        <f>$B$13*Finance!WJQ35</f>
        <v>0</v>
      </c>
      <c r="WJT13" s="11">
        <f>$B$13*Finance!WJR35</f>
        <v>0</v>
      </c>
      <c r="WJU13" s="11">
        <f>$B$13*Finance!WJS35</f>
        <v>0</v>
      </c>
      <c r="WJV13" s="11">
        <f>$B$13*Finance!WJT35</f>
        <v>0</v>
      </c>
      <c r="WJW13" s="11">
        <f>$B$13*Finance!WJU35</f>
        <v>0</v>
      </c>
      <c r="WJX13" s="11">
        <f>$B$13*Finance!WJV35</f>
        <v>0</v>
      </c>
      <c r="WJY13" s="11">
        <f>$B$13*Finance!WJW35</f>
        <v>0</v>
      </c>
      <c r="WJZ13" s="11">
        <f>$B$13*Finance!WJX35</f>
        <v>0</v>
      </c>
      <c r="WKA13" s="11">
        <f>$B$13*Finance!WJY35</f>
        <v>0</v>
      </c>
      <c r="WKB13" s="11">
        <f>$B$13*Finance!WJZ35</f>
        <v>0</v>
      </c>
      <c r="WKC13" s="11">
        <f>$B$13*Finance!WKA35</f>
        <v>0</v>
      </c>
      <c r="WKD13" s="11">
        <f>$B$13*Finance!WKB35</f>
        <v>0</v>
      </c>
      <c r="WKE13" s="11">
        <f>$B$13*Finance!WKC35</f>
        <v>0</v>
      </c>
      <c r="WKF13" s="11">
        <f>$B$13*Finance!WKD35</f>
        <v>0</v>
      </c>
      <c r="WKG13" s="11">
        <f>$B$13*Finance!WKE35</f>
        <v>0</v>
      </c>
      <c r="WKH13" s="11">
        <f>$B$13*Finance!WKF35</f>
        <v>0</v>
      </c>
      <c r="WKI13" s="11">
        <f>$B$13*Finance!WKG35</f>
        <v>0</v>
      </c>
      <c r="WKJ13" s="11">
        <f>$B$13*Finance!WKH35</f>
        <v>0</v>
      </c>
      <c r="WKK13" s="11">
        <f>$B$13*Finance!WKI35</f>
        <v>0</v>
      </c>
      <c r="WKL13" s="11">
        <f>$B$13*Finance!WKJ35</f>
        <v>0</v>
      </c>
      <c r="WKM13" s="11">
        <f>$B$13*Finance!WKK35</f>
        <v>0</v>
      </c>
      <c r="WKN13" s="11">
        <f>$B$13*Finance!WKL35</f>
        <v>0</v>
      </c>
      <c r="WKO13" s="11">
        <f>$B$13*Finance!WKM35</f>
        <v>0</v>
      </c>
      <c r="WKP13" s="11">
        <f>$B$13*Finance!WKN35</f>
        <v>0</v>
      </c>
      <c r="WKQ13" s="11">
        <f>$B$13*Finance!WKO35</f>
        <v>0</v>
      </c>
      <c r="WKR13" s="11">
        <f>$B$13*Finance!WKP35</f>
        <v>0</v>
      </c>
      <c r="WKS13" s="11">
        <f>$B$13*Finance!WKQ35</f>
        <v>0</v>
      </c>
      <c r="WKT13" s="11">
        <f>$B$13*Finance!WKR35</f>
        <v>0</v>
      </c>
      <c r="WKU13" s="11">
        <f>$B$13*Finance!WKS35</f>
        <v>0</v>
      </c>
      <c r="WKV13" s="11">
        <f>$B$13*Finance!WKT35</f>
        <v>0</v>
      </c>
      <c r="WKW13" s="11">
        <f>$B$13*Finance!WKU35</f>
        <v>0</v>
      </c>
      <c r="WKX13" s="11">
        <f>$B$13*Finance!WKV35</f>
        <v>0</v>
      </c>
      <c r="WKY13" s="11">
        <f>$B$13*Finance!WKW35</f>
        <v>0</v>
      </c>
      <c r="WKZ13" s="11">
        <f>$B$13*Finance!WKX35</f>
        <v>0</v>
      </c>
      <c r="WLA13" s="11">
        <f>$B$13*Finance!WKY35</f>
        <v>0</v>
      </c>
      <c r="WLB13" s="11">
        <f>$B$13*Finance!WKZ35</f>
        <v>0</v>
      </c>
      <c r="WLC13" s="11">
        <f>$B$13*Finance!WLA35</f>
        <v>0</v>
      </c>
      <c r="WLD13" s="11">
        <f>$B$13*Finance!WLB35</f>
        <v>0</v>
      </c>
      <c r="WLE13" s="11">
        <f>$B$13*Finance!WLC35</f>
        <v>0</v>
      </c>
      <c r="WLF13" s="11">
        <f>$B$13*Finance!WLD35</f>
        <v>0</v>
      </c>
      <c r="WLG13" s="11">
        <f>$B$13*Finance!WLE35</f>
        <v>0</v>
      </c>
      <c r="WLH13" s="11">
        <f>$B$13*Finance!WLF35</f>
        <v>0</v>
      </c>
      <c r="WLI13" s="11">
        <f>$B$13*Finance!WLG35</f>
        <v>0</v>
      </c>
      <c r="WLJ13" s="11">
        <f>$B$13*Finance!WLH35</f>
        <v>0</v>
      </c>
      <c r="WLK13" s="11">
        <f>$B$13*Finance!WLI35</f>
        <v>0</v>
      </c>
      <c r="WLL13" s="11">
        <f>$B$13*Finance!WLJ35</f>
        <v>0</v>
      </c>
      <c r="WLM13" s="11">
        <f>$B$13*Finance!WLK35</f>
        <v>0</v>
      </c>
      <c r="WLN13" s="11">
        <f>$B$13*Finance!WLL35</f>
        <v>0</v>
      </c>
      <c r="WLO13" s="11">
        <f>$B$13*Finance!WLM35</f>
        <v>0</v>
      </c>
      <c r="WLP13" s="11">
        <f>$B$13*Finance!WLN35</f>
        <v>0</v>
      </c>
      <c r="WLQ13" s="11">
        <f>$B$13*Finance!WLO35</f>
        <v>0</v>
      </c>
      <c r="WLR13" s="11">
        <f>$B$13*Finance!WLP35</f>
        <v>0</v>
      </c>
      <c r="WLS13" s="11">
        <f>$B$13*Finance!WLQ35</f>
        <v>0</v>
      </c>
      <c r="WLT13" s="11">
        <f>$B$13*Finance!WLR35</f>
        <v>0</v>
      </c>
      <c r="WLU13" s="11">
        <f>$B$13*Finance!WLS35</f>
        <v>0</v>
      </c>
      <c r="WLV13" s="11">
        <f>$B$13*Finance!WLT35</f>
        <v>0</v>
      </c>
      <c r="WLW13" s="11">
        <f>$B$13*Finance!WLU35</f>
        <v>0</v>
      </c>
      <c r="WLX13" s="11">
        <f>$B$13*Finance!WLV35</f>
        <v>0</v>
      </c>
      <c r="WLY13" s="11">
        <f>$B$13*Finance!WLW35</f>
        <v>0</v>
      </c>
      <c r="WLZ13" s="11">
        <f>$B$13*Finance!WLX35</f>
        <v>0</v>
      </c>
      <c r="WMA13" s="11">
        <f>$B$13*Finance!WLY35</f>
        <v>0</v>
      </c>
      <c r="WMB13" s="11">
        <f>$B$13*Finance!WLZ35</f>
        <v>0</v>
      </c>
      <c r="WMC13" s="11">
        <f>$B$13*Finance!WMA35</f>
        <v>0</v>
      </c>
      <c r="WMD13" s="11">
        <f>$B$13*Finance!WMB35</f>
        <v>0</v>
      </c>
      <c r="WME13" s="11">
        <f>$B$13*Finance!WMC35</f>
        <v>0</v>
      </c>
      <c r="WMF13" s="11">
        <f>$B$13*Finance!WMD35</f>
        <v>0</v>
      </c>
      <c r="WMG13" s="11">
        <f>$B$13*Finance!WME35</f>
        <v>0</v>
      </c>
      <c r="WMH13" s="11">
        <f>$B$13*Finance!WMF35</f>
        <v>0</v>
      </c>
      <c r="WMI13" s="11">
        <f>$B$13*Finance!WMG35</f>
        <v>0</v>
      </c>
      <c r="WMJ13" s="11">
        <f>$B$13*Finance!WMH35</f>
        <v>0</v>
      </c>
      <c r="WMK13" s="11">
        <f>$B$13*Finance!WMI35</f>
        <v>0</v>
      </c>
      <c r="WML13" s="11">
        <f>$B$13*Finance!WMJ35</f>
        <v>0</v>
      </c>
      <c r="WMM13" s="11">
        <f>$B$13*Finance!WMK35</f>
        <v>0</v>
      </c>
      <c r="WMN13" s="11">
        <f>$B$13*Finance!WML35</f>
        <v>0</v>
      </c>
      <c r="WMO13" s="11">
        <f>$B$13*Finance!WMM35</f>
        <v>0</v>
      </c>
      <c r="WMP13" s="11">
        <f>$B$13*Finance!WMN35</f>
        <v>0</v>
      </c>
      <c r="WMQ13" s="11">
        <f>$B$13*Finance!WMO35</f>
        <v>0</v>
      </c>
      <c r="WMR13" s="11">
        <f>$B$13*Finance!WMP35</f>
        <v>0</v>
      </c>
      <c r="WMS13" s="11">
        <f>$B$13*Finance!WMQ35</f>
        <v>0</v>
      </c>
      <c r="WMT13" s="11">
        <f>$B$13*Finance!WMR35</f>
        <v>0</v>
      </c>
      <c r="WMU13" s="11">
        <f>$B$13*Finance!WMS35</f>
        <v>0</v>
      </c>
      <c r="WMV13" s="11">
        <f>$B$13*Finance!WMT35</f>
        <v>0</v>
      </c>
      <c r="WMW13" s="11">
        <f>$B$13*Finance!WMU35</f>
        <v>0</v>
      </c>
      <c r="WMX13" s="11">
        <f>$B$13*Finance!WMV35</f>
        <v>0</v>
      </c>
      <c r="WMY13" s="11">
        <f>$B$13*Finance!WMW35</f>
        <v>0</v>
      </c>
      <c r="WMZ13" s="11">
        <f>$B$13*Finance!WMX35</f>
        <v>0</v>
      </c>
      <c r="WNA13" s="11">
        <f>$B$13*Finance!WMY35</f>
        <v>0</v>
      </c>
      <c r="WNB13" s="11">
        <f>$B$13*Finance!WMZ35</f>
        <v>0</v>
      </c>
      <c r="WNC13" s="11">
        <f>$B$13*Finance!WNA35</f>
        <v>0</v>
      </c>
      <c r="WND13" s="11">
        <f>$B$13*Finance!WNB35</f>
        <v>0</v>
      </c>
      <c r="WNE13" s="11">
        <f>$B$13*Finance!WNC35</f>
        <v>0</v>
      </c>
      <c r="WNF13" s="11">
        <f>$B$13*Finance!WND35</f>
        <v>0</v>
      </c>
      <c r="WNG13" s="11">
        <f>$B$13*Finance!WNE35</f>
        <v>0</v>
      </c>
      <c r="WNH13" s="11">
        <f>$B$13*Finance!WNF35</f>
        <v>0</v>
      </c>
      <c r="WNI13" s="11">
        <f>$B$13*Finance!WNG35</f>
        <v>0</v>
      </c>
      <c r="WNJ13" s="11">
        <f>$B$13*Finance!WNH35</f>
        <v>0</v>
      </c>
      <c r="WNK13" s="11">
        <f>$B$13*Finance!WNI35</f>
        <v>0</v>
      </c>
      <c r="WNL13" s="11">
        <f>$B$13*Finance!WNJ35</f>
        <v>0</v>
      </c>
      <c r="WNM13" s="11">
        <f>$B$13*Finance!WNK35</f>
        <v>0</v>
      </c>
      <c r="WNN13" s="11">
        <f>$B$13*Finance!WNL35</f>
        <v>0</v>
      </c>
      <c r="WNO13" s="11">
        <f>$B$13*Finance!WNM35</f>
        <v>0</v>
      </c>
      <c r="WNP13" s="11">
        <f>$B$13*Finance!WNN35</f>
        <v>0</v>
      </c>
      <c r="WNQ13" s="11">
        <f>$B$13*Finance!WNO35</f>
        <v>0</v>
      </c>
      <c r="WNR13" s="11">
        <f>$B$13*Finance!WNP35</f>
        <v>0</v>
      </c>
      <c r="WNS13" s="11">
        <f>$B$13*Finance!WNQ35</f>
        <v>0</v>
      </c>
      <c r="WNT13" s="11">
        <f>$B$13*Finance!WNR35</f>
        <v>0</v>
      </c>
      <c r="WNU13" s="11">
        <f>$B$13*Finance!WNS35</f>
        <v>0</v>
      </c>
      <c r="WNV13" s="11">
        <f>$B$13*Finance!WNT35</f>
        <v>0</v>
      </c>
      <c r="WNW13" s="11">
        <f>$B$13*Finance!WNU35</f>
        <v>0</v>
      </c>
      <c r="WNX13" s="11">
        <f>$B$13*Finance!WNV35</f>
        <v>0</v>
      </c>
      <c r="WNY13" s="11">
        <f>$B$13*Finance!WNW35</f>
        <v>0</v>
      </c>
      <c r="WNZ13" s="11">
        <f>$B$13*Finance!WNX35</f>
        <v>0</v>
      </c>
      <c r="WOA13" s="11">
        <f>$B$13*Finance!WNY35</f>
        <v>0</v>
      </c>
      <c r="WOB13" s="11">
        <f>$B$13*Finance!WNZ35</f>
        <v>0</v>
      </c>
      <c r="WOC13" s="11">
        <f>$B$13*Finance!WOA35</f>
        <v>0</v>
      </c>
      <c r="WOD13" s="11">
        <f>$B$13*Finance!WOB35</f>
        <v>0</v>
      </c>
      <c r="WOE13" s="11">
        <f>$B$13*Finance!WOC35</f>
        <v>0</v>
      </c>
      <c r="WOF13" s="11">
        <f>$B$13*Finance!WOD35</f>
        <v>0</v>
      </c>
      <c r="WOG13" s="11">
        <f>$B$13*Finance!WOE35</f>
        <v>0</v>
      </c>
      <c r="WOH13" s="11">
        <f>$B$13*Finance!WOF35</f>
        <v>0</v>
      </c>
      <c r="WOI13" s="11">
        <f>$B$13*Finance!WOG35</f>
        <v>0</v>
      </c>
      <c r="WOJ13" s="11">
        <f>$B$13*Finance!WOH35</f>
        <v>0</v>
      </c>
      <c r="WOK13" s="11">
        <f>$B$13*Finance!WOI35</f>
        <v>0</v>
      </c>
      <c r="WOL13" s="11">
        <f>$B$13*Finance!WOJ35</f>
        <v>0</v>
      </c>
      <c r="WOM13" s="11">
        <f>$B$13*Finance!WOK35</f>
        <v>0</v>
      </c>
      <c r="WON13" s="11">
        <f>$B$13*Finance!WOL35</f>
        <v>0</v>
      </c>
      <c r="WOO13" s="11">
        <f>$B$13*Finance!WOM35</f>
        <v>0</v>
      </c>
      <c r="WOP13" s="11">
        <f>$B$13*Finance!WON35</f>
        <v>0</v>
      </c>
      <c r="WOQ13" s="11">
        <f>$B$13*Finance!WOO35</f>
        <v>0</v>
      </c>
      <c r="WOR13" s="11">
        <f>$B$13*Finance!WOP35</f>
        <v>0</v>
      </c>
      <c r="WOS13" s="11">
        <f>$B$13*Finance!WOQ35</f>
        <v>0</v>
      </c>
      <c r="WOT13" s="11">
        <f>$B$13*Finance!WOR35</f>
        <v>0</v>
      </c>
      <c r="WOU13" s="11">
        <f>$B$13*Finance!WOS35</f>
        <v>0</v>
      </c>
      <c r="WOV13" s="11">
        <f>$B$13*Finance!WOT35</f>
        <v>0</v>
      </c>
      <c r="WOW13" s="11">
        <f>$B$13*Finance!WOU35</f>
        <v>0</v>
      </c>
      <c r="WOX13" s="11">
        <f>$B$13*Finance!WOV35</f>
        <v>0</v>
      </c>
      <c r="WOY13" s="11">
        <f>$B$13*Finance!WOW35</f>
        <v>0</v>
      </c>
      <c r="WOZ13" s="11">
        <f>$B$13*Finance!WOX35</f>
        <v>0</v>
      </c>
      <c r="WPA13" s="11">
        <f>$B$13*Finance!WOY35</f>
        <v>0</v>
      </c>
      <c r="WPB13" s="11">
        <f>$B$13*Finance!WOZ35</f>
        <v>0</v>
      </c>
      <c r="WPC13" s="11">
        <f>$B$13*Finance!WPA35</f>
        <v>0</v>
      </c>
      <c r="WPD13" s="11">
        <f>$B$13*Finance!WPB35</f>
        <v>0</v>
      </c>
      <c r="WPE13" s="11">
        <f>$B$13*Finance!WPC35</f>
        <v>0</v>
      </c>
      <c r="WPF13" s="11">
        <f>$B$13*Finance!WPD35</f>
        <v>0</v>
      </c>
      <c r="WPG13" s="11">
        <f>$B$13*Finance!WPE35</f>
        <v>0</v>
      </c>
      <c r="WPH13" s="11">
        <f>$B$13*Finance!WPF35</f>
        <v>0</v>
      </c>
      <c r="WPI13" s="11">
        <f>$B$13*Finance!WPG35</f>
        <v>0</v>
      </c>
      <c r="WPJ13" s="11">
        <f>$B$13*Finance!WPH35</f>
        <v>0</v>
      </c>
      <c r="WPK13" s="11">
        <f>$B$13*Finance!WPI35</f>
        <v>0</v>
      </c>
      <c r="WPL13" s="11">
        <f>$B$13*Finance!WPJ35</f>
        <v>0</v>
      </c>
      <c r="WPM13" s="11">
        <f>$B$13*Finance!WPK35</f>
        <v>0</v>
      </c>
      <c r="WPN13" s="11">
        <f>$B$13*Finance!WPL35</f>
        <v>0</v>
      </c>
      <c r="WPO13" s="11">
        <f>$B$13*Finance!WPM35</f>
        <v>0</v>
      </c>
      <c r="WPP13" s="11">
        <f>$B$13*Finance!WPN35</f>
        <v>0</v>
      </c>
      <c r="WPQ13" s="11">
        <f>$B$13*Finance!WPO35</f>
        <v>0</v>
      </c>
      <c r="WPR13" s="11">
        <f>$B$13*Finance!WPP35</f>
        <v>0</v>
      </c>
      <c r="WPS13" s="11">
        <f>$B$13*Finance!WPQ35</f>
        <v>0</v>
      </c>
      <c r="WPT13" s="11">
        <f>$B$13*Finance!WPR35</f>
        <v>0</v>
      </c>
      <c r="WPU13" s="11">
        <f>$B$13*Finance!WPS35</f>
        <v>0</v>
      </c>
      <c r="WPV13" s="11">
        <f>$B$13*Finance!WPT35</f>
        <v>0</v>
      </c>
      <c r="WPW13" s="11">
        <f>$B$13*Finance!WPU35</f>
        <v>0</v>
      </c>
      <c r="WPX13" s="11">
        <f>$B$13*Finance!WPV35</f>
        <v>0</v>
      </c>
      <c r="WPY13" s="11">
        <f>$B$13*Finance!WPW35</f>
        <v>0</v>
      </c>
      <c r="WPZ13" s="11">
        <f>$B$13*Finance!WPX35</f>
        <v>0</v>
      </c>
      <c r="WQA13" s="11">
        <f>$B$13*Finance!WPY35</f>
        <v>0</v>
      </c>
      <c r="WQB13" s="11">
        <f>$B$13*Finance!WPZ35</f>
        <v>0</v>
      </c>
      <c r="WQC13" s="11">
        <f>$B$13*Finance!WQA35</f>
        <v>0</v>
      </c>
      <c r="WQD13" s="11">
        <f>$B$13*Finance!WQB35</f>
        <v>0</v>
      </c>
      <c r="WQE13" s="11">
        <f>$B$13*Finance!WQC35</f>
        <v>0</v>
      </c>
      <c r="WQF13" s="11">
        <f>$B$13*Finance!WQD35</f>
        <v>0</v>
      </c>
      <c r="WQG13" s="11">
        <f>$B$13*Finance!WQE35</f>
        <v>0</v>
      </c>
      <c r="WQH13" s="11">
        <f>$B$13*Finance!WQF35</f>
        <v>0</v>
      </c>
      <c r="WQI13" s="11">
        <f>$B$13*Finance!WQG35</f>
        <v>0</v>
      </c>
      <c r="WQJ13" s="11">
        <f>$B$13*Finance!WQH35</f>
        <v>0</v>
      </c>
      <c r="WQK13" s="11">
        <f>$B$13*Finance!WQI35</f>
        <v>0</v>
      </c>
      <c r="WQL13" s="11">
        <f>$B$13*Finance!WQJ35</f>
        <v>0</v>
      </c>
      <c r="WQM13" s="11">
        <f>$B$13*Finance!WQK35</f>
        <v>0</v>
      </c>
      <c r="WQN13" s="11">
        <f>$B$13*Finance!WQL35</f>
        <v>0</v>
      </c>
      <c r="WQO13" s="11">
        <f>$B$13*Finance!WQM35</f>
        <v>0</v>
      </c>
      <c r="WQP13" s="11">
        <f>$B$13*Finance!WQN35</f>
        <v>0</v>
      </c>
      <c r="WQQ13" s="11">
        <f>$B$13*Finance!WQO35</f>
        <v>0</v>
      </c>
      <c r="WQR13" s="11">
        <f>$B$13*Finance!WQP35</f>
        <v>0</v>
      </c>
      <c r="WQS13" s="11">
        <f>$B$13*Finance!WQQ35</f>
        <v>0</v>
      </c>
      <c r="WQT13" s="11">
        <f>$B$13*Finance!WQR35</f>
        <v>0</v>
      </c>
      <c r="WQU13" s="11">
        <f>$B$13*Finance!WQS35</f>
        <v>0</v>
      </c>
      <c r="WQV13" s="11">
        <f>$B$13*Finance!WQT35</f>
        <v>0</v>
      </c>
      <c r="WQW13" s="11">
        <f>$B$13*Finance!WQU35</f>
        <v>0</v>
      </c>
      <c r="WQX13" s="11">
        <f>$B$13*Finance!WQV35</f>
        <v>0</v>
      </c>
      <c r="WQY13" s="11">
        <f>$B$13*Finance!WQW35</f>
        <v>0</v>
      </c>
      <c r="WQZ13" s="11">
        <f>$B$13*Finance!WQX35</f>
        <v>0</v>
      </c>
      <c r="WRA13" s="11">
        <f>$B$13*Finance!WQY35</f>
        <v>0</v>
      </c>
      <c r="WRB13" s="11">
        <f>$B$13*Finance!WQZ35</f>
        <v>0</v>
      </c>
      <c r="WRC13" s="11">
        <f>$B$13*Finance!WRA35</f>
        <v>0</v>
      </c>
      <c r="WRD13" s="11">
        <f>$B$13*Finance!WRB35</f>
        <v>0</v>
      </c>
      <c r="WRE13" s="11">
        <f>$B$13*Finance!WRC35</f>
        <v>0</v>
      </c>
      <c r="WRF13" s="11">
        <f>$B$13*Finance!WRD35</f>
        <v>0</v>
      </c>
      <c r="WRG13" s="11">
        <f>$B$13*Finance!WRE35</f>
        <v>0</v>
      </c>
      <c r="WRH13" s="11">
        <f>$B$13*Finance!WRF35</f>
        <v>0</v>
      </c>
      <c r="WRI13" s="11">
        <f>$B$13*Finance!WRG35</f>
        <v>0</v>
      </c>
      <c r="WRJ13" s="11">
        <f>$B$13*Finance!WRH35</f>
        <v>0</v>
      </c>
      <c r="WRK13" s="11">
        <f>$B$13*Finance!WRI35</f>
        <v>0</v>
      </c>
      <c r="WRL13" s="11">
        <f>$B$13*Finance!WRJ35</f>
        <v>0</v>
      </c>
      <c r="WRM13" s="11">
        <f>$B$13*Finance!WRK35</f>
        <v>0</v>
      </c>
      <c r="WRN13" s="11">
        <f>$B$13*Finance!WRL35</f>
        <v>0</v>
      </c>
      <c r="WRO13" s="11">
        <f>$B$13*Finance!WRM35</f>
        <v>0</v>
      </c>
      <c r="WRP13" s="11">
        <f>$B$13*Finance!WRN35</f>
        <v>0</v>
      </c>
      <c r="WRQ13" s="11">
        <f>$B$13*Finance!WRO35</f>
        <v>0</v>
      </c>
      <c r="WRR13" s="11">
        <f>$B$13*Finance!WRP35</f>
        <v>0</v>
      </c>
      <c r="WRS13" s="11">
        <f>$B$13*Finance!WRQ35</f>
        <v>0</v>
      </c>
      <c r="WRT13" s="11">
        <f>$B$13*Finance!WRR35</f>
        <v>0</v>
      </c>
      <c r="WRU13" s="11">
        <f>$B$13*Finance!WRS35</f>
        <v>0</v>
      </c>
      <c r="WRV13" s="11">
        <f>$B$13*Finance!WRT35</f>
        <v>0</v>
      </c>
      <c r="WRW13" s="11">
        <f>$B$13*Finance!WRU35</f>
        <v>0</v>
      </c>
      <c r="WRX13" s="11">
        <f>$B$13*Finance!WRV35</f>
        <v>0</v>
      </c>
      <c r="WRY13" s="11">
        <f>$B$13*Finance!WRW35</f>
        <v>0</v>
      </c>
      <c r="WRZ13" s="11">
        <f>$B$13*Finance!WRX35</f>
        <v>0</v>
      </c>
      <c r="WSA13" s="11">
        <f>$B$13*Finance!WRY35</f>
        <v>0</v>
      </c>
      <c r="WSB13" s="11">
        <f>$B$13*Finance!WRZ35</f>
        <v>0</v>
      </c>
      <c r="WSC13" s="11">
        <f>$B$13*Finance!WSA35</f>
        <v>0</v>
      </c>
      <c r="WSD13" s="11">
        <f>$B$13*Finance!WSB35</f>
        <v>0</v>
      </c>
      <c r="WSE13" s="11">
        <f>$B$13*Finance!WSC35</f>
        <v>0</v>
      </c>
      <c r="WSF13" s="11">
        <f>$B$13*Finance!WSD35</f>
        <v>0</v>
      </c>
      <c r="WSG13" s="11">
        <f>$B$13*Finance!WSE35</f>
        <v>0</v>
      </c>
      <c r="WSH13" s="11">
        <f>$B$13*Finance!WSF35</f>
        <v>0</v>
      </c>
      <c r="WSI13" s="11">
        <f>$B$13*Finance!WSG35</f>
        <v>0</v>
      </c>
      <c r="WSJ13" s="11">
        <f>$B$13*Finance!WSH35</f>
        <v>0</v>
      </c>
      <c r="WSK13" s="11">
        <f>$B$13*Finance!WSI35</f>
        <v>0</v>
      </c>
      <c r="WSL13" s="11">
        <f>$B$13*Finance!WSJ35</f>
        <v>0</v>
      </c>
      <c r="WSM13" s="11">
        <f>$B$13*Finance!WSK35</f>
        <v>0</v>
      </c>
      <c r="WSN13" s="11">
        <f>$B$13*Finance!WSL35</f>
        <v>0</v>
      </c>
      <c r="WSO13" s="11">
        <f>$B$13*Finance!WSM35</f>
        <v>0</v>
      </c>
      <c r="WSP13" s="11">
        <f>$B$13*Finance!WSN35</f>
        <v>0</v>
      </c>
      <c r="WSQ13" s="11">
        <f>$B$13*Finance!WSO35</f>
        <v>0</v>
      </c>
      <c r="WSR13" s="11">
        <f>$B$13*Finance!WSP35</f>
        <v>0</v>
      </c>
      <c r="WSS13" s="11">
        <f>$B$13*Finance!WSQ35</f>
        <v>0</v>
      </c>
      <c r="WST13" s="11">
        <f>$B$13*Finance!WSR35</f>
        <v>0</v>
      </c>
      <c r="WSU13" s="11">
        <f>$B$13*Finance!WSS35</f>
        <v>0</v>
      </c>
      <c r="WSV13" s="11">
        <f>$B$13*Finance!WST35</f>
        <v>0</v>
      </c>
      <c r="WSW13" s="11">
        <f>$B$13*Finance!WSU35</f>
        <v>0</v>
      </c>
      <c r="WSX13" s="11">
        <f>$B$13*Finance!WSV35</f>
        <v>0</v>
      </c>
      <c r="WSY13" s="11">
        <f>$B$13*Finance!WSW35</f>
        <v>0</v>
      </c>
      <c r="WSZ13" s="11">
        <f>$B$13*Finance!WSX35</f>
        <v>0</v>
      </c>
      <c r="WTA13" s="11">
        <f>$B$13*Finance!WSY35</f>
        <v>0</v>
      </c>
      <c r="WTB13" s="11">
        <f>$B$13*Finance!WSZ35</f>
        <v>0</v>
      </c>
      <c r="WTC13" s="11">
        <f>$B$13*Finance!WTA35</f>
        <v>0</v>
      </c>
      <c r="WTD13" s="11">
        <f>$B$13*Finance!WTB35</f>
        <v>0</v>
      </c>
      <c r="WTE13" s="11">
        <f>$B$13*Finance!WTC35</f>
        <v>0</v>
      </c>
      <c r="WTF13" s="11">
        <f>$B$13*Finance!WTD35</f>
        <v>0</v>
      </c>
      <c r="WTG13" s="11">
        <f>$B$13*Finance!WTE35</f>
        <v>0</v>
      </c>
      <c r="WTH13" s="11">
        <f>$B$13*Finance!WTF35</f>
        <v>0</v>
      </c>
      <c r="WTI13" s="11">
        <f>$B$13*Finance!WTG35</f>
        <v>0</v>
      </c>
      <c r="WTJ13" s="11">
        <f>$B$13*Finance!WTH35</f>
        <v>0</v>
      </c>
      <c r="WTK13" s="11">
        <f>$B$13*Finance!WTI35</f>
        <v>0</v>
      </c>
      <c r="WTL13" s="11">
        <f>$B$13*Finance!WTJ35</f>
        <v>0</v>
      </c>
      <c r="WTM13" s="11">
        <f>$B$13*Finance!WTK35</f>
        <v>0</v>
      </c>
      <c r="WTN13" s="11">
        <f>$B$13*Finance!WTL35</f>
        <v>0</v>
      </c>
      <c r="WTO13" s="11">
        <f>$B$13*Finance!WTM35</f>
        <v>0</v>
      </c>
      <c r="WTP13" s="11">
        <f>$B$13*Finance!WTN35</f>
        <v>0</v>
      </c>
      <c r="WTQ13" s="11">
        <f>$B$13*Finance!WTO35</f>
        <v>0</v>
      </c>
      <c r="WTR13" s="11">
        <f>$B$13*Finance!WTP35</f>
        <v>0</v>
      </c>
      <c r="WTS13" s="11">
        <f>$B$13*Finance!WTQ35</f>
        <v>0</v>
      </c>
      <c r="WTT13" s="11">
        <f>$B$13*Finance!WTR35</f>
        <v>0</v>
      </c>
      <c r="WTU13" s="11">
        <f>$B$13*Finance!WTS35</f>
        <v>0</v>
      </c>
      <c r="WTV13" s="11">
        <f>$B$13*Finance!WTT35</f>
        <v>0</v>
      </c>
      <c r="WTW13" s="11">
        <f>$B$13*Finance!WTU35</f>
        <v>0</v>
      </c>
      <c r="WTX13" s="11">
        <f>$B$13*Finance!WTV35</f>
        <v>0</v>
      </c>
      <c r="WTY13" s="11">
        <f>$B$13*Finance!WTW35</f>
        <v>0</v>
      </c>
      <c r="WTZ13" s="11">
        <f>$B$13*Finance!WTX35</f>
        <v>0</v>
      </c>
      <c r="WUA13" s="11">
        <f>$B$13*Finance!WTY35</f>
        <v>0</v>
      </c>
      <c r="WUB13" s="11">
        <f>$B$13*Finance!WTZ35</f>
        <v>0</v>
      </c>
      <c r="WUC13" s="11">
        <f>$B$13*Finance!WUA35</f>
        <v>0</v>
      </c>
      <c r="WUD13" s="11">
        <f>$B$13*Finance!WUB35</f>
        <v>0</v>
      </c>
      <c r="WUE13" s="11">
        <f>$B$13*Finance!WUC35</f>
        <v>0</v>
      </c>
      <c r="WUF13" s="11">
        <f>$B$13*Finance!WUD35</f>
        <v>0</v>
      </c>
      <c r="WUG13" s="11">
        <f>$B$13*Finance!WUE35</f>
        <v>0</v>
      </c>
      <c r="WUH13" s="11">
        <f>$B$13*Finance!WUF35</f>
        <v>0</v>
      </c>
      <c r="WUI13" s="11">
        <f>$B$13*Finance!WUG35</f>
        <v>0</v>
      </c>
      <c r="WUJ13" s="11">
        <f>$B$13*Finance!WUH35</f>
        <v>0</v>
      </c>
      <c r="WUK13" s="11">
        <f>$B$13*Finance!WUI35</f>
        <v>0</v>
      </c>
      <c r="WUL13" s="11">
        <f>$B$13*Finance!WUJ35</f>
        <v>0</v>
      </c>
      <c r="WUM13" s="11">
        <f>$B$13*Finance!WUK35</f>
        <v>0</v>
      </c>
      <c r="WUN13" s="11">
        <f>$B$13*Finance!WUL35</f>
        <v>0</v>
      </c>
      <c r="WUO13" s="11">
        <f>$B$13*Finance!WUM35</f>
        <v>0</v>
      </c>
      <c r="WUP13" s="11">
        <f>$B$13*Finance!WUN35</f>
        <v>0</v>
      </c>
      <c r="WUQ13" s="11">
        <f>$B$13*Finance!WUO35</f>
        <v>0</v>
      </c>
      <c r="WUR13" s="11">
        <f>$B$13*Finance!WUP35</f>
        <v>0</v>
      </c>
      <c r="WUS13" s="11">
        <f>$B$13*Finance!WUQ35</f>
        <v>0</v>
      </c>
      <c r="WUT13" s="11">
        <f>$B$13*Finance!WUR35</f>
        <v>0</v>
      </c>
      <c r="WUU13" s="11">
        <f>$B$13*Finance!WUS35</f>
        <v>0</v>
      </c>
      <c r="WUV13" s="11">
        <f>$B$13*Finance!WUT35</f>
        <v>0</v>
      </c>
      <c r="WUW13" s="11">
        <f>$B$13*Finance!WUU35</f>
        <v>0</v>
      </c>
      <c r="WUX13" s="11">
        <f>$B$13*Finance!WUV35</f>
        <v>0</v>
      </c>
      <c r="WUY13" s="11">
        <f>$B$13*Finance!WUW35</f>
        <v>0</v>
      </c>
      <c r="WUZ13" s="11">
        <f>$B$13*Finance!WUX35</f>
        <v>0</v>
      </c>
      <c r="WVA13" s="11">
        <f>$B$13*Finance!WUY35</f>
        <v>0</v>
      </c>
      <c r="WVB13" s="11">
        <f>$B$13*Finance!WUZ35</f>
        <v>0</v>
      </c>
      <c r="WVC13" s="11">
        <f>$B$13*Finance!WVA35</f>
        <v>0</v>
      </c>
      <c r="WVD13" s="11">
        <f>$B$13*Finance!WVB35</f>
        <v>0</v>
      </c>
      <c r="WVE13" s="11">
        <f>$B$13*Finance!WVC35</f>
        <v>0</v>
      </c>
      <c r="WVF13" s="11">
        <f>$B$13*Finance!WVD35</f>
        <v>0</v>
      </c>
      <c r="WVG13" s="11">
        <f>$B$13*Finance!WVE35</f>
        <v>0</v>
      </c>
      <c r="WVH13" s="11">
        <f>$B$13*Finance!WVF35</f>
        <v>0</v>
      </c>
      <c r="WVI13" s="11">
        <f>$B$13*Finance!WVG35</f>
        <v>0</v>
      </c>
      <c r="WVJ13" s="11">
        <f>$B$13*Finance!WVH35</f>
        <v>0</v>
      </c>
      <c r="WVK13" s="11">
        <f>$B$13*Finance!WVI35</f>
        <v>0</v>
      </c>
      <c r="WVL13" s="11">
        <f>$B$13*Finance!WVJ35</f>
        <v>0</v>
      </c>
      <c r="WVM13" s="11">
        <f>$B$13*Finance!WVK35</f>
        <v>0</v>
      </c>
      <c r="WVN13" s="11">
        <f>$B$13*Finance!WVL35</f>
        <v>0</v>
      </c>
      <c r="WVO13" s="11">
        <f>$B$13*Finance!WVM35</f>
        <v>0</v>
      </c>
      <c r="WVP13" s="11">
        <f>$B$13*Finance!WVN35</f>
        <v>0</v>
      </c>
      <c r="WVQ13" s="11">
        <f>$B$13*Finance!WVO35</f>
        <v>0</v>
      </c>
      <c r="WVR13" s="11">
        <f>$B$13*Finance!WVP35</f>
        <v>0</v>
      </c>
      <c r="WVS13" s="11">
        <f>$B$13*Finance!WVQ35</f>
        <v>0</v>
      </c>
      <c r="WVT13" s="11">
        <f>$B$13*Finance!WVR35</f>
        <v>0</v>
      </c>
      <c r="WVU13" s="11">
        <f>$B$13*Finance!WVS35</f>
        <v>0</v>
      </c>
      <c r="WVV13" s="11">
        <f>$B$13*Finance!WVT35</f>
        <v>0</v>
      </c>
      <c r="WVW13" s="11">
        <f>$B$13*Finance!WVU35</f>
        <v>0</v>
      </c>
      <c r="WVX13" s="11">
        <f>$B$13*Finance!WVV35</f>
        <v>0</v>
      </c>
      <c r="WVY13" s="11">
        <f>$B$13*Finance!WVW35</f>
        <v>0</v>
      </c>
      <c r="WVZ13" s="11">
        <f>$B$13*Finance!WVX35</f>
        <v>0</v>
      </c>
      <c r="WWA13" s="11">
        <f>$B$13*Finance!WVY35</f>
        <v>0</v>
      </c>
      <c r="WWB13" s="11">
        <f>$B$13*Finance!WVZ35</f>
        <v>0</v>
      </c>
      <c r="WWC13" s="11">
        <f>$B$13*Finance!WWA35</f>
        <v>0</v>
      </c>
      <c r="WWD13" s="11">
        <f>$B$13*Finance!WWB35</f>
        <v>0</v>
      </c>
      <c r="WWE13" s="11">
        <f>$B$13*Finance!WWC35</f>
        <v>0</v>
      </c>
      <c r="WWF13" s="11">
        <f>$B$13*Finance!WWD35</f>
        <v>0</v>
      </c>
      <c r="WWG13" s="11">
        <f>$B$13*Finance!WWE35</f>
        <v>0</v>
      </c>
      <c r="WWH13" s="11">
        <f>$B$13*Finance!WWF35</f>
        <v>0</v>
      </c>
      <c r="WWI13" s="11">
        <f>$B$13*Finance!WWG35</f>
        <v>0</v>
      </c>
      <c r="WWJ13" s="11">
        <f>$B$13*Finance!WWH35</f>
        <v>0</v>
      </c>
      <c r="WWK13" s="11">
        <f>$B$13*Finance!WWI35</f>
        <v>0</v>
      </c>
      <c r="WWL13" s="11">
        <f>$B$13*Finance!WWJ35</f>
        <v>0</v>
      </c>
      <c r="WWM13" s="11">
        <f>$B$13*Finance!WWK35</f>
        <v>0</v>
      </c>
      <c r="WWN13" s="11">
        <f>$B$13*Finance!WWL35</f>
        <v>0</v>
      </c>
      <c r="WWO13" s="11">
        <f>$B$13*Finance!WWM35</f>
        <v>0</v>
      </c>
      <c r="WWP13" s="11">
        <f>$B$13*Finance!WWN35</f>
        <v>0</v>
      </c>
      <c r="WWQ13" s="11">
        <f>$B$13*Finance!WWO35</f>
        <v>0</v>
      </c>
      <c r="WWR13" s="11">
        <f>$B$13*Finance!WWP35</f>
        <v>0</v>
      </c>
      <c r="WWS13" s="11">
        <f>$B$13*Finance!WWQ35</f>
        <v>0</v>
      </c>
      <c r="WWT13" s="11">
        <f>$B$13*Finance!WWR35</f>
        <v>0</v>
      </c>
      <c r="WWU13" s="11">
        <f>$B$13*Finance!WWS35</f>
        <v>0</v>
      </c>
      <c r="WWV13" s="11">
        <f>$B$13*Finance!WWT35</f>
        <v>0</v>
      </c>
      <c r="WWW13" s="11">
        <f>$B$13*Finance!WWU35</f>
        <v>0</v>
      </c>
      <c r="WWX13" s="11">
        <f>$B$13*Finance!WWV35</f>
        <v>0</v>
      </c>
      <c r="WWY13" s="11">
        <f>$B$13*Finance!WWW35</f>
        <v>0</v>
      </c>
      <c r="WWZ13" s="11">
        <f>$B$13*Finance!WWX35</f>
        <v>0</v>
      </c>
      <c r="WXA13" s="11">
        <f>$B$13*Finance!WWY35</f>
        <v>0</v>
      </c>
      <c r="WXB13" s="11">
        <f>$B$13*Finance!WWZ35</f>
        <v>0</v>
      </c>
      <c r="WXC13" s="11">
        <f>$B$13*Finance!WXA35</f>
        <v>0</v>
      </c>
      <c r="WXD13" s="11">
        <f>$B$13*Finance!WXB35</f>
        <v>0</v>
      </c>
      <c r="WXE13" s="11">
        <f>$B$13*Finance!WXC35</f>
        <v>0</v>
      </c>
      <c r="WXF13" s="11">
        <f>$B$13*Finance!WXD35</f>
        <v>0</v>
      </c>
      <c r="WXG13" s="11">
        <f>$B$13*Finance!WXE35</f>
        <v>0</v>
      </c>
      <c r="WXH13" s="11">
        <f>$B$13*Finance!WXF35</f>
        <v>0</v>
      </c>
      <c r="WXI13" s="11">
        <f>$B$13*Finance!WXG35</f>
        <v>0</v>
      </c>
      <c r="WXJ13" s="11">
        <f>$B$13*Finance!WXH35</f>
        <v>0</v>
      </c>
      <c r="WXK13" s="11">
        <f>$B$13*Finance!WXI35</f>
        <v>0</v>
      </c>
      <c r="WXL13" s="11">
        <f>$B$13*Finance!WXJ35</f>
        <v>0</v>
      </c>
      <c r="WXM13" s="11">
        <f>$B$13*Finance!WXK35</f>
        <v>0</v>
      </c>
      <c r="WXN13" s="11">
        <f>$B$13*Finance!WXL35</f>
        <v>0</v>
      </c>
      <c r="WXO13" s="11">
        <f>$B$13*Finance!WXM35</f>
        <v>0</v>
      </c>
      <c r="WXP13" s="11">
        <f>$B$13*Finance!WXN35</f>
        <v>0</v>
      </c>
      <c r="WXQ13" s="11">
        <f>$B$13*Finance!WXO35</f>
        <v>0</v>
      </c>
      <c r="WXR13" s="11">
        <f>$B$13*Finance!WXP35</f>
        <v>0</v>
      </c>
      <c r="WXS13" s="11">
        <f>$B$13*Finance!WXQ35</f>
        <v>0</v>
      </c>
      <c r="WXT13" s="11">
        <f>$B$13*Finance!WXR35</f>
        <v>0</v>
      </c>
      <c r="WXU13" s="11">
        <f>$B$13*Finance!WXS35</f>
        <v>0</v>
      </c>
      <c r="WXV13" s="11">
        <f>$B$13*Finance!WXT35</f>
        <v>0</v>
      </c>
      <c r="WXW13" s="11">
        <f>$B$13*Finance!WXU35</f>
        <v>0</v>
      </c>
      <c r="WXX13" s="11">
        <f>$B$13*Finance!WXV35</f>
        <v>0</v>
      </c>
      <c r="WXY13" s="11">
        <f>$B$13*Finance!WXW35</f>
        <v>0</v>
      </c>
      <c r="WXZ13" s="11">
        <f>$B$13*Finance!WXX35</f>
        <v>0</v>
      </c>
      <c r="WYA13" s="11">
        <f>$B$13*Finance!WXY35</f>
        <v>0</v>
      </c>
      <c r="WYB13" s="11">
        <f>$B$13*Finance!WXZ35</f>
        <v>0</v>
      </c>
      <c r="WYC13" s="11">
        <f>$B$13*Finance!WYA35</f>
        <v>0</v>
      </c>
      <c r="WYD13" s="11">
        <f>$B$13*Finance!WYB35</f>
        <v>0</v>
      </c>
      <c r="WYE13" s="11">
        <f>$B$13*Finance!WYC35</f>
        <v>0</v>
      </c>
      <c r="WYF13" s="11">
        <f>$B$13*Finance!WYD35</f>
        <v>0</v>
      </c>
      <c r="WYG13" s="11">
        <f>$B$13*Finance!WYE35</f>
        <v>0</v>
      </c>
      <c r="WYH13" s="11">
        <f>$B$13*Finance!WYF35</f>
        <v>0</v>
      </c>
      <c r="WYI13" s="11">
        <f>$B$13*Finance!WYG35</f>
        <v>0</v>
      </c>
      <c r="WYJ13" s="11">
        <f>$B$13*Finance!WYH35</f>
        <v>0</v>
      </c>
      <c r="WYK13" s="11">
        <f>$B$13*Finance!WYI35</f>
        <v>0</v>
      </c>
      <c r="WYL13" s="11">
        <f>$B$13*Finance!WYJ35</f>
        <v>0</v>
      </c>
      <c r="WYM13" s="11">
        <f>$B$13*Finance!WYK35</f>
        <v>0</v>
      </c>
      <c r="WYN13" s="11">
        <f>$B$13*Finance!WYL35</f>
        <v>0</v>
      </c>
      <c r="WYO13" s="11">
        <f>$B$13*Finance!WYM35</f>
        <v>0</v>
      </c>
      <c r="WYP13" s="11">
        <f>$B$13*Finance!WYN35</f>
        <v>0</v>
      </c>
      <c r="WYQ13" s="11">
        <f>$B$13*Finance!WYO35</f>
        <v>0</v>
      </c>
      <c r="WYR13" s="11">
        <f>$B$13*Finance!WYP35</f>
        <v>0</v>
      </c>
      <c r="WYS13" s="11">
        <f>$B$13*Finance!WYQ35</f>
        <v>0</v>
      </c>
      <c r="WYT13" s="11">
        <f>$B$13*Finance!WYR35</f>
        <v>0</v>
      </c>
      <c r="WYU13" s="11">
        <f>$B$13*Finance!WYS35</f>
        <v>0</v>
      </c>
      <c r="WYV13" s="11">
        <f>$B$13*Finance!WYT35</f>
        <v>0</v>
      </c>
      <c r="WYW13" s="11">
        <f>$B$13*Finance!WYU35</f>
        <v>0</v>
      </c>
      <c r="WYX13" s="11">
        <f>$B$13*Finance!WYV35</f>
        <v>0</v>
      </c>
      <c r="WYY13" s="11">
        <f>$B$13*Finance!WYW35</f>
        <v>0</v>
      </c>
      <c r="WYZ13" s="11">
        <f>$B$13*Finance!WYX35</f>
        <v>0</v>
      </c>
      <c r="WZA13" s="11">
        <f>$B$13*Finance!WYY35</f>
        <v>0</v>
      </c>
      <c r="WZB13" s="11">
        <f>$B$13*Finance!WYZ35</f>
        <v>0</v>
      </c>
      <c r="WZC13" s="11">
        <f>$B$13*Finance!WZA35</f>
        <v>0</v>
      </c>
      <c r="WZD13" s="11">
        <f>$B$13*Finance!WZB35</f>
        <v>0</v>
      </c>
      <c r="WZE13" s="11">
        <f>$B$13*Finance!WZC35</f>
        <v>0</v>
      </c>
      <c r="WZF13" s="11">
        <f>$B$13*Finance!WZD35</f>
        <v>0</v>
      </c>
      <c r="WZG13" s="11">
        <f>$B$13*Finance!WZE35</f>
        <v>0</v>
      </c>
      <c r="WZH13" s="11">
        <f>$B$13*Finance!WZF35</f>
        <v>0</v>
      </c>
      <c r="WZI13" s="11">
        <f>$B$13*Finance!WZG35</f>
        <v>0</v>
      </c>
      <c r="WZJ13" s="11">
        <f>$B$13*Finance!WZH35</f>
        <v>0</v>
      </c>
      <c r="WZK13" s="11">
        <f>$B$13*Finance!WZI35</f>
        <v>0</v>
      </c>
      <c r="WZL13" s="11">
        <f>$B$13*Finance!WZJ35</f>
        <v>0</v>
      </c>
      <c r="WZM13" s="11">
        <f>$B$13*Finance!WZK35</f>
        <v>0</v>
      </c>
      <c r="WZN13" s="11">
        <f>$B$13*Finance!WZL35</f>
        <v>0</v>
      </c>
      <c r="WZO13" s="11">
        <f>$B$13*Finance!WZM35</f>
        <v>0</v>
      </c>
      <c r="WZP13" s="11">
        <f>$B$13*Finance!WZN35</f>
        <v>0</v>
      </c>
      <c r="WZQ13" s="11">
        <f>$B$13*Finance!WZO35</f>
        <v>0</v>
      </c>
      <c r="WZR13" s="11">
        <f>$B$13*Finance!WZP35</f>
        <v>0</v>
      </c>
      <c r="WZS13" s="11">
        <f>$B$13*Finance!WZQ35</f>
        <v>0</v>
      </c>
      <c r="WZT13" s="11">
        <f>$B$13*Finance!WZR35</f>
        <v>0</v>
      </c>
      <c r="WZU13" s="11">
        <f>$B$13*Finance!WZS35</f>
        <v>0</v>
      </c>
      <c r="WZV13" s="11">
        <f>$B$13*Finance!WZT35</f>
        <v>0</v>
      </c>
      <c r="WZW13" s="11">
        <f>$B$13*Finance!WZU35</f>
        <v>0</v>
      </c>
      <c r="WZX13" s="11">
        <f>$B$13*Finance!WZV35</f>
        <v>0</v>
      </c>
      <c r="WZY13" s="11">
        <f>$B$13*Finance!WZW35</f>
        <v>0</v>
      </c>
      <c r="WZZ13" s="11">
        <f>$B$13*Finance!WZX35</f>
        <v>0</v>
      </c>
      <c r="XAA13" s="11">
        <f>$B$13*Finance!WZY35</f>
        <v>0</v>
      </c>
      <c r="XAB13" s="11">
        <f>$B$13*Finance!WZZ35</f>
        <v>0</v>
      </c>
      <c r="XAC13" s="11">
        <f>$B$13*Finance!XAA35</f>
        <v>0</v>
      </c>
      <c r="XAD13" s="11">
        <f>$B$13*Finance!XAB35</f>
        <v>0</v>
      </c>
      <c r="XAE13" s="11">
        <f>$B$13*Finance!XAC35</f>
        <v>0</v>
      </c>
      <c r="XAF13" s="11">
        <f>$B$13*Finance!XAD35</f>
        <v>0</v>
      </c>
      <c r="XAG13" s="11">
        <f>$B$13*Finance!XAE35</f>
        <v>0</v>
      </c>
      <c r="XAH13" s="11">
        <f>$B$13*Finance!XAF35</f>
        <v>0</v>
      </c>
      <c r="XAI13" s="11">
        <f>$B$13*Finance!XAG35</f>
        <v>0</v>
      </c>
      <c r="XAJ13" s="11">
        <f>$B$13*Finance!XAH35</f>
        <v>0</v>
      </c>
      <c r="XAK13" s="11">
        <f>$B$13*Finance!XAI35</f>
        <v>0</v>
      </c>
      <c r="XAL13" s="11">
        <f>$B$13*Finance!XAJ35</f>
        <v>0</v>
      </c>
      <c r="XAM13" s="11">
        <f>$B$13*Finance!XAK35</f>
        <v>0</v>
      </c>
      <c r="XAN13" s="11">
        <f>$B$13*Finance!XAL35</f>
        <v>0</v>
      </c>
      <c r="XAO13" s="11">
        <f>$B$13*Finance!XAM35</f>
        <v>0</v>
      </c>
      <c r="XAP13" s="11">
        <f>$B$13*Finance!XAN35</f>
        <v>0</v>
      </c>
      <c r="XAQ13" s="11">
        <f>$B$13*Finance!XAO35</f>
        <v>0</v>
      </c>
      <c r="XAR13" s="11">
        <f>$B$13*Finance!XAP35</f>
        <v>0</v>
      </c>
      <c r="XAS13" s="11">
        <f>$B$13*Finance!XAQ35</f>
        <v>0</v>
      </c>
      <c r="XAT13" s="11">
        <f>$B$13*Finance!XAR35</f>
        <v>0</v>
      </c>
      <c r="XAU13" s="11">
        <f>$B$13*Finance!XAS35</f>
        <v>0</v>
      </c>
      <c r="XAV13" s="11">
        <f>$B$13*Finance!XAT35</f>
        <v>0</v>
      </c>
      <c r="XAW13" s="11">
        <f>$B$13*Finance!XAU35</f>
        <v>0</v>
      </c>
      <c r="XAX13" s="11">
        <f>$B$13*Finance!XAV35</f>
        <v>0</v>
      </c>
      <c r="XAY13" s="11">
        <f>$B$13*Finance!XAW35</f>
        <v>0</v>
      </c>
      <c r="XAZ13" s="11">
        <f>$B$13*Finance!XAX35</f>
        <v>0</v>
      </c>
      <c r="XBA13" s="11">
        <f>$B$13*Finance!XAY35</f>
        <v>0</v>
      </c>
      <c r="XBB13" s="11">
        <f>$B$13*Finance!XAZ35</f>
        <v>0</v>
      </c>
      <c r="XBC13" s="11">
        <f>$B$13*Finance!XBA35</f>
        <v>0</v>
      </c>
      <c r="XBD13" s="11">
        <f>$B$13*Finance!XBB35</f>
        <v>0</v>
      </c>
      <c r="XBE13" s="11">
        <f>$B$13*Finance!XBC35</f>
        <v>0</v>
      </c>
      <c r="XBF13" s="11">
        <f>$B$13*Finance!XBD35</f>
        <v>0</v>
      </c>
      <c r="XBG13" s="11">
        <f>$B$13*Finance!XBE35</f>
        <v>0</v>
      </c>
      <c r="XBH13" s="11">
        <f>$B$13*Finance!XBF35</f>
        <v>0</v>
      </c>
      <c r="XBI13" s="11">
        <f>$B$13*Finance!XBG35</f>
        <v>0</v>
      </c>
      <c r="XBJ13" s="11">
        <f>$B$13*Finance!XBH35</f>
        <v>0</v>
      </c>
      <c r="XBK13" s="11">
        <f>$B$13*Finance!XBI35</f>
        <v>0</v>
      </c>
      <c r="XBL13" s="11">
        <f>$B$13*Finance!XBJ35</f>
        <v>0</v>
      </c>
      <c r="XBM13" s="11">
        <f>$B$13*Finance!XBK35</f>
        <v>0</v>
      </c>
      <c r="XBN13" s="11">
        <f>$B$13*Finance!XBL35</f>
        <v>0</v>
      </c>
      <c r="XBO13" s="11">
        <f>$B$13*Finance!XBM35</f>
        <v>0</v>
      </c>
      <c r="XBP13" s="11">
        <f>$B$13*Finance!XBN35</f>
        <v>0</v>
      </c>
      <c r="XBQ13" s="11">
        <f>$B$13*Finance!XBO35</f>
        <v>0</v>
      </c>
      <c r="XBR13" s="11">
        <f>$B$13*Finance!XBP35</f>
        <v>0</v>
      </c>
      <c r="XBS13" s="11">
        <f>$B$13*Finance!XBQ35</f>
        <v>0</v>
      </c>
      <c r="XBT13" s="11">
        <f>$B$13*Finance!XBR35</f>
        <v>0</v>
      </c>
      <c r="XBU13" s="11">
        <f>$B$13*Finance!XBS35</f>
        <v>0</v>
      </c>
      <c r="XBV13" s="11">
        <f>$B$13*Finance!XBT35</f>
        <v>0</v>
      </c>
      <c r="XBW13" s="11">
        <f>$B$13*Finance!XBU35</f>
        <v>0</v>
      </c>
      <c r="XBX13" s="11">
        <f>$B$13*Finance!XBV35</f>
        <v>0</v>
      </c>
      <c r="XBY13" s="11">
        <f>$B$13*Finance!XBW35</f>
        <v>0</v>
      </c>
      <c r="XBZ13" s="11">
        <f>$B$13*Finance!XBX35</f>
        <v>0</v>
      </c>
      <c r="XCA13" s="11">
        <f>$B$13*Finance!XBY35</f>
        <v>0</v>
      </c>
      <c r="XCB13" s="11">
        <f>$B$13*Finance!XBZ35</f>
        <v>0</v>
      </c>
      <c r="XCC13" s="11">
        <f>$B$13*Finance!XCA35</f>
        <v>0</v>
      </c>
      <c r="XCD13" s="11">
        <f>$B$13*Finance!XCB35</f>
        <v>0</v>
      </c>
      <c r="XCE13" s="11">
        <f>$B$13*Finance!XCC35</f>
        <v>0</v>
      </c>
      <c r="XCF13" s="11">
        <f>$B$13*Finance!XCD35</f>
        <v>0</v>
      </c>
      <c r="XCG13" s="11">
        <f>$B$13*Finance!XCE35</f>
        <v>0</v>
      </c>
      <c r="XCH13" s="11">
        <f>$B$13*Finance!XCF35</f>
        <v>0</v>
      </c>
      <c r="XCI13" s="11">
        <f>$B$13*Finance!XCG35</f>
        <v>0</v>
      </c>
      <c r="XCJ13" s="11">
        <f>$B$13*Finance!XCH35</f>
        <v>0</v>
      </c>
      <c r="XCK13" s="11">
        <f>$B$13*Finance!XCI35</f>
        <v>0</v>
      </c>
      <c r="XCL13" s="11">
        <f>$B$13*Finance!XCJ35</f>
        <v>0</v>
      </c>
      <c r="XCM13" s="11">
        <f>$B$13*Finance!XCK35</f>
        <v>0</v>
      </c>
      <c r="XCN13" s="11">
        <f>$B$13*Finance!XCL35</f>
        <v>0</v>
      </c>
      <c r="XCO13" s="11">
        <f>$B$13*Finance!XCM35</f>
        <v>0</v>
      </c>
      <c r="XCP13" s="11">
        <f>$B$13*Finance!XCN35</f>
        <v>0</v>
      </c>
      <c r="XCQ13" s="11">
        <f>$B$13*Finance!XCO35</f>
        <v>0</v>
      </c>
      <c r="XCR13" s="11">
        <f>$B$13*Finance!XCP35</f>
        <v>0</v>
      </c>
      <c r="XCS13" s="11">
        <f>$B$13*Finance!XCQ35</f>
        <v>0</v>
      </c>
      <c r="XCT13" s="11">
        <f>$B$13*Finance!XCR35</f>
        <v>0</v>
      </c>
      <c r="XCU13" s="11">
        <f>$B$13*Finance!XCS35</f>
        <v>0</v>
      </c>
      <c r="XCV13" s="11">
        <f>$B$13*Finance!XCT35</f>
        <v>0</v>
      </c>
      <c r="XCW13" s="11">
        <f>$B$13*Finance!XCU35</f>
        <v>0</v>
      </c>
      <c r="XCX13" s="11">
        <f>$B$13*Finance!XCV35</f>
        <v>0</v>
      </c>
      <c r="XCY13" s="11">
        <f>$B$13*Finance!XCW35</f>
        <v>0</v>
      </c>
      <c r="XCZ13" s="11">
        <f>$B$13*Finance!XCX35</f>
        <v>0</v>
      </c>
      <c r="XDA13" s="11">
        <f>$B$13*Finance!XCY35</f>
        <v>0</v>
      </c>
      <c r="XDB13" s="11">
        <f>$B$13*Finance!XCZ35</f>
        <v>0</v>
      </c>
      <c r="XDC13" s="11">
        <f>$B$13*Finance!XDA35</f>
        <v>0</v>
      </c>
      <c r="XDD13" s="11">
        <f>$B$13*Finance!XDB35</f>
        <v>0</v>
      </c>
      <c r="XDE13" s="11">
        <f>$B$13*Finance!XDC35</f>
        <v>0</v>
      </c>
      <c r="XDF13" s="11">
        <f>$B$13*Finance!XDD35</f>
        <v>0</v>
      </c>
      <c r="XDG13" s="11">
        <f>$B$13*Finance!XDE35</f>
        <v>0</v>
      </c>
      <c r="XDH13" s="11">
        <f>$B$13*Finance!XDF35</f>
        <v>0</v>
      </c>
      <c r="XDI13" s="11">
        <f>$B$13*Finance!XDG35</f>
        <v>0</v>
      </c>
      <c r="XDJ13" s="11">
        <f>$B$13*Finance!XDH35</f>
        <v>0</v>
      </c>
      <c r="XDK13" s="11">
        <f>$B$13*Finance!XDI35</f>
        <v>0</v>
      </c>
      <c r="XDL13" s="11">
        <f>$B$13*Finance!XDJ35</f>
        <v>0</v>
      </c>
      <c r="XDM13" s="11">
        <f>$B$13*Finance!XDK35</f>
        <v>0</v>
      </c>
      <c r="XDN13" s="11">
        <f>$B$13*Finance!XDL35</f>
        <v>0</v>
      </c>
      <c r="XDO13" s="11">
        <f>$B$13*Finance!XDM35</f>
        <v>0</v>
      </c>
      <c r="XDP13" s="11">
        <f>$B$13*Finance!XDN35</f>
        <v>0</v>
      </c>
      <c r="XDQ13" s="11">
        <f>$B$13*Finance!XDO35</f>
        <v>0</v>
      </c>
      <c r="XDR13" s="11">
        <f>$B$13*Finance!XDP35</f>
        <v>0</v>
      </c>
      <c r="XDS13" s="11">
        <f>$B$13*Finance!XDQ35</f>
        <v>0</v>
      </c>
      <c r="XDT13" s="11">
        <f>$B$13*Finance!XDR35</f>
        <v>0</v>
      </c>
      <c r="XDU13" s="11">
        <f>$B$13*Finance!XDS35</f>
        <v>0</v>
      </c>
      <c r="XDV13" s="11">
        <f>$B$13*Finance!XDT35</f>
        <v>0</v>
      </c>
      <c r="XDW13" s="11">
        <f>$B$13*Finance!XDU35</f>
        <v>0</v>
      </c>
      <c r="XDX13" s="11">
        <f>$B$13*Finance!XDV35</f>
        <v>0</v>
      </c>
      <c r="XDY13" s="11">
        <f>$B$13*Finance!XDW35</f>
        <v>0</v>
      </c>
      <c r="XDZ13" s="11">
        <f>$B$13*Finance!XDX35</f>
        <v>0</v>
      </c>
      <c r="XEA13" s="11">
        <f>$B$13*Finance!XDY35</f>
        <v>0</v>
      </c>
      <c r="XEB13" s="11">
        <f>$B$13*Finance!XDZ35</f>
        <v>0</v>
      </c>
      <c r="XEC13" s="11">
        <f>$B$13*Finance!XEA35</f>
        <v>0</v>
      </c>
      <c r="XED13" s="11">
        <f>$B$13*Finance!XEB35</f>
        <v>0</v>
      </c>
      <c r="XEE13" s="11">
        <f>$B$13*Finance!XEC35</f>
        <v>0</v>
      </c>
      <c r="XEF13" s="11">
        <f>$B$13*Finance!XED35</f>
        <v>0</v>
      </c>
      <c r="XEG13" s="11">
        <f>$B$13*Finance!XEE35</f>
        <v>0</v>
      </c>
      <c r="XEH13" s="11">
        <f>$B$13*Finance!XEF35</f>
        <v>0</v>
      </c>
      <c r="XEI13" s="11">
        <f>$B$13*Finance!XEG35</f>
        <v>0</v>
      </c>
      <c r="XEJ13" s="11">
        <f>$B$13*Finance!XEH35</f>
        <v>0</v>
      </c>
      <c r="XEK13" s="11">
        <f>$B$13*Finance!XEI35</f>
        <v>0</v>
      </c>
      <c r="XEL13" s="11">
        <f>$B$13*Finance!XEJ35</f>
        <v>0</v>
      </c>
      <c r="XEM13" s="11">
        <f>$B$13*Finance!XEK35</f>
        <v>0</v>
      </c>
      <c r="XEN13" s="11">
        <f>$B$13*Finance!XEL35</f>
        <v>0</v>
      </c>
      <c r="XEO13" s="11">
        <f>$B$13*Finance!XEM35</f>
        <v>0</v>
      </c>
      <c r="XEP13" s="11">
        <f>$B$13*Finance!XEN35</f>
        <v>0</v>
      </c>
      <c r="XEQ13" s="11">
        <f>$B$13*Finance!XEO35</f>
        <v>0</v>
      </c>
      <c r="XER13" s="11">
        <f>$B$13*Finance!XEP35</f>
        <v>0</v>
      </c>
      <c r="XES13" s="11">
        <f>$B$13*Finance!XEQ35</f>
        <v>0</v>
      </c>
      <c r="XET13" s="11">
        <f>$B$13*Finance!XER35</f>
        <v>0</v>
      </c>
      <c r="XEU13" s="11">
        <f>$B$13*Finance!XES35</f>
        <v>0</v>
      </c>
      <c r="XEV13" s="11">
        <f>$B$13*Finance!XET35</f>
        <v>0</v>
      </c>
      <c r="XEW13" s="11">
        <f>$B$13*Finance!XEU35</f>
        <v>0</v>
      </c>
      <c r="XEX13" s="11">
        <f>$B$13*Finance!XEV35</f>
        <v>0</v>
      </c>
      <c r="XEY13" s="11">
        <f>$B$13*Finance!XEW35</f>
        <v>0</v>
      </c>
      <c r="XEZ13" s="11">
        <f>$B$13*Finance!XEX35</f>
        <v>0</v>
      </c>
      <c r="XFA13" s="11">
        <f>$B$13*Finance!XEY35</f>
        <v>0</v>
      </c>
      <c r="XFB13" s="11">
        <f>$B$13*Finance!XEZ35</f>
        <v>0</v>
      </c>
      <c r="XFC13" s="11">
        <f>$B$13*Finance!XFA35</f>
        <v>0</v>
      </c>
      <c r="XFD13" s="11">
        <f>$B$13*Finance!XFB35</f>
        <v>0</v>
      </c>
    </row>
    <row r="14" spans="1:16384" outlineLevel="1">
      <c r="A14" s="238">
        <f>'Assumptions (year)'!G3</f>
        <v>45901</v>
      </c>
      <c r="B14">
        <f>G6</f>
        <v>5424.9547920433997</v>
      </c>
      <c r="C14" s="65"/>
      <c r="D14" s="65"/>
      <c r="E14" s="11"/>
      <c r="F14" s="11"/>
      <c r="G14" s="94">
        <f>IFERROR('Output Farmer'!E20*$B$14,"-")</f>
        <v>3021926.9891500906</v>
      </c>
      <c r="H14" s="94">
        <f>IFERROR('Output Farmer'!F20*$B$14,"-")</f>
        <v>1125143.5917721521</v>
      </c>
      <c r="I14" s="94">
        <f>IFERROR('Output Farmer'!G20*$B$14,"-")</f>
        <v>1126052.6700949369</v>
      </c>
      <c r="J14" s="94" t="str">
        <f>IFERROR('Output Farmer'!H20*$B$14,"-")</f>
        <v>-</v>
      </c>
      <c r="K14" s="94" t="str">
        <f>IFERROR('Output Farmer'!I20*$B$14,"-")</f>
        <v>-</v>
      </c>
      <c r="L14" s="94" t="str">
        <f>IFERROR('Output Farmer'!J20*$B$14,"-")</f>
        <v>-</v>
      </c>
      <c r="M14" s="94">
        <f>IFERROR('Output Farmer'!K20*$B$14,"-")</f>
        <v>0</v>
      </c>
      <c r="N14" s="94">
        <f>IFERROR('Output Farmer'!L20*$B$14,"-")</f>
        <v>0</v>
      </c>
      <c r="O14" s="94">
        <f>IFERROR('Output Farmer'!M20*$B$14,"-")</f>
        <v>0</v>
      </c>
      <c r="P14" s="94">
        <f>IFERROR('Output Farmer'!N20*$B$14,"-")</f>
        <v>0</v>
      </c>
      <c r="Q14" s="94">
        <f>IFERROR('Output Farmer'!O20*$B$14,"-")</f>
        <v>0</v>
      </c>
      <c r="R14" s="94">
        <f>IFERROR('Output Farmer'!P20*$B$14,"-")</f>
        <v>0</v>
      </c>
      <c r="S14" s="94">
        <f>IFERROR('Output Farmer'!Q20*$B$14,"-")</f>
        <v>0</v>
      </c>
      <c r="T14" s="94">
        <f>IFERROR('Output Farmer'!R20*$B$14,"-")</f>
        <v>0</v>
      </c>
      <c r="U14" s="94">
        <f>IFERROR('Output Farmer'!S20*$B$14,"-")</f>
        <v>0</v>
      </c>
      <c r="V14" s="94">
        <f>IFERROR('Output Farmer'!T20*$B$14,"-")</f>
        <v>0</v>
      </c>
      <c r="W14" s="94">
        <f>IFERROR('Output Farmer'!U20*$B$14,"-")</f>
        <v>0</v>
      </c>
      <c r="X14" s="94">
        <f>IFERROR('Output Farmer'!V20*$B$14,"-")</f>
        <v>0</v>
      </c>
      <c r="Y14" s="94">
        <f>IFERROR('Output Farmer'!W20*$B$14,"-")</f>
        <v>0</v>
      </c>
      <c r="Z14" s="11"/>
      <c r="AA14" s="11">
        <f>$B$14*Finance!X35</f>
        <v>0</v>
      </c>
      <c r="AB14" s="11">
        <f>$B$14*Finance!Y35</f>
        <v>0</v>
      </c>
      <c r="AC14" s="11">
        <f>$B$14*Finance!Z35</f>
        <v>0</v>
      </c>
      <c r="AD14" s="11">
        <f>$B$14*Finance!AA35</f>
        <v>0</v>
      </c>
      <c r="AE14" s="11">
        <f>$B$14*Finance!AB35</f>
        <v>0</v>
      </c>
      <c r="AF14" s="11">
        <f>$B$14*Finance!AC35</f>
        <v>0</v>
      </c>
      <c r="AG14" s="11">
        <f>$B$14*Finance!AD35</f>
        <v>0</v>
      </c>
      <c r="AH14" s="11">
        <f>$B$14*Finance!AE35</f>
        <v>0</v>
      </c>
      <c r="AI14" s="11">
        <f>$B$14*Finance!AF35</f>
        <v>0</v>
      </c>
      <c r="AJ14" s="11">
        <f>$B$14*Finance!AG35</f>
        <v>0</v>
      </c>
      <c r="AK14" s="11">
        <f>$B$14*Finance!AH35</f>
        <v>0</v>
      </c>
      <c r="AL14" s="11">
        <f>$B$14*Finance!AI35</f>
        <v>0</v>
      </c>
      <c r="AM14" s="11">
        <f>$B$14*Finance!AJ35</f>
        <v>0</v>
      </c>
      <c r="AN14" s="11">
        <f>$B$14*Finance!AK35</f>
        <v>0</v>
      </c>
      <c r="AO14" s="11">
        <f>$B$14*Finance!AL35</f>
        <v>0</v>
      </c>
      <c r="AP14" s="11">
        <f>$B$14*Finance!AM35</f>
        <v>0</v>
      </c>
      <c r="AQ14" s="11">
        <f>$B$14*Finance!AN35</f>
        <v>0</v>
      </c>
      <c r="AR14" s="11">
        <f>$B$14*Finance!AO35</f>
        <v>0</v>
      </c>
      <c r="AS14" s="11">
        <f>$B$14*Finance!AP35</f>
        <v>0</v>
      </c>
      <c r="AT14" s="11">
        <f>$B$14*Finance!AQ35</f>
        <v>0</v>
      </c>
      <c r="AU14" s="11">
        <f>$B$14*Finance!AR35</f>
        <v>0</v>
      </c>
      <c r="AV14" s="11">
        <f>$B$14*Finance!AS35</f>
        <v>0</v>
      </c>
      <c r="AW14" s="11">
        <f>$B$14*Finance!AT35</f>
        <v>0</v>
      </c>
      <c r="AX14" s="11">
        <f>$B$14*Finance!AU35</f>
        <v>0</v>
      </c>
      <c r="AY14" s="11">
        <f>$B$14*Finance!AV35</f>
        <v>0</v>
      </c>
      <c r="AZ14" s="11">
        <f>$B$14*Finance!AW35</f>
        <v>0</v>
      </c>
      <c r="BA14" s="11">
        <f>$B$14*Finance!AX35</f>
        <v>0</v>
      </c>
      <c r="BB14" s="11">
        <f>$B$14*Finance!AY35</f>
        <v>0</v>
      </c>
      <c r="BC14" s="11">
        <f>$B$14*Finance!AZ35</f>
        <v>0</v>
      </c>
      <c r="BD14" s="11">
        <f>$B$14*Finance!BA35</f>
        <v>0</v>
      </c>
      <c r="BE14" s="11">
        <f>$B$14*Finance!BB35</f>
        <v>0</v>
      </c>
      <c r="BF14" s="11">
        <f>$B$14*Finance!BC35</f>
        <v>0</v>
      </c>
      <c r="BG14" s="11">
        <f>$B$14*Finance!BD35</f>
        <v>0</v>
      </c>
      <c r="BH14" s="11">
        <f>$B$14*Finance!BE35</f>
        <v>0</v>
      </c>
      <c r="BI14" s="11">
        <f>$B$14*Finance!BF35</f>
        <v>0</v>
      </c>
      <c r="BJ14" s="11">
        <f>$B$14*Finance!BG35</f>
        <v>0</v>
      </c>
      <c r="BK14" s="11">
        <f>$B$14*Finance!BH35</f>
        <v>0</v>
      </c>
      <c r="BL14" s="11">
        <f>$B$14*Finance!BI35</f>
        <v>0</v>
      </c>
      <c r="BM14" s="11">
        <f>$B$14*Finance!BJ35</f>
        <v>0</v>
      </c>
      <c r="BN14" s="11">
        <f>$B$14*Finance!BK35</f>
        <v>0</v>
      </c>
      <c r="BO14" s="11">
        <f>$B$14*Finance!BL35</f>
        <v>0</v>
      </c>
      <c r="BP14" s="11">
        <f>$B$14*Finance!BM35</f>
        <v>0</v>
      </c>
      <c r="BQ14" s="11">
        <f>$B$14*Finance!BN35</f>
        <v>0</v>
      </c>
      <c r="BR14" s="11">
        <f>$B$14*Finance!BO35</f>
        <v>0</v>
      </c>
      <c r="BS14" s="11">
        <f>$B$14*Finance!BP35</f>
        <v>0</v>
      </c>
      <c r="BT14" s="11">
        <f>$B$14*Finance!BQ35</f>
        <v>0</v>
      </c>
      <c r="BU14" s="11">
        <f>$B$14*Finance!BR35</f>
        <v>0</v>
      </c>
      <c r="BV14" s="11">
        <f>$B$14*Finance!BS35</f>
        <v>0</v>
      </c>
      <c r="BW14" s="11">
        <f>$B$14*Finance!BT35</f>
        <v>0</v>
      </c>
      <c r="BX14" s="11">
        <f>$B$14*Finance!BU35</f>
        <v>0</v>
      </c>
      <c r="BY14" s="11">
        <f>$B$14*Finance!BV35</f>
        <v>0</v>
      </c>
      <c r="BZ14" s="11">
        <f>$B$14*Finance!BW35</f>
        <v>0</v>
      </c>
      <c r="CA14" s="11">
        <f>$B$14*Finance!BX35</f>
        <v>0</v>
      </c>
      <c r="CB14" s="11">
        <f>$B$14*Finance!BY35</f>
        <v>0</v>
      </c>
      <c r="CC14" s="11">
        <f>$B$14*Finance!BZ35</f>
        <v>0</v>
      </c>
      <c r="CD14" s="11">
        <f>$B$14*Finance!CA35</f>
        <v>0</v>
      </c>
      <c r="CE14" s="11">
        <f>$B$14*Finance!CB35</f>
        <v>0</v>
      </c>
      <c r="CF14" s="11">
        <f>$B$14*Finance!CC35</f>
        <v>0</v>
      </c>
      <c r="CG14" s="11">
        <f>$B$14*Finance!CD35</f>
        <v>0</v>
      </c>
      <c r="CH14" s="11">
        <f>$B$14*Finance!CE35</f>
        <v>0</v>
      </c>
      <c r="CI14" s="11">
        <f>$B$14*Finance!CF35</f>
        <v>0</v>
      </c>
      <c r="CJ14" s="11">
        <f>$B$14*Finance!CG35</f>
        <v>0</v>
      </c>
      <c r="CK14" s="11">
        <f>$B$14*Finance!CH35</f>
        <v>0</v>
      </c>
      <c r="CL14" s="11">
        <f>$B$14*Finance!CI35</f>
        <v>0</v>
      </c>
      <c r="CM14" s="11">
        <f>$B$14*Finance!CJ35</f>
        <v>0</v>
      </c>
      <c r="CN14" s="11">
        <f>$B$14*Finance!CK35</f>
        <v>0</v>
      </c>
      <c r="CO14" s="11">
        <f>$B$14*Finance!CL35</f>
        <v>0</v>
      </c>
      <c r="CP14" s="11">
        <f>$B$14*Finance!CM35</f>
        <v>0</v>
      </c>
      <c r="CQ14" s="11">
        <f>$B$14*Finance!CN35</f>
        <v>0</v>
      </c>
      <c r="CR14" s="11">
        <f>$B$14*Finance!CO35</f>
        <v>0</v>
      </c>
      <c r="CS14" s="11">
        <f>$B$14*Finance!CP35</f>
        <v>0</v>
      </c>
      <c r="CT14" s="11">
        <f>$B$14*Finance!CQ35</f>
        <v>0</v>
      </c>
      <c r="CU14" s="11">
        <f>$B$14*Finance!CR35</f>
        <v>0</v>
      </c>
      <c r="CV14" s="11">
        <f>$B$14*Finance!CS35</f>
        <v>0</v>
      </c>
      <c r="CW14" s="11">
        <f>$B$14*Finance!CT35</f>
        <v>0</v>
      </c>
      <c r="CX14" s="11">
        <f>$B$14*Finance!CU35</f>
        <v>0</v>
      </c>
      <c r="CY14" s="11">
        <f>$B$14*Finance!CV35</f>
        <v>0</v>
      </c>
      <c r="CZ14" s="11">
        <f>$B$14*Finance!CW35</f>
        <v>0</v>
      </c>
      <c r="DA14" s="11">
        <f>$B$14*Finance!CX35</f>
        <v>0</v>
      </c>
      <c r="DB14" s="11">
        <f>$B$14*Finance!CY35</f>
        <v>0</v>
      </c>
      <c r="DC14" s="11">
        <f>$B$14*Finance!CZ35</f>
        <v>0</v>
      </c>
      <c r="DD14" s="11">
        <f>$B$14*Finance!DA35</f>
        <v>0</v>
      </c>
      <c r="DE14" s="11">
        <f>$B$14*Finance!DB35</f>
        <v>0</v>
      </c>
      <c r="DF14" s="11">
        <f>$B$14*Finance!DC35</f>
        <v>0</v>
      </c>
      <c r="DG14" s="11">
        <f>$B$14*Finance!DD35</f>
        <v>0</v>
      </c>
      <c r="DH14" s="11">
        <f>$B$14*Finance!DE35</f>
        <v>0</v>
      </c>
      <c r="DI14" s="11">
        <f>$B$14*Finance!DF35</f>
        <v>0</v>
      </c>
      <c r="DJ14" s="11">
        <f>$B$14*Finance!DG35</f>
        <v>0</v>
      </c>
      <c r="DK14" s="11">
        <f>$B$14*Finance!DH35</f>
        <v>0</v>
      </c>
      <c r="DL14" s="11">
        <f>$B$14*Finance!DI35</f>
        <v>0</v>
      </c>
      <c r="DM14" s="11">
        <f>$B$14*Finance!DJ35</f>
        <v>0</v>
      </c>
      <c r="DN14" s="11">
        <f>$B$14*Finance!DK35</f>
        <v>0</v>
      </c>
      <c r="DO14" s="11">
        <f>$B$14*Finance!DL35</f>
        <v>0</v>
      </c>
      <c r="DP14" s="11">
        <f>$B$14*Finance!DM35</f>
        <v>0</v>
      </c>
      <c r="DQ14" s="11">
        <f>$B$14*Finance!DN35</f>
        <v>0</v>
      </c>
      <c r="DR14" s="11">
        <f>$B$14*Finance!DO35</f>
        <v>0</v>
      </c>
      <c r="DS14" s="11">
        <f>$B$14*Finance!DP35</f>
        <v>0</v>
      </c>
      <c r="DT14" s="11">
        <f>$B$14*Finance!DQ35</f>
        <v>0</v>
      </c>
      <c r="DU14" s="11">
        <f>$B$14*Finance!DR35</f>
        <v>0</v>
      </c>
      <c r="DV14" s="11">
        <f>$B$14*Finance!DS35</f>
        <v>0</v>
      </c>
      <c r="DW14" s="11">
        <f>$B$14*Finance!DT35</f>
        <v>0</v>
      </c>
      <c r="DX14" s="11">
        <f>$B$14*Finance!DU35</f>
        <v>0</v>
      </c>
      <c r="DY14" s="11">
        <f>$B$14*Finance!DV35</f>
        <v>0</v>
      </c>
      <c r="DZ14" s="11">
        <f>$B$14*Finance!DW35</f>
        <v>0</v>
      </c>
      <c r="EA14" s="11">
        <f>$B$14*Finance!DX35</f>
        <v>0</v>
      </c>
      <c r="EB14" s="11">
        <f>$B$14*Finance!DY35</f>
        <v>0</v>
      </c>
      <c r="EC14" s="11">
        <f>$B$14*Finance!DZ35</f>
        <v>0</v>
      </c>
      <c r="ED14" s="11">
        <f>$B$14*Finance!EA35</f>
        <v>0</v>
      </c>
      <c r="EE14" s="11">
        <f>$B$14*Finance!EB35</f>
        <v>0</v>
      </c>
      <c r="EF14" s="11">
        <f>$B$14*Finance!EC35</f>
        <v>0</v>
      </c>
      <c r="EG14" s="11">
        <f>$B$14*Finance!ED35</f>
        <v>0</v>
      </c>
      <c r="EH14" s="11">
        <f>$B$14*Finance!EE35</f>
        <v>0</v>
      </c>
      <c r="EI14" s="11">
        <f>$B$14*Finance!EF35</f>
        <v>0</v>
      </c>
      <c r="EJ14" s="11">
        <f>$B$14*Finance!EG35</f>
        <v>0</v>
      </c>
      <c r="EK14" s="11">
        <f>$B$14*Finance!EH35</f>
        <v>0</v>
      </c>
      <c r="EL14" s="11">
        <f>$B$14*Finance!EI35</f>
        <v>0</v>
      </c>
      <c r="EM14" s="11">
        <f>$B$14*Finance!EJ35</f>
        <v>0</v>
      </c>
      <c r="EN14" s="11">
        <f>$B$14*Finance!EK35</f>
        <v>0</v>
      </c>
      <c r="EO14" s="11">
        <f>$B$14*Finance!EL35</f>
        <v>0</v>
      </c>
      <c r="EP14" s="11">
        <f>$B$14*Finance!EM35</f>
        <v>0</v>
      </c>
      <c r="EQ14" s="11">
        <f>$B$14*Finance!EN35</f>
        <v>0</v>
      </c>
      <c r="ER14" s="11">
        <f>$B$14*Finance!EO35</f>
        <v>0</v>
      </c>
      <c r="ES14" s="11">
        <f>$B$14*Finance!EP35</f>
        <v>0</v>
      </c>
      <c r="ET14" s="11">
        <f>$B$14*Finance!EQ35</f>
        <v>0</v>
      </c>
      <c r="EU14" s="11">
        <f>$B$14*Finance!ER35</f>
        <v>0</v>
      </c>
      <c r="EV14" s="11">
        <f>$B$14*Finance!ES35</f>
        <v>0</v>
      </c>
      <c r="EW14" s="11">
        <f>$B$14*Finance!ET35</f>
        <v>0</v>
      </c>
      <c r="EX14" s="11">
        <f>$B$14*Finance!EU35</f>
        <v>0</v>
      </c>
      <c r="EY14" s="11">
        <f>$B$14*Finance!EV35</f>
        <v>0</v>
      </c>
      <c r="EZ14" s="11">
        <f>$B$14*Finance!EW35</f>
        <v>0</v>
      </c>
      <c r="FA14" s="11">
        <f>$B$14*Finance!EX35</f>
        <v>0</v>
      </c>
      <c r="FB14" s="11">
        <f>$B$14*Finance!EY35</f>
        <v>0</v>
      </c>
      <c r="FC14" s="11">
        <f>$B$14*Finance!EZ35</f>
        <v>0</v>
      </c>
      <c r="FD14" s="11">
        <f>$B$14*Finance!FA35</f>
        <v>0</v>
      </c>
      <c r="FE14" s="11">
        <f>$B$14*Finance!FB35</f>
        <v>0</v>
      </c>
      <c r="FF14" s="11">
        <f>$B$14*Finance!FC35</f>
        <v>0</v>
      </c>
      <c r="FG14" s="11">
        <f>$B$14*Finance!FD35</f>
        <v>0</v>
      </c>
      <c r="FH14" s="11">
        <f>$B$14*Finance!FE35</f>
        <v>0</v>
      </c>
      <c r="FI14" s="11">
        <f>$B$14*Finance!FF35</f>
        <v>0</v>
      </c>
      <c r="FJ14" s="11">
        <f>$B$14*Finance!FG35</f>
        <v>0</v>
      </c>
      <c r="FK14" s="11">
        <f>$B$14*Finance!FH35</f>
        <v>0</v>
      </c>
      <c r="FL14" s="11">
        <f>$B$14*Finance!FI35</f>
        <v>0</v>
      </c>
      <c r="FM14" s="11">
        <f>$B$14*Finance!FJ35</f>
        <v>0</v>
      </c>
      <c r="FN14" s="11">
        <f>$B$14*Finance!FK35</f>
        <v>0</v>
      </c>
      <c r="FO14" s="11">
        <f>$B$14*Finance!FL35</f>
        <v>0</v>
      </c>
      <c r="FP14" s="11">
        <f>$B$14*Finance!FM35</f>
        <v>0</v>
      </c>
      <c r="FQ14" s="11">
        <f>$B$14*Finance!FN35</f>
        <v>0</v>
      </c>
      <c r="FR14" s="11">
        <f>$B$14*Finance!FO35</f>
        <v>0</v>
      </c>
      <c r="FS14" s="11">
        <f>$B$14*Finance!FP35</f>
        <v>0</v>
      </c>
      <c r="FT14" s="11">
        <f>$B$14*Finance!FQ35</f>
        <v>0</v>
      </c>
      <c r="FU14" s="11">
        <f>$B$14*Finance!FR35</f>
        <v>0</v>
      </c>
      <c r="FV14" s="11">
        <f>$B$14*Finance!FS35</f>
        <v>0</v>
      </c>
      <c r="FW14" s="11">
        <f>$B$14*Finance!FT35</f>
        <v>0</v>
      </c>
      <c r="FX14" s="11">
        <f>$B$14*Finance!FU35</f>
        <v>0</v>
      </c>
      <c r="FY14" s="11">
        <f>$B$14*Finance!FV35</f>
        <v>0</v>
      </c>
      <c r="FZ14" s="11">
        <f>$B$14*Finance!FW35</f>
        <v>0</v>
      </c>
      <c r="GA14" s="11">
        <f>$B$14*Finance!FX35</f>
        <v>0</v>
      </c>
      <c r="GB14" s="11">
        <f>$B$14*Finance!FY35</f>
        <v>0</v>
      </c>
      <c r="GC14" s="11">
        <f>$B$14*Finance!FZ35</f>
        <v>0</v>
      </c>
      <c r="GD14" s="11">
        <f>$B$14*Finance!GA35</f>
        <v>0</v>
      </c>
      <c r="GE14" s="11">
        <f>$B$14*Finance!GB35</f>
        <v>0</v>
      </c>
      <c r="GF14" s="11">
        <f>$B$14*Finance!GC35</f>
        <v>0</v>
      </c>
      <c r="GG14" s="11">
        <f>$B$14*Finance!GD35</f>
        <v>0</v>
      </c>
      <c r="GH14" s="11">
        <f>$B$14*Finance!GE35</f>
        <v>0</v>
      </c>
      <c r="GI14" s="11">
        <f>$B$14*Finance!GF35</f>
        <v>0</v>
      </c>
      <c r="GJ14" s="11">
        <f>$B$14*Finance!GG35</f>
        <v>0</v>
      </c>
      <c r="GK14" s="11">
        <f>$B$14*Finance!GH35</f>
        <v>0</v>
      </c>
      <c r="GL14" s="11">
        <f>$B$14*Finance!GI35</f>
        <v>0</v>
      </c>
      <c r="GM14" s="11">
        <f>$B$14*Finance!GJ35</f>
        <v>0</v>
      </c>
      <c r="GN14" s="11">
        <f>$B$14*Finance!GK35</f>
        <v>0</v>
      </c>
      <c r="GO14" s="11">
        <f>$B$14*Finance!GL35</f>
        <v>0</v>
      </c>
      <c r="GP14" s="11">
        <f>$B$14*Finance!GM35</f>
        <v>0</v>
      </c>
      <c r="GQ14" s="11">
        <f>$B$14*Finance!GN35</f>
        <v>0</v>
      </c>
      <c r="GR14" s="11">
        <f>$B$14*Finance!GO35</f>
        <v>0</v>
      </c>
      <c r="GS14" s="11">
        <f>$B$14*Finance!GP35</f>
        <v>0</v>
      </c>
      <c r="GT14" s="11">
        <f>$B$14*Finance!GQ35</f>
        <v>0</v>
      </c>
      <c r="GU14" s="11">
        <f>$B$14*Finance!GR35</f>
        <v>0</v>
      </c>
      <c r="GV14" s="11">
        <f>$B$14*Finance!GS35</f>
        <v>0</v>
      </c>
      <c r="GW14" s="11">
        <f>$B$14*Finance!GT35</f>
        <v>0</v>
      </c>
      <c r="GX14" s="11">
        <f>$B$14*Finance!GU35</f>
        <v>0</v>
      </c>
      <c r="GY14" s="11">
        <f>$B$14*Finance!GV35</f>
        <v>0</v>
      </c>
      <c r="GZ14" s="11">
        <f>$B$14*Finance!GW35</f>
        <v>0</v>
      </c>
      <c r="HA14" s="11">
        <f>$B$14*Finance!GX35</f>
        <v>0</v>
      </c>
      <c r="HB14" s="11">
        <f>$B$14*Finance!GY35</f>
        <v>0</v>
      </c>
      <c r="HC14" s="11">
        <f>$B$14*Finance!GZ35</f>
        <v>0</v>
      </c>
      <c r="HD14" s="11">
        <f>$B$14*Finance!HA35</f>
        <v>0</v>
      </c>
      <c r="HE14" s="11">
        <f>$B$14*Finance!HB35</f>
        <v>0</v>
      </c>
      <c r="HF14" s="11">
        <f>$B$14*Finance!HC35</f>
        <v>0</v>
      </c>
      <c r="HG14" s="11">
        <f>$B$14*Finance!HD35</f>
        <v>0</v>
      </c>
      <c r="HH14" s="11">
        <f>$B$14*Finance!HE35</f>
        <v>0</v>
      </c>
      <c r="HI14" s="11">
        <f>$B$14*Finance!HF35</f>
        <v>0</v>
      </c>
      <c r="HJ14" s="11">
        <f>$B$14*Finance!HG35</f>
        <v>0</v>
      </c>
      <c r="HK14" s="11">
        <f>$B$14*Finance!HH35</f>
        <v>0</v>
      </c>
      <c r="HL14" s="11">
        <f>$B$14*Finance!HI35</f>
        <v>0</v>
      </c>
      <c r="HM14" s="11">
        <f>$B$14*Finance!HJ35</f>
        <v>0</v>
      </c>
      <c r="HN14" s="11">
        <f>$B$14*Finance!HK35</f>
        <v>0</v>
      </c>
      <c r="HO14" s="11">
        <f>$B$14*Finance!HL35</f>
        <v>0</v>
      </c>
      <c r="HP14" s="11">
        <f>$B$14*Finance!HM35</f>
        <v>0</v>
      </c>
      <c r="HQ14" s="11">
        <f>$B$14*Finance!HN35</f>
        <v>0</v>
      </c>
      <c r="HR14" s="11">
        <f>$B$14*Finance!HO35</f>
        <v>0</v>
      </c>
      <c r="HS14" s="11">
        <f>$B$14*Finance!HP35</f>
        <v>0</v>
      </c>
      <c r="HT14" s="11">
        <f>$B$14*Finance!HQ35</f>
        <v>0</v>
      </c>
      <c r="HU14" s="11">
        <f>$B$14*Finance!HR35</f>
        <v>0</v>
      </c>
      <c r="HV14" s="11">
        <f>$B$14*Finance!HS35</f>
        <v>0</v>
      </c>
      <c r="HW14" s="11">
        <f>$B$14*Finance!HT35</f>
        <v>0</v>
      </c>
      <c r="HX14" s="11">
        <f>$B$14*Finance!HU35</f>
        <v>0</v>
      </c>
      <c r="HY14" s="11">
        <f>$B$14*Finance!HV35</f>
        <v>0</v>
      </c>
      <c r="HZ14" s="11">
        <f>$B$14*Finance!HW35</f>
        <v>0</v>
      </c>
      <c r="IA14" s="11">
        <f>$B$14*Finance!HX35</f>
        <v>0</v>
      </c>
      <c r="IB14" s="11">
        <f>$B$14*Finance!HY35</f>
        <v>0</v>
      </c>
      <c r="IC14" s="11">
        <f>$B$14*Finance!HZ35</f>
        <v>0</v>
      </c>
      <c r="ID14" s="11">
        <f>$B$14*Finance!IA35</f>
        <v>0</v>
      </c>
      <c r="IE14" s="11">
        <f>$B$14*Finance!IB35</f>
        <v>0</v>
      </c>
      <c r="IF14" s="11">
        <f>$B$14*Finance!IC35</f>
        <v>0</v>
      </c>
      <c r="IG14" s="11">
        <f>$B$14*Finance!ID35</f>
        <v>0</v>
      </c>
      <c r="IH14" s="11">
        <f>$B$14*Finance!IE35</f>
        <v>0</v>
      </c>
      <c r="II14" s="11">
        <f>$B$14*Finance!IF35</f>
        <v>0</v>
      </c>
      <c r="IJ14" s="11">
        <f>$B$14*Finance!IG35</f>
        <v>0</v>
      </c>
      <c r="IK14" s="11">
        <f>$B$14*Finance!IH35</f>
        <v>0</v>
      </c>
      <c r="IL14" s="11">
        <f>$B$14*Finance!II35</f>
        <v>0</v>
      </c>
      <c r="IM14" s="11">
        <f>$B$14*Finance!IJ35</f>
        <v>0</v>
      </c>
      <c r="IN14" s="11">
        <f>$B$14*Finance!IK35</f>
        <v>0</v>
      </c>
      <c r="IO14" s="11">
        <f>$B$14*Finance!IL35</f>
        <v>0</v>
      </c>
      <c r="IP14" s="11">
        <f>$B$14*Finance!IM35</f>
        <v>0</v>
      </c>
      <c r="IQ14" s="11">
        <f>$B$14*Finance!IN35</f>
        <v>0</v>
      </c>
      <c r="IR14" s="11">
        <f>$B$14*Finance!IO35</f>
        <v>0</v>
      </c>
      <c r="IS14" s="11">
        <f>$B$14*Finance!IP35</f>
        <v>0</v>
      </c>
      <c r="IT14" s="11">
        <f>$B$14*Finance!IQ35</f>
        <v>0</v>
      </c>
      <c r="IU14" s="11">
        <f>$B$14*Finance!IR35</f>
        <v>0</v>
      </c>
      <c r="IV14" s="11">
        <f>$B$14*Finance!IS35</f>
        <v>0</v>
      </c>
      <c r="IW14" s="11">
        <f>$B$14*Finance!IT35</f>
        <v>0</v>
      </c>
      <c r="IX14" s="11">
        <f>$B$14*Finance!IU35</f>
        <v>0</v>
      </c>
      <c r="IY14" s="11">
        <f>$B$14*Finance!IV35</f>
        <v>0</v>
      </c>
      <c r="IZ14" s="11">
        <f>$B$14*Finance!IW35</f>
        <v>0</v>
      </c>
      <c r="JA14" s="11">
        <f>$B$14*Finance!IX35</f>
        <v>0</v>
      </c>
      <c r="JB14" s="11">
        <f>$B$14*Finance!IY35</f>
        <v>0</v>
      </c>
      <c r="JC14" s="11">
        <f>$B$14*Finance!IZ35</f>
        <v>0</v>
      </c>
      <c r="JD14" s="11">
        <f>$B$14*Finance!JA35</f>
        <v>0</v>
      </c>
      <c r="JE14" s="11">
        <f>$B$14*Finance!JB35</f>
        <v>0</v>
      </c>
      <c r="JF14" s="11">
        <f>$B$14*Finance!JC35</f>
        <v>0</v>
      </c>
      <c r="JG14" s="11">
        <f>$B$14*Finance!JD35</f>
        <v>0</v>
      </c>
      <c r="JH14" s="11">
        <f>$B$14*Finance!JE35</f>
        <v>0</v>
      </c>
      <c r="JI14" s="11">
        <f>$B$14*Finance!JF35</f>
        <v>0</v>
      </c>
      <c r="JJ14" s="11">
        <f>$B$14*Finance!JG35</f>
        <v>0</v>
      </c>
      <c r="JK14" s="11">
        <f>$B$14*Finance!JH35</f>
        <v>0</v>
      </c>
      <c r="JL14" s="11">
        <f>$B$14*Finance!JI35</f>
        <v>0</v>
      </c>
      <c r="JM14" s="11">
        <f>$B$14*Finance!JJ35</f>
        <v>0</v>
      </c>
      <c r="JN14" s="11">
        <f>$B$14*Finance!JK35</f>
        <v>0</v>
      </c>
      <c r="JO14" s="11">
        <f>$B$14*Finance!JL35</f>
        <v>0</v>
      </c>
      <c r="JP14" s="11">
        <f>$B$14*Finance!JM35</f>
        <v>0</v>
      </c>
      <c r="JQ14" s="11">
        <f>$B$14*Finance!JN35</f>
        <v>0</v>
      </c>
      <c r="JR14" s="11">
        <f>$B$14*Finance!JO35</f>
        <v>0</v>
      </c>
      <c r="JS14" s="11">
        <f>$B$14*Finance!JP35</f>
        <v>0</v>
      </c>
      <c r="JT14" s="11">
        <f>$B$14*Finance!JQ35</f>
        <v>0</v>
      </c>
      <c r="JU14" s="11">
        <f>$B$14*Finance!JR35</f>
        <v>0</v>
      </c>
      <c r="JV14" s="11">
        <f>$B$14*Finance!JS35</f>
        <v>0</v>
      </c>
      <c r="JW14" s="11">
        <f>$B$14*Finance!JT35</f>
        <v>0</v>
      </c>
      <c r="JX14" s="11">
        <f>$B$14*Finance!JU35</f>
        <v>0</v>
      </c>
      <c r="JY14" s="11">
        <f>$B$14*Finance!JV35</f>
        <v>0</v>
      </c>
      <c r="JZ14" s="11">
        <f>$B$14*Finance!JW35</f>
        <v>0</v>
      </c>
      <c r="KA14" s="11">
        <f>$B$14*Finance!JX35</f>
        <v>0</v>
      </c>
      <c r="KB14" s="11">
        <f>$B$14*Finance!JY35</f>
        <v>0</v>
      </c>
      <c r="KC14" s="11">
        <f>$B$14*Finance!JZ35</f>
        <v>0</v>
      </c>
      <c r="KD14" s="11">
        <f>$B$14*Finance!KA35</f>
        <v>0</v>
      </c>
      <c r="KE14" s="11">
        <f>$B$14*Finance!KB35</f>
        <v>0</v>
      </c>
      <c r="KF14" s="11">
        <f>$B$14*Finance!KC35</f>
        <v>0</v>
      </c>
      <c r="KG14" s="11">
        <f>$B$14*Finance!KD35</f>
        <v>0</v>
      </c>
      <c r="KH14" s="11">
        <f>$B$14*Finance!KE35</f>
        <v>0</v>
      </c>
      <c r="KI14" s="11">
        <f>$B$14*Finance!KF35</f>
        <v>0</v>
      </c>
      <c r="KJ14" s="11">
        <f>$B$14*Finance!KG35</f>
        <v>0</v>
      </c>
      <c r="KK14" s="11">
        <f>$B$14*Finance!KH35</f>
        <v>0</v>
      </c>
      <c r="KL14" s="11">
        <f>$B$14*Finance!KI35</f>
        <v>0</v>
      </c>
      <c r="KM14" s="11">
        <f>$B$14*Finance!KJ35</f>
        <v>0</v>
      </c>
      <c r="KN14" s="11">
        <f>$B$14*Finance!KK35</f>
        <v>0</v>
      </c>
      <c r="KO14" s="11">
        <f>$B$14*Finance!KL35</f>
        <v>0</v>
      </c>
      <c r="KP14" s="11">
        <f>$B$14*Finance!KM35</f>
        <v>0</v>
      </c>
      <c r="KQ14" s="11">
        <f>$B$14*Finance!KN35</f>
        <v>0</v>
      </c>
      <c r="KR14" s="11">
        <f>$B$14*Finance!KO35</f>
        <v>0</v>
      </c>
      <c r="KS14" s="11">
        <f>$B$14*Finance!KP35</f>
        <v>0</v>
      </c>
      <c r="KT14" s="11">
        <f>$B$14*Finance!KQ35</f>
        <v>0</v>
      </c>
      <c r="KU14" s="11">
        <f>$B$14*Finance!KR35</f>
        <v>0</v>
      </c>
      <c r="KV14" s="11">
        <f>$B$14*Finance!KS35</f>
        <v>0</v>
      </c>
      <c r="KW14" s="11">
        <f>$B$14*Finance!KT35</f>
        <v>0</v>
      </c>
      <c r="KX14" s="11">
        <f>$B$14*Finance!KU35</f>
        <v>0</v>
      </c>
      <c r="KY14" s="11">
        <f>$B$14*Finance!KV35</f>
        <v>0</v>
      </c>
      <c r="KZ14" s="11">
        <f>$B$14*Finance!KW35</f>
        <v>0</v>
      </c>
      <c r="LA14" s="11">
        <f>$B$14*Finance!KX35</f>
        <v>0</v>
      </c>
      <c r="LB14" s="11">
        <f>$B$14*Finance!KY35</f>
        <v>0</v>
      </c>
      <c r="LC14" s="11">
        <f>$B$14*Finance!KZ35</f>
        <v>0</v>
      </c>
      <c r="LD14" s="11">
        <f>$B$14*Finance!LA35</f>
        <v>0</v>
      </c>
      <c r="LE14" s="11">
        <f>$B$14*Finance!LB35</f>
        <v>0</v>
      </c>
      <c r="LF14" s="11">
        <f>$B$14*Finance!LC35</f>
        <v>0</v>
      </c>
      <c r="LG14" s="11">
        <f>$B$14*Finance!LD35</f>
        <v>0</v>
      </c>
      <c r="LH14" s="11">
        <f>$B$14*Finance!LE35</f>
        <v>0</v>
      </c>
      <c r="LI14" s="11">
        <f>$B$14*Finance!LF35</f>
        <v>0</v>
      </c>
      <c r="LJ14" s="11">
        <f>$B$14*Finance!LG35</f>
        <v>0</v>
      </c>
      <c r="LK14" s="11">
        <f>$B$14*Finance!LH35</f>
        <v>0</v>
      </c>
      <c r="LL14" s="11">
        <f>$B$14*Finance!LI35</f>
        <v>0</v>
      </c>
      <c r="LM14" s="11">
        <f>$B$14*Finance!LJ35</f>
        <v>0</v>
      </c>
      <c r="LN14" s="11">
        <f>$B$14*Finance!LK35</f>
        <v>0</v>
      </c>
      <c r="LO14" s="11">
        <f>$B$14*Finance!LL35</f>
        <v>0</v>
      </c>
      <c r="LP14" s="11">
        <f>$B$14*Finance!LM35</f>
        <v>0</v>
      </c>
      <c r="LQ14" s="11">
        <f>$B$14*Finance!LN35</f>
        <v>0</v>
      </c>
      <c r="LR14" s="11">
        <f>$B$14*Finance!LO35</f>
        <v>0</v>
      </c>
      <c r="LS14" s="11">
        <f>$B$14*Finance!LP35</f>
        <v>0</v>
      </c>
      <c r="LT14" s="11">
        <f>$B$14*Finance!LQ35</f>
        <v>0</v>
      </c>
      <c r="LU14" s="11">
        <f>$B$14*Finance!LR35</f>
        <v>0</v>
      </c>
      <c r="LV14" s="11">
        <f>$B$14*Finance!LS35</f>
        <v>0</v>
      </c>
      <c r="LW14" s="11">
        <f>$B$14*Finance!LT35</f>
        <v>0</v>
      </c>
      <c r="LX14" s="11">
        <f>$B$14*Finance!LU35</f>
        <v>0</v>
      </c>
      <c r="LY14" s="11">
        <f>$B$14*Finance!LV35</f>
        <v>0</v>
      </c>
      <c r="LZ14" s="11">
        <f>$B$14*Finance!LW35</f>
        <v>0</v>
      </c>
      <c r="MA14" s="11">
        <f>$B$14*Finance!LX35</f>
        <v>0</v>
      </c>
      <c r="MB14" s="11">
        <f>$B$14*Finance!LY35</f>
        <v>0</v>
      </c>
      <c r="MC14" s="11">
        <f>$B$14*Finance!LZ35</f>
        <v>0</v>
      </c>
      <c r="MD14" s="11">
        <f>$B$14*Finance!MA35</f>
        <v>0</v>
      </c>
      <c r="ME14" s="11">
        <f>$B$14*Finance!MB35</f>
        <v>0</v>
      </c>
      <c r="MF14" s="11">
        <f>$B$14*Finance!MC35</f>
        <v>0</v>
      </c>
      <c r="MG14" s="11">
        <f>$B$14*Finance!MD35</f>
        <v>0</v>
      </c>
      <c r="MH14" s="11">
        <f>$B$14*Finance!ME35</f>
        <v>0</v>
      </c>
      <c r="MI14" s="11">
        <f>$B$14*Finance!MF35</f>
        <v>0</v>
      </c>
      <c r="MJ14" s="11">
        <f>$B$14*Finance!MG35</f>
        <v>0</v>
      </c>
      <c r="MK14" s="11">
        <f>$B$14*Finance!MH35</f>
        <v>0</v>
      </c>
      <c r="ML14" s="11">
        <f>$B$14*Finance!MI35</f>
        <v>0</v>
      </c>
      <c r="MM14" s="11">
        <f>$B$14*Finance!MJ35</f>
        <v>0</v>
      </c>
      <c r="MN14" s="11">
        <f>$B$14*Finance!MK35</f>
        <v>0</v>
      </c>
      <c r="MO14" s="11">
        <f>$B$14*Finance!ML35</f>
        <v>0</v>
      </c>
      <c r="MP14" s="11">
        <f>$B$14*Finance!MM35</f>
        <v>0</v>
      </c>
      <c r="MQ14" s="11">
        <f>$B$14*Finance!MN35</f>
        <v>0</v>
      </c>
      <c r="MR14" s="11">
        <f>$B$14*Finance!MO35</f>
        <v>0</v>
      </c>
      <c r="MS14" s="11">
        <f>$B$14*Finance!MP35</f>
        <v>0</v>
      </c>
      <c r="MT14" s="11">
        <f>$B$14*Finance!MQ35</f>
        <v>0</v>
      </c>
      <c r="MU14" s="11">
        <f>$B$14*Finance!MR35</f>
        <v>0</v>
      </c>
      <c r="MV14" s="11">
        <f>$B$14*Finance!MS35</f>
        <v>0</v>
      </c>
      <c r="MW14" s="11">
        <f>$B$14*Finance!MT35</f>
        <v>0</v>
      </c>
      <c r="MX14" s="11">
        <f>$B$14*Finance!MU35</f>
        <v>0</v>
      </c>
      <c r="MY14" s="11">
        <f>$B$14*Finance!MV35</f>
        <v>0</v>
      </c>
      <c r="MZ14" s="11">
        <f>$B$14*Finance!MW35</f>
        <v>0</v>
      </c>
      <c r="NA14" s="11">
        <f>$B$14*Finance!MX35</f>
        <v>0</v>
      </c>
      <c r="NB14" s="11">
        <f>$B$14*Finance!MY35</f>
        <v>0</v>
      </c>
      <c r="NC14" s="11">
        <f>$B$14*Finance!MZ35</f>
        <v>0</v>
      </c>
      <c r="ND14" s="11">
        <f>$B$14*Finance!NA35</f>
        <v>0</v>
      </c>
      <c r="NE14" s="11">
        <f>$B$14*Finance!NB35</f>
        <v>0</v>
      </c>
      <c r="NF14" s="11">
        <f>$B$14*Finance!NC35</f>
        <v>0</v>
      </c>
      <c r="NG14" s="11">
        <f>$B$14*Finance!ND35</f>
        <v>0</v>
      </c>
      <c r="NH14" s="11">
        <f>$B$14*Finance!NE35</f>
        <v>0</v>
      </c>
      <c r="NI14" s="11">
        <f>$B$14*Finance!NF35</f>
        <v>0</v>
      </c>
      <c r="NJ14" s="11">
        <f>$B$14*Finance!NG35</f>
        <v>0</v>
      </c>
      <c r="NK14" s="11">
        <f>$B$14*Finance!NH35</f>
        <v>0</v>
      </c>
      <c r="NL14" s="11">
        <f>$B$14*Finance!NI35</f>
        <v>0</v>
      </c>
      <c r="NM14" s="11">
        <f>$B$14*Finance!NJ35</f>
        <v>0</v>
      </c>
      <c r="NN14" s="11">
        <f>$B$14*Finance!NK35</f>
        <v>0</v>
      </c>
      <c r="NO14" s="11">
        <f>$B$14*Finance!NL35</f>
        <v>0</v>
      </c>
      <c r="NP14" s="11">
        <f>$B$14*Finance!NM35</f>
        <v>0</v>
      </c>
      <c r="NQ14" s="11">
        <f>$B$14*Finance!NN35</f>
        <v>0</v>
      </c>
      <c r="NR14" s="11">
        <f>$B$14*Finance!NO35</f>
        <v>0</v>
      </c>
      <c r="NS14" s="11">
        <f>$B$14*Finance!NP35</f>
        <v>0</v>
      </c>
      <c r="NT14" s="11">
        <f>$B$14*Finance!NQ35</f>
        <v>0</v>
      </c>
      <c r="NU14" s="11">
        <f>$B$14*Finance!NR35</f>
        <v>0</v>
      </c>
      <c r="NV14" s="11">
        <f>$B$14*Finance!NS35</f>
        <v>0</v>
      </c>
      <c r="NW14" s="11">
        <f>$B$14*Finance!NT35</f>
        <v>0</v>
      </c>
      <c r="NX14" s="11">
        <f>$B$14*Finance!NU35</f>
        <v>0</v>
      </c>
      <c r="NY14" s="11">
        <f>$B$14*Finance!NV35</f>
        <v>0</v>
      </c>
      <c r="NZ14" s="11">
        <f>$B$14*Finance!NW35</f>
        <v>0</v>
      </c>
      <c r="OA14" s="11">
        <f>$B$14*Finance!NX35</f>
        <v>0</v>
      </c>
      <c r="OB14" s="11">
        <f>$B$14*Finance!NY35</f>
        <v>0</v>
      </c>
      <c r="OC14" s="11">
        <f>$B$14*Finance!NZ35</f>
        <v>0</v>
      </c>
      <c r="OD14" s="11">
        <f>$B$14*Finance!OA35</f>
        <v>0</v>
      </c>
      <c r="OE14" s="11">
        <f>$B$14*Finance!OB35</f>
        <v>0</v>
      </c>
      <c r="OF14" s="11">
        <f>$B$14*Finance!OC35</f>
        <v>0</v>
      </c>
      <c r="OG14" s="11">
        <f>$B$14*Finance!OD35</f>
        <v>0</v>
      </c>
      <c r="OH14" s="11">
        <f>$B$14*Finance!OE35</f>
        <v>0</v>
      </c>
      <c r="OI14" s="11">
        <f>$B$14*Finance!OF35</f>
        <v>0</v>
      </c>
      <c r="OJ14" s="11">
        <f>$B$14*Finance!OG35</f>
        <v>0</v>
      </c>
      <c r="OK14" s="11">
        <f>$B$14*Finance!OH35</f>
        <v>0</v>
      </c>
      <c r="OL14" s="11">
        <f>$B$14*Finance!OI35</f>
        <v>0</v>
      </c>
      <c r="OM14" s="11">
        <f>$B$14*Finance!OJ35</f>
        <v>0</v>
      </c>
      <c r="ON14" s="11">
        <f>$B$14*Finance!OK35</f>
        <v>0</v>
      </c>
      <c r="OO14" s="11">
        <f>$B$14*Finance!OL35</f>
        <v>0</v>
      </c>
      <c r="OP14" s="11">
        <f>$B$14*Finance!OM35</f>
        <v>0</v>
      </c>
      <c r="OQ14" s="11">
        <f>$B$14*Finance!ON35</f>
        <v>0</v>
      </c>
      <c r="OR14" s="11">
        <f>$B$14*Finance!OO35</f>
        <v>0</v>
      </c>
      <c r="OS14" s="11">
        <f>$B$14*Finance!OP35</f>
        <v>0</v>
      </c>
      <c r="OT14" s="11">
        <f>$B$14*Finance!OQ35</f>
        <v>0</v>
      </c>
      <c r="OU14" s="11">
        <f>$B$14*Finance!OR35</f>
        <v>0</v>
      </c>
      <c r="OV14" s="11">
        <f>$B$14*Finance!OS35</f>
        <v>0</v>
      </c>
      <c r="OW14" s="11">
        <f>$B$14*Finance!OT35</f>
        <v>0</v>
      </c>
      <c r="OX14" s="11">
        <f>$B$14*Finance!OU35</f>
        <v>0</v>
      </c>
      <c r="OY14" s="11">
        <f>$B$14*Finance!OV35</f>
        <v>0</v>
      </c>
      <c r="OZ14" s="11">
        <f>$B$14*Finance!OW35</f>
        <v>0</v>
      </c>
      <c r="PA14" s="11">
        <f>$B$14*Finance!OX35</f>
        <v>0</v>
      </c>
      <c r="PB14" s="11">
        <f>$B$14*Finance!OY35</f>
        <v>0</v>
      </c>
      <c r="PC14" s="11">
        <f>$B$14*Finance!OZ35</f>
        <v>0</v>
      </c>
      <c r="PD14" s="11">
        <f>$B$14*Finance!PA35</f>
        <v>0</v>
      </c>
      <c r="PE14" s="11">
        <f>$B$14*Finance!PB35</f>
        <v>0</v>
      </c>
      <c r="PF14" s="11">
        <f>$B$14*Finance!PC35</f>
        <v>0</v>
      </c>
      <c r="PG14" s="11">
        <f>$B$14*Finance!PD35</f>
        <v>0</v>
      </c>
      <c r="PH14" s="11">
        <f>$B$14*Finance!PE35</f>
        <v>0</v>
      </c>
      <c r="PI14" s="11">
        <f>$B$14*Finance!PF35</f>
        <v>0</v>
      </c>
      <c r="PJ14" s="11">
        <f>$B$14*Finance!PG35</f>
        <v>0</v>
      </c>
      <c r="PK14" s="11">
        <f>$B$14*Finance!PH35</f>
        <v>0</v>
      </c>
      <c r="PL14" s="11">
        <f>$B$14*Finance!PI35</f>
        <v>0</v>
      </c>
      <c r="PM14" s="11">
        <f>$B$14*Finance!PJ35</f>
        <v>0</v>
      </c>
      <c r="PN14" s="11">
        <f>$B$14*Finance!PK35</f>
        <v>0</v>
      </c>
      <c r="PO14" s="11">
        <f>$B$14*Finance!PL35</f>
        <v>0</v>
      </c>
      <c r="PP14" s="11">
        <f>$B$14*Finance!PM35</f>
        <v>0</v>
      </c>
      <c r="PQ14" s="11">
        <f>$B$14*Finance!PN35</f>
        <v>0</v>
      </c>
      <c r="PR14" s="11">
        <f>$B$14*Finance!PO35</f>
        <v>0</v>
      </c>
      <c r="PS14" s="11">
        <f>$B$14*Finance!PP35</f>
        <v>0</v>
      </c>
      <c r="PT14" s="11">
        <f>$B$14*Finance!PQ35</f>
        <v>0</v>
      </c>
      <c r="PU14" s="11">
        <f>$B$14*Finance!PR35</f>
        <v>0</v>
      </c>
      <c r="PV14" s="11">
        <f>$B$14*Finance!PS35</f>
        <v>0</v>
      </c>
      <c r="PW14" s="11">
        <f>$B$14*Finance!PT35</f>
        <v>0</v>
      </c>
      <c r="PX14" s="11">
        <f>$B$14*Finance!PU35</f>
        <v>0</v>
      </c>
      <c r="PY14" s="11">
        <f>$B$14*Finance!PV35</f>
        <v>0</v>
      </c>
      <c r="PZ14" s="11">
        <f>$B$14*Finance!PW35</f>
        <v>0</v>
      </c>
      <c r="QA14" s="11">
        <f>$B$14*Finance!PX35</f>
        <v>0</v>
      </c>
      <c r="QB14" s="11">
        <f>$B$14*Finance!PY35</f>
        <v>0</v>
      </c>
      <c r="QC14" s="11">
        <f>$B$14*Finance!PZ35</f>
        <v>0</v>
      </c>
      <c r="QD14" s="11">
        <f>$B$14*Finance!QA35</f>
        <v>0</v>
      </c>
      <c r="QE14" s="11">
        <f>$B$14*Finance!QB35</f>
        <v>0</v>
      </c>
      <c r="QF14" s="11">
        <f>$B$14*Finance!QC35</f>
        <v>0</v>
      </c>
      <c r="QG14" s="11">
        <f>$B$14*Finance!QD35</f>
        <v>0</v>
      </c>
      <c r="QH14" s="11">
        <f>$B$14*Finance!QE35</f>
        <v>0</v>
      </c>
      <c r="QI14" s="11">
        <f>$B$14*Finance!QF35</f>
        <v>0</v>
      </c>
      <c r="QJ14" s="11">
        <f>$B$14*Finance!QG35</f>
        <v>0</v>
      </c>
      <c r="QK14" s="11">
        <f>$B$14*Finance!QH35</f>
        <v>0</v>
      </c>
      <c r="QL14" s="11">
        <f>$B$14*Finance!QI35</f>
        <v>0</v>
      </c>
      <c r="QM14" s="11">
        <f>$B$14*Finance!QJ35</f>
        <v>0</v>
      </c>
      <c r="QN14" s="11">
        <f>$B$14*Finance!QK35</f>
        <v>0</v>
      </c>
      <c r="QO14" s="11">
        <f>$B$14*Finance!QL35</f>
        <v>0</v>
      </c>
      <c r="QP14" s="11">
        <f>$B$14*Finance!QM35</f>
        <v>0</v>
      </c>
      <c r="QQ14" s="11">
        <f>$B$14*Finance!QN35</f>
        <v>0</v>
      </c>
      <c r="QR14" s="11">
        <f>$B$14*Finance!QO35</f>
        <v>0</v>
      </c>
      <c r="QS14" s="11">
        <f>$B$14*Finance!QP35</f>
        <v>0</v>
      </c>
      <c r="QT14" s="11">
        <f>$B$14*Finance!QQ35</f>
        <v>0</v>
      </c>
      <c r="QU14" s="11">
        <f>$B$14*Finance!QR35</f>
        <v>0</v>
      </c>
      <c r="QV14" s="11">
        <f>$B$14*Finance!QS35</f>
        <v>0</v>
      </c>
      <c r="QW14" s="11">
        <f>$B$14*Finance!QT35</f>
        <v>0</v>
      </c>
      <c r="QX14" s="11">
        <f>$B$14*Finance!QU35</f>
        <v>0</v>
      </c>
      <c r="QY14" s="11">
        <f>$B$14*Finance!QV35</f>
        <v>0</v>
      </c>
      <c r="QZ14" s="11">
        <f>$B$14*Finance!QW35</f>
        <v>0</v>
      </c>
      <c r="RA14" s="11">
        <f>$B$14*Finance!QX35</f>
        <v>0</v>
      </c>
      <c r="RB14" s="11">
        <f>$B$14*Finance!QY35</f>
        <v>0</v>
      </c>
      <c r="RC14" s="11">
        <f>$B$14*Finance!QZ35</f>
        <v>0</v>
      </c>
      <c r="RD14" s="11">
        <f>$B$14*Finance!RA35</f>
        <v>0</v>
      </c>
      <c r="RE14" s="11">
        <f>$B$14*Finance!RB35</f>
        <v>0</v>
      </c>
      <c r="RF14" s="11">
        <f>$B$14*Finance!RC35</f>
        <v>0</v>
      </c>
      <c r="RG14" s="11">
        <f>$B$14*Finance!RD35</f>
        <v>0</v>
      </c>
      <c r="RH14" s="11">
        <f>$B$14*Finance!RE35</f>
        <v>0</v>
      </c>
      <c r="RI14" s="11">
        <f>$B$14*Finance!RF35</f>
        <v>0</v>
      </c>
      <c r="RJ14" s="11">
        <f>$B$14*Finance!RG35</f>
        <v>0</v>
      </c>
      <c r="RK14" s="11">
        <f>$B$14*Finance!RH35</f>
        <v>0</v>
      </c>
      <c r="RL14" s="11">
        <f>$B$14*Finance!RI35</f>
        <v>0</v>
      </c>
      <c r="RM14" s="11">
        <f>$B$14*Finance!RJ35</f>
        <v>0</v>
      </c>
      <c r="RN14" s="11">
        <f>$B$14*Finance!RK35</f>
        <v>0</v>
      </c>
      <c r="RO14" s="11">
        <f>$B$14*Finance!RL35</f>
        <v>0</v>
      </c>
      <c r="RP14" s="11">
        <f>$B$14*Finance!RM35</f>
        <v>0</v>
      </c>
      <c r="RQ14" s="11">
        <f>$B$14*Finance!RN35</f>
        <v>0</v>
      </c>
      <c r="RR14" s="11">
        <f>$B$14*Finance!RO35</f>
        <v>0</v>
      </c>
      <c r="RS14" s="11">
        <f>$B$14*Finance!RP35</f>
        <v>0</v>
      </c>
      <c r="RT14" s="11">
        <f>$B$14*Finance!RQ35</f>
        <v>0</v>
      </c>
      <c r="RU14" s="11">
        <f>$B$14*Finance!RR35</f>
        <v>0</v>
      </c>
      <c r="RV14" s="11">
        <f>$B$14*Finance!RS35</f>
        <v>0</v>
      </c>
      <c r="RW14" s="11">
        <f>$B$14*Finance!RT35</f>
        <v>0</v>
      </c>
      <c r="RX14" s="11">
        <f>$B$14*Finance!RU35</f>
        <v>0</v>
      </c>
      <c r="RY14" s="11">
        <f>$B$14*Finance!RV35</f>
        <v>0</v>
      </c>
      <c r="RZ14" s="11">
        <f>$B$14*Finance!RW35</f>
        <v>0</v>
      </c>
      <c r="SA14" s="11">
        <f>$B$14*Finance!RX35</f>
        <v>0</v>
      </c>
      <c r="SB14" s="11">
        <f>$B$14*Finance!RY35</f>
        <v>0</v>
      </c>
      <c r="SC14" s="11">
        <f>$B$14*Finance!RZ35</f>
        <v>0</v>
      </c>
      <c r="SD14" s="11">
        <f>$B$14*Finance!SA35</f>
        <v>0</v>
      </c>
      <c r="SE14" s="11">
        <f>$B$14*Finance!SB35</f>
        <v>0</v>
      </c>
      <c r="SF14" s="11">
        <f>$B$14*Finance!SC35</f>
        <v>0</v>
      </c>
      <c r="SG14" s="11">
        <f>$B$14*Finance!SD35</f>
        <v>0</v>
      </c>
      <c r="SH14" s="11">
        <f>$B$14*Finance!SE35</f>
        <v>0</v>
      </c>
      <c r="SI14" s="11">
        <f>$B$14*Finance!SF35</f>
        <v>0</v>
      </c>
      <c r="SJ14" s="11">
        <f>$B$14*Finance!SG35</f>
        <v>0</v>
      </c>
      <c r="SK14" s="11">
        <f>$B$14*Finance!SH35</f>
        <v>0</v>
      </c>
      <c r="SL14" s="11">
        <f>$B$14*Finance!SI35</f>
        <v>0</v>
      </c>
      <c r="SM14" s="11">
        <f>$B$14*Finance!SJ35</f>
        <v>0</v>
      </c>
      <c r="SN14" s="11">
        <f>$B$14*Finance!SK35</f>
        <v>0</v>
      </c>
      <c r="SO14" s="11">
        <f>$B$14*Finance!SL35</f>
        <v>0</v>
      </c>
      <c r="SP14" s="11">
        <f>$B$14*Finance!SM35</f>
        <v>0</v>
      </c>
      <c r="SQ14" s="11">
        <f>$B$14*Finance!SN35</f>
        <v>0</v>
      </c>
      <c r="SR14" s="11">
        <f>$B$14*Finance!SO35</f>
        <v>0</v>
      </c>
      <c r="SS14" s="11">
        <f>$B$14*Finance!SP35</f>
        <v>0</v>
      </c>
      <c r="ST14" s="11">
        <f>$B$14*Finance!SQ35</f>
        <v>0</v>
      </c>
      <c r="SU14" s="11">
        <f>$B$14*Finance!SR35</f>
        <v>0</v>
      </c>
      <c r="SV14" s="11">
        <f>$B$14*Finance!SS35</f>
        <v>0</v>
      </c>
      <c r="SW14" s="11">
        <f>$B$14*Finance!ST35</f>
        <v>0</v>
      </c>
      <c r="SX14" s="11">
        <f>$B$14*Finance!SU35</f>
        <v>0</v>
      </c>
      <c r="SY14" s="11">
        <f>$B$14*Finance!SV35</f>
        <v>0</v>
      </c>
      <c r="SZ14" s="11">
        <f>$B$14*Finance!SW35</f>
        <v>0</v>
      </c>
      <c r="TA14" s="11">
        <f>$B$14*Finance!SX35</f>
        <v>0</v>
      </c>
      <c r="TB14" s="11">
        <f>$B$14*Finance!SY35</f>
        <v>0</v>
      </c>
      <c r="TC14" s="11">
        <f>$B$14*Finance!SZ35</f>
        <v>0</v>
      </c>
      <c r="TD14" s="11">
        <f>$B$14*Finance!TA35</f>
        <v>0</v>
      </c>
      <c r="TE14" s="11">
        <f>$B$14*Finance!TB35</f>
        <v>0</v>
      </c>
      <c r="TF14" s="11">
        <f>$B$14*Finance!TC35</f>
        <v>0</v>
      </c>
      <c r="TG14" s="11">
        <f>$B$14*Finance!TD35</f>
        <v>0</v>
      </c>
      <c r="TH14" s="11">
        <f>$B$14*Finance!TE35</f>
        <v>0</v>
      </c>
      <c r="TI14" s="11">
        <f>$B$14*Finance!TF35</f>
        <v>0</v>
      </c>
      <c r="TJ14" s="11">
        <f>$B$14*Finance!TG35</f>
        <v>0</v>
      </c>
      <c r="TK14" s="11">
        <f>$B$14*Finance!TH35</f>
        <v>0</v>
      </c>
      <c r="TL14" s="11">
        <f>$B$14*Finance!TI35</f>
        <v>0</v>
      </c>
      <c r="TM14" s="11">
        <f>$B$14*Finance!TJ35</f>
        <v>0</v>
      </c>
      <c r="TN14" s="11">
        <f>$B$14*Finance!TK35</f>
        <v>0</v>
      </c>
      <c r="TO14" s="11">
        <f>$B$14*Finance!TL35</f>
        <v>0</v>
      </c>
      <c r="TP14" s="11">
        <f>$B$14*Finance!TM35</f>
        <v>0</v>
      </c>
      <c r="TQ14" s="11">
        <f>$B$14*Finance!TN35</f>
        <v>0</v>
      </c>
      <c r="TR14" s="11">
        <f>$B$14*Finance!TO35</f>
        <v>0</v>
      </c>
      <c r="TS14" s="11">
        <f>$B$14*Finance!TP35</f>
        <v>0</v>
      </c>
      <c r="TT14" s="11">
        <f>$B$14*Finance!TQ35</f>
        <v>0</v>
      </c>
      <c r="TU14" s="11">
        <f>$B$14*Finance!TR35</f>
        <v>0</v>
      </c>
      <c r="TV14" s="11">
        <f>$B$14*Finance!TS35</f>
        <v>0</v>
      </c>
      <c r="TW14" s="11">
        <f>$B$14*Finance!TT35</f>
        <v>0</v>
      </c>
      <c r="TX14" s="11">
        <f>$B$14*Finance!TU35</f>
        <v>0</v>
      </c>
      <c r="TY14" s="11">
        <f>$B$14*Finance!TV35</f>
        <v>0</v>
      </c>
      <c r="TZ14" s="11">
        <f>$B$14*Finance!TW35</f>
        <v>0</v>
      </c>
      <c r="UA14" s="11">
        <f>$B$14*Finance!TX35</f>
        <v>0</v>
      </c>
      <c r="UB14" s="11">
        <f>$B$14*Finance!TY35</f>
        <v>0</v>
      </c>
      <c r="UC14" s="11">
        <f>$B$14*Finance!TZ35</f>
        <v>0</v>
      </c>
      <c r="UD14" s="11">
        <f>$B$14*Finance!UA35</f>
        <v>0</v>
      </c>
      <c r="UE14" s="11">
        <f>$B$14*Finance!UB35</f>
        <v>0</v>
      </c>
      <c r="UF14" s="11">
        <f>$B$14*Finance!UC35</f>
        <v>0</v>
      </c>
      <c r="UG14" s="11">
        <f>$B$14*Finance!UD35</f>
        <v>0</v>
      </c>
      <c r="UH14" s="11">
        <f>$B$14*Finance!UE35</f>
        <v>0</v>
      </c>
      <c r="UI14" s="11">
        <f>$B$14*Finance!UF35</f>
        <v>0</v>
      </c>
      <c r="UJ14" s="11">
        <f>$B$14*Finance!UG35</f>
        <v>0</v>
      </c>
      <c r="UK14" s="11">
        <f>$B$14*Finance!UH35</f>
        <v>0</v>
      </c>
      <c r="UL14" s="11">
        <f>$B$14*Finance!UI35</f>
        <v>0</v>
      </c>
      <c r="UM14" s="11">
        <f>$B$14*Finance!UJ35</f>
        <v>0</v>
      </c>
      <c r="UN14" s="11">
        <f>$B$14*Finance!UK35</f>
        <v>0</v>
      </c>
      <c r="UO14" s="11">
        <f>$B$14*Finance!UL35</f>
        <v>0</v>
      </c>
      <c r="UP14" s="11">
        <f>$B$14*Finance!UM35</f>
        <v>0</v>
      </c>
      <c r="UQ14" s="11">
        <f>$B$14*Finance!UN35</f>
        <v>0</v>
      </c>
      <c r="UR14" s="11">
        <f>$B$14*Finance!UO35</f>
        <v>0</v>
      </c>
      <c r="US14" s="11">
        <f>$B$14*Finance!UP35</f>
        <v>0</v>
      </c>
      <c r="UT14" s="11">
        <f>$B$14*Finance!UQ35</f>
        <v>0</v>
      </c>
      <c r="UU14" s="11">
        <f>$B$14*Finance!UR35</f>
        <v>0</v>
      </c>
      <c r="UV14" s="11">
        <f>$B$14*Finance!US35</f>
        <v>0</v>
      </c>
      <c r="UW14" s="11">
        <f>$B$14*Finance!UT35</f>
        <v>0</v>
      </c>
      <c r="UX14" s="11">
        <f>$B$14*Finance!UU35</f>
        <v>0</v>
      </c>
      <c r="UY14" s="11">
        <f>$B$14*Finance!UV35</f>
        <v>0</v>
      </c>
      <c r="UZ14" s="11">
        <f>$B$14*Finance!UW35</f>
        <v>0</v>
      </c>
      <c r="VA14" s="11">
        <f>$B$14*Finance!UX35</f>
        <v>0</v>
      </c>
      <c r="VB14" s="11">
        <f>$B$14*Finance!UY35</f>
        <v>0</v>
      </c>
      <c r="VC14" s="11">
        <f>$B$14*Finance!UZ35</f>
        <v>0</v>
      </c>
      <c r="VD14" s="11">
        <f>$B$14*Finance!VA35</f>
        <v>0</v>
      </c>
      <c r="VE14" s="11">
        <f>$B$14*Finance!VB35</f>
        <v>0</v>
      </c>
      <c r="VF14" s="11">
        <f>$B$14*Finance!VC35</f>
        <v>0</v>
      </c>
      <c r="VG14" s="11">
        <f>$B$14*Finance!VD35</f>
        <v>0</v>
      </c>
      <c r="VH14" s="11">
        <f>$B$14*Finance!VE35</f>
        <v>0</v>
      </c>
      <c r="VI14" s="11">
        <f>$B$14*Finance!VF35</f>
        <v>0</v>
      </c>
      <c r="VJ14" s="11">
        <f>$B$14*Finance!VG35</f>
        <v>0</v>
      </c>
      <c r="VK14" s="11">
        <f>$B$14*Finance!VH35</f>
        <v>0</v>
      </c>
      <c r="VL14" s="11">
        <f>$B$14*Finance!VI35</f>
        <v>0</v>
      </c>
      <c r="VM14" s="11">
        <f>$B$14*Finance!VJ35</f>
        <v>0</v>
      </c>
      <c r="VN14" s="11">
        <f>$B$14*Finance!VK35</f>
        <v>0</v>
      </c>
      <c r="VO14" s="11">
        <f>$B$14*Finance!VL35</f>
        <v>0</v>
      </c>
      <c r="VP14" s="11">
        <f>$B$14*Finance!VM35</f>
        <v>0</v>
      </c>
      <c r="VQ14" s="11">
        <f>$B$14*Finance!VN35</f>
        <v>0</v>
      </c>
      <c r="VR14" s="11">
        <f>$B$14*Finance!VO35</f>
        <v>0</v>
      </c>
      <c r="VS14" s="11">
        <f>$B$14*Finance!VP35</f>
        <v>0</v>
      </c>
      <c r="VT14" s="11">
        <f>$B$14*Finance!VQ35</f>
        <v>0</v>
      </c>
      <c r="VU14" s="11">
        <f>$B$14*Finance!VR35</f>
        <v>0</v>
      </c>
      <c r="VV14" s="11">
        <f>$B$14*Finance!VS35</f>
        <v>0</v>
      </c>
      <c r="VW14" s="11">
        <f>$B$14*Finance!VT35</f>
        <v>0</v>
      </c>
      <c r="VX14" s="11">
        <f>$B$14*Finance!VU35</f>
        <v>0</v>
      </c>
      <c r="VY14" s="11">
        <f>$B$14*Finance!VV35</f>
        <v>0</v>
      </c>
      <c r="VZ14" s="11">
        <f>$B$14*Finance!VW35</f>
        <v>0</v>
      </c>
      <c r="WA14" s="11">
        <f>$B$14*Finance!VX35</f>
        <v>0</v>
      </c>
      <c r="WB14" s="11">
        <f>$B$14*Finance!VY35</f>
        <v>0</v>
      </c>
      <c r="WC14" s="11">
        <f>$B$14*Finance!VZ35</f>
        <v>0</v>
      </c>
      <c r="WD14" s="11">
        <f>$B$14*Finance!WA35</f>
        <v>0</v>
      </c>
      <c r="WE14" s="11">
        <f>$B$14*Finance!WB35</f>
        <v>0</v>
      </c>
      <c r="WF14" s="11">
        <f>$B$14*Finance!WC35</f>
        <v>0</v>
      </c>
      <c r="WG14" s="11">
        <f>$B$14*Finance!WD35</f>
        <v>0</v>
      </c>
      <c r="WH14" s="11">
        <f>$B$14*Finance!WE35</f>
        <v>0</v>
      </c>
      <c r="WI14" s="11">
        <f>$B$14*Finance!WF35</f>
        <v>0</v>
      </c>
      <c r="WJ14" s="11">
        <f>$B$14*Finance!WG35</f>
        <v>0</v>
      </c>
      <c r="WK14" s="11">
        <f>$B$14*Finance!WH35</f>
        <v>0</v>
      </c>
      <c r="WL14" s="11">
        <f>$B$14*Finance!WI35</f>
        <v>0</v>
      </c>
      <c r="WM14" s="11">
        <f>$B$14*Finance!WJ35</f>
        <v>0</v>
      </c>
      <c r="WN14" s="11">
        <f>$B$14*Finance!WK35</f>
        <v>0</v>
      </c>
      <c r="WO14" s="11">
        <f>$B$14*Finance!WL35</f>
        <v>0</v>
      </c>
      <c r="WP14" s="11">
        <f>$B$14*Finance!WM35</f>
        <v>0</v>
      </c>
      <c r="WQ14" s="11">
        <f>$B$14*Finance!WN35</f>
        <v>0</v>
      </c>
      <c r="WR14" s="11">
        <f>$B$14*Finance!WO35</f>
        <v>0</v>
      </c>
      <c r="WS14" s="11">
        <f>$B$14*Finance!WP35</f>
        <v>0</v>
      </c>
      <c r="WT14" s="11">
        <f>$B$14*Finance!WQ35</f>
        <v>0</v>
      </c>
      <c r="WU14" s="11">
        <f>$B$14*Finance!WR35</f>
        <v>0</v>
      </c>
      <c r="WV14" s="11">
        <f>$B$14*Finance!WS35</f>
        <v>0</v>
      </c>
      <c r="WW14" s="11">
        <f>$B$14*Finance!WT35</f>
        <v>0</v>
      </c>
      <c r="WX14" s="11">
        <f>$B$14*Finance!WU35</f>
        <v>0</v>
      </c>
      <c r="WY14" s="11">
        <f>$B$14*Finance!WV35</f>
        <v>0</v>
      </c>
      <c r="WZ14" s="11">
        <f>$B$14*Finance!WW35</f>
        <v>0</v>
      </c>
      <c r="XA14" s="11">
        <f>$B$14*Finance!WX35</f>
        <v>0</v>
      </c>
      <c r="XB14" s="11">
        <f>$B$14*Finance!WY35</f>
        <v>0</v>
      </c>
      <c r="XC14" s="11">
        <f>$B$14*Finance!WZ35</f>
        <v>0</v>
      </c>
      <c r="XD14" s="11">
        <f>$B$14*Finance!XA35</f>
        <v>0</v>
      </c>
      <c r="XE14" s="11">
        <f>$B$14*Finance!XB35</f>
        <v>0</v>
      </c>
      <c r="XF14" s="11">
        <f>$B$14*Finance!XC35</f>
        <v>0</v>
      </c>
      <c r="XG14" s="11">
        <f>$B$14*Finance!XD35</f>
        <v>0</v>
      </c>
      <c r="XH14" s="11">
        <f>$B$14*Finance!XE35</f>
        <v>0</v>
      </c>
      <c r="XI14" s="11">
        <f>$B$14*Finance!XF35</f>
        <v>0</v>
      </c>
      <c r="XJ14" s="11">
        <f>$B$14*Finance!XG35</f>
        <v>0</v>
      </c>
      <c r="XK14" s="11">
        <f>$B$14*Finance!XH35</f>
        <v>0</v>
      </c>
      <c r="XL14" s="11">
        <f>$B$14*Finance!XI35</f>
        <v>0</v>
      </c>
      <c r="XM14" s="11">
        <f>$B$14*Finance!XJ35</f>
        <v>0</v>
      </c>
      <c r="XN14" s="11">
        <f>$B$14*Finance!XK35</f>
        <v>0</v>
      </c>
      <c r="XO14" s="11">
        <f>$B$14*Finance!XL35</f>
        <v>0</v>
      </c>
      <c r="XP14" s="11">
        <f>$B$14*Finance!XM35</f>
        <v>0</v>
      </c>
      <c r="XQ14" s="11">
        <f>$B$14*Finance!XN35</f>
        <v>0</v>
      </c>
      <c r="XR14" s="11">
        <f>$B$14*Finance!XO35</f>
        <v>0</v>
      </c>
      <c r="XS14" s="11">
        <f>$B$14*Finance!XP35</f>
        <v>0</v>
      </c>
      <c r="XT14" s="11">
        <f>$B$14*Finance!XQ35</f>
        <v>0</v>
      </c>
      <c r="XU14" s="11">
        <f>$B$14*Finance!XR35</f>
        <v>0</v>
      </c>
      <c r="XV14" s="11">
        <f>$B$14*Finance!XS35</f>
        <v>0</v>
      </c>
      <c r="XW14" s="11">
        <f>$B$14*Finance!XT35</f>
        <v>0</v>
      </c>
      <c r="XX14" s="11">
        <f>$B$14*Finance!XU35</f>
        <v>0</v>
      </c>
      <c r="XY14" s="11">
        <f>$B$14*Finance!XV35</f>
        <v>0</v>
      </c>
      <c r="XZ14" s="11">
        <f>$B$14*Finance!XW35</f>
        <v>0</v>
      </c>
      <c r="YA14" s="11">
        <f>$B$14*Finance!XX35</f>
        <v>0</v>
      </c>
      <c r="YB14" s="11">
        <f>$B$14*Finance!XY35</f>
        <v>0</v>
      </c>
      <c r="YC14" s="11">
        <f>$B$14*Finance!XZ35</f>
        <v>0</v>
      </c>
      <c r="YD14" s="11">
        <f>$B$14*Finance!YA35</f>
        <v>0</v>
      </c>
      <c r="YE14" s="11">
        <f>$B$14*Finance!YB35</f>
        <v>0</v>
      </c>
      <c r="YF14" s="11">
        <f>$B$14*Finance!YC35</f>
        <v>0</v>
      </c>
      <c r="YG14" s="11">
        <f>$B$14*Finance!YD35</f>
        <v>0</v>
      </c>
      <c r="YH14" s="11">
        <f>$B$14*Finance!YE35</f>
        <v>0</v>
      </c>
      <c r="YI14" s="11">
        <f>$B$14*Finance!YF35</f>
        <v>0</v>
      </c>
      <c r="YJ14" s="11">
        <f>$B$14*Finance!YG35</f>
        <v>0</v>
      </c>
      <c r="YK14" s="11">
        <f>$B$14*Finance!YH35</f>
        <v>0</v>
      </c>
      <c r="YL14" s="11">
        <f>$B$14*Finance!YI35</f>
        <v>0</v>
      </c>
      <c r="YM14" s="11">
        <f>$B$14*Finance!YJ35</f>
        <v>0</v>
      </c>
      <c r="YN14" s="11">
        <f>$B$14*Finance!YK35</f>
        <v>0</v>
      </c>
      <c r="YO14" s="11">
        <f>$B$14*Finance!YL35</f>
        <v>0</v>
      </c>
      <c r="YP14" s="11">
        <f>$B$14*Finance!YM35</f>
        <v>0</v>
      </c>
      <c r="YQ14" s="11">
        <f>$B$14*Finance!YN35</f>
        <v>0</v>
      </c>
      <c r="YR14" s="11">
        <f>$B$14*Finance!YO35</f>
        <v>0</v>
      </c>
      <c r="YS14" s="11">
        <f>$B$14*Finance!YP35</f>
        <v>0</v>
      </c>
      <c r="YT14" s="11">
        <f>$B$14*Finance!YQ35</f>
        <v>0</v>
      </c>
      <c r="YU14" s="11">
        <f>$B$14*Finance!YR35</f>
        <v>0</v>
      </c>
      <c r="YV14" s="11">
        <f>$B$14*Finance!YS35</f>
        <v>0</v>
      </c>
      <c r="YW14" s="11">
        <f>$B$14*Finance!YT35</f>
        <v>0</v>
      </c>
      <c r="YX14" s="11">
        <f>$B$14*Finance!YU35</f>
        <v>0</v>
      </c>
      <c r="YY14" s="11">
        <f>$B$14*Finance!YV35</f>
        <v>0</v>
      </c>
      <c r="YZ14" s="11">
        <f>$B$14*Finance!YW35</f>
        <v>0</v>
      </c>
      <c r="ZA14" s="11">
        <f>$B$14*Finance!YX35</f>
        <v>0</v>
      </c>
      <c r="ZB14" s="11">
        <f>$B$14*Finance!YY35</f>
        <v>0</v>
      </c>
      <c r="ZC14" s="11">
        <f>$B$14*Finance!YZ35</f>
        <v>0</v>
      </c>
      <c r="ZD14" s="11">
        <f>$B$14*Finance!ZA35</f>
        <v>0</v>
      </c>
      <c r="ZE14" s="11">
        <f>$B$14*Finance!ZB35</f>
        <v>0</v>
      </c>
      <c r="ZF14" s="11">
        <f>$B$14*Finance!ZC35</f>
        <v>0</v>
      </c>
      <c r="ZG14" s="11">
        <f>$B$14*Finance!ZD35</f>
        <v>0</v>
      </c>
      <c r="ZH14" s="11">
        <f>$B$14*Finance!ZE35</f>
        <v>0</v>
      </c>
      <c r="ZI14" s="11">
        <f>$B$14*Finance!ZF35</f>
        <v>0</v>
      </c>
      <c r="ZJ14" s="11">
        <f>$B$14*Finance!ZG35</f>
        <v>0</v>
      </c>
      <c r="ZK14" s="11">
        <f>$B$14*Finance!ZH35</f>
        <v>0</v>
      </c>
      <c r="ZL14" s="11">
        <f>$B$14*Finance!ZI35</f>
        <v>0</v>
      </c>
      <c r="ZM14" s="11">
        <f>$B$14*Finance!ZJ35</f>
        <v>0</v>
      </c>
      <c r="ZN14" s="11">
        <f>$B$14*Finance!ZK35</f>
        <v>0</v>
      </c>
      <c r="ZO14" s="11">
        <f>$B$14*Finance!ZL35</f>
        <v>0</v>
      </c>
      <c r="ZP14" s="11">
        <f>$B$14*Finance!ZM35</f>
        <v>0</v>
      </c>
      <c r="ZQ14" s="11">
        <f>$B$14*Finance!ZN35</f>
        <v>0</v>
      </c>
      <c r="ZR14" s="11">
        <f>$B$14*Finance!ZO35</f>
        <v>0</v>
      </c>
      <c r="ZS14" s="11">
        <f>$B$14*Finance!ZP35</f>
        <v>0</v>
      </c>
      <c r="ZT14" s="11">
        <f>$B$14*Finance!ZQ35</f>
        <v>0</v>
      </c>
      <c r="ZU14" s="11">
        <f>$B$14*Finance!ZR35</f>
        <v>0</v>
      </c>
      <c r="ZV14" s="11">
        <f>$B$14*Finance!ZS35</f>
        <v>0</v>
      </c>
      <c r="ZW14" s="11">
        <f>$B$14*Finance!ZT35</f>
        <v>0</v>
      </c>
      <c r="ZX14" s="11">
        <f>$B$14*Finance!ZU35</f>
        <v>0</v>
      </c>
      <c r="ZY14" s="11">
        <f>$B$14*Finance!ZV35</f>
        <v>0</v>
      </c>
      <c r="ZZ14" s="11">
        <f>$B$14*Finance!ZW35</f>
        <v>0</v>
      </c>
      <c r="AAA14" s="11">
        <f>$B$14*Finance!ZX35</f>
        <v>0</v>
      </c>
      <c r="AAB14" s="11">
        <f>$B$14*Finance!ZY35</f>
        <v>0</v>
      </c>
      <c r="AAC14" s="11">
        <f>$B$14*Finance!ZZ35</f>
        <v>0</v>
      </c>
      <c r="AAD14" s="11">
        <f>$B$14*Finance!AAA35</f>
        <v>0</v>
      </c>
      <c r="AAE14" s="11">
        <f>$B$14*Finance!AAB35</f>
        <v>0</v>
      </c>
      <c r="AAF14" s="11">
        <f>$B$14*Finance!AAC35</f>
        <v>0</v>
      </c>
      <c r="AAG14" s="11">
        <f>$B$14*Finance!AAD35</f>
        <v>0</v>
      </c>
      <c r="AAH14" s="11">
        <f>$B$14*Finance!AAE35</f>
        <v>0</v>
      </c>
      <c r="AAI14" s="11">
        <f>$B$14*Finance!AAF35</f>
        <v>0</v>
      </c>
      <c r="AAJ14" s="11">
        <f>$B$14*Finance!AAG35</f>
        <v>0</v>
      </c>
      <c r="AAK14" s="11">
        <f>$B$14*Finance!AAH35</f>
        <v>0</v>
      </c>
      <c r="AAL14" s="11">
        <f>$B$14*Finance!AAI35</f>
        <v>0</v>
      </c>
      <c r="AAM14" s="11">
        <f>$B$14*Finance!AAJ35</f>
        <v>0</v>
      </c>
      <c r="AAN14" s="11">
        <f>$B$14*Finance!AAK35</f>
        <v>0</v>
      </c>
      <c r="AAO14" s="11">
        <f>$B$14*Finance!AAL35</f>
        <v>0</v>
      </c>
      <c r="AAP14" s="11">
        <f>$B$14*Finance!AAM35</f>
        <v>0</v>
      </c>
      <c r="AAQ14" s="11">
        <f>$B$14*Finance!AAN35</f>
        <v>0</v>
      </c>
      <c r="AAR14" s="11">
        <f>$B$14*Finance!AAO35</f>
        <v>0</v>
      </c>
      <c r="AAS14" s="11">
        <f>$B$14*Finance!AAP35</f>
        <v>0</v>
      </c>
      <c r="AAT14" s="11">
        <f>$B$14*Finance!AAQ35</f>
        <v>0</v>
      </c>
      <c r="AAU14" s="11">
        <f>$B$14*Finance!AAR35</f>
        <v>0</v>
      </c>
      <c r="AAV14" s="11">
        <f>$B$14*Finance!AAS35</f>
        <v>0</v>
      </c>
      <c r="AAW14" s="11">
        <f>$B$14*Finance!AAT35</f>
        <v>0</v>
      </c>
      <c r="AAX14" s="11">
        <f>$B$14*Finance!AAU35</f>
        <v>0</v>
      </c>
      <c r="AAY14" s="11">
        <f>$B$14*Finance!AAV35</f>
        <v>0</v>
      </c>
      <c r="AAZ14" s="11">
        <f>$B$14*Finance!AAW35</f>
        <v>0</v>
      </c>
      <c r="ABA14" s="11">
        <f>$B$14*Finance!AAX35</f>
        <v>0</v>
      </c>
      <c r="ABB14" s="11">
        <f>$B$14*Finance!AAY35</f>
        <v>0</v>
      </c>
      <c r="ABC14" s="11">
        <f>$B$14*Finance!AAZ35</f>
        <v>0</v>
      </c>
      <c r="ABD14" s="11">
        <f>$B$14*Finance!ABA35</f>
        <v>0</v>
      </c>
      <c r="ABE14" s="11">
        <f>$B$14*Finance!ABB35</f>
        <v>0</v>
      </c>
      <c r="ABF14" s="11">
        <f>$B$14*Finance!ABC35</f>
        <v>0</v>
      </c>
      <c r="ABG14" s="11">
        <f>$B$14*Finance!ABD35</f>
        <v>0</v>
      </c>
      <c r="ABH14" s="11">
        <f>$B$14*Finance!ABE35</f>
        <v>0</v>
      </c>
      <c r="ABI14" s="11">
        <f>$B$14*Finance!ABF35</f>
        <v>0</v>
      </c>
      <c r="ABJ14" s="11">
        <f>$B$14*Finance!ABG35</f>
        <v>0</v>
      </c>
      <c r="ABK14" s="11">
        <f>$B$14*Finance!ABH35</f>
        <v>0</v>
      </c>
      <c r="ABL14" s="11">
        <f>$B$14*Finance!ABI35</f>
        <v>0</v>
      </c>
      <c r="ABM14" s="11">
        <f>$B$14*Finance!ABJ35</f>
        <v>0</v>
      </c>
      <c r="ABN14" s="11">
        <f>$B$14*Finance!ABK35</f>
        <v>0</v>
      </c>
      <c r="ABO14" s="11">
        <f>$B$14*Finance!ABL35</f>
        <v>0</v>
      </c>
      <c r="ABP14" s="11">
        <f>$B$14*Finance!ABM35</f>
        <v>0</v>
      </c>
      <c r="ABQ14" s="11">
        <f>$B$14*Finance!ABN35</f>
        <v>0</v>
      </c>
      <c r="ABR14" s="11">
        <f>$B$14*Finance!ABO35</f>
        <v>0</v>
      </c>
      <c r="ABS14" s="11">
        <f>$B$14*Finance!ABP35</f>
        <v>0</v>
      </c>
      <c r="ABT14" s="11">
        <f>$B$14*Finance!ABQ35</f>
        <v>0</v>
      </c>
      <c r="ABU14" s="11">
        <f>$B$14*Finance!ABR35</f>
        <v>0</v>
      </c>
      <c r="ABV14" s="11">
        <f>$B$14*Finance!ABS35</f>
        <v>0</v>
      </c>
      <c r="ABW14" s="11">
        <f>$B$14*Finance!ABT35</f>
        <v>0</v>
      </c>
      <c r="ABX14" s="11">
        <f>$B$14*Finance!ABU35</f>
        <v>0</v>
      </c>
      <c r="ABY14" s="11">
        <f>$B$14*Finance!ABV35</f>
        <v>0</v>
      </c>
      <c r="ABZ14" s="11">
        <f>$B$14*Finance!ABW35</f>
        <v>0</v>
      </c>
      <c r="ACA14" s="11">
        <f>$B$14*Finance!ABX35</f>
        <v>0</v>
      </c>
      <c r="ACB14" s="11">
        <f>$B$14*Finance!ABY35</f>
        <v>0</v>
      </c>
      <c r="ACC14" s="11">
        <f>$B$14*Finance!ABZ35</f>
        <v>0</v>
      </c>
      <c r="ACD14" s="11">
        <f>$B$14*Finance!ACA35</f>
        <v>0</v>
      </c>
      <c r="ACE14" s="11">
        <f>$B$14*Finance!ACB35</f>
        <v>0</v>
      </c>
      <c r="ACF14" s="11">
        <f>$B$14*Finance!ACC35</f>
        <v>0</v>
      </c>
      <c r="ACG14" s="11">
        <f>$B$14*Finance!ACD35</f>
        <v>0</v>
      </c>
      <c r="ACH14" s="11">
        <f>$B$14*Finance!ACE35</f>
        <v>0</v>
      </c>
      <c r="ACI14" s="11">
        <f>$B$14*Finance!ACF35</f>
        <v>0</v>
      </c>
      <c r="ACJ14" s="11">
        <f>$B$14*Finance!ACG35</f>
        <v>0</v>
      </c>
      <c r="ACK14" s="11">
        <f>$B$14*Finance!ACH35</f>
        <v>0</v>
      </c>
      <c r="ACL14" s="11">
        <f>$B$14*Finance!ACI35</f>
        <v>0</v>
      </c>
      <c r="ACM14" s="11">
        <f>$B$14*Finance!ACJ35</f>
        <v>0</v>
      </c>
      <c r="ACN14" s="11">
        <f>$B$14*Finance!ACK35</f>
        <v>0</v>
      </c>
      <c r="ACO14" s="11">
        <f>$B$14*Finance!ACL35</f>
        <v>0</v>
      </c>
      <c r="ACP14" s="11">
        <f>$B$14*Finance!ACM35</f>
        <v>0</v>
      </c>
      <c r="ACQ14" s="11">
        <f>$B$14*Finance!ACN35</f>
        <v>0</v>
      </c>
      <c r="ACR14" s="11">
        <f>$B$14*Finance!ACO35</f>
        <v>0</v>
      </c>
      <c r="ACS14" s="11">
        <f>$B$14*Finance!ACP35</f>
        <v>0</v>
      </c>
      <c r="ACT14" s="11">
        <f>$B$14*Finance!ACQ35</f>
        <v>0</v>
      </c>
      <c r="ACU14" s="11">
        <f>$B$14*Finance!ACR35</f>
        <v>0</v>
      </c>
      <c r="ACV14" s="11">
        <f>$B$14*Finance!ACS35</f>
        <v>0</v>
      </c>
      <c r="ACW14" s="11">
        <f>$B$14*Finance!ACT35</f>
        <v>0</v>
      </c>
      <c r="ACX14" s="11">
        <f>$B$14*Finance!ACU35</f>
        <v>0</v>
      </c>
      <c r="ACY14" s="11">
        <f>$B$14*Finance!ACV35</f>
        <v>0</v>
      </c>
      <c r="ACZ14" s="11">
        <f>$B$14*Finance!ACW35</f>
        <v>0</v>
      </c>
      <c r="ADA14" s="11">
        <f>$B$14*Finance!ACX35</f>
        <v>0</v>
      </c>
      <c r="ADB14" s="11">
        <f>$B$14*Finance!ACY35</f>
        <v>0</v>
      </c>
      <c r="ADC14" s="11">
        <f>$B$14*Finance!ACZ35</f>
        <v>0</v>
      </c>
      <c r="ADD14" s="11">
        <f>$B$14*Finance!ADA35</f>
        <v>0</v>
      </c>
      <c r="ADE14" s="11">
        <f>$B$14*Finance!ADB35</f>
        <v>0</v>
      </c>
      <c r="ADF14" s="11">
        <f>$B$14*Finance!ADC35</f>
        <v>0</v>
      </c>
      <c r="ADG14" s="11">
        <f>$B$14*Finance!ADD35</f>
        <v>0</v>
      </c>
      <c r="ADH14" s="11">
        <f>$B$14*Finance!ADE35</f>
        <v>0</v>
      </c>
      <c r="ADI14" s="11">
        <f>$B$14*Finance!ADF35</f>
        <v>0</v>
      </c>
      <c r="ADJ14" s="11">
        <f>$B$14*Finance!ADG35</f>
        <v>0</v>
      </c>
      <c r="ADK14" s="11">
        <f>$B$14*Finance!ADH35</f>
        <v>0</v>
      </c>
      <c r="ADL14" s="11">
        <f>$B$14*Finance!ADI35</f>
        <v>0</v>
      </c>
      <c r="ADM14" s="11">
        <f>$B$14*Finance!ADJ35</f>
        <v>0</v>
      </c>
      <c r="ADN14" s="11">
        <f>$B$14*Finance!ADK35</f>
        <v>0</v>
      </c>
      <c r="ADO14" s="11">
        <f>$B$14*Finance!ADL35</f>
        <v>0</v>
      </c>
      <c r="ADP14" s="11">
        <f>$B$14*Finance!ADM35</f>
        <v>0</v>
      </c>
      <c r="ADQ14" s="11">
        <f>$B$14*Finance!ADN35</f>
        <v>0</v>
      </c>
      <c r="ADR14" s="11">
        <f>$B$14*Finance!ADO35</f>
        <v>0</v>
      </c>
      <c r="ADS14" s="11">
        <f>$B$14*Finance!ADP35</f>
        <v>0</v>
      </c>
      <c r="ADT14" s="11">
        <f>$B$14*Finance!ADQ35</f>
        <v>0</v>
      </c>
      <c r="ADU14" s="11">
        <f>$B$14*Finance!ADR35</f>
        <v>0</v>
      </c>
      <c r="ADV14" s="11">
        <f>$B$14*Finance!ADS35</f>
        <v>0</v>
      </c>
      <c r="ADW14" s="11">
        <f>$B$14*Finance!ADT35</f>
        <v>0</v>
      </c>
      <c r="ADX14" s="11">
        <f>$B$14*Finance!ADU35</f>
        <v>0</v>
      </c>
      <c r="ADY14" s="11">
        <f>$B$14*Finance!ADV35</f>
        <v>0</v>
      </c>
      <c r="ADZ14" s="11">
        <f>$B$14*Finance!ADW35</f>
        <v>0</v>
      </c>
      <c r="AEA14" s="11">
        <f>$B$14*Finance!ADX35</f>
        <v>0</v>
      </c>
      <c r="AEB14" s="11">
        <f>$B$14*Finance!ADY35</f>
        <v>0</v>
      </c>
      <c r="AEC14" s="11">
        <f>$B$14*Finance!ADZ35</f>
        <v>0</v>
      </c>
      <c r="AED14" s="11">
        <f>$B$14*Finance!AEA35</f>
        <v>0</v>
      </c>
      <c r="AEE14" s="11">
        <f>$B$14*Finance!AEB35</f>
        <v>0</v>
      </c>
      <c r="AEF14" s="11">
        <f>$B$14*Finance!AEC35</f>
        <v>0</v>
      </c>
      <c r="AEG14" s="11">
        <f>$B$14*Finance!AED35</f>
        <v>0</v>
      </c>
      <c r="AEH14" s="11">
        <f>$B$14*Finance!AEE35</f>
        <v>0</v>
      </c>
      <c r="AEI14" s="11">
        <f>$B$14*Finance!AEF35</f>
        <v>0</v>
      </c>
      <c r="AEJ14" s="11">
        <f>$B$14*Finance!AEG35</f>
        <v>0</v>
      </c>
      <c r="AEK14" s="11">
        <f>$B$14*Finance!AEH35</f>
        <v>0</v>
      </c>
      <c r="AEL14" s="11">
        <f>$B$14*Finance!AEI35</f>
        <v>0</v>
      </c>
      <c r="AEM14" s="11">
        <f>$B$14*Finance!AEJ35</f>
        <v>0</v>
      </c>
      <c r="AEN14" s="11">
        <f>$B$14*Finance!AEK35</f>
        <v>0</v>
      </c>
      <c r="AEO14" s="11">
        <f>$B$14*Finance!AEL35</f>
        <v>0</v>
      </c>
      <c r="AEP14" s="11">
        <f>$B$14*Finance!AEM35</f>
        <v>0</v>
      </c>
      <c r="AEQ14" s="11">
        <f>$B$14*Finance!AEN35</f>
        <v>0</v>
      </c>
      <c r="AER14" s="11">
        <f>$B$14*Finance!AEO35</f>
        <v>0</v>
      </c>
      <c r="AES14" s="11">
        <f>$B$14*Finance!AEP35</f>
        <v>0</v>
      </c>
      <c r="AET14" s="11">
        <f>$B$14*Finance!AEQ35</f>
        <v>0</v>
      </c>
      <c r="AEU14" s="11">
        <f>$B$14*Finance!AER35</f>
        <v>0</v>
      </c>
      <c r="AEV14" s="11">
        <f>$B$14*Finance!AES35</f>
        <v>0</v>
      </c>
      <c r="AEW14" s="11">
        <f>$B$14*Finance!AET35</f>
        <v>0</v>
      </c>
      <c r="AEX14" s="11">
        <f>$B$14*Finance!AEU35</f>
        <v>0</v>
      </c>
      <c r="AEY14" s="11">
        <f>$B$14*Finance!AEV35</f>
        <v>0</v>
      </c>
      <c r="AEZ14" s="11">
        <f>$B$14*Finance!AEW35</f>
        <v>0</v>
      </c>
      <c r="AFA14" s="11">
        <f>$B$14*Finance!AEX35</f>
        <v>0</v>
      </c>
      <c r="AFB14" s="11">
        <f>$B$14*Finance!AEY35</f>
        <v>0</v>
      </c>
      <c r="AFC14" s="11">
        <f>$B$14*Finance!AEZ35</f>
        <v>0</v>
      </c>
      <c r="AFD14" s="11">
        <f>$B$14*Finance!AFA35</f>
        <v>0</v>
      </c>
      <c r="AFE14" s="11">
        <f>$B$14*Finance!AFB35</f>
        <v>0</v>
      </c>
      <c r="AFF14" s="11">
        <f>$B$14*Finance!AFC35</f>
        <v>0</v>
      </c>
      <c r="AFG14" s="11">
        <f>$B$14*Finance!AFD35</f>
        <v>0</v>
      </c>
      <c r="AFH14" s="11">
        <f>$B$14*Finance!AFE35</f>
        <v>0</v>
      </c>
      <c r="AFI14" s="11">
        <f>$B$14*Finance!AFF35</f>
        <v>0</v>
      </c>
      <c r="AFJ14" s="11">
        <f>$B$14*Finance!AFG35</f>
        <v>0</v>
      </c>
      <c r="AFK14" s="11">
        <f>$B$14*Finance!AFH35</f>
        <v>0</v>
      </c>
      <c r="AFL14" s="11">
        <f>$B$14*Finance!AFI35</f>
        <v>0</v>
      </c>
      <c r="AFM14" s="11">
        <f>$B$14*Finance!AFJ35</f>
        <v>0</v>
      </c>
      <c r="AFN14" s="11">
        <f>$B$14*Finance!AFK35</f>
        <v>0</v>
      </c>
      <c r="AFO14" s="11">
        <f>$B$14*Finance!AFL35</f>
        <v>0</v>
      </c>
      <c r="AFP14" s="11">
        <f>$B$14*Finance!AFM35</f>
        <v>0</v>
      </c>
      <c r="AFQ14" s="11">
        <f>$B$14*Finance!AFN35</f>
        <v>0</v>
      </c>
      <c r="AFR14" s="11">
        <f>$B$14*Finance!AFO35</f>
        <v>0</v>
      </c>
      <c r="AFS14" s="11">
        <f>$B$14*Finance!AFP35</f>
        <v>0</v>
      </c>
      <c r="AFT14" s="11">
        <f>$B$14*Finance!AFQ35</f>
        <v>0</v>
      </c>
      <c r="AFU14" s="11">
        <f>$B$14*Finance!AFR35</f>
        <v>0</v>
      </c>
      <c r="AFV14" s="11">
        <f>$B$14*Finance!AFS35</f>
        <v>0</v>
      </c>
      <c r="AFW14" s="11">
        <f>$B$14*Finance!AFT35</f>
        <v>0</v>
      </c>
      <c r="AFX14" s="11">
        <f>$B$14*Finance!AFU35</f>
        <v>0</v>
      </c>
      <c r="AFY14" s="11">
        <f>$B$14*Finance!AFV35</f>
        <v>0</v>
      </c>
      <c r="AFZ14" s="11">
        <f>$B$14*Finance!AFW35</f>
        <v>0</v>
      </c>
      <c r="AGA14" s="11">
        <f>$B$14*Finance!AFX35</f>
        <v>0</v>
      </c>
      <c r="AGB14" s="11">
        <f>$B$14*Finance!AFY35</f>
        <v>0</v>
      </c>
      <c r="AGC14" s="11">
        <f>$B$14*Finance!AFZ35</f>
        <v>0</v>
      </c>
      <c r="AGD14" s="11">
        <f>$B$14*Finance!AGA35</f>
        <v>0</v>
      </c>
      <c r="AGE14" s="11">
        <f>$B$14*Finance!AGB35</f>
        <v>0</v>
      </c>
      <c r="AGF14" s="11">
        <f>$B$14*Finance!AGC35</f>
        <v>0</v>
      </c>
      <c r="AGG14" s="11">
        <f>$B$14*Finance!AGD35</f>
        <v>0</v>
      </c>
      <c r="AGH14" s="11">
        <f>$B$14*Finance!AGE35</f>
        <v>0</v>
      </c>
      <c r="AGI14" s="11">
        <f>$B$14*Finance!AGF35</f>
        <v>0</v>
      </c>
      <c r="AGJ14" s="11">
        <f>$B$14*Finance!AGG35</f>
        <v>0</v>
      </c>
      <c r="AGK14" s="11">
        <f>$B$14*Finance!AGH35</f>
        <v>0</v>
      </c>
      <c r="AGL14" s="11">
        <f>$B$14*Finance!AGI35</f>
        <v>0</v>
      </c>
      <c r="AGM14" s="11">
        <f>$B$14*Finance!AGJ35</f>
        <v>0</v>
      </c>
      <c r="AGN14" s="11">
        <f>$B$14*Finance!AGK35</f>
        <v>0</v>
      </c>
      <c r="AGO14" s="11">
        <f>$B$14*Finance!AGL35</f>
        <v>0</v>
      </c>
      <c r="AGP14" s="11">
        <f>$B$14*Finance!AGM35</f>
        <v>0</v>
      </c>
      <c r="AGQ14" s="11">
        <f>$B$14*Finance!AGN35</f>
        <v>0</v>
      </c>
      <c r="AGR14" s="11">
        <f>$B$14*Finance!AGO35</f>
        <v>0</v>
      </c>
      <c r="AGS14" s="11">
        <f>$B$14*Finance!AGP35</f>
        <v>0</v>
      </c>
      <c r="AGT14" s="11">
        <f>$B$14*Finance!AGQ35</f>
        <v>0</v>
      </c>
      <c r="AGU14" s="11">
        <f>$B$14*Finance!AGR35</f>
        <v>0</v>
      </c>
      <c r="AGV14" s="11">
        <f>$B$14*Finance!AGS35</f>
        <v>0</v>
      </c>
      <c r="AGW14" s="11">
        <f>$B$14*Finance!AGT35</f>
        <v>0</v>
      </c>
      <c r="AGX14" s="11">
        <f>$B$14*Finance!AGU35</f>
        <v>0</v>
      </c>
      <c r="AGY14" s="11">
        <f>$B$14*Finance!AGV35</f>
        <v>0</v>
      </c>
      <c r="AGZ14" s="11">
        <f>$B$14*Finance!AGW35</f>
        <v>0</v>
      </c>
      <c r="AHA14" s="11">
        <f>$B$14*Finance!AGX35</f>
        <v>0</v>
      </c>
      <c r="AHB14" s="11">
        <f>$B$14*Finance!AGY35</f>
        <v>0</v>
      </c>
      <c r="AHC14" s="11">
        <f>$B$14*Finance!AGZ35</f>
        <v>0</v>
      </c>
      <c r="AHD14" s="11">
        <f>$B$14*Finance!AHA35</f>
        <v>0</v>
      </c>
      <c r="AHE14" s="11">
        <f>$B$14*Finance!AHB35</f>
        <v>0</v>
      </c>
      <c r="AHF14" s="11">
        <f>$B$14*Finance!AHC35</f>
        <v>0</v>
      </c>
      <c r="AHG14" s="11">
        <f>$B$14*Finance!AHD35</f>
        <v>0</v>
      </c>
      <c r="AHH14" s="11">
        <f>$B$14*Finance!AHE35</f>
        <v>0</v>
      </c>
      <c r="AHI14" s="11">
        <f>$B$14*Finance!AHF35</f>
        <v>0</v>
      </c>
      <c r="AHJ14" s="11">
        <f>$B$14*Finance!AHG35</f>
        <v>0</v>
      </c>
      <c r="AHK14" s="11">
        <f>$B$14*Finance!AHH35</f>
        <v>0</v>
      </c>
      <c r="AHL14" s="11">
        <f>$B$14*Finance!AHI35</f>
        <v>0</v>
      </c>
      <c r="AHM14" s="11">
        <f>$B$14*Finance!AHJ35</f>
        <v>0</v>
      </c>
      <c r="AHN14" s="11">
        <f>$B$14*Finance!AHK35</f>
        <v>0</v>
      </c>
      <c r="AHO14" s="11">
        <f>$B$14*Finance!AHL35</f>
        <v>0</v>
      </c>
      <c r="AHP14" s="11">
        <f>$B$14*Finance!AHM35</f>
        <v>0</v>
      </c>
      <c r="AHQ14" s="11">
        <f>$B$14*Finance!AHN35</f>
        <v>0</v>
      </c>
      <c r="AHR14" s="11">
        <f>$B$14*Finance!AHO35</f>
        <v>0</v>
      </c>
      <c r="AHS14" s="11">
        <f>$B$14*Finance!AHP35</f>
        <v>0</v>
      </c>
      <c r="AHT14" s="11">
        <f>$B$14*Finance!AHQ35</f>
        <v>0</v>
      </c>
      <c r="AHU14" s="11">
        <f>$B$14*Finance!AHR35</f>
        <v>0</v>
      </c>
      <c r="AHV14" s="11">
        <f>$B$14*Finance!AHS35</f>
        <v>0</v>
      </c>
      <c r="AHW14" s="11">
        <f>$B$14*Finance!AHT35</f>
        <v>0</v>
      </c>
      <c r="AHX14" s="11">
        <f>$B$14*Finance!AHU35</f>
        <v>0</v>
      </c>
      <c r="AHY14" s="11">
        <f>$B$14*Finance!AHV35</f>
        <v>0</v>
      </c>
      <c r="AHZ14" s="11">
        <f>$B$14*Finance!AHW35</f>
        <v>0</v>
      </c>
      <c r="AIA14" s="11">
        <f>$B$14*Finance!AHX35</f>
        <v>0</v>
      </c>
      <c r="AIB14" s="11">
        <f>$B$14*Finance!AHY35</f>
        <v>0</v>
      </c>
      <c r="AIC14" s="11">
        <f>$B$14*Finance!AHZ35</f>
        <v>0</v>
      </c>
      <c r="AID14" s="11">
        <f>$B$14*Finance!AIA35</f>
        <v>0</v>
      </c>
      <c r="AIE14" s="11">
        <f>$B$14*Finance!AIB35</f>
        <v>0</v>
      </c>
      <c r="AIF14" s="11">
        <f>$B$14*Finance!AIC35</f>
        <v>0</v>
      </c>
      <c r="AIG14" s="11">
        <f>$B$14*Finance!AID35</f>
        <v>0</v>
      </c>
      <c r="AIH14" s="11">
        <f>$B$14*Finance!AIE35</f>
        <v>0</v>
      </c>
      <c r="AII14" s="11">
        <f>$B$14*Finance!AIF35</f>
        <v>0</v>
      </c>
      <c r="AIJ14" s="11">
        <f>$B$14*Finance!AIG35</f>
        <v>0</v>
      </c>
      <c r="AIK14" s="11">
        <f>$B$14*Finance!AIH35</f>
        <v>0</v>
      </c>
      <c r="AIL14" s="11">
        <f>$B$14*Finance!AII35</f>
        <v>0</v>
      </c>
      <c r="AIM14" s="11">
        <f>$B$14*Finance!AIJ35</f>
        <v>0</v>
      </c>
      <c r="AIN14" s="11">
        <f>$B$14*Finance!AIK35</f>
        <v>0</v>
      </c>
      <c r="AIO14" s="11">
        <f>$B$14*Finance!AIL35</f>
        <v>0</v>
      </c>
      <c r="AIP14" s="11">
        <f>$B$14*Finance!AIM35</f>
        <v>0</v>
      </c>
      <c r="AIQ14" s="11">
        <f>$B$14*Finance!AIN35</f>
        <v>0</v>
      </c>
      <c r="AIR14" s="11">
        <f>$B$14*Finance!AIO35</f>
        <v>0</v>
      </c>
      <c r="AIS14" s="11">
        <f>$B$14*Finance!AIP35</f>
        <v>0</v>
      </c>
      <c r="AIT14" s="11">
        <f>$B$14*Finance!AIQ35</f>
        <v>0</v>
      </c>
      <c r="AIU14" s="11">
        <f>$B$14*Finance!AIR35</f>
        <v>0</v>
      </c>
      <c r="AIV14" s="11">
        <f>$B$14*Finance!AIS35</f>
        <v>0</v>
      </c>
      <c r="AIW14" s="11">
        <f>$B$14*Finance!AIT35</f>
        <v>0</v>
      </c>
      <c r="AIX14" s="11">
        <f>$B$14*Finance!AIU35</f>
        <v>0</v>
      </c>
      <c r="AIY14" s="11">
        <f>$B$14*Finance!AIV35</f>
        <v>0</v>
      </c>
      <c r="AIZ14" s="11">
        <f>$B$14*Finance!AIW35</f>
        <v>0</v>
      </c>
      <c r="AJA14" s="11">
        <f>$B$14*Finance!AIX35</f>
        <v>0</v>
      </c>
      <c r="AJB14" s="11">
        <f>$B$14*Finance!AIY35</f>
        <v>0</v>
      </c>
      <c r="AJC14" s="11">
        <f>$B$14*Finance!AIZ35</f>
        <v>0</v>
      </c>
      <c r="AJD14" s="11">
        <f>$B$14*Finance!AJA35</f>
        <v>0</v>
      </c>
      <c r="AJE14" s="11">
        <f>$B$14*Finance!AJB35</f>
        <v>0</v>
      </c>
      <c r="AJF14" s="11">
        <f>$B$14*Finance!AJC35</f>
        <v>0</v>
      </c>
      <c r="AJG14" s="11">
        <f>$B$14*Finance!AJD35</f>
        <v>0</v>
      </c>
      <c r="AJH14" s="11">
        <f>$B$14*Finance!AJE35</f>
        <v>0</v>
      </c>
      <c r="AJI14" s="11">
        <f>$B$14*Finance!AJF35</f>
        <v>0</v>
      </c>
      <c r="AJJ14" s="11">
        <f>$B$14*Finance!AJG35</f>
        <v>0</v>
      </c>
      <c r="AJK14" s="11">
        <f>$B$14*Finance!AJH35</f>
        <v>0</v>
      </c>
      <c r="AJL14" s="11">
        <f>$B$14*Finance!AJI35</f>
        <v>0</v>
      </c>
      <c r="AJM14" s="11">
        <f>$B$14*Finance!AJJ35</f>
        <v>0</v>
      </c>
      <c r="AJN14" s="11">
        <f>$B$14*Finance!AJK35</f>
        <v>0</v>
      </c>
      <c r="AJO14" s="11">
        <f>$B$14*Finance!AJL35</f>
        <v>0</v>
      </c>
      <c r="AJP14" s="11">
        <f>$B$14*Finance!AJM35</f>
        <v>0</v>
      </c>
      <c r="AJQ14" s="11">
        <f>$B$14*Finance!AJN35</f>
        <v>0</v>
      </c>
      <c r="AJR14" s="11">
        <f>$B$14*Finance!AJO35</f>
        <v>0</v>
      </c>
      <c r="AJS14" s="11">
        <f>$B$14*Finance!AJP35</f>
        <v>0</v>
      </c>
      <c r="AJT14" s="11">
        <f>$B$14*Finance!AJQ35</f>
        <v>0</v>
      </c>
      <c r="AJU14" s="11">
        <f>$B$14*Finance!AJR35</f>
        <v>0</v>
      </c>
      <c r="AJV14" s="11">
        <f>$B$14*Finance!AJS35</f>
        <v>0</v>
      </c>
      <c r="AJW14" s="11">
        <f>$B$14*Finance!AJT35</f>
        <v>0</v>
      </c>
      <c r="AJX14" s="11">
        <f>$B$14*Finance!AJU35</f>
        <v>0</v>
      </c>
      <c r="AJY14" s="11">
        <f>$B$14*Finance!AJV35</f>
        <v>0</v>
      </c>
      <c r="AJZ14" s="11">
        <f>$B$14*Finance!AJW35</f>
        <v>0</v>
      </c>
      <c r="AKA14" s="11">
        <f>$B$14*Finance!AJX35</f>
        <v>0</v>
      </c>
      <c r="AKB14" s="11">
        <f>$B$14*Finance!AJY35</f>
        <v>0</v>
      </c>
      <c r="AKC14" s="11">
        <f>$B$14*Finance!AJZ35</f>
        <v>0</v>
      </c>
      <c r="AKD14" s="11">
        <f>$B$14*Finance!AKA35</f>
        <v>0</v>
      </c>
      <c r="AKE14" s="11">
        <f>$B$14*Finance!AKB35</f>
        <v>0</v>
      </c>
      <c r="AKF14" s="11">
        <f>$B$14*Finance!AKC35</f>
        <v>0</v>
      </c>
      <c r="AKG14" s="11">
        <f>$B$14*Finance!AKD35</f>
        <v>0</v>
      </c>
      <c r="AKH14" s="11">
        <f>$B$14*Finance!AKE35</f>
        <v>0</v>
      </c>
      <c r="AKI14" s="11">
        <f>$B$14*Finance!AKF35</f>
        <v>0</v>
      </c>
      <c r="AKJ14" s="11">
        <f>$B$14*Finance!AKG35</f>
        <v>0</v>
      </c>
      <c r="AKK14" s="11">
        <f>$B$14*Finance!AKH35</f>
        <v>0</v>
      </c>
      <c r="AKL14" s="11">
        <f>$B$14*Finance!AKI35</f>
        <v>0</v>
      </c>
      <c r="AKM14" s="11">
        <f>$B$14*Finance!AKJ35</f>
        <v>0</v>
      </c>
      <c r="AKN14" s="11">
        <f>$B$14*Finance!AKK35</f>
        <v>0</v>
      </c>
      <c r="AKO14" s="11">
        <f>$B$14*Finance!AKL35</f>
        <v>0</v>
      </c>
      <c r="AKP14" s="11">
        <f>$B$14*Finance!AKM35</f>
        <v>0</v>
      </c>
      <c r="AKQ14" s="11">
        <f>$B$14*Finance!AKN35</f>
        <v>0</v>
      </c>
      <c r="AKR14" s="11">
        <f>$B$14*Finance!AKO35</f>
        <v>0</v>
      </c>
      <c r="AKS14" s="11">
        <f>$B$14*Finance!AKP35</f>
        <v>0</v>
      </c>
      <c r="AKT14" s="11">
        <f>$B$14*Finance!AKQ35</f>
        <v>0</v>
      </c>
      <c r="AKU14" s="11">
        <f>$B$14*Finance!AKR35</f>
        <v>0</v>
      </c>
      <c r="AKV14" s="11">
        <f>$B$14*Finance!AKS35</f>
        <v>0</v>
      </c>
      <c r="AKW14" s="11">
        <f>$B$14*Finance!AKT35</f>
        <v>0</v>
      </c>
      <c r="AKX14" s="11">
        <f>$B$14*Finance!AKU35</f>
        <v>0</v>
      </c>
      <c r="AKY14" s="11">
        <f>$B$14*Finance!AKV35</f>
        <v>0</v>
      </c>
      <c r="AKZ14" s="11">
        <f>$B$14*Finance!AKW35</f>
        <v>0</v>
      </c>
      <c r="ALA14" s="11">
        <f>$B$14*Finance!AKX35</f>
        <v>0</v>
      </c>
      <c r="ALB14" s="11">
        <f>$B$14*Finance!AKY35</f>
        <v>0</v>
      </c>
      <c r="ALC14" s="11">
        <f>$B$14*Finance!AKZ35</f>
        <v>0</v>
      </c>
      <c r="ALD14" s="11">
        <f>$B$14*Finance!ALA35</f>
        <v>0</v>
      </c>
      <c r="ALE14" s="11">
        <f>$B$14*Finance!ALB35</f>
        <v>0</v>
      </c>
      <c r="ALF14" s="11">
        <f>$B$14*Finance!ALC35</f>
        <v>0</v>
      </c>
      <c r="ALG14" s="11">
        <f>$B$14*Finance!ALD35</f>
        <v>0</v>
      </c>
      <c r="ALH14" s="11">
        <f>$B$14*Finance!ALE35</f>
        <v>0</v>
      </c>
      <c r="ALI14" s="11">
        <f>$B$14*Finance!ALF35</f>
        <v>0</v>
      </c>
      <c r="ALJ14" s="11">
        <f>$B$14*Finance!ALG35</f>
        <v>0</v>
      </c>
      <c r="ALK14" s="11">
        <f>$B$14*Finance!ALH35</f>
        <v>0</v>
      </c>
      <c r="ALL14" s="11">
        <f>$B$14*Finance!ALI35</f>
        <v>0</v>
      </c>
      <c r="ALM14" s="11">
        <f>$B$14*Finance!ALJ35</f>
        <v>0</v>
      </c>
      <c r="ALN14" s="11">
        <f>$B$14*Finance!ALK35</f>
        <v>0</v>
      </c>
      <c r="ALO14" s="11">
        <f>$B$14*Finance!ALL35</f>
        <v>0</v>
      </c>
      <c r="ALP14" s="11">
        <f>$B$14*Finance!ALM35</f>
        <v>0</v>
      </c>
      <c r="ALQ14" s="11">
        <f>$B$14*Finance!ALN35</f>
        <v>0</v>
      </c>
      <c r="ALR14" s="11">
        <f>$B$14*Finance!ALO35</f>
        <v>0</v>
      </c>
      <c r="ALS14" s="11">
        <f>$B$14*Finance!ALP35</f>
        <v>0</v>
      </c>
      <c r="ALT14" s="11">
        <f>$B$14*Finance!ALQ35</f>
        <v>0</v>
      </c>
      <c r="ALU14" s="11">
        <f>$B$14*Finance!ALR35</f>
        <v>0</v>
      </c>
      <c r="ALV14" s="11">
        <f>$B$14*Finance!ALS35</f>
        <v>0</v>
      </c>
      <c r="ALW14" s="11">
        <f>$B$14*Finance!ALT35</f>
        <v>0</v>
      </c>
      <c r="ALX14" s="11">
        <f>$B$14*Finance!ALU35</f>
        <v>0</v>
      </c>
      <c r="ALY14" s="11">
        <f>$B$14*Finance!ALV35</f>
        <v>0</v>
      </c>
      <c r="ALZ14" s="11">
        <f>$B$14*Finance!ALW35</f>
        <v>0</v>
      </c>
      <c r="AMA14" s="11">
        <f>$B$14*Finance!ALX35</f>
        <v>0</v>
      </c>
      <c r="AMB14" s="11">
        <f>$B$14*Finance!ALY35</f>
        <v>0</v>
      </c>
      <c r="AMC14" s="11">
        <f>$B$14*Finance!ALZ35</f>
        <v>0</v>
      </c>
      <c r="AMD14" s="11">
        <f>$B$14*Finance!AMA35</f>
        <v>0</v>
      </c>
      <c r="AME14" s="11">
        <f>$B$14*Finance!AMB35</f>
        <v>0</v>
      </c>
      <c r="AMF14" s="11">
        <f>$B$14*Finance!AMC35</f>
        <v>0</v>
      </c>
      <c r="AMG14" s="11">
        <f>$B$14*Finance!AMD35</f>
        <v>0</v>
      </c>
      <c r="AMH14" s="11">
        <f>$B$14*Finance!AME35</f>
        <v>0</v>
      </c>
      <c r="AMI14" s="11">
        <f>$B$14*Finance!AMF35</f>
        <v>0</v>
      </c>
      <c r="AMJ14" s="11">
        <f>$B$14*Finance!AMG35</f>
        <v>0</v>
      </c>
      <c r="AMK14" s="11">
        <f>$B$14*Finance!AMH35</f>
        <v>0</v>
      </c>
      <c r="AML14" s="11">
        <f>$B$14*Finance!AMI35</f>
        <v>0</v>
      </c>
      <c r="AMM14" s="11">
        <f>$B$14*Finance!AMJ35</f>
        <v>0</v>
      </c>
      <c r="AMN14" s="11">
        <f>$B$14*Finance!AMK35</f>
        <v>0</v>
      </c>
      <c r="AMO14" s="11">
        <f>$B$14*Finance!AML35</f>
        <v>0</v>
      </c>
      <c r="AMP14" s="11">
        <f>$B$14*Finance!AMM35</f>
        <v>0</v>
      </c>
      <c r="AMQ14" s="11">
        <f>$B$14*Finance!AMN35</f>
        <v>0</v>
      </c>
      <c r="AMR14" s="11">
        <f>$B$14*Finance!AMO35</f>
        <v>0</v>
      </c>
      <c r="AMS14" s="11">
        <f>$B$14*Finance!AMP35</f>
        <v>0</v>
      </c>
      <c r="AMT14" s="11">
        <f>$B$14*Finance!AMQ35</f>
        <v>0</v>
      </c>
      <c r="AMU14" s="11">
        <f>$B$14*Finance!AMR35</f>
        <v>0</v>
      </c>
      <c r="AMV14" s="11">
        <f>$B$14*Finance!AMS35</f>
        <v>0</v>
      </c>
      <c r="AMW14" s="11">
        <f>$B$14*Finance!AMT35</f>
        <v>0</v>
      </c>
      <c r="AMX14" s="11">
        <f>$B$14*Finance!AMU35</f>
        <v>0</v>
      </c>
      <c r="AMY14" s="11">
        <f>$B$14*Finance!AMV35</f>
        <v>0</v>
      </c>
      <c r="AMZ14" s="11">
        <f>$B$14*Finance!AMW35</f>
        <v>0</v>
      </c>
      <c r="ANA14" s="11">
        <f>$B$14*Finance!AMX35</f>
        <v>0</v>
      </c>
      <c r="ANB14" s="11">
        <f>$B$14*Finance!AMY35</f>
        <v>0</v>
      </c>
      <c r="ANC14" s="11">
        <f>$B$14*Finance!AMZ35</f>
        <v>0</v>
      </c>
      <c r="AND14" s="11">
        <f>$B$14*Finance!ANA35</f>
        <v>0</v>
      </c>
      <c r="ANE14" s="11">
        <f>$B$14*Finance!ANB35</f>
        <v>0</v>
      </c>
      <c r="ANF14" s="11">
        <f>$B$14*Finance!ANC35</f>
        <v>0</v>
      </c>
      <c r="ANG14" s="11">
        <f>$B$14*Finance!AND35</f>
        <v>0</v>
      </c>
      <c r="ANH14" s="11">
        <f>$B$14*Finance!ANE35</f>
        <v>0</v>
      </c>
      <c r="ANI14" s="11">
        <f>$B$14*Finance!ANF35</f>
        <v>0</v>
      </c>
      <c r="ANJ14" s="11">
        <f>$B$14*Finance!ANG35</f>
        <v>0</v>
      </c>
      <c r="ANK14" s="11">
        <f>$B$14*Finance!ANH35</f>
        <v>0</v>
      </c>
      <c r="ANL14" s="11">
        <f>$B$14*Finance!ANI35</f>
        <v>0</v>
      </c>
      <c r="ANM14" s="11">
        <f>$B$14*Finance!ANJ35</f>
        <v>0</v>
      </c>
      <c r="ANN14" s="11">
        <f>$B$14*Finance!ANK35</f>
        <v>0</v>
      </c>
      <c r="ANO14" s="11">
        <f>$B$14*Finance!ANL35</f>
        <v>0</v>
      </c>
      <c r="ANP14" s="11">
        <f>$B$14*Finance!ANM35</f>
        <v>0</v>
      </c>
      <c r="ANQ14" s="11">
        <f>$B$14*Finance!ANN35</f>
        <v>0</v>
      </c>
      <c r="ANR14" s="11">
        <f>$B$14*Finance!ANO35</f>
        <v>0</v>
      </c>
      <c r="ANS14" s="11">
        <f>$B$14*Finance!ANP35</f>
        <v>0</v>
      </c>
      <c r="ANT14" s="11">
        <f>$B$14*Finance!ANQ35</f>
        <v>0</v>
      </c>
      <c r="ANU14" s="11">
        <f>$B$14*Finance!ANR35</f>
        <v>0</v>
      </c>
      <c r="ANV14" s="11">
        <f>$B$14*Finance!ANS35</f>
        <v>0</v>
      </c>
      <c r="ANW14" s="11">
        <f>$B$14*Finance!ANT35</f>
        <v>0</v>
      </c>
      <c r="ANX14" s="11">
        <f>$B$14*Finance!ANU35</f>
        <v>0</v>
      </c>
      <c r="ANY14" s="11">
        <f>$B$14*Finance!ANV35</f>
        <v>0</v>
      </c>
      <c r="ANZ14" s="11">
        <f>$B$14*Finance!ANW35</f>
        <v>0</v>
      </c>
      <c r="AOA14" s="11">
        <f>$B$14*Finance!ANX35</f>
        <v>0</v>
      </c>
      <c r="AOB14" s="11">
        <f>$B$14*Finance!ANY35</f>
        <v>0</v>
      </c>
      <c r="AOC14" s="11">
        <f>$B$14*Finance!ANZ35</f>
        <v>0</v>
      </c>
      <c r="AOD14" s="11">
        <f>$B$14*Finance!AOA35</f>
        <v>0</v>
      </c>
      <c r="AOE14" s="11">
        <f>$B$14*Finance!AOB35</f>
        <v>0</v>
      </c>
      <c r="AOF14" s="11">
        <f>$B$14*Finance!AOC35</f>
        <v>0</v>
      </c>
      <c r="AOG14" s="11">
        <f>$B$14*Finance!AOD35</f>
        <v>0</v>
      </c>
      <c r="AOH14" s="11">
        <f>$B$14*Finance!AOE35</f>
        <v>0</v>
      </c>
      <c r="AOI14" s="11">
        <f>$B$14*Finance!AOF35</f>
        <v>0</v>
      </c>
      <c r="AOJ14" s="11">
        <f>$B$14*Finance!AOG35</f>
        <v>0</v>
      </c>
      <c r="AOK14" s="11">
        <f>$B$14*Finance!AOH35</f>
        <v>0</v>
      </c>
      <c r="AOL14" s="11">
        <f>$B$14*Finance!AOI35</f>
        <v>0</v>
      </c>
      <c r="AOM14" s="11">
        <f>$B$14*Finance!AOJ35</f>
        <v>0</v>
      </c>
      <c r="AON14" s="11">
        <f>$B$14*Finance!AOK35</f>
        <v>0</v>
      </c>
      <c r="AOO14" s="11">
        <f>$B$14*Finance!AOL35</f>
        <v>0</v>
      </c>
      <c r="AOP14" s="11">
        <f>$B$14*Finance!AOM35</f>
        <v>0</v>
      </c>
      <c r="AOQ14" s="11">
        <f>$B$14*Finance!AON35</f>
        <v>0</v>
      </c>
      <c r="AOR14" s="11">
        <f>$B$14*Finance!AOO35</f>
        <v>0</v>
      </c>
      <c r="AOS14" s="11">
        <f>$B$14*Finance!AOP35</f>
        <v>0</v>
      </c>
      <c r="AOT14" s="11">
        <f>$B$14*Finance!AOQ35</f>
        <v>0</v>
      </c>
      <c r="AOU14" s="11">
        <f>$B$14*Finance!AOR35</f>
        <v>0</v>
      </c>
      <c r="AOV14" s="11">
        <f>$B$14*Finance!AOS35</f>
        <v>0</v>
      </c>
      <c r="AOW14" s="11">
        <f>$B$14*Finance!AOT35</f>
        <v>0</v>
      </c>
      <c r="AOX14" s="11">
        <f>$B$14*Finance!AOU35</f>
        <v>0</v>
      </c>
      <c r="AOY14" s="11">
        <f>$B$14*Finance!AOV35</f>
        <v>0</v>
      </c>
      <c r="AOZ14" s="11">
        <f>$B$14*Finance!AOW35</f>
        <v>0</v>
      </c>
      <c r="APA14" s="11">
        <f>$B$14*Finance!AOX35</f>
        <v>0</v>
      </c>
      <c r="APB14" s="11">
        <f>$B$14*Finance!AOY35</f>
        <v>0</v>
      </c>
      <c r="APC14" s="11">
        <f>$B$14*Finance!AOZ35</f>
        <v>0</v>
      </c>
      <c r="APD14" s="11">
        <f>$B$14*Finance!APA35</f>
        <v>0</v>
      </c>
      <c r="APE14" s="11">
        <f>$B$14*Finance!APB35</f>
        <v>0</v>
      </c>
      <c r="APF14" s="11">
        <f>$B$14*Finance!APC35</f>
        <v>0</v>
      </c>
      <c r="APG14" s="11">
        <f>$B$14*Finance!APD35</f>
        <v>0</v>
      </c>
      <c r="APH14" s="11">
        <f>$B$14*Finance!APE35</f>
        <v>0</v>
      </c>
      <c r="API14" s="11">
        <f>$B$14*Finance!APF35</f>
        <v>0</v>
      </c>
      <c r="APJ14" s="11">
        <f>$B$14*Finance!APG35</f>
        <v>0</v>
      </c>
      <c r="APK14" s="11">
        <f>$B$14*Finance!APH35</f>
        <v>0</v>
      </c>
      <c r="APL14" s="11">
        <f>$B$14*Finance!API35</f>
        <v>0</v>
      </c>
      <c r="APM14" s="11">
        <f>$B$14*Finance!APJ35</f>
        <v>0</v>
      </c>
      <c r="APN14" s="11">
        <f>$B$14*Finance!APK35</f>
        <v>0</v>
      </c>
      <c r="APO14" s="11">
        <f>$B$14*Finance!APL35</f>
        <v>0</v>
      </c>
      <c r="APP14" s="11">
        <f>$B$14*Finance!APM35</f>
        <v>0</v>
      </c>
      <c r="APQ14" s="11">
        <f>$B$14*Finance!APN35</f>
        <v>0</v>
      </c>
      <c r="APR14" s="11">
        <f>$B$14*Finance!APO35</f>
        <v>0</v>
      </c>
      <c r="APS14" s="11">
        <f>$B$14*Finance!APP35</f>
        <v>0</v>
      </c>
      <c r="APT14" s="11">
        <f>$B$14*Finance!APQ35</f>
        <v>0</v>
      </c>
      <c r="APU14" s="11">
        <f>$B$14*Finance!APR35</f>
        <v>0</v>
      </c>
      <c r="APV14" s="11">
        <f>$B$14*Finance!APS35</f>
        <v>0</v>
      </c>
      <c r="APW14" s="11">
        <f>$B$14*Finance!APT35</f>
        <v>0</v>
      </c>
      <c r="APX14" s="11">
        <f>$B$14*Finance!APU35</f>
        <v>0</v>
      </c>
      <c r="APY14" s="11">
        <f>$B$14*Finance!APV35</f>
        <v>0</v>
      </c>
      <c r="APZ14" s="11">
        <f>$B$14*Finance!APW35</f>
        <v>0</v>
      </c>
      <c r="AQA14" s="11">
        <f>$B$14*Finance!APX35</f>
        <v>0</v>
      </c>
      <c r="AQB14" s="11">
        <f>$B$14*Finance!APY35</f>
        <v>0</v>
      </c>
      <c r="AQC14" s="11">
        <f>$B$14*Finance!APZ35</f>
        <v>0</v>
      </c>
      <c r="AQD14" s="11">
        <f>$B$14*Finance!AQA35</f>
        <v>0</v>
      </c>
      <c r="AQE14" s="11">
        <f>$B$14*Finance!AQB35</f>
        <v>0</v>
      </c>
      <c r="AQF14" s="11">
        <f>$B$14*Finance!AQC35</f>
        <v>0</v>
      </c>
      <c r="AQG14" s="11">
        <f>$B$14*Finance!AQD35</f>
        <v>0</v>
      </c>
      <c r="AQH14" s="11">
        <f>$B$14*Finance!AQE35</f>
        <v>0</v>
      </c>
      <c r="AQI14" s="11">
        <f>$B$14*Finance!AQF35</f>
        <v>0</v>
      </c>
      <c r="AQJ14" s="11">
        <f>$B$14*Finance!AQG35</f>
        <v>0</v>
      </c>
      <c r="AQK14" s="11">
        <f>$B$14*Finance!AQH35</f>
        <v>0</v>
      </c>
      <c r="AQL14" s="11">
        <f>$B$14*Finance!AQI35</f>
        <v>0</v>
      </c>
      <c r="AQM14" s="11">
        <f>$B$14*Finance!AQJ35</f>
        <v>0</v>
      </c>
      <c r="AQN14" s="11">
        <f>$B$14*Finance!AQK35</f>
        <v>0</v>
      </c>
      <c r="AQO14" s="11">
        <f>$B$14*Finance!AQL35</f>
        <v>0</v>
      </c>
      <c r="AQP14" s="11">
        <f>$B$14*Finance!AQM35</f>
        <v>0</v>
      </c>
      <c r="AQQ14" s="11">
        <f>$B$14*Finance!AQN35</f>
        <v>0</v>
      </c>
      <c r="AQR14" s="11">
        <f>$B$14*Finance!AQO35</f>
        <v>0</v>
      </c>
      <c r="AQS14" s="11">
        <f>$B$14*Finance!AQP35</f>
        <v>0</v>
      </c>
      <c r="AQT14" s="11">
        <f>$B$14*Finance!AQQ35</f>
        <v>0</v>
      </c>
      <c r="AQU14" s="11">
        <f>$B$14*Finance!AQR35</f>
        <v>0</v>
      </c>
      <c r="AQV14" s="11">
        <f>$B$14*Finance!AQS35</f>
        <v>0</v>
      </c>
      <c r="AQW14" s="11">
        <f>$B$14*Finance!AQT35</f>
        <v>0</v>
      </c>
      <c r="AQX14" s="11">
        <f>$B$14*Finance!AQU35</f>
        <v>0</v>
      </c>
      <c r="AQY14" s="11">
        <f>$B$14*Finance!AQV35</f>
        <v>0</v>
      </c>
      <c r="AQZ14" s="11">
        <f>$B$14*Finance!AQW35</f>
        <v>0</v>
      </c>
      <c r="ARA14" s="11">
        <f>$B$14*Finance!AQX35</f>
        <v>0</v>
      </c>
      <c r="ARB14" s="11">
        <f>$B$14*Finance!AQY35</f>
        <v>0</v>
      </c>
      <c r="ARC14" s="11">
        <f>$B$14*Finance!AQZ35</f>
        <v>0</v>
      </c>
      <c r="ARD14" s="11">
        <f>$B$14*Finance!ARA35</f>
        <v>0</v>
      </c>
      <c r="ARE14" s="11">
        <f>$B$14*Finance!ARB35</f>
        <v>0</v>
      </c>
      <c r="ARF14" s="11">
        <f>$B$14*Finance!ARC35</f>
        <v>0</v>
      </c>
      <c r="ARG14" s="11">
        <f>$B$14*Finance!ARD35</f>
        <v>0</v>
      </c>
      <c r="ARH14" s="11">
        <f>$B$14*Finance!ARE35</f>
        <v>0</v>
      </c>
      <c r="ARI14" s="11">
        <f>$B$14*Finance!ARF35</f>
        <v>0</v>
      </c>
      <c r="ARJ14" s="11">
        <f>$B$14*Finance!ARG35</f>
        <v>0</v>
      </c>
      <c r="ARK14" s="11">
        <f>$B$14*Finance!ARH35</f>
        <v>0</v>
      </c>
      <c r="ARL14" s="11">
        <f>$B$14*Finance!ARI35</f>
        <v>0</v>
      </c>
      <c r="ARM14" s="11">
        <f>$B$14*Finance!ARJ35</f>
        <v>0</v>
      </c>
      <c r="ARN14" s="11">
        <f>$B$14*Finance!ARK35</f>
        <v>0</v>
      </c>
      <c r="ARO14" s="11">
        <f>$B$14*Finance!ARL35</f>
        <v>0</v>
      </c>
      <c r="ARP14" s="11">
        <f>$B$14*Finance!ARM35</f>
        <v>0</v>
      </c>
      <c r="ARQ14" s="11">
        <f>$B$14*Finance!ARN35</f>
        <v>0</v>
      </c>
      <c r="ARR14" s="11">
        <f>$B$14*Finance!ARO35</f>
        <v>0</v>
      </c>
      <c r="ARS14" s="11">
        <f>$B$14*Finance!ARP35</f>
        <v>0</v>
      </c>
      <c r="ART14" s="11">
        <f>$B$14*Finance!ARQ35</f>
        <v>0</v>
      </c>
      <c r="ARU14" s="11">
        <f>$B$14*Finance!ARR35</f>
        <v>0</v>
      </c>
      <c r="ARV14" s="11">
        <f>$B$14*Finance!ARS35</f>
        <v>0</v>
      </c>
      <c r="ARW14" s="11">
        <f>$B$14*Finance!ART35</f>
        <v>0</v>
      </c>
      <c r="ARX14" s="11">
        <f>$B$14*Finance!ARU35</f>
        <v>0</v>
      </c>
      <c r="ARY14" s="11">
        <f>$B$14*Finance!ARV35</f>
        <v>0</v>
      </c>
      <c r="ARZ14" s="11">
        <f>$B$14*Finance!ARW35</f>
        <v>0</v>
      </c>
      <c r="ASA14" s="11">
        <f>$B$14*Finance!ARX35</f>
        <v>0</v>
      </c>
      <c r="ASB14" s="11">
        <f>$B$14*Finance!ARY35</f>
        <v>0</v>
      </c>
      <c r="ASC14" s="11">
        <f>$B$14*Finance!ARZ35</f>
        <v>0</v>
      </c>
      <c r="ASD14" s="11">
        <f>$B$14*Finance!ASA35</f>
        <v>0</v>
      </c>
      <c r="ASE14" s="11">
        <f>$B$14*Finance!ASB35</f>
        <v>0</v>
      </c>
      <c r="ASF14" s="11">
        <f>$B$14*Finance!ASC35</f>
        <v>0</v>
      </c>
      <c r="ASG14" s="11">
        <f>$B$14*Finance!ASD35</f>
        <v>0</v>
      </c>
      <c r="ASH14" s="11">
        <f>$B$14*Finance!ASE35</f>
        <v>0</v>
      </c>
      <c r="ASI14" s="11">
        <f>$B$14*Finance!ASF35</f>
        <v>0</v>
      </c>
      <c r="ASJ14" s="11">
        <f>$B$14*Finance!ASG35</f>
        <v>0</v>
      </c>
      <c r="ASK14" s="11">
        <f>$B$14*Finance!ASH35</f>
        <v>0</v>
      </c>
      <c r="ASL14" s="11">
        <f>$B$14*Finance!ASI35</f>
        <v>0</v>
      </c>
      <c r="ASM14" s="11">
        <f>$B$14*Finance!ASJ35</f>
        <v>0</v>
      </c>
      <c r="ASN14" s="11">
        <f>$B$14*Finance!ASK35</f>
        <v>0</v>
      </c>
      <c r="ASO14" s="11">
        <f>$B$14*Finance!ASL35</f>
        <v>0</v>
      </c>
      <c r="ASP14" s="11">
        <f>$B$14*Finance!ASM35</f>
        <v>0</v>
      </c>
      <c r="ASQ14" s="11">
        <f>$B$14*Finance!ASN35</f>
        <v>0</v>
      </c>
      <c r="ASR14" s="11">
        <f>$B$14*Finance!ASO35</f>
        <v>0</v>
      </c>
      <c r="ASS14" s="11">
        <f>$B$14*Finance!ASP35</f>
        <v>0</v>
      </c>
      <c r="AST14" s="11">
        <f>$B$14*Finance!ASQ35</f>
        <v>0</v>
      </c>
      <c r="ASU14" s="11">
        <f>$B$14*Finance!ASR35</f>
        <v>0</v>
      </c>
      <c r="ASV14" s="11">
        <f>$B$14*Finance!ASS35</f>
        <v>0</v>
      </c>
      <c r="ASW14" s="11">
        <f>$B$14*Finance!AST35</f>
        <v>0</v>
      </c>
      <c r="ASX14" s="11">
        <f>$B$14*Finance!ASU35</f>
        <v>0</v>
      </c>
      <c r="ASY14" s="11">
        <f>$B$14*Finance!ASV35</f>
        <v>0</v>
      </c>
      <c r="ASZ14" s="11">
        <f>$B$14*Finance!ASW35</f>
        <v>0</v>
      </c>
      <c r="ATA14" s="11">
        <f>$B$14*Finance!ASX35</f>
        <v>0</v>
      </c>
      <c r="ATB14" s="11">
        <f>$B$14*Finance!ASY35</f>
        <v>0</v>
      </c>
      <c r="ATC14" s="11">
        <f>$B$14*Finance!ASZ35</f>
        <v>0</v>
      </c>
      <c r="ATD14" s="11">
        <f>$B$14*Finance!ATA35</f>
        <v>0</v>
      </c>
      <c r="ATE14" s="11">
        <f>$B$14*Finance!ATB35</f>
        <v>0</v>
      </c>
      <c r="ATF14" s="11">
        <f>$B$14*Finance!ATC35</f>
        <v>0</v>
      </c>
      <c r="ATG14" s="11">
        <f>$B$14*Finance!ATD35</f>
        <v>0</v>
      </c>
      <c r="ATH14" s="11">
        <f>$B$14*Finance!ATE35</f>
        <v>0</v>
      </c>
      <c r="ATI14" s="11">
        <f>$B$14*Finance!ATF35</f>
        <v>0</v>
      </c>
      <c r="ATJ14" s="11">
        <f>$B$14*Finance!ATG35</f>
        <v>0</v>
      </c>
      <c r="ATK14" s="11">
        <f>$B$14*Finance!ATH35</f>
        <v>0</v>
      </c>
      <c r="ATL14" s="11">
        <f>$B$14*Finance!ATI35</f>
        <v>0</v>
      </c>
      <c r="ATM14" s="11">
        <f>$B$14*Finance!ATJ35</f>
        <v>0</v>
      </c>
      <c r="ATN14" s="11">
        <f>$B$14*Finance!ATK35</f>
        <v>0</v>
      </c>
      <c r="ATO14" s="11">
        <f>$B$14*Finance!ATL35</f>
        <v>0</v>
      </c>
      <c r="ATP14" s="11">
        <f>$B$14*Finance!ATM35</f>
        <v>0</v>
      </c>
      <c r="ATQ14" s="11">
        <f>$B$14*Finance!ATN35</f>
        <v>0</v>
      </c>
      <c r="ATR14" s="11">
        <f>$B$14*Finance!ATO35</f>
        <v>0</v>
      </c>
      <c r="ATS14" s="11">
        <f>$B$14*Finance!ATP35</f>
        <v>0</v>
      </c>
      <c r="ATT14" s="11">
        <f>$B$14*Finance!ATQ35</f>
        <v>0</v>
      </c>
      <c r="ATU14" s="11">
        <f>$B$14*Finance!ATR35</f>
        <v>0</v>
      </c>
      <c r="ATV14" s="11">
        <f>$B$14*Finance!ATS35</f>
        <v>0</v>
      </c>
      <c r="ATW14" s="11">
        <f>$B$14*Finance!ATT35</f>
        <v>0</v>
      </c>
      <c r="ATX14" s="11">
        <f>$B$14*Finance!ATU35</f>
        <v>0</v>
      </c>
      <c r="ATY14" s="11">
        <f>$B$14*Finance!ATV35</f>
        <v>0</v>
      </c>
      <c r="ATZ14" s="11">
        <f>$B$14*Finance!ATW35</f>
        <v>0</v>
      </c>
      <c r="AUA14" s="11">
        <f>$B$14*Finance!ATX35</f>
        <v>0</v>
      </c>
      <c r="AUB14" s="11">
        <f>$B$14*Finance!ATY35</f>
        <v>0</v>
      </c>
      <c r="AUC14" s="11">
        <f>$B$14*Finance!ATZ35</f>
        <v>0</v>
      </c>
      <c r="AUD14" s="11">
        <f>$B$14*Finance!AUA35</f>
        <v>0</v>
      </c>
      <c r="AUE14" s="11">
        <f>$B$14*Finance!AUB35</f>
        <v>0</v>
      </c>
      <c r="AUF14" s="11">
        <f>$B$14*Finance!AUC35</f>
        <v>0</v>
      </c>
      <c r="AUG14" s="11">
        <f>$B$14*Finance!AUD35</f>
        <v>0</v>
      </c>
      <c r="AUH14" s="11">
        <f>$B$14*Finance!AUE35</f>
        <v>0</v>
      </c>
      <c r="AUI14" s="11">
        <f>$B$14*Finance!AUF35</f>
        <v>0</v>
      </c>
      <c r="AUJ14" s="11">
        <f>$B$14*Finance!AUG35</f>
        <v>0</v>
      </c>
      <c r="AUK14" s="11">
        <f>$B$14*Finance!AUH35</f>
        <v>0</v>
      </c>
      <c r="AUL14" s="11">
        <f>$B$14*Finance!AUI35</f>
        <v>0</v>
      </c>
      <c r="AUM14" s="11">
        <f>$B$14*Finance!AUJ35</f>
        <v>0</v>
      </c>
      <c r="AUN14" s="11">
        <f>$B$14*Finance!AUK35</f>
        <v>0</v>
      </c>
      <c r="AUO14" s="11">
        <f>$B$14*Finance!AUL35</f>
        <v>0</v>
      </c>
      <c r="AUP14" s="11">
        <f>$B$14*Finance!AUM35</f>
        <v>0</v>
      </c>
      <c r="AUQ14" s="11">
        <f>$B$14*Finance!AUN35</f>
        <v>0</v>
      </c>
      <c r="AUR14" s="11">
        <f>$B$14*Finance!AUO35</f>
        <v>0</v>
      </c>
      <c r="AUS14" s="11">
        <f>$B$14*Finance!AUP35</f>
        <v>0</v>
      </c>
      <c r="AUT14" s="11">
        <f>$B$14*Finance!AUQ35</f>
        <v>0</v>
      </c>
      <c r="AUU14" s="11">
        <f>$B$14*Finance!AUR35</f>
        <v>0</v>
      </c>
      <c r="AUV14" s="11">
        <f>$B$14*Finance!AUS35</f>
        <v>0</v>
      </c>
      <c r="AUW14" s="11">
        <f>$B$14*Finance!AUT35</f>
        <v>0</v>
      </c>
      <c r="AUX14" s="11">
        <f>$B$14*Finance!AUU35</f>
        <v>0</v>
      </c>
      <c r="AUY14" s="11">
        <f>$B$14*Finance!AUV35</f>
        <v>0</v>
      </c>
      <c r="AUZ14" s="11">
        <f>$B$14*Finance!AUW35</f>
        <v>0</v>
      </c>
      <c r="AVA14" s="11">
        <f>$B$14*Finance!AUX35</f>
        <v>0</v>
      </c>
      <c r="AVB14" s="11">
        <f>$B$14*Finance!AUY35</f>
        <v>0</v>
      </c>
      <c r="AVC14" s="11">
        <f>$B$14*Finance!AUZ35</f>
        <v>0</v>
      </c>
      <c r="AVD14" s="11">
        <f>$B$14*Finance!AVA35</f>
        <v>0</v>
      </c>
      <c r="AVE14" s="11">
        <f>$B$14*Finance!AVB35</f>
        <v>0</v>
      </c>
      <c r="AVF14" s="11">
        <f>$B$14*Finance!AVC35</f>
        <v>0</v>
      </c>
      <c r="AVG14" s="11">
        <f>$B$14*Finance!AVD35</f>
        <v>0</v>
      </c>
      <c r="AVH14" s="11">
        <f>$B$14*Finance!AVE35</f>
        <v>0</v>
      </c>
      <c r="AVI14" s="11">
        <f>$B$14*Finance!AVF35</f>
        <v>0</v>
      </c>
      <c r="AVJ14" s="11">
        <f>$B$14*Finance!AVG35</f>
        <v>0</v>
      </c>
      <c r="AVK14" s="11">
        <f>$B$14*Finance!AVH35</f>
        <v>0</v>
      </c>
      <c r="AVL14" s="11">
        <f>$B$14*Finance!AVI35</f>
        <v>0</v>
      </c>
      <c r="AVM14" s="11">
        <f>$B$14*Finance!AVJ35</f>
        <v>0</v>
      </c>
      <c r="AVN14" s="11">
        <f>$B$14*Finance!AVK35</f>
        <v>0</v>
      </c>
      <c r="AVO14" s="11">
        <f>$B$14*Finance!AVL35</f>
        <v>0</v>
      </c>
      <c r="AVP14" s="11">
        <f>$B$14*Finance!AVM35</f>
        <v>0</v>
      </c>
      <c r="AVQ14" s="11">
        <f>$B$14*Finance!AVN35</f>
        <v>0</v>
      </c>
      <c r="AVR14" s="11">
        <f>$B$14*Finance!AVO35</f>
        <v>0</v>
      </c>
      <c r="AVS14" s="11">
        <f>$B$14*Finance!AVP35</f>
        <v>0</v>
      </c>
      <c r="AVT14" s="11">
        <f>$B$14*Finance!AVQ35</f>
        <v>0</v>
      </c>
      <c r="AVU14" s="11">
        <f>$B$14*Finance!AVR35</f>
        <v>0</v>
      </c>
      <c r="AVV14" s="11">
        <f>$B$14*Finance!AVS35</f>
        <v>0</v>
      </c>
      <c r="AVW14" s="11">
        <f>$B$14*Finance!AVT35</f>
        <v>0</v>
      </c>
      <c r="AVX14" s="11">
        <f>$B$14*Finance!AVU35</f>
        <v>0</v>
      </c>
      <c r="AVY14" s="11">
        <f>$B$14*Finance!AVV35</f>
        <v>0</v>
      </c>
      <c r="AVZ14" s="11">
        <f>$B$14*Finance!AVW35</f>
        <v>0</v>
      </c>
      <c r="AWA14" s="11">
        <f>$B$14*Finance!AVX35</f>
        <v>0</v>
      </c>
      <c r="AWB14" s="11">
        <f>$B$14*Finance!AVY35</f>
        <v>0</v>
      </c>
      <c r="AWC14" s="11">
        <f>$B$14*Finance!AVZ35</f>
        <v>0</v>
      </c>
      <c r="AWD14" s="11">
        <f>$B$14*Finance!AWA35</f>
        <v>0</v>
      </c>
      <c r="AWE14" s="11">
        <f>$B$14*Finance!AWB35</f>
        <v>0</v>
      </c>
      <c r="AWF14" s="11">
        <f>$B$14*Finance!AWC35</f>
        <v>0</v>
      </c>
      <c r="AWG14" s="11">
        <f>$B$14*Finance!AWD35</f>
        <v>0</v>
      </c>
      <c r="AWH14" s="11">
        <f>$B$14*Finance!AWE35</f>
        <v>0</v>
      </c>
      <c r="AWI14" s="11">
        <f>$B$14*Finance!AWF35</f>
        <v>0</v>
      </c>
      <c r="AWJ14" s="11">
        <f>$B$14*Finance!AWG35</f>
        <v>0</v>
      </c>
      <c r="AWK14" s="11">
        <f>$B$14*Finance!AWH35</f>
        <v>0</v>
      </c>
      <c r="AWL14" s="11">
        <f>$B$14*Finance!AWI35</f>
        <v>0</v>
      </c>
      <c r="AWM14" s="11">
        <f>$B$14*Finance!AWJ35</f>
        <v>0</v>
      </c>
      <c r="AWN14" s="11">
        <f>$B$14*Finance!AWK35</f>
        <v>0</v>
      </c>
      <c r="AWO14" s="11">
        <f>$B$14*Finance!AWL35</f>
        <v>0</v>
      </c>
      <c r="AWP14" s="11">
        <f>$B$14*Finance!AWM35</f>
        <v>0</v>
      </c>
      <c r="AWQ14" s="11">
        <f>$B$14*Finance!AWN35</f>
        <v>0</v>
      </c>
      <c r="AWR14" s="11">
        <f>$B$14*Finance!AWO35</f>
        <v>0</v>
      </c>
      <c r="AWS14" s="11">
        <f>$B$14*Finance!AWP35</f>
        <v>0</v>
      </c>
      <c r="AWT14" s="11">
        <f>$B$14*Finance!AWQ35</f>
        <v>0</v>
      </c>
      <c r="AWU14" s="11">
        <f>$B$14*Finance!AWR35</f>
        <v>0</v>
      </c>
      <c r="AWV14" s="11">
        <f>$B$14*Finance!AWS35</f>
        <v>0</v>
      </c>
      <c r="AWW14" s="11">
        <f>$B$14*Finance!AWT35</f>
        <v>0</v>
      </c>
      <c r="AWX14" s="11">
        <f>$B$14*Finance!AWU35</f>
        <v>0</v>
      </c>
      <c r="AWY14" s="11">
        <f>$B$14*Finance!AWV35</f>
        <v>0</v>
      </c>
      <c r="AWZ14" s="11">
        <f>$B$14*Finance!AWW35</f>
        <v>0</v>
      </c>
      <c r="AXA14" s="11">
        <f>$B$14*Finance!AWX35</f>
        <v>0</v>
      </c>
      <c r="AXB14" s="11">
        <f>$B$14*Finance!AWY35</f>
        <v>0</v>
      </c>
      <c r="AXC14" s="11">
        <f>$B$14*Finance!AWZ35</f>
        <v>0</v>
      </c>
      <c r="AXD14" s="11">
        <f>$B$14*Finance!AXA35</f>
        <v>0</v>
      </c>
      <c r="AXE14" s="11">
        <f>$B$14*Finance!AXB35</f>
        <v>0</v>
      </c>
      <c r="AXF14" s="11">
        <f>$B$14*Finance!AXC35</f>
        <v>0</v>
      </c>
      <c r="AXG14" s="11">
        <f>$B$14*Finance!AXD35</f>
        <v>0</v>
      </c>
      <c r="AXH14" s="11">
        <f>$B$14*Finance!AXE35</f>
        <v>0</v>
      </c>
      <c r="AXI14" s="11">
        <f>$B$14*Finance!AXF35</f>
        <v>0</v>
      </c>
      <c r="AXJ14" s="11">
        <f>$B$14*Finance!AXG35</f>
        <v>0</v>
      </c>
      <c r="AXK14" s="11">
        <f>$B$14*Finance!AXH35</f>
        <v>0</v>
      </c>
      <c r="AXL14" s="11">
        <f>$B$14*Finance!AXI35</f>
        <v>0</v>
      </c>
      <c r="AXM14" s="11">
        <f>$B$14*Finance!AXJ35</f>
        <v>0</v>
      </c>
      <c r="AXN14" s="11">
        <f>$B$14*Finance!AXK35</f>
        <v>0</v>
      </c>
      <c r="AXO14" s="11">
        <f>$B$14*Finance!AXL35</f>
        <v>0</v>
      </c>
      <c r="AXP14" s="11">
        <f>$B$14*Finance!AXM35</f>
        <v>0</v>
      </c>
      <c r="AXQ14" s="11">
        <f>$B$14*Finance!AXN35</f>
        <v>0</v>
      </c>
      <c r="AXR14" s="11">
        <f>$B$14*Finance!AXO35</f>
        <v>0</v>
      </c>
      <c r="AXS14" s="11">
        <f>$B$14*Finance!AXP35</f>
        <v>0</v>
      </c>
      <c r="AXT14" s="11">
        <f>$B$14*Finance!AXQ35</f>
        <v>0</v>
      </c>
      <c r="AXU14" s="11">
        <f>$B$14*Finance!AXR35</f>
        <v>0</v>
      </c>
      <c r="AXV14" s="11">
        <f>$B$14*Finance!AXS35</f>
        <v>0</v>
      </c>
      <c r="AXW14" s="11">
        <f>$B$14*Finance!AXT35</f>
        <v>0</v>
      </c>
      <c r="AXX14" s="11">
        <f>$B$14*Finance!AXU35</f>
        <v>0</v>
      </c>
      <c r="AXY14" s="11">
        <f>$B$14*Finance!AXV35</f>
        <v>0</v>
      </c>
      <c r="AXZ14" s="11">
        <f>$B$14*Finance!AXW35</f>
        <v>0</v>
      </c>
      <c r="AYA14" s="11">
        <f>$B$14*Finance!AXX35</f>
        <v>0</v>
      </c>
      <c r="AYB14" s="11">
        <f>$B$14*Finance!AXY35</f>
        <v>0</v>
      </c>
      <c r="AYC14" s="11">
        <f>$B$14*Finance!AXZ35</f>
        <v>0</v>
      </c>
      <c r="AYD14" s="11">
        <f>$B$14*Finance!AYA35</f>
        <v>0</v>
      </c>
      <c r="AYE14" s="11">
        <f>$B$14*Finance!AYB35</f>
        <v>0</v>
      </c>
      <c r="AYF14" s="11">
        <f>$B$14*Finance!AYC35</f>
        <v>0</v>
      </c>
      <c r="AYG14" s="11">
        <f>$B$14*Finance!AYD35</f>
        <v>0</v>
      </c>
      <c r="AYH14" s="11">
        <f>$B$14*Finance!AYE35</f>
        <v>0</v>
      </c>
      <c r="AYI14" s="11">
        <f>$B$14*Finance!AYF35</f>
        <v>0</v>
      </c>
      <c r="AYJ14" s="11">
        <f>$B$14*Finance!AYG35</f>
        <v>0</v>
      </c>
      <c r="AYK14" s="11">
        <f>$B$14*Finance!AYH35</f>
        <v>0</v>
      </c>
      <c r="AYL14" s="11">
        <f>$B$14*Finance!AYI35</f>
        <v>0</v>
      </c>
      <c r="AYM14" s="11">
        <f>$B$14*Finance!AYJ35</f>
        <v>0</v>
      </c>
      <c r="AYN14" s="11">
        <f>$B$14*Finance!AYK35</f>
        <v>0</v>
      </c>
      <c r="AYO14" s="11">
        <f>$B$14*Finance!AYL35</f>
        <v>0</v>
      </c>
      <c r="AYP14" s="11">
        <f>$B$14*Finance!AYM35</f>
        <v>0</v>
      </c>
      <c r="AYQ14" s="11">
        <f>$B$14*Finance!AYN35</f>
        <v>0</v>
      </c>
      <c r="AYR14" s="11">
        <f>$B$14*Finance!AYO35</f>
        <v>0</v>
      </c>
      <c r="AYS14" s="11">
        <f>$B$14*Finance!AYP35</f>
        <v>0</v>
      </c>
      <c r="AYT14" s="11">
        <f>$B$14*Finance!AYQ35</f>
        <v>0</v>
      </c>
      <c r="AYU14" s="11">
        <f>$B$14*Finance!AYR35</f>
        <v>0</v>
      </c>
      <c r="AYV14" s="11">
        <f>$B$14*Finance!AYS35</f>
        <v>0</v>
      </c>
      <c r="AYW14" s="11">
        <f>$B$14*Finance!AYT35</f>
        <v>0</v>
      </c>
      <c r="AYX14" s="11">
        <f>$B$14*Finance!AYU35</f>
        <v>0</v>
      </c>
      <c r="AYY14" s="11">
        <f>$B$14*Finance!AYV35</f>
        <v>0</v>
      </c>
      <c r="AYZ14" s="11">
        <f>$B$14*Finance!AYW35</f>
        <v>0</v>
      </c>
      <c r="AZA14" s="11">
        <f>$B$14*Finance!AYX35</f>
        <v>0</v>
      </c>
      <c r="AZB14" s="11">
        <f>$B$14*Finance!AYY35</f>
        <v>0</v>
      </c>
      <c r="AZC14" s="11">
        <f>$B$14*Finance!AYZ35</f>
        <v>0</v>
      </c>
      <c r="AZD14" s="11">
        <f>$B$14*Finance!AZA35</f>
        <v>0</v>
      </c>
      <c r="AZE14" s="11">
        <f>$B$14*Finance!AZB35</f>
        <v>0</v>
      </c>
      <c r="AZF14" s="11">
        <f>$B$14*Finance!AZC35</f>
        <v>0</v>
      </c>
      <c r="AZG14" s="11">
        <f>$B$14*Finance!AZD35</f>
        <v>0</v>
      </c>
      <c r="AZH14" s="11">
        <f>$B$14*Finance!AZE35</f>
        <v>0</v>
      </c>
      <c r="AZI14" s="11">
        <f>$B$14*Finance!AZF35</f>
        <v>0</v>
      </c>
      <c r="AZJ14" s="11">
        <f>$B$14*Finance!AZG35</f>
        <v>0</v>
      </c>
      <c r="AZK14" s="11">
        <f>$B$14*Finance!AZH35</f>
        <v>0</v>
      </c>
      <c r="AZL14" s="11">
        <f>$B$14*Finance!AZI35</f>
        <v>0</v>
      </c>
      <c r="AZM14" s="11">
        <f>$B$14*Finance!AZJ35</f>
        <v>0</v>
      </c>
      <c r="AZN14" s="11">
        <f>$B$14*Finance!AZK35</f>
        <v>0</v>
      </c>
      <c r="AZO14" s="11">
        <f>$B$14*Finance!AZL35</f>
        <v>0</v>
      </c>
      <c r="AZP14" s="11">
        <f>$B$14*Finance!AZM35</f>
        <v>0</v>
      </c>
      <c r="AZQ14" s="11">
        <f>$B$14*Finance!AZN35</f>
        <v>0</v>
      </c>
      <c r="AZR14" s="11">
        <f>$B$14*Finance!AZO35</f>
        <v>0</v>
      </c>
      <c r="AZS14" s="11">
        <f>$B$14*Finance!AZP35</f>
        <v>0</v>
      </c>
      <c r="AZT14" s="11">
        <f>$B$14*Finance!AZQ35</f>
        <v>0</v>
      </c>
      <c r="AZU14" s="11">
        <f>$B$14*Finance!AZR35</f>
        <v>0</v>
      </c>
      <c r="AZV14" s="11">
        <f>$B$14*Finance!AZS35</f>
        <v>0</v>
      </c>
      <c r="AZW14" s="11">
        <f>$B$14*Finance!AZT35</f>
        <v>0</v>
      </c>
      <c r="AZX14" s="11">
        <f>$B$14*Finance!AZU35</f>
        <v>0</v>
      </c>
      <c r="AZY14" s="11">
        <f>$B$14*Finance!AZV35</f>
        <v>0</v>
      </c>
      <c r="AZZ14" s="11">
        <f>$B$14*Finance!AZW35</f>
        <v>0</v>
      </c>
      <c r="BAA14" s="11">
        <f>$B$14*Finance!AZX35</f>
        <v>0</v>
      </c>
      <c r="BAB14" s="11">
        <f>$B$14*Finance!AZY35</f>
        <v>0</v>
      </c>
      <c r="BAC14" s="11">
        <f>$B$14*Finance!AZZ35</f>
        <v>0</v>
      </c>
      <c r="BAD14" s="11">
        <f>$B$14*Finance!BAA35</f>
        <v>0</v>
      </c>
      <c r="BAE14" s="11">
        <f>$B$14*Finance!BAB35</f>
        <v>0</v>
      </c>
      <c r="BAF14" s="11">
        <f>$B$14*Finance!BAC35</f>
        <v>0</v>
      </c>
      <c r="BAG14" s="11">
        <f>$B$14*Finance!BAD35</f>
        <v>0</v>
      </c>
      <c r="BAH14" s="11">
        <f>$B$14*Finance!BAE35</f>
        <v>0</v>
      </c>
      <c r="BAI14" s="11">
        <f>$B$14*Finance!BAF35</f>
        <v>0</v>
      </c>
      <c r="BAJ14" s="11">
        <f>$B$14*Finance!BAG35</f>
        <v>0</v>
      </c>
      <c r="BAK14" s="11">
        <f>$B$14*Finance!BAH35</f>
        <v>0</v>
      </c>
      <c r="BAL14" s="11">
        <f>$B$14*Finance!BAI35</f>
        <v>0</v>
      </c>
      <c r="BAM14" s="11">
        <f>$B$14*Finance!BAJ35</f>
        <v>0</v>
      </c>
      <c r="BAN14" s="11">
        <f>$B$14*Finance!BAK35</f>
        <v>0</v>
      </c>
      <c r="BAO14" s="11">
        <f>$B$14*Finance!BAL35</f>
        <v>0</v>
      </c>
      <c r="BAP14" s="11">
        <f>$B$14*Finance!BAM35</f>
        <v>0</v>
      </c>
      <c r="BAQ14" s="11">
        <f>$B$14*Finance!BAN35</f>
        <v>0</v>
      </c>
      <c r="BAR14" s="11">
        <f>$B$14*Finance!BAO35</f>
        <v>0</v>
      </c>
      <c r="BAS14" s="11">
        <f>$B$14*Finance!BAP35</f>
        <v>0</v>
      </c>
      <c r="BAT14" s="11">
        <f>$B$14*Finance!BAQ35</f>
        <v>0</v>
      </c>
      <c r="BAU14" s="11">
        <f>$B$14*Finance!BAR35</f>
        <v>0</v>
      </c>
      <c r="BAV14" s="11">
        <f>$B$14*Finance!BAS35</f>
        <v>0</v>
      </c>
      <c r="BAW14" s="11">
        <f>$B$14*Finance!BAT35</f>
        <v>0</v>
      </c>
      <c r="BAX14" s="11">
        <f>$B$14*Finance!BAU35</f>
        <v>0</v>
      </c>
      <c r="BAY14" s="11">
        <f>$B$14*Finance!BAV35</f>
        <v>0</v>
      </c>
      <c r="BAZ14" s="11">
        <f>$B$14*Finance!BAW35</f>
        <v>0</v>
      </c>
      <c r="BBA14" s="11">
        <f>$B$14*Finance!BAX35</f>
        <v>0</v>
      </c>
      <c r="BBB14" s="11">
        <f>$B$14*Finance!BAY35</f>
        <v>0</v>
      </c>
      <c r="BBC14" s="11">
        <f>$B$14*Finance!BAZ35</f>
        <v>0</v>
      </c>
      <c r="BBD14" s="11">
        <f>$B$14*Finance!BBA35</f>
        <v>0</v>
      </c>
      <c r="BBE14" s="11">
        <f>$B$14*Finance!BBB35</f>
        <v>0</v>
      </c>
      <c r="BBF14" s="11">
        <f>$B$14*Finance!BBC35</f>
        <v>0</v>
      </c>
      <c r="BBG14" s="11">
        <f>$B$14*Finance!BBD35</f>
        <v>0</v>
      </c>
      <c r="BBH14" s="11">
        <f>$B$14*Finance!BBE35</f>
        <v>0</v>
      </c>
      <c r="BBI14" s="11">
        <f>$B$14*Finance!BBF35</f>
        <v>0</v>
      </c>
      <c r="BBJ14" s="11">
        <f>$B$14*Finance!BBG35</f>
        <v>0</v>
      </c>
      <c r="BBK14" s="11">
        <f>$B$14*Finance!BBH35</f>
        <v>0</v>
      </c>
      <c r="BBL14" s="11">
        <f>$B$14*Finance!BBI35</f>
        <v>0</v>
      </c>
      <c r="BBM14" s="11">
        <f>$B$14*Finance!BBJ35</f>
        <v>0</v>
      </c>
      <c r="BBN14" s="11">
        <f>$B$14*Finance!BBK35</f>
        <v>0</v>
      </c>
      <c r="BBO14" s="11">
        <f>$B$14*Finance!BBL35</f>
        <v>0</v>
      </c>
      <c r="BBP14" s="11">
        <f>$B$14*Finance!BBM35</f>
        <v>0</v>
      </c>
      <c r="BBQ14" s="11">
        <f>$B$14*Finance!BBN35</f>
        <v>0</v>
      </c>
      <c r="BBR14" s="11">
        <f>$B$14*Finance!BBO35</f>
        <v>0</v>
      </c>
      <c r="BBS14" s="11">
        <f>$B$14*Finance!BBP35</f>
        <v>0</v>
      </c>
      <c r="BBT14" s="11">
        <f>$B$14*Finance!BBQ35</f>
        <v>0</v>
      </c>
      <c r="BBU14" s="11">
        <f>$B$14*Finance!BBR35</f>
        <v>0</v>
      </c>
      <c r="BBV14" s="11">
        <f>$B$14*Finance!BBS35</f>
        <v>0</v>
      </c>
      <c r="BBW14" s="11">
        <f>$B$14*Finance!BBT35</f>
        <v>0</v>
      </c>
      <c r="BBX14" s="11">
        <f>$B$14*Finance!BBU35</f>
        <v>0</v>
      </c>
      <c r="BBY14" s="11">
        <f>$B$14*Finance!BBV35</f>
        <v>0</v>
      </c>
      <c r="BBZ14" s="11">
        <f>$B$14*Finance!BBW35</f>
        <v>0</v>
      </c>
      <c r="BCA14" s="11">
        <f>$B$14*Finance!BBX35</f>
        <v>0</v>
      </c>
      <c r="BCB14" s="11">
        <f>$B$14*Finance!BBY35</f>
        <v>0</v>
      </c>
      <c r="BCC14" s="11">
        <f>$B$14*Finance!BBZ35</f>
        <v>0</v>
      </c>
      <c r="BCD14" s="11">
        <f>$B$14*Finance!BCA35</f>
        <v>0</v>
      </c>
      <c r="BCE14" s="11">
        <f>$B$14*Finance!BCB35</f>
        <v>0</v>
      </c>
      <c r="BCF14" s="11">
        <f>$B$14*Finance!BCC35</f>
        <v>0</v>
      </c>
      <c r="BCG14" s="11">
        <f>$B$14*Finance!BCD35</f>
        <v>0</v>
      </c>
      <c r="BCH14" s="11">
        <f>$B$14*Finance!BCE35</f>
        <v>0</v>
      </c>
      <c r="BCI14" s="11">
        <f>$B$14*Finance!BCF35</f>
        <v>0</v>
      </c>
      <c r="BCJ14" s="11">
        <f>$B$14*Finance!BCG35</f>
        <v>0</v>
      </c>
      <c r="BCK14" s="11">
        <f>$B$14*Finance!BCH35</f>
        <v>0</v>
      </c>
      <c r="BCL14" s="11">
        <f>$B$14*Finance!BCI35</f>
        <v>0</v>
      </c>
      <c r="BCM14" s="11">
        <f>$B$14*Finance!BCJ35</f>
        <v>0</v>
      </c>
      <c r="BCN14" s="11">
        <f>$B$14*Finance!BCK35</f>
        <v>0</v>
      </c>
      <c r="BCO14" s="11">
        <f>$B$14*Finance!BCL35</f>
        <v>0</v>
      </c>
      <c r="BCP14" s="11">
        <f>$B$14*Finance!BCM35</f>
        <v>0</v>
      </c>
      <c r="BCQ14" s="11">
        <f>$B$14*Finance!BCN35</f>
        <v>0</v>
      </c>
      <c r="BCR14" s="11">
        <f>$B$14*Finance!BCO35</f>
        <v>0</v>
      </c>
      <c r="BCS14" s="11">
        <f>$B$14*Finance!BCP35</f>
        <v>0</v>
      </c>
      <c r="BCT14" s="11">
        <f>$B$14*Finance!BCQ35</f>
        <v>0</v>
      </c>
      <c r="BCU14" s="11">
        <f>$B$14*Finance!BCR35</f>
        <v>0</v>
      </c>
      <c r="BCV14" s="11">
        <f>$B$14*Finance!BCS35</f>
        <v>0</v>
      </c>
      <c r="BCW14" s="11">
        <f>$B$14*Finance!BCT35</f>
        <v>0</v>
      </c>
      <c r="BCX14" s="11">
        <f>$B$14*Finance!BCU35</f>
        <v>0</v>
      </c>
      <c r="BCY14" s="11">
        <f>$B$14*Finance!BCV35</f>
        <v>0</v>
      </c>
      <c r="BCZ14" s="11">
        <f>$B$14*Finance!BCW35</f>
        <v>0</v>
      </c>
      <c r="BDA14" s="11">
        <f>$B$14*Finance!BCX35</f>
        <v>0</v>
      </c>
      <c r="BDB14" s="11">
        <f>$B$14*Finance!BCY35</f>
        <v>0</v>
      </c>
      <c r="BDC14" s="11">
        <f>$B$14*Finance!BCZ35</f>
        <v>0</v>
      </c>
      <c r="BDD14" s="11">
        <f>$B$14*Finance!BDA35</f>
        <v>0</v>
      </c>
      <c r="BDE14" s="11">
        <f>$B$14*Finance!BDB35</f>
        <v>0</v>
      </c>
      <c r="BDF14" s="11">
        <f>$B$14*Finance!BDC35</f>
        <v>0</v>
      </c>
      <c r="BDG14" s="11">
        <f>$B$14*Finance!BDD35</f>
        <v>0</v>
      </c>
      <c r="BDH14" s="11">
        <f>$B$14*Finance!BDE35</f>
        <v>0</v>
      </c>
      <c r="BDI14" s="11">
        <f>$B$14*Finance!BDF35</f>
        <v>0</v>
      </c>
      <c r="BDJ14" s="11">
        <f>$B$14*Finance!BDG35</f>
        <v>0</v>
      </c>
      <c r="BDK14" s="11">
        <f>$B$14*Finance!BDH35</f>
        <v>0</v>
      </c>
      <c r="BDL14" s="11">
        <f>$B$14*Finance!BDI35</f>
        <v>0</v>
      </c>
      <c r="BDM14" s="11">
        <f>$B$14*Finance!BDJ35</f>
        <v>0</v>
      </c>
      <c r="BDN14" s="11">
        <f>$B$14*Finance!BDK35</f>
        <v>0</v>
      </c>
      <c r="BDO14" s="11">
        <f>$B$14*Finance!BDL35</f>
        <v>0</v>
      </c>
      <c r="BDP14" s="11">
        <f>$B$14*Finance!BDM35</f>
        <v>0</v>
      </c>
      <c r="BDQ14" s="11">
        <f>$B$14*Finance!BDN35</f>
        <v>0</v>
      </c>
      <c r="BDR14" s="11">
        <f>$B$14*Finance!BDO35</f>
        <v>0</v>
      </c>
      <c r="BDS14" s="11">
        <f>$B$14*Finance!BDP35</f>
        <v>0</v>
      </c>
      <c r="BDT14" s="11">
        <f>$B$14*Finance!BDQ35</f>
        <v>0</v>
      </c>
      <c r="BDU14" s="11">
        <f>$B$14*Finance!BDR35</f>
        <v>0</v>
      </c>
      <c r="BDV14" s="11">
        <f>$B$14*Finance!BDS35</f>
        <v>0</v>
      </c>
      <c r="BDW14" s="11">
        <f>$B$14*Finance!BDT35</f>
        <v>0</v>
      </c>
      <c r="BDX14" s="11">
        <f>$B$14*Finance!BDU35</f>
        <v>0</v>
      </c>
      <c r="BDY14" s="11">
        <f>$B$14*Finance!BDV35</f>
        <v>0</v>
      </c>
      <c r="BDZ14" s="11">
        <f>$B$14*Finance!BDW35</f>
        <v>0</v>
      </c>
      <c r="BEA14" s="11">
        <f>$B$14*Finance!BDX35</f>
        <v>0</v>
      </c>
      <c r="BEB14" s="11">
        <f>$B$14*Finance!BDY35</f>
        <v>0</v>
      </c>
      <c r="BEC14" s="11">
        <f>$B$14*Finance!BDZ35</f>
        <v>0</v>
      </c>
      <c r="BED14" s="11">
        <f>$B$14*Finance!BEA35</f>
        <v>0</v>
      </c>
      <c r="BEE14" s="11">
        <f>$B$14*Finance!BEB35</f>
        <v>0</v>
      </c>
      <c r="BEF14" s="11">
        <f>$B$14*Finance!BEC35</f>
        <v>0</v>
      </c>
      <c r="BEG14" s="11">
        <f>$B$14*Finance!BED35</f>
        <v>0</v>
      </c>
      <c r="BEH14" s="11">
        <f>$B$14*Finance!BEE35</f>
        <v>0</v>
      </c>
      <c r="BEI14" s="11">
        <f>$B$14*Finance!BEF35</f>
        <v>0</v>
      </c>
      <c r="BEJ14" s="11">
        <f>$B$14*Finance!BEG35</f>
        <v>0</v>
      </c>
      <c r="BEK14" s="11">
        <f>$B$14*Finance!BEH35</f>
        <v>0</v>
      </c>
      <c r="BEL14" s="11">
        <f>$B$14*Finance!BEI35</f>
        <v>0</v>
      </c>
      <c r="BEM14" s="11">
        <f>$B$14*Finance!BEJ35</f>
        <v>0</v>
      </c>
      <c r="BEN14" s="11">
        <f>$B$14*Finance!BEK35</f>
        <v>0</v>
      </c>
      <c r="BEO14" s="11">
        <f>$B$14*Finance!BEL35</f>
        <v>0</v>
      </c>
      <c r="BEP14" s="11">
        <f>$B$14*Finance!BEM35</f>
        <v>0</v>
      </c>
      <c r="BEQ14" s="11">
        <f>$B$14*Finance!BEN35</f>
        <v>0</v>
      </c>
      <c r="BER14" s="11">
        <f>$B$14*Finance!BEO35</f>
        <v>0</v>
      </c>
      <c r="BES14" s="11">
        <f>$B$14*Finance!BEP35</f>
        <v>0</v>
      </c>
      <c r="BET14" s="11">
        <f>$B$14*Finance!BEQ35</f>
        <v>0</v>
      </c>
      <c r="BEU14" s="11">
        <f>$B$14*Finance!BER35</f>
        <v>0</v>
      </c>
      <c r="BEV14" s="11">
        <f>$B$14*Finance!BES35</f>
        <v>0</v>
      </c>
      <c r="BEW14" s="11">
        <f>$B$14*Finance!BET35</f>
        <v>0</v>
      </c>
      <c r="BEX14" s="11">
        <f>$B$14*Finance!BEU35</f>
        <v>0</v>
      </c>
      <c r="BEY14" s="11">
        <f>$B$14*Finance!BEV35</f>
        <v>0</v>
      </c>
      <c r="BEZ14" s="11">
        <f>$B$14*Finance!BEW35</f>
        <v>0</v>
      </c>
      <c r="BFA14" s="11">
        <f>$B$14*Finance!BEX35</f>
        <v>0</v>
      </c>
      <c r="BFB14" s="11">
        <f>$B$14*Finance!BEY35</f>
        <v>0</v>
      </c>
      <c r="BFC14" s="11">
        <f>$B$14*Finance!BEZ35</f>
        <v>0</v>
      </c>
      <c r="BFD14" s="11">
        <f>$B$14*Finance!BFA35</f>
        <v>0</v>
      </c>
      <c r="BFE14" s="11">
        <f>$B$14*Finance!BFB35</f>
        <v>0</v>
      </c>
      <c r="BFF14" s="11">
        <f>$B$14*Finance!BFC35</f>
        <v>0</v>
      </c>
      <c r="BFG14" s="11">
        <f>$B$14*Finance!BFD35</f>
        <v>0</v>
      </c>
      <c r="BFH14" s="11">
        <f>$B$14*Finance!BFE35</f>
        <v>0</v>
      </c>
      <c r="BFI14" s="11">
        <f>$B$14*Finance!BFF35</f>
        <v>0</v>
      </c>
      <c r="BFJ14" s="11">
        <f>$B$14*Finance!BFG35</f>
        <v>0</v>
      </c>
      <c r="BFK14" s="11">
        <f>$B$14*Finance!BFH35</f>
        <v>0</v>
      </c>
      <c r="BFL14" s="11">
        <f>$B$14*Finance!BFI35</f>
        <v>0</v>
      </c>
      <c r="BFM14" s="11">
        <f>$B$14*Finance!BFJ35</f>
        <v>0</v>
      </c>
      <c r="BFN14" s="11">
        <f>$B$14*Finance!BFK35</f>
        <v>0</v>
      </c>
      <c r="BFO14" s="11">
        <f>$B$14*Finance!BFL35</f>
        <v>0</v>
      </c>
      <c r="BFP14" s="11">
        <f>$B$14*Finance!BFM35</f>
        <v>0</v>
      </c>
      <c r="BFQ14" s="11">
        <f>$B$14*Finance!BFN35</f>
        <v>0</v>
      </c>
      <c r="BFR14" s="11">
        <f>$B$14*Finance!BFO35</f>
        <v>0</v>
      </c>
      <c r="BFS14" s="11">
        <f>$B$14*Finance!BFP35</f>
        <v>0</v>
      </c>
      <c r="BFT14" s="11">
        <f>$B$14*Finance!BFQ35</f>
        <v>0</v>
      </c>
      <c r="BFU14" s="11">
        <f>$B$14*Finance!BFR35</f>
        <v>0</v>
      </c>
      <c r="BFV14" s="11">
        <f>$B$14*Finance!BFS35</f>
        <v>0</v>
      </c>
      <c r="BFW14" s="11">
        <f>$B$14*Finance!BFT35</f>
        <v>0</v>
      </c>
      <c r="BFX14" s="11">
        <f>$B$14*Finance!BFU35</f>
        <v>0</v>
      </c>
      <c r="BFY14" s="11">
        <f>$B$14*Finance!BFV35</f>
        <v>0</v>
      </c>
      <c r="BFZ14" s="11">
        <f>$B$14*Finance!BFW35</f>
        <v>0</v>
      </c>
      <c r="BGA14" s="11">
        <f>$B$14*Finance!BFX35</f>
        <v>0</v>
      </c>
      <c r="BGB14" s="11">
        <f>$B$14*Finance!BFY35</f>
        <v>0</v>
      </c>
      <c r="BGC14" s="11">
        <f>$B$14*Finance!BFZ35</f>
        <v>0</v>
      </c>
      <c r="BGD14" s="11">
        <f>$B$14*Finance!BGA35</f>
        <v>0</v>
      </c>
      <c r="BGE14" s="11">
        <f>$B$14*Finance!BGB35</f>
        <v>0</v>
      </c>
      <c r="BGF14" s="11">
        <f>$B$14*Finance!BGC35</f>
        <v>0</v>
      </c>
      <c r="BGG14" s="11">
        <f>$B$14*Finance!BGD35</f>
        <v>0</v>
      </c>
      <c r="BGH14" s="11">
        <f>$B$14*Finance!BGE35</f>
        <v>0</v>
      </c>
      <c r="BGI14" s="11">
        <f>$B$14*Finance!BGF35</f>
        <v>0</v>
      </c>
      <c r="BGJ14" s="11">
        <f>$B$14*Finance!BGG35</f>
        <v>0</v>
      </c>
      <c r="BGK14" s="11">
        <f>$B$14*Finance!BGH35</f>
        <v>0</v>
      </c>
      <c r="BGL14" s="11">
        <f>$B$14*Finance!BGI35</f>
        <v>0</v>
      </c>
      <c r="BGM14" s="11">
        <f>$B$14*Finance!BGJ35</f>
        <v>0</v>
      </c>
      <c r="BGN14" s="11">
        <f>$B$14*Finance!BGK35</f>
        <v>0</v>
      </c>
      <c r="BGO14" s="11">
        <f>$B$14*Finance!BGL35</f>
        <v>0</v>
      </c>
      <c r="BGP14" s="11">
        <f>$B$14*Finance!BGM35</f>
        <v>0</v>
      </c>
      <c r="BGQ14" s="11">
        <f>$B$14*Finance!BGN35</f>
        <v>0</v>
      </c>
      <c r="BGR14" s="11">
        <f>$B$14*Finance!BGO35</f>
        <v>0</v>
      </c>
      <c r="BGS14" s="11">
        <f>$B$14*Finance!BGP35</f>
        <v>0</v>
      </c>
      <c r="BGT14" s="11">
        <f>$B$14*Finance!BGQ35</f>
        <v>0</v>
      </c>
      <c r="BGU14" s="11">
        <f>$B$14*Finance!BGR35</f>
        <v>0</v>
      </c>
      <c r="BGV14" s="11">
        <f>$B$14*Finance!BGS35</f>
        <v>0</v>
      </c>
      <c r="BGW14" s="11">
        <f>$B$14*Finance!BGT35</f>
        <v>0</v>
      </c>
      <c r="BGX14" s="11">
        <f>$B$14*Finance!BGU35</f>
        <v>0</v>
      </c>
      <c r="BGY14" s="11">
        <f>$B$14*Finance!BGV35</f>
        <v>0</v>
      </c>
      <c r="BGZ14" s="11">
        <f>$B$14*Finance!BGW35</f>
        <v>0</v>
      </c>
      <c r="BHA14" s="11">
        <f>$B$14*Finance!BGX35</f>
        <v>0</v>
      </c>
      <c r="BHB14" s="11">
        <f>$B$14*Finance!BGY35</f>
        <v>0</v>
      </c>
      <c r="BHC14" s="11">
        <f>$B$14*Finance!BGZ35</f>
        <v>0</v>
      </c>
      <c r="BHD14" s="11">
        <f>$B$14*Finance!BHA35</f>
        <v>0</v>
      </c>
      <c r="BHE14" s="11">
        <f>$B$14*Finance!BHB35</f>
        <v>0</v>
      </c>
      <c r="BHF14" s="11">
        <f>$B$14*Finance!BHC35</f>
        <v>0</v>
      </c>
      <c r="BHG14" s="11">
        <f>$B$14*Finance!BHD35</f>
        <v>0</v>
      </c>
      <c r="BHH14" s="11">
        <f>$B$14*Finance!BHE35</f>
        <v>0</v>
      </c>
      <c r="BHI14" s="11">
        <f>$B$14*Finance!BHF35</f>
        <v>0</v>
      </c>
      <c r="BHJ14" s="11">
        <f>$B$14*Finance!BHG35</f>
        <v>0</v>
      </c>
      <c r="BHK14" s="11">
        <f>$B$14*Finance!BHH35</f>
        <v>0</v>
      </c>
      <c r="BHL14" s="11">
        <f>$B$14*Finance!BHI35</f>
        <v>0</v>
      </c>
      <c r="BHM14" s="11">
        <f>$B$14*Finance!BHJ35</f>
        <v>0</v>
      </c>
      <c r="BHN14" s="11">
        <f>$B$14*Finance!BHK35</f>
        <v>0</v>
      </c>
      <c r="BHO14" s="11">
        <f>$B$14*Finance!BHL35</f>
        <v>0</v>
      </c>
      <c r="BHP14" s="11">
        <f>$B$14*Finance!BHM35</f>
        <v>0</v>
      </c>
      <c r="BHQ14" s="11">
        <f>$B$14*Finance!BHN35</f>
        <v>0</v>
      </c>
      <c r="BHR14" s="11">
        <f>$B$14*Finance!BHO35</f>
        <v>0</v>
      </c>
      <c r="BHS14" s="11">
        <f>$B$14*Finance!BHP35</f>
        <v>0</v>
      </c>
      <c r="BHT14" s="11">
        <f>$B$14*Finance!BHQ35</f>
        <v>0</v>
      </c>
      <c r="BHU14" s="11">
        <f>$B$14*Finance!BHR35</f>
        <v>0</v>
      </c>
      <c r="BHV14" s="11">
        <f>$B$14*Finance!BHS35</f>
        <v>0</v>
      </c>
      <c r="BHW14" s="11">
        <f>$B$14*Finance!BHT35</f>
        <v>0</v>
      </c>
      <c r="BHX14" s="11">
        <f>$B$14*Finance!BHU35</f>
        <v>0</v>
      </c>
      <c r="BHY14" s="11">
        <f>$B$14*Finance!BHV35</f>
        <v>0</v>
      </c>
      <c r="BHZ14" s="11">
        <f>$B$14*Finance!BHW35</f>
        <v>0</v>
      </c>
      <c r="BIA14" s="11">
        <f>$B$14*Finance!BHX35</f>
        <v>0</v>
      </c>
      <c r="BIB14" s="11">
        <f>$B$14*Finance!BHY35</f>
        <v>0</v>
      </c>
      <c r="BIC14" s="11">
        <f>$B$14*Finance!BHZ35</f>
        <v>0</v>
      </c>
      <c r="BID14" s="11">
        <f>$B$14*Finance!BIA35</f>
        <v>0</v>
      </c>
      <c r="BIE14" s="11">
        <f>$B$14*Finance!BIB35</f>
        <v>0</v>
      </c>
      <c r="BIF14" s="11">
        <f>$B$14*Finance!BIC35</f>
        <v>0</v>
      </c>
      <c r="BIG14" s="11">
        <f>$B$14*Finance!BID35</f>
        <v>0</v>
      </c>
      <c r="BIH14" s="11">
        <f>$B$14*Finance!BIE35</f>
        <v>0</v>
      </c>
      <c r="BII14" s="11">
        <f>$B$14*Finance!BIF35</f>
        <v>0</v>
      </c>
      <c r="BIJ14" s="11">
        <f>$B$14*Finance!BIG35</f>
        <v>0</v>
      </c>
      <c r="BIK14" s="11">
        <f>$B$14*Finance!BIH35</f>
        <v>0</v>
      </c>
      <c r="BIL14" s="11">
        <f>$B$14*Finance!BII35</f>
        <v>0</v>
      </c>
      <c r="BIM14" s="11">
        <f>$B$14*Finance!BIJ35</f>
        <v>0</v>
      </c>
      <c r="BIN14" s="11">
        <f>$B$14*Finance!BIK35</f>
        <v>0</v>
      </c>
      <c r="BIO14" s="11">
        <f>$B$14*Finance!BIL35</f>
        <v>0</v>
      </c>
      <c r="BIP14" s="11">
        <f>$B$14*Finance!BIM35</f>
        <v>0</v>
      </c>
      <c r="BIQ14" s="11">
        <f>$B$14*Finance!BIN35</f>
        <v>0</v>
      </c>
      <c r="BIR14" s="11">
        <f>$B$14*Finance!BIO35</f>
        <v>0</v>
      </c>
      <c r="BIS14" s="11">
        <f>$B$14*Finance!BIP35</f>
        <v>0</v>
      </c>
      <c r="BIT14" s="11">
        <f>$B$14*Finance!BIQ35</f>
        <v>0</v>
      </c>
      <c r="BIU14" s="11">
        <f>$B$14*Finance!BIR35</f>
        <v>0</v>
      </c>
      <c r="BIV14" s="11">
        <f>$B$14*Finance!BIS35</f>
        <v>0</v>
      </c>
      <c r="BIW14" s="11">
        <f>$B$14*Finance!BIT35</f>
        <v>0</v>
      </c>
      <c r="BIX14" s="11">
        <f>$B$14*Finance!BIU35</f>
        <v>0</v>
      </c>
      <c r="BIY14" s="11">
        <f>$B$14*Finance!BIV35</f>
        <v>0</v>
      </c>
      <c r="BIZ14" s="11">
        <f>$B$14*Finance!BIW35</f>
        <v>0</v>
      </c>
      <c r="BJA14" s="11">
        <f>$B$14*Finance!BIX35</f>
        <v>0</v>
      </c>
      <c r="BJB14" s="11">
        <f>$B$14*Finance!BIY35</f>
        <v>0</v>
      </c>
      <c r="BJC14" s="11">
        <f>$B$14*Finance!BIZ35</f>
        <v>0</v>
      </c>
      <c r="BJD14" s="11">
        <f>$B$14*Finance!BJA35</f>
        <v>0</v>
      </c>
      <c r="BJE14" s="11">
        <f>$B$14*Finance!BJB35</f>
        <v>0</v>
      </c>
      <c r="BJF14" s="11">
        <f>$B$14*Finance!BJC35</f>
        <v>0</v>
      </c>
      <c r="BJG14" s="11">
        <f>$B$14*Finance!BJD35</f>
        <v>0</v>
      </c>
      <c r="BJH14" s="11">
        <f>$B$14*Finance!BJE35</f>
        <v>0</v>
      </c>
      <c r="BJI14" s="11">
        <f>$B$14*Finance!BJF35</f>
        <v>0</v>
      </c>
      <c r="BJJ14" s="11">
        <f>$B$14*Finance!BJG35</f>
        <v>0</v>
      </c>
      <c r="BJK14" s="11">
        <f>$B$14*Finance!BJH35</f>
        <v>0</v>
      </c>
      <c r="BJL14" s="11">
        <f>$B$14*Finance!BJI35</f>
        <v>0</v>
      </c>
      <c r="BJM14" s="11">
        <f>$B$14*Finance!BJJ35</f>
        <v>0</v>
      </c>
      <c r="BJN14" s="11">
        <f>$B$14*Finance!BJK35</f>
        <v>0</v>
      </c>
      <c r="BJO14" s="11">
        <f>$B$14*Finance!BJL35</f>
        <v>0</v>
      </c>
      <c r="BJP14" s="11">
        <f>$B$14*Finance!BJM35</f>
        <v>0</v>
      </c>
      <c r="BJQ14" s="11">
        <f>$B$14*Finance!BJN35</f>
        <v>0</v>
      </c>
      <c r="BJR14" s="11">
        <f>$B$14*Finance!BJO35</f>
        <v>0</v>
      </c>
      <c r="BJS14" s="11">
        <f>$B$14*Finance!BJP35</f>
        <v>0</v>
      </c>
      <c r="BJT14" s="11">
        <f>$B$14*Finance!BJQ35</f>
        <v>0</v>
      </c>
      <c r="BJU14" s="11">
        <f>$B$14*Finance!BJR35</f>
        <v>0</v>
      </c>
      <c r="BJV14" s="11">
        <f>$B$14*Finance!BJS35</f>
        <v>0</v>
      </c>
      <c r="BJW14" s="11">
        <f>$B$14*Finance!BJT35</f>
        <v>0</v>
      </c>
      <c r="BJX14" s="11">
        <f>$B$14*Finance!BJU35</f>
        <v>0</v>
      </c>
      <c r="BJY14" s="11">
        <f>$B$14*Finance!BJV35</f>
        <v>0</v>
      </c>
      <c r="BJZ14" s="11">
        <f>$B$14*Finance!BJW35</f>
        <v>0</v>
      </c>
      <c r="BKA14" s="11">
        <f>$B$14*Finance!BJX35</f>
        <v>0</v>
      </c>
      <c r="BKB14" s="11">
        <f>$B$14*Finance!BJY35</f>
        <v>0</v>
      </c>
      <c r="BKC14" s="11">
        <f>$B$14*Finance!BJZ35</f>
        <v>0</v>
      </c>
      <c r="BKD14" s="11">
        <f>$B$14*Finance!BKA35</f>
        <v>0</v>
      </c>
      <c r="BKE14" s="11">
        <f>$B$14*Finance!BKB35</f>
        <v>0</v>
      </c>
      <c r="BKF14" s="11">
        <f>$B$14*Finance!BKC35</f>
        <v>0</v>
      </c>
      <c r="BKG14" s="11">
        <f>$B$14*Finance!BKD35</f>
        <v>0</v>
      </c>
      <c r="BKH14" s="11">
        <f>$B$14*Finance!BKE35</f>
        <v>0</v>
      </c>
      <c r="BKI14" s="11">
        <f>$B$14*Finance!BKF35</f>
        <v>0</v>
      </c>
      <c r="BKJ14" s="11">
        <f>$B$14*Finance!BKG35</f>
        <v>0</v>
      </c>
      <c r="BKK14" s="11">
        <f>$B$14*Finance!BKH35</f>
        <v>0</v>
      </c>
      <c r="BKL14" s="11">
        <f>$B$14*Finance!BKI35</f>
        <v>0</v>
      </c>
      <c r="BKM14" s="11">
        <f>$B$14*Finance!BKJ35</f>
        <v>0</v>
      </c>
      <c r="BKN14" s="11">
        <f>$B$14*Finance!BKK35</f>
        <v>0</v>
      </c>
      <c r="BKO14" s="11">
        <f>$B$14*Finance!BKL35</f>
        <v>0</v>
      </c>
      <c r="BKP14" s="11">
        <f>$B$14*Finance!BKM35</f>
        <v>0</v>
      </c>
      <c r="BKQ14" s="11">
        <f>$B$14*Finance!BKN35</f>
        <v>0</v>
      </c>
      <c r="BKR14" s="11">
        <f>$B$14*Finance!BKO35</f>
        <v>0</v>
      </c>
      <c r="BKS14" s="11">
        <f>$B$14*Finance!BKP35</f>
        <v>0</v>
      </c>
      <c r="BKT14" s="11">
        <f>$B$14*Finance!BKQ35</f>
        <v>0</v>
      </c>
      <c r="BKU14" s="11">
        <f>$B$14*Finance!BKR35</f>
        <v>0</v>
      </c>
      <c r="BKV14" s="11">
        <f>$B$14*Finance!BKS35</f>
        <v>0</v>
      </c>
      <c r="BKW14" s="11">
        <f>$B$14*Finance!BKT35</f>
        <v>0</v>
      </c>
      <c r="BKX14" s="11">
        <f>$B$14*Finance!BKU35</f>
        <v>0</v>
      </c>
      <c r="BKY14" s="11">
        <f>$B$14*Finance!BKV35</f>
        <v>0</v>
      </c>
      <c r="BKZ14" s="11">
        <f>$B$14*Finance!BKW35</f>
        <v>0</v>
      </c>
      <c r="BLA14" s="11">
        <f>$B$14*Finance!BKX35</f>
        <v>0</v>
      </c>
      <c r="BLB14" s="11">
        <f>$B$14*Finance!BKY35</f>
        <v>0</v>
      </c>
      <c r="BLC14" s="11">
        <f>$B$14*Finance!BKZ35</f>
        <v>0</v>
      </c>
      <c r="BLD14" s="11">
        <f>$B$14*Finance!BLA35</f>
        <v>0</v>
      </c>
      <c r="BLE14" s="11">
        <f>$B$14*Finance!BLB35</f>
        <v>0</v>
      </c>
      <c r="BLF14" s="11">
        <f>$B$14*Finance!BLC35</f>
        <v>0</v>
      </c>
      <c r="BLG14" s="11">
        <f>$B$14*Finance!BLD35</f>
        <v>0</v>
      </c>
      <c r="BLH14" s="11">
        <f>$B$14*Finance!BLE35</f>
        <v>0</v>
      </c>
      <c r="BLI14" s="11">
        <f>$B$14*Finance!BLF35</f>
        <v>0</v>
      </c>
      <c r="BLJ14" s="11">
        <f>$B$14*Finance!BLG35</f>
        <v>0</v>
      </c>
      <c r="BLK14" s="11">
        <f>$B$14*Finance!BLH35</f>
        <v>0</v>
      </c>
      <c r="BLL14" s="11">
        <f>$B$14*Finance!BLI35</f>
        <v>0</v>
      </c>
      <c r="BLM14" s="11">
        <f>$B$14*Finance!BLJ35</f>
        <v>0</v>
      </c>
      <c r="BLN14" s="11">
        <f>$B$14*Finance!BLK35</f>
        <v>0</v>
      </c>
      <c r="BLO14" s="11">
        <f>$B$14*Finance!BLL35</f>
        <v>0</v>
      </c>
      <c r="BLP14" s="11">
        <f>$B$14*Finance!BLM35</f>
        <v>0</v>
      </c>
      <c r="BLQ14" s="11">
        <f>$B$14*Finance!BLN35</f>
        <v>0</v>
      </c>
      <c r="BLR14" s="11">
        <f>$B$14*Finance!BLO35</f>
        <v>0</v>
      </c>
      <c r="BLS14" s="11">
        <f>$B$14*Finance!BLP35</f>
        <v>0</v>
      </c>
      <c r="BLT14" s="11">
        <f>$B$14*Finance!BLQ35</f>
        <v>0</v>
      </c>
      <c r="BLU14" s="11">
        <f>$B$14*Finance!BLR35</f>
        <v>0</v>
      </c>
      <c r="BLV14" s="11">
        <f>$B$14*Finance!BLS35</f>
        <v>0</v>
      </c>
      <c r="BLW14" s="11">
        <f>$B$14*Finance!BLT35</f>
        <v>0</v>
      </c>
      <c r="BLX14" s="11">
        <f>$B$14*Finance!BLU35</f>
        <v>0</v>
      </c>
      <c r="BLY14" s="11">
        <f>$B$14*Finance!BLV35</f>
        <v>0</v>
      </c>
      <c r="BLZ14" s="11">
        <f>$B$14*Finance!BLW35</f>
        <v>0</v>
      </c>
      <c r="BMA14" s="11">
        <f>$B$14*Finance!BLX35</f>
        <v>0</v>
      </c>
      <c r="BMB14" s="11">
        <f>$B$14*Finance!BLY35</f>
        <v>0</v>
      </c>
      <c r="BMC14" s="11">
        <f>$B$14*Finance!BLZ35</f>
        <v>0</v>
      </c>
      <c r="BMD14" s="11">
        <f>$B$14*Finance!BMA35</f>
        <v>0</v>
      </c>
      <c r="BME14" s="11">
        <f>$B$14*Finance!BMB35</f>
        <v>0</v>
      </c>
      <c r="BMF14" s="11">
        <f>$B$14*Finance!BMC35</f>
        <v>0</v>
      </c>
      <c r="BMG14" s="11">
        <f>$B$14*Finance!BMD35</f>
        <v>0</v>
      </c>
      <c r="BMH14" s="11">
        <f>$B$14*Finance!BME35</f>
        <v>0</v>
      </c>
      <c r="BMI14" s="11">
        <f>$B$14*Finance!BMF35</f>
        <v>0</v>
      </c>
      <c r="BMJ14" s="11">
        <f>$B$14*Finance!BMG35</f>
        <v>0</v>
      </c>
      <c r="BMK14" s="11">
        <f>$B$14*Finance!BMH35</f>
        <v>0</v>
      </c>
      <c r="BML14" s="11">
        <f>$B$14*Finance!BMI35</f>
        <v>0</v>
      </c>
      <c r="BMM14" s="11">
        <f>$B$14*Finance!BMJ35</f>
        <v>0</v>
      </c>
      <c r="BMN14" s="11">
        <f>$B$14*Finance!BMK35</f>
        <v>0</v>
      </c>
      <c r="BMO14" s="11">
        <f>$B$14*Finance!BML35</f>
        <v>0</v>
      </c>
      <c r="BMP14" s="11">
        <f>$B$14*Finance!BMM35</f>
        <v>0</v>
      </c>
      <c r="BMQ14" s="11">
        <f>$B$14*Finance!BMN35</f>
        <v>0</v>
      </c>
      <c r="BMR14" s="11">
        <f>$B$14*Finance!BMO35</f>
        <v>0</v>
      </c>
      <c r="BMS14" s="11">
        <f>$B$14*Finance!BMP35</f>
        <v>0</v>
      </c>
      <c r="BMT14" s="11">
        <f>$B$14*Finance!BMQ35</f>
        <v>0</v>
      </c>
      <c r="BMU14" s="11">
        <f>$B$14*Finance!BMR35</f>
        <v>0</v>
      </c>
      <c r="BMV14" s="11">
        <f>$B$14*Finance!BMS35</f>
        <v>0</v>
      </c>
      <c r="BMW14" s="11">
        <f>$B$14*Finance!BMT35</f>
        <v>0</v>
      </c>
      <c r="BMX14" s="11">
        <f>$B$14*Finance!BMU35</f>
        <v>0</v>
      </c>
      <c r="BMY14" s="11">
        <f>$B$14*Finance!BMV35</f>
        <v>0</v>
      </c>
      <c r="BMZ14" s="11">
        <f>$B$14*Finance!BMW35</f>
        <v>0</v>
      </c>
      <c r="BNA14" s="11">
        <f>$B$14*Finance!BMX35</f>
        <v>0</v>
      </c>
      <c r="BNB14" s="11">
        <f>$B$14*Finance!BMY35</f>
        <v>0</v>
      </c>
      <c r="BNC14" s="11">
        <f>$B$14*Finance!BMZ35</f>
        <v>0</v>
      </c>
      <c r="BND14" s="11">
        <f>$B$14*Finance!BNA35</f>
        <v>0</v>
      </c>
      <c r="BNE14" s="11">
        <f>$B$14*Finance!BNB35</f>
        <v>0</v>
      </c>
      <c r="BNF14" s="11">
        <f>$B$14*Finance!BNC35</f>
        <v>0</v>
      </c>
      <c r="BNG14" s="11">
        <f>$B$14*Finance!BND35</f>
        <v>0</v>
      </c>
      <c r="BNH14" s="11">
        <f>$B$14*Finance!BNE35</f>
        <v>0</v>
      </c>
      <c r="BNI14" s="11">
        <f>$B$14*Finance!BNF35</f>
        <v>0</v>
      </c>
      <c r="BNJ14" s="11">
        <f>$B$14*Finance!BNG35</f>
        <v>0</v>
      </c>
      <c r="BNK14" s="11">
        <f>$B$14*Finance!BNH35</f>
        <v>0</v>
      </c>
      <c r="BNL14" s="11">
        <f>$B$14*Finance!BNI35</f>
        <v>0</v>
      </c>
      <c r="BNM14" s="11">
        <f>$B$14*Finance!BNJ35</f>
        <v>0</v>
      </c>
      <c r="BNN14" s="11">
        <f>$B$14*Finance!BNK35</f>
        <v>0</v>
      </c>
      <c r="BNO14" s="11">
        <f>$B$14*Finance!BNL35</f>
        <v>0</v>
      </c>
      <c r="BNP14" s="11">
        <f>$B$14*Finance!BNM35</f>
        <v>0</v>
      </c>
      <c r="BNQ14" s="11">
        <f>$B$14*Finance!BNN35</f>
        <v>0</v>
      </c>
      <c r="BNR14" s="11">
        <f>$B$14*Finance!BNO35</f>
        <v>0</v>
      </c>
      <c r="BNS14" s="11">
        <f>$B$14*Finance!BNP35</f>
        <v>0</v>
      </c>
      <c r="BNT14" s="11">
        <f>$B$14*Finance!BNQ35</f>
        <v>0</v>
      </c>
      <c r="BNU14" s="11">
        <f>$B$14*Finance!BNR35</f>
        <v>0</v>
      </c>
      <c r="BNV14" s="11">
        <f>$B$14*Finance!BNS35</f>
        <v>0</v>
      </c>
      <c r="BNW14" s="11">
        <f>$B$14*Finance!BNT35</f>
        <v>0</v>
      </c>
      <c r="BNX14" s="11">
        <f>$B$14*Finance!BNU35</f>
        <v>0</v>
      </c>
      <c r="BNY14" s="11">
        <f>$B$14*Finance!BNV35</f>
        <v>0</v>
      </c>
      <c r="BNZ14" s="11">
        <f>$B$14*Finance!BNW35</f>
        <v>0</v>
      </c>
      <c r="BOA14" s="11">
        <f>$B$14*Finance!BNX35</f>
        <v>0</v>
      </c>
      <c r="BOB14" s="11">
        <f>$B$14*Finance!BNY35</f>
        <v>0</v>
      </c>
      <c r="BOC14" s="11">
        <f>$B$14*Finance!BNZ35</f>
        <v>0</v>
      </c>
      <c r="BOD14" s="11">
        <f>$B$14*Finance!BOA35</f>
        <v>0</v>
      </c>
      <c r="BOE14" s="11">
        <f>$B$14*Finance!BOB35</f>
        <v>0</v>
      </c>
      <c r="BOF14" s="11">
        <f>$B$14*Finance!BOC35</f>
        <v>0</v>
      </c>
      <c r="BOG14" s="11">
        <f>$B$14*Finance!BOD35</f>
        <v>0</v>
      </c>
      <c r="BOH14" s="11">
        <f>$B$14*Finance!BOE35</f>
        <v>0</v>
      </c>
      <c r="BOI14" s="11">
        <f>$B$14*Finance!BOF35</f>
        <v>0</v>
      </c>
      <c r="BOJ14" s="11">
        <f>$B$14*Finance!BOG35</f>
        <v>0</v>
      </c>
      <c r="BOK14" s="11">
        <f>$B$14*Finance!BOH35</f>
        <v>0</v>
      </c>
      <c r="BOL14" s="11">
        <f>$B$14*Finance!BOI35</f>
        <v>0</v>
      </c>
      <c r="BOM14" s="11">
        <f>$B$14*Finance!BOJ35</f>
        <v>0</v>
      </c>
      <c r="BON14" s="11">
        <f>$B$14*Finance!BOK35</f>
        <v>0</v>
      </c>
      <c r="BOO14" s="11">
        <f>$B$14*Finance!BOL35</f>
        <v>0</v>
      </c>
      <c r="BOP14" s="11">
        <f>$B$14*Finance!BOM35</f>
        <v>0</v>
      </c>
      <c r="BOQ14" s="11">
        <f>$B$14*Finance!BON35</f>
        <v>0</v>
      </c>
      <c r="BOR14" s="11">
        <f>$B$14*Finance!BOO35</f>
        <v>0</v>
      </c>
      <c r="BOS14" s="11">
        <f>$B$14*Finance!BOP35</f>
        <v>0</v>
      </c>
      <c r="BOT14" s="11">
        <f>$B$14*Finance!BOQ35</f>
        <v>0</v>
      </c>
      <c r="BOU14" s="11">
        <f>$B$14*Finance!BOR35</f>
        <v>0</v>
      </c>
      <c r="BOV14" s="11">
        <f>$B$14*Finance!BOS35</f>
        <v>0</v>
      </c>
      <c r="BOW14" s="11">
        <f>$B$14*Finance!BOT35</f>
        <v>0</v>
      </c>
      <c r="BOX14" s="11">
        <f>$B$14*Finance!BOU35</f>
        <v>0</v>
      </c>
      <c r="BOY14" s="11">
        <f>$B$14*Finance!BOV35</f>
        <v>0</v>
      </c>
      <c r="BOZ14" s="11">
        <f>$B$14*Finance!BOW35</f>
        <v>0</v>
      </c>
      <c r="BPA14" s="11">
        <f>$B$14*Finance!BOX35</f>
        <v>0</v>
      </c>
      <c r="BPB14" s="11">
        <f>$B$14*Finance!BOY35</f>
        <v>0</v>
      </c>
      <c r="BPC14" s="11">
        <f>$B$14*Finance!BOZ35</f>
        <v>0</v>
      </c>
      <c r="BPD14" s="11">
        <f>$B$14*Finance!BPA35</f>
        <v>0</v>
      </c>
      <c r="BPE14" s="11">
        <f>$B$14*Finance!BPB35</f>
        <v>0</v>
      </c>
      <c r="BPF14" s="11">
        <f>$B$14*Finance!BPC35</f>
        <v>0</v>
      </c>
      <c r="BPG14" s="11">
        <f>$B$14*Finance!BPD35</f>
        <v>0</v>
      </c>
      <c r="BPH14" s="11">
        <f>$B$14*Finance!BPE35</f>
        <v>0</v>
      </c>
      <c r="BPI14" s="11">
        <f>$B$14*Finance!BPF35</f>
        <v>0</v>
      </c>
      <c r="BPJ14" s="11">
        <f>$B$14*Finance!BPG35</f>
        <v>0</v>
      </c>
      <c r="BPK14" s="11">
        <f>$B$14*Finance!BPH35</f>
        <v>0</v>
      </c>
      <c r="BPL14" s="11">
        <f>$B$14*Finance!BPI35</f>
        <v>0</v>
      </c>
      <c r="BPM14" s="11">
        <f>$B$14*Finance!BPJ35</f>
        <v>0</v>
      </c>
      <c r="BPN14" s="11">
        <f>$B$14*Finance!BPK35</f>
        <v>0</v>
      </c>
      <c r="BPO14" s="11">
        <f>$B$14*Finance!BPL35</f>
        <v>0</v>
      </c>
      <c r="BPP14" s="11">
        <f>$B$14*Finance!BPM35</f>
        <v>0</v>
      </c>
      <c r="BPQ14" s="11">
        <f>$B$14*Finance!BPN35</f>
        <v>0</v>
      </c>
      <c r="BPR14" s="11">
        <f>$B$14*Finance!BPO35</f>
        <v>0</v>
      </c>
      <c r="BPS14" s="11">
        <f>$B$14*Finance!BPP35</f>
        <v>0</v>
      </c>
      <c r="BPT14" s="11">
        <f>$B$14*Finance!BPQ35</f>
        <v>0</v>
      </c>
      <c r="BPU14" s="11">
        <f>$B$14*Finance!BPR35</f>
        <v>0</v>
      </c>
      <c r="BPV14" s="11">
        <f>$B$14*Finance!BPS35</f>
        <v>0</v>
      </c>
      <c r="BPW14" s="11">
        <f>$B$14*Finance!BPT35</f>
        <v>0</v>
      </c>
      <c r="BPX14" s="11">
        <f>$B$14*Finance!BPU35</f>
        <v>0</v>
      </c>
      <c r="BPY14" s="11">
        <f>$B$14*Finance!BPV35</f>
        <v>0</v>
      </c>
      <c r="BPZ14" s="11">
        <f>$B$14*Finance!BPW35</f>
        <v>0</v>
      </c>
      <c r="BQA14" s="11">
        <f>$B$14*Finance!BPX35</f>
        <v>0</v>
      </c>
      <c r="BQB14" s="11">
        <f>$B$14*Finance!BPY35</f>
        <v>0</v>
      </c>
      <c r="BQC14" s="11">
        <f>$B$14*Finance!BPZ35</f>
        <v>0</v>
      </c>
      <c r="BQD14" s="11">
        <f>$B$14*Finance!BQA35</f>
        <v>0</v>
      </c>
      <c r="BQE14" s="11">
        <f>$B$14*Finance!BQB35</f>
        <v>0</v>
      </c>
      <c r="BQF14" s="11">
        <f>$B$14*Finance!BQC35</f>
        <v>0</v>
      </c>
      <c r="BQG14" s="11">
        <f>$B$14*Finance!BQD35</f>
        <v>0</v>
      </c>
      <c r="BQH14" s="11">
        <f>$B$14*Finance!BQE35</f>
        <v>0</v>
      </c>
      <c r="BQI14" s="11">
        <f>$B$14*Finance!BQF35</f>
        <v>0</v>
      </c>
      <c r="BQJ14" s="11">
        <f>$B$14*Finance!BQG35</f>
        <v>0</v>
      </c>
      <c r="BQK14" s="11">
        <f>$B$14*Finance!BQH35</f>
        <v>0</v>
      </c>
      <c r="BQL14" s="11">
        <f>$B$14*Finance!BQI35</f>
        <v>0</v>
      </c>
      <c r="BQM14" s="11">
        <f>$B$14*Finance!BQJ35</f>
        <v>0</v>
      </c>
      <c r="BQN14" s="11">
        <f>$B$14*Finance!BQK35</f>
        <v>0</v>
      </c>
      <c r="BQO14" s="11">
        <f>$B$14*Finance!BQL35</f>
        <v>0</v>
      </c>
      <c r="BQP14" s="11">
        <f>$B$14*Finance!BQM35</f>
        <v>0</v>
      </c>
      <c r="BQQ14" s="11">
        <f>$B$14*Finance!BQN35</f>
        <v>0</v>
      </c>
      <c r="BQR14" s="11">
        <f>$B$14*Finance!BQO35</f>
        <v>0</v>
      </c>
      <c r="BQS14" s="11">
        <f>$B$14*Finance!BQP35</f>
        <v>0</v>
      </c>
      <c r="BQT14" s="11">
        <f>$B$14*Finance!BQQ35</f>
        <v>0</v>
      </c>
      <c r="BQU14" s="11">
        <f>$B$14*Finance!BQR35</f>
        <v>0</v>
      </c>
      <c r="BQV14" s="11">
        <f>$B$14*Finance!BQS35</f>
        <v>0</v>
      </c>
      <c r="BQW14" s="11">
        <f>$B$14*Finance!BQT35</f>
        <v>0</v>
      </c>
      <c r="BQX14" s="11">
        <f>$B$14*Finance!BQU35</f>
        <v>0</v>
      </c>
      <c r="BQY14" s="11">
        <f>$B$14*Finance!BQV35</f>
        <v>0</v>
      </c>
      <c r="BQZ14" s="11">
        <f>$B$14*Finance!BQW35</f>
        <v>0</v>
      </c>
      <c r="BRA14" s="11">
        <f>$B$14*Finance!BQX35</f>
        <v>0</v>
      </c>
      <c r="BRB14" s="11">
        <f>$B$14*Finance!BQY35</f>
        <v>0</v>
      </c>
      <c r="BRC14" s="11">
        <f>$B$14*Finance!BQZ35</f>
        <v>0</v>
      </c>
      <c r="BRD14" s="11">
        <f>$B$14*Finance!BRA35</f>
        <v>0</v>
      </c>
      <c r="BRE14" s="11">
        <f>$B$14*Finance!BRB35</f>
        <v>0</v>
      </c>
      <c r="BRF14" s="11">
        <f>$B$14*Finance!BRC35</f>
        <v>0</v>
      </c>
      <c r="BRG14" s="11">
        <f>$B$14*Finance!BRD35</f>
        <v>0</v>
      </c>
      <c r="BRH14" s="11">
        <f>$B$14*Finance!BRE35</f>
        <v>0</v>
      </c>
      <c r="BRI14" s="11">
        <f>$B$14*Finance!BRF35</f>
        <v>0</v>
      </c>
      <c r="BRJ14" s="11">
        <f>$B$14*Finance!BRG35</f>
        <v>0</v>
      </c>
      <c r="BRK14" s="11">
        <f>$B$14*Finance!BRH35</f>
        <v>0</v>
      </c>
      <c r="BRL14" s="11">
        <f>$B$14*Finance!BRI35</f>
        <v>0</v>
      </c>
      <c r="BRM14" s="11">
        <f>$B$14*Finance!BRJ35</f>
        <v>0</v>
      </c>
      <c r="BRN14" s="11">
        <f>$B$14*Finance!BRK35</f>
        <v>0</v>
      </c>
      <c r="BRO14" s="11">
        <f>$B$14*Finance!BRL35</f>
        <v>0</v>
      </c>
      <c r="BRP14" s="11">
        <f>$B$14*Finance!BRM35</f>
        <v>0</v>
      </c>
      <c r="BRQ14" s="11">
        <f>$B$14*Finance!BRN35</f>
        <v>0</v>
      </c>
      <c r="BRR14" s="11">
        <f>$B$14*Finance!BRO35</f>
        <v>0</v>
      </c>
      <c r="BRS14" s="11">
        <f>$B$14*Finance!BRP35</f>
        <v>0</v>
      </c>
      <c r="BRT14" s="11">
        <f>$B$14*Finance!BRQ35</f>
        <v>0</v>
      </c>
      <c r="BRU14" s="11">
        <f>$B$14*Finance!BRR35</f>
        <v>0</v>
      </c>
      <c r="BRV14" s="11">
        <f>$B$14*Finance!BRS35</f>
        <v>0</v>
      </c>
      <c r="BRW14" s="11">
        <f>$B$14*Finance!BRT35</f>
        <v>0</v>
      </c>
      <c r="BRX14" s="11">
        <f>$B$14*Finance!BRU35</f>
        <v>0</v>
      </c>
      <c r="BRY14" s="11">
        <f>$B$14*Finance!BRV35</f>
        <v>0</v>
      </c>
      <c r="BRZ14" s="11">
        <f>$B$14*Finance!BRW35</f>
        <v>0</v>
      </c>
      <c r="BSA14" s="11">
        <f>$B$14*Finance!BRX35</f>
        <v>0</v>
      </c>
      <c r="BSB14" s="11">
        <f>$B$14*Finance!BRY35</f>
        <v>0</v>
      </c>
      <c r="BSC14" s="11">
        <f>$B$14*Finance!BRZ35</f>
        <v>0</v>
      </c>
      <c r="BSD14" s="11">
        <f>$B$14*Finance!BSA35</f>
        <v>0</v>
      </c>
      <c r="BSE14" s="11">
        <f>$B$14*Finance!BSB35</f>
        <v>0</v>
      </c>
      <c r="BSF14" s="11">
        <f>$B$14*Finance!BSC35</f>
        <v>0</v>
      </c>
      <c r="BSG14" s="11">
        <f>$B$14*Finance!BSD35</f>
        <v>0</v>
      </c>
      <c r="BSH14" s="11">
        <f>$B$14*Finance!BSE35</f>
        <v>0</v>
      </c>
      <c r="BSI14" s="11">
        <f>$B$14*Finance!BSF35</f>
        <v>0</v>
      </c>
      <c r="BSJ14" s="11">
        <f>$B$14*Finance!BSG35</f>
        <v>0</v>
      </c>
      <c r="BSK14" s="11">
        <f>$B$14*Finance!BSH35</f>
        <v>0</v>
      </c>
      <c r="BSL14" s="11">
        <f>$B$14*Finance!BSI35</f>
        <v>0</v>
      </c>
      <c r="BSM14" s="11">
        <f>$B$14*Finance!BSJ35</f>
        <v>0</v>
      </c>
      <c r="BSN14" s="11">
        <f>$B$14*Finance!BSK35</f>
        <v>0</v>
      </c>
      <c r="BSO14" s="11">
        <f>$B$14*Finance!BSL35</f>
        <v>0</v>
      </c>
      <c r="BSP14" s="11">
        <f>$B$14*Finance!BSM35</f>
        <v>0</v>
      </c>
      <c r="BSQ14" s="11">
        <f>$B$14*Finance!BSN35</f>
        <v>0</v>
      </c>
      <c r="BSR14" s="11">
        <f>$B$14*Finance!BSO35</f>
        <v>0</v>
      </c>
      <c r="BSS14" s="11">
        <f>$B$14*Finance!BSP35</f>
        <v>0</v>
      </c>
      <c r="BST14" s="11">
        <f>$B$14*Finance!BSQ35</f>
        <v>0</v>
      </c>
      <c r="BSU14" s="11">
        <f>$B$14*Finance!BSR35</f>
        <v>0</v>
      </c>
      <c r="BSV14" s="11">
        <f>$B$14*Finance!BSS35</f>
        <v>0</v>
      </c>
      <c r="BSW14" s="11">
        <f>$B$14*Finance!BST35</f>
        <v>0</v>
      </c>
      <c r="BSX14" s="11">
        <f>$B$14*Finance!BSU35</f>
        <v>0</v>
      </c>
      <c r="BSY14" s="11">
        <f>$B$14*Finance!BSV35</f>
        <v>0</v>
      </c>
      <c r="BSZ14" s="11">
        <f>$B$14*Finance!BSW35</f>
        <v>0</v>
      </c>
      <c r="BTA14" s="11">
        <f>$B$14*Finance!BSX35</f>
        <v>0</v>
      </c>
      <c r="BTB14" s="11">
        <f>$B$14*Finance!BSY35</f>
        <v>0</v>
      </c>
      <c r="BTC14" s="11">
        <f>$B$14*Finance!BSZ35</f>
        <v>0</v>
      </c>
      <c r="BTD14" s="11">
        <f>$B$14*Finance!BTA35</f>
        <v>0</v>
      </c>
      <c r="BTE14" s="11">
        <f>$B$14*Finance!BTB35</f>
        <v>0</v>
      </c>
      <c r="BTF14" s="11">
        <f>$B$14*Finance!BTC35</f>
        <v>0</v>
      </c>
      <c r="BTG14" s="11">
        <f>$B$14*Finance!BTD35</f>
        <v>0</v>
      </c>
      <c r="BTH14" s="11">
        <f>$B$14*Finance!BTE35</f>
        <v>0</v>
      </c>
      <c r="BTI14" s="11">
        <f>$B$14*Finance!BTF35</f>
        <v>0</v>
      </c>
      <c r="BTJ14" s="11">
        <f>$B$14*Finance!BTG35</f>
        <v>0</v>
      </c>
      <c r="BTK14" s="11">
        <f>$B$14*Finance!BTH35</f>
        <v>0</v>
      </c>
      <c r="BTL14" s="11">
        <f>$B$14*Finance!BTI35</f>
        <v>0</v>
      </c>
      <c r="BTM14" s="11">
        <f>$B$14*Finance!BTJ35</f>
        <v>0</v>
      </c>
      <c r="BTN14" s="11">
        <f>$B$14*Finance!BTK35</f>
        <v>0</v>
      </c>
      <c r="BTO14" s="11">
        <f>$B$14*Finance!BTL35</f>
        <v>0</v>
      </c>
      <c r="BTP14" s="11">
        <f>$B$14*Finance!BTM35</f>
        <v>0</v>
      </c>
      <c r="BTQ14" s="11">
        <f>$B$14*Finance!BTN35</f>
        <v>0</v>
      </c>
      <c r="BTR14" s="11">
        <f>$B$14*Finance!BTO35</f>
        <v>0</v>
      </c>
      <c r="BTS14" s="11">
        <f>$B$14*Finance!BTP35</f>
        <v>0</v>
      </c>
      <c r="BTT14" s="11">
        <f>$B$14*Finance!BTQ35</f>
        <v>0</v>
      </c>
      <c r="BTU14" s="11">
        <f>$B$14*Finance!BTR35</f>
        <v>0</v>
      </c>
      <c r="BTV14" s="11">
        <f>$B$14*Finance!BTS35</f>
        <v>0</v>
      </c>
      <c r="BTW14" s="11">
        <f>$B$14*Finance!BTT35</f>
        <v>0</v>
      </c>
      <c r="BTX14" s="11">
        <f>$B$14*Finance!BTU35</f>
        <v>0</v>
      </c>
      <c r="BTY14" s="11">
        <f>$B$14*Finance!BTV35</f>
        <v>0</v>
      </c>
      <c r="BTZ14" s="11">
        <f>$B$14*Finance!BTW35</f>
        <v>0</v>
      </c>
      <c r="BUA14" s="11">
        <f>$B$14*Finance!BTX35</f>
        <v>0</v>
      </c>
      <c r="BUB14" s="11">
        <f>$B$14*Finance!BTY35</f>
        <v>0</v>
      </c>
      <c r="BUC14" s="11">
        <f>$B$14*Finance!BTZ35</f>
        <v>0</v>
      </c>
      <c r="BUD14" s="11">
        <f>$B$14*Finance!BUA35</f>
        <v>0</v>
      </c>
      <c r="BUE14" s="11">
        <f>$B$14*Finance!BUB35</f>
        <v>0</v>
      </c>
      <c r="BUF14" s="11">
        <f>$B$14*Finance!BUC35</f>
        <v>0</v>
      </c>
      <c r="BUG14" s="11">
        <f>$B$14*Finance!BUD35</f>
        <v>0</v>
      </c>
      <c r="BUH14" s="11">
        <f>$B$14*Finance!BUE35</f>
        <v>0</v>
      </c>
      <c r="BUI14" s="11">
        <f>$B$14*Finance!BUF35</f>
        <v>0</v>
      </c>
      <c r="BUJ14" s="11">
        <f>$B$14*Finance!BUG35</f>
        <v>0</v>
      </c>
      <c r="BUK14" s="11">
        <f>$B$14*Finance!BUH35</f>
        <v>0</v>
      </c>
      <c r="BUL14" s="11">
        <f>$B$14*Finance!BUI35</f>
        <v>0</v>
      </c>
      <c r="BUM14" s="11">
        <f>$B$14*Finance!BUJ35</f>
        <v>0</v>
      </c>
      <c r="BUN14" s="11">
        <f>$B$14*Finance!BUK35</f>
        <v>0</v>
      </c>
      <c r="BUO14" s="11">
        <f>$B$14*Finance!BUL35</f>
        <v>0</v>
      </c>
      <c r="BUP14" s="11">
        <f>$B$14*Finance!BUM35</f>
        <v>0</v>
      </c>
      <c r="BUQ14" s="11">
        <f>$B$14*Finance!BUN35</f>
        <v>0</v>
      </c>
      <c r="BUR14" s="11">
        <f>$B$14*Finance!BUO35</f>
        <v>0</v>
      </c>
      <c r="BUS14" s="11">
        <f>$B$14*Finance!BUP35</f>
        <v>0</v>
      </c>
      <c r="BUT14" s="11">
        <f>$B$14*Finance!BUQ35</f>
        <v>0</v>
      </c>
      <c r="BUU14" s="11">
        <f>$B$14*Finance!BUR35</f>
        <v>0</v>
      </c>
      <c r="BUV14" s="11">
        <f>$B$14*Finance!BUS35</f>
        <v>0</v>
      </c>
      <c r="BUW14" s="11">
        <f>$B$14*Finance!BUT35</f>
        <v>0</v>
      </c>
      <c r="BUX14" s="11">
        <f>$B$14*Finance!BUU35</f>
        <v>0</v>
      </c>
      <c r="BUY14" s="11">
        <f>$B$14*Finance!BUV35</f>
        <v>0</v>
      </c>
      <c r="BUZ14" s="11">
        <f>$B$14*Finance!BUW35</f>
        <v>0</v>
      </c>
      <c r="BVA14" s="11">
        <f>$B$14*Finance!BUX35</f>
        <v>0</v>
      </c>
      <c r="BVB14" s="11">
        <f>$B$14*Finance!BUY35</f>
        <v>0</v>
      </c>
      <c r="BVC14" s="11">
        <f>$B$14*Finance!BUZ35</f>
        <v>0</v>
      </c>
      <c r="BVD14" s="11">
        <f>$B$14*Finance!BVA35</f>
        <v>0</v>
      </c>
      <c r="BVE14" s="11">
        <f>$B$14*Finance!BVB35</f>
        <v>0</v>
      </c>
      <c r="BVF14" s="11">
        <f>$B$14*Finance!BVC35</f>
        <v>0</v>
      </c>
      <c r="BVG14" s="11">
        <f>$B$14*Finance!BVD35</f>
        <v>0</v>
      </c>
      <c r="BVH14" s="11">
        <f>$B$14*Finance!BVE35</f>
        <v>0</v>
      </c>
      <c r="BVI14" s="11">
        <f>$B$14*Finance!BVF35</f>
        <v>0</v>
      </c>
      <c r="BVJ14" s="11">
        <f>$B$14*Finance!BVG35</f>
        <v>0</v>
      </c>
      <c r="BVK14" s="11">
        <f>$B$14*Finance!BVH35</f>
        <v>0</v>
      </c>
      <c r="BVL14" s="11">
        <f>$B$14*Finance!BVI35</f>
        <v>0</v>
      </c>
      <c r="BVM14" s="11">
        <f>$B$14*Finance!BVJ35</f>
        <v>0</v>
      </c>
      <c r="BVN14" s="11">
        <f>$B$14*Finance!BVK35</f>
        <v>0</v>
      </c>
      <c r="BVO14" s="11">
        <f>$B$14*Finance!BVL35</f>
        <v>0</v>
      </c>
      <c r="BVP14" s="11">
        <f>$B$14*Finance!BVM35</f>
        <v>0</v>
      </c>
      <c r="BVQ14" s="11">
        <f>$B$14*Finance!BVN35</f>
        <v>0</v>
      </c>
      <c r="BVR14" s="11">
        <f>$B$14*Finance!BVO35</f>
        <v>0</v>
      </c>
      <c r="BVS14" s="11">
        <f>$B$14*Finance!BVP35</f>
        <v>0</v>
      </c>
      <c r="BVT14" s="11">
        <f>$B$14*Finance!BVQ35</f>
        <v>0</v>
      </c>
      <c r="BVU14" s="11">
        <f>$B$14*Finance!BVR35</f>
        <v>0</v>
      </c>
      <c r="BVV14" s="11">
        <f>$B$14*Finance!BVS35</f>
        <v>0</v>
      </c>
      <c r="BVW14" s="11">
        <f>$B$14*Finance!BVT35</f>
        <v>0</v>
      </c>
      <c r="BVX14" s="11">
        <f>$B$14*Finance!BVU35</f>
        <v>0</v>
      </c>
      <c r="BVY14" s="11">
        <f>$B$14*Finance!BVV35</f>
        <v>0</v>
      </c>
      <c r="BVZ14" s="11">
        <f>$B$14*Finance!BVW35</f>
        <v>0</v>
      </c>
      <c r="BWA14" s="11">
        <f>$B$14*Finance!BVX35</f>
        <v>0</v>
      </c>
      <c r="BWB14" s="11">
        <f>$B$14*Finance!BVY35</f>
        <v>0</v>
      </c>
      <c r="BWC14" s="11">
        <f>$B$14*Finance!BVZ35</f>
        <v>0</v>
      </c>
      <c r="BWD14" s="11">
        <f>$B$14*Finance!BWA35</f>
        <v>0</v>
      </c>
      <c r="BWE14" s="11">
        <f>$B$14*Finance!BWB35</f>
        <v>0</v>
      </c>
      <c r="BWF14" s="11">
        <f>$B$14*Finance!BWC35</f>
        <v>0</v>
      </c>
      <c r="BWG14" s="11">
        <f>$B$14*Finance!BWD35</f>
        <v>0</v>
      </c>
      <c r="BWH14" s="11">
        <f>$B$14*Finance!BWE35</f>
        <v>0</v>
      </c>
      <c r="BWI14" s="11">
        <f>$B$14*Finance!BWF35</f>
        <v>0</v>
      </c>
      <c r="BWJ14" s="11">
        <f>$B$14*Finance!BWG35</f>
        <v>0</v>
      </c>
      <c r="BWK14" s="11">
        <f>$B$14*Finance!BWH35</f>
        <v>0</v>
      </c>
      <c r="BWL14" s="11">
        <f>$B$14*Finance!BWI35</f>
        <v>0</v>
      </c>
      <c r="BWM14" s="11">
        <f>$B$14*Finance!BWJ35</f>
        <v>0</v>
      </c>
      <c r="BWN14" s="11">
        <f>$B$14*Finance!BWK35</f>
        <v>0</v>
      </c>
      <c r="BWO14" s="11">
        <f>$B$14*Finance!BWL35</f>
        <v>0</v>
      </c>
      <c r="BWP14" s="11">
        <f>$B$14*Finance!BWM35</f>
        <v>0</v>
      </c>
      <c r="BWQ14" s="11">
        <f>$B$14*Finance!BWN35</f>
        <v>0</v>
      </c>
      <c r="BWR14" s="11">
        <f>$B$14*Finance!BWO35</f>
        <v>0</v>
      </c>
      <c r="BWS14" s="11">
        <f>$B$14*Finance!BWP35</f>
        <v>0</v>
      </c>
      <c r="BWT14" s="11">
        <f>$B$14*Finance!BWQ35</f>
        <v>0</v>
      </c>
      <c r="BWU14" s="11">
        <f>$B$14*Finance!BWR35</f>
        <v>0</v>
      </c>
      <c r="BWV14" s="11">
        <f>$B$14*Finance!BWS35</f>
        <v>0</v>
      </c>
      <c r="BWW14" s="11">
        <f>$B$14*Finance!BWT35</f>
        <v>0</v>
      </c>
      <c r="BWX14" s="11">
        <f>$B$14*Finance!BWU35</f>
        <v>0</v>
      </c>
      <c r="BWY14" s="11">
        <f>$B$14*Finance!BWV35</f>
        <v>0</v>
      </c>
      <c r="BWZ14" s="11">
        <f>$B$14*Finance!BWW35</f>
        <v>0</v>
      </c>
      <c r="BXA14" s="11">
        <f>$B$14*Finance!BWX35</f>
        <v>0</v>
      </c>
      <c r="BXB14" s="11">
        <f>$B$14*Finance!BWY35</f>
        <v>0</v>
      </c>
      <c r="BXC14" s="11">
        <f>$B$14*Finance!BWZ35</f>
        <v>0</v>
      </c>
      <c r="BXD14" s="11">
        <f>$B$14*Finance!BXA35</f>
        <v>0</v>
      </c>
      <c r="BXE14" s="11">
        <f>$B$14*Finance!BXB35</f>
        <v>0</v>
      </c>
      <c r="BXF14" s="11">
        <f>$B$14*Finance!BXC35</f>
        <v>0</v>
      </c>
      <c r="BXG14" s="11">
        <f>$B$14*Finance!BXD35</f>
        <v>0</v>
      </c>
      <c r="BXH14" s="11">
        <f>$B$14*Finance!BXE35</f>
        <v>0</v>
      </c>
      <c r="BXI14" s="11">
        <f>$B$14*Finance!BXF35</f>
        <v>0</v>
      </c>
      <c r="BXJ14" s="11">
        <f>$B$14*Finance!BXG35</f>
        <v>0</v>
      </c>
      <c r="BXK14" s="11">
        <f>$B$14*Finance!BXH35</f>
        <v>0</v>
      </c>
      <c r="BXL14" s="11">
        <f>$B$14*Finance!BXI35</f>
        <v>0</v>
      </c>
      <c r="BXM14" s="11">
        <f>$B$14*Finance!BXJ35</f>
        <v>0</v>
      </c>
      <c r="BXN14" s="11">
        <f>$B$14*Finance!BXK35</f>
        <v>0</v>
      </c>
      <c r="BXO14" s="11">
        <f>$B$14*Finance!BXL35</f>
        <v>0</v>
      </c>
      <c r="BXP14" s="11">
        <f>$B$14*Finance!BXM35</f>
        <v>0</v>
      </c>
      <c r="BXQ14" s="11">
        <f>$B$14*Finance!BXN35</f>
        <v>0</v>
      </c>
      <c r="BXR14" s="11">
        <f>$B$14*Finance!BXO35</f>
        <v>0</v>
      </c>
      <c r="BXS14" s="11">
        <f>$B$14*Finance!BXP35</f>
        <v>0</v>
      </c>
      <c r="BXT14" s="11">
        <f>$B$14*Finance!BXQ35</f>
        <v>0</v>
      </c>
      <c r="BXU14" s="11">
        <f>$B$14*Finance!BXR35</f>
        <v>0</v>
      </c>
      <c r="BXV14" s="11">
        <f>$B$14*Finance!BXS35</f>
        <v>0</v>
      </c>
      <c r="BXW14" s="11">
        <f>$B$14*Finance!BXT35</f>
        <v>0</v>
      </c>
      <c r="BXX14" s="11">
        <f>$B$14*Finance!BXU35</f>
        <v>0</v>
      </c>
      <c r="BXY14" s="11">
        <f>$B$14*Finance!BXV35</f>
        <v>0</v>
      </c>
      <c r="BXZ14" s="11">
        <f>$B$14*Finance!BXW35</f>
        <v>0</v>
      </c>
      <c r="BYA14" s="11">
        <f>$B$14*Finance!BXX35</f>
        <v>0</v>
      </c>
      <c r="BYB14" s="11">
        <f>$B$14*Finance!BXY35</f>
        <v>0</v>
      </c>
      <c r="BYC14" s="11">
        <f>$B$14*Finance!BXZ35</f>
        <v>0</v>
      </c>
      <c r="BYD14" s="11">
        <f>$B$14*Finance!BYA35</f>
        <v>0</v>
      </c>
      <c r="BYE14" s="11">
        <f>$B$14*Finance!BYB35</f>
        <v>0</v>
      </c>
      <c r="BYF14" s="11">
        <f>$B$14*Finance!BYC35</f>
        <v>0</v>
      </c>
      <c r="BYG14" s="11">
        <f>$B$14*Finance!BYD35</f>
        <v>0</v>
      </c>
      <c r="BYH14" s="11">
        <f>$B$14*Finance!BYE35</f>
        <v>0</v>
      </c>
      <c r="BYI14" s="11">
        <f>$B$14*Finance!BYF35</f>
        <v>0</v>
      </c>
      <c r="BYJ14" s="11">
        <f>$B$14*Finance!BYG35</f>
        <v>0</v>
      </c>
      <c r="BYK14" s="11">
        <f>$B$14*Finance!BYH35</f>
        <v>0</v>
      </c>
      <c r="BYL14" s="11">
        <f>$B$14*Finance!BYI35</f>
        <v>0</v>
      </c>
      <c r="BYM14" s="11">
        <f>$B$14*Finance!BYJ35</f>
        <v>0</v>
      </c>
      <c r="BYN14" s="11">
        <f>$B$14*Finance!BYK35</f>
        <v>0</v>
      </c>
      <c r="BYO14" s="11">
        <f>$B$14*Finance!BYL35</f>
        <v>0</v>
      </c>
      <c r="BYP14" s="11">
        <f>$B$14*Finance!BYM35</f>
        <v>0</v>
      </c>
      <c r="BYQ14" s="11">
        <f>$B$14*Finance!BYN35</f>
        <v>0</v>
      </c>
      <c r="BYR14" s="11">
        <f>$B$14*Finance!BYO35</f>
        <v>0</v>
      </c>
      <c r="BYS14" s="11">
        <f>$B$14*Finance!BYP35</f>
        <v>0</v>
      </c>
      <c r="BYT14" s="11">
        <f>$B$14*Finance!BYQ35</f>
        <v>0</v>
      </c>
      <c r="BYU14" s="11">
        <f>$B$14*Finance!BYR35</f>
        <v>0</v>
      </c>
      <c r="BYV14" s="11">
        <f>$B$14*Finance!BYS35</f>
        <v>0</v>
      </c>
      <c r="BYW14" s="11">
        <f>$B$14*Finance!BYT35</f>
        <v>0</v>
      </c>
      <c r="BYX14" s="11">
        <f>$B$14*Finance!BYU35</f>
        <v>0</v>
      </c>
      <c r="BYY14" s="11">
        <f>$B$14*Finance!BYV35</f>
        <v>0</v>
      </c>
      <c r="BYZ14" s="11">
        <f>$B$14*Finance!BYW35</f>
        <v>0</v>
      </c>
      <c r="BZA14" s="11">
        <f>$B$14*Finance!BYX35</f>
        <v>0</v>
      </c>
      <c r="BZB14" s="11">
        <f>$B$14*Finance!BYY35</f>
        <v>0</v>
      </c>
      <c r="BZC14" s="11">
        <f>$B$14*Finance!BYZ35</f>
        <v>0</v>
      </c>
      <c r="BZD14" s="11">
        <f>$B$14*Finance!BZA35</f>
        <v>0</v>
      </c>
      <c r="BZE14" s="11">
        <f>$B$14*Finance!BZB35</f>
        <v>0</v>
      </c>
      <c r="BZF14" s="11">
        <f>$B$14*Finance!BZC35</f>
        <v>0</v>
      </c>
      <c r="BZG14" s="11">
        <f>$B$14*Finance!BZD35</f>
        <v>0</v>
      </c>
      <c r="BZH14" s="11">
        <f>$B$14*Finance!BZE35</f>
        <v>0</v>
      </c>
      <c r="BZI14" s="11">
        <f>$B$14*Finance!BZF35</f>
        <v>0</v>
      </c>
      <c r="BZJ14" s="11">
        <f>$B$14*Finance!BZG35</f>
        <v>0</v>
      </c>
      <c r="BZK14" s="11">
        <f>$B$14*Finance!BZH35</f>
        <v>0</v>
      </c>
      <c r="BZL14" s="11">
        <f>$B$14*Finance!BZI35</f>
        <v>0</v>
      </c>
      <c r="BZM14" s="11">
        <f>$B$14*Finance!BZJ35</f>
        <v>0</v>
      </c>
      <c r="BZN14" s="11">
        <f>$B$14*Finance!BZK35</f>
        <v>0</v>
      </c>
      <c r="BZO14" s="11">
        <f>$B$14*Finance!BZL35</f>
        <v>0</v>
      </c>
      <c r="BZP14" s="11">
        <f>$B$14*Finance!BZM35</f>
        <v>0</v>
      </c>
      <c r="BZQ14" s="11">
        <f>$B$14*Finance!BZN35</f>
        <v>0</v>
      </c>
      <c r="BZR14" s="11">
        <f>$B$14*Finance!BZO35</f>
        <v>0</v>
      </c>
      <c r="BZS14" s="11">
        <f>$B$14*Finance!BZP35</f>
        <v>0</v>
      </c>
      <c r="BZT14" s="11">
        <f>$B$14*Finance!BZQ35</f>
        <v>0</v>
      </c>
      <c r="BZU14" s="11">
        <f>$B$14*Finance!BZR35</f>
        <v>0</v>
      </c>
      <c r="BZV14" s="11">
        <f>$B$14*Finance!BZS35</f>
        <v>0</v>
      </c>
      <c r="BZW14" s="11">
        <f>$B$14*Finance!BZT35</f>
        <v>0</v>
      </c>
      <c r="BZX14" s="11">
        <f>$B$14*Finance!BZU35</f>
        <v>0</v>
      </c>
      <c r="BZY14" s="11">
        <f>$B$14*Finance!BZV35</f>
        <v>0</v>
      </c>
      <c r="BZZ14" s="11">
        <f>$B$14*Finance!BZW35</f>
        <v>0</v>
      </c>
      <c r="CAA14" s="11">
        <f>$B$14*Finance!BZX35</f>
        <v>0</v>
      </c>
      <c r="CAB14" s="11">
        <f>$B$14*Finance!BZY35</f>
        <v>0</v>
      </c>
      <c r="CAC14" s="11">
        <f>$B$14*Finance!BZZ35</f>
        <v>0</v>
      </c>
      <c r="CAD14" s="11">
        <f>$B$14*Finance!CAA35</f>
        <v>0</v>
      </c>
      <c r="CAE14" s="11">
        <f>$B$14*Finance!CAB35</f>
        <v>0</v>
      </c>
      <c r="CAF14" s="11">
        <f>$B$14*Finance!CAC35</f>
        <v>0</v>
      </c>
      <c r="CAG14" s="11">
        <f>$B$14*Finance!CAD35</f>
        <v>0</v>
      </c>
      <c r="CAH14" s="11">
        <f>$B$14*Finance!CAE35</f>
        <v>0</v>
      </c>
      <c r="CAI14" s="11">
        <f>$B$14*Finance!CAF35</f>
        <v>0</v>
      </c>
      <c r="CAJ14" s="11">
        <f>$B$14*Finance!CAG35</f>
        <v>0</v>
      </c>
      <c r="CAK14" s="11">
        <f>$B$14*Finance!CAH35</f>
        <v>0</v>
      </c>
      <c r="CAL14" s="11">
        <f>$B$14*Finance!CAI35</f>
        <v>0</v>
      </c>
      <c r="CAM14" s="11">
        <f>$B$14*Finance!CAJ35</f>
        <v>0</v>
      </c>
      <c r="CAN14" s="11">
        <f>$B$14*Finance!CAK35</f>
        <v>0</v>
      </c>
      <c r="CAO14" s="11">
        <f>$B$14*Finance!CAL35</f>
        <v>0</v>
      </c>
      <c r="CAP14" s="11">
        <f>$B$14*Finance!CAM35</f>
        <v>0</v>
      </c>
      <c r="CAQ14" s="11">
        <f>$B$14*Finance!CAN35</f>
        <v>0</v>
      </c>
      <c r="CAR14" s="11">
        <f>$B$14*Finance!CAO35</f>
        <v>0</v>
      </c>
      <c r="CAS14" s="11">
        <f>$B$14*Finance!CAP35</f>
        <v>0</v>
      </c>
      <c r="CAT14" s="11">
        <f>$B$14*Finance!CAQ35</f>
        <v>0</v>
      </c>
      <c r="CAU14" s="11">
        <f>$B$14*Finance!CAR35</f>
        <v>0</v>
      </c>
      <c r="CAV14" s="11">
        <f>$B$14*Finance!CAS35</f>
        <v>0</v>
      </c>
      <c r="CAW14" s="11">
        <f>$B$14*Finance!CAT35</f>
        <v>0</v>
      </c>
      <c r="CAX14" s="11">
        <f>$B$14*Finance!CAU35</f>
        <v>0</v>
      </c>
      <c r="CAY14" s="11">
        <f>$B$14*Finance!CAV35</f>
        <v>0</v>
      </c>
      <c r="CAZ14" s="11">
        <f>$B$14*Finance!CAW35</f>
        <v>0</v>
      </c>
      <c r="CBA14" s="11">
        <f>$B$14*Finance!CAX35</f>
        <v>0</v>
      </c>
      <c r="CBB14" s="11">
        <f>$B$14*Finance!CAY35</f>
        <v>0</v>
      </c>
      <c r="CBC14" s="11">
        <f>$B$14*Finance!CAZ35</f>
        <v>0</v>
      </c>
      <c r="CBD14" s="11">
        <f>$B$14*Finance!CBA35</f>
        <v>0</v>
      </c>
      <c r="CBE14" s="11">
        <f>$B$14*Finance!CBB35</f>
        <v>0</v>
      </c>
      <c r="CBF14" s="11">
        <f>$B$14*Finance!CBC35</f>
        <v>0</v>
      </c>
      <c r="CBG14" s="11">
        <f>$B$14*Finance!CBD35</f>
        <v>0</v>
      </c>
      <c r="CBH14" s="11">
        <f>$B$14*Finance!CBE35</f>
        <v>0</v>
      </c>
      <c r="CBI14" s="11">
        <f>$B$14*Finance!CBF35</f>
        <v>0</v>
      </c>
      <c r="CBJ14" s="11">
        <f>$B$14*Finance!CBG35</f>
        <v>0</v>
      </c>
      <c r="CBK14" s="11">
        <f>$B$14*Finance!CBH35</f>
        <v>0</v>
      </c>
      <c r="CBL14" s="11">
        <f>$B$14*Finance!CBI35</f>
        <v>0</v>
      </c>
      <c r="CBM14" s="11">
        <f>$B$14*Finance!CBJ35</f>
        <v>0</v>
      </c>
      <c r="CBN14" s="11">
        <f>$B$14*Finance!CBK35</f>
        <v>0</v>
      </c>
      <c r="CBO14" s="11">
        <f>$B$14*Finance!CBL35</f>
        <v>0</v>
      </c>
      <c r="CBP14" s="11">
        <f>$B$14*Finance!CBM35</f>
        <v>0</v>
      </c>
      <c r="CBQ14" s="11">
        <f>$B$14*Finance!CBN35</f>
        <v>0</v>
      </c>
      <c r="CBR14" s="11">
        <f>$B$14*Finance!CBO35</f>
        <v>0</v>
      </c>
      <c r="CBS14" s="11">
        <f>$B$14*Finance!CBP35</f>
        <v>0</v>
      </c>
      <c r="CBT14" s="11">
        <f>$B$14*Finance!CBQ35</f>
        <v>0</v>
      </c>
      <c r="CBU14" s="11">
        <f>$B$14*Finance!CBR35</f>
        <v>0</v>
      </c>
      <c r="CBV14" s="11">
        <f>$B$14*Finance!CBS35</f>
        <v>0</v>
      </c>
      <c r="CBW14" s="11">
        <f>$B$14*Finance!CBT35</f>
        <v>0</v>
      </c>
      <c r="CBX14" s="11">
        <f>$B$14*Finance!CBU35</f>
        <v>0</v>
      </c>
      <c r="CBY14" s="11">
        <f>$B$14*Finance!CBV35</f>
        <v>0</v>
      </c>
      <c r="CBZ14" s="11">
        <f>$B$14*Finance!CBW35</f>
        <v>0</v>
      </c>
      <c r="CCA14" s="11">
        <f>$B$14*Finance!CBX35</f>
        <v>0</v>
      </c>
      <c r="CCB14" s="11">
        <f>$B$14*Finance!CBY35</f>
        <v>0</v>
      </c>
      <c r="CCC14" s="11">
        <f>$B$14*Finance!CBZ35</f>
        <v>0</v>
      </c>
      <c r="CCD14" s="11">
        <f>$B$14*Finance!CCA35</f>
        <v>0</v>
      </c>
      <c r="CCE14" s="11">
        <f>$B$14*Finance!CCB35</f>
        <v>0</v>
      </c>
      <c r="CCF14" s="11">
        <f>$B$14*Finance!CCC35</f>
        <v>0</v>
      </c>
      <c r="CCG14" s="11">
        <f>$B$14*Finance!CCD35</f>
        <v>0</v>
      </c>
      <c r="CCH14" s="11">
        <f>$B$14*Finance!CCE35</f>
        <v>0</v>
      </c>
      <c r="CCI14" s="11">
        <f>$B$14*Finance!CCF35</f>
        <v>0</v>
      </c>
      <c r="CCJ14" s="11">
        <f>$B$14*Finance!CCG35</f>
        <v>0</v>
      </c>
      <c r="CCK14" s="11">
        <f>$B$14*Finance!CCH35</f>
        <v>0</v>
      </c>
      <c r="CCL14" s="11">
        <f>$B$14*Finance!CCI35</f>
        <v>0</v>
      </c>
      <c r="CCM14" s="11">
        <f>$B$14*Finance!CCJ35</f>
        <v>0</v>
      </c>
      <c r="CCN14" s="11">
        <f>$B$14*Finance!CCK35</f>
        <v>0</v>
      </c>
      <c r="CCO14" s="11">
        <f>$B$14*Finance!CCL35</f>
        <v>0</v>
      </c>
      <c r="CCP14" s="11">
        <f>$B$14*Finance!CCM35</f>
        <v>0</v>
      </c>
      <c r="CCQ14" s="11">
        <f>$B$14*Finance!CCN35</f>
        <v>0</v>
      </c>
      <c r="CCR14" s="11">
        <f>$B$14*Finance!CCO35</f>
        <v>0</v>
      </c>
      <c r="CCS14" s="11">
        <f>$B$14*Finance!CCP35</f>
        <v>0</v>
      </c>
      <c r="CCT14" s="11">
        <f>$B$14*Finance!CCQ35</f>
        <v>0</v>
      </c>
      <c r="CCU14" s="11">
        <f>$B$14*Finance!CCR35</f>
        <v>0</v>
      </c>
      <c r="CCV14" s="11">
        <f>$B$14*Finance!CCS35</f>
        <v>0</v>
      </c>
      <c r="CCW14" s="11">
        <f>$B$14*Finance!CCT35</f>
        <v>0</v>
      </c>
      <c r="CCX14" s="11">
        <f>$B$14*Finance!CCU35</f>
        <v>0</v>
      </c>
      <c r="CCY14" s="11">
        <f>$B$14*Finance!CCV35</f>
        <v>0</v>
      </c>
      <c r="CCZ14" s="11">
        <f>$B$14*Finance!CCW35</f>
        <v>0</v>
      </c>
      <c r="CDA14" s="11">
        <f>$B$14*Finance!CCX35</f>
        <v>0</v>
      </c>
      <c r="CDB14" s="11">
        <f>$B$14*Finance!CCY35</f>
        <v>0</v>
      </c>
      <c r="CDC14" s="11">
        <f>$B$14*Finance!CCZ35</f>
        <v>0</v>
      </c>
      <c r="CDD14" s="11">
        <f>$B$14*Finance!CDA35</f>
        <v>0</v>
      </c>
      <c r="CDE14" s="11">
        <f>$B$14*Finance!CDB35</f>
        <v>0</v>
      </c>
      <c r="CDF14" s="11">
        <f>$B$14*Finance!CDC35</f>
        <v>0</v>
      </c>
      <c r="CDG14" s="11">
        <f>$B$14*Finance!CDD35</f>
        <v>0</v>
      </c>
      <c r="CDH14" s="11">
        <f>$B$14*Finance!CDE35</f>
        <v>0</v>
      </c>
      <c r="CDI14" s="11">
        <f>$B$14*Finance!CDF35</f>
        <v>0</v>
      </c>
      <c r="CDJ14" s="11">
        <f>$B$14*Finance!CDG35</f>
        <v>0</v>
      </c>
      <c r="CDK14" s="11">
        <f>$B$14*Finance!CDH35</f>
        <v>0</v>
      </c>
      <c r="CDL14" s="11">
        <f>$B$14*Finance!CDI35</f>
        <v>0</v>
      </c>
      <c r="CDM14" s="11">
        <f>$B$14*Finance!CDJ35</f>
        <v>0</v>
      </c>
      <c r="CDN14" s="11">
        <f>$B$14*Finance!CDK35</f>
        <v>0</v>
      </c>
      <c r="CDO14" s="11">
        <f>$B$14*Finance!CDL35</f>
        <v>0</v>
      </c>
      <c r="CDP14" s="11">
        <f>$B$14*Finance!CDM35</f>
        <v>0</v>
      </c>
      <c r="CDQ14" s="11">
        <f>$B$14*Finance!CDN35</f>
        <v>0</v>
      </c>
      <c r="CDR14" s="11">
        <f>$B$14*Finance!CDO35</f>
        <v>0</v>
      </c>
      <c r="CDS14" s="11">
        <f>$B$14*Finance!CDP35</f>
        <v>0</v>
      </c>
      <c r="CDT14" s="11">
        <f>$B$14*Finance!CDQ35</f>
        <v>0</v>
      </c>
      <c r="CDU14" s="11">
        <f>$B$14*Finance!CDR35</f>
        <v>0</v>
      </c>
      <c r="CDV14" s="11">
        <f>$B$14*Finance!CDS35</f>
        <v>0</v>
      </c>
      <c r="CDW14" s="11">
        <f>$B$14*Finance!CDT35</f>
        <v>0</v>
      </c>
      <c r="CDX14" s="11">
        <f>$B$14*Finance!CDU35</f>
        <v>0</v>
      </c>
      <c r="CDY14" s="11">
        <f>$B$14*Finance!CDV35</f>
        <v>0</v>
      </c>
      <c r="CDZ14" s="11">
        <f>$B$14*Finance!CDW35</f>
        <v>0</v>
      </c>
      <c r="CEA14" s="11">
        <f>$B$14*Finance!CDX35</f>
        <v>0</v>
      </c>
      <c r="CEB14" s="11">
        <f>$B$14*Finance!CDY35</f>
        <v>0</v>
      </c>
      <c r="CEC14" s="11">
        <f>$B$14*Finance!CDZ35</f>
        <v>0</v>
      </c>
      <c r="CED14" s="11">
        <f>$B$14*Finance!CEA35</f>
        <v>0</v>
      </c>
      <c r="CEE14" s="11">
        <f>$B$14*Finance!CEB35</f>
        <v>0</v>
      </c>
      <c r="CEF14" s="11">
        <f>$B$14*Finance!CEC35</f>
        <v>0</v>
      </c>
      <c r="CEG14" s="11">
        <f>$B$14*Finance!CED35</f>
        <v>0</v>
      </c>
      <c r="CEH14" s="11">
        <f>$B$14*Finance!CEE35</f>
        <v>0</v>
      </c>
      <c r="CEI14" s="11">
        <f>$B$14*Finance!CEF35</f>
        <v>0</v>
      </c>
      <c r="CEJ14" s="11">
        <f>$B$14*Finance!CEG35</f>
        <v>0</v>
      </c>
      <c r="CEK14" s="11">
        <f>$B$14*Finance!CEH35</f>
        <v>0</v>
      </c>
      <c r="CEL14" s="11">
        <f>$B$14*Finance!CEI35</f>
        <v>0</v>
      </c>
      <c r="CEM14" s="11">
        <f>$B$14*Finance!CEJ35</f>
        <v>0</v>
      </c>
      <c r="CEN14" s="11">
        <f>$B$14*Finance!CEK35</f>
        <v>0</v>
      </c>
      <c r="CEO14" s="11">
        <f>$B$14*Finance!CEL35</f>
        <v>0</v>
      </c>
      <c r="CEP14" s="11">
        <f>$B$14*Finance!CEM35</f>
        <v>0</v>
      </c>
      <c r="CEQ14" s="11">
        <f>$B$14*Finance!CEN35</f>
        <v>0</v>
      </c>
      <c r="CER14" s="11">
        <f>$B$14*Finance!CEO35</f>
        <v>0</v>
      </c>
      <c r="CES14" s="11">
        <f>$B$14*Finance!CEP35</f>
        <v>0</v>
      </c>
      <c r="CET14" s="11">
        <f>$B$14*Finance!CEQ35</f>
        <v>0</v>
      </c>
      <c r="CEU14" s="11">
        <f>$B$14*Finance!CER35</f>
        <v>0</v>
      </c>
      <c r="CEV14" s="11">
        <f>$B$14*Finance!CES35</f>
        <v>0</v>
      </c>
      <c r="CEW14" s="11">
        <f>$B$14*Finance!CET35</f>
        <v>0</v>
      </c>
      <c r="CEX14" s="11">
        <f>$B$14*Finance!CEU35</f>
        <v>0</v>
      </c>
      <c r="CEY14" s="11">
        <f>$B$14*Finance!CEV35</f>
        <v>0</v>
      </c>
      <c r="CEZ14" s="11">
        <f>$B$14*Finance!CEW35</f>
        <v>0</v>
      </c>
      <c r="CFA14" s="11">
        <f>$B$14*Finance!CEX35</f>
        <v>0</v>
      </c>
      <c r="CFB14" s="11">
        <f>$B$14*Finance!CEY35</f>
        <v>0</v>
      </c>
      <c r="CFC14" s="11">
        <f>$B$14*Finance!CEZ35</f>
        <v>0</v>
      </c>
      <c r="CFD14" s="11">
        <f>$B$14*Finance!CFA35</f>
        <v>0</v>
      </c>
      <c r="CFE14" s="11">
        <f>$B$14*Finance!CFB35</f>
        <v>0</v>
      </c>
      <c r="CFF14" s="11">
        <f>$B$14*Finance!CFC35</f>
        <v>0</v>
      </c>
      <c r="CFG14" s="11">
        <f>$B$14*Finance!CFD35</f>
        <v>0</v>
      </c>
      <c r="CFH14" s="11">
        <f>$B$14*Finance!CFE35</f>
        <v>0</v>
      </c>
      <c r="CFI14" s="11">
        <f>$B$14*Finance!CFF35</f>
        <v>0</v>
      </c>
      <c r="CFJ14" s="11">
        <f>$B$14*Finance!CFG35</f>
        <v>0</v>
      </c>
      <c r="CFK14" s="11">
        <f>$B$14*Finance!CFH35</f>
        <v>0</v>
      </c>
      <c r="CFL14" s="11">
        <f>$B$14*Finance!CFI35</f>
        <v>0</v>
      </c>
      <c r="CFM14" s="11">
        <f>$B$14*Finance!CFJ35</f>
        <v>0</v>
      </c>
      <c r="CFN14" s="11">
        <f>$B$14*Finance!CFK35</f>
        <v>0</v>
      </c>
      <c r="CFO14" s="11">
        <f>$B$14*Finance!CFL35</f>
        <v>0</v>
      </c>
      <c r="CFP14" s="11">
        <f>$B$14*Finance!CFM35</f>
        <v>0</v>
      </c>
      <c r="CFQ14" s="11">
        <f>$B$14*Finance!CFN35</f>
        <v>0</v>
      </c>
      <c r="CFR14" s="11">
        <f>$B$14*Finance!CFO35</f>
        <v>0</v>
      </c>
      <c r="CFS14" s="11">
        <f>$B$14*Finance!CFP35</f>
        <v>0</v>
      </c>
      <c r="CFT14" s="11">
        <f>$B$14*Finance!CFQ35</f>
        <v>0</v>
      </c>
      <c r="CFU14" s="11">
        <f>$B$14*Finance!CFR35</f>
        <v>0</v>
      </c>
      <c r="CFV14" s="11">
        <f>$B$14*Finance!CFS35</f>
        <v>0</v>
      </c>
      <c r="CFW14" s="11">
        <f>$B$14*Finance!CFT35</f>
        <v>0</v>
      </c>
      <c r="CFX14" s="11">
        <f>$B$14*Finance!CFU35</f>
        <v>0</v>
      </c>
      <c r="CFY14" s="11">
        <f>$B$14*Finance!CFV35</f>
        <v>0</v>
      </c>
      <c r="CFZ14" s="11">
        <f>$B$14*Finance!CFW35</f>
        <v>0</v>
      </c>
      <c r="CGA14" s="11">
        <f>$B$14*Finance!CFX35</f>
        <v>0</v>
      </c>
      <c r="CGB14" s="11">
        <f>$B$14*Finance!CFY35</f>
        <v>0</v>
      </c>
      <c r="CGC14" s="11">
        <f>$B$14*Finance!CFZ35</f>
        <v>0</v>
      </c>
      <c r="CGD14" s="11">
        <f>$B$14*Finance!CGA35</f>
        <v>0</v>
      </c>
      <c r="CGE14" s="11">
        <f>$B$14*Finance!CGB35</f>
        <v>0</v>
      </c>
      <c r="CGF14" s="11">
        <f>$B$14*Finance!CGC35</f>
        <v>0</v>
      </c>
      <c r="CGG14" s="11">
        <f>$B$14*Finance!CGD35</f>
        <v>0</v>
      </c>
      <c r="CGH14" s="11">
        <f>$B$14*Finance!CGE35</f>
        <v>0</v>
      </c>
      <c r="CGI14" s="11">
        <f>$B$14*Finance!CGF35</f>
        <v>0</v>
      </c>
      <c r="CGJ14" s="11">
        <f>$B$14*Finance!CGG35</f>
        <v>0</v>
      </c>
      <c r="CGK14" s="11">
        <f>$B$14*Finance!CGH35</f>
        <v>0</v>
      </c>
      <c r="CGL14" s="11">
        <f>$B$14*Finance!CGI35</f>
        <v>0</v>
      </c>
      <c r="CGM14" s="11">
        <f>$B$14*Finance!CGJ35</f>
        <v>0</v>
      </c>
      <c r="CGN14" s="11">
        <f>$B$14*Finance!CGK35</f>
        <v>0</v>
      </c>
      <c r="CGO14" s="11">
        <f>$B$14*Finance!CGL35</f>
        <v>0</v>
      </c>
      <c r="CGP14" s="11">
        <f>$B$14*Finance!CGM35</f>
        <v>0</v>
      </c>
      <c r="CGQ14" s="11">
        <f>$B$14*Finance!CGN35</f>
        <v>0</v>
      </c>
      <c r="CGR14" s="11">
        <f>$B$14*Finance!CGO35</f>
        <v>0</v>
      </c>
      <c r="CGS14" s="11">
        <f>$B$14*Finance!CGP35</f>
        <v>0</v>
      </c>
      <c r="CGT14" s="11">
        <f>$B$14*Finance!CGQ35</f>
        <v>0</v>
      </c>
      <c r="CGU14" s="11">
        <f>$B$14*Finance!CGR35</f>
        <v>0</v>
      </c>
      <c r="CGV14" s="11">
        <f>$B$14*Finance!CGS35</f>
        <v>0</v>
      </c>
      <c r="CGW14" s="11">
        <f>$B$14*Finance!CGT35</f>
        <v>0</v>
      </c>
      <c r="CGX14" s="11">
        <f>$B$14*Finance!CGU35</f>
        <v>0</v>
      </c>
      <c r="CGY14" s="11">
        <f>$B$14*Finance!CGV35</f>
        <v>0</v>
      </c>
      <c r="CGZ14" s="11">
        <f>$B$14*Finance!CGW35</f>
        <v>0</v>
      </c>
      <c r="CHA14" s="11">
        <f>$B$14*Finance!CGX35</f>
        <v>0</v>
      </c>
      <c r="CHB14" s="11">
        <f>$B$14*Finance!CGY35</f>
        <v>0</v>
      </c>
      <c r="CHC14" s="11">
        <f>$B$14*Finance!CGZ35</f>
        <v>0</v>
      </c>
      <c r="CHD14" s="11">
        <f>$B$14*Finance!CHA35</f>
        <v>0</v>
      </c>
      <c r="CHE14" s="11">
        <f>$B$14*Finance!CHB35</f>
        <v>0</v>
      </c>
      <c r="CHF14" s="11">
        <f>$B$14*Finance!CHC35</f>
        <v>0</v>
      </c>
      <c r="CHG14" s="11">
        <f>$B$14*Finance!CHD35</f>
        <v>0</v>
      </c>
      <c r="CHH14" s="11">
        <f>$B$14*Finance!CHE35</f>
        <v>0</v>
      </c>
      <c r="CHI14" s="11">
        <f>$B$14*Finance!CHF35</f>
        <v>0</v>
      </c>
      <c r="CHJ14" s="11">
        <f>$B$14*Finance!CHG35</f>
        <v>0</v>
      </c>
      <c r="CHK14" s="11">
        <f>$B$14*Finance!CHH35</f>
        <v>0</v>
      </c>
      <c r="CHL14" s="11">
        <f>$B$14*Finance!CHI35</f>
        <v>0</v>
      </c>
      <c r="CHM14" s="11">
        <f>$B$14*Finance!CHJ35</f>
        <v>0</v>
      </c>
      <c r="CHN14" s="11">
        <f>$B$14*Finance!CHK35</f>
        <v>0</v>
      </c>
      <c r="CHO14" s="11">
        <f>$B$14*Finance!CHL35</f>
        <v>0</v>
      </c>
      <c r="CHP14" s="11">
        <f>$B$14*Finance!CHM35</f>
        <v>0</v>
      </c>
      <c r="CHQ14" s="11">
        <f>$B$14*Finance!CHN35</f>
        <v>0</v>
      </c>
      <c r="CHR14" s="11">
        <f>$B$14*Finance!CHO35</f>
        <v>0</v>
      </c>
      <c r="CHS14" s="11">
        <f>$B$14*Finance!CHP35</f>
        <v>0</v>
      </c>
      <c r="CHT14" s="11">
        <f>$B$14*Finance!CHQ35</f>
        <v>0</v>
      </c>
      <c r="CHU14" s="11">
        <f>$B$14*Finance!CHR35</f>
        <v>0</v>
      </c>
      <c r="CHV14" s="11">
        <f>$B$14*Finance!CHS35</f>
        <v>0</v>
      </c>
      <c r="CHW14" s="11">
        <f>$B$14*Finance!CHT35</f>
        <v>0</v>
      </c>
      <c r="CHX14" s="11">
        <f>$B$14*Finance!CHU35</f>
        <v>0</v>
      </c>
      <c r="CHY14" s="11">
        <f>$B$14*Finance!CHV35</f>
        <v>0</v>
      </c>
      <c r="CHZ14" s="11">
        <f>$B$14*Finance!CHW35</f>
        <v>0</v>
      </c>
      <c r="CIA14" s="11">
        <f>$B$14*Finance!CHX35</f>
        <v>0</v>
      </c>
      <c r="CIB14" s="11">
        <f>$B$14*Finance!CHY35</f>
        <v>0</v>
      </c>
      <c r="CIC14" s="11">
        <f>$B$14*Finance!CHZ35</f>
        <v>0</v>
      </c>
      <c r="CID14" s="11">
        <f>$B$14*Finance!CIA35</f>
        <v>0</v>
      </c>
      <c r="CIE14" s="11">
        <f>$B$14*Finance!CIB35</f>
        <v>0</v>
      </c>
      <c r="CIF14" s="11">
        <f>$B$14*Finance!CIC35</f>
        <v>0</v>
      </c>
      <c r="CIG14" s="11">
        <f>$B$14*Finance!CID35</f>
        <v>0</v>
      </c>
      <c r="CIH14" s="11">
        <f>$B$14*Finance!CIE35</f>
        <v>0</v>
      </c>
      <c r="CII14" s="11">
        <f>$B$14*Finance!CIF35</f>
        <v>0</v>
      </c>
      <c r="CIJ14" s="11">
        <f>$B$14*Finance!CIG35</f>
        <v>0</v>
      </c>
      <c r="CIK14" s="11">
        <f>$B$14*Finance!CIH35</f>
        <v>0</v>
      </c>
      <c r="CIL14" s="11">
        <f>$B$14*Finance!CII35</f>
        <v>0</v>
      </c>
      <c r="CIM14" s="11">
        <f>$B$14*Finance!CIJ35</f>
        <v>0</v>
      </c>
      <c r="CIN14" s="11">
        <f>$B$14*Finance!CIK35</f>
        <v>0</v>
      </c>
      <c r="CIO14" s="11">
        <f>$B$14*Finance!CIL35</f>
        <v>0</v>
      </c>
      <c r="CIP14" s="11">
        <f>$B$14*Finance!CIM35</f>
        <v>0</v>
      </c>
      <c r="CIQ14" s="11">
        <f>$B$14*Finance!CIN35</f>
        <v>0</v>
      </c>
      <c r="CIR14" s="11">
        <f>$B$14*Finance!CIO35</f>
        <v>0</v>
      </c>
      <c r="CIS14" s="11">
        <f>$B$14*Finance!CIP35</f>
        <v>0</v>
      </c>
      <c r="CIT14" s="11">
        <f>$B$14*Finance!CIQ35</f>
        <v>0</v>
      </c>
      <c r="CIU14" s="11">
        <f>$B$14*Finance!CIR35</f>
        <v>0</v>
      </c>
      <c r="CIV14" s="11">
        <f>$B$14*Finance!CIS35</f>
        <v>0</v>
      </c>
      <c r="CIW14" s="11">
        <f>$B$14*Finance!CIT35</f>
        <v>0</v>
      </c>
      <c r="CIX14" s="11">
        <f>$B$14*Finance!CIU35</f>
        <v>0</v>
      </c>
      <c r="CIY14" s="11">
        <f>$B$14*Finance!CIV35</f>
        <v>0</v>
      </c>
      <c r="CIZ14" s="11">
        <f>$B$14*Finance!CIW35</f>
        <v>0</v>
      </c>
      <c r="CJA14" s="11">
        <f>$B$14*Finance!CIX35</f>
        <v>0</v>
      </c>
      <c r="CJB14" s="11">
        <f>$B$14*Finance!CIY35</f>
        <v>0</v>
      </c>
      <c r="CJC14" s="11">
        <f>$B$14*Finance!CIZ35</f>
        <v>0</v>
      </c>
      <c r="CJD14" s="11">
        <f>$B$14*Finance!CJA35</f>
        <v>0</v>
      </c>
      <c r="CJE14" s="11">
        <f>$B$14*Finance!CJB35</f>
        <v>0</v>
      </c>
      <c r="CJF14" s="11">
        <f>$B$14*Finance!CJC35</f>
        <v>0</v>
      </c>
      <c r="CJG14" s="11">
        <f>$B$14*Finance!CJD35</f>
        <v>0</v>
      </c>
      <c r="CJH14" s="11">
        <f>$B$14*Finance!CJE35</f>
        <v>0</v>
      </c>
      <c r="CJI14" s="11">
        <f>$B$14*Finance!CJF35</f>
        <v>0</v>
      </c>
      <c r="CJJ14" s="11">
        <f>$B$14*Finance!CJG35</f>
        <v>0</v>
      </c>
      <c r="CJK14" s="11">
        <f>$B$14*Finance!CJH35</f>
        <v>0</v>
      </c>
      <c r="CJL14" s="11">
        <f>$B$14*Finance!CJI35</f>
        <v>0</v>
      </c>
      <c r="CJM14" s="11">
        <f>$B$14*Finance!CJJ35</f>
        <v>0</v>
      </c>
      <c r="CJN14" s="11">
        <f>$B$14*Finance!CJK35</f>
        <v>0</v>
      </c>
      <c r="CJO14" s="11">
        <f>$B$14*Finance!CJL35</f>
        <v>0</v>
      </c>
      <c r="CJP14" s="11">
        <f>$B$14*Finance!CJM35</f>
        <v>0</v>
      </c>
      <c r="CJQ14" s="11">
        <f>$B$14*Finance!CJN35</f>
        <v>0</v>
      </c>
      <c r="CJR14" s="11">
        <f>$B$14*Finance!CJO35</f>
        <v>0</v>
      </c>
      <c r="CJS14" s="11">
        <f>$B$14*Finance!CJP35</f>
        <v>0</v>
      </c>
      <c r="CJT14" s="11">
        <f>$B$14*Finance!CJQ35</f>
        <v>0</v>
      </c>
      <c r="CJU14" s="11">
        <f>$B$14*Finance!CJR35</f>
        <v>0</v>
      </c>
      <c r="CJV14" s="11">
        <f>$B$14*Finance!CJS35</f>
        <v>0</v>
      </c>
      <c r="CJW14" s="11">
        <f>$B$14*Finance!CJT35</f>
        <v>0</v>
      </c>
      <c r="CJX14" s="11">
        <f>$B$14*Finance!CJU35</f>
        <v>0</v>
      </c>
      <c r="CJY14" s="11">
        <f>$B$14*Finance!CJV35</f>
        <v>0</v>
      </c>
      <c r="CJZ14" s="11">
        <f>$B$14*Finance!CJW35</f>
        <v>0</v>
      </c>
      <c r="CKA14" s="11">
        <f>$B$14*Finance!CJX35</f>
        <v>0</v>
      </c>
      <c r="CKB14" s="11">
        <f>$B$14*Finance!CJY35</f>
        <v>0</v>
      </c>
      <c r="CKC14" s="11">
        <f>$B$14*Finance!CJZ35</f>
        <v>0</v>
      </c>
      <c r="CKD14" s="11">
        <f>$B$14*Finance!CKA35</f>
        <v>0</v>
      </c>
      <c r="CKE14" s="11">
        <f>$B$14*Finance!CKB35</f>
        <v>0</v>
      </c>
      <c r="CKF14" s="11">
        <f>$B$14*Finance!CKC35</f>
        <v>0</v>
      </c>
      <c r="CKG14" s="11">
        <f>$B$14*Finance!CKD35</f>
        <v>0</v>
      </c>
      <c r="CKH14" s="11">
        <f>$B$14*Finance!CKE35</f>
        <v>0</v>
      </c>
      <c r="CKI14" s="11">
        <f>$B$14*Finance!CKF35</f>
        <v>0</v>
      </c>
      <c r="CKJ14" s="11">
        <f>$B$14*Finance!CKG35</f>
        <v>0</v>
      </c>
      <c r="CKK14" s="11">
        <f>$B$14*Finance!CKH35</f>
        <v>0</v>
      </c>
      <c r="CKL14" s="11">
        <f>$B$14*Finance!CKI35</f>
        <v>0</v>
      </c>
      <c r="CKM14" s="11">
        <f>$B$14*Finance!CKJ35</f>
        <v>0</v>
      </c>
      <c r="CKN14" s="11">
        <f>$B$14*Finance!CKK35</f>
        <v>0</v>
      </c>
      <c r="CKO14" s="11">
        <f>$B$14*Finance!CKL35</f>
        <v>0</v>
      </c>
      <c r="CKP14" s="11">
        <f>$B$14*Finance!CKM35</f>
        <v>0</v>
      </c>
      <c r="CKQ14" s="11">
        <f>$B$14*Finance!CKN35</f>
        <v>0</v>
      </c>
      <c r="CKR14" s="11">
        <f>$B$14*Finance!CKO35</f>
        <v>0</v>
      </c>
      <c r="CKS14" s="11">
        <f>$B$14*Finance!CKP35</f>
        <v>0</v>
      </c>
      <c r="CKT14" s="11">
        <f>$B$14*Finance!CKQ35</f>
        <v>0</v>
      </c>
      <c r="CKU14" s="11">
        <f>$B$14*Finance!CKR35</f>
        <v>0</v>
      </c>
      <c r="CKV14" s="11">
        <f>$B$14*Finance!CKS35</f>
        <v>0</v>
      </c>
      <c r="CKW14" s="11">
        <f>$B$14*Finance!CKT35</f>
        <v>0</v>
      </c>
      <c r="CKX14" s="11">
        <f>$B$14*Finance!CKU35</f>
        <v>0</v>
      </c>
      <c r="CKY14" s="11">
        <f>$B$14*Finance!CKV35</f>
        <v>0</v>
      </c>
      <c r="CKZ14" s="11">
        <f>$B$14*Finance!CKW35</f>
        <v>0</v>
      </c>
      <c r="CLA14" s="11">
        <f>$B$14*Finance!CKX35</f>
        <v>0</v>
      </c>
      <c r="CLB14" s="11">
        <f>$B$14*Finance!CKY35</f>
        <v>0</v>
      </c>
      <c r="CLC14" s="11">
        <f>$B$14*Finance!CKZ35</f>
        <v>0</v>
      </c>
      <c r="CLD14" s="11">
        <f>$B$14*Finance!CLA35</f>
        <v>0</v>
      </c>
      <c r="CLE14" s="11">
        <f>$B$14*Finance!CLB35</f>
        <v>0</v>
      </c>
      <c r="CLF14" s="11">
        <f>$B$14*Finance!CLC35</f>
        <v>0</v>
      </c>
      <c r="CLG14" s="11">
        <f>$B$14*Finance!CLD35</f>
        <v>0</v>
      </c>
      <c r="CLH14" s="11">
        <f>$B$14*Finance!CLE35</f>
        <v>0</v>
      </c>
      <c r="CLI14" s="11">
        <f>$B$14*Finance!CLF35</f>
        <v>0</v>
      </c>
      <c r="CLJ14" s="11">
        <f>$B$14*Finance!CLG35</f>
        <v>0</v>
      </c>
      <c r="CLK14" s="11">
        <f>$B$14*Finance!CLH35</f>
        <v>0</v>
      </c>
      <c r="CLL14" s="11">
        <f>$B$14*Finance!CLI35</f>
        <v>0</v>
      </c>
      <c r="CLM14" s="11">
        <f>$B$14*Finance!CLJ35</f>
        <v>0</v>
      </c>
      <c r="CLN14" s="11">
        <f>$B$14*Finance!CLK35</f>
        <v>0</v>
      </c>
      <c r="CLO14" s="11">
        <f>$B$14*Finance!CLL35</f>
        <v>0</v>
      </c>
      <c r="CLP14" s="11">
        <f>$B$14*Finance!CLM35</f>
        <v>0</v>
      </c>
      <c r="CLQ14" s="11">
        <f>$B$14*Finance!CLN35</f>
        <v>0</v>
      </c>
      <c r="CLR14" s="11">
        <f>$B$14*Finance!CLO35</f>
        <v>0</v>
      </c>
      <c r="CLS14" s="11">
        <f>$B$14*Finance!CLP35</f>
        <v>0</v>
      </c>
      <c r="CLT14" s="11">
        <f>$B$14*Finance!CLQ35</f>
        <v>0</v>
      </c>
      <c r="CLU14" s="11">
        <f>$B$14*Finance!CLR35</f>
        <v>0</v>
      </c>
      <c r="CLV14" s="11">
        <f>$B$14*Finance!CLS35</f>
        <v>0</v>
      </c>
      <c r="CLW14" s="11">
        <f>$B$14*Finance!CLT35</f>
        <v>0</v>
      </c>
      <c r="CLX14" s="11">
        <f>$B$14*Finance!CLU35</f>
        <v>0</v>
      </c>
      <c r="CLY14" s="11">
        <f>$B$14*Finance!CLV35</f>
        <v>0</v>
      </c>
      <c r="CLZ14" s="11">
        <f>$B$14*Finance!CLW35</f>
        <v>0</v>
      </c>
      <c r="CMA14" s="11">
        <f>$B$14*Finance!CLX35</f>
        <v>0</v>
      </c>
      <c r="CMB14" s="11">
        <f>$B$14*Finance!CLY35</f>
        <v>0</v>
      </c>
      <c r="CMC14" s="11">
        <f>$B$14*Finance!CLZ35</f>
        <v>0</v>
      </c>
      <c r="CMD14" s="11">
        <f>$B$14*Finance!CMA35</f>
        <v>0</v>
      </c>
      <c r="CME14" s="11">
        <f>$B$14*Finance!CMB35</f>
        <v>0</v>
      </c>
      <c r="CMF14" s="11">
        <f>$B$14*Finance!CMC35</f>
        <v>0</v>
      </c>
      <c r="CMG14" s="11">
        <f>$B$14*Finance!CMD35</f>
        <v>0</v>
      </c>
      <c r="CMH14" s="11">
        <f>$B$14*Finance!CME35</f>
        <v>0</v>
      </c>
      <c r="CMI14" s="11">
        <f>$B$14*Finance!CMF35</f>
        <v>0</v>
      </c>
      <c r="CMJ14" s="11">
        <f>$B$14*Finance!CMG35</f>
        <v>0</v>
      </c>
      <c r="CMK14" s="11">
        <f>$B$14*Finance!CMH35</f>
        <v>0</v>
      </c>
      <c r="CML14" s="11">
        <f>$B$14*Finance!CMI35</f>
        <v>0</v>
      </c>
      <c r="CMM14" s="11">
        <f>$B$14*Finance!CMJ35</f>
        <v>0</v>
      </c>
      <c r="CMN14" s="11">
        <f>$B$14*Finance!CMK35</f>
        <v>0</v>
      </c>
      <c r="CMO14" s="11">
        <f>$B$14*Finance!CML35</f>
        <v>0</v>
      </c>
      <c r="CMP14" s="11">
        <f>$B$14*Finance!CMM35</f>
        <v>0</v>
      </c>
      <c r="CMQ14" s="11">
        <f>$B$14*Finance!CMN35</f>
        <v>0</v>
      </c>
      <c r="CMR14" s="11">
        <f>$B$14*Finance!CMO35</f>
        <v>0</v>
      </c>
      <c r="CMS14" s="11">
        <f>$B$14*Finance!CMP35</f>
        <v>0</v>
      </c>
      <c r="CMT14" s="11">
        <f>$B$14*Finance!CMQ35</f>
        <v>0</v>
      </c>
      <c r="CMU14" s="11">
        <f>$B$14*Finance!CMR35</f>
        <v>0</v>
      </c>
      <c r="CMV14" s="11">
        <f>$B$14*Finance!CMS35</f>
        <v>0</v>
      </c>
      <c r="CMW14" s="11">
        <f>$B$14*Finance!CMT35</f>
        <v>0</v>
      </c>
      <c r="CMX14" s="11">
        <f>$B$14*Finance!CMU35</f>
        <v>0</v>
      </c>
      <c r="CMY14" s="11">
        <f>$B$14*Finance!CMV35</f>
        <v>0</v>
      </c>
      <c r="CMZ14" s="11">
        <f>$B$14*Finance!CMW35</f>
        <v>0</v>
      </c>
      <c r="CNA14" s="11">
        <f>$B$14*Finance!CMX35</f>
        <v>0</v>
      </c>
      <c r="CNB14" s="11">
        <f>$B$14*Finance!CMY35</f>
        <v>0</v>
      </c>
      <c r="CNC14" s="11">
        <f>$B$14*Finance!CMZ35</f>
        <v>0</v>
      </c>
      <c r="CND14" s="11">
        <f>$B$14*Finance!CNA35</f>
        <v>0</v>
      </c>
      <c r="CNE14" s="11">
        <f>$B$14*Finance!CNB35</f>
        <v>0</v>
      </c>
      <c r="CNF14" s="11">
        <f>$B$14*Finance!CNC35</f>
        <v>0</v>
      </c>
      <c r="CNG14" s="11">
        <f>$B$14*Finance!CND35</f>
        <v>0</v>
      </c>
      <c r="CNH14" s="11">
        <f>$B$14*Finance!CNE35</f>
        <v>0</v>
      </c>
      <c r="CNI14" s="11">
        <f>$B$14*Finance!CNF35</f>
        <v>0</v>
      </c>
      <c r="CNJ14" s="11">
        <f>$B$14*Finance!CNG35</f>
        <v>0</v>
      </c>
      <c r="CNK14" s="11">
        <f>$B$14*Finance!CNH35</f>
        <v>0</v>
      </c>
      <c r="CNL14" s="11">
        <f>$B$14*Finance!CNI35</f>
        <v>0</v>
      </c>
      <c r="CNM14" s="11">
        <f>$B$14*Finance!CNJ35</f>
        <v>0</v>
      </c>
      <c r="CNN14" s="11">
        <f>$B$14*Finance!CNK35</f>
        <v>0</v>
      </c>
      <c r="CNO14" s="11">
        <f>$B$14*Finance!CNL35</f>
        <v>0</v>
      </c>
      <c r="CNP14" s="11">
        <f>$B$14*Finance!CNM35</f>
        <v>0</v>
      </c>
      <c r="CNQ14" s="11">
        <f>$B$14*Finance!CNN35</f>
        <v>0</v>
      </c>
      <c r="CNR14" s="11">
        <f>$B$14*Finance!CNO35</f>
        <v>0</v>
      </c>
      <c r="CNS14" s="11">
        <f>$B$14*Finance!CNP35</f>
        <v>0</v>
      </c>
      <c r="CNT14" s="11">
        <f>$B$14*Finance!CNQ35</f>
        <v>0</v>
      </c>
      <c r="CNU14" s="11">
        <f>$B$14*Finance!CNR35</f>
        <v>0</v>
      </c>
      <c r="CNV14" s="11">
        <f>$B$14*Finance!CNS35</f>
        <v>0</v>
      </c>
      <c r="CNW14" s="11">
        <f>$B$14*Finance!CNT35</f>
        <v>0</v>
      </c>
      <c r="CNX14" s="11">
        <f>$B$14*Finance!CNU35</f>
        <v>0</v>
      </c>
      <c r="CNY14" s="11">
        <f>$B$14*Finance!CNV35</f>
        <v>0</v>
      </c>
      <c r="CNZ14" s="11">
        <f>$B$14*Finance!CNW35</f>
        <v>0</v>
      </c>
      <c r="COA14" s="11">
        <f>$B$14*Finance!CNX35</f>
        <v>0</v>
      </c>
      <c r="COB14" s="11">
        <f>$B$14*Finance!CNY35</f>
        <v>0</v>
      </c>
      <c r="COC14" s="11">
        <f>$B$14*Finance!CNZ35</f>
        <v>0</v>
      </c>
      <c r="COD14" s="11">
        <f>$B$14*Finance!COA35</f>
        <v>0</v>
      </c>
      <c r="COE14" s="11">
        <f>$B$14*Finance!COB35</f>
        <v>0</v>
      </c>
      <c r="COF14" s="11">
        <f>$B$14*Finance!COC35</f>
        <v>0</v>
      </c>
      <c r="COG14" s="11">
        <f>$B$14*Finance!COD35</f>
        <v>0</v>
      </c>
      <c r="COH14" s="11">
        <f>$B$14*Finance!COE35</f>
        <v>0</v>
      </c>
      <c r="COI14" s="11">
        <f>$B$14*Finance!COF35</f>
        <v>0</v>
      </c>
      <c r="COJ14" s="11">
        <f>$B$14*Finance!COG35</f>
        <v>0</v>
      </c>
      <c r="COK14" s="11">
        <f>$B$14*Finance!COH35</f>
        <v>0</v>
      </c>
      <c r="COL14" s="11">
        <f>$B$14*Finance!COI35</f>
        <v>0</v>
      </c>
      <c r="COM14" s="11">
        <f>$B$14*Finance!COJ35</f>
        <v>0</v>
      </c>
      <c r="CON14" s="11">
        <f>$B$14*Finance!COK35</f>
        <v>0</v>
      </c>
      <c r="COO14" s="11">
        <f>$B$14*Finance!COL35</f>
        <v>0</v>
      </c>
      <c r="COP14" s="11">
        <f>$B$14*Finance!COM35</f>
        <v>0</v>
      </c>
      <c r="COQ14" s="11">
        <f>$B$14*Finance!CON35</f>
        <v>0</v>
      </c>
      <c r="COR14" s="11">
        <f>$B$14*Finance!COO35</f>
        <v>0</v>
      </c>
      <c r="COS14" s="11">
        <f>$B$14*Finance!COP35</f>
        <v>0</v>
      </c>
      <c r="COT14" s="11">
        <f>$B$14*Finance!COQ35</f>
        <v>0</v>
      </c>
      <c r="COU14" s="11">
        <f>$B$14*Finance!COR35</f>
        <v>0</v>
      </c>
      <c r="COV14" s="11">
        <f>$B$14*Finance!COS35</f>
        <v>0</v>
      </c>
      <c r="COW14" s="11">
        <f>$B$14*Finance!COT35</f>
        <v>0</v>
      </c>
      <c r="COX14" s="11">
        <f>$B$14*Finance!COU35</f>
        <v>0</v>
      </c>
      <c r="COY14" s="11">
        <f>$B$14*Finance!COV35</f>
        <v>0</v>
      </c>
      <c r="COZ14" s="11">
        <f>$B$14*Finance!COW35</f>
        <v>0</v>
      </c>
      <c r="CPA14" s="11">
        <f>$B$14*Finance!COX35</f>
        <v>0</v>
      </c>
      <c r="CPB14" s="11">
        <f>$B$14*Finance!COY35</f>
        <v>0</v>
      </c>
      <c r="CPC14" s="11">
        <f>$B$14*Finance!COZ35</f>
        <v>0</v>
      </c>
      <c r="CPD14" s="11">
        <f>$B$14*Finance!CPA35</f>
        <v>0</v>
      </c>
      <c r="CPE14" s="11">
        <f>$B$14*Finance!CPB35</f>
        <v>0</v>
      </c>
      <c r="CPF14" s="11">
        <f>$B$14*Finance!CPC35</f>
        <v>0</v>
      </c>
      <c r="CPG14" s="11">
        <f>$B$14*Finance!CPD35</f>
        <v>0</v>
      </c>
      <c r="CPH14" s="11">
        <f>$B$14*Finance!CPE35</f>
        <v>0</v>
      </c>
      <c r="CPI14" s="11">
        <f>$B$14*Finance!CPF35</f>
        <v>0</v>
      </c>
      <c r="CPJ14" s="11">
        <f>$B$14*Finance!CPG35</f>
        <v>0</v>
      </c>
      <c r="CPK14" s="11">
        <f>$B$14*Finance!CPH35</f>
        <v>0</v>
      </c>
      <c r="CPL14" s="11">
        <f>$B$14*Finance!CPI35</f>
        <v>0</v>
      </c>
      <c r="CPM14" s="11">
        <f>$B$14*Finance!CPJ35</f>
        <v>0</v>
      </c>
      <c r="CPN14" s="11">
        <f>$B$14*Finance!CPK35</f>
        <v>0</v>
      </c>
      <c r="CPO14" s="11">
        <f>$B$14*Finance!CPL35</f>
        <v>0</v>
      </c>
      <c r="CPP14" s="11">
        <f>$B$14*Finance!CPM35</f>
        <v>0</v>
      </c>
      <c r="CPQ14" s="11">
        <f>$B$14*Finance!CPN35</f>
        <v>0</v>
      </c>
      <c r="CPR14" s="11">
        <f>$B$14*Finance!CPO35</f>
        <v>0</v>
      </c>
      <c r="CPS14" s="11">
        <f>$B$14*Finance!CPP35</f>
        <v>0</v>
      </c>
      <c r="CPT14" s="11">
        <f>$B$14*Finance!CPQ35</f>
        <v>0</v>
      </c>
      <c r="CPU14" s="11">
        <f>$B$14*Finance!CPR35</f>
        <v>0</v>
      </c>
      <c r="CPV14" s="11">
        <f>$B$14*Finance!CPS35</f>
        <v>0</v>
      </c>
      <c r="CPW14" s="11">
        <f>$B$14*Finance!CPT35</f>
        <v>0</v>
      </c>
      <c r="CPX14" s="11">
        <f>$B$14*Finance!CPU35</f>
        <v>0</v>
      </c>
      <c r="CPY14" s="11">
        <f>$B$14*Finance!CPV35</f>
        <v>0</v>
      </c>
      <c r="CPZ14" s="11">
        <f>$B$14*Finance!CPW35</f>
        <v>0</v>
      </c>
      <c r="CQA14" s="11">
        <f>$B$14*Finance!CPX35</f>
        <v>0</v>
      </c>
      <c r="CQB14" s="11">
        <f>$B$14*Finance!CPY35</f>
        <v>0</v>
      </c>
      <c r="CQC14" s="11">
        <f>$B$14*Finance!CPZ35</f>
        <v>0</v>
      </c>
      <c r="CQD14" s="11">
        <f>$B$14*Finance!CQA35</f>
        <v>0</v>
      </c>
      <c r="CQE14" s="11">
        <f>$B$14*Finance!CQB35</f>
        <v>0</v>
      </c>
      <c r="CQF14" s="11">
        <f>$B$14*Finance!CQC35</f>
        <v>0</v>
      </c>
      <c r="CQG14" s="11">
        <f>$B$14*Finance!CQD35</f>
        <v>0</v>
      </c>
      <c r="CQH14" s="11">
        <f>$B$14*Finance!CQE35</f>
        <v>0</v>
      </c>
      <c r="CQI14" s="11">
        <f>$B$14*Finance!CQF35</f>
        <v>0</v>
      </c>
      <c r="CQJ14" s="11">
        <f>$B$14*Finance!CQG35</f>
        <v>0</v>
      </c>
      <c r="CQK14" s="11">
        <f>$B$14*Finance!CQH35</f>
        <v>0</v>
      </c>
      <c r="CQL14" s="11">
        <f>$B$14*Finance!CQI35</f>
        <v>0</v>
      </c>
      <c r="CQM14" s="11">
        <f>$B$14*Finance!CQJ35</f>
        <v>0</v>
      </c>
      <c r="CQN14" s="11">
        <f>$B$14*Finance!CQK35</f>
        <v>0</v>
      </c>
      <c r="CQO14" s="11">
        <f>$B$14*Finance!CQL35</f>
        <v>0</v>
      </c>
      <c r="CQP14" s="11">
        <f>$B$14*Finance!CQM35</f>
        <v>0</v>
      </c>
      <c r="CQQ14" s="11">
        <f>$B$14*Finance!CQN35</f>
        <v>0</v>
      </c>
      <c r="CQR14" s="11">
        <f>$B$14*Finance!CQO35</f>
        <v>0</v>
      </c>
      <c r="CQS14" s="11">
        <f>$B$14*Finance!CQP35</f>
        <v>0</v>
      </c>
      <c r="CQT14" s="11">
        <f>$B$14*Finance!CQQ35</f>
        <v>0</v>
      </c>
      <c r="CQU14" s="11">
        <f>$B$14*Finance!CQR35</f>
        <v>0</v>
      </c>
      <c r="CQV14" s="11">
        <f>$B$14*Finance!CQS35</f>
        <v>0</v>
      </c>
      <c r="CQW14" s="11">
        <f>$B$14*Finance!CQT35</f>
        <v>0</v>
      </c>
      <c r="CQX14" s="11">
        <f>$B$14*Finance!CQU35</f>
        <v>0</v>
      </c>
      <c r="CQY14" s="11">
        <f>$B$14*Finance!CQV35</f>
        <v>0</v>
      </c>
      <c r="CQZ14" s="11">
        <f>$B$14*Finance!CQW35</f>
        <v>0</v>
      </c>
      <c r="CRA14" s="11">
        <f>$B$14*Finance!CQX35</f>
        <v>0</v>
      </c>
      <c r="CRB14" s="11">
        <f>$B$14*Finance!CQY35</f>
        <v>0</v>
      </c>
      <c r="CRC14" s="11">
        <f>$B$14*Finance!CQZ35</f>
        <v>0</v>
      </c>
      <c r="CRD14" s="11">
        <f>$B$14*Finance!CRA35</f>
        <v>0</v>
      </c>
      <c r="CRE14" s="11">
        <f>$B$14*Finance!CRB35</f>
        <v>0</v>
      </c>
      <c r="CRF14" s="11">
        <f>$B$14*Finance!CRC35</f>
        <v>0</v>
      </c>
      <c r="CRG14" s="11">
        <f>$B$14*Finance!CRD35</f>
        <v>0</v>
      </c>
      <c r="CRH14" s="11">
        <f>$B$14*Finance!CRE35</f>
        <v>0</v>
      </c>
      <c r="CRI14" s="11">
        <f>$B$14*Finance!CRF35</f>
        <v>0</v>
      </c>
      <c r="CRJ14" s="11">
        <f>$B$14*Finance!CRG35</f>
        <v>0</v>
      </c>
      <c r="CRK14" s="11">
        <f>$B$14*Finance!CRH35</f>
        <v>0</v>
      </c>
      <c r="CRL14" s="11">
        <f>$B$14*Finance!CRI35</f>
        <v>0</v>
      </c>
      <c r="CRM14" s="11">
        <f>$B$14*Finance!CRJ35</f>
        <v>0</v>
      </c>
      <c r="CRN14" s="11">
        <f>$B$14*Finance!CRK35</f>
        <v>0</v>
      </c>
      <c r="CRO14" s="11">
        <f>$B$14*Finance!CRL35</f>
        <v>0</v>
      </c>
      <c r="CRP14" s="11">
        <f>$B$14*Finance!CRM35</f>
        <v>0</v>
      </c>
      <c r="CRQ14" s="11">
        <f>$B$14*Finance!CRN35</f>
        <v>0</v>
      </c>
      <c r="CRR14" s="11">
        <f>$B$14*Finance!CRO35</f>
        <v>0</v>
      </c>
      <c r="CRS14" s="11">
        <f>$B$14*Finance!CRP35</f>
        <v>0</v>
      </c>
      <c r="CRT14" s="11">
        <f>$B$14*Finance!CRQ35</f>
        <v>0</v>
      </c>
      <c r="CRU14" s="11">
        <f>$B$14*Finance!CRR35</f>
        <v>0</v>
      </c>
      <c r="CRV14" s="11">
        <f>$B$14*Finance!CRS35</f>
        <v>0</v>
      </c>
      <c r="CRW14" s="11">
        <f>$B$14*Finance!CRT35</f>
        <v>0</v>
      </c>
      <c r="CRX14" s="11">
        <f>$B$14*Finance!CRU35</f>
        <v>0</v>
      </c>
      <c r="CRY14" s="11">
        <f>$B$14*Finance!CRV35</f>
        <v>0</v>
      </c>
      <c r="CRZ14" s="11">
        <f>$B$14*Finance!CRW35</f>
        <v>0</v>
      </c>
      <c r="CSA14" s="11">
        <f>$B$14*Finance!CRX35</f>
        <v>0</v>
      </c>
      <c r="CSB14" s="11">
        <f>$B$14*Finance!CRY35</f>
        <v>0</v>
      </c>
      <c r="CSC14" s="11">
        <f>$B$14*Finance!CRZ35</f>
        <v>0</v>
      </c>
      <c r="CSD14" s="11">
        <f>$B$14*Finance!CSA35</f>
        <v>0</v>
      </c>
      <c r="CSE14" s="11">
        <f>$B$14*Finance!CSB35</f>
        <v>0</v>
      </c>
      <c r="CSF14" s="11">
        <f>$B$14*Finance!CSC35</f>
        <v>0</v>
      </c>
      <c r="CSG14" s="11">
        <f>$B$14*Finance!CSD35</f>
        <v>0</v>
      </c>
      <c r="CSH14" s="11">
        <f>$B$14*Finance!CSE35</f>
        <v>0</v>
      </c>
      <c r="CSI14" s="11">
        <f>$B$14*Finance!CSF35</f>
        <v>0</v>
      </c>
      <c r="CSJ14" s="11">
        <f>$B$14*Finance!CSG35</f>
        <v>0</v>
      </c>
      <c r="CSK14" s="11">
        <f>$B$14*Finance!CSH35</f>
        <v>0</v>
      </c>
      <c r="CSL14" s="11">
        <f>$B$14*Finance!CSI35</f>
        <v>0</v>
      </c>
      <c r="CSM14" s="11">
        <f>$B$14*Finance!CSJ35</f>
        <v>0</v>
      </c>
      <c r="CSN14" s="11">
        <f>$B$14*Finance!CSK35</f>
        <v>0</v>
      </c>
      <c r="CSO14" s="11">
        <f>$B$14*Finance!CSL35</f>
        <v>0</v>
      </c>
      <c r="CSP14" s="11">
        <f>$B$14*Finance!CSM35</f>
        <v>0</v>
      </c>
      <c r="CSQ14" s="11">
        <f>$B$14*Finance!CSN35</f>
        <v>0</v>
      </c>
      <c r="CSR14" s="11">
        <f>$B$14*Finance!CSO35</f>
        <v>0</v>
      </c>
      <c r="CSS14" s="11">
        <f>$B$14*Finance!CSP35</f>
        <v>0</v>
      </c>
      <c r="CST14" s="11">
        <f>$B$14*Finance!CSQ35</f>
        <v>0</v>
      </c>
      <c r="CSU14" s="11">
        <f>$B$14*Finance!CSR35</f>
        <v>0</v>
      </c>
      <c r="CSV14" s="11">
        <f>$B$14*Finance!CSS35</f>
        <v>0</v>
      </c>
      <c r="CSW14" s="11">
        <f>$B$14*Finance!CST35</f>
        <v>0</v>
      </c>
      <c r="CSX14" s="11">
        <f>$B$14*Finance!CSU35</f>
        <v>0</v>
      </c>
      <c r="CSY14" s="11">
        <f>$B$14*Finance!CSV35</f>
        <v>0</v>
      </c>
      <c r="CSZ14" s="11">
        <f>$B$14*Finance!CSW35</f>
        <v>0</v>
      </c>
      <c r="CTA14" s="11">
        <f>$B$14*Finance!CSX35</f>
        <v>0</v>
      </c>
      <c r="CTB14" s="11">
        <f>$B$14*Finance!CSY35</f>
        <v>0</v>
      </c>
      <c r="CTC14" s="11">
        <f>$B$14*Finance!CSZ35</f>
        <v>0</v>
      </c>
      <c r="CTD14" s="11">
        <f>$B$14*Finance!CTA35</f>
        <v>0</v>
      </c>
      <c r="CTE14" s="11">
        <f>$B$14*Finance!CTB35</f>
        <v>0</v>
      </c>
      <c r="CTF14" s="11">
        <f>$B$14*Finance!CTC35</f>
        <v>0</v>
      </c>
      <c r="CTG14" s="11">
        <f>$B$14*Finance!CTD35</f>
        <v>0</v>
      </c>
      <c r="CTH14" s="11">
        <f>$B$14*Finance!CTE35</f>
        <v>0</v>
      </c>
      <c r="CTI14" s="11">
        <f>$B$14*Finance!CTF35</f>
        <v>0</v>
      </c>
      <c r="CTJ14" s="11">
        <f>$B$14*Finance!CTG35</f>
        <v>0</v>
      </c>
      <c r="CTK14" s="11">
        <f>$B$14*Finance!CTH35</f>
        <v>0</v>
      </c>
      <c r="CTL14" s="11">
        <f>$B$14*Finance!CTI35</f>
        <v>0</v>
      </c>
      <c r="CTM14" s="11">
        <f>$B$14*Finance!CTJ35</f>
        <v>0</v>
      </c>
      <c r="CTN14" s="11">
        <f>$B$14*Finance!CTK35</f>
        <v>0</v>
      </c>
      <c r="CTO14" s="11">
        <f>$B$14*Finance!CTL35</f>
        <v>0</v>
      </c>
      <c r="CTP14" s="11">
        <f>$B$14*Finance!CTM35</f>
        <v>0</v>
      </c>
      <c r="CTQ14" s="11">
        <f>$B$14*Finance!CTN35</f>
        <v>0</v>
      </c>
      <c r="CTR14" s="11">
        <f>$B$14*Finance!CTO35</f>
        <v>0</v>
      </c>
      <c r="CTS14" s="11">
        <f>$B$14*Finance!CTP35</f>
        <v>0</v>
      </c>
      <c r="CTT14" s="11">
        <f>$B$14*Finance!CTQ35</f>
        <v>0</v>
      </c>
      <c r="CTU14" s="11">
        <f>$B$14*Finance!CTR35</f>
        <v>0</v>
      </c>
      <c r="CTV14" s="11">
        <f>$B$14*Finance!CTS35</f>
        <v>0</v>
      </c>
      <c r="CTW14" s="11">
        <f>$B$14*Finance!CTT35</f>
        <v>0</v>
      </c>
      <c r="CTX14" s="11">
        <f>$B$14*Finance!CTU35</f>
        <v>0</v>
      </c>
      <c r="CTY14" s="11">
        <f>$B$14*Finance!CTV35</f>
        <v>0</v>
      </c>
      <c r="CTZ14" s="11">
        <f>$B$14*Finance!CTW35</f>
        <v>0</v>
      </c>
      <c r="CUA14" s="11">
        <f>$B$14*Finance!CTX35</f>
        <v>0</v>
      </c>
      <c r="CUB14" s="11">
        <f>$B$14*Finance!CTY35</f>
        <v>0</v>
      </c>
      <c r="CUC14" s="11">
        <f>$B$14*Finance!CTZ35</f>
        <v>0</v>
      </c>
      <c r="CUD14" s="11">
        <f>$B$14*Finance!CUA35</f>
        <v>0</v>
      </c>
      <c r="CUE14" s="11">
        <f>$B$14*Finance!CUB35</f>
        <v>0</v>
      </c>
      <c r="CUF14" s="11">
        <f>$B$14*Finance!CUC35</f>
        <v>0</v>
      </c>
      <c r="CUG14" s="11">
        <f>$B$14*Finance!CUD35</f>
        <v>0</v>
      </c>
      <c r="CUH14" s="11">
        <f>$B$14*Finance!CUE35</f>
        <v>0</v>
      </c>
      <c r="CUI14" s="11">
        <f>$B$14*Finance!CUF35</f>
        <v>0</v>
      </c>
      <c r="CUJ14" s="11">
        <f>$B$14*Finance!CUG35</f>
        <v>0</v>
      </c>
      <c r="CUK14" s="11">
        <f>$B$14*Finance!CUH35</f>
        <v>0</v>
      </c>
      <c r="CUL14" s="11">
        <f>$B$14*Finance!CUI35</f>
        <v>0</v>
      </c>
      <c r="CUM14" s="11">
        <f>$B$14*Finance!CUJ35</f>
        <v>0</v>
      </c>
      <c r="CUN14" s="11">
        <f>$B$14*Finance!CUK35</f>
        <v>0</v>
      </c>
      <c r="CUO14" s="11">
        <f>$B$14*Finance!CUL35</f>
        <v>0</v>
      </c>
      <c r="CUP14" s="11">
        <f>$B$14*Finance!CUM35</f>
        <v>0</v>
      </c>
      <c r="CUQ14" s="11">
        <f>$B$14*Finance!CUN35</f>
        <v>0</v>
      </c>
      <c r="CUR14" s="11">
        <f>$B$14*Finance!CUO35</f>
        <v>0</v>
      </c>
      <c r="CUS14" s="11">
        <f>$B$14*Finance!CUP35</f>
        <v>0</v>
      </c>
      <c r="CUT14" s="11">
        <f>$B$14*Finance!CUQ35</f>
        <v>0</v>
      </c>
      <c r="CUU14" s="11">
        <f>$B$14*Finance!CUR35</f>
        <v>0</v>
      </c>
      <c r="CUV14" s="11">
        <f>$B$14*Finance!CUS35</f>
        <v>0</v>
      </c>
      <c r="CUW14" s="11">
        <f>$B$14*Finance!CUT35</f>
        <v>0</v>
      </c>
      <c r="CUX14" s="11">
        <f>$B$14*Finance!CUU35</f>
        <v>0</v>
      </c>
      <c r="CUY14" s="11">
        <f>$B$14*Finance!CUV35</f>
        <v>0</v>
      </c>
      <c r="CUZ14" s="11">
        <f>$B$14*Finance!CUW35</f>
        <v>0</v>
      </c>
      <c r="CVA14" s="11">
        <f>$B$14*Finance!CUX35</f>
        <v>0</v>
      </c>
      <c r="CVB14" s="11">
        <f>$B$14*Finance!CUY35</f>
        <v>0</v>
      </c>
      <c r="CVC14" s="11">
        <f>$B$14*Finance!CUZ35</f>
        <v>0</v>
      </c>
      <c r="CVD14" s="11">
        <f>$B$14*Finance!CVA35</f>
        <v>0</v>
      </c>
      <c r="CVE14" s="11">
        <f>$B$14*Finance!CVB35</f>
        <v>0</v>
      </c>
      <c r="CVF14" s="11">
        <f>$B$14*Finance!CVC35</f>
        <v>0</v>
      </c>
      <c r="CVG14" s="11">
        <f>$B$14*Finance!CVD35</f>
        <v>0</v>
      </c>
      <c r="CVH14" s="11">
        <f>$B$14*Finance!CVE35</f>
        <v>0</v>
      </c>
      <c r="CVI14" s="11">
        <f>$B$14*Finance!CVF35</f>
        <v>0</v>
      </c>
      <c r="CVJ14" s="11">
        <f>$B$14*Finance!CVG35</f>
        <v>0</v>
      </c>
      <c r="CVK14" s="11">
        <f>$B$14*Finance!CVH35</f>
        <v>0</v>
      </c>
      <c r="CVL14" s="11">
        <f>$B$14*Finance!CVI35</f>
        <v>0</v>
      </c>
      <c r="CVM14" s="11">
        <f>$B$14*Finance!CVJ35</f>
        <v>0</v>
      </c>
      <c r="CVN14" s="11">
        <f>$B$14*Finance!CVK35</f>
        <v>0</v>
      </c>
      <c r="CVO14" s="11">
        <f>$B$14*Finance!CVL35</f>
        <v>0</v>
      </c>
      <c r="CVP14" s="11">
        <f>$B$14*Finance!CVM35</f>
        <v>0</v>
      </c>
      <c r="CVQ14" s="11">
        <f>$B$14*Finance!CVN35</f>
        <v>0</v>
      </c>
      <c r="CVR14" s="11">
        <f>$B$14*Finance!CVO35</f>
        <v>0</v>
      </c>
      <c r="CVS14" s="11">
        <f>$B$14*Finance!CVP35</f>
        <v>0</v>
      </c>
      <c r="CVT14" s="11">
        <f>$B$14*Finance!CVQ35</f>
        <v>0</v>
      </c>
      <c r="CVU14" s="11">
        <f>$B$14*Finance!CVR35</f>
        <v>0</v>
      </c>
      <c r="CVV14" s="11">
        <f>$B$14*Finance!CVS35</f>
        <v>0</v>
      </c>
      <c r="CVW14" s="11">
        <f>$B$14*Finance!CVT35</f>
        <v>0</v>
      </c>
      <c r="CVX14" s="11">
        <f>$B$14*Finance!CVU35</f>
        <v>0</v>
      </c>
      <c r="CVY14" s="11">
        <f>$B$14*Finance!CVV35</f>
        <v>0</v>
      </c>
      <c r="CVZ14" s="11">
        <f>$B$14*Finance!CVW35</f>
        <v>0</v>
      </c>
      <c r="CWA14" s="11">
        <f>$B$14*Finance!CVX35</f>
        <v>0</v>
      </c>
      <c r="CWB14" s="11">
        <f>$B$14*Finance!CVY35</f>
        <v>0</v>
      </c>
      <c r="CWC14" s="11">
        <f>$B$14*Finance!CVZ35</f>
        <v>0</v>
      </c>
      <c r="CWD14" s="11">
        <f>$B$14*Finance!CWA35</f>
        <v>0</v>
      </c>
      <c r="CWE14" s="11">
        <f>$B$14*Finance!CWB35</f>
        <v>0</v>
      </c>
      <c r="CWF14" s="11">
        <f>$B$14*Finance!CWC35</f>
        <v>0</v>
      </c>
      <c r="CWG14" s="11">
        <f>$B$14*Finance!CWD35</f>
        <v>0</v>
      </c>
      <c r="CWH14" s="11">
        <f>$B$14*Finance!CWE35</f>
        <v>0</v>
      </c>
      <c r="CWI14" s="11">
        <f>$B$14*Finance!CWF35</f>
        <v>0</v>
      </c>
      <c r="CWJ14" s="11">
        <f>$B$14*Finance!CWG35</f>
        <v>0</v>
      </c>
      <c r="CWK14" s="11">
        <f>$B$14*Finance!CWH35</f>
        <v>0</v>
      </c>
      <c r="CWL14" s="11">
        <f>$B$14*Finance!CWI35</f>
        <v>0</v>
      </c>
      <c r="CWM14" s="11">
        <f>$B$14*Finance!CWJ35</f>
        <v>0</v>
      </c>
      <c r="CWN14" s="11">
        <f>$B$14*Finance!CWK35</f>
        <v>0</v>
      </c>
      <c r="CWO14" s="11">
        <f>$B$14*Finance!CWL35</f>
        <v>0</v>
      </c>
      <c r="CWP14" s="11">
        <f>$B$14*Finance!CWM35</f>
        <v>0</v>
      </c>
      <c r="CWQ14" s="11">
        <f>$B$14*Finance!CWN35</f>
        <v>0</v>
      </c>
      <c r="CWR14" s="11">
        <f>$B$14*Finance!CWO35</f>
        <v>0</v>
      </c>
      <c r="CWS14" s="11">
        <f>$B$14*Finance!CWP35</f>
        <v>0</v>
      </c>
      <c r="CWT14" s="11">
        <f>$B$14*Finance!CWQ35</f>
        <v>0</v>
      </c>
      <c r="CWU14" s="11">
        <f>$B$14*Finance!CWR35</f>
        <v>0</v>
      </c>
      <c r="CWV14" s="11">
        <f>$B$14*Finance!CWS35</f>
        <v>0</v>
      </c>
      <c r="CWW14" s="11">
        <f>$B$14*Finance!CWT35</f>
        <v>0</v>
      </c>
      <c r="CWX14" s="11">
        <f>$B$14*Finance!CWU35</f>
        <v>0</v>
      </c>
      <c r="CWY14" s="11">
        <f>$B$14*Finance!CWV35</f>
        <v>0</v>
      </c>
      <c r="CWZ14" s="11">
        <f>$B$14*Finance!CWW35</f>
        <v>0</v>
      </c>
      <c r="CXA14" s="11">
        <f>$B$14*Finance!CWX35</f>
        <v>0</v>
      </c>
      <c r="CXB14" s="11">
        <f>$B$14*Finance!CWY35</f>
        <v>0</v>
      </c>
      <c r="CXC14" s="11">
        <f>$B$14*Finance!CWZ35</f>
        <v>0</v>
      </c>
      <c r="CXD14" s="11">
        <f>$B$14*Finance!CXA35</f>
        <v>0</v>
      </c>
      <c r="CXE14" s="11">
        <f>$B$14*Finance!CXB35</f>
        <v>0</v>
      </c>
      <c r="CXF14" s="11">
        <f>$B$14*Finance!CXC35</f>
        <v>0</v>
      </c>
      <c r="CXG14" s="11">
        <f>$B$14*Finance!CXD35</f>
        <v>0</v>
      </c>
      <c r="CXH14" s="11">
        <f>$B$14*Finance!CXE35</f>
        <v>0</v>
      </c>
      <c r="CXI14" s="11">
        <f>$B$14*Finance!CXF35</f>
        <v>0</v>
      </c>
      <c r="CXJ14" s="11">
        <f>$B$14*Finance!CXG35</f>
        <v>0</v>
      </c>
      <c r="CXK14" s="11">
        <f>$B$14*Finance!CXH35</f>
        <v>0</v>
      </c>
      <c r="CXL14" s="11">
        <f>$B$14*Finance!CXI35</f>
        <v>0</v>
      </c>
      <c r="CXM14" s="11">
        <f>$B$14*Finance!CXJ35</f>
        <v>0</v>
      </c>
      <c r="CXN14" s="11">
        <f>$B$14*Finance!CXK35</f>
        <v>0</v>
      </c>
      <c r="CXO14" s="11">
        <f>$B$14*Finance!CXL35</f>
        <v>0</v>
      </c>
      <c r="CXP14" s="11">
        <f>$B$14*Finance!CXM35</f>
        <v>0</v>
      </c>
      <c r="CXQ14" s="11">
        <f>$B$14*Finance!CXN35</f>
        <v>0</v>
      </c>
      <c r="CXR14" s="11">
        <f>$B$14*Finance!CXO35</f>
        <v>0</v>
      </c>
      <c r="CXS14" s="11">
        <f>$B$14*Finance!CXP35</f>
        <v>0</v>
      </c>
      <c r="CXT14" s="11">
        <f>$B$14*Finance!CXQ35</f>
        <v>0</v>
      </c>
      <c r="CXU14" s="11">
        <f>$B$14*Finance!CXR35</f>
        <v>0</v>
      </c>
      <c r="CXV14" s="11">
        <f>$B$14*Finance!CXS35</f>
        <v>0</v>
      </c>
      <c r="CXW14" s="11">
        <f>$B$14*Finance!CXT35</f>
        <v>0</v>
      </c>
      <c r="CXX14" s="11">
        <f>$B$14*Finance!CXU35</f>
        <v>0</v>
      </c>
      <c r="CXY14" s="11">
        <f>$B$14*Finance!CXV35</f>
        <v>0</v>
      </c>
      <c r="CXZ14" s="11">
        <f>$B$14*Finance!CXW35</f>
        <v>0</v>
      </c>
      <c r="CYA14" s="11">
        <f>$B$14*Finance!CXX35</f>
        <v>0</v>
      </c>
      <c r="CYB14" s="11">
        <f>$B$14*Finance!CXY35</f>
        <v>0</v>
      </c>
      <c r="CYC14" s="11">
        <f>$B$14*Finance!CXZ35</f>
        <v>0</v>
      </c>
      <c r="CYD14" s="11">
        <f>$B$14*Finance!CYA35</f>
        <v>0</v>
      </c>
      <c r="CYE14" s="11">
        <f>$B$14*Finance!CYB35</f>
        <v>0</v>
      </c>
      <c r="CYF14" s="11">
        <f>$B$14*Finance!CYC35</f>
        <v>0</v>
      </c>
      <c r="CYG14" s="11">
        <f>$B$14*Finance!CYD35</f>
        <v>0</v>
      </c>
      <c r="CYH14" s="11">
        <f>$B$14*Finance!CYE35</f>
        <v>0</v>
      </c>
      <c r="CYI14" s="11">
        <f>$B$14*Finance!CYF35</f>
        <v>0</v>
      </c>
      <c r="CYJ14" s="11">
        <f>$B$14*Finance!CYG35</f>
        <v>0</v>
      </c>
      <c r="CYK14" s="11">
        <f>$B$14*Finance!CYH35</f>
        <v>0</v>
      </c>
      <c r="CYL14" s="11">
        <f>$B$14*Finance!CYI35</f>
        <v>0</v>
      </c>
      <c r="CYM14" s="11">
        <f>$B$14*Finance!CYJ35</f>
        <v>0</v>
      </c>
      <c r="CYN14" s="11">
        <f>$B$14*Finance!CYK35</f>
        <v>0</v>
      </c>
      <c r="CYO14" s="11">
        <f>$B$14*Finance!CYL35</f>
        <v>0</v>
      </c>
      <c r="CYP14" s="11">
        <f>$B$14*Finance!CYM35</f>
        <v>0</v>
      </c>
      <c r="CYQ14" s="11">
        <f>$B$14*Finance!CYN35</f>
        <v>0</v>
      </c>
      <c r="CYR14" s="11">
        <f>$B$14*Finance!CYO35</f>
        <v>0</v>
      </c>
      <c r="CYS14" s="11">
        <f>$B$14*Finance!CYP35</f>
        <v>0</v>
      </c>
      <c r="CYT14" s="11">
        <f>$B$14*Finance!CYQ35</f>
        <v>0</v>
      </c>
      <c r="CYU14" s="11">
        <f>$B$14*Finance!CYR35</f>
        <v>0</v>
      </c>
      <c r="CYV14" s="11">
        <f>$B$14*Finance!CYS35</f>
        <v>0</v>
      </c>
      <c r="CYW14" s="11">
        <f>$B$14*Finance!CYT35</f>
        <v>0</v>
      </c>
      <c r="CYX14" s="11">
        <f>$B$14*Finance!CYU35</f>
        <v>0</v>
      </c>
      <c r="CYY14" s="11">
        <f>$B$14*Finance!CYV35</f>
        <v>0</v>
      </c>
      <c r="CYZ14" s="11">
        <f>$B$14*Finance!CYW35</f>
        <v>0</v>
      </c>
      <c r="CZA14" s="11">
        <f>$B$14*Finance!CYX35</f>
        <v>0</v>
      </c>
      <c r="CZB14" s="11">
        <f>$B$14*Finance!CYY35</f>
        <v>0</v>
      </c>
      <c r="CZC14" s="11">
        <f>$B$14*Finance!CYZ35</f>
        <v>0</v>
      </c>
      <c r="CZD14" s="11">
        <f>$B$14*Finance!CZA35</f>
        <v>0</v>
      </c>
      <c r="CZE14" s="11">
        <f>$B$14*Finance!CZB35</f>
        <v>0</v>
      </c>
      <c r="CZF14" s="11">
        <f>$B$14*Finance!CZC35</f>
        <v>0</v>
      </c>
      <c r="CZG14" s="11">
        <f>$B$14*Finance!CZD35</f>
        <v>0</v>
      </c>
      <c r="CZH14" s="11">
        <f>$B$14*Finance!CZE35</f>
        <v>0</v>
      </c>
      <c r="CZI14" s="11">
        <f>$B$14*Finance!CZF35</f>
        <v>0</v>
      </c>
      <c r="CZJ14" s="11">
        <f>$B$14*Finance!CZG35</f>
        <v>0</v>
      </c>
      <c r="CZK14" s="11">
        <f>$B$14*Finance!CZH35</f>
        <v>0</v>
      </c>
      <c r="CZL14" s="11">
        <f>$B$14*Finance!CZI35</f>
        <v>0</v>
      </c>
      <c r="CZM14" s="11">
        <f>$B$14*Finance!CZJ35</f>
        <v>0</v>
      </c>
      <c r="CZN14" s="11">
        <f>$B$14*Finance!CZK35</f>
        <v>0</v>
      </c>
      <c r="CZO14" s="11">
        <f>$B$14*Finance!CZL35</f>
        <v>0</v>
      </c>
      <c r="CZP14" s="11">
        <f>$B$14*Finance!CZM35</f>
        <v>0</v>
      </c>
      <c r="CZQ14" s="11">
        <f>$B$14*Finance!CZN35</f>
        <v>0</v>
      </c>
      <c r="CZR14" s="11">
        <f>$B$14*Finance!CZO35</f>
        <v>0</v>
      </c>
      <c r="CZS14" s="11">
        <f>$B$14*Finance!CZP35</f>
        <v>0</v>
      </c>
      <c r="CZT14" s="11">
        <f>$B$14*Finance!CZQ35</f>
        <v>0</v>
      </c>
      <c r="CZU14" s="11">
        <f>$B$14*Finance!CZR35</f>
        <v>0</v>
      </c>
      <c r="CZV14" s="11">
        <f>$B$14*Finance!CZS35</f>
        <v>0</v>
      </c>
      <c r="CZW14" s="11">
        <f>$B$14*Finance!CZT35</f>
        <v>0</v>
      </c>
      <c r="CZX14" s="11">
        <f>$B$14*Finance!CZU35</f>
        <v>0</v>
      </c>
      <c r="CZY14" s="11">
        <f>$B$14*Finance!CZV35</f>
        <v>0</v>
      </c>
      <c r="CZZ14" s="11">
        <f>$B$14*Finance!CZW35</f>
        <v>0</v>
      </c>
      <c r="DAA14" s="11">
        <f>$B$14*Finance!CZX35</f>
        <v>0</v>
      </c>
      <c r="DAB14" s="11">
        <f>$B$14*Finance!CZY35</f>
        <v>0</v>
      </c>
      <c r="DAC14" s="11">
        <f>$B$14*Finance!CZZ35</f>
        <v>0</v>
      </c>
      <c r="DAD14" s="11">
        <f>$B$14*Finance!DAA35</f>
        <v>0</v>
      </c>
      <c r="DAE14" s="11">
        <f>$B$14*Finance!DAB35</f>
        <v>0</v>
      </c>
      <c r="DAF14" s="11">
        <f>$B$14*Finance!DAC35</f>
        <v>0</v>
      </c>
      <c r="DAG14" s="11">
        <f>$B$14*Finance!DAD35</f>
        <v>0</v>
      </c>
      <c r="DAH14" s="11">
        <f>$B$14*Finance!DAE35</f>
        <v>0</v>
      </c>
      <c r="DAI14" s="11">
        <f>$B$14*Finance!DAF35</f>
        <v>0</v>
      </c>
      <c r="DAJ14" s="11">
        <f>$B$14*Finance!DAG35</f>
        <v>0</v>
      </c>
      <c r="DAK14" s="11">
        <f>$B$14*Finance!DAH35</f>
        <v>0</v>
      </c>
      <c r="DAL14" s="11">
        <f>$B$14*Finance!DAI35</f>
        <v>0</v>
      </c>
      <c r="DAM14" s="11">
        <f>$B$14*Finance!DAJ35</f>
        <v>0</v>
      </c>
      <c r="DAN14" s="11">
        <f>$B$14*Finance!DAK35</f>
        <v>0</v>
      </c>
      <c r="DAO14" s="11">
        <f>$B$14*Finance!DAL35</f>
        <v>0</v>
      </c>
      <c r="DAP14" s="11">
        <f>$B$14*Finance!DAM35</f>
        <v>0</v>
      </c>
      <c r="DAQ14" s="11">
        <f>$B$14*Finance!DAN35</f>
        <v>0</v>
      </c>
      <c r="DAR14" s="11">
        <f>$B$14*Finance!DAO35</f>
        <v>0</v>
      </c>
      <c r="DAS14" s="11">
        <f>$B$14*Finance!DAP35</f>
        <v>0</v>
      </c>
      <c r="DAT14" s="11">
        <f>$B$14*Finance!DAQ35</f>
        <v>0</v>
      </c>
      <c r="DAU14" s="11">
        <f>$B$14*Finance!DAR35</f>
        <v>0</v>
      </c>
      <c r="DAV14" s="11">
        <f>$B$14*Finance!DAS35</f>
        <v>0</v>
      </c>
      <c r="DAW14" s="11">
        <f>$B$14*Finance!DAT35</f>
        <v>0</v>
      </c>
      <c r="DAX14" s="11">
        <f>$B$14*Finance!DAU35</f>
        <v>0</v>
      </c>
      <c r="DAY14" s="11">
        <f>$B$14*Finance!DAV35</f>
        <v>0</v>
      </c>
      <c r="DAZ14" s="11">
        <f>$B$14*Finance!DAW35</f>
        <v>0</v>
      </c>
      <c r="DBA14" s="11">
        <f>$B$14*Finance!DAX35</f>
        <v>0</v>
      </c>
      <c r="DBB14" s="11">
        <f>$B$14*Finance!DAY35</f>
        <v>0</v>
      </c>
      <c r="DBC14" s="11">
        <f>$B$14*Finance!DAZ35</f>
        <v>0</v>
      </c>
      <c r="DBD14" s="11">
        <f>$B$14*Finance!DBA35</f>
        <v>0</v>
      </c>
      <c r="DBE14" s="11">
        <f>$B$14*Finance!DBB35</f>
        <v>0</v>
      </c>
      <c r="DBF14" s="11">
        <f>$B$14*Finance!DBC35</f>
        <v>0</v>
      </c>
      <c r="DBG14" s="11">
        <f>$B$14*Finance!DBD35</f>
        <v>0</v>
      </c>
      <c r="DBH14" s="11">
        <f>$B$14*Finance!DBE35</f>
        <v>0</v>
      </c>
      <c r="DBI14" s="11">
        <f>$B$14*Finance!DBF35</f>
        <v>0</v>
      </c>
      <c r="DBJ14" s="11">
        <f>$B$14*Finance!DBG35</f>
        <v>0</v>
      </c>
      <c r="DBK14" s="11">
        <f>$B$14*Finance!DBH35</f>
        <v>0</v>
      </c>
      <c r="DBL14" s="11">
        <f>$B$14*Finance!DBI35</f>
        <v>0</v>
      </c>
      <c r="DBM14" s="11">
        <f>$B$14*Finance!DBJ35</f>
        <v>0</v>
      </c>
      <c r="DBN14" s="11">
        <f>$B$14*Finance!DBK35</f>
        <v>0</v>
      </c>
      <c r="DBO14" s="11">
        <f>$B$14*Finance!DBL35</f>
        <v>0</v>
      </c>
      <c r="DBP14" s="11">
        <f>$B$14*Finance!DBM35</f>
        <v>0</v>
      </c>
      <c r="DBQ14" s="11">
        <f>$B$14*Finance!DBN35</f>
        <v>0</v>
      </c>
      <c r="DBR14" s="11">
        <f>$B$14*Finance!DBO35</f>
        <v>0</v>
      </c>
      <c r="DBS14" s="11">
        <f>$B$14*Finance!DBP35</f>
        <v>0</v>
      </c>
      <c r="DBT14" s="11">
        <f>$B$14*Finance!DBQ35</f>
        <v>0</v>
      </c>
      <c r="DBU14" s="11">
        <f>$B$14*Finance!DBR35</f>
        <v>0</v>
      </c>
      <c r="DBV14" s="11">
        <f>$B$14*Finance!DBS35</f>
        <v>0</v>
      </c>
      <c r="DBW14" s="11">
        <f>$B$14*Finance!DBT35</f>
        <v>0</v>
      </c>
      <c r="DBX14" s="11">
        <f>$B$14*Finance!DBU35</f>
        <v>0</v>
      </c>
      <c r="DBY14" s="11">
        <f>$B$14*Finance!DBV35</f>
        <v>0</v>
      </c>
      <c r="DBZ14" s="11">
        <f>$B$14*Finance!DBW35</f>
        <v>0</v>
      </c>
      <c r="DCA14" s="11">
        <f>$B$14*Finance!DBX35</f>
        <v>0</v>
      </c>
      <c r="DCB14" s="11">
        <f>$B$14*Finance!DBY35</f>
        <v>0</v>
      </c>
      <c r="DCC14" s="11">
        <f>$B$14*Finance!DBZ35</f>
        <v>0</v>
      </c>
      <c r="DCD14" s="11">
        <f>$B$14*Finance!DCA35</f>
        <v>0</v>
      </c>
      <c r="DCE14" s="11">
        <f>$B$14*Finance!DCB35</f>
        <v>0</v>
      </c>
      <c r="DCF14" s="11">
        <f>$B$14*Finance!DCC35</f>
        <v>0</v>
      </c>
      <c r="DCG14" s="11">
        <f>$B$14*Finance!DCD35</f>
        <v>0</v>
      </c>
      <c r="DCH14" s="11">
        <f>$B$14*Finance!DCE35</f>
        <v>0</v>
      </c>
      <c r="DCI14" s="11">
        <f>$B$14*Finance!DCF35</f>
        <v>0</v>
      </c>
      <c r="DCJ14" s="11">
        <f>$B$14*Finance!DCG35</f>
        <v>0</v>
      </c>
      <c r="DCK14" s="11">
        <f>$B$14*Finance!DCH35</f>
        <v>0</v>
      </c>
      <c r="DCL14" s="11">
        <f>$B$14*Finance!DCI35</f>
        <v>0</v>
      </c>
      <c r="DCM14" s="11">
        <f>$B$14*Finance!DCJ35</f>
        <v>0</v>
      </c>
      <c r="DCN14" s="11">
        <f>$B$14*Finance!DCK35</f>
        <v>0</v>
      </c>
      <c r="DCO14" s="11">
        <f>$B$14*Finance!DCL35</f>
        <v>0</v>
      </c>
      <c r="DCP14" s="11">
        <f>$B$14*Finance!DCM35</f>
        <v>0</v>
      </c>
      <c r="DCQ14" s="11">
        <f>$B$14*Finance!DCN35</f>
        <v>0</v>
      </c>
      <c r="DCR14" s="11">
        <f>$B$14*Finance!DCO35</f>
        <v>0</v>
      </c>
      <c r="DCS14" s="11">
        <f>$B$14*Finance!DCP35</f>
        <v>0</v>
      </c>
      <c r="DCT14" s="11">
        <f>$B$14*Finance!DCQ35</f>
        <v>0</v>
      </c>
      <c r="DCU14" s="11">
        <f>$B$14*Finance!DCR35</f>
        <v>0</v>
      </c>
      <c r="DCV14" s="11">
        <f>$B$14*Finance!DCS35</f>
        <v>0</v>
      </c>
      <c r="DCW14" s="11">
        <f>$B$14*Finance!DCT35</f>
        <v>0</v>
      </c>
      <c r="DCX14" s="11">
        <f>$B$14*Finance!DCU35</f>
        <v>0</v>
      </c>
      <c r="DCY14" s="11">
        <f>$B$14*Finance!DCV35</f>
        <v>0</v>
      </c>
      <c r="DCZ14" s="11">
        <f>$B$14*Finance!DCW35</f>
        <v>0</v>
      </c>
      <c r="DDA14" s="11">
        <f>$B$14*Finance!DCX35</f>
        <v>0</v>
      </c>
      <c r="DDB14" s="11">
        <f>$B$14*Finance!DCY35</f>
        <v>0</v>
      </c>
      <c r="DDC14" s="11">
        <f>$B$14*Finance!DCZ35</f>
        <v>0</v>
      </c>
      <c r="DDD14" s="11">
        <f>$B$14*Finance!DDA35</f>
        <v>0</v>
      </c>
      <c r="DDE14" s="11">
        <f>$B$14*Finance!DDB35</f>
        <v>0</v>
      </c>
      <c r="DDF14" s="11">
        <f>$B$14*Finance!DDC35</f>
        <v>0</v>
      </c>
      <c r="DDG14" s="11">
        <f>$B$14*Finance!DDD35</f>
        <v>0</v>
      </c>
      <c r="DDH14" s="11">
        <f>$B$14*Finance!DDE35</f>
        <v>0</v>
      </c>
      <c r="DDI14" s="11">
        <f>$B$14*Finance!DDF35</f>
        <v>0</v>
      </c>
      <c r="DDJ14" s="11">
        <f>$B$14*Finance!DDG35</f>
        <v>0</v>
      </c>
      <c r="DDK14" s="11">
        <f>$B$14*Finance!DDH35</f>
        <v>0</v>
      </c>
      <c r="DDL14" s="11">
        <f>$B$14*Finance!DDI35</f>
        <v>0</v>
      </c>
      <c r="DDM14" s="11">
        <f>$B$14*Finance!DDJ35</f>
        <v>0</v>
      </c>
      <c r="DDN14" s="11">
        <f>$B$14*Finance!DDK35</f>
        <v>0</v>
      </c>
      <c r="DDO14" s="11">
        <f>$B$14*Finance!DDL35</f>
        <v>0</v>
      </c>
      <c r="DDP14" s="11">
        <f>$B$14*Finance!DDM35</f>
        <v>0</v>
      </c>
      <c r="DDQ14" s="11">
        <f>$B$14*Finance!DDN35</f>
        <v>0</v>
      </c>
      <c r="DDR14" s="11">
        <f>$B$14*Finance!DDO35</f>
        <v>0</v>
      </c>
      <c r="DDS14" s="11">
        <f>$B$14*Finance!DDP35</f>
        <v>0</v>
      </c>
      <c r="DDT14" s="11">
        <f>$B$14*Finance!DDQ35</f>
        <v>0</v>
      </c>
      <c r="DDU14" s="11">
        <f>$B$14*Finance!DDR35</f>
        <v>0</v>
      </c>
      <c r="DDV14" s="11">
        <f>$B$14*Finance!DDS35</f>
        <v>0</v>
      </c>
      <c r="DDW14" s="11">
        <f>$B$14*Finance!DDT35</f>
        <v>0</v>
      </c>
      <c r="DDX14" s="11">
        <f>$B$14*Finance!DDU35</f>
        <v>0</v>
      </c>
      <c r="DDY14" s="11">
        <f>$B$14*Finance!DDV35</f>
        <v>0</v>
      </c>
      <c r="DDZ14" s="11">
        <f>$B$14*Finance!DDW35</f>
        <v>0</v>
      </c>
      <c r="DEA14" s="11">
        <f>$B$14*Finance!DDX35</f>
        <v>0</v>
      </c>
      <c r="DEB14" s="11">
        <f>$B$14*Finance!DDY35</f>
        <v>0</v>
      </c>
      <c r="DEC14" s="11">
        <f>$B$14*Finance!DDZ35</f>
        <v>0</v>
      </c>
      <c r="DED14" s="11">
        <f>$B$14*Finance!DEA35</f>
        <v>0</v>
      </c>
      <c r="DEE14" s="11">
        <f>$B$14*Finance!DEB35</f>
        <v>0</v>
      </c>
      <c r="DEF14" s="11">
        <f>$B$14*Finance!DEC35</f>
        <v>0</v>
      </c>
      <c r="DEG14" s="11">
        <f>$B$14*Finance!DED35</f>
        <v>0</v>
      </c>
      <c r="DEH14" s="11">
        <f>$B$14*Finance!DEE35</f>
        <v>0</v>
      </c>
      <c r="DEI14" s="11">
        <f>$B$14*Finance!DEF35</f>
        <v>0</v>
      </c>
      <c r="DEJ14" s="11">
        <f>$B$14*Finance!DEG35</f>
        <v>0</v>
      </c>
      <c r="DEK14" s="11">
        <f>$B$14*Finance!DEH35</f>
        <v>0</v>
      </c>
      <c r="DEL14" s="11">
        <f>$B$14*Finance!DEI35</f>
        <v>0</v>
      </c>
      <c r="DEM14" s="11">
        <f>$B$14*Finance!DEJ35</f>
        <v>0</v>
      </c>
      <c r="DEN14" s="11">
        <f>$B$14*Finance!DEK35</f>
        <v>0</v>
      </c>
      <c r="DEO14" s="11">
        <f>$B$14*Finance!DEL35</f>
        <v>0</v>
      </c>
      <c r="DEP14" s="11">
        <f>$B$14*Finance!DEM35</f>
        <v>0</v>
      </c>
      <c r="DEQ14" s="11">
        <f>$B$14*Finance!DEN35</f>
        <v>0</v>
      </c>
      <c r="DER14" s="11">
        <f>$B$14*Finance!DEO35</f>
        <v>0</v>
      </c>
      <c r="DES14" s="11">
        <f>$B$14*Finance!DEP35</f>
        <v>0</v>
      </c>
      <c r="DET14" s="11">
        <f>$B$14*Finance!DEQ35</f>
        <v>0</v>
      </c>
      <c r="DEU14" s="11">
        <f>$B$14*Finance!DER35</f>
        <v>0</v>
      </c>
      <c r="DEV14" s="11">
        <f>$B$14*Finance!DES35</f>
        <v>0</v>
      </c>
      <c r="DEW14" s="11">
        <f>$B$14*Finance!DET35</f>
        <v>0</v>
      </c>
      <c r="DEX14" s="11">
        <f>$B$14*Finance!DEU35</f>
        <v>0</v>
      </c>
      <c r="DEY14" s="11">
        <f>$B$14*Finance!DEV35</f>
        <v>0</v>
      </c>
      <c r="DEZ14" s="11">
        <f>$B$14*Finance!DEW35</f>
        <v>0</v>
      </c>
      <c r="DFA14" s="11">
        <f>$B$14*Finance!DEX35</f>
        <v>0</v>
      </c>
      <c r="DFB14" s="11">
        <f>$B$14*Finance!DEY35</f>
        <v>0</v>
      </c>
      <c r="DFC14" s="11">
        <f>$B$14*Finance!DEZ35</f>
        <v>0</v>
      </c>
      <c r="DFD14" s="11">
        <f>$B$14*Finance!DFA35</f>
        <v>0</v>
      </c>
      <c r="DFE14" s="11">
        <f>$B$14*Finance!DFB35</f>
        <v>0</v>
      </c>
      <c r="DFF14" s="11">
        <f>$B$14*Finance!DFC35</f>
        <v>0</v>
      </c>
      <c r="DFG14" s="11">
        <f>$B$14*Finance!DFD35</f>
        <v>0</v>
      </c>
      <c r="DFH14" s="11">
        <f>$B$14*Finance!DFE35</f>
        <v>0</v>
      </c>
      <c r="DFI14" s="11">
        <f>$B$14*Finance!DFF35</f>
        <v>0</v>
      </c>
      <c r="DFJ14" s="11">
        <f>$B$14*Finance!DFG35</f>
        <v>0</v>
      </c>
      <c r="DFK14" s="11">
        <f>$B$14*Finance!DFH35</f>
        <v>0</v>
      </c>
      <c r="DFL14" s="11">
        <f>$B$14*Finance!DFI35</f>
        <v>0</v>
      </c>
      <c r="DFM14" s="11">
        <f>$B$14*Finance!DFJ35</f>
        <v>0</v>
      </c>
      <c r="DFN14" s="11">
        <f>$B$14*Finance!DFK35</f>
        <v>0</v>
      </c>
      <c r="DFO14" s="11">
        <f>$B$14*Finance!DFL35</f>
        <v>0</v>
      </c>
      <c r="DFP14" s="11">
        <f>$B$14*Finance!DFM35</f>
        <v>0</v>
      </c>
      <c r="DFQ14" s="11">
        <f>$B$14*Finance!DFN35</f>
        <v>0</v>
      </c>
      <c r="DFR14" s="11">
        <f>$B$14*Finance!DFO35</f>
        <v>0</v>
      </c>
      <c r="DFS14" s="11">
        <f>$B$14*Finance!DFP35</f>
        <v>0</v>
      </c>
      <c r="DFT14" s="11">
        <f>$B$14*Finance!DFQ35</f>
        <v>0</v>
      </c>
      <c r="DFU14" s="11">
        <f>$B$14*Finance!DFR35</f>
        <v>0</v>
      </c>
      <c r="DFV14" s="11">
        <f>$B$14*Finance!DFS35</f>
        <v>0</v>
      </c>
      <c r="DFW14" s="11">
        <f>$B$14*Finance!DFT35</f>
        <v>0</v>
      </c>
      <c r="DFX14" s="11">
        <f>$B$14*Finance!DFU35</f>
        <v>0</v>
      </c>
      <c r="DFY14" s="11">
        <f>$B$14*Finance!DFV35</f>
        <v>0</v>
      </c>
      <c r="DFZ14" s="11">
        <f>$B$14*Finance!DFW35</f>
        <v>0</v>
      </c>
      <c r="DGA14" s="11">
        <f>$B$14*Finance!DFX35</f>
        <v>0</v>
      </c>
      <c r="DGB14" s="11">
        <f>$B$14*Finance!DFY35</f>
        <v>0</v>
      </c>
      <c r="DGC14" s="11">
        <f>$B$14*Finance!DFZ35</f>
        <v>0</v>
      </c>
      <c r="DGD14" s="11">
        <f>$B$14*Finance!DGA35</f>
        <v>0</v>
      </c>
      <c r="DGE14" s="11">
        <f>$B$14*Finance!DGB35</f>
        <v>0</v>
      </c>
      <c r="DGF14" s="11">
        <f>$B$14*Finance!DGC35</f>
        <v>0</v>
      </c>
      <c r="DGG14" s="11">
        <f>$B$14*Finance!DGD35</f>
        <v>0</v>
      </c>
      <c r="DGH14" s="11">
        <f>$B$14*Finance!DGE35</f>
        <v>0</v>
      </c>
      <c r="DGI14" s="11">
        <f>$B$14*Finance!DGF35</f>
        <v>0</v>
      </c>
      <c r="DGJ14" s="11">
        <f>$B$14*Finance!DGG35</f>
        <v>0</v>
      </c>
      <c r="DGK14" s="11">
        <f>$B$14*Finance!DGH35</f>
        <v>0</v>
      </c>
      <c r="DGL14" s="11">
        <f>$B$14*Finance!DGI35</f>
        <v>0</v>
      </c>
      <c r="DGM14" s="11">
        <f>$B$14*Finance!DGJ35</f>
        <v>0</v>
      </c>
      <c r="DGN14" s="11">
        <f>$B$14*Finance!DGK35</f>
        <v>0</v>
      </c>
      <c r="DGO14" s="11">
        <f>$B$14*Finance!DGL35</f>
        <v>0</v>
      </c>
      <c r="DGP14" s="11">
        <f>$B$14*Finance!DGM35</f>
        <v>0</v>
      </c>
      <c r="DGQ14" s="11">
        <f>$B$14*Finance!DGN35</f>
        <v>0</v>
      </c>
      <c r="DGR14" s="11">
        <f>$B$14*Finance!DGO35</f>
        <v>0</v>
      </c>
      <c r="DGS14" s="11">
        <f>$B$14*Finance!DGP35</f>
        <v>0</v>
      </c>
      <c r="DGT14" s="11">
        <f>$B$14*Finance!DGQ35</f>
        <v>0</v>
      </c>
      <c r="DGU14" s="11">
        <f>$B$14*Finance!DGR35</f>
        <v>0</v>
      </c>
      <c r="DGV14" s="11">
        <f>$B$14*Finance!DGS35</f>
        <v>0</v>
      </c>
      <c r="DGW14" s="11">
        <f>$B$14*Finance!DGT35</f>
        <v>0</v>
      </c>
      <c r="DGX14" s="11">
        <f>$B$14*Finance!DGU35</f>
        <v>0</v>
      </c>
      <c r="DGY14" s="11">
        <f>$B$14*Finance!DGV35</f>
        <v>0</v>
      </c>
      <c r="DGZ14" s="11">
        <f>$B$14*Finance!DGW35</f>
        <v>0</v>
      </c>
      <c r="DHA14" s="11">
        <f>$B$14*Finance!DGX35</f>
        <v>0</v>
      </c>
      <c r="DHB14" s="11">
        <f>$B$14*Finance!DGY35</f>
        <v>0</v>
      </c>
      <c r="DHC14" s="11">
        <f>$B$14*Finance!DGZ35</f>
        <v>0</v>
      </c>
      <c r="DHD14" s="11">
        <f>$B$14*Finance!DHA35</f>
        <v>0</v>
      </c>
      <c r="DHE14" s="11">
        <f>$B$14*Finance!DHB35</f>
        <v>0</v>
      </c>
      <c r="DHF14" s="11">
        <f>$B$14*Finance!DHC35</f>
        <v>0</v>
      </c>
      <c r="DHG14" s="11">
        <f>$B$14*Finance!DHD35</f>
        <v>0</v>
      </c>
      <c r="DHH14" s="11">
        <f>$B$14*Finance!DHE35</f>
        <v>0</v>
      </c>
      <c r="DHI14" s="11">
        <f>$B$14*Finance!DHF35</f>
        <v>0</v>
      </c>
      <c r="DHJ14" s="11">
        <f>$B$14*Finance!DHG35</f>
        <v>0</v>
      </c>
      <c r="DHK14" s="11">
        <f>$B$14*Finance!DHH35</f>
        <v>0</v>
      </c>
      <c r="DHL14" s="11">
        <f>$B$14*Finance!DHI35</f>
        <v>0</v>
      </c>
      <c r="DHM14" s="11">
        <f>$B$14*Finance!DHJ35</f>
        <v>0</v>
      </c>
      <c r="DHN14" s="11">
        <f>$B$14*Finance!DHK35</f>
        <v>0</v>
      </c>
      <c r="DHO14" s="11">
        <f>$B$14*Finance!DHL35</f>
        <v>0</v>
      </c>
      <c r="DHP14" s="11">
        <f>$B$14*Finance!DHM35</f>
        <v>0</v>
      </c>
      <c r="DHQ14" s="11">
        <f>$B$14*Finance!DHN35</f>
        <v>0</v>
      </c>
      <c r="DHR14" s="11">
        <f>$B$14*Finance!DHO35</f>
        <v>0</v>
      </c>
      <c r="DHS14" s="11">
        <f>$B$14*Finance!DHP35</f>
        <v>0</v>
      </c>
      <c r="DHT14" s="11">
        <f>$B$14*Finance!DHQ35</f>
        <v>0</v>
      </c>
      <c r="DHU14" s="11">
        <f>$B$14*Finance!DHR35</f>
        <v>0</v>
      </c>
      <c r="DHV14" s="11">
        <f>$B$14*Finance!DHS35</f>
        <v>0</v>
      </c>
      <c r="DHW14" s="11">
        <f>$B$14*Finance!DHT35</f>
        <v>0</v>
      </c>
      <c r="DHX14" s="11">
        <f>$B$14*Finance!DHU35</f>
        <v>0</v>
      </c>
      <c r="DHY14" s="11">
        <f>$B$14*Finance!DHV35</f>
        <v>0</v>
      </c>
      <c r="DHZ14" s="11">
        <f>$B$14*Finance!DHW35</f>
        <v>0</v>
      </c>
      <c r="DIA14" s="11">
        <f>$B$14*Finance!DHX35</f>
        <v>0</v>
      </c>
      <c r="DIB14" s="11">
        <f>$B$14*Finance!DHY35</f>
        <v>0</v>
      </c>
      <c r="DIC14" s="11">
        <f>$B$14*Finance!DHZ35</f>
        <v>0</v>
      </c>
      <c r="DID14" s="11">
        <f>$B$14*Finance!DIA35</f>
        <v>0</v>
      </c>
      <c r="DIE14" s="11">
        <f>$B$14*Finance!DIB35</f>
        <v>0</v>
      </c>
      <c r="DIF14" s="11">
        <f>$B$14*Finance!DIC35</f>
        <v>0</v>
      </c>
      <c r="DIG14" s="11">
        <f>$B$14*Finance!DID35</f>
        <v>0</v>
      </c>
      <c r="DIH14" s="11">
        <f>$B$14*Finance!DIE35</f>
        <v>0</v>
      </c>
      <c r="DII14" s="11">
        <f>$B$14*Finance!DIF35</f>
        <v>0</v>
      </c>
      <c r="DIJ14" s="11">
        <f>$B$14*Finance!DIG35</f>
        <v>0</v>
      </c>
      <c r="DIK14" s="11">
        <f>$B$14*Finance!DIH35</f>
        <v>0</v>
      </c>
      <c r="DIL14" s="11">
        <f>$B$14*Finance!DII35</f>
        <v>0</v>
      </c>
      <c r="DIM14" s="11">
        <f>$B$14*Finance!DIJ35</f>
        <v>0</v>
      </c>
      <c r="DIN14" s="11">
        <f>$B$14*Finance!DIK35</f>
        <v>0</v>
      </c>
      <c r="DIO14" s="11">
        <f>$B$14*Finance!DIL35</f>
        <v>0</v>
      </c>
      <c r="DIP14" s="11">
        <f>$B$14*Finance!DIM35</f>
        <v>0</v>
      </c>
      <c r="DIQ14" s="11">
        <f>$B$14*Finance!DIN35</f>
        <v>0</v>
      </c>
      <c r="DIR14" s="11">
        <f>$B$14*Finance!DIO35</f>
        <v>0</v>
      </c>
      <c r="DIS14" s="11">
        <f>$B$14*Finance!DIP35</f>
        <v>0</v>
      </c>
      <c r="DIT14" s="11">
        <f>$B$14*Finance!DIQ35</f>
        <v>0</v>
      </c>
      <c r="DIU14" s="11">
        <f>$B$14*Finance!DIR35</f>
        <v>0</v>
      </c>
      <c r="DIV14" s="11">
        <f>$B$14*Finance!DIS35</f>
        <v>0</v>
      </c>
      <c r="DIW14" s="11">
        <f>$B$14*Finance!DIT35</f>
        <v>0</v>
      </c>
      <c r="DIX14" s="11">
        <f>$B$14*Finance!DIU35</f>
        <v>0</v>
      </c>
      <c r="DIY14" s="11">
        <f>$B$14*Finance!DIV35</f>
        <v>0</v>
      </c>
      <c r="DIZ14" s="11">
        <f>$B$14*Finance!DIW35</f>
        <v>0</v>
      </c>
      <c r="DJA14" s="11">
        <f>$B$14*Finance!DIX35</f>
        <v>0</v>
      </c>
      <c r="DJB14" s="11">
        <f>$B$14*Finance!DIY35</f>
        <v>0</v>
      </c>
      <c r="DJC14" s="11">
        <f>$B$14*Finance!DIZ35</f>
        <v>0</v>
      </c>
      <c r="DJD14" s="11">
        <f>$B$14*Finance!DJA35</f>
        <v>0</v>
      </c>
      <c r="DJE14" s="11">
        <f>$B$14*Finance!DJB35</f>
        <v>0</v>
      </c>
      <c r="DJF14" s="11">
        <f>$B$14*Finance!DJC35</f>
        <v>0</v>
      </c>
      <c r="DJG14" s="11">
        <f>$B$14*Finance!DJD35</f>
        <v>0</v>
      </c>
      <c r="DJH14" s="11">
        <f>$B$14*Finance!DJE35</f>
        <v>0</v>
      </c>
      <c r="DJI14" s="11">
        <f>$B$14*Finance!DJF35</f>
        <v>0</v>
      </c>
      <c r="DJJ14" s="11">
        <f>$B$14*Finance!DJG35</f>
        <v>0</v>
      </c>
      <c r="DJK14" s="11">
        <f>$B$14*Finance!DJH35</f>
        <v>0</v>
      </c>
      <c r="DJL14" s="11">
        <f>$B$14*Finance!DJI35</f>
        <v>0</v>
      </c>
      <c r="DJM14" s="11">
        <f>$B$14*Finance!DJJ35</f>
        <v>0</v>
      </c>
      <c r="DJN14" s="11">
        <f>$B$14*Finance!DJK35</f>
        <v>0</v>
      </c>
      <c r="DJO14" s="11">
        <f>$B$14*Finance!DJL35</f>
        <v>0</v>
      </c>
      <c r="DJP14" s="11">
        <f>$B$14*Finance!DJM35</f>
        <v>0</v>
      </c>
      <c r="DJQ14" s="11">
        <f>$B$14*Finance!DJN35</f>
        <v>0</v>
      </c>
      <c r="DJR14" s="11">
        <f>$B$14*Finance!DJO35</f>
        <v>0</v>
      </c>
      <c r="DJS14" s="11">
        <f>$B$14*Finance!DJP35</f>
        <v>0</v>
      </c>
      <c r="DJT14" s="11">
        <f>$B$14*Finance!DJQ35</f>
        <v>0</v>
      </c>
      <c r="DJU14" s="11">
        <f>$B$14*Finance!DJR35</f>
        <v>0</v>
      </c>
      <c r="DJV14" s="11">
        <f>$B$14*Finance!DJS35</f>
        <v>0</v>
      </c>
      <c r="DJW14" s="11">
        <f>$B$14*Finance!DJT35</f>
        <v>0</v>
      </c>
      <c r="DJX14" s="11">
        <f>$B$14*Finance!DJU35</f>
        <v>0</v>
      </c>
      <c r="DJY14" s="11">
        <f>$B$14*Finance!DJV35</f>
        <v>0</v>
      </c>
      <c r="DJZ14" s="11">
        <f>$B$14*Finance!DJW35</f>
        <v>0</v>
      </c>
      <c r="DKA14" s="11">
        <f>$B$14*Finance!DJX35</f>
        <v>0</v>
      </c>
      <c r="DKB14" s="11">
        <f>$B$14*Finance!DJY35</f>
        <v>0</v>
      </c>
      <c r="DKC14" s="11">
        <f>$B$14*Finance!DJZ35</f>
        <v>0</v>
      </c>
      <c r="DKD14" s="11">
        <f>$B$14*Finance!DKA35</f>
        <v>0</v>
      </c>
      <c r="DKE14" s="11">
        <f>$B$14*Finance!DKB35</f>
        <v>0</v>
      </c>
      <c r="DKF14" s="11">
        <f>$B$14*Finance!DKC35</f>
        <v>0</v>
      </c>
      <c r="DKG14" s="11">
        <f>$B$14*Finance!DKD35</f>
        <v>0</v>
      </c>
      <c r="DKH14" s="11">
        <f>$B$14*Finance!DKE35</f>
        <v>0</v>
      </c>
      <c r="DKI14" s="11">
        <f>$B$14*Finance!DKF35</f>
        <v>0</v>
      </c>
      <c r="DKJ14" s="11">
        <f>$B$14*Finance!DKG35</f>
        <v>0</v>
      </c>
      <c r="DKK14" s="11">
        <f>$B$14*Finance!DKH35</f>
        <v>0</v>
      </c>
      <c r="DKL14" s="11">
        <f>$B$14*Finance!DKI35</f>
        <v>0</v>
      </c>
      <c r="DKM14" s="11">
        <f>$B$14*Finance!DKJ35</f>
        <v>0</v>
      </c>
      <c r="DKN14" s="11">
        <f>$B$14*Finance!DKK35</f>
        <v>0</v>
      </c>
      <c r="DKO14" s="11">
        <f>$B$14*Finance!DKL35</f>
        <v>0</v>
      </c>
      <c r="DKP14" s="11">
        <f>$B$14*Finance!DKM35</f>
        <v>0</v>
      </c>
      <c r="DKQ14" s="11">
        <f>$B$14*Finance!DKN35</f>
        <v>0</v>
      </c>
      <c r="DKR14" s="11">
        <f>$B$14*Finance!DKO35</f>
        <v>0</v>
      </c>
      <c r="DKS14" s="11">
        <f>$B$14*Finance!DKP35</f>
        <v>0</v>
      </c>
      <c r="DKT14" s="11">
        <f>$B$14*Finance!DKQ35</f>
        <v>0</v>
      </c>
      <c r="DKU14" s="11">
        <f>$B$14*Finance!DKR35</f>
        <v>0</v>
      </c>
      <c r="DKV14" s="11">
        <f>$B$14*Finance!DKS35</f>
        <v>0</v>
      </c>
      <c r="DKW14" s="11">
        <f>$B$14*Finance!DKT35</f>
        <v>0</v>
      </c>
      <c r="DKX14" s="11">
        <f>$B$14*Finance!DKU35</f>
        <v>0</v>
      </c>
      <c r="DKY14" s="11">
        <f>$B$14*Finance!DKV35</f>
        <v>0</v>
      </c>
      <c r="DKZ14" s="11">
        <f>$B$14*Finance!DKW35</f>
        <v>0</v>
      </c>
      <c r="DLA14" s="11">
        <f>$B$14*Finance!DKX35</f>
        <v>0</v>
      </c>
      <c r="DLB14" s="11">
        <f>$B$14*Finance!DKY35</f>
        <v>0</v>
      </c>
      <c r="DLC14" s="11">
        <f>$B$14*Finance!DKZ35</f>
        <v>0</v>
      </c>
      <c r="DLD14" s="11">
        <f>$B$14*Finance!DLA35</f>
        <v>0</v>
      </c>
      <c r="DLE14" s="11">
        <f>$B$14*Finance!DLB35</f>
        <v>0</v>
      </c>
      <c r="DLF14" s="11">
        <f>$B$14*Finance!DLC35</f>
        <v>0</v>
      </c>
      <c r="DLG14" s="11">
        <f>$B$14*Finance!DLD35</f>
        <v>0</v>
      </c>
      <c r="DLH14" s="11">
        <f>$B$14*Finance!DLE35</f>
        <v>0</v>
      </c>
      <c r="DLI14" s="11">
        <f>$B$14*Finance!DLF35</f>
        <v>0</v>
      </c>
      <c r="DLJ14" s="11">
        <f>$B$14*Finance!DLG35</f>
        <v>0</v>
      </c>
      <c r="DLK14" s="11">
        <f>$B$14*Finance!DLH35</f>
        <v>0</v>
      </c>
      <c r="DLL14" s="11">
        <f>$B$14*Finance!DLI35</f>
        <v>0</v>
      </c>
      <c r="DLM14" s="11">
        <f>$B$14*Finance!DLJ35</f>
        <v>0</v>
      </c>
      <c r="DLN14" s="11">
        <f>$B$14*Finance!DLK35</f>
        <v>0</v>
      </c>
      <c r="DLO14" s="11">
        <f>$B$14*Finance!DLL35</f>
        <v>0</v>
      </c>
      <c r="DLP14" s="11">
        <f>$B$14*Finance!DLM35</f>
        <v>0</v>
      </c>
      <c r="DLQ14" s="11">
        <f>$B$14*Finance!DLN35</f>
        <v>0</v>
      </c>
      <c r="DLR14" s="11">
        <f>$B$14*Finance!DLO35</f>
        <v>0</v>
      </c>
      <c r="DLS14" s="11">
        <f>$B$14*Finance!DLP35</f>
        <v>0</v>
      </c>
      <c r="DLT14" s="11">
        <f>$B$14*Finance!DLQ35</f>
        <v>0</v>
      </c>
      <c r="DLU14" s="11">
        <f>$B$14*Finance!DLR35</f>
        <v>0</v>
      </c>
      <c r="DLV14" s="11">
        <f>$B$14*Finance!DLS35</f>
        <v>0</v>
      </c>
      <c r="DLW14" s="11">
        <f>$B$14*Finance!DLT35</f>
        <v>0</v>
      </c>
      <c r="DLX14" s="11">
        <f>$B$14*Finance!DLU35</f>
        <v>0</v>
      </c>
      <c r="DLY14" s="11">
        <f>$B$14*Finance!DLV35</f>
        <v>0</v>
      </c>
      <c r="DLZ14" s="11">
        <f>$B$14*Finance!DLW35</f>
        <v>0</v>
      </c>
      <c r="DMA14" s="11">
        <f>$B$14*Finance!DLX35</f>
        <v>0</v>
      </c>
      <c r="DMB14" s="11">
        <f>$B$14*Finance!DLY35</f>
        <v>0</v>
      </c>
      <c r="DMC14" s="11">
        <f>$B$14*Finance!DLZ35</f>
        <v>0</v>
      </c>
      <c r="DMD14" s="11">
        <f>$B$14*Finance!DMA35</f>
        <v>0</v>
      </c>
      <c r="DME14" s="11">
        <f>$B$14*Finance!DMB35</f>
        <v>0</v>
      </c>
      <c r="DMF14" s="11">
        <f>$B$14*Finance!DMC35</f>
        <v>0</v>
      </c>
      <c r="DMG14" s="11">
        <f>$B$14*Finance!DMD35</f>
        <v>0</v>
      </c>
      <c r="DMH14" s="11">
        <f>$B$14*Finance!DME35</f>
        <v>0</v>
      </c>
      <c r="DMI14" s="11">
        <f>$B$14*Finance!DMF35</f>
        <v>0</v>
      </c>
      <c r="DMJ14" s="11">
        <f>$B$14*Finance!DMG35</f>
        <v>0</v>
      </c>
      <c r="DMK14" s="11">
        <f>$B$14*Finance!DMH35</f>
        <v>0</v>
      </c>
      <c r="DML14" s="11">
        <f>$B$14*Finance!DMI35</f>
        <v>0</v>
      </c>
      <c r="DMM14" s="11">
        <f>$B$14*Finance!DMJ35</f>
        <v>0</v>
      </c>
      <c r="DMN14" s="11">
        <f>$B$14*Finance!DMK35</f>
        <v>0</v>
      </c>
      <c r="DMO14" s="11">
        <f>$B$14*Finance!DML35</f>
        <v>0</v>
      </c>
      <c r="DMP14" s="11">
        <f>$B$14*Finance!DMM35</f>
        <v>0</v>
      </c>
      <c r="DMQ14" s="11">
        <f>$B$14*Finance!DMN35</f>
        <v>0</v>
      </c>
      <c r="DMR14" s="11">
        <f>$B$14*Finance!DMO35</f>
        <v>0</v>
      </c>
      <c r="DMS14" s="11">
        <f>$B$14*Finance!DMP35</f>
        <v>0</v>
      </c>
      <c r="DMT14" s="11">
        <f>$B$14*Finance!DMQ35</f>
        <v>0</v>
      </c>
      <c r="DMU14" s="11">
        <f>$B$14*Finance!DMR35</f>
        <v>0</v>
      </c>
      <c r="DMV14" s="11">
        <f>$B$14*Finance!DMS35</f>
        <v>0</v>
      </c>
      <c r="DMW14" s="11">
        <f>$B$14*Finance!DMT35</f>
        <v>0</v>
      </c>
      <c r="DMX14" s="11">
        <f>$B$14*Finance!DMU35</f>
        <v>0</v>
      </c>
      <c r="DMY14" s="11">
        <f>$B$14*Finance!DMV35</f>
        <v>0</v>
      </c>
      <c r="DMZ14" s="11">
        <f>$B$14*Finance!DMW35</f>
        <v>0</v>
      </c>
      <c r="DNA14" s="11">
        <f>$B$14*Finance!DMX35</f>
        <v>0</v>
      </c>
      <c r="DNB14" s="11">
        <f>$B$14*Finance!DMY35</f>
        <v>0</v>
      </c>
      <c r="DNC14" s="11">
        <f>$B$14*Finance!DMZ35</f>
        <v>0</v>
      </c>
      <c r="DND14" s="11">
        <f>$B$14*Finance!DNA35</f>
        <v>0</v>
      </c>
      <c r="DNE14" s="11">
        <f>$B$14*Finance!DNB35</f>
        <v>0</v>
      </c>
      <c r="DNF14" s="11">
        <f>$B$14*Finance!DNC35</f>
        <v>0</v>
      </c>
      <c r="DNG14" s="11">
        <f>$B$14*Finance!DND35</f>
        <v>0</v>
      </c>
      <c r="DNH14" s="11">
        <f>$B$14*Finance!DNE35</f>
        <v>0</v>
      </c>
      <c r="DNI14" s="11">
        <f>$B$14*Finance!DNF35</f>
        <v>0</v>
      </c>
      <c r="DNJ14" s="11">
        <f>$B$14*Finance!DNG35</f>
        <v>0</v>
      </c>
      <c r="DNK14" s="11">
        <f>$B$14*Finance!DNH35</f>
        <v>0</v>
      </c>
      <c r="DNL14" s="11">
        <f>$B$14*Finance!DNI35</f>
        <v>0</v>
      </c>
      <c r="DNM14" s="11">
        <f>$B$14*Finance!DNJ35</f>
        <v>0</v>
      </c>
      <c r="DNN14" s="11">
        <f>$B$14*Finance!DNK35</f>
        <v>0</v>
      </c>
      <c r="DNO14" s="11">
        <f>$B$14*Finance!DNL35</f>
        <v>0</v>
      </c>
      <c r="DNP14" s="11">
        <f>$B$14*Finance!DNM35</f>
        <v>0</v>
      </c>
      <c r="DNQ14" s="11">
        <f>$B$14*Finance!DNN35</f>
        <v>0</v>
      </c>
      <c r="DNR14" s="11">
        <f>$B$14*Finance!DNO35</f>
        <v>0</v>
      </c>
      <c r="DNS14" s="11">
        <f>$B$14*Finance!DNP35</f>
        <v>0</v>
      </c>
      <c r="DNT14" s="11">
        <f>$B$14*Finance!DNQ35</f>
        <v>0</v>
      </c>
      <c r="DNU14" s="11">
        <f>$B$14*Finance!DNR35</f>
        <v>0</v>
      </c>
      <c r="DNV14" s="11">
        <f>$B$14*Finance!DNS35</f>
        <v>0</v>
      </c>
      <c r="DNW14" s="11">
        <f>$B$14*Finance!DNT35</f>
        <v>0</v>
      </c>
      <c r="DNX14" s="11">
        <f>$B$14*Finance!DNU35</f>
        <v>0</v>
      </c>
      <c r="DNY14" s="11">
        <f>$B$14*Finance!DNV35</f>
        <v>0</v>
      </c>
      <c r="DNZ14" s="11">
        <f>$B$14*Finance!DNW35</f>
        <v>0</v>
      </c>
      <c r="DOA14" s="11">
        <f>$B$14*Finance!DNX35</f>
        <v>0</v>
      </c>
      <c r="DOB14" s="11">
        <f>$B$14*Finance!DNY35</f>
        <v>0</v>
      </c>
      <c r="DOC14" s="11">
        <f>$B$14*Finance!DNZ35</f>
        <v>0</v>
      </c>
      <c r="DOD14" s="11">
        <f>$B$14*Finance!DOA35</f>
        <v>0</v>
      </c>
      <c r="DOE14" s="11">
        <f>$B$14*Finance!DOB35</f>
        <v>0</v>
      </c>
      <c r="DOF14" s="11">
        <f>$B$14*Finance!DOC35</f>
        <v>0</v>
      </c>
      <c r="DOG14" s="11">
        <f>$B$14*Finance!DOD35</f>
        <v>0</v>
      </c>
      <c r="DOH14" s="11">
        <f>$B$14*Finance!DOE35</f>
        <v>0</v>
      </c>
      <c r="DOI14" s="11">
        <f>$B$14*Finance!DOF35</f>
        <v>0</v>
      </c>
      <c r="DOJ14" s="11">
        <f>$B$14*Finance!DOG35</f>
        <v>0</v>
      </c>
      <c r="DOK14" s="11">
        <f>$B$14*Finance!DOH35</f>
        <v>0</v>
      </c>
      <c r="DOL14" s="11">
        <f>$B$14*Finance!DOI35</f>
        <v>0</v>
      </c>
      <c r="DOM14" s="11">
        <f>$B$14*Finance!DOJ35</f>
        <v>0</v>
      </c>
      <c r="DON14" s="11">
        <f>$B$14*Finance!DOK35</f>
        <v>0</v>
      </c>
      <c r="DOO14" s="11">
        <f>$B$14*Finance!DOL35</f>
        <v>0</v>
      </c>
      <c r="DOP14" s="11">
        <f>$B$14*Finance!DOM35</f>
        <v>0</v>
      </c>
      <c r="DOQ14" s="11">
        <f>$B$14*Finance!DON35</f>
        <v>0</v>
      </c>
      <c r="DOR14" s="11">
        <f>$B$14*Finance!DOO35</f>
        <v>0</v>
      </c>
      <c r="DOS14" s="11">
        <f>$B$14*Finance!DOP35</f>
        <v>0</v>
      </c>
      <c r="DOT14" s="11">
        <f>$B$14*Finance!DOQ35</f>
        <v>0</v>
      </c>
      <c r="DOU14" s="11">
        <f>$B$14*Finance!DOR35</f>
        <v>0</v>
      </c>
      <c r="DOV14" s="11">
        <f>$B$14*Finance!DOS35</f>
        <v>0</v>
      </c>
      <c r="DOW14" s="11">
        <f>$B$14*Finance!DOT35</f>
        <v>0</v>
      </c>
      <c r="DOX14" s="11">
        <f>$B$14*Finance!DOU35</f>
        <v>0</v>
      </c>
      <c r="DOY14" s="11">
        <f>$B$14*Finance!DOV35</f>
        <v>0</v>
      </c>
      <c r="DOZ14" s="11">
        <f>$B$14*Finance!DOW35</f>
        <v>0</v>
      </c>
      <c r="DPA14" s="11">
        <f>$B$14*Finance!DOX35</f>
        <v>0</v>
      </c>
      <c r="DPB14" s="11">
        <f>$B$14*Finance!DOY35</f>
        <v>0</v>
      </c>
      <c r="DPC14" s="11">
        <f>$B$14*Finance!DOZ35</f>
        <v>0</v>
      </c>
      <c r="DPD14" s="11">
        <f>$B$14*Finance!DPA35</f>
        <v>0</v>
      </c>
      <c r="DPE14" s="11">
        <f>$B$14*Finance!DPB35</f>
        <v>0</v>
      </c>
      <c r="DPF14" s="11">
        <f>$B$14*Finance!DPC35</f>
        <v>0</v>
      </c>
      <c r="DPG14" s="11">
        <f>$B$14*Finance!DPD35</f>
        <v>0</v>
      </c>
      <c r="DPH14" s="11">
        <f>$B$14*Finance!DPE35</f>
        <v>0</v>
      </c>
      <c r="DPI14" s="11">
        <f>$B$14*Finance!DPF35</f>
        <v>0</v>
      </c>
      <c r="DPJ14" s="11">
        <f>$B$14*Finance!DPG35</f>
        <v>0</v>
      </c>
      <c r="DPK14" s="11">
        <f>$B$14*Finance!DPH35</f>
        <v>0</v>
      </c>
      <c r="DPL14" s="11">
        <f>$B$14*Finance!DPI35</f>
        <v>0</v>
      </c>
      <c r="DPM14" s="11">
        <f>$B$14*Finance!DPJ35</f>
        <v>0</v>
      </c>
      <c r="DPN14" s="11">
        <f>$B$14*Finance!DPK35</f>
        <v>0</v>
      </c>
      <c r="DPO14" s="11">
        <f>$B$14*Finance!DPL35</f>
        <v>0</v>
      </c>
      <c r="DPP14" s="11">
        <f>$B$14*Finance!DPM35</f>
        <v>0</v>
      </c>
      <c r="DPQ14" s="11">
        <f>$B$14*Finance!DPN35</f>
        <v>0</v>
      </c>
      <c r="DPR14" s="11">
        <f>$B$14*Finance!DPO35</f>
        <v>0</v>
      </c>
      <c r="DPS14" s="11">
        <f>$B$14*Finance!DPP35</f>
        <v>0</v>
      </c>
      <c r="DPT14" s="11">
        <f>$B$14*Finance!DPQ35</f>
        <v>0</v>
      </c>
      <c r="DPU14" s="11">
        <f>$B$14*Finance!DPR35</f>
        <v>0</v>
      </c>
      <c r="DPV14" s="11">
        <f>$B$14*Finance!DPS35</f>
        <v>0</v>
      </c>
      <c r="DPW14" s="11">
        <f>$B$14*Finance!DPT35</f>
        <v>0</v>
      </c>
      <c r="DPX14" s="11">
        <f>$B$14*Finance!DPU35</f>
        <v>0</v>
      </c>
      <c r="DPY14" s="11">
        <f>$B$14*Finance!DPV35</f>
        <v>0</v>
      </c>
      <c r="DPZ14" s="11">
        <f>$B$14*Finance!DPW35</f>
        <v>0</v>
      </c>
      <c r="DQA14" s="11">
        <f>$B$14*Finance!DPX35</f>
        <v>0</v>
      </c>
      <c r="DQB14" s="11">
        <f>$B$14*Finance!DPY35</f>
        <v>0</v>
      </c>
      <c r="DQC14" s="11">
        <f>$B$14*Finance!DPZ35</f>
        <v>0</v>
      </c>
      <c r="DQD14" s="11">
        <f>$B$14*Finance!DQA35</f>
        <v>0</v>
      </c>
      <c r="DQE14" s="11">
        <f>$B$14*Finance!DQB35</f>
        <v>0</v>
      </c>
      <c r="DQF14" s="11">
        <f>$B$14*Finance!DQC35</f>
        <v>0</v>
      </c>
      <c r="DQG14" s="11">
        <f>$B$14*Finance!DQD35</f>
        <v>0</v>
      </c>
      <c r="DQH14" s="11">
        <f>$B$14*Finance!DQE35</f>
        <v>0</v>
      </c>
      <c r="DQI14" s="11">
        <f>$B$14*Finance!DQF35</f>
        <v>0</v>
      </c>
      <c r="DQJ14" s="11">
        <f>$B$14*Finance!DQG35</f>
        <v>0</v>
      </c>
      <c r="DQK14" s="11">
        <f>$B$14*Finance!DQH35</f>
        <v>0</v>
      </c>
      <c r="DQL14" s="11">
        <f>$B$14*Finance!DQI35</f>
        <v>0</v>
      </c>
      <c r="DQM14" s="11">
        <f>$B$14*Finance!DQJ35</f>
        <v>0</v>
      </c>
      <c r="DQN14" s="11">
        <f>$B$14*Finance!DQK35</f>
        <v>0</v>
      </c>
      <c r="DQO14" s="11">
        <f>$B$14*Finance!DQL35</f>
        <v>0</v>
      </c>
      <c r="DQP14" s="11">
        <f>$B$14*Finance!DQM35</f>
        <v>0</v>
      </c>
      <c r="DQQ14" s="11">
        <f>$B$14*Finance!DQN35</f>
        <v>0</v>
      </c>
      <c r="DQR14" s="11">
        <f>$B$14*Finance!DQO35</f>
        <v>0</v>
      </c>
      <c r="DQS14" s="11">
        <f>$B$14*Finance!DQP35</f>
        <v>0</v>
      </c>
      <c r="DQT14" s="11">
        <f>$B$14*Finance!DQQ35</f>
        <v>0</v>
      </c>
      <c r="DQU14" s="11">
        <f>$B$14*Finance!DQR35</f>
        <v>0</v>
      </c>
      <c r="DQV14" s="11">
        <f>$B$14*Finance!DQS35</f>
        <v>0</v>
      </c>
      <c r="DQW14" s="11">
        <f>$B$14*Finance!DQT35</f>
        <v>0</v>
      </c>
      <c r="DQX14" s="11">
        <f>$B$14*Finance!DQU35</f>
        <v>0</v>
      </c>
      <c r="DQY14" s="11">
        <f>$B$14*Finance!DQV35</f>
        <v>0</v>
      </c>
      <c r="DQZ14" s="11">
        <f>$B$14*Finance!DQW35</f>
        <v>0</v>
      </c>
      <c r="DRA14" s="11">
        <f>$B$14*Finance!DQX35</f>
        <v>0</v>
      </c>
      <c r="DRB14" s="11">
        <f>$B$14*Finance!DQY35</f>
        <v>0</v>
      </c>
      <c r="DRC14" s="11">
        <f>$B$14*Finance!DQZ35</f>
        <v>0</v>
      </c>
      <c r="DRD14" s="11">
        <f>$B$14*Finance!DRA35</f>
        <v>0</v>
      </c>
      <c r="DRE14" s="11">
        <f>$B$14*Finance!DRB35</f>
        <v>0</v>
      </c>
      <c r="DRF14" s="11">
        <f>$B$14*Finance!DRC35</f>
        <v>0</v>
      </c>
      <c r="DRG14" s="11">
        <f>$B$14*Finance!DRD35</f>
        <v>0</v>
      </c>
      <c r="DRH14" s="11">
        <f>$B$14*Finance!DRE35</f>
        <v>0</v>
      </c>
      <c r="DRI14" s="11">
        <f>$B$14*Finance!DRF35</f>
        <v>0</v>
      </c>
      <c r="DRJ14" s="11">
        <f>$B$14*Finance!DRG35</f>
        <v>0</v>
      </c>
      <c r="DRK14" s="11">
        <f>$B$14*Finance!DRH35</f>
        <v>0</v>
      </c>
      <c r="DRL14" s="11">
        <f>$B$14*Finance!DRI35</f>
        <v>0</v>
      </c>
      <c r="DRM14" s="11">
        <f>$B$14*Finance!DRJ35</f>
        <v>0</v>
      </c>
      <c r="DRN14" s="11">
        <f>$B$14*Finance!DRK35</f>
        <v>0</v>
      </c>
      <c r="DRO14" s="11">
        <f>$B$14*Finance!DRL35</f>
        <v>0</v>
      </c>
      <c r="DRP14" s="11">
        <f>$B$14*Finance!DRM35</f>
        <v>0</v>
      </c>
      <c r="DRQ14" s="11">
        <f>$B$14*Finance!DRN35</f>
        <v>0</v>
      </c>
      <c r="DRR14" s="11">
        <f>$B$14*Finance!DRO35</f>
        <v>0</v>
      </c>
      <c r="DRS14" s="11">
        <f>$B$14*Finance!DRP35</f>
        <v>0</v>
      </c>
      <c r="DRT14" s="11">
        <f>$B$14*Finance!DRQ35</f>
        <v>0</v>
      </c>
      <c r="DRU14" s="11">
        <f>$B$14*Finance!DRR35</f>
        <v>0</v>
      </c>
      <c r="DRV14" s="11">
        <f>$B$14*Finance!DRS35</f>
        <v>0</v>
      </c>
      <c r="DRW14" s="11">
        <f>$B$14*Finance!DRT35</f>
        <v>0</v>
      </c>
      <c r="DRX14" s="11">
        <f>$B$14*Finance!DRU35</f>
        <v>0</v>
      </c>
      <c r="DRY14" s="11">
        <f>$B$14*Finance!DRV35</f>
        <v>0</v>
      </c>
      <c r="DRZ14" s="11">
        <f>$B$14*Finance!DRW35</f>
        <v>0</v>
      </c>
      <c r="DSA14" s="11">
        <f>$B$14*Finance!DRX35</f>
        <v>0</v>
      </c>
      <c r="DSB14" s="11">
        <f>$B$14*Finance!DRY35</f>
        <v>0</v>
      </c>
      <c r="DSC14" s="11">
        <f>$B$14*Finance!DRZ35</f>
        <v>0</v>
      </c>
      <c r="DSD14" s="11">
        <f>$B$14*Finance!DSA35</f>
        <v>0</v>
      </c>
      <c r="DSE14" s="11">
        <f>$B$14*Finance!DSB35</f>
        <v>0</v>
      </c>
      <c r="DSF14" s="11">
        <f>$B$14*Finance!DSC35</f>
        <v>0</v>
      </c>
      <c r="DSG14" s="11">
        <f>$B$14*Finance!DSD35</f>
        <v>0</v>
      </c>
      <c r="DSH14" s="11">
        <f>$B$14*Finance!DSE35</f>
        <v>0</v>
      </c>
      <c r="DSI14" s="11">
        <f>$B$14*Finance!DSF35</f>
        <v>0</v>
      </c>
      <c r="DSJ14" s="11">
        <f>$B$14*Finance!DSG35</f>
        <v>0</v>
      </c>
      <c r="DSK14" s="11">
        <f>$B$14*Finance!DSH35</f>
        <v>0</v>
      </c>
      <c r="DSL14" s="11">
        <f>$B$14*Finance!DSI35</f>
        <v>0</v>
      </c>
      <c r="DSM14" s="11">
        <f>$B$14*Finance!DSJ35</f>
        <v>0</v>
      </c>
      <c r="DSN14" s="11">
        <f>$B$14*Finance!DSK35</f>
        <v>0</v>
      </c>
      <c r="DSO14" s="11">
        <f>$B$14*Finance!DSL35</f>
        <v>0</v>
      </c>
      <c r="DSP14" s="11">
        <f>$B$14*Finance!DSM35</f>
        <v>0</v>
      </c>
      <c r="DSQ14" s="11">
        <f>$B$14*Finance!DSN35</f>
        <v>0</v>
      </c>
      <c r="DSR14" s="11">
        <f>$B$14*Finance!DSO35</f>
        <v>0</v>
      </c>
      <c r="DSS14" s="11">
        <f>$B$14*Finance!DSP35</f>
        <v>0</v>
      </c>
      <c r="DST14" s="11">
        <f>$B$14*Finance!DSQ35</f>
        <v>0</v>
      </c>
      <c r="DSU14" s="11">
        <f>$B$14*Finance!DSR35</f>
        <v>0</v>
      </c>
      <c r="DSV14" s="11">
        <f>$B$14*Finance!DSS35</f>
        <v>0</v>
      </c>
      <c r="DSW14" s="11">
        <f>$B$14*Finance!DST35</f>
        <v>0</v>
      </c>
      <c r="DSX14" s="11">
        <f>$B$14*Finance!DSU35</f>
        <v>0</v>
      </c>
      <c r="DSY14" s="11">
        <f>$B$14*Finance!DSV35</f>
        <v>0</v>
      </c>
      <c r="DSZ14" s="11">
        <f>$B$14*Finance!DSW35</f>
        <v>0</v>
      </c>
      <c r="DTA14" s="11">
        <f>$B$14*Finance!DSX35</f>
        <v>0</v>
      </c>
      <c r="DTB14" s="11">
        <f>$B$14*Finance!DSY35</f>
        <v>0</v>
      </c>
      <c r="DTC14" s="11">
        <f>$B$14*Finance!DSZ35</f>
        <v>0</v>
      </c>
      <c r="DTD14" s="11">
        <f>$B$14*Finance!DTA35</f>
        <v>0</v>
      </c>
      <c r="DTE14" s="11">
        <f>$B$14*Finance!DTB35</f>
        <v>0</v>
      </c>
      <c r="DTF14" s="11">
        <f>$B$14*Finance!DTC35</f>
        <v>0</v>
      </c>
      <c r="DTG14" s="11">
        <f>$B$14*Finance!DTD35</f>
        <v>0</v>
      </c>
      <c r="DTH14" s="11">
        <f>$B$14*Finance!DTE35</f>
        <v>0</v>
      </c>
      <c r="DTI14" s="11">
        <f>$B$14*Finance!DTF35</f>
        <v>0</v>
      </c>
      <c r="DTJ14" s="11">
        <f>$B$14*Finance!DTG35</f>
        <v>0</v>
      </c>
      <c r="DTK14" s="11">
        <f>$B$14*Finance!DTH35</f>
        <v>0</v>
      </c>
      <c r="DTL14" s="11">
        <f>$B$14*Finance!DTI35</f>
        <v>0</v>
      </c>
      <c r="DTM14" s="11">
        <f>$B$14*Finance!DTJ35</f>
        <v>0</v>
      </c>
      <c r="DTN14" s="11">
        <f>$B$14*Finance!DTK35</f>
        <v>0</v>
      </c>
      <c r="DTO14" s="11">
        <f>$B$14*Finance!DTL35</f>
        <v>0</v>
      </c>
      <c r="DTP14" s="11">
        <f>$B$14*Finance!DTM35</f>
        <v>0</v>
      </c>
      <c r="DTQ14" s="11">
        <f>$B$14*Finance!DTN35</f>
        <v>0</v>
      </c>
      <c r="DTR14" s="11">
        <f>$B$14*Finance!DTO35</f>
        <v>0</v>
      </c>
      <c r="DTS14" s="11">
        <f>$B$14*Finance!DTP35</f>
        <v>0</v>
      </c>
      <c r="DTT14" s="11">
        <f>$B$14*Finance!DTQ35</f>
        <v>0</v>
      </c>
      <c r="DTU14" s="11">
        <f>$B$14*Finance!DTR35</f>
        <v>0</v>
      </c>
      <c r="DTV14" s="11">
        <f>$B$14*Finance!DTS35</f>
        <v>0</v>
      </c>
      <c r="DTW14" s="11">
        <f>$B$14*Finance!DTT35</f>
        <v>0</v>
      </c>
      <c r="DTX14" s="11">
        <f>$B$14*Finance!DTU35</f>
        <v>0</v>
      </c>
      <c r="DTY14" s="11">
        <f>$B$14*Finance!DTV35</f>
        <v>0</v>
      </c>
      <c r="DTZ14" s="11">
        <f>$B$14*Finance!DTW35</f>
        <v>0</v>
      </c>
      <c r="DUA14" s="11">
        <f>$B$14*Finance!DTX35</f>
        <v>0</v>
      </c>
      <c r="DUB14" s="11">
        <f>$B$14*Finance!DTY35</f>
        <v>0</v>
      </c>
      <c r="DUC14" s="11">
        <f>$B$14*Finance!DTZ35</f>
        <v>0</v>
      </c>
      <c r="DUD14" s="11">
        <f>$B$14*Finance!DUA35</f>
        <v>0</v>
      </c>
      <c r="DUE14" s="11">
        <f>$B$14*Finance!DUB35</f>
        <v>0</v>
      </c>
      <c r="DUF14" s="11">
        <f>$B$14*Finance!DUC35</f>
        <v>0</v>
      </c>
      <c r="DUG14" s="11">
        <f>$B$14*Finance!DUD35</f>
        <v>0</v>
      </c>
      <c r="DUH14" s="11">
        <f>$B$14*Finance!DUE35</f>
        <v>0</v>
      </c>
      <c r="DUI14" s="11">
        <f>$B$14*Finance!DUF35</f>
        <v>0</v>
      </c>
      <c r="DUJ14" s="11">
        <f>$B$14*Finance!DUG35</f>
        <v>0</v>
      </c>
      <c r="DUK14" s="11">
        <f>$B$14*Finance!DUH35</f>
        <v>0</v>
      </c>
      <c r="DUL14" s="11">
        <f>$B$14*Finance!DUI35</f>
        <v>0</v>
      </c>
      <c r="DUM14" s="11">
        <f>$B$14*Finance!DUJ35</f>
        <v>0</v>
      </c>
      <c r="DUN14" s="11">
        <f>$B$14*Finance!DUK35</f>
        <v>0</v>
      </c>
      <c r="DUO14" s="11">
        <f>$B$14*Finance!DUL35</f>
        <v>0</v>
      </c>
      <c r="DUP14" s="11">
        <f>$B$14*Finance!DUM35</f>
        <v>0</v>
      </c>
      <c r="DUQ14" s="11">
        <f>$B$14*Finance!DUN35</f>
        <v>0</v>
      </c>
      <c r="DUR14" s="11">
        <f>$B$14*Finance!DUO35</f>
        <v>0</v>
      </c>
      <c r="DUS14" s="11">
        <f>$B$14*Finance!DUP35</f>
        <v>0</v>
      </c>
      <c r="DUT14" s="11">
        <f>$B$14*Finance!DUQ35</f>
        <v>0</v>
      </c>
      <c r="DUU14" s="11">
        <f>$B$14*Finance!DUR35</f>
        <v>0</v>
      </c>
      <c r="DUV14" s="11">
        <f>$B$14*Finance!DUS35</f>
        <v>0</v>
      </c>
      <c r="DUW14" s="11">
        <f>$B$14*Finance!DUT35</f>
        <v>0</v>
      </c>
      <c r="DUX14" s="11">
        <f>$B$14*Finance!DUU35</f>
        <v>0</v>
      </c>
      <c r="DUY14" s="11">
        <f>$B$14*Finance!DUV35</f>
        <v>0</v>
      </c>
      <c r="DUZ14" s="11">
        <f>$B$14*Finance!DUW35</f>
        <v>0</v>
      </c>
      <c r="DVA14" s="11">
        <f>$B$14*Finance!DUX35</f>
        <v>0</v>
      </c>
      <c r="DVB14" s="11">
        <f>$B$14*Finance!DUY35</f>
        <v>0</v>
      </c>
      <c r="DVC14" s="11">
        <f>$B$14*Finance!DUZ35</f>
        <v>0</v>
      </c>
      <c r="DVD14" s="11">
        <f>$B$14*Finance!DVA35</f>
        <v>0</v>
      </c>
      <c r="DVE14" s="11">
        <f>$B$14*Finance!DVB35</f>
        <v>0</v>
      </c>
      <c r="DVF14" s="11">
        <f>$B$14*Finance!DVC35</f>
        <v>0</v>
      </c>
      <c r="DVG14" s="11">
        <f>$B$14*Finance!DVD35</f>
        <v>0</v>
      </c>
      <c r="DVH14" s="11">
        <f>$B$14*Finance!DVE35</f>
        <v>0</v>
      </c>
      <c r="DVI14" s="11">
        <f>$B$14*Finance!DVF35</f>
        <v>0</v>
      </c>
      <c r="DVJ14" s="11">
        <f>$B$14*Finance!DVG35</f>
        <v>0</v>
      </c>
      <c r="DVK14" s="11">
        <f>$B$14*Finance!DVH35</f>
        <v>0</v>
      </c>
      <c r="DVL14" s="11">
        <f>$B$14*Finance!DVI35</f>
        <v>0</v>
      </c>
      <c r="DVM14" s="11">
        <f>$B$14*Finance!DVJ35</f>
        <v>0</v>
      </c>
      <c r="DVN14" s="11">
        <f>$B$14*Finance!DVK35</f>
        <v>0</v>
      </c>
      <c r="DVO14" s="11">
        <f>$B$14*Finance!DVL35</f>
        <v>0</v>
      </c>
      <c r="DVP14" s="11">
        <f>$B$14*Finance!DVM35</f>
        <v>0</v>
      </c>
      <c r="DVQ14" s="11">
        <f>$B$14*Finance!DVN35</f>
        <v>0</v>
      </c>
      <c r="DVR14" s="11">
        <f>$B$14*Finance!DVO35</f>
        <v>0</v>
      </c>
      <c r="DVS14" s="11">
        <f>$B$14*Finance!DVP35</f>
        <v>0</v>
      </c>
      <c r="DVT14" s="11">
        <f>$B$14*Finance!DVQ35</f>
        <v>0</v>
      </c>
      <c r="DVU14" s="11">
        <f>$B$14*Finance!DVR35</f>
        <v>0</v>
      </c>
      <c r="DVV14" s="11">
        <f>$B$14*Finance!DVS35</f>
        <v>0</v>
      </c>
      <c r="DVW14" s="11">
        <f>$B$14*Finance!DVT35</f>
        <v>0</v>
      </c>
      <c r="DVX14" s="11">
        <f>$B$14*Finance!DVU35</f>
        <v>0</v>
      </c>
      <c r="DVY14" s="11">
        <f>$B$14*Finance!DVV35</f>
        <v>0</v>
      </c>
      <c r="DVZ14" s="11">
        <f>$B$14*Finance!DVW35</f>
        <v>0</v>
      </c>
      <c r="DWA14" s="11">
        <f>$B$14*Finance!DVX35</f>
        <v>0</v>
      </c>
      <c r="DWB14" s="11">
        <f>$B$14*Finance!DVY35</f>
        <v>0</v>
      </c>
      <c r="DWC14" s="11">
        <f>$B$14*Finance!DVZ35</f>
        <v>0</v>
      </c>
      <c r="DWD14" s="11">
        <f>$B$14*Finance!DWA35</f>
        <v>0</v>
      </c>
      <c r="DWE14" s="11">
        <f>$B$14*Finance!DWB35</f>
        <v>0</v>
      </c>
      <c r="DWF14" s="11">
        <f>$B$14*Finance!DWC35</f>
        <v>0</v>
      </c>
      <c r="DWG14" s="11">
        <f>$B$14*Finance!DWD35</f>
        <v>0</v>
      </c>
      <c r="DWH14" s="11">
        <f>$B$14*Finance!DWE35</f>
        <v>0</v>
      </c>
      <c r="DWI14" s="11">
        <f>$B$14*Finance!DWF35</f>
        <v>0</v>
      </c>
      <c r="DWJ14" s="11">
        <f>$B$14*Finance!DWG35</f>
        <v>0</v>
      </c>
      <c r="DWK14" s="11">
        <f>$B$14*Finance!DWH35</f>
        <v>0</v>
      </c>
      <c r="DWL14" s="11">
        <f>$B$14*Finance!DWI35</f>
        <v>0</v>
      </c>
      <c r="DWM14" s="11">
        <f>$B$14*Finance!DWJ35</f>
        <v>0</v>
      </c>
      <c r="DWN14" s="11">
        <f>$B$14*Finance!DWK35</f>
        <v>0</v>
      </c>
      <c r="DWO14" s="11">
        <f>$B$14*Finance!DWL35</f>
        <v>0</v>
      </c>
      <c r="DWP14" s="11">
        <f>$B$14*Finance!DWM35</f>
        <v>0</v>
      </c>
      <c r="DWQ14" s="11">
        <f>$B$14*Finance!DWN35</f>
        <v>0</v>
      </c>
      <c r="DWR14" s="11">
        <f>$B$14*Finance!DWO35</f>
        <v>0</v>
      </c>
      <c r="DWS14" s="11">
        <f>$B$14*Finance!DWP35</f>
        <v>0</v>
      </c>
      <c r="DWT14" s="11">
        <f>$B$14*Finance!DWQ35</f>
        <v>0</v>
      </c>
      <c r="DWU14" s="11">
        <f>$B$14*Finance!DWR35</f>
        <v>0</v>
      </c>
      <c r="DWV14" s="11">
        <f>$B$14*Finance!DWS35</f>
        <v>0</v>
      </c>
      <c r="DWW14" s="11">
        <f>$B$14*Finance!DWT35</f>
        <v>0</v>
      </c>
      <c r="DWX14" s="11">
        <f>$B$14*Finance!DWU35</f>
        <v>0</v>
      </c>
      <c r="DWY14" s="11">
        <f>$B$14*Finance!DWV35</f>
        <v>0</v>
      </c>
      <c r="DWZ14" s="11">
        <f>$B$14*Finance!DWW35</f>
        <v>0</v>
      </c>
      <c r="DXA14" s="11">
        <f>$B$14*Finance!DWX35</f>
        <v>0</v>
      </c>
      <c r="DXB14" s="11">
        <f>$B$14*Finance!DWY35</f>
        <v>0</v>
      </c>
      <c r="DXC14" s="11">
        <f>$B$14*Finance!DWZ35</f>
        <v>0</v>
      </c>
      <c r="DXD14" s="11">
        <f>$B$14*Finance!DXA35</f>
        <v>0</v>
      </c>
      <c r="DXE14" s="11">
        <f>$B$14*Finance!DXB35</f>
        <v>0</v>
      </c>
      <c r="DXF14" s="11">
        <f>$B$14*Finance!DXC35</f>
        <v>0</v>
      </c>
      <c r="DXG14" s="11">
        <f>$B$14*Finance!DXD35</f>
        <v>0</v>
      </c>
      <c r="DXH14" s="11">
        <f>$B$14*Finance!DXE35</f>
        <v>0</v>
      </c>
      <c r="DXI14" s="11">
        <f>$B$14*Finance!DXF35</f>
        <v>0</v>
      </c>
      <c r="DXJ14" s="11">
        <f>$B$14*Finance!DXG35</f>
        <v>0</v>
      </c>
      <c r="DXK14" s="11">
        <f>$B$14*Finance!DXH35</f>
        <v>0</v>
      </c>
      <c r="DXL14" s="11">
        <f>$B$14*Finance!DXI35</f>
        <v>0</v>
      </c>
      <c r="DXM14" s="11">
        <f>$B$14*Finance!DXJ35</f>
        <v>0</v>
      </c>
      <c r="DXN14" s="11">
        <f>$B$14*Finance!DXK35</f>
        <v>0</v>
      </c>
      <c r="DXO14" s="11">
        <f>$B$14*Finance!DXL35</f>
        <v>0</v>
      </c>
      <c r="DXP14" s="11">
        <f>$B$14*Finance!DXM35</f>
        <v>0</v>
      </c>
      <c r="DXQ14" s="11">
        <f>$B$14*Finance!DXN35</f>
        <v>0</v>
      </c>
      <c r="DXR14" s="11">
        <f>$B$14*Finance!DXO35</f>
        <v>0</v>
      </c>
      <c r="DXS14" s="11">
        <f>$B$14*Finance!DXP35</f>
        <v>0</v>
      </c>
      <c r="DXT14" s="11">
        <f>$B$14*Finance!DXQ35</f>
        <v>0</v>
      </c>
      <c r="DXU14" s="11">
        <f>$B$14*Finance!DXR35</f>
        <v>0</v>
      </c>
      <c r="DXV14" s="11">
        <f>$B$14*Finance!DXS35</f>
        <v>0</v>
      </c>
      <c r="DXW14" s="11">
        <f>$B$14*Finance!DXT35</f>
        <v>0</v>
      </c>
      <c r="DXX14" s="11">
        <f>$B$14*Finance!DXU35</f>
        <v>0</v>
      </c>
      <c r="DXY14" s="11">
        <f>$B$14*Finance!DXV35</f>
        <v>0</v>
      </c>
      <c r="DXZ14" s="11">
        <f>$B$14*Finance!DXW35</f>
        <v>0</v>
      </c>
      <c r="DYA14" s="11">
        <f>$B$14*Finance!DXX35</f>
        <v>0</v>
      </c>
      <c r="DYB14" s="11">
        <f>$B$14*Finance!DXY35</f>
        <v>0</v>
      </c>
      <c r="DYC14" s="11">
        <f>$B$14*Finance!DXZ35</f>
        <v>0</v>
      </c>
      <c r="DYD14" s="11">
        <f>$B$14*Finance!DYA35</f>
        <v>0</v>
      </c>
      <c r="DYE14" s="11">
        <f>$B$14*Finance!DYB35</f>
        <v>0</v>
      </c>
      <c r="DYF14" s="11">
        <f>$B$14*Finance!DYC35</f>
        <v>0</v>
      </c>
      <c r="DYG14" s="11">
        <f>$B$14*Finance!DYD35</f>
        <v>0</v>
      </c>
      <c r="DYH14" s="11">
        <f>$B$14*Finance!DYE35</f>
        <v>0</v>
      </c>
      <c r="DYI14" s="11">
        <f>$B$14*Finance!DYF35</f>
        <v>0</v>
      </c>
      <c r="DYJ14" s="11">
        <f>$B$14*Finance!DYG35</f>
        <v>0</v>
      </c>
      <c r="DYK14" s="11">
        <f>$B$14*Finance!DYH35</f>
        <v>0</v>
      </c>
      <c r="DYL14" s="11">
        <f>$B$14*Finance!DYI35</f>
        <v>0</v>
      </c>
      <c r="DYM14" s="11">
        <f>$B$14*Finance!DYJ35</f>
        <v>0</v>
      </c>
      <c r="DYN14" s="11">
        <f>$B$14*Finance!DYK35</f>
        <v>0</v>
      </c>
      <c r="DYO14" s="11">
        <f>$B$14*Finance!DYL35</f>
        <v>0</v>
      </c>
      <c r="DYP14" s="11">
        <f>$B$14*Finance!DYM35</f>
        <v>0</v>
      </c>
      <c r="DYQ14" s="11">
        <f>$B$14*Finance!DYN35</f>
        <v>0</v>
      </c>
      <c r="DYR14" s="11">
        <f>$B$14*Finance!DYO35</f>
        <v>0</v>
      </c>
      <c r="DYS14" s="11">
        <f>$B$14*Finance!DYP35</f>
        <v>0</v>
      </c>
      <c r="DYT14" s="11">
        <f>$B$14*Finance!DYQ35</f>
        <v>0</v>
      </c>
      <c r="DYU14" s="11">
        <f>$B$14*Finance!DYR35</f>
        <v>0</v>
      </c>
      <c r="DYV14" s="11">
        <f>$B$14*Finance!DYS35</f>
        <v>0</v>
      </c>
      <c r="DYW14" s="11">
        <f>$B$14*Finance!DYT35</f>
        <v>0</v>
      </c>
      <c r="DYX14" s="11">
        <f>$B$14*Finance!DYU35</f>
        <v>0</v>
      </c>
      <c r="DYY14" s="11">
        <f>$B$14*Finance!DYV35</f>
        <v>0</v>
      </c>
      <c r="DYZ14" s="11">
        <f>$B$14*Finance!DYW35</f>
        <v>0</v>
      </c>
      <c r="DZA14" s="11">
        <f>$B$14*Finance!DYX35</f>
        <v>0</v>
      </c>
      <c r="DZB14" s="11">
        <f>$B$14*Finance!DYY35</f>
        <v>0</v>
      </c>
      <c r="DZC14" s="11">
        <f>$B$14*Finance!DYZ35</f>
        <v>0</v>
      </c>
      <c r="DZD14" s="11">
        <f>$B$14*Finance!DZA35</f>
        <v>0</v>
      </c>
      <c r="DZE14" s="11">
        <f>$B$14*Finance!DZB35</f>
        <v>0</v>
      </c>
      <c r="DZF14" s="11">
        <f>$B$14*Finance!DZC35</f>
        <v>0</v>
      </c>
      <c r="DZG14" s="11">
        <f>$B$14*Finance!DZD35</f>
        <v>0</v>
      </c>
      <c r="DZH14" s="11">
        <f>$B$14*Finance!DZE35</f>
        <v>0</v>
      </c>
      <c r="DZI14" s="11">
        <f>$B$14*Finance!DZF35</f>
        <v>0</v>
      </c>
      <c r="DZJ14" s="11">
        <f>$B$14*Finance!DZG35</f>
        <v>0</v>
      </c>
      <c r="DZK14" s="11">
        <f>$B$14*Finance!DZH35</f>
        <v>0</v>
      </c>
      <c r="DZL14" s="11">
        <f>$B$14*Finance!DZI35</f>
        <v>0</v>
      </c>
      <c r="DZM14" s="11">
        <f>$B$14*Finance!DZJ35</f>
        <v>0</v>
      </c>
      <c r="DZN14" s="11">
        <f>$B$14*Finance!DZK35</f>
        <v>0</v>
      </c>
      <c r="DZO14" s="11">
        <f>$B$14*Finance!DZL35</f>
        <v>0</v>
      </c>
      <c r="DZP14" s="11">
        <f>$B$14*Finance!DZM35</f>
        <v>0</v>
      </c>
      <c r="DZQ14" s="11">
        <f>$B$14*Finance!DZN35</f>
        <v>0</v>
      </c>
      <c r="DZR14" s="11">
        <f>$B$14*Finance!DZO35</f>
        <v>0</v>
      </c>
      <c r="DZS14" s="11">
        <f>$B$14*Finance!DZP35</f>
        <v>0</v>
      </c>
      <c r="DZT14" s="11">
        <f>$B$14*Finance!DZQ35</f>
        <v>0</v>
      </c>
      <c r="DZU14" s="11">
        <f>$B$14*Finance!DZR35</f>
        <v>0</v>
      </c>
      <c r="DZV14" s="11">
        <f>$B$14*Finance!DZS35</f>
        <v>0</v>
      </c>
      <c r="DZW14" s="11">
        <f>$B$14*Finance!DZT35</f>
        <v>0</v>
      </c>
      <c r="DZX14" s="11">
        <f>$B$14*Finance!DZU35</f>
        <v>0</v>
      </c>
      <c r="DZY14" s="11">
        <f>$B$14*Finance!DZV35</f>
        <v>0</v>
      </c>
      <c r="DZZ14" s="11">
        <f>$B$14*Finance!DZW35</f>
        <v>0</v>
      </c>
      <c r="EAA14" s="11">
        <f>$B$14*Finance!DZX35</f>
        <v>0</v>
      </c>
      <c r="EAB14" s="11">
        <f>$B$14*Finance!DZY35</f>
        <v>0</v>
      </c>
      <c r="EAC14" s="11">
        <f>$B$14*Finance!DZZ35</f>
        <v>0</v>
      </c>
      <c r="EAD14" s="11">
        <f>$B$14*Finance!EAA35</f>
        <v>0</v>
      </c>
      <c r="EAE14" s="11">
        <f>$B$14*Finance!EAB35</f>
        <v>0</v>
      </c>
      <c r="EAF14" s="11">
        <f>$B$14*Finance!EAC35</f>
        <v>0</v>
      </c>
      <c r="EAG14" s="11">
        <f>$B$14*Finance!EAD35</f>
        <v>0</v>
      </c>
      <c r="EAH14" s="11">
        <f>$B$14*Finance!EAE35</f>
        <v>0</v>
      </c>
      <c r="EAI14" s="11">
        <f>$B$14*Finance!EAF35</f>
        <v>0</v>
      </c>
      <c r="EAJ14" s="11">
        <f>$B$14*Finance!EAG35</f>
        <v>0</v>
      </c>
      <c r="EAK14" s="11">
        <f>$B$14*Finance!EAH35</f>
        <v>0</v>
      </c>
      <c r="EAL14" s="11">
        <f>$B$14*Finance!EAI35</f>
        <v>0</v>
      </c>
      <c r="EAM14" s="11">
        <f>$B$14*Finance!EAJ35</f>
        <v>0</v>
      </c>
      <c r="EAN14" s="11">
        <f>$B$14*Finance!EAK35</f>
        <v>0</v>
      </c>
      <c r="EAO14" s="11">
        <f>$B$14*Finance!EAL35</f>
        <v>0</v>
      </c>
      <c r="EAP14" s="11">
        <f>$B$14*Finance!EAM35</f>
        <v>0</v>
      </c>
      <c r="EAQ14" s="11">
        <f>$B$14*Finance!EAN35</f>
        <v>0</v>
      </c>
      <c r="EAR14" s="11">
        <f>$B$14*Finance!EAO35</f>
        <v>0</v>
      </c>
      <c r="EAS14" s="11">
        <f>$B$14*Finance!EAP35</f>
        <v>0</v>
      </c>
      <c r="EAT14" s="11">
        <f>$B$14*Finance!EAQ35</f>
        <v>0</v>
      </c>
      <c r="EAU14" s="11">
        <f>$B$14*Finance!EAR35</f>
        <v>0</v>
      </c>
      <c r="EAV14" s="11">
        <f>$B$14*Finance!EAS35</f>
        <v>0</v>
      </c>
      <c r="EAW14" s="11">
        <f>$B$14*Finance!EAT35</f>
        <v>0</v>
      </c>
      <c r="EAX14" s="11">
        <f>$B$14*Finance!EAU35</f>
        <v>0</v>
      </c>
      <c r="EAY14" s="11">
        <f>$B$14*Finance!EAV35</f>
        <v>0</v>
      </c>
      <c r="EAZ14" s="11">
        <f>$B$14*Finance!EAW35</f>
        <v>0</v>
      </c>
      <c r="EBA14" s="11">
        <f>$B$14*Finance!EAX35</f>
        <v>0</v>
      </c>
      <c r="EBB14" s="11">
        <f>$B$14*Finance!EAY35</f>
        <v>0</v>
      </c>
      <c r="EBC14" s="11">
        <f>$B$14*Finance!EAZ35</f>
        <v>0</v>
      </c>
      <c r="EBD14" s="11">
        <f>$B$14*Finance!EBA35</f>
        <v>0</v>
      </c>
      <c r="EBE14" s="11">
        <f>$B$14*Finance!EBB35</f>
        <v>0</v>
      </c>
      <c r="EBF14" s="11">
        <f>$B$14*Finance!EBC35</f>
        <v>0</v>
      </c>
      <c r="EBG14" s="11">
        <f>$B$14*Finance!EBD35</f>
        <v>0</v>
      </c>
      <c r="EBH14" s="11">
        <f>$B$14*Finance!EBE35</f>
        <v>0</v>
      </c>
      <c r="EBI14" s="11">
        <f>$B$14*Finance!EBF35</f>
        <v>0</v>
      </c>
      <c r="EBJ14" s="11">
        <f>$B$14*Finance!EBG35</f>
        <v>0</v>
      </c>
      <c r="EBK14" s="11">
        <f>$B$14*Finance!EBH35</f>
        <v>0</v>
      </c>
      <c r="EBL14" s="11">
        <f>$B$14*Finance!EBI35</f>
        <v>0</v>
      </c>
      <c r="EBM14" s="11">
        <f>$B$14*Finance!EBJ35</f>
        <v>0</v>
      </c>
      <c r="EBN14" s="11">
        <f>$B$14*Finance!EBK35</f>
        <v>0</v>
      </c>
      <c r="EBO14" s="11">
        <f>$B$14*Finance!EBL35</f>
        <v>0</v>
      </c>
      <c r="EBP14" s="11">
        <f>$B$14*Finance!EBM35</f>
        <v>0</v>
      </c>
      <c r="EBQ14" s="11">
        <f>$B$14*Finance!EBN35</f>
        <v>0</v>
      </c>
      <c r="EBR14" s="11">
        <f>$B$14*Finance!EBO35</f>
        <v>0</v>
      </c>
      <c r="EBS14" s="11">
        <f>$B$14*Finance!EBP35</f>
        <v>0</v>
      </c>
      <c r="EBT14" s="11">
        <f>$B$14*Finance!EBQ35</f>
        <v>0</v>
      </c>
      <c r="EBU14" s="11">
        <f>$B$14*Finance!EBR35</f>
        <v>0</v>
      </c>
      <c r="EBV14" s="11">
        <f>$B$14*Finance!EBS35</f>
        <v>0</v>
      </c>
      <c r="EBW14" s="11">
        <f>$B$14*Finance!EBT35</f>
        <v>0</v>
      </c>
      <c r="EBX14" s="11">
        <f>$B$14*Finance!EBU35</f>
        <v>0</v>
      </c>
      <c r="EBY14" s="11">
        <f>$B$14*Finance!EBV35</f>
        <v>0</v>
      </c>
      <c r="EBZ14" s="11">
        <f>$B$14*Finance!EBW35</f>
        <v>0</v>
      </c>
      <c r="ECA14" s="11">
        <f>$B$14*Finance!EBX35</f>
        <v>0</v>
      </c>
      <c r="ECB14" s="11">
        <f>$B$14*Finance!EBY35</f>
        <v>0</v>
      </c>
      <c r="ECC14" s="11">
        <f>$B$14*Finance!EBZ35</f>
        <v>0</v>
      </c>
      <c r="ECD14" s="11">
        <f>$B$14*Finance!ECA35</f>
        <v>0</v>
      </c>
      <c r="ECE14" s="11">
        <f>$B$14*Finance!ECB35</f>
        <v>0</v>
      </c>
      <c r="ECF14" s="11">
        <f>$B$14*Finance!ECC35</f>
        <v>0</v>
      </c>
      <c r="ECG14" s="11">
        <f>$B$14*Finance!ECD35</f>
        <v>0</v>
      </c>
      <c r="ECH14" s="11">
        <f>$B$14*Finance!ECE35</f>
        <v>0</v>
      </c>
      <c r="ECI14" s="11">
        <f>$B$14*Finance!ECF35</f>
        <v>0</v>
      </c>
      <c r="ECJ14" s="11">
        <f>$B$14*Finance!ECG35</f>
        <v>0</v>
      </c>
      <c r="ECK14" s="11">
        <f>$B$14*Finance!ECH35</f>
        <v>0</v>
      </c>
      <c r="ECL14" s="11">
        <f>$B$14*Finance!ECI35</f>
        <v>0</v>
      </c>
      <c r="ECM14" s="11">
        <f>$B$14*Finance!ECJ35</f>
        <v>0</v>
      </c>
      <c r="ECN14" s="11">
        <f>$B$14*Finance!ECK35</f>
        <v>0</v>
      </c>
      <c r="ECO14" s="11">
        <f>$B$14*Finance!ECL35</f>
        <v>0</v>
      </c>
      <c r="ECP14" s="11">
        <f>$B$14*Finance!ECM35</f>
        <v>0</v>
      </c>
      <c r="ECQ14" s="11">
        <f>$B$14*Finance!ECN35</f>
        <v>0</v>
      </c>
      <c r="ECR14" s="11">
        <f>$B$14*Finance!ECO35</f>
        <v>0</v>
      </c>
      <c r="ECS14" s="11">
        <f>$B$14*Finance!ECP35</f>
        <v>0</v>
      </c>
      <c r="ECT14" s="11">
        <f>$B$14*Finance!ECQ35</f>
        <v>0</v>
      </c>
      <c r="ECU14" s="11">
        <f>$B$14*Finance!ECR35</f>
        <v>0</v>
      </c>
      <c r="ECV14" s="11">
        <f>$B$14*Finance!ECS35</f>
        <v>0</v>
      </c>
      <c r="ECW14" s="11">
        <f>$B$14*Finance!ECT35</f>
        <v>0</v>
      </c>
      <c r="ECX14" s="11">
        <f>$B$14*Finance!ECU35</f>
        <v>0</v>
      </c>
      <c r="ECY14" s="11">
        <f>$B$14*Finance!ECV35</f>
        <v>0</v>
      </c>
      <c r="ECZ14" s="11">
        <f>$B$14*Finance!ECW35</f>
        <v>0</v>
      </c>
      <c r="EDA14" s="11">
        <f>$B$14*Finance!ECX35</f>
        <v>0</v>
      </c>
      <c r="EDB14" s="11">
        <f>$B$14*Finance!ECY35</f>
        <v>0</v>
      </c>
      <c r="EDC14" s="11">
        <f>$B$14*Finance!ECZ35</f>
        <v>0</v>
      </c>
      <c r="EDD14" s="11">
        <f>$B$14*Finance!EDA35</f>
        <v>0</v>
      </c>
      <c r="EDE14" s="11">
        <f>$B$14*Finance!EDB35</f>
        <v>0</v>
      </c>
      <c r="EDF14" s="11">
        <f>$B$14*Finance!EDC35</f>
        <v>0</v>
      </c>
      <c r="EDG14" s="11">
        <f>$B$14*Finance!EDD35</f>
        <v>0</v>
      </c>
      <c r="EDH14" s="11">
        <f>$B$14*Finance!EDE35</f>
        <v>0</v>
      </c>
      <c r="EDI14" s="11">
        <f>$B$14*Finance!EDF35</f>
        <v>0</v>
      </c>
      <c r="EDJ14" s="11">
        <f>$B$14*Finance!EDG35</f>
        <v>0</v>
      </c>
      <c r="EDK14" s="11">
        <f>$B$14*Finance!EDH35</f>
        <v>0</v>
      </c>
      <c r="EDL14" s="11">
        <f>$B$14*Finance!EDI35</f>
        <v>0</v>
      </c>
      <c r="EDM14" s="11">
        <f>$B$14*Finance!EDJ35</f>
        <v>0</v>
      </c>
      <c r="EDN14" s="11">
        <f>$B$14*Finance!EDK35</f>
        <v>0</v>
      </c>
      <c r="EDO14" s="11">
        <f>$B$14*Finance!EDL35</f>
        <v>0</v>
      </c>
      <c r="EDP14" s="11">
        <f>$B$14*Finance!EDM35</f>
        <v>0</v>
      </c>
      <c r="EDQ14" s="11">
        <f>$B$14*Finance!EDN35</f>
        <v>0</v>
      </c>
      <c r="EDR14" s="11">
        <f>$B$14*Finance!EDO35</f>
        <v>0</v>
      </c>
      <c r="EDS14" s="11">
        <f>$B$14*Finance!EDP35</f>
        <v>0</v>
      </c>
      <c r="EDT14" s="11">
        <f>$B$14*Finance!EDQ35</f>
        <v>0</v>
      </c>
      <c r="EDU14" s="11">
        <f>$B$14*Finance!EDR35</f>
        <v>0</v>
      </c>
      <c r="EDV14" s="11">
        <f>$B$14*Finance!EDS35</f>
        <v>0</v>
      </c>
      <c r="EDW14" s="11">
        <f>$B$14*Finance!EDT35</f>
        <v>0</v>
      </c>
      <c r="EDX14" s="11">
        <f>$B$14*Finance!EDU35</f>
        <v>0</v>
      </c>
      <c r="EDY14" s="11">
        <f>$B$14*Finance!EDV35</f>
        <v>0</v>
      </c>
      <c r="EDZ14" s="11">
        <f>$B$14*Finance!EDW35</f>
        <v>0</v>
      </c>
      <c r="EEA14" s="11">
        <f>$B$14*Finance!EDX35</f>
        <v>0</v>
      </c>
      <c r="EEB14" s="11">
        <f>$B$14*Finance!EDY35</f>
        <v>0</v>
      </c>
      <c r="EEC14" s="11">
        <f>$B$14*Finance!EDZ35</f>
        <v>0</v>
      </c>
      <c r="EED14" s="11">
        <f>$B$14*Finance!EEA35</f>
        <v>0</v>
      </c>
      <c r="EEE14" s="11">
        <f>$B$14*Finance!EEB35</f>
        <v>0</v>
      </c>
      <c r="EEF14" s="11">
        <f>$B$14*Finance!EEC35</f>
        <v>0</v>
      </c>
      <c r="EEG14" s="11">
        <f>$B$14*Finance!EED35</f>
        <v>0</v>
      </c>
      <c r="EEH14" s="11">
        <f>$B$14*Finance!EEE35</f>
        <v>0</v>
      </c>
      <c r="EEI14" s="11">
        <f>$B$14*Finance!EEF35</f>
        <v>0</v>
      </c>
      <c r="EEJ14" s="11">
        <f>$B$14*Finance!EEG35</f>
        <v>0</v>
      </c>
      <c r="EEK14" s="11">
        <f>$B$14*Finance!EEH35</f>
        <v>0</v>
      </c>
      <c r="EEL14" s="11">
        <f>$B$14*Finance!EEI35</f>
        <v>0</v>
      </c>
      <c r="EEM14" s="11">
        <f>$B$14*Finance!EEJ35</f>
        <v>0</v>
      </c>
      <c r="EEN14" s="11">
        <f>$B$14*Finance!EEK35</f>
        <v>0</v>
      </c>
      <c r="EEO14" s="11">
        <f>$B$14*Finance!EEL35</f>
        <v>0</v>
      </c>
      <c r="EEP14" s="11">
        <f>$B$14*Finance!EEM35</f>
        <v>0</v>
      </c>
      <c r="EEQ14" s="11">
        <f>$B$14*Finance!EEN35</f>
        <v>0</v>
      </c>
      <c r="EER14" s="11">
        <f>$B$14*Finance!EEO35</f>
        <v>0</v>
      </c>
      <c r="EES14" s="11">
        <f>$B$14*Finance!EEP35</f>
        <v>0</v>
      </c>
      <c r="EET14" s="11">
        <f>$B$14*Finance!EEQ35</f>
        <v>0</v>
      </c>
      <c r="EEU14" s="11">
        <f>$B$14*Finance!EER35</f>
        <v>0</v>
      </c>
      <c r="EEV14" s="11">
        <f>$B$14*Finance!EES35</f>
        <v>0</v>
      </c>
      <c r="EEW14" s="11">
        <f>$B$14*Finance!EET35</f>
        <v>0</v>
      </c>
      <c r="EEX14" s="11">
        <f>$B$14*Finance!EEU35</f>
        <v>0</v>
      </c>
      <c r="EEY14" s="11">
        <f>$B$14*Finance!EEV35</f>
        <v>0</v>
      </c>
      <c r="EEZ14" s="11">
        <f>$B$14*Finance!EEW35</f>
        <v>0</v>
      </c>
      <c r="EFA14" s="11">
        <f>$B$14*Finance!EEX35</f>
        <v>0</v>
      </c>
      <c r="EFB14" s="11">
        <f>$B$14*Finance!EEY35</f>
        <v>0</v>
      </c>
      <c r="EFC14" s="11">
        <f>$B$14*Finance!EEZ35</f>
        <v>0</v>
      </c>
      <c r="EFD14" s="11">
        <f>$B$14*Finance!EFA35</f>
        <v>0</v>
      </c>
      <c r="EFE14" s="11">
        <f>$B$14*Finance!EFB35</f>
        <v>0</v>
      </c>
      <c r="EFF14" s="11">
        <f>$B$14*Finance!EFC35</f>
        <v>0</v>
      </c>
      <c r="EFG14" s="11">
        <f>$B$14*Finance!EFD35</f>
        <v>0</v>
      </c>
      <c r="EFH14" s="11">
        <f>$B$14*Finance!EFE35</f>
        <v>0</v>
      </c>
      <c r="EFI14" s="11">
        <f>$B$14*Finance!EFF35</f>
        <v>0</v>
      </c>
      <c r="EFJ14" s="11">
        <f>$B$14*Finance!EFG35</f>
        <v>0</v>
      </c>
      <c r="EFK14" s="11">
        <f>$B$14*Finance!EFH35</f>
        <v>0</v>
      </c>
      <c r="EFL14" s="11">
        <f>$B$14*Finance!EFI35</f>
        <v>0</v>
      </c>
      <c r="EFM14" s="11">
        <f>$B$14*Finance!EFJ35</f>
        <v>0</v>
      </c>
      <c r="EFN14" s="11">
        <f>$B$14*Finance!EFK35</f>
        <v>0</v>
      </c>
      <c r="EFO14" s="11">
        <f>$B$14*Finance!EFL35</f>
        <v>0</v>
      </c>
      <c r="EFP14" s="11">
        <f>$B$14*Finance!EFM35</f>
        <v>0</v>
      </c>
      <c r="EFQ14" s="11">
        <f>$B$14*Finance!EFN35</f>
        <v>0</v>
      </c>
      <c r="EFR14" s="11">
        <f>$B$14*Finance!EFO35</f>
        <v>0</v>
      </c>
      <c r="EFS14" s="11">
        <f>$B$14*Finance!EFP35</f>
        <v>0</v>
      </c>
      <c r="EFT14" s="11">
        <f>$B$14*Finance!EFQ35</f>
        <v>0</v>
      </c>
      <c r="EFU14" s="11">
        <f>$B$14*Finance!EFR35</f>
        <v>0</v>
      </c>
      <c r="EFV14" s="11">
        <f>$B$14*Finance!EFS35</f>
        <v>0</v>
      </c>
      <c r="EFW14" s="11">
        <f>$B$14*Finance!EFT35</f>
        <v>0</v>
      </c>
      <c r="EFX14" s="11">
        <f>$B$14*Finance!EFU35</f>
        <v>0</v>
      </c>
      <c r="EFY14" s="11">
        <f>$B$14*Finance!EFV35</f>
        <v>0</v>
      </c>
      <c r="EFZ14" s="11">
        <f>$B$14*Finance!EFW35</f>
        <v>0</v>
      </c>
      <c r="EGA14" s="11">
        <f>$B$14*Finance!EFX35</f>
        <v>0</v>
      </c>
      <c r="EGB14" s="11">
        <f>$B$14*Finance!EFY35</f>
        <v>0</v>
      </c>
      <c r="EGC14" s="11">
        <f>$B$14*Finance!EFZ35</f>
        <v>0</v>
      </c>
      <c r="EGD14" s="11">
        <f>$B$14*Finance!EGA35</f>
        <v>0</v>
      </c>
      <c r="EGE14" s="11">
        <f>$B$14*Finance!EGB35</f>
        <v>0</v>
      </c>
      <c r="EGF14" s="11">
        <f>$B$14*Finance!EGC35</f>
        <v>0</v>
      </c>
      <c r="EGG14" s="11">
        <f>$B$14*Finance!EGD35</f>
        <v>0</v>
      </c>
      <c r="EGH14" s="11">
        <f>$B$14*Finance!EGE35</f>
        <v>0</v>
      </c>
      <c r="EGI14" s="11">
        <f>$B$14*Finance!EGF35</f>
        <v>0</v>
      </c>
      <c r="EGJ14" s="11">
        <f>$B$14*Finance!EGG35</f>
        <v>0</v>
      </c>
      <c r="EGK14" s="11">
        <f>$B$14*Finance!EGH35</f>
        <v>0</v>
      </c>
      <c r="EGL14" s="11">
        <f>$B$14*Finance!EGI35</f>
        <v>0</v>
      </c>
      <c r="EGM14" s="11">
        <f>$B$14*Finance!EGJ35</f>
        <v>0</v>
      </c>
      <c r="EGN14" s="11">
        <f>$B$14*Finance!EGK35</f>
        <v>0</v>
      </c>
      <c r="EGO14" s="11">
        <f>$B$14*Finance!EGL35</f>
        <v>0</v>
      </c>
      <c r="EGP14" s="11">
        <f>$B$14*Finance!EGM35</f>
        <v>0</v>
      </c>
      <c r="EGQ14" s="11">
        <f>$B$14*Finance!EGN35</f>
        <v>0</v>
      </c>
      <c r="EGR14" s="11">
        <f>$B$14*Finance!EGO35</f>
        <v>0</v>
      </c>
      <c r="EGS14" s="11">
        <f>$B$14*Finance!EGP35</f>
        <v>0</v>
      </c>
      <c r="EGT14" s="11">
        <f>$B$14*Finance!EGQ35</f>
        <v>0</v>
      </c>
      <c r="EGU14" s="11">
        <f>$B$14*Finance!EGR35</f>
        <v>0</v>
      </c>
      <c r="EGV14" s="11">
        <f>$B$14*Finance!EGS35</f>
        <v>0</v>
      </c>
      <c r="EGW14" s="11">
        <f>$B$14*Finance!EGT35</f>
        <v>0</v>
      </c>
      <c r="EGX14" s="11">
        <f>$B$14*Finance!EGU35</f>
        <v>0</v>
      </c>
      <c r="EGY14" s="11">
        <f>$B$14*Finance!EGV35</f>
        <v>0</v>
      </c>
      <c r="EGZ14" s="11">
        <f>$B$14*Finance!EGW35</f>
        <v>0</v>
      </c>
      <c r="EHA14" s="11">
        <f>$B$14*Finance!EGX35</f>
        <v>0</v>
      </c>
      <c r="EHB14" s="11">
        <f>$B$14*Finance!EGY35</f>
        <v>0</v>
      </c>
      <c r="EHC14" s="11">
        <f>$B$14*Finance!EGZ35</f>
        <v>0</v>
      </c>
      <c r="EHD14" s="11">
        <f>$B$14*Finance!EHA35</f>
        <v>0</v>
      </c>
      <c r="EHE14" s="11">
        <f>$B$14*Finance!EHB35</f>
        <v>0</v>
      </c>
      <c r="EHF14" s="11">
        <f>$B$14*Finance!EHC35</f>
        <v>0</v>
      </c>
      <c r="EHG14" s="11">
        <f>$B$14*Finance!EHD35</f>
        <v>0</v>
      </c>
      <c r="EHH14" s="11">
        <f>$B$14*Finance!EHE35</f>
        <v>0</v>
      </c>
      <c r="EHI14" s="11">
        <f>$B$14*Finance!EHF35</f>
        <v>0</v>
      </c>
      <c r="EHJ14" s="11">
        <f>$B$14*Finance!EHG35</f>
        <v>0</v>
      </c>
      <c r="EHK14" s="11">
        <f>$B$14*Finance!EHH35</f>
        <v>0</v>
      </c>
      <c r="EHL14" s="11">
        <f>$B$14*Finance!EHI35</f>
        <v>0</v>
      </c>
      <c r="EHM14" s="11">
        <f>$B$14*Finance!EHJ35</f>
        <v>0</v>
      </c>
      <c r="EHN14" s="11">
        <f>$B$14*Finance!EHK35</f>
        <v>0</v>
      </c>
      <c r="EHO14" s="11">
        <f>$B$14*Finance!EHL35</f>
        <v>0</v>
      </c>
      <c r="EHP14" s="11">
        <f>$B$14*Finance!EHM35</f>
        <v>0</v>
      </c>
      <c r="EHQ14" s="11">
        <f>$B$14*Finance!EHN35</f>
        <v>0</v>
      </c>
      <c r="EHR14" s="11">
        <f>$B$14*Finance!EHO35</f>
        <v>0</v>
      </c>
      <c r="EHS14" s="11">
        <f>$B$14*Finance!EHP35</f>
        <v>0</v>
      </c>
      <c r="EHT14" s="11">
        <f>$B$14*Finance!EHQ35</f>
        <v>0</v>
      </c>
      <c r="EHU14" s="11">
        <f>$B$14*Finance!EHR35</f>
        <v>0</v>
      </c>
      <c r="EHV14" s="11">
        <f>$B$14*Finance!EHS35</f>
        <v>0</v>
      </c>
      <c r="EHW14" s="11">
        <f>$B$14*Finance!EHT35</f>
        <v>0</v>
      </c>
      <c r="EHX14" s="11">
        <f>$B$14*Finance!EHU35</f>
        <v>0</v>
      </c>
      <c r="EHY14" s="11">
        <f>$B$14*Finance!EHV35</f>
        <v>0</v>
      </c>
      <c r="EHZ14" s="11">
        <f>$B$14*Finance!EHW35</f>
        <v>0</v>
      </c>
      <c r="EIA14" s="11">
        <f>$B$14*Finance!EHX35</f>
        <v>0</v>
      </c>
      <c r="EIB14" s="11">
        <f>$B$14*Finance!EHY35</f>
        <v>0</v>
      </c>
      <c r="EIC14" s="11">
        <f>$B$14*Finance!EHZ35</f>
        <v>0</v>
      </c>
      <c r="EID14" s="11">
        <f>$B$14*Finance!EIA35</f>
        <v>0</v>
      </c>
      <c r="EIE14" s="11">
        <f>$B$14*Finance!EIB35</f>
        <v>0</v>
      </c>
      <c r="EIF14" s="11">
        <f>$B$14*Finance!EIC35</f>
        <v>0</v>
      </c>
      <c r="EIG14" s="11">
        <f>$B$14*Finance!EID35</f>
        <v>0</v>
      </c>
      <c r="EIH14" s="11">
        <f>$B$14*Finance!EIE35</f>
        <v>0</v>
      </c>
      <c r="EII14" s="11">
        <f>$B$14*Finance!EIF35</f>
        <v>0</v>
      </c>
      <c r="EIJ14" s="11">
        <f>$B$14*Finance!EIG35</f>
        <v>0</v>
      </c>
      <c r="EIK14" s="11">
        <f>$B$14*Finance!EIH35</f>
        <v>0</v>
      </c>
      <c r="EIL14" s="11">
        <f>$B$14*Finance!EII35</f>
        <v>0</v>
      </c>
      <c r="EIM14" s="11">
        <f>$B$14*Finance!EIJ35</f>
        <v>0</v>
      </c>
      <c r="EIN14" s="11">
        <f>$B$14*Finance!EIK35</f>
        <v>0</v>
      </c>
      <c r="EIO14" s="11">
        <f>$B$14*Finance!EIL35</f>
        <v>0</v>
      </c>
      <c r="EIP14" s="11">
        <f>$B$14*Finance!EIM35</f>
        <v>0</v>
      </c>
      <c r="EIQ14" s="11">
        <f>$B$14*Finance!EIN35</f>
        <v>0</v>
      </c>
      <c r="EIR14" s="11">
        <f>$B$14*Finance!EIO35</f>
        <v>0</v>
      </c>
      <c r="EIS14" s="11">
        <f>$B$14*Finance!EIP35</f>
        <v>0</v>
      </c>
      <c r="EIT14" s="11">
        <f>$B$14*Finance!EIQ35</f>
        <v>0</v>
      </c>
      <c r="EIU14" s="11">
        <f>$B$14*Finance!EIR35</f>
        <v>0</v>
      </c>
      <c r="EIV14" s="11">
        <f>$B$14*Finance!EIS35</f>
        <v>0</v>
      </c>
      <c r="EIW14" s="11">
        <f>$B$14*Finance!EIT35</f>
        <v>0</v>
      </c>
      <c r="EIX14" s="11">
        <f>$B$14*Finance!EIU35</f>
        <v>0</v>
      </c>
      <c r="EIY14" s="11">
        <f>$B$14*Finance!EIV35</f>
        <v>0</v>
      </c>
      <c r="EIZ14" s="11">
        <f>$B$14*Finance!EIW35</f>
        <v>0</v>
      </c>
      <c r="EJA14" s="11">
        <f>$B$14*Finance!EIX35</f>
        <v>0</v>
      </c>
      <c r="EJB14" s="11">
        <f>$B$14*Finance!EIY35</f>
        <v>0</v>
      </c>
      <c r="EJC14" s="11">
        <f>$B$14*Finance!EIZ35</f>
        <v>0</v>
      </c>
      <c r="EJD14" s="11">
        <f>$B$14*Finance!EJA35</f>
        <v>0</v>
      </c>
      <c r="EJE14" s="11">
        <f>$B$14*Finance!EJB35</f>
        <v>0</v>
      </c>
      <c r="EJF14" s="11">
        <f>$B$14*Finance!EJC35</f>
        <v>0</v>
      </c>
      <c r="EJG14" s="11">
        <f>$B$14*Finance!EJD35</f>
        <v>0</v>
      </c>
      <c r="EJH14" s="11">
        <f>$B$14*Finance!EJE35</f>
        <v>0</v>
      </c>
      <c r="EJI14" s="11">
        <f>$B$14*Finance!EJF35</f>
        <v>0</v>
      </c>
      <c r="EJJ14" s="11">
        <f>$B$14*Finance!EJG35</f>
        <v>0</v>
      </c>
      <c r="EJK14" s="11">
        <f>$B$14*Finance!EJH35</f>
        <v>0</v>
      </c>
      <c r="EJL14" s="11">
        <f>$B$14*Finance!EJI35</f>
        <v>0</v>
      </c>
      <c r="EJM14" s="11">
        <f>$B$14*Finance!EJJ35</f>
        <v>0</v>
      </c>
      <c r="EJN14" s="11">
        <f>$B$14*Finance!EJK35</f>
        <v>0</v>
      </c>
      <c r="EJO14" s="11">
        <f>$B$14*Finance!EJL35</f>
        <v>0</v>
      </c>
      <c r="EJP14" s="11">
        <f>$B$14*Finance!EJM35</f>
        <v>0</v>
      </c>
      <c r="EJQ14" s="11">
        <f>$B$14*Finance!EJN35</f>
        <v>0</v>
      </c>
      <c r="EJR14" s="11">
        <f>$B$14*Finance!EJO35</f>
        <v>0</v>
      </c>
      <c r="EJS14" s="11">
        <f>$B$14*Finance!EJP35</f>
        <v>0</v>
      </c>
      <c r="EJT14" s="11">
        <f>$B$14*Finance!EJQ35</f>
        <v>0</v>
      </c>
      <c r="EJU14" s="11">
        <f>$B$14*Finance!EJR35</f>
        <v>0</v>
      </c>
      <c r="EJV14" s="11">
        <f>$B$14*Finance!EJS35</f>
        <v>0</v>
      </c>
      <c r="EJW14" s="11">
        <f>$B$14*Finance!EJT35</f>
        <v>0</v>
      </c>
      <c r="EJX14" s="11">
        <f>$B$14*Finance!EJU35</f>
        <v>0</v>
      </c>
      <c r="EJY14" s="11">
        <f>$B$14*Finance!EJV35</f>
        <v>0</v>
      </c>
      <c r="EJZ14" s="11">
        <f>$B$14*Finance!EJW35</f>
        <v>0</v>
      </c>
      <c r="EKA14" s="11">
        <f>$B$14*Finance!EJX35</f>
        <v>0</v>
      </c>
      <c r="EKB14" s="11">
        <f>$B$14*Finance!EJY35</f>
        <v>0</v>
      </c>
      <c r="EKC14" s="11">
        <f>$B$14*Finance!EJZ35</f>
        <v>0</v>
      </c>
      <c r="EKD14" s="11">
        <f>$B$14*Finance!EKA35</f>
        <v>0</v>
      </c>
      <c r="EKE14" s="11">
        <f>$B$14*Finance!EKB35</f>
        <v>0</v>
      </c>
      <c r="EKF14" s="11">
        <f>$B$14*Finance!EKC35</f>
        <v>0</v>
      </c>
      <c r="EKG14" s="11">
        <f>$B$14*Finance!EKD35</f>
        <v>0</v>
      </c>
      <c r="EKH14" s="11">
        <f>$B$14*Finance!EKE35</f>
        <v>0</v>
      </c>
      <c r="EKI14" s="11">
        <f>$B$14*Finance!EKF35</f>
        <v>0</v>
      </c>
      <c r="EKJ14" s="11">
        <f>$B$14*Finance!EKG35</f>
        <v>0</v>
      </c>
      <c r="EKK14" s="11">
        <f>$B$14*Finance!EKH35</f>
        <v>0</v>
      </c>
      <c r="EKL14" s="11">
        <f>$B$14*Finance!EKI35</f>
        <v>0</v>
      </c>
      <c r="EKM14" s="11">
        <f>$B$14*Finance!EKJ35</f>
        <v>0</v>
      </c>
      <c r="EKN14" s="11">
        <f>$B$14*Finance!EKK35</f>
        <v>0</v>
      </c>
      <c r="EKO14" s="11">
        <f>$B$14*Finance!EKL35</f>
        <v>0</v>
      </c>
      <c r="EKP14" s="11">
        <f>$B$14*Finance!EKM35</f>
        <v>0</v>
      </c>
      <c r="EKQ14" s="11">
        <f>$B$14*Finance!EKN35</f>
        <v>0</v>
      </c>
      <c r="EKR14" s="11">
        <f>$B$14*Finance!EKO35</f>
        <v>0</v>
      </c>
      <c r="EKS14" s="11">
        <f>$B$14*Finance!EKP35</f>
        <v>0</v>
      </c>
      <c r="EKT14" s="11">
        <f>$B$14*Finance!EKQ35</f>
        <v>0</v>
      </c>
      <c r="EKU14" s="11">
        <f>$B$14*Finance!EKR35</f>
        <v>0</v>
      </c>
      <c r="EKV14" s="11">
        <f>$B$14*Finance!EKS35</f>
        <v>0</v>
      </c>
      <c r="EKW14" s="11">
        <f>$B$14*Finance!EKT35</f>
        <v>0</v>
      </c>
      <c r="EKX14" s="11">
        <f>$B$14*Finance!EKU35</f>
        <v>0</v>
      </c>
      <c r="EKY14" s="11">
        <f>$B$14*Finance!EKV35</f>
        <v>0</v>
      </c>
      <c r="EKZ14" s="11">
        <f>$B$14*Finance!EKW35</f>
        <v>0</v>
      </c>
      <c r="ELA14" s="11">
        <f>$B$14*Finance!EKX35</f>
        <v>0</v>
      </c>
      <c r="ELB14" s="11">
        <f>$B$14*Finance!EKY35</f>
        <v>0</v>
      </c>
      <c r="ELC14" s="11">
        <f>$B$14*Finance!EKZ35</f>
        <v>0</v>
      </c>
      <c r="ELD14" s="11">
        <f>$B$14*Finance!ELA35</f>
        <v>0</v>
      </c>
      <c r="ELE14" s="11">
        <f>$B$14*Finance!ELB35</f>
        <v>0</v>
      </c>
      <c r="ELF14" s="11">
        <f>$B$14*Finance!ELC35</f>
        <v>0</v>
      </c>
      <c r="ELG14" s="11">
        <f>$B$14*Finance!ELD35</f>
        <v>0</v>
      </c>
      <c r="ELH14" s="11">
        <f>$B$14*Finance!ELE35</f>
        <v>0</v>
      </c>
      <c r="ELI14" s="11">
        <f>$B$14*Finance!ELF35</f>
        <v>0</v>
      </c>
      <c r="ELJ14" s="11">
        <f>$B$14*Finance!ELG35</f>
        <v>0</v>
      </c>
      <c r="ELK14" s="11">
        <f>$B$14*Finance!ELH35</f>
        <v>0</v>
      </c>
      <c r="ELL14" s="11">
        <f>$B$14*Finance!ELI35</f>
        <v>0</v>
      </c>
      <c r="ELM14" s="11">
        <f>$B$14*Finance!ELJ35</f>
        <v>0</v>
      </c>
      <c r="ELN14" s="11">
        <f>$B$14*Finance!ELK35</f>
        <v>0</v>
      </c>
      <c r="ELO14" s="11">
        <f>$B$14*Finance!ELL35</f>
        <v>0</v>
      </c>
      <c r="ELP14" s="11">
        <f>$B$14*Finance!ELM35</f>
        <v>0</v>
      </c>
      <c r="ELQ14" s="11">
        <f>$B$14*Finance!ELN35</f>
        <v>0</v>
      </c>
      <c r="ELR14" s="11">
        <f>$B$14*Finance!ELO35</f>
        <v>0</v>
      </c>
      <c r="ELS14" s="11">
        <f>$B$14*Finance!ELP35</f>
        <v>0</v>
      </c>
      <c r="ELT14" s="11">
        <f>$B$14*Finance!ELQ35</f>
        <v>0</v>
      </c>
      <c r="ELU14" s="11">
        <f>$B$14*Finance!ELR35</f>
        <v>0</v>
      </c>
      <c r="ELV14" s="11">
        <f>$B$14*Finance!ELS35</f>
        <v>0</v>
      </c>
      <c r="ELW14" s="11">
        <f>$B$14*Finance!ELT35</f>
        <v>0</v>
      </c>
      <c r="ELX14" s="11">
        <f>$B$14*Finance!ELU35</f>
        <v>0</v>
      </c>
      <c r="ELY14" s="11">
        <f>$B$14*Finance!ELV35</f>
        <v>0</v>
      </c>
      <c r="ELZ14" s="11">
        <f>$B$14*Finance!ELW35</f>
        <v>0</v>
      </c>
      <c r="EMA14" s="11">
        <f>$B$14*Finance!ELX35</f>
        <v>0</v>
      </c>
      <c r="EMB14" s="11">
        <f>$B$14*Finance!ELY35</f>
        <v>0</v>
      </c>
      <c r="EMC14" s="11">
        <f>$B$14*Finance!ELZ35</f>
        <v>0</v>
      </c>
      <c r="EMD14" s="11">
        <f>$B$14*Finance!EMA35</f>
        <v>0</v>
      </c>
      <c r="EME14" s="11">
        <f>$B$14*Finance!EMB35</f>
        <v>0</v>
      </c>
      <c r="EMF14" s="11">
        <f>$B$14*Finance!EMC35</f>
        <v>0</v>
      </c>
      <c r="EMG14" s="11">
        <f>$B$14*Finance!EMD35</f>
        <v>0</v>
      </c>
      <c r="EMH14" s="11">
        <f>$B$14*Finance!EME35</f>
        <v>0</v>
      </c>
      <c r="EMI14" s="11">
        <f>$B$14*Finance!EMF35</f>
        <v>0</v>
      </c>
      <c r="EMJ14" s="11">
        <f>$B$14*Finance!EMG35</f>
        <v>0</v>
      </c>
      <c r="EMK14" s="11">
        <f>$B$14*Finance!EMH35</f>
        <v>0</v>
      </c>
      <c r="EML14" s="11">
        <f>$B$14*Finance!EMI35</f>
        <v>0</v>
      </c>
      <c r="EMM14" s="11">
        <f>$B$14*Finance!EMJ35</f>
        <v>0</v>
      </c>
      <c r="EMN14" s="11">
        <f>$B$14*Finance!EMK35</f>
        <v>0</v>
      </c>
      <c r="EMO14" s="11">
        <f>$B$14*Finance!EML35</f>
        <v>0</v>
      </c>
      <c r="EMP14" s="11">
        <f>$B$14*Finance!EMM35</f>
        <v>0</v>
      </c>
      <c r="EMQ14" s="11">
        <f>$B$14*Finance!EMN35</f>
        <v>0</v>
      </c>
      <c r="EMR14" s="11">
        <f>$B$14*Finance!EMO35</f>
        <v>0</v>
      </c>
      <c r="EMS14" s="11">
        <f>$B$14*Finance!EMP35</f>
        <v>0</v>
      </c>
      <c r="EMT14" s="11">
        <f>$B$14*Finance!EMQ35</f>
        <v>0</v>
      </c>
      <c r="EMU14" s="11">
        <f>$B$14*Finance!EMR35</f>
        <v>0</v>
      </c>
      <c r="EMV14" s="11">
        <f>$B$14*Finance!EMS35</f>
        <v>0</v>
      </c>
      <c r="EMW14" s="11">
        <f>$B$14*Finance!EMT35</f>
        <v>0</v>
      </c>
      <c r="EMX14" s="11">
        <f>$B$14*Finance!EMU35</f>
        <v>0</v>
      </c>
      <c r="EMY14" s="11">
        <f>$B$14*Finance!EMV35</f>
        <v>0</v>
      </c>
      <c r="EMZ14" s="11">
        <f>$B$14*Finance!EMW35</f>
        <v>0</v>
      </c>
      <c r="ENA14" s="11">
        <f>$B$14*Finance!EMX35</f>
        <v>0</v>
      </c>
      <c r="ENB14" s="11">
        <f>$B$14*Finance!EMY35</f>
        <v>0</v>
      </c>
      <c r="ENC14" s="11">
        <f>$B$14*Finance!EMZ35</f>
        <v>0</v>
      </c>
      <c r="END14" s="11">
        <f>$B$14*Finance!ENA35</f>
        <v>0</v>
      </c>
      <c r="ENE14" s="11">
        <f>$B$14*Finance!ENB35</f>
        <v>0</v>
      </c>
      <c r="ENF14" s="11">
        <f>$B$14*Finance!ENC35</f>
        <v>0</v>
      </c>
      <c r="ENG14" s="11">
        <f>$B$14*Finance!END35</f>
        <v>0</v>
      </c>
      <c r="ENH14" s="11">
        <f>$B$14*Finance!ENE35</f>
        <v>0</v>
      </c>
      <c r="ENI14" s="11">
        <f>$B$14*Finance!ENF35</f>
        <v>0</v>
      </c>
      <c r="ENJ14" s="11">
        <f>$B$14*Finance!ENG35</f>
        <v>0</v>
      </c>
      <c r="ENK14" s="11">
        <f>$B$14*Finance!ENH35</f>
        <v>0</v>
      </c>
      <c r="ENL14" s="11">
        <f>$B$14*Finance!ENI35</f>
        <v>0</v>
      </c>
      <c r="ENM14" s="11">
        <f>$B$14*Finance!ENJ35</f>
        <v>0</v>
      </c>
      <c r="ENN14" s="11">
        <f>$B$14*Finance!ENK35</f>
        <v>0</v>
      </c>
      <c r="ENO14" s="11">
        <f>$B$14*Finance!ENL35</f>
        <v>0</v>
      </c>
      <c r="ENP14" s="11">
        <f>$B$14*Finance!ENM35</f>
        <v>0</v>
      </c>
      <c r="ENQ14" s="11">
        <f>$B$14*Finance!ENN35</f>
        <v>0</v>
      </c>
      <c r="ENR14" s="11">
        <f>$B$14*Finance!ENO35</f>
        <v>0</v>
      </c>
      <c r="ENS14" s="11">
        <f>$B$14*Finance!ENP35</f>
        <v>0</v>
      </c>
      <c r="ENT14" s="11">
        <f>$B$14*Finance!ENQ35</f>
        <v>0</v>
      </c>
      <c r="ENU14" s="11">
        <f>$B$14*Finance!ENR35</f>
        <v>0</v>
      </c>
      <c r="ENV14" s="11">
        <f>$B$14*Finance!ENS35</f>
        <v>0</v>
      </c>
      <c r="ENW14" s="11">
        <f>$B$14*Finance!ENT35</f>
        <v>0</v>
      </c>
      <c r="ENX14" s="11">
        <f>$B$14*Finance!ENU35</f>
        <v>0</v>
      </c>
      <c r="ENY14" s="11">
        <f>$B$14*Finance!ENV35</f>
        <v>0</v>
      </c>
      <c r="ENZ14" s="11">
        <f>$B$14*Finance!ENW35</f>
        <v>0</v>
      </c>
      <c r="EOA14" s="11">
        <f>$B$14*Finance!ENX35</f>
        <v>0</v>
      </c>
      <c r="EOB14" s="11">
        <f>$B$14*Finance!ENY35</f>
        <v>0</v>
      </c>
      <c r="EOC14" s="11">
        <f>$B$14*Finance!ENZ35</f>
        <v>0</v>
      </c>
      <c r="EOD14" s="11">
        <f>$B$14*Finance!EOA35</f>
        <v>0</v>
      </c>
      <c r="EOE14" s="11">
        <f>$B$14*Finance!EOB35</f>
        <v>0</v>
      </c>
      <c r="EOF14" s="11">
        <f>$B$14*Finance!EOC35</f>
        <v>0</v>
      </c>
      <c r="EOG14" s="11">
        <f>$B$14*Finance!EOD35</f>
        <v>0</v>
      </c>
      <c r="EOH14" s="11">
        <f>$B$14*Finance!EOE35</f>
        <v>0</v>
      </c>
      <c r="EOI14" s="11">
        <f>$B$14*Finance!EOF35</f>
        <v>0</v>
      </c>
      <c r="EOJ14" s="11">
        <f>$B$14*Finance!EOG35</f>
        <v>0</v>
      </c>
      <c r="EOK14" s="11">
        <f>$B$14*Finance!EOH35</f>
        <v>0</v>
      </c>
      <c r="EOL14" s="11">
        <f>$B$14*Finance!EOI35</f>
        <v>0</v>
      </c>
      <c r="EOM14" s="11">
        <f>$B$14*Finance!EOJ35</f>
        <v>0</v>
      </c>
      <c r="EON14" s="11">
        <f>$B$14*Finance!EOK35</f>
        <v>0</v>
      </c>
      <c r="EOO14" s="11">
        <f>$B$14*Finance!EOL35</f>
        <v>0</v>
      </c>
      <c r="EOP14" s="11">
        <f>$B$14*Finance!EOM35</f>
        <v>0</v>
      </c>
      <c r="EOQ14" s="11">
        <f>$B$14*Finance!EON35</f>
        <v>0</v>
      </c>
      <c r="EOR14" s="11">
        <f>$B$14*Finance!EOO35</f>
        <v>0</v>
      </c>
      <c r="EOS14" s="11">
        <f>$B$14*Finance!EOP35</f>
        <v>0</v>
      </c>
      <c r="EOT14" s="11">
        <f>$B$14*Finance!EOQ35</f>
        <v>0</v>
      </c>
      <c r="EOU14" s="11">
        <f>$B$14*Finance!EOR35</f>
        <v>0</v>
      </c>
      <c r="EOV14" s="11">
        <f>$B$14*Finance!EOS35</f>
        <v>0</v>
      </c>
      <c r="EOW14" s="11">
        <f>$B$14*Finance!EOT35</f>
        <v>0</v>
      </c>
      <c r="EOX14" s="11">
        <f>$B$14*Finance!EOU35</f>
        <v>0</v>
      </c>
      <c r="EOY14" s="11">
        <f>$B$14*Finance!EOV35</f>
        <v>0</v>
      </c>
      <c r="EOZ14" s="11">
        <f>$B$14*Finance!EOW35</f>
        <v>0</v>
      </c>
      <c r="EPA14" s="11">
        <f>$B$14*Finance!EOX35</f>
        <v>0</v>
      </c>
      <c r="EPB14" s="11">
        <f>$B$14*Finance!EOY35</f>
        <v>0</v>
      </c>
      <c r="EPC14" s="11">
        <f>$B$14*Finance!EOZ35</f>
        <v>0</v>
      </c>
      <c r="EPD14" s="11">
        <f>$B$14*Finance!EPA35</f>
        <v>0</v>
      </c>
      <c r="EPE14" s="11">
        <f>$B$14*Finance!EPB35</f>
        <v>0</v>
      </c>
      <c r="EPF14" s="11">
        <f>$B$14*Finance!EPC35</f>
        <v>0</v>
      </c>
      <c r="EPG14" s="11">
        <f>$B$14*Finance!EPD35</f>
        <v>0</v>
      </c>
      <c r="EPH14" s="11">
        <f>$B$14*Finance!EPE35</f>
        <v>0</v>
      </c>
      <c r="EPI14" s="11">
        <f>$B$14*Finance!EPF35</f>
        <v>0</v>
      </c>
      <c r="EPJ14" s="11">
        <f>$B$14*Finance!EPG35</f>
        <v>0</v>
      </c>
      <c r="EPK14" s="11">
        <f>$B$14*Finance!EPH35</f>
        <v>0</v>
      </c>
      <c r="EPL14" s="11">
        <f>$B$14*Finance!EPI35</f>
        <v>0</v>
      </c>
      <c r="EPM14" s="11">
        <f>$B$14*Finance!EPJ35</f>
        <v>0</v>
      </c>
      <c r="EPN14" s="11">
        <f>$B$14*Finance!EPK35</f>
        <v>0</v>
      </c>
      <c r="EPO14" s="11">
        <f>$B$14*Finance!EPL35</f>
        <v>0</v>
      </c>
      <c r="EPP14" s="11">
        <f>$B$14*Finance!EPM35</f>
        <v>0</v>
      </c>
      <c r="EPQ14" s="11">
        <f>$B$14*Finance!EPN35</f>
        <v>0</v>
      </c>
      <c r="EPR14" s="11">
        <f>$B$14*Finance!EPO35</f>
        <v>0</v>
      </c>
      <c r="EPS14" s="11">
        <f>$B$14*Finance!EPP35</f>
        <v>0</v>
      </c>
      <c r="EPT14" s="11">
        <f>$B$14*Finance!EPQ35</f>
        <v>0</v>
      </c>
      <c r="EPU14" s="11">
        <f>$B$14*Finance!EPR35</f>
        <v>0</v>
      </c>
      <c r="EPV14" s="11">
        <f>$B$14*Finance!EPS35</f>
        <v>0</v>
      </c>
      <c r="EPW14" s="11">
        <f>$B$14*Finance!EPT35</f>
        <v>0</v>
      </c>
      <c r="EPX14" s="11">
        <f>$B$14*Finance!EPU35</f>
        <v>0</v>
      </c>
      <c r="EPY14" s="11">
        <f>$B$14*Finance!EPV35</f>
        <v>0</v>
      </c>
      <c r="EPZ14" s="11">
        <f>$B$14*Finance!EPW35</f>
        <v>0</v>
      </c>
      <c r="EQA14" s="11">
        <f>$B$14*Finance!EPX35</f>
        <v>0</v>
      </c>
      <c r="EQB14" s="11">
        <f>$B$14*Finance!EPY35</f>
        <v>0</v>
      </c>
      <c r="EQC14" s="11">
        <f>$B$14*Finance!EPZ35</f>
        <v>0</v>
      </c>
      <c r="EQD14" s="11">
        <f>$B$14*Finance!EQA35</f>
        <v>0</v>
      </c>
      <c r="EQE14" s="11">
        <f>$B$14*Finance!EQB35</f>
        <v>0</v>
      </c>
      <c r="EQF14" s="11">
        <f>$B$14*Finance!EQC35</f>
        <v>0</v>
      </c>
      <c r="EQG14" s="11">
        <f>$B$14*Finance!EQD35</f>
        <v>0</v>
      </c>
      <c r="EQH14" s="11">
        <f>$B$14*Finance!EQE35</f>
        <v>0</v>
      </c>
      <c r="EQI14" s="11">
        <f>$B$14*Finance!EQF35</f>
        <v>0</v>
      </c>
      <c r="EQJ14" s="11">
        <f>$B$14*Finance!EQG35</f>
        <v>0</v>
      </c>
      <c r="EQK14" s="11">
        <f>$B$14*Finance!EQH35</f>
        <v>0</v>
      </c>
      <c r="EQL14" s="11">
        <f>$B$14*Finance!EQI35</f>
        <v>0</v>
      </c>
      <c r="EQM14" s="11">
        <f>$B$14*Finance!EQJ35</f>
        <v>0</v>
      </c>
      <c r="EQN14" s="11">
        <f>$B$14*Finance!EQK35</f>
        <v>0</v>
      </c>
      <c r="EQO14" s="11">
        <f>$B$14*Finance!EQL35</f>
        <v>0</v>
      </c>
      <c r="EQP14" s="11">
        <f>$B$14*Finance!EQM35</f>
        <v>0</v>
      </c>
      <c r="EQQ14" s="11">
        <f>$B$14*Finance!EQN35</f>
        <v>0</v>
      </c>
      <c r="EQR14" s="11">
        <f>$B$14*Finance!EQO35</f>
        <v>0</v>
      </c>
      <c r="EQS14" s="11">
        <f>$B$14*Finance!EQP35</f>
        <v>0</v>
      </c>
      <c r="EQT14" s="11">
        <f>$B$14*Finance!EQQ35</f>
        <v>0</v>
      </c>
      <c r="EQU14" s="11">
        <f>$B$14*Finance!EQR35</f>
        <v>0</v>
      </c>
      <c r="EQV14" s="11">
        <f>$B$14*Finance!EQS35</f>
        <v>0</v>
      </c>
      <c r="EQW14" s="11">
        <f>$B$14*Finance!EQT35</f>
        <v>0</v>
      </c>
      <c r="EQX14" s="11">
        <f>$B$14*Finance!EQU35</f>
        <v>0</v>
      </c>
      <c r="EQY14" s="11">
        <f>$B$14*Finance!EQV35</f>
        <v>0</v>
      </c>
      <c r="EQZ14" s="11">
        <f>$B$14*Finance!EQW35</f>
        <v>0</v>
      </c>
      <c r="ERA14" s="11">
        <f>$B$14*Finance!EQX35</f>
        <v>0</v>
      </c>
      <c r="ERB14" s="11">
        <f>$B$14*Finance!EQY35</f>
        <v>0</v>
      </c>
      <c r="ERC14" s="11">
        <f>$B$14*Finance!EQZ35</f>
        <v>0</v>
      </c>
      <c r="ERD14" s="11">
        <f>$B$14*Finance!ERA35</f>
        <v>0</v>
      </c>
      <c r="ERE14" s="11">
        <f>$B$14*Finance!ERB35</f>
        <v>0</v>
      </c>
      <c r="ERF14" s="11">
        <f>$B$14*Finance!ERC35</f>
        <v>0</v>
      </c>
      <c r="ERG14" s="11">
        <f>$B$14*Finance!ERD35</f>
        <v>0</v>
      </c>
      <c r="ERH14" s="11">
        <f>$B$14*Finance!ERE35</f>
        <v>0</v>
      </c>
      <c r="ERI14" s="11">
        <f>$B$14*Finance!ERF35</f>
        <v>0</v>
      </c>
      <c r="ERJ14" s="11">
        <f>$B$14*Finance!ERG35</f>
        <v>0</v>
      </c>
      <c r="ERK14" s="11">
        <f>$B$14*Finance!ERH35</f>
        <v>0</v>
      </c>
      <c r="ERL14" s="11">
        <f>$B$14*Finance!ERI35</f>
        <v>0</v>
      </c>
      <c r="ERM14" s="11">
        <f>$B$14*Finance!ERJ35</f>
        <v>0</v>
      </c>
      <c r="ERN14" s="11">
        <f>$B$14*Finance!ERK35</f>
        <v>0</v>
      </c>
      <c r="ERO14" s="11">
        <f>$B$14*Finance!ERL35</f>
        <v>0</v>
      </c>
      <c r="ERP14" s="11">
        <f>$B$14*Finance!ERM35</f>
        <v>0</v>
      </c>
      <c r="ERQ14" s="11">
        <f>$B$14*Finance!ERN35</f>
        <v>0</v>
      </c>
      <c r="ERR14" s="11">
        <f>$B$14*Finance!ERO35</f>
        <v>0</v>
      </c>
      <c r="ERS14" s="11">
        <f>$B$14*Finance!ERP35</f>
        <v>0</v>
      </c>
      <c r="ERT14" s="11">
        <f>$B$14*Finance!ERQ35</f>
        <v>0</v>
      </c>
      <c r="ERU14" s="11">
        <f>$B$14*Finance!ERR35</f>
        <v>0</v>
      </c>
      <c r="ERV14" s="11">
        <f>$B$14*Finance!ERS35</f>
        <v>0</v>
      </c>
      <c r="ERW14" s="11">
        <f>$B$14*Finance!ERT35</f>
        <v>0</v>
      </c>
      <c r="ERX14" s="11">
        <f>$B$14*Finance!ERU35</f>
        <v>0</v>
      </c>
      <c r="ERY14" s="11">
        <f>$B$14*Finance!ERV35</f>
        <v>0</v>
      </c>
      <c r="ERZ14" s="11">
        <f>$B$14*Finance!ERW35</f>
        <v>0</v>
      </c>
      <c r="ESA14" s="11">
        <f>$B$14*Finance!ERX35</f>
        <v>0</v>
      </c>
      <c r="ESB14" s="11">
        <f>$B$14*Finance!ERY35</f>
        <v>0</v>
      </c>
      <c r="ESC14" s="11">
        <f>$B$14*Finance!ERZ35</f>
        <v>0</v>
      </c>
      <c r="ESD14" s="11">
        <f>$B$14*Finance!ESA35</f>
        <v>0</v>
      </c>
      <c r="ESE14" s="11">
        <f>$B$14*Finance!ESB35</f>
        <v>0</v>
      </c>
      <c r="ESF14" s="11">
        <f>$B$14*Finance!ESC35</f>
        <v>0</v>
      </c>
      <c r="ESG14" s="11">
        <f>$B$14*Finance!ESD35</f>
        <v>0</v>
      </c>
      <c r="ESH14" s="11">
        <f>$B$14*Finance!ESE35</f>
        <v>0</v>
      </c>
      <c r="ESI14" s="11">
        <f>$B$14*Finance!ESF35</f>
        <v>0</v>
      </c>
      <c r="ESJ14" s="11">
        <f>$B$14*Finance!ESG35</f>
        <v>0</v>
      </c>
      <c r="ESK14" s="11">
        <f>$B$14*Finance!ESH35</f>
        <v>0</v>
      </c>
      <c r="ESL14" s="11">
        <f>$B$14*Finance!ESI35</f>
        <v>0</v>
      </c>
      <c r="ESM14" s="11">
        <f>$B$14*Finance!ESJ35</f>
        <v>0</v>
      </c>
      <c r="ESN14" s="11">
        <f>$B$14*Finance!ESK35</f>
        <v>0</v>
      </c>
      <c r="ESO14" s="11">
        <f>$B$14*Finance!ESL35</f>
        <v>0</v>
      </c>
      <c r="ESP14" s="11">
        <f>$B$14*Finance!ESM35</f>
        <v>0</v>
      </c>
      <c r="ESQ14" s="11">
        <f>$B$14*Finance!ESN35</f>
        <v>0</v>
      </c>
      <c r="ESR14" s="11">
        <f>$B$14*Finance!ESO35</f>
        <v>0</v>
      </c>
      <c r="ESS14" s="11">
        <f>$B$14*Finance!ESP35</f>
        <v>0</v>
      </c>
      <c r="EST14" s="11">
        <f>$B$14*Finance!ESQ35</f>
        <v>0</v>
      </c>
      <c r="ESU14" s="11">
        <f>$B$14*Finance!ESR35</f>
        <v>0</v>
      </c>
      <c r="ESV14" s="11">
        <f>$B$14*Finance!ESS35</f>
        <v>0</v>
      </c>
      <c r="ESW14" s="11">
        <f>$B$14*Finance!EST35</f>
        <v>0</v>
      </c>
      <c r="ESX14" s="11">
        <f>$B$14*Finance!ESU35</f>
        <v>0</v>
      </c>
      <c r="ESY14" s="11">
        <f>$B$14*Finance!ESV35</f>
        <v>0</v>
      </c>
      <c r="ESZ14" s="11">
        <f>$B$14*Finance!ESW35</f>
        <v>0</v>
      </c>
      <c r="ETA14" s="11">
        <f>$B$14*Finance!ESX35</f>
        <v>0</v>
      </c>
      <c r="ETB14" s="11">
        <f>$B$14*Finance!ESY35</f>
        <v>0</v>
      </c>
      <c r="ETC14" s="11">
        <f>$B$14*Finance!ESZ35</f>
        <v>0</v>
      </c>
      <c r="ETD14" s="11">
        <f>$B$14*Finance!ETA35</f>
        <v>0</v>
      </c>
      <c r="ETE14" s="11">
        <f>$B$14*Finance!ETB35</f>
        <v>0</v>
      </c>
      <c r="ETF14" s="11">
        <f>$B$14*Finance!ETC35</f>
        <v>0</v>
      </c>
      <c r="ETG14" s="11">
        <f>$B$14*Finance!ETD35</f>
        <v>0</v>
      </c>
      <c r="ETH14" s="11">
        <f>$B$14*Finance!ETE35</f>
        <v>0</v>
      </c>
      <c r="ETI14" s="11">
        <f>$B$14*Finance!ETF35</f>
        <v>0</v>
      </c>
      <c r="ETJ14" s="11">
        <f>$B$14*Finance!ETG35</f>
        <v>0</v>
      </c>
      <c r="ETK14" s="11">
        <f>$B$14*Finance!ETH35</f>
        <v>0</v>
      </c>
      <c r="ETL14" s="11">
        <f>$B$14*Finance!ETI35</f>
        <v>0</v>
      </c>
      <c r="ETM14" s="11">
        <f>$B$14*Finance!ETJ35</f>
        <v>0</v>
      </c>
      <c r="ETN14" s="11">
        <f>$B$14*Finance!ETK35</f>
        <v>0</v>
      </c>
      <c r="ETO14" s="11">
        <f>$B$14*Finance!ETL35</f>
        <v>0</v>
      </c>
      <c r="ETP14" s="11">
        <f>$B$14*Finance!ETM35</f>
        <v>0</v>
      </c>
      <c r="ETQ14" s="11">
        <f>$B$14*Finance!ETN35</f>
        <v>0</v>
      </c>
      <c r="ETR14" s="11">
        <f>$B$14*Finance!ETO35</f>
        <v>0</v>
      </c>
      <c r="ETS14" s="11">
        <f>$B$14*Finance!ETP35</f>
        <v>0</v>
      </c>
      <c r="ETT14" s="11">
        <f>$B$14*Finance!ETQ35</f>
        <v>0</v>
      </c>
      <c r="ETU14" s="11">
        <f>$B$14*Finance!ETR35</f>
        <v>0</v>
      </c>
      <c r="ETV14" s="11">
        <f>$B$14*Finance!ETS35</f>
        <v>0</v>
      </c>
      <c r="ETW14" s="11">
        <f>$B$14*Finance!ETT35</f>
        <v>0</v>
      </c>
      <c r="ETX14" s="11">
        <f>$B$14*Finance!ETU35</f>
        <v>0</v>
      </c>
      <c r="ETY14" s="11">
        <f>$B$14*Finance!ETV35</f>
        <v>0</v>
      </c>
      <c r="ETZ14" s="11">
        <f>$B$14*Finance!ETW35</f>
        <v>0</v>
      </c>
      <c r="EUA14" s="11">
        <f>$B$14*Finance!ETX35</f>
        <v>0</v>
      </c>
      <c r="EUB14" s="11">
        <f>$B$14*Finance!ETY35</f>
        <v>0</v>
      </c>
      <c r="EUC14" s="11">
        <f>$B$14*Finance!ETZ35</f>
        <v>0</v>
      </c>
      <c r="EUD14" s="11">
        <f>$B$14*Finance!EUA35</f>
        <v>0</v>
      </c>
      <c r="EUE14" s="11">
        <f>$B$14*Finance!EUB35</f>
        <v>0</v>
      </c>
      <c r="EUF14" s="11">
        <f>$B$14*Finance!EUC35</f>
        <v>0</v>
      </c>
      <c r="EUG14" s="11">
        <f>$B$14*Finance!EUD35</f>
        <v>0</v>
      </c>
      <c r="EUH14" s="11">
        <f>$B$14*Finance!EUE35</f>
        <v>0</v>
      </c>
      <c r="EUI14" s="11">
        <f>$B$14*Finance!EUF35</f>
        <v>0</v>
      </c>
      <c r="EUJ14" s="11">
        <f>$B$14*Finance!EUG35</f>
        <v>0</v>
      </c>
      <c r="EUK14" s="11">
        <f>$B$14*Finance!EUH35</f>
        <v>0</v>
      </c>
      <c r="EUL14" s="11">
        <f>$B$14*Finance!EUI35</f>
        <v>0</v>
      </c>
      <c r="EUM14" s="11">
        <f>$B$14*Finance!EUJ35</f>
        <v>0</v>
      </c>
      <c r="EUN14" s="11">
        <f>$B$14*Finance!EUK35</f>
        <v>0</v>
      </c>
      <c r="EUO14" s="11">
        <f>$B$14*Finance!EUL35</f>
        <v>0</v>
      </c>
      <c r="EUP14" s="11">
        <f>$B$14*Finance!EUM35</f>
        <v>0</v>
      </c>
      <c r="EUQ14" s="11">
        <f>$B$14*Finance!EUN35</f>
        <v>0</v>
      </c>
      <c r="EUR14" s="11">
        <f>$B$14*Finance!EUO35</f>
        <v>0</v>
      </c>
      <c r="EUS14" s="11">
        <f>$B$14*Finance!EUP35</f>
        <v>0</v>
      </c>
      <c r="EUT14" s="11">
        <f>$B$14*Finance!EUQ35</f>
        <v>0</v>
      </c>
      <c r="EUU14" s="11">
        <f>$B$14*Finance!EUR35</f>
        <v>0</v>
      </c>
      <c r="EUV14" s="11">
        <f>$B$14*Finance!EUS35</f>
        <v>0</v>
      </c>
      <c r="EUW14" s="11">
        <f>$B$14*Finance!EUT35</f>
        <v>0</v>
      </c>
      <c r="EUX14" s="11">
        <f>$B$14*Finance!EUU35</f>
        <v>0</v>
      </c>
      <c r="EUY14" s="11">
        <f>$B$14*Finance!EUV35</f>
        <v>0</v>
      </c>
      <c r="EUZ14" s="11">
        <f>$B$14*Finance!EUW35</f>
        <v>0</v>
      </c>
      <c r="EVA14" s="11">
        <f>$B$14*Finance!EUX35</f>
        <v>0</v>
      </c>
      <c r="EVB14" s="11">
        <f>$B$14*Finance!EUY35</f>
        <v>0</v>
      </c>
      <c r="EVC14" s="11">
        <f>$B$14*Finance!EUZ35</f>
        <v>0</v>
      </c>
      <c r="EVD14" s="11">
        <f>$B$14*Finance!EVA35</f>
        <v>0</v>
      </c>
      <c r="EVE14" s="11">
        <f>$B$14*Finance!EVB35</f>
        <v>0</v>
      </c>
      <c r="EVF14" s="11">
        <f>$B$14*Finance!EVC35</f>
        <v>0</v>
      </c>
      <c r="EVG14" s="11">
        <f>$B$14*Finance!EVD35</f>
        <v>0</v>
      </c>
      <c r="EVH14" s="11">
        <f>$B$14*Finance!EVE35</f>
        <v>0</v>
      </c>
      <c r="EVI14" s="11">
        <f>$B$14*Finance!EVF35</f>
        <v>0</v>
      </c>
      <c r="EVJ14" s="11">
        <f>$B$14*Finance!EVG35</f>
        <v>0</v>
      </c>
      <c r="EVK14" s="11">
        <f>$B$14*Finance!EVH35</f>
        <v>0</v>
      </c>
      <c r="EVL14" s="11">
        <f>$B$14*Finance!EVI35</f>
        <v>0</v>
      </c>
      <c r="EVM14" s="11">
        <f>$B$14*Finance!EVJ35</f>
        <v>0</v>
      </c>
      <c r="EVN14" s="11">
        <f>$B$14*Finance!EVK35</f>
        <v>0</v>
      </c>
      <c r="EVO14" s="11">
        <f>$B$14*Finance!EVL35</f>
        <v>0</v>
      </c>
      <c r="EVP14" s="11">
        <f>$B$14*Finance!EVM35</f>
        <v>0</v>
      </c>
      <c r="EVQ14" s="11">
        <f>$B$14*Finance!EVN35</f>
        <v>0</v>
      </c>
      <c r="EVR14" s="11">
        <f>$B$14*Finance!EVO35</f>
        <v>0</v>
      </c>
      <c r="EVS14" s="11">
        <f>$B$14*Finance!EVP35</f>
        <v>0</v>
      </c>
      <c r="EVT14" s="11">
        <f>$B$14*Finance!EVQ35</f>
        <v>0</v>
      </c>
      <c r="EVU14" s="11">
        <f>$B$14*Finance!EVR35</f>
        <v>0</v>
      </c>
      <c r="EVV14" s="11">
        <f>$B$14*Finance!EVS35</f>
        <v>0</v>
      </c>
      <c r="EVW14" s="11">
        <f>$B$14*Finance!EVT35</f>
        <v>0</v>
      </c>
      <c r="EVX14" s="11">
        <f>$B$14*Finance!EVU35</f>
        <v>0</v>
      </c>
      <c r="EVY14" s="11">
        <f>$B$14*Finance!EVV35</f>
        <v>0</v>
      </c>
      <c r="EVZ14" s="11">
        <f>$B$14*Finance!EVW35</f>
        <v>0</v>
      </c>
      <c r="EWA14" s="11">
        <f>$B$14*Finance!EVX35</f>
        <v>0</v>
      </c>
      <c r="EWB14" s="11">
        <f>$B$14*Finance!EVY35</f>
        <v>0</v>
      </c>
      <c r="EWC14" s="11">
        <f>$B$14*Finance!EVZ35</f>
        <v>0</v>
      </c>
      <c r="EWD14" s="11">
        <f>$B$14*Finance!EWA35</f>
        <v>0</v>
      </c>
      <c r="EWE14" s="11">
        <f>$B$14*Finance!EWB35</f>
        <v>0</v>
      </c>
      <c r="EWF14" s="11">
        <f>$B$14*Finance!EWC35</f>
        <v>0</v>
      </c>
      <c r="EWG14" s="11">
        <f>$B$14*Finance!EWD35</f>
        <v>0</v>
      </c>
      <c r="EWH14" s="11">
        <f>$B$14*Finance!EWE35</f>
        <v>0</v>
      </c>
      <c r="EWI14" s="11">
        <f>$B$14*Finance!EWF35</f>
        <v>0</v>
      </c>
      <c r="EWJ14" s="11">
        <f>$B$14*Finance!EWG35</f>
        <v>0</v>
      </c>
      <c r="EWK14" s="11">
        <f>$B$14*Finance!EWH35</f>
        <v>0</v>
      </c>
      <c r="EWL14" s="11">
        <f>$B$14*Finance!EWI35</f>
        <v>0</v>
      </c>
      <c r="EWM14" s="11">
        <f>$B$14*Finance!EWJ35</f>
        <v>0</v>
      </c>
      <c r="EWN14" s="11">
        <f>$B$14*Finance!EWK35</f>
        <v>0</v>
      </c>
      <c r="EWO14" s="11">
        <f>$B$14*Finance!EWL35</f>
        <v>0</v>
      </c>
      <c r="EWP14" s="11">
        <f>$B$14*Finance!EWM35</f>
        <v>0</v>
      </c>
      <c r="EWQ14" s="11">
        <f>$B$14*Finance!EWN35</f>
        <v>0</v>
      </c>
      <c r="EWR14" s="11">
        <f>$B$14*Finance!EWO35</f>
        <v>0</v>
      </c>
      <c r="EWS14" s="11">
        <f>$B$14*Finance!EWP35</f>
        <v>0</v>
      </c>
      <c r="EWT14" s="11">
        <f>$B$14*Finance!EWQ35</f>
        <v>0</v>
      </c>
      <c r="EWU14" s="11">
        <f>$B$14*Finance!EWR35</f>
        <v>0</v>
      </c>
      <c r="EWV14" s="11">
        <f>$B$14*Finance!EWS35</f>
        <v>0</v>
      </c>
      <c r="EWW14" s="11">
        <f>$B$14*Finance!EWT35</f>
        <v>0</v>
      </c>
      <c r="EWX14" s="11">
        <f>$B$14*Finance!EWU35</f>
        <v>0</v>
      </c>
      <c r="EWY14" s="11">
        <f>$B$14*Finance!EWV35</f>
        <v>0</v>
      </c>
      <c r="EWZ14" s="11">
        <f>$B$14*Finance!EWW35</f>
        <v>0</v>
      </c>
      <c r="EXA14" s="11">
        <f>$B$14*Finance!EWX35</f>
        <v>0</v>
      </c>
      <c r="EXB14" s="11">
        <f>$B$14*Finance!EWY35</f>
        <v>0</v>
      </c>
      <c r="EXC14" s="11">
        <f>$B$14*Finance!EWZ35</f>
        <v>0</v>
      </c>
      <c r="EXD14" s="11">
        <f>$B$14*Finance!EXA35</f>
        <v>0</v>
      </c>
      <c r="EXE14" s="11">
        <f>$B$14*Finance!EXB35</f>
        <v>0</v>
      </c>
      <c r="EXF14" s="11">
        <f>$B$14*Finance!EXC35</f>
        <v>0</v>
      </c>
      <c r="EXG14" s="11">
        <f>$B$14*Finance!EXD35</f>
        <v>0</v>
      </c>
      <c r="EXH14" s="11">
        <f>$B$14*Finance!EXE35</f>
        <v>0</v>
      </c>
      <c r="EXI14" s="11">
        <f>$B$14*Finance!EXF35</f>
        <v>0</v>
      </c>
      <c r="EXJ14" s="11">
        <f>$B$14*Finance!EXG35</f>
        <v>0</v>
      </c>
      <c r="EXK14" s="11">
        <f>$B$14*Finance!EXH35</f>
        <v>0</v>
      </c>
      <c r="EXL14" s="11">
        <f>$B$14*Finance!EXI35</f>
        <v>0</v>
      </c>
      <c r="EXM14" s="11">
        <f>$B$14*Finance!EXJ35</f>
        <v>0</v>
      </c>
      <c r="EXN14" s="11">
        <f>$B$14*Finance!EXK35</f>
        <v>0</v>
      </c>
      <c r="EXO14" s="11">
        <f>$B$14*Finance!EXL35</f>
        <v>0</v>
      </c>
      <c r="EXP14" s="11">
        <f>$B$14*Finance!EXM35</f>
        <v>0</v>
      </c>
      <c r="EXQ14" s="11">
        <f>$B$14*Finance!EXN35</f>
        <v>0</v>
      </c>
      <c r="EXR14" s="11">
        <f>$B$14*Finance!EXO35</f>
        <v>0</v>
      </c>
      <c r="EXS14" s="11">
        <f>$B$14*Finance!EXP35</f>
        <v>0</v>
      </c>
      <c r="EXT14" s="11">
        <f>$B$14*Finance!EXQ35</f>
        <v>0</v>
      </c>
      <c r="EXU14" s="11">
        <f>$B$14*Finance!EXR35</f>
        <v>0</v>
      </c>
      <c r="EXV14" s="11">
        <f>$B$14*Finance!EXS35</f>
        <v>0</v>
      </c>
      <c r="EXW14" s="11">
        <f>$B$14*Finance!EXT35</f>
        <v>0</v>
      </c>
      <c r="EXX14" s="11">
        <f>$B$14*Finance!EXU35</f>
        <v>0</v>
      </c>
      <c r="EXY14" s="11">
        <f>$B$14*Finance!EXV35</f>
        <v>0</v>
      </c>
      <c r="EXZ14" s="11">
        <f>$B$14*Finance!EXW35</f>
        <v>0</v>
      </c>
      <c r="EYA14" s="11">
        <f>$B$14*Finance!EXX35</f>
        <v>0</v>
      </c>
      <c r="EYB14" s="11">
        <f>$B$14*Finance!EXY35</f>
        <v>0</v>
      </c>
      <c r="EYC14" s="11">
        <f>$B$14*Finance!EXZ35</f>
        <v>0</v>
      </c>
      <c r="EYD14" s="11">
        <f>$B$14*Finance!EYA35</f>
        <v>0</v>
      </c>
      <c r="EYE14" s="11">
        <f>$B$14*Finance!EYB35</f>
        <v>0</v>
      </c>
      <c r="EYF14" s="11">
        <f>$B$14*Finance!EYC35</f>
        <v>0</v>
      </c>
      <c r="EYG14" s="11">
        <f>$B$14*Finance!EYD35</f>
        <v>0</v>
      </c>
      <c r="EYH14" s="11">
        <f>$B$14*Finance!EYE35</f>
        <v>0</v>
      </c>
      <c r="EYI14" s="11">
        <f>$B$14*Finance!EYF35</f>
        <v>0</v>
      </c>
      <c r="EYJ14" s="11">
        <f>$B$14*Finance!EYG35</f>
        <v>0</v>
      </c>
      <c r="EYK14" s="11">
        <f>$B$14*Finance!EYH35</f>
        <v>0</v>
      </c>
      <c r="EYL14" s="11">
        <f>$B$14*Finance!EYI35</f>
        <v>0</v>
      </c>
      <c r="EYM14" s="11">
        <f>$B$14*Finance!EYJ35</f>
        <v>0</v>
      </c>
      <c r="EYN14" s="11">
        <f>$B$14*Finance!EYK35</f>
        <v>0</v>
      </c>
      <c r="EYO14" s="11">
        <f>$B$14*Finance!EYL35</f>
        <v>0</v>
      </c>
      <c r="EYP14" s="11">
        <f>$B$14*Finance!EYM35</f>
        <v>0</v>
      </c>
      <c r="EYQ14" s="11">
        <f>$B$14*Finance!EYN35</f>
        <v>0</v>
      </c>
      <c r="EYR14" s="11">
        <f>$B$14*Finance!EYO35</f>
        <v>0</v>
      </c>
      <c r="EYS14" s="11">
        <f>$B$14*Finance!EYP35</f>
        <v>0</v>
      </c>
      <c r="EYT14" s="11">
        <f>$B$14*Finance!EYQ35</f>
        <v>0</v>
      </c>
      <c r="EYU14" s="11">
        <f>$B$14*Finance!EYR35</f>
        <v>0</v>
      </c>
      <c r="EYV14" s="11">
        <f>$B$14*Finance!EYS35</f>
        <v>0</v>
      </c>
      <c r="EYW14" s="11">
        <f>$B$14*Finance!EYT35</f>
        <v>0</v>
      </c>
      <c r="EYX14" s="11">
        <f>$B$14*Finance!EYU35</f>
        <v>0</v>
      </c>
      <c r="EYY14" s="11">
        <f>$B$14*Finance!EYV35</f>
        <v>0</v>
      </c>
      <c r="EYZ14" s="11">
        <f>$B$14*Finance!EYW35</f>
        <v>0</v>
      </c>
      <c r="EZA14" s="11">
        <f>$B$14*Finance!EYX35</f>
        <v>0</v>
      </c>
      <c r="EZB14" s="11">
        <f>$B$14*Finance!EYY35</f>
        <v>0</v>
      </c>
      <c r="EZC14" s="11">
        <f>$B$14*Finance!EYZ35</f>
        <v>0</v>
      </c>
      <c r="EZD14" s="11">
        <f>$B$14*Finance!EZA35</f>
        <v>0</v>
      </c>
      <c r="EZE14" s="11">
        <f>$B$14*Finance!EZB35</f>
        <v>0</v>
      </c>
      <c r="EZF14" s="11">
        <f>$B$14*Finance!EZC35</f>
        <v>0</v>
      </c>
      <c r="EZG14" s="11">
        <f>$B$14*Finance!EZD35</f>
        <v>0</v>
      </c>
      <c r="EZH14" s="11">
        <f>$B$14*Finance!EZE35</f>
        <v>0</v>
      </c>
      <c r="EZI14" s="11">
        <f>$B$14*Finance!EZF35</f>
        <v>0</v>
      </c>
      <c r="EZJ14" s="11">
        <f>$B$14*Finance!EZG35</f>
        <v>0</v>
      </c>
      <c r="EZK14" s="11">
        <f>$B$14*Finance!EZH35</f>
        <v>0</v>
      </c>
      <c r="EZL14" s="11">
        <f>$B$14*Finance!EZI35</f>
        <v>0</v>
      </c>
      <c r="EZM14" s="11">
        <f>$B$14*Finance!EZJ35</f>
        <v>0</v>
      </c>
      <c r="EZN14" s="11">
        <f>$B$14*Finance!EZK35</f>
        <v>0</v>
      </c>
      <c r="EZO14" s="11">
        <f>$B$14*Finance!EZL35</f>
        <v>0</v>
      </c>
      <c r="EZP14" s="11">
        <f>$B$14*Finance!EZM35</f>
        <v>0</v>
      </c>
      <c r="EZQ14" s="11">
        <f>$B$14*Finance!EZN35</f>
        <v>0</v>
      </c>
      <c r="EZR14" s="11">
        <f>$B$14*Finance!EZO35</f>
        <v>0</v>
      </c>
      <c r="EZS14" s="11">
        <f>$B$14*Finance!EZP35</f>
        <v>0</v>
      </c>
      <c r="EZT14" s="11">
        <f>$B$14*Finance!EZQ35</f>
        <v>0</v>
      </c>
      <c r="EZU14" s="11">
        <f>$B$14*Finance!EZR35</f>
        <v>0</v>
      </c>
      <c r="EZV14" s="11">
        <f>$B$14*Finance!EZS35</f>
        <v>0</v>
      </c>
      <c r="EZW14" s="11">
        <f>$B$14*Finance!EZT35</f>
        <v>0</v>
      </c>
      <c r="EZX14" s="11">
        <f>$B$14*Finance!EZU35</f>
        <v>0</v>
      </c>
      <c r="EZY14" s="11">
        <f>$B$14*Finance!EZV35</f>
        <v>0</v>
      </c>
      <c r="EZZ14" s="11">
        <f>$B$14*Finance!EZW35</f>
        <v>0</v>
      </c>
      <c r="FAA14" s="11">
        <f>$B$14*Finance!EZX35</f>
        <v>0</v>
      </c>
      <c r="FAB14" s="11">
        <f>$B$14*Finance!EZY35</f>
        <v>0</v>
      </c>
      <c r="FAC14" s="11">
        <f>$B$14*Finance!EZZ35</f>
        <v>0</v>
      </c>
      <c r="FAD14" s="11">
        <f>$B$14*Finance!FAA35</f>
        <v>0</v>
      </c>
      <c r="FAE14" s="11">
        <f>$B$14*Finance!FAB35</f>
        <v>0</v>
      </c>
      <c r="FAF14" s="11">
        <f>$B$14*Finance!FAC35</f>
        <v>0</v>
      </c>
      <c r="FAG14" s="11">
        <f>$B$14*Finance!FAD35</f>
        <v>0</v>
      </c>
      <c r="FAH14" s="11">
        <f>$B$14*Finance!FAE35</f>
        <v>0</v>
      </c>
      <c r="FAI14" s="11">
        <f>$B$14*Finance!FAF35</f>
        <v>0</v>
      </c>
      <c r="FAJ14" s="11">
        <f>$B$14*Finance!FAG35</f>
        <v>0</v>
      </c>
      <c r="FAK14" s="11">
        <f>$B$14*Finance!FAH35</f>
        <v>0</v>
      </c>
      <c r="FAL14" s="11">
        <f>$B$14*Finance!FAI35</f>
        <v>0</v>
      </c>
      <c r="FAM14" s="11">
        <f>$B$14*Finance!FAJ35</f>
        <v>0</v>
      </c>
      <c r="FAN14" s="11">
        <f>$B$14*Finance!FAK35</f>
        <v>0</v>
      </c>
      <c r="FAO14" s="11">
        <f>$B$14*Finance!FAL35</f>
        <v>0</v>
      </c>
      <c r="FAP14" s="11">
        <f>$B$14*Finance!FAM35</f>
        <v>0</v>
      </c>
      <c r="FAQ14" s="11">
        <f>$B$14*Finance!FAN35</f>
        <v>0</v>
      </c>
      <c r="FAR14" s="11">
        <f>$B$14*Finance!FAO35</f>
        <v>0</v>
      </c>
      <c r="FAS14" s="11">
        <f>$B$14*Finance!FAP35</f>
        <v>0</v>
      </c>
      <c r="FAT14" s="11">
        <f>$B$14*Finance!FAQ35</f>
        <v>0</v>
      </c>
      <c r="FAU14" s="11">
        <f>$B$14*Finance!FAR35</f>
        <v>0</v>
      </c>
      <c r="FAV14" s="11">
        <f>$B$14*Finance!FAS35</f>
        <v>0</v>
      </c>
      <c r="FAW14" s="11">
        <f>$B$14*Finance!FAT35</f>
        <v>0</v>
      </c>
      <c r="FAX14" s="11">
        <f>$B$14*Finance!FAU35</f>
        <v>0</v>
      </c>
      <c r="FAY14" s="11">
        <f>$B$14*Finance!FAV35</f>
        <v>0</v>
      </c>
      <c r="FAZ14" s="11">
        <f>$B$14*Finance!FAW35</f>
        <v>0</v>
      </c>
      <c r="FBA14" s="11">
        <f>$B$14*Finance!FAX35</f>
        <v>0</v>
      </c>
      <c r="FBB14" s="11">
        <f>$B$14*Finance!FAY35</f>
        <v>0</v>
      </c>
      <c r="FBC14" s="11">
        <f>$B$14*Finance!FAZ35</f>
        <v>0</v>
      </c>
      <c r="FBD14" s="11">
        <f>$B$14*Finance!FBA35</f>
        <v>0</v>
      </c>
      <c r="FBE14" s="11">
        <f>$B$14*Finance!FBB35</f>
        <v>0</v>
      </c>
      <c r="FBF14" s="11">
        <f>$B$14*Finance!FBC35</f>
        <v>0</v>
      </c>
      <c r="FBG14" s="11">
        <f>$B$14*Finance!FBD35</f>
        <v>0</v>
      </c>
      <c r="FBH14" s="11">
        <f>$B$14*Finance!FBE35</f>
        <v>0</v>
      </c>
      <c r="FBI14" s="11">
        <f>$B$14*Finance!FBF35</f>
        <v>0</v>
      </c>
      <c r="FBJ14" s="11">
        <f>$B$14*Finance!FBG35</f>
        <v>0</v>
      </c>
      <c r="FBK14" s="11">
        <f>$B$14*Finance!FBH35</f>
        <v>0</v>
      </c>
      <c r="FBL14" s="11">
        <f>$B$14*Finance!FBI35</f>
        <v>0</v>
      </c>
      <c r="FBM14" s="11">
        <f>$B$14*Finance!FBJ35</f>
        <v>0</v>
      </c>
      <c r="FBN14" s="11">
        <f>$B$14*Finance!FBK35</f>
        <v>0</v>
      </c>
      <c r="FBO14" s="11">
        <f>$B$14*Finance!FBL35</f>
        <v>0</v>
      </c>
      <c r="FBP14" s="11">
        <f>$B$14*Finance!FBM35</f>
        <v>0</v>
      </c>
      <c r="FBQ14" s="11">
        <f>$B$14*Finance!FBN35</f>
        <v>0</v>
      </c>
      <c r="FBR14" s="11">
        <f>$B$14*Finance!FBO35</f>
        <v>0</v>
      </c>
      <c r="FBS14" s="11">
        <f>$B$14*Finance!FBP35</f>
        <v>0</v>
      </c>
      <c r="FBT14" s="11">
        <f>$B$14*Finance!FBQ35</f>
        <v>0</v>
      </c>
      <c r="FBU14" s="11">
        <f>$B$14*Finance!FBR35</f>
        <v>0</v>
      </c>
      <c r="FBV14" s="11">
        <f>$B$14*Finance!FBS35</f>
        <v>0</v>
      </c>
      <c r="FBW14" s="11">
        <f>$B$14*Finance!FBT35</f>
        <v>0</v>
      </c>
      <c r="FBX14" s="11">
        <f>$B$14*Finance!FBU35</f>
        <v>0</v>
      </c>
      <c r="FBY14" s="11">
        <f>$B$14*Finance!FBV35</f>
        <v>0</v>
      </c>
      <c r="FBZ14" s="11">
        <f>$B$14*Finance!FBW35</f>
        <v>0</v>
      </c>
      <c r="FCA14" s="11">
        <f>$B$14*Finance!FBX35</f>
        <v>0</v>
      </c>
      <c r="FCB14" s="11">
        <f>$B$14*Finance!FBY35</f>
        <v>0</v>
      </c>
      <c r="FCC14" s="11">
        <f>$B$14*Finance!FBZ35</f>
        <v>0</v>
      </c>
      <c r="FCD14" s="11">
        <f>$B$14*Finance!FCA35</f>
        <v>0</v>
      </c>
      <c r="FCE14" s="11">
        <f>$B$14*Finance!FCB35</f>
        <v>0</v>
      </c>
      <c r="FCF14" s="11">
        <f>$B$14*Finance!FCC35</f>
        <v>0</v>
      </c>
      <c r="FCG14" s="11">
        <f>$B$14*Finance!FCD35</f>
        <v>0</v>
      </c>
      <c r="FCH14" s="11">
        <f>$B$14*Finance!FCE35</f>
        <v>0</v>
      </c>
      <c r="FCI14" s="11">
        <f>$B$14*Finance!FCF35</f>
        <v>0</v>
      </c>
      <c r="FCJ14" s="11">
        <f>$B$14*Finance!FCG35</f>
        <v>0</v>
      </c>
      <c r="FCK14" s="11">
        <f>$B$14*Finance!FCH35</f>
        <v>0</v>
      </c>
      <c r="FCL14" s="11">
        <f>$B$14*Finance!FCI35</f>
        <v>0</v>
      </c>
      <c r="FCM14" s="11">
        <f>$B$14*Finance!FCJ35</f>
        <v>0</v>
      </c>
      <c r="FCN14" s="11">
        <f>$B$14*Finance!FCK35</f>
        <v>0</v>
      </c>
      <c r="FCO14" s="11">
        <f>$B$14*Finance!FCL35</f>
        <v>0</v>
      </c>
      <c r="FCP14" s="11">
        <f>$B$14*Finance!FCM35</f>
        <v>0</v>
      </c>
      <c r="FCQ14" s="11">
        <f>$B$14*Finance!FCN35</f>
        <v>0</v>
      </c>
      <c r="FCR14" s="11">
        <f>$B$14*Finance!FCO35</f>
        <v>0</v>
      </c>
      <c r="FCS14" s="11">
        <f>$B$14*Finance!FCP35</f>
        <v>0</v>
      </c>
      <c r="FCT14" s="11">
        <f>$B$14*Finance!FCQ35</f>
        <v>0</v>
      </c>
      <c r="FCU14" s="11">
        <f>$B$14*Finance!FCR35</f>
        <v>0</v>
      </c>
      <c r="FCV14" s="11">
        <f>$B$14*Finance!FCS35</f>
        <v>0</v>
      </c>
      <c r="FCW14" s="11">
        <f>$B$14*Finance!FCT35</f>
        <v>0</v>
      </c>
      <c r="FCX14" s="11">
        <f>$B$14*Finance!FCU35</f>
        <v>0</v>
      </c>
      <c r="FCY14" s="11">
        <f>$B$14*Finance!FCV35</f>
        <v>0</v>
      </c>
      <c r="FCZ14" s="11">
        <f>$B$14*Finance!FCW35</f>
        <v>0</v>
      </c>
      <c r="FDA14" s="11">
        <f>$B$14*Finance!FCX35</f>
        <v>0</v>
      </c>
      <c r="FDB14" s="11">
        <f>$B$14*Finance!FCY35</f>
        <v>0</v>
      </c>
      <c r="FDC14" s="11">
        <f>$B$14*Finance!FCZ35</f>
        <v>0</v>
      </c>
      <c r="FDD14" s="11">
        <f>$B$14*Finance!FDA35</f>
        <v>0</v>
      </c>
      <c r="FDE14" s="11">
        <f>$B$14*Finance!FDB35</f>
        <v>0</v>
      </c>
      <c r="FDF14" s="11">
        <f>$B$14*Finance!FDC35</f>
        <v>0</v>
      </c>
      <c r="FDG14" s="11">
        <f>$B$14*Finance!FDD35</f>
        <v>0</v>
      </c>
      <c r="FDH14" s="11">
        <f>$B$14*Finance!FDE35</f>
        <v>0</v>
      </c>
      <c r="FDI14" s="11">
        <f>$B$14*Finance!FDF35</f>
        <v>0</v>
      </c>
      <c r="FDJ14" s="11">
        <f>$B$14*Finance!FDG35</f>
        <v>0</v>
      </c>
      <c r="FDK14" s="11">
        <f>$B$14*Finance!FDH35</f>
        <v>0</v>
      </c>
      <c r="FDL14" s="11">
        <f>$B$14*Finance!FDI35</f>
        <v>0</v>
      </c>
      <c r="FDM14" s="11">
        <f>$B$14*Finance!FDJ35</f>
        <v>0</v>
      </c>
      <c r="FDN14" s="11">
        <f>$B$14*Finance!FDK35</f>
        <v>0</v>
      </c>
      <c r="FDO14" s="11">
        <f>$B$14*Finance!FDL35</f>
        <v>0</v>
      </c>
      <c r="FDP14" s="11">
        <f>$B$14*Finance!FDM35</f>
        <v>0</v>
      </c>
      <c r="FDQ14" s="11">
        <f>$B$14*Finance!FDN35</f>
        <v>0</v>
      </c>
      <c r="FDR14" s="11">
        <f>$B$14*Finance!FDO35</f>
        <v>0</v>
      </c>
      <c r="FDS14" s="11">
        <f>$B$14*Finance!FDP35</f>
        <v>0</v>
      </c>
      <c r="FDT14" s="11">
        <f>$B$14*Finance!FDQ35</f>
        <v>0</v>
      </c>
      <c r="FDU14" s="11">
        <f>$B$14*Finance!FDR35</f>
        <v>0</v>
      </c>
      <c r="FDV14" s="11">
        <f>$B$14*Finance!FDS35</f>
        <v>0</v>
      </c>
      <c r="FDW14" s="11">
        <f>$B$14*Finance!FDT35</f>
        <v>0</v>
      </c>
      <c r="FDX14" s="11">
        <f>$B$14*Finance!FDU35</f>
        <v>0</v>
      </c>
      <c r="FDY14" s="11">
        <f>$B$14*Finance!FDV35</f>
        <v>0</v>
      </c>
      <c r="FDZ14" s="11">
        <f>$B$14*Finance!FDW35</f>
        <v>0</v>
      </c>
      <c r="FEA14" s="11">
        <f>$B$14*Finance!FDX35</f>
        <v>0</v>
      </c>
      <c r="FEB14" s="11">
        <f>$B$14*Finance!FDY35</f>
        <v>0</v>
      </c>
      <c r="FEC14" s="11">
        <f>$B$14*Finance!FDZ35</f>
        <v>0</v>
      </c>
      <c r="FED14" s="11">
        <f>$B$14*Finance!FEA35</f>
        <v>0</v>
      </c>
      <c r="FEE14" s="11">
        <f>$B$14*Finance!FEB35</f>
        <v>0</v>
      </c>
      <c r="FEF14" s="11">
        <f>$B$14*Finance!FEC35</f>
        <v>0</v>
      </c>
      <c r="FEG14" s="11">
        <f>$B$14*Finance!FED35</f>
        <v>0</v>
      </c>
      <c r="FEH14" s="11">
        <f>$B$14*Finance!FEE35</f>
        <v>0</v>
      </c>
      <c r="FEI14" s="11">
        <f>$B$14*Finance!FEF35</f>
        <v>0</v>
      </c>
      <c r="FEJ14" s="11">
        <f>$B$14*Finance!FEG35</f>
        <v>0</v>
      </c>
      <c r="FEK14" s="11">
        <f>$B$14*Finance!FEH35</f>
        <v>0</v>
      </c>
      <c r="FEL14" s="11">
        <f>$B$14*Finance!FEI35</f>
        <v>0</v>
      </c>
      <c r="FEM14" s="11">
        <f>$B$14*Finance!FEJ35</f>
        <v>0</v>
      </c>
      <c r="FEN14" s="11">
        <f>$B$14*Finance!FEK35</f>
        <v>0</v>
      </c>
      <c r="FEO14" s="11">
        <f>$B$14*Finance!FEL35</f>
        <v>0</v>
      </c>
      <c r="FEP14" s="11">
        <f>$B$14*Finance!FEM35</f>
        <v>0</v>
      </c>
      <c r="FEQ14" s="11">
        <f>$B$14*Finance!FEN35</f>
        <v>0</v>
      </c>
      <c r="FER14" s="11">
        <f>$B$14*Finance!FEO35</f>
        <v>0</v>
      </c>
      <c r="FES14" s="11">
        <f>$B$14*Finance!FEP35</f>
        <v>0</v>
      </c>
      <c r="FET14" s="11">
        <f>$B$14*Finance!FEQ35</f>
        <v>0</v>
      </c>
      <c r="FEU14" s="11">
        <f>$B$14*Finance!FER35</f>
        <v>0</v>
      </c>
      <c r="FEV14" s="11">
        <f>$B$14*Finance!FES35</f>
        <v>0</v>
      </c>
      <c r="FEW14" s="11">
        <f>$B$14*Finance!FET35</f>
        <v>0</v>
      </c>
      <c r="FEX14" s="11">
        <f>$B$14*Finance!FEU35</f>
        <v>0</v>
      </c>
      <c r="FEY14" s="11">
        <f>$B$14*Finance!FEV35</f>
        <v>0</v>
      </c>
      <c r="FEZ14" s="11">
        <f>$B$14*Finance!FEW35</f>
        <v>0</v>
      </c>
      <c r="FFA14" s="11">
        <f>$B$14*Finance!FEX35</f>
        <v>0</v>
      </c>
      <c r="FFB14" s="11">
        <f>$B$14*Finance!FEY35</f>
        <v>0</v>
      </c>
      <c r="FFC14" s="11">
        <f>$B$14*Finance!FEZ35</f>
        <v>0</v>
      </c>
      <c r="FFD14" s="11">
        <f>$B$14*Finance!FFA35</f>
        <v>0</v>
      </c>
      <c r="FFE14" s="11">
        <f>$B$14*Finance!FFB35</f>
        <v>0</v>
      </c>
      <c r="FFF14" s="11">
        <f>$B$14*Finance!FFC35</f>
        <v>0</v>
      </c>
      <c r="FFG14" s="11">
        <f>$B$14*Finance!FFD35</f>
        <v>0</v>
      </c>
      <c r="FFH14" s="11">
        <f>$B$14*Finance!FFE35</f>
        <v>0</v>
      </c>
      <c r="FFI14" s="11">
        <f>$B$14*Finance!FFF35</f>
        <v>0</v>
      </c>
      <c r="FFJ14" s="11">
        <f>$B$14*Finance!FFG35</f>
        <v>0</v>
      </c>
      <c r="FFK14" s="11">
        <f>$B$14*Finance!FFH35</f>
        <v>0</v>
      </c>
      <c r="FFL14" s="11">
        <f>$B$14*Finance!FFI35</f>
        <v>0</v>
      </c>
      <c r="FFM14" s="11">
        <f>$B$14*Finance!FFJ35</f>
        <v>0</v>
      </c>
      <c r="FFN14" s="11">
        <f>$B$14*Finance!FFK35</f>
        <v>0</v>
      </c>
      <c r="FFO14" s="11">
        <f>$B$14*Finance!FFL35</f>
        <v>0</v>
      </c>
      <c r="FFP14" s="11">
        <f>$B$14*Finance!FFM35</f>
        <v>0</v>
      </c>
      <c r="FFQ14" s="11">
        <f>$B$14*Finance!FFN35</f>
        <v>0</v>
      </c>
      <c r="FFR14" s="11">
        <f>$B$14*Finance!FFO35</f>
        <v>0</v>
      </c>
      <c r="FFS14" s="11">
        <f>$B$14*Finance!FFP35</f>
        <v>0</v>
      </c>
      <c r="FFT14" s="11">
        <f>$B$14*Finance!FFQ35</f>
        <v>0</v>
      </c>
      <c r="FFU14" s="11">
        <f>$B$14*Finance!FFR35</f>
        <v>0</v>
      </c>
      <c r="FFV14" s="11">
        <f>$B$14*Finance!FFS35</f>
        <v>0</v>
      </c>
      <c r="FFW14" s="11">
        <f>$B$14*Finance!FFT35</f>
        <v>0</v>
      </c>
      <c r="FFX14" s="11">
        <f>$B$14*Finance!FFU35</f>
        <v>0</v>
      </c>
      <c r="FFY14" s="11">
        <f>$B$14*Finance!FFV35</f>
        <v>0</v>
      </c>
      <c r="FFZ14" s="11">
        <f>$B$14*Finance!FFW35</f>
        <v>0</v>
      </c>
      <c r="FGA14" s="11">
        <f>$B$14*Finance!FFX35</f>
        <v>0</v>
      </c>
      <c r="FGB14" s="11">
        <f>$B$14*Finance!FFY35</f>
        <v>0</v>
      </c>
      <c r="FGC14" s="11">
        <f>$B$14*Finance!FFZ35</f>
        <v>0</v>
      </c>
      <c r="FGD14" s="11">
        <f>$B$14*Finance!FGA35</f>
        <v>0</v>
      </c>
      <c r="FGE14" s="11">
        <f>$B$14*Finance!FGB35</f>
        <v>0</v>
      </c>
      <c r="FGF14" s="11">
        <f>$B$14*Finance!FGC35</f>
        <v>0</v>
      </c>
      <c r="FGG14" s="11">
        <f>$B$14*Finance!FGD35</f>
        <v>0</v>
      </c>
      <c r="FGH14" s="11">
        <f>$B$14*Finance!FGE35</f>
        <v>0</v>
      </c>
      <c r="FGI14" s="11">
        <f>$B$14*Finance!FGF35</f>
        <v>0</v>
      </c>
      <c r="FGJ14" s="11">
        <f>$B$14*Finance!FGG35</f>
        <v>0</v>
      </c>
      <c r="FGK14" s="11">
        <f>$B$14*Finance!FGH35</f>
        <v>0</v>
      </c>
      <c r="FGL14" s="11">
        <f>$B$14*Finance!FGI35</f>
        <v>0</v>
      </c>
      <c r="FGM14" s="11">
        <f>$B$14*Finance!FGJ35</f>
        <v>0</v>
      </c>
      <c r="FGN14" s="11">
        <f>$B$14*Finance!FGK35</f>
        <v>0</v>
      </c>
      <c r="FGO14" s="11">
        <f>$B$14*Finance!FGL35</f>
        <v>0</v>
      </c>
      <c r="FGP14" s="11">
        <f>$B$14*Finance!FGM35</f>
        <v>0</v>
      </c>
      <c r="FGQ14" s="11">
        <f>$B$14*Finance!FGN35</f>
        <v>0</v>
      </c>
      <c r="FGR14" s="11">
        <f>$B$14*Finance!FGO35</f>
        <v>0</v>
      </c>
      <c r="FGS14" s="11">
        <f>$B$14*Finance!FGP35</f>
        <v>0</v>
      </c>
      <c r="FGT14" s="11">
        <f>$B$14*Finance!FGQ35</f>
        <v>0</v>
      </c>
      <c r="FGU14" s="11">
        <f>$B$14*Finance!FGR35</f>
        <v>0</v>
      </c>
      <c r="FGV14" s="11">
        <f>$B$14*Finance!FGS35</f>
        <v>0</v>
      </c>
      <c r="FGW14" s="11">
        <f>$B$14*Finance!FGT35</f>
        <v>0</v>
      </c>
      <c r="FGX14" s="11">
        <f>$B$14*Finance!FGU35</f>
        <v>0</v>
      </c>
      <c r="FGY14" s="11">
        <f>$B$14*Finance!FGV35</f>
        <v>0</v>
      </c>
      <c r="FGZ14" s="11">
        <f>$B$14*Finance!FGW35</f>
        <v>0</v>
      </c>
      <c r="FHA14" s="11">
        <f>$B$14*Finance!FGX35</f>
        <v>0</v>
      </c>
      <c r="FHB14" s="11">
        <f>$B$14*Finance!FGY35</f>
        <v>0</v>
      </c>
      <c r="FHC14" s="11">
        <f>$B$14*Finance!FGZ35</f>
        <v>0</v>
      </c>
      <c r="FHD14" s="11">
        <f>$B$14*Finance!FHA35</f>
        <v>0</v>
      </c>
      <c r="FHE14" s="11">
        <f>$B$14*Finance!FHB35</f>
        <v>0</v>
      </c>
      <c r="FHF14" s="11">
        <f>$B$14*Finance!FHC35</f>
        <v>0</v>
      </c>
      <c r="FHG14" s="11">
        <f>$B$14*Finance!FHD35</f>
        <v>0</v>
      </c>
      <c r="FHH14" s="11">
        <f>$B$14*Finance!FHE35</f>
        <v>0</v>
      </c>
      <c r="FHI14" s="11">
        <f>$B$14*Finance!FHF35</f>
        <v>0</v>
      </c>
      <c r="FHJ14" s="11">
        <f>$B$14*Finance!FHG35</f>
        <v>0</v>
      </c>
      <c r="FHK14" s="11">
        <f>$B$14*Finance!FHH35</f>
        <v>0</v>
      </c>
      <c r="FHL14" s="11">
        <f>$B$14*Finance!FHI35</f>
        <v>0</v>
      </c>
      <c r="FHM14" s="11">
        <f>$B$14*Finance!FHJ35</f>
        <v>0</v>
      </c>
      <c r="FHN14" s="11">
        <f>$B$14*Finance!FHK35</f>
        <v>0</v>
      </c>
      <c r="FHO14" s="11">
        <f>$B$14*Finance!FHL35</f>
        <v>0</v>
      </c>
      <c r="FHP14" s="11">
        <f>$B$14*Finance!FHM35</f>
        <v>0</v>
      </c>
      <c r="FHQ14" s="11">
        <f>$B$14*Finance!FHN35</f>
        <v>0</v>
      </c>
      <c r="FHR14" s="11">
        <f>$B$14*Finance!FHO35</f>
        <v>0</v>
      </c>
      <c r="FHS14" s="11">
        <f>$B$14*Finance!FHP35</f>
        <v>0</v>
      </c>
      <c r="FHT14" s="11">
        <f>$B$14*Finance!FHQ35</f>
        <v>0</v>
      </c>
      <c r="FHU14" s="11">
        <f>$B$14*Finance!FHR35</f>
        <v>0</v>
      </c>
      <c r="FHV14" s="11">
        <f>$B$14*Finance!FHS35</f>
        <v>0</v>
      </c>
      <c r="FHW14" s="11">
        <f>$B$14*Finance!FHT35</f>
        <v>0</v>
      </c>
      <c r="FHX14" s="11">
        <f>$B$14*Finance!FHU35</f>
        <v>0</v>
      </c>
      <c r="FHY14" s="11">
        <f>$B$14*Finance!FHV35</f>
        <v>0</v>
      </c>
      <c r="FHZ14" s="11">
        <f>$B$14*Finance!FHW35</f>
        <v>0</v>
      </c>
      <c r="FIA14" s="11">
        <f>$B$14*Finance!FHX35</f>
        <v>0</v>
      </c>
      <c r="FIB14" s="11">
        <f>$B$14*Finance!FHY35</f>
        <v>0</v>
      </c>
      <c r="FIC14" s="11">
        <f>$B$14*Finance!FHZ35</f>
        <v>0</v>
      </c>
      <c r="FID14" s="11">
        <f>$B$14*Finance!FIA35</f>
        <v>0</v>
      </c>
      <c r="FIE14" s="11">
        <f>$B$14*Finance!FIB35</f>
        <v>0</v>
      </c>
      <c r="FIF14" s="11">
        <f>$B$14*Finance!FIC35</f>
        <v>0</v>
      </c>
      <c r="FIG14" s="11">
        <f>$B$14*Finance!FID35</f>
        <v>0</v>
      </c>
      <c r="FIH14" s="11">
        <f>$B$14*Finance!FIE35</f>
        <v>0</v>
      </c>
      <c r="FII14" s="11">
        <f>$B$14*Finance!FIF35</f>
        <v>0</v>
      </c>
      <c r="FIJ14" s="11">
        <f>$B$14*Finance!FIG35</f>
        <v>0</v>
      </c>
      <c r="FIK14" s="11">
        <f>$B$14*Finance!FIH35</f>
        <v>0</v>
      </c>
      <c r="FIL14" s="11">
        <f>$B$14*Finance!FII35</f>
        <v>0</v>
      </c>
      <c r="FIM14" s="11">
        <f>$B$14*Finance!FIJ35</f>
        <v>0</v>
      </c>
      <c r="FIN14" s="11">
        <f>$B$14*Finance!FIK35</f>
        <v>0</v>
      </c>
      <c r="FIO14" s="11">
        <f>$B$14*Finance!FIL35</f>
        <v>0</v>
      </c>
      <c r="FIP14" s="11">
        <f>$B$14*Finance!FIM35</f>
        <v>0</v>
      </c>
      <c r="FIQ14" s="11">
        <f>$B$14*Finance!FIN35</f>
        <v>0</v>
      </c>
      <c r="FIR14" s="11">
        <f>$B$14*Finance!FIO35</f>
        <v>0</v>
      </c>
      <c r="FIS14" s="11">
        <f>$B$14*Finance!FIP35</f>
        <v>0</v>
      </c>
      <c r="FIT14" s="11">
        <f>$B$14*Finance!FIQ35</f>
        <v>0</v>
      </c>
      <c r="FIU14" s="11">
        <f>$B$14*Finance!FIR35</f>
        <v>0</v>
      </c>
      <c r="FIV14" s="11">
        <f>$B$14*Finance!FIS35</f>
        <v>0</v>
      </c>
      <c r="FIW14" s="11">
        <f>$B$14*Finance!FIT35</f>
        <v>0</v>
      </c>
      <c r="FIX14" s="11">
        <f>$B$14*Finance!FIU35</f>
        <v>0</v>
      </c>
      <c r="FIY14" s="11">
        <f>$B$14*Finance!FIV35</f>
        <v>0</v>
      </c>
      <c r="FIZ14" s="11">
        <f>$B$14*Finance!FIW35</f>
        <v>0</v>
      </c>
      <c r="FJA14" s="11">
        <f>$B$14*Finance!FIX35</f>
        <v>0</v>
      </c>
      <c r="FJB14" s="11">
        <f>$B$14*Finance!FIY35</f>
        <v>0</v>
      </c>
      <c r="FJC14" s="11">
        <f>$B$14*Finance!FIZ35</f>
        <v>0</v>
      </c>
      <c r="FJD14" s="11">
        <f>$B$14*Finance!FJA35</f>
        <v>0</v>
      </c>
      <c r="FJE14" s="11">
        <f>$B$14*Finance!FJB35</f>
        <v>0</v>
      </c>
      <c r="FJF14" s="11">
        <f>$B$14*Finance!FJC35</f>
        <v>0</v>
      </c>
      <c r="FJG14" s="11">
        <f>$B$14*Finance!FJD35</f>
        <v>0</v>
      </c>
      <c r="FJH14" s="11">
        <f>$B$14*Finance!FJE35</f>
        <v>0</v>
      </c>
      <c r="FJI14" s="11">
        <f>$B$14*Finance!FJF35</f>
        <v>0</v>
      </c>
      <c r="FJJ14" s="11">
        <f>$B$14*Finance!FJG35</f>
        <v>0</v>
      </c>
      <c r="FJK14" s="11">
        <f>$B$14*Finance!FJH35</f>
        <v>0</v>
      </c>
      <c r="FJL14" s="11">
        <f>$B$14*Finance!FJI35</f>
        <v>0</v>
      </c>
      <c r="FJM14" s="11">
        <f>$B$14*Finance!FJJ35</f>
        <v>0</v>
      </c>
      <c r="FJN14" s="11">
        <f>$B$14*Finance!FJK35</f>
        <v>0</v>
      </c>
      <c r="FJO14" s="11">
        <f>$B$14*Finance!FJL35</f>
        <v>0</v>
      </c>
      <c r="FJP14" s="11">
        <f>$B$14*Finance!FJM35</f>
        <v>0</v>
      </c>
      <c r="FJQ14" s="11">
        <f>$B$14*Finance!FJN35</f>
        <v>0</v>
      </c>
      <c r="FJR14" s="11">
        <f>$B$14*Finance!FJO35</f>
        <v>0</v>
      </c>
      <c r="FJS14" s="11">
        <f>$B$14*Finance!FJP35</f>
        <v>0</v>
      </c>
      <c r="FJT14" s="11">
        <f>$B$14*Finance!FJQ35</f>
        <v>0</v>
      </c>
      <c r="FJU14" s="11">
        <f>$B$14*Finance!FJR35</f>
        <v>0</v>
      </c>
      <c r="FJV14" s="11">
        <f>$B$14*Finance!FJS35</f>
        <v>0</v>
      </c>
      <c r="FJW14" s="11">
        <f>$B$14*Finance!FJT35</f>
        <v>0</v>
      </c>
      <c r="FJX14" s="11">
        <f>$B$14*Finance!FJU35</f>
        <v>0</v>
      </c>
      <c r="FJY14" s="11">
        <f>$B$14*Finance!FJV35</f>
        <v>0</v>
      </c>
      <c r="FJZ14" s="11">
        <f>$B$14*Finance!FJW35</f>
        <v>0</v>
      </c>
      <c r="FKA14" s="11">
        <f>$B$14*Finance!FJX35</f>
        <v>0</v>
      </c>
      <c r="FKB14" s="11">
        <f>$B$14*Finance!FJY35</f>
        <v>0</v>
      </c>
      <c r="FKC14" s="11">
        <f>$B$14*Finance!FJZ35</f>
        <v>0</v>
      </c>
      <c r="FKD14" s="11">
        <f>$B$14*Finance!FKA35</f>
        <v>0</v>
      </c>
      <c r="FKE14" s="11">
        <f>$B$14*Finance!FKB35</f>
        <v>0</v>
      </c>
      <c r="FKF14" s="11">
        <f>$B$14*Finance!FKC35</f>
        <v>0</v>
      </c>
      <c r="FKG14" s="11">
        <f>$B$14*Finance!FKD35</f>
        <v>0</v>
      </c>
      <c r="FKH14" s="11">
        <f>$B$14*Finance!FKE35</f>
        <v>0</v>
      </c>
      <c r="FKI14" s="11">
        <f>$B$14*Finance!FKF35</f>
        <v>0</v>
      </c>
      <c r="FKJ14" s="11">
        <f>$B$14*Finance!FKG35</f>
        <v>0</v>
      </c>
      <c r="FKK14" s="11">
        <f>$B$14*Finance!FKH35</f>
        <v>0</v>
      </c>
      <c r="FKL14" s="11">
        <f>$B$14*Finance!FKI35</f>
        <v>0</v>
      </c>
      <c r="FKM14" s="11">
        <f>$B$14*Finance!FKJ35</f>
        <v>0</v>
      </c>
      <c r="FKN14" s="11">
        <f>$B$14*Finance!FKK35</f>
        <v>0</v>
      </c>
      <c r="FKO14" s="11">
        <f>$B$14*Finance!FKL35</f>
        <v>0</v>
      </c>
      <c r="FKP14" s="11">
        <f>$B$14*Finance!FKM35</f>
        <v>0</v>
      </c>
      <c r="FKQ14" s="11">
        <f>$B$14*Finance!FKN35</f>
        <v>0</v>
      </c>
      <c r="FKR14" s="11">
        <f>$B$14*Finance!FKO35</f>
        <v>0</v>
      </c>
      <c r="FKS14" s="11">
        <f>$B$14*Finance!FKP35</f>
        <v>0</v>
      </c>
      <c r="FKT14" s="11">
        <f>$B$14*Finance!FKQ35</f>
        <v>0</v>
      </c>
      <c r="FKU14" s="11">
        <f>$B$14*Finance!FKR35</f>
        <v>0</v>
      </c>
      <c r="FKV14" s="11">
        <f>$B$14*Finance!FKS35</f>
        <v>0</v>
      </c>
      <c r="FKW14" s="11">
        <f>$B$14*Finance!FKT35</f>
        <v>0</v>
      </c>
      <c r="FKX14" s="11">
        <f>$B$14*Finance!FKU35</f>
        <v>0</v>
      </c>
      <c r="FKY14" s="11">
        <f>$B$14*Finance!FKV35</f>
        <v>0</v>
      </c>
      <c r="FKZ14" s="11">
        <f>$B$14*Finance!FKW35</f>
        <v>0</v>
      </c>
      <c r="FLA14" s="11">
        <f>$B$14*Finance!FKX35</f>
        <v>0</v>
      </c>
      <c r="FLB14" s="11">
        <f>$B$14*Finance!FKY35</f>
        <v>0</v>
      </c>
      <c r="FLC14" s="11">
        <f>$B$14*Finance!FKZ35</f>
        <v>0</v>
      </c>
      <c r="FLD14" s="11">
        <f>$B$14*Finance!FLA35</f>
        <v>0</v>
      </c>
      <c r="FLE14" s="11">
        <f>$B$14*Finance!FLB35</f>
        <v>0</v>
      </c>
      <c r="FLF14" s="11">
        <f>$B$14*Finance!FLC35</f>
        <v>0</v>
      </c>
      <c r="FLG14" s="11">
        <f>$B$14*Finance!FLD35</f>
        <v>0</v>
      </c>
      <c r="FLH14" s="11">
        <f>$B$14*Finance!FLE35</f>
        <v>0</v>
      </c>
      <c r="FLI14" s="11">
        <f>$B$14*Finance!FLF35</f>
        <v>0</v>
      </c>
      <c r="FLJ14" s="11">
        <f>$B$14*Finance!FLG35</f>
        <v>0</v>
      </c>
      <c r="FLK14" s="11">
        <f>$B$14*Finance!FLH35</f>
        <v>0</v>
      </c>
      <c r="FLL14" s="11">
        <f>$B$14*Finance!FLI35</f>
        <v>0</v>
      </c>
      <c r="FLM14" s="11">
        <f>$B$14*Finance!FLJ35</f>
        <v>0</v>
      </c>
      <c r="FLN14" s="11">
        <f>$B$14*Finance!FLK35</f>
        <v>0</v>
      </c>
      <c r="FLO14" s="11">
        <f>$B$14*Finance!FLL35</f>
        <v>0</v>
      </c>
      <c r="FLP14" s="11">
        <f>$B$14*Finance!FLM35</f>
        <v>0</v>
      </c>
      <c r="FLQ14" s="11">
        <f>$B$14*Finance!FLN35</f>
        <v>0</v>
      </c>
      <c r="FLR14" s="11">
        <f>$B$14*Finance!FLO35</f>
        <v>0</v>
      </c>
      <c r="FLS14" s="11">
        <f>$B$14*Finance!FLP35</f>
        <v>0</v>
      </c>
      <c r="FLT14" s="11">
        <f>$B$14*Finance!FLQ35</f>
        <v>0</v>
      </c>
      <c r="FLU14" s="11">
        <f>$B$14*Finance!FLR35</f>
        <v>0</v>
      </c>
      <c r="FLV14" s="11">
        <f>$B$14*Finance!FLS35</f>
        <v>0</v>
      </c>
      <c r="FLW14" s="11">
        <f>$B$14*Finance!FLT35</f>
        <v>0</v>
      </c>
      <c r="FLX14" s="11">
        <f>$B$14*Finance!FLU35</f>
        <v>0</v>
      </c>
      <c r="FLY14" s="11">
        <f>$B$14*Finance!FLV35</f>
        <v>0</v>
      </c>
      <c r="FLZ14" s="11">
        <f>$B$14*Finance!FLW35</f>
        <v>0</v>
      </c>
      <c r="FMA14" s="11">
        <f>$B$14*Finance!FLX35</f>
        <v>0</v>
      </c>
      <c r="FMB14" s="11">
        <f>$B$14*Finance!FLY35</f>
        <v>0</v>
      </c>
      <c r="FMC14" s="11">
        <f>$B$14*Finance!FLZ35</f>
        <v>0</v>
      </c>
      <c r="FMD14" s="11">
        <f>$B$14*Finance!FMA35</f>
        <v>0</v>
      </c>
      <c r="FME14" s="11">
        <f>$B$14*Finance!FMB35</f>
        <v>0</v>
      </c>
      <c r="FMF14" s="11">
        <f>$B$14*Finance!FMC35</f>
        <v>0</v>
      </c>
      <c r="FMG14" s="11">
        <f>$B$14*Finance!FMD35</f>
        <v>0</v>
      </c>
      <c r="FMH14" s="11">
        <f>$B$14*Finance!FME35</f>
        <v>0</v>
      </c>
      <c r="FMI14" s="11">
        <f>$B$14*Finance!FMF35</f>
        <v>0</v>
      </c>
      <c r="FMJ14" s="11">
        <f>$B$14*Finance!FMG35</f>
        <v>0</v>
      </c>
      <c r="FMK14" s="11">
        <f>$B$14*Finance!FMH35</f>
        <v>0</v>
      </c>
      <c r="FML14" s="11">
        <f>$B$14*Finance!FMI35</f>
        <v>0</v>
      </c>
      <c r="FMM14" s="11">
        <f>$B$14*Finance!FMJ35</f>
        <v>0</v>
      </c>
      <c r="FMN14" s="11">
        <f>$B$14*Finance!FMK35</f>
        <v>0</v>
      </c>
      <c r="FMO14" s="11">
        <f>$B$14*Finance!FML35</f>
        <v>0</v>
      </c>
      <c r="FMP14" s="11">
        <f>$B$14*Finance!FMM35</f>
        <v>0</v>
      </c>
      <c r="FMQ14" s="11">
        <f>$B$14*Finance!FMN35</f>
        <v>0</v>
      </c>
      <c r="FMR14" s="11">
        <f>$B$14*Finance!FMO35</f>
        <v>0</v>
      </c>
      <c r="FMS14" s="11">
        <f>$B$14*Finance!FMP35</f>
        <v>0</v>
      </c>
      <c r="FMT14" s="11">
        <f>$B$14*Finance!FMQ35</f>
        <v>0</v>
      </c>
      <c r="FMU14" s="11">
        <f>$B$14*Finance!FMR35</f>
        <v>0</v>
      </c>
      <c r="FMV14" s="11">
        <f>$B$14*Finance!FMS35</f>
        <v>0</v>
      </c>
      <c r="FMW14" s="11">
        <f>$B$14*Finance!FMT35</f>
        <v>0</v>
      </c>
      <c r="FMX14" s="11">
        <f>$B$14*Finance!FMU35</f>
        <v>0</v>
      </c>
      <c r="FMY14" s="11">
        <f>$B$14*Finance!FMV35</f>
        <v>0</v>
      </c>
      <c r="FMZ14" s="11">
        <f>$B$14*Finance!FMW35</f>
        <v>0</v>
      </c>
      <c r="FNA14" s="11">
        <f>$B$14*Finance!FMX35</f>
        <v>0</v>
      </c>
      <c r="FNB14" s="11">
        <f>$B$14*Finance!FMY35</f>
        <v>0</v>
      </c>
      <c r="FNC14" s="11">
        <f>$B$14*Finance!FMZ35</f>
        <v>0</v>
      </c>
      <c r="FND14" s="11">
        <f>$B$14*Finance!FNA35</f>
        <v>0</v>
      </c>
      <c r="FNE14" s="11">
        <f>$B$14*Finance!FNB35</f>
        <v>0</v>
      </c>
      <c r="FNF14" s="11">
        <f>$B$14*Finance!FNC35</f>
        <v>0</v>
      </c>
      <c r="FNG14" s="11">
        <f>$B$14*Finance!FND35</f>
        <v>0</v>
      </c>
      <c r="FNH14" s="11">
        <f>$B$14*Finance!FNE35</f>
        <v>0</v>
      </c>
      <c r="FNI14" s="11">
        <f>$B$14*Finance!FNF35</f>
        <v>0</v>
      </c>
      <c r="FNJ14" s="11">
        <f>$B$14*Finance!FNG35</f>
        <v>0</v>
      </c>
      <c r="FNK14" s="11">
        <f>$B$14*Finance!FNH35</f>
        <v>0</v>
      </c>
      <c r="FNL14" s="11">
        <f>$B$14*Finance!FNI35</f>
        <v>0</v>
      </c>
      <c r="FNM14" s="11">
        <f>$B$14*Finance!FNJ35</f>
        <v>0</v>
      </c>
      <c r="FNN14" s="11">
        <f>$B$14*Finance!FNK35</f>
        <v>0</v>
      </c>
      <c r="FNO14" s="11">
        <f>$B$14*Finance!FNL35</f>
        <v>0</v>
      </c>
      <c r="FNP14" s="11">
        <f>$B$14*Finance!FNM35</f>
        <v>0</v>
      </c>
      <c r="FNQ14" s="11">
        <f>$B$14*Finance!FNN35</f>
        <v>0</v>
      </c>
      <c r="FNR14" s="11">
        <f>$B$14*Finance!FNO35</f>
        <v>0</v>
      </c>
      <c r="FNS14" s="11">
        <f>$B$14*Finance!FNP35</f>
        <v>0</v>
      </c>
      <c r="FNT14" s="11">
        <f>$B$14*Finance!FNQ35</f>
        <v>0</v>
      </c>
      <c r="FNU14" s="11">
        <f>$B$14*Finance!FNR35</f>
        <v>0</v>
      </c>
      <c r="FNV14" s="11">
        <f>$B$14*Finance!FNS35</f>
        <v>0</v>
      </c>
      <c r="FNW14" s="11">
        <f>$B$14*Finance!FNT35</f>
        <v>0</v>
      </c>
      <c r="FNX14" s="11">
        <f>$B$14*Finance!FNU35</f>
        <v>0</v>
      </c>
      <c r="FNY14" s="11">
        <f>$B$14*Finance!FNV35</f>
        <v>0</v>
      </c>
      <c r="FNZ14" s="11">
        <f>$B$14*Finance!FNW35</f>
        <v>0</v>
      </c>
      <c r="FOA14" s="11">
        <f>$B$14*Finance!FNX35</f>
        <v>0</v>
      </c>
      <c r="FOB14" s="11">
        <f>$B$14*Finance!FNY35</f>
        <v>0</v>
      </c>
      <c r="FOC14" s="11">
        <f>$B$14*Finance!FNZ35</f>
        <v>0</v>
      </c>
      <c r="FOD14" s="11">
        <f>$B$14*Finance!FOA35</f>
        <v>0</v>
      </c>
      <c r="FOE14" s="11">
        <f>$B$14*Finance!FOB35</f>
        <v>0</v>
      </c>
      <c r="FOF14" s="11">
        <f>$B$14*Finance!FOC35</f>
        <v>0</v>
      </c>
      <c r="FOG14" s="11">
        <f>$B$14*Finance!FOD35</f>
        <v>0</v>
      </c>
      <c r="FOH14" s="11">
        <f>$B$14*Finance!FOE35</f>
        <v>0</v>
      </c>
      <c r="FOI14" s="11">
        <f>$B$14*Finance!FOF35</f>
        <v>0</v>
      </c>
      <c r="FOJ14" s="11">
        <f>$B$14*Finance!FOG35</f>
        <v>0</v>
      </c>
      <c r="FOK14" s="11">
        <f>$B$14*Finance!FOH35</f>
        <v>0</v>
      </c>
      <c r="FOL14" s="11">
        <f>$B$14*Finance!FOI35</f>
        <v>0</v>
      </c>
      <c r="FOM14" s="11">
        <f>$B$14*Finance!FOJ35</f>
        <v>0</v>
      </c>
      <c r="FON14" s="11">
        <f>$B$14*Finance!FOK35</f>
        <v>0</v>
      </c>
      <c r="FOO14" s="11">
        <f>$B$14*Finance!FOL35</f>
        <v>0</v>
      </c>
      <c r="FOP14" s="11">
        <f>$B$14*Finance!FOM35</f>
        <v>0</v>
      </c>
      <c r="FOQ14" s="11">
        <f>$B$14*Finance!FON35</f>
        <v>0</v>
      </c>
      <c r="FOR14" s="11">
        <f>$B$14*Finance!FOO35</f>
        <v>0</v>
      </c>
      <c r="FOS14" s="11">
        <f>$B$14*Finance!FOP35</f>
        <v>0</v>
      </c>
      <c r="FOT14" s="11">
        <f>$B$14*Finance!FOQ35</f>
        <v>0</v>
      </c>
      <c r="FOU14" s="11">
        <f>$B$14*Finance!FOR35</f>
        <v>0</v>
      </c>
      <c r="FOV14" s="11">
        <f>$B$14*Finance!FOS35</f>
        <v>0</v>
      </c>
      <c r="FOW14" s="11">
        <f>$B$14*Finance!FOT35</f>
        <v>0</v>
      </c>
      <c r="FOX14" s="11">
        <f>$B$14*Finance!FOU35</f>
        <v>0</v>
      </c>
      <c r="FOY14" s="11">
        <f>$B$14*Finance!FOV35</f>
        <v>0</v>
      </c>
      <c r="FOZ14" s="11">
        <f>$B$14*Finance!FOW35</f>
        <v>0</v>
      </c>
      <c r="FPA14" s="11">
        <f>$B$14*Finance!FOX35</f>
        <v>0</v>
      </c>
      <c r="FPB14" s="11">
        <f>$B$14*Finance!FOY35</f>
        <v>0</v>
      </c>
      <c r="FPC14" s="11">
        <f>$B$14*Finance!FOZ35</f>
        <v>0</v>
      </c>
      <c r="FPD14" s="11">
        <f>$B$14*Finance!FPA35</f>
        <v>0</v>
      </c>
      <c r="FPE14" s="11">
        <f>$B$14*Finance!FPB35</f>
        <v>0</v>
      </c>
      <c r="FPF14" s="11">
        <f>$B$14*Finance!FPC35</f>
        <v>0</v>
      </c>
      <c r="FPG14" s="11">
        <f>$B$14*Finance!FPD35</f>
        <v>0</v>
      </c>
      <c r="FPH14" s="11">
        <f>$B$14*Finance!FPE35</f>
        <v>0</v>
      </c>
      <c r="FPI14" s="11">
        <f>$B$14*Finance!FPF35</f>
        <v>0</v>
      </c>
      <c r="FPJ14" s="11">
        <f>$B$14*Finance!FPG35</f>
        <v>0</v>
      </c>
      <c r="FPK14" s="11">
        <f>$B$14*Finance!FPH35</f>
        <v>0</v>
      </c>
      <c r="FPL14" s="11">
        <f>$B$14*Finance!FPI35</f>
        <v>0</v>
      </c>
      <c r="FPM14" s="11">
        <f>$B$14*Finance!FPJ35</f>
        <v>0</v>
      </c>
      <c r="FPN14" s="11">
        <f>$B$14*Finance!FPK35</f>
        <v>0</v>
      </c>
      <c r="FPO14" s="11">
        <f>$B$14*Finance!FPL35</f>
        <v>0</v>
      </c>
      <c r="FPP14" s="11">
        <f>$B$14*Finance!FPM35</f>
        <v>0</v>
      </c>
      <c r="FPQ14" s="11">
        <f>$B$14*Finance!FPN35</f>
        <v>0</v>
      </c>
      <c r="FPR14" s="11">
        <f>$B$14*Finance!FPO35</f>
        <v>0</v>
      </c>
      <c r="FPS14" s="11">
        <f>$B$14*Finance!FPP35</f>
        <v>0</v>
      </c>
      <c r="FPT14" s="11">
        <f>$B$14*Finance!FPQ35</f>
        <v>0</v>
      </c>
      <c r="FPU14" s="11">
        <f>$B$14*Finance!FPR35</f>
        <v>0</v>
      </c>
      <c r="FPV14" s="11">
        <f>$B$14*Finance!FPS35</f>
        <v>0</v>
      </c>
      <c r="FPW14" s="11">
        <f>$B$14*Finance!FPT35</f>
        <v>0</v>
      </c>
      <c r="FPX14" s="11">
        <f>$B$14*Finance!FPU35</f>
        <v>0</v>
      </c>
      <c r="FPY14" s="11">
        <f>$B$14*Finance!FPV35</f>
        <v>0</v>
      </c>
      <c r="FPZ14" s="11">
        <f>$B$14*Finance!FPW35</f>
        <v>0</v>
      </c>
      <c r="FQA14" s="11">
        <f>$B$14*Finance!FPX35</f>
        <v>0</v>
      </c>
      <c r="FQB14" s="11">
        <f>$B$14*Finance!FPY35</f>
        <v>0</v>
      </c>
      <c r="FQC14" s="11">
        <f>$B$14*Finance!FPZ35</f>
        <v>0</v>
      </c>
      <c r="FQD14" s="11">
        <f>$B$14*Finance!FQA35</f>
        <v>0</v>
      </c>
      <c r="FQE14" s="11">
        <f>$B$14*Finance!FQB35</f>
        <v>0</v>
      </c>
      <c r="FQF14" s="11">
        <f>$B$14*Finance!FQC35</f>
        <v>0</v>
      </c>
      <c r="FQG14" s="11">
        <f>$B$14*Finance!FQD35</f>
        <v>0</v>
      </c>
      <c r="FQH14" s="11">
        <f>$B$14*Finance!FQE35</f>
        <v>0</v>
      </c>
      <c r="FQI14" s="11">
        <f>$B$14*Finance!FQF35</f>
        <v>0</v>
      </c>
      <c r="FQJ14" s="11">
        <f>$B$14*Finance!FQG35</f>
        <v>0</v>
      </c>
      <c r="FQK14" s="11">
        <f>$B$14*Finance!FQH35</f>
        <v>0</v>
      </c>
      <c r="FQL14" s="11">
        <f>$B$14*Finance!FQI35</f>
        <v>0</v>
      </c>
      <c r="FQM14" s="11">
        <f>$B$14*Finance!FQJ35</f>
        <v>0</v>
      </c>
      <c r="FQN14" s="11">
        <f>$B$14*Finance!FQK35</f>
        <v>0</v>
      </c>
      <c r="FQO14" s="11">
        <f>$B$14*Finance!FQL35</f>
        <v>0</v>
      </c>
      <c r="FQP14" s="11">
        <f>$B$14*Finance!FQM35</f>
        <v>0</v>
      </c>
      <c r="FQQ14" s="11">
        <f>$B$14*Finance!FQN35</f>
        <v>0</v>
      </c>
      <c r="FQR14" s="11">
        <f>$B$14*Finance!FQO35</f>
        <v>0</v>
      </c>
      <c r="FQS14" s="11">
        <f>$B$14*Finance!FQP35</f>
        <v>0</v>
      </c>
      <c r="FQT14" s="11">
        <f>$B$14*Finance!FQQ35</f>
        <v>0</v>
      </c>
      <c r="FQU14" s="11">
        <f>$B$14*Finance!FQR35</f>
        <v>0</v>
      </c>
      <c r="FQV14" s="11">
        <f>$B$14*Finance!FQS35</f>
        <v>0</v>
      </c>
      <c r="FQW14" s="11">
        <f>$B$14*Finance!FQT35</f>
        <v>0</v>
      </c>
      <c r="FQX14" s="11">
        <f>$B$14*Finance!FQU35</f>
        <v>0</v>
      </c>
      <c r="FQY14" s="11">
        <f>$B$14*Finance!FQV35</f>
        <v>0</v>
      </c>
      <c r="FQZ14" s="11">
        <f>$B$14*Finance!FQW35</f>
        <v>0</v>
      </c>
      <c r="FRA14" s="11">
        <f>$B$14*Finance!FQX35</f>
        <v>0</v>
      </c>
      <c r="FRB14" s="11">
        <f>$B$14*Finance!FQY35</f>
        <v>0</v>
      </c>
      <c r="FRC14" s="11">
        <f>$B$14*Finance!FQZ35</f>
        <v>0</v>
      </c>
      <c r="FRD14" s="11">
        <f>$B$14*Finance!FRA35</f>
        <v>0</v>
      </c>
      <c r="FRE14" s="11">
        <f>$B$14*Finance!FRB35</f>
        <v>0</v>
      </c>
      <c r="FRF14" s="11">
        <f>$B$14*Finance!FRC35</f>
        <v>0</v>
      </c>
      <c r="FRG14" s="11">
        <f>$B$14*Finance!FRD35</f>
        <v>0</v>
      </c>
      <c r="FRH14" s="11">
        <f>$B$14*Finance!FRE35</f>
        <v>0</v>
      </c>
      <c r="FRI14" s="11">
        <f>$B$14*Finance!FRF35</f>
        <v>0</v>
      </c>
      <c r="FRJ14" s="11">
        <f>$B$14*Finance!FRG35</f>
        <v>0</v>
      </c>
      <c r="FRK14" s="11">
        <f>$B$14*Finance!FRH35</f>
        <v>0</v>
      </c>
      <c r="FRL14" s="11">
        <f>$B$14*Finance!FRI35</f>
        <v>0</v>
      </c>
      <c r="FRM14" s="11">
        <f>$B$14*Finance!FRJ35</f>
        <v>0</v>
      </c>
      <c r="FRN14" s="11">
        <f>$B$14*Finance!FRK35</f>
        <v>0</v>
      </c>
      <c r="FRO14" s="11">
        <f>$B$14*Finance!FRL35</f>
        <v>0</v>
      </c>
      <c r="FRP14" s="11">
        <f>$B$14*Finance!FRM35</f>
        <v>0</v>
      </c>
      <c r="FRQ14" s="11">
        <f>$B$14*Finance!FRN35</f>
        <v>0</v>
      </c>
      <c r="FRR14" s="11">
        <f>$B$14*Finance!FRO35</f>
        <v>0</v>
      </c>
      <c r="FRS14" s="11">
        <f>$B$14*Finance!FRP35</f>
        <v>0</v>
      </c>
      <c r="FRT14" s="11">
        <f>$B$14*Finance!FRQ35</f>
        <v>0</v>
      </c>
      <c r="FRU14" s="11">
        <f>$B$14*Finance!FRR35</f>
        <v>0</v>
      </c>
      <c r="FRV14" s="11">
        <f>$B$14*Finance!FRS35</f>
        <v>0</v>
      </c>
      <c r="FRW14" s="11">
        <f>$B$14*Finance!FRT35</f>
        <v>0</v>
      </c>
      <c r="FRX14" s="11">
        <f>$B$14*Finance!FRU35</f>
        <v>0</v>
      </c>
      <c r="FRY14" s="11">
        <f>$B$14*Finance!FRV35</f>
        <v>0</v>
      </c>
      <c r="FRZ14" s="11">
        <f>$B$14*Finance!FRW35</f>
        <v>0</v>
      </c>
      <c r="FSA14" s="11">
        <f>$B$14*Finance!FRX35</f>
        <v>0</v>
      </c>
      <c r="FSB14" s="11">
        <f>$B$14*Finance!FRY35</f>
        <v>0</v>
      </c>
      <c r="FSC14" s="11">
        <f>$B$14*Finance!FRZ35</f>
        <v>0</v>
      </c>
      <c r="FSD14" s="11">
        <f>$B$14*Finance!FSA35</f>
        <v>0</v>
      </c>
      <c r="FSE14" s="11">
        <f>$B$14*Finance!FSB35</f>
        <v>0</v>
      </c>
      <c r="FSF14" s="11">
        <f>$B$14*Finance!FSC35</f>
        <v>0</v>
      </c>
      <c r="FSG14" s="11">
        <f>$B$14*Finance!FSD35</f>
        <v>0</v>
      </c>
      <c r="FSH14" s="11">
        <f>$B$14*Finance!FSE35</f>
        <v>0</v>
      </c>
      <c r="FSI14" s="11">
        <f>$B$14*Finance!FSF35</f>
        <v>0</v>
      </c>
      <c r="FSJ14" s="11">
        <f>$B$14*Finance!FSG35</f>
        <v>0</v>
      </c>
      <c r="FSK14" s="11">
        <f>$B$14*Finance!FSH35</f>
        <v>0</v>
      </c>
      <c r="FSL14" s="11">
        <f>$B$14*Finance!FSI35</f>
        <v>0</v>
      </c>
      <c r="FSM14" s="11">
        <f>$B$14*Finance!FSJ35</f>
        <v>0</v>
      </c>
      <c r="FSN14" s="11">
        <f>$B$14*Finance!FSK35</f>
        <v>0</v>
      </c>
      <c r="FSO14" s="11">
        <f>$B$14*Finance!FSL35</f>
        <v>0</v>
      </c>
      <c r="FSP14" s="11">
        <f>$B$14*Finance!FSM35</f>
        <v>0</v>
      </c>
      <c r="FSQ14" s="11">
        <f>$B$14*Finance!FSN35</f>
        <v>0</v>
      </c>
      <c r="FSR14" s="11">
        <f>$B$14*Finance!FSO35</f>
        <v>0</v>
      </c>
      <c r="FSS14" s="11">
        <f>$B$14*Finance!FSP35</f>
        <v>0</v>
      </c>
      <c r="FST14" s="11">
        <f>$B$14*Finance!FSQ35</f>
        <v>0</v>
      </c>
      <c r="FSU14" s="11">
        <f>$B$14*Finance!FSR35</f>
        <v>0</v>
      </c>
      <c r="FSV14" s="11">
        <f>$B$14*Finance!FSS35</f>
        <v>0</v>
      </c>
      <c r="FSW14" s="11">
        <f>$B$14*Finance!FST35</f>
        <v>0</v>
      </c>
      <c r="FSX14" s="11">
        <f>$B$14*Finance!FSU35</f>
        <v>0</v>
      </c>
      <c r="FSY14" s="11">
        <f>$B$14*Finance!FSV35</f>
        <v>0</v>
      </c>
      <c r="FSZ14" s="11">
        <f>$B$14*Finance!FSW35</f>
        <v>0</v>
      </c>
      <c r="FTA14" s="11">
        <f>$B$14*Finance!FSX35</f>
        <v>0</v>
      </c>
      <c r="FTB14" s="11">
        <f>$B$14*Finance!FSY35</f>
        <v>0</v>
      </c>
      <c r="FTC14" s="11">
        <f>$B$14*Finance!FSZ35</f>
        <v>0</v>
      </c>
      <c r="FTD14" s="11">
        <f>$B$14*Finance!FTA35</f>
        <v>0</v>
      </c>
      <c r="FTE14" s="11">
        <f>$B$14*Finance!FTB35</f>
        <v>0</v>
      </c>
      <c r="FTF14" s="11">
        <f>$B$14*Finance!FTC35</f>
        <v>0</v>
      </c>
      <c r="FTG14" s="11">
        <f>$B$14*Finance!FTD35</f>
        <v>0</v>
      </c>
      <c r="FTH14" s="11">
        <f>$B$14*Finance!FTE35</f>
        <v>0</v>
      </c>
      <c r="FTI14" s="11">
        <f>$B$14*Finance!FTF35</f>
        <v>0</v>
      </c>
      <c r="FTJ14" s="11">
        <f>$B$14*Finance!FTG35</f>
        <v>0</v>
      </c>
      <c r="FTK14" s="11">
        <f>$B$14*Finance!FTH35</f>
        <v>0</v>
      </c>
      <c r="FTL14" s="11">
        <f>$B$14*Finance!FTI35</f>
        <v>0</v>
      </c>
      <c r="FTM14" s="11">
        <f>$B$14*Finance!FTJ35</f>
        <v>0</v>
      </c>
      <c r="FTN14" s="11">
        <f>$B$14*Finance!FTK35</f>
        <v>0</v>
      </c>
      <c r="FTO14" s="11">
        <f>$B$14*Finance!FTL35</f>
        <v>0</v>
      </c>
      <c r="FTP14" s="11">
        <f>$B$14*Finance!FTM35</f>
        <v>0</v>
      </c>
      <c r="FTQ14" s="11">
        <f>$B$14*Finance!FTN35</f>
        <v>0</v>
      </c>
      <c r="FTR14" s="11">
        <f>$B$14*Finance!FTO35</f>
        <v>0</v>
      </c>
      <c r="FTS14" s="11">
        <f>$B$14*Finance!FTP35</f>
        <v>0</v>
      </c>
      <c r="FTT14" s="11">
        <f>$B$14*Finance!FTQ35</f>
        <v>0</v>
      </c>
      <c r="FTU14" s="11">
        <f>$B$14*Finance!FTR35</f>
        <v>0</v>
      </c>
      <c r="FTV14" s="11">
        <f>$B$14*Finance!FTS35</f>
        <v>0</v>
      </c>
      <c r="FTW14" s="11">
        <f>$B$14*Finance!FTT35</f>
        <v>0</v>
      </c>
      <c r="FTX14" s="11">
        <f>$B$14*Finance!FTU35</f>
        <v>0</v>
      </c>
      <c r="FTY14" s="11">
        <f>$B$14*Finance!FTV35</f>
        <v>0</v>
      </c>
      <c r="FTZ14" s="11">
        <f>$B$14*Finance!FTW35</f>
        <v>0</v>
      </c>
      <c r="FUA14" s="11">
        <f>$B$14*Finance!FTX35</f>
        <v>0</v>
      </c>
      <c r="FUB14" s="11">
        <f>$B$14*Finance!FTY35</f>
        <v>0</v>
      </c>
      <c r="FUC14" s="11">
        <f>$B$14*Finance!FTZ35</f>
        <v>0</v>
      </c>
      <c r="FUD14" s="11">
        <f>$B$14*Finance!FUA35</f>
        <v>0</v>
      </c>
      <c r="FUE14" s="11">
        <f>$B$14*Finance!FUB35</f>
        <v>0</v>
      </c>
      <c r="FUF14" s="11">
        <f>$B$14*Finance!FUC35</f>
        <v>0</v>
      </c>
      <c r="FUG14" s="11">
        <f>$B$14*Finance!FUD35</f>
        <v>0</v>
      </c>
      <c r="FUH14" s="11">
        <f>$B$14*Finance!FUE35</f>
        <v>0</v>
      </c>
      <c r="FUI14" s="11">
        <f>$B$14*Finance!FUF35</f>
        <v>0</v>
      </c>
      <c r="FUJ14" s="11">
        <f>$B$14*Finance!FUG35</f>
        <v>0</v>
      </c>
      <c r="FUK14" s="11">
        <f>$B$14*Finance!FUH35</f>
        <v>0</v>
      </c>
      <c r="FUL14" s="11">
        <f>$B$14*Finance!FUI35</f>
        <v>0</v>
      </c>
      <c r="FUM14" s="11">
        <f>$B$14*Finance!FUJ35</f>
        <v>0</v>
      </c>
      <c r="FUN14" s="11">
        <f>$B$14*Finance!FUK35</f>
        <v>0</v>
      </c>
      <c r="FUO14" s="11">
        <f>$B$14*Finance!FUL35</f>
        <v>0</v>
      </c>
      <c r="FUP14" s="11">
        <f>$B$14*Finance!FUM35</f>
        <v>0</v>
      </c>
      <c r="FUQ14" s="11">
        <f>$B$14*Finance!FUN35</f>
        <v>0</v>
      </c>
      <c r="FUR14" s="11">
        <f>$B$14*Finance!FUO35</f>
        <v>0</v>
      </c>
      <c r="FUS14" s="11">
        <f>$B$14*Finance!FUP35</f>
        <v>0</v>
      </c>
      <c r="FUT14" s="11">
        <f>$B$14*Finance!FUQ35</f>
        <v>0</v>
      </c>
      <c r="FUU14" s="11">
        <f>$B$14*Finance!FUR35</f>
        <v>0</v>
      </c>
      <c r="FUV14" s="11">
        <f>$B$14*Finance!FUS35</f>
        <v>0</v>
      </c>
      <c r="FUW14" s="11">
        <f>$B$14*Finance!FUT35</f>
        <v>0</v>
      </c>
      <c r="FUX14" s="11">
        <f>$B$14*Finance!FUU35</f>
        <v>0</v>
      </c>
      <c r="FUY14" s="11">
        <f>$B$14*Finance!FUV35</f>
        <v>0</v>
      </c>
      <c r="FUZ14" s="11">
        <f>$B$14*Finance!FUW35</f>
        <v>0</v>
      </c>
      <c r="FVA14" s="11">
        <f>$B$14*Finance!FUX35</f>
        <v>0</v>
      </c>
      <c r="FVB14" s="11">
        <f>$B$14*Finance!FUY35</f>
        <v>0</v>
      </c>
      <c r="FVC14" s="11">
        <f>$B$14*Finance!FUZ35</f>
        <v>0</v>
      </c>
      <c r="FVD14" s="11">
        <f>$B$14*Finance!FVA35</f>
        <v>0</v>
      </c>
      <c r="FVE14" s="11">
        <f>$B$14*Finance!FVB35</f>
        <v>0</v>
      </c>
      <c r="FVF14" s="11">
        <f>$B$14*Finance!FVC35</f>
        <v>0</v>
      </c>
      <c r="FVG14" s="11">
        <f>$B$14*Finance!FVD35</f>
        <v>0</v>
      </c>
      <c r="FVH14" s="11">
        <f>$B$14*Finance!FVE35</f>
        <v>0</v>
      </c>
      <c r="FVI14" s="11">
        <f>$B$14*Finance!FVF35</f>
        <v>0</v>
      </c>
      <c r="FVJ14" s="11">
        <f>$B$14*Finance!FVG35</f>
        <v>0</v>
      </c>
      <c r="FVK14" s="11">
        <f>$B$14*Finance!FVH35</f>
        <v>0</v>
      </c>
      <c r="FVL14" s="11">
        <f>$B$14*Finance!FVI35</f>
        <v>0</v>
      </c>
      <c r="FVM14" s="11">
        <f>$B$14*Finance!FVJ35</f>
        <v>0</v>
      </c>
      <c r="FVN14" s="11">
        <f>$B$14*Finance!FVK35</f>
        <v>0</v>
      </c>
      <c r="FVO14" s="11">
        <f>$B$14*Finance!FVL35</f>
        <v>0</v>
      </c>
      <c r="FVP14" s="11">
        <f>$B$14*Finance!FVM35</f>
        <v>0</v>
      </c>
      <c r="FVQ14" s="11">
        <f>$B$14*Finance!FVN35</f>
        <v>0</v>
      </c>
      <c r="FVR14" s="11">
        <f>$B$14*Finance!FVO35</f>
        <v>0</v>
      </c>
      <c r="FVS14" s="11">
        <f>$B$14*Finance!FVP35</f>
        <v>0</v>
      </c>
      <c r="FVT14" s="11">
        <f>$B$14*Finance!FVQ35</f>
        <v>0</v>
      </c>
      <c r="FVU14" s="11">
        <f>$B$14*Finance!FVR35</f>
        <v>0</v>
      </c>
      <c r="FVV14" s="11">
        <f>$B$14*Finance!FVS35</f>
        <v>0</v>
      </c>
      <c r="FVW14" s="11">
        <f>$B$14*Finance!FVT35</f>
        <v>0</v>
      </c>
      <c r="FVX14" s="11">
        <f>$B$14*Finance!FVU35</f>
        <v>0</v>
      </c>
      <c r="FVY14" s="11">
        <f>$B$14*Finance!FVV35</f>
        <v>0</v>
      </c>
      <c r="FVZ14" s="11">
        <f>$B$14*Finance!FVW35</f>
        <v>0</v>
      </c>
      <c r="FWA14" s="11">
        <f>$B$14*Finance!FVX35</f>
        <v>0</v>
      </c>
      <c r="FWB14" s="11">
        <f>$B$14*Finance!FVY35</f>
        <v>0</v>
      </c>
      <c r="FWC14" s="11">
        <f>$B$14*Finance!FVZ35</f>
        <v>0</v>
      </c>
      <c r="FWD14" s="11">
        <f>$B$14*Finance!FWA35</f>
        <v>0</v>
      </c>
      <c r="FWE14" s="11">
        <f>$B$14*Finance!FWB35</f>
        <v>0</v>
      </c>
      <c r="FWF14" s="11">
        <f>$B$14*Finance!FWC35</f>
        <v>0</v>
      </c>
      <c r="FWG14" s="11">
        <f>$B$14*Finance!FWD35</f>
        <v>0</v>
      </c>
      <c r="FWH14" s="11">
        <f>$B$14*Finance!FWE35</f>
        <v>0</v>
      </c>
      <c r="FWI14" s="11">
        <f>$B$14*Finance!FWF35</f>
        <v>0</v>
      </c>
      <c r="FWJ14" s="11">
        <f>$B$14*Finance!FWG35</f>
        <v>0</v>
      </c>
      <c r="FWK14" s="11">
        <f>$B$14*Finance!FWH35</f>
        <v>0</v>
      </c>
      <c r="FWL14" s="11">
        <f>$B$14*Finance!FWI35</f>
        <v>0</v>
      </c>
      <c r="FWM14" s="11">
        <f>$B$14*Finance!FWJ35</f>
        <v>0</v>
      </c>
      <c r="FWN14" s="11">
        <f>$B$14*Finance!FWK35</f>
        <v>0</v>
      </c>
      <c r="FWO14" s="11">
        <f>$B$14*Finance!FWL35</f>
        <v>0</v>
      </c>
      <c r="FWP14" s="11">
        <f>$B$14*Finance!FWM35</f>
        <v>0</v>
      </c>
      <c r="FWQ14" s="11">
        <f>$B$14*Finance!FWN35</f>
        <v>0</v>
      </c>
      <c r="FWR14" s="11">
        <f>$B$14*Finance!FWO35</f>
        <v>0</v>
      </c>
      <c r="FWS14" s="11">
        <f>$B$14*Finance!FWP35</f>
        <v>0</v>
      </c>
      <c r="FWT14" s="11">
        <f>$B$14*Finance!FWQ35</f>
        <v>0</v>
      </c>
      <c r="FWU14" s="11">
        <f>$B$14*Finance!FWR35</f>
        <v>0</v>
      </c>
      <c r="FWV14" s="11">
        <f>$B$14*Finance!FWS35</f>
        <v>0</v>
      </c>
      <c r="FWW14" s="11">
        <f>$B$14*Finance!FWT35</f>
        <v>0</v>
      </c>
      <c r="FWX14" s="11">
        <f>$B$14*Finance!FWU35</f>
        <v>0</v>
      </c>
      <c r="FWY14" s="11">
        <f>$B$14*Finance!FWV35</f>
        <v>0</v>
      </c>
      <c r="FWZ14" s="11">
        <f>$B$14*Finance!FWW35</f>
        <v>0</v>
      </c>
      <c r="FXA14" s="11">
        <f>$B$14*Finance!FWX35</f>
        <v>0</v>
      </c>
      <c r="FXB14" s="11">
        <f>$B$14*Finance!FWY35</f>
        <v>0</v>
      </c>
      <c r="FXC14" s="11">
        <f>$B$14*Finance!FWZ35</f>
        <v>0</v>
      </c>
      <c r="FXD14" s="11">
        <f>$B$14*Finance!FXA35</f>
        <v>0</v>
      </c>
      <c r="FXE14" s="11">
        <f>$B$14*Finance!FXB35</f>
        <v>0</v>
      </c>
      <c r="FXF14" s="11">
        <f>$B$14*Finance!FXC35</f>
        <v>0</v>
      </c>
      <c r="FXG14" s="11">
        <f>$B$14*Finance!FXD35</f>
        <v>0</v>
      </c>
      <c r="FXH14" s="11">
        <f>$B$14*Finance!FXE35</f>
        <v>0</v>
      </c>
      <c r="FXI14" s="11">
        <f>$B$14*Finance!FXF35</f>
        <v>0</v>
      </c>
      <c r="FXJ14" s="11">
        <f>$B$14*Finance!FXG35</f>
        <v>0</v>
      </c>
      <c r="FXK14" s="11">
        <f>$B$14*Finance!FXH35</f>
        <v>0</v>
      </c>
      <c r="FXL14" s="11">
        <f>$B$14*Finance!FXI35</f>
        <v>0</v>
      </c>
      <c r="FXM14" s="11">
        <f>$B$14*Finance!FXJ35</f>
        <v>0</v>
      </c>
      <c r="FXN14" s="11">
        <f>$B$14*Finance!FXK35</f>
        <v>0</v>
      </c>
      <c r="FXO14" s="11">
        <f>$B$14*Finance!FXL35</f>
        <v>0</v>
      </c>
      <c r="FXP14" s="11">
        <f>$B$14*Finance!FXM35</f>
        <v>0</v>
      </c>
      <c r="FXQ14" s="11">
        <f>$B$14*Finance!FXN35</f>
        <v>0</v>
      </c>
      <c r="FXR14" s="11">
        <f>$B$14*Finance!FXO35</f>
        <v>0</v>
      </c>
      <c r="FXS14" s="11">
        <f>$B$14*Finance!FXP35</f>
        <v>0</v>
      </c>
      <c r="FXT14" s="11">
        <f>$B$14*Finance!FXQ35</f>
        <v>0</v>
      </c>
      <c r="FXU14" s="11">
        <f>$B$14*Finance!FXR35</f>
        <v>0</v>
      </c>
      <c r="FXV14" s="11">
        <f>$B$14*Finance!FXS35</f>
        <v>0</v>
      </c>
      <c r="FXW14" s="11">
        <f>$B$14*Finance!FXT35</f>
        <v>0</v>
      </c>
      <c r="FXX14" s="11">
        <f>$B$14*Finance!FXU35</f>
        <v>0</v>
      </c>
      <c r="FXY14" s="11">
        <f>$B$14*Finance!FXV35</f>
        <v>0</v>
      </c>
      <c r="FXZ14" s="11">
        <f>$B$14*Finance!FXW35</f>
        <v>0</v>
      </c>
      <c r="FYA14" s="11">
        <f>$B$14*Finance!FXX35</f>
        <v>0</v>
      </c>
      <c r="FYB14" s="11">
        <f>$B$14*Finance!FXY35</f>
        <v>0</v>
      </c>
      <c r="FYC14" s="11">
        <f>$B$14*Finance!FXZ35</f>
        <v>0</v>
      </c>
      <c r="FYD14" s="11">
        <f>$B$14*Finance!FYA35</f>
        <v>0</v>
      </c>
      <c r="FYE14" s="11">
        <f>$B$14*Finance!FYB35</f>
        <v>0</v>
      </c>
      <c r="FYF14" s="11">
        <f>$B$14*Finance!FYC35</f>
        <v>0</v>
      </c>
      <c r="FYG14" s="11">
        <f>$B$14*Finance!FYD35</f>
        <v>0</v>
      </c>
      <c r="FYH14" s="11">
        <f>$B$14*Finance!FYE35</f>
        <v>0</v>
      </c>
      <c r="FYI14" s="11">
        <f>$B$14*Finance!FYF35</f>
        <v>0</v>
      </c>
      <c r="FYJ14" s="11">
        <f>$B$14*Finance!FYG35</f>
        <v>0</v>
      </c>
      <c r="FYK14" s="11">
        <f>$B$14*Finance!FYH35</f>
        <v>0</v>
      </c>
      <c r="FYL14" s="11">
        <f>$B$14*Finance!FYI35</f>
        <v>0</v>
      </c>
      <c r="FYM14" s="11">
        <f>$B$14*Finance!FYJ35</f>
        <v>0</v>
      </c>
      <c r="FYN14" s="11">
        <f>$B$14*Finance!FYK35</f>
        <v>0</v>
      </c>
      <c r="FYO14" s="11">
        <f>$B$14*Finance!FYL35</f>
        <v>0</v>
      </c>
      <c r="FYP14" s="11">
        <f>$B$14*Finance!FYM35</f>
        <v>0</v>
      </c>
      <c r="FYQ14" s="11">
        <f>$B$14*Finance!FYN35</f>
        <v>0</v>
      </c>
      <c r="FYR14" s="11">
        <f>$B$14*Finance!FYO35</f>
        <v>0</v>
      </c>
      <c r="FYS14" s="11">
        <f>$B$14*Finance!FYP35</f>
        <v>0</v>
      </c>
      <c r="FYT14" s="11">
        <f>$B$14*Finance!FYQ35</f>
        <v>0</v>
      </c>
      <c r="FYU14" s="11">
        <f>$B$14*Finance!FYR35</f>
        <v>0</v>
      </c>
      <c r="FYV14" s="11">
        <f>$B$14*Finance!FYS35</f>
        <v>0</v>
      </c>
      <c r="FYW14" s="11">
        <f>$B$14*Finance!FYT35</f>
        <v>0</v>
      </c>
      <c r="FYX14" s="11">
        <f>$B$14*Finance!FYU35</f>
        <v>0</v>
      </c>
      <c r="FYY14" s="11">
        <f>$B$14*Finance!FYV35</f>
        <v>0</v>
      </c>
      <c r="FYZ14" s="11">
        <f>$B$14*Finance!FYW35</f>
        <v>0</v>
      </c>
      <c r="FZA14" s="11">
        <f>$B$14*Finance!FYX35</f>
        <v>0</v>
      </c>
      <c r="FZB14" s="11">
        <f>$B$14*Finance!FYY35</f>
        <v>0</v>
      </c>
      <c r="FZC14" s="11">
        <f>$B$14*Finance!FYZ35</f>
        <v>0</v>
      </c>
      <c r="FZD14" s="11">
        <f>$B$14*Finance!FZA35</f>
        <v>0</v>
      </c>
      <c r="FZE14" s="11">
        <f>$B$14*Finance!FZB35</f>
        <v>0</v>
      </c>
      <c r="FZF14" s="11">
        <f>$B$14*Finance!FZC35</f>
        <v>0</v>
      </c>
      <c r="FZG14" s="11">
        <f>$B$14*Finance!FZD35</f>
        <v>0</v>
      </c>
      <c r="FZH14" s="11">
        <f>$B$14*Finance!FZE35</f>
        <v>0</v>
      </c>
      <c r="FZI14" s="11">
        <f>$B$14*Finance!FZF35</f>
        <v>0</v>
      </c>
      <c r="FZJ14" s="11">
        <f>$B$14*Finance!FZG35</f>
        <v>0</v>
      </c>
      <c r="FZK14" s="11">
        <f>$B$14*Finance!FZH35</f>
        <v>0</v>
      </c>
      <c r="FZL14" s="11">
        <f>$B$14*Finance!FZI35</f>
        <v>0</v>
      </c>
      <c r="FZM14" s="11">
        <f>$B$14*Finance!FZJ35</f>
        <v>0</v>
      </c>
      <c r="FZN14" s="11">
        <f>$B$14*Finance!FZK35</f>
        <v>0</v>
      </c>
      <c r="FZO14" s="11">
        <f>$B$14*Finance!FZL35</f>
        <v>0</v>
      </c>
      <c r="FZP14" s="11">
        <f>$B$14*Finance!FZM35</f>
        <v>0</v>
      </c>
      <c r="FZQ14" s="11">
        <f>$B$14*Finance!FZN35</f>
        <v>0</v>
      </c>
      <c r="FZR14" s="11">
        <f>$B$14*Finance!FZO35</f>
        <v>0</v>
      </c>
      <c r="FZS14" s="11">
        <f>$B$14*Finance!FZP35</f>
        <v>0</v>
      </c>
      <c r="FZT14" s="11">
        <f>$B$14*Finance!FZQ35</f>
        <v>0</v>
      </c>
      <c r="FZU14" s="11">
        <f>$B$14*Finance!FZR35</f>
        <v>0</v>
      </c>
      <c r="FZV14" s="11">
        <f>$B$14*Finance!FZS35</f>
        <v>0</v>
      </c>
      <c r="FZW14" s="11">
        <f>$B$14*Finance!FZT35</f>
        <v>0</v>
      </c>
      <c r="FZX14" s="11">
        <f>$B$14*Finance!FZU35</f>
        <v>0</v>
      </c>
      <c r="FZY14" s="11">
        <f>$B$14*Finance!FZV35</f>
        <v>0</v>
      </c>
      <c r="FZZ14" s="11">
        <f>$B$14*Finance!FZW35</f>
        <v>0</v>
      </c>
      <c r="GAA14" s="11">
        <f>$B$14*Finance!FZX35</f>
        <v>0</v>
      </c>
      <c r="GAB14" s="11">
        <f>$B$14*Finance!FZY35</f>
        <v>0</v>
      </c>
      <c r="GAC14" s="11">
        <f>$B$14*Finance!FZZ35</f>
        <v>0</v>
      </c>
      <c r="GAD14" s="11">
        <f>$B$14*Finance!GAA35</f>
        <v>0</v>
      </c>
      <c r="GAE14" s="11">
        <f>$B$14*Finance!GAB35</f>
        <v>0</v>
      </c>
      <c r="GAF14" s="11">
        <f>$B$14*Finance!GAC35</f>
        <v>0</v>
      </c>
      <c r="GAG14" s="11">
        <f>$B$14*Finance!GAD35</f>
        <v>0</v>
      </c>
      <c r="GAH14" s="11">
        <f>$B$14*Finance!GAE35</f>
        <v>0</v>
      </c>
      <c r="GAI14" s="11">
        <f>$B$14*Finance!GAF35</f>
        <v>0</v>
      </c>
      <c r="GAJ14" s="11">
        <f>$B$14*Finance!GAG35</f>
        <v>0</v>
      </c>
      <c r="GAK14" s="11">
        <f>$B$14*Finance!GAH35</f>
        <v>0</v>
      </c>
      <c r="GAL14" s="11">
        <f>$B$14*Finance!GAI35</f>
        <v>0</v>
      </c>
      <c r="GAM14" s="11">
        <f>$B$14*Finance!GAJ35</f>
        <v>0</v>
      </c>
      <c r="GAN14" s="11">
        <f>$B$14*Finance!GAK35</f>
        <v>0</v>
      </c>
      <c r="GAO14" s="11">
        <f>$B$14*Finance!GAL35</f>
        <v>0</v>
      </c>
      <c r="GAP14" s="11">
        <f>$B$14*Finance!GAM35</f>
        <v>0</v>
      </c>
      <c r="GAQ14" s="11">
        <f>$B$14*Finance!GAN35</f>
        <v>0</v>
      </c>
      <c r="GAR14" s="11">
        <f>$B$14*Finance!GAO35</f>
        <v>0</v>
      </c>
      <c r="GAS14" s="11">
        <f>$B$14*Finance!GAP35</f>
        <v>0</v>
      </c>
      <c r="GAT14" s="11">
        <f>$B$14*Finance!GAQ35</f>
        <v>0</v>
      </c>
      <c r="GAU14" s="11">
        <f>$B$14*Finance!GAR35</f>
        <v>0</v>
      </c>
      <c r="GAV14" s="11">
        <f>$B$14*Finance!GAS35</f>
        <v>0</v>
      </c>
      <c r="GAW14" s="11">
        <f>$B$14*Finance!GAT35</f>
        <v>0</v>
      </c>
      <c r="GAX14" s="11">
        <f>$B$14*Finance!GAU35</f>
        <v>0</v>
      </c>
      <c r="GAY14" s="11">
        <f>$B$14*Finance!GAV35</f>
        <v>0</v>
      </c>
      <c r="GAZ14" s="11">
        <f>$B$14*Finance!GAW35</f>
        <v>0</v>
      </c>
      <c r="GBA14" s="11">
        <f>$B$14*Finance!GAX35</f>
        <v>0</v>
      </c>
      <c r="GBB14" s="11">
        <f>$B$14*Finance!GAY35</f>
        <v>0</v>
      </c>
      <c r="GBC14" s="11">
        <f>$B$14*Finance!GAZ35</f>
        <v>0</v>
      </c>
      <c r="GBD14" s="11">
        <f>$B$14*Finance!GBA35</f>
        <v>0</v>
      </c>
      <c r="GBE14" s="11">
        <f>$B$14*Finance!GBB35</f>
        <v>0</v>
      </c>
      <c r="GBF14" s="11">
        <f>$B$14*Finance!GBC35</f>
        <v>0</v>
      </c>
      <c r="GBG14" s="11">
        <f>$B$14*Finance!GBD35</f>
        <v>0</v>
      </c>
      <c r="GBH14" s="11">
        <f>$B$14*Finance!GBE35</f>
        <v>0</v>
      </c>
      <c r="GBI14" s="11">
        <f>$B$14*Finance!GBF35</f>
        <v>0</v>
      </c>
      <c r="GBJ14" s="11">
        <f>$B$14*Finance!GBG35</f>
        <v>0</v>
      </c>
      <c r="GBK14" s="11">
        <f>$B$14*Finance!GBH35</f>
        <v>0</v>
      </c>
      <c r="GBL14" s="11">
        <f>$B$14*Finance!GBI35</f>
        <v>0</v>
      </c>
      <c r="GBM14" s="11">
        <f>$B$14*Finance!GBJ35</f>
        <v>0</v>
      </c>
      <c r="GBN14" s="11">
        <f>$B$14*Finance!GBK35</f>
        <v>0</v>
      </c>
      <c r="GBO14" s="11">
        <f>$B$14*Finance!GBL35</f>
        <v>0</v>
      </c>
      <c r="GBP14" s="11">
        <f>$B$14*Finance!GBM35</f>
        <v>0</v>
      </c>
      <c r="GBQ14" s="11">
        <f>$B$14*Finance!GBN35</f>
        <v>0</v>
      </c>
      <c r="GBR14" s="11">
        <f>$B$14*Finance!GBO35</f>
        <v>0</v>
      </c>
      <c r="GBS14" s="11">
        <f>$B$14*Finance!GBP35</f>
        <v>0</v>
      </c>
      <c r="GBT14" s="11">
        <f>$B$14*Finance!GBQ35</f>
        <v>0</v>
      </c>
      <c r="GBU14" s="11">
        <f>$B$14*Finance!GBR35</f>
        <v>0</v>
      </c>
      <c r="GBV14" s="11">
        <f>$B$14*Finance!GBS35</f>
        <v>0</v>
      </c>
      <c r="GBW14" s="11">
        <f>$B$14*Finance!GBT35</f>
        <v>0</v>
      </c>
      <c r="GBX14" s="11">
        <f>$B$14*Finance!GBU35</f>
        <v>0</v>
      </c>
      <c r="GBY14" s="11">
        <f>$B$14*Finance!GBV35</f>
        <v>0</v>
      </c>
      <c r="GBZ14" s="11">
        <f>$B$14*Finance!GBW35</f>
        <v>0</v>
      </c>
      <c r="GCA14" s="11">
        <f>$B$14*Finance!GBX35</f>
        <v>0</v>
      </c>
      <c r="GCB14" s="11">
        <f>$B$14*Finance!GBY35</f>
        <v>0</v>
      </c>
      <c r="GCC14" s="11">
        <f>$B$14*Finance!GBZ35</f>
        <v>0</v>
      </c>
      <c r="GCD14" s="11">
        <f>$B$14*Finance!GCA35</f>
        <v>0</v>
      </c>
      <c r="GCE14" s="11">
        <f>$B$14*Finance!GCB35</f>
        <v>0</v>
      </c>
      <c r="GCF14" s="11">
        <f>$B$14*Finance!GCC35</f>
        <v>0</v>
      </c>
      <c r="GCG14" s="11">
        <f>$B$14*Finance!GCD35</f>
        <v>0</v>
      </c>
      <c r="GCH14" s="11">
        <f>$B$14*Finance!GCE35</f>
        <v>0</v>
      </c>
      <c r="GCI14" s="11">
        <f>$B$14*Finance!GCF35</f>
        <v>0</v>
      </c>
      <c r="GCJ14" s="11">
        <f>$B$14*Finance!GCG35</f>
        <v>0</v>
      </c>
      <c r="GCK14" s="11">
        <f>$B$14*Finance!GCH35</f>
        <v>0</v>
      </c>
      <c r="GCL14" s="11">
        <f>$B$14*Finance!GCI35</f>
        <v>0</v>
      </c>
      <c r="GCM14" s="11">
        <f>$B$14*Finance!GCJ35</f>
        <v>0</v>
      </c>
      <c r="GCN14" s="11">
        <f>$B$14*Finance!GCK35</f>
        <v>0</v>
      </c>
      <c r="GCO14" s="11">
        <f>$B$14*Finance!GCL35</f>
        <v>0</v>
      </c>
      <c r="GCP14" s="11">
        <f>$B$14*Finance!GCM35</f>
        <v>0</v>
      </c>
      <c r="GCQ14" s="11">
        <f>$B$14*Finance!GCN35</f>
        <v>0</v>
      </c>
      <c r="GCR14" s="11">
        <f>$B$14*Finance!GCO35</f>
        <v>0</v>
      </c>
      <c r="GCS14" s="11">
        <f>$B$14*Finance!GCP35</f>
        <v>0</v>
      </c>
      <c r="GCT14" s="11">
        <f>$B$14*Finance!GCQ35</f>
        <v>0</v>
      </c>
      <c r="GCU14" s="11">
        <f>$B$14*Finance!GCR35</f>
        <v>0</v>
      </c>
      <c r="GCV14" s="11">
        <f>$B$14*Finance!GCS35</f>
        <v>0</v>
      </c>
      <c r="GCW14" s="11">
        <f>$B$14*Finance!GCT35</f>
        <v>0</v>
      </c>
      <c r="GCX14" s="11">
        <f>$B$14*Finance!GCU35</f>
        <v>0</v>
      </c>
      <c r="GCY14" s="11">
        <f>$B$14*Finance!GCV35</f>
        <v>0</v>
      </c>
      <c r="GCZ14" s="11">
        <f>$B$14*Finance!GCW35</f>
        <v>0</v>
      </c>
      <c r="GDA14" s="11">
        <f>$B$14*Finance!GCX35</f>
        <v>0</v>
      </c>
      <c r="GDB14" s="11">
        <f>$B$14*Finance!GCY35</f>
        <v>0</v>
      </c>
      <c r="GDC14" s="11">
        <f>$B$14*Finance!GCZ35</f>
        <v>0</v>
      </c>
      <c r="GDD14" s="11">
        <f>$B$14*Finance!GDA35</f>
        <v>0</v>
      </c>
      <c r="GDE14" s="11">
        <f>$B$14*Finance!GDB35</f>
        <v>0</v>
      </c>
      <c r="GDF14" s="11">
        <f>$B$14*Finance!GDC35</f>
        <v>0</v>
      </c>
      <c r="GDG14" s="11">
        <f>$B$14*Finance!GDD35</f>
        <v>0</v>
      </c>
      <c r="GDH14" s="11">
        <f>$B$14*Finance!GDE35</f>
        <v>0</v>
      </c>
      <c r="GDI14" s="11">
        <f>$B$14*Finance!GDF35</f>
        <v>0</v>
      </c>
      <c r="GDJ14" s="11">
        <f>$B$14*Finance!GDG35</f>
        <v>0</v>
      </c>
      <c r="GDK14" s="11">
        <f>$B$14*Finance!GDH35</f>
        <v>0</v>
      </c>
      <c r="GDL14" s="11">
        <f>$B$14*Finance!GDI35</f>
        <v>0</v>
      </c>
      <c r="GDM14" s="11">
        <f>$B$14*Finance!GDJ35</f>
        <v>0</v>
      </c>
      <c r="GDN14" s="11">
        <f>$B$14*Finance!GDK35</f>
        <v>0</v>
      </c>
      <c r="GDO14" s="11">
        <f>$B$14*Finance!GDL35</f>
        <v>0</v>
      </c>
      <c r="GDP14" s="11">
        <f>$B$14*Finance!GDM35</f>
        <v>0</v>
      </c>
      <c r="GDQ14" s="11">
        <f>$B$14*Finance!GDN35</f>
        <v>0</v>
      </c>
      <c r="GDR14" s="11">
        <f>$B$14*Finance!GDO35</f>
        <v>0</v>
      </c>
      <c r="GDS14" s="11">
        <f>$B$14*Finance!GDP35</f>
        <v>0</v>
      </c>
      <c r="GDT14" s="11">
        <f>$B$14*Finance!GDQ35</f>
        <v>0</v>
      </c>
      <c r="GDU14" s="11">
        <f>$B$14*Finance!GDR35</f>
        <v>0</v>
      </c>
      <c r="GDV14" s="11">
        <f>$B$14*Finance!GDS35</f>
        <v>0</v>
      </c>
      <c r="GDW14" s="11">
        <f>$B$14*Finance!GDT35</f>
        <v>0</v>
      </c>
      <c r="GDX14" s="11">
        <f>$B$14*Finance!GDU35</f>
        <v>0</v>
      </c>
      <c r="GDY14" s="11">
        <f>$B$14*Finance!GDV35</f>
        <v>0</v>
      </c>
      <c r="GDZ14" s="11">
        <f>$B$14*Finance!GDW35</f>
        <v>0</v>
      </c>
      <c r="GEA14" s="11">
        <f>$B$14*Finance!GDX35</f>
        <v>0</v>
      </c>
      <c r="GEB14" s="11">
        <f>$B$14*Finance!GDY35</f>
        <v>0</v>
      </c>
      <c r="GEC14" s="11">
        <f>$B$14*Finance!GDZ35</f>
        <v>0</v>
      </c>
      <c r="GED14" s="11">
        <f>$B$14*Finance!GEA35</f>
        <v>0</v>
      </c>
      <c r="GEE14" s="11">
        <f>$B$14*Finance!GEB35</f>
        <v>0</v>
      </c>
      <c r="GEF14" s="11">
        <f>$B$14*Finance!GEC35</f>
        <v>0</v>
      </c>
      <c r="GEG14" s="11">
        <f>$B$14*Finance!GED35</f>
        <v>0</v>
      </c>
      <c r="GEH14" s="11">
        <f>$B$14*Finance!GEE35</f>
        <v>0</v>
      </c>
      <c r="GEI14" s="11">
        <f>$B$14*Finance!GEF35</f>
        <v>0</v>
      </c>
      <c r="GEJ14" s="11">
        <f>$B$14*Finance!GEG35</f>
        <v>0</v>
      </c>
      <c r="GEK14" s="11">
        <f>$B$14*Finance!GEH35</f>
        <v>0</v>
      </c>
      <c r="GEL14" s="11">
        <f>$B$14*Finance!GEI35</f>
        <v>0</v>
      </c>
      <c r="GEM14" s="11">
        <f>$B$14*Finance!GEJ35</f>
        <v>0</v>
      </c>
      <c r="GEN14" s="11">
        <f>$B$14*Finance!GEK35</f>
        <v>0</v>
      </c>
      <c r="GEO14" s="11">
        <f>$B$14*Finance!GEL35</f>
        <v>0</v>
      </c>
      <c r="GEP14" s="11">
        <f>$B$14*Finance!GEM35</f>
        <v>0</v>
      </c>
      <c r="GEQ14" s="11">
        <f>$B$14*Finance!GEN35</f>
        <v>0</v>
      </c>
      <c r="GER14" s="11">
        <f>$B$14*Finance!GEO35</f>
        <v>0</v>
      </c>
      <c r="GES14" s="11">
        <f>$B$14*Finance!GEP35</f>
        <v>0</v>
      </c>
      <c r="GET14" s="11">
        <f>$B$14*Finance!GEQ35</f>
        <v>0</v>
      </c>
      <c r="GEU14" s="11">
        <f>$B$14*Finance!GER35</f>
        <v>0</v>
      </c>
      <c r="GEV14" s="11">
        <f>$B$14*Finance!GES35</f>
        <v>0</v>
      </c>
      <c r="GEW14" s="11">
        <f>$B$14*Finance!GET35</f>
        <v>0</v>
      </c>
      <c r="GEX14" s="11">
        <f>$B$14*Finance!GEU35</f>
        <v>0</v>
      </c>
      <c r="GEY14" s="11">
        <f>$B$14*Finance!GEV35</f>
        <v>0</v>
      </c>
      <c r="GEZ14" s="11">
        <f>$B$14*Finance!GEW35</f>
        <v>0</v>
      </c>
      <c r="GFA14" s="11">
        <f>$B$14*Finance!GEX35</f>
        <v>0</v>
      </c>
      <c r="GFB14" s="11">
        <f>$B$14*Finance!GEY35</f>
        <v>0</v>
      </c>
      <c r="GFC14" s="11">
        <f>$B$14*Finance!GEZ35</f>
        <v>0</v>
      </c>
      <c r="GFD14" s="11">
        <f>$B$14*Finance!GFA35</f>
        <v>0</v>
      </c>
      <c r="GFE14" s="11">
        <f>$B$14*Finance!GFB35</f>
        <v>0</v>
      </c>
      <c r="GFF14" s="11">
        <f>$B$14*Finance!GFC35</f>
        <v>0</v>
      </c>
      <c r="GFG14" s="11">
        <f>$B$14*Finance!GFD35</f>
        <v>0</v>
      </c>
      <c r="GFH14" s="11">
        <f>$B$14*Finance!GFE35</f>
        <v>0</v>
      </c>
      <c r="GFI14" s="11">
        <f>$B$14*Finance!GFF35</f>
        <v>0</v>
      </c>
      <c r="GFJ14" s="11">
        <f>$B$14*Finance!GFG35</f>
        <v>0</v>
      </c>
      <c r="GFK14" s="11">
        <f>$B$14*Finance!GFH35</f>
        <v>0</v>
      </c>
      <c r="GFL14" s="11">
        <f>$B$14*Finance!GFI35</f>
        <v>0</v>
      </c>
      <c r="GFM14" s="11">
        <f>$B$14*Finance!GFJ35</f>
        <v>0</v>
      </c>
      <c r="GFN14" s="11">
        <f>$B$14*Finance!GFK35</f>
        <v>0</v>
      </c>
      <c r="GFO14" s="11">
        <f>$B$14*Finance!GFL35</f>
        <v>0</v>
      </c>
      <c r="GFP14" s="11">
        <f>$B$14*Finance!GFM35</f>
        <v>0</v>
      </c>
      <c r="GFQ14" s="11">
        <f>$B$14*Finance!GFN35</f>
        <v>0</v>
      </c>
      <c r="GFR14" s="11">
        <f>$B$14*Finance!GFO35</f>
        <v>0</v>
      </c>
      <c r="GFS14" s="11">
        <f>$B$14*Finance!GFP35</f>
        <v>0</v>
      </c>
      <c r="GFT14" s="11">
        <f>$B$14*Finance!GFQ35</f>
        <v>0</v>
      </c>
      <c r="GFU14" s="11">
        <f>$B$14*Finance!GFR35</f>
        <v>0</v>
      </c>
      <c r="GFV14" s="11">
        <f>$B$14*Finance!GFS35</f>
        <v>0</v>
      </c>
      <c r="GFW14" s="11">
        <f>$B$14*Finance!GFT35</f>
        <v>0</v>
      </c>
      <c r="GFX14" s="11">
        <f>$B$14*Finance!GFU35</f>
        <v>0</v>
      </c>
      <c r="GFY14" s="11">
        <f>$B$14*Finance!GFV35</f>
        <v>0</v>
      </c>
      <c r="GFZ14" s="11">
        <f>$B$14*Finance!GFW35</f>
        <v>0</v>
      </c>
      <c r="GGA14" s="11">
        <f>$B$14*Finance!GFX35</f>
        <v>0</v>
      </c>
      <c r="GGB14" s="11">
        <f>$B$14*Finance!GFY35</f>
        <v>0</v>
      </c>
      <c r="GGC14" s="11">
        <f>$B$14*Finance!GFZ35</f>
        <v>0</v>
      </c>
      <c r="GGD14" s="11">
        <f>$B$14*Finance!GGA35</f>
        <v>0</v>
      </c>
      <c r="GGE14" s="11">
        <f>$B$14*Finance!GGB35</f>
        <v>0</v>
      </c>
      <c r="GGF14" s="11">
        <f>$B$14*Finance!GGC35</f>
        <v>0</v>
      </c>
      <c r="GGG14" s="11">
        <f>$B$14*Finance!GGD35</f>
        <v>0</v>
      </c>
      <c r="GGH14" s="11">
        <f>$B$14*Finance!GGE35</f>
        <v>0</v>
      </c>
      <c r="GGI14" s="11">
        <f>$B$14*Finance!GGF35</f>
        <v>0</v>
      </c>
      <c r="GGJ14" s="11">
        <f>$B$14*Finance!GGG35</f>
        <v>0</v>
      </c>
      <c r="GGK14" s="11">
        <f>$B$14*Finance!GGH35</f>
        <v>0</v>
      </c>
      <c r="GGL14" s="11">
        <f>$B$14*Finance!GGI35</f>
        <v>0</v>
      </c>
      <c r="GGM14" s="11">
        <f>$B$14*Finance!GGJ35</f>
        <v>0</v>
      </c>
      <c r="GGN14" s="11">
        <f>$B$14*Finance!GGK35</f>
        <v>0</v>
      </c>
      <c r="GGO14" s="11">
        <f>$B$14*Finance!GGL35</f>
        <v>0</v>
      </c>
      <c r="GGP14" s="11">
        <f>$B$14*Finance!GGM35</f>
        <v>0</v>
      </c>
      <c r="GGQ14" s="11">
        <f>$B$14*Finance!GGN35</f>
        <v>0</v>
      </c>
      <c r="GGR14" s="11">
        <f>$B$14*Finance!GGO35</f>
        <v>0</v>
      </c>
      <c r="GGS14" s="11">
        <f>$B$14*Finance!GGP35</f>
        <v>0</v>
      </c>
      <c r="GGT14" s="11">
        <f>$B$14*Finance!GGQ35</f>
        <v>0</v>
      </c>
      <c r="GGU14" s="11">
        <f>$B$14*Finance!GGR35</f>
        <v>0</v>
      </c>
      <c r="GGV14" s="11">
        <f>$B$14*Finance!GGS35</f>
        <v>0</v>
      </c>
      <c r="GGW14" s="11">
        <f>$B$14*Finance!GGT35</f>
        <v>0</v>
      </c>
      <c r="GGX14" s="11">
        <f>$B$14*Finance!GGU35</f>
        <v>0</v>
      </c>
      <c r="GGY14" s="11">
        <f>$B$14*Finance!GGV35</f>
        <v>0</v>
      </c>
      <c r="GGZ14" s="11">
        <f>$B$14*Finance!GGW35</f>
        <v>0</v>
      </c>
      <c r="GHA14" s="11">
        <f>$B$14*Finance!GGX35</f>
        <v>0</v>
      </c>
      <c r="GHB14" s="11">
        <f>$B$14*Finance!GGY35</f>
        <v>0</v>
      </c>
      <c r="GHC14" s="11">
        <f>$B$14*Finance!GGZ35</f>
        <v>0</v>
      </c>
      <c r="GHD14" s="11">
        <f>$B$14*Finance!GHA35</f>
        <v>0</v>
      </c>
      <c r="GHE14" s="11">
        <f>$B$14*Finance!GHB35</f>
        <v>0</v>
      </c>
      <c r="GHF14" s="11">
        <f>$B$14*Finance!GHC35</f>
        <v>0</v>
      </c>
      <c r="GHG14" s="11">
        <f>$B$14*Finance!GHD35</f>
        <v>0</v>
      </c>
      <c r="GHH14" s="11">
        <f>$B$14*Finance!GHE35</f>
        <v>0</v>
      </c>
      <c r="GHI14" s="11">
        <f>$B$14*Finance!GHF35</f>
        <v>0</v>
      </c>
      <c r="GHJ14" s="11">
        <f>$B$14*Finance!GHG35</f>
        <v>0</v>
      </c>
      <c r="GHK14" s="11">
        <f>$B$14*Finance!GHH35</f>
        <v>0</v>
      </c>
      <c r="GHL14" s="11">
        <f>$B$14*Finance!GHI35</f>
        <v>0</v>
      </c>
      <c r="GHM14" s="11">
        <f>$B$14*Finance!GHJ35</f>
        <v>0</v>
      </c>
      <c r="GHN14" s="11">
        <f>$B$14*Finance!GHK35</f>
        <v>0</v>
      </c>
      <c r="GHO14" s="11">
        <f>$B$14*Finance!GHL35</f>
        <v>0</v>
      </c>
      <c r="GHP14" s="11">
        <f>$B$14*Finance!GHM35</f>
        <v>0</v>
      </c>
      <c r="GHQ14" s="11">
        <f>$B$14*Finance!GHN35</f>
        <v>0</v>
      </c>
      <c r="GHR14" s="11">
        <f>$B$14*Finance!GHO35</f>
        <v>0</v>
      </c>
      <c r="GHS14" s="11">
        <f>$B$14*Finance!GHP35</f>
        <v>0</v>
      </c>
      <c r="GHT14" s="11">
        <f>$B$14*Finance!GHQ35</f>
        <v>0</v>
      </c>
      <c r="GHU14" s="11">
        <f>$B$14*Finance!GHR35</f>
        <v>0</v>
      </c>
      <c r="GHV14" s="11">
        <f>$B$14*Finance!GHS35</f>
        <v>0</v>
      </c>
      <c r="GHW14" s="11">
        <f>$B$14*Finance!GHT35</f>
        <v>0</v>
      </c>
      <c r="GHX14" s="11">
        <f>$B$14*Finance!GHU35</f>
        <v>0</v>
      </c>
      <c r="GHY14" s="11">
        <f>$B$14*Finance!GHV35</f>
        <v>0</v>
      </c>
      <c r="GHZ14" s="11">
        <f>$B$14*Finance!GHW35</f>
        <v>0</v>
      </c>
      <c r="GIA14" s="11">
        <f>$B$14*Finance!GHX35</f>
        <v>0</v>
      </c>
      <c r="GIB14" s="11">
        <f>$B$14*Finance!GHY35</f>
        <v>0</v>
      </c>
      <c r="GIC14" s="11">
        <f>$B$14*Finance!GHZ35</f>
        <v>0</v>
      </c>
      <c r="GID14" s="11">
        <f>$B$14*Finance!GIA35</f>
        <v>0</v>
      </c>
      <c r="GIE14" s="11">
        <f>$B$14*Finance!GIB35</f>
        <v>0</v>
      </c>
      <c r="GIF14" s="11">
        <f>$B$14*Finance!GIC35</f>
        <v>0</v>
      </c>
      <c r="GIG14" s="11">
        <f>$B$14*Finance!GID35</f>
        <v>0</v>
      </c>
      <c r="GIH14" s="11">
        <f>$B$14*Finance!GIE35</f>
        <v>0</v>
      </c>
      <c r="GII14" s="11">
        <f>$B$14*Finance!GIF35</f>
        <v>0</v>
      </c>
      <c r="GIJ14" s="11">
        <f>$B$14*Finance!GIG35</f>
        <v>0</v>
      </c>
      <c r="GIK14" s="11">
        <f>$B$14*Finance!GIH35</f>
        <v>0</v>
      </c>
      <c r="GIL14" s="11">
        <f>$B$14*Finance!GII35</f>
        <v>0</v>
      </c>
      <c r="GIM14" s="11">
        <f>$B$14*Finance!GIJ35</f>
        <v>0</v>
      </c>
      <c r="GIN14" s="11">
        <f>$B$14*Finance!GIK35</f>
        <v>0</v>
      </c>
      <c r="GIO14" s="11">
        <f>$B$14*Finance!GIL35</f>
        <v>0</v>
      </c>
      <c r="GIP14" s="11">
        <f>$B$14*Finance!GIM35</f>
        <v>0</v>
      </c>
      <c r="GIQ14" s="11">
        <f>$B$14*Finance!GIN35</f>
        <v>0</v>
      </c>
      <c r="GIR14" s="11">
        <f>$B$14*Finance!GIO35</f>
        <v>0</v>
      </c>
      <c r="GIS14" s="11">
        <f>$B$14*Finance!GIP35</f>
        <v>0</v>
      </c>
      <c r="GIT14" s="11">
        <f>$B$14*Finance!GIQ35</f>
        <v>0</v>
      </c>
      <c r="GIU14" s="11">
        <f>$B$14*Finance!GIR35</f>
        <v>0</v>
      </c>
      <c r="GIV14" s="11">
        <f>$B$14*Finance!GIS35</f>
        <v>0</v>
      </c>
      <c r="GIW14" s="11">
        <f>$B$14*Finance!GIT35</f>
        <v>0</v>
      </c>
      <c r="GIX14" s="11">
        <f>$B$14*Finance!GIU35</f>
        <v>0</v>
      </c>
      <c r="GIY14" s="11">
        <f>$B$14*Finance!GIV35</f>
        <v>0</v>
      </c>
      <c r="GIZ14" s="11">
        <f>$B$14*Finance!GIW35</f>
        <v>0</v>
      </c>
      <c r="GJA14" s="11">
        <f>$B$14*Finance!GIX35</f>
        <v>0</v>
      </c>
      <c r="GJB14" s="11">
        <f>$B$14*Finance!GIY35</f>
        <v>0</v>
      </c>
      <c r="GJC14" s="11">
        <f>$B$14*Finance!GIZ35</f>
        <v>0</v>
      </c>
      <c r="GJD14" s="11">
        <f>$B$14*Finance!GJA35</f>
        <v>0</v>
      </c>
      <c r="GJE14" s="11">
        <f>$B$14*Finance!GJB35</f>
        <v>0</v>
      </c>
      <c r="GJF14" s="11">
        <f>$B$14*Finance!GJC35</f>
        <v>0</v>
      </c>
      <c r="GJG14" s="11">
        <f>$B$14*Finance!GJD35</f>
        <v>0</v>
      </c>
      <c r="GJH14" s="11">
        <f>$B$14*Finance!GJE35</f>
        <v>0</v>
      </c>
      <c r="GJI14" s="11">
        <f>$B$14*Finance!GJF35</f>
        <v>0</v>
      </c>
      <c r="GJJ14" s="11">
        <f>$B$14*Finance!GJG35</f>
        <v>0</v>
      </c>
      <c r="GJK14" s="11">
        <f>$B$14*Finance!GJH35</f>
        <v>0</v>
      </c>
      <c r="GJL14" s="11">
        <f>$B$14*Finance!GJI35</f>
        <v>0</v>
      </c>
      <c r="GJM14" s="11">
        <f>$B$14*Finance!GJJ35</f>
        <v>0</v>
      </c>
      <c r="GJN14" s="11">
        <f>$B$14*Finance!GJK35</f>
        <v>0</v>
      </c>
      <c r="GJO14" s="11">
        <f>$B$14*Finance!GJL35</f>
        <v>0</v>
      </c>
      <c r="GJP14" s="11">
        <f>$B$14*Finance!GJM35</f>
        <v>0</v>
      </c>
      <c r="GJQ14" s="11">
        <f>$B$14*Finance!GJN35</f>
        <v>0</v>
      </c>
      <c r="GJR14" s="11">
        <f>$B$14*Finance!GJO35</f>
        <v>0</v>
      </c>
      <c r="GJS14" s="11">
        <f>$B$14*Finance!GJP35</f>
        <v>0</v>
      </c>
      <c r="GJT14" s="11">
        <f>$B$14*Finance!GJQ35</f>
        <v>0</v>
      </c>
      <c r="GJU14" s="11">
        <f>$B$14*Finance!GJR35</f>
        <v>0</v>
      </c>
      <c r="GJV14" s="11">
        <f>$B$14*Finance!GJS35</f>
        <v>0</v>
      </c>
      <c r="GJW14" s="11">
        <f>$B$14*Finance!GJT35</f>
        <v>0</v>
      </c>
      <c r="GJX14" s="11">
        <f>$B$14*Finance!GJU35</f>
        <v>0</v>
      </c>
      <c r="GJY14" s="11">
        <f>$B$14*Finance!GJV35</f>
        <v>0</v>
      </c>
      <c r="GJZ14" s="11">
        <f>$B$14*Finance!GJW35</f>
        <v>0</v>
      </c>
      <c r="GKA14" s="11">
        <f>$B$14*Finance!GJX35</f>
        <v>0</v>
      </c>
      <c r="GKB14" s="11">
        <f>$B$14*Finance!GJY35</f>
        <v>0</v>
      </c>
      <c r="GKC14" s="11">
        <f>$B$14*Finance!GJZ35</f>
        <v>0</v>
      </c>
      <c r="GKD14" s="11">
        <f>$B$14*Finance!GKA35</f>
        <v>0</v>
      </c>
      <c r="GKE14" s="11">
        <f>$B$14*Finance!GKB35</f>
        <v>0</v>
      </c>
      <c r="GKF14" s="11">
        <f>$B$14*Finance!GKC35</f>
        <v>0</v>
      </c>
      <c r="GKG14" s="11">
        <f>$B$14*Finance!GKD35</f>
        <v>0</v>
      </c>
      <c r="GKH14" s="11">
        <f>$B$14*Finance!GKE35</f>
        <v>0</v>
      </c>
      <c r="GKI14" s="11">
        <f>$B$14*Finance!GKF35</f>
        <v>0</v>
      </c>
      <c r="GKJ14" s="11">
        <f>$B$14*Finance!GKG35</f>
        <v>0</v>
      </c>
      <c r="GKK14" s="11">
        <f>$B$14*Finance!GKH35</f>
        <v>0</v>
      </c>
      <c r="GKL14" s="11">
        <f>$B$14*Finance!GKI35</f>
        <v>0</v>
      </c>
      <c r="GKM14" s="11">
        <f>$B$14*Finance!GKJ35</f>
        <v>0</v>
      </c>
      <c r="GKN14" s="11">
        <f>$B$14*Finance!GKK35</f>
        <v>0</v>
      </c>
      <c r="GKO14" s="11">
        <f>$B$14*Finance!GKL35</f>
        <v>0</v>
      </c>
      <c r="GKP14" s="11">
        <f>$B$14*Finance!GKM35</f>
        <v>0</v>
      </c>
      <c r="GKQ14" s="11">
        <f>$B$14*Finance!GKN35</f>
        <v>0</v>
      </c>
      <c r="GKR14" s="11">
        <f>$B$14*Finance!GKO35</f>
        <v>0</v>
      </c>
      <c r="GKS14" s="11">
        <f>$B$14*Finance!GKP35</f>
        <v>0</v>
      </c>
      <c r="GKT14" s="11">
        <f>$B$14*Finance!GKQ35</f>
        <v>0</v>
      </c>
      <c r="GKU14" s="11">
        <f>$B$14*Finance!GKR35</f>
        <v>0</v>
      </c>
      <c r="GKV14" s="11">
        <f>$B$14*Finance!GKS35</f>
        <v>0</v>
      </c>
      <c r="GKW14" s="11">
        <f>$B$14*Finance!GKT35</f>
        <v>0</v>
      </c>
      <c r="GKX14" s="11">
        <f>$B$14*Finance!GKU35</f>
        <v>0</v>
      </c>
      <c r="GKY14" s="11">
        <f>$B$14*Finance!GKV35</f>
        <v>0</v>
      </c>
      <c r="GKZ14" s="11">
        <f>$B$14*Finance!GKW35</f>
        <v>0</v>
      </c>
      <c r="GLA14" s="11">
        <f>$B$14*Finance!GKX35</f>
        <v>0</v>
      </c>
      <c r="GLB14" s="11">
        <f>$B$14*Finance!GKY35</f>
        <v>0</v>
      </c>
      <c r="GLC14" s="11">
        <f>$B$14*Finance!GKZ35</f>
        <v>0</v>
      </c>
      <c r="GLD14" s="11">
        <f>$B$14*Finance!GLA35</f>
        <v>0</v>
      </c>
      <c r="GLE14" s="11">
        <f>$B$14*Finance!GLB35</f>
        <v>0</v>
      </c>
      <c r="GLF14" s="11">
        <f>$B$14*Finance!GLC35</f>
        <v>0</v>
      </c>
      <c r="GLG14" s="11">
        <f>$B$14*Finance!GLD35</f>
        <v>0</v>
      </c>
      <c r="GLH14" s="11">
        <f>$B$14*Finance!GLE35</f>
        <v>0</v>
      </c>
      <c r="GLI14" s="11">
        <f>$B$14*Finance!GLF35</f>
        <v>0</v>
      </c>
      <c r="GLJ14" s="11">
        <f>$B$14*Finance!GLG35</f>
        <v>0</v>
      </c>
      <c r="GLK14" s="11">
        <f>$B$14*Finance!GLH35</f>
        <v>0</v>
      </c>
      <c r="GLL14" s="11">
        <f>$B$14*Finance!GLI35</f>
        <v>0</v>
      </c>
      <c r="GLM14" s="11">
        <f>$B$14*Finance!GLJ35</f>
        <v>0</v>
      </c>
      <c r="GLN14" s="11">
        <f>$B$14*Finance!GLK35</f>
        <v>0</v>
      </c>
      <c r="GLO14" s="11">
        <f>$B$14*Finance!GLL35</f>
        <v>0</v>
      </c>
      <c r="GLP14" s="11">
        <f>$B$14*Finance!GLM35</f>
        <v>0</v>
      </c>
      <c r="GLQ14" s="11">
        <f>$B$14*Finance!GLN35</f>
        <v>0</v>
      </c>
      <c r="GLR14" s="11">
        <f>$B$14*Finance!GLO35</f>
        <v>0</v>
      </c>
      <c r="GLS14" s="11">
        <f>$B$14*Finance!GLP35</f>
        <v>0</v>
      </c>
      <c r="GLT14" s="11">
        <f>$B$14*Finance!GLQ35</f>
        <v>0</v>
      </c>
      <c r="GLU14" s="11">
        <f>$B$14*Finance!GLR35</f>
        <v>0</v>
      </c>
      <c r="GLV14" s="11">
        <f>$B$14*Finance!GLS35</f>
        <v>0</v>
      </c>
      <c r="GLW14" s="11">
        <f>$B$14*Finance!GLT35</f>
        <v>0</v>
      </c>
      <c r="GLX14" s="11">
        <f>$B$14*Finance!GLU35</f>
        <v>0</v>
      </c>
      <c r="GLY14" s="11">
        <f>$B$14*Finance!GLV35</f>
        <v>0</v>
      </c>
      <c r="GLZ14" s="11">
        <f>$B$14*Finance!GLW35</f>
        <v>0</v>
      </c>
      <c r="GMA14" s="11">
        <f>$B$14*Finance!GLX35</f>
        <v>0</v>
      </c>
      <c r="GMB14" s="11">
        <f>$B$14*Finance!GLY35</f>
        <v>0</v>
      </c>
      <c r="GMC14" s="11">
        <f>$B$14*Finance!GLZ35</f>
        <v>0</v>
      </c>
      <c r="GMD14" s="11">
        <f>$B$14*Finance!GMA35</f>
        <v>0</v>
      </c>
      <c r="GME14" s="11">
        <f>$B$14*Finance!GMB35</f>
        <v>0</v>
      </c>
      <c r="GMF14" s="11">
        <f>$B$14*Finance!GMC35</f>
        <v>0</v>
      </c>
      <c r="GMG14" s="11">
        <f>$B$14*Finance!GMD35</f>
        <v>0</v>
      </c>
      <c r="GMH14" s="11">
        <f>$B$14*Finance!GME35</f>
        <v>0</v>
      </c>
      <c r="GMI14" s="11">
        <f>$B$14*Finance!GMF35</f>
        <v>0</v>
      </c>
      <c r="GMJ14" s="11">
        <f>$B$14*Finance!GMG35</f>
        <v>0</v>
      </c>
      <c r="GMK14" s="11">
        <f>$B$14*Finance!GMH35</f>
        <v>0</v>
      </c>
      <c r="GML14" s="11">
        <f>$B$14*Finance!GMI35</f>
        <v>0</v>
      </c>
      <c r="GMM14" s="11">
        <f>$B$14*Finance!GMJ35</f>
        <v>0</v>
      </c>
      <c r="GMN14" s="11">
        <f>$B$14*Finance!GMK35</f>
        <v>0</v>
      </c>
      <c r="GMO14" s="11">
        <f>$B$14*Finance!GML35</f>
        <v>0</v>
      </c>
      <c r="GMP14" s="11">
        <f>$B$14*Finance!GMM35</f>
        <v>0</v>
      </c>
      <c r="GMQ14" s="11">
        <f>$B$14*Finance!GMN35</f>
        <v>0</v>
      </c>
      <c r="GMR14" s="11">
        <f>$B$14*Finance!GMO35</f>
        <v>0</v>
      </c>
      <c r="GMS14" s="11">
        <f>$B$14*Finance!GMP35</f>
        <v>0</v>
      </c>
      <c r="GMT14" s="11">
        <f>$B$14*Finance!GMQ35</f>
        <v>0</v>
      </c>
      <c r="GMU14" s="11">
        <f>$B$14*Finance!GMR35</f>
        <v>0</v>
      </c>
      <c r="GMV14" s="11">
        <f>$B$14*Finance!GMS35</f>
        <v>0</v>
      </c>
      <c r="GMW14" s="11">
        <f>$B$14*Finance!GMT35</f>
        <v>0</v>
      </c>
      <c r="GMX14" s="11">
        <f>$B$14*Finance!GMU35</f>
        <v>0</v>
      </c>
      <c r="GMY14" s="11">
        <f>$B$14*Finance!GMV35</f>
        <v>0</v>
      </c>
      <c r="GMZ14" s="11">
        <f>$B$14*Finance!GMW35</f>
        <v>0</v>
      </c>
      <c r="GNA14" s="11">
        <f>$B$14*Finance!GMX35</f>
        <v>0</v>
      </c>
      <c r="GNB14" s="11">
        <f>$B$14*Finance!GMY35</f>
        <v>0</v>
      </c>
      <c r="GNC14" s="11">
        <f>$B$14*Finance!GMZ35</f>
        <v>0</v>
      </c>
      <c r="GND14" s="11">
        <f>$B$14*Finance!GNA35</f>
        <v>0</v>
      </c>
      <c r="GNE14" s="11">
        <f>$B$14*Finance!GNB35</f>
        <v>0</v>
      </c>
      <c r="GNF14" s="11">
        <f>$B$14*Finance!GNC35</f>
        <v>0</v>
      </c>
      <c r="GNG14" s="11">
        <f>$B$14*Finance!GND35</f>
        <v>0</v>
      </c>
      <c r="GNH14" s="11">
        <f>$B$14*Finance!GNE35</f>
        <v>0</v>
      </c>
      <c r="GNI14" s="11">
        <f>$B$14*Finance!GNF35</f>
        <v>0</v>
      </c>
      <c r="GNJ14" s="11">
        <f>$B$14*Finance!GNG35</f>
        <v>0</v>
      </c>
      <c r="GNK14" s="11">
        <f>$B$14*Finance!GNH35</f>
        <v>0</v>
      </c>
      <c r="GNL14" s="11">
        <f>$B$14*Finance!GNI35</f>
        <v>0</v>
      </c>
      <c r="GNM14" s="11">
        <f>$B$14*Finance!GNJ35</f>
        <v>0</v>
      </c>
      <c r="GNN14" s="11">
        <f>$B$14*Finance!GNK35</f>
        <v>0</v>
      </c>
      <c r="GNO14" s="11">
        <f>$B$14*Finance!GNL35</f>
        <v>0</v>
      </c>
      <c r="GNP14" s="11">
        <f>$B$14*Finance!GNM35</f>
        <v>0</v>
      </c>
      <c r="GNQ14" s="11">
        <f>$B$14*Finance!GNN35</f>
        <v>0</v>
      </c>
      <c r="GNR14" s="11">
        <f>$B$14*Finance!GNO35</f>
        <v>0</v>
      </c>
      <c r="GNS14" s="11">
        <f>$B$14*Finance!GNP35</f>
        <v>0</v>
      </c>
      <c r="GNT14" s="11">
        <f>$B$14*Finance!GNQ35</f>
        <v>0</v>
      </c>
      <c r="GNU14" s="11">
        <f>$B$14*Finance!GNR35</f>
        <v>0</v>
      </c>
      <c r="GNV14" s="11">
        <f>$B$14*Finance!GNS35</f>
        <v>0</v>
      </c>
      <c r="GNW14" s="11">
        <f>$B$14*Finance!GNT35</f>
        <v>0</v>
      </c>
      <c r="GNX14" s="11">
        <f>$B$14*Finance!GNU35</f>
        <v>0</v>
      </c>
      <c r="GNY14" s="11">
        <f>$B$14*Finance!GNV35</f>
        <v>0</v>
      </c>
      <c r="GNZ14" s="11">
        <f>$B$14*Finance!GNW35</f>
        <v>0</v>
      </c>
      <c r="GOA14" s="11">
        <f>$B$14*Finance!GNX35</f>
        <v>0</v>
      </c>
      <c r="GOB14" s="11">
        <f>$B$14*Finance!GNY35</f>
        <v>0</v>
      </c>
      <c r="GOC14" s="11">
        <f>$B$14*Finance!GNZ35</f>
        <v>0</v>
      </c>
      <c r="GOD14" s="11">
        <f>$B$14*Finance!GOA35</f>
        <v>0</v>
      </c>
      <c r="GOE14" s="11">
        <f>$B$14*Finance!GOB35</f>
        <v>0</v>
      </c>
      <c r="GOF14" s="11">
        <f>$B$14*Finance!GOC35</f>
        <v>0</v>
      </c>
      <c r="GOG14" s="11">
        <f>$B$14*Finance!GOD35</f>
        <v>0</v>
      </c>
      <c r="GOH14" s="11">
        <f>$B$14*Finance!GOE35</f>
        <v>0</v>
      </c>
      <c r="GOI14" s="11">
        <f>$B$14*Finance!GOF35</f>
        <v>0</v>
      </c>
      <c r="GOJ14" s="11">
        <f>$B$14*Finance!GOG35</f>
        <v>0</v>
      </c>
      <c r="GOK14" s="11">
        <f>$B$14*Finance!GOH35</f>
        <v>0</v>
      </c>
      <c r="GOL14" s="11">
        <f>$B$14*Finance!GOI35</f>
        <v>0</v>
      </c>
      <c r="GOM14" s="11">
        <f>$B$14*Finance!GOJ35</f>
        <v>0</v>
      </c>
      <c r="GON14" s="11">
        <f>$B$14*Finance!GOK35</f>
        <v>0</v>
      </c>
      <c r="GOO14" s="11">
        <f>$B$14*Finance!GOL35</f>
        <v>0</v>
      </c>
      <c r="GOP14" s="11">
        <f>$B$14*Finance!GOM35</f>
        <v>0</v>
      </c>
      <c r="GOQ14" s="11">
        <f>$B$14*Finance!GON35</f>
        <v>0</v>
      </c>
      <c r="GOR14" s="11">
        <f>$B$14*Finance!GOO35</f>
        <v>0</v>
      </c>
      <c r="GOS14" s="11">
        <f>$B$14*Finance!GOP35</f>
        <v>0</v>
      </c>
      <c r="GOT14" s="11">
        <f>$B$14*Finance!GOQ35</f>
        <v>0</v>
      </c>
      <c r="GOU14" s="11">
        <f>$B$14*Finance!GOR35</f>
        <v>0</v>
      </c>
      <c r="GOV14" s="11">
        <f>$B$14*Finance!GOS35</f>
        <v>0</v>
      </c>
      <c r="GOW14" s="11">
        <f>$B$14*Finance!GOT35</f>
        <v>0</v>
      </c>
      <c r="GOX14" s="11">
        <f>$B$14*Finance!GOU35</f>
        <v>0</v>
      </c>
      <c r="GOY14" s="11">
        <f>$B$14*Finance!GOV35</f>
        <v>0</v>
      </c>
      <c r="GOZ14" s="11">
        <f>$B$14*Finance!GOW35</f>
        <v>0</v>
      </c>
      <c r="GPA14" s="11">
        <f>$B$14*Finance!GOX35</f>
        <v>0</v>
      </c>
      <c r="GPB14" s="11">
        <f>$B$14*Finance!GOY35</f>
        <v>0</v>
      </c>
      <c r="GPC14" s="11">
        <f>$B$14*Finance!GOZ35</f>
        <v>0</v>
      </c>
      <c r="GPD14" s="11">
        <f>$B$14*Finance!GPA35</f>
        <v>0</v>
      </c>
      <c r="GPE14" s="11">
        <f>$B$14*Finance!GPB35</f>
        <v>0</v>
      </c>
      <c r="GPF14" s="11">
        <f>$B$14*Finance!GPC35</f>
        <v>0</v>
      </c>
      <c r="GPG14" s="11">
        <f>$B$14*Finance!GPD35</f>
        <v>0</v>
      </c>
      <c r="GPH14" s="11">
        <f>$B$14*Finance!GPE35</f>
        <v>0</v>
      </c>
      <c r="GPI14" s="11">
        <f>$B$14*Finance!GPF35</f>
        <v>0</v>
      </c>
      <c r="GPJ14" s="11">
        <f>$B$14*Finance!GPG35</f>
        <v>0</v>
      </c>
      <c r="GPK14" s="11">
        <f>$B$14*Finance!GPH35</f>
        <v>0</v>
      </c>
      <c r="GPL14" s="11">
        <f>$B$14*Finance!GPI35</f>
        <v>0</v>
      </c>
      <c r="GPM14" s="11">
        <f>$B$14*Finance!GPJ35</f>
        <v>0</v>
      </c>
      <c r="GPN14" s="11">
        <f>$B$14*Finance!GPK35</f>
        <v>0</v>
      </c>
      <c r="GPO14" s="11">
        <f>$B$14*Finance!GPL35</f>
        <v>0</v>
      </c>
      <c r="GPP14" s="11">
        <f>$B$14*Finance!GPM35</f>
        <v>0</v>
      </c>
      <c r="GPQ14" s="11">
        <f>$B$14*Finance!GPN35</f>
        <v>0</v>
      </c>
      <c r="GPR14" s="11">
        <f>$B$14*Finance!GPO35</f>
        <v>0</v>
      </c>
      <c r="GPS14" s="11">
        <f>$B$14*Finance!GPP35</f>
        <v>0</v>
      </c>
      <c r="GPT14" s="11">
        <f>$B$14*Finance!GPQ35</f>
        <v>0</v>
      </c>
      <c r="GPU14" s="11">
        <f>$B$14*Finance!GPR35</f>
        <v>0</v>
      </c>
      <c r="GPV14" s="11">
        <f>$B$14*Finance!GPS35</f>
        <v>0</v>
      </c>
      <c r="GPW14" s="11">
        <f>$B$14*Finance!GPT35</f>
        <v>0</v>
      </c>
      <c r="GPX14" s="11">
        <f>$B$14*Finance!GPU35</f>
        <v>0</v>
      </c>
      <c r="GPY14" s="11">
        <f>$B$14*Finance!GPV35</f>
        <v>0</v>
      </c>
      <c r="GPZ14" s="11">
        <f>$B$14*Finance!GPW35</f>
        <v>0</v>
      </c>
      <c r="GQA14" s="11">
        <f>$B$14*Finance!GPX35</f>
        <v>0</v>
      </c>
      <c r="GQB14" s="11">
        <f>$B$14*Finance!GPY35</f>
        <v>0</v>
      </c>
      <c r="GQC14" s="11">
        <f>$B$14*Finance!GPZ35</f>
        <v>0</v>
      </c>
      <c r="GQD14" s="11">
        <f>$B$14*Finance!GQA35</f>
        <v>0</v>
      </c>
      <c r="GQE14" s="11">
        <f>$B$14*Finance!GQB35</f>
        <v>0</v>
      </c>
      <c r="GQF14" s="11">
        <f>$B$14*Finance!GQC35</f>
        <v>0</v>
      </c>
      <c r="GQG14" s="11">
        <f>$B$14*Finance!GQD35</f>
        <v>0</v>
      </c>
      <c r="GQH14" s="11">
        <f>$B$14*Finance!GQE35</f>
        <v>0</v>
      </c>
      <c r="GQI14" s="11">
        <f>$B$14*Finance!GQF35</f>
        <v>0</v>
      </c>
      <c r="GQJ14" s="11">
        <f>$B$14*Finance!GQG35</f>
        <v>0</v>
      </c>
      <c r="GQK14" s="11">
        <f>$B$14*Finance!GQH35</f>
        <v>0</v>
      </c>
      <c r="GQL14" s="11">
        <f>$B$14*Finance!GQI35</f>
        <v>0</v>
      </c>
      <c r="GQM14" s="11">
        <f>$B$14*Finance!GQJ35</f>
        <v>0</v>
      </c>
      <c r="GQN14" s="11">
        <f>$B$14*Finance!GQK35</f>
        <v>0</v>
      </c>
      <c r="GQO14" s="11">
        <f>$B$14*Finance!GQL35</f>
        <v>0</v>
      </c>
      <c r="GQP14" s="11">
        <f>$B$14*Finance!GQM35</f>
        <v>0</v>
      </c>
      <c r="GQQ14" s="11">
        <f>$B$14*Finance!GQN35</f>
        <v>0</v>
      </c>
      <c r="GQR14" s="11">
        <f>$B$14*Finance!GQO35</f>
        <v>0</v>
      </c>
      <c r="GQS14" s="11">
        <f>$B$14*Finance!GQP35</f>
        <v>0</v>
      </c>
      <c r="GQT14" s="11">
        <f>$B$14*Finance!GQQ35</f>
        <v>0</v>
      </c>
      <c r="GQU14" s="11">
        <f>$B$14*Finance!GQR35</f>
        <v>0</v>
      </c>
      <c r="GQV14" s="11">
        <f>$B$14*Finance!GQS35</f>
        <v>0</v>
      </c>
      <c r="GQW14" s="11">
        <f>$B$14*Finance!GQT35</f>
        <v>0</v>
      </c>
      <c r="GQX14" s="11">
        <f>$B$14*Finance!GQU35</f>
        <v>0</v>
      </c>
      <c r="GQY14" s="11">
        <f>$B$14*Finance!GQV35</f>
        <v>0</v>
      </c>
      <c r="GQZ14" s="11">
        <f>$B$14*Finance!GQW35</f>
        <v>0</v>
      </c>
      <c r="GRA14" s="11">
        <f>$B$14*Finance!GQX35</f>
        <v>0</v>
      </c>
      <c r="GRB14" s="11">
        <f>$B$14*Finance!GQY35</f>
        <v>0</v>
      </c>
      <c r="GRC14" s="11">
        <f>$B$14*Finance!GQZ35</f>
        <v>0</v>
      </c>
      <c r="GRD14" s="11">
        <f>$B$14*Finance!GRA35</f>
        <v>0</v>
      </c>
      <c r="GRE14" s="11">
        <f>$B$14*Finance!GRB35</f>
        <v>0</v>
      </c>
      <c r="GRF14" s="11">
        <f>$B$14*Finance!GRC35</f>
        <v>0</v>
      </c>
      <c r="GRG14" s="11">
        <f>$B$14*Finance!GRD35</f>
        <v>0</v>
      </c>
      <c r="GRH14" s="11">
        <f>$B$14*Finance!GRE35</f>
        <v>0</v>
      </c>
      <c r="GRI14" s="11">
        <f>$B$14*Finance!GRF35</f>
        <v>0</v>
      </c>
      <c r="GRJ14" s="11">
        <f>$B$14*Finance!GRG35</f>
        <v>0</v>
      </c>
      <c r="GRK14" s="11">
        <f>$B$14*Finance!GRH35</f>
        <v>0</v>
      </c>
      <c r="GRL14" s="11">
        <f>$B$14*Finance!GRI35</f>
        <v>0</v>
      </c>
      <c r="GRM14" s="11">
        <f>$B$14*Finance!GRJ35</f>
        <v>0</v>
      </c>
      <c r="GRN14" s="11">
        <f>$B$14*Finance!GRK35</f>
        <v>0</v>
      </c>
      <c r="GRO14" s="11">
        <f>$B$14*Finance!GRL35</f>
        <v>0</v>
      </c>
      <c r="GRP14" s="11">
        <f>$B$14*Finance!GRM35</f>
        <v>0</v>
      </c>
      <c r="GRQ14" s="11">
        <f>$B$14*Finance!GRN35</f>
        <v>0</v>
      </c>
      <c r="GRR14" s="11">
        <f>$B$14*Finance!GRO35</f>
        <v>0</v>
      </c>
      <c r="GRS14" s="11">
        <f>$B$14*Finance!GRP35</f>
        <v>0</v>
      </c>
      <c r="GRT14" s="11">
        <f>$B$14*Finance!GRQ35</f>
        <v>0</v>
      </c>
      <c r="GRU14" s="11">
        <f>$B$14*Finance!GRR35</f>
        <v>0</v>
      </c>
      <c r="GRV14" s="11">
        <f>$B$14*Finance!GRS35</f>
        <v>0</v>
      </c>
      <c r="GRW14" s="11">
        <f>$B$14*Finance!GRT35</f>
        <v>0</v>
      </c>
      <c r="GRX14" s="11">
        <f>$B$14*Finance!GRU35</f>
        <v>0</v>
      </c>
      <c r="GRY14" s="11">
        <f>$B$14*Finance!GRV35</f>
        <v>0</v>
      </c>
      <c r="GRZ14" s="11">
        <f>$B$14*Finance!GRW35</f>
        <v>0</v>
      </c>
      <c r="GSA14" s="11">
        <f>$B$14*Finance!GRX35</f>
        <v>0</v>
      </c>
      <c r="GSB14" s="11">
        <f>$B$14*Finance!GRY35</f>
        <v>0</v>
      </c>
      <c r="GSC14" s="11">
        <f>$B$14*Finance!GRZ35</f>
        <v>0</v>
      </c>
      <c r="GSD14" s="11">
        <f>$B$14*Finance!GSA35</f>
        <v>0</v>
      </c>
      <c r="GSE14" s="11">
        <f>$B$14*Finance!GSB35</f>
        <v>0</v>
      </c>
      <c r="GSF14" s="11">
        <f>$B$14*Finance!GSC35</f>
        <v>0</v>
      </c>
      <c r="GSG14" s="11">
        <f>$B$14*Finance!GSD35</f>
        <v>0</v>
      </c>
      <c r="GSH14" s="11">
        <f>$B$14*Finance!GSE35</f>
        <v>0</v>
      </c>
      <c r="GSI14" s="11">
        <f>$B$14*Finance!GSF35</f>
        <v>0</v>
      </c>
      <c r="GSJ14" s="11">
        <f>$B$14*Finance!GSG35</f>
        <v>0</v>
      </c>
      <c r="GSK14" s="11">
        <f>$B$14*Finance!GSH35</f>
        <v>0</v>
      </c>
      <c r="GSL14" s="11">
        <f>$B$14*Finance!GSI35</f>
        <v>0</v>
      </c>
      <c r="GSM14" s="11">
        <f>$B$14*Finance!GSJ35</f>
        <v>0</v>
      </c>
      <c r="GSN14" s="11">
        <f>$B$14*Finance!GSK35</f>
        <v>0</v>
      </c>
      <c r="GSO14" s="11">
        <f>$B$14*Finance!GSL35</f>
        <v>0</v>
      </c>
      <c r="GSP14" s="11">
        <f>$B$14*Finance!GSM35</f>
        <v>0</v>
      </c>
      <c r="GSQ14" s="11">
        <f>$B$14*Finance!GSN35</f>
        <v>0</v>
      </c>
      <c r="GSR14" s="11">
        <f>$B$14*Finance!GSO35</f>
        <v>0</v>
      </c>
      <c r="GSS14" s="11">
        <f>$B$14*Finance!GSP35</f>
        <v>0</v>
      </c>
      <c r="GST14" s="11">
        <f>$B$14*Finance!GSQ35</f>
        <v>0</v>
      </c>
      <c r="GSU14" s="11">
        <f>$B$14*Finance!GSR35</f>
        <v>0</v>
      </c>
      <c r="GSV14" s="11">
        <f>$B$14*Finance!GSS35</f>
        <v>0</v>
      </c>
      <c r="GSW14" s="11">
        <f>$B$14*Finance!GST35</f>
        <v>0</v>
      </c>
      <c r="GSX14" s="11">
        <f>$B$14*Finance!GSU35</f>
        <v>0</v>
      </c>
      <c r="GSY14" s="11">
        <f>$B$14*Finance!GSV35</f>
        <v>0</v>
      </c>
      <c r="GSZ14" s="11">
        <f>$B$14*Finance!GSW35</f>
        <v>0</v>
      </c>
      <c r="GTA14" s="11">
        <f>$B$14*Finance!GSX35</f>
        <v>0</v>
      </c>
      <c r="GTB14" s="11">
        <f>$B$14*Finance!GSY35</f>
        <v>0</v>
      </c>
      <c r="GTC14" s="11">
        <f>$B$14*Finance!GSZ35</f>
        <v>0</v>
      </c>
      <c r="GTD14" s="11">
        <f>$B$14*Finance!GTA35</f>
        <v>0</v>
      </c>
      <c r="GTE14" s="11">
        <f>$B$14*Finance!GTB35</f>
        <v>0</v>
      </c>
      <c r="GTF14" s="11">
        <f>$B$14*Finance!GTC35</f>
        <v>0</v>
      </c>
      <c r="GTG14" s="11">
        <f>$B$14*Finance!GTD35</f>
        <v>0</v>
      </c>
      <c r="GTH14" s="11">
        <f>$B$14*Finance!GTE35</f>
        <v>0</v>
      </c>
      <c r="GTI14" s="11">
        <f>$B$14*Finance!GTF35</f>
        <v>0</v>
      </c>
      <c r="GTJ14" s="11">
        <f>$B$14*Finance!GTG35</f>
        <v>0</v>
      </c>
      <c r="GTK14" s="11">
        <f>$B$14*Finance!GTH35</f>
        <v>0</v>
      </c>
      <c r="GTL14" s="11">
        <f>$B$14*Finance!GTI35</f>
        <v>0</v>
      </c>
      <c r="GTM14" s="11">
        <f>$B$14*Finance!GTJ35</f>
        <v>0</v>
      </c>
      <c r="GTN14" s="11">
        <f>$B$14*Finance!GTK35</f>
        <v>0</v>
      </c>
      <c r="GTO14" s="11">
        <f>$B$14*Finance!GTL35</f>
        <v>0</v>
      </c>
      <c r="GTP14" s="11">
        <f>$B$14*Finance!GTM35</f>
        <v>0</v>
      </c>
      <c r="GTQ14" s="11">
        <f>$B$14*Finance!GTN35</f>
        <v>0</v>
      </c>
      <c r="GTR14" s="11">
        <f>$B$14*Finance!GTO35</f>
        <v>0</v>
      </c>
      <c r="GTS14" s="11">
        <f>$B$14*Finance!GTP35</f>
        <v>0</v>
      </c>
      <c r="GTT14" s="11">
        <f>$B$14*Finance!GTQ35</f>
        <v>0</v>
      </c>
      <c r="GTU14" s="11">
        <f>$B$14*Finance!GTR35</f>
        <v>0</v>
      </c>
      <c r="GTV14" s="11">
        <f>$B$14*Finance!GTS35</f>
        <v>0</v>
      </c>
      <c r="GTW14" s="11">
        <f>$B$14*Finance!GTT35</f>
        <v>0</v>
      </c>
      <c r="GTX14" s="11">
        <f>$B$14*Finance!GTU35</f>
        <v>0</v>
      </c>
      <c r="GTY14" s="11">
        <f>$B$14*Finance!GTV35</f>
        <v>0</v>
      </c>
      <c r="GTZ14" s="11">
        <f>$B$14*Finance!GTW35</f>
        <v>0</v>
      </c>
      <c r="GUA14" s="11">
        <f>$B$14*Finance!GTX35</f>
        <v>0</v>
      </c>
      <c r="GUB14" s="11">
        <f>$B$14*Finance!GTY35</f>
        <v>0</v>
      </c>
      <c r="GUC14" s="11">
        <f>$B$14*Finance!GTZ35</f>
        <v>0</v>
      </c>
      <c r="GUD14" s="11">
        <f>$B$14*Finance!GUA35</f>
        <v>0</v>
      </c>
      <c r="GUE14" s="11">
        <f>$B$14*Finance!GUB35</f>
        <v>0</v>
      </c>
      <c r="GUF14" s="11">
        <f>$B$14*Finance!GUC35</f>
        <v>0</v>
      </c>
      <c r="GUG14" s="11">
        <f>$B$14*Finance!GUD35</f>
        <v>0</v>
      </c>
      <c r="GUH14" s="11">
        <f>$B$14*Finance!GUE35</f>
        <v>0</v>
      </c>
      <c r="GUI14" s="11">
        <f>$B$14*Finance!GUF35</f>
        <v>0</v>
      </c>
      <c r="GUJ14" s="11">
        <f>$B$14*Finance!GUG35</f>
        <v>0</v>
      </c>
      <c r="GUK14" s="11">
        <f>$B$14*Finance!GUH35</f>
        <v>0</v>
      </c>
      <c r="GUL14" s="11">
        <f>$B$14*Finance!GUI35</f>
        <v>0</v>
      </c>
      <c r="GUM14" s="11">
        <f>$B$14*Finance!GUJ35</f>
        <v>0</v>
      </c>
      <c r="GUN14" s="11">
        <f>$B$14*Finance!GUK35</f>
        <v>0</v>
      </c>
      <c r="GUO14" s="11">
        <f>$B$14*Finance!GUL35</f>
        <v>0</v>
      </c>
      <c r="GUP14" s="11">
        <f>$B$14*Finance!GUM35</f>
        <v>0</v>
      </c>
      <c r="GUQ14" s="11">
        <f>$B$14*Finance!GUN35</f>
        <v>0</v>
      </c>
      <c r="GUR14" s="11">
        <f>$B$14*Finance!GUO35</f>
        <v>0</v>
      </c>
      <c r="GUS14" s="11">
        <f>$B$14*Finance!GUP35</f>
        <v>0</v>
      </c>
      <c r="GUT14" s="11">
        <f>$B$14*Finance!GUQ35</f>
        <v>0</v>
      </c>
      <c r="GUU14" s="11">
        <f>$B$14*Finance!GUR35</f>
        <v>0</v>
      </c>
      <c r="GUV14" s="11">
        <f>$B$14*Finance!GUS35</f>
        <v>0</v>
      </c>
      <c r="GUW14" s="11">
        <f>$B$14*Finance!GUT35</f>
        <v>0</v>
      </c>
      <c r="GUX14" s="11">
        <f>$B$14*Finance!GUU35</f>
        <v>0</v>
      </c>
      <c r="GUY14" s="11">
        <f>$B$14*Finance!GUV35</f>
        <v>0</v>
      </c>
      <c r="GUZ14" s="11">
        <f>$B$14*Finance!GUW35</f>
        <v>0</v>
      </c>
      <c r="GVA14" s="11">
        <f>$B$14*Finance!GUX35</f>
        <v>0</v>
      </c>
      <c r="GVB14" s="11">
        <f>$B$14*Finance!GUY35</f>
        <v>0</v>
      </c>
      <c r="GVC14" s="11">
        <f>$B$14*Finance!GUZ35</f>
        <v>0</v>
      </c>
      <c r="GVD14" s="11">
        <f>$B$14*Finance!GVA35</f>
        <v>0</v>
      </c>
      <c r="GVE14" s="11">
        <f>$B$14*Finance!GVB35</f>
        <v>0</v>
      </c>
      <c r="GVF14" s="11">
        <f>$B$14*Finance!GVC35</f>
        <v>0</v>
      </c>
      <c r="GVG14" s="11">
        <f>$B$14*Finance!GVD35</f>
        <v>0</v>
      </c>
      <c r="GVH14" s="11">
        <f>$B$14*Finance!GVE35</f>
        <v>0</v>
      </c>
      <c r="GVI14" s="11">
        <f>$B$14*Finance!GVF35</f>
        <v>0</v>
      </c>
      <c r="GVJ14" s="11">
        <f>$B$14*Finance!GVG35</f>
        <v>0</v>
      </c>
      <c r="GVK14" s="11">
        <f>$B$14*Finance!GVH35</f>
        <v>0</v>
      </c>
      <c r="GVL14" s="11">
        <f>$B$14*Finance!GVI35</f>
        <v>0</v>
      </c>
      <c r="GVM14" s="11">
        <f>$B$14*Finance!GVJ35</f>
        <v>0</v>
      </c>
      <c r="GVN14" s="11">
        <f>$B$14*Finance!GVK35</f>
        <v>0</v>
      </c>
      <c r="GVO14" s="11">
        <f>$B$14*Finance!GVL35</f>
        <v>0</v>
      </c>
      <c r="GVP14" s="11">
        <f>$B$14*Finance!GVM35</f>
        <v>0</v>
      </c>
      <c r="GVQ14" s="11">
        <f>$B$14*Finance!GVN35</f>
        <v>0</v>
      </c>
      <c r="GVR14" s="11">
        <f>$B$14*Finance!GVO35</f>
        <v>0</v>
      </c>
      <c r="GVS14" s="11">
        <f>$B$14*Finance!GVP35</f>
        <v>0</v>
      </c>
      <c r="GVT14" s="11">
        <f>$B$14*Finance!GVQ35</f>
        <v>0</v>
      </c>
      <c r="GVU14" s="11">
        <f>$B$14*Finance!GVR35</f>
        <v>0</v>
      </c>
      <c r="GVV14" s="11">
        <f>$B$14*Finance!GVS35</f>
        <v>0</v>
      </c>
      <c r="GVW14" s="11">
        <f>$B$14*Finance!GVT35</f>
        <v>0</v>
      </c>
      <c r="GVX14" s="11">
        <f>$B$14*Finance!GVU35</f>
        <v>0</v>
      </c>
      <c r="GVY14" s="11">
        <f>$B$14*Finance!GVV35</f>
        <v>0</v>
      </c>
      <c r="GVZ14" s="11">
        <f>$B$14*Finance!GVW35</f>
        <v>0</v>
      </c>
      <c r="GWA14" s="11">
        <f>$B$14*Finance!GVX35</f>
        <v>0</v>
      </c>
      <c r="GWB14" s="11">
        <f>$B$14*Finance!GVY35</f>
        <v>0</v>
      </c>
      <c r="GWC14" s="11">
        <f>$B$14*Finance!GVZ35</f>
        <v>0</v>
      </c>
      <c r="GWD14" s="11">
        <f>$B$14*Finance!GWA35</f>
        <v>0</v>
      </c>
      <c r="GWE14" s="11">
        <f>$B$14*Finance!GWB35</f>
        <v>0</v>
      </c>
      <c r="GWF14" s="11">
        <f>$B$14*Finance!GWC35</f>
        <v>0</v>
      </c>
      <c r="GWG14" s="11">
        <f>$B$14*Finance!GWD35</f>
        <v>0</v>
      </c>
      <c r="GWH14" s="11">
        <f>$B$14*Finance!GWE35</f>
        <v>0</v>
      </c>
      <c r="GWI14" s="11">
        <f>$B$14*Finance!GWF35</f>
        <v>0</v>
      </c>
      <c r="GWJ14" s="11">
        <f>$B$14*Finance!GWG35</f>
        <v>0</v>
      </c>
      <c r="GWK14" s="11">
        <f>$B$14*Finance!GWH35</f>
        <v>0</v>
      </c>
      <c r="GWL14" s="11">
        <f>$B$14*Finance!GWI35</f>
        <v>0</v>
      </c>
      <c r="GWM14" s="11">
        <f>$B$14*Finance!GWJ35</f>
        <v>0</v>
      </c>
      <c r="GWN14" s="11">
        <f>$B$14*Finance!GWK35</f>
        <v>0</v>
      </c>
      <c r="GWO14" s="11">
        <f>$B$14*Finance!GWL35</f>
        <v>0</v>
      </c>
      <c r="GWP14" s="11">
        <f>$B$14*Finance!GWM35</f>
        <v>0</v>
      </c>
      <c r="GWQ14" s="11">
        <f>$B$14*Finance!GWN35</f>
        <v>0</v>
      </c>
      <c r="GWR14" s="11">
        <f>$B$14*Finance!GWO35</f>
        <v>0</v>
      </c>
      <c r="GWS14" s="11">
        <f>$B$14*Finance!GWP35</f>
        <v>0</v>
      </c>
      <c r="GWT14" s="11">
        <f>$B$14*Finance!GWQ35</f>
        <v>0</v>
      </c>
      <c r="GWU14" s="11">
        <f>$B$14*Finance!GWR35</f>
        <v>0</v>
      </c>
      <c r="GWV14" s="11">
        <f>$B$14*Finance!GWS35</f>
        <v>0</v>
      </c>
      <c r="GWW14" s="11">
        <f>$B$14*Finance!GWT35</f>
        <v>0</v>
      </c>
      <c r="GWX14" s="11">
        <f>$B$14*Finance!GWU35</f>
        <v>0</v>
      </c>
      <c r="GWY14" s="11">
        <f>$B$14*Finance!GWV35</f>
        <v>0</v>
      </c>
      <c r="GWZ14" s="11">
        <f>$B$14*Finance!GWW35</f>
        <v>0</v>
      </c>
      <c r="GXA14" s="11">
        <f>$B$14*Finance!GWX35</f>
        <v>0</v>
      </c>
      <c r="GXB14" s="11">
        <f>$B$14*Finance!GWY35</f>
        <v>0</v>
      </c>
      <c r="GXC14" s="11">
        <f>$B$14*Finance!GWZ35</f>
        <v>0</v>
      </c>
      <c r="GXD14" s="11">
        <f>$B$14*Finance!GXA35</f>
        <v>0</v>
      </c>
      <c r="GXE14" s="11">
        <f>$B$14*Finance!GXB35</f>
        <v>0</v>
      </c>
      <c r="GXF14" s="11">
        <f>$B$14*Finance!GXC35</f>
        <v>0</v>
      </c>
      <c r="GXG14" s="11">
        <f>$B$14*Finance!GXD35</f>
        <v>0</v>
      </c>
      <c r="GXH14" s="11">
        <f>$B$14*Finance!GXE35</f>
        <v>0</v>
      </c>
      <c r="GXI14" s="11">
        <f>$B$14*Finance!GXF35</f>
        <v>0</v>
      </c>
      <c r="GXJ14" s="11">
        <f>$B$14*Finance!GXG35</f>
        <v>0</v>
      </c>
      <c r="GXK14" s="11">
        <f>$B$14*Finance!GXH35</f>
        <v>0</v>
      </c>
      <c r="GXL14" s="11">
        <f>$B$14*Finance!GXI35</f>
        <v>0</v>
      </c>
      <c r="GXM14" s="11">
        <f>$B$14*Finance!GXJ35</f>
        <v>0</v>
      </c>
      <c r="GXN14" s="11">
        <f>$B$14*Finance!GXK35</f>
        <v>0</v>
      </c>
      <c r="GXO14" s="11">
        <f>$B$14*Finance!GXL35</f>
        <v>0</v>
      </c>
      <c r="GXP14" s="11">
        <f>$B$14*Finance!GXM35</f>
        <v>0</v>
      </c>
      <c r="GXQ14" s="11">
        <f>$B$14*Finance!GXN35</f>
        <v>0</v>
      </c>
      <c r="GXR14" s="11">
        <f>$B$14*Finance!GXO35</f>
        <v>0</v>
      </c>
      <c r="GXS14" s="11">
        <f>$B$14*Finance!GXP35</f>
        <v>0</v>
      </c>
      <c r="GXT14" s="11">
        <f>$B$14*Finance!GXQ35</f>
        <v>0</v>
      </c>
      <c r="GXU14" s="11">
        <f>$B$14*Finance!GXR35</f>
        <v>0</v>
      </c>
      <c r="GXV14" s="11">
        <f>$B$14*Finance!GXS35</f>
        <v>0</v>
      </c>
      <c r="GXW14" s="11">
        <f>$B$14*Finance!GXT35</f>
        <v>0</v>
      </c>
      <c r="GXX14" s="11">
        <f>$B$14*Finance!GXU35</f>
        <v>0</v>
      </c>
      <c r="GXY14" s="11">
        <f>$B$14*Finance!GXV35</f>
        <v>0</v>
      </c>
      <c r="GXZ14" s="11">
        <f>$B$14*Finance!GXW35</f>
        <v>0</v>
      </c>
      <c r="GYA14" s="11">
        <f>$B$14*Finance!GXX35</f>
        <v>0</v>
      </c>
      <c r="GYB14" s="11">
        <f>$B$14*Finance!GXY35</f>
        <v>0</v>
      </c>
      <c r="GYC14" s="11">
        <f>$B$14*Finance!GXZ35</f>
        <v>0</v>
      </c>
      <c r="GYD14" s="11">
        <f>$B$14*Finance!GYA35</f>
        <v>0</v>
      </c>
      <c r="GYE14" s="11">
        <f>$B$14*Finance!GYB35</f>
        <v>0</v>
      </c>
      <c r="GYF14" s="11">
        <f>$B$14*Finance!GYC35</f>
        <v>0</v>
      </c>
      <c r="GYG14" s="11">
        <f>$B$14*Finance!GYD35</f>
        <v>0</v>
      </c>
      <c r="GYH14" s="11">
        <f>$B$14*Finance!GYE35</f>
        <v>0</v>
      </c>
      <c r="GYI14" s="11">
        <f>$B$14*Finance!GYF35</f>
        <v>0</v>
      </c>
      <c r="GYJ14" s="11">
        <f>$B$14*Finance!GYG35</f>
        <v>0</v>
      </c>
      <c r="GYK14" s="11">
        <f>$B$14*Finance!GYH35</f>
        <v>0</v>
      </c>
      <c r="GYL14" s="11">
        <f>$B$14*Finance!GYI35</f>
        <v>0</v>
      </c>
      <c r="GYM14" s="11">
        <f>$B$14*Finance!GYJ35</f>
        <v>0</v>
      </c>
      <c r="GYN14" s="11">
        <f>$B$14*Finance!GYK35</f>
        <v>0</v>
      </c>
      <c r="GYO14" s="11">
        <f>$B$14*Finance!GYL35</f>
        <v>0</v>
      </c>
      <c r="GYP14" s="11">
        <f>$B$14*Finance!GYM35</f>
        <v>0</v>
      </c>
      <c r="GYQ14" s="11">
        <f>$B$14*Finance!GYN35</f>
        <v>0</v>
      </c>
      <c r="GYR14" s="11">
        <f>$B$14*Finance!GYO35</f>
        <v>0</v>
      </c>
      <c r="GYS14" s="11">
        <f>$B$14*Finance!GYP35</f>
        <v>0</v>
      </c>
      <c r="GYT14" s="11">
        <f>$B$14*Finance!GYQ35</f>
        <v>0</v>
      </c>
      <c r="GYU14" s="11">
        <f>$B$14*Finance!GYR35</f>
        <v>0</v>
      </c>
      <c r="GYV14" s="11">
        <f>$B$14*Finance!GYS35</f>
        <v>0</v>
      </c>
      <c r="GYW14" s="11">
        <f>$B$14*Finance!GYT35</f>
        <v>0</v>
      </c>
      <c r="GYX14" s="11">
        <f>$B$14*Finance!GYU35</f>
        <v>0</v>
      </c>
      <c r="GYY14" s="11">
        <f>$B$14*Finance!GYV35</f>
        <v>0</v>
      </c>
      <c r="GYZ14" s="11">
        <f>$B$14*Finance!GYW35</f>
        <v>0</v>
      </c>
      <c r="GZA14" s="11">
        <f>$B$14*Finance!GYX35</f>
        <v>0</v>
      </c>
      <c r="GZB14" s="11">
        <f>$B$14*Finance!GYY35</f>
        <v>0</v>
      </c>
      <c r="GZC14" s="11">
        <f>$B$14*Finance!GYZ35</f>
        <v>0</v>
      </c>
      <c r="GZD14" s="11">
        <f>$B$14*Finance!GZA35</f>
        <v>0</v>
      </c>
      <c r="GZE14" s="11">
        <f>$B$14*Finance!GZB35</f>
        <v>0</v>
      </c>
      <c r="GZF14" s="11">
        <f>$B$14*Finance!GZC35</f>
        <v>0</v>
      </c>
      <c r="GZG14" s="11">
        <f>$B$14*Finance!GZD35</f>
        <v>0</v>
      </c>
      <c r="GZH14" s="11">
        <f>$B$14*Finance!GZE35</f>
        <v>0</v>
      </c>
      <c r="GZI14" s="11">
        <f>$B$14*Finance!GZF35</f>
        <v>0</v>
      </c>
      <c r="GZJ14" s="11">
        <f>$B$14*Finance!GZG35</f>
        <v>0</v>
      </c>
      <c r="GZK14" s="11">
        <f>$B$14*Finance!GZH35</f>
        <v>0</v>
      </c>
      <c r="GZL14" s="11">
        <f>$B$14*Finance!GZI35</f>
        <v>0</v>
      </c>
      <c r="GZM14" s="11">
        <f>$B$14*Finance!GZJ35</f>
        <v>0</v>
      </c>
      <c r="GZN14" s="11">
        <f>$B$14*Finance!GZK35</f>
        <v>0</v>
      </c>
      <c r="GZO14" s="11">
        <f>$B$14*Finance!GZL35</f>
        <v>0</v>
      </c>
      <c r="GZP14" s="11">
        <f>$B$14*Finance!GZM35</f>
        <v>0</v>
      </c>
      <c r="GZQ14" s="11">
        <f>$B$14*Finance!GZN35</f>
        <v>0</v>
      </c>
      <c r="GZR14" s="11">
        <f>$B$14*Finance!GZO35</f>
        <v>0</v>
      </c>
      <c r="GZS14" s="11">
        <f>$B$14*Finance!GZP35</f>
        <v>0</v>
      </c>
      <c r="GZT14" s="11">
        <f>$B$14*Finance!GZQ35</f>
        <v>0</v>
      </c>
      <c r="GZU14" s="11">
        <f>$B$14*Finance!GZR35</f>
        <v>0</v>
      </c>
      <c r="GZV14" s="11">
        <f>$B$14*Finance!GZS35</f>
        <v>0</v>
      </c>
      <c r="GZW14" s="11">
        <f>$B$14*Finance!GZT35</f>
        <v>0</v>
      </c>
      <c r="GZX14" s="11">
        <f>$B$14*Finance!GZU35</f>
        <v>0</v>
      </c>
      <c r="GZY14" s="11">
        <f>$B$14*Finance!GZV35</f>
        <v>0</v>
      </c>
      <c r="GZZ14" s="11">
        <f>$B$14*Finance!GZW35</f>
        <v>0</v>
      </c>
      <c r="HAA14" s="11">
        <f>$B$14*Finance!GZX35</f>
        <v>0</v>
      </c>
      <c r="HAB14" s="11">
        <f>$B$14*Finance!GZY35</f>
        <v>0</v>
      </c>
      <c r="HAC14" s="11">
        <f>$B$14*Finance!GZZ35</f>
        <v>0</v>
      </c>
      <c r="HAD14" s="11">
        <f>$B$14*Finance!HAA35</f>
        <v>0</v>
      </c>
      <c r="HAE14" s="11">
        <f>$B$14*Finance!HAB35</f>
        <v>0</v>
      </c>
      <c r="HAF14" s="11">
        <f>$B$14*Finance!HAC35</f>
        <v>0</v>
      </c>
      <c r="HAG14" s="11">
        <f>$B$14*Finance!HAD35</f>
        <v>0</v>
      </c>
      <c r="HAH14" s="11">
        <f>$B$14*Finance!HAE35</f>
        <v>0</v>
      </c>
      <c r="HAI14" s="11">
        <f>$B$14*Finance!HAF35</f>
        <v>0</v>
      </c>
      <c r="HAJ14" s="11">
        <f>$B$14*Finance!HAG35</f>
        <v>0</v>
      </c>
      <c r="HAK14" s="11">
        <f>$B$14*Finance!HAH35</f>
        <v>0</v>
      </c>
      <c r="HAL14" s="11">
        <f>$B$14*Finance!HAI35</f>
        <v>0</v>
      </c>
      <c r="HAM14" s="11">
        <f>$B$14*Finance!HAJ35</f>
        <v>0</v>
      </c>
      <c r="HAN14" s="11">
        <f>$B$14*Finance!HAK35</f>
        <v>0</v>
      </c>
      <c r="HAO14" s="11">
        <f>$B$14*Finance!HAL35</f>
        <v>0</v>
      </c>
      <c r="HAP14" s="11">
        <f>$B$14*Finance!HAM35</f>
        <v>0</v>
      </c>
      <c r="HAQ14" s="11">
        <f>$B$14*Finance!HAN35</f>
        <v>0</v>
      </c>
      <c r="HAR14" s="11">
        <f>$B$14*Finance!HAO35</f>
        <v>0</v>
      </c>
      <c r="HAS14" s="11">
        <f>$B$14*Finance!HAP35</f>
        <v>0</v>
      </c>
      <c r="HAT14" s="11">
        <f>$B$14*Finance!HAQ35</f>
        <v>0</v>
      </c>
      <c r="HAU14" s="11">
        <f>$B$14*Finance!HAR35</f>
        <v>0</v>
      </c>
      <c r="HAV14" s="11">
        <f>$B$14*Finance!HAS35</f>
        <v>0</v>
      </c>
      <c r="HAW14" s="11">
        <f>$B$14*Finance!HAT35</f>
        <v>0</v>
      </c>
      <c r="HAX14" s="11">
        <f>$B$14*Finance!HAU35</f>
        <v>0</v>
      </c>
      <c r="HAY14" s="11">
        <f>$B$14*Finance!HAV35</f>
        <v>0</v>
      </c>
      <c r="HAZ14" s="11">
        <f>$B$14*Finance!HAW35</f>
        <v>0</v>
      </c>
      <c r="HBA14" s="11">
        <f>$B$14*Finance!HAX35</f>
        <v>0</v>
      </c>
      <c r="HBB14" s="11">
        <f>$B$14*Finance!HAY35</f>
        <v>0</v>
      </c>
      <c r="HBC14" s="11">
        <f>$B$14*Finance!HAZ35</f>
        <v>0</v>
      </c>
      <c r="HBD14" s="11">
        <f>$B$14*Finance!HBA35</f>
        <v>0</v>
      </c>
      <c r="HBE14" s="11">
        <f>$B$14*Finance!HBB35</f>
        <v>0</v>
      </c>
      <c r="HBF14" s="11">
        <f>$B$14*Finance!HBC35</f>
        <v>0</v>
      </c>
      <c r="HBG14" s="11">
        <f>$B$14*Finance!HBD35</f>
        <v>0</v>
      </c>
      <c r="HBH14" s="11">
        <f>$B$14*Finance!HBE35</f>
        <v>0</v>
      </c>
      <c r="HBI14" s="11">
        <f>$B$14*Finance!HBF35</f>
        <v>0</v>
      </c>
      <c r="HBJ14" s="11">
        <f>$B$14*Finance!HBG35</f>
        <v>0</v>
      </c>
      <c r="HBK14" s="11">
        <f>$B$14*Finance!HBH35</f>
        <v>0</v>
      </c>
      <c r="HBL14" s="11">
        <f>$B$14*Finance!HBI35</f>
        <v>0</v>
      </c>
      <c r="HBM14" s="11">
        <f>$B$14*Finance!HBJ35</f>
        <v>0</v>
      </c>
      <c r="HBN14" s="11">
        <f>$B$14*Finance!HBK35</f>
        <v>0</v>
      </c>
      <c r="HBO14" s="11">
        <f>$B$14*Finance!HBL35</f>
        <v>0</v>
      </c>
      <c r="HBP14" s="11">
        <f>$B$14*Finance!HBM35</f>
        <v>0</v>
      </c>
      <c r="HBQ14" s="11">
        <f>$B$14*Finance!HBN35</f>
        <v>0</v>
      </c>
      <c r="HBR14" s="11">
        <f>$B$14*Finance!HBO35</f>
        <v>0</v>
      </c>
      <c r="HBS14" s="11">
        <f>$B$14*Finance!HBP35</f>
        <v>0</v>
      </c>
      <c r="HBT14" s="11">
        <f>$B$14*Finance!HBQ35</f>
        <v>0</v>
      </c>
      <c r="HBU14" s="11">
        <f>$B$14*Finance!HBR35</f>
        <v>0</v>
      </c>
      <c r="HBV14" s="11">
        <f>$B$14*Finance!HBS35</f>
        <v>0</v>
      </c>
      <c r="HBW14" s="11">
        <f>$B$14*Finance!HBT35</f>
        <v>0</v>
      </c>
      <c r="HBX14" s="11">
        <f>$B$14*Finance!HBU35</f>
        <v>0</v>
      </c>
      <c r="HBY14" s="11">
        <f>$B$14*Finance!HBV35</f>
        <v>0</v>
      </c>
      <c r="HBZ14" s="11">
        <f>$B$14*Finance!HBW35</f>
        <v>0</v>
      </c>
      <c r="HCA14" s="11">
        <f>$B$14*Finance!HBX35</f>
        <v>0</v>
      </c>
      <c r="HCB14" s="11">
        <f>$B$14*Finance!HBY35</f>
        <v>0</v>
      </c>
      <c r="HCC14" s="11">
        <f>$B$14*Finance!HBZ35</f>
        <v>0</v>
      </c>
      <c r="HCD14" s="11">
        <f>$B$14*Finance!HCA35</f>
        <v>0</v>
      </c>
      <c r="HCE14" s="11">
        <f>$B$14*Finance!HCB35</f>
        <v>0</v>
      </c>
      <c r="HCF14" s="11">
        <f>$B$14*Finance!HCC35</f>
        <v>0</v>
      </c>
      <c r="HCG14" s="11">
        <f>$B$14*Finance!HCD35</f>
        <v>0</v>
      </c>
      <c r="HCH14" s="11">
        <f>$B$14*Finance!HCE35</f>
        <v>0</v>
      </c>
      <c r="HCI14" s="11">
        <f>$B$14*Finance!HCF35</f>
        <v>0</v>
      </c>
      <c r="HCJ14" s="11">
        <f>$B$14*Finance!HCG35</f>
        <v>0</v>
      </c>
      <c r="HCK14" s="11">
        <f>$B$14*Finance!HCH35</f>
        <v>0</v>
      </c>
      <c r="HCL14" s="11">
        <f>$B$14*Finance!HCI35</f>
        <v>0</v>
      </c>
      <c r="HCM14" s="11">
        <f>$B$14*Finance!HCJ35</f>
        <v>0</v>
      </c>
      <c r="HCN14" s="11">
        <f>$B$14*Finance!HCK35</f>
        <v>0</v>
      </c>
      <c r="HCO14" s="11">
        <f>$B$14*Finance!HCL35</f>
        <v>0</v>
      </c>
      <c r="HCP14" s="11">
        <f>$B$14*Finance!HCM35</f>
        <v>0</v>
      </c>
      <c r="HCQ14" s="11">
        <f>$B$14*Finance!HCN35</f>
        <v>0</v>
      </c>
      <c r="HCR14" s="11">
        <f>$B$14*Finance!HCO35</f>
        <v>0</v>
      </c>
      <c r="HCS14" s="11">
        <f>$B$14*Finance!HCP35</f>
        <v>0</v>
      </c>
      <c r="HCT14" s="11">
        <f>$B$14*Finance!HCQ35</f>
        <v>0</v>
      </c>
      <c r="HCU14" s="11">
        <f>$B$14*Finance!HCR35</f>
        <v>0</v>
      </c>
      <c r="HCV14" s="11">
        <f>$B$14*Finance!HCS35</f>
        <v>0</v>
      </c>
      <c r="HCW14" s="11">
        <f>$B$14*Finance!HCT35</f>
        <v>0</v>
      </c>
      <c r="HCX14" s="11">
        <f>$B$14*Finance!HCU35</f>
        <v>0</v>
      </c>
      <c r="HCY14" s="11">
        <f>$B$14*Finance!HCV35</f>
        <v>0</v>
      </c>
      <c r="HCZ14" s="11">
        <f>$B$14*Finance!HCW35</f>
        <v>0</v>
      </c>
      <c r="HDA14" s="11">
        <f>$B$14*Finance!HCX35</f>
        <v>0</v>
      </c>
      <c r="HDB14" s="11">
        <f>$B$14*Finance!HCY35</f>
        <v>0</v>
      </c>
      <c r="HDC14" s="11">
        <f>$B$14*Finance!HCZ35</f>
        <v>0</v>
      </c>
      <c r="HDD14" s="11">
        <f>$B$14*Finance!HDA35</f>
        <v>0</v>
      </c>
      <c r="HDE14" s="11">
        <f>$B$14*Finance!HDB35</f>
        <v>0</v>
      </c>
      <c r="HDF14" s="11">
        <f>$B$14*Finance!HDC35</f>
        <v>0</v>
      </c>
      <c r="HDG14" s="11">
        <f>$B$14*Finance!HDD35</f>
        <v>0</v>
      </c>
      <c r="HDH14" s="11">
        <f>$B$14*Finance!HDE35</f>
        <v>0</v>
      </c>
      <c r="HDI14" s="11">
        <f>$B$14*Finance!HDF35</f>
        <v>0</v>
      </c>
      <c r="HDJ14" s="11">
        <f>$B$14*Finance!HDG35</f>
        <v>0</v>
      </c>
      <c r="HDK14" s="11">
        <f>$B$14*Finance!HDH35</f>
        <v>0</v>
      </c>
      <c r="HDL14" s="11">
        <f>$B$14*Finance!HDI35</f>
        <v>0</v>
      </c>
      <c r="HDM14" s="11">
        <f>$B$14*Finance!HDJ35</f>
        <v>0</v>
      </c>
      <c r="HDN14" s="11">
        <f>$B$14*Finance!HDK35</f>
        <v>0</v>
      </c>
      <c r="HDO14" s="11">
        <f>$B$14*Finance!HDL35</f>
        <v>0</v>
      </c>
      <c r="HDP14" s="11">
        <f>$B$14*Finance!HDM35</f>
        <v>0</v>
      </c>
      <c r="HDQ14" s="11">
        <f>$B$14*Finance!HDN35</f>
        <v>0</v>
      </c>
      <c r="HDR14" s="11">
        <f>$B$14*Finance!HDO35</f>
        <v>0</v>
      </c>
      <c r="HDS14" s="11">
        <f>$B$14*Finance!HDP35</f>
        <v>0</v>
      </c>
      <c r="HDT14" s="11">
        <f>$B$14*Finance!HDQ35</f>
        <v>0</v>
      </c>
      <c r="HDU14" s="11">
        <f>$B$14*Finance!HDR35</f>
        <v>0</v>
      </c>
      <c r="HDV14" s="11">
        <f>$B$14*Finance!HDS35</f>
        <v>0</v>
      </c>
      <c r="HDW14" s="11">
        <f>$B$14*Finance!HDT35</f>
        <v>0</v>
      </c>
      <c r="HDX14" s="11">
        <f>$B$14*Finance!HDU35</f>
        <v>0</v>
      </c>
      <c r="HDY14" s="11">
        <f>$B$14*Finance!HDV35</f>
        <v>0</v>
      </c>
      <c r="HDZ14" s="11">
        <f>$B$14*Finance!HDW35</f>
        <v>0</v>
      </c>
      <c r="HEA14" s="11">
        <f>$B$14*Finance!HDX35</f>
        <v>0</v>
      </c>
      <c r="HEB14" s="11">
        <f>$B$14*Finance!HDY35</f>
        <v>0</v>
      </c>
      <c r="HEC14" s="11">
        <f>$B$14*Finance!HDZ35</f>
        <v>0</v>
      </c>
      <c r="HED14" s="11">
        <f>$B$14*Finance!HEA35</f>
        <v>0</v>
      </c>
      <c r="HEE14" s="11">
        <f>$B$14*Finance!HEB35</f>
        <v>0</v>
      </c>
      <c r="HEF14" s="11">
        <f>$B$14*Finance!HEC35</f>
        <v>0</v>
      </c>
      <c r="HEG14" s="11">
        <f>$B$14*Finance!HED35</f>
        <v>0</v>
      </c>
      <c r="HEH14" s="11">
        <f>$B$14*Finance!HEE35</f>
        <v>0</v>
      </c>
      <c r="HEI14" s="11">
        <f>$B$14*Finance!HEF35</f>
        <v>0</v>
      </c>
      <c r="HEJ14" s="11">
        <f>$B$14*Finance!HEG35</f>
        <v>0</v>
      </c>
      <c r="HEK14" s="11">
        <f>$B$14*Finance!HEH35</f>
        <v>0</v>
      </c>
      <c r="HEL14" s="11">
        <f>$B$14*Finance!HEI35</f>
        <v>0</v>
      </c>
      <c r="HEM14" s="11">
        <f>$B$14*Finance!HEJ35</f>
        <v>0</v>
      </c>
      <c r="HEN14" s="11">
        <f>$B$14*Finance!HEK35</f>
        <v>0</v>
      </c>
      <c r="HEO14" s="11">
        <f>$B$14*Finance!HEL35</f>
        <v>0</v>
      </c>
      <c r="HEP14" s="11">
        <f>$B$14*Finance!HEM35</f>
        <v>0</v>
      </c>
      <c r="HEQ14" s="11">
        <f>$B$14*Finance!HEN35</f>
        <v>0</v>
      </c>
      <c r="HER14" s="11">
        <f>$B$14*Finance!HEO35</f>
        <v>0</v>
      </c>
      <c r="HES14" s="11">
        <f>$B$14*Finance!HEP35</f>
        <v>0</v>
      </c>
      <c r="HET14" s="11">
        <f>$B$14*Finance!HEQ35</f>
        <v>0</v>
      </c>
      <c r="HEU14" s="11">
        <f>$B$14*Finance!HER35</f>
        <v>0</v>
      </c>
      <c r="HEV14" s="11">
        <f>$B$14*Finance!HES35</f>
        <v>0</v>
      </c>
      <c r="HEW14" s="11">
        <f>$B$14*Finance!HET35</f>
        <v>0</v>
      </c>
      <c r="HEX14" s="11">
        <f>$B$14*Finance!HEU35</f>
        <v>0</v>
      </c>
      <c r="HEY14" s="11">
        <f>$B$14*Finance!HEV35</f>
        <v>0</v>
      </c>
      <c r="HEZ14" s="11">
        <f>$B$14*Finance!HEW35</f>
        <v>0</v>
      </c>
      <c r="HFA14" s="11">
        <f>$B$14*Finance!HEX35</f>
        <v>0</v>
      </c>
      <c r="HFB14" s="11">
        <f>$B$14*Finance!HEY35</f>
        <v>0</v>
      </c>
      <c r="HFC14" s="11">
        <f>$B$14*Finance!HEZ35</f>
        <v>0</v>
      </c>
      <c r="HFD14" s="11">
        <f>$B$14*Finance!HFA35</f>
        <v>0</v>
      </c>
      <c r="HFE14" s="11">
        <f>$B$14*Finance!HFB35</f>
        <v>0</v>
      </c>
      <c r="HFF14" s="11">
        <f>$B$14*Finance!HFC35</f>
        <v>0</v>
      </c>
      <c r="HFG14" s="11">
        <f>$B$14*Finance!HFD35</f>
        <v>0</v>
      </c>
      <c r="HFH14" s="11">
        <f>$B$14*Finance!HFE35</f>
        <v>0</v>
      </c>
      <c r="HFI14" s="11">
        <f>$B$14*Finance!HFF35</f>
        <v>0</v>
      </c>
      <c r="HFJ14" s="11">
        <f>$B$14*Finance!HFG35</f>
        <v>0</v>
      </c>
      <c r="HFK14" s="11">
        <f>$B$14*Finance!HFH35</f>
        <v>0</v>
      </c>
      <c r="HFL14" s="11">
        <f>$B$14*Finance!HFI35</f>
        <v>0</v>
      </c>
      <c r="HFM14" s="11">
        <f>$B$14*Finance!HFJ35</f>
        <v>0</v>
      </c>
      <c r="HFN14" s="11">
        <f>$B$14*Finance!HFK35</f>
        <v>0</v>
      </c>
      <c r="HFO14" s="11">
        <f>$B$14*Finance!HFL35</f>
        <v>0</v>
      </c>
      <c r="HFP14" s="11">
        <f>$B$14*Finance!HFM35</f>
        <v>0</v>
      </c>
      <c r="HFQ14" s="11">
        <f>$B$14*Finance!HFN35</f>
        <v>0</v>
      </c>
      <c r="HFR14" s="11">
        <f>$B$14*Finance!HFO35</f>
        <v>0</v>
      </c>
      <c r="HFS14" s="11">
        <f>$B$14*Finance!HFP35</f>
        <v>0</v>
      </c>
      <c r="HFT14" s="11">
        <f>$B$14*Finance!HFQ35</f>
        <v>0</v>
      </c>
      <c r="HFU14" s="11">
        <f>$B$14*Finance!HFR35</f>
        <v>0</v>
      </c>
      <c r="HFV14" s="11">
        <f>$B$14*Finance!HFS35</f>
        <v>0</v>
      </c>
      <c r="HFW14" s="11">
        <f>$B$14*Finance!HFT35</f>
        <v>0</v>
      </c>
      <c r="HFX14" s="11">
        <f>$B$14*Finance!HFU35</f>
        <v>0</v>
      </c>
      <c r="HFY14" s="11">
        <f>$B$14*Finance!HFV35</f>
        <v>0</v>
      </c>
      <c r="HFZ14" s="11">
        <f>$B$14*Finance!HFW35</f>
        <v>0</v>
      </c>
      <c r="HGA14" s="11">
        <f>$B$14*Finance!HFX35</f>
        <v>0</v>
      </c>
      <c r="HGB14" s="11">
        <f>$B$14*Finance!HFY35</f>
        <v>0</v>
      </c>
      <c r="HGC14" s="11">
        <f>$B$14*Finance!HFZ35</f>
        <v>0</v>
      </c>
      <c r="HGD14" s="11">
        <f>$B$14*Finance!HGA35</f>
        <v>0</v>
      </c>
      <c r="HGE14" s="11">
        <f>$B$14*Finance!HGB35</f>
        <v>0</v>
      </c>
      <c r="HGF14" s="11">
        <f>$B$14*Finance!HGC35</f>
        <v>0</v>
      </c>
      <c r="HGG14" s="11">
        <f>$B$14*Finance!HGD35</f>
        <v>0</v>
      </c>
      <c r="HGH14" s="11">
        <f>$B$14*Finance!HGE35</f>
        <v>0</v>
      </c>
      <c r="HGI14" s="11">
        <f>$B$14*Finance!HGF35</f>
        <v>0</v>
      </c>
      <c r="HGJ14" s="11">
        <f>$B$14*Finance!HGG35</f>
        <v>0</v>
      </c>
      <c r="HGK14" s="11">
        <f>$B$14*Finance!HGH35</f>
        <v>0</v>
      </c>
      <c r="HGL14" s="11">
        <f>$B$14*Finance!HGI35</f>
        <v>0</v>
      </c>
      <c r="HGM14" s="11">
        <f>$B$14*Finance!HGJ35</f>
        <v>0</v>
      </c>
      <c r="HGN14" s="11">
        <f>$B$14*Finance!HGK35</f>
        <v>0</v>
      </c>
      <c r="HGO14" s="11">
        <f>$B$14*Finance!HGL35</f>
        <v>0</v>
      </c>
      <c r="HGP14" s="11">
        <f>$B$14*Finance!HGM35</f>
        <v>0</v>
      </c>
      <c r="HGQ14" s="11">
        <f>$B$14*Finance!HGN35</f>
        <v>0</v>
      </c>
      <c r="HGR14" s="11">
        <f>$B$14*Finance!HGO35</f>
        <v>0</v>
      </c>
      <c r="HGS14" s="11">
        <f>$B$14*Finance!HGP35</f>
        <v>0</v>
      </c>
      <c r="HGT14" s="11">
        <f>$B$14*Finance!HGQ35</f>
        <v>0</v>
      </c>
      <c r="HGU14" s="11">
        <f>$B$14*Finance!HGR35</f>
        <v>0</v>
      </c>
      <c r="HGV14" s="11">
        <f>$B$14*Finance!HGS35</f>
        <v>0</v>
      </c>
      <c r="HGW14" s="11">
        <f>$B$14*Finance!HGT35</f>
        <v>0</v>
      </c>
      <c r="HGX14" s="11">
        <f>$B$14*Finance!HGU35</f>
        <v>0</v>
      </c>
      <c r="HGY14" s="11">
        <f>$B$14*Finance!HGV35</f>
        <v>0</v>
      </c>
      <c r="HGZ14" s="11">
        <f>$B$14*Finance!HGW35</f>
        <v>0</v>
      </c>
      <c r="HHA14" s="11">
        <f>$B$14*Finance!HGX35</f>
        <v>0</v>
      </c>
      <c r="HHB14" s="11">
        <f>$B$14*Finance!HGY35</f>
        <v>0</v>
      </c>
      <c r="HHC14" s="11">
        <f>$B$14*Finance!HGZ35</f>
        <v>0</v>
      </c>
      <c r="HHD14" s="11">
        <f>$B$14*Finance!HHA35</f>
        <v>0</v>
      </c>
      <c r="HHE14" s="11">
        <f>$B$14*Finance!HHB35</f>
        <v>0</v>
      </c>
      <c r="HHF14" s="11">
        <f>$B$14*Finance!HHC35</f>
        <v>0</v>
      </c>
      <c r="HHG14" s="11">
        <f>$B$14*Finance!HHD35</f>
        <v>0</v>
      </c>
      <c r="HHH14" s="11">
        <f>$B$14*Finance!HHE35</f>
        <v>0</v>
      </c>
      <c r="HHI14" s="11">
        <f>$B$14*Finance!HHF35</f>
        <v>0</v>
      </c>
      <c r="HHJ14" s="11">
        <f>$B$14*Finance!HHG35</f>
        <v>0</v>
      </c>
      <c r="HHK14" s="11">
        <f>$B$14*Finance!HHH35</f>
        <v>0</v>
      </c>
      <c r="HHL14" s="11">
        <f>$B$14*Finance!HHI35</f>
        <v>0</v>
      </c>
      <c r="HHM14" s="11">
        <f>$B$14*Finance!HHJ35</f>
        <v>0</v>
      </c>
      <c r="HHN14" s="11">
        <f>$B$14*Finance!HHK35</f>
        <v>0</v>
      </c>
      <c r="HHO14" s="11">
        <f>$B$14*Finance!HHL35</f>
        <v>0</v>
      </c>
      <c r="HHP14" s="11">
        <f>$B$14*Finance!HHM35</f>
        <v>0</v>
      </c>
      <c r="HHQ14" s="11">
        <f>$B$14*Finance!HHN35</f>
        <v>0</v>
      </c>
      <c r="HHR14" s="11">
        <f>$B$14*Finance!HHO35</f>
        <v>0</v>
      </c>
      <c r="HHS14" s="11">
        <f>$B$14*Finance!HHP35</f>
        <v>0</v>
      </c>
      <c r="HHT14" s="11">
        <f>$B$14*Finance!HHQ35</f>
        <v>0</v>
      </c>
      <c r="HHU14" s="11">
        <f>$B$14*Finance!HHR35</f>
        <v>0</v>
      </c>
      <c r="HHV14" s="11">
        <f>$B$14*Finance!HHS35</f>
        <v>0</v>
      </c>
      <c r="HHW14" s="11">
        <f>$B$14*Finance!HHT35</f>
        <v>0</v>
      </c>
      <c r="HHX14" s="11">
        <f>$B$14*Finance!HHU35</f>
        <v>0</v>
      </c>
      <c r="HHY14" s="11">
        <f>$B$14*Finance!HHV35</f>
        <v>0</v>
      </c>
      <c r="HHZ14" s="11">
        <f>$B$14*Finance!HHW35</f>
        <v>0</v>
      </c>
      <c r="HIA14" s="11">
        <f>$B$14*Finance!HHX35</f>
        <v>0</v>
      </c>
      <c r="HIB14" s="11">
        <f>$B$14*Finance!HHY35</f>
        <v>0</v>
      </c>
      <c r="HIC14" s="11">
        <f>$B$14*Finance!HHZ35</f>
        <v>0</v>
      </c>
      <c r="HID14" s="11">
        <f>$B$14*Finance!HIA35</f>
        <v>0</v>
      </c>
      <c r="HIE14" s="11">
        <f>$B$14*Finance!HIB35</f>
        <v>0</v>
      </c>
      <c r="HIF14" s="11">
        <f>$B$14*Finance!HIC35</f>
        <v>0</v>
      </c>
      <c r="HIG14" s="11">
        <f>$B$14*Finance!HID35</f>
        <v>0</v>
      </c>
      <c r="HIH14" s="11">
        <f>$B$14*Finance!HIE35</f>
        <v>0</v>
      </c>
      <c r="HII14" s="11">
        <f>$B$14*Finance!HIF35</f>
        <v>0</v>
      </c>
      <c r="HIJ14" s="11">
        <f>$B$14*Finance!HIG35</f>
        <v>0</v>
      </c>
      <c r="HIK14" s="11">
        <f>$B$14*Finance!HIH35</f>
        <v>0</v>
      </c>
      <c r="HIL14" s="11">
        <f>$B$14*Finance!HII35</f>
        <v>0</v>
      </c>
      <c r="HIM14" s="11">
        <f>$B$14*Finance!HIJ35</f>
        <v>0</v>
      </c>
      <c r="HIN14" s="11">
        <f>$B$14*Finance!HIK35</f>
        <v>0</v>
      </c>
      <c r="HIO14" s="11">
        <f>$B$14*Finance!HIL35</f>
        <v>0</v>
      </c>
      <c r="HIP14" s="11">
        <f>$B$14*Finance!HIM35</f>
        <v>0</v>
      </c>
      <c r="HIQ14" s="11">
        <f>$B$14*Finance!HIN35</f>
        <v>0</v>
      </c>
      <c r="HIR14" s="11">
        <f>$B$14*Finance!HIO35</f>
        <v>0</v>
      </c>
      <c r="HIS14" s="11">
        <f>$B$14*Finance!HIP35</f>
        <v>0</v>
      </c>
      <c r="HIT14" s="11">
        <f>$B$14*Finance!HIQ35</f>
        <v>0</v>
      </c>
      <c r="HIU14" s="11">
        <f>$B$14*Finance!HIR35</f>
        <v>0</v>
      </c>
      <c r="HIV14" s="11">
        <f>$B$14*Finance!HIS35</f>
        <v>0</v>
      </c>
      <c r="HIW14" s="11">
        <f>$B$14*Finance!HIT35</f>
        <v>0</v>
      </c>
      <c r="HIX14" s="11">
        <f>$B$14*Finance!HIU35</f>
        <v>0</v>
      </c>
      <c r="HIY14" s="11">
        <f>$B$14*Finance!HIV35</f>
        <v>0</v>
      </c>
      <c r="HIZ14" s="11">
        <f>$B$14*Finance!HIW35</f>
        <v>0</v>
      </c>
      <c r="HJA14" s="11">
        <f>$B$14*Finance!HIX35</f>
        <v>0</v>
      </c>
      <c r="HJB14" s="11">
        <f>$B$14*Finance!HIY35</f>
        <v>0</v>
      </c>
      <c r="HJC14" s="11">
        <f>$B$14*Finance!HIZ35</f>
        <v>0</v>
      </c>
      <c r="HJD14" s="11">
        <f>$B$14*Finance!HJA35</f>
        <v>0</v>
      </c>
      <c r="HJE14" s="11">
        <f>$B$14*Finance!HJB35</f>
        <v>0</v>
      </c>
      <c r="HJF14" s="11">
        <f>$B$14*Finance!HJC35</f>
        <v>0</v>
      </c>
      <c r="HJG14" s="11">
        <f>$B$14*Finance!HJD35</f>
        <v>0</v>
      </c>
      <c r="HJH14" s="11">
        <f>$B$14*Finance!HJE35</f>
        <v>0</v>
      </c>
      <c r="HJI14" s="11">
        <f>$B$14*Finance!HJF35</f>
        <v>0</v>
      </c>
      <c r="HJJ14" s="11">
        <f>$B$14*Finance!HJG35</f>
        <v>0</v>
      </c>
      <c r="HJK14" s="11">
        <f>$B$14*Finance!HJH35</f>
        <v>0</v>
      </c>
      <c r="HJL14" s="11">
        <f>$B$14*Finance!HJI35</f>
        <v>0</v>
      </c>
      <c r="HJM14" s="11">
        <f>$B$14*Finance!HJJ35</f>
        <v>0</v>
      </c>
      <c r="HJN14" s="11">
        <f>$B$14*Finance!HJK35</f>
        <v>0</v>
      </c>
      <c r="HJO14" s="11">
        <f>$B$14*Finance!HJL35</f>
        <v>0</v>
      </c>
      <c r="HJP14" s="11">
        <f>$B$14*Finance!HJM35</f>
        <v>0</v>
      </c>
      <c r="HJQ14" s="11">
        <f>$B$14*Finance!HJN35</f>
        <v>0</v>
      </c>
      <c r="HJR14" s="11">
        <f>$B$14*Finance!HJO35</f>
        <v>0</v>
      </c>
      <c r="HJS14" s="11">
        <f>$B$14*Finance!HJP35</f>
        <v>0</v>
      </c>
      <c r="HJT14" s="11">
        <f>$B$14*Finance!HJQ35</f>
        <v>0</v>
      </c>
      <c r="HJU14" s="11">
        <f>$B$14*Finance!HJR35</f>
        <v>0</v>
      </c>
      <c r="HJV14" s="11">
        <f>$B$14*Finance!HJS35</f>
        <v>0</v>
      </c>
      <c r="HJW14" s="11">
        <f>$B$14*Finance!HJT35</f>
        <v>0</v>
      </c>
      <c r="HJX14" s="11">
        <f>$B$14*Finance!HJU35</f>
        <v>0</v>
      </c>
      <c r="HJY14" s="11">
        <f>$B$14*Finance!HJV35</f>
        <v>0</v>
      </c>
      <c r="HJZ14" s="11">
        <f>$B$14*Finance!HJW35</f>
        <v>0</v>
      </c>
      <c r="HKA14" s="11">
        <f>$B$14*Finance!HJX35</f>
        <v>0</v>
      </c>
      <c r="HKB14" s="11">
        <f>$B$14*Finance!HJY35</f>
        <v>0</v>
      </c>
      <c r="HKC14" s="11">
        <f>$B$14*Finance!HJZ35</f>
        <v>0</v>
      </c>
      <c r="HKD14" s="11">
        <f>$B$14*Finance!HKA35</f>
        <v>0</v>
      </c>
      <c r="HKE14" s="11">
        <f>$B$14*Finance!HKB35</f>
        <v>0</v>
      </c>
      <c r="HKF14" s="11">
        <f>$B$14*Finance!HKC35</f>
        <v>0</v>
      </c>
      <c r="HKG14" s="11">
        <f>$B$14*Finance!HKD35</f>
        <v>0</v>
      </c>
      <c r="HKH14" s="11">
        <f>$B$14*Finance!HKE35</f>
        <v>0</v>
      </c>
      <c r="HKI14" s="11">
        <f>$B$14*Finance!HKF35</f>
        <v>0</v>
      </c>
      <c r="HKJ14" s="11">
        <f>$B$14*Finance!HKG35</f>
        <v>0</v>
      </c>
      <c r="HKK14" s="11">
        <f>$B$14*Finance!HKH35</f>
        <v>0</v>
      </c>
      <c r="HKL14" s="11">
        <f>$B$14*Finance!HKI35</f>
        <v>0</v>
      </c>
      <c r="HKM14" s="11">
        <f>$B$14*Finance!HKJ35</f>
        <v>0</v>
      </c>
      <c r="HKN14" s="11">
        <f>$B$14*Finance!HKK35</f>
        <v>0</v>
      </c>
      <c r="HKO14" s="11">
        <f>$B$14*Finance!HKL35</f>
        <v>0</v>
      </c>
      <c r="HKP14" s="11">
        <f>$B$14*Finance!HKM35</f>
        <v>0</v>
      </c>
      <c r="HKQ14" s="11">
        <f>$B$14*Finance!HKN35</f>
        <v>0</v>
      </c>
      <c r="HKR14" s="11">
        <f>$B$14*Finance!HKO35</f>
        <v>0</v>
      </c>
      <c r="HKS14" s="11">
        <f>$B$14*Finance!HKP35</f>
        <v>0</v>
      </c>
      <c r="HKT14" s="11">
        <f>$B$14*Finance!HKQ35</f>
        <v>0</v>
      </c>
      <c r="HKU14" s="11">
        <f>$B$14*Finance!HKR35</f>
        <v>0</v>
      </c>
      <c r="HKV14" s="11">
        <f>$B$14*Finance!HKS35</f>
        <v>0</v>
      </c>
      <c r="HKW14" s="11">
        <f>$B$14*Finance!HKT35</f>
        <v>0</v>
      </c>
      <c r="HKX14" s="11">
        <f>$B$14*Finance!HKU35</f>
        <v>0</v>
      </c>
      <c r="HKY14" s="11">
        <f>$B$14*Finance!HKV35</f>
        <v>0</v>
      </c>
      <c r="HKZ14" s="11">
        <f>$B$14*Finance!HKW35</f>
        <v>0</v>
      </c>
      <c r="HLA14" s="11">
        <f>$B$14*Finance!HKX35</f>
        <v>0</v>
      </c>
      <c r="HLB14" s="11">
        <f>$B$14*Finance!HKY35</f>
        <v>0</v>
      </c>
      <c r="HLC14" s="11">
        <f>$B$14*Finance!HKZ35</f>
        <v>0</v>
      </c>
      <c r="HLD14" s="11">
        <f>$B$14*Finance!HLA35</f>
        <v>0</v>
      </c>
      <c r="HLE14" s="11">
        <f>$B$14*Finance!HLB35</f>
        <v>0</v>
      </c>
      <c r="HLF14" s="11">
        <f>$B$14*Finance!HLC35</f>
        <v>0</v>
      </c>
      <c r="HLG14" s="11">
        <f>$B$14*Finance!HLD35</f>
        <v>0</v>
      </c>
      <c r="HLH14" s="11">
        <f>$B$14*Finance!HLE35</f>
        <v>0</v>
      </c>
      <c r="HLI14" s="11">
        <f>$B$14*Finance!HLF35</f>
        <v>0</v>
      </c>
      <c r="HLJ14" s="11">
        <f>$B$14*Finance!HLG35</f>
        <v>0</v>
      </c>
      <c r="HLK14" s="11">
        <f>$B$14*Finance!HLH35</f>
        <v>0</v>
      </c>
      <c r="HLL14" s="11">
        <f>$B$14*Finance!HLI35</f>
        <v>0</v>
      </c>
      <c r="HLM14" s="11">
        <f>$B$14*Finance!HLJ35</f>
        <v>0</v>
      </c>
      <c r="HLN14" s="11">
        <f>$B$14*Finance!HLK35</f>
        <v>0</v>
      </c>
      <c r="HLO14" s="11">
        <f>$B$14*Finance!HLL35</f>
        <v>0</v>
      </c>
      <c r="HLP14" s="11">
        <f>$B$14*Finance!HLM35</f>
        <v>0</v>
      </c>
      <c r="HLQ14" s="11">
        <f>$B$14*Finance!HLN35</f>
        <v>0</v>
      </c>
      <c r="HLR14" s="11">
        <f>$B$14*Finance!HLO35</f>
        <v>0</v>
      </c>
      <c r="HLS14" s="11">
        <f>$B$14*Finance!HLP35</f>
        <v>0</v>
      </c>
      <c r="HLT14" s="11">
        <f>$B$14*Finance!HLQ35</f>
        <v>0</v>
      </c>
      <c r="HLU14" s="11">
        <f>$B$14*Finance!HLR35</f>
        <v>0</v>
      </c>
      <c r="HLV14" s="11">
        <f>$B$14*Finance!HLS35</f>
        <v>0</v>
      </c>
      <c r="HLW14" s="11">
        <f>$B$14*Finance!HLT35</f>
        <v>0</v>
      </c>
      <c r="HLX14" s="11">
        <f>$B$14*Finance!HLU35</f>
        <v>0</v>
      </c>
      <c r="HLY14" s="11">
        <f>$B$14*Finance!HLV35</f>
        <v>0</v>
      </c>
      <c r="HLZ14" s="11">
        <f>$B$14*Finance!HLW35</f>
        <v>0</v>
      </c>
      <c r="HMA14" s="11">
        <f>$B$14*Finance!HLX35</f>
        <v>0</v>
      </c>
      <c r="HMB14" s="11">
        <f>$B$14*Finance!HLY35</f>
        <v>0</v>
      </c>
      <c r="HMC14" s="11">
        <f>$B$14*Finance!HLZ35</f>
        <v>0</v>
      </c>
      <c r="HMD14" s="11">
        <f>$B$14*Finance!HMA35</f>
        <v>0</v>
      </c>
      <c r="HME14" s="11">
        <f>$B$14*Finance!HMB35</f>
        <v>0</v>
      </c>
      <c r="HMF14" s="11">
        <f>$B$14*Finance!HMC35</f>
        <v>0</v>
      </c>
      <c r="HMG14" s="11">
        <f>$B$14*Finance!HMD35</f>
        <v>0</v>
      </c>
      <c r="HMH14" s="11">
        <f>$B$14*Finance!HME35</f>
        <v>0</v>
      </c>
      <c r="HMI14" s="11">
        <f>$B$14*Finance!HMF35</f>
        <v>0</v>
      </c>
      <c r="HMJ14" s="11">
        <f>$B$14*Finance!HMG35</f>
        <v>0</v>
      </c>
      <c r="HMK14" s="11">
        <f>$B$14*Finance!HMH35</f>
        <v>0</v>
      </c>
      <c r="HML14" s="11">
        <f>$B$14*Finance!HMI35</f>
        <v>0</v>
      </c>
      <c r="HMM14" s="11">
        <f>$B$14*Finance!HMJ35</f>
        <v>0</v>
      </c>
      <c r="HMN14" s="11">
        <f>$B$14*Finance!HMK35</f>
        <v>0</v>
      </c>
      <c r="HMO14" s="11">
        <f>$B$14*Finance!HML35</f>
        <v>0</v>
      </c>
      <c r="HMP14" s="11">
        <f>$B$14*Finance!HMM35</f>
        <v>0</v>
      </c>
      <c r="HMQ14" s="11">
        <f>$B$14*Finance!HMN35</f>
        <v>0</v>
      </c>
      <c r="HMR14" s="11">
        <f>$B$14*Finance!HMO35</f>
        <v>0</v>
      </c>
      <c r="HMS14" s="11">
        <f>$B$14*Finance!HMP35</f>
        <v>0</v>
      </c>
      <c r="HMT14" s="11">
        <f>$B$14*Finance!HMQ35</f>
        <v>0</v>
      </c>
      <c r="HMU14" s="11">
        <f>$B$14*Finance!HMR35</f>
        <v>0</v>
      </c>
      <c r="HMV14" s="11">
        <f>$B$14*Finance!HMS35</f>
        <v>0</v>
      </c>
      <c r="HMW14" s="11">
        <f>$B$14*Finance!HMT35</f>
        <v>0</v>
      </c>
      <c r="HMX14" s="11">
        <f>$B$14*Finance!HMU35</f>
        <v>0</v>
      </c>
      <c r="HMY14" s="11">
        <f>$B$14*Finance!HMV35</f>
        <v>0</v>
      </c>
      <c r="HMZ14" s="11">
        <f>$B$14*Finance!HMW35</f>
        <v>0</v>
      </c>
      <c r="HNA14" s="11">
        <f>$B$14*Finance!HMX35</f>
        <v>0</v>
      </c>
      <c r="HNB14" s="11">
        <f>$B$14*Finance!HMY35</f>
        <v>0</v>
      </c>
      <c r="HNC14" s="11">
        <f>$B$14*Finance!HMZ35</f>
        <v>0</v>
      </c>
      <c r="HND14" s="11">
        <f>$B$14*Finance!HNA35</f>
        <v>0</v>
      </c>
      <c r="HNE14" s="11">
        <f>$B$14*Finance!HNB35</f>
        <v>0</v>
      </c>
      <c r="HNF14" s="11">
        <f>$B$14*Finance!HNC35</f>
        <v>0</v>
      </c>
      <c r="HNG14" s="11">
        <f>$B$14*Finance!HND35</f>
        <v>0</v>
      </c>
      <c r="HNH14" s="11">
        <f>$B$14*Finance!HNE35</f>
        <v>0</v>
      </c>
      <c r="HNI14" s="11">
        <f>$B$14*Finance!HNF35</f>
        <v>0</v>
      </c>
      <c r="HNJ14" s="11">
        <f>$B$14*Finance!HNG35</f>
        <v>0</v>
      </c>
      <c r="HNK14" s="11">
        <f>$B$14*Finance!HNH35</f>
        <v>0</v>
      </c>
      <c r="HNL14" s="11">
        <f>$B$14*Finance!HNI35</f>
        <v>0</v>
      </c>
      <c r="HNM14" s="11">
        <f>$B$14*Finance!HNJ35</f>
        <v>0</v>
      </c>
      <c r="HNN14" s="11">
        <f>$B$14*Finance!HNK35</f>
        <v>0</v>
      </c>
      <c r="HNO14" s="11">
        <f>$B$14*Finance!HNL35</f>
        <v>0</v>
      </c>
      <c r="HNP14" s="11">
        <f>$B$14*Finance!HNM35</f>
        <v>0</v>
      </c>
      <c r="HNQ14" s="11">
        <f>$B$14*Finance!HNN35</f>
        <v>0</v>
      </c>
      <c r="HNR14" s="11">
        <f>$B$14*Finance!HNO35</f>
        <v>0</v>
      </c>
      <c r="HNS14" s="11">
        <f>$B$14*Finance!HNP35</f>
        <v>0</v>
      </c>
      <c r="HNT14" s="11">
        <f>$B$14*Finance!HNQ35</f>
        <v>0</v>
      </c>
      <c r="HNU14" s="11">
        <f>$B$14*Finance!HNR35</f>
        <v>0</v>
      </c>
      <c r="HNV14" s="11">
        <f>$B$14*Finance!HNS35</f>
        <v>0</v>
      </c>
      <c r="HNW14" s="11">
        <f>$B$14*Finance!HNT35</f>
        <v>0</v>
      </c>
      <c r="HNX14" s="11">
        <f>$B$14*Finance!HNU35</f>
        <v>0</v>
      </c>
      <c r="HNY14" s="11">
        <f>$B$14*Finance!HNV35</f>
        <v>0</v>
      </c>
      <c r="HNZ14" s="11">
        <f>$B$14*Finance!HNW35</f>
        <v>0</v>
      </c>
      <c r="HOA14" s="11">
        <f>$B$14*Finance!HNX35</f>
        <v>0</v>
      </c>
      <c r="HOB14" s="11">
        <f>$B$14*Finance!HNY35</f>
        <v>0</v>
      </c>
      <c r="HOC14" s="11">
        <f>$B$14*Finance!HNZ35</f>
        <v>0</v>
      </c>
      <c r="HOD14" s="11">
        <f>$B$14*Finance!HOA35</f>
        <v>0</v>
      </c>
      <c r="HOE14" s="11">
        <f>$B$14*Finance!HOB35</f>
        <v>0</v>
      </c>
      <c r="HOF14" s="11">
        <f>$B$14*Finance!HOC35</f>
        <v>0</v>
      </c>
      <c r="HOG14" s="11">
        <f>$B$14*Finance!HOD35</f>
        <v>0</v>
      </c>
      <c r="HOH14" s="11">
        <f>$B$14*Finance!HOE35</f>
        <v>0</v>
      </c>
      <c r="HOI14" s="11">
        <f>$B$14*Finance!HOF35</f>
        <v>0</v>
      </c>
      <c r="HOJ14" s="11">
        <f>$B$14*Finance!HOG35</f>
        <v>0</v>
      </c>
      <c r="HOK14" s="11">
        <f>$B$14*Finance!HOH35</f>
        <v>0</v>
      </c>
      <c r="HOL14" s="11">
        <f>$B$14*Finance!HOI35</f>
        <v>0</v>
      </c>
      <c r="HOM14" s="11">
        <f>$B$14*Finance!HOJ35</f>
        <v>0</v>
      </c>
      <c r="HON14" s="11">
        <f>$B$14*Finance!HOK35</f>
        <v>0</v>
      </c>
      <c r="HOO14" s="11">
        <f>$B$14*Finance!HOL35</f>
        <v>0</v>
      </c>
      <c r="HOP14" s="11">
        <f>$B$14*Finance!HOM35</f>
        <v>0</v>
      </c>
      <c r="HOQ14" s="11">
        <f>$B$14*Finance!HON35</f>
        <v>0</v>
      </c>
      <c r="HOR14" s="11">
        <f>$B$14*Finance!HOO35</f>
        <v>0</v>
      </c>
      <c r="HOS14" s="11">
        <f>$B$14*Finance!HOP35</f>
        <v>0</v>
      </c>
      <c r="HOT14" s="11">
        <f>$B$14*Finance!HOQ35</f>
        <v>0</v>
      </c>
      <c r="HOU14" s="11">
        <f>$B$14*Finance!HOR35</f>
        <v>0</v>
      </c>
      <c r="HOV14" s="11">
        <f>$B$14*Finance!HOS35</f>
        <v>0</v>
      </c>
      <c r="HOW14" s="11">
        <f>$B$14*Finance!HOT35</f>
        <v>0</v>
      </c>
      <c r="HOX14" s="11">
        <f>$B$14*Finance!HOU35</f>
        <v>0</v>
      </c>
      <c r="HOY14" s="11">
        <f>$B$14*Finance!HOV35</f>
        <v>0</v>
      </c>
      <c r="HOZ14" s="11">
        <f>$B$14*Finance!HOW35</f>
        <v>0</v>
      </c>
      <c r="HPA14" s="11">
        <f>$B$14*Finance!HOX35</f>
        <v>0</v>
      </c>
      <c r="HPB14" s="11">
        <f>$B$14*Finance!HOY35</f>
        <v>0</v>
      </c>
      <c r="HPC14" s="11">
        <f>$B$14*Finance!HOZ35</f>
        <v>0</v>
      </c>
      <c r="HPD14" s="11">
        <f>$B$14*Finance!HPA35</f>
        <v>0</v>
      </c>
      <c r="HPE14" s="11">
        <f>$B$14*Finance!HPB35</f>
        <v>0</v>
      </c>
      <c r="HPF14" s="11">
        <f>$B$14*Finance!HPC35</f>
        <v>0</v>
      </c>
      <c r="HPG14" s="11">
        <f>$B$14*Finance!HPD35</f>
        <v>0</v>
      </c>
      <c r="HPH14" s="11">
        <f>$B$14*Finance!HPE35</f>
        <v>0</v>
      </c>
      <c r="HPI14" s="11">
        <f>$B$14*Finance!HPF35</f>
        <v>0</v>
      </c>
      <c r="HPJ14" s="11">
        <f>$B$14*Finance!HPG35</f>
        <v>0</v>
      </c>
      <c r="HPK14" s="11">
        <f>$B$14*Finance!HPH35</f>
        <v>0</v>
      </c>
      <c r="HPL14" s="11">
        <f>$B$14*Finance!HPI35</f>
        <v>0</v>
      </c>
      <c r="HPM14" s="11">
        <f>$B$14*Finance!HPJ35</f>
        <v>0</v>
      </c>
      <c r="HPN14" s="11">
        <f>$B$14*Finance!HPK35</f>
        <v>0</v>
      </c>
      <c r="HPO14" s="11">
        <f>$B$14*Finance!HPL35</f>
        <v>0</v>
      </c>
      <c r="HPP14" s="11">
        <f>$B$14*Finance!HPM35</f>
        <v>0</v>
      </c>
      <c r="HPQ14" s="11">
        <f>$B$14*Finance!HPN35</f>
        <v>0</v>
      </c>
      <c r="HPR14" s="11">
        <f>$B$14*Finance!HPO35</f>
        <v>0</v>
      </c>
      <c r="HPS14" s="11">
        <f>$B$14*Finance!HPP35</f>
        <v>0</v>
      </c>
      <c r="HPT14" s="11">
        <f>$B$14*Finance!HPQ35</f>
        <v>0</v>
      </c>
      <c r="HPU14" s="11">
        <f>$B$14*Finance!HPR35</f>
        <v>0</v>
      </c>
      <c r="HPV14" s="11">
        <f>$B$14*Finance!HPS35</f>
        <v>0</v>
      </c>
      <c r="HPW14" s="11">
        <f>$B$14*Finance!HPT35</f>
        <v>0</v>
      </c>
      <c r="HPX14" s="11">
        <f>$B$14*Finance!HPU35</f>
        <v>0</v>
      </c>
      <c r="HPY14" s="11">
        <f>$B$14*Finance!HPV35</f>
        <v>0</v>
      </c>
      <c r="HPZ14" s="11">
        <f>$B$14*Finance!HPW35</f>
        <v>0</v>
      </c>
      <c r="HQA14" s="11">
        <f>$B$14*Finance!HPX35</f>
        <v>0</v>
      </c>
      <c r="HQB14" s="11">
        <f>$B$14*Finance!HPY35</f>
        <v>0</v>
      </c>
      <c r="HQC14" s="11">
        <f>$B$14*Finance!HPZ35</f>
        <v>0</v>
      </c>
      <c r="HQD14" s="11">
        <f>$B$14*Finance!HQA35</f>
        <v>0</v>
      </c>
      <c r="HQE14" s="11">
        <f>$B$14*Finance!HQB35</f>
        <v>0</v>
      </c>
      <c r="HQF14" s="11">
        <f>$B$14*Finance!HQC35</f>
        <v>0</v>
      </c>
      <c r="HQG14" s="11">
        <f>$B$14*Finance!HQD35</f>
        <v>0</v>
      </c>
      <c r="HQH14" s="11">
        <f>$B$14*Finance!HQE35</f>
        <v>0</v>
      </c>
      <c r="HQI14" s="11">
        <f>$B$14*Finance!HQF35</f>
        <v>0</v>
      </c>
      <c r="HQJ14" s="11">
        <f>$B$14*Finance!HQG35</f>
        <v>0</v>
      </c>
      <c r="HQK14" s="11">
        <f>$B$14*Finance!HQH35</f>
        <v>0</v>
      </c>
      <c r="HQL14" s="11">
        <f>$B$14*Finance!HQI35</f>
        <v>0</v>
      </c>
      <c r="HQM14" s="11">
        <f>$B$14*Finance!HQJ35</f>
        <v>0</v>
      </c>
      <c r="HQN14" s="11">
        <f>$B$14*Finance!HQK35</f>
        <v>0</v>
      </c>
      <c r="HQO14" s="11">
        <f>$B$14*Finance!HQL35</f>
        <v>0</v>
      </c>
      <c r="HQP14" s="11">
        <f>$B$14*Finance!HQM35</f>
        <v>0</v>
      </c>
      <c r="HQQ14" s="11">
        <f>$B$14*Finance!HQN35</f>
        <v>0</v>
      </c>
      <c r="HQR14" s="11">
        <f>$B$14*Finance!HQO35</f>
        <v>0</v>
      </c>
      <c r="HQS14" s="11">
        <f>$B$14*Finance!HQP35</f>
        <v>0</v>
      </c>
      <c r="HQT14" s="11">
        <f>$B$14*Finance!HQQ35</f>
        <v>0</v>
      </c>
      <c r="HQU14" s="11">
        <f>$B$14*Finance!HQR35</f>
        <v>0</v>
      </c>
      <c r="HQV14" s="11">
        <f>$B$14*Finance!HQS35</f>
        <v>0</v>
      </c>
      <c r="HQW14" s="11">
        <f>$B$14*Finance!HQT35</f>
        <v>0</v>
      </c>
      <c r="HQX14" s="11">
        <f>$B$14*Finance!HQU35</f>
        <v>0</v>
      </c>
      <c r="HQY14" s="11">
        <f>$B$14*Finance!HQV35</f>
        <v>0</v>
      </c>
      <c r="HQZ14" s="11">
        <f>$B$14*Finance!HQW35</f>
        <v>0</v>
      </c>
      <c r="HRA14" s="11">
        <f>$B$14*Finance!HQX35</f>
        <v>0</v>
      </c>
      <c r="HRB14" s="11">
        <f>$B$14*Finance!HQY35</f>
        <v>0</v>
      </c>
      <c r="HRC14" s="11">
        <f>$B$14*Finance!HQZ35</f>
        <v>0</v>
      </c>
      <c r="HRD14" s="11">
        <f>$B$14*Finance!HRA35</f>
        <v>0</v>
      </c>
      <c r="HRE14" s="11">
        <f>$B$14*Finance!HRB35</f>
        <v>0</v>
      </c>
      <c r="HRF14" s="11">
        <f>$B$14*Finance!HRC35</f>
        <v>0</v>
      </c>
      <c r="HRG14" s="11">
        <f>$B$14*Finance!HRD35</f>
        <v>0</v>
      </c>
      <c r="HRH14" s="11">
        <f>$B$14*Finance!HRE35</f>
        <v>0</v>
      </c>
      <c r="HRI14" s="11">
        <f>$B$14*Finance!HRF35</f>
        <v>0</v>
      </c>
      <c r="HRJ14" s="11">
        <f>$B$14*Finance!HRG35</f>
        <v>0</v>
      </c>
      <c r="HRK14" s="11">
        <f>$B$14*Finance!HRH35</f>
        <v>0</v>
      </c>
      <c r="HRL14" s="11">
        <f>$B$14*Finance!HRI35</f>
        <v>0</v>
      </c>
      <c r="HRM14" s="11">
        <f>$B$14*Finance!HRJ35</f>
        <v>0</v>
      </c>
      <c r="HRN14" s="11">
        <f>$B$14*Finance!HRK35</f>
        <v>0</v>
      </c>
      <c r="HRO14" s="11">
        <f>$B$14*Finance!HRL35</f>
        <v>0</v>
      </c>
      <c r="HRP14" s="11">
        <f>$B$14*Finance!HRM35</f>
        <v>0</v>
      </c>
      <c r="HRQ14" s="11">
        <f>$B$14*Finance!HRN35</f>
        <v>0</v>
      </c>
      <c r="HRR14" s="11">
        <f>$B$14*Finance!HRO35</f>
        <v>0</v>
      </c>
      <c r="HRS14" s="11">
        <f>$B$14*Finance!HRP35</f>
        <v>0</v>
      </c>
      <c r="HRT14" s="11">
        <f>$B$14*Finance!HRQ35</f>
        <v>0</v>
      </c>
      <c r="HRU14" s="11">
        <f>$B$14*Finance!HRR35</f>
        <v>0</v>
      </c>
      <c r="HRV14" s="11">
        <f>$B$14*Finance!HRS35</f>
        <v>0</v>
      </c>
      <c r="HRW14" s="11">
        <f>$B$14*Finance!HRT35</f>
        <v>0</v>
      </c>
      <c r="HRX14" s="11">
        <f>$B$14*Finance!HRU35</f>
        <v>0</v>
      </c>
      <c r="HRY14" s="11">
        <f>$B$14*Finance!HRV35</f>
        <v>0</v>
      </c>
      <c r="HRZ14" s="11">
        <f>$B$14*Finance!HRW35</f>
        <v>0</v>
      </c>
      <c r="HSA14" s="11">
        <f>$B$14*Finance!HRX35</f>
        <v>0</v>
      </c>
      <c r="HSB14" s="11">
        <f>$B$14*Finance!HRY35</f>
        <v>0</v>
      </c>
      <c r="HSC14" s="11">
        <f>$B$14*Finance!HRZ35</f>
        <v>0</v>
      </c>
      <c r="HSD14" s="11">
        <f>$B$14*Finance!HSA35</f>
        <v>0</v>
      </c>
      <c r="HSE14" s="11">
        <f>$B$14*Finance!HSB35</f>
        <v>0</v>
      </c>
      <c r="HSF14" s="11">
        <f>$B$14*Finance!HSC35</f>
        <v>0</v>
      </c>
      <c r="HSG14" s="11">
        <f>$B$14*Finance!HSD35</f>
        <v>0</v>
      </c>
      <c r="HSH14" s="11">
        <f>$B$14*Finance!HSE35</f>
        <v>0</v>
      </c>
      <c r="HSI14" s="11">
        <f>$B$14*Finance!HSF35</f>
        <v>0</v>
      </c>
      <c r="HSJ14" s="11">
        <f>$B$14*Finance!HSG35</f>
        <v>0</v>
      </c>
      <c r="HSK14" s="11">
        <f>$B$14*Finance!HSH35</f>
        <v>0</v>
      </c>
      <c r="HSL14" s="11">
        <f>$B$14*Finance!HSI35</f>
        <v>0</v>
      </c>
      <c r="HSM14" s="11">
        <f>$B$14*Finance!HSJ35</f>
        <v>0</v>
      </c>
      <c r="HSN14" s="11">
        <f>$B$14*Finance!HSK35</f>
        <v>0</v>
      </c>
      <c r="HSO14" s="11">
        <f>$B$14*Finance!HSL35</f>
        <v>0</v>
      </c>
      <c r="HSP14" s="11">
        <f>$B$14*Finance!HSM35</f>
        <v>0</v>
      </c>
      <c r="HSQ14" s="11">
        <f>$B$14*Finance!HSN35</f>
        <v>0</v>
      </c>
      <c r="HSR14" s="11">
        <f>$B$14*Finance!HSO35</f>
        <v>0</v>
      </c>
      <c r="HSS14" s="11">
        <f>$B$14*Finance!HSP35</f>
        <v>0</v>
      </c>
      <c r="HST14" s="11">
        <f>$B$14*Finance!HSQ35</f>
        <v>0</v>
      </c>
      <c r="HSU14" s="11">
        <f>$B$14*Finance!HSR35</f>
        <v>0</v>
      </c>
      <c r="HSV14" s="11">
        <f>$B$14*Finance!HSS35</f>
        <v>0</v>
      </c>
      <c r="HSW14" s="11">
        <f>$B$14*Finance!HST35</f>
        <v>0</v>
      </c>
      <c r="HSX14" s="11">
        <f>$B$14*Finance!HSU35</f>
        <v>0</v>
      </c>
      <c r="HSY14" s="11">
        <f>$B$14*Finance!HSV35</f>
        <v>0</v>
      </c>
      <c r="HSZ14" s="11">
        <f>$B$14*Finance!HSW35</f>
        <v>0</v>
      </c>
      <c r="HTA14" s="11">
        <f>$B$14*Finance!HSX35</f>
        <v>0</v>
      </c>
      <c r="HTB14" s="11">
        <f>$B$14*Finance!HSY35</f>
        <v>0</v>
      </c>
      <c r="HTC14" s="11">
        <f>$B$14*Finance!HSZ35</f>
        <v>0</v>
      </c>
      <c r="HTD14" s="11">
        <f>$B$14*Finance!HTA35</f>
        <v>0</v>
      </c>
      <c r="HTE14" s="11">
        <f>$B$14*Finance!HTB35</f>
        <v>0</v>
      </c>
      <c r="HTF14" s="11">
        <f>$B$14*Finance!HTC35</f>
        <v>0</v>
      </c>
      <c r="HTG14" s="11">
        <f>$B$14*Finance!HTD35</f>
        <v>0</v>
      </c>
      <c r="HTH14" s="11">
        <f>$B$14*Finance!HTE35</f>
        <v>0</v>
      </c>
      <c r="HTI14" s="11">
        <f>$B$14*Finance!HTF35</f>
        <v>0</v>
      </c>
      <c r="HTJ14" s="11">
        <f>$B$14*Finance!HTG35</f>
        <v>0</v>
      </c>
      <c r="HTK14" s="11">
        <f>$B$14*Finance!HTH35</f>
        <v>0</v>
      </c>
      <c r="HTL14" s="11">
        <f>$B$14*Finance!HTI35</f>
        <v>0</v>
      </c>
      <c r="HTM14" s="11">
        <f>$B$14*Finance!HTJ35</f>
        <v>0</v>
      </c>
      <c r="HTN14" s="11">
        <f>$B$14*Finance!HTK35</f>
        <v>0</v>
      </c>
      <c r="HTO14" s="11">
        <f>$B$14*Finance!HTL35</f>
        <v>0</v>
      </c>
      <c r="HTP14" s="11">
        <f>$B$14*Finance!HTM35</f>
        <v>0</v>
      </c>
      <c r="HTQ14" s="11">
        <f>$B$14*Finance!HTN35</f>
        <v>0</v>
      </c>
      <c r="HTR14" s="11">
        <f>$B$14*Finance!HTO35</f>
        <v>0</v>
      </c>
      <c r="HTS14" s="11">
        <f>$B$14*Finance!HTP35</f>
        <v>0</v>
      </c>
      <c r="HTT14" s="11">
        <f>$B$14*Finance!HTQ35</f>
        <v>0</v>
      </c>
      <c r="HTU14" s="11">
        <f>$B$14*Finance!HTR35</f>
        <v>0</v>
      </c>
      <c r="HTV14" s="11">
        <f>$B$14*Finance!HTS35</f>
        <v>0</v>
      </c>
      <c r="HTW14" s="11">
        <f>$B$14*Finance!HTT35</f>
        <v>0</v>
      </c>
      <c r="HTX14" s="11">
        <f>$B$14*Finance!HTU35</f>
        <v>0</v>
      </c>
      <c r="HTY14" s="11">
        <f>$B$14*Finance!HTV35</f>
        <v>0</v>
      </c>
      <c r="HTZ14" s="11">
        <f>$B$14*Finance!HTW35</f>
        <v>0</v>
      </c>
      <c r="HUA14" s="11">
        <f>$B$14*Finance!HTX35</f>
        <v>0</v>
      </c>
      <c r="HUB14" s="11">
        <f>$B$14*Finance!HTY35</f>
        <v>0</v>
      </c>
      <c r="HUC14" s="11">
        <f>$B$14*Finance!HTZ35</f>
        <v>0</v>
      </c>
      <c r="HUD14" s="11">
        <f>$B$14*Finance!HUA35</f>
        <v>0</v>
      </c>
      <c r="HUE14" s="11">
        <f>$B$14*Finance!HUB35</f>
        <v>0</v>
      </c>
      <c r="HUF14" s="11">
        <f>$B$14*Finance!HUC35</f>
        <v>0</v>
      </c>
      <c r="HUG14" s="11">
        <f>$B$14*Finance!HUD35</f>
        <v>0</v>
      </c>
      <c r="HUH14" s="11">
        <f>$B$14*Finance!HUE35</f>
        <v>0</v>
      </c>
      <c r="HUI14" s="11">
        <f>$B$14*Finance!HUF35</f>
        <v>0</v>
      </c>
      <c r="HUJ14" s="11">
        <f>$B$14*Finance!HUG35</f>
        <v>0</v>
      </c>
      <c r="HUK14" s="11">
        <f>$B$14*Finance!HUH35</f>
        <v>0</v>
      </c>
      <c r="HUL14" s="11">
        <f>$B$14*Finance!HUI35</f>
        <v>0</v>
      </c>
      <c r="HUM14" s="11">
        <f>$B$14*Finance!HUJ35</f>
        <v>0</v>
      </c>
      <c r="HUN14" s="11">
        <f>$B$14*Finance!HUK35</f>
        <v>0</v>
      </c>
      <c r="HUO14" s="11">
        <f>$B$14*Finance!HUL35</f>
        <v>0</v>
      </c>
      <c r="HUP14" s="11">
        <f>$B$14*Finance!HUM35</f>
        <v>0</v>
      </c>
      <c r="HUQ14" s="11">
        <f>$B$14*Finance!HUN35</f>
        <v>0</v>
      </c>
      <c r="HUR14" s="11">
        <f>$B$14*Finance!HUO35</f>
        <v>0</v>
      </c>
      <c r="HUS14" s="11">
        <f>$B$14*Finance!HUP35</f>
        <v>0</v>
      </c>
      <c r="HUT14" s="11">
        <f>$B$14*Finance!HUQ35</f>
        <v>0</v>
      </c>
      <c r="HUU14" s="11">
        <f>$B$14*Finance!HUR35</f>
        <v>0</v>
      </c>
      <c r="HUV14" s="11">
        <f>$B$14*Finance!HUS35</f>
        <v>0</v>
      </c>
      <c r="HUW14" s="11">
        <f>$B$14*Finance!HUT35</f>
        <v>0</v>
      </c>
      <c r="HUX14" s="11">
        <f>$B$14*Finance!HUU35</f>
        <v>0</v>
      </c>
      <c r="HUY14" s="11">
        <f>$B$14*Finance!HUV35</f>
        <v>0</v>
      </c>
      <c r="HUZ14" s="11">
        <f>$B$14*Finance!HUW35</f>
        <v>0</v>
      </c>
      <c r="HVA14" s="11">
        <f>$B$14*Finance!HUX35</f>
        <v>0</v>
      </c>
      <c r="HVB14" s="11">
        <f>$B$14*Finance!HUY35</f>
        <v>0</v>
      </c>
      <c r="HVC14" s="11">
        <f>$B$14*Finance!HUZ35</f>
        <v>0</v>
      </c>
      <c r="HVD14" s="11">
        <f>$B$14*Finance!HVA35</f>
        <v>0</v>
      </c>
      <c r="HVE14" s="11">
        <f>$B$14*Finance!HVB35</f>
        <v>0</v>
      </c>
      <c r="HVF14" s="11">
        <f>$B$14*Finance!HVC35</f>
        <v>0</v>
      </c>
      <c r="HVG14" s="11">
        <f>$B$14*Finance!HVD35</f>
        <v>0</v>
      </c>
      <c r="HVH14" s="11">
        <f>$B$14*Finance!HVE35</f>
        <v>0</v>
      </c>
      <c r="HVI14" s="11">
        <f>$B$14*Finance!HVF35</f>
        <v>0</v>
      </c>
      <c r="HVJ14" s="11">
        <f>$B$14*Finance!HVG35</f>
        <v>0</v>
      </c>
      <c r="HVK14" s="11">
        <f>$B$14*Finance!HVH35</f>
        <v>0</v>
      </c>
      <c r="HVL14" s="11">
        <f>$B$14*Finance!HVI35</f>
        <v>0</v>
      </c>
      <c r="HVM14" s="11">
        <f>$B$14*Finance!HVJ35</f>
        <v>0</v>
      </c>
      <c r="HVN14" s="11">
        <f>$B$14*Finance!HVK35</f>
        <v>0</v>
      </c>
      <c r="HVO14" s="11">
        <f>$B$14*Finance!HVL35</f>
        <v>0</v>
      </c>
      <c r="HVP14" s="11">
        <f>$B$14*Finance!HVM35</f>
        <v>0</v>
      </c>
      <c r="HVQ14" s="11">
        <f>$B$14*Finance!HVN35</f>
        <v>0</v>
      </c>
      <c r="HVR14" s="11">
        <f>$B$14*Finance!HVO35</f>
        <v>0</v>
      </c>
      <c r="HVS14" s="11">
        <f>$B$14*Finance!HVP35</f>
        <v>0</v>
      </c>
      <c r="HVT14" s="11">
        <f>$B$14*Finance!HVQ35</f>
        <v>0</v>
      </c>
      <c r="HVU14" s="11">
        <f>$B$14*Finance!HVR35</f>
        <v>0</v>
      </c>
      <c r="HVV14" s="11">
        <f>$B$14*Finance!HVS35</f>
        <v>0</v>
      </c>
      <c r="HVW14" s="11">
        <f>$B$14*Finance!HVT35</f>
        <v>0</v>
      </c>
      <c r="HVX14" s="11">
        <f>$B$14*Finance!HVU35</f>
        <v>0</v>
      </c>
      <c r="HVY14" s="11">
        <f>$B$14*Finance!HVV35</f>
        <v>0</v>
      </c>
      <c r="HVZ14" s="11">
        <f>$B$14*Finance!HVW35</f>
        <v>0</v>
      </c>
      <c r="HWA14" s="11">
        <f>$B$14*Finance!HVX35</f>
        <v>0</v>
      </c>
      <c r="HWB14" s="11">
        <f>$B$14*Finance!HVY35</f>
        <v>0</v>
      </c>
      <c r="HWC14" s="11">
        <f>$B$14*Finance!HVZ35</f>
        <v>0</v>
      </c>
      <c r="HWD14" s="11">
        <f>$B$14*Finance!HWA35</f>
        <v>0</v>
      </c>
      <c r="HWE14" s="11">
        <f>$B$14*Finance!HWB35</f>
        <v>0</v>
      </c>
      <c r="HWF14" s="11">
        <f>$B$14*Finance!HWC35</f>
        <v>0</v>
      </c>
      <c r="HWG14" s="11">
        <f>$B$14*Finance!HWD35</f>
        <v>0</v>
      </c>
      <c r="HWH14" s="11">
        <f>$B$14*Finance!HWE35</f>
        <v>0</v>
      </c>
      <c r="HWI14" s="11">
        <f>$B$14*Finance!HWF35</f>
        <v>0</v>
      </c>
      <c r="HWJ14" s="11">
        <f>$B$14*Finance!HWG35</f>
        <v>0</v>
      </c>
      <c r="HWK14" s="11">
        <f>$B$14*Finance!HWH35</f>
        <v>0</v>
      </c>
      <c r="HWL14" s="11">
        <f>$B$14*Finance!HWI35</f>
        <v>0</v>
      </c>
      <c r="HWM14" s="11">
        <f>$B$14*Finance!HWJ35</f>
        <v>0</v>
      </c>
      <c r="HWN14" s="11">
        <f>$B$14*Finance!HWK35</f>
        <v>0</v>
      </c>
      <c r="HWO14" s="11">
        <f>$B$14*Finance!HWL35</f>
        <v>0</v>
      </c>
      <c r="HWP14" s="11">
        <f>$B$14*Finance!HWM35</f>
        <v>0</v>
      </c>
      <c r="HWQ14" s="11">
        <f>$B$14*Finance!HWN35</f>
        <v>0</v>
      </c>
      <c r="HWR14" s="11">
        <f>$B$14*Finance!HWO35</f>
        <v>0</v>
      </c>
      <c r="HWS14" s="11">
        <f>$B$14*Finance!HWP35</f>
        <v>0</v>
      </c>
      <c r="HWT14" s="11">
        <f>$B$14*Finance!HWQ35</f>
        <v>0</v>
      </c>
      <c r="HWU14" s="11">
        <f>$B$14*Finance!HWR35</f>
        <v>0</v>
      </c>
      <c r="HWV14" s="11">
        <f>$B$14*Finance!HWS35</f>
        <v>0</v>
      </c>
      <c r="HWW14" s="11">
        <f>$B$14*Finance!HWT35</f>
        <v>0</v>
      </c>
      <c r="HWX14" s="11">
        <f>$B$14*Finance!HWU35</f>
        <v>0</v>
      </c>
      <c r="HWY14" s="11">
        <f>$B$14*Finance!HWV35</f>
        <v>0</v>
      </c>
      <c r="HWZ14" s="11">
        <f>$B$14*Finance!HWW35</f>
        <v>0</v>
      </c>
      <c r="HXA14" s="11">
        <f>$B$14*Finance!HWX35</f>
        <v>0</v>
      </c>
      <c r="HXB14" s="11">
        <f>$B$14*Finance!HWY35</f>
        <v>0</v>
      </c>
      <c r="HXC14" s="11">
        <f>$B$14*Finance!HWZ35</f>
        <v>0</v>
      </c>
      <c r="HXD14" s="11">
        <f>$B$14*Finance!HXA35</f>
        <v>0</v>
      </c>
      <c r="HXE14" s="11">
        <f>$B$14*Finance!HXB35</f>
        <v>0</v>
      </c>
      <c r="HXF14" s="11">
        <f>$B$14*Finance!HXC35</f>
        <v>0</v>
      </c>
      <c r="HXG14" s="11">
        <f>$B$14*Finance!HXD35</f>
        <v>0</v>
      </c>
      <c r="HXH14" s="11">
        <f>$B$14*Finance!HXE35</f>
        <v>0</v>
      </c>
      <c r="HXI14" s="11">
        <f>$B$14*Finance!HXF35</f>
        <v>0</v>
      </c>
      <c r="HXJ14" s="11">
        <f>$B$14*Finance!HXG35</f>
        <v>0</v>
      </c>
      <c r="HXK14" s="11">
        <f>$B$14*Finance!HXH35</f>
        <v>0</v>
      </c>
      <c r="HXL14" s="11">
        <f>$B$14*Finance!HXI35</f>
        <v>0</v>
      </c>
      <c r="HXM14" s="11">
        <f>$B$14*Finance!HXJ35</f>
        <v>0</v>
      </c>
      <c r="HXN14" s="11">
        <f>$B$14*Finance!HXK35</f>
        <v>0</v>
      </c>
      <c r="HXO14" s="11">
        <f>$B$14*Finance!HXL35</f>
        <v>0</v>
      </c>
      <c r="HXP14" s="11">
        <f>$B$14*Finance!HXM35</f>
        <v>0</v>
      </c>
      <c r="HXQ14" s="11">
        <f>$B$14*Finance!HXN35</f>
        <v>0</v>
      </c>
      <c r="HXR14" s="11">
        <f>$B$14*Finance!HXO35</f>
        <v>0</v>
      </c>
      <c r="HXS14" s="11">
        <f>$B$14*Finance!HXP35</f>
        <v>0</v>
      </c>
      <c r="HXT14" s="11">
        <f>$B$14*Finance!HXQ35</f>
        <v>0</v>
      </c>
      <c r="HXU14" s="11">
        <f>$B$14*Finance!HXR35</f>
        <v>0</v>
      </c>
      <c r="HXV14" s="11">
        <f>$B$14*Finance!HXS35</f>
        <v>0</v>
      </c>
      <c r="HXW14" s="11">
        <f>$B$14*Finance!HXT35</f>
        <v>0</v>
      </c>
      <c r="HXX14" s="11">
        <f>$B$14*Finance!HXU35</f>
        <v>0</v>
      </c>
      <c r="HXY14" s="11">
        <f>$B$14*Finance!HXV35</f>
        <v>0</v>
      </c>
      <c r="HXZ14" s="11">
        <f>$B$14*Finance!HXW35</f>
        <v>0</v>
      </c>
      <c r="HYA14" s="11">
        <f>$B$14*Finance!HXX35</f>
        <v>0</v>
      </c>
      <c r="HYB14" s="11">
        <f>$B$14*Finance!HXY35</f>
        <v>0</v>
      </c>
      <c r="HYC14" s="11">
        <f>$B$14*Finance!HXZ35</f>
        <v>0</v>
      </c>
      <c r="HYD14" s="11">
        <f>$B$14*Finance!HYA35</f>
        <v>0</v>
      </c>
      <c r="HYE14" s="11">
        <f>$B$14*Finance!HYB35</f>
        <v>0</v>
      </c>
      <c r="HYF14" s="11">
        <f>$B$14*Finance!HYC35</f>
        <v>0</v>
      </c>
      <c r="HYG14" s="11">
        <f>$B$14*Finance!HYD35</f>
        <v>0</v>
      </c>
      <c r="HYH14" s="11">
        <f>$B$14*Finance!HYE35</f>
        <v>0</v>
      </c>
      <c r="HYI14" s="11">
        <f>$B$14*Finance!HYF35</f>
        <v>0</v>
      </c>
      <c r="HYJ14" s="11">
        <f>$B$14*Finance!HYG35</f>
        <v>0</v>
      </c>
      <c r="HYK14" s="11">
        <f>$B$14*Finance!HYH35</f>
        <v>0</v>
      </c>
      <c r="HYL14" s="11">
        <f>$B$14*Finance!HYI35</f>
        <v>0</v>
      </c>
      <c r="HYM14" s="11">
        <f>$B$14*Finance!HYJ35</f>
        <v>0</v>
      </c>
      <c r="HYN14" s="11">
        <f>$B$14*Finance!HYK35</f>
        <v>0</v>
      </c>
      <c r="HYO14" s="11">
        <f>$B$14*Finance!HYL35</f>
        <v>0</v>
      </c>
      <c r="HYP14" s="11">
        <f>$B$14*Finance!HYM35</f>
        <v>0</v>
      </c>
      <c r="HYQ14" s="11">
        <f>$B$14*Finance!HYN35</f>
        <v>0</v>
      </c>
      <c r="HYR14" s="11">
        <f>$B$14*Finance!HYO35</f>
        <v>0</v>
      </c>
      <c r="HYS14" s="11">
        <f>$B$14*Finance!HYP35</f>
        <v>0</v>
      </c>
      <c r="HYT14" s="11">
        <f>$B$14*Finance!HYQ35</f>
        <v>0</v>
      </c>
      <c r="HYU14" s="11">
        <f>$B$14*Finance!HYR35</f>
        <v>0</v>
      </c>
      <c r="HYV14" s="11">
        <f>$B$14*Finance!HYS35</f>
        <v>0</v>
      </c>
      <c r="HYW14" s="11">
        <f>$B$14*Finance!HYT35</f>
        <v>0</v>
      </c>
      <c r="HYX14" s="11">
        <f>$B$14*Finance!HYU35</f>
        <v>0</v>
      </c>
      <c r="HYY14" s="11">
        <f>$B$14*Finance!HYV35</f>
        <v>0</v>
      </c>
      <c r="HYZ14" s="11">
        <f>$B$14*Finance!HYW35</f>
        <v>0</v>
      </c>
      <c r="HZA14" s="11">
        <f>$B$14*Finance!HYX35</f>
        <v>0</v>
      </c>
      <c r="HZB14" s="11">
        <f>$B$14*Finance!HYY35</f>
        <v>0</v>
      </c>
      <c r="HZC14" s="11">
        <f>$B$14*Finance!HYZ35</f>
        <v>0</v>
      </c>
      <c r="HZD14" s="11">
        <f>$B$14*Finance!HZA35</f>
        <v>0</v>
      </c>
      <c r="HZE14" s="11">
        <f>$B$14*Finance!HZB35</f>
        <v>0</v>
      </c>
      <c r="HZF14" s="11">
        <f>$B$14*Finance!HZC35</f>
        <v>0</v>
      </c>
      <c r="HZG14" s="11">
        <f>$B$14*Finance!HZD35</f>
        <v>0</v>
      </c>
      <c r="HZH14" s="11">
        <f>$B$14*Finance!HZE35</f>
        <v>0</v>
      </c>
      <c r="HZI14" s="11">
        <f>$B$14*Finance!HZF35</f>
        <v>0</v>
      </c>
      <c r="HZJ14" s="11">
        <f>$B$14*Finance!HZG35</f>
        <v>0</v>
      </c>
      <c r="HZK14" s="11">
        <f>$B$14*Finance!HZH35</f>
        <v>0</v>
      </c>
      <c r="HZL14" s="11">
        <f>$B$14*Finance!HZI35</f>
        <v>0</v>
      </c>
      <c r="HZM14" s="11">
        <f>$B$14*Finance!HZJ35</f>
        <v>0</v>
      </c>
      <c r="HZN14" s="11">
        <f>$B$14*Finance!HZK35</f>
        <v>0</v>
      </c>
      <c r="HZO14" s="11">
        <f>$B$14*Finance!HZL35</f>
        <v>0</v>
      </c>
      <c r="HZP14" s="11">
        <f>$B$14*Finance!HZM35</f>
        <v>0</v>
      </c>
      <c r="HZQ14" s="11">
        <f>$B$14*Finance!HZN35</f>
        <v>0</v>
      </c>
      <c r="HZR14" s="11">
        <f>$B$14*Finance!HZO35</f>
        <v>0</v>
      </c>
      <c r="HZS14" s="11">
        <f>$B$14*Finance!HZP35</f>
        <v>0</v>
      </c>
      <c r="HZT14" s="11">
        <f>$B$14*Finance!HZQ35</f>
        <v>0</v>
      </c>
      <c r="HZU14" s="11">
        <f>$B$14*Finance!HZR35</f>
        <v>0</v>
      </c>
      <c r="HZV14" s="11">
        <f>$B$14*Finance!HZS35</f>
        <v>0</v>
      </c>
      <c r="HZW14" s="11">
        <f>$B$14*Finance!HZT35</f>
        <v>0</v>
      </c>
      <c r="HZX14" s="11">
        <f>$B$14*Finance!HZU35</f>
        <v>0</v>
      </c>
      <c r="HZY14" s="11">
        <f>$B$14*Finance!HZV35</f>
        <v>0</v>
      </c>
      <c r="HZZ14" s="11">
        <f>$B$14*Finance!HZW35</f>
        <v>0</v>
      </c>
      <c r="IAA14" s="11">
        <f>$B$14*Finance!HZX35</f>
        <v>0</v>
      </c>
      <c r="IAB14" s="11">
        <f>$B$14*Finance!HZY35</f>
        <v>0</v>
      </c>
      <c r="IAC14" s="11">
        <f>$B$14*Finance!HZZ35</f>
        <v>0</v>
      </c>
      <c r="IAD14" s="11">
        <f>$B$14*Finance!IAA35</f>
        <v>0</v>
      </c>
      <c r="IAE14" s="11">
        <f>$B$14*Finance!IAB35</f>
        <v>0</v>
      </c>
      <c r="IAF14" s="11">
        <f>$B$14*Finance!IAC35</f>
        <v>0</v>
      </c>
      <c r="IAG14" s="11">
        <f>$B$14*Finance!IAD35</f>
        <v>0</v>
      </c>
      <c r="IAH14" s="11">
        <f>$B$14*Finance!IAE35</f>
        <v>0</v>
      </c>
      <c r="IAI14" s="11">
        <f>$B$14*Finance!IAF35</f>
        <v>0</v>
      </c>
      <c r="IAJ14" s="11">
        <f>$B$14*Finance!IAG35</f>
        <v>0</v>
      </c>
      <c r="IAK14" s="11">
        <f>$B$14*Finance!IAH35</f>
        <v>0</v>
      </c>
      <c r="IAL14" s="11">
        <f>$B$14*Finance!IAI35</f>
        <v>0</v>
      </c>
      <c r="IAM14" s="11">
        <f>$B$14*Finance!IAJ35</f>
        <v>0</v>
      </c>
      <c r="IAN14" s="11">
        <f>$B$14*Finance!IAK35</f>
        <v>0</v>
      </c>
      <c r="IAO14" s="11">
        <f>$B$14*Finance!IAL35</f>
        <v>0</v>
      </c>
      <c r="IAP14" s="11">
        <f>$B$14*Finance!IAM35</f>
        <v>0</v>
      </c>
      <c r="IAQ14" s="11">
        <f>$B$14*Finance!IAN35</f>
        <v>0</v>
      </c>
      <c r="IAR14" s="11">
        <f>$B$14*Finance!IAO35</f>
        <v>0</v>
      </c>
      <c r="IAS14" s="11">
        <f>$B$14*Finance!IAP35</f>
        <v>0</v>
      </c>
      <c r="IAT14" s="11">
        <f>$B$14*Finance!IAQ35</f>
        <v>0</v>
      </c>
      <c r="IAU14" s="11">
        <f>$B$14*Finance!IAR35</f>
        <v>0</v>
      </c>
      <c r="IAV14" s="11">
        <f>$B$14*Finance!IAS35</f>
        <v>0</v>
      </c>
      <c r="IAW14" s="11">
        <f>$B$14*Finance!IAT35</f>
        <v>0</v>
      </c>
      <c r="IAX14" s="11">
        <f>$B$14*Finance!IAU35</f>
        <v>0</v>
      </c>
      <c r="IAY14" s="11">
        <f>$B$14*Finance!IAV35</f>
        <v>0</v>
      </c>
      <c r="IAZ14" s="11">
        <f>$B$14*Finance!IAW35</f>
        <v>0</v>
      </c>
      <c r="IBA14" s="11">
        <f>$B$14*Finance!IAX35</f>
        <v>0</v>
      </c>
      <c r="IBB14" s="11">
        <f>$B$14*Finance!IAY35</f>
        <v>0</v>
      </c>
      <c r="IBC14" s="11">
        <f>$B$14*Finance!IAZ35</f>
        <v>0</v>
      </c>
      <c r="IBD14" s="11">
        <f>$B$14*Finance!IBA35</f>
        <v>0</v>
      </c>
      <c r="IBE14" s="11">
        <f>$B$14*Finance!IBB35</f>
        <v>0</v>
      </c>
      <c r="IBF14" s="11">
        <f>$B$14*Finance!IBC35</f>
        <v>0</v>
      </c>
      <c r="IBG14" s="11">
        <f>$B$14*Finance!IBD35</f>
        <v>0</v>
      </c>
      <c r="IBH14" s="11">
        <f>$B$14*Finance!IBE35</f>
        <v>0</v>
      </c>
      <c r="IBI14" s="11">
        <f>$B$14*Finance!IBF35</f>
        <v>0</v>
      </c>
      <c r="IBJ14" s="11">
        <f>$B$14*Finance!IBG35</f>
        <v>0</v>
      </c>
      <c r="IBK14" s="11">
        <f>$B$14*Finance!IBH35</f>
        <v>0</v>
      </c>
      <c r="IBL14" s="11">
        <f>$B$14*Finance!IBI35</f>
        <v>0</v>
      </c>
      <c r="IBM14" s="11">
        <f>$B$14*Finance!IBJ35</f>
        <v>0</v>
      </c>
      <c r="IBN14" s="11">
        <f>$B$14*Finance!IBK35</f>
        <v>0</v>
      </c>
      <c r="IBO14" s="11">
        <f>$B$14*Finance!IBL35</f>
        <v>0</v>
      </c>
      <c r="IBP14" s="11">
        <f>$B$14*Finance!IBM35</f>
        <v>0</v>
      </c>
      <c r="IBQ14" s="11">
        <f>$B$14*Finance!IBN35</f>
        <v>0</v>
      </c>
      <c r="IBR14" s="11">
        <f>$B$14*Finance!IBO35</f>
        <v>0</v>
      </c>
      <c r="IBS14" s="11">
        <f>$B$14*Finance!IBP35</f>
        <v>0</v>
      </c>
      <c r="IBT14" s="11">
        <f>$B$14*Finance!IBQ35</f>
        <v>0</v>
      </c>
      <c r="IBU14" s="11">
        <f>$B$14*Finance!IBR35</f>
        <v>0</v>
      </c>
      <c r="IBV14" s="11">
        <f>$B$14*Finance!IBS35</f>
        <v>0</v>
      </c>
      <c r="IBW14" s="11">
        <f>$B$14*Finance!IBT35</f>
        <v>0</v>
      </c>
      <c r="IBX14" s="11">
        <f>$B$14*Finance!IBU35</f>
        <v>0</v>
      </c>
      <c r="IBY14" s="11">
        <f>$B$14*Finance!IBV35</f>
        <v>0</v>
      </c>
      <c r="IBZ14" s="11">
        <f>$B$14*Finance!IBW35</f>
        <v>0</v>
      </c>
      <c r="ICA14" s="11">
        <f>$B$14*Finance!IBX35</f>
        <v>0</v>
      </c>
      <c r="ICB14" s="11">
        <f>$B$14*Finance!IBY35</f>
        <v>0</v>
      </c>
      <c r="ICC14" s="11">
        <f>$B$14*Finance!IBZ35</f>
        <v>0</v>
      </c>
      <c r="ICD14" s="11">
        <f>$B$14*Finance!ICA35</f>
        <v>0</v>
      </c>
      <c r="ICE14" s="11">
        <f>$B$14*Finance!ICB35</f>
        <v>0</v>
      </c>
      <c r="ICF14" s="11">
        <f>$B$14*Finance!ICC35</f>
        <v>0</v>
      </c>
      <c r="ICG14" s="11">
        <f>$B$14*Finance!ICD35</f>
        <v>0</v>
      </c>
      <c r="ICH14" s="11">
        <f>$B$14*Finance!ICE35</f>
        <v>0</v>
      </c>
      <c r="ICI14" s="11">
        <f>$B$14*Finance!ICF35</f>
        <v>0</v>
      </c>
      <c r="ICJ14" s="11">
        <f>$B$14*Finance!ICG35</f>
        <v>0</v>
      </c>
      <c r="ICK14" s="11">
        <f>$B$14*Finance!ICH35</f>
        <v>0</v>
      </c>
      <c r="ICL14" s="11">
        <f>$B$14*Finance!ICI35</f>
        <v>0</v>
      </c>
      <c r="ICM14" s="11">
        <f>$B$14*Finance!ICJ35</f>
        <v>0</v>
      </c>
      <c r="ICN14" s="11">
        <f>$B$14*Finance!ICK35</f>
        <v>0</v>
      </c>
      <c r="ICO14" s="11">
        <f>$B$14*Finance!ICL35</f>
        <v>0</v>
      </c>
      <c r="ICP14" s="11">
        <f>$B$14*Finance!ICM35</f>
        <v>0</v>
      </c>
      <c r="ICQ14" s="11">
        <f>$B$14*Finance!ICN35</f>
        <v>0</v>
      </c>
      <c r="ICR14" s="11">
        <f>$B$14*Finance!ICO35</f>
        <v>0</v>
      </c>
      <c r="ICS14" s="11">
        <f>$B$14*Finance!ICP35</f>
        <v>0</v>
      </c>
      <c r="ICT14" s="11">
        <f>$B$14*Finance!ICQ35</f>
        <v>0</v>
      </c>
      <c r="ICU14" s="11">
        <f>$B$14*Finance!ICR35</f>
        <v>0</v>
      </c>
      <c r="ICV14" s="11">
        <f>$B$14*Finance!ICS35</f>
        <v>0</v>
      </c>
      <c r="ICW14" s="11">
        <f>$B$14*Finance!ICT35</f>
        <v>0</v>
      </c>
      <c r="ICX14" s="11">
        <f>$B$14*Finance!ICU35</f>
        <v>0</v>
      </c>
      <c r="ICY14" s="11">
        <f>$B$14*Finance!ICV35</f>
        <v>0</v>
      </c>
      <c r="ICZ14" s="11">
        <f>$B$14*Finance!ICW35</f>
        <v>0</v>
      </c>
      <c r="IDA14" s="11">
        <f>$B$14*Finance!ICX35</f>
        <v>0</v>
      </c>
      <c r="IDB14" s="11">
        <f>$B$14*Finance!ICY35</f>
        <v>0</v>
      </c>
      <c r="IDC14" s="11">
        <f>$B$14*Finance!ICZ35</f>
        <v>0</v>
      </c>
      <c r="IDD14" s="11">
        <f>$B$14*Finance!IDA35</f>
        <v>0</v>
      </c>
      <c r="IDE14" s="11">
        <f>$B$14*Finance!IDB35</f>
        <v>0</v>
      </c>
      <c r="IDF14" s="11">
        <f>$B$14*Finance!IDC35</f>
        <v>0</v>
      </c>
      <c r="IDG14" s="11">
        <f>$B$14*Finance!IDD35</f>
        <v>0</v>
      </c>
      <c r="IDH14" s="11">
        <f>$B$14*Finance!IDE35</f>
        <v>0</v>
      </c>
      <c r="IDI14" s="11">
        <f>$B$14*Finance!IDF35</f>
        <v>0</v>
      </c>
      <c r="IDJ14" s="11">
        <f>$B$14*Finance!IDG35</f>
        <v>0</v>
      </c>
      <c r="IDK14" s="11">
        <f>$B$14*Finance!IDH35</f>
        <v>0</v>
      </c>
      <c r="IDL14" s="11">
        <f>$B$14*Finance!IDI35</f>
        <v>0</v>
      </c>
      <c r="IDM14" s="11">
        <f>$B$14*Finance!IDJ35</f>
        <v>0</v>
      </c>
      <c r="IDN14" s="11">
        <f>$B$14*Finance!IDK35</f>
        <v>0</v>
      </c>
      <c r="IDO14" s="11">
        <f>$B$14*Finance!IDL35</f>
        <v>0</v>
      </c>
      <c r="IDP14" s="11">
        <f>$B$14*Finance!IDM35</f>
        <v>0</v>
      </c>
      <c r="IDQ14" s="11">
        <f>$B$14*Finance!IDN35</f>
        <v>0</v>
      </c>
      <c r="IDR14" s="11">
        <f>$B$14*Finance!IDO35</f>
        <v>0</v>
      </c>
      <c r="IDS14" s="11">
        <f>$B$14*Finance!IDP35</f>
        <v>0</v>
      </c>
      <c r="IDT14" s="11">
        <f>$B$14*Finance!IDQ35</f>
        <v>0</v>
      </c>
      <c r="IDU14" s="11">
        <f>$B$14*Finance!IDR35</f>
        <v>0</v>
      </c>
      <c r="IDV14" s="11">
        <f>$B$14*Finance!IDS35</f>
        <v>0</v>
      </c>
      <c r="IDW14" s="11">
        <f>$B$14*Finance!IDT35</f>
        <v>0</v>
      </c>
      <c r="IDX14" s="11">
        <f>$B$14*Finance!IDU35</f>
        <v>0</v>
      </c>
      <c r="IDY14" s="11">
        <f>$B$14*Finance!IDV35</f>
        <v>0</v>
      </c>
      <c r="IDZ14" s="11">
        <f>$B$14*Finance!IDW35</f>
        <v>0</v>
      </c>
      <c r="IEA14" s="11">
        <f>$B$14*Finance!IDX35</f>
        <v>0</v>
      </c>
      <c r="IEB14" s="11">
        <f>$B$14*Finance!IDY35</f>
        <v>0</v>
      </c>
      <c r="IEC14" s="11">
        <f>$B$14*Finance!IDZ35</f>
        <v>0</v>
      </c>
      <c r="IED14" s="11">
        <f>$B$14*Finance!IEA35</f>
        <v>0</v>
      </c>
      <c r="IEE14" s="11">
        <f>$B$14*Finance!IEB35</f>
        <v>0</v>
      </c>
      <c r="IEF14" s="11">
        <f>$B$14*Finance!IEC35</f>
        <v>0</v>
      </c>
      <c r="IEG14" s="11">
        <f>$B$14*Finance!IED35</f>
        <v>0</v>
      </c>
      <c r="IEH14" s="11">
        <f>$B$14*Finance!IEE35</f>
        <v>0</v>
      </c>
      <c r="IEI14" s="11">
        <f>$B$14*Finance!IEF35</f>
        <v>0</v>
      </c>
      <c r="IEJ14" s="11">
        <f>$B$14*Finance!IEG35</f>
        <v>0</v>
      </c>
      <c r="IEK14" s="11">
        <f>$B$14*Finance!IEH35</f>
        <v>0</v>
      </c>
      <c r="IEL14" s="11">
        <f>$B$14*Finance!IEI35</f>
        <v>0</v>
      </c>
      <c r="IEM14" s="11">
        <f>$B$14*Finance!IEJ35</f>
        <v>0</v>
      </c>
      <c r="IEN14" s="11">
        <f>$B$14*Finance!IEK35</f>
        <v>0</v>
      </c>
      <c r="IEO14" s="11">
        <f>$B$14*Finance!IEL35</f>
        <v>0</v>
      </c>
      <c r="IEP14" s="11">
        <f>$B$14*Finance!IEM35</f>
        <v>0</v>
      </c>
      <c r="IEQ14" s="11">
        <f>$B$14*Finance!IEN35</f>
        <v>0</v>
      </c>
      <c r="IER14" s="11">
        <f>$B$14*Finance!IEO35</f>
        <v>0</v>
      </c>
      <c r="IES14" s="11">
        <f>$B$14*Finance!IEP35</f>
        <v>0</v>
      </c>
      <c r="IET14" s="11">
        <f>$B$14*Finance!IEQ35</f>
        <v>0</v>
      </c>
      <c r="IEU14" s="11">
        <f>$B$14*Finance!IER35</f>
        <v>0</v>
      </c>
      <c r="IEV14" s="11">
        <f>$B$14*Finance!IES35</f>
        <v>0</v>
      </c>
      <c r="IEW14" s="11">
        <f>$B$14*Finance!IET35</f>
        <v>0</v>
      </c>
      <c r="IEX14" s="11">
        <f>$B$14*Finance!IEU35</f>
        <v>0</v>
      </c>
      <c r="IEY14" s="11">
        <f>$B$14*Finance!IEV35</f>
        <v>0</v>
      </c>
      <c r="IEZ14" s="11">
        <f>$B$14*Finance!IEW35</f>
        <v>0</v>
      </c>
      <c r="IFA14" s="11">
        <f>$B$14*Finance!IEX35</f>
        <v>0</v>
      </c>
      <c r="IFB14" s="11">
        <f>$B$14*Finance!IEY35</f>
        <v>0</v>
      </c>
      <c r="IFC14" s="11">
        <f>$B$14*Finance!IEZ35</f>
        <v>0</v>
      </c>
      <c r="IFD14" s="11">
        <f>$B$14*Finance!IFA35</f>
        <v>0</v>
      </c>
      <c r="IFE14" s="11">
        <f>$B$14*Finance!IFB35</f>
        <v>0</v>
      </c>
      <c r="IFF14" s="11">
        <f>$B$14*Finance!IFC35</f>
        <v>0</v>
      </c>
      <c r="IFG14" s="11">
        <f>$B$14*Finance!IFD35</f>
        <v>0</v>
      </c>
      <c r="IFH14" s="11">
        <f>$B$14*Finance!IFE35</f>
        <v>0</v>
      </c>
      <c r="IFI14" s="11">
        <f>$B$14*Finance!IFF35</f>
        <v>0</v>
      </c>
      <c r="IFJ14" s="11">
        <f>$B$14*Finance!IFG35</f>
        <v>0</v>
      </c>
      <c r="IFK14" s="11">
        <f>$B$14*Finance!IFH35</f>
        <v>0</v>
      </c>
      <c r="IFL14" s="11">
        <f>$B$14*Finance!IFI35</f>
        <v>0</v>
      </c>
      <c r="IFM14" s="11">
        <f>$B$14*Finance!IFJ35</f>
        <v>0</v>
      </c>
      <c r="IFN14" s="11">
        <f>$B$14*Finance!IFK35</f>
        <v>0</v>
      </c>
      <c r="IFO14" s="11">
        <f>$B$14*Finance!IFL35</f>
        <v>0</v>
      </c>
      <c r="IFP14" s="11">
        <f>$B$14*Finance!IFM35</f>
        <v>0</v>
      </c>
      <c r="IFQ14" s="11">
        <f>$B$14*Finance!IFN35</f>
        <v>0</v>
      </c>
      <c r="IFR14" s="11">
        <f>$B$14*Finance!IFO35</f>
        <v>0</v>
      </c>
      <c r="IFS14" s="11">
        <f>$B$14*Finance!IFP35</f>
        <v>0</v>
      </c>
      <c r="IFT14" s="11">
        <f>$B$14*Finance!IFQ35</f>
        <v>0</v>
      </c>
      <c r="IFU14" s="11">
        <f>$B$14*Finance!IFR35</f>
        <v>0</v>
      </c>
      <c r="IFV14" s="11">
        <f>$B$14*Finance!IFS35</f>
        <v>0</v>
      </c>
      <c r="IFW14" s="11">
        <f>$B$14*Finance!IFT35</f>
        <v>0</v>
      </c>
      <c r="IFX14" s="11">
        <f>$B$14*Finance!IFU35</f>
        <v>0</v>
      </c>
      <c r="IFY14" s="11">
        <f>$B$14*Finance!IFV35</f>
        <v>0</v>
      </c>
      <c r="IFZ14" s="11">
        <f>$B$14*Finance!IFW35</f>
        <v>0</v>
      </c>
      <c r="IGA14" s="11">
        <f>$B$14*Finance!IFX35</f>
        <v>0</v>
      </c>
      <c r="IGB14" s="11">
        <f>$B$14*Finance!IFY35</f>
        <v>0</v>
      </c>
      <c r="IGC14" s="11">
        <f>$B$14*Finance!IFZ35</f>
        <v>0</v>
      </c>
      <c r="IGD14" s="11">
        <f>$B$14*Finance!IGA35</f>
        <v>0</v>
      </c>
      <c r="IGE14" s="11">
        <f>$B$14*Finance!IGB35</f>
        <v>0</v>
      </c>
      <c r="IGF14" s="11">
        <f>$B$14*Finance!IGC35</f>
        <v>0</v>
      </c>
      <c r="IGG14" s="11">
        <f>$B$14*Finance!IGD35</f>
        <v>0</v>
      </c>
      <c r="IGH14" s="11">
        <f>$B$14*Finance!IGE35</f>
        <v>0</v>
      </c>
      <c r="IGI14" s="11">
        <f>$B$14*Finance!IGF35</f>
        <v>0</v>
      </c>
      <c r="IGJ14" s="11">
        <f>$B$14*Finance!IGG35</f>
        <v>0</v>
      </c>
      <c r="IGK14" s="11">
        <f>$B$14*Finance!IGH35</f>
        <v>0</v>
      </c>
      <c r="IGL14" s="11">
        <f>$B$14*Finance!IGI35</f>
        <v>0</v>
      </c>
      <c r="IGM14" s="11">
        <f>$B$14*Finance!IGJ35</f>
        <v>0</v>
      </c>
      <c r="IGN14" s="11">
        <f>$B$14*Finance!IGK35</f>
        <v>0</v>
      </c>
      <c r="IGO14" s="11">
        <f>$B$14*Finance!IGL35</f>
        <v>0</v>
      </c>
      <c r="IGP14" s="11">
        <f>$B$14*Finance!IGM35</f>
        <v>0</v>
      </c>
      <c r="IGQ14" s="11">
        <f>$B$14*Finance!IGN35</f>
        <v>0</v>
      </c>
      <c r="IGR14" s="11">
        <f>$B$14*Finance!IGO35</f>
        <v>0</v>
      </c>
      <c r="IGS14" s="11">
        <f>$B$14*Finance!IGP35</f>
        <v>0</v>
      </c>
      <c r="IGT14" s="11">
        <f>$B$14*Finance!IGQ35</f>
        <v>0</v>
      </c>
      <c r="IGU14" s="11">
        <f>$B$14*Finance!IGR35</f>
        <v>0</v>
      </c>
      <c r="IGV14" s="11">
        <f>$B$14*Finance!IGS35</f>
        <v>0</v>
      </c>
      <c r="IGW14" s="11">
        <f>$B$14*Finance!IGT35</f>
        <v>0</v>
      </c>
      <c r="IGX14" s="11">
        <f>$B$14*Finance!IGU35</f>
        <v>0</v>
      </c>
      <c r="IGY14" s="11">
        <f>$B$14*Finance!IGV35</f>
        <v>0</v>
      </c>
      <c r="IGZ14" s="11">
        <f>$B$14*Finance!IGW35</f>
        <v>0</v>
      </c>
      <c r="IHA14" s="11">
        <f>$B$14*Finance!IGX35</f>
        <v>0</v>
      </c>
      <c r="IHB14" s="11">
        <f>$B$14*Finance!IGY35</f>
        <v>0</v>
      </c>
      <c r="IHC14" s="11">
        <f>$B$14*Finance!IGZ35</f>
        <v>0</v>
      </c>
      <c r="IHD14" s="11">
        <f>$B$14*Finance!IHA35</f>
        <v>0</v>
      </c>
      <c r="IHE14" s="11">
        <f>$B$14*Finance!IHB35</f>
        <v>0</v>
      </c>
      <c r="IHF14" s="11">
        <f>$B$14*Finance!IHC35</f>
        <v>0</v>
      </c>
      <c r="IHG14" s="11">
        <f>$B$14*Finance!IHD35</f>
        <v>0</v>
      </c>
      <c r="IHH14" s="11">
        <f>$B$14*Finance!IHE35</f>
        <v>0</v>
      </c>
      <c r="IHI14" s="11">
        <f>$B$14*Finance!IHF35</f>
        <v>0</v>
      </c>
      <c r="IHJ14" s="11">
        <f>$B$14*Finance!IHG35</f>
        <v>0</v>
      </c>
      <c r="IHK14" s="11">
        <f>$B$14*Finance!IHH35</f>
        <v>0</v>
      </c>
      <c r="IHL14" s="11">
        <f>$B$14*Finance!IHI35</f>
        <v>0</v>
      </c>
      <c r="IHM14" s="11">
        <f>$B$14*Finance!IHJ35</f>
        <v>0</v>
      </c>
      <c r="IHN14" s="11">
        <f>$B$14*Finance!IHK35</f>
        <v>0</v>
      </c>
      <c r="IHO14" s="11">
        <f>$B$14*Finance!IHL35</f>
        <v>0</v>
      </c>
      <c r="IHP14" s="11">
        <f>$B$14*Finance!IHM35</f>
        <v>0</v>
      </c>
      <c r="IHQ14" s="11">
        <f>$B$14*Finance!IHN35</f>
        <v>0</v>
      </c>
      <c r="IHR14" s="11">
        <f>$B$14*Finance!IHO35</f>
        <v>0</v>
      </c>
      <c r="IHS14" s="11">
        <f>$B$14*Finance!IHP35</f>
        <v>0</v>
      </c>
      <c r="IHT14" s="11">
        <f>$B$14*Finance!IHQ35</f>
        <v>0</v>
      </c>
      <c r="IHU14" s="11">
        <f>$B$14*Finance!IHR35</f>
        <v>0</v>
      </c>
      <c r="IHV14" s="11">
        <f>$B$14*Finance!IHS35</f>
        <v>0</v>
      </c>
      <c r="IHW14" s="11">
        <f>$B$14*Finance!IHT35</f>
        <v>0</v>
      </c>
      <c r="IHX14" s="11">
        <f>$B$14*Finance!IHU35</f>
        <v>0</v>
      </c>
      <c r="IHY14" s="11">
        <f>$B$14*Finance!IHV35</f>
        <v>0</v>
      </c>
      <c r="IHZ14" s="11">
        <f>$B$14*Finance!IHW35</f>
        <v>0</v>
      </c>
      <c r="IIA14" s="11">
        <f>$B$14*Finance!IHX35</f>
        <v>0</v>
      </c>
      <c r="IIB14" s="11">
        <f>$B$14*Finance!IHY35</f>
        <v>0</v>
      </c>
      <c r="IIC14" s="11">
        <f>$B$14*Finance!IHZ35</f>
        <v>0</v>
      </c>
      <c r="IID14" s="11">
        <f>$B$14*Finance!IIA35</f>
        <v>0</v>
      </c>
      <c r="IIE14" s="11">
        <f>$B$14*Finance!IIB35</f>
        <v>0</v>
      </c>
      <c r="IIF14" s="11">
        <f>$B$14*Finance!IIC35</f>
        <v>0</v>
      </c>
      <c r="IIG14" s="11">
        <f>$B$14*Finance!IID35</f>
        <v>0</v>
      </c>
      <c r="IIH14" s="11">
        <f>$B$14*Finance!IIE35</f>
        <v>0</v>
      </c>
      <c r="III14" s="11">
        <f>$B$14*Finance!IIF35</f>
        <v>0</v>
      </c>
      <c r="IIJ14" s="11">
        <f>$B$14*Finance!IIG35</f>
        <v>0</v>
      </c>
      <c r="IIK14" s="11">
        <f>$B$14*Finance!IIH35</f>
        <v>0</v>
      </c>
      <c r="IIL14" s="11">
        <f>$B$14*Finance!III35</f>
        <v>0</v>
      </c>
      <c r="IIM14" s="11">
        <f>$B$14*Finance!IIJ35</f>
        <v>0</v>
      </c>
      <c r="IIN14" s="11">
        <f>$B$14*Finance!IIK35</f>
        <v>0</v>
      </c>
      <c r="IIO14" s="11">
        <f>$B$14*Finance!IIL35</f>
        <v>0</v>
      </c>
      <c r="IIP14" s="11">
        <f>$B$14*Finance!IIM35</f>
        <v>0</v>
      </c>
      <c r="IIQ14" s="11">
        <f>$B$14*Finance!IIN35</f>
        <v>0</v>
      </c>
      <c r="IIR14" s="11">
        <f>$B$14*Finance!IIO35</f>
        <v>0</v>
      </c>
      <c r="IIS14" s="11">
        <f>$B$14*Finance!IIP35</f>
        <v>0</v>
      </c>
      <c r="IIT14" s="11">
        <f>$B$14*Finance!IIQ35</f>
        <v>0</v>
      </c>
      <c r="IIU14" s="11">
        <f>$B$14*Finance!IIR35</f>
        <v>0</v>
      </c>
      <c r="IIV14" s="11">
        <f>$B$14*Finance!IIS35</f>
        <v>0</v>
      </c>
      <c r="IIW14" s="11">
        <f>$B$14*Finance!IIT35</f>
        <v>0</v>
      </c>
      <c r="IIX14" s="11">
        <f>$B$14*Finance!IIU35</f>
        <v>0</v>
      </c>
      <c r="IIY14" s="11">
        <f>$B$14*Finance!IIV35</f>
        <v>0</v>
      </c>
      <c r="IIZ14" s="11">
        <f>$B$14*Finance!IIW35</f>
        <v>0</v>
      </c>
      <c r="IJA14" s="11">
        <f>$B$14*Finance!IIX35</f>
        <v>0</v>
      </c>
      <c r="IJB14" s="11">
        <f>$B$14*Finance!IIY35</f>
        <v>0</v>
      </c>
      <c r="IJC14" s="11">
        <f>$B$14*Finance!IIZ35</f>
        <v>0</v>
      </c>
      <c r="IJD14" s="11">
        <f>$B$14*Finance!IJA35</f>
        <v>0</v>
      </c>
      <c r="IJE14" s="11">
        <f>$B$14*Finance!IJB35</f>
        <v>0</v>
      </c>
      <c r="IJF14" s="11">
        <f>$B$14*Finance!IJC35</f>
        <v>0</v>
      </c>
      <c r="IJG14" s="11">
        <f>$B$14*Finance!IJD35</f>
        <v>0</v>
      </c>
      <c r="IJH14" s="11">
        <f>$B$14*Finance!IJE35</f>
        <v>0</v>
      </c>
      <c r="IJI14" s="11">
        <f>$B$14*Finance!IJF35</f>
        <v>0</v>
      </c>
      <c r="IJJ14" s="11">
        <f>$B$14*Finance!IJG35</f>
        <v>0</v>
      </c>
      <c r="IJK14" s="11">
        <f>$B$14*Finance!IJH35</f>
        <v>0</v>
      </c>
      <c r="IJL14" s="11">
        <f>$B$14*Finance!IJI35</f>
        <v>0</v>
      </c>
      <c r="IJM14" s="11">
        <f>$B$14*Finance!IJJ35</f>
        <v>0</v>
      </c>
      <c r="IJN14" s="11">
        <f>$B$14*Finance!IJK35</f>
        <v>0</v>
      </c>
      <c r="IJO14" s="11">
        <f>$B$14*Finance!IJL35</f>
        <v>0</v>
      </c>
      <c r="IJP14" s="11">
        <f>$B$14*Finance!IJM35</f>
        <v>0</v>
      </c>
      <c r="IJQ14" s="11">
        <f>$B$14*Finance!IJN35</f>
        <v>0</v>
      </c>
      <c r="IJR14" s="11">
        <f>$B$14*Finance!IJO35</f>
        <v>0</v>
      </c>
      <c r="IJS14" s="11">
        <f>$B$14*Finance!IJP35</f>
        <v>0</v>
      </c>
      <c r="IJT14" s="11">
        <f>$B$14*Finance!IJQ35</f>
        <v>0</v>
      </c>
      <c r="IJU14" s="11">
        <f>$B$14*Finance!IJR35</f>
        <v>0</v>
      </c>
      <c r="IJV14" s="11">
        <f>$B$14*Finance!IJS35</f>
        <v>0</v>
      </c>
      <c r="IJW14" s="11">
        <f>$B$14*Finance!IJT35</f>
        <v>0</v>
      </c>
      <c r="IJX14" s="11">
        <f>$B$14*Finance!IJU35</f>
        <v>0</v>
      </c>
      <c r="IJY14" s="11">
        <f>$B$14*Finance!IJV35</f>
        <v>0</v>
      </c>
      <c r="IJZ14" s="11">
        <f>$B$14*Finance!IJW35</f>
        <v>0</v>
      </c>
      <c r="IKA14" s="11">
        <f>$B$14*Finance!IJX35</f>
        <v>0</v>
      </c>
      <c r="IKB14" s="11">
        <f>$B$14*Finance!IJY35</f>
        <v>0</v>
      </c>
      <c r="IKC14" s="11">
        <f>$B$14*Finance!IJZ35</f>
        <v>0</v>
      </c>
      <c r="IKD14" s="11">
        <f>$B$14*Finance!IKA35</f>
        <v>0</v>
      </c>
      <c r="IKE14" s="11">
        <f>$B$14*Finance!IKB35</f>
        <v>0</v>
      </c>
      <c r="IKF14" s="11">
        <f>$B$14*Finance!IKC35</f>
        <v>0</v>
      </c>
      <c r="IKG14" s="11">
        <f>$B$14*Finance!IKD35</f>
        <v>0</v>
      </c>
      <c r="IKH14" s="11">
        <f>$B$14*Finance!IKE35</f>
        <v>0</v>
      </c>
      <c r="IKI14" s="11">
        <f>$B$14*Finance!IKF35</f>
        <v>0</v>
      </c>
      <c r="IKJ14" s="11">
        <f>$B$14*Finance!IKG35</f>
        <v>0</v>
      </c>
      <c r="IKK14" s="11">
        <f>$B$14*Finance!IKH35</f>
        <v>0</v>
      </c>
      <c r="IKL14" s="11">
        <f>$B$14*Finance!IKI35</f>
        <v>0</v>
      </c>
      <c r="IKM14" s="11">
        <f>$B$14*Finance!IKJ35</f>
        <v>0</v>
      </c>
      <c r="IKN14" s="11">
        <f>$B$14*Finance!IKK35</f>
        <v>0</v>
      </c>
      <c r="IKO14" s="11">
        <f>$B$14*Finance!IKL35</f>
        <v>0</v>
      </c>
      <c r="IKP14" s="11">
        <f>$B$14*Finance!IKM35</f>
        <v>0</v>
      </c>
      <c r="IKQ14" s="11">
        <f>$B$14*Finance!IKN35</f>
        <v>0</v>
      </c>
      <c r="IKR14" s="11">
        <f>$B$14*Finance!IKO35</f>
        <v>0</v>
      </c>
      <c r="IKS14" s="11">
        <f>$B$14*Finance!IKP35</f>
        <v>0</v>
      </c>
      <c r="IKT14" s="11">
        <f>$B$14*Finance!IKQ35</f>
        <v>0</v>
      </c>
      <c r="IKU14" s="11">
        <f>$B$14*Finance!IKR35</f>
        <v>0</v>
      </c>
      <c r="IKV14" s="11">
        <f>$B$14*Finance!IKS35</f>
        <v>0</v>
      </c>
      <c r="IKW14" s="11">
        <f>$B$14*Finance!IKT35</f>
        <v>0</v>
      </c>
      <c r="IKX14" s="11">
        <f>$B$14*Finance!IKU35</f>
        <v>0</v>
      </c>
      <c r="IKY14" s="11">
        <f>$B$14*Finance!IKV35</f>
        <v>0</v>
      </c>
      <c r="IKZ14" s="11">
        <f>$B$14*Finance!IKW35</f>
        <v>0</v>
      </c>
      <c r="ILA14" s="11">
        <f>$B$14*Finance!IKX35</f>
        <v>0</v>
      </c>
      <c r="ILB14" s="11">
        <f>$B$14*Finance!IKY35</f>
        <v>0</v>
      </c>
      <c r="ILC14" s="11">
        <f>$B$14*Finance!IKZ35</f>
        <v>0</v>
      </c>
      <c r="ILD14" s="11">
        <f>$B$14*Finance!ILA35</f>
        <v>0</v>
      </c>
      <c r="ILE14" s="11">
        <f>$B$14*Finance!ILB35</f>
        <v>0</v>
      </c>
      <c r="ILF14" s="11">
        <f>$B$14*Finance!ILC35</f>
        <v>0</v>
      </c>
      <c r="ILG14" s="11">
        <f>$B$14*Finance!ILD35</f>
        <v>0</v>
      </c>
      <c r="ILH14" s="11">
        <f>$B$14*Finance!ILE35</f>
        <v>0</v>
      </c>
      <c r="ILI14" s="11">
        <f>$B$14*Finance!ILF35</f>
        <v>0</v>
      </c>
      <c r="ILJ14" s="11">
        <f>$B$14*Finance!ILG35</f>
        <v>0</v>
      </c>
      <c r="ILK14" s="11">
        <f>$B$14*Finance!ILH35</f>
        <v>0</v>
      </c>
      <c r="ILL14" s="11">
        <f>$B$14*Finance!ILI35</f>
        <v>0</v>
      </c>
      <c r="ILM14" s="11">
        <f>$B$14*Finance!ILJ35</f>
        <v>0</v>
      </c>
      <c r="ILN14" s="11">
        <f>$B$14*Finance!ILK35</f>
        <v>0</v>
      </c>
      <c r="ILO14" s="11">
        <f>$B$14*Finance!ILL35</f>
        <v>0</v>
      </c>
      <c r="ILP14" s="11">
        <f>$B$14*Finance!ILM35</f>
        <v>0</v>
      </c>
      <c r="ILQ14" s="11">
        <f>$B$14*Finance!ILN35</f>
        <v>0</v>
      </c>
      <c r="ILR14" s="11">
        <f>$B$14*Finance!ILO35</f>
        <v>0</v>
      </c>
      <c r="ILS14" s="11">
        <f>$B$14*Finance!ILP35</f>
        <v>0</v>
      </c>
      <c r="ILT14" s="11">
        <f>$B$14*Finance!ILQ35</f>
        <v>0</v>
      </c>
      <c r="ILU14" s="11">
        <f>$B$14*Finance!ILR35</f>
        <v>0</v>
      </c>
      <c r="ILV14" s="11">
        <f>$B$14*Finance!ILS35</f>
        <v>0</v>
      </c>
      <c r="ILW14" s="11">
        <f>$B$14*Finance!ILT35</f>
        <v>0</v>
      </c>
      <c r="ILX14" s="11">
        <f>$B$14*Finance!ILU35</f>
        <v>0</v>
      </c>
      <c r="ILY14" s="11">
        <f>$B$14*Finance!ILV35</f>
        <v>0</v>
      </c>
      <c r="ILZ14" s="11">
        <f>$B$14*Finance!ILW35</f>
        <v>0</v>
      </c>
      <c r="IMA14" s="11">
        <f>$B$14*Finance!ILX35</f>
        <v>0</v>
      </c>
      <c r="IMB14" s="11">
        <f>$B$14*Finance!ILY35</f>
        <v>0</v>
      </c>
      <c r="IMC14" s="11">
        <f>$B$14*Finance!ILZ35</f>
        <v>0</v>
      </c>
      <c r="IMD14" s="11">
        <f>$B$14*Finance!IMA35</f>
        <v>0</v>
      </c>
      <c r="IME14" s="11">
        <f>$B$14*Finance!IMB35</f>
        <v>0</v>
      </c>
      <c r="IMF14" s="11">
        <f>$B$14*Finance!IMC35</f>
        <v>0</v>
      </c>
      <c r="IMG14" s="11">
        <f>$B$14*Finance!IMD35</f>
        <v>0</v>
      </c>
      <c r="IMH14" s="11">
        <f>$B$14*Finance!IME35</f>
        <v>0</v>
      </c>
      <c r="IMI14" s="11">
        <f>$B$14*Finance!IMF35</f>
        <v>0</v>
      </c>
      <c r="IMJ14" s="11">
        <f>$B$14*Finance!IMG35</f>
        <v>0</v>
      </c>
      <c r="IMK14" s="11">
        <f>$B$14*Finance!IMH35</f>
        <v>0</v>
      </c>
      <c r="IML14" s="11">
        <f>$B$14*Finance!IMI35</f>
        <v>0</v>
      </c>
      <c r="IMM14" s="11">
        <f>$B$14*Finance!IMJ35</f>
        <v>0</v>
      </c>
      <c r="IMN14" s="11">
        <f>$B$14*Finance!IMK35</f>
        <v>0</v>
      </c>
      <c r="IMO14" s="11">
        <f>$B$14*Finance!IML35</f>
        <v>0</v>
      </c>
      <c r="IMP14" s="11">
        <f>$B$14*Finance!IMM35</f>
        <v>0</v>
      </c>
      <c r="IMQ14" s="11">
        <f>$B$14*Finance!IMN35</f>
        <v>0</v>
      </c>
      <c r="IMR14" s="11">
        <f>$B$14*Finance!IMO35</f>
        <v>0</v>
      </c>
      <c r="IMS14" s="11">
        <f>$B$14*Finance!IMP35</f>
        <v>0</v>
      </c>
      <c r="IMT14" s="11">
        <f>$B$14*Finance!IMQ35</f>
        <v>0</v>
      </c>
      <c r="IMU14" s="11">
        <f>$B$14*Finance!IMR35</f>
        <v>0</v>
      </c>
      <c r="IMV14" s="11">
        <f>$B$14*Finance!IMS35</f>
        <v>0</v>
      </c>
      <c r="IMW14" s="11">
        <f>$B$14*Finance!IMT35</f>
        <v>0</v>
      </c>
      <c r="IMX14" s="11">
        <f>$B$14*Finance!IMU35</f>
        <v>0</v>
      </c>
      <c r="IMY14" s="11">
        <f>$B$14*Finance!IMV35</f>
        <v>0</v>
      </c>
      <c r="IMZ14" s="11">
        <f>$B$14*Finance!IMW35</f>
        <v>0</v>
      </c>
      <c r="INA14" s="11">
        <f>$B$14*Finance!IMX35</f>
        <v>0</v>
      </c>
      <c r="INB14" s="11">
        <f>$B$14*Finance!IMY35</f>
        <v>0</v>
      </c>
      <c r="INC14" s="11">
        <f>$B$14*Finance!IMZ35</f>
        <v>0</v>
      </c>
      <c r="IND14" s="11">
        <f>$B$14*Finance!INA35</f>
        <v>0</v>
      </c>
      <c r="INE14" s="11">
        <f>$B$14*Finance!INB35</f>
        <v>0</v>
      </c>
      <c r="INF14" s="11">
        <f>$B$14*Finance!INC35</f>
        <v>0</v>
      </c>
      <c r="ING14" s="11">
        <f>$B$14*Finance!IND35</f>
        <v>0</v>
      </c>
      <c r="INH14" s="11">
        <f>$B$14*Finance!INE35</f>
        <v>0</v>
      </c>
      <c r="INI14" s="11">
        <f>$B$14*Finance!INF35</f>
        <v>0</v>
      </c>
      <c r="INJ14" s="11">
        <f>$B$14*Finance!ING35</f>
        <v>0</v>
      </c>
      <c r="INK14" s="11">
        <f>$B$14*Finance!INH35</f>
        <v>0</v>
      </c>
      <c r="INL14" s="11">
        <f>$B$14*Finance!INI35</f>
        <v>0</v>
      </c>
      <c r="INM14" s="11">
        <f>$B$14*Finance!INJ35</f>
        <v>0</v>
      </c>
      <c r="INN14" s="11">
        <f>$B$14*Finance!INK35</f>
        <v>0</v>
      </c>
      <c r="INO14" s="11">
        <f>$B$14*Finance!INL35</f>
        <v>0</v>
      </c>
      <c r="INP14" s="11">
        <f>$B$14*Finance!INM35</f>
        <v>0</v>
      </c>
      <c r="INQ14" s="11">
        <f>$B$14*Finance!INN35</f>
        <v>0</v>
      </c>
      <c r="INR14" s="11">
        <f>$B$14*Finance!INO35</f>
        <v>0</v>
      </c>
      <c r="INS14" s="11">
        <f>$B$14*Finance!INP35</f>
        <v>0</v>
      </c>
      <c r="INT14" s="11">
        <f>$B$14*Finance!INQ35</f>
        <v>0</v>
      </c>
      <c r="INU14" s="11">
        <f>$B$14*Finance!INR35</f>
        <v>0</v>
      </c>
      <c r="INV14" s="11">
        <f>$B$14*Finance!INS35</f>
        <v>0</v>
      </c>
      <c r="INW14" s="11">
        <f>$B$14*Finance!INT35</f>
        <v>0</v>
      </c>
      <c r="INX14" s="11">
        <f>$B$14*Finance!INU35</f>
        <v>0</v>
      </c>
      <c r="INY14" s="11">
        <f>$B$14*Finance!INV35</f>
        <v>0</v>
      </c>
      <c r="INZ14" s="11">
        <f>$B$14*Finance!INW35</f>
        <v>0</v>
      </c>
      <c r="IOA14" s="11">
        <f>$B$14*Finance!INX35</f>
        <v>0</v>
      </c>
      <c r="IOB14" s="11">
        <f>$B$14*Finance!INY35</f>
        <v>0</v>
      </c>
      <c r="IOC14" s="11">
        <f>$B$14*Finance!INZ35</f>
        <v>0</v>
      </c>
      <c r="IOD14" s="11">
        <f>$B$14*Finance!IOA35</f>
        <v>0</v>
      </c>
      <c r="IOE14" s="11">
        <f>$B$14*Finance!IOB35</f>
        <v>0</v>
      </c>
      <c r="IOF14" s="11">
        <f>$B$14*Finance!IOC35</f>
        <v>0</v>
      </c>
      <c r="IOG14" s="11">
        <f>$B$14*Finance!IOD35</f>
        <v>0</v>
      </c>
      <c r="IOH14" s="11">
        <f>$B$14*Finance!IOE35</f>
        <v>0</v>
      </c>
      <c r="IOI14" s="11">
        <f>$B$14*Finance!IOF35</f>
        <v>0</v>
      </c>
      <c r="IOJ14" s="11">
        <f>$B$14*Finance!IOG35</f>
        <v>0</v>
      </c>
      <c r="IOK14" s="11">
        <f>$B$14*Finance!IOH35</f>
        <v>0</v>
      </c>
      <c r="IOL14" s="11">
        <f>$B$14*Finance!IOI35</f>
        <v>0</v>
      </c>
      <c r="IOM14" s="11">
        <f>$B$14*Finance!IOJ35</f>
        <v>0</v>
      </c>
      <c r="ION14" s="11">
        <f>$B$14*Finance!IOK35</f>
        <v>0</v>
      </c>
      <c r="IOO14" s="11">
        <f>$B$14*Finance!IOL35</f>
        <v>0</v>
      </c>
      <c r="IOP14" s="11">
        <f>$B$14*Finance!IOM35</f>
        <v>0</v>
      </c>
      <c r="IOQ14" s="11">
        <f>$B$14*Finance!ION35</f>
        <v>0</v>
      </c>
      <c r="IOR14" s="11">
        <f>$B$14*Finance!IOO35</f>
        <v>0</v>
      </c>
      <c r="IOS14" s="11">
        <f>$B$14*Finance!IOP35</f>
        <v>0</v>
      </c>
      <c r="IOT14" s="11">
        <f>$B$14*Finance!IOQ35</f>
        <v>0</v>
      </c>
      <c r="IOU14" s="11">
        <f>$B$14*Finance!IOR35</f>
        <v>0</v>
      </c>
      <c r="IOV14" s="11">
        <f>$B$14*Finance!IOS35</f>
        <v>0</v>
      </c>
      <c r="IOW14" s="11">
        <f>$B$14*Finance!IOT35</f>
        <v>0</v>
      </c>
      <c r="IOX14" s="11">
        <f>$B$14*Finance!IOU35</f>
        <v>0</v>
      </c>
      <c r="IOY14" s="11">
        <f>$B$14*Finance!IOV35</f>
        <v>0</v>
      </c>
      <c r="IOZ14" s="11">
        <f>$B$14*Finance!IOW35</f>
        <v>0</v>
      </c>
      <c r="IPA14" s="11">
        <f>$B$14*Finance!IOX35</f>
        <v>0</v>
      </c>
      <c r="IPB14" s="11">
        <f>$B$14*Finance!IOY35</f>
        <v>0</v>
      </c>
      <c r="IPC14" s="11">
        <f>$B$14*Finance!IOZ35</f>
        <v>0</v>
      </c>
      <c r="IPD14" s="11">
        <f>$B$14*Finance!IPA35</f>
        <v>0</v>
      </c>
      <c r="IPE14" s="11">
        <f>$B$14*Finance!IPB35</f>
        <v>0</v>
      </c>
      <c r="IPF14" s="11">
        <f>$B$14*Finance!IPC35</f>
        <v>0</v>
      </c>
      <c r="IPG14" s="11">
        <f>$B$14*Finance!IPD35</f>
        <v>0</v>
      </c>
      <c r="IPH14" s="11">
        <f>$B$14*Finance!IPE35</f>
        <v>0</v>
      </c>
      <c r="IPI14" s="11">
        <f>$B$14*Finance!IPF35</f>
        <v>0</v>
      </c>
      <c r="IPJ14" s="11">
        <f>$B$14*Finance!IPG35</f>
        <v>0</v>
      </c>
      <c r="IPK14" s="11">
        <f>$B$14*Finance!IPH35</f>
        <v>0</v>
      </c>
      <c r="IPL14" s="11">
        <f>$B$14*Finance!IPI35</f>
        <v>0</v>
      </c>
      <c r="IPM14" s="11">
        <f>$B$14*Finance!IPJ35</f>
        <v>0</v>
      </c>
      <c r="IPN14" s="11">
        <f>$B$14*Finance!IPK35</f>
        <v>0</v>
      </c>
      <c r="IPO14" s="11">
        <f>$B$14*Finance!IPL35</f>
        <v>0</v>
      </c>
      <c r="IPP14" s="11">
        <f>$B$14*Finance!IPM35</f>
        <v>0</v>
      </c>
      <c r="IPQ14" s="11">
        <f>$B$14*Finance!IPN35</f>
        <v>0</v>
      </c>
      <c r="IPR14" s="11">
        <f>$B$14*Finance!IPO35</f>
        <v>0</v>
      </c>
      <c r="IPS14" s="11">
        <f>$B$14*Finance!IPP35</f>
        <v>0</v>
      </c>
      <c r="IPT14" s="11">
        <f>$B$14*Finance!IPQ35</f>
        <v>0</v>
      </c>
      <c r="IPU14" s="11">
        <f>$B$14*Finance!IPR35</f>
        <v>0</v>
      </c>
      <c r="IPV14" s="11">
        <f>$B$14*Finance!IPS35</f>
        <v>0</v>
      </c>
      <c r="IPW14" s="11">
        <f>$B$14*Finance!IPT35</f>
        <v>0</v>
      </c>
      <c r="IPX14" s="11">
        <f>$B$14*Finance!IPU35</f>
        <v>0</v>
      </c>
      <c r="IPY14" s="11">
        <f>$B$14*Finance!IPV35</f>
        <v>0</v>
      </c>
      <c r="IPZ14" s="11">
        <f>$B$14*Finance!IPW35</f>
        <v>0</v>
      </c>
      <c r="IQA14" s="11">
        <f>$B$14*Finance!IPX35</f>
        <v>0</v>
      </c>
      <c r="IQB14" s="11">
        <f>$B$14*Finance!IPY35</f>
        <v>0</v>
      </c>
      <c r="IQC14" s="11">
        <f>$B$14*Finance!IPZ35</f>
        <v>0</v>
      </c>
      <c r="IQD14" s="11">
        <f>$B$14*Finance!IQA35</f>
        <v>0</v>
      </c>
      <c r="IQE14" s="11">
        <f>$B$14*Finance!IQB35</f>
        <v>0</v>
      </c>
      <c r="IQF14" s="11">
        <f>$B$14*Finance!IQC35</f>
        <v>0</v>
      </c>
      <c r="IQG14" s="11">
        <f>$B$14*Finance!IQD35</f>
        <v>0</v>
      </c>
      <c r="IQH14" s="11">
        <f>$B$14*Finance!IQE35</f>
        <v>0</v>
      </c>
      <c r="IQI14" s="11">
        <f>$B$14*Finance!IQF35</f>
        <v>0</v>
      </c>
      <c r="IQJ14" s="11">
        <f>$B$14*Finance!IQG35</f>
        <v>0</v>
      </c>
      <c r="IQK14" s="11">
        <f>$B$14*Finance!IQH35</f>
        <v>0</v>
      </c>
      <c r="IQL14" s="11">
        <f>$B$14*Finance!IQI35</f>
        <v>0</v>
      </c>
      <c r="IQM14" s="11">
        <f>$B$14*Finance!IQJ35</f>
        <v>0</v>
      </c>
      <c r="IQN14" s="11">
        <f>$B$14*Finance!IQK35</f>
        <v>0</v>
      </c>
      <c r="IQO14" s="11">
        <f>$B$14*Finance!IQL35</f>
        <v>0</v>
      </c>
      <c r="IQP14" s="11">
        <f>$B$14*Finance!IQM35</f>
        <v>0</v>
      </c>
      <c r="IQQ14" s="11">
        <f>$B$14*Finance!IQN35</f>
        <v>0</v>
      </c>
      <c r="IQR14" s="11">
        <f>$B$14*Finance!IQO35</f>
        <v>0</v>
      </c>
      <c r="IQS14" s="11">
        <f>$B$14*Finance!IQP35</f>
        <v>0</v>
      </c>
      <c r="IQT14" s="11">
        <f>$B$14*Finance!IQQ35</f>
        <v>0</v>
      </c>
      <c r="IQU14" s="11">
        <f>$B$14*Finance!IQR35</f>
        <v>0</v>
      </c>
      <c r="IQV14" s="11">
        <f>$B$14*Finance!IQS35</f>
        <v>0</v>
      </c>
      <c r="IQW14" s="11">
        <f>$B$14*Finance!IQT35</f>
        <v>0</v>
      </c>
      <c r="IQX14" s="11">
        <f>$B$14*Finance!IQU35</f>
        <v>0</v>
      </c>
      <c r="IQY14" s="11">
        <f>$B$14*Finance!IQV35</f>
        <v>0</v>
      </c>
      <c r="IQZ14" s="11">
        <f>$B$14*Finance!IQW35</f>
        <v>0</v>
      </c>
      <c r="IRA14" s="11">
        <f>$B$14*Finance!IQX35</f>
        <v>0</v>
      </c>
      <c r="IRB14" s="11">
        <f>$B$14*Finance!IQY35</f>
        <v>0</v>
      </c>
      <c r="IRC14" s="11">
        <f>$B$14*Finance!IQZ35</f>
        <v>0</v>
      </c>
      <c r="IRD14" s="11">
        <f>$B$14*Finance!IRA35</f>
        <v>0</v>
      </c>
      <c r="IRE14" s="11">
        <f>$B$14*Finance!IRB35</f>
        <v>0</v>
      </c>
      <c r="IRF14" s="11">
        <f>$B$14*Finance!IRC35</f>
        <v>0</v>
      </c>
      <c r="IRG14" s="11">
        <f>$B$14*Finance!IRD35</f>
        <v>0</v>
      </c>
      <c r="IRH14" s="11">
        <f>$B$14*Finance!IRE35</f>
        <v>0</v>
      </c>
      <c r="IRI14" s="11">
        <f>$B$14*Finance!IRF35</f>
        <v>0</v>
      </c>
      <c r="IRJ14" s="11">
        <f>$B$14*Finance!IRG35</f>
        <v>0</v>
      </c>
      <c r="IRK14" s="11">
        <f>$B$14*Finance!IRH35</f>
        <v>0</v>
      </c>
      <c r="IRL14" s="11">
        <f>$B$14*Finance!IRI35</f>
        <v>0</v>
      </c>
      <c r="IRM14" s="11">
        <f>$B$14*Finance!IRJ35</f>
        <v>0</v>
      </c>
      <c r="IRN14" s="11">
        <f>$B$14*Finance!IRK35</f>
        <v>0</v>
      </c>
      <c r="IRO14" s="11">
        <f>$B$14*Finance!IRL35</f>
        <v>0</v>
      </c>
      <c r="IRP14" s="11">
        <f>$B$14*Finance!IRM35</f>
        <v>0</v>
      </c>
      <c r="IRQ14" s="11">
        <f>$B$14*Finance!IRN35</f>
        <v>0</v>
      </c>
      <c r="IRR14" s="11">
        <f>$B$14*Finance!IRO35</f>
        <v>0</v>
      </c>
      <c r="IRS14" s="11">
        <f>$B$14*Finance!IRP35</f>
        <v>0</v>
      </c>
      <c r="IRT14" s="11">
        <f>$B$14*Finance!IRQ35</f>
        <v>0</v>
      </c>
      <c r="IRU14" s="11">
        <f>$B$14*Finance!IRR35</f>
        <v>0</v>
      </c>
      <c r="IRV14" s="11">
        <f>$B$14*Finance!IRS35</f>
        <v>0</v>
      </c>
      <c r="IRW14" s="11">
        <f>$B$14*Finance!IRT35</f>
        <v>0</v>
      </c>
      <c r="IRX14" s="11">
        <f>$B$14*Finance!IRU35</f>
        <v>0</v>
      </c>
      <c r="IRY14" s="11">
        <f>$B$14*Finance!IRV35</f>
        <v>0</v>
      </c>
      <c r="IRZ14" s="11">
        <f>$B$14*Finance!IRW35</f>
        <v>0</v>
      </c>
      <c r="ISA14" s="11">
        <f>$B$14*Finance!IRX35</f>
        <v>0</v>
      </c>
      <c r="ISB14" s="11">
        <f>$B$14*Finance!IRY35</f>
        <v>0</v>
      </c>
      <c r="ISC14" s="11">
        <f>$B$14*Finance!IRZ35</f>
        <v>0</v>
      </c>
      <c r="ISD14" s="11">
        <f>$B$14*Finance!ISA35</f>
        <v>0</v>
      </c>
      <c r="ISE14" s="11">
        <f>$B$14*Finance!ISB35</f>
        <v>0</v>
      </c>
      <c r="ISF14" s="11">
        <f>$B$14*Finance!ISC35</f>
        <v>0</v>
      </c>
      <c r="ISG14" s="11">
        <f>$B$14*Finance!ISD35</f>
        <v>0</v>
      </c>
      <c r="ISH14" s="11">
        <f>$B$14*Finance!ISE35</f>
        <v>0</v>
      </c>
      <c r="ISI14" s="11">
        <f>$B$14*Finance!ISF35</f>
        <v>0</v>
      </c>
      <c r="ISJ14" s="11">
        <f>$B$14*Finance!ISG35</f>
        <v>0</v>
      </c>
      <c r="ISK14" s="11">
        <f>$B$14*Finance!ISH35</f>
        <v>0</v>
      </c>
      <c r="ISL14" s="11">
        <f>$B$14*Finance!ISI35</f>
        <v>0</v>
      </c>
      <c r="ISM14" s="11">
        <f>$B$14*Finance!ISJ35</f>
        <v>0</v>
      </c>
      <c r="ISN14" s="11">
        <f>$B$14*Finance!ISK35</f>
        <v>0</v>
      </c>
      <c r="ISO14" s="11">
        <f>$B$14*Finance!ISL35</f>
        <v>0</v>
      </c>
      <c r="ISP14" s="11">
        <f>$B$14*Finance!ISM35</f>
        <v>0</v>
      </c>
      <c r="ISQ14" s="11">
        <f>$B$14*Finance!ISN35</f>
        <v>0</v>
      </c>
      <c r="ISR14" s="11">
        <f>$B$14*Finance!ISO35</f>
        <v>0</v>
      </c>
      <c r="ISS14" s="11">
        <f>$B$14*Finance!ISP35</f>
        <v>0</v>
      </c>
      <c r="IST14" s="11">
        <f>$B$14*Finance!ISQ35</f>
        <v>0</v>
      </c>
      <c r="ISU14" s="11">
        <f>$B$14*Finance!ISR35</f>
        <v>0</v>
      </c>
      <c r="ISV14" s="11">
        <f>$B$14*Finance!ISS35</f>
        <v>0</v>
      </c>
      <c r="ISW14" s="11">
        <f>$B$14*Finance!IST35</f>
        <v>0</v>
      </c>
      <c r="ISX14" s="11">
        <f>$B$14*Finance!ISU35</f>
        <v>0</v>
      </c>
      <c r="ISY14" s="11">
        <f>$B$14*Finance!ISV35</f>
        <v>0</v>
      </c>
      <c r="ISZ14" s="11">
        <f>$B$14*Finance!ISW35</f>
        <v>0</v>
      </c>
      <c r="ITA14" s="11">
        <f>$B$14*Finance!ISX35</f>
        <v>0</v>
      </c>
      <c r="ITB14" s="11">
        <f>$B$14*Finance!ISY35</f>
        <v>0</v>
      </c>
      <c r="ITC14" s="11">
        <f>$B$14*Finance!ISZ35</f>
        <v>0</v>
      </c>
      <c r="ITD14" s="11">
        <f>$B$14*Finance!ITA35</f>
        <v>0</v>
      </c>
      <c r="ITE14" s="11">
        <f>$B$14*Finance!ITB35</f>
        <v>0</v>
      </c>
      <c r="ITF14" s="11">
        <f>$B$14*Finance!ITC35</f>
        <v>0</v>
      </c>
      <c r="ITG14" s="11">
        <f>$B$14*Finance!ITD35</f>
        <v>0</v>
      </c>
      <c r="ITH14" s="11">
        <f>$B$14*Finance!ITE35</f>
        <v>0</v>
      </c>
      <c r="ITI14" s="11">
        <f>$B$14*Finance!ITF35</f>
        <v>0</v>
      </c>
      <c r="ITJ14" s="11">
        <f>$B$14*Finance!ITG35</f>
        <v>0</v>
      </c>
      <c r="ITK14" s="11">
        <f>$B$14*Finance!ITH35</f>
        <v>0</v>
      </c>
      <c r="ITL14" s="11">
        <f>$B$14*Finance!ITI35</f>
        <v>0</v>
      </c>
      <c r="ITM14" s="11">
        <f>$B$14*Finance!ITJ35</f>
        <v>0</v>
      </c>
      <c r="ITN14" s="11">
        <f>$B$14*Finance!ITK35</f>
        <v>0</v>
      </c>
      <c r="ITO14" s="11">
        <f>$B$14*Finance!ITL35</f>
        <v>0</v>
      </c>
      <c r="ITP14" s="11">
        <f>$B$14*Finance!ITM35</f>
        <v>0</v>
      </c>
      <c r="ITQ14" s="11">
        <f>$B$14*Finance!ITN35</f>
        <v>0</v>
      </c>
      <c r="ITR14" s="11">
        <f>$B$14*Finance!ITO35</f>
        <v>0</v>
      </c>
      <c r="ITS14" s="11">
        <f>$B$14*Finance!ITP35</f>
        <v>0</v>
      </c>
      <c r="ITT14" s="11">
        <f>$B$14*Finance!ITQ35</f>
        <v>0</v>
      </c>
      <c r="ITU14" s="11">
        <f>$B$14*Finance!ITR35</f>
        <v>0</v>
      </c>
      <c r="ITV14" s="11">
        <f>$B$14*Finance!ITS35</f>
        <v>0</v>
      </c>
      <c r="ITW14" s="11">
        <f>$B$14*Finance!ITT35</f>
        <v>0</v>
      </c>
      <c r="ITX14" s="11">
        <f>$B$14*Finance!ITU35</f>
        <v>0</v>
      </c>
      <c r="ITY14" s="11">
        <f>$B$14*Finance!ITV35</f>
        <v>0</v>
      </c>
      <c r="ITZ14" s="11">
        <f>$B$14*Finance!ITW35</f>
        <v>0</v>
      </c>
      <c r="IUA14" s="11">
        <f>$B$14*Finance!ITX35</f>
        <v>0</v>
      </c>
      <c r="IUB14" s="11">
        <f>$B$14*Finance!ITY35</f>
        <v>0</v>
      </c>
      <c r="IUC14" s="11">
        <f>$B$14*Finance!ITZ35</f>
        <v>0</v>
      </c>
      <c r="IUD14" s="11">
        <f>$B$14*Finance!IUA35</f>
        <v>0</v>
      </c>
      <c r="IUE14" s="11">
        <f>$B$14*Finance!IUB35</f>
        <v>0</v>
      </c>
      <c r="IUF14" s="11">
        <f>$B$14*Finance!IUC35</f>
        <v>0</v>
      </c>
      <c r="IUG14" s="11">
        <f>$B$14*Finance!IUD35</f>
        <v>0</v>
      </c>
      <c r="IUH14" s="11">
        <f>$B$14*Finance!IUE35</f>
        <v>0</v>
      </c>
      <c r="IUI14" s="11">
        <f>$B$14*Finance!IUF35</f>
        <v>0</v>
      </c>
      <c r="IUJ14" s="11">
        <f>$B$14*Finance!IUG35</f>
        <v>0</v>
      </c>
      <c r="IUK14" s="11">
        <f>$B$14*Finance!IUH35</f>
        <v>0</v>
      </c>
      <c r="IUL14" s="11">
        <f>$B$14*Finance!IUI35</f>
        <v>0</v>
      </c>
      <c r="IUM14" s="11">
        <f>$B$14*Finance!IUJ35</f>
        <v>0</v>
      </c>
      <c r="IUN14" s="11">
        <f>$B$14*Finance!IUK35</f>
        <v>0</v>
      </c>
      <c r="IUO14" s="11">
        <f>$B$14*Finance!IUL35</f>
        <v>0</v>
      </c>
      <c r="IUP14" s="11">
        <f>$B$14*Finance!IUM35</f>
        <v>0</v>
      </c>
      <c r="IUQ14" s="11">
        <f>$B$14*Finance!IUN35</f>
        <v>0</v>
      </c>
      <c r="IUR14" s="11">
        <f>$B$14*Finance!IUO35</f>
        <v>0</v>
      </c>
      <c r="IUS14" s="11">
        <f>$B$14*Finance!IUP35</f>
        <v>0</v>
      </c>
      <c r="IUT14" s="11">
        <f>$B$14*Finance!IUQ35</f>
        <v>0</v>
      </c>
      <c r="IUU14" s="11">
        <f>$B$14*Finance!IUR35</f>
        <v>0</v>
      </c>
      <c r="IUV14" s="11">
        <f>$B$14*Finance!IUS35</f>
        <v>0</v>
      </c>
      <c r="IUW14" s="11">
        <f>$B$14*Finance!IUT35</f>
        <v>0</v>
      </c>
      <c r="IUX14" s="11">
        <f>$B$14*Finance!IUU35</f>
        <v>0</v>
      </c>
      <c r="IUY14" s="11">
        <f>$B$14*Finance!IUV35</f>
        <v>0</v>
      </c>
      <c r="IUZ14" s="11">
        <f>$B$14*Finance!IUW35</f>
        <v>0</v>
      </c>
      <c r="IVA14" s="11">
        <f>$B$14*Finance!IUX35</f>
        <v>0</v>
      </c>
      <c r="IVB14" s="11">
        <f>$B$14*Finance!IUY35</f>
        <v>0</v>
      </c>
      <c r="IVC14" s="11">
        <f>$B$14*Finance!IUZ35</f>
        <v>0</v>
      </c>
      <c r="IVD14" s="11">
        <f>$B$14*Finance!IVA35</f>
        <v>0</v>
      </c>
      <c r="IVE14" s="11">
        <f>$B$14*Finance!IVB35</f>
        <v>0</v>
      </c>
      <c r="IVF14" s="11">
        <f>$B$14*Finance!IVC35</f>
        <v>0</v>
      </c>
      <c r="IVG14" s="11">
        <f>$B$14*Finance!IVD35</f>
        <v>0</v>
      </c>
      <c r="IVH14" s="11">
        <f>$B$14*Finance!IVE35</f>
        <v>0</v>
      </c>
      <c r="IVI14" s="11">
        <f>$B$14*Finance!IVF35</f>
        <v>0</v>
      </c>
      <c r="IVJ14" s="11">
        <f>$B$14*Finance!IVG35</f>
        <v>0</v>
      </c>
      <c r="IVK14" s="11">
        <f>$B$14*Finance!IVH35</f>
        <v>0</v>
      </c>
      <c r="IVL14" s="11">
        <f>$B$14*Finance!IVI35</f>
        <v>0</v>
      </c>
      <c r="IVM14" s="11">
        <f>$B$14*Finance!IVJ35</f>
        <v>0</v>
      </c>
      <c r="IVN14" s="11">
        <f>$B$14*Finance!IVK35</f>
        <v>0</v>
      </c>
      <c r="IVO14" s="11">
        <f>$B$14*Finance!IVL35</f>
        <v>0</v>
      </c>
      <c r="IVP14" s="11">
        <f>$B$14*Finance!IVM35</f>
        <v>0</v>
      </c>
      <c r="IVQ14" s="11">
        <f>$B$14*Finance!IVN35</f>
        <v>0</v>
      </c>
      <c r="IVR14" s="11">
        <f>$B$14*Finance!IVO35</f>
        <v>0</v>
      </c>
      <c r="IVS14" s="11">
        <f>$B$14*Finance!IVP35</f>
        <v>0</v>
      </c>
      <c r="IVT14" s="11">
        <f>$B$14*Finance!IVQ35</f>
        <v>0</v>
      </c>
      <c r="IVU14" s="11">
        <f>$B$14*Finance!IVR35</f>
        <v>0</v>
      </c>
      <c r="IVV14" s="11">
        <f>$B$14*Finance!IVS35</f>
        <v>0</v>
      </c>
      <c r="IVW14" s="11">
        <f>$B$14*Finance!IVT35</f>
        <v>0</v>
      </c>
      <c r="IVX14" s="11">
        <f>$B$14*Finance!IVU35</f>
        <v>0</v>
      </c>
      <c r="IVY14" s="11">
        <f>$B$14*Finance!IVV35</f>
        <v>0</v>
      </c>
      <c r="IVZ14" s="11">
        <f>$B$14*Finance!IVW35</f>
        <v>0</v>
      </c>
      <c r="IWA14" s="11">
        <f>$B$14*Finance!IVX35</f>
        <v>0</v>
      </c>
      <c r="IWB14" s="11">
        <f>$B$14*Finance!IVY35</f>
        <v>0</v>
      </c>
      <c r="IWC14" s="11">
        <f>$B$14*Finance!IVZ35</f>
        <v>0</v>
      </c>
      <c r="IWD14" s="11">
        <f>$B$14*Finance!IWA35</f>
        <v>0</v>
      </c>
      <c r="IWE14" s="11">
        <f>$B$14*Finance!IWB35</f>
        <v>0</v>
      </c>
      <c r="IWF14" s="11">
        <f>$B$14*Finance!IWC35</f>
        <v>0</v>
      </c>
      <c r="IWG14" s="11">
        <f>$B$14*Finance!IWD35</f>
        <v>0</v>
      </c>
      <c r="IWH14" s="11">
        <f>$B$14*Finance!IWE35</f>
        <v>0</v>
      </c>
      <c r="IWI14" s="11">
        <f>$B$14*Finance!IWF35</f>
        <v>0</v>
      </c>
      <c r="IWJ14" s="11">
        <f>$B$14*Finance!IWG35</f>
        <v>0</v>
      </c>
      <c r="IWK14" s="11">
        <f>$B$14*Finance!IWH35</f>
        <v>0</v>
      </c>
      <c r="IWL14" s="11">
        <f>$B$14*Finance!IWI35</f>
        <v>0</v>
      </c>
      <c r="IWM14" s="11">
        <f>$B$14*Finance!IWJ35</f>
        <v>0</v>
      </c>
      <c r="IWN14" s="11">
        <f>$B$14*Finance!IWK35</f>
        <v>0</v>
      </c>
      <c r="IWO14" s="11">
        <f>$B$14*Finance!IWL35</f>
        <v>0</v>
      </c>
      <c r="IWP14" s="11">
        <f>$B$14*Finance!IWM35</f>
        <v>0</v>
      </c>
      <c r="IWQ14" s="11">
        <f>$B$14*Finance!IWN35</f>
        <v>0</v>
      </c>
      <c r="IWR14" s="11">
        <f>$B$14*Finance!IWO35</f>
        <v>0</v>
      </c>
      <c r="IWS14" s="11">
        <f>$B$14*Finance!IWP35</f>
        <v>0</v>
      </c>
      <c r="IWT14" s="11">
        <f>$B$14*Finance!IWQ35</f>
        <v>0</v>
      </c>
      <c r="IWU14" s="11">
        <f>$B$14*Finance!IWR35</f>
        <v>0</v>
      </c>
      <c r="IWV14" s="11">
        <f>$B$14*Finance!IWS35</f>
        <v>0</v>
      </c>
      <c r="IWW14" s="11">
        <f>$B$14*Finance!IWT35</f>
        <v>0</v>
      </c>
      <c r="IWX14" s="11">
        <f>$B$14*Finance!IWU35</f>
        <v>0</v>
      </c>
      <c r="IWY14" s="11">
        <f>$B$14*Finance!IWV35</f>
        <v>0</v>
      </c>
      <c r="IWZ14" s="11">
        <f>$B$14*Finance!IWW35</f>
        <v>0</v>
      </c>
      <c r="IXA14" s="11">
        <f>$B$14*Finance!IWX35</f>
        <v>0</v>
      </c>
      <c r="IXB14" s="11">
        <f>$B$14*Finance!IWY35</f>
        <v>0</v>
      </c>
      <c r="IXC14" s="11">
        <f>$B$14*Finance!IWZ35</f>
        <v>0</v>
      </c>
      <c r="IXD14" s="11">
        <f>$B$14*Finance!IXA35</f>
        <v>0</v>
      </c>
      <c r="IXE14" s="11">
        <f>$B$14*Finance!IXB35</f>
        <v>0</v>
      </c>
      <c r="IXF14" s="11">
        <f>$B$14*Finance!IXC35</f>
        <v>0</v>
      </c>
      <c r="IXG14" s="11">
        <f>$B$14*Finance!IXD35</f>
        <v>0</v>
      </c>
      <c r="IXH14" s="11">
        <f>$B$14*Finance!IXE35</f>
        <v>0</v>
      </c>
      <c r="IXI14" s="11">
        <f>$B$14*Finance!IXF35</f>
        <v>0</v>
      </c>
      <c r="IXJ14" s="11">
        <f>$B$14*Finance!IXG35</f>
        <v>0</v>
      </c>
      <c r="IXK14" s="11">
        <f>$B$14*Finance!IXH35</f>
        <v>0</v>
      </c>
      <c r="IXL14" s="11">
        <f>$B$14*Finance!IXI35</f>
        <v>0</v>
      </c>
      <c r="IXM14" s="11">
        <f>$B$14*Finance!IXJ35</f>
        <v>0</v>
      </c>
      <c r="IXN14" s="11">
        <f>$B$14*Finance!IXK35</f>
        <v>0</v>
      </c>
      <c r="IXO14" s="11">
        <f>$B$14*Finance!IXL35</f>
        <v>0</v>
      </c>
      <c r="IXP14" s="11">
        <f>$B$14*Finance!IXM35</f>
        <v>0</v>
      </c>
      <c r="IXQ14" s="11">
        <f>$B$14*Finance!IXN35</f>
        <v>0</v>
      </c>
      <c r="IXR14" s="11">
        <f>$B$14*Finance!IXO35</f>
        <v>0</v>
      </c>
      <c r="IXS14" s="11">
        <f>$B$14*Finance!IXP35</f>
        <v>0</v>
      </c>
      <c r="IXT14" s="11">
        <f>$B$14*Finance!IXQ35</f>
        <v>0</v>
      </c>
      <c r="IXU14" s="11">
        <f>$B$14*Finance!IXR35</f>
        <v>0</v>
      </c>
      <c r="IXV14" s="11">
        <f>$B$14*Finance!IXS35</f>
        <v>0</v>
      </c>
      <c r="IXW14" s="11">
        <f>$B$14*Finance!IXT35</f>
        <v>0</v>
      </c>
      <c r="IXX14" s="11">
        <f>$B$14*Finance!IXU35</f>
        <v>0</v>
      </c>
      <c r="IXY14" s="11">
        <f>$B$14*Finance!IXV35</f>
        <v>0</v>
      </c>
      <c r="IXZ14" s="11">
        <f>$B$14*Finance!IXW35</f>
        <v>0</v>
      </c>
      <c r="IYA14" s="11">
        <f>$B$14*Finance!IXX35</f>
        <v>0</v>
      </c>
      <c r="IYB14" s="11">
        <f>$B$14*Finance!IXY35</f>
        <v>0</v>
      </c>
      <c r="IYC14" s="11">
        <f>$B$14*Finance!IXZ35</f>
        <v>0</v>
      </c>
      <c r="IYD14" s="11">
        <f>$B$14*Finance!IYA35</f>
        <v>0</v>
      </c>
      <c r="IYE14" s="11">
        <f>$B$14*Finance!IYB35</f>
        <v>0</v>
      </c>
      <c r="IYF14" s="11">
        <f>$B$14*Finance!IYC35</f>
        <v>0</v>
      </c>
      <c r="IYG14" s="11">
        <f>$B$14*Finance!IYD35</f>
        <v>0</v>
      </c>
      <c r="IYH14" s="11">
        <f>$B$14*Finance!IYE35</f>
        <v>0</v>
      </c>
      <c r="IYI14" s="11">
        <f>$B$14*Finance!IYF35</f>
        <v>0</v>
      </c>
      <c r="IYJ14" s="11">
        <f>$B$14*Finance!IYG35</f>
        <v>0</v>
      </c>
      <c r="IYK14" s="11">
        <f>$B$14*Finance!IYH35</f>
        <v>0</v>
      </c>
      <c r="IYL14" s="11">
        <f>$B$14*Finance!IYI35</f>
        <v>0</v>
      </c>
      <c r="IYM14" s="11">
        <f>$B$14*Finance!IYJ35</f>
        <v>0</v>
      </c>
      <c r="IYN14" s="11">
        <f>$B$14*Finance!IYK35</f>
        <v>0</v>
      </c>
      <c r="IYO14" s="11">
        <f>$B$14*Finance!IYL35</f>
        <v>0</v>
      </c>
      <c r="IYP14" s="11">
        <f>$B$14*Finance!IYM35</f>
        <v>0</v>
      </c>
      <c r="IYQ14" s="11">
        <f>$B$14*Finance!IYN35</f>
        <v>0</v>
      </c>
      <c r="IYR14" s="11">
        <f>$B$14*Finance!IYO35</f>
        <v>0</v>
      </c>
      <c r="IYS14" s="11">
        <f>$B$14*Finance!IYP35</f>
        <v>0</v>
      </c>
      <c r="IYT14" s="11">
        <f>$B$14*Finance!IYQ35</f>
        <v>0</v>
      </c>
      <c r="IYU14" s="11">
        <f>$B$14*Finance!IYR35</f>
        <v>0</v>
      </c>
      <c r="IYV14" s="11">
        <f>$B$14*Finance!IYS35</f>
        <v>0</v>
      </c>
      <c r="IYW14" s="11">
        <f>$B$14*Finance!IYT35</f>
        <v>0</v>
      </c>
      <c r="IYX14" s="11">
        <f>$B$14*Finance!IYU35</f>
        <v>0</v>
      </c>
      <c r="IYY14" s="11">
        <f>$B$14*Finance!IYV35</f>
        <v>0</v>
      </c>
      <c r="IYZ14" s="11">
        <f>$B$14*Finance!IYW35</f>
        <v>0</v>
      </c>
      <c r="IZA14" s="11">
        <f>$B$14*Finance!IYX35</f>
        <v>0</v>
      </c>
      <c r="IZB14" s="11">
        <f>$B$14*Finance!IYY35</f>
        <v>0</v>
      </c>
      <c r="IZC14" s="11">
        <f>$B$14*Finance!IYZ35</f>
        <v>0</v>
      </c>
      <c r="IZD14" s="11">
        <f>$B$14*Finance!IZA35</f>
        <v>0</v>
      </c>
      <c r="IZE14" s="11">
        <f>$B$14*Finance!IZB35</f>
        <v>0</v>
      </c>
      <c r="IZF14" s="11">
        <f>$B$14*Finance!IZC35</f>
        <v>0</v>
      </c>
      <c r="IZG14" s="11">
        <f>$B$14*Finance!IZD35</f>
        <v>0</v>
      </c>
      <c r="IZH14" s="11">
        <f>$B$14*Finance!IZE35</f>
        <v>0</v>
      </c>
      <c r="IZI14" s="11">
        <f>$B$14*Finance!IZF35</f>
        <v>0</v>
      </c>
      <c r="IZJ14" s="11">
        <f>$B$14*Finance!IZG35</f>
        <v>0</v>
      </c>
      <c r="IZK14" s="11">
        <f>$B$14*Finance!IZH35</f>
        <v>0</v>
      </c>
      <c r="IZL14" s="11">
        <f>$B$14*Finance!IZI35</f>
        <v>0</v>
      </c>
      <c r="IZM14" s="11">
        <f>$B$14*Finance!IZJ35</f>
        <v>0</v>
      </c>
      <c r="IZN14" s="11">
        <f>$B$14*Finance!IZK35</f>
        <v>0</v>
      </c>
      <c r="IZO14" s="11">
        <f>$B$14*Finance!IZL35</f>
        <v>0</v>
      </c>
      <c r="IZP14" s="11">
        <f>$B$14*Finance!IZM35</f>
        <v>0</v>
      </c>
      <c r="IZQ14" s="11">
        <f>$B$14*Finance!IZN35</f>
        <v>0</v>
      </c>
      <c r="IZR14" s="11">
        <f>$B$14*Finance!IZO35</f>
        <v>0</v>
      </c>
      <c r="IZS14" s="11">
        <f>$B$14*Finance!IZP35</f>
        <v>0</v>
      </c>
      <c r="IZT14" s="11">
        <f>$B$14*Finance!IZQ35</f>
        <v>0</v>
      </c>
      <c r="IZU14" s="11">
        <f>$B$14*Finance!IZR35</f>
        <v>0</v>
      </c>
      <c r="IZV14" s="11">
        <f>$B$14*Finance!IZS35</f>
        <v>0</v>
      </c>
      <c r="IZW14" s="11">
        <f>$B$14*Finance!IZT35</f>
        <v>0</v>
      </c>
      <c r="IZX14" s="11">
        <f>$B$14*Finance!IZU35</f>
        <v>0</v>
      </c>
      <c r="IZY14" s="11">
        <f>$B$14*Finance!IZV35</f>
        <v>0</v>
      </c>
      <c r="IZZ14" s="11">
        <f>$B$14*Finance!IZW35</f>
        <v>0</v>
      </c>
      <c r="JAA14" s="11">
        <f>$B$14*Finance!IZX35</f>
        <v>0</v>
      </c>
      <c r="JAB14" s="11">
        <f>$B$14*Finance!IZY35</f>
        <v>0</v>
      </c>
      <c r="JAC14" s="11">
        <f>$B$14*Finance!IZZ35</f>
        <v>0</v>
      </c>
      <c r="JAD14" s="11">
        <f>$B$14*Finance!JAA35</f>
        <v>0</v>
      </c>
      <c r="JAE14" s="11">
        <f>$B$14*Finance!JAB35</f>
        <v>0</v>
      </c>
      <c r="JAF14" s="11">
        <f>$B$14*Finance!JAC35</f>
        <v>0</v>
      </c>
      <c r="JAG14" s="11">
        <f>$B$14*Finance!JAD35</f>
        <v>0</v>
      </c>
      <c r="JAH14" s="11">
        <f>$B$14*Finance!JAE35</f>
        <v>0</v>
      </c>
      <c r="JAI14" s="11">
        <f>$B$14*Finance!JAF35</f>
        <v>0</v>
      </c>
      <c r="JAJ14" s="11">
        <f>$B$14*Finance!JAG35</f>
        <v>0</v>
      </c>
      <c r="JAK14" s="11">
        <f>$B$14*Finance!JAH35</f>
        <v>0</v>
      </c>
      <c r="JAL14" s="11">
        <f>$B$14*Finance!JAI35</f>
        <v>0</v>
      </c>
      <c r="JAM14" s="11">
        <f>$B$14*Finance!JAJ35</f>
        <v>0</v>
      </c>
      <c r="JAN14" s="11">
        <f>$B$14*Finance!JAK35</f>
        <v>0</v>
      </c>
      <c r="JAO14" s="11">
        <f>$B$14*Finance!JAL35</f>
        <v>0</v>
      </c>
      <c r="JAP14" s="11">
        <f>$B$14*Finance!JAM35</f>
        <v>0</v>
      </c>
      <c r="JAQ14" s="11">
        <f>$B$14*Finance!JAN35</f>
        <v>0</v>
      </c>
      <c r="JAR14" s="11">
        <f>$B$14*Finance!JAO35</f>
        <v>0</v>
      </c>
      <c r="JAS14" s="11">
        <f>$B$14*Finance!JAP35</f>
        <v>0</v>
      </c>
      <c r="JAT14" s="11">
        <f>$B$14*Finance!JAQ35</f>
        <v>0</v>
      </c>
      <c r="JAU14" s="11">
        <f>$B$14*Finance!JAR35</f>
        <v>0</v>
      </c>
      <c r="JAV14" s="11">
        <f>$B$14*Finance!JAS35</f>
        <v>0</v>
      </c>
      <c r="JAW14" s="11">
        <f>$B$14*Finance!JAT35</f>
        <v>0</v>
      </c>
      <c r="JAX14" s="11">
        <f>$B$14*Finance!JAU35</f>
        <v>0</v>
      </c>
      <c r="JAY14" s="11">
        <f>$B$14*Finance!JAV35</f>
        <v>0</v>
      </c>
      <c r="JAZ14" s="11">
        <f>$B$14*Finance!JAW35</f>
        <v>0</v>
      </c>
      <c r="JBA14" s="11">
        <f>$B$14*Finance!JAX35</f>
        <v>0</v>
      </c>
      <c r="JBB14" s="11">
        <f>$B$14*Finance!JAY35</f>
        <v>0</v>
      </c>
      <c r="JBC14" s="11">
        <f>$B$14*Finance!JAZ35</f>
        <v>0</v>
      </c>
      <c r="JBD14" s="11">
        <f>$B$14*Finance!JBA35</f>
        <v>0</v>
      </c>
      <c r="JBE14" s="11">
        <f>$B$14*Finance!JBB35</f>
        <v>0</v>
      </c>
      <c r="JBF14" s="11">
        <f>$B$14*Finance!JBC35</f>
        <v>0</v>
      </c>
      <c r="JBG14" s="11">
        <f>$B$14*Finance!JBD35</f>
        <v>0</v>
      </c>
      <c r="JBH14" s="11">
        <f>$B$14*Finance!JBE35</f>
        <v>0</v>
      </c>
      <c r="JBI14" s="11">
        <f>$B$14*Finance!JBF35</f>
        <v>0</v>
      </c>
      <c r="JBJ14" s="11">
        <f>$B$14*Finance!JBG35</f>
        <v>0</v>
      </c>
      <c r="JBK14" s="11">
        <f>$B$14*Finance!JBH35</f>
        <v>0</v>
      </c>
      <c r="JBL14" s="11">
        <f>$B$14*Finance!JBI35</f>
        <v>0</v>
      </c>
      <c r="JBM14" s="11">
        <f>$B$14*Finance!JBJ35</f>
        <v>0</v>
      </c>
      <c r="JBN14" s="11">
        <f>$B$14*Finance!JBK35</f>
        <v>0</v>
      </c>
      <c r="JBO14" s="11">
        <f>$B$14*Finance!JBL35</f>
        <v>0</v>
      </c>
      <c r="JBP14" s="11">
        <f>$B$14*Finance!JBM35</f>
        <v>0</v>
      </c>
      <c r="JBQ14" s="11">
        <f>$B$14*Finance!JBN35</f>
        <v>0</v>
      </c>
      <c r="JBR14" s="11">
        <f>$B$14*Finance!JBO35</f>
        <v>0</v>
      </c>
      <c r="JBS14" s="11">
        <f>$B$14*Finance!JBP35</f>
        <v>0</v>
      </c>
      <c r="JBT14" s="11">
        <f>$B$14*Finance!JBQ35</f>
        <v>0</v>
      </c>
      <c r="JBU14" s="11">
        <f>$B$14*Finance!JBR35</f>
        <v>0</v>
      </c>
      <c r="JBV14" s="11">
        <f>$B$14*Finance!JBS35</f>
        <v>0</v>
      </c>
      <c r="JBW14" s="11">
        <f>$B$14*Finance!JBT35</f>
        <v>0</v>
      </c>
      <c r="JBX14" s="11">
        <f>$B$14*Finance!JBU35</f>
        <v>0</v>
      </c>
      <c r="JBY14" s="11">
        <f>$B$14*Finance!JBV35</f>
        <v>0</v>
      </c>
      <c r="JBZ14" s="11">
        <f>$B$14*Finance!JBW35</f>
        <v>0</v>
      </c>
      <c r="JCA14" s="11">
        <f>$B$14*Finance!JBX35</f>
        <v>0</v>
      </c>
      <c r="JCB14" s="11">
        <f>$B$14*Finance!JBY35</f>
        <v>0</v>
      </c>
      <c r="JCC14" s="11">
        <f>$B$14*Finance!JBZ35</f>
        <v>0</v>
      </c>
      <c r="JCD14" s="11">
        <f>$B$14*Finance!JCA35</f>
        <v>0</v>
      </c>
      <c r="JCE14" s="11">
        <f>$B$14*Finance!JCB35</f>
        <v>0</v>
      </c>
      <c r="JCF14" s="11">
        <f>$B$14*Finance!JCC35</f>
        <v>0</v>
      </c>
      <c r="JCG14" s="11">
        <f>$B$14*Finance!JCD35</f>
        <v>0</v>
      </c>
      <c r="JCH14" s="11">
        <f>$B$14*Finance!JCE35</f>
        <v>0</v>
      </c>
      <c r="JCI14" s="11">
        <f>$B$14*Finance!JCF35</f>
        <v>0</v>
      </c>
      <c r="JCJ14" s="11">
        <f>$B$14*Finance!JCG35</f>
        <v>0</v>
      </c>
      <c r="JCK14" s="11">
        <f>$B$14*Finance!JCH35</f>
        <v>0</v>
      </c>
      <c r="JCL14" s="11">
        <f>$B$14*Finance!JCI35</f>
        <v>0</v>
      </c>
      <c r="JCM14" s="11">
        <f>$B$14*Finance!JCJ35</f>
        <v>0</v>
      </c>
      <c r="JCN14" s="11">
        <f>$B$14*Finance!JCK35</f>
        <v>0</v>
      </c>
      <c r="JCO14" s="11">
        <f>$B$14*Finance!JCL35</f>
        <v>0</v>
      </c>
      <c r="JCP14" s="11">
        <f>$B$14*Finance!JCM35</f>
        <v>0</v>
      </c>
      <c r="JCQ14" s="11">
        <f>$B$14*Finance!JCN35</f>
        <v>0</v>
      </c>
      <c r="JCR14" s="11">
        <f>$B$14*Finance!JCO35</f>
        <v>0</v>
      </c>
      <c r="JCS14" s="11">
        <f>$B$14*Finance!JCP35</f>
        <v>0</v>
      </c>
      <c r="JCT14" s="11">
        <f>$B$14*Finance!JCQ35</f>
        <v>0</v>
      </c>
      <c r="JCU14" s="11">
        <f>$B$14*Finance!JCR35</f>
        <v>0</v>
      </c>
      <c r="JCV14" s="11">
        <f>$B$14*Finance!JCS35</f>
        <v>0</v>
      </c>
      <c r="JCW14" s="11">
        <f>$B$14*Finance!JCT35</f>
        <v>0</v>
      </c>
      <c r="JCX14" s="11">
        <f>$B$14*Finance!JCU35</f>
        <v>0</v>
      </c>
      <c r="JCY14" s="11">
        <f>$B$14*Finance!JCV35</f>
        <v>0</v>
      </c>
      <c r="JCZ14" s="11">
        <f>$B$14*Finance!JCW35</f>
        <v>0</v>
      </c>
      <c r="JDA14" s="11">
        <f>$B$14*Finance!JCX35</f>
        <v>0</v>
      </c>
      <c r="JDB14" s="11">
        <f>$B$14*Finance!JCY35</f>
        <v>0</v>
      </c>
      <c r="JDC14" s="11">
        <f>$B$14*Finance!JCZ35</f>
        <v>0</v>
      </c>
      <c r="JDD14" s="11">
        <f>$B$14*Finance!JDA35</f>
        <v>0</v>
      </c>
      <c r="JDE14" s="11">
        <f>$B$14*Finance!JDB35</f>
        <v>0</v>
      </c>
      <c r="JDF14" s="11">
        <f>$B$14*Finance!JDC35</f>
        <v>0</v>
      </c>
      <c r="JDG14" s="11">
        <f>$B$14*Finance!JDD35</f>
        <v>0</v>
      </c>
      <c r="JDH14" s="11">
        <f>$B$14*Finance!JDE35</f>
        <v>0</v>
      </c>
      <c r="JDI14" s="11">
        <f>$B$14*Finance!JDF35</f>
        <v>0</v>
      </c>
      <c r="JDJ14" s="11">
        <f>$B$14*Finance!JDG35</f>
        <v>0</v>
      </c>
      <c r="JDK14" s="11">
        <f>$B$14*Finance!JDH35</f>
        <v>0</v>
      </c>
      <c r="JDL14" s="11">
        <f>$B$14*Finance!JDI35</f>
        <v>0</v>
      </c>
      <c r="JDM14" s="11">
        <f>$B$14*Finance!JDJ35</f>
        <v>0</v>
      </c>
      <c r="JDN14" s="11">
        <f>$B$14*Finance!JDK35</f>
        <v>0</v>
      </c>
      <c r="JDO14" s="11">
        <f>$B$14*Finance!JDL35</f>
        <v>0</v>
      </c>
      <c r="JDP14" s="11">
        <f>$B$14*Finance!JDM35</f>
        <v>0</v>
      </c>
      <c r="JDQ14" s="11">
        <f>$B$14*Finance!JDN35</f>
        <v>0</v>
      </c>
      <c r="JDR14" s="11">
        <f>$B$14*Finance!JDO35</f>
        <v>0</v>
      </c>
      <c r="JDS14" s="11">
        <f>$B$14*Finance!JDP35</f>
        <v>0</v>
      </c>
      <c r="JDT14" s="11">
        <f>$B$14*Finance!JDQ35</f>
        <v>0</v>
      </c>
      <c r="JDU14" s="11">
        <f>$B$14*Finance!JDR35</f>
        <v>0</v>
      </c>
      <c r="JDV14" s="11">
        <f>$B$14*Finance!JDS35</f>
        <v>0</v>
      </c>
      <c r="JDW14" s="11">
        <f>$B$14*Finance!JDT35</f>
        <v>0</v>
      </c>
      <c r="JDX14" s="11">
        <f>$B$14*Finance!JDU35</f>
        <v>0</v>
      </c>
      <c r="JDY14" s="11">
        <f>$B$14*Finance!JDV35</f>
        <v>0</v>
      </c>
      <c r="JDZ14" s="11">
        <f>$B$14*Finance!JDW35</f>
        <v>0</v>
      </c>
      <c r="JEA14" s="11">
        <f>$B$14*Finance!JDX35</f>
        <v>0</v>
      </c>
      <c r="JEB14" s="11">
        <f>$B$14*Finance!JDY35</f>
        <v>0</v>
      </c>
      <c r="JEC14" s="11">
        <f>$B$14*Finance!JDZ35</f>
        <v>0</v>
      </c>
      <c r="JED14" s="11">
        <f>$B$14*Finance!JEA35</f>
        <v>0</v>
      </c>
      <c r="JEE14" s="11">
        <f>$B$14*Finance!JEB35</f>
        <v>0</v>
      </c>
      <c r="JEF14" s="11">
        <f>$B$14*Finance!JEC35</f>
        <v>0</v>
      </c>
      <c r="JEG14" s="11">
        <f>$B$14*Finance!JED35</f>
        <v>0</v>
      </c>
      <c r="JEH14" s="11">
        <f>$B$14*Finance!JEE35</f>
        <v>0</v>
      </c>
      <c r="JEI14" s="11">
        <f>$B$14*Finance!JEF35</f>
        <v>0</v>
      </c>
      <c r="JEJ14" s="11">
        <f>$B$14*Finance!JEG35</f>
        <v>0</v>
      </c>
      <c r="JEK14" s="11">
        <f>$B$14*Finance!JEH35</f>
        <v>0</v>
      </c>
      <c r="JEL14" s="11">
        <f>$B$14*Finance!JEI35</f>
        <v>0</v>
      </c>
      <c r="JEM14" s="11">
        <f>$B$14*Finance!JEJ35</f>
        <v>0</v>
      </c>
      <c r="JEN14" s="11">
        <f>$B$14*Finance!JEK35</f>
        <v>0</v>
      </c>
      <c r="JEO14" s="11">
        <f>$B$14*Finance!JEL35</f>
        <v>0</v>
      </c>
      <c r="JEP14" s="11">
        <f>$B$14*Finance!JEM35</f>
        <v>0</v>
      </c>
      <c r="JEQ14" s="11">
        <f>$B$14*Finance!JEN35</f>
        <v>0</v>
      </c>
      <c r="JER14" s="11">
        <f>$B$14*Finance!JEO35</f>
        <v>0</v>
      </c>
      <c r="JES14" s="11">
        <f>$B$14*Finance!JEP35</f>
        <v>0</v>
      </c>
      <c r="JET14" s="11">
        <f>$B$14*Finance!JEQ35</f>
        <v>0</v>
      </c>
      <c r="JEU14" s="11">
        <f>$B$14*Finance!JER35</f>
        <v>0</v>
      </c>
      <c r="JEV14" s="11">
        <f>$B$14*Finance!JES35</f>
        <v>0</v>
      </c>
      <c r="JEW14" s="11">
        <f>$B$14*Finance!JET35</f>
        <v>0</v>
      </c>
      <c r="JEX14" s="11">
        <f>$B$14*Finance!JEU35</f>
        <v>0</v>
      </c>
      <c r="JEY14" s="11">
        <f>$B$14*Finance!JEV35</f>
        <v>0</v>
      </c>
      <c r="JEZ14" s="11">
        <f>$B$14*Finance!JEW35</f>
        <v>0</v>
      </c>
      <c r="JFA14" s="11">
        <f>$B$14*Finance!JEX35</f>
        <v>0</v>
      </c>
      <c r="JFB14" s="11">
        <f>$B$14*Finance!JEY35</f>
        <v>0</v>
      </c>
      <c r="JFC14" s="11">
        <f>$B$14*Finance!JEZ35</f>
        <v>0</v>
      </c>
      <c r="JFD14" s="11">
        <f>$B$14*Finance!JFA35</f>
        <v>0</v>
      </c>
      <c r="JFE14" s="11">
        <f>$B$14*Finance!JFB35</f>
        <v>0</v>
      </c>
      <c r="JFF14" s="11">
        <f>$B$14*Finance!JFC35</f>
        <v>0</v>
      </c>
      <c r="JFG14" s="11">
        <f>$B$14*Finance!JFD35</f>
        <v>0</v>
      </c>
      <c r="JFH14" s="11">
        <f>$B$14*Finance!JFE35</f>
        <v>0</v>
      </c>
      <c r="JFI14" s="11">
        <f>$B$14*Finance!JFF35</f>
        <v>0</v>
      </c>
      <c r="JFJ14" s="11">
        <f>$B$14*Finance!JFG35</f>
        <v>0</v>
      </c>
      <c r="JFK14" s="11">
        <f>$B$14*Finance!JFH35</f>
        <v>0</v>
      </c>
      <c r="JFL14" s="11">
        <f>$B$14*Finance!JFI35</f>
        <v>0</v>
      </c>
      <c r="JFM14" s="11">
        <f>$B$14*Finance!JFJ35</f>
        <v>0</v>
      </c>
      <c r="JFN14" s="11">
        <f>$B$14*Finance!JFK35</f>
        <v>0</v>
      </c>
      <c r="JFO14" s="11">
        <f>$B$14*Finance!JFL35</f>
        <v>0</v>
      </c>
      <c r="JFP14" s="11">
        <f>$B$14*Finance!JFM35</f>
        <v>0</v>
      </c>
      <c r="JFQ14" s="11">
        <f>$B$14*Finance!JFN35</f>
        <v>0</v>
      </c>
      <c r="JFR14" s="11">
        <f>$B$14*Finance!JFO35</f>
        <v>0</v>
      </c>
      <c r="JFS14" s="11">
        <f>$B$14*Finance!JFP35</f>
        <v>0</v>
      </c>
      <c r="JFT14" s="11">
        <f>$B$14*Finance!JFQ35</f>
        <v>0</v>
      </c>
      <c r="JFU14" s="11">
        <f>$B$14*Finance!JFR35</f>
        <v>0</v>
      </c>
      <c r="JFV14" s="11">
        <f>$B$14*Finance!JFS35</f>
        <v>0</v>
      </c>
      <c r="JFW14" s="11">
        <f>$B$14*Finance!JFT35</f>
        <v>0</v>
      </c>
      <c r="JFX14" s="11">
        <f>$B$14*Finance!JFU35</f>
        <v>0</v>
      </c>
      <c r="JFY14" s="11">
        <f>$B$14*Finance!JFV35</f>
        <v>0</v>
      </c>
      <c r="JFZ14" s="11">
        <f>$B$14*Finance!JFW35</f>
        <v>0</v>
      </c>
      <c r="JGA14" s="11">
        <f>$B$14*Finance!JFX35</f>
        <v>0</v>
      </c>
      <c r="JGB14" s="11">
        <f>$B$14*Finance!JFY35</f>
        <v>0</v>
      </c>
      <c r="JGC14" s="11">
        <f>$B$14*Finance!JFZ35</f>
        <v>0</v>
      </c>
      <c r="JGD14" s="11">
        <f>$B$14*Finance!JGA35</f>
        <v>0</v>
      </c>
      <c r="JGE14" s="11">
        <f>$B$14*Finance!JGB35</f>
        <v>0</v>
      </c>
      <c r="JGF14" s="11">
        <f>$B$14*Finance!JGC35</f>
        <v>0</v>
      </c>
      <c r="JGG14" s="11">
        <f>$B$14*Finance!JGD35</f>
        <v>0</v>
      </c>
      <c r="JGH14" s="11">
        <f>$B$14*Finance!JGE35</f>
        <v>0</v>
      </c>
      <c r="JGI14" s="11">
        <f>$B$14*Finance!JGF35</f>
        <v>0</v>
      </c>
      <c r="JGJ14" s="11">
        <f>$B$14*Finance!JGG35</f>
        <v>0</v>
      </c>
      <c r="JGK14" s="11">
        <f>$B$14*Finance!JGH35</f>
        <v>0</v>
      </c>
      <c r="JGL14" s="11">
        <f>$B$14*Finance!JGI35</f>
        <v>0</v>
      </c>
      <c r="JGM14" s="11">
        <f>$B$14*Finance!JGJ35</f>
        <v>0</v>
      </c>
      <c r="JGN14" s="11">
        <f>$B$14*Finance!JGK35</f>
        <v>0</v>
      </c>
      <c r="JGO14" s="11">
        <f>$B$14*Finance!JGL35</f>
        <v>0</v>
      </c>
      <c r="JGP14" s="11">
        <f>$B$14*Finance!JGM35</f>
        <v>0</v>
      </c>
      <c r="JGQ14" s="11">
        <f>$B$14*Finance!JGN35</f>
        <v>0</v>
      </c>
      <c r="JGR14" s="11">
        <f>$B$14*Finance!JGO35</f>
        <v>0</v>
      </c>
      <c r="JGS14" s="11">
        <f>$B$14*Finance!JGP35</f>
        <v>0</v>
      </c>
      <c r="JGT14" s="11">
        <f>$B$14*Finance!JGQ35</f>
        <v>0</v>
      </c>
      <c r="JGU14" s="11">
        <f>$B$14*Finance!JGR35</f>
        <v>0</v>
      </c>
      <c r="JGV14" s="11">
        <f>$B$14*Finance!JGS35</f>
        <v>0</v>
      </c>
      <c r="JGW14" s="11">
        <f>$B$14*Finance!JGT35</f>
        <v>0</v>
      </c>
      <c r="JGX14" s="11">
        <f>$B$14*Finance!JGU35</f>
        <v>0</v>
      </c>
      <c r="JGY14" s="11">
        <f>$B$14*Finance!JGV35</f>
        <v>0</v>
      </c>
      <c r="JGZ14" s="11">
        <f>$B$14*Finance!JGW35</f>
        <v>0</v>
      </c>
      <c r="JHA14" s="11">
        <f>$B$14*Finance!JGX35</f>
        <v>0</v>
      </c>
      <c r="JHB14" s="11">
        <f>$B$14*Finance!JGY35</f>
        <v>0</v>
      </c>
      <c r="JHC14" s="11">
        <f>$B$14*Finance!JGZ35</f>
        <v>0</v>
      </c>
      <c r="JHD14" s="11">
        <f>$B$14*Finance!JHA35</f>
        <v>0</v>
      </c>
      <c r="JHE14" s="11">
        <f>$B$14*Finance!JHB35</f>
        <v>0</v>
      </c>
      <c r="JHF14" s="11">
        <f>$B$14*Finance!JHC35</f>
        <v>0</v>
      </c>
      <c r="JHG14" s="11">
        <f>$B$14*Finance!JHD35</f>
        <v>0</v>
      </c>
      <c r="JHH14" s="11">
        <f>$B$14*Finance!JHE35</f>
        <v>0</v>
      </c>
      <c r="JHI14" s="11">
        <f>$B$14*Finance!JHF35</f>
        <v>0</v>
      </c>
      <c r="JHJ14" s="11">
        <f>$B$14*Finance!JHG35</f>
        <v>0</v>
      </c>
      <c r="JHK14" s="11">
        <f>$B$14*Finance!JHH35</f>
        <v>0</v>
      </c>
      <c r="JHL14" s="11">
        <f>$B$14*Finance!JHI35</f>
        <v>0</v>
      </c>
      <c r="JHM14" s="11">
        <f>$B$14*Finance!JHJ35</f>
        <v>0</v>
      </c>
      <c r="JHN14" s="11">
        <f>$B$14*Finance!JHK35</f>
        <v>0</v>
      </c>
      <c r="JHO14" s="11">
        <f>$B$14*Finance!JHL35</f>
        <v>0</v>
      </c>
      <c r="JHP14" s="11">
        <f>$B$14*Finance!JHM35</f>
        <v>0</v>
      </c>
      <c r="JHQ14" s="11">
        <f>$B$14*Finance!JHN35</f>
        <v>0</v>
      </c>
      <c r="JHR14" s="11">
        <f>$B$14*Finance!JHO35</f>
        <v>0</v>
      </c>
      <c r="JHS14" s="11">
        <f>$B$14*Finance!JHP35</f>
        <v>0</v>
      </c>
      <c r="JHT14" s="11">
        <f>$B$14*Finance!JHQ35</f>
        <v>0</v>
      </c>
      <c r="JHU14" s="11">
        <f>$B$14*Finance!JHR35</f>
        <v>0</v>
      </c>
      <c r="JHV14" s="11">
        <f>$B$14*Finance!JHS35</f>
        <v>0</v>
      </c>
      <c r="JHW14" s="11">
        <f>$B$14*Finance!JHT35</f>
        <v>0</v>
      </c>
      <c r="JHX14" s="11">
        <f>$B$14*Finance!JHU35</f>
        <v>0</v>
      </c>
      <c r="JHY14" s="11">
        <f>$B$14*Finance!JHV35</f>
        <v>0</v>
      </c>
      <c r="JHZ14" s="11">
        <f>$B$14*Finance!JHW35</f>
        <v>0</v>
      </c>
      <c r="JIA14" s="11">
        <f>$B$14*Finance!JHX35</f>
        <v>0</v>
      </c>
      <c r="JIB14" s="11">
        <f>$B$14*Finance!JHY35</f>
        <v>0</v>
      </c>
      <c r="JIC14" s="11">
        <f>$B$14*Finance!JHZ35</f>
        <v>0</v>
      </c>
      <c r="JID14" s="11">
        <f>$B$14*Finance!JIA35</f>
        <v>0</v>
      </c>
      <c r="JIE14" s="11">
        <f>$B$14*Finance!JIB35</f>
        <v>0</v>
      </c>
      <c r="JIF14" s="11">
        <f>$B$14*Finance!JIC35</f>
        <v>0</v>
      </c>
      <c r="JIG14" s="11">
        <f>$B$14*Finance!JID35</f>
        <v>0</v>
      </c>
      <c r="JIH14" s="11">
        <f>$B$14*Finance!JIE35</f>
        <v>0</v>
      </c>
      <c r="JII14" s="11">
        <f>$B$14*Finance!JIF35</f>
        <v>0</v>
      </c>
      <c r="JIJ14" s="11">
        <f>$B$14*Finance!JIG35</f>
        <v>0</v>
      </c>
      <c r="JIK14" s="11">
        <f>$B$14*Finance!JIH35</f>
        <v>0</v>
      </c>
      <c r="JIL14" s="11">
        <f>$B$14*Finance!JII35</f>
        <v>0</v>
      </c>
      <c r="JIM14" s="11">
        <f>$B$14*Finance!JIJ35</f>
        <v>0</v>
      </c>
      <c r="JIN14" s="11">
        <f>$B$14*Finance!JIK35</f>
        <v>0</v>
      </c>
      <c r="JIO14" s="11">
        <f>$B$14*Finance!JIL35</f>
        <v>0</v>
      </c>
      <c r="JIP14" s="11">
        <f>$B$14*Finance!JIM35</f>
        <v>0</v>
      </c>
      <c r="JIQ14" s="11">
        <f>$B$14*Finance!JIN35</f>
        <v>0</v>
      </c>
      <c r="JIR14" s="11">
        <f>$B$14*Finance!JIO35</f>
        <v>0</v>
      </c>
      <c r="JIS14" s="11">
        <f>$B$14*Finance!JIP35</f>
        <v>0</v>
      </c>
      <c r="JIT14" s="11">
        <f>$B$14*Finance!JIQ35</f>
        <v>0</v>
      </c>
      <c r="JIU14" s="11">
        <f>$B$14*Finance!JIR35</f>
        <v>0</v>
      </c>
      <c r="JIV14" s="11">
        <f>$B$14*Finance!JIS35</f>
        <v>0</v>
      </c>
      <c r="JIW14" s="11">
        <f>$B$14*Finance!JIT35</f>
        <v>0</v>
      </c>
      <c r="JIX14" s="11">
        <f>$B$14*Finance!JIU35</f>
        <v>0</v>
      </c>
      <c r="JIY14" s="11">
        <f>$B$14*Finance!JIV35</f>
        <v>0</v>
      </c>
      <c r="JIZ14" s="11">
        <f>$B$14*Finance!JIW35</f>
        <v>0</v>
      </c>
      <c r="JJA14" s="11">
        <f>$B$14*Finance!JIX35</f>
        <v>0</v>
      </c>
      <c r="JJB14" s="11">
        <f>$B$14*Finance!JIY35</f>
        <v>0</v>
      </c>
      <c r="JJC14" s="11">
        <f>$B$14*Finance!JIZ35</f>
        <v>0</v>
      </c>
      <c r="JJD14" s="11">
        <f>$B$14*Finance!JJA35</f>
        <v>0</v>
      </c>
      <c r="JJE14" s="11">
        <f>$B$14*Finance!JJB35</f>
        <v>0</v>
      </c>
      <c r="JJF14" s="11">
        <f>$B$14*Finance!JJC35</f>
        <v>0</v>
      </c>
      <c r="JJG14" s="11">
        <f>$B$14*Finance!JJD35</f>
        <v>0</v>
      </c>
      <c r="JJH14" s="11">
        <f>$B$14*Finance!JJE35</f>
        <v>0</v>
      </c>
      <c r="JJI14" s="11">
        <f>$B$14*Finance!JJF35</f>
        <v>0</v>
      </c>
      <c r="JJJ14" s="11">
        <f>$B$14*Finance!JJG35</f>
        <v>0</v>
      </c>
      <c r="JJK14" s="11">
        <f>$B$14*Finance!JJH35</f>
        <v>0</v>
      </c>
      <c r="JJL14" s="11">
        <f>$B$14*Finance!JJI35</f>
        <v>0</v>
      </c>
      <c r="JJM14" s="11">
        <f>$B$14*Finance!JJJ35</f>
        <v>0</v>
      </c>
      <c r="JJN14" s="11">
        <f>$B$14*Finance!JJK35</f>
        <v>0</v>
      </c>
      <c r="JJO14" s="11">
        <f>$B$14*Finance!JJL35</f>
        <v>0</v>
      </c>
      <c r="JJP14" s="11">
        <f>$B$14*Finance!JJM35</f>
        <v>0</v>
      </c>
      <c r="JJQ14" s="11">
        <f>$B$14*Finance!JJN35</f>
        <v>0</v>
      </c>
      <c r="JJR14" s="11">
        <f>$B$14*Finance!JJO35</f>
        <v>0</v>
      </c>
      <c r="JJS14" s="11">
        <f>$B$14*Finance!JJP35</f>
        <v>0</v>
      </c>
      <c r="JJT14" s="11">
        <f>$B$14*Finance!JJQ35</f>
        <v>0</v>
      </c>
      <c r="JJU14" s="11">
        <f>$B$14*Finance!JJR35</f>
        <v>0</v>
      </c>
      <c r="JJV14" s="11">
        <f>$B$14*Finance!JJS35</f>
        <v>0</v>
      </c>
      <c r="JJW14" s="11">
        <f>$B$14*Finance!JJT35</f>
        <v>0</v>
      </c>
      <c r="JJX14" s="11">
        <f>$B$14*Finance!JJU35</f>
        <v>0</v>
      </c>
      <c r="JJY14" s="11">
        <f>$B$14*Finance!JJV35</f>
        <v>0</v>
      </c>
      <c r="JJZ14" s="11">
        <f>$B$14*Finance!JJW35</f>
        <v>0</v>
      </c>
      <c r="JKA14" s="11">
        <f>$B$14*Finance!JJX35</f>
        <v>0</v>
      </c>
      <c r="JKB14" s="11">
        <f>$B$14*Finance!JJY35</f>
        <v>0</v>
      </c>
      <c r="JKC14" s="11">
        <f>$B$14*Finance!JJZ35</f>
        <v>0</v>
      </c>
      <c r="JKD14" s="11">
        <f>$B$14*Finance!JKA35</f>
        <v>0</v>
      </c>
      <c r="JKE14" s="11">
        <f>$B$14*Finance!JKB35</f>
        <v>0</v>
      </c>
      <c r="JKF14" s="11">
        <f>$B$14*Finance!JKC35</f>
        <v>0</v>
      </c>
      <c r="JKG14" s="11">
        <f>$B$14*Finance!JKD35</f>
        <v>0</v>
      </c>
      <c r="JKH14" s="11">
        <f>$B$14*Finance!JKE35</f>
        <v>0</v>
      </c>
      <c r="JKI14" s="11">
        <f>$B$14*Finance!JKF35</f>
        <v>0</v>
      </c>
      <c r="JKJ14" s="11">
        <f>$B$14*Finance!JKG35</f>
        <v>0</v>
      </c>
      <c r="JKK14" s="11">
        <f>$B$14*Finance!JKH35</f>
        <v>0</v>
      </c>
      <c r="JKL14" s="11">
        <f>$B$14*Finance!JKI35</f>
        <v>0</v>
      </c>
      <c r="JKM14" s="11">
        <f>$B$14*Finance!JKJ35</f>
        <v>0</v>
      </c>
      <c r="JKN14" s="11">
        <f>$B$14*Finance!JKK35</f>
        <v>0</v>
      </c>
      <c r="JKO14" s="11">
        <f>$B$14*Finance!JKL35</f>
        <v>0</v>
      </c>
      <c r="JKP14" s="11">
        <f>$B$14*Finance!JKM35</f>
        <v>0</v>
      </c>
      <c r="JKQ14" s="11">
        <f>$B$14*Finance!JKN35</f>
        <v>0</v>
      </c>
      <c r="JKR14" s="11">
        <f>$B$14*Finance!JKO35</f>
        <v>0</v>
      </c>
      <c r="JKS14" s="11">
        <f>$B$14*Finance!JKP35</f>
        <v>0</v>
      </c>
      <c r="JKT14" s="11">
        <f>$B$14*Finance!JKQ35</f>
        <v>0</v>
      </c>
      <c r="JKU14" s="11">
        <f>$B$14*Finance!JKR35</f>
        <v>0</v>
      </c>
      <c r="JKV14" s="11">
        <f>$B$14*Finance!JKS35</f>
        <v>0</v>
      </c>
      <c r="JKW14" s="11">
        <f>$B$14*Finance!JKT35</f>
        <v>0</v>
      </c>
      <c r="JKX14" s="11">
        <f>$B$14*Finance!JKU35</f>
        <v>0</v>
      </c>
      <c r="JKY14" s="11">
        <f>$B$14*Finance!JKV35</f>
        <v>0</v>
      </c>
      <c r="JKZ14" s="11">
        <f>$B$14*Finance!JKW35</f>
        <v>0</v>
      </c>
      <c r="JLA14" s="11">
        <f>$B$14*Finance!JKX35</f>
        <v>0</v>
      </c>
      <c r="JLB14" s="11">
        <f>$B$14*Finance!JKY35</f>
        <v>0</v>
      </c>
      <c r="JLC14" s="11">
        <f>$B$14*Finance!JKZ35</f>
        <v>0</v>
      </c>
      <c r="JLD14" s="11">
        <f>$B$14*Finance!JLA35</f>
        <v>0</v>
      </c>
      <c r="JLE14" s="11">
        <f>$B$14*Finance!JLB35</f>
        <v>0</v>
      </c>
      <c r="JLF14" s="11">
        <f>$B$14*Finance!JLC35</f>
        <v>0</v>
      </c>
      <c r="JLG14" s="11">
        <f>$B$14*Finance!JLD35</f>
        <v>0</v>
      </c>
      <c r="JLH14" s="11">
        <f>$B$14*Finance!JLE35</f>
        <v>0</v>
      </c>
      <c r="JLI14" s="11">
        <f>$B$14*Finance!JLF35</f>
        <v>0</v>
      </c>
      <c r="JLJ14" s="11">
        <f>$B$14*Finance!JLG35</f>
        <v>0</v>
      </c>
      <c r="JLK14" s="11">
        <f>$B$14*Finance!JLH35</f>
        <v>0</v>
      </c>
      <c r="JLL14" s="11">
        <f>$B$14*Finance!JLI35</f>
        <v>0</v>
      </c>
      <c r="JLM14" s="11">
        <f>$B$14*Finance!JLJ35</f>
        <v>0</v>
      </c>
      <c r="JLN14" s="11">
        <f>$B$14*Finance!JLK35</f>
        <v>0</v>
      </c>
      <c r="JLO14" s="11">
        <f>$B$14*Finance!JLL35</f>
        <v>0</v>
      </c>
      <c r="JLP14" s="11">
        <f>$B$14*Finance!JLM35</f>
        <v>0</v>
      </c>
      <c r="JLQ14" s="11">
        <f>$B$14*Finance!JLN35</f>
        <v>0</v>
      </c>
      <c r="JLR14" s="11">
        <f>$B$14*Finance!JLO35</f>
        <v>0</v>
      </c>
      <c r="JLS14" s="11">
        <f>$B$14*Finance!JLP35</f>
        <v>0</v>
      </c>
      <c r="JLT14" s="11">
        <f>$B$14*Finance!JLQ35</f>
        <v>0</v>
      </c>
      <c r="JLU14" s="11">
        <f>$B$14*Finance!JLR35</f>
        <v>0</v>
      </c>
      <c r="JLV14" s="11">
        <f>$B$14*Finance!JLS35</f>
        <v>0</v>
      </c>
      <c r="JLW14" s="11">
        <f>$B$14*Finance!JLT35</f>
        <v>0</v>
      </c>
      <c r="JLX14" s="11">
        <f>$B$14*Finance!JLU35</f>
        <v>0</v>
      </c>
      <c r="JLY14" s="11">
        <f>$B$14*Finance!JLV35</f>
        <v>0</v>
      </c>
      <c r="JLZ14" s="11">
        <f>$B$14*Finance!JLW35</f>
        <v>0</v>
      </c>
      <c r="JMA14" s="11">
        <f>$B$14*Finance!JLX35</f>
        <v>0</v>
      </c>
      <c r="JMB14" s="11">
        <f>$B$14*Finance!JLY35</f>
        <v>0</v>
      </c>
      <c r="JMC14" s="11">
        <f>$B$14*Finance!JLZ35</f>
        <v>0</v>
      </c>
      <c r="JMD14" s="11">
        <f>$B$14*Finance!JMA35</f>
        <v>0</v>
      </c>
      <c r="JME14" s="11">
        <f>$B$14*Finance!JMB35</f>
        <v>0</v>
      </c>
      <c r="JMF14" s="11">
        <f>$B$14*Finance!JMC35</f>
        <v>0</v>
      </c>
      <c r="JMG14" s="11">
        <f>$B$14*Finance!JMD35</f>
        <v>0</v>
      </c>
      <c r="JMH14" s="11">
        <f>$B$14*Finance!JME35</f>
        <v>0</v>
      </c>
      <c r="JMI14" s="11">
        <f>$B$14*Finance!JMF35</f>
        <v>0</v>
      </c>
      <c r="JMJ14" s="11">
        <f>$B$14*Finance!JMG35</f>
        <v>0</v>
      </c>
      <c r="JMK14" s="11">
        <f>$B$14*Finance!JMH35</f>
        <v>0</v>
      </c>
      <c r="JML14" s="11">
        <f>$B$14*Finance!JMI35</f>
        <v>0</v>
      </c>
      <c r="JMM14" s="11">
        <f>$B$14*Finance!JMJ35</f>
        <v>0</v>
      </c>
      <c r="JMN14" s="11">
        <f>$B$14*Finance!JMK35</f>
        <v>0</v>
      </c>
      <c r="JMO14" s="11">
        <f>$B$14*Finance!JML35</f>
        <v>0</v>
      </c>
      <c r="JMP14" s="11">
        <f>$B$14*Finance!JMM35</f>
        <v>0</v>
      </c>
      <c r="JMQ14" s="11">
        <f>$B$14*Finance!JMN35</f>
        <v>0</v>
      </c>
      <c r="JMR14" s="11">
        <f>$B$14*Finance!JMO35</f>
        <v>0</v>
      </c>
      <c r="JMS14" s="11">
        <f>$B$14*Finance!JMP35</f>
        <v>0</v>
      </c>
      <c r="JMT14" s="11">
        <f>$B$14*Finance!JMQ35</f>
        <v>0</v>
      </c>
      <c r="JMU14" s="11">
        <f>$B$14*Finance!JMR35</f>
        <v>0</v>
      </c>
      <c r="JMV14" s="11">
        <f>$B$14*Finance!JMS35</f>
        <v>0</v>
      </c>
      <c r="JMW14" s="11">
        <f>$B$14*Finance!JMT35</f>
        <v>0</v>
      </c>
      <c r="JMX14" s="11">
        <f>$B$14*Finance!JMU35</f>
        <v>0</v>
      </c>
      <c r="JMY14" s="11">
        <f>$B$14*Finance!JMV35</f>
        <v>0</v>
      </c>
      <c r="JMZ14" s="11">
        <f>$B$14*Finance!JMW35</f>
        <v>0</v>
      </c>
      <c r="JNA14" s="11">
        <f>$B$14*Finance!JMX35</f>
        <v>0</v>
      </c>
      <c r="JNB14" s="11">
        <f>$B$14*Finance!JMY35</f>
        <v>0</v>
      </c>
      <c r="JNC14" s="11">
        <f>$B$14*Finance!JMZ35</f>
        <v>0</v>
      </c>
      <c r="JND14" s="11">
        <f>$B$14*Finance!JNA35</f>
        <v>0</v>
      </c>
      <c r="JNE14" s="11">
        <f>$B$14*Finance!JNB35</f>
        <v>0</v>
      </c>
      <c r="JNF14" s="11">
        <f>$B$14*Finance!JNC35</f>
        <v>0</v>
      </c>
      <c r="JNG14" s="11">
        <f>$B$14*Finance!JND35</f>
        <v>0</v>
      </c>
      <c r="JNH14" s="11">
        <f>$B$14*Finance!JNE35</f>
        <v>0</v>
      </c>
      <c r="JNI14" s="11">
        <f>$B$14*Finance!JNF35</f>
        <v>0</v>
      </c>
      <c r="JNJ14" s="11">
        <f>$B$14*Finance!JNG35</f>
        <v>0</v>
      </c>
      <c r="JNK14" s="11">
        <f>$B$14*Finance!JNH35</f>
        <v>0</v>
      </c>
      <c r="JNL14" s="11">
        <f>$B$14*Finance!JNI35</f>
        <v>0</v>
      </c>
      <c r="JNM14" s="11">
        <f>$B$14*Finance!JNJ35</f>
        <v>0</v>
      </c>
      <c r="JNN14" s="11">
        <f>$B$14*Finance!JNK35</f>
        <v>0</v>
      </c>
      <c r="JNO14" s="11">
        <f>$B$14*Finance!JNL35</f>
        <v>0</v>
      </c>
      <c r="JNP14" s="11">
        <f>$B$14*Finance!JNM35</f>
        <v>0</v>
      </c>
      <c r="JNQ14" s="11">
        <f>$B$14*Finance!JNN35</f>
        <v>0</v>
      </c>
      <c r="JNR14" s="11">
        <f>$B$14*Finance!JNO35</f>
        <v>0</v>
      </c>
      <c r="JNS14" s="11">
        <f>$B$14*Finance!JNP35</f>
        <v>0</v>
      </c>
      <c r="JNT14" s="11">
        <f>$B$14*Finance!JNQ35</f>
        <v>0</v>
      </c>
      <c r="JNU14" s="11">
        <f>$B$14*Finance!JNR35</f>
        <v>0</v>
      </c>
      <c r="JNV14" s="11">
        <f>$B$14*Finance!JNS35</f>
        <v>0</v>
      </c>
      <c r="JNW14" s="11">
        <f>$B$14*Finance!JNT35</f>
        <v>0</v>
      </c>
      <c r="JNX14" s="11">
        <f>$B$14*Finance!JNU35</f>
        <v>0</v>
      </c>
      <c r="JNY14" s="11">
        <f>$B$14*Finance!JNV35</f>
        <v>0</v>
      </c>
      <c r="JNZ14" s="11">
        <f>$B$14*Finance!JNW35</f>
        <v>0</v>
      </c>
      <c r="JOA14" s="11">
        <f>$B$14*Finance!JNX35</f>
        <v>0</v>
      </c>
      <c r="JOB14" s="11">
        <f>$B$14*Finance!JNY35</f>
        <v>0</v>
      </c>
      <c r="JOC14" s="11">
        <f>$B$14*Finance!JNZ35</f>
        <v>0</v>
      </c>
      <c r="JOD14" s="11">
        <f>$B$14*Finance!JOA35</f>
        <v>0</v>
      </c>
      <c r="JOE14" s="11">
        <f>$B$14*Finance!JOB35</f>
        <v>0</v>
      </c>
      <c r="JOF14" s="11">
        <f>$B$14*Finance!JOC35</f>
        <v>0</v>
      </c>
      <c r="JOG14" s="11">
        <f>$B$14*Finance!JOD35</f>
        <v>0</v>
      </c>
      <c r="JOH14" s="11">
        <f>$B$14*Finance!JOE35</f>
        <v>0</v>
      </c>
      <c r="JOI14" s="11">
        <f>$B$14*Finance!JOF35</f>
        <v>0</v>
      </c>
      <c r="JOJ14" s="11">
        <f>$B$14*Finance!JOG35</f>
        <v>0</v>
      </c>
      <c r="JOK14" s="11">
        <f>$B$14*Finance!JOH35</f>
        <v>0</v>
      </c>
      <c r="JOL14" s="11">
        <f>$B$14*Finance!JOI35</f>
        <v>0</v>
      </c>
      <c r="JOM14" s="11">
        <f>$B$14*Finance!JOJ35</f>
        <v>0</v>
      </c>
      <c r="JON14" s="11">
        <f>$B$14*Finance!JOK35</f>
        <v>0</v>
      </c>
      <c r="JOO14" s="11">
        <f>$B$14*Finance!JOL35</f>
        <v>0</v>
      </c>
      <c r="JOP14" s="11">
        <f>$B$14*Finance!JOM35</f>
        <v>0</v>
      </c>
      <c r="JOQ14" s="11">
        <f>$B$14*Finance!JON35</f>
        <v>0</v>
      </c>
      <c r="JOR14" s="11">
        <f>$B$14*Finance!JOO35</f>
        <v>0</v>
      </c>
      <c r="JOS14" s="11">
        <f>$B$14*Finance!JOP35</f>
        <v>0</v>
      </c>
      <c r="JOT14" s="11">
        <f>$B$14*Finance!JOQ35</f>
        <v>0</v>
      </c>
      <c r="JOU14" s="11">
        <f>$B$14*Finance!JOR35</f>
        <v>0</v>
      </c>
      <c r="JOV14" s="11">
        <f>$B$14*Finance!JOS35</f>
        <v>0</v>
      </c>
      <c r="JOW14" s="11">
        <f>$B$14*Finance!JOT35</f>
        <v>0</v>
      </c>
      <c r="JOX14" s="11">
        <f>$B$14*Finance!JOU35</f>
        <v>0</v>
      </c>
      <c r="JOY14" s="11">
        <f>$B$14*Finance!JOV35</f>
        <v>0</v>
      </c>
      <c r="JOZ14" s="11">
        <f>$B$14*Finance!JOW35</f>
        <v>0</v>
      </c>
      <c r="JPA14" s="11">
        <f>$B$14*Finance!JOX35</f>
        <v>0</v>
      </c>
      <c r="JPB14" s="11">
        <f>$B$14*Finance!JOY35</f>
        <v>0</v>
      </c>
      <c r="JPC14" s="11">
        <f>$B$14*Finance!JOZ35</f>
        <v>0</v>
      </c>
      <c r="JPD14" s="11">
        <f>$B$14*Finance!JPA35</f>
        <v>0</v>
      </c>
      <c r="JPE14" s="11">
        <f>$B$14*Finance!JPB35</f>
        <v>0</v>
      </c>
      <c r="JPF14" s="11">
        <f>$B$14*Finance!JPC35</f>
        <v>0</v>
      </c>
      <c r="JPG14" s="11">
        <f>$B$14*Finance!JPD35</f>
        <v>0</v>
      </c>
      <c r="JPH14" s="11">
        <f>$B$14*Finance!JPE35</f>
        <v>0</v>
      </c>
      <c r="JPI14" s="11">
        <f>$B$14*Finance!JPF35</f>
        <v>0</v>
      </c>
      <c r="JPJ14" s="11">
        <f>$B$14*Finance!JPG35</f>
        <v>0</v>
      </c>
      <c r="JPK14" s="11">
        <f>$B$14*Finance!JPH35</f>
        <v>0</v>
      </c>
      <c r="JPL14" s="11">
        <f>$B$14*Finance!JPI35</f>
        <v>0</v>
      </c>
      <c r="JPM14" s="11">
        <f>$B$14*Finance!JPJ35</f>
        <v>0</v>
      </c>
      <c r="JPN14" s="11">
        <f>$B$14*Finance!JPK35</f>
        <v>0</v>
      </c>
      <c r="JPO14" s="11">
        <f>$B$14*Finance!JPL35</f>
        <v>0</v>
      </c>
      <c r="JPP14" s="11">
        <f>$B$14*Finance!JPM35</f>
        <v>0</v>
      </c>
      <c r="JPQ14" s="11">
        <f>$B$14*Finance!JPN35</f>
        <v>0</v>
      </c>
      <c r="JPR14" s="11">
        <f>$B$14*Finance!JPO35</f>
        <v>0</v>
      </c>
      <c r="JPS14" s="11">
        <f>$B$14*Finance!JPP35</f>
        <v>0</v>
      </c>
      <c r="JPT14" s="11">
        <f>$B$14*Finance!JPQ35</f>
        <v>0</v>
      </c>
      <c r="JPU14" s="11">
        <f>$B$14*Finance!JPR35</f>
        <v>0</v>
      </c>
      <c r="JPV14" s="11">
        <f>$B$14*Finance!JPS35</f>
        <v>0</v>
      </c>
      <c r="JPW14" s="11">
        <f>$B$14*Finance!JPT35</f>
        <v>0</v>
      </c>
      <c r="JPX14" s="11">
        <f>$B$14*Finance!JPU35</f>
        <v>0</v>
      </c>
      <c r="JPY14" s="11">
        <f>$B$14*Finance!JPV35</f>
        <v>0</v>
      </c>
      <c r="JPZ14" s="11">
        <f>$B$14*Finance!JPW35</f>
        <v>0</v>
      </c>
      <c r="JQA14" s="11">
        <f>$B$14*Finance!JPX35</f>
        <v>0</v>
      </c>
      <c r="JQB14" s="11">
        <f>$B$14*Finance!JPY35</f>
        <v>0</v>
      </c>
      <c r="JQC14" s="11">
        <f>$B$14*Finance!JPZ35</f>
        <v>0</v>
      </c>
      <c r="JQD14" s="11">
        <f>$B$14*Finance!JQA35</f>
        <v>0</v>
      </c>
      <c r="JQE14" s="11">
        <f>$B$14*Finance!JQB35</f>
        <v>0</v>
      </c>
      <c r="JQF14" s="11">
        <f>$B$14*Finance!JQC35</f>
        <v>0</v>
      </c>
      <c r="JQG14" s="11">
        <f>$B$14*Finance!JQD35</f>
        <v>0</v>
      </c>
      <c r="JQH14" s="11">
        <f>$B$14*Finance!JQE35</f>
        <v>0</v>
      </c>
      <c r="JQI14" s="11">
        <f>$B$14*Finance!JQF35</f>
        <v>0</v>
      </c>
      <c r="JQJ14" s="11">
        <f>$B$14*Finance!JQG35</f>
        <v>0</v>
      </c>
      <c r="JQK14" s="11">
        <f>$B$14*Finance!JQH35</f>
        <v>0</v>
      </c>
      <c r="JQL14" s="11">
        <f>$B$14*Finance!JQI35</f>
        <v>0</v>
      </c>
      <c r="JQM14" s="11">
        <f>$B$14*Finance!JQJ35</f>
        <v>0</v>
      </c>
      <c r="JQN14" s="11">
        <f>$B$14*Finance!JQK35</f>
        <v>0</v>
      </c>
      <c r="JQO14" s="11">
        <f>$B$14*Finance!JQL35</f>
        <v>0</v>
      </c>
      <c r="JQP14" s="11">
        <f>$B$14*Finance!JQM35</f>
        <v>0</v>
      </c>
      <c r="JQQ14" s="11">
        <f>$B$14*Finance!JQN35</f>
        <v>0</v>
      </c>
      <c r="JQR14" s="11">
        <f>$B$14*Finance!JQO35</f>
        <v>0</v>
      </c>
      <c r="JQS14" s="11">
        <f>$B$14*Finance!JQP35</f>
        <v>0</v>
      </c>
      <c r="JQT14" s="11">
        <f>$B$14*Finance!JQQ35</f>
        <v>0</v>
      </c>
      <c r="JQU14" s="11">
        <f>$B$14*Finance!JQR35</f>
        <v>0</v>
      </c>
      <c r="JQV14" s="11">
        <f>$B$14*Finance!JQS35</f>
        <v>0</v>
      </c>
      <c r="JQW14" s="11">
        <f>$B$14*Finance!JQT35</f>
        <v>0</v>
      </c>
      <c r="JQX14" s="11">
        <f>$B$14*Finance!JQU35</f>
        <v>0</v>
      </c>
      <c r="JQY14" s="11">
        <f>$B$14*Finance!JQV35</f>
        <v>0</v>
      </c>
      <c r="JQZ14" s="11">
        <f>$B$14*Finance!JQW35</f>
        <v>0</v>
      </c>
      <c r="JRA14" s="11">
        <f>$B$14*Finance!JQX35</f>
        <v>0</v>
      </c>
      <c r="JRB14" s="11">
        <f>$B$14*Finance!JQY35</f>
        <v>0</v>
      </c>
      <c r="JRC14" s="11">
        <f>$B$14*Finance!JQZ35</f>
        <v>0</v>
      </c>
      <c r="JRD14" s="11">
        <f>$B$14*Finance!JRA35</f>
        <v>0</v>
      </c>
      <c r="JRE14" s="11">
        <f>$B$14*Finance!JRB35</f>
        <v>0</v>
      </c>
      <c r="JRF14" s="11">
        <f>$B$14*Finance!JRC35</f>
        <v>0</v>
      </c>
      <c r="JRG14" s="11">
        <f>$B$14*Finance!JRD35</f>
        <v>0</v>
      </c>
      <c r="JRH14" s="11">
        <f>$B$14*Finance!JRE35</f>
        <v>0</v>
      </c>
      <c r="JRI14" s="11">
        <f>$B$14*Finance!JRF35</f>
        <v>0</v>
      </c>
      <c r="JRJ14" s="11">
        <f>$B$14*Finance!JRG35</f>
        <v>0</v>
      </c>
      <c r="JRK14" s="11">
        <f>$B$14*Finance!JRH35</f>
        <v>0</v>
      </c>
      <c r="JRL14" s="11">
        <f>$B$14*Finance!JRI35</f>
        <v>0</v>
      </c>
      <c r="JRM14" s="11">
        <f>$B$14*Finance!JRJ35</f>
        <v>0</v>
      </c>
      <c r="JRN14" s="11">
        <f>$B$14*Finance!JRK35</f>
        <v>0</v>
      </c>
      <c r="JRO14" s="11">
        <f>$B$14*Finance!JRL35</f>
        <v>0</v>
      </c>
      <c r="JRP14" s="11">
        <f>$B$14*Finance!JRM35</f>
        <v>0</v>
      </c>
      <c r="JRQ14" s="11">
        <f>$B$14*Finance!JRN35</f>
        <v>0</v>
      </c>
      <c r="JRR14" s="11">
        <f>$B$14*Finance!JRO35</f>
        <v>0</v>
      </c>
      <c r="JRS14" s="11">
        <f>$B$14*Finance!JRP35</f>
        <v>0</v>
      </c>
      <c r="JRT14" s="11">
        <f>$B$14*Finance!JRQ35</f>
        <v>0</v>
      </c>
      <c r="JRU14" s="11">
        <f>$B$14*Finance!JRR35</f>
        <v>0</v>
      </c>
      <c r="JRV14" s="11">
        <f>$B$14*Finance!JRS35</f>
        <v>0</v>
      </c>
      <c r="JRW14" s="11">
        <f>$B$14*Finance!JRT35</f>
        <v>0</v>
      </c>
      <c r="JRX14" s="11">
        <f>$B$14*Finance!JRU35</f>
        <v>0</v>
      </c>
      <c r="JRY14" s="11">
        <f>$B$14*Finance!JRV35</f>
        <v>0</v>
      </c>
      <c r="JRZ14" s="11">
        <f>$B$14*Finance!JRW35</f>
        <v>0</v>
      </c>
      <c r="JSA14" s="11">
        <f>$B$14*Finance!JRX35</f>
        <v>0</v>
      </c>
      <c r="JSB14" s="11">
        <f>$B$14*Finance!JRY35</f>
        <v>0</v>
      </c>
      <c r="JSC14" s="11">
        <f>$B$14*Finance!JRZ35</f>
        <v>0</v>
      </c>
      <c r="JSD14" s="11">
        <f>$B$14*Finance!JSA35</f>
        <v>0</v>
      </c>
      <c r="JSE14" s="11">
        <f>$B$14*Finance!JSB35</f>
        <v>0</v>
      </c>
      <c r="JSF14" s="11">
        <f>$B$14*Finance!JSC35</f>
        <v>0</v>
      </c>
      <c r="JSG14" s="11">
        <f>$B$14*Finance!JSD35</f>
        <v>0</v>
      </c>
      <c r="JSH14" s="11">
        <f>$B$14*Finance!JSE35</f>
        <v>0</v>
      </c>
      <c r="JSI14" s="11">
        <f>$B$14*Finance!JSF35</f>
        <v>0</v>
      </c>
      <c r="JSJ14" s="11">
        <f>$B$14*Finance!JSG35</f>
        <v>0</v>
      </c>
      <c r="JSK14" s="11">
        <f>$B$14*Finance!JSH35</f>
        <v>0</v>
      </c>
      <c r="JSL14" s="11">
        <f>$B$14*Finance!JSI35</f>
        <v>0</v>
      </c>
      <c r="JSM14" s="11">
        <f>$B$14*Finance!JSJ35</f>
        <v>0</v>
      </c>
      <c r="JSN14" s="11">
        <f>$B$14*Finance!JSK35</f>
        <v>0</v>
      </c>
      <c r="JSO14" s="11">
        <f>$B$14*Finance!JSL35</f>
        <v>0</v>
      </c>
      <c r="JSP14" s="11">
        <f>$B$14*Finance!JSM35</f>
        <v>0</v>
      </c>
      <c r="JSQ14" s="11">
        <f>$B$14*Finance!JSN35</f>
        <v>0</v>
      </c>
      <c r="JSR14" s="11">
        <f>$B$14*Finance!JSO35</f>
        <v>0</v>
      </c>
      <c r="JSS14" s="11">
        <f>$B$14*Finance!JSP35</f>
        <v>0</v>
      </c>
      <c r="JST14" s="11">
        <f>$B$14*Finance!JSQ35</f>
        <v>0</v>
      </c>
      <c r="JSU14" s="11">
        <f>$B$14*Finance!JSR35</f>
        <v>0</v>
      </c>
      <c r="JSV14" s="11">
        <f>$B$14*Finance!JSS35</f>
        <v>0</v>
      </c>
      <c r="JSW14" s="11">
        <f>$B$14*Finance!JST35</f>
        <v>0</v>
      </c>
      <c r="JSX14" s="11">
        <f>$B$14*Finance!JSU35</f>
        <v>0</v>
      </c>
      <c r="JSY14" s="11">
        <f>$B$14*Finance!JSV35</f>
        <v>0</v>
      </c>
      <c r="JSZ14" s="11">
        <f>$B$14*Finance!JSW35</f>
        <v>0</v>
      </c>
      <c r="JTA14" s="11">
        <f>$B$14*Finance!JSX35</f>
        <v>0</v>
      </c>
      <c r="JTB14" s="11">
        <f>$B$14*Finance!JSY35</f>
        <v>0</v>
      </c>
      <c r="JTC14" s="11">
        <f>$B$14*Finance!JSZ35</f>
        <v>0</v>
      </c>
      <c r="JTD14" s="11">
        <f>$B$14*Finance!JTA35</f>
        <v>0</v>
      </c>
      <c r="JTE14" s="11">
        <f>$B$14*Finance!JTB35</f>
        <v>0</v>
      </c>
      <c r="JTF14" s="11">
        <f>$B$14*Finance!JTC35</f>
        <v>0</v>
      </c>
      <c r="JTG14" s="11">
        <f>$B$14*Finance!JTD35</f>
        <v>0</v>
      </c>
      <c r="JTH14" s="11">
        <f>$B$14*Finance!JTE35</f>
        <v>0</v>
      </c>
      <c r="JTI14" s="11">
        <f>$B$14*Finance!JTF35</f>
        <v>0</v>
      </c>
      <c r="JTJ14" s="11">
        <f>$B$14*Finance!JTG35</f>
        <v>0</v>
      </c>
      <c r="JTK14" s="11">
        <f>$B$14*Finance!JTH35</f>
        <v>0</v>
      </c>
      <c r="JTL14" s="11">
        <f>$B$14*Finance!JTI35</f>
        <v>0</v>
      </c>
      <c r="JTM14" s="11">
        <f>$B$14*Finance!JTJ35</f>
        <v>0</v>
      </c>
      <c r="JTN14" s="11">
        <f>$B$14*Finance!JTK35</f>
        <v>0</v>
      </c>
      <c r="JTO14" s="11">
        <f>$B$14*Finance!JTL35</f>
        <v>0</v>
      </c>
      <c r="JTP14" s="11">
        <f>$B$14*Finance!JTM35</f>
        <v>0</v>
      </c>
      <c r="JTQ14" s="11">
        <f>$B$14*Finance!JTN35</f>
        <v>0</v>
      </c>
      <c r="JTR14" s="11">
        <f>$B$14*Finance!JTO35</f>
        <v>0</v>
      </c>
      <c r="JTS14" s="11">
        <f>$B$14*Finance!JTP35</f>
        <v>0</v>
      </c>
      <c r="JTT14" s="11">
        <f>$B$14*Finance!JTQ35</f>
        <v>0</v>
      </c>
      <c r="JTU14" s="11">
        <f>$B$14*Finance!JTR35</f>
        <v>0</v>
      </c>
      <c r="JTV14" s="11">
        <f>$B$14*Finance!JTS35</f>
        <v>0</v>
      </c>
      <c r="JTW14" s="11">
        <f>$B$14*Finance!JTT35</f>
        <v>0</v>
      </c>
      <c r="JTX14" s="11">
        <f>$B$14*Finance!JTU35</f>
        <v>0</v>
      </c>
      <c r="JTY14" s="11">
        <f>$B$14*Finance!JTV35</f>
        <v>0</v>
      </c>
      <c r="JTZ14" s="11">
        <f>$B$14*Finance!JTW35</f>
        <v>0</v>
      </c>
      <c r="JUA14" s="11">
        <f>$B$14*Finance!JTX35</f>
        <v>0</v>
      </c>
      <c r="JUB14" s="11">
        <f>$B$14*Finance!JTY35</f>
        <v>0</v>
      </c>
      <c r="JUC14" s="11">
        <f>$B$14*Finance!JTZ35</f>
        <v>0</v>
      </c>
      <c r="JUD14" s="11">
        <f>$B$14*Finance!JUA35</f>
        <v>0</v>
      </c>
      <c r="JUE14" s="11">
        <f>$B$14*Finance!JUB35</f>
        <v>0</v>
      </c>
      <c r="JUF14" s="11">
        <f>$B$14*Finance!JUC35</f>
        <v>0</v>
      </c>
      <c r="JUG14" s="11">
        <f>$B$14*Finance!JUD35</f>
        <v>0</v>
      </c>
      <c r="JUH14" s="11">
        <f>$B$14*Finance!JUE35</f>
        <v>0</v>
      </c>
      <c r="JUI14" s="11">
        <f>$B$14*Finance!JUF35</f>
        <v>0</v>
      </c>
      <c r="JUJ14" s="11">
        <f>$B$14*Finance!JUG35</f>
        <v>0</v>
      </c>
      <c r="JUK14" s="11">
        <f>$B$14*Finance!JUH35</f>
        <v>0</v>
      </c>
      <c r="JUL14" s="11">
        <f>$B$14*Finance!JUI35</f>
        <v>0</v>
      </c>
      <c r="JUM14" s="11">
        <f>$B$14*Finance!JUJ35</f>
        <v>0</v>
      </c>
      <c r="JUN14" s="11">
        <f>$B$14*Finance!JUK35</f>
        <v>0</v>
      </c>
      <c r="JUO14" s="11">
        <f>$B$14*Finance!JUL35</f>
        <v>0</v>
      </c>
      <c r="JUP14" s="11">
        <f>$B$14*Finance!JUM35</f>
        <v>0</v>
      </c>
      <c r="JUQ14" s="11">
        <f>$B$14*Finance!JUN35</f>
        <v>0</v>
      </c>
      <c r="JUR14" s="11">
        <f>$B$14*Finance!JUO35</f>
        <v>0</v>
      </c>
      <c r="JUS14" s="11">
        <f>$B$14*Finance!JUP35</f>
        <v>0</v>
      </c>
      <c r="JUT14" s="11">
        <f>$B$14*Finance!JUQ35</f>
        <v>0</v>
      </c>
      <c r="JUU14" s="11">
        <f>$B$14*Finance!JUR35</f>
        <v>0</v>
      </c>
      <c r="JUV14" s="11">
        <f>$B$14*Finance!JUS35</f>
        <v>0</v>
      </c>
      <c r="JUW14" s="11">
        <f>$B$14*Finance!JUT35</f>
        <v>0</v>
      </c>
      <c r="JUX14" s="11">
        <f>$B$14*Finance!JUU35</f>
        <v>0</v>
      </c>
      <c r="JUY14" s="11">
        <f>$B$14*Finance!JUV35</f>
        <v>0</v>
      </c>
      <c r="JUZ14" s="11">
        <f>$B$14*Finance!JUW35</f>
        <v>0</v>
      </c>
      <c r="JVA14" s="11">
        <f>$B$14*Finance!JUX35</f>
        <v>0</v>
      </c>
      <c r="JVB14" s="11">
        <f>$B$14*Finance!JUY35</f>
        <v>0</v>
      </c>
      <c r="JVC14" s="11">
        <f>$B$14*Finance!JUZ35</f>
        <v>0</v>
      </c>
      <c r="JVD14" s="11">
        <f>$B$14*Finance!JVA35</f>
        <v>0</v>
      </c>
      <c r="JVE14" s="11">
        <f>$B$14*Finance!JVB35</f>
        <v>0</v>
      </c>
      <c r="JVF14" s="11">
        <f>$B$14*Finance!JVC35</f>
        <v>0</v>
      </c>
      <c r="JVG14" s="11">
        <f>$B$14*Finance!JVD35</f>
        <v>0</v>
      </c>
      <c r="JVH14" s="11">
        <f>$B$14*Finance!JVE35</f>
        <v>0</v>
      </c>
      <c r="JVI14" s="11">
        <f>$B$14*Finance!JVF35</f>
        <v>0</v>
      </c>
      <c r="JVJ14" s="11">
        <f>$B$14*Finance!JVG35</f>
        <v>0</v>
      </c>
      <c r="JVK14" s="11">
        <f>$B$14*Finance!JVH35</f>
        <v>0</v>
      </c>
      <c r="JVL14" s="11">
        <f>$B$14*Finance!JVI35</f>
        <v>0</v>
      </c>
      <c r="JVM14" s="11">
        <f>$B$14*Finance!JVJ35</f>
        <v>0</v>
      </c>
      <c r="JVN14" s="11">
        <f>$B$14*Finance!JVK35</f>
        <v>0</v>
      </c>
      <c r="JVO14" s="11">
        <f>$B$14*Finance!JVL35</f>
        <v>0</v>
      </c>
      <c r="JVP14" s="11">
        <f>$B$14*Finance!JVM35</f>
        <v>0</v>
      </c>
      <c r="JVQ14" s="11">
        <f>$B$14*Finance!JVN35</f>
        <v>0</v>
      </c>
      <c r="JVR14" s="11">
        <f>$B$14*Finance!JVO35</f>
        <v>0</v>
      </c>
      <c r="JVS14" s="11">
        <f>$B$14*Finance!JVP35</f>
        <v>0</v>
      </c>
      <c r="JVT14" s="11">
        <f>$B$14*Finance!JVQ35</f>
        <v>0</v>
      </c>
      <c r="JVU14" s="11">
        <f>$B$14*Finance!JVR35</f>
        <v>0</v>
      </c>
      <c r="JVV14" s="11">
        <f>$B$14*Finance!JVS35</f>
        <v>0</v>
      </c>
      <c r="JVW14" s="11">
        <f>$B$14*Finance!JVT35</f>
        <v>0</v>
      </c>
      <c r="JVX14" s="11">
        <f>$B$14*Finance!JVU35</f>
        <v>0</v>
      </c>
      <c r="JVY14" s="11">
        <f>$B$14*Finance!JVV35</f>
        <v>0</v>
      </c>
      <c r="JVZ14" s="11">
        <f>$B$14*Finance!JVW35</f>
        <v>0</v>
      </c>
      <c r="JWA14" s="11">
        <f>$B$14*Finance!JVX35</f>
        <v>0</v>
      </c>
      <c r="JWB14" s="11">
        <f>$B$14*Finance!JVY35</f>
        <v>0</v>
      </c>
      <c r="JWC14" s="11">
        <f>$B$14*Finance!JVZ35</f>
        <v>0</v>
      </c>
      <c r="JWD14" s="11">
        <f>$B$14*Finance!JWA35</f>
        <v>0</v>
      </c>
      <c r="JWE14" s="11">
        <f>$B$14*Finance!JWB35</f>
        <v>0</v>
      </c>
      <c r="JWF14" s="11">
        <f>$B$14*Finance!JWC35</f>
        <v>0</v>
      </c>
      <c r="JWG14" s="11">
        <f>$B$14*Finance!JWD35</f>
        <v>0</v>
      </c>
      <c r="JWH14" s="11">
        <f>$B$14*Finance!JWE35</f>
        <v>0</v>
      </c>
      <c r="JWI14" s="11">
        <f>$B$14*Finance!JWF35</f>
        <v>0</v>
      </c>
      <c r="JWJ14" s="11">
        <f>$B$14*Finance!JWG35</f>
        <v>0</v>
      </c>
      <c r="JWK14" s="11">
        <f>$B$14*Finance!JWH35</f>
        <v>0</v>
      </c>
      <c r="JWL14" s="11">
        <f>$B$14*Finance!JWI35</f>
        <v>0</v>
      </c>
      <c r="JWM14" s="11">
        <f>$B$14*Finance!JWJ35</f>
        <v>0</v>
      </c>
      <c r="JWN14" s="11">
        <f>$B$14*Finance!JWK35</f>
        <v>0</v>
      </c>
      <c r="JWO14" s="11">
        <f>$B$14*Finance!JWL35</f>
        <v>0</v>
      </c>
      <c r="JWP14" s="11">
        <f>$B$14*Finance!JWM35</f>
        <v>0</v>
      </c>
      <c r="JWQ14" s="11">
        <f>$B$14*Finance!JWN35</f>
        <v>0</v>
      </c>
      <c r="JWR14" s="11">
        <f>$B$14*Finance!JWO35</f>
        <v>0</v>
      </c>
      <c r="JWS14" s="11">
        <f>$B$14*Finance!JWP35</f>
        <v>0</v>
      </c>
      <c r="JWT14" s="11">
        <f>$B$14*Finance!JWQ35</f>
        <v>0</v>
      </c>
      <c r="JWU14" s="11">
        <f>$B$14*Finance!JWR35</f>
        <v>0</v>
      </c>
      <c r="JWV14" s="11">
        <f>$B$14*Finance!JWS35</f>
        <v>0</v>
      </c>
      <c r="JWW14" s="11">
        <f>$B$14*Finance!JWT35</f>
        <v>0</v>
      </c>
      <c r="JWX14" s="11">
        <f>$B$14*Finance!JWU35</f>
        <v>0</v>
      </c>
      <c r="JWY14" s="11">
        <f>$B$14*Finance!JWV35</f>
        <v>0</v>
      </c>
      <c r="JWZ14" s="11">
        <f>$B$14*Finance!JWW35</f>
        <v>0</v>
      </c>
      <c r="JXA14" s="11">
        <f>$B$14*Finance!JWX35</f>
        <v>0</v>
      </c>
      <c r="JXB14" s="11">
        <f>$B$14*Finance!JWY35</f>
        <v>0</v>
      </c>
      <c r="JXC14" s="11">
        <f>$B$14*Finance!JWZ35</f>
        <v>0</v>
      </c>
      <c r="JXD14" s="11">
        <f>$B$14*Finance!JXA35</f>
        <v>0</v>
      </c>
      <c r="JXE14" s="11">
        <f>$B$14*Finance!JXB35</f>
        <v>0</v>
      </c>
      <c r="JXF14" s="11">
        <f>$B$14*Finance!JXC35</f>
        <v>0</v>
      </c>
      <c r="JXG14" s="11">
        <f>$B$14*Finance!JXD35</f>
        <v>0</v>
      </c>
      <c r="JXH14" s="11">
        <f>$B$14*Finance!JXE35</f>
        <v>0</v>
      </c>
      <c r="JXI14" s="11">
        <f>$B$14*Finance!JXF35</f>
        <v>0</v>
      </c>
      <c r="JXJ14" s="11">
        <f>$B$14*Finance!JXG35</f>
        <v>0</v>
      </c>
      <c r="JXK14" s="11">
        <f>$B$14*Finance!JXH35</f>
        <v>0</v>
      </c>
      <c r="JXL14" s="11">
        <f>$B$14*Finance!JXI35</f>
        <v>0</v>
      </c>
      <c r="JXM14" s="11">
        <f>$B$14*Finance!JXJ35</f>
        <v>0</v>
      </c>
      <c r="JXN14" s="11">
        <f>$B$14*Finance!JXK35</f>
        <v>0</v>
      </c>
      <c r="JXO14" s="11">
        <f>$B$14*Finance!JXL35</f>
        <v>0</v>
      </c>
      <c r="JXP14" s="11">
        <f>$B$14*Finance!JXM35</f>
        <v>0</v>
      </c>
      <c r="JXQ14" s="11">
        <f>$B$14*Finance!JXN35</f>
        <v>0</v>
      </c>
      <c r="JXR14" s="11">
        <f>$B$14*Finance!JXO35</f>
        <v>0</v>
      </c>
      <c r="JXS14" s="11">
        <f>$B$14*Finance!JXP35</f>
        <v>0</v>
      </c>
      <c r="JXT14" s="11">
        <f>$B$14*Finance!JXQ35</f>
        <v>0</v>
      </c>
      <c r="JXU14" s="11">
        <f>$B$14*Finance!JXR35</f>
        <v>0</v>
      </c>
      <c r="JXV14" s="11">
        <f>$B$14*Finance!JXS35</f>
        <v>0</v>
      </c>
      <c r="JXW14" s="11">
        <f>$B$14*Finance!JXT35</f>
        <v>0</v>
      </c>
      <c r="JXX14" s="11">
        <f>$B$14*Finance!JXU35</f>
        <v>0</v>
      </c>
      <c r="JXY14" s="11">
        <f>$B$14*Finance!JXV35</f>
        <v>0</v>
      </c>
      <c r="JXZ14" s="11">
        <f>$B$14*Finance!JXW35</f>
        <v>0</v>
      </c>
      <c r="JYA14" s="11">
        <f>$B$14*Finance!JXX35</f>
        <v>0</v>
      </c>
      <c r="JYB14" s="11">
        <f>$B$14*Finance!JXY35</f>
        <v>0</v>
      </c>
      <c r="JYC14" s="11">
        <f>$B$14*Finance!JXZ35</f>
        <v>0</v>
      </c>
      <c r="JYD14" s="11">
        <f>$B$14*Finance!JYA35</f>
        <v>0</v>
      </c>
      <c r="JYE14" s="11">
        <f>$B$14*Finance!JYB35</f>
        <v>0</v>
      </c>
      <c r="JYF14" s="11">
        <f>$B$14*Finance!JYC35</f>
        <v>0</v>
      </c>
      <c r="JYG14" s="11">
        <f>$B$14*Finance!JYD35</f>
        <v>0</v>
      </c>
      <c r="JYH14" s="11">
        <f>$B$14*Finance!JYE35</f>
        <v>0</v>
      </c>
      <c r="JYI14" s="11">
        <f>$B$14*Finance!JYF35</f>
        <v>0</v>
      </c>
      <c r="JYJ14" s="11">
        <f>$B$14*Finance!JYG35</f>
        <v>0</v>
      </c>
      <c r="JYK14" s="11">
        <f>$B$14*Finance!JYH35</f>
        <v>0</v>
      </c>
      <c r="JYL14" s="11">
        <f>$B$14*Finance!JYI35</f>
        <v>0</v>
      </c>
      <c r="JYM14" s="11">
        <f>$B$14*Finance!JYJ35</f>
        <v>0</v>
      </c>
      <c r="JYN14" s="11">
        <f>$B$14*Finance!JYK35</f>
        <v>0</v>
      </c>
      <c r="JYO14" s="11">
        <f>$B$14*Finance!JYL35</f>
        <v>0</v>
      </c>
      <c r="JYP14" s="11">
        <f>$B$14*Finance!JYM35</f>
        <v>0</v>
      </c>
      <c r="JYQ14" s="11">
        <f>$B$14*Finance!JYN35</f>
        <v>0</v>
      </c>
      <c r="JYR14" s="11">
        <f>$B$14*Finance!JYO35</f>
        <v>0</v>
      </c>
      <c r="JYS14" s="11">
        <f>$B$14*Finance!JYP35</f>
        <v>0</v>
      </c>
      <c r="JYT14" s="11">
        <f>$B$14*Finance!JYQ35</f>
        <v>0</v>
      </c>
      <c r="JYU14" s="11">
        <f>$B$14*Finance!JYR35</f>
        <v>0</v>
      </c>
      <c r="JYV14" s="11">
        <f>$B$14*Finance!JYS35</f>
        <v>0</v>
      </c>
      <c r="JYW14" s="11">
        <f>$B$14*Finance!JYT35</f>
        <v>0</v>
      </c>
      <c r="JYX14" s="11">
        <f>$B$14*Finance!JYU35</f>
        <v>0</v>
      </c>
      <c r="JYY14" s="11">
        <f>$B$14*Finance!JYV35</f>
        <v>0</v>
      </c>
      <c r="JYZ14" s="11">
        <f>$B$14*Finance!JYW35</f>
        <v>0</v>
      </c>
      <c r="JZA14" s="11">
        <f>$B$14*Finance!JYX35</f>
        <v>0</v>
      </c>
      <c r="JZB14" s="11">
        <f>$B$14*Finance!JYY35</f>
        <v>0</v>
      </c>
      <c r="JZC14" s="11">
        <f>$B$14*Finance!JYZ35</f>
        <v>0</v>
      </c>
      <c r="JZD14" s="11">
        <f>$B$14*Finance!JZA35</f>
        <v>0</v>
      </c>
      <c r="JZE14" s="11">
        <f>$B$14*Finance!JZB35</f>
        <v>0</v>
      </c>
      <c r="JZF14" s="11">
        <f>$B$14*Finance!JZC35</f>
        <v>0</v>
      </c>
      <c r="JZG14" s="11">
        <f>$B$14*Finance!JZD35</f>
        <v>0</v>
      </c>
      <c r="JZH14" s="11">
        <f>$B$14*Finance!JZE35</f>
        <v>0</v>
      </c>
      <c r="JZI14" s="11">
        <f>$B$14*Finance!JZF35</f>
        <v>0</v>
      </c>
      <c r="JZJ14" s="11">
        <f>$B$14*Finance!JZG35</f>
        <v>0</v>
      </c>
      <c r="JZK14" s="11">
        <f>$B$14*Finance!JZH35</f>
        <v>0</v>
      </c>
      <c r="JZL14" s="11">
        <f>$B$14*Finance!JZI35</f>
        <v>0</v>
      </c>
      <c r="JZM14" s="11">
        <f>$B$14*Finance!JZJ35</f>
        <v>0</v>
      </c>
      <c r="JZN14" s="11">
        <f>$B$14*Finance!JZK35</f>
        <v>0</v>
      </c>
      <c r="JZO14" s="11">
        <f>$B$14*Finance!JZL35</f>
        <v>0</v>
      </c>
      <c r="JZP14" s="11">
        <f>$B$14*Finance!JZM35</f>
        <v>0</v>
      </c>
      <c r="JZQ14" s="11">
        <f>$B$14*Finance!JZN35</f>
        <v>0</v>
      </c>
      <c r="JZR14" s="11">
        <f>$B$14*Finance!JZO35</f>
        <v>0</v>
      </c>
      <c r="JZS14" s="11">
        <f>$B$14*Finance!JZP35</f>
        <v>0</v>
      </c>
      <c r="JZT14" s="11">
        <f>$B$14*Finance!JZQ35</f>
        <v>0</v>
      </c>
      <c r="JZU14" s="11">
        <f>$B$14*Finance!JZR35</f>
        <v>0</v>
      </c>
      <c r="JZV14" s="11">
        <f>$B$14*Finance!JZS35</f>
        <v>0</v>
      </c>
      <c r="JZW14" s="11">
        <f>$B$14*Finance!JZT35</f>
        <v>0</v>
      </c>
      <c r="JZX14" s="11">
        <f>$B$14*Finance!JZU35</f>
        <v>0</v>
      </c>
      <c r="JZY14" s="11">
        <f>$B$14*Finance!JZV35</f>
        <v>0</v>
      </c>
      <c r="JZZ14" s="11">
        <f>$B$14*Finance!JZW35</f>
        <v>0</v>
      </c>
      <c r="KAA14" s="11">
        <f>$B$14*Finance!JZX35</f>
        <v>0</v>
      </c>
      <c r="KAB14" s="11">
        <f>$B$14*Finance!JZY35</f>
        <v>0</v>
      </c>
      <c r="KAC14" s="11">
        <f>$B$14*Finance!JZZ35</f>
        <v>0</v>
      </c>
      <c r="KAD14" s="11">
        <f>$B$14*Finance!KAA35</f>
        <v>0</v>
      </c>
      <c r="KAE14" s="11">
        <f>$B$14*Finance!KAB35</f>
        <v>0</v>
      </c>
      <c r="KAF14" s="11">
        <f>$B$14*Finance!KAC35</f>
        <v>0</v>
      </c>
      <c r="KAG14" s="11">
        <f>$B$14*Finance!KAD35</f>
        <v>0</v>
      </c>
      <c r="KAH14" s="11">
        <f>$B$14*Finance!KAE35</f>
        <v>0</v>
      </c>
      <c r="KAI14" s="11">
        <f>$B$14*Finance!KAF35</f>
        <v>0</v>
      </c>
      <c r="KAJ14" s="11">
        <f>$B$14*Finance!KAG35</f>
        <v>0</v>
      </c>
      <c r="KAK14" s="11">
        <f>$B$14*Finance!KAH35</f>
        <v>0</v>
      </c>
      <c r="KAL14" s="11">
        <f>$B$14*Finance!KAI35</f>
        <v>0</v>
      </c>
      <c r="KAM14" s="11">
        <f>$B$14*Finance!KAJ35</f>
        <v>0</v>
      </c>
      <c r="KAN14" s="11">
        <f>$B$14*Finance!KAK35</f>
        <v>0</v>
      </c>
      <c r="KAO14" s="11">
        <f>$B$14*Finance!KAL35</f>
        <v>0</v>
      </c>
      <c r="KAP14" s="11">
        <f>$B$14*Finance!KAM35</f>
        <v>0</v>
      </c>
      <c r="KAQ14" s="11">
        <f>$B$14*Finance!KAN35</f>
        <v>0</v>
      </c>
      <c r="KAR14" s="11">
        <f>$B$14*Finance!KAO35</f>
        <v>0</v>
      </c>
      <c r="KAS14" s="11">
        <f>$B$14*Finance!KAP35</f>
        <v>0</v>
      </c>
      <c r="KAT14" s="11">
        <f>$B$14*Finance!KAQ35</f>
        <v>0</v>
      </c>
      <c r="KAU14" s="11">
        <f>$B$14*Finance!KAR35</f>
        <v>0</v>
      </c>
      <c r="KAV14" s="11">
        <f>$B$14*Finance!KAS35</f>
        <v>0</v>
      </c>
      <c r="KAW14" s="11">
        <f>$B$14*Finance!KAT35</f>
        <v>0</v>
      </c>
      <c r="KAX14" s="11">
        <f>$B$14*Finance!KAU35</f>
        <v>0</v>
      </c>
      <c r="KAY14" s="11">
        <f>$B$14*Finance!KAV35</f>
        <v>0</v>
      </c>
      <c r="KAZ14" s="11">
        <f>$B$14*Finance!KAW35</f>
        <v>0</v>
      </c>
      <c r="KBA14" s="11">
        <f>$B$14*Finance!KAX35</f>
        <v>0</v>
      </c>
      <c r="KBB14" s="11">
        <f>$B$14*Finance!KAY35</f>
        <v>0</v>
      </c>
      <c r="KBC14" s="11">
        <f>$B$14*Finance!KAZ35</f>
        <v>0</v>
      </c>
      <c r="KBD14" s="11">
        <f>$B$14*Finance!KBA35</f>
        <v>0</v>
      </c>
      <c r="KBE14" s="11">
        <f>$B$14*Finance!KBB35</f>
        <v>0</v>
      </c>
      <c r="KBF14" s="11">
        <f>$B$14*Finance!KBC35</f>
        <v>0</v>
      </c>
      <c r="KBG14" s="11">
        <f>$B$14*Finance!KBD35</f>
        <v>0</v>
      </c>
      <c r="KBH14" s="11">
        <f>$B$14*Finance!KBE35</f>
        <v>0</v>
      </c>
      <c r="KBI14" s="11">
        <f>$B$14*Finance!KBF35</f>
        <v>0</v>
      </c>
      <c r="KBJ14" s="11">
        <f>$B$14*Finance!KBG35</f>
        <v>0</v>
      </c>
      <c r="KBK14" s="11">
        <f>$B$14*Finance!KBH35</f>
        <v>0</v>
      </c>
      <c r="KBL14" s="11">
        <f>$B$14*Finance!KBI35</f>
        <v>0</v>
      </c>
      <c r="KBM14" s="11">
        <f>$B$14*Finance!KBJ35</f>
        <v>0</v>
      </c>
      <c r="KBN14" s="11">
        <f>$B$14*Finance!KBK35</f>
        <v>0</v>
      </c>
      <c r="KBO14" s="11">
        <f>$B$14*Finance!KBL35</f>
        <v>0</v>
      </c>
      <c r="KBP14" s="11">
        <f>$B$14*Finance!KBM35</f>
        <v>0</v>
      </c>
      <c r="KBQ14" s="11">
        <f>$B$14*Finance!KBN35</f>
        <v>0</v>
      </c>
      <c r="KBR14" s="11">
        <f>$B$14*Finance!KBO35</f>
        <v>0</v>
      </c>
      <c r="KBS14" s="11">
        <f>$B$14*Finance!KBP35</f>
        <v>0</v>
      </c>
      <c r="KBT14" s="11">
        <f>$B$14*Finance!KBQ35</f>
        <v>0</v>
      </c>
      <c r="KBU14" s="11">
        <f>$B$14*Finance!KBR35</f>
        <v>0</v>
      </c>
      <c r="KBV14" s="11">
        <f>$B$14*Finance!KBS35</f>
        <v>0</v>
      </c>
      <c r="KBW14" s="11">
        <f>$B$14*Finance!KBT35</f>
        <v>0</v>
      </c>
      <c r="KBX14" s="11">
        <f>$B$14*Finance!KBU35</f>
        <v>0</v>
      </c>
      <c r="KBY14" s="11">
        <f>$B$14*Finance!KBV35</f>
        <v>0</v>
      </c>
      <c r="KBZ14" s="11">
        <f>$B$14*Finance!KBW35</f>
        <v>0</v>
      </c>
      <c r="KCA14" s="11">
        <f>$B$14*Finance!KBX35</f>
        <v>0</v>
      </c>
      <c r="KCB14" s="11">
        <f>$B$14*Finance!KBY35</f>
        <v>0</v>
      </c>
      <c r="KCC14" s="11">
        <f>$B$14*Finance!KBZ35</f>
        <v>0</v>
      </c>
      <c r="KCD14" s="11">
        <f>$B$14*Finance!KCA35</f>
        <v>0</v>
      </c>
      <c r="KCE14" s="11">
        <f>$B$14*Finance!KCB35</f>
        <v>0</v>
      </c>
      <c r="KCF14" s="11">
        <f>$B$14*Finance!KCC35</f>
        <v>0</v>
      </c>
      <c r="KCG14" s="11">
        <f>$B$14*Finance!KCD35</f>
        <v>0</v>
      </c>
      <c r="KCH14" s="11">
        <f>$B$14*Finance!KCE35</f>
        <v>0</v>
      </c>
      <c r="KCI14" s="11">
        <f>$B$14*Finance!KCF35</f>
        <v>0</v>
      </c>
      <c r="KCJ14" s="11">
        <f>$B$14*Finance!KCG35</f>
        <v>0</v>
      </c>
      <c r="KCK14" s="11">
        <f>$B$14*Finance!KCH35</f>
        <v>0</v>
      </c>
      <c r="KCL14" s="11">
        <f>$B$14*Finance!KCI35</f>
        <v>0</v>
      </c>
      <c r="KCM14" s="11">
        <f>$B$14*Finance!KCJ35</f>
        <v>0</v>
      </c>
      <c r="KCN14" s="11">
        <f>$B$14*Finance!KCK35</f>
        <v>0</v>
      </c>
      <c r="KCO14" s="11">
        <f>$B$14*Finance!KCL35</f>
        <v>0</v>
      </c>
      <c r="KCP14" s="11">
        <f>$B$14*Finance!KCM35</f>
        <v>0</v>
      </c>
      <c r="KCQ14" s="11">
        <f>$B$14*Finance!KCN35</f>
        <v>0</v>
      </c>
      <c r="KCR14" s="11">
        <f>$B$14*Finance!KCO35</f>
        <v>0</v>
      </c>
      <c r="KCS14" s="11">
        <f>$B$14*Finance!KCP35</f>
        <v>0</v>
      </c>
      <c r="KCT14" s="11">
        <f>$B$14*Finance!KCQ35</f>
        <v>0</v>
      </c>
      <c r="KCU14" s="11">
        <f>$B$14*Finance!KCR35</f>
        <v>0</v>
      </c>
      <c r="KCV14" s="11">
        <f>$B$14*Finance!KCS35</f>
        <v>0</v>
      </c>
      <c r="KCW14" s="11">
        <f>$B$14*Finance!KCT35</f>
        <v>0</v>
      </c>
      <c r="KCX14" s="11">
        <f>$B$14*Finance!KCU35</f>
        <v>0</v>
      </c>
      <c r="KCY14" s="11">
        <f>$B$14*Finance!KCV35</f>
        <v>0</v>
      </c>
      <c r="KCZ14" s="11">
        <f>$B$14*Finance!KCW35</f>
        <v>0</v>
      </c>
      <c r="KDA14" s="11">
        <f>$B$14*Finance!KCX35</f>
        <v>0</v>
      </c>
      <c r="KDB14" s="11">
        <f>$B$14*Finance!KCY35</f>
        <v>0</v>
      </c>
      <c r="KDC14" s="11">
        <f>$B$14*Finance!KCZ35</f>
        <v>0</v>
      </c>
      <c r="KDD14" s="11">
        <f>$B$14*Finance!KDA35</f>
        <v>0</v>
      </c>
      <c r="KDE14" s="11">
        <f>$B$14*Finance!KDB35</f>
        <v>0</v>
      </c>
      <c r="KDF14" s="11">
        <f>$B$14*Finance!KDC35</f>
        <v>0</v>
      </c>
      <c r="KDG14" s="11">
        <f>$B$14*Finance!KDD35</f>
        <v>0</v>
      </c>
      <c r="KDH14" s="11">
        <f>$B$14*Finance!KDE35</f>
        <v>0</v>
      </c>
      <c r="KDI14" s="11">
        <f>$B$14*Finance!KDF35</f>
        <v>0</v>
      </c>
      <c r="KDJ14" s="11">
        <f>$B$14*Finance!KDG35</f>
        <v>0</v>
      </c>
      <c r="KDK14" s="11">
        <f>$B$14*Finance!KDH35</f>
        <v>0</v>
      </c>
      <c r="KDL14" s="11">
        <f>$B$14*Finance!KDI35</f>
        <v>0</v>
      </c>
      <c r="KDM14" s="11">
        <f>$B$14*Finance!KDJ35</f>
        <v>0</v>
      </c>
      <c r="KDN14" s="11">
        <f>$B$14*Finance!KDK35</f>
        <v>0</v>
      </c>
      <c r="KDO14" s="11">
        <f>$B$14*Finance!KDL35</f>
        <v>0</v>
      </c>
      <c r="KDP14" s="11">
        <f>$B$14*Finance!KDM35</f>
        <v>0</v>
      </c>
      <c r="KDQ14" s="11">
        <f>$B$14*Finance!KDN35</f>
        <v>0</v>
      </c>
      <c r="KDR14" s="11">
        <f>$B$14*Finance!KDO35</f>
        <v>0</v>
      </c>
      <c r="KDS14" s="11">
        <f>$B$14*Finance!KDP35</f>
        <v>0</v>
      </c>
      <c r="KDT14" s="11">
        <f>$B$14*Finance!KDQ35</f>
        <v>0</v>
      </c>
      <c r="KDU14" s="11">
        <f>$B$14*Finance!KDR35</f>
        <v>0</v>
      </c>
      <c r="KDV14" s="11">
        <f>$B$14*Finance!KDS35</f>
        <v>0</v>
      </c>
      <c r="KDW14" s="11">
        <f>$B$14*Finance!KDT35</f>
        <v>0</v>
      </c>
      <c r="KDX14" s="11">
        <f>$B$14*Finance!KDU35</f>
        <v>0</v>
      </c>
      <c r="KDY14" s="11">
        <f>$B$14*Finance!KDV35</f>
        <v>0</v>
      </c>
      <c r="KDZ14" s="11">
        <f>$B$14*Finance!KDW35</f>
        <v>0</v>
      </c>
      <c r="KEA14" s="11">
        <f>$B$14*Finance!KDX35</f>
        <v>0</v>
      </c>
      <c r="KEB14" s="11">
        <f>$B$14*Finance!KDY35</f>
        <v>0</v>
      </c>
      <c r="KEC14" s="11">
        <f>$B$14*Finance!KDZ35</f>
        <v>0</v>
      </c>
      <c r="KED14" s="11">
        <f>$B$14*Finance!KEA35</f>
        <v>0</v>
      </c>
      <c r="KEE14" s="11">
        <f>$B$14*Finance!KEB35</f>
        <v>0</v>
      </c>
      <c r="KEF14" s="11">
        <f>$B$14*Finance!KEC35</f>
        <v>0</v>
      </c>
      <c r="KEG14" s="11">
        <f>$B$14*Finance!KED35</f>
        <v>0</v>
      </c>
      <c r="KEH14" s="11">
        <f>$B$14*Finance!KEE35</f>
        <v>0</v>
      </c>
      <c r="KEI14" s="11">
        <f>$B$14*Finance!KEF35</f>
        <v>0</v>
      </c>
      <c r="KEJ14" s="11">
        <f>$B$14*Finance!KEG35</f>
        <v>0</v>
      </c>
      <c r="KEK14" s="11">
        <f>$B$14*Finance!KEH35</f>
        <v>0</v>
      </c>
      <c r="KEL14" s="11">
        <f>$B$14*Finance!KEI35</f>
        <v>0</v>
      </c>
      <c r="KEM14" s="11">
        <f>$B$14*Finance!KEJ35</f>
        <v>0</v>
      </c>
      <c r="KEN14" s="11">
        <f>$B$14*Finance!KEK35</f>
        <v>0</v>
      </c>
      <c r="KEO14" s="11">
        <f>$B$14*Finance!KEL35</f>
        <v>0</v>
      </c>
      <c r="KEP14" s="11">
        <f>$B$14*Finance!KEM35</f>
        <v>0</v>
      </c>
      <c r="KEQ14" s="11">
        <f>$B$14*Finance!KEN35</f>
        <v>0</v>
      </c>
      <c r="KER14" s="11">
        <f>$B$14*Finance!KEO35</f>
        <v>0</v>
      </c>
      <c r="KES14" s="11">
        <f>$B$14*Finance!KEP35</f>
        <v>0</v>
      </c>
      <c r="KET14" s="11">
        <f>$B$14*Finance!KEQ35</f>
        <v>0</v>
      </c>
      <c r="KEU14" s="11">
        <f>$B$14*Finance!KER35</f>
        <v>0</v>
      </c>
      <c r="KEV14" s="11">
        <f>$B$14*Finance!KES35</f>
        <v>0</v>
      </c>
      <c r="KEW14" s="11">
        <f>$B$14*Finance!KET35</f>
        <v>0</v>
      </c>
      <c r="KEX14" s="11">
        <f>$B$14*Finance!KEU35</f>
        <v>0</v>
      </c>
      <c r="KEY14" s="11">
        <f>$B$14*Finance!KEV35</f>
        <v>0</v>
      </c>
      <c r="KEZ14" s="11">
        <f>$B$14*Finance!KEW35</f>
        <v>0</v>
      </c>
      <c r="KFA14" s="11">
        <f>$B$14*Finance!KEX35</f>
        <v>0</v>
      </c>
      <c r="KFB14" s="11">
        <f>$B$14*Finance!KEY35</f>
        <v>0</v>
      </c>
      <c r="KFC14" s="11">
        <f>$B$14*Finance!KEZ35</f>
        <v>0</v>
      </c>
      <c r="KFD14" s="11">
        <f>$B$14*Finance!KFA35</f>
        <v>0</v>
      </c>
      <c r="KFE14" s="11">
        <f>$B$14*Finance!KFB35</f>
        <v>0</v>
      </c>
      <c r="KFF14" s="11">
        <f>$B$14*Finance!KFC35</f>
        <v>0</v>
      </c>
      <c r="KFG14" s="11">
        <f>$B$14*Finance!KFD35</f>
        <v>0</v>
      </c>
      <c r="KFH14" s="11">
        <f>$B$14*Finance!KFE35</f>
        <v>0</v>
      </c>
      <c r="KFI14" s="11">
        <f>$B$14*Finance!KFF35</f>
        <v>0</v>
      </c>
      <c r="KFJ14" s="11">
        <f>$B$14*Finance!KFG35</f>
        <v>0</v>
      </c>
      <c r="KFK14" s="11">
        <f>$B$14*Finance!KFH35</f>
        <v>0</v>
      </c>
      <c r="KFL14" s="11">
        <f>$B$14*Finance!KFI35</f>
        <v>0</v>
      </c>
      <c r="KFM14" s="11">
        <f>$B$14*Finance!KFJ35</f>
        <v>0</v>
      </c>
      <c r="KFN14" s="11">
        <f>$B$14*Finance!KFK35</f>
        <v>0</v>
      </c>
      <c r="KFO14" s="11">
        <f>$B$14*Finance!KFL35</f>
        <v>0</v>
      </c>
      <c r="KFP14" s="11">
        <f>$B$14*Finance!KFM35</f>
        <v>0</v>
      </c>
      <c r="KFQ14" s="11">
        <f>$B$14*Finance!KFN35</f>
        <v>0</v>
      </c>
      <c r="KFR14" s="11">
        <f>$B$14*Finance!KFO35</f>
        <v>0</v>
      </c>
      <c r="KFS14" s="11">
        <f>$B$14*Finance!KFP35</f>
        <v>0</v>
      </c>
      <c r="KFT14" s="11">
        <f>$B$14*Finance!KFQ35</f>
        <v>0</v>
      </c>
      <c r="KFU14" s="11">
        <f>$B$14*Finance!KFR35</f>
        <v>0</v>
      </c>
      <c r="KFV14" s="11">
        <f>$B$14*Finance!KFS35</f>
        <v>0</v>
      </c>
      <c r="KFW14" s="11">
        <f>$B$14*Finance!KFT35</f>
        <v>0</v>
      </c>
      <c r="KFX14" s="11">
        <f>$B$14*Finance!KFU35</f>
        <v>0</v>
      </c>
      <c r="KFY14" s="11">
        <f>$B$14*Finance!KFV35</f>
        <v>0</v>
      </c>
      <c r="KFZ14" s="11">
        <f>$B$14*Finance!KFW35</f>
        <v>0</v>
      </c>
      <c r="KGA14" s="11">
        <f>$B$14*Finance!KFX35</f>
        <v>0</v>
      </c>
      <c r="KGB14" s="11">
        <f>$B$14*Finance!KFY35</f>
        <v>0</v>
      </c>
      <c r="KGC14" s="11">
        <f>$B$14*Finance!KFZ35</f>
        <v>0</v>
      </c>
      <c r="KGD14" s="11">
        <f>$B$14*Finance!KGA35</f>
        <v>0</v>
      </c>
      <c r="KGE14" s="11">
        <f>$B$14*Finance!KGB35</f>
        <v>0</v>
      </c>
      <c r="KGF14" s="11">
        <f>$B$14*Finance!KGC35</f>
        <v>0</v>
      </c>
      <c r="KGG14" s="11">
        <f>$B$14*Finance!KGD35</f>
        <v>0</v>
      </c>
      <c r="KGH14" s="11">
        <f>$B$14*Finance!KGE35</f>
        <v>0</v>
      </c>
      <c r="KGI14" s="11">
        <f>$B$14*Finance!KGF35</f>
        <v>0</v>
      </c>
      <c r="KGJ14" s="11">
        <f>$B$14*Finance!KGG35</f>
        <v>0</v>
      </c>
      <c r="KGK14" s="11">
        <f>$B$14*Finance!KGH35</f>
        <v>0</v>
      </c>
      <c r="KGL14" s="11">
        <f>$B$14*Finance!KGI35</f>
        <v>0</v>
      </c>
      <c r="KGM14" s="11">
        <f>$B$14*Finance!KGJ35</f>
        <v>0</v>
      </c>
      <c r="KGN14" s="11">
        <f>$B$14*Finance!KGK35</f>
        <v>0</v>
      </c>
      <c r="KGO14" s="11">
        <f>$B$14*Finance!KGL35</f>
        <v>0</v>
      </c>
      <c r="KGP14" s="11">
        <f>$B$14*Finance!KGM35</f>
        <v>0</v>
      </c>
      <c r="KGQ14" s="11">
        <f>$B$14*Finance!KGN35</f>
        <v>0</v>
      </c>
      <c r="KGR14" s="11">
        <f>$B$14*Finance!KGO35</f>
        <v>0</v>
      </c>
      <c r="KGS14" s="11">
        <f>$B$14*Finance!KGP35</f>
        <v>0</v>
      </c>
      <c r="KGT14" s="11">
        <f>$B$14*Finance!KGQ35</f>
        <v>0</v>
      </c>
      <c r="KGU14" s="11">
        <f>$B$14*Finance!KGR35</f>
        <v>0</v>
      </c>
      <c r="KGV14" s="11">
        <f>$B$14*Finance!KGS35</f>
        <v>0</v>
      </c>
      <c r="KGW14" s="11">
        <f>$B$14*Finance!KGT35</f>
        <v>0</v>
      </c>
      <c r="KGX14" s="11">
        <f>$B$14*Finance!KGU35</f>
        <v>0</v>
      </c>
      <c r="KGY14" s="11">
        <f>$B$14*Finance!KGV35</f>
        <v>0</v>
      </c>
      <c r="KGZ14" s="11">
        <f>$B$14*Finance!KGW35</f>
        <v>0</v>
      </c>
      <c r="KHA14" s="11">
        <f>$B$14*Finance!KGX35</f>
        <v>0</v>
      </c>
      <c r="KHB14" s="11">
        <f>$B$14*Finance!KGY35</f>
        <v>0</v>
      </c>
      <c r="KHC14" s="11">
        <f>$B$14*Finance!KGZ35</f>
        <v>0</v>
      </c>
      <c r="KHD14" s="11">
        <f>$B$14*Finance!KHA35</f>
        <v>0</v>
      </c>
      <c r="KHE14" s="11">
        <f>$B$14*Finance!KHB35</f>
        <v>0</v>
      </c>
      <c r="KHF14" s="11">
        <f>$B$14*Finance!KHC35</f>
        <v>0</v>
      </c>
      <c r="KHG14" s="11">
        <f>$B$14*Finance!KHD35</f>
        <v>0</v>
      </c>
      <c r="KHH14" s="11">
        <f>$B$14*Finance!KHE35</f>
        <v>0</v>
      </c>
      <c r="KHI14" s="11">
        <f>$B$14*Finance!KHF35</f>
        <v>0</v>
      </c>
      <c r="KHJ14" s="11">
        <f>$B$14*Finance!KHG35</f>
        <v>0</v>
      </c>
      <c r="KHK14" s="11">
        <f>$B$14*Finance!KHH35</f>
        <v>0</v>
      </c>
      <c r="KHL14" s="11">
        <f>$B$14*Finance!KHI35</f>
        <v>0</v>
      </c>
      <c r="KHM14" s="11">
        <f>$B$14*Finance!KHJ35</f>
        <v>0</v>
      </c>
      <c r="KHN14" s="11">
        <f>$B$14*Finance!KHK35</f>
        <v>0</v>
      </c>
      <c r="KHO14" s="11">
        <f>$B$14*Finance!KHL35</f>
        <v>0</v>
      </c>
      <c r="KHP14" s="11">
        <f>$B$14*Finance!KHM35</f>
        <v>0</v>
      </c>
      <c r="KHQ14" s="11">
        <f>$B$14*Finance!KHN35</f>
        <v>0</v>
      </c>
      <c r="KHR14" s="11">
        <f>$B$14*Finance!KHO35</f>
        <v>0</v>
      </c>
      <c r="KHS14" s="11">
        <f>$B$14*Finance!KHP35</f>
        <v>0</v>
      </c>
      <c r="KHT14" s="11">
        <f>$B$14*Finance!KHQ35</f>
        <v>0</v>
      </c>
      <c r="KHU14" s="11">
        <f>$B$14*Finance!KHR35</f>
        <v>0</v>
      </c>
      <c r="KHV14" s="11">
        <f>$B$14*Finance!KHS35</f>
        <v>0</v>
      </c>
      <c r="KHW14" s="11">
        <f>$B$14*Finance!KHT35</f>
        <v>0</v>
      </c>
      <c r="KHX14" s="11">
        <f>$B$14*Finance!KHU35</f>
        <v>0</v>
      </c>
      <c r="KHY14" s="11">
        <f>$B$14*Finance!KHV35</f>
        <v>0</v>
      </c>
      <c r="KHZ14" s="11">
        <f>$B$14*Finance!KHW35</f>
        <v>0</v>
      </c>
      <c r="KIA14" s="11">
        <f>$B$14*Finance!KHX35</f>
        <v>0</v>
      </c>
      <c r="KIB14" s="11">
        <f>$B$14*Finance!KHY35</f>
        <v>0</v>
      </c>
      <c r="KIC14" s="11">
        <f>$B$14*Finance!KHZ35</f>
        <v>0</v>
      </c>
      <c r="KID14" s="11">
        <f>$B$14*Finance!KIA35</f>
        <v>0</v>
      </c>
      <c r="KIE14" s="11">
        <f>$B$14*Finance!KIB35</f>
        <v>0</v>
      </c>
      <c r="KIF14" s="11">
        <f>$B$14*Finance!KIC35</f>
        <v>0</v>
      </c>
      <c r="KIG14" s="11">
        <f>$B$14*Finance!KID35</f>
        <v>0</v>
      </c>
      <c r="KIH14" s="11">
        <f>$B$14*Finance!KIE35</f>
        <v>0</v>
      </c>
      <c r="KII14" s="11">
        <f>$B$14*Finance!KIF35</f>
        <v>0</v>
      </c>
      <c r="KIJ14" s="11">
        <f>$B$14*Finance!KIG35</f>
        <v>0</v>
      </c>
      <c r="KIK14" s="11">
        <f>$B$14*Finance!KIH35</f>
        <v>0</v>
      </c>
      <c r="KIL14" s="11">
        <f>$B$14*Finance!KII35</f>
        <v>0</v>
      </c>
      <c r="KIM14" s="11">
        <f>$B$14*Finance!KIJ35</f>
        <v>0</v>
      </c>
      <c r="KIN14" s="11">
        <f>$B$14*Finance!KIK35</f>
        <v>0</v>
      </c>
      <c r="KIO14" s="11">
        <f>$B$14*Finance!KIL35</f>
        <v>0</v>
      </c>
      <c r="KIP14" s="11">
        <f>$B$14*Finance!KIM35</f>
        <v>0</v>
      </c>
      <c r="KIQ14" s="11">
        <f>$B$14*Finance!KIN35</f>
        <v>0</v>
      </c>
      <c r="KIR14" s="11">
        <f>$B$14*Finance!KIO35</f>
        <v>0</v>
      </c>
      <c r="KIS14" s="11">
        <f>$B$14*Finance!KIP35</f>
        <v>0</v>
      </c>
      <c r="KIT14" s="11">
        <f>$B$14*Finance!KIQ35</f>
        <v>0</v>
      </c>
      <c r="KIU14" s="11">
        <f>$B$14*Finance!KIR35</f>
        <v>0</v>
      </c>
      <c r="KIV14" s="11">
        <f>$B$14*Finance!KIS35</f>
        <v>0</v>
      </c>
      <c r="KIW14" s="11">
        <f>$B$14*Finance!KIT35</f>
        <v>0</v>
      </c>
      <c r="KIX14" s="11">
        <f>$B$14*Finance!KIU35</f>
        <v>0</v>
      </c>
      <c r="KIY14" s="11">
        <f>$B$14*Finance!KIV35</f>
        <v>0</v>
      </c>
      <c r="KIZ14" s="11">
        <f>$B$14*Finance!KIW35</f>
        <v>0</v>
      </c>
      <c r="KJA14" s="11">
        <f>$B$14*Finance!KIX35</f>
        <v>0</v>
      </c>
      <c r="KJB14" s="11">
        <f>$B$14*Finance!KIY35</f>
        <v>0</v>
      </c>
      <c r="KJC14" s="11">
        <f>$B$14*Finance!KIZ35</f>
        <v>0</v>
      </c>
      <c r="KJD14" s="11">
        <f>$B$14*Finance!KJA35</f>
        <v>0</v>
      </c>
      <c r="KJE14" s="11">
        <f>$B$14*Finance!KJB35</f>
        <v>0</v>
      </c>
      <c r="KJF14" s="11">
        <f>$B$14*Finance!KJC35</f>
        <v>0</v>
      </c>
      <c r="KJG14" s="11">
        <f>$B$14*Finance!KJD35</f>
        <v>0</v>
      </c>
      <c r="KJH14" s="11">
        <f>$B$14*Finance!KJE35</f>
        <v>0</v>
      </c>
      <c r="KJI14" s="11">
        <f>$B$14*Finance!KJF35</f>
        <v>0</v>
      </c>
      <c r="KJJ14" s="11">
        <f>$B$14*Finance!KJG35</f>
        <v>0</v>
      </c>
      <c r="KJK14" s="11">
        <f>$B$14*Finance!KJH35</f>
        <v>0</v>
      </c>
      <c r="KJL14" s="11">
        <f>$B$14*Finance!KJI35</f>
        <v>0</v>
      </c>
      <c r="KJM14" s="11">
        <f>$B$14*Finance!KJJ35</f>
        <v>0</v>
      </c>
      <c r="KJN14" s="11">
        <f>$B$14*Finance!KJK35</f>
        <v>0</v>
      </c>
      <c r="KJO14" s="11">
        <f>$B$14*Finance!KJL35</f>
        <v>0</v>
      </c>
      <c r="KJP14" s="11">
        <f>$B$14*Finance!KJM35</f>
        <v>0</v>
      </c>
      <c r="KJQ14" s="11">
        <f>$B$14*Finance!KJN35</f>
        <v>0</v>
      </c>
      <c r="KJR14" s="11">
        <f>$B$14*Finance!KJO35</f>
        <v>0</v>
      </c>
      <c r="KJS14" s="11">
        <f>$B$14*Finance!KJP35</f>
        <v>0</v>
      </c>
      <c r="KJT14" s="11">
        <f>$B$14*Finance!KJQ35</f>
        <v>0</v>
      </c>
      <c r="KJU14" s="11">
        <f>$B$14*Finance!KJR35</f>
        <v>0</v>
      </c>
      <c r="KJV14" s="11">
        <f>$B$14*Finance!KJS35</f>
        <v>0</v>
      </c>
      <c r="KJW14" s="11">
        <f>$B$14*Finance!KJT35</f>
        <v>0</v>
      </c>
      <c r="KJX14" s="11">
        <f>$B$14*Finance!KJU35</f>
        <v>0</v>
      </c>
      <c r="KJY14" s="11">
        <f>$B$14*Finance!KJV35</f>
        <v>0</v>
      </c>
      <c r="KJZ14" s="11">
        <f>$B$14*Finance!KJW35</f>
        <v>0</v>
      </c>
      <c r="KKA14" s="11">
        <f>$B$14*Finance!KJX35</f>
        <v>0</v>
      </c>
      <c r="KKB14" s="11">
        <f>$B$14*Finance!KJY35</f>
        <v>0</v>
      </c>
      <c r="KKC14" s="11">
        <f>$B$14*Finance!KJZ35</f>
        <v>0</v>
      </c>
      <c r="KKD14" s="11">
        <f>$B$14*Finance!KKA35</f>
        <v>0</v>
      </c>
      <c r="KKE14" s="11">
        <f>$B$14*Finance!KKB35</f>
        <v>0</v>
      </c>
      <c r="KKF14" s="11">
        <f>$B$14*Finance!KKC35</f>
        <v>0</v>
      </c>
      <c r="KKG14" s="11">
        <f>$B$14*Finance!KKD35</f>
        <v>0</v>
      </c>
      <c r="KKH14" s="11">
        <f>$B$14*Finance!KKE35</f>
        <v>0</v>
      </c>
      <c r="KKI14" s="11">
        <f>$B$14*Finance!KKF35</f>
        <v>0</v>
      </c>
      <c r="KKJ14" s="11">
        <f>$B$14*Finance!KKG35</f>
        <v>0</v>
      </c>
      <c r="KKK14" s="11">
        <f>$B$14*Finance!KKH35</f>
        <v>0</v>
      </c>
      <c r="KKL14" s="11">
        <f>$B$14*Finance!KKI35</f>
        <v>0</v>
      </c>
      <c r="KKM14" s="11">
        <f>$B$14*Finance!KKJ35</f>
        <v>0</v>
      </c>
      <c r="KKN14" s="11">
        <f>$B$14*Finance!KKK35</f>
        <v>0</v>
      </c>
      <c r="KKO14" s="11">
        <f>$B$14*Finance!KKL35</f>
        <v>0</v>
      </c>
      <c r="KKP14" s="11">
        <f>$B$14*Finance!KKM35</f>
        <v>0</v>
      </c>
      <c r="KKQ14" s="11">
        <f>$B$14*Finance!KKN35</f>
        <v>0</v>
      </c>
      <c r="KKR14" s="11">
        <f>$B$14*Finance!KKO35</f>
        <v>0</v>
      </c>
      <c r="KKS14" s="11">
        <f>$B$14*Finance!KKP35</f>
        <v>0</v>
      </c>
      <c r="KKT14" s="11">
        <f>$B$14*Finance!KKQ35</f>
        <v>0</v>
      </c>
      <c r="KKU14" s="11">
        <f>$B$14*Finance!KKR35</f>
        <v>0</v>
      </c>
      <c r="KKV14" s="11">
        <f>$B$14*Finance!KKS35</f>
        <v>0</v>
      </c>
      <c r="KKW14" s="11">
        <f>$B$14*Finance!KKT35</f>
        <v>0</v>
      </c>
      <c r="KKX14" s="11">
        <f>$B$14*Finance!KKU35</f>
        <v>0</v>
      </c>
      <c r="KKY14" s="11">
        <f>$B$14*Finance!KKV35</f>
        <v>0</v>
      </c>
      <c r="KKZ14" s="11">
        <f>$B$14*Finance!KKW35</f>
        <v>0</v>
      </c>
      <c r="KLA14" s="11">
        <f>$B$14*Finance!KKX35</f>
        <v>0</v>
      </c>
      <c r="KLB14" s="11">
        <f>$B$14*Finance!KKY35</f>
        <v>0</v>
      </c>
      <c r="KLC14" s="11">
        <f>$B$14*Finance!KKZ35</f>
        <v>0</v>
      </c>
      <c r="KLD14" s="11">
        <f>$B$14*Finance!KLA35</f>
        <v>0</v>
      </c>
      <c r="KLE14" s="11">
        <f>$B$14*Finance!KLB35</f>
        <v>0</v>
      </c>
      <c r="KLF14" s="11">
        <f>$B$14*Finance!KLC35</f>
        <v>0</v>
      </c>
      <c r="KLG14" s="11">
        <f>$B$14*Finance!KLD35</f>
        <v>0</v>
      </c>
      <c r="KLH14" s="11">
        <f>$B$14*Finance!KLE35</f>
        <v>0</v>
      </c>
      <c r="KLI14" s="11">
        <f>$B$14*Finance!KLF35</f>
        <v>0</v>
      </c>
      <c r="KLJ14" s="11">
        <f>$B$14*Finance!KLG35</f>
        <v>0</v>
      </c>
      <c r="KLK14" s="11">
        <f>$B$14*Finance!KLH35</f>
        <v>0</v>
      </c>
      <c r="KLL14" s="11">
        <f>$B$14*Finance!KLI35</f>
        <v>0</v>
      </c>
      <c r="KLM14" s="11">
        <f>$B$14*Finance!KLJ35</f>
        <v>0</v>
      </c>
      <c r="KLN14" s="11">
        <f>$B$14*Finance!KLK35</f>
        <v>0</v>
      </c>
      <c r="KLO14" s="11">
        <f>$B$14*Finance!KLL35</f>
        <v>0</v>
      </c>
      <c r="KLP14" s="11">
        <f>$B$14*Finance!KLM35</f>
        <v>0</v>
      </c>
      <c r="KLQ14" s="11">
        <f>$B$14*Finance!KLN35</f>
        <v>0</v>
      </c>
      <c r="KLR14" s="11">
        <f>$B$14*Finance!KLO35</f>
        <v>0</v>
      </c>
      <c r="KLS14" s="11">
        <f>$B$14*Finance!KLP35</f>
        <v>0</v>
      </c>
      <c r="KLT14" s="11">
        <f>$B$14*Finance!KLQ35</f>
        <v>0</v>
      </c>
      <c r="KLU14" s="11">
        <f>$B$14*Finance!KLR35</f>
        <v>0</v>
      </c>
      <c r="KLV14" s="11">
        <f>$B$14*Finance!KLS35</f>
        <v>0</v>
      </c>
      <c r="KLW14" s="11">
        <f>$B$14*Finance!KLT35</f>
        <v>0</v>
      </c>
      <c r="KLX14" s="11">
        <f>$B$14*Finance!KLU35</f>
        <v>0</v>
      </c>
      <c r="KLY14" s="11">
        <f>$B$14*Finance!KLV35</f>
        <v>0</v>
      </c>
      <c r="KLZ14" s="11">
        <f>$B$14*Finance!KLW35</f>
        <v>0</v>
      </c>
      <c r="KMA14" s="11">
        <f>$B$14*Finance!KLX35</f>
        <v>0</v>
      </c>
      <c r="KMB14" s="11">
        <f>$B$14*Finance!KLY35</f>
        <v>0</v>
      </c>
      <c r="KMC14" s="11">
        <f>$B$14*Finance!KLZ35</f>
        <v>0</v>
      </c>
      <c r="KMD14" s="11">
        <f>$B$14*Finance!KMA35</f>
        <v>0</v>
      </c>
      <c r="KME14" s="11">
        <f>$B$14*Finance!KMB35</f>
        <v>0</v>
      </c>
      <c r="KMF14" s="11">
        <f>$B$14*Finance!KMC35</f>
        <v>0</v>
      </c>
      <c r="KMG14" s="11">
        <f>$B$14*Finance!KMD35</f>
        <v>0</v>
      </c>
      <c r="KMH14" s="11">
        <f>$B$14*Finance!KME35</f>
        <v>0</v>
      </c>
      <c r="KMI14" s="11">
        <f>$B$14*Finance!KMF35</f>
        <v>0</v>
      </c>
      <c r="KMJ14" s="11">
        <f>$B$14*Finance!KMG35</f>
        <v>0</v>
      </c>
      <c r="KMK14" s="11">
        <f>$B$14*Finance!KMH35</f>
        <v>0</v>
      </c>
      <c r="KML14" s="11">
        <f>$B$14*Finance!KMI35</f>
        <v>0</v>
      </c>
      <c r="KMM14" s="11">
        <f>$B$14*Finance!KMJ35</f>
        <v>0</v>
      </c>
      <c r="KMN14" s="11">
        <f>$B$14*Finance!KMK35</f>
        <v>0</v>
      </c>
      <c r="KMO14" s="11">
        <f>$B$14*Finance!KML35</f>
        <v>0</v>
      </c>
      <c r="KMP14" s="11">
        <f>$B$14*Finance!KMM35</f>
        <v>0</v>
      </c>
      <c r="KMQ14" s="11">
        <f>$B$14*Finance!KMN35</f>
        <v>0</v>
      </c>
      <c r="KMR14" s="11">
        <f>$B$14*Finance!KMO35</f>
        <v>0</v>
      </c>
      <c r="KMS14" s="11">
        <f>$B$14*Finance!KMP35</f>
        <v>0</v>
      </c>
      <c r="KMT14" s="11">
        <f>$B$14*Finance!KMQ35</f>
        <v>0</v>
      </c>
      <c r="KMU14" s="11">
        <f>$B$14*Finance!KMR35</f>
        <v>0</v>
      </c>
      <c r="KMV14" s="11">
        <f>$B$14*Finance!KMS35</f>
        <v>0</v>
      </c>
      <c r="KMW14" s="11">
        <f>$B$14*Finance!KMT35</f>
        <v>0</v>
      </c>
      <c r="KMX14" s="11">
        <f>$B$14*Finance!KMU35</f>
        <v>0</v>
      </c>
      <c r="KMY14" s="11">
        <f>$B$14*Finance!KMV35</f>
        <v>0</v>
      </c>
      <c r="KMZ14" s="11">
        <f>$B$14*Finance!KMW35</f>
        <v>0</v>
      </c>
      <c r="KNA14" s="11">
        <f>$B$14*Finance!KMX35</f>
        <v>0</v>
      </c>
      <c r="KNB14" s="11">
        <f>$B$14*Finance!KMY35</f>
        <v>0</v>
      </c>
      <c r="KNC14" s="11">
        <f>$B$14*Finance!KMZ35</f>
        <v>0</v>
      </c>
      <c r="KND14" s="11">
        <f>$B$14*Finance!KNA35</f>
        <v>0</v>
      </c>
      <c r="KNE14" s="11">
        <f>$B$14*Finance!KNB35</f>
        <v>0</v>
      </c>
      <c r="KNF14" s="11">
        <f>$B$14*Finance!KNC35</f>
        <v>0</v>
      </c>
      <c r="KNG14" s="11">
        <f>$B$14*Finance!KND35</f>
        <v>0</v>
      </c>
      <c r="KNH14" s="11">
        <f>$B$14*Finance!KNE35</f>
        <v>0</v>
      </c>
      <c r="KNI14" s="11">
        <f>$B$14*Finance!KNF35</f>
        <v>0</v>
      </c>
      <c r="KNJ14" s="11">
        <f>$B$14*Finance!KNG35</f>
        <v>0</v>
      </c>
      <c r="KNK14" s="11">
        <f>$B$14*Finance!KNH35</f>
        <v>0</v>
      </c>
      <c r="KNL14" s="11">
        <f>$B$14*Finance!KNI35</f>
        <v>0</v>
      </c>
      <c r="KNM14" s="11">
        <f>$B$14*Finance!KNJ35</f>
        <v>0</v>
      </c>
      <c r="KNN14" s="11">
        <f>$B$14*Finance!KNK35</f>
        <v>0</v>
      </c>
      <c r="KNO14" s="11">
        <f>$B$14*Finance!KNL35</f>
        <v>0</v>
      </c>
      <c r="KNP14" s="11">
        <f>$B$14*Finance!KNM35</f>
        <v>0</v>
      </c>
      <c r="KNQ14" s="11">
        <f>$B$14*Finance!KNN35</f>
        <v>0</v>
      </c>
      <c r="KNR14" s="11">
        <f>$B$14*Finance!KNO35</f>
        <v>0</v>
      </c>
      <c r="KNS14" s="11">
        <f>$B$14*Finance!KNP35</f>
        <v>0</v>
      </c>
      <c r="KNT14" s="11">
        <f>$B$14*Finance!KNQ35</f>
        <v>0</v>
      </c>
      <c r="KNU14" s="11">
        <f>$B$14*Finance!KNR35</f>
        <v>0</v>
      </c>
      <c r="KNV14" s="11">
        <f>$B$14*Finance!KNS35</f>
        <v>0</v>
      </c>
      <c r="KNW14" s="11">
        <f>$B$14*Finance!KNT35</f>
        <v>0</v>
      </c>
      <c r="KNX14" s="11">
        <f>$B$14*Finance!KNU35</f>
        <v>0</v>
      </c>
      <c r="KNY14" s="11">
        <f>$B$14*Finance!KNV35</f>
        <v>0</v>
      </c>
      <c r="KNZ14" s="11">
        <f>$B$14*Finance!KNW35</f>
        <v>0</v>
      </c>
      <c r="KOA14" s="11">
        <f>$B$14*Finance!KNX35</f>
        <v>0</v>
      </c>
      <c r="KOB14" s="11">
        <f>$B$14*Finance!KNY35</f>
        <v>0</v>
      </c>
      <c r="KOC14" s="11">
        <f>$B$14*Finance!KNZ35</f>
        <v>0</v>
      </c>
      <c r="KOD14" s="11">
        <f>$B$14*Finance!KOA35</f>
        <v>0</v>
      </c>
      <c r="KOE14" s="11">
        <f>$B$14*Finance!KOB35</f>
        <v>0</v>
      </c>
      <c r="KOF14" s="11">
        <f>$B$14*Finance!KOC35</f>
        <v>0</v>
      </c>
      <c r="KOG14" s="11">
        <f>$B$14*Finance!KOD35</f>
        <v>0</v>
      </c>
      <c r="KOH14" s="11">
        <f>$B$14*Finance!KOE35</f>
        <v>0</v>
      </c>
      <c r="KOI14" s="11">
        <f>$B$14*Finance!KOF35</f>
        <v>0</v>
      </c>
      <c r="KOJ14" s="11">
        <f>$B$14*Finance!KOG35</f>
        <v>0</v>
      </c>
      <c r="KOK14" s="11">
        <f>$B$14*Finance!KOH35</f>
        <v>0</v>
      </c>
      <c r="KOL14" s="11">
        <f>$B$14*Finance!KOI35</f>
        <v>0</v>
      </c>
      <c r="KOM14" s="11">
        <f>$B$14*Finance!KOJ35</f>
        <v>0</v>
      </c>
      <c r="KON14" s="11">
        <f>$B$14*Finance!KOK35</f>
        <v>0</v>
      </c>
      <c r="KOO14" s="11">
        <f>$B$14*Finance!KOL35</f>
        <v>0</v>
      </c>
      <c r="KOP14" s="11">
        <f>$B$14*Finance!KOM35</f>
        <v>0</v>
      </c>
      <c r="KOQ14" s="11">
        <f>$B$14*Finance!KON35</f>
        <v>0</v>
      </c>
      <c r="KOR14" s="11">
        <f>$B$14*Finance!KOO35</f>
        <v>0</v>
      </c>
      <c r="KOS14" s="11">
        <f>$B$14*Finance!KOP35</f>
        <v>0</v>
      </c>
      <c r="KOT14" s="11">
        <f>$B$14*Finance!KOQ35</f>
        <v>0</v>
      </c>
      <c r="KOU14" s="11">
        <f>$B$14*Finance!KOR35</f>
        <v>0</v>
      </c>
      <c r="KOV14" s="11">
        <f>$B$14*Finance!KOS35</f>
        <v>0</v>
      </c>
      <c r="KOW14" s="11">
        <f>$B$14*Finance!KOT35</f>
        <v>0</v>
      </c>
      <c r="KOX14" s="11">
        <f>$B$14*Finance!KOU35</f>
        <v>0</v>
      </c>
      <c r="KOY14" s="11">
        <f>$B$14*Finance!KOV35</f>
        <v>0</v>
      </c>
      <c r="KOZ14" s="11">
        <f>$B$14*Finance!KOW35</f>
        <v>0</v>
      </c>
      <c r="KPA14" s="11">
        <f>$B$14*Finance!KOX35</f>
        <v>0</v>
      </c>
      <c r="KPB14" s="11">
        <f>$B$14*Finance!KOY35</f>
        <v>0</v>
      </c>
      <c r="KPC14" s="11">
        <f>$B$14*Finance!KOZ35</f>
        <v>0</v>
      </c>
      <c r="KPD14" s="11">
        <f>$B$14*Finance!KPA35</f>
        <v>0</v>
      </c>
      <c r="KPE14" s="11">
        <f>$B$14*Finance!KPB35</f>
        <v>0</v>
      </c>
      <c r="KPF14" s="11">
        <f>$B$14*Finance!KPC35</f>
        <v>0</v>
      </c>
      <c r="KPG14" s="11">
        <f>$B$14*Finance!KPD35</f>
        <v>0</v>
      </c>
      <c r="KPH14" s="11">
        <f>$B$14*Finance!KPE35</f>
        <v>0</v>
      </c>
      <c r="KPI14" s="11">
        <f>$B$14*Finance!KPF35</f>
        <v>0</v>
      </c>
      <c r="KPJ14" s="11">
        <f>$B$14*Finance!KPG35</f>
        <v>0</v>
      </c>
      <c r="KPK14" s="11">
        <f>$B$14*Finance!KPH35</f>
        <v>0</v>
      </c>
      <c r="KPL14" s="11">
        <f>$B$14*Finance!KPI35</f>
        <v>0</v>
      </c>
      <c r="KPM14" s="11">
        <f>$B$14*Finance!KPJ35</f>
        <v>0</v>
      </c>
      <c r="KPN14" s="11">
        <f>$B$14*Finance!KPK35</f>
        <v>0</v>
      </c>
      <c r="KPO14" s="11">
        <f>$B$14*Finance!KPL35</f>
        <v>0</v>
      </c>
      <c r="KPP14" s="11">
        <f>$B$14*Finance!KPM35</f>
        <v>0</v>
      </c>
      <c r="KPQ14" s="11">
        <f>$B$14*Finance!KPN35</f>
        <v>0</v>
      </c>
      <c r="KPR14" s="11">
        <f>$B$14*Finance!KPO35</f>
        <v>0</v>
      </c>
      <c r="KPS14" s="11">
        <f>$B$14*Finance!KPP35</f>
        <v>0</v>
      </c>
      <c r="KPT14" s="11">
        <f>$B$14*Finance!KPQ35</f>
        <v>0</v>
      </c>
      <c r="KPU14" s="11">
        <f>$B$14*Finance!KPR35</f>
        <v>0</v>
      </c>
      <c r="KPV14" s="11">
        <f>$B$14*Finance!KPS35</f>
        <v>0</v>
      </c>
      <c r="KPW14" s="11">
        <f>$B$14*Finance!KPT35</f>
        <v>0</v>
      </c>
      <c r="KPX14" s="11">
        <f>$B$14*Finance!KPU35</f>
        <v>0</v>
      </c>
      <c r="KPY14" s="11">
        <f>$B$14*Finance!KPV35</f>
        <v>0</v>
      </c>
      <c r="KPZ14" s="11">
        <f>$B$14*Finance!KPW35</f>
        <v>0</v>
      </c>
      <c r="KQA14" s="11">
        <f>$B$14*Finance!KPX35</f>
        <v>0</v>
      </c>
      <c r="KQB14" s="11">
        <f>$B$14*Finance!KPY35</f>
        <v>0</v>
      </c>
      <c r="KQC14" s="11">
        <f>$B$14*Finance!KPZ35</f>
        <v>0</v>
      </c>
      <c r="KQD14" s="11">
        <f>$B$14*Finance!KQA35</f>
        <v>0</v>
      </c>
      <c r="KQE14" s="11">
        <f>$B$14*Finance!KQB35</f>
        <v>0</v>
      </c>
      <c r="KQF14" s="11">
        <f>$B$14*Finance!KQC35</f>
        <v>0</v>
      </c>
      <c r="KQG14" s="11">
        <f>$B$14*Finance!KQD35</f>
        <v>0</v>
      </c>
      <c r="KQH14" s="11">
        <f>$B$14*Finance!KQE35</f>
        <v>0</v>
      </c>
      <c r="KQI14" s="11">
        <f>$B$14*Finance!KQF35</f>
        <v>0</v>
      </c>
      <c r="KQJ14" s="11">
        <f>$B$14*Finance!KQG35</f>
        <v>0</v>
      </c>
      <c r="KQK14" s="11">
        <f>$B$14*Finance!KQH35</f>
        <v>0</v>
      </c>
      <c r="KQL14" s="11">
        <f>$B$14*Finance!KQI35</f>
        <v>0</v>
      </c>
      <c r="KQM14" s="11">
        <f>$B$14*Finance!KQJ35</f>
        <v>0</v>
      </c>
      <c r="KQN14" s="11">
        <f>$B$14*Finance!KQK35</f>
        <v>0</v>
      </c>
      <c r="KQO14" s="11">
        <f>$B$14*Finance!KQL35</f>
        <v>0</v>
      </c>
      <c r="KQP14" s="11">
        <f>$B$14*Finance!KQM35</f>
        <v>0</v>
      </c>
      <c r="KQQ14" s="11">
        <f>$B$14*Finance!KQN35</f>
        <v>0</v>
      </c>
      <c r="KQR14" s="11">
        <f>$B$14*Finance!KQO35</f>
        <v>0</v>
      </c>
      <c r="KQS14" s="11">
        <f>$B$14*Finance!KQP35</f>
        <v>0</v>
      </c>
      <c r="KQT14" s="11">
        <f>$B$14*Finance!KQQ35</f>
        <v>0</v>
      </c>
      <c r="KQU14" s="11">
        <f>$B$14*Finance!KQR35</f>
        <v>0</v>
      </c>
      <c r="KQV14" s="11">
        <f>$B$14*Finance!KQS35</f>
        <v>0</v>
      </c>
      <c r="KQW14" s="11">
        <f>$B$14*Finance!KQT35</f>
        <v>0</v>
      </c>
      <c r="KQX14" s="11">
        <f>$B$14*Finance!KQU35</f>
        <v>0</v>
      </c>
      <c r="KQY14" s="11">
        <f>$B$14*Finance!KQV35</f>
        <v>0</v>
      </c>
      <c r="KQZ14" s="11">
        <f>$B$14*Finance!KQW35</f>
        <v>0</v>
      </c>
      <c r="KRA14" s="11">
        <f>$B$14*Finance!KQX35</f>
        <v>0</v>
      </c>
      <c r="KRB14" s="11">
        <f>$B$14*Finance!KQY35</f>
        <v>0</v>
      </c>
      <c r="KRC14" s="11">
        <f>$B$14*Finance!KQZ35</f>
        <v>0</v>
      </c>
      <c r="KRD14" s="11">
        <f>$B$14*Finance!KRA35</f>
        <v>0</v>
      </c>
      <c r="KRE14" s="11">
        <f>$B$14*Finance!KRB35</f>
        <v>0</v>
      </c>
      <c r="KRF14" s="11">
        <f>$B$14*Finance!KRC35</f>
        <v>0</v>
      </c>
      <c r="KRG14" s="11">
        <f>$B$14*Finance!KRD35</f>
        <v>0</v>
      </c>
      <c r="KRH14" s="11">
        <f>$B$14*Finance!KRE35</f>
        <v>0</v>
      </c>
      <c r="KRI14" s="11">
        <f>$B$14*Finance!KRF35</f>
        <v>0</v>
      </c>
      <c r="KRJ14" s="11">
        <f>$B$14*Finance!KRG35</f>
        <v>0</v>
      </c>
      <c r="KRK14" s="11">
        <f>$B$14*Finance!KRH35</f>
        <v>0</v>
      </c>
      <c r="KRL14" s="11">
        <f>$B$14*Finance!KRI35</f>
        <v>0</v>
      </c>
      <c r="KRM14" s="11">
        <f>$B$14*Finance!KRJ35</f>
        <v>0</v>
      </c>
      <c r="KRN14" s="11">
        <f>$B$14*Finance!KRK35</f>
        <v>0</v>
      </c>
      <c r="KRO14" s="11">
        <f>$B$14*Finance!KRL35</f>
        <v>0</v>
      </c>
      <c r="KRP14" s="11">
        <f>$B$14*Finance!KRM35</f>
        <v>0</v>
      </c>
      <c r="KRQ14" s="11">
        <f>$B$14*Finance!KRN35</f>
        <v>0</v>
      </c>
      <c r="KRR14" s="11">
        <f>$B$14*Finance!KRO35</f>
        <v>0</v>
      </c>
      <c r="KRS14" s="11">
        <f>$B$14*Finance!KRP35</f>
        <v>0</v>
      </c>
      <c r="KRT14" s="11">
        <f>$B$14*Finance!KRQ35</f>
        <v>0</v>
      </c>
      <c r="KRU14" s="11">
        <f>$B$14*Finance!KRR35</f>
        <v>0</v>
      </c>
      <c r="KRV14" s="11">
        <f>$B$14*Finance!KRS35</f>
        <v>0</v>
      </c>
      <c r="KRW14" s="11">
        <f>$B$14*Finance!KRT35</f>
        <v>0</v>
      </c>
      <c r="KRX14" s="11">
        <f>$B$14*Finance!KRU35</f>
        <v>0</v>
      </c>
      <c r="KRY14" s="11">
        <f>$B$14*Finance!KRV35</f>
        <v>0</v>
      </c>
      <c r="KRZ14" s="11">
        <f>$B$14*Finance!KRW35</f>
        <v>0</v>
      </c>
      <c r="KSA14" s="11">
        <f>$B$14*Finance!KRX35</f>
        <v>0</v>
      </c>
      <c r="KSB14" s="11">
        <f>$B$14*Finance!KRY35</f>
        <v>0</v>
      </c>
      <c r="KSC14" s="11">
        <f>$B$14*Finance!KRZ35</f>
        <v>0</v>
      </c>
      <c r="KSD14" s="11">
        <f>$B$14*Finance!KSA35</f>
        <v>0</v>
      </c>
      <c r="KSE14" s="11">
        <f>$B$14*Finance!KSB35</f>
        <v>0</v>
      </c>
      <c r="KSF14" s="11">
        <f>$B$14*Finance!KSC35</f>
        <v>0</v>
      </c>
      <c r="KSG14" s="11">
        <f>$B$14*Finance!KSD35</f>
        <v>0</v>
      </c>
      <c r="KSH14" s="11">
        <f>$B$14*Finance!KSE35</f>
        <v>0</v>
      </c>
      <c r="KSI14" s="11">
        <f>$B$14*Finance!KSF35</f>
        <v>0</v>
      </c>
      <c r="KSJ14" s="11">
        <f>$B$14*Finance!KSG35</f>
        <v>0</v>
      </c>
      <c r="KSK14" s="11">
        <f>$B$14*Finance!KSH35</f>
        <v>0</v>
      </c>
      <c r="KSL14" s="11">
        <f>$B$14*Finance!KSI35</f>
        <v>0</v>
      </c>
      <c r="KSM14" s="11">
        <f>$B$14*Finance!KSJ35</f>
        <v>0</v>
      </c>
      <c r="KSN14" s="11">
        <f>$B$14*Finance!KSK35</f>
        <v>0</v>
      </c>
      <c r="KSO14" s="11">
        <f>$B$14*Finance!KSL35</f>
        <v>0</v>
      </c>
      <c r="KSP14" s="11">
        <f>$B$14*Finance!KSM35</f>
        <v>0</v>
      </c>
      <c r="KSQ14" s="11">
        <f>$B$14*Finance!KSN35</f>
        <v>0</v>
      </c>
      <c r="KSR14" s="11">
        <f>$B$14*Finance!KSO35</f>
        <v>0</v>
      </c>
      <c r="KSS14" s="11">
        <f>$B$14*Finance!KSP35</f>
        <v>0</v>
      </c>
      <c r="KST14" s="11">
        <f>$B$14*Finance!KSQ35</f>
        <v>0</v>
      </c>
      <c r="KSU14" s="11">
        <f>$B$14*Finance!KSR35</f>
        <v>0</v>
      </c>
      <c r="KSV14" s="11">
        <f>$B$14*Finance!KSS35</f>
        <v>0</v>
      </c>
      <c r="KSW14" s="11">
        <f>$B$14*Finance!KST35</f>
        <v>0</v>
      </c>
      <c r="KSX14" s="11">
        <f>$B$14*Finance!KSU35</f>
        <v>0</v>
      </c>
      <c r="KSY14" s="11">
        <f>$B$14*Finance!KSV35</f>
        <v>0</v>
      </c>
      <c r="KSZ14" s="11">
        <f>$B$14*Finance!KSW35</f>
        <v>0</v>
      </c>
      <c r="KTA14" s="11">
        <f>$B$14*Finance!KSX35</f>
        <v>0</v>
      </c>
      <c r="KTB14" s="11">
        <f>$B$14*Finance!KSY35</f>
        <v>0</v>
      </c>
      <c r="KTC14" s="11">
        <f>$B$14*Finance!KSZ35</f>
        <v>0</v>
      </c>
      <c r="KTD14" s="11">
        <f>$B$14*Finance!KTA35</f>
        <v>0</v>
      </c>
      <c r="KTE14" s="11">
        <f>$B$14*Finance!KTB35</f>
        <v>0</v>
      </c>
      <c r="KTF14" s="11">
        <f>$B$14*Finance!KTC35</f>
        <v>0</v>
      </c>
      <c r="KTG14" s="11">
        <f>$B$14*Finance!KTD35</f>
        <v>0</v>
      </c>
      <c r="KTH14" s="11">
        <f>$B$14*Finance!KTE35</f>
        <v>0</v>
      </c>
      <c r="KTI14" s="11">
        <f>$B$14*Finance!KTF35</f>
        <v>0</v>
      </c>
      <c r="KTJ14" s="11">
        <f>$B$14*Finance!KTG35</f>
        <v>0</v>
      </c>
      <c r="KTK14" s="11">
        <f>$B$14*Finance!KTH35</f>
        <v>0</v>
      </c>
      <c r="KTL14" s="11">
        <f>$B$14*Finance!KTI35</f>
        <v>0</v>
      </c>
      <c r="KTM14" s="11">
        <f>$B$14*Finance!KTJ35</f>
        <v>0</v>
      </c>
      <c r="KTN14" s="11">
        <f>$B$14*Finance!KTK35</f>
        <v>0</v>
      </c>
      <c r="KTO14" s="11">
        <f>$B$14*Finance!KTL35</f>
        <v>0</v>
      </c>
      <c r="KTP14" s="11">
        <f>$B$14*Finance!KTM35</f>
        <v>0</v>
      </c>
      <c r="KTQ14" s="11">
        <f>$B$14*Finance!KTN35</f>
        <v>0</v>
      </c>
      <c r="KTR14" s="11">
        <f>$B$14*Finance!KTO35</f>
        <v>0</v>
      </c>
      <c r="KTS14" s="11">
        <f>$B$14*Finance!KTP35</f>
        <v>0</v>
      </c>
      <c r="KTT14" s="11">
        <f>$B$14*Finance!KTQ35</f>
        <v>0</v>
      </c>
      <c r="KTU14" s="11">
        <f>$B$14*Finance!KTR35</f>
        <v>0</v>
      </c>
      <c r="KTV14" s="11">
        <f>$B$14*Finance!KTS35</f>
        <v>0</v>
      </c>
      <c r="KTW14" s="11">
        <f>$B$14*Finance!KTT35</f>
        <v>0</v>
      </c>
      <c r="KTX14" s="11">
        <f>$B$14*Finance!KTU35</f>
        <v>0</v>
      </c>
      <c r="KTY14" s="11">
        <f>$B$14*Finance!KTV35</f>
        <v>0</v>
      </c>
      <c r="KTZ14" s="11">
        <f>$B$14*Finance!KTW35</f>
        <v>0</v>
      </c>
      <c r="KUA14" s="11">
        <f>$B$14*Finance!KTX35</f>
        <v>0</v>
      </c>
      <c r="KUB14" s="11">
        <f>$B$14*Finance!KTY35</f>
        <v>0</v>
      </c>
      <c r="KUC14" s="11">
        <f>$B$14*Finance!KTZ35</f>
        <v>0</v>
      </c>
      <c r="KUD14" s="11">
        <f>$B$14*Finance!KUA35</f>
        <v>0</v>
      </c>
      <c r="KUE14" s="11">
        <f>$B$14*Finance!KUB35</f>
        <v>0</v>
      </c>
      <c r="KUF14" s="11">
        <f>$B$14*Finance!KUC35</f>
        <v>0</v>
      </c>
      <c r="KUG14" s="11">
        <f>$B$14*Finance!KUD35</f>
        <v>0</v>
      </c>
      <c r="KUH14" s="11">
        <f>$B$14*Finance!KUE35</f>
        <v>0</v>
      </c>
      <c r="KUI14" s="11">
        <f>$B$14*Finance!KUF35</f>
        <v>0</v>
      </c>
      <c r="KUJ14" s="11">
        <f>$B$14*Finance!KUG35</f>
        <v>0</v>
      </c>
      <c r="KUK14" s="11">
        <f>$B$14*Finance!KUH35</f>
        <v>0</v>
      </c>
      <c r="KUL14" s="11">
        <f>$B$14*Finance!KUI35</f>
        <v>0</v>
      </c>
      <c r="KUM14" s="11">
        <f>$B$14*Finance!KUJ35</f>
        <v>0</v>
      </c>
      <c r="KUN14" s="11">
        <f>$B$14*Finance!KUK35</f>
        <v>0</v>
      </c>
      <c r="KUO14" s="11">
        <f>$B$14*Finance!KUL35</f>
        <v>0</v>
      </c>
      <c r="KUP14" s="11">
        <f>$B$14*Finance!KUM35</f>
        <v>0</v>
      </c>
      <c r="KUQ14" s="11">
        <f>$B$14*Finance!KUN35</f>
        <v>0</v>
      </c>
      <c r="KUR14" s="11">
        <f>$B$14*Finance!KUO35</f>
        <v>0</v>
      </c>
      <c r="KUS14" s="11">
        <f>$B$14*Finance!KUP35</f>
        <v>0</v>
      </c>
      <c r="KUT14" s="11">
        <f>$B$14*Finance!KUQ35</f>
        <v>0</v>
      </c>
      <c r="KUU14" s="11">
        <f>$B$14*Finance!KUR35</f>
        <v>0</v>
      </c>
      <c r="KUV14" s="11">
        <f>$B$14*Finance!KUS35</f>
        <v>0</v>
      </c>
      <c r="KUW14" s="11">
        <f>$B$14*Finance!KUT35</f>
        <v>0</v>
      </c>
      <c r="KUX14" s="11">
        <f>$B$14*Finance!KUU35</f>
        <v>0</v>
      </c>
      <c r="KUY14" s="11">
        <f>$B$14*Finance!KUV35</f>
        <v>0</v>
      </c>
      <c r="KUZ14" s="11">
        <f>$B$14*Finance!KUW35</f>
        <v>0</v>
      </c>
      <c r="KVA14" s="11">
        <f>$B$14*Finance!KUX35</f>
        <v>0</v>
      </c>
      <c r="KVB14" s="11">
        <f>$B$14*Finance!KUY35</f>
        <v>0</v>
      </c>
      <c r="KVC14" s="11">
        <f>$B$14*Finance!KUZ35</f>
        <v>0</v>
      </c>
      <c r="KVD14" s="11">
        <f>$B$14*Finance!KVA35</f>
        <v>0</v>
      </c>
      <c r="KVE14" s="11">
        <f>$B$14*Finance!KVB35</f>
        <v>0</v>
      </c>
      <c r="KVF14" s="11">
        <f>$B$14*Finance!KVC35</f>
        <v>0</v>
      </c>
      <c r="KVG14" s="11">
        <f>$B$14*Finance!KVD35</f>
        <v>0</v>
      </c>
      <c r="KVH14" s="11">
        <f>$B$14*Finance!KVE35</f>
        <v>0</v>
      </c>
      <c r="KVI14" s="11">
        <f>$B$14*Finance!KVF35</f>
        <v>0</v>
      </c>
      <c r="KVJ14" s="11">
        <f>$B$14*Finance!KVG35</f>
        <v>0</v>
      </c>
      <c r="KVK14" s="11">
        <f>$B$14*Finance!KVH35</f>
        <v>0</v>
      </c>
      <c r="KVL14" s="11">
        <f>$B$14*Finance!KVI35</f>
        <v>0</v>
      </c>
      <c r="KVM14" s="11">
        <f>$B$14*Finance!KVJ35</f>
        <v>0</v>
      </c>
      <c r="KVN14" s="11">
        <f>$B$14*Finance!KVK35</f>
        <v>0</v>
      </c>
      <c r="KVO14" s="11">
        <f>$B$14*Finance!KVL35</f>
        <v>0</v>
      </c>
      <c r="KVP14" s="11">
        <f>$B$14*Finance!KVM35</f>
        <v>0</v>
      </c>
      <c r="KVQ14" s="11">
        <f>$B$14*Finance!KVN35</f>
        <v>0</v>
      </c>
      <c r="KVR14" s="11">
        <f>$B$14*Finance!KVO35</f>
        <v>0</v>
      </c>
      <c r="KVS14" s="11">
        <f>$B$14*Finance!KVP35</f>
        <v>0</v>
      </c>
      <c r="KVT14" s="11">
        <f>$B$14*Finance!KVQ35</f>
        <v>0</v>
      </c>
      <c r="KVU14" s="11">
        <f>$B$14*Finance!KVR35</f>
        <v>0</v>
      </c>
      <c r="KVV14" s="11">
        <f>$B$14*Finance!KVS35</f>
        <v>0</v>
      </c>
      <c r="KVW14" s="11">
        <f>$B$14*Finance!KVT35</f>
        <v>0</v>
      </c>
      <c r="KVX14" s="11">
        <f>$B$14*Finance!KVU35</f>
        <v>0</v>
      </c>
      <c r="KVY14" s="11">
        <f>$B$14*Finance!KVV35</f>
        <v>0</v>
      </c>
      <c r="KVZ14" s="11">
        <f>$B$14*Finance!KVW35</f>
        <v>0</v>
      </c>
      <c r="KWA14" s="11">
        <f>$B$14*Finance!KVX35</f>
        <v>0</v>
      </c>
      <c r="KWB14" s="11">
        <f>$B$14*Finance!KVY35</f>
        <v>0</v>
      </c>
      <c r="KWC14" s="11">
        <f>$B$14*Finance!KVZ35</f>
        <v>0</v>
      </c>
      <c r="KWD14" s="11">
        <f>$B$14*Finance!KWA35</f>
        <v>0</v>
      </c>
      <c r="KWE14" s="11">
        <f>$B$14*Finance!KWB35</f>
        <v>0</v>
      </c>
      <c r="KWF14" s="11">
        <f>$B$14*Finance!KWC35</f>
        <v>0</v>
      </c>
      <c r="KWG14" s="11">
        <f>$B$14*Finance!KWD35</f>
        <v>0</v>
      </c>
      <c r="KWH14" s="11">
        <f>$B$14*Finance!KWE35</f>
        <v>0</v>
      </c>
      <c r="KWI14" s="11">
        <f>$B$14*Finance!KWF35</f>
        <v>0</v>
      </c>
      <c r="KWJ14" s="11">
        <f>$B$14*Finance!KWG35</f>
        <v>0</v>
      </c>
      <c r="KWK14" s="11">
        <f>$B$14*Finance!KWH35</f>
        <v>0</v>
      </c>
      <c r="KWL14" s="11">
        <f>$B$14*Finance!KWI35</f>
        <v>0</v>
      </c>
      <c r="KWM14" s="11">
        <f>$B$14*Finance!KWJ35</f>
        <v>0</v>
      </c>
      <c r="KWN14" s="11">
        <f>$B$14*Finance!KWK35</f>
        <v>0</v>
      </c>
      <c r="KWO14" s="11">
        <f>$B$14*Finance!KWL35</f>
        <v>0</v>
      </c>
      <c r="KWP14" s="11">
        <f>$B$14*Finance!KWM35</f>
        <v>0</v>
      </c>
      <c r="KWQ14" s="11">
        <f>$B$14*Finance!KWN35</f>
        <v>0</v>
      </c>
      <c r="KWR14" s="11">
        <f>$B$14*Finance!KWO35</f>
        <v>0</v>
      </c>
      <c r="KWS14" s="11">
        <f>$B$14*Finance!KWP35</f>
        <v>0</v>
      </c>
      <c r="KWT14" s="11">
        <f>$B$14*Finance!KWQ35</f>
        <v>0</v>
      </c>
      <c r="KWU14" s="11">
        <f>$B$14*Finance!KWR35</f>
        <v>0</v>
      </c>
      <c r="KWV14" s="11">
        <f>$B$14*Finance!KWS35</f>
        <v>0</v>
      </c>
      <c r="KWW14" s="11">
        <f>$B$14*Finance!KWT35</f>
        <v>0</v>
      </c>
      <c r="KWX14" s="11">
        <f>$B$14*Finance!KWU35</f>
        <v>0</v>
      </c>
      <c r="KWY14" s="11">
        <f>$B$14*Finance!KWV35</f>
        <v>0</v>
      </c>
      <c r="KWZ14" s="11">
        <f>$B$14*Finance!KWW35</f>
        <v>0</v>
      </c>
      <c r="KXA14" s="11">
        <f>$B$14*Finance!KWX35</f>
        <v>0</v>
      </c>
      <c r="KXB14" s="11">
        <f>$B$14*Finance!KWY35</f>
        <v>0</v>
      </c>
      <c r="KXC14" s="11">
        <f>$B$14*Finance!KWZ35</f>
        <v>0</v>
      </c>
      <c r="KXD14" s="11">
        <f>$B$14*Finance!KXA35</f>
        <v>0</v>
      </c>
      <c r="KXE14" s="11">
        <f>$B$14*Finance!KXB35</f>
        <v>0</v>
      </c>
      <c r="KXF14" s="11">
        <f>$B$14*Finance!KXC35</f>
        <v>0</v>
      </c>
      <c r="KXG14" s="11">
        <f>$B$14*Finance!KXD35</f>
        <v>0</v>
      </c>
      <c r="KXH14" s="11">
        <f>$B$14*Finance!KXE35</f>
        <v>0</v>
      </c>
      <c r="KXI14" s="11">
        <f>$B$14*Finance!KXF35</f>
        <v>0</v>
      </c>
      <c r="KXJ14" s="11">
        <f>$B$14*Finance!KXG35</f>
        <v>0</v>
      </c>
      <c r="KXK14" s="11">
        <f>$B$14*Finance!KXH35</f>
        <v>0</v>
      </c>
      <c r="KXL14" s="11">
        <f>$B$14*Finance!KXI35</f>
        <v>0</v>
      </c>
      <c r="KXM14" s="11">
        <f>$B$14*Finance!KXJ35</f>
        <v>0</v>
      </c>
      <c r="KXN14" s="11">
        <f>$B$14*Finance!KXK35</f>
        <v>0</v>
      </c>
      <c r="KXO14" s="11">
        <f>$B$14*Finance!KXL35</f>
        <v>0</v>
      </c>
      <c r="KXP14" s="11">
        <f>$B$14*Finance!KXM35</f>
        <v>0</v>
      </c>
      <c r="KXQ14" s="11">
        <f>$B$14*Finance!KXN35</f>
        <v>0</v>
      </c>
      <c r="KXR14" s="11">
        <f>$B$14*Finance!KXO35</f>
        <v>0</v>
      </c>
      <c r="KXS14" s="11">
        <f>$B$14*Finance!KXP35</f>
        <v>0</v>
      </c>
      <c r="KXT14" s="11">
        <f>$B$14*Finance!KXQ35</f>
        <v>0</v>
      </c>
      <c r="KXU14" s="11">
        <f>$B$14*Finance!KXR35</f>
        <v>0</v>
      </c>
      <c r="KXV14" s="11">
        <f>$B$14*Finance!KXS35</f>
        <v>0</v>
      </c>
      <c r="KXW14" s="11">
        <f>$B$14*Finance!KXT35</f>
        <v>0</v>
      </c>
      <c r="KXX14" s="11">
        <f>$B$14*Finance!KXU35</f>
        <v>0</v>
      </c>
      <c r="KXY14" s="11">
        <f>$B$14*Finance!KXV35</f>
        <v>0</v>
      </c>
      <c r="KXZ14" s="11">
        <f>$B$14*Finance!KXW35</f>
        <v>0</v>
      </c>
      <c r="KYA14" s="11">
        <f>$B$14*Finance!KXX35</f>
        <v>0</v>
      </c>
      <c r="KYB14" s="11">
        <f>$B$14*Finance!KXY35</f>
        <v>0</v>
      </c>
      <c r="KYC14" s="11">
        <f>$B$14*Finance!KXZ35</f>
        <v>0</v>
      </c>
      <c r="KYD14" s="11">
        <f>$B$14*Finance!KYA35</f>
        <v>0</v>
      </c>
      <c r="KYE14" s="11">
        <f>$B$14*Finance!KYB35</f>
        <v>0</v>
      </c>
      <c r="KYF14" s="11">
        <f>$B$14*Finance!KYC35</f>
        <v>0</v>
      </c>
      <c r="KYG14" s="11">
        <f>$B$14*Finance!KYD35</f>
        <v>0</v>
      </c>
      <c r="KYH14" s="11">
        <f>$B$14*Finance!KYE35</f>
        <v>0</v>
      </c>
      <c r="KYI14" s="11">
        <f>$B$14*Finance!KYF35</f>
        <v>0</v>
      </c>
      <c r="KYJ14" s="11">
        <f>$B$14*Finance!KYG35</f>
        <v>0</v>
      </c>
      <c r="KYK14" s="11">
        <f>$B$14*Finance!KYH35</f>
        <v>0</v>
      </c>
      <c r="KYL14" s="11">
        <f>$B$14*Finance!KYI35</f>
        <v>0</v>
      </c>
      <c r="KYM14" s="11">
        <f>$B$14*Finance!KYJ35</f>
        <v>0</v>
      </c>
      <c r="KYN14" s="11">
        <f>$B$14*Finance!KYK35</f>
        <v>0</v>
      </c>
      <c r="KYO14" s="11">
        <f>$B$14*Finance!KYL35</f>
        <v>0</v>
      </c>
      <c r="KYP14" s="11">
        <f>$B$14*Finance!KYM35</f>
        <v>0</v>
      </c>
      <c r="KYQ14" s="11">
        <f>$B$14*Finance!KYN35</f>
        <v>0</v>
      </c>
      <c r="KYR14" s="11">
        <f>$B$14*Finance!KYO35</f>
        <v>0</v>
      </c>
      <c r="KYS14" s="11">
        <f>$B$14*Finance!KYP35</f>
        <v>0</v>
      </c>
      <c r="KYT14" s="11">
        <f>$B$14*Finance!KYQ35</f>
        <v>0</v>
      </c>
      <c r="KYU14" s="11">
        <f>$B$14*Finance!KYR35</f>
        <v>0</v>
      </c>
      <c r="KYV14" s="11">
        <f>$B$14*Finance!KYS35</f>
        <v>0</v>
      </c>
      <c r="KYW14" s="11">
        <f>$B$14*Finance!KYT35</f>
        <v>0</v>
      </c>
      <c r="KYX14" s="11">
        <f>$B$14*Finance!KYU35</f>
        <v>0</v>
      </c>
      <c r="KYY14" s="11">
        <f>$B$14*Finance!KYV35</f>
        <v>0</v>
      </c>
      <c r="KYZ14" s="11">
        <f>$B$14*Finance!KYW35</f>
        <v>0</v>
      </c>
      <c r="KZA14" s="11">
        <f>$B$14*Finance!KYX35</f>
        <v>0</v>
      </c>
      <c r="KZB14" s="11">
        <f>$B$14*Finance!KYY35</f>
        <v>0</v>
      </c>
      <c r="KZC14" s="11">
        <f>$B$14*Finance!KYZ35</f>
        <v>0</v>
      </c>
      <c r="KZD14" s="11">
        <f>$B$14*Finance!KZA35</f>
        <v>0</v>
      </c>
      <c r="KZE14" s="11">
        <f>$B$14*Finance!KZB35</f>
        <v>0</v>
      </c>
      <c r="KZF14" s="11">
        <f>$B$14*Finance!KZC35</f>
        <v>0</v>
      </c>
      <c r="KZG14" s="11">
        <f>$B$14*Finance!KZD35</f>
        <v>0</v>
      </c>
      <c r="KZH14" s="11">
        <f>$B$14*Finance!KZE35</f>
        <v>0</v>
      </c>
      <c r="KZI14" s="11">
        <f>$B$14*Finance!KZF35</f>
        <v>0</v>
      </c>
      <c r="KZJ14" s="11">
        <f>$B$14*Finance!KZG35</f>
        <v>0</v>
      </c>
      <c r="KZK14" s="11">
        <f>$B$14*Finance!KZH35</f>
        <v>0</v>
      </c>
      <c r="KZL14" s="11">
        <f>$B$14*Finance!KZI35</f>
        <v>0</v>
      </c>
      <c r="KZM14" s="11">
        <f>$B$14*Finance!KZJ35</f>
        <v>0</v>
      </c>
      <c r="KZN14" s="11">
        <f>$B$14*Finance!KZK35</f>
        <v>0</v>
      </c>
      <c r="KZO14" s="11">
        <f>$B$14*Finance!KZL35</f>
        <v>0</v>
      </c>
      <c r="KZP14" s="11">
        <f>$B$14*Finance!KZM35</f>
        <v>0</v>
      </c>
      <c r="KZQ14" s="11">
        <f>$B$14*Finance!KZN35</f>
        <v>0</v>
      </c>
      <c r="KZR14" s="11">
        <f>$B$14*Finance!KZO35</f>
        <v>0</v>
      </c>
      <c r="KZS14" s="11">
        <f>$B$14*Finance!KZP35</f>
        <v>0</v>
      </c>
      <c r="KZT14" s="11">
        <f>$B$14*Finance!KZQ35</f>
        <v>0</v>
      </c>
      <c r="KZU14" s="11">
        <f>$B$14*Finance!KZR35</f>
        <v>0</v>
      </c>
      <c r="KZV14" s="11">
        <f>$B$14*Finance!KZS35</f>
        <v>0</v>
      </c>
      <c r="KZW14" s="11">
        <f>$B$14*Finance!KZT35</f>
        <v>0</v>
      </c>
      <c r="KZX14" s="11">
        <f>$B$14*Finance!KZU35</f>
        <v>0</v>
      </c>
      <c r="KZY14" s="11">
        <f>$B$14*Finance!KZV35</f>
        <v>0</v>
      </c>
      <c r="KZZ14" s="11">
        <f>$B$14*Finance!KZW35</f>
        <v>0</v>
      </c>
      <c r="LAA14" s="11">
        <f>$B$14*Finance!KZX35</f>
        <v>0</v>
      </c>
      <c r="LAB14" s="11">
        <f>$B$14*Finance!KZY35</f>
        <v>0</v>
      </c>
      <c r="LAC14" s="11">
        <f>$B$14*Finance!KZZ35</f>
        <v>0</v>
      </c>
      <c r="LAD14" s="11">
        <f>$B$14*Finance!LAA35</f>
        <v>0</v>
      </c>
      <c r="LAE14" s="11">
        <f>$B$14*Finance!LAB35</f>
        <v>0</v>
      </c>
      <c r="LAF14" s="11">
        <f>$B$14*Finance!LAC35</f>
        <v>0</v>
      </c>
      <c r="LAG14" s="11">
        <f>$B$14*Finance!LAD35</f>
        <v>0</v>
      </c>
      <c r="LAH14" s="11">
        <f>$B$14*Finance!LAE35</f>
        <v>0</v>
      </c>
      <c r="LAI14" s="11">
        <f>$B$14*Finance!LAF35</f>
        <v>0</v>
      </c>
      <c r="LAJ14" s="11">
        <f>$B$14*Finance!LAG35</f>
        <v>0</v>
      </c>
      <c r="LAK14" s="11">
        <f>$B$14*Finance!LAH35</f>
        <v>0</v>
      </c>
      <c r="LAL14" s="11">
        <f>$B$14*Finance!LAI35</f>
        <v>0</v>
      </c>
      <c r="LAM14" s="11">
        <f>$B$14*Finance!LAJ35</f>
        <v>0</v>
      </c>
      <c r="LAN14" s="11">
        <f>$B$14*Finance!LAK35</f>
        <v>0</v>
      </c>
      <c r="LAO14" s="11">
        <f>$B$14*Finance!LAL35</f>
        <v>0</v>
      </c>
      <c r="LAP14" s="11">
        <f>$B$14*Finance!LAM35</f>
        <v>0</v>
      </c>
      <c r="LAQ14" s="11">
        <f>$B$14*Finance!LAN35</f>
        <v>0</v>
      </c>
      <c r="LAR14" s="11">
        <f>$B$14*Finance!LAO35</f>
        <v>0</v>
      </c>
      <c r="LAS14" s="11">
        <f>$B$14*Finance!LAP35</f>
        <v>0</v>
      </c>
      <c r="LAT14" s="11">
        <f>$B$14*Finance!LAQ35</f>
        <v>0</v>
      </c>
      <c r="LAU14" s="11">
        <f>$B$14*Finance!LAR35</f>
        <v>0</v>
      </c>
      <c r="LAV14" s="11">
        <f>$B$14*Finance!LAS35</f>
        <v>0</v>
      </c>
      <c r="LAW14" s="11">
        <f>$B$14*Finance!LAT35</f>
        <v>0</v>
      </c>
      <c r="LAX14" s="11">
        <f>$B$14*Finance!LAU35</f>
        <v>0</v>
      </c>
      <c r="LAY14" s="11">
        <f>$B$14*Finance!LAV35</f>
        <v>0</v>
      </c>
      <c r="LAZ14" s="11">
        <f>$B$14*Finance!LAW35</f>
        <v>0</v>
      </c>
      <c r="LBA14" s="11">
        <f>$B$14*Finance!LAX35</f>
        <v>0</v>
      </c>
      <c r="LBB14" s="11">
        <f>$B$14*Finance!LAY35</f>
        <v>0</v>
      </c>
      <c r="LBC14" s="11">
        <f>$B$14*Finance!LAZ35</f>
        <v>0</v>
      </c>
      <c r="LBD14" s="11">
        <f>$B$14*Finance!LBA35</f>
        <v>0</v>
      </c>
      <c r="LBE14" s="11">
        <f>$B$14*Finance!LBB35</f>
        <v>0</v>
      </c>
      <c r="LBF14" s="11">
        <f>$B$14*Finance!LBC35</f>
        <v>0</v>
      </c>
      <c r="LBG14" s="11">
        <f>$B$14*Finance!LBD35</f>
        <v>0</v>
      </c>
      <c r="LBH14" s="11">
        <f>$B$14*Finance!LBE35</f>
        <v>0</v>
      </c>
      <c r="LBI14" s="11">
        <f>$B$14*Finance!LBF35</f>
        <v>0</v>
      </c>
      <c r="LBJ14" s="11">
        <f>$B$14*Finance!LBG35</f>
        <v>0</v>
      </c>
      <c r="LBK14" s="11">
        <f>$B$14*Finance!LBH35</f>
        <v>0</v>
      </c>
      <c r="LBL14" s="11">
        <f>$B$14*Finance!LBI35</f>
        <v>0</v>
      </c>
      <c r="LBM14" s="11">
        <f>$B$14*Finance!LBJ35</f>
        <v>0</v>
      </c>
      <c r="LBN14" s="11">
        <f>$B$14*Finance!LBK35</f>
        <v>0</v>
      </c>
      <c r="LBO14" s="11">
        <f>$B$14*Finance!LBL35</f>
        <v>0</v>
      </c>
      <c r="LBP14" s="11">
        <f>$B$14*Finance!LBM35</f>
        <v>0</v>
      </c>
      <c r="LBQ14" s="11">
        <f>$B$14*Finance!LBN35</f>
        <v>0</v>
      </c>
      <c r="LBR14" s="11">
        <f>$B$14*Finance!LBO35</f>
        <v>0</v>
      </c>
      <c r="LBS14" s="11">
        <f>$B$14*Finance!LBP35</f>
        <v>0</v>
      </c>
      <c r="LBT14" s="11">
        <f>$B$14*Finance!LBQ35</f>
        <v>0</v>
      </c>
      <c r="LBU14" s="11">
        <f>$B$14*Finance!LBR35</f>
        <v>0</v>
      </c>
      <c r="LBV14" s="11">
        <f>$B$14*Finance!LBS35</f>
        <v>0</v>
      </c>
      <c r="LBW14" s="11">
        <f>$B$14*Finance!LBT35</f>
        <v>0</v>
      </c>
      <c r="LBX14" s="11">
        <f>$B$14*Finance!LBU35</f>
        <v>0</v>
      </c>
      <c r="LBY14" s="11">
        <f>$B$14*Finance!LBV35</f>
        <v>0</v>
      </c>
      <c r="LBZ14" s="11">
        <f>$B$14*Finance!LBW35</f>
        <v>0</v>
      </c>
      <c r="LCA14" s="11">
        <f>$B$14*Finance!LBX35</f>
        <v>0</v>
      </c>
      <c r="LCB14" s="11">
        <f>$B$14*Finance!LBY35</f>
        <v>0</v>
      </c>
      <c r="LCC14" s="11">
        <f>$B$14*Finance!LBZ35</f>
        <v>0</v>
      </c>
      <c r="LCD14" s="11">
        <f>$B$14*Finance!LCA35</f>
        <v>0</v>
      </c>
      <c r="LCE14" s="11">
        <f>$B$14*Finance!LCB35</f>
        <v>0</v>
      </c>
      <c r="LCF14" s="11">
        <f>$B$14*Finance!LCC35</f>
        <v>0</v>
      </c>
      <c r="LCG14" s="11">
        <f>$B$14*Finance!LCD35</f>
        <v>0</v>
      </c>
      <c r="LCH14" s="11">
        <f>$B$14*Finance!LCE35</f>
        <v>0</v>
      </c>
      <c r="LCI14" s="11">
        <f>$B$14*Finance!LCF35</f>
        <v>0</v>
      </c>
      <c r="LCJ14" s="11">
        <f>$B$14*Finance!LCG35</f>
        <v>0</v>
      </c>
      <c r="LCK14" s="11">
        <f>$B$14*Finance!LCH35</f>
        <v>0</v>
      </c>
      <c r="LCL14" s="11">
        <f>$B$14*Finance!LCI35</f>
        <v>0</v>
      </c>
      <c r="LCM14" s="11">
        <f>$B$14*Finance!LCJ35</f>
        <v>0</v>
      </c>
      <c r="LCN14" s="11">
        <f>$B$14*Finance!LCK35</f>
        <v>0</v>
      </c>
      <c r="LCO14" s="11">
        <f>$B$14*Finance!LCL35</f>
        <v>0</v>
      </c>
      <c r="LCP14" s="11">
        <f>$B$14*Finance!LCM35</f>
        <v>0</v>
      </c>
      <c r="LCQ14" s="11">
        <f>$B$14*Finance!LCN35</f>
        <v>0</v>
      </c>
      <c r="LCR14" s="11">
        <f>$B$14*Finance!LCO35</f>
        <v>0</v>
      </c>
      <c r="LCS14" s="11">
        <f>$B$14*Finance!LCP35</f>
        <v>0</v>
      </c>
      <c r="LCT14" s="11">
        <f>$B$14*Finance!LCQ35</f>
        <v>0</v>
      </c>
      <c r="LCU14" s="11">
        <f>$B$14*Finance!LCR35</f>
        <v>0</v>
      </c>
      <c r="LCV14" s="11">
        <f>$B$14*Finance!LCS35</f>
        <v>0</v>
      </c>
      <c r="LCW14" s="11">
        <f>$B$14*Finance!LCT35</f>
        <v>0</v>
      </c>
      <c r="LCX14" s="11">
        <f>$B$14*Finance!LCU35</f>
        <v>0</v>
      </c>
      <c r="LCY14" s="11">
        <f>$B$14*Finance!LCV35</f>
        <v>0</v>
      </c>
      <c r="LCZ14" s="11">
        <f>$B$14*Finance!LCW35</f>
        <v>0</v>
      </c>
      <c r="LDA14" s="11">
        <f>$B$14*Finance!LCX35</f>
        <v>0</v>
      </c>
      <c r="LDB14" s="11">
        <f>$B$14*Finance!LCY35</f>
        <v>0</v>
      </c>
      <c r="LDC14" s="11">
        <f>$B$14*Finance!LCZ35</f>
        <v>0</v>
      </c>
      <c r="LDD14" s="11">
        <f>$B$14*Finance!LDA35</f>
        <v>0</v>
      </c>
      <c r="LDE14" s="11">
        <f>$B$14*Finance!LDB35</f>
        <v>0</v>
      </c>
      <c r="LDF14" s="11">
        <f>$B$14*Finance!LDC35</f>
        <v>0</v>
      </c>
      <c r="LDG14" s="11">
        <f>$B$14*Finance!LDD35</f>
        <v>0</v>
      </c>
      <c r="LDH14" s="11">
        <f>$B$14*Finance!LDE35</f>
        <v>0</v>
      </c>
      <c r="LDI14" s="11">
        <f>$B$14*Finance!LDF35</f>
        <v>0</v>
      </c>
      <c r="LDJ14" s="11">
        <f>$B$14*Finance!LDG35</f>
        <v>0</v>
      </c>
      <c r="LDK14" s="11">
        <f>$B$14*Finance!LDH35</f>
        <v>0</v>
      </c>
      <c r="LDL14" s="11">
        <f>$B$14*Finance!LDI35</f>
        <v>0</v>
      </c>
      <c r="LDM14" s="11">
        <f>$B$14*Finance!LDJ35</f>
        <v>0</v>
      </c>
      <c r="LDN14" s="11">
        <f>$B$14*Finance!LDK35</f>
        <v>0</v>
      </c>
      <c r="LDO14" s="11">
        <f>$B$14*Finance!LDL35</f>
        <v>0</v>
      </c>
      <c r="LDP14" s="11">
        <f>$B$14*Finance!LDM35</f>
        <v>0</v>
      </c>
      <c r="LDQ14" s="11">
        <f>$B$14*Finance!LDN35</f>
        <v>0</v>
      </c>
      <c r="LDR14" s="11">
        <f>$B$14*Finance!LDO35</f>
        <v>0</v>
      </c>
      <c r="LDS14" s="11">
        <f>$B$14*Finance!LDP35</f>
        <v>0</v>
      </c>
      <c r="LDT14" s="11">
        <f>$B$14*Finance!LDQ35</f>
        <v>0</v>
      </c>
      <c r="LDU14" s="11">
        <f>$B$14*Finance!LDR35</f>
        <v>0</v>
      </c>
      <c r="LDV14" s="11">
        <f>$B$14*Finance!LDS35</f>
        <v>0</v>
      </c>
      <c r="LDW14" s="11">
        <f>$B$14*Finance!LDT35</f>
        <v>0</v>
      </c>
      <c r="LDX14" s="11">
        <f>$B$14*Finance!LDU35</f>
        <v>0</v>
      </c>
      <c r="LDY14" s="11">
        <f>$B$14*Finance!LDV35</f>
        <v>0</v>
      </c>
      <c r="LDZ14" s="11">
        <f>$B$14*Finance!LDW35</f>
        <v>0</v>
      </c>
      <c r="LEA14" s="11">
        <f>$B$14*Finance!LDX35</f>
        <v>0</v>
      </c>
      <c r="LEB14" s="11">
        <f>$B$14*Finance!LDY35</f>
        <v>0</v>
      </c>
      <c r="LEC14" s="11">
        <f>$B$14*Finance!LDZ35</f>
        <v>0</v>
      </c>
      <c r="LED14" s="11">
        <f>$B$14*Finance!LEA35</f>
        <v>0</v>
      </c>
      <c r="LEE14" s="11">
        <f>$B$14*Finance!LEB35</f>
        <v>0</v>
      </c>
      <c r="LEF14" s="11">
        <f>$B$14*Finance!LEC35</f>
        <v>0</v>
      </c>
      <c r="LEG14" s="11">
        <f>$B$14*Finance!LED35</f>
        <v>0</v>
      </c>
      <c r="LEH14" s="11">
        <f>$B$14*Finance!LEE35</f>
        <v>0</v>
      </c>
      <c r="LEI14" s="11">
        <f>$B$14*Finance!LEF35</f>
        <v>0</v>
      </c>
      <c r="LEJ14" s="11">
        <f>$B$14*Finance!LEG35</f>
        <v>0</v>
      </c>
      <c r="LEK14" s="11">
        <f>$B$14*Finance!LEH35</f>
        <v>0</v>
      </c>
      <c r="LEL14" s="11">
        <f>$B$14*Finance!LEI35</f>
        <v>0</v>
      </c>
      <c r="LEM14" s="11">
        <f>$B$14*Finance!LEJ35</f>
        <v>0</v>
      </c>
      <c r="LEN14" s="11">
        <f>$B$14*Finance!LEK35</f>
        <v>0</v>
      </c>
      <c r="LEO14" s="11">
        <f>$B$14*Finance!LEL35</f>
        <v>0</v>
      </c>
      <c r="LEP14" s="11">
        <f>$B$14*Finance!LEM35</f>
        <v>0</v>
      </c>
      <c r="LEQ14" s="11">
        <f>$B$14*Finance!LEN35</f>
        <v>0</v>
      </c>
      <c r="LER14" s="11">
        <f>$B$14*Finance!LEO35</f>
        <v>0</v>
      </c>
      <c r="LES14" s="11">
        <f>$B$14*Finance!LEP35</f>
        <v>0</v>
      </c>
      <c r="LET14" s="11">
        <f>$B$14*Finance!LEQ35</f>
        <v>0</v>
      </c>
      <c r="LEU14" s="11">
        <f>$B$14*Finance!LER35</f>
        <v>0</v>
      </c>
      <c r="LEV14" s="11">
        <f>$B$14*Finance!LES35</f>
        <v>0</v>
      </c>
      <c r="LEW14" s="11">
        <f>$B$14*Finance!LET35</f>
        <v>0</v>
      </c>
      <c r="LEX14" s="11">
        <f>$B$14*Finance!LEU35</f>
        <v>0</v>
      </c>
      <c r="LEY14" s="11">
        <f>$B$14*Finance!LEV35</f>
        <v>0</v>
      </c>
      <c r="LEZ14" s="11">
        <f>$B$14*Finance!LEW35</f>
        <v>0</v>
      </c>
      <c r="LFA14" s="11">
        <f>$B$14*Finance!LEX35</f>
        <v>0</v>
      </c>
      <c r="LFB14" s="11">
        <f>$B$14*Finance!LEY35</f>
        <v>0</v>
      </c>
      <c r="LFC14" s="11">
        <f>$B$14*Finance!LEZ35</f>
        <v>0</v>
      </c>
      <c r="LFD14" s="11">
        <f>$B$14*Finance!LFA35</f>
        <v>0</v>
      </c>
      <c r="LFE14" s="11">
        <f>$B$14*Finance!LFB35</f>
        <v>0</v>
      </c>
      <c r="LFF14" s="11">
        <f>$B$14*Finance!LFC35</f>
        <v>0</v>
      </c>
      <c r="LFG14" s="11">
        <f>$B$14*Finance!LFD35</f>
        <v>0</v>
      </c>
      <c r="LFH14" s="11">
        <f>$B$14*Finance!LFE35</f>
        <v>0</v>
      </c>
      <c r="LFI14" s="11">
        <f>$B$14*Finance!LFF35</f>
        <v>0</v>
      </c>
      <c r="LFJ14" s="11">
        <f>$B$14*Finance!LFG35</f>
        <v>0</v>
      </c>
      <c r="LFK14" s="11">
        <f>$B$14*Finance!LFH35</f>
        <v>0</v>
      </c>
      <c r="LFL14" s="11">
        <f>$B$14*Finance!LFI35</f>
        <v>0</v>
      </c>
      <c r="LFM14" s="11">
        <f>$B$14*Finance!LFJ35</f>
        <v>0</v>
      </c>
      <c r="LFN14" s="11">
        <f>$B$14*Finance!LFK35</f>
        <v>0</v>
      </c>
      <c r="LFO14" s="11">
        <f>$B$14*Finance!LFL35</f>
        <v>0</v>
      </c>
      <c r="LFP14" s="11">
        <f>$B$14*Finance!LFM35</f>
        <v>0</v>
      </c>
      <c r="LFQ14" s="11">
        <f>$B$14*Finance!LFN35</f>
        <v>0</v>
      </c>
      <c r="LFR14" s="11">
        <f>$B$14*Finance!LFO35</f>
        <v>0</v>
      </c>
      <c r="LFS14" s="11">
        <f>$B$14*Finance!LFP35</f>
        <v>0</v>
      </c>
      <c r="LFT14" s="11">
        <f>$B$14*Finance!LFQ35</f>
        <v>0</v>
      </c>
      <c r="LFU14" s="11">
        <f>$B$14*Finance!LFR35</f>
        <v>0</v>
      </c>
      <c r="LFV14" s="11">
        <f>$B$14*Finance!LFS35</f>
        <v>0</v>
      </c>
      <c r="LFW14" s="11">
        <f>$B$14*Finance!LFT35</f>
        <v>0</v>
      </c>
      <c r="LFX14" s="11">
        <f>$B$14*Finance!LFU35</f>
        <v>0</v>
      </c>
      <c r="LFY14" s="11">
        <f>$B$14*Finance!LFV35</f>
        <v>0</v>
      </c>
      <c r="LFZ14" s="11">
        <f>$B$14*Finance!LFW35</f>
        <v>0</v>
      </c>
      <c r="LGA14" s="11">
        <f>$B$14*Finance!LFX35</f>
        <v>0</v>
      </c>
      <c r="LGB14" s="11">
        <f>$B$14*Finance!LFY35</f>
        <v>0</v>
      </c>
      <c r="LGC14" s="11">
        <f>$B$14*Finance!LFZ35</f>
        <v>0</v>
      </c>
      <c r="LGD14" s="11">
        <f>$B$14*Finance!LGA35</f>
        <v>0</v>
      </c>
      <c r="LGE14" s="11">
        <f>$B$14*Finance!LGB35</f>
        <v>0</v>
      </c>
      <c r="LGF14" s="11">
        <f>$B$14*Finance!LGC35</f>
        <v>0</v>
      </c>
      <c r="LGG14" s="11">
        <f>$B$14*Finance!LGD35</f>
        <v>0</v>
      </c>
      <c r="LGH14" s="11">
        <f>$B$14*Finance!LGE35</f>
        <v>0</v>
      </c>
      <c r="LGI14" s="11">
        <f>$B$14*Finance!LGF35</f>
        <v>0</v>
      </c>
      <c r="LGJ14" s="11">
        <f>$B$14*Finance!LGG35</f>
        <v>0</v>
      </c>
      <c r="LGK14" s="11">
        <f>$B$14*Finance!LGH35</f>
        <v>0</v>
      </c>
      <c r="LGL14" s="11">
        <f>$B$14*Finance!LGI35</f>
        <v>0</v>
      </c>
      <c r="LGM14" s="11">
        <f>$B$14*Finance!LGJ35</f>
        <v>0</v>
      </c>
      <c r="LGN14" s="11">
        <f>$B$14*Finance!LGK35</f>
        <v>0</v>
      </c>
      <c r="LGO14" s="11">
        <f>$B$14*Finance!LGL35</f>
        <v>0</v>
      </c>
      <c r="LGP14" s="11">
        <f>$B$14*Finance!LGM35</f>
        <v>0</v>
      </c>
      <c r="LGQ14" s="11">
        <f>$B$14*Finance!LGN35</f>
        <v>0</v>
      </c>
      <c r="LGR14" s="11">
        <f>$B$14*Finance!LGO35</f>
        <v>0</v>
      </c>
      <c r="LGS14" s="11">
        <f>$B$14*Finance!LGP35</f>
        <v>0</v>
      </c>
      <c r="LGT14" s="11">
        <f>$B$14*Finance!LGQ35</f>
        <v>0</v>
      </c>
      <c r="LGU14" s="11">
        <f>$B$14*Finance!LGR35</f>
        <v>0</v>
      </c>
      <c r="LGV14" s="11">
        <f>$B$14*Finance!LGS35</f>
        <v>0</v>
      </c>
      <c r="LGW14" s="11">
        <f>$B$14*Finance!LGT35</f>
        <v>0</v>
      </c>
      <c r="LGX14" s="11">
        <f>$B$14*Finance!LGU35</f>
        <v>0</v>
      </c>
      <c r="LGY14" s="11">
        <f>$B$14*Finance!LGV35</f>
        <v>0</v>
      </c>
      <c r="LGZ14" s="11">
        <f>$B$14*Finance!LGW35</f>
        <v>0</v>
      </c>
      <c r="LHA14" s="11">
        <f>$B$14*Finance!LGX35</f>
        <v>0</v>
      </c>
      <c r="LHB14" s="11">
        <f>$B$14*Finance!LGY35</f>
        <v>0</v>
      </c>
      <c r="LHC14" s="11">
        <f>$B$14*Finance!LGZ35</f>
        <v>0</v>
      </c>
      <c r="LHD14" s="11">
        <f>$B$14*Finance!LHA35</f>
        <v>0</v>
      </c>
      <c r="LHE14" s="11">
        <f>$B$14*Finance!LHB35</f>
        <v>0</v>
      </c>
      <c r="LHF14" s="11">
        <f>$B$14*Finance!LHC35</f>
        <v>0</v>
      </c>
      <c r="LHG14" s="11">
        <f>$B$14*Finance!LHD35</f>
        <v>0</v>
      </c>
      <c r="LHH14" s="11">
        <f>$B$14*Finance!LHE35</f>
        <v>0</v>
      </c>
      <c r="LHI14" s="11">
        <f>$B$14*Finance!LHF35</f>
        <v>0</v>
      </c>
      <c r="LHJ14" s="11">
        <f>$B$14*Finance!LHG35</f>
        <v>0</v>
      </c>
      <c r="LHK14" s="11">
        <f>$B$14*Finance!LHH35</f>
        <v>0</v>
      </c>
      <c r="LHL14" s="11">
        <f>$B$14*Finance!LHI35</f>
        <v>0</v>
      </c>
      <c r="LHM14" s="11">
        <f>$B$14*Finance!LHJ35</f>
        <v>0</v>
      </c>
      <c r="LHN14" s="11">
        <f>$B$14*Finance!LHK35</f>
        <v>0</v>
      </c>
      <c r="LHO14" s="11">
        <f>$B$14*Finance!LHL35</f>
        <v>0</v>
      </c>
      <c r="LHP14" s="11">
        <f>$B$14*Finance!LHM35</f>
        <v>0</v>
      </c>
      <c r="LHQ14" s="11">
        <f>$B$14*Finance!LHN35</f>
        <v>0</v>
      </c>
      <c r="LHR14" s="11">
        <f>$B$14*Finance!LHO35</f>
        <v>0</v>
      </c>
      <c r="LHS14" s="11">
        <f>$B$14*Finance!LHP35</f>
        <v>0</v>
      </c>
      <c r="LHT14" s="11">
        <f>$B$14*Finance!LHQ35</f>
        <v>0</v>
      </c>
      <c r="LHU14" s="11">
        <f>$B$14*Finance!LHR35</f>
        <v>0</v>
      </c>
      <c r="LHV14" s="11">
        <f>$B$14*Finance!LHS35</f>
        <v>0</v>
      </c>
      <c r="LHW14" s="11">
        <f>$B$14*Finance!LHT35</f>
        <v>0</v>
      </c>
      <c r="LHX14" s="11">
        <f>$B$14*Finance!LHU35</f>
        <v>0</v>
      </c>
      <c r="LHY14" s="11">
        <f>$B$14*Finance!LHV35</f>
        <v>0</v>
      </c>
      <c r="LHZ14" s="11">
        <f>$B$14*Finance!LHW35</f>
        <v>0</v>
      </c>
      <c r="LIA14" s="11">
        <f>$B$14*Finance!LHX35</f>
        <v>0</v>
      </c>
      <c r="LIB14" s="11">
        <f>$B$14*Finance!LHY35</f>
        <v>0</v>
      </c>
      <c r="LIC14" s="11">
        <f>$B$14*Finance!LHZ35</f>
        <v>0</v>
      </c>
      <c r="LID14" s="11">
        <f>$B$14*Finance!LIA35</f>
        <v>0</v>
      </c>
      <c r="LIE14" s="11">
        <f>$B$14*Finance!LIB35</f>
        <v>0</v>
      </c>
      <c r="LIF14" s="11">
        <f>$B$14*Finance!LIC35</f>
        <v>0</v>
      </c>
      <c r="LIG14" s="11">
        <f>$B$14*Finance!LID35</f>
        <v>0</v>
      </c>
      <c r="LIH14" s="11">
        <f>$B$14*Finance!LIE35</f>
        <v>0</v>
      </c>
      <c r="LII14" s="11">
        <f>$B$14*Finance!LIF35</f>
        <v>0</v>
      </c>
      <c r="LIJ14" s="11">
        <f>$B$14*Finance!LIG35</f>
        <v>0</v>
      </c>
      <c r="LIK14" s="11">
        <f>$B$14*Finance!LIH35</f>
        <v>0</v>
      </c>
      <c r="LIL14" s="11">
        <f>$B$14*Finance!LII35</f>
        <v>0</v>
      </c>
      <c r="LIM14" s="11">
        <f>$B$14*Finance!LIJ35</f>
        <v>0</v>
      </c>
      <c r="LIN14" s="11">
        <f>$B$14*Finance!LIK35</f>
        <v>0</v>
      </c>
      <c r="LIO14" s="11">
        <f>$B$14*Finance!LIL35</f>
        <v>0</v>
      </c>
      <c r="LIP14" s="11">
        <f>$B$14*Finance!LIM35</f>
        <v>0</v>
      </c>
      <c r="LIQ14" s="11">
        <f>$B$14*Finance!LIN35</f>
        <v>0</v>
      </c>
      <c r="LIR14" s="11">
        <f>$B$14*Finance!LIO35</f>
        <v>0</v>
      </c>
      <c r="LIS14" s="11">
        <f>$B$14*Finance!LIP35</f>
        <v>0</v>
      </c>
      <c r="LIT14" s="11">
        <f>$B$14*Finance!LIQ35</f>
        <v>0</v>
      </c>
      <c r="LIU14" s="11">
        <f>$B$14*Finance!LIR35</f>
        <v>0</v>
      </c>
      <c r="LIV14" s="11">
        <f>$B$14*Finance!LIS35</f>
        <v>0</v>
      </c>
      <c r="LIW14" s="11">
        <f>$B$14*Finance!LIT35</f>
        <v>0</v>
      </c>
      <c r="LIX14" s="11">
        <f>$B$14*Finance!LIU35</f>
        <v>0</v>
      </c>
      <c r="LIY14" s="11">
        <f>$B$14*Finance!LIV35</f>
        <v>0</v>
      </c>
      <c r="LIZ14" s="11">
        <f>$B$14*Finance!LIW35</f>
        <v>0</v>
      </c>
      <c r="LJA14" s="11">
        <f>$B$14*Finance!LIX35</f>
        <v>0</v>
      </c>
      <c r="LJB14" s="11">
        <f>$B$14*Finance!LIY35</f>
        <v>0</v>
      </c>
      <c r="LJC14" s="11">
        <f>$B$14*Finance!LIZ35</f>
        <v>0</v>
      </c>
      <c r="LJD14" s="11">
        <f>$B$14*Finance!LJA35</f>
        <v>0</v>
      </c>
      <c r="LJE14" s="11">
        <f>$B$14*Finance!LJB35</f>
        <v>0</v>
      </c>
      <c r="LJF14" s="11">
        <f>$B$14*Finance!LJC35</f>
        <v>0</v>
      </c>
      <c r="LJG14" s="11">
        <f>$B$14*Finance!LJD35</f>
        <v>0</v>
      </c>
      <c r="LJH14" s="11">
        <f>$B$14*Finance!LJE35</f>
        <v>0</v>
      </c>
      <c r="LJI14" s="11">
        <f>$B$14*Finance!LJF35</f>
        <v>0</v>
      </c>
      <c r="LJJ14" s="11">
        <f>$B$14*Finance!LJG35</f>
        <v>0</v>
      </c>
      <c r="LJK14" s="11">
        <f>$B$14*Finance!LJH35</f>
        <v>0</v>
      </c>
      <c r="LJL14" s="11">
        <f>$B$14*Finance!LJI35</f>
        <v>0</v>
      </c>
      <c r="LJM14" s="11">
        <f>$B$14*Finance!LJJ35</f>
        <v>0</v>
      </c>
      <c r="LJN14" s="11">
        <f>$B$14*Finance!LJK35</f>
        <v>0</v>
      </c>
      <c r="LJO14" s="11">
        <f>$B$14*Finance!LJL35</f>
        <v>0</v>
      </c>
      <c r="LJP14" s="11">
        <f>$B$14*Finance!LJM35</f>
        <v>0</v>
      </c>
      <c r="LJQ14" s="11">
        <f>$B$14*Finance!LJN35</f>
        <v>0</v>
      </c>
      <c r="LJR14" s="11">
        <f>$B$14*Finance!LJO35</f>
        <v>0</v>
      </c>
      <c r="LJS14" s="11">
        <f>$B$14*Finance!LJP35</f>
        <v>0</v>
      </c>
      <c r="LJT14" s="11">
        <f>$B$14*Finance!LJQ35</f>
        <v>0</v>
      </c>
      <c r="LJU14" s="11">
        <f>$B$14*Finance!LJR35</f>
        <v>0</v>
      </c>
      <c r="LJV14" s="11">
        <f>$B$14*Finance!LJS35</f>
        <v>0</v>
      </c>
      <c r="LJW14" s="11">
        <f>$B$14*Finance!LJT35</f>
        <v>0</v>
      </c>
      <c r="LJX14" s="11">
        <f>$B$14*Finance!LJU35</f>
        <v>0</v>
      </c>
      <c r="LJY14" s="11">
        <f>$B$14*Finance!LJV35</f>
        <v>0</v>
      </c>
      <c r="LJZ14" s="11">
        <f>$B$14*Finance!LJW35</f>
        <v>0</v>
      </c>
      <c r="LKA14" s="11">
        <f>$B$14*Finance!LJX35</f>
        <v>0</v>
      </c>
      <c r="LKB14" s="11">
        <f>$B$14*Finance!LJY35</f>
        <v>0</v>
      </c>
      <c r="LKC14" s="11">
        <f>$B$14*Finance!LJZ35</f>
        <v>0</v>
      </c>
      <c r="LKD14" s="11">
        <f>$B$14*Finance!LKA35</f>
        <v>0</v>
      </c>
      <c r="LKE14" s="11">
        <f>$B$14*Finance!LKB35</f>
        <v>0</v>
      </c>
      <c r="LKF14" s="11">
        <f>$B$14*Finance!LKC35</f>
        <v>0</v>
      </c>
      <c r="LKG14" s="11">
        <f>$B$14*Finance!LKD35</f>
        <v>0</v>
      </c>
      <c r="LKH14" s="11">
        <f>$B$14*Finance!LKE35</f>
        <v>0</v>
      </c>
      <c r="LKI14" s="11">
        <f>$B$14*Finance!LKF35</f>
        <v>0</v>
      </c>
      <c r="LKJ14" s="11">
        <f>$B$14*Finance!LKG35</f>
        <v>0</v>
      </c>
      <c r="LKK14" s="11">
        <f>$B$14*Finance!LKH35</f>
        <v>0</v>
      </c>
      <c r="LKL14" s="11">
        <f>$B$14*Finance!LKI35</f>
        <v>0</v>
      </c>
      <c r="LKM14" s="11">
        <f>$B$14*Finance!LKJ35</f>
        <v>0</v>
      </c>
      <c r="LKN14" s="11">
        <f>$B$14*Finance!LKK35</f>
        <v>0</v>
      </c>
      <c r="LKO14" s="11">
        <f>$B$14*Finance!LKL35</f>
        <v>0</v>
      </c>
      <c r="LKP14" s="11">
        <f>$B$14*Finance!LKM35</f>
        <v>0</v>
      </c>
      <c r="LKQ14" s="11">
        <f>$B$14*Finance!LKN35</f>
        <v>0</v>
      </c>
      <c r="LKR14" s="11">
        <f>$B$14*Finance!LKO35</f>
        <v>0</v>
      </c>
      <c r="LKS14" s="11">
        <f>$B$14*Finance!LKP35</f>
        <v>0</v>
      </c>
      <c r="LKT14" s="11">
        <f>$B$14*Finance!LKQ35</f>
        <v>0</v>
      </c>
      <c r="LKU14" s="11">
        <f>$B$14*Finance!LKR35</f>
        <v>0</v>
      </c>
      <c r="LKV14" s="11">
        <f>$B$14*Finance!LKS35</f>
        <v>0</v>
      </c>
      <c r="LKW14" s="11">
        <f>$B$14*Finance!LKT35</f>
        <v>0</v>
      </c>
      <c r="LKX14" s="11">
        <f>$B$14*Finance!LKU35</f>
        <v>0</v>
      </c>
      <c r="LKY14" s="11">
        <f>$B$14*Finance!LKV35</f>
        <v>0</v>
      </c>
      <c r="LKZ14" s="11">
        <f>$B$14*Finance!LKW35</f>
        <v>0</v>
      </c>
      <c r="LLA14" s="11">
        <f>$B$14*Finance!LKX35</f>
        <v>0</v>
      </c>
      <c r="LLB14" s="11">
        <f>$B$14*Finance!LKY35</f>
        <v>0</v>
      </c>
      <c r="LLC14" s="11">
        <f>$B$14*Finance!LKZ35</f>
        <v>0</v>
      </c>
      <c r="LLD14" s="11">
        <f>$B$14*Finance!LLA35</f>
        <v>0</v>
      </c>
      <c r="LLE14" s="11">
        <f>$B$14*Finance!LLB35</f>
        <v>0</v>
      </c>
      <c r="LLF14" s="11">
        <f>$B$14*Finance!LLC35</f>
        <v>0</v>
      </c>
      <c r="LLG14" s="11">
        <f>$B$14*Finance!LLD35</f>
        <v>0</v>
      </c>
      <c r="LLH14" s="11">
        <f>$B$14*Finance!LLE35</f>
        <v>0</v>
      </c>
      <c r="LLI14" s="11">
        <f>$B$14*Finance!LLF35</f>
        <v>0</v>
      </c>
      <c r="LLJ14" s="11">
        <f>$B$14*Finance!LLG35</f>
        <v>0</v>
      </c>
      <c r="LLK14" s="11">
        <f>$B$14*Finance!LLH35</f>
        <v>0</v>
      </c>
      <c r="LLL14" s="11">
        <f>$B$14*Finance!LLI35</f>
        <v>0</v>
      </c>
      <c r="LLM14" s="11">
        <f>$B$14*Finance!LLJ35</f>
        <v>0</v>
      </c>
      <c r="LLN14" s="11">
        <f>$B$14*Finance!LLK35</f>
        <v>0</v>
      </c>
      <c r="LLO14" s="11">
        <f>$B$14*Finance!LLL35</f>
        <v>0</v>
      </c>
      <c r="LLP14" s="11">
        <f>$B$14*Finance!LLM35</f>
        <v>0</v>
      </c>
      <c r="LLQ14" s="11">
        <f>$B$14*Finance!LLN35</f>
        <v>0</v>
      </c>
      <c r="LLR14" s="11">
        <f>$B$14*Finance!LLO35</f>
        <v>0</v>
      </c>
      <c r="LLS14" s="11">
        <f>$B$14*Finance!LLP35</f>
        <v>0</v>
      </c>
      <c r="LLT14" s="11">
        <f>$B$14*Finance!LLQ35</f>
        <v>0</v>
      </c>
      <c r="LLU14" s="11">
        <f>$B$14*Finance!LLR35</f>
        <v>0</v>
      </c>
      <c r="LLV14" s="11">
        <f>$B$14*Finance!LLS35</f>
        <v>0</v>
      </c>
      <c r="LLW14" s="11">
        <f>$B$14*Finance!LLT35</f>
        <v>0</v>
      </c>
      <c r="LLX14" s="11">
        <f>$B$14*Finance!LLU35</f>
        <v>0</v>
      </c>
      <c r="LLY14" s="11">
        <f>$B$14*Finance!LLV35</f>
        <v>0</v>
      </c>
      <c r="LLZ14" s="11">
        <f>$B$14*Finance!LLW35</f>
        <v>0</v>
      </c>
      <c r="LMA14" s="11">
        <f>$B$14*Finance!LLX35</f>
        <v>0</v>
      </c>
      <c r="LMB14" s="11">
        <f>$B$14*Finance!LLY35</f>
        <v>0</v>
      </c>
      <c r="LMC14" s="11">
        <f>$B$14*Finance!LLZ35</f>
        <v>0</v>
      </c>
      <c r="LMD14" s="11">
        <f>$B$14*Finance!LMA35</f>
        <v>0</v>
      </c>
      <c r="LME14" s="11">
        <f>$B$14*Finance!LMB35</f>
        <v>0</v>
      </c>
      <c r="LMF14" s="11">
        <f>$B$14*Finance!LMC35</f>
        <v>0</v>
      </c>
      <c r="LMG14" s="11">
        <f>$B$14*Finance!LMD35</f>
        <v>0</v>
      </c>
      <c r="LMH14" s="11">
        <f>$B$14*Finance!LME35</f>
        <v>0</v>
      </c>
      <c r="LMI14" s="11">
        <f>$B$14*Finance!LMF35</f>
        <v>0</v>
      </c>
      <c r="LMJ14" s="11">
        <f>$B$14*Finance!LMG35</f>
        <v>0</v>
      </c>
      <c r="LMK14" s="11">
        <f>$B$14*Finance!LMH35</f>
        <v>0</v>
      </c>
      <c r="LML14" s="11">
        <f>$B$14*Finance!LMI35</f>
        <v>0</v>
      </c>
      <c r="LMM14" s="11">
        <f>$B$14*Finance!LMJ35</f>
        <v>0</v>
      </c>
      <c r="LMN14" s="11">
        <f>$B$14*Finance!LMK35</f>
        <v>0</v>
      </c>
      <c r="LMO14" s="11">
        <f>$B$14*Finance!LML35</f>
        <v>0</v>
      </c>
      <c r="LMP14" s="11">
        <f>$B$14*Finance!LMM35</f>
        <v>0</v>
      </c>
      <c r="LMQ14" s="11">
        <f>$B$14*Finance!LMN35</f>
        <v>0</v>
      </c>
      <c r="LMR14" s="11">
        <f>$B$14*Finance!LMO35</f>
        <v>0</v>
      </c>
      <c r="LMS14" s="11">
        <f>$B$14*Finance!LMP35</f>
        <v>0</v>
      </c>
      <c r="LMT14" s="11">
        <f>$B$14*Finance!LMQ35</f>
        <v>0</v>
      </c>
      <c r="LMU14" s="11">
        <f>$B$14*Finance!LMR35</f>
        <v>0</v>
      </c>
      <c r="LMV14" s="11">
        <f>$B$14*Finance!LMS35</f>
        <v>0</v>
      </c>
      <c r="LMW14" s="11">
        <f>$B$14*Finance!LMT35</f>
        <v>0</v>
      </c>
      <c r="LMX14" s="11">
        <f>$B$14*Finance!LMU35</f>
        <v>0</v>
      </c>
      <c r="LMY14" s="11">
        <f>$B$14*Finance!LMV35</f>
        <v>0</v>
      </c>
      <c r="LMZ14" s="11">
        <f>$B$14*Finance!LMW35</f>
        <v>0</v>
      </c>
      <c r="LNA14" s="11">
        <f>$B$14*Finance!LMX35</f>
        <v>0</v>
      </c>
      <c r="LNB14" s="11">
        <f>$B$14*Finance!LMY35</f>
        <v>0</v>
      </c>
      <c r="LNC14" s="11">
        <f>$B$14*Finance!LMZ35</f>
        <v>0</v>
      </c>
      <c r="LND14" s="11">
        <f>$B$14*Finance!LNA35</f>
        <v>0</v>
      </c>
      <c r="LNE14" s="11">
        <f>$B$14*Finance!LNB35</f>
        <v>0</v>
      </c>
      <c r="LNF14" s="11">
        <f>$B$14*Finance!LNC35</f>
        <v>0</v>
      </c>
      <c r="LNG14" s="11">
        <f>$B$14*Finance!LND35</f>
        <v>0</v>
      </c>
      <c r="LNH14" s="11">
        <f>$B$14*Finance!LNE35</f>
        <v>0</v>
      </c>
      <c r="LNI14" s="11">
        <f>$B$14*Finance!LNF35</f>
        <v>0</v>
      </c>
      <c r="LNJ14" s="11">
        <f>$B$14*Finance!LNG35</f>
        <v>0</v>
      </c>
      <c r="LNK14" s="11">
        <f>$B$14*Finance!LNH35</f>
        <v>0</v>
      </c>
      <c r="LNL14" s="11">
        <f>$B$14*Finance!LNI35</f>
        <v>0</v>
      </c>
      <c r="LNM14" s="11">
        <f>$B$14*Finance!LNJ35</f>
        <v>0</v>
      </c>
      <c r="LNN14" s="11">
        <f>$B$14*Finance!LNK35</f>
        <v>0</v>
      </c>
      <c r="LNO14" s="11">
        <f>$B$14*Finance!LNL35</f>
        <v>0</v>
      </c>
      <c r="LNP14" s="11">
        <f>$B$14*Finance!LNM35</f>
        <v>0</v>
      </c>
      <c r="LNQ14" s="11">
        <f>$B$14*Finance!LNN35</f>
        <v>0</v>
      </c>
      <c r="LNR14" s="11">
        <f>$B$14*Finance!LNO35</f>
        <v>0</v>
      </c>
      <c r="LNS14" s="11">
        <f>$B$14*Finance!LNP35</f>
        <v>0</v>
      </c>
      <c r="LNT14" s="11">
        <f>$B$14*Finance!LNQ35</f>
        <v>0</v>
      </c>
      <c r="LNU14" s="11">
        <f>$B$14*Finance!LNR35</f>
        <v>0</v>
      </c>
      <c r="LNV14" s="11">
        <f>$B$14*Finance!LNS35</f>
        <v>0</v>
      </c>
      <c r="LNW14" s="11">
        <f>$B$14*Finance!LNT35</f>
        <v>0</v>
      </c>
      <c r="LNX14" s="11">
        <f>$B$14*Finance!LNU35</f>
        <v>0</v>
      </c>
      <c r="LNY14" s="11">
        <f>$B$14*Finance!LNV35</f>
        <v>0</v>
      </c>
      <c r="LNZ14" s="11">
        <f>$B$14*Finance!LNW35</f>
        <v>0</v>
      </c>
      <c r="LOA14" s="11">
        <f>$B$14*Finance!LNX35</f>
        <v>0</v>
      </c>
      <c r="LOB14" s="11">
        <f>$B$14*Finance!LNY35</f>
        <v>0</v>
      </c>
      <c r="LOC14" s="11">
        <f>$B$14*Finance!LNZ35</f>
        <v>0</v>
      </c>
      <c r="LOD14" s="11">
        <f>$B$14*Finance!LOA35</f>
        <v>0</v>
      </c>
      <c r="LOE14" s="11">
        <f>$B$14*Finance!LOB35</f>
        <v>0</v>
      </c>
      <c r="LOF14" s="11">
        <f>$B$14*Finance!LOC35</f>
        <v>0</v>
      </c>
      <c r="LOG14" s="11">
        <f>$B$14*Finance!LOD35</f>
        <v>0</v>
      </c>
      <c r="LOH14" s="11">
        <f>$B$14*Finance!LOE35</f>
        <v>0</v>
      </c>
      <c r="LOI14" s="11">
        <f>$B$14*Finance!LOF35</f>
        <v>0</v>
      </c>
      <c r="LOJ14" s="11">
        <f>$B$14*Finance!LOG35</f>
        <v>0</v>
      </c>
      <c r="LOK14" s="11">
        <f>$B$14*Finance!LOH35</f>
        <v>0</v>
      </c>
      <c r="LOL14" s="11">
        <f>$B$14*Finance!LOI35</f>
        <v>0</v>
      </c>
      <c r="LOM14" s="11">
        <f>$B$14*Finance!LOJ35</f>
        <v>0</v>
      </c>
      <c r="LON14" s="11">
        <f>$B$14*Finance!LOK35</f>
        <v>0</v>
      </c>
      <c r="LOO14" s="11">
        <f>$B$14*Finance!LOL35</f>
        <v>0</v>
      </c>
      <c r="LOP14" s="11">
        <f>$B$14*Finance!LOM35</f>
        <v>0</v>
      </c>
      <c r="LOQ14" s="11">
        <f>$B$14*Finance!LON35</f>
        <v>0</v>
      </c>
      <c r="LOR14" s="11">
        <f>$B$14*Finance!LOO35</f>
        <v>0</v>
      </c>
      <c r="LOS14" s="11">
        <f>$B$14*Finance!LOP35</f>
        <v>0</v>
      </c>
      <c r="LOT14" s="11">
        <f>$B$14*Finance!LOQ35</f>
        <v>0</v>
      </c>
      <c r="LOU14" s="11">
        <f>$B$14*Finance!LOR35</f>
        <v>0</v>
      </c>
      <c r="LOV14" s="11">
        <f>$B$14*Finance!LOS35</f>
        <v>0</v>
      </c>
      <c r="LOW14" s="11">
        <f>$B$14*Finance!LOT35</f>
        <v>0</v>
      </c>
      <c r="LOX14" s="11">
        <f>$B$14*Finance!LOU35</f>
        <v>0</v>
      </c>
      <c r="LOY14" s="11">
        <f>$B$14*Finance!LOV35</f>
        <v>0</v>
      </c>
      <c r="LOZ14" s="11">
        <f>$B$14*Finance!LOW35</f>
        <v>0</v>
      </c>
      <c r="LPA14" s="11">
        <f>$B$14*Finance!LOX35</f>
        <v>0</v>
      </c>
      <c r="LPB14" s="11">
        <f>$B$14*Finance!LOY35</f>
        <v>0</v>
      </c>
      <c r="LPC14" s="11">
        <f>$B$14*Finance!LOZ35</f>
        <v>0</v>
      </c>
      <c r="LPD14" s="11">
        <f>$B$14*Finance!LPA35</f>
        <v>0</v>
      </c>
      <c r="LPE14" s="11">
        <f>$B$14*Finance!LPB35</f>
        <v>0</v>
      </c>
      <c r="LPF14" s="11">
        <f>$B$14*Finance!LPC35</f>
        <v>0</v>
      </c>
      <c r="LPG14" s="11">
        <f>$B$14*Finance!LPD35</f>
        <v>0</v>
      </c>
      <c r="LPH14" s="11">
        <f>$B$14*Finance!LPE35</f>
        <v>0</v>
      </c>
      <c r="LPI14" s="11">
        <f>$B$14*Finance!LPF35</f>
        <v>0</v>
      </c>
      <c r="LPJ14" s="11">
        <f>$B$14*Finance!LPG35</f>
        <v>0</v>
      </c>
      <c r="LPK14" s="11">
        <f>$B$14*Finance!LPH35</f>
        <v>0</v>
      </c>
      <c r="LPL14" s="11">
        <f>$B$14*Finance!LPI35</f>
        <v>0</v>
      </c>
      <c r="LPM14" s="11">
        <f>$B$14*Finance!LPJ35</f>
        <v>0</v>
      </c>
      <c r="LPN14" s="11">
        <f>$B$14*Finance!LPK35</f>
        <v>0</v>
      </c>
      <c r="LPO14" s="11">
        <f>$B$14*Finance!LPL35</f>
        <v>0</v>
      </c>
      <c r="LPP14" s="11">
        <f>$B$14*Finance!LPM35</f>
        <v>0</v>
      </c>
      <c r="LPQ14" s="11">
        <f>$B$14*Finance!LPN35</f>
        <v>0</v>
      </c>
      <c r="LPR14" s="11">
        <f>$B$14*Finance!LPO35</f>
        <v>0</v>
      </c>
      <c r="LPS14" s="11">
        <f>$B$14*Finance!LPP35</f>
        <v>0</v>
      </c>
      <c r="LPT14" s="11">
        <f>$B$14*Finance!LPQ35</f>
        <v>0</v>
      </c>
      <c r="LPU14" s="11">
        <f>$B$14*Finance!LPR35</f>
        <v>0</v>
      </c>
      <c r="LPV14" s="11">
        <f>$B$14*Finance!LPS35</f>
        <v>0</v>
      </c>
      <c r="LPW14" s="11">
        <f>$B$14*Finance!LPT35</f>
        <v>0</v>
      </c>
      <c r="LPX14" s="11">
        <f>$B$14*Finance!LPU35</f>
        <v>0</v>
      </c>
      <c r="LPY14" s="11">
        <f>$B$14*Finance!LPV35</f>
        <v>0</v>
      </c>
      <c r="LPZ14" s="11">
        <f>$B$14*Finance!LPW35</f>
        <v>0</v>
      </c>
      <c r="LQA14" s="11">
        <f>$B$14*Finance!LPX35</f>
        <v>0</v>
      </c>
      <c r="LQB14" s="11">
        <f>$B$14*Finance!LPY35</f>
        <v>0</v>
      </c>
      <c r="LQC14" s="11">
        <f>$B$14*Finance!LPZ35</f>
        <v>0</v>
      </c>
      <c r="LQD14" s="11">
        <f>$B$14*Finance!LQA35</f>
        <v>0</v>
      </c>
      <c r="LQE14" s="11">
        <f>$B$14*Finance!LQB35</f>
        <v>0</v>
      </c>
      <c r="LQF14" s="11">
        <f>$B$14*Finance!LQC35</f>
        <v>0</v>
      </c>
      <c r="LQG14" s="11">
        <f>$B$14*Finance!LQD35</f>
        <v>0</v>
      </c>
      <c r="LQH14" s="11">
        <f>$B$14*Finance!LQE35</f>
        <v>0</v>
      </c>
      <c r="LQI14" s="11">
        <f>$B$14*Finance!LQF35</f>
        <v>0</v>
      </c>
      <c r="LQJ14" s="11">
        <f>$B$14*Finance!LQG35</f>
        <v>0</v>
      </c>
      <c r="LQK14" s="11">
        <f>$B$14*Finance!LQH35</f>
        <v>0</v>
      </c>
      <c r="LQL14" s="11">
        <f>$B$14*Finance!LQI35</f>
        <v>0</v>
      </c>
      <c r="LQM14" s="11">
        <f>$B$14*Finance!LQJ35</f>
        <v>0</v>
      </c>
      <c r="LQN14" s="11">
        <f>$B$14*Finance!LQK35</f>
        <v>0</v>
      </c>
      <c r="LQO14" s="11">
        <f>$B$14*Finance!LQL35</f>
        <v>0</v>
      </c>
      <c r="LQP14" s="11">
        <f>$B$14*Finance!LQM35</f>
        <v>0</v>
      </c>
      <c r="LQQ14" s="11">
        <f>$B$14*Finance!LQN35</f>
        <v>0</v>
      </c>
      <c r="LQR14" s="11">
        <f>$B$14*Finance!LQO35</f>
        <v>0</v>
      </c>
      <c r="LQS14" s="11">
        <f>$B$14*Finance!LQP35</f>
        <v>0</v>
      </c>
      <c r="LQT14" s="11">
        <f>$B$14*Finance!LQQ35</f>
        <v>0</v>
      </c>
      <c r="LQU14" s="11">
        <f>$B$14*Finance!LQR35</f>
        <v>0</v>
      </c>
      <c r="LQV14" s="11">
        <f>$B$14*Finance!LQS35</f>
        <v>0</v>
      </c>
      <c r="LQW14" s="11">
        <f>$B$14*Finance!LQT35</f>
        <v>0</v>
      </c>
      <c r="LQX14" s="11">
        <f>$B$14*Finance!LQU35</f>
        <v>0</v>
      </c>
      <c r="LQY14" s="11">
        <f>$B$14*Finance!LQV35</f>
        <v>0</v>
      </c>
      <c r="LQZ14" s="11">
        <f>$B$14*Finance!LQW35</f>
        <v>0</v>
      </c>
      <c r="LRA14" s="11">
        <f>$B$14*Finance!LQX35</f>
        <v>0</v>
      </c>
      <c r="LRB14" s="11">
        <f>$B$14*Finance!LQY35</f>
        <v>0</v>
      </c>
      <c r="LRC14" s="11">
        <f>$B$14*Finance!LQZ35</f>
        <v>0</v>
      </c>
      <c r="LRD14" s="11">
        <f>$B$14*Finance!LRA35</f>
        <v>0</v>
      </c>
      <c r="LRE14" s="11">
        <f>$B$14*Finance!LRB35</f>
        <v>0</v>
      </c>
      <c r="LRF14" s="11">
        <f>$B$14*Finance!LRC35</f>
        <v>0</v>
      </c>
      <c r="LRG14" s="11">
        <f>$B$14*Finance!LRD35</f>
        <v>0</v>
      </c>
      <c r="LRH14" s="11">
        <f>$B$14*Finance!LRE35</f>
        <v>0</v>
      </c>
      <c r="LRI14" s="11">
        <f>$B$14*Finance!LRF35</f>
        <v>0</v>
      </c>
      <c r="LRJ14" s="11">
        <f>$B$14*Finance!LRG35</f>
        <v>0</v>
      </c>
      <c r="LRK14" s="11">
        <f>$B$14*Finance!LRH35</f>
        <v>0</v>
      </c>
      <c r="LRL14" s="11">
        <f>$B$14*Finance!LRI35</f>
        <v>0</v>
      </c>
      <c r="LRM14" s="11">
        <f>$B$14*Finance!LRJ35</f>
        <v>0</v>
      </c>
      <c r="LRN14" s="11">
        <f>$B$14*Finance!LRK35</f>
        <v>0</v>
      </c>
      <c r="LRO14" s="11">
        <f>$B$14*Finance!LRL35</f>
        <v>0</v>
      </c>
      <c r="LRP14" s="11">
        <f>$B$14*Finance!LRM35</f>
        <v>0</v>
      </c>
      <c r="LRQ14" s="11">
        <f>$B$14*Finance!LRN35</f>
        <v>0</v>
      </c>
      <c r="LRR14" s="11">
        <f>$B$14*Finance!LRO35</f>
        <v>0</v>
      </c>
      <c r="LRS14" s="11">
        <f>$B$14*Finance!LRP35</f>
        <v>0</v>
      </c>
      <c r="LRT14" s="11">
        <f>$B$14*Finance!LRQ35</f>
        <v>0</v>
      </c>
      <c r="LRU14" s="11">
        <f>$B$14*Finance!LRR35</f>
        <v>0</v>
      </c>
      <c r="LRV14" s="11">
        <f>$B$14*Finance!LRS35</f>
        <v>0</v>
      </c>
      <c r="LRW14" s="11">
        <f>$B$14*Finance!LRT35</f>
        <v>0</v>
      </c>
      <c r="LRX14" s="11">
        <f>$B$14*Finance!LRU35</f>
        <v>0</v>
      </c>
      <c r="LRY14" s="11">
        <f>$B$14*Finance!LRV35</f>
        <v>0</v>
      </c>
      <c r="LRZ14" s="11">
        <f>$B$14*Finance!LRW35</f>
        <v>0</v>
      </c>
      <c r="LSA14" s="11">
        <f>$B$14*Finance!LRX35</f>
        <v>0</v>
      </c>
      <c r="LSB14" s="11">
        <f>$B$14*Finance!LRY35</f>
        <v>0</v>
      </c>
      <c r="LSC14" s="11">
        <f>$B$14*Finance!LRZ35</f>
        <v>0</v>
      </c>
      <c r="LSD14" s="11">
        <f>$B$14*Finance!LSA35</f>
        <v>0</v>
      </c>
      <c r="LSE14" s="11">
        <f>$B$14*Finance!LSB35</f>
        <v>0</v>
      </c>
      <c r="LSF14" s="11">
        <f>$B$14*Finance!LSC35</f>
        <v>0</v>
      </c>
      <c r="LSG14" s="11">
        <f>$B$14*Finance!LSD35</f>
        <v>0</v>
      </c>
      <c r="LSH14" s="11">
        <f>$B$14*Finance!LSE35</f>
        <v>0</v>
      </c>
      <c r="LSI14" s="11">
        <f>$B$14*Finance!LSF35</f>
        <v>0</v>
      </c>
      <c r="LSJ14" s="11">
        <f>$B$14*Finance!LSG35</f>
        <v>0</v>
      </c>
      <c r="LSK14" s="11">
        <f>$B$14*Finance!LSH35</f>
        <v>0</v>
      </c>
      <c r="LSL14" s="11">
        <f>$B$14*Finance!LSI35</f>
        <v>0</v>
      </c>
      <c r="LSM14" s="11">
        <f>$B$14*Finance!LSJ35</f>
        <v>0</v>
      </c>
      <c r="LSN14" s="11">
        <f>$B$14*Finance!LSK35</f>
        <v>0</v>
      </c>
      <c r="LSO14" s="11">
        <f>$B$14*Finance!LSL35</f>
        <v>0</v>
      </c>
      <c r="LSP14" s="11">
        <f>$B$14*Finance!LSM35</f>
        <v>0</v>
      </c>
      <c r="LSQ14" s="11">
        <f>$B$14*Finance!LSN35</f>
        <v>0</v>
      </c>
      <c r="LSR14" s="11">
        <f>$B$14*Finance!LSO35</f>
        <v>0</v>
      </c>
      <c r="LSS14" s="11">
        <f>$B$14*Finance!LSP35</f>
        <v>0</v>
      </c>
      <c r="LST14" s="11">
        <f>$B$14*Finance!LSQ35</f>
        <v>0</v>
      </c>
      <c r="LSU14" s="11">
        <f>$B$14*Finance!LSR35</f>
        <v>0</v>
      </c>
      <c r="LSV14" s="11">
        <f>$B$14*Finance!LSS35</f>
        <v>0</v>
      </c>
      <c r="LSW14" s="11">
        <f>$B$14*Finance!LST35</f>
        <v>0</v>
      </c>
      <c r="LSX14" s="11">
        <f>$B$14*Finance!LSU35</f>
        <v>0</v>
      </c>
      <c r="LSY14" s="11">
        <f>$B$14*Finance!LSV35</f>
        <v>0</v>
      </c>
      <c r="LSZ14" s="11">
        <f>$B$14*Finance!LSW35</f>
        <v>0</v>
      </c>
      <c r="LTA14" s="11">
        <f>$B$14*Finance!LSX35</f>
        <v>0</v>
      </c>
      <c r="LTB14" s="11">
        <f>$B$14*Finance!LSY35</f>
        <v>0</v>
      </c>
      <c r="LTC14" s="11">
        <f>$B$14*Finance!LSZ35</f>
        <v>0</v>
      </c>
      <c r="LTD14" s="11">
        <f>$B$14*Finance!LTA35</f>
        <v>0</v>
      </c>
      <c r="LTE14" s="11">
        <f>$B$14*Finance!LTB35</f>
        <v>0</v>
      </c>
      <c r="LTF14" s="11">
        <f>$B$14*Finance!LTC35</f>
        <v>0</v>
      </c>
      <c r="LTG14" s="11">
        <f>$B$14*Finance!LTD35</f>
        <v>0</v>
      </c>
      <c r="LTH14" s="11">
        <f>$B$14*Finance!LTE35</f>
        <v>0</v>
      </c>
      <c r="LTI14" s="11">
        <f>$B$14*Finance!LTF35</f>
        <v>0</v>
      </c>
      <c r="LTJ14" s="11">
        <f>$B$14*Finance!LTG35</f>
        <v>0</v>
      </c>
      <c r="LTK14" s="11">
        <f>$B$14*Finance!LTH35</f>
        <v>0</v>
      </c>
      <c r="LTL14" s="11">
        <f>$B$14*Finance!LTI35</f>
        <v>0</v>
      </c>
      <c r="LTM14" s="11">
        <f>$B$14*Finance!LTJ35</f>
        <v>0</v>
      </c>
      <c r="LTN14" s="11">
        <f>$B$14*Finance!LTK35</f>
        <v>0</v>
      </c>
      <c r="LTO14" s="11">
        <f>$B$14*Finance!LTL35</f>
        <v>0</v>
      </c>
      <c r="LTP14" s="11">
        <f>$B$14*Finance!LTM35</f>
        <v>0</v>
      </c>
      <c r="LTQ14" s="11">
        <f>$B$14*Finance!LTN35</f>
        <v>0</v>
      </c>
      <c r="LTR14" s="11">
        <f>$B$14*Finance!LTO35</f>
        <v>0</v>
      </c>
      <c r="LTS14" s="11">
        <f>$B$14*Finance!LTP35</f>
        <v>0</v>
      </c>
      <c r="LTT14" s="11">
        <f>$B$14*Finance!LTQ35</f>
        <v>0</v>
      </c>
      <c r="LTU14" s="11">
        <f>$B$14*Finance!LTR35</f>
        <v>0</v>
      </c>
      <c r="LTV14" s="11">
        <f>$B$14*Finance!LTS35</f>
        <v>0</v>
      </c>
      <c r="LTW14" s="11">
        <f>$B$14*Finance!LTT35</f>
        <v>0</v>
      </c>
      <c r="LTX14" s="11">
        <f>$B$14*Finance!LTU35</f>
        <v>0</v>
      </c>
      <c r="LTY14" s="11">
        <f>$B$14*Finance!LTV35</f>
        <v>0</v>
      </c>
      <c r="LTZ14" s="11">
        <f>$B$14*Finance!LTW35</f>
        <v>0</v>
      </c>
      <c r="LUA14" s="11">
        <f>$B$14*Finance!LTX35</f>
        <v>0</v>
      </c>
      <c r="LUB14" s="11">
        <f>$B$14*Finance!LTY35</f>
        <v>0</v>
      </c>
      <c r="LUC14" s="11">
        <f>$B$14*Finance!LTZ35</f>
        <v>0</v>
      </c>
      <c r="LUD14" s="11">
        <f>$B$14*Finance!LUA35</f>
        <v>0</v>
      </c>
      <c r="LUE14" s="11">
        <f>$B$14*Finance!LUB35</f>
        <v>0</v>
      </c>
      <c r="LUF14" s="11">
        <f>$B$14*Finance!LUC35</f>
        <v>0</v>
      </c>
      <c r="LUG14" s="11">
        <f>$B$14*Finance!LUD35</f>
        <v>0</v>
      </c>
      <c r="LUH14" s="11">
        <f>$B$14*Finance!LUE35</f>
        <v>0</v>
      </c>
      <c r="LUI14" s="11">
        <f>$B$14*Finance!LUF35</f>
        <v>0</v>
      </c>
      <c r="LUJ14" s="11">
        <f>$B$14*Finance!LUG35</f>
        <v>0</v>
      </c>
      <c r="LUK14" s="11">
        <f>$B$14*Finance!LUH35</f>
        <v>0</v>
      </c>
      <c r="LUL14" s="11">
        <f>$B$14*Finance!LUI35</f>
        <v>0</v>
      </c>
      <c r="LUM14" s="11">
        <f>$B$14*Finance!LUJ35</f>
        <v>0</v>
      </c>
      <c r="LUN14" s="11">
        <f>$B$14*Finance!LUK35</f>
        <v>0</v>
      </c>
      <c r="LUO14" s="11">
        <f>$B$14*Finance!LUL35</f>
        <v>0</v>
      </c>
      <c r="LUP14" s="11">
        <f>$B$14*Finance!LUM35</f>
        <v>0</v>
      </c>
      <c r="LUQ14" s="11">
        <f>$B$14*Finance!LUN35</f>
        <v>0</v>
      </c>
      <c r="LUR14" s="11">
        <f>$B$14*Finance!LUO35</f>
        <v>0</v>
      </c>
      <c r="LUS14" s="11">
        <f>$B$14*Finance!LUP35</f>
        <v>0</v>
      </c>
      <c r="LUT14" s="11">
        <f>$B$14*Finance!LUQ35</f>
        <v>0</v>
      </c>
      <c r="LUU14" s="11">
        <f>$B$14*Finance!LUR35</f>
        <v>0</v>
      </c>
      <c r="LUV14" s="11">
        <f>$B$14*Finance!LUS35</f>
        <v>0</v>
      </c>
      <c r="LUW14" s="11">
        <f>$B$14*Finance!LUT35</f>
        <v>0</v>
      </c>
      <c r="LUX14" s="11">
        <f>$B$14*Finance!LUU35</f>
        <v>0</v>
      </c>
      <c r="LUY14" s="11">
        <f>$B$14*Finance!LUV35</f>
        <v>0</v>
      </c>
      <c r="LUZ14" s="11">
        <f>$B$14*Finance!LUW35</f>
        <v>0</v>
      </c>
      <c r="LVA14" s="11">
        <f>$B$14*Finance!LUX35</f>
        <v>0</v>
      </c>
      <c r="LVB14" s="11">
        <f>$B$14*Finance!LUY35</f>
        <v>0</v>
      </c>
      <c r="LVC14" s="11">
        <f>$B$14*Finance!LUZ35</f>
        <v>0</v>
      </c>
      <c r="LVD14" s="11">
        <f>$B$14*Finance!LVA35</f>
        <v>0</v>
      </c>
      <c r="LVE14" s="11">
        <f>$B$14*Finance!LVB35</f>
        <v>0</v>
      </c>
      <c r="LVF14" s="11">
        <f>$B$14*Finance!LVC35</f>
        <v>0</v>
      </c>
      <c r="LVG14" s="11">
        <f>$B$14*Finance!LVD35</f>
        <v>0</v>
      </c>
      <c r="LVH14" s="11">
        <f>$B$14*Finance!LVE35</f>
        <v>0</v>
      </c>
      <c r="LVI14" s="11">
        <f>$B$14*Finance!LVF35</f>
        <v>0</v>
      </c>
      <c r="LVJ14" s="11">
        <f>$B$14*Finance!LVG35</f>
        <v>0</v>
      </c>
      <c r="LVK14" s="11">
        <f>$B$14*Finance!LVH35</f>
        <v>0</v>
      </c>
      <c r="LVL14" s="11">
        <f>$B$14*Finance!LVI35</f>
        <v>0</v>
      </c>
      <c r="LVM14" s="11">
        <f>$B$14*Finance!LVJ35</f>
        <v>0</v>
      </c>
      <c r="LVN14" s="11">
        <f>$B$14*Finance!LVK35</f>
        <v>0</v>
      </c>
      <c r="LVO14" s="11">
        <f>$B$14*Finance!LVL35</f>
        <v>0</v>
      </c>
      <c r="LVP14" s="11">
        <f>$B$14*Finance!LVM35</f>
        <v>0</v>
      </c>
      <c r="LVQ14" s="11">
        <f>$B$14*Finance!LVN35</f>
        <v>0</v>
      </c>
      <c r="LVR14" s="11">
        <f>$B$14*Finance!LVO35</f>
        <v>0</v>
      </c>
      <c r="LVS14" s="11">
        <f>$B$14*Finance!LVP35</f>
        <v>0</v>
      </c>
      <c r="LVT14" s="11">
        <f>$B$14*Finance!LVQ35</f>
        <v>0</v>
      </c>
      <c r="LVU14" s="11">
        <f>$B$14*Finance!LVR35</f>
        <v>0</v>
      </c>
      <c r="LVV14" s="11">
        <f>$B$14*Finance!LVS35</f>
        <v>0</v>
      </c>
      <c r="LVW14" s="11">
        <f>$B$14*Finance!LVT35</f>
        <v>0</v>
      </c>
      <c r="LVX14" s="11">
        <f>$B$14*Finance!LVU35</f>
        <v>0</v>
      </c>
      <c r="LVY14" s="11">
        <f>$B$14*Finance!LVV35</f>
        <v>0</v>
      </c>
      <c r="LVZ14" s="11">
        <f>$B$14*Finance!LVW35</f>
        <v>0</v>
      </c>
      <c r="LWA14" s="11">
        <f>$B$14*Finance!LVX35</f>
        <v>0</v>
      </c>
      <c r="LWB14" s="11">
        <f>$B$14*Finance!LVY35</f>
        <v>0</v>
      </c>
      <c r="LWC14" s="11">
        <f>$B$14*Finance!LVZ35</f>
        <v>0</v>
      </c>
      <c r="LWD14" s="11">
        <f>$B$14*Finance!LWA35</f>
        <v>0</v>
      </c>
      <c r="LWE14" s="11">
        <f>$B$14*Finance!LWB35</f>
        <v>0</v>
      </c>
      <c r="LWF14" s="11">
        <f>$B$14*Finance!LWC35</f>
        <v>0</v>
      </c>
      <c r="LWG14" s="11">
        <f>$B$14*Finance!LWD35</f>
        <v>0</v>
      </c>
      <c r="LWH14" s="11">
        <f>$B$14*Finance!LWE35</f>
        <v>0</v>
      </c>
      <c r="LWI14" s="11">
        <f>$B$14*Finance!LWF35</f>
        <v>0</v>
      </c>
      <c r="LWJ14" s="11">
        <f>$B$14*Finance!LWG35</f>
        <v>0</v>
      </c>
      <c r="LWK14" s="11">
        <f>$B$14*Finance!LWH35</f>
        <v>0</v>
      </c>
      <c r="LWL14" s="11">
        <f>$B$14*Finance!LWI35</f>
        <v>0</v>
      </c>
      <c r="LWM14" s="11">
        <f>$B$14*Finance!LWJ35</f>
        <v>0</v>
      </c>
      <c r="LWN14" s="11">
        <f>$B$14*Finance!LWK35</f>
        <v>0</v>
      </c>
      <c r="LWO14" s="11">
        <f>$B$14*Finance!LWL35</f>
        <v>0</v>
      </c>
      <c r="LWP14" s="11">
        <f>$B$14*Finance!LWM35</f>
        <v>0</v>
      </c>
      <c r="LWQ14" s="11">
        <f>$B$14*Finance!LWN35</f>
        <v>0</v>
      </c>
      <c r="LWR14" s="11">
        <f>$B$14*Finance!LWO35</f>
        <v>0</v>
      </c>
      <c r="LWS14" s="11">
        <f>$B$14*Finance!LWP35</f>
        <v>0</v>
      </c>
      <c r="LWT14" s="11">
        <f>$B$14*Finance!LWQ35</f>
        <v>0</v>
      </c>
      <c r="LWU14" s="11">
        <f>$B$14*Finance!LWR35</f>
        <v>0</v>
      </c>
      <c r="LWV14" s="11">
        <f>$B$14*Finance!LWS35</f>
        <v>0</v>
      </c>
      <c r="LWW14" s="11">
        <f>$B$14*Finance!LWT35</f>
        <v>0</v>
      </c>
      <c r="LWX14" s="11">
        <f>$B$14*Finance!LWU35</f>
        <v>0</v>
      </c>
      <c r="LWY14" s="11">
        <f>$B$14*Finance!LWV35</f>
        <v>0</v>
      </c>
      <c r="LWZ14" s="11">
        <f>$B$14*Finance!LWW35</f>
        <v>0</v>
      </c>
      <c r="LXA14" s="11">
        <f>$B$14*Finance!LWX35</f>
        <v>0</v>
      </c>
      <c r="LXB14" s="11">
        <f>$B$14*Finance!LWY35</f>
        <v>0</v>
      </c>
      <c r="LXC14" s="11">
        <f>$B$14*Finance!LWZ35</f>
        <v>0</v>
      </c>
      <c r="LXD14" s="11">
        <f>$B$14*Finance!LXA35</f>
        <v>0</v>
      </c>
      <c r="LXE14" s="11">
        <f>$B$14*Finance!LXB35</f>
        <v>0</v>
      </c>
      <c r="LXF14" s="11">
        <f>$B$14*Finance!LXC35</f>
        <v>0</v>
      </c>
      <c r="LXG14" s="11">
        <f>$B$14*Finance!LXD35</f>
        <v>0</v>
      </c>
      <c r="LXH14" s="11">
        <f>$B$14*Finance!LXE35</f>
        <v>0</v>
      </c>
      <c r="LXI14" s="11">
        <f>$B$14*Finance!LXF35</f>
        <v>0</v>
      </c>
      <c r="LXJ14" s="11">
        <f>$B$14*Finance!LXG35</f>
        <v>0</v>
      </c>
      <c r="LXK14" s="11">
        <f>$B$14*Finance!LXH35</f>
        <v>0</v>
      </c>
      <c r="LXL14" s="11">
        <f>$B$14*Finance!LXI35</f>
        <v>0</v>
      </c>
      <c r="LXM14" s="11">
        <f>$B$14*Finance!LXJ35</f>
        <v>0</v>
      </c>
      <c r="LXN14" s="11">
        <f>$B$14*Finance!LXK35</f>
        <v>0</v>
      </c>
      <c r="LXO14" s="11">
        <f>$B$14*Finance!LXL35</f>
        <v>0</v>
      </c>
      <c r="LXP14" s="11">
        <f>$B$14*Finance!LXM35</f>
        <v>0</v>
      </c>
      <c r="LXQ14" s="11">
        <f>$B$14*Finance!LXN35</f>
        <v>0</v>
      </c>
      <c r="LXR14" s="11">
        <f>$B$14*Finance!LXO35</f>
        <v>0</v>
      </c>
      <c r="LXS14" s="11">
        <f>$B$14*Finance!LXP35</f>
        <v>0</v>
      </c>
      <c r="LXT14" s="11">
        <f>$B$14*Finance!LXQ35</f>
        <v>0</v>
      </c>
      <c r="LXU14" s="11">
        <f>$B$14*Finance!LXR35</f>
        <v>0</v>
      </c>
      <c r="LXV14" s="11">
        <f>$B$14*Finance!LXS35</f>
        <v>0</v>
      </c>
      <c r="LXW14" s="11">
        <f>$B$14*Finance!LXT35</f>
        <v>0</v>
      </c>
      <c r="LXX14" s="11">
        <f>$B$14*Finance!LXU35</f>
        <v>0</v>
      </c>
      <c r="LXY14" s="11">
        <f>$B$14*Finance!LXV35</f>
        <v>0</v>
      </c>
      <c r="LXZ14" s="11">
        <f>$B$14*Finance!LXW35</f>
        <v>0</v>
      </c>
      <c r="LYA14" s="11">
        <f>$B$14*Finance!LXX35</f>
        <v>0</v>
      </c>
      <c r="LYB14" s="11">
        <f>$B$14*Finance!LXY35</f>
        <v>0</v>
      </c>
      <c r="LYC14" s="11">
        <f>$B$14*Finance!LXZ35</f>
        <v>0</v>
      </c>
      <c r="LYD14" s="11">
        <f>$B$14*Finance!LYA35</f>
        <v>0</v>
      </c>
      <c r="LYE14" s="11">
        <f>$B$14*Finance!LYB35</f>
        <v>0</v>
      </c>
      <c r="LYF14" s="11">
        <f>$B$14*Finance!LYC35</f>
        <v>0</v>
      </c>
      <c r="LYG14" s="11">
        <f>$B$14*Finance!LYD35</f>
        <v>0</v>
      </c>
      <c r="LYH14" s="11">
        <f>$B$14*Finance!LYE35</f>
        <v>0</v>
      </c>
      <c r="LYI14" s="11">
        <f>$B$14*Finance!LYF35</f>
        <v>0</v>
      </c>
      <c r="LYJ14" s="11">
        <f>$B$14*Finance!LYG35</f>
        <v>0</v>
      </c>
      <c r="LYK14" s="11">
        <f>$B$14*Finance!LYH35</f>
        <v>0</v>
      </c>
      <c r="LYL14" s="11">
        <f>$B$14*Finance!LYI35</f>
        <v>0</v>
      </c>
      <c r="LYM14" s="11">
        <f>$B$14*Finance!LYJ35</f>
        <v>0</v>
      </c>
      <c r="LYN14" s="11">
        <f>$B$14*Finance!LYK35</f>
        <v>0</v>
      </c>
      <c r="LYO14" s="11">
        <f>$B$14*Finance!LYL35</f>
        <v>0</v>
      </c>
      <c r="LYP14" s="11">
        <f>$B$14*Finance!LYM35</f>
        <v>0</v>
      </c>
      <c r="LYQ14" s="11">
        <f>$B$14*Finance!LYN35</f>
        <v>0</v>
      </c>
      <c r="LYR14" s="11">
        <f>$B$14*Finance!LYO35</f>
        <v>0</v>
      </c>
      <c r="LYS14" s="11">
        <f>$B$14*Finance!LYP35</f>
        <v>0</v>
      </c>
      <c r="LYT14" s="11">
        <f>$B$14*Finance!LYQ35</f>
        <v>0</v>
      </c>
      <c r="LYU14" s="11">
        <f>$B$14*Finance!LYR35</f>
        <v>0</v>
      </c>
      <c r="LYV14" s="11">
        <f>$B$14*Finance!LYS35</f>
        <v>0</v>
      </c>
      <c r="LYW14" s="11">
        <f>$B$14*Finance!LYT35</f>
        <v>0</v>
      </c>
      <c r="LYX14" s="11">
        <f>$B$14*Finance!LYU35</f>
        <v>0</v>
      </c>
      <c r="LYY14" s="11">
        <f>$B$14*Finance!LYV35</f>
        <v>0</v>
      </c>
      <c r="LYZ14" s="11">
        <f>$B$14*Finance!LYW35</f>
        <v>0</v>
      </c>
      <c r="LZA14" s="11">
        <f>$B$14*Finance!LYX35</f>
        <v>0</v>
      </c>
      <c r="LZB14" s="11">
        <f>$B$14*Finance!LYY35</f>
        <v>0</v>
      </c>
      <c r="LZC14" s="11">
        <f>$B$14*Finance!LYZ35</f>
        <v>0</v>
      </c>
      <c r="LZD14" s="11">
        <f>$B$14*Finance!LZA35</f>
        <v>0</v>
      </c>
      <c r="LZE14" s="11">
        <f>$B$14*Finance!LZB35</f>
        <v>0</v>
      </c>
      <c r="LZF14" s="11">
        <f>$B$14*Finance!LZC35</f>
        <v>0</v>
      </c>
      <c r="LZG14" s="11">
        <f>$B$14*Finance!LZD35</f>
        <v>0</v>
      </c>
      <c r="LZH14" s="11">
        <f>$B$14*Finance!LZE35</f>
        <v>0</v>
      </c>
      <c r="LZI14" s="11">
        <f>$B$14*Finance!LZF35</f>
        <v>0</v>
      </c>
      <c r="LZJ14" s="11">
        <f>$B$14*Finance!LZG35</f>
        <v>0</v>
      </c>
      <c r="LZK14" s="11">
        <f>$B$14*Finance!LZH35</f>
        <v>0</v>
      </c>
      <c r="LZL14" s="11">
        <f>$B$14*Finance!LZI35</f>
        <v>0</v>
      </c>
      <c r="LZM14" s="11">
        <f>$B$14*Finance!LZJ35</f>
        <v>0</v>
      </c>
      <c r="LZN14" s="11">
        <f>$B$14*Finance!LZK35</f>
        <v>0</v>
      </c>
      <c r="LZO14" s="11">
        <f>$B$14*Finance!LZL35</f>
        <v>0</v>
      </c>
      <c r="LZP14" s="11">
        <f>$B$14*Finance!LZM35</f>
        <v>0</v>
      </c>
      <c r="LZQ14" s="11">
        <f>$B$14*Finance!LZN35</f>
        <v>0</v>
      </c>
      <c r="LZR14" s="11">
        <f>$B$14*Finance!LZO35</f>
        <v>0</v>
      </c>
      <c r="LZS14" s="11">
        <f>$B$14*Finance!LZP35</f>
        <v>0</v>
      </c>
      <c r="LZT14" s="11">
        <f>$B$14*Finance!LZQ35</f>
        <v>0</v>
      </c>
      <c r="LZU14" s="11">
        <f>$B$14*Finance!LZR35</f>
        <v>0</v>
      </c>
      <c r="LZV14" s="11">
        <f>$B$14*Finance!LZS35</f>
        <v>0</v>
      </c>
      <c r="LZW14" s="11">
        <f>$B$14*Finance!LZT35</f>
        <v>0</v>
      </c>
      <c r="LZX14" s="11">
        <f>$B$14*Finance!LZU35</f>
        <v>0</v>
      </c>
      <c r="LZY14" s="11">
        <f>$B$14*Finance!LZV35</f>
        <v>0</v>
      </c>
      <c r="LZZ14" s="11">
        <f>$B$14*Finance!LZW35</f>
        <v>0</v>
      </c>
      <c r="MAA14" s="11">
        <f>$B$14*Finance!LZX35</f>
        <v>0</v>
      </c>
      <c r="MAB14" s="11">
        <f>$B$14*Finance!LZY35</f>
        <v>0</v>
      </c>
      <c r="MAC14" s="11">
        <f>$B$14*Finance!LZZ35</f>
        <v>0</v>
      </c>
      <c r="MAD14" s="11">
        <f>$B$14*Finance!MAA35</f>
        <v>0</v>
      </c>
      <c r="MAE14" s="11">
        <f>$B$14*Finance!MAB35</f>
        <v>0</v>
      </c>
      <c r="MAF14" s="11">
        <f>$B$14*Finance!MAC35</f>
        <v>0</v>
      </c>
      <c r="MAG14" s="11">
        <f>$B$14*Finance!MAD35</f>
        <v>0</v>
      </c>
      <c r="MAH14" s="11">
        <f>$B$14*Finance!MAE35</f>
        <v>0</v>
      </c>
      <c r="MAI14" s="11">
        <f>$B$14*Finance!MAF35</f>
        <v>0</v>
      </c>
      <c r="MAJ14" s="11">
        <f>$B$14*Finance!MAG35</f>
        <v>0</v>
      </c>
      <c r="MAK14" s="11">
        <f>$B$14*Finance!MAH35</f>
        <v>0</v>
      </c>
      <c r="MAL14" s="11">
        <f>$B$14*Finance!MAI35</f>
        <v>0</v>
      </c>
      <c r="MAM14" s="11">
        <f>$B$14*Finance!MAJ35</f>
        <v>0</v>
      </c>
      <c r="MAN14" s="11">
        <f>$B$14*Finance!MAK35</f>
        <v>0</v>
      </c>
      <c r="MAO14" s="11">
        <f>$B$14*Finance!MAL35</f>
        <v>0</v>
      </c>
      <c r="MAP14" s="11">
        <f>$B$14*Finance!MAM35</f>
        <v>0</v>
      </c>
      <c r="MAQ14" s="11">
        <f>$B$14*Finance!MAN35</f>
        <v>0</v>
      </c>
      <c r="MAR14" s="11">
        <f>$B$14*Finance!MAO35</f>
        <v>0</v>
      </c>
      <c r="MAS14" s="11">
        <f>$B$14*Finance!MAP35</f>
        <v>0</v>
      </c>
      <c r="MAT14" s="11">
        <f>$B$14*Finance!MAQ35</f>
        <v>0</v>
      </c>
      <c r="MAU14" s="11">
        <f>$B$14*Finance!MAR35</f>
        <v>0</v>
      </c>
      <c r="MAV14" s="11">
        <f>$B$14*Finance!MAS35</f>
        <v>0</v>
      </c>
      <c r="MAW14" s="11">
        <f>$B$14*Finance!MAT35</f>
        <v>0</v>
      </c>
      <c r="MAX14" s="11">
        <f>$B$14*Finance!MAU35</f>
        <v>0</v>
      </c>
      <c r="MAY14" s="11">
        <f>$B$14*Finance!MAV35</f>
        <v>0</v>
      </c>
      <c r="MAZ14" s="11">
        <f>$B$14*Finance!MAW35</f>
        <v>0</v>
      </c>
      <c r="MBA14" s="11">
        <f>$B$14*Finance!MAX35</f>
        <v>0</v>
      </c>
      <c r="MBB14" s="11">
        <f>$B$14*Finance!MAY35</f>
        <v>0</v>
      </c>
      <c r="MBC14" s="11">
        <f>$B$14*Finance!MAZ35</f>
        <v>0</v>
      </c>
      <c r="MBD14" s="11">
        <f>$B$14*Finance!MBA35</f>
        <v>0</v>
      </c>
      <c r="MBE14" s="11">
        <f>$B$14*Finance!MBB35</f>
        <v>0</v>
      </c>
      <c r="MBF14" s="11">
        <f>$B$14*Finance!MBC35</f>
        <v>0</v>
      </c>
      <c r="MBG14" s="11">
        <f>$B$14*Finance!MBD35</f>
        <v>0</v>
      </c>
      <c r="MBH14" s="11">
        <f>$B$14*Finance!MBE35</f>
        <v>0</v>
      </c>
      <c r="MBI14" s="11">
        <f>$B$14*Finance!MBF35</f>
        <v>0</v>
      </c>
      <c r="MBJ14" s="11">
        <f>$B$14*Finance!MBG35</f>
        <v>0</v>
      </c>
      <c r="MBK14" s="11">
        <f>$B$14*Finance!MBH35</f>
        <v>0</v>
      </c>
      <c r="MBL14" s="11">
        <f>$B$14*Finance!MBI35</f>
        <v>0</v>
      </c>
      <c r="MBM14" s="11">
        <f>$B$14*Finance!MBJ35</f>
        <v>0</v>
      </c>
      <c r="MBN14" s="11">
        <f>$B$14*Finance!MBK35</f>
        <v>0</v>
      </c>
      <c r="MBO14" s="11">
        <f>$B$14*Finance!MBL35</f>
        <v>0</v>
      </c>
      <c r="MBP14" s="11">
        <f>$B$14*Finance!MBM35</f>
        <v>0</v>
      </c>
      <c r="MBQ14" s="11">
        <f>$B$14*Finance!MBN35</f>
        <v>0</v>
      </c>
      <c r="MBR14" s="11">
        <f>$B$14*Finance!MBO35</f>
        <v>0</v>
      </c>
      <c r="MBS14" s="11">
        <f>$B$14*Finance!MBP35</f>
        <v>0</v>
      </c>
      <c r="MBT14" s="11">
        <f>$B$14*Finance!MBQ35</f>
        <v>0</v>
      </c>
      <c r="MBU14" s="11">
        <f>$B$14*Finance!MBR35</f>
        <v>0</v>
      </c>
      <c r="MBV14" s="11">
        <f>$B$14*Finance!MBS35</f>
        <v>0</v>
      </c>
      <c r="MBW14" s="11">
        <f>$B$14*Finance!MBT35</f>
        <v>0</v>
      </c>
      <c r="MBX14" s="11">
        <f>$B$14*Finance!MBU35</f>
        <v>0</v>
      </c>
      <c r="MBY14" s="11">
        <f>$B$14*Finance!MBV35</f>
        <v>0</v>
      </c>
      <c r="MBZ14" s="11">
        <f>$B$14*Finance!MBW35</f>
        <v>0</v>
      </c>
      <c r="MCA14" s="11">
        <f>$B$14*Finance!MBX35</f>
        <v>0</v>
      </c>
      <c r="MCB14" s="11">
        <f>$B$14*Finance!MBY35</f>
        <v>0</v>
      </c>
      <c r="MCC14" s="11">
        <f>$B$14*Finance!MBZ35</f>
        <v>0</v>
      </c>
      <c r="MCD14" s="11">
        <f>$B$14*Finance!MCA35</f>
        <v>0</v>
      </c>
      <c r="MCE14" s="11">
        <f>$B$14*Finance!MCB35</f>
        <v>0</v>
      </c>
      <c r="MCF14" s="11">
        <f>$B$14*Finance!MCC35</f>
        <v>0</v>
      </c>
      <c r="MCG14" s="11">
        <f>$B$14*Finance!MCD35</f>
        <v>0</v>
      </c>
      <c r="MCH14" s="11">
        <f>$B$14*Finance!MCE35</f>
        <v>0</v>
      </c>
      <c r="MCI14" s="11">
        <f>$B$14*Finance!MCF35</f>
        <v>0</v>
      </c>
      <c r="MCJ14" s="11">
        <f>$B$14*Finance!MCG35</f>
        <v>0</v>
      </c>
      <c r="MCK14" s="11">
        <f>$B$14*Finance!MCH35</f>
        <v>0</v>
      </c>
      <c r="MCL14" s="11">
        <f>$B$14*Finance!MCI35</f>
        <v>0</v>
      </c>
      <c r="MCM14" s="11">
        <f>$B$14*Finance!MCJ35</f>
        <v>0</v>
      </c>
      <c r="MCN14" s="11">
        <f>$B$14*Finance!MCK35</f>
        <v>0</v>
      </c>
      <c r="MCO14" s="11">
        <f>$B$14*Finance!MCL35</f>
        <v>0</v>
      </c>
      <c r="MCP14" s="11">
        <f>$B$14*Finance!MCM35</f>
        <v>0</v>
      </c>
      <c r="MCQ14" s="11">
        <f>$B$14*Finance!MCN35</f>
        <v>0</v>
      </c>
      <c r="MCR14" s="11">
        <f>$B$14*Finance!MCO35</f>
        <v>0</v>
      </c>
      <c r="MCS14" s="11">
        <f>$B$14*Finance!MCP35</f>
        <v>0</v>
      </c>
      <c r="MCT14" s="11">
        <f>$B$14*Finance!MCQ35</f>
        <v>0</v>
      </c>
      <c r="MCU14" s="11">
        <f>$B$14*Finance!MCR35</f>
        <v>0</v>
      </c>
      <c r="MCV14" s="11">
        <f>$B$14*Finance!MCS35</f>
        <v>0</v>
      </c>
      <c r="MCW14" s="11">
        <f>$B$14*Finance!MCT35</f>
        <v>0</v>
      </c>
      <c r="MCX14" s="11">
        <f>$B$14*Finance!MCU35</f>
        <v>0</v>
      </c>
      <c r="MCY14" s="11">
        <f>$B$14*Finance!MCV35</f>
        <v>0</v>
      </c>
      <c r="MCZ14" s="11">
        <f>$B$14*Finance!MCW35</f>
        <v>0</v>
      </c>
      <c r="MDA14" s="11">
        <f>$B$14*Finance!MCX35</f>
        <v>0</v>
      </c>
      <c r="MDB14" s="11">
        <f>$B$14*Finance!MCY35</f>
        <v>0</v>
      </c>
      <c r="MDC14" s="11">
        <f>$B$14*Finance!MCZ35</f>
        <v>0</v>
      </c>
      <c r="MDD14" s="11">
        <f>$B$14*Finance!MDA35</f>
        <v>0</v>
      </c>
      <c r="MDE14" s="11">
        <f>$B$14*Finance!MDB35</f>
        <v>0</v>
      </c>
      <c r="MDF14" s="11">
        <f>$B$14*Finance!MDC35</f>
        <v>0</v>
      </c>
      <c r="MDG14" s="11">
        <f>$B$14*Finance!MDD35</f>
        <v>0</v>
      </c>
      <c r="MDH14" s="11">
        <f>$B$14*Finance!MDE35</f>
        <v>0</v>
      </c>
      <c r="MDI14" s="11">
        <f>$B$14*Finance!MDF35</f>
        <v>0</v>
      </c>
      <c r="MDJ14" s="11">
        <f>$B$14*Finance!MDG35</f>
        <v>0</v>
      </c>
      <c r="MDK14" s="11">
        <f>$B$14*Finance!MDH35</f>
        <v>0</v>
      </c>
      <c r="MDL14" s="11">
        <f>$B$14*Finance!MDI35</f>
        <v>0</v>
      </c>
      <c r="MDM14" s="11">
        <f>$B$14*Finance!MDJ35</f>
        <v>0</v>
      </c>
      <c r="MDN14" s="11">
        <f>$B$14*Finance!MDK35</f>
        <v>0</v>
      </c>
      <c r="MDO14" s="11">
        <f>$B$14*Finance!MDL35</f>
        <v>0</v>
      </c>
      <c r="MDP14" s="11">
        <f>$B$14*Finance!MDM35</f>
        <v>0</v>
      </c>
      <c r="MDQ14" s="11">
        <f>$B$14*Finance!MDN35</f>
        <v>0</v>
      </c>
      <c r="MDR14" s="11">
        <f>$B$14*Finance!MDO35</f>
        <v>0</v>
      </c>
      <c r="MDS14" s="11">
        <f>$B$14*Finance!MDP35</f>
        <v>0</v>
      </c>
      <c r="MDT14" s="11">
        <f>$B$14*Finance!MDQ35</f>
        <v>0</v>
      </c>
      <c r="MDU14" s="11">
        <f>$B$14*Finance!MDR35</f>
        <v>0</v>
      </c>
      <c r="MDV14" s="11">
        <f>$B$14*Finance!MDS35</f>
        <v>0</v>
      </c>
      <c r="MDW14" s="11">
        <f>$B$14*Finance!MDT35</f>
        <v>0</v>
      </c>
      <c r="MDX14" s="11">
        <f>$B$14*Finance!MDU35</f>
        <v>0</v>
      </c>
      <c r="MDY14" s="11">
        <f>$B$14*Finance!MDV35</f>
        <v>0</v>
      </c>
      <c r="MDZ14" s="11">
        <f>$B$14*Finance!MDW35</f>
        <v>0</v>
      </c>
      <c r="MEA14" s="11">
        <f>$B$14*Finance!MDX35</f>
        <v>0</v>
      </c>
      <c r="MEB14" s="11">
        <f>$B$14*Finance!MDY35</f>
        <v>0</v>
      </c>
      <c r="MEC14" s="11">
        <f>$B$14*Finance!MDZ35</f>
        <v>0</v>
      </c>
      <c r="MED14" s="11">
        <f>$B$14*Finance!MEA35</f>
        <v>0</v>
      </c>
      <c r="MEE14" s="11">
        <f>$B$14*Finance!MEB35</f>
        <v>0</v>
      </c>
      <c r="MEF14" s="11">
        <f>$B$14*Finance!MEC35</f>
        <v>0</v>
      </c>
      <c r="MEG14" s="11">
        <f>$B$14*Finance!MED35</f>
        <v>0</v>
      </c>
      <c r="MEH14" s="11">
        <f>$B$14*Finance!MEE35</f>
        <v>0</v>
      </c>
      <c r="MEI14" s="11">
        <f>$B$14*Finance!MEF35</f>
        <v>0</v>
      </c>
      <c r="MEJ14" s="11">
        <f>$B$14*Finance!MEG35</f>
        <v>0</v>
      </c>
      <c r="MEK14" s="11">
        <f>$B$14*Finance!MEH35</f>
        <v>0</v>
      </c>
      <c r="MEL14" s="11">
        <f>$B$14*Finance!MEI35</f>
        <v>0</v>
      </c>
      <c r="MEM14" s="11">
        <f>$B$14*Finance!MEJ35</f>
        <v>0</v>
      </c>
      <c r="MEN14" s="11">
        <f>$B$14*Finance!MEK35</f>
        <v>0</v>
      </c>
      <c r="MEO14" s="11">
        <f>$B$14*Finance!MEL35</f>
        <v>0</v>
      </c>
      <c r="MEP14" s="11">
        <f>$B$14*Finance!MEM35</f>
        <v>0</v>
      </c>
      <c r="MEQ14" s="11">
        <f>$B$14*Finance!MEN35</f>
        <v>0</v>
      </c>
      <c r="MER14" s="11">
        <f>$B$14*Finance!MEO35</f>
        <v>0</v>
      </c>
      <c r="MES14" s="11">
        <f>$B$14*Finance!MEP35</f>
        <v>0</v>
      </c>
      <c r="MET14" s="11">
        <f>$B$14*Finance!MEQ35</f>
        <v>0</v>
      </c>
      <c r="MEU14" s="11">
        <f>$B$14*Finance!MER35</f>
        <v>0</v>
      </c>
      <c r="MEV14" s="11">
        <f>$B$14*Finance!MES35</f>
        <v>0</v>
      </c>
      <c r="MEW14" s="11">
        <f>$B$14*Finance!MET35</f>
        <v>0</v>
      </c>
      <c r="MEX14" s="11">
        <f>$B$14*Finance!MEU35</f>
        <v>0</v>
      </c>
      <c r="MEY14" s="11">
        <f>$B$14*Finance!MEV35</f>
        <v>0</v>
      </c>
      <c r="MEZ14" s="11">
        <f>$B$14*Finance!MEW35</f>
        <v>0</v>
      </c>
      <c r="MFA14" s="11">
        <f>$B$14*Finance!MEX35</f>
        <v>0</v>
      </c>
      <c r="MFB14" s="11">
        <f>$B$14*Finance!MEY35</f>
        <v>0</v>
      </c>
      <c r="MFC14" s="11">
        <f>$B$14*Finance!MEZ35</f>
        <v>0</v>
      </c>
      <c r="MFD14" s="11">
        <f>$B$14*Finance!MFA35</f>
        <v>0</v>
      </c>
      <c r="MFE14" s="11">
        <f>$B$14*Finance!MFB35</f>
        <v>0</v>
      </c>
      <c r="MFF14" s="11">
        <f>$B$14*Finance!MFC35</f>
        <v>0</v>
      </c>
      <c r="MFG14" s="11">
        <f>$B$14*Finance!MFD35</f>
        <v>0</v>
      </c>
      <c r="MFH14" s="11">
        <f>$B$14*Finance!MFE35</f>
        <v>0</v>
      </c>
      <c r="MFI14" s="11">
        <f>$B$14*Finance!MFF35</f>
        <v>0</v>
      </c>
      <c r="MFJ14" s="11">
        <f>$B$14*Finance!MFG35</f>
        <v>0</v>
      </c>
      <c r="MFK14" s="11">
        <f>$B$14*Finance!MFH35</f>
        <v>0</v>
      </c>
      <c r="MFL14" s="11">
        <f>$B$14*Finance!MFI35</f>
        <v>0</v>
      </c>
      <c r="MFM14" s="11">
        <f>$B$14*Finance!MFJ35</f>
        <v>0</v>
      </c>
      <c r="MFN14" s="11">
        <f>$B$14*Finance!MFK35</f>
        <v>0</v>
      </c>
      <c r="MFO14" s="11">
        <f>$B$14*Finance!MFL35</f>
        <v>0</v>
      </c>
      <c r="MFP14" s="11">
        <f>$B$14*Finance!MFM35</f>
        <v>0</v>
      </c>
      <c r="MFQ14" s="11">
        <f>$B$14*Finance!MFN35</f>
        <v>0</v>
      </c>
      <c r="MFR14" s="11">
        <f>$B$14*Finance!MFO35</f>
        <v>0</v>
      </c>
      <c r="MFS14" s="11">
        <f>$B$14*Finance!MFP35</f>
        <v>0</v>
      </c>
      <c r="MFT14" s="11">
        <f>$B$14*Finance!MFQ35</f>
        <v>0</v>
      </c>
      <c r="MFU14" s="11">
        <f>$B$14*Finance!MFR35</f>
        <v>0</v>
      </c>
      <c r="MFV14" s="11">
        <f>$B$14*Finance!MFS35</f>
        <v>0</v>
      </c>
      <c r="MFW14" s="11">
        <f>$B$14*Finance!MFT35</f>
        <v>0</v>
      </c>
      <c r="MFX14" s="11">
        <f>$B$14*Finance!MFU35</f>
        <v>0</v>
      </c>
      <c r="MFY14" s="11">
        <f>$B$14*Finance!MFV35</f>
        <v>0</v>
      </c>
      <c r="MFZ14" s="11">
        <f>$B$14*Finance!MFW35</f>
        <v>0</v>
      </c>
      <c r="MGA14" s="11">
        <f>$B$14*Finance!MFX35</f>
        <v>0</v>
      </c>
      <c r="MGB14" s="11">
        <f>$B$14*Finance!MFY35</f>
        <v>0</v>
      </c>
      <c r="MGC14" s="11">
        <f>$B$14*Finance!MFZ35</f>
        <v>0</v>
      </c>
      <c r="MGD14" s="11">
        <f>$B$14*Finance!MGA35</f>
        <v>0</v>
      </c>
      <c r="MGE14" s="11">
        <f>$B$14*Finance!MGB35</f>
        <v>0</v>
      </c>
      <c r="MGF14" s="11">
        <f>$B$14*Finance!MGC35</f>
        <v>0</v>
      </c>
      <c r="MGG14" s="11">
        <f>$B$14*Finance!MGD35</f>
        <v>0</v>
      </c>
      <c r="MGH14" s="11">
        <f>$B$14*Finance!MGE35</f>
        <v>0</v>
      </c>
      <c r="MGI14" s="11">
        <f>$B$14*Finance!MGF35</f>
        <v>0</v>
      </c>
      <c r="MGJ14" s="11">
        <f>$B$14*Finance!MGG35</f>
        <v>0</v>
      </c>
      <c r="MGK14" s="11">
        <f>$B$14*Finance!MGH35</f>
        <v>0</v>
      </c>
      <c r="MGL14" s="11">
        <f>$B$14*Finance!MGI35</f>
        <v>0</v>
      </c>
      <c r="MGM14" s="11">
        <f>$B$14*Finance!MGJ35</f>
        <v>0</v>
      </c>
      <c r="MGN14" s="11">
        <f>$B$14*Finance!MGK35</f>
        <v>0</v>
      </c>
      <c r="MGO14" s="11">
        <f>$B$14*Finance!MGL35</f>
        <v>0</v>
      </c>
      <c r="MGP14" s="11">
        <f>$B$14*Finance!MGM35</f>
        <v>0</v>
      </c>
      <c r="MGQ14" s="11">
        <f>$B$14*Finance!MGN35</f>
        <v>0</v>
      </c>
      <c r="MGR14" s="11">
        <f>$B$14*Finance!MGO35</f>
        <v>0</v>
      </c>
      <c r="MGS14" s="11">
        <f>$B$14*Finance!MGP35</f>
        <v>0</v>
      </c>
      <c r="MGT14" s="11">
        <f>$B$14*Finance!MGQ35</f>
        <v>0</v>
      </c>
      <c r="MGU14" s="11">
        <f>$B$14*Finance!MGR35</f>
        <v>0</v>
      </c>
      <c r="MGV14" s="11">
        <f>$B$14*Finance!MGS35</f>
        <v>0</v>
      </c>
      <c r="MGW14" s="11">
        <f>$B$14*Finance!MGT35</f>
        <v>0</v>
      </c>
      <c r="MGX14" s="11">
        <f>$B$14*Finance!MGU35</f>
        <v>0</v>
      </c>
      <c r="MGY14" s="11">
        <f>$B$14*Finance!MGV35</f>
        <v>0</v>
      </c>
      <c r="MGZ14" s="11">
        <f>$B$14*Finance!MGW35</f>
        <v>0</v>
      </c>
      <c r="MHA14" s="11">
        <f>$B$14*Finance!MGX35</f>
        <v>0</v>
      </c>
      <c r="MHB14" s="11">
        <f>$B$14*Finance!MGY35</f>
        <v>0</v>
      </c>
      <c r="MHC14" s="11">
        <f>$B$14*Finance!MGZ35</f>
        <v>0</v>
      </c>
      <c r="MHD14" s="11">
        <f>$B$14*Finance!MHA35</f>
        <v>0</v>
      </c>
      <c r="MHE14" s="11">
        <f>$B$14*Finance!MHB35</f>
        <v>0</v>
      </c>
      <c r="MHF14" s="11">
        <f>$B$14*Finance!MHC35</f>
        <v>0</v>
      </c>
      <c r="MHG14" s="11">
        <f>$B$14*Finance!MHD35</f>
        <v>0</v>
      </c>
      <c r="MHH14" s="11">
        <f>$B$14*Finance!MHE35</f>
        <v>0</v>
      </c>
      <c r="MHI14" s="11">
        <f>$B$14*Finance!MHF35</f>
        <v>0</v>
      </c>
      <c r="MHJ14" s="11">
        <f>$B$14*Finance!MHG35</f>
        <v>0</v>
      </c>
      <c r="MHK14" s="11">
        <f>$B$14*Finance!MHH35</f>
        <v>0</v>
      </c>
      <c r="MHL14" s="11">
        <f>$B$14*Finance!MHI35</f>
        <v>0</v>
      </c>
      <c r="MHM14" s="11">
        <f>$B$14*Finance!MHJ35</f>
        <v>0</v>
      </c>
      <c r="MHN14" s="11">
        <f>$B$14*Finance!MHK35</f>
        <v>0</v>
      </c>
      <c r="MHO14" s="11">
        <f>$B$14*Finance!MHL35</f>
        <v>0</v>
      </c>
      <c r="MHP14" s="11">
        <f>$B$14*Finance!MHM35</f>
        <v>0</v>
      </c>
      <c r="MHQ14" s="11">
        <f>$B$14*Finance!MHN35</f>
        <v>0</v>
      </c>
      <c r="MHR14" s="11">
        <f>$B$14*Finance!MHO35</f>
        <v>0</v>
      </c>
      <c r="MHS14" s="11">
        <f>$B$14*Finance!MHP35</f>
        <v>0</v>
      </c>
      <c r="MHT14" s="11">
        <f>$B$14*Finance!MHQ35</f>
        <v>0</v>
      </c>
      <c r="MHU14" s="11">
        <f>$B$14*Finance!MHR35</f>
        <v>0</v>
      </c>
      <c r="MHV14" s="11">
        <f>$B$14*Finance!MHS35</f>
        <v>0</v>
      </c>
      <c r="MHW14" s="11">
        <f>$B$14*Finance!MHT35</f>
        <v>0</v>
      </c>
      <c r="MHX14" s="11">
        <f>$B$14*Finance!MHU35</f>
        <v>0</v>
      </c>
      <c r="MHY14" s="11">
        <f>$B$14*Finance!MHV35</f>
        <v>0</v>
      </c>
      <c r="MHZ14" s="11">
        <f>$B$14*Finance!MHW35</f>
        <v>0</v>
      </c>
      <c r="MIA14" s="11">
        <f>$B$14*Finance!MHX35</f>
        <v>0</v>
      </c>
      <c r="MIB14" s="11">
        <f>$B$14*Finance!MHY35</f>
        <v>0</v>
      </c>
      <c r="MIC14" s="11">
        <f>$B$14*Finance!MHZ35</f>
        <v>0</v>
      </c>
      <c r="MID14" s="11">
        <f>$B$14*Finance!MIA35</f>
        <v>0</v>
      </c>
      <c r="MIE14" s="11">
        <f>$B$14*Finance!MIB35</f>
        <v>0</v>
      </c>
      <c r="MIF14" s="11">
        <f>$B$14*Finance!MIC35</f>
        <v>0</v>
      </c>
      <c r="MIG14" s="11">
        <f>$B$14*Finance!MID35</f>
        <v>0</v>
      </c>
      <c r="MIH14" s="11">
        <f>$B$14*Finance!MIE35</f>
        <v>0</v>
      </c>
      <c r="MII14" s="11">
        <f>$B$14*Finance!MIF35</f>
        <v>0</v>
      </c>
      <c r="MIJ14" s="11">
        <f>$B$14*Finance!MIG35</f>
        <v>0</v>
      </c>
      <c r="MIK14" s="11">
        <f>$B$14*Finance!MIH35</f>
        <v>0</v>
      </c>
      <c r="MIL14" s="11">
        <f>$B$14*Finance!MII35</f>
        <v>0</v>
      </c>
      <c r="MIM14" s="11">
        <f>$B$14*Finance!MIJ35</f>
        <v>0</v>
      </c>
      <c r="MIN14" s="11">
        <f>$B$14*Finance!MIK35</f>
        <v>0</v>
      </c>
      <c r="MIO14" s="11">
        <f>$B$14*Finance!MIL35</f>
        <v>0</v>
      </c>
      <c r="MIP14" s="11">
        <f>$B$14*Finance!MIM35</f>
        <v>0</v>
      </c>
      <c r="MIQ14" s="11">
        <f>$B$14*Finance!MIN35</f>
        <v>0</v>
      </c>
      <c r="MIR14" s="11">
        <f>$B$14*Finance!MIO35</f>
        <v>0</v>
      </c>
      <c r="MIS14" s="11">
        <f>$B$14*Finance!MIP35</f>
        <v>0</v>
      </c>
      <c r="MIT14" s="11">
        <f>$B$14*Finance!MIQ35</f>
        <v>0</v>
      </c>
      <c r="MIU14" s="11">
        <f>$B$14*Finance!MIR35</f>
        <v>0</v>
      </c>
      <c r="MIV14" s="11">
        <f>$B$14*Finance!MIS35</f>
        <v>0</v>
      </c>
      <c r="MIW14" s="11">
        <f>$B$14*Finance!MIT35</f>
        <v>0</v>
      </c>
      <c r="MIX14" s="11">
        <f>$B$14*Finance!MIU35</f>
        <v>0</v>
      </c>
      <c r="MIY14" s="11">
        <f>$B$14*Finance!MIV35</f>
        <v>0</v>
      </c>
      <c r="MIZ14" s="11">
        <f>$B$14*Finance!MIW35</f>
        <v>0</v>
      </c>
      <c r="MJA14" s="11">
        <f>$B$14*Finance!MIX35</f>
        <v>0</v>
      </c>
      <c r="MJB14" s="11">
        <f>$B$14*Finance!MIY35</f>
        <v>0</v>
      </c>
      <c r="MJC14" s="11">
        <f>$B$14*Finance!MIZ35</f>
        <v>0</v>
      </c>
      <c r="MJD14" s="11">
        <f>$B$14*Finance!MJA35</f>
        <v>0</v>
      </c>
      <c r="MJE14" s="11">
        <f>$B$14*Finance!MJB35</f>
        <v>0</v>
      </c>
      <c r="MJF14" s="11">
        <f>$B$14*Finance!MJC35</f>
        <v>0</v>
      </c>
      <c r="MJG14" s="11">
        <f>$B$14*Finance!MJD35</f>
        <v>0</v>
      </c>
      <c r="MJH14" s="11">
        <f>$B$14*Finance!MJE35</f>
        <v>0</v>
      </c>
      <c r="MJI14" s="11">
        <f>$B$14*Finance!MJF35</f>
        <v>0</v>
      </c>
      <c r="MJJ14" s="11">
        <f>$B$14*Finance!MJG35</f>
        <v>0</v>
      </c>
      <c r="MJK14" s="11">
        <f>$B$14*Finance!MJH35</f>
        <v>0</v>
      </c>
      <c r="MJL14" s="11">
        <f>$B$14*Finance!MJI35</f>
        <v>0</v>
      </c>
      <c r="MJM14" s="11">
        <f>$B$14*Finance!MJJ35</f>
        <v>0</v>
      </c>
      <c r="MJN14" s="11">
        <f>$B$14*Finance!MJK35</f>
        <v>0</v>
      </c>
      <c r="MJO14" s="11">
        <f>$B$14*Finance!MJL35</f>
        <v>0</v>
      </c>
      <c r="MJP14" s="11">
        <f>$B$14*Finance!MJM35</f>
        <v>0</v>
      </c>
      <c r="MJQ14" s="11">
        <f>$B$14*Finance!MJN35</f>
        <v>0</v>
      </c>
      <c r="MJR14" s="11">
        <f>$B$14*Finance!MJO35</f>
        <v>0</v>
      </c>
      <c r="MJS14" s="11">
        <f>$B$14*Finance!MJP35</f>
        <v>0</v>
      </c>
      <c r="MJT14" s="11">
        <f>$B$14*Finance!MJQ35</f>
        <v>0</v>
      </c>
      <c r="MJU14" s="11">
        <f>$B$14*Finance!MJR35</f>
        <v>0</v>
      </c>
      <c r="MJV14" s="11">
        <f>$B$14*Finance!MJS35</f>
        <v>0</v>
      </c>
      <c r="MJW14" s="11">
        <f>$B$14*Finance!MJT35</f>
        <v>0</v>
      </c>
      <c r="MJX14" s="11">
        <f>$B$14*Finance!MJU35</f>
        <v>0</v>
      </c>
      <c r="MJY14" s="11">
        <f>$B$14*Finance!MJV35</f>
        <v>0</v>
      </c>
      <c r="MJZ14" s="11">
        <f>$B$14*Finance!MJW35</f>
        <v>0</v>
      </c>
      <c r="MKA14" s="11">
        <f>$B$14*Finance!MJX35</f>
        <v>0</v>
      </c>
      <c r="MKB14" s="11">
        <f>$B$14*Finance!MJY35</f>
        <v>0</v>
      </c>
      <c r="MKC14" s="11">
        <f>$B$14*Finance!MJZ35</f>
        <v>0</v>
      </c>
      <c r="MKD14" s="11">
        <f>$B$14*Finance!MKA35</f>
        <v>0</v>
      </c>
      <c r="MKE14" s="11">
        <f>$B$14*Finance!MKB35</f>
        <v>0</v>
      </c>
      <c r="MKF14" s="11">
        <f>$B$14*Finance!MKC35</f>
        <v>0</v>
      </c>
      <c r="MKG14" s="11">
        <f>$B$14*Finance!MKD35</f>
        <v>0</v>
      </c>
      <c r="MKH14" s="11">
        <f>$B$14*Finance!MKE35</f>
        <v>0</v>
      </c>
      <c r="MKI14" s="11">
        <f>$B$14*Finance!MKF35</f>
        <v>0</v>
      </c>
      <c r="MKJ14" s="11">
        <f>$B$14*Finance!MKG35</f>
        <v>0</v>
      </c>
      <c r="MKK14" s="11">
        <f>$B$14*Finance!MKH35</f>
        <v>0</v>
      </c>
      <c r="MKL14" s="11">
        <f>$B$14*Finance!MKI35</f>
        <v>0</v>
      </c>
      <c r="MKM14" s="11">
        <f>$B$14*Finance!MKJ35</f>
        <v>0</v>
      </c>
      <c r="MKN14" s="11">
        <f>$B$14*Finance!MKK35</f>
        <v>0</v>
      </c>
      <c r="MKO14" s="11">
        <f>$B$14*Finance!MKL35</f>
        <v>0</v>
      </c>
      <c r="MKP14" s="11">
        <f>$B$14*Finance!MKM35</f>
        <v>0</v>
      </c>
      <c r="MKQ14" s="11">
        <f>$B$14*Finance!MKN35</f>
        <v>0</v>
      </c>
      <c r="MKR14" s="11">
        <f>$B$14*Finance!MKO35</f>
        <v>0</v>
      </c>
      <c r="MKS14" s="11">
        <f>$B$14*Finance!MKP35</f>
        <v>0</v>
      </c>
      <c r="MKT14" s="11">
        <f>$B$14*Finance!MKQ35</f>
        <v>0</v>
      </c>
      <c r="MKU14" s="11">
        <f>$B$14*Finance!MKR35</f>
        <v>0</v>
      </c>
      <c r="MKV14" s="11">
        <f>$B$14*Finance!MKS35</f>
        <v>0</v>
      </c>
      <c r="MKW14" s="11">
        <f>$B$14*Finance!MKT35</f>
        <v>0</v>
      </c>
      <c r="MKX14" s="11">
        <f>$B$14*Finance!MKU35</f>
        <v>0</v>
      </c>
      <c r="MKY14" s="11">
        <f>$B$14*Finance!MKV35</f>
        <v>0</v>
      </c>
      <c r="MKZ14" s="11">
        <f>$B$14*Finance!MKW35</f>
        <v>0</v>
      </c>
      <c r="MLA14" s="11">
        <f>$B$14*Finance!MKX35</f>
        <v>0</v>
      </c>
      <c r="MLB14" s="11">
        <f>$B$14*Finance!MKY35</f>
        <v>0</v>
      </c>
      <c r="MLC14" s="11">
        <f>$B$14*Finance!MKZ35</f>
        <v>0</v>
      </c>
      <c r="MLD14" s="11">
        <f>$B$14*Finance!MLA35</f>
        <v>0</v>
      </c>
      <c r="MLE14" s="11">
        <f>$B$14*Finance!MLB35</f>
        <v>0</v>
      </c>
      <c r="MLF14" s="11">
        <f>$B$14*Finance!MLC35</f>
        <v>0</v>
      </c>
      <c r="MLG14" s="11">
        <f>$B$14*Finance!MLD35</f>
        <v>0</v>
      </c>
      <c r="MLH14" s="11">
        <f>$B$14*Finance!MLE35</f>
        <v>0</v>
      </c>
      <c r="MLI14" s="11">
        <f>$B$14*Finance!MLF35</f>
        <v>0</v>
      </c>
      <c r="MLJ14" s="11">
        <f>$B$14*Finance!MLG35</f>
        <v>0</v>
      </c>
      <c r="MLK14" s="11">
        <f>$B$14*Finance!MLH35</f>
        <v>0</v>
      </c>
      <c r="MLL14" s="11">
        <f>$B$14*Finance!MLI35</f>
        <v>0</v>
      </c>
      <c r="MLM14" s="11">
        <f>$B$14*Finance!MLJ35</f>
        <v>0</v>
      </c>
      <c r="MLN14" s="11">
        <f>$B$14*Finance!MLK35</f>
        <v>0</v>
      </c>
      <c r="MLO14" s="11">
        <f>$B$14*Finance!MLL35</f>
        <v>0</v>
      </c>
      <c r="MLP14" s="11">
        <f>$B$14*Finance!MLM35</f>
        <v>0</v>
      </c>
      <c r="MLQ14" s="11">
        <f>$B$14*Finance!MLN35</f>
        <v>0</v>
      </c>
      <c r="MLR14" s="11">
        <f>$B$14*Finance!MLO35</f>
        <v>0</v>
      </c>
      <c r="MLS14" s="11">
        <f>$B$14*Finance!MLP35</f>
        <v>0</v>
      </c>
      <c r="MLT14" s="11">
        <f>$B$14*Finance!MLQ35</f>
        <v>0</v>
      </c>
      <c r="MLU14" s="11">
        <f>$B$14*Finance!MLR35</f>
        <v>0</v>
      </c>
      <c r="MLV14" s="11">
        <f>$B$14*Finance!MLS35</f>
        <v>0</v>
      </c>
      <c r="MLW14" s="11">
        <f>$B$14*Finance!MLT35</f>
        <v>0</v>
      </c>
      <c r="MLX14" s="11">
        <f>$B$14*Finance!MLU35</f>
        <v>0</v>
      </c>
      <c r="MLY14" s="11">
        <f>$B$14*Finance!MLV35</f>
        <v>0</v>
      </c>
      <c r="MLZ14" s="11">
        <f>$B$14*Finance!MLW35</f>
        <v>0</v>
      </c>
      <c r="MMA14" s="11">
        <f>$B$14*Finance!MLX35</f>
        <v>0</v>
      </c>
      <c r="MMB14" s="11">
        <f>$B$14*Finance!MLY35</f>
        <v>0</v>
      </c>
      <c r="MMC14" s="11">
        <f>$B$14*Finance!MLZ35</f>
        <v>0</v>
      </c>
      <c r="MMD14" s="11">
        <f>$B$14*Finance!MMA35</f>
        <v>0</v>
      </c>
      <c r="MME14" s="11">
        <f>$B$14*Finance!MMB35</f>
        <v>0</v>
      </c>
      <c r="MMF14" s="11">
        <f>$B$14*Finance!MMC35</f>
        <v>0</v>
      </c>
      <c r="MMG14" s="11">
        <f>$B$14*Finance!MMD35</f>
        <v>0</v>
      </c>
      <c r="MMH14" s="11">
        <f>$B$14*Finance!MME35</f>
        <v>0</v>
      </c>
      <c r="MMI14" s="11">
        <f>$B$14*Finance!MMF35</f>
        <v>0</v>
      </c>
      <c r="MMJ14" s="11">
        <f>$B$14*Finance!MMG35</f>
        <v>0</v>
      </c>
      <c r="MMK14" s="11">
        <f>$B$14*Finance!MMH35</f>
        <v>0</v>
      </c>
      <c r="MML14" s="11">
        <f>$B$14*Finance!MMI35</f>
        <v>0</v>
      </c>
      <c r="MMM14" s="11">
        <f>$B$14*Finance!MMJ35</f>
        <v>0</v>
      </c>
      <c r="MMN14" s="11">
        <f>$B$14*Finance!MMK35</f>
        <v>0</v>
      </c>
      <c r="MMO14" s="11">
        <f>$B$14*Finance!MML35</f>
        <v>0</v>
      </c>
      <c r="MMP14" s="11">
        <f>$B$14*Finance!MMM35</f>
        <v>0</v>
      </c>
      <c r="MMQ14" s="11">
        <f>$B$14*Finance!MMN35</f>
        <v>0</v>
      </c>
      <c r="MMR14" s="11">
        <f>$B$14*Finance!MMO35</f>
        <v>0</v>
      </c>
      <c r="MMS14" s="11">
        <f>$B$14*Finance!MMP35</f>
        <v>0</v>
      </c>
      <c r="MMT14" s="11">
        <f>$B$14*Finance!MMQ35</f>
        <v>0</v>
      </c>
      <c r="MMU14" s="11">
        <f>$B$14*Finance!MMR35</f>
        <v>0</v>
      </c>
      <c r="MMV14" s="11">
        <f>$B$14*Finance!MMS35</f>
        <v>0</v>
      </c>
      <c r="MMW14" s="11">
        <f>$B$14*Finance!MMT35</f>
        <v>0</v>
      </c>
      <c r="MMX14" s="11">
        <f>$B$14*Finance!MMU35</f>
        <v>0</v>
      </c>
      <c r="MMY14" s="11">
        <f>$B$14*Finance!MMV35</f>
        <v>0</v>
      </c>
      <c r="MMZ14" s="11">
        <f>$B$14*Finance!MMW35</f>
        <v>0</v>
      </c>
      <c r="MNA14" s="11">
        <f>$B$14*Finance!MMX35</f>
        <v>0</v>
      </c>
      <c r="MNB14" s="11">
        <f>$B$14*Finance!MMY35</f>
        <v>0</v>
      </c>
      <c r="MNC14" s="11">
        <f>$B$14*Finance!MMZ35</f>
        <v>0</v>
      </c>
      <c r="MND14" s="11">
        <f>$B$14*Finance!MNA35</f>
        <v>0</v>
      </c>
      <c r="MNE14" s="11">
        <f>$B$14*Finance!MNB35</f>
        <v>0</v>
      </c>
      <c r="MNF14" s="11">
        <f>$B$14*Finance!MNC35</f>
        <v>0</v>
      </c>
      <c r="MNG14" s="11">
        <f>$B$14*Finance!MND35</f>
        <v>0</v>
      </c>
      <c r="MNH14" s="11">
        <f>$B$14*Finance!MNE35</f>
        <v>0</v>
      </c>
      <c r="MNI14" s="11">
        <f>$B$14*Finance!MNF35</f>
        <v>0</v>
      </c>
      <c r="MNJ14" s="11">
        <f>$B$14*Finance!MNG35</f>
        <v>0</v>
      </c>
      <c r="MNK14" s="11">
        <f>$B$14*Finance!MNH35</f>
        <v>0</v>
      </c>
      <c r="MNL14" s="11">
        <f>$B$14*Finance!MNI35</f>
        <v>0</v>
      </c>
      <c r="MNM14" s="11">
        <f>$B$14*Finance!MNJ35</f>
        <v>0</v>
      </c>
      <c r="MNN14" s="11">
        <f>$B$14*Finance!MNK35</f>
        <v>0</v>
      </c>
      <c r="MNO14" s="11">
        <f>$B$14*Finance!MNL35</f>
        <v>0</v>
      </c>
      <c r="MNP14" s="11">
        <f>$B$14*Finance!MNM35</f>
        <v>0</v>
      </c>
      <c r="MNQ14" s="11">
        <f>$B$14*Finance!MNN35</f>
        <v>0</v>
      </c>
      <c r="MNR14" s="11">
        <f>$B$14*Finance!MNO35</f>
        <v>0</v>
      </c>
      <c r="MNS14" s="11">
        <f>$B$14*Finance!MNP35</f>
        <v>0</v>
      </c>
      <c r="MNT14" s="11">
        <f>$B$14*Finance!MNQ35</f>
        <v>0</v>
      </c>
      <c r="MNU14" s="11">
        <f>$B$14*Finance!MNR35</f>
        <v>0</v>
      </c>
      <c r="MNV14" s="11">
        <f>$B$14*Finance!MNS35</f>
        <v>0</v>
      </c>
      <c r="MNW14" s="11">
        <f>$B$14*Finance!MNT35</f>
        <v>0</v>
      </c>
      <c r="MNX14" s="11">
        <f>$B$14*Finance!MNU35</f>
        <v>0</v>
      </c>
      <c r="MNY14" s="11">
        <f>$B$14*Finance!MNV35</f>
        <v>0</v>
      </c>
      <c r="MNZ14" s="11">
        <f>$B$14*Finance!MNW35</f>
        <v>0</v>
      </c>
      <c r="MOA14" s="11">
        <f>$B$14*Finance!MNX35</f>
        <v>0</v>
      </c>
      <c r="MOB14" s="11">
        <f>$B$14*Finance!MNY35</f>
        <v>0</v>
      </c>
      <c r="MOC14" s="11">
        <f>$B$14*Finance!MNZ35</f>
        <v>0</v>
      </c>
      <c r="MOD14" s="11">
        <f>$B$14*Finance!MOA35</f>
        <v>0</v>
      </c>
      <c r="MOE14" s="11">
        <f>$B$14*Finance!MOB35</f>
        <v>0</v>
      </c>
      <c r="MOF14" s="11">
        <f>$B$14*Finance!MOC35</f>
        <v>0</v>
      </c>
      <c r="MOG14" s="11">
        <f>$B$14*Finance!MOD35</f>
        <v>0</v>
      </c>
      <c r="MOH14" s="11">
        <f>$B$14*Finance!MOE35</f>
        <v>0</v>
      </c>
      <c r="MOI14" s="11">
        <f>$B$14*Finance!MOF35</f>
        <v>0</v>
      </c>
      <c r="MOJ14" s="11">
        <f>$B$14*Finance!MOG35</f>
        <v>0</v>
      </c>
      <c r="MOK14" s="11">
        <f>$B$14*Finance!MOH35</f>
        <v>0</v>
      </c>
      <c r="MOL14" s="11">
        <f>$B$14*Finance!MOI35</f>
        <v>0</v>
      </c>
      <c r="MOM14" s="11">
        <f>$B$14*Finance!MOJ35</f>
        <v>0</v>
      </c>
      <c r="MON14" s="11">
        <f>$B$14*Finance!MOK35</f>
        <v>0</v>
      </c>
      <c r="MOO14" s="11">
        <f>$B$14*Finance!MOL35</f>
        <v>0</v>
      </c>
      <c r="MOP14" s="11">
        <f>$B$14*Finance!MOM35</f>
        <v>0</v>
      </c>
      <c r="MOQ14" s="11">
        <f>$B$14*Finance!MON35</f>
        <v>0</v>
      </c>
      <c r="MOR14" s="11">
        <f>$B$14*Finance!MOO35</f>
        <v>0</v>
      </c>
      <c r="MOS14" s="11">
        <f>$B$14*Finance!MOP35</f>
        <v>0</v>
      </c>
      <c r="MOT14" s="11">
        <f>$B$14*Finance!MOQ35</f>
        <v>0</v>
      </c>
      <c r="MOU14" s="11">
        <f>$B$14*Finance!MOR35</f>
        <v>0</v>
      </c>
      <c r="MOV14" s="11">
        <f>$B$14*Finance!MOS35</f>
        <v>0</v>
      </c>
      <c r="MOW14" s="11">
        <f>$B$14*Finance!MOT35</f>
        <v>0</v>
      </c>
      <c r="MOX14" s="11">
        <f>$B$14*Finance!MOU35</f>
        <v>0</v>
      </c>
      <c r="MOY14" s="11">
        <f>$B$14*Finance!MOV35</f>
        <v>0</v>
      </c>
      <c r="MOZ14" s="11">
        <f>$B$14*Finance!MOW35</f>
        <v>0</v>
      </c>
      <c r="MPA14" s="11">
        <f>$B$14*Finance!MOX35</f>
        <v>0</v>
      </c>
      <c r="MPB14" s="11">
        <f>$B$14*Finance!MOY35</f>
        <v>0</v>
      </c>
      <c r="MPC14" s="11">
        <f>$B$14*Finance!MOZ35</f>
        <v>0</v>
      </c>
      <c r="MPD14" s="11">
        <f>$B$14*Finance!MPA35</f>
        <v>0</v>
      </c>
      <c r="MPE14" s="11">
        <f>$B$14*Finance!MPB35</f>
        <v>0</v>
      </c>
      <c r="MPF14" s="11">
        <f>$B$14*Finance!MPC35</f>
        <v>0</v>
      </c>
      <c r="MPG14" s="11">
        <f>$B$14*Finance!MPD35</f>
        <v>0</v>
      </c>
      <c r="MPH14" s="11">
        <f>$B$14*Finance!MPE35</f>
        <v>0</v>
      </c>
      <c r="MPI14" s="11">
        <f>$B$14*Finance!MPF35</f>
        <v>0</v>
      </c>
      <c r="MPJ14" s="11">
        <f>$B$14*Finance!MPG35</f>
        <v>0</v>
      </c>
      <c r="MPK14" s="11">
        <f>$B$14*Finance!MPH35</f>
        <v>0</v>
      </c>
      <c r="MPL14" s="11">
        <f>$B$14*Finance!MPI35</f>
        <v>0</v>
      </c>
      <c r="MPM14" s="11">
        <f>$B$14*Finance!MPJ35</f>
        <v>0</v>
      </c>
      <c r="MPN14" s="11">
        <f>$B$14*Finance!MPK35</f>
        <v>0</v>
      </c>
      <c r="MPO14" s="11">
        <f>$B$14*Finance!MPL35</f>
        <v>0</v>
      </c>
      <c r="MPP14" s="11">
        <f>$B$14*Finance!MPM35</f>
        <v>0</v>
      </c>
      <c r="MPQ14" s="11">
        <f>$B$14*Finance!MPN35</f>
        <v>0</v>
      </c>
      <c r="MPR14" s="11">
        <f>$B$14*Finance!MPO35</f>
        <v>0</v>
      </c>
      <c r="MPS14" s="11">
        <f>$B$14*Finance!MPP35</f>
        <v>0</v>
      </c>
      <c r="MPT14" s="11">
        <f>$B$14*Finance!MPQ35</f>
        <v>0</v>
      </c>
      <c r="MPU14" s="11">
        <f>$B$14*Finance!MPR35</f>
        <v>0</v>
      </c>
      <c r="MPV14" s="11">
        <f>$B$14*Finance!MPS35</f>
        <v>0</v>
      </c>
      <c r="MPW14" s="11">
        <f>$B$14*Finance!MPT35</f>
        <v>0</v>
      </c>
      <c r="MPX14" s="11">
        <f>$B$14*Finance!MPU35</f>
        <v>0</v>
      </c>
      <c r="MPY14" s="11">
        <f>$B$14*Finance!MPV35</f>
        <v>0</v>
      </c>
      <c r="MPZ14" s="11">
        <f>$B$14*Finance!MPW35</f>
        <v>0</v>
      </c>
      <c r="MQA14" s="11">
        <f>$B$14*Finance!MPX35</f>
        <v>0</v>
      </c>
      <c r="MQB14" s="11">
        <f>$B$14*Finance!MPY35</f>
        <v>0</v>
      </c>
      <c r="MQC14" s="11">
        <f>$B$14*Finance!MPZ35</f>
        <v>0</v>
      </c>
      <c r="MQD14" s="11">
        <f>$B$14*Finance!MQA35</f>
        <v>0</v>
      </c>
      <c r="MQE14" s="11">
        <f>$B$14*Finance!MQB35</f>
        <v>0</v>
      </c>
      <c r="MQF14" s="11">
        <f>$B$14*Finance!MQC35</f>
        <v>0</v>
      </c>
      <c r="MQG14" s="11">
        <f>$B$14*Finance!MQD35</f>
        <v>0</v>
      </c>
      <c r="MQH14" s="11">
        <f>$B$14*Finance!MQE35</f>
        <v>0</v>
      </c>
      <c r="MQI14" s="11">
        <f>$B$14*Finance!MQF35</f>
        <v>0</v>
      </c>
      <c r="MQJ14" s="11">
        <f>$B$14*Finance!MQG35</f>
        <v>0</v>
      </c>
      <c r="MQK14" s="11">
        <f>$B$14*Finance!MQH35</f>
        <v>0</v>
      </c>
      <c r="MQL14" s="11">
        <f>$B$14*Finance!MQI35</f>
        <v>0</v>
      </c>
      <c r="MQM14" s="11">
        <f>$B$14*Finance!MQJ35</f>
        <v>0</v>
      </c>
      <c r="MQN14" s="11">
        <f>$B$14*Finance!MQK35</f>
        <v>0</v>
      </c>
      <c r="MQO14" s="11">
        <f>$B$14*Finance!MQL35</f>
        <v>0</v>
      </c>
      <c r="MQP14" s="11">
        <f>$B$14*Finance!MQM35</f>
        <v>0</v>
      </c>
      <c r="MQQ14" s="11">
        <f>$B$14*Finance!MQN35</f>
        <v>0</v>
      </c>
      <c r="MQR14" s="11">
        <f>$B$14*Finance!MQO35</f>
        <v>0</v>
      </c>
      <c r="MQS14" s="11">
        <f>$B$14*Finance!MQP35</f>
        <v>0</v>
      </c>
      <c r="MQT14" s="11">
        <f>$B$14*Finance!MQQ35</f>
        <v>0</v>
      </c>
      <c r="MQU14" s="11">
        <f>$B$14*Finance!MQR35</f>
        <v>0</v>
      </c>
      <c r="MQV14" s="11">
        <f>$B$14*Finance!MQS35</f>
        <v>0</v>
      </c>
      <c r="MQW14" s="11">
        <f>$B$14*Finance!MQT35</f>
        <v>0</v>
      </c>
      <c r="MQX14" s="11">
        <f>$B$14*Finance!MQU35</f>
        <v>0</v>
      </c>
      <c r="MQY14" s="11">
        <f>$B$14*Finance!MQV35</f>
        <v>0</v>
      </c>
      <c r="MQZ14" s="11">
        <f>$B$14*Finance!MQW35</f>
        <v>0</v>
      </c>
      <c r="MRA14" s="11">
        <f>$B$14*Finance!MQX35</f>
        <v>0</v>
      </c>
      <c r="MRB14" s="11">
        <f>$B$14*Finance!MQY35</f>
        <v>0</v>
      </c>
      <c r="MRC14" s="11">
        <f>$B$14*Finance!MQZ35</f>
        <v>0</v>
      </c>
      <c r="MRD14" s="11">
        <f>$B$14*Finance!MRA35</f>
        <v>0</v>
      </c>
      <c r="MRE14" s="11">
        <f>$B$14*Finance!MRB35</f>
        <v>0</v>
      </c>
      <c r="MRF14" s="11">
        <f>$B$14*Finance!MRC35</f>
        <v>0</v>
      </c>
      <c r="MRG14" s="11">
        <f>$B$14*Finance!MRD35</f>
        <v>0</v>
      </c>
      <c r="MRH14" s="11">
        <f>$B$14*Finance!MRE35</f>
        <v>0</v>
      </c>
      <c r="MRI14" s="11">
        <f>$B$14*Finance!MRF35</f>
        <v>0</v>
      </c>
      <c r="MRJ14" s="11">
        <f>$B$14*Finance!MRG35</f>
        <v>0</v>
      </c>
      <c r="MRK14" s="11">
        <f>$B$14*Finance!MRH35</f>
        <v>0</v>
      </c>
      <c r="MRL14" s="11">
        <f>$B$14*Finance!MRI35</f>
        <v>0</v>
      </c>
      <c r="MRM14" s="11">
        <f>$B$14*Finance!MRJ35</f>
        <v>0</v>
      </c>
      <c r="MRN14" s="11">
        <f>$B$14*Finance!MRK35</f>
        <v>0</v>
      </c>
      <c r="MRO14" s="11">
        <f>$B$14*Finance!MRL35</f>
        <v>0</v>
      </c>
      <c r="MRP14" s="11">
        <f>$B$14*Finance!MRM35</f>
        <v>0</v>
      </c>
      <c r="MRQ14" s="11">
        <f>$B$14*Finance!MRN35</f>
        <v>0</v>
      </c>
      <c r="MRR14" s="11">
        <f>$B$14*Finance!MRO35</f>
        <v>0</v>
      </c>
      <c r="MRS14" s="11">
        <f>$B$14*Finance!MRP35</f>
        <v>0</v>
      </c>
      <c r="MRT14" s="11">
        <f>$B$14*Finance!MRQ35</f>
        <v>0</v>
      </c>
      <c r="MRU14" s="11">
        <f>$B$14*Finance!MRR35</f>
        <v>0</v>
      </c>
      <c r="MRV14" s="11">
        <f>$B$14*Finance!MRS35</f>
        <v>0</v>
      </c>
      <c r="MRW14" s="11">
        <f>$B$14*Finance!MRT35</f>
        <v>0</v>
      </c>
      <c r="MRX14" s="11">
        <f>$B$14*Finance!MRU35</f>
        <v>0</v>
      </c>
      <c r="MRY14" s="11">
        <f>$B$14*Finance!MRV35</f>
        <v>0</v>
      </c>
      <c r="MRZ14" s="11">
        <f>$B$14*Finance!MRW35</f>
        <v>0</v>
      </c>
      <c r="MSA14" s="11">
        <f>$B$14*Finance!MRX35</f>
        <v>0</v>
      </c>
      <c r="MSB14" s="11">
        <f>$B$14*Finance!MRY35</f>
        <v>0</v>
      </c>
      <c r="MSC14" s="11">
        <f>$B$14*Finance!MRZ35</f>
        <v>0</v>
      </c>
      <c r="MSD14" s="11">
        <f>$B$14*Finance!MSA35</f>
        <v>0</v>
      </c>
      <c r="MSE14" s="11">
        <f>$B$14*Finance!MSB35</f>
        <v>0</v>
      </c>
      <c r="MSF14" s="11">
        <f>$B$14*Finance!MSC35</f>
        <v>0</v>
      </c>
      <c r="MSG14" s="11">
        <f>$B$14*Finance!MSD35</f>
        <v>0</v>
      </c>
      <c r="MSH14" s="11">
        <f>$B$14*Finance!MSE35</f>
        <v>0</v>
      </c>
      <c r="MSI14" s="11">
        <f>$B$14*Finance!MSF35</f>
        <v>0</v>
      </c>
      <c r="MSJ14" s="11">
        <f>$B$14*Finance!MSG35</f>
        <v>0</v>
      </c>
      <c r="MSK14" s="11">
        <f>$B$14*Finance!MSH35</f>
        <v>0</v>
      </c>
      <c r="MSL14" s="11">
        <f>$B$14*Finance!MSI35</f>
        <v>0</v>
      </c>
      <c r="MSM14" s="11">
        <f>$B$14*Finance!MSJ35</f>
        <v>0</v>
      </c>
      <c r="MSN14" s="11">
        <f>$B$14*Finance!MSK35</f>
        <v>0</v>
      </c>
      <c r="MSO14" s="11">
        <f>$B$14*Finance!MSL35</f>
        <v>0</v>
      </c>
      <c r="MSP14" s="11">
        <f>$B$14*Finance!MSM35</f>
        <v>0</v>
      </c>
      <c r="MSQ14" s="11">
        <f>$B$14*Finance!MSN35</f>
        <v>0</v>
      </c>
      <c r="MSR14" s="11">
        <f>$B$14*Finance!MSO35</f>
        <v>0</v>
      </c>
      <c r="MSS14" s="11">
        <f>$B$14*Finance!MSP35</f>
        <v>0</v>
      </c>
      <c r="MST14" s="11">
        <f>$B$14*Finance!MSQ35</f>
        <v>0</v>
      </c>
      <c r="MSU14" s="11">
        <f>$B$14*Finance!MSR35</f>
        <v>0</v>
      </c>
      <c r="MSV14" s="11">
        <f>$B$14*Finance!MSS35</f>
        <v>0</v>
      </c>
      <c r="MSW14" s="11">
        <f>$B$14*Finance!MST35</f>
        <v>0</v>
      </c>
      <c r="MSX14" s="11">
        <f>$B$14*Finance!MSU35</f>
        <v>0</v>
      </c>
      <c r="MSY14" s="11">
        <f>$B$14*Finance!MSV35</f>
        <v>0</v>
      </c>
      <c r="MSZ14" s="11">
        <f>$B$14*Finance!MSW35</f>
        <v>0</v>
      </c>
      <c r="MTA14" s="11">
        <f>$B$14*Finance!MSX35</f>
        <v>0</v>
      </c>
      <c r="MTB14" s="11">
        <f>$B$14*Finance!MSY35</f>
        <v>0</v>
      </c>
      <c r="MTC14" s="11">
        <f>$B$14*Finance!MSZ35</f>
        <v>0</v>
      </c>
      <c r="MTD14" s="11">
        <f>$B$14*Finance!MTA35</f>
        <v>0</v>
      </c>
      <c r="MTE14" s="11">
        <f>$B$14*Finance!MTB35</f>
        <v>0</v>
      </c>
      <c r="MTF14" s="11">
        <f>$B$14*Finance!MTC35</f>
        <v>0</v>
      </c>
      <c r="MTG14" s="11">
        <f>$B$14*Finance!MTD35</f>
        <v>0</v>
      </c>
      <c r="MTH14" s="11">
        <f>$B$14*Finance!MTE35</f>
        <v>0</v>
      </c>
      <c r="MTI14" s="11">
        <f>$B$14*Finance!MTF35</f>
        <v>0</v>
      </c>
      <c r="MTJ14" s="11">
        <f>$B$14*Finance!MTG35</f>
        <v>0</v>
      </c>
      <c r="MTK14" s="11">
        <f>$B$14*Finance!MTH35</f>
        <v>0</v>
      </c>
      <c r="MTL14" s="11">
        <f>$B$14*Finance!MTI35</f>
        <v>0</v>
      </c>
      <c r="MTM14" s="11">
        <f>$B$14*Finance!MTJ35</f>
        <v>0</v>
      </c>
      <c r="MTN14" s="11">
        <f>$B$14*Finance!MTK35</f>
        <v>0</v>
      </c>
      <c r="MTO14" s="11">
        <f>$B$14*Finance!MTL35</f>
        <v>0</v>
      </c>
      <c r="MTP14" s="11">
        <f>$B$14*Finance!MTM35</f>
        <v>0</v>
      </c>
      <c r="MTQ14" s="11">
        <f>$B$14*Finance!MTN35</f>
        <v>0</v>
      </c>
      <c r="MTR14" s="11">
        <f>$B$14*Finance!MTO35</f>
        <v>0</v>
      </c>
      <c r="MTS14" s="11">
        <f>$B$14*Finance!MTP35</f>
        <v>0</v>
      </c>
      <c r="MTT14" s="11">
        <f>$B$14*Finance!MTQ35</f>
        <v>0</v>
      </c>
      <c r="MTU14" s="11">
        <f>$B$14*Finance!MTR35</f>
        <v>0</v>
      </c>
      <c r="MTV14" s="11">
        <f>$B$14*Finance!MTS35</f>
        <v>0</v>
      </c>
      <c r="MTW14" s="11">
        <f>$B$14*Finance!MTT35</f>
        <v>0</v>
      </c>
      <c r="MTX14" s="11">
        <f>$B$14*Finance!MTU35</f>
        <v>0</v>
      </c>
      <c r="MTY14" s="11">
        <f>$B$14*Finance!MTV35</f>
        <v>0</v>
      </c>
      <c r="MTZ14" s="11">
        <f>$B$14*Finance!MTW35</f>
        <v>0</v>
      </c>
      <c r="MUA14" s="11">
        <f>$B$14*Finance!MTX35</f>
        <v>0</v>
      </c>
      <c r="MUB14" s="11">
        <f>$B$14*Finance!MTY35</f>
        <v>0</v>
      </c>
      <c r="MUC14" s="11">
        <f>$B$14*Finance!MTZ35</f>
        <v>0</v>
      </c>
      <c r="MUD14" s="11">
        <f>$B$14*Finance!MUA35</f>
        <v>0</v>
      </c>
      <c r="MUE14" s="11">
        <f>$B$14*Finance!MUB35</f>
        <v>0</v>
      </c>
      <c r="MUF14" s="11">
        <f>$B$14*Finance!MUC35</f>
        <v>0</v>
      </c>
      <c r="MUG14" s="11">
        <f>$B$14*Finance!MUD35</f>
        <v>0</v>
      </c>
      <c r="MUH14" s="11">
        <f>$B$14*Finance!MUE35</f>
        <v>0</v>
      </c>
      <c r="MUI14" s="11">
        <f>$B$14*Finance!MUF35</f>
        <v>0</v>
      </c>
      <c r="MUJ14" s="11">
        <f>$B$14*Finance!MUG35</f>
        <v>0</v>
      </c>
      <c r="MUK14" s="11">
        <f>$B$14*Finance!MUH35</f>
        <v>0</v>
      </c>
      <c r="MUL14" s="11">
        <f>$B$14*Finance!MUI35</f>
        <v>0</v>
      </c>
      <c r="MUM14" s="11">
        <f>$B$14*Finance!MUJ35</f>
        <v>0</v>
      </c>
      <c r="MUN14" s="11">
        <f>$B$14*Finance!MUK35</f>
        <v>0</v>
      </c>
      <c r="MUO14" s="11">
        <f>$B$14*Finance!MUL35</f>
        <v>0</v>
      </c>
      <c r="MUP14" s="11">
        <f>$B$14*Finance!MUM35</f>
        <v>0</v>
      </c>
      <c r="MUQ14" s="11">
        <f>$B$14*Finance!MUN35</f>
        <v>0</v>
      </c>
      <c r="MUR14" s="11">
        <f>$B$14*Finance!MUO35</f>
        <v>0</v>
      </c>
      <c r="MUS14" s="11">
        <f>$B$14*Finance!MUP35</f>
        <v>0</v>
      </c>
      <c r="MUT14" s="11">
        <f>$B$14*Finance!MUQ35</f>
        <v>0</v>
      </c>
      <c r="MUU14" s="11">
        <f>$B$14*Finance!MUR35</f>
        <v>0</v>
      </c>
      <c r="MUV14" s="11">
        <f>$B$14*Finance!MUS35</f>
        <v>0</v>
      </c>
      <c r="MUW14" s="11">
        <f>$B$14*Finance!MUT35</f>
        <v>0</v>
      </c>
      <c r="MUX14" s="11">
        <f>$B$14*Finance!MUU35</f>
        <v>0</v>
      </c>
      <c r="MUY14" s="11">
        <f>$B$14*Finance!MUV35</f>
        <v>0</v>
      </c>
      <c r="MUZ14" s="11">
        <f>$B$14*Finance!MUW35</f>
        <v>0</v>
      </c>
      <c r="MVA14" s="11">
        <f>$B$14*Finance!MUX35</f>
        <v>0</v>
      </c>
      <c r="MVB14" s="11">
        <f>$B$14*Finance!MUY35</f>
        <v>0</v>
      </c>
      <c r="MVC14" s="11">
        <f>$B$14*Finance!MUZ35</f>
        <v>0</v>
      </c>
      <c r="MVD14" s="11">
        <f>$B$14*Finance!MVA35</f>
        <v>0</v>
      </c>
      <c r="MVE14" s="11">
        <f>$B$14*Finance!MVB35</f>
        <v>0</v>
      </c>
      <c r="MVF14" s="11">
        <f>$B$14*Finance!MVC35</f>
        <v>0</v>
      </c>
      <c r="MVG14" s="11">
        <f>$B$14*Finance!MVD35</f>
        <v>0</v>
      </c>
      <c r="MVH14" s="11">
        <f>$B$14*Finance!MVE35</f>
        <v>0</v>
      </c>
      <c r="MVI14" s="11">
        <f>$B$14*Finance!MVF35</f>
        <v>0</v>
      </c>
      <c r="MVJ14" s="11">
        <f>$B$14*Finance!MVG35</f>
        <v>0</v>
      </c>
      <c r="MVK14" s="11">
        <f>$B$14*Finance!MVH35</f>
        <v>0</v>
      </c>
      <c r="MVL14" s="11">
        <f>$B$14*Finance!MVI35</f>
        <v>0</v>
      </c>
      <c r="MVM14" s="11">
        <f>$B$14*Finance!MVJ35</f>
        <v>0</v>
      </c>
      <c r="MVN14" s="11">
        <f>$B$14*Finance!MVK35</f>
        <v>0</v>
      </c>
      <c r="MVO14" s="11">
        <f>$B$14*Finance!MVL35</f>
        <v>0</v>
      </c>
      <c r="MVP14" s="11">
        <f>$B$14*Finance!MVM35</f>
        <v>0</v>
      </c>
      <c r="MVQ14" s="11">
        <f>$B$14*Finance!MVN35</f>
        <v>0</v>
      </c>
      <c r="MVR14" s="11">
        <f>$B$14*Finance!MVO35</f>
        <v>0</v>
      </c>
      <c r="MVS14" s="11">
        <f>$B$14*Finance!MVP35</f>
        <v>0</v>
      </c>
      <c r="MVT14" s="11">
        <f>$B$14*Finance!MVQ35</f>
        <v>0</v>
      </c>
      <c r="MVU14" s="11">
        <f>$B$14*Finance!MVR35</f>
        <v>0</v>
      </c>
      <c r="MVV14" s="11">
        <f>$B$14*Finance!MVS35</f>
        <v>0</v>
      </c>
      <c r="MVW14" s="11">
        <f>$B$14*Finance!MVT35</f>
        <v>0</v>
      </c>
      <c r="MVX14" s="11">
        <f>$B$14*Finance!MVU35</f>
        <v>0</v>
      </c>
      <c r="MVY14" s="11">
        <f>$B$14*Finance!MVV35</f>
        <v>0</v>
      </c>
      <c r="MVZ14" s="11">
        <f>$B$14*Finance!MVW35</f>
        <v>0</v>
      </c>
      <c r="MWA14" s="11">
        <f>$B$14*Finance!MVX35</f>
        <v>0</v>
      </c>
      <c r="MWB14" s="11">
        <f>$B$14*Finance!MVY35</f>
        <v>0</v>
      </c>
      <c r="MWC14" s="11">
        <f>$B$14*Finance!MVZ35</f>
        <v>0</v>
      </c>
      <c r="MWD14" s="11">
        <f>$B$14*Finance!MWA35</f>
        <v>0</v>
      </c>
      <c r="MWE14" s="11">
        <f>$B$14*Finance!MWB35</f>
        <v>0</v>
      </c>
      <c r="MWF14" s="11">
        <f>$B$14*Finance!MWC35</f>
        <v>0</v>
      </c>
      <c r="MWG14" s="11">
        <f>$B$14*Finance!MWD35</f>
        <v>0</v>
      </c>
      <c r="MWH14" s="11">
        <f>$B$14*Finance!MWE35</f>
        <v>0</v>
      </c>
      <c r="MWI14" s="11">
        <f>$B$14*Finance!MWF35</f>
        <v>0</v>
      </c>
      <c r="MWJ14" s="11">
        <f>$B$14*Finance!MWG35</f>
        <v>0</v>
      </c>
      <c r="MWK14" s="11">
        <f>$B$14*Finance!MWH35</f>
        <v>0</v>
      </c>
      <c r="MWL14" s="11">
        <f>$B$14*Finance!MWI35</f>
        <v>0</v>
      </c>
      <c r="MWM14" s="11">
        <f>$B$14*Finance!MWJ35</f>
        <v>0</v>
      </c>
      <c r="MWN14" s="11">
        <f>$B$14*Finance!MWK35</f>
        <v>0</v>
      </c>
      <c r="MWO14" s="11">
        <f>$B$14*Finance!MWL35</f>
        <v>0</v>
      </c>
      <c r="MWP14" s="11">
        <f>$B$14*Finance!MWM35</f>
        <v>0</v>
      </c>
      <c r="MWQ14" s="11">
        <f>$B$14*Finance!MWN35</f>
        <v>0</v>
      </c>
      <c r="MWR14" s="11">
        <f>$B$14*Finance!MWO35</f>
        <v>0</v>
      </c>
      <c r="MWS14" s="11">
        <f>$B$14*Finance!MWP35</f>
        <v>0</v>
      </c>
      <c r="MWT14" s="11">
        <f>$B$14*Finance!MWQ35</f>
        <v>0</v>
      </c>
      <c r="MWU14" s="11">
        <f>$B$14*Finance!MWR35</f>
        <v>0</v>
      </c>
      <c r="MWV14" s="11">
        <f>$B$14*Finance!MWS35</f>
        <v>0</v>
      </c>
      <c r="MWW14" s="11">
        <f>$B$14*Finance!MWT35</f>
        <v>0</v>
      </c>
      <c r="MWX14" s="11">
        <f>$B$14*Finance!MWU35</f>
        <v>0</v>
      </c>
      <c r="MWY14" s="11">
        <f>$B$14*Finance!MWV35</f>
        <v>0</v>
      </c>
      <c r="MWZ14" s="11">
        <f>$B$14*Finance!MWW35</f>
        <v>0</v>
      </c>
      <c r="MXA14" s="11">
        <f>$B$14*Finance!MWX35</f>
        <v>0</v>
      </c>
      <c r="MXB14" s="11">
        <f>$B$14*Finance!MWY35</f>
        <v>0</v>
      </c>
      <c r="MXC14" s="11">
        <f>$B$14*Finance!MWZ35</f>
        <v>0</v>
      </c>
      <c r="MXD14" s="11">
        <f>$B$14*Finance!MXA35</f>
        <v>0</v>
      </c>
      <c r="MXE14" s="11">
        <f>$B$14*Finance!MXB35</f>
        <v>0</v>
      </c>
      <c r="MXF14" s="11">
        <f>$B$14*Finance!MXC35</f>
        <v>0</v>
      </c>
      <c r="MXG14" s="11">
        <f>$B$14*Finance!MXD35</f>
        <v>0</v>
      </c>
      <c r="MXH14" s="11">
        <f>$B$14*Finance!MXE35</f>
        <v>0</v>
      </c>
      <c r="MXI14" s="11">
        <f>$B$14*Finance!MXF35</f>
        <v>0</v>
      </c>
      <c r="MXJ14" s="11">
        <f>$B$14*Finance!MXG35</f>
        <v>0</v>
      </c>
      <c r="MXK14" s="11">
        <f>$B$14*Finance!MXH35</f>
        <v>0</v>
      </c>
      <c r="MXL14" s="11">
        <f>$B$14*Finance!MXI35</f>
        <v>0</v>
      </c>
      <c r="MXM14" s="11">
        <f>$B$14*Finance!MXJ35</f>
        <v>0</v>
      </c>
      <c r="MXN14" s="11">
        <f>$B$14*Finance!MXK35</f>
        <v>0</v>
      </c>
      <c r="MXO14" s="11">
        <f>$B$14*Finance!MXL35</f>
        <v>0</v>
      </c>
      <c r="MXP14" s="11">
        <f>$B$14*Finance!MXM35</f>
        <v>0</v>
      </c>
      <c r="MXQ14" s="11">
        <f>$B$14*Finance!MXN35</f>
        <v>0</v>
      </c>
      <c r="MXR14" s="11">
        <f>$B$14*Finance!MXO35</f>
        <v>0</v>
      </c>
      <c r="MXS14" s="11">
        <f>$B$14*Finance!MXP35</f>
        <v>0</v>
      </c>
      <c r="MXT14" s="11">
        <f>$B$14*Finance!MXQ35</f>
        <v>0</v>
      </c>
      <c r="MXU14" s="11">
        <f>$B$14*Finance!MXR35</f>
        <v>0</v>
      </c>
      <c r="MXV14" s="11">
        <f>$B$14*Finance!MXS35</f>
        <v>0</v>
      </c>
      <c r="MXW14" s="11">
        <f>$B$14*Finance!MXT35</f>
        <v>0</v>
      </c>
      <c r="MXX14" s="11">
        <f>$B$14*Finance!MXU35</f>
        <v>0</v>
      </c>
      <c r="MXY14" s="11">
        <f>$B$14*Finance!MXV35</f>
        <v>0</v>
      </c>
      <c r="MXZ14" s="11">
        <f>$B$14*Finance!MXW35</f>
        <v>0</v>
      </c>
      <c r="MYA14" s="11">
        <f>$B$14*Finance!MXX35</f>
        <v>0</v>
      </c>
      <c r="MYB14" s="11">
        <f>$B$14*Finance!MXY35</f>
        <v>0</v>
      </c>
      <c r="MYC14" s="11">
        <f>$B$14*Finance!MXZ35</f>
        <v>0</v>
      </c>
      <c r="MYD14" s="11">
        <f>$B$14*Finance!MYA35</f>
        <v>0</v>
      </c>
      <c r="MYE14" s="11">
        <f>$B$14*Finance!MYB35</f>
        <v>0</v>
      </c>
      <c r="MYF14" s="11">
        <f>$B$14*Finance!MYC35</f>
        <v>0</v>
      </c>
      <c r="MYG14" s="11">
        <f>$B$14*Finance!MYD35</f>
        <v>0</v>
      </c>
      <c r="MYH14" s="11">
        <f>$B$14*Finance!MYE35</f>
        <v>0</v>
      </c>
      <c r="MYI14" s="11">
        <f>$B$14*Finance!MYF35</f>
        <v>0</v>
      </c>
      <c r="MYJ14" s="11">
        <f>$B$14*Finance!MYG35</f>
        <v>0</v>
      </c>
      <c r="MYK14" s="11">
        <f>$B$14*Finance!MYH35</f>
        <v>0</v>
      </c>
      <c r="MYL14" s="11">
        <f>$B$14*Finance!MYI35</f>
        <v>0</v>
      </c>
      <c r="MYM14" s="11">
        <f>$B$14*Finance!MYJ35</f>
        <v>0</v>
      </c>
      <c r="MYN14" s="11">
        <f>$B$14*Finance!MYK35</f>
        <v>0</v>
      </c>
      <c r="MYO14" s="11">
        <f>$B$14*Finance!MYL35</f>
        <v>0</v>
      </c>
      <c r="MYP14" s="11">
        <f>$B$14*Finance!MYM35</f>
        <v>0</v>
      </c>
      <c r="MYQ14" s="11">
        <f>$B$14*Finance!MYN35</f>
        <v>0</v>
      </c>
      <c r="MYR14" s="11">
        <f>$B$14*Finance!MYO35</f>
        <v>0</v>
      </c>
      <c r="MYS14" s="11">
        <f>$B$14*Finance!MYP35</f>
        <v>0</v>
      </c>
      <c r="MYT14" s="11">
        <f>$B$14*Finance!MYQ35</f>
        <v>0</v>
      </c>
      <c r="MYU14" s="11">
        <f>$B$14*Finance!MYR35</f>
        <v>0</v>
      </c>
      <c r="MYV14" s="11">
        <f>$B$14*Finance!MYS35</f>
        <v>0</v>
      </c>
      <c r="MYW14" s="11">
        <f>$B$14*Finance!MYT35</f>
        <v>0</v>
      </c>
      <c r="MYX14" s="11">
        <f>$B$14*Finance!MYU35</f>
        <v>0</v>
      </c>
      <c r="MYY14" s="11">
        <f>$B$14*Finance!MYV35</f>
        <v>0</v>
      </c>
      <c r="MYZ14" s="11">
        <f>$B$14*Finance!MYW35</f>
        <v>0</v>
      </c>
      <c r="MZA14" s="11">
        <f>$B$14*Finance!MYX35</f>
        <v>0</v>
      </c>
      <c r="MZB14" s="11">
        <f>$B$14*Finance!MYY35</f>
        <v>0</v>
      </c>
      <c r="MZC14" s="11">
        <f>$B$14*Finance!MYZ35</f>
        <v>0</v>
      </c>
      <c r="MZD14" s="11">
        <f>$B$14*Finance!MZA35</f>
        <v>0</v>
      </c>
      <c r="MZE14" s="11">
        <f>$B$14*Finance!MZB35</f>
        <v>0</v>
      </c>
      <c r="MZF14" s="11">
        <f>$B$14*Finance!MZC35</f>
        <v>0</v>
      </c>
      <c r="MZG14" s="11">
        <f>$B$14*Finance!MZD35</f>
        <v>0</v>
      </c>
      <c r="MZH14" s="11">
        <f>$B$14*Finance!MZE35</f>
        <v>0</v>
      </c>
      <c r="MZI14" s="11">
        <f>$B$14*Finance!MZF35</f>
        <v>0</v>
      </c>
      <c r="MZJ14" s="11">
        <f>$B$14*Finance!MZG35</f>
        <v>0</v>
      </c>
      <c r="MZK14" s="11">
        <f>$B$14*Finance!MZH35</f>
        <v>0</v>
      </c>
      <c r="MZL14" s="11">
        <f>$B$14*Finance!MZI35</f>
        <v>0</v>
      </c>
      <c r="MZM14" s="11">
        <f>$B$14*Finance!MZJ35</f>
        <v>0</v>
      </c>
      <c r="MZN14" s="11">
        <f>$B$14*Finance!MZK35</f>
        <v>0</v>
      </c>
      <c r="MZO14" s="11">
        <f>$B$14*Finance!MZL35</f>
        <v>0</v>
      </c>
      <c r="MZP14" s="11">
        <f>$B$14*Finance!MZM35</f>
        <v>0</v>
      </c>
      <c r="MZQ14" s="11">
        <f>$B$14*Finance!MZN35</f>
        <v>0</v>
      </c>
      <c r="MZR14" s="11">
        <f>$B$14*Finance!MZO35</f>
        <v>0</v>
      </c>
      <c r="MZS14" s="11">
        <f>$B$14*Finance!MZP35</f>
        <v>0</v>
      </c>
      <c r="MZT14" s="11">
        <f>$B$14*Finance!MZQ35</f>
        <v>0</v>
      </c>
      <c r="MZU14" s="11">
        <f>$B$14*Finance!MZR35</f>
        <v>0</v>
      </c>
      <c r="MZV14" s="11">
        <f>$B$14*Finance!MZS35</f>
        <v>0</v>
      </c>
      <c r="MZW14" s="11">
        <f>$B$14*Finance!MZT35</f>
        <v>0</v>
      </c>
      <c r="MZX14" s="11">
        <f>$B$14*Finance!MZU35</f>
        <v>0</v>
      </c>
      <c r="MZY14" s="11">
        <f>$B$14*Finance!MZV35</f>
        <v>0</v>
      </c>
      <c r="MZZ14" s="11">
        <f>$B$14*Finance!MZW35</f>
        <v>0</v>
      </c>
      <c r="NAA14" s="11">
        <f>$B$14*Finance!MZX35</f>
        <v>0</v>
      </c>
      <c r="NAB14" s="11">
        <f>$B$14*Finance!MZY35</f>
        <v>0</v>
      </c>
      <c r="NAC14" s="11">
        <f>$B$14*Finance!MZZ35</f>
        <v>0</v>
      </c>
      <c r="NAD14" s="11">
        <f>$B$14*Finance!NAA35</f>
        <v>0</v>
      </c>
      <c r="NAE14" s="11">
        <f>$B$14*Finance!NAB35</f>
        <v>0</v>
      </c>
      <c r="NAF14" s="11">
        <f>$B$14*Finance!NAC35</f>
        <v>0</v>
      </c>
      <c r="NAG14" s="11">
        <f>$B$14*Finance!NAD35</f>
        <v>0</v>
      </c>
      <c r="NAH14" s="11">
        <f>$B$14*Finance!NAE35</f>
        <v>0</v>
      </c>
      <c r="NAI14" s="11">
        <f>$B$14*Finance!NAF35</f>
        <v>0</v>
      </c>
      <c r="NAJ14" s="11">
        <f>$B$14*Finance!NAG35</f>
        <v>0</v>
      </c>
      <c r="NAK14" s="11">
        <f>$B$14*Finance!NAH35</f>
        <v>0</v>
      </c>
      <c r="NAL14" s="11">
        <f>$B$14*Finance!NAI35</f>
        <v>0</v>
      </c>
      <c r="NAM14" s="11">
        <f>$B$14*Finance!NAJ35</f>
        <v>0</v>
      </c>
      <c r="NAN14" s="11">
        <f>$B$14*Finance!NAK35</f>
        <v>0</v>
      </c>
      <c r="NAO14" s="11">
        <f>$B$14*Finance!NAL35</f>
        <v>0</v>
      </c>
      <c r="NAP14" s="11">
        <f>$B$14*Finance!NAM35</f>
        <v>0</v>
      </c>
      <c r="NAQ14" s="11">
        <f>$B$14*Finance!NAN35</f>
        <v>0</v>
      </c>
      <c r="NAR14" s="11">
        <f>$B$14*Finance!NAO35</f>
        <v>0</v>
      </c>
      <c r="NAS14" s="11">
        <f>$B$14*Finance!NAP35</f>
        <v>0</v>
      </c>
      <c r="NAT14" s="11">
        <f>$B$14*Finance!NAQ35</f>
        <v>0</v>
      </c>
      <c r="NAU14" s="11">
        <f>$B$14*Finance!NAR35</f>
        <v>0</v>
      </c>
      <c r="NAV14" s="11">
        <f>$B$14*Finance!NAS35</f>
        <v>0</v>
      </c>
      <c r="NAW14" s="11">
        <f>$B$14*Finance!NAT35</f>
        <v>0</v>
      </c>
      <c r="NAX14" s="11">
        <f>$B$14*Finance!NAU35</f>
        <v>0</v>
      </c>
      <c r="NAY14" s="11">
        <f>$B$14*Finance!NAV35</f>
        <v>0</v>
      </c>
      <c r="NAZ14" s="11">
        <f>$B$14*Finance!NAW35</f>
        <v>0</v>
      </c>
      <c r="NBA14" s="11">
        <f>$B$14*Finance!NAX35</f>
        <v>0</v>
      </c>
      <c r="NBB14" s="11">
        <f>$B$14*Finance!NAY35</f>
        <v>0</v>
      </c>
      <c r="NBC14" s="11">
        <f>$B$14*Finance!NAZ35</f>
        <v>0</v>
      </c>
      <c r="NBD14" s="11">
        <f>$B$14*Finance!NBA35</f>
        <v>0</v>
      </c>
      <c r="NBE14" s="11">
        <f>$B$14*Finance!NBB35</f>
        <v>0</v>
      </c>
      <c r="NBF14" s="11">
        <f>$B$14*Finance!NBC35</f>
        <v>0</v>
      </c>
      <c r="NBG14" s="11">
        <f>$B$14*Finance!NBD35</f>
        <v>0</v>
      </c>
      <c r="NBH14" s="11">
        <f>$B$14*Finance!NBE35</f>
        <v>0</v>
      </c>
      <c r="NBI14" s="11">
        <f>$B$14*Finance!NBF35</f>
        <v>0</v>
      </c>
      <c r="NBJ14" s="11">
        <f>$B$14*Finance!NBG35</f>
        <v>0</v>
      </c>
      <c r="NBK14" s="11">
        <f>$B$14*Finance!NBH35</f>
        <v>0</v>
      </c>
      <c r="NBL14" s="11">
        <f>$B$14*Finance!NBI35</f>
        <v>0</v>
      </c>
      <c r="NBM14" s="11">
        <f>$B$14*Finance!NBJ35</f>
        <v>0</v>
      </c>
      <c r="NBN14" s="11">
        <f>$B$14*Finance!NBK35</f>
        <v>0</v>
      </c>
      <c r="NBO14" s="11">
        <f>$B$14*Finance!NBL35</f>
        <v>0</v>
      </c>
      <c r="NBP14" s="11">
        <f>$B$14*Finance!NBM35</f>
        <v>0</v>
      </c>
      <c r="NBQ14" s="11">
        <f>$B$14*Finance!NBN35</f>
        <v>0</v>
      </c>
      <c r="NBR14" s="11">
        <f>$B$14*Finance!NBO35</f>
        <v>0</v>
      </c>
      <c r="NBS14" s="11">
        <f>$B$14*Finance!NBP35</f>
        <v>0</v>
      </c>
      <c r="NBT14" s="11">
        <f>$B$14*Finance!NBQ35</f>
        <v>0</v>
      </c>
      <c r="NBU14" s="11">
        <f>$B$14*Finance!NBR35</f>
        <v>0</v>
      </c>
      <c r="NBV14" s="11">
        <f>$B$14*Finance!NBS35</f>
        <v>0</v>
      </c>
      <c r="NBW14" s="11">
        <f>$B$14*Finance!NBT35</f>
        <v>0</v>
      </c>
      <c r="NBX14" s="11">
        <f>$B$14*Finance!NBU35</f>
        <v>0</v>
      </c>
      <c r="NBY14" s="11">
        <f>$B$14*Finance!NBV35</f>
        <v>0</v>
      </c>
      <c r="NBZ14" s="11">
        <f>$B$14*Finance!NBW35</f>
        <v>0</v>
      </c>
      <c r="NCA14" s="11">
        <f>$B$14*Finance!NBX35</f>
        <v>0</v>
      </c>
      <c r="NCB14" s="11">
        <f>$B$14*Finance!NBY35</f>
        <v>0</v>
      </c>
      <c r="NCC14" s="11">
        <f>$B$14*Finance!NBZ35</f>
        <v>0</v>
      </c>
      <c r="NCD14" s="11">
        <f>$B$14*Finance!NCA35</f>
        <v>0</v>
      </c>
      <c r="NCE14" s="11">
        <f>$B$14*Finance!NCB35</f>
        <v>0</v>
      </c>
      <c r="NCF14" s="11">
        <f>$B$14*Finance!NCC35</f>
        <v>0</v>
      </c>
      <c r="NCG14" s="11">
        <f>$B$14*Finance!NCD35</f>
        <v>0</v>
      </c>
      <c r="NCH14" s="11">
        <f>$B$14*Finance!NCE35</f>
        <v>0</v>
      </c>
      <c r="NCI14" s="11">
        <f>$B$14*Finance!NCF35</f>
        <v>0</v>
      </c>
      <c r="NCJ14" s="11">
        <f>$B$14*Finance!NCG35</f>
        <v>0</v>
      </c>
      <c r="NCK14" s="11">
        <f>$B$14*Finance!NCH35</f>
        <v>0</v>
      </c>
      <c r="NCL14" s="11">
        <f>$B$14*Finance!NCI35</f>
        <v>0</v>
      </c>
      <c r="NCM14" s="11">
        <f>$B$14*Finance!NCJ35</f>
        <v>0</v>
      </c>
      <c r="NCN14" s="11">
        <f>$B$14*Finance!NCK35</f>
        <v>0</v>
      </c>
      <c r="NCO14" s="11">
        <f>$B$14*Finance!NCL35</f>
        <v>0</v>
      </c>
      <c r="NCP14" s="11">
        <f>$B$14*Finance!NCM35</f>
        <v>0</v>
      </c>
      <c r="NCQ14" s="11">
        <f>$B$14*Finance!NCN35</f>
        <v>0</v>
      </c>
      <c r="NCR14" s="11">
        <f>$B$14*Finance!NCO35</f>
        <v>0</v>
      </c>
      <c r="NCS14" s="11">
        <f>$B$14*Finance!NCP35</f>
        <v>0</v>
      </c>
      <c r="NCT14" s="11">
        <f>$B$14*Finance!NCQ35</f>
        <v>0</v>
      </c>
      <c r="NCU14" s="11">
        <f>$B$14*Finance!NCR35</f>
        <v>0</v>
      </c>
      <c r="NCV14" s="11">
        <f>$B$14*Finance!NCS35</f>
        <v>0</v>
      </c>
      <c r="NCW14" s="11">
        <f>$B$14*Finance!NCT35</f>
        <v>0</v>
      </c>
      <c r="NCX14" s="11">
        <f>$B$14*Finance!NCU35</f>
        <v>0</v>
      </c>
      <c r="NCY14" s="11">
        <f>$B$14*Finance!NCV35</f>
        <v>0</v>
      </c>
      <c r="NCZ14" s="11">
        <f>$B$14*Finance!NCW35</f>
        <v>0</v>
      </c>
      <c r="NDA14" s="11">
        <f>$B$14*Finance!NCX35</f>
        <v>0</v>
      </c>
      <c r="NDB14" s="11">
        <f>$B$14*Finance!NCY35</f>
        <v>0</v>
      </c>
      <c r="NDC14" s="11">
        <f>$B$14*Finance!NCZ35</f>
        <v>0</v>
      </c>
      <c r="NDD14" s="11">
        <f>$B$14*Finance!NDA35</f>
        <v>0</v>
      </c>
      <c r="NDE14" s="11">
        <f>$B$14*Finance!NDB35</f>
        <v>0</v>
      </c>
      <c r="NDF14" s="11">
        <f>$B$14*Finance!NDC35</f>
        <v>0</v>
      </c>
      <c r="NDG14" s="11">
        <f>$B$14*Finance!NDD35</f>
        <v>0</v>
      </c>
      <c r="NDH14" s="11">
        <f>$B$14*Finance!NDE35</f>
        <v>0</v>
      </c>
      <c r="NDI14" s="11">
        <f>$B$14*Finance!NDF35</f>
        <v>0</v>
      </c>
      <c r="NDJ14" s="11">
        <f>$B$14*Finance!NDG35</f>
        <v>0</v>
      </c>
      <c r="NDK14" s="11">
        <f>$B$14*Finance!NDH35</f>
        <v>0</v>
      </c>
      <c r="NDL14" s="11">
        <f>$B$14*Finance!NDI35</f>
        <v>0</v>
      </c>
      <c r="NDM14" s="11">
        <f>$B$14*Finance!NDJ35</f>
        <v>0</v>
      </c>
      <c r="NDN14" s="11">
        <f>$B$14*Finance!NDK35</f>
        <v>0</v>
      </c>
      <c r="NDO14" s="11">
        <f>$B$14*Finance!NDL35</f>
        <v>0</v>
      </c>
      <c r="NDP14" s="11">
        <f>$B$14*Finance!NDM35</f>
        <v>0</v>
      </c>
      <c r="NDQ14" s="11">
        <f>$B$14*Finance!NDN35</f>
        <v>0</v>
      </c>
      <c r="NDR14" s="11">
        <f>$B$14*Finance!NDO35</f>
        <v>0</v>
      </c>
      <c r="NDS14" s="11">
        <f>$B$14*Finance!NDP35</f>
        <v>0</v>
      </c>
      <c r="NDT14" s="11">
        <f>$B$14*Finance!NDQ35</f>
        <v>0</v>
      </c>
      <c r="NDU14" s="11">
        <f>$B$14*Finance!NDR35</f>
        <v>0</v>
      </c>
      <c r="NDV14" s="11">
        <f>$B$14*Finance!NDS35</f>
        <v>0</v>
      </c>
      <c r="NDW14" s="11">
        <f>$B$14*Finance!NDT35</f>
        <v>0</v>
      </c>
      <c r="NDX14" s="11">
        <f>$B$14*Finance!NDU35</f>
        <v>0</v>
      </c>
      <c r="NDY14" s="11">
        <f>$B$14*Finance!NDV35</f>
        <v>0</v>
      </c>
      <c r="NDZ14" s="11">
        <f>$B$14*Finance!NDW35</f>
        <v>0</v>
      </c>
      <c r="NEA14" s="11">
        <f>$B$14*Finance!NDX35</f>
        <v>0</v>
      </c>
      <c r="NEB14" s="11">
        <f>$B$14*Finance!NDY35</f>
        <v>0</v>
      </c>
      <c r="NEC14" s="11">
        <f>$B$14*Finance!NDZ35</f>
        <v>0</v>
      </c>
      <c r="NED14" s="11">
        <f>$B$14*Finance!NEA35</f>
        <v>0</v>
      </c>
      <c r="NEE14" s="11">
        <f>$B$14*Finance!NEB35</f>
        <v>0</v>
      </c>
      <c r="NEF14" s="11">
        <f>$B$14*Finance!NEC35</f>
        <v>0</v>
      </c>
      <c r="NEG14" s="11">
        <f>$B$14*Finance!NED35</f>
        <v>0</v>
      </c>
      <c r="NEH14" s="11">
        <f>$B$14*Finance!NEE35</f>
        <v>0</v>
      </c>
      <c r="NEI14" s="11">
        <f>$B$14*Finance!NEF35</f>
        <v>0</v>
      </c>
      <c r="NEJ14" s="11">
        <f>$B$14*Finance!NEG35</f>
        <v>0</v>
      </c>
      <c r="NEK14" s="11">
        <f>$B$14*Finance!NEH35</f>
        <v>0</v>
      </c>
      <c r="NEL14" s="11">
        <f>$B$14*Finance!NEI35</f>
        <v>0</v>
      </c>
      <c r="NEM14" s="11">
        <f>$B$14*Finance!NEJ35</f>
        <v>0</v>
      </c>
      <c r="NEN14" s="11">
        <f>$B$14*Finance!NEK35</f>
        <v>0</v>
      </c>
      <c r="NEO14" s="11">
        <f>$B$14*Finance!NEL35</f>
        <v>0</v>
      </c>
      <c r="NEP14" s="11">
        <f>$B$14*Finance!NEM35</f>
        <v>0</v>
      </c>
      <c r="NEQ14" s="11">
        <f>$B$14*Finance!NEN35</f>
        <v>0</v>
      </c>
      <c r="NER14" s="11">
        <f>$B$14*Finance!NEO35</f>
        <v>0</v>
      </c>
      <c r="NES14" s="11">
        <f>$B$14*Finance!NEP35</f>
        <v>0</v>
      </c>
      <c r="NET14" s="11">
        <f>$B$14*Finance!NEQ35</f>
        <v>0</v>
      </c>
      <c r="NEU14" s="11">
        <f>$B$14*Finance!NER35</f>
        <v>0</v>
      </c>
      <c r="NEV14" s="11">
        <f>$B$14*Finance!NES35</f>
        <v>0</v>
      </c>
      <c r="NEW14" s="11">
        <f>$B$14*Finance!NET35</f>
        <v>0</v>
      </c>
      <c r="NEX14" s="11">
        <f>$B$14*Finance!NEU35</f>
        <v>0</v>
      </c>
      <c r="NEY14" s="11">
        <f>$B$14*Finance!NEV35</f>
        <v>0</v>
      </c>
      <c r="NEZ14" s="11">
        <f>$B$14*Finance!NEW35</f>
        <v>0</v>
      </c>
      <c r="NFA14" s="11">
        <f>$B$14*Finance!NEX35</f>
        <v>0</v>
      </c>
      <c r="NFB14" s="11">
        <f>$B$14*Finance!NEY35</f>
        <v>0</v>
      </c>
      <c r="NFC14" s="11">
        <f>$B$14*Finance!NEZ35</f>
        <v>0</v>
      </c>
      <c r="NFD14" s="11">
        <f>$B$14*Finance!NFA35</f>
        <v>0</v>
      </c>
      <c r="NFE14" s="11">
        <f>$B$14*Finance!NFB35</f>
        <v>0</v>
      </c>
      <c r="NFF14" s="11">
        <f>$B$14*Finance!NFC35</f>
        <v>0</v>
      </c>
      <c r="NFG14" s="11">
        <f>$B$14*Finance!NFD35</f>
        <v>0</v>
      </c>
      <c r="NFH14" s="11">
        <f>$B$14*Finance!NFE35</f>
        <v>0</v>
      </c>
      <c r="NFI14" s="11">
        <f>$B$14*Finance!NFF35</f>
        <v>0</v>
      </c>
      <c r="NFJ14" s="11">
        <f>$B$14*Finance!NFG35</f>
        <v>0</v>
      </c>
      <c r="NFK14" s="11">
        <f>$B$14*Finance!NFH35</f>
        <v>0</v>
      </c>
      <c r="NFL14" s="11">
        <f>$B$14*Finance!NFI35</f>
        <v>0</v>
      </c>
      <c r="NFM14" s="11">
        <f>$B$14*Finance!NFJ35</f>
        <v>0</v>
      </c>
      <c r="NFN14" s="11">
        <f>$B$14*Finance!NFK35</f>
        <v>0</v>
      </c>
      <c r="NFO14" s="11">
        <f>$B$14*Finance!NFL35</f>
        <v>0</v>
      </c>
      <c r="NFP14" s="11">
        <f>$B$14*Finance!NFM35</f>
        <v>0</v>
      </c>
      <c r="NFQ14" s="11">
        <f>$B$14*Finance!NFN35</f>
        <v>0</v>
      </c>
      <c r="NFR14" s="11">
        <f>$B$14*Finance!NFO35</f>
        <v>0</v>
      </c>
      <c r="NFS14" s="11">
        <f>$B$14*Finance!NFP35</f>
        <v>0</v>
      </c>
      <c r="NFT14" s="11">
        <f>$B$14*Finance!NFQ35</f>
        <v>0</v>
      </c>
      <c r="NFU14" s="11">
        <f>$B$14*Finance!NFR35</f>
        <v>0</v>
      </c>
      <c r="NFV14" s="11">
        <f>$B$14*Finance!NFS35</f>
        <v>0</v>
      </c>
      <c r="NFW14" s="11">
        <f>$B$14*Finance!NFT35</f>
        <v>0</v>
      </c>
      <c r="NFX14" s="11">
        <f>$B$14*Finance!NFU35</f>
        <v>0</v>
      </c>
      <c r="NFY14" s="11">
        <f>$B$14*Finance!NFV35</f>
        <v>0</v>
      </c>
      <c r="NFZ14" s="11">
        <f>$B$14*Finance!NFW35</f>
        <v>0</v>
      </c>
      <c r="NGA14" s="11">
        <f>$B$14*Finance!NFX35</f>
        <v>0</v>
      </c>
      <c r="NGB14" s="11">
        <f>$B$14*Finance!NFY35</f>
        <v>0</v>
      </c>
      <c r="NGC14" s="11">
        <f>$B$14*Finance!NFZ35</f>
        <v>0</v>
      </c>
      <c r="NGD14" s="11">
        <f>$B$14*Finance!NGA35</f>
        <v>0</v>
      </c>
      <c r="NGE14" s="11">
        <f>$B$14*Finance!NGB35</f>
        <v>0</v>
      </c>
      <c r="NGF14" s="11">
        <f>$B$14*Finance!NGC35</f>
        <v>0</v>
      </c>
      <c r="NGG14" s="11">
        <f>$B$14*Finance!NGD35</f>
        <v>0</v>
      </c>
      <c r="NGH14" s="11">
        <f>$B$14*Finance!NGE35</f>
        <v>0</v>
      </c>
      <c r="NGI14" s="11">
        <f>$B$14*Finance!NGF35</f>
        <v>0</v>
      </c>
      <c r="NGJ14" s="11">
        <f>$B$14*Finance!NGG35</f>
        <v>0</v>
      </c>
      <c r="NGK14" s="11">
        <f>$B$14*Finance!NGH35</f>
        <v>0</v>
      </c>
      <c r="NGL14" s="11">
        <f>$B$14*Finance!NGI35</f>
        <v>0</v>
      </c>
      <c r="NGM14" s="11">
        <f>$B$14*Finance!NGJ35</f>
        <v>0</v>
      </c>
      <c r="NGN14" s="11">
        <f>$B$14*Finance!NGK35</f>
        <v>0</v>
      </c>
      <c r="NGO14" s="11">
        <f>$B$14*Finance!NGL35</f>
        <v>0</v>
      </c>
      <c r="NGP14" s="11">
        <f>$B$14*Finance!NGM35</f>
        <v>0</v>
      </c>
      <c r="NGQ14" s="11">
        <f>$B$14*Finance!NGN35</f>
        <v>0</v>
      </c>
      <c r="NGR14" s="11">
        <f>$B$14*Finance!NGO35</f>
        <v>0</v>
      </c>
      <c r="NGS14" s="11">
        <f>$B$14*Finance!NGP35</f>
        <v>0</v>
      </c>
      <c r="NGT14" s="11">
        <f>$B$14*Finance!NGQ35</f>
        <v>0</v>
      </c>
      <c r="NGU14" s="11">
        <f>$B$14*Finance!NGR35</f>
        <v>0</v>
      </c>
      <c r="NGV14" s="11">
        <f>$B$14*Finance!NGS35</f>
        <v>0</v>
      </c>
      <c r="NGW14" s="11">
        <f>$B$14*Finance!NGT35</f>
        <v>0</v>
      </c>
      <c r="NGX14" s="11">
        <f>$B$14*Finance!NGU35</f>
        <v>0</v>
      </c>
      <c r="NGY14" s="11">
        <f>$B$14*Finance!NGV35</f>
        <v>0</v>
      </c>
      <c r="NGZ14" s="11">
        <f>$B$14*Finance!NGW35</f>
        <v>0</v>
      </c>
      <c r="NHA14" s="11">
        <f>$B$14*Finance!NGX35</f>
        <v>0</v>
      </c>
      <c r="NHB14" s="11">
        <f>$B$14*Finance!NGY35</f>
        <v>0</v>
      </c>
      <c r="NHC14" s="11">
        <f>$B$14*Finance!NGZ35</f>
        <v>0</v>
      </c>
      <c r="NHD14" s="11">
        <f>$B$14*Finance!NHA35</f>
        <v>0</v>
      </c>
      <c r="NHE14" s="11">
        <f>$B$14*Finance!NHB35</f>
        <v>0</v>
      </c>
      <c r="NHF14" s="11">
        <f>$B$14*Finance!NHC35</f>
        <v>0</v>
      </c>
      <c r="NHG14" s="11">
        <f>$B$14*Finance!NHD35</f>
        <v>0</v>
      </c>
      <c r="NHH14" s="11">
        <f>$B$14*Finance!NHE35</f>
        <v>0</v>
      </c>
      <c r="NHI14" s="11">
        <f>$B$14*Finance!NHF35</f>
        <v>0</v>
      </c>
      <c r="NHJ14" s="11">
        <f>$B$14*Finance!NHG35</f>
        <v>0</v>
      </c>
      <c r="NHK14" s="11">
        <f>$B$14*Finance!NHH35</f>
        <v>0</v>
      </c>
      <c r="NHL14" s="11">
        <f>$B$14*Finance!NHI35</f>
        <v>0</v>
      </c>
      <c r="NHM14" s="11">
        <f>$B$14*Finance!NHJ35</f>
        <v>0</v>
      </c>
      <c r="NHN14" s="11">
        <f>$B$14*Finance!NHK35</f>
        <v>0</v>
      </c>
      <c r="NHO14" s="11">
        <f>$B$14*Finance!NHL35</f>
        <v>0</v>
      </c>
      <c r="NHP14" s="11">
        <f>$B$14*Finance!NHM35</f>
        <v>0</v>
      </c>
      <c r="NHQ14" s="11">
        <f>$B$14*Finance!NHN35</f>
        <v>0</v>
      </c>
      <c r="NHR14" s="11">
        <f>$B$14*Finance!NHO35</f>
        <v>0</v>
      </c>
      <c r="NHS14" s="11">
        <f>$B$14*Finance!NHP35</f>
        <v>0</v>
      </c>
      <c r="NHT14" s="11">
        <f>$B$14*Finance!NHQ35</f>
        <v>0</v>
      </c>
      <c r="NHU14" s="11">
        <f>$B$14*Finance!NHR35</f>
        <v>0</v>
      </c>
      <c r="NHV14" s="11">
        <f>$B$14*Finance!NHS35</f>
        <v>0</v>
      </c>
      <c r="NHW14" s="11">
        <f>$B$14*Finance!NHT35</f>
        <v>0</v>
      </c>
      <c r="NHX14" s="11">
        <f>$B$14*Finance!NHU35</f>
        <v>0</v>
      </c>
      <c r="NHY14" s="11">
        <f>$B$14*Finance!NHV35</f>
        <v>0</v>
      </c>
      <c r="NHZ14" s="11">
        <f>$B$14*Finance!NHW35</f>
        <v>0</v>
      </c>
      <c r="NIA14" s="11">
        <f>$B$14*Finance!NHX35</f>
        <v>0</v>
      </c>
      <c r="NIB14" s="11">
        <f>$B$14*Finance!NHY35</f>
        <v>0</v>
      </c>
      <c r="NIC14" s="11">
        <f>$B$14*Finance!NHZ35</f>
        <v>0</v>
      </c>
      <c r="NID14" s="11">
        <f>$B$14*Finance!NIA35</f>
        <v>0</v>
      </c>
      <c r="NIE14" s="11">
        <f>$B$14*Finance!NIB35</f>
        <v>0</v>
      </c>
      <c r="NIF14" s="11">
        <f>$B$14*Finance!NIC35</f>
        <v>0</v>
      </c>
      <c r="NIG14" s="11">
        <f>$B$14*Finance!NID35</f>
        <v>0</v>
      </c>
      <c r="NIH14" s="11">
        <f>$B$14*Finance!NIE35</f>
        <v>0</v>
      </c>
      <c r="NII14" s="11">
        <f>$B$14*Finance!NIF35</f>
        <v>0</v>
      </c>
      <c r="NIJ14" s="11">
        <f>$B$14*Finance!NIG35</f>
        <v>0</v>
      </c>
      <c r="NIK14" s="11">
        <f>$B$14*Finance!NIH35</f>
        <v>0</v>
      </c>
      <c r="NIL14" s="11">
        <f>$B$14*Finance!NII35</f>
        <v>0</v>
      </c>
      <c r="NIM14" s="11">
        <f>$B$14*Finance!NIJ35</f>
        <v>0</v>
      </c>
      <c r="NIN14" s="11">
        <f>$B$14*Finance!NIK35</f>
        <v>0</v>
      </c>
      <c r="NIO14" s="11">
        <f>$B$14*Finance!NIL35</f>
        <v>0</v>
      </c>
      <c r="NIP14" s="11">
        <f>$B$14*Finance!NIM35</f>
        <v>0</v>
      </c>
      <c r="NIQ14" s="11">
        <f>$B$14*Finance!NIN35</f>
        <v>0</v>
      </c>
      <c r="NIR14" s="11">
        <f>$B$14*Finance!NIO35</f>
        <v>0</v>
      </c>
      <c r="NIS14" s="11">
        <f>$B$14*Finance!NIP35</f>
        <v>0</v>
      </c>
      <c r="NIT14" s="11">
        <f>$B$14*Finance!NIQ35</f>
        <v>0</v>
      </c>
      <c r="NIU14" s="11">
        <f>$B$14*Finance!NIR35</f>
        <v>0</v>
      </c>
      <c r="NIV14" s="11">
        <f>$B$14*Finance!NIS35</f>
        <v>0</v>
      </c>
      <c r="NIW14" s="11">
        <f>$B$14*Finance!NIT35</f>
        <v>0</v>
      </c>
      <c r="NIX14" s="11">
        <f>$B$14*Finance!NIU35</f>
        <v>0</v>
      </c>
      <c r="NIY14" s="11">
        <f>$B$14*Finance!NIV35</f>
        <v>0</v>
      </c>
      <c r="NIZ14" s="11">
        <f>$B$14*Finance!NIW35</f>
        <v>0</v>
      </c>
      <c r="NJA14" s="11">
        <f>$B$14*Finance!NIX35</f>
        <v>0</v>
      </c>
      <c r="NJB14" s="11">
        <f>$B$14*Finance!NIY35</f>
        <v>0</v>
      </c>
      <c r="NJC14" s="11">
        <f>$B$14*Finance!NIZ35</f>
        <v>0</v>
      </c>
      <c r="NJD14" s="11">
        <f>$B$14*Finance!NJA35</f>
        <v>0</v>
      </c>
      <c r="NJE14" s="11">
        <f>$B$14*Finance!NJB35</f>
        <v>0</v>
      </c>
      <c r="NJF14" s="11">
        <f>$B$14*Finance!NJC35</f>
        <v>0</v>
      </c>
      <c r="NJG14" s="11">
        <f>$B$14*Finance!NJD35</f>
        <v>0</v>
      </c>
      <c r="NJH14" s="11">
        <f>$B$14*Finance!NJE35</f>
        <v>0</v>
      </c>
      <c r="NJI14" s="11">
        <f>$B$14*Finance!NJF35</f>
        <v>0</v>
      </c>
      <c r="NJJ14" s="11">
        <f>$B$14*Finance!NJG35</f>
        <v>0</v>
      </c>
      <c r="NJK14" s="11">
        <f>$B$14*Finance!NJH35</f>
        <v>0</v>
      </c>
      <c r="NJL14" s="11">
        <f>$B$14*Finance!NJI35</f>
        <v>0</v>
      </c>
      <c r="NJM14" s="11">
        <f>$B$14*Finance!NJJ35</f>
        <v>0</v>
      </c>
      <c r="NJN14" s="11">
        <f>$B$14*Finance!NJK35</f>
        <v>0</v>
      </c>
      <c r="NJO14" s="11">
        <f>$B$14*Finance!NJL35</f>
        <v>0</v>
      </c>
      <c r="NJP14" s="11">
        <f>$B$14*Finance!NJM35</f>
        <v>0</v>
      </c>
      <c r="NJQ14" s="11">
        <f>$B$14*Finance!NJN35</f>
        <v>0</v>
      </c>
      <c r="NJR14" s="11">
        <f>$B$14*Finance!NJO35</f>
        <v>0</v>
      </c>
      <c r="NJS14" s="11">
        <f>$B$14*Finance!NJP35</f>
        <v>0</v>
      </c>
      <c r="NJT14" s="11">
        <f>$B$14*Finance!NJQ35</f>
        <v>0</v>
      </c>
      <c r="NJU14" s="11">
        <f>$B$14*Finance!NJR35</f>
        <v>0</v>
      </c>
      <c r="NJV14" s="11">
        <f>$B$14*Finance!NJS35</f>
        <v>0</v>
      </c>
      <c r="NJW14" s="11">
        <f>$B$14*Finance!NJT35</f>
        <v>0</v>
      </c>
      <c r="NJX14" s="11">
        <f>$B$14*Finance!NJU35</f>
        <v>0</v>
      </c>
      <c r="NJY14" s="11">
        <f>$B$14*Finance!NJV35</f>
        <v>0</v>
      </c>
      <c r="NJZ14" s="11">
        <f>$B$14*Finance!NJW35</f>
        <v>0</v>
      </c>
      <c r="NKA14" s="11">
        <f>$B$14*Finance!NJX35</f>
        <v>0</v>
      </c>
      <c r="NKB14" s="11">
        <f>$B$14*Finance!NJY35</f>
        <v>0</v>
      </c>
      <c r="NKC14" s="11">
        <f>$B$14*Finance!NJZ35</f>
        <v>0</v>
      </c>
      <c r="NKD14" s="11">
        <f>$B$14*Finance!NKA35</f>
        <v>0</v>
      </c>
      <c r="NKE14" s="11">
        <f>$B$14*Finance!NKB35</f>
        <v>0</v>
      </c>
      <c r="NKF14" s="11">
        <f>$B$14*Finance!NKC35</f>
        <v>0</v>
      </c>
      <c r="NKG14" s="11">
        <f>$B$14*Finance!NKD35</f>
        <v>0</v>
      </c>
      <c r="NKH14" s="11">
        <f>$B$14*Finance!NKE35</f>
        <v>0</v>
      </c>
      <c r="NKI14" s="11">
        <f>$B$14*Finance!NKF35</f>
        <v>0</v>
      </c>
      <c r="NKJ14" s="11">
        <f>$B$14*Finance!NKG35</f>
        <v>0</v>
      </c>
      <c r="NKK14" s="11">
        <f>$B$14*Finance!NKH35</f>
        <v>0</v>
      </c>
      <c r="NKL14" s="11">
        <f>$B$14*Finance!NKI35</f>
        <v>0</v>
      </c>
      <c r="NKM14" s="11">
        <f>$B$14*Finance!NKJ35</f>
        <v>0</v>
      </c>
      <c r="NKN14" s="11">
        <f>$B$14*Finance!NKK35</f>
        <v>0</v>
      </c>
      <c r="NKO14" s="11">
        <f>$B$14*Finance!NKL35</f>
        <v>0</v>
      </c>
      <c r="NKP14" s="11">
        <f>$B$14*Finance!NKM35</f>
        <v>0</v>
      </c>
      <c r="NKQ14" s="11">
        <f>$B$14*Finance!NKN35</f>
        <v>0</v>
      </c>
      <c r="NKR14" s="11">
        <f>$B$14*Finance!NKO35</f>
        <v>0</v>
      </c>
      <c r="NKS14" s="11">
        <f>$B$14*Finance!NKP35</f>
        <v>0</v>
      </c>
      <c r="NKT14" s="11">
        <f>$B$14*Finance!NKQ35</f>
        <v>0</v>
      </c>
      <c r="NKU14" s="11">
        <f>$B$14*Finance!NKR35</f>
        <v>0</v>
      </c>
      <c r="NKV14" s="11">
        <f>$B$14*Finance!NKS35</f>
        <v>0</v>
      </c>
      <c r="NKW14" s="11">
        <f>$B$14*Finance!NKT35</f>
        <v>0</v>
      </c>
      <c r="NKX14" s="11">
        <f>$B$14*Finance!NKU35</f>
        <v>0</v>
      </c>
      <c r="NKY14" s="11">
        <f>$B$14*Finance!NKV35</f>
        <v>0</v>
      </c>
      <c r="NKZ14" s="11">
        <f>$B$14*Finance!NKW35</f>
        <v>0</v>
      </c>
      <c r="NLA14" s="11">
        <f>$B$14*Finance!NKX35</f>
        <v>0</v>
      </c>
      <c r="NLB14" s="11">
        <f>$B$14*Finance!NKY35</f>
        <v>0</v>
      </c>
      <c r="NLC14" s="11">
        <f>$B$14*Finance!NKZ35</f>
        <v>0</v>
      </c>
      <c r="NLD14" s="11">
        <f>$B$14*Finance!NLA35</f>
        <v>0</v>
      </c>
      <c r="NLE14" s="11">
        <f>$B$14*Finance!NLB35</f>
        <v>0</v>
      </c>
      <c r="NLF14" s="11">
        <f>$B$14*Finance!NLC35</f>
        <v>0</v>
      </c>
      <c r="NLG14" s="11">
        <f>$B$14*Finance!NLD35</f>
        <v>0</v>
      </c>
      <c r="NLH14" s="11">
        <f>$B$14*Finance!NLE35</f>
        <v>0</v>
      </c>
      <c r="NLI14" s="11">
        <f>$B$14*Finance!NLF35</f>
        <v>0</v>
      </c>
      <c r="NLJ14" s="11">
        <f>$B$14*Finance!NLG35</f>
        <v>0</v>
      </c>
      <c r="NLK14" s="11">
        <f>$B$14*Finance!NLH35</f>
        <v>0</v>
      </c>
      <c r="NLL14" s="11">
        <f>$B$14*Finance!NLI35</f>
        <v>0</v>
      </c>
      <c r="NLM14" s="11">
        <f>$B$14*Finance!NLJ35</f>
        <v>0</v>
      </c>
      <c r="NLN14" s="11">
        <f>$B$14*Finance!NLK35</f>
        <v>0</v>
      </c>
      <c r="NLO14" s="11">
        <f>$B$14*Finance!NLL35</f>
        <v>0</v>
      </c>
      <c r="NLP14" s="11">
        <f>$B$14*Finance!NLM35</f>
        <v>0</v>
      </c>
      <c r="NLQ14" s="11">
        <f>$B$14*Finance!NLN35</f>
        <v>0</v>
      </c>
      <c r="NLR14" s="11">
        <f>$B$14*Finance!NLO35</f>
        <v>0</v>
      </c>
      <c r="NLS14" s="11">
        <f>$B$14*Finance!NLP35</f>
        <v>0</v>
      </c>
      <c r="NLT14" s="11">
        <f>$B$14*Finance!NLQ35</f>
        <v>0</v>
      </c>
      <c r="NLU14" s="11">
        <f>$B$14*Finance!NLR35</f>
        <v>0</v>
      </c>
      <c r="NLV14" s="11">
        <f>$B$14*Finance!NLS35</f>
        <v>0</v>
      </c>
      <c r="NLW14" s="11">
        <f>$B$14*Finance!NLT35</f>
        <v>0</v>
      </c>
      <c r="NLX14" s="11">
        <f>$B$14*Finance!NLU35</f>
        <v>0</v>
      </c>
      <c r="NLY14" s="11">
        <f>$B$14*Finance!NLV35</f>
        <v>0</v>
      </c>
      <c r="NLZ14" s="11">
        <f>$B$14*Finance!NLW35</f>
        <v>0</v>
      </c>
      <c r="NMA14" s="11">
        <f>$B$14*Finance!NLX35</f>
        <v>0</v>
      </c>
      <c r="NMB14" s="11">
        <f>$B$14*Finance!NLY35</f>
        <v>0</v>
      </c>
      <c r="NMC14" s="11">
        <f>$B$14*Finance!NLZ35</f>
        <v>0</v>
      </c>
      <c r="NMD14" s="11">
        <f>$B$14*Finance!NMA35</f>
        <v>0</v>
      </c>
      <c r="NME14" s="11">
        <f>$B$14*Finance!NMB35</f>
        <v>0</v>
      </c>
      <c r="NMF14" s="11">
        <f>$B$14*Finance!NMC35</f>
        <v>0</v>
      </c>
      <c r="NMG14" s="11">
        <f>$B$14*Finance!NMD35</f>
        <v>0</v>
      </c>
      <c r="NMH14" s="11">
        <f>$B$14*Finance!NME35</f>
        <v>0</v>
      </c>
      <c r="NMI14" s="11">
        <f>$B$14*Finance!NMF35</f>
        <v>0</v>
      </c>
      <c r="NMJ14" s="11">
        <f>$B$14*Finance!NMG35</f>
        <v>0</v>
      </c>
      <c r="NMK14" s="11">
        <f>$B$14*Finance!NMH35</f>
        <v>0</v>
      </c>
      <c r="NML14" s="11">
        <f>$B$14*Finance!NMI35</f>
        <v>0</v>
      </c>
      <c r="NMM14" s="11">
        <f>$B$14*Finance!NMJ35</f>
        <v>0</v>
      </c>
      <c r="NMN14" s="11">
        <f>$B$14*Finance!NMK35</f>
        <v>0</v>
      </c>
      <c r="NMO14" s="11">
        <f>$B$14*Finance!NML35</f>
        <v>0</v>
      </c>
      <c r="NMP14" s="11">
        <f>$B$14*Finance!NMM35</f>
        <v>0</v>
      </c>
      <c r="NMQ14" s="11">
        <f>$B$14*Finance!NMN35</f>
        <v>0</v>
      </c>
      <c r="NMR14" s="11">
        <f>$B$14*Finance!NMO35</f>
        <v>0</v>
      </c>
      <c r="NMS14" s="11">
        <f>$B$14*Finance!NMP35</f>
        <v>0</v>
      </c>
      <c r="NMT14" s="11">
        <f>$B$14*Finance!NMQ35</f>
        <v>0</v>
      </c>
      <c r="NMU14" s="11">
        <f>$B$14*Finance!NMR35</f>
        <v>0</v>
      </c>
      <c r="NMV14" s="11">
        <f>$B$14*Finance!NMS35</f>
        <v>0</v>
      </c>
      <c r="NMW14" s="11">
        <f>$B$14*Finance!NMT35</f>
        <v>0</v>
      </c>
      <c r="NMX14" s="11">
        <f>$B$14*Finance!NMU35</f>
        <v>0</v>
      </c>
      <c r="NMY14" s="11">
        <f>$B$14*Finance!NMV35</f>
        <v>0</v>
      </c>
      <c r="NMZ14" s="11">
        <f>$B$14*Finance!NMW35</f>
        <v>0</v>
      </c>
      <c r="NNA14" s="11">
        <f>$B$14*Finance!NMX35</f>
        <v>0</v>
      </c>
      <c r="NNB14" s="11">
        <f>$B$14*Finance!NMY35</f>
        <v>0</v>
      </c>
      <c r="NNC14" s="11">
        <f>$B$14*Finance!NMZ35</f>
        <v>0</v>
      </c>
      <c r="NND14" s="11">
        <f>$B$14*Finance!NNA35</f>
        <v>0</v>
      </c>
      <c r="NNE14" s="11">
        <f>$B$14*Finance!NNB35</f>
        <v>0</v>
      </c>
      <c r="NNF14" s="11">
        <f>$B$14*Finance!NNC35</f>
        <v>0</v>
      </c>
      <c r="NNG14" s="11">
        <f>$B$14*Finance!NND35</f>
        <v>0</v>
      </c>
      <c r="NNH14" s="11">
        <f>$B$14*Finance!NNE35</f>
        <v>0</v>
      </c>
      <c r="NNI14" s="11">
        <f>$B$14*Finance!NNF35</f>
        <v>0</v>
      </c>
      <c r="NNJ14" s="11">
        <f>$B$14*Finance!NNG35</f>
        <v>0</v>
      </c>
      <c r="NNK14" s="11">
        <f>$B$14*Finance!NNH35</f>
        <v>0</v>
      </c>
      <c r="NNL14" s="11">
        <f>$B$14*Finance!NNI35</f>
        <v>0</v>
      </c>
      <c r="NNM14" s="11">
        <f>$B$14*Finance!NNJ35</f>
        <v>0</v>
      </c>
      <c r="NNN14" s="11">
        <f>$B$14*Finance!NNK35</f>
        <v>0</v>
      </c>
      <c r="NNO14" s="11">
        <f>$B$14*Finance!NNL35</f>
        <v>0</v>
      </c>
      <c r="NNP14" s="11">
        <f>$B$14*Finance!NNM35</f>
        <v>0</v>
      </c>
      <c r="NNQ14" s="11">
        <f>$B$14*Finance!NNN35</f>
        <v>0</v>
      </c>
      <c r="NNR14" s="11">
        <f>$B$14*Finance!NNO35</f>
        <v>0</v>
      </c>
      <c r="NNS14" s="11">
        <f>$B$14*Finance!NNP35</f>
        <v>0</v>
      </c>
      <c r="NNT14" s="11">
        <f>$B$14*Finance!NNQ35</f>
        <v>0</v>
      </c>
      <c r="NNU14" s="11">
        <f>$B$14*Finance!NNR35</f>
        <v>0</v>
      </c>
      <c r="NNV14" s="11">
        <f>$B$14*Finance!NNS35</f>
        <v>0</v>
      </c>
      <c r="NNW14" s="11">
        <f>$B$14*Finance!NNT35</f>
        <v>0</v>
      </c>
      <c r="NNX14" s="11">
        <f>$B$14*Finance!NNU35</f>
        <v>0</v>
      </c>
      <c r="NNY14" s="11">
        <f>$B$14*Finance!NNV35</f>
        <v>0</v>
      </c>
      <c r="NNZ14" s="11">
        <f>$B$14*Finance!NNW35</f>
        <v>0</v>
      </c>
      <c r="NOA14" s="11">
        <f>$B$14*Finance!NNX35</f>
        <v>0</v>
      </c>
      <c r="NOB14" s="11">
        <f>$B$14*Finance!NNY35</f>
        <v>0</v>
      </c>
      <c r="NOC14" s="11">
        <f>$B$14*Finance!NNZ35</f>
        <v>0</v>
      </c>
      <c r="NOD14" s="11">
        <f>$B$14*Finance!NOA35</f>
        <v>0</v>
      </c>
      <c r="NOE14" s="11">
        <f>$B$14*Finance!NOB35</f>
        <v>0</v>
      </c>
      <c r="NOF14" s="11">
        <f>$B$14*Finance!NOC35</f>
        <v>0</v>
      </c>
      <c r="NOG14" s="11">
        <f>$B$14*Finance!NOD35</f>
        <v>0</v>
      </c>
      <c r="NOH14" s="11">
        <f>$B$14*Finance!NOE35</f>
        <v>0</v>
      </c>
      <c r="NOI14" s="11">
        <f>$B$14*Finance!NOF35</f>
        <v>0</v>
      </c>
      <c r="NOJ14" s="11">
        <f>$B$14*Finance!NOG35</f>
        <v>0</v>
      </c>
      <c r="NOK14" s="11">
        <f>$B$14*Finance!NOH35</f>
        <v>0</v>
      </c>
      <c r="NOL14" s="11">
        <f>$B$14*Finance!NOI35</f>
        <v>0</v>
      </c>
      <c r="NOM14" s="11">
        <f>$B$14*Finance!NOJ35</f>
        <v>0</v>
      </c>
      <c r="NON14" s="11">
        <f>$B$14*Finance!NOK35</f>
        <v>0</v>
      </c>
      <c r="NOO14" s="11">
        <f>$B$14*Finance!NOL35</f>
        <v>0</v>
      </c>
      <c r="NOP14" s="11">
        <f>$B$14*Finance!NOM35</f>
        <v>0</v>
      </c>
      <c r="NOQ14" s="11">
        <f>$B$14*Finance!NON35</f>
        <v>0</v>
      </c>
      <c r="NOR14" s="11">
        <f>$B$14*Finance!NOO35</f>
        <v>0</v>
      </c>
      <c r="NOS14" s="11">
        <f>$B$14*Finance!NOP35</f>
        <v>0</v>
      </c>
      <c r="NOT14" s="11">
        <f>$B$14*Finance!NOQ35</f>
        <v>0</v>
      </c>
      <c r="NOU14" s="11">
        <f>$B$14*Finance!NOR35</f>
        <v>0</v>
      </c>
      <c r="NOV14" s="11">
        <f>$B$14*Finance!NOS35</f>
        <v>0</v>
      </c>
      <c r="NOW14" s="11">
        <f>$B$14*Finance!NOT35</f>
        <v>0</v>
      </c>
      <c r="NOX14" s="11">
        <f>$B$14*Finance!NOU35</f>
        <v>0</v>
      </c>
      <c r="NOY14" s="11">
        <f>$B$14*Finance!NOV35</f>
        <v>0</v>
      </c>
      <c r="NOZ14" s="11">
        <f>$B$14*Finance!NOW35</f>
        <v>0</v>
      </c>
      <c r="NPA14" s="11">
        <f>$B$14*Finance!NOX35</f>
        <v>0</v>
      </c>
      <c r="NPB14" s="11">
        <f>$B$14*Finance!NOY35</f>
        <v>0</v>
      </c>
      <c r="NPC14" s="11">
        <f>$B$14*Finance!NOZ35</f>
        <v>0</v>
      </c>
      <c r="NPD14" s="11">
        <f>$B$14*Finance!NPA35</f>
        <v>0</v>
      </c>
      <c r="NPE14" s="11">
        <f>$B$14*Finance!NPB35</f>
        <v>0</v>
      </c>
      <c r="NPF14" s="11">
        <f>$B$14*Finance!NPC35</f>
        <v>0</v>
      </c>
      <c r="NPG14" s="11">
        <f>$B$14*Finance!NPD35</f>
        <v>0</v>
      </c>
      <c r="NPH14" s="11">
        <f>$B$14*Finance!NPE35</f>
        <v>0</v>
      </c>
      <c r="NPI14" s="11">
        <f>$B$14*Finance!NPF35</f>
        <v>0</v>
      </c>
      <c r="NPJ14" s="11">
        <f>$B$14*Finance!NPG35</f>
        <v>0</v>
      </c>
      <c r="NPK14" s="11">
        <f>$B$14*Finance!NPH35</f>
        <v>0</v>
      </c>
      <c r="NPL14" s="11">
        <f>$B$14*Finance!NPI35</f>
        <v>0</v>
      </c>
      <c r="NPM14" s="11">
        <f>$B$14*Finance!NPJ35</f>
        <v>0</v>
      </c>
      <c r="NPN14" s="11">
        <f>$B$14*Finance!NPK35</f>
        <v>0</v>
      </c>
      <c r="NPO14" s="11">
        <f>$B$14*Finance!NPL35</f>
        <v>0</v>
      </c>
      <c r="NPP14" s="11">
        <f>$B$14*Finance!NPM35</f>
        <v>0</v>
      </c>
      <c r="NPQ14" s="11">
        <f>$B$14*Finance!NPN35</f>
        <v>0</v>
      </c>
      <c r="NPR14" s="11">
        <f>$B$14*Finance!NPO35</f>
        <v>0</v>
      </c>
      <c r="NPS14" s="11">
        <f>$B$14*Finance!NPP35</f>
        <v>0</v>
      </c>
      <c r="NPT14" s="11">
        <f>$B$14*Finance!NPQ35</f>
        <v>0</v>
      </c>
      <c r="NPU14" s="11">
        <f>$B$14*Finance!NPR35</f>
        <v>0</v>
      </c>
      <c r="NPV14" s="11">
        <f>$B$14*Finance!NPS35</f>
        <v>0</v>
      </c>
      <c r="NPW14" s="11">
        <f>$B$14*Finance!NPT35</f>
        <v>0</v>
      </c>
      <c r="NPX14" s="11">
        <f>$B$14*Finance!NPU35</f>
        <v>0</v>
      </c>
      <c r="NPY14" s="11">
        <f>$B$14*Finance!NPV35</f>
        <v>0</v>
      </c>
      <c r="NPZ14" s="11">
        <f>$B$14*Finance!NPW35</f>
        <v>0</v>
      </c>
      <c r="NQA14" s="11">
        <f>$B$14*Finance!NPX35</f>
        <v>0</v>
      </c>
      <c r="NQB14" s="11">
        <f>$B$14*Finance!NPY35</f>
        <v>0</v>
      </c>
      <c r="NQC14" s="11">
        <f>$B$14*Finance!NPZ35</f>
        <v>0</v>
      </c>
      <c r="NQD14" s="11">
        <f>$B$14*Finance!NQA35</f>
        <v>0</v>
      </c>
      <c r="NQE14" s="11">
        <f>$B$14*Finance!NQB35</f>
        <v>0</v>
      </c>
      <c r="NQF14" s="11">
        <f>$B$14*Finance!NQC35</f>
        <v>0</v>
      </c>
      <c r="NQG14" s="11">
        <f>$B$14*Finance!NQD35</f>
        <v>0</v>
      </c>
      <c r="NQH14" s="11">
        <f>$B$14*Finance!NQE35</f>
        <v>0</v>
      </c>
      <c r="NQI14" s="11">
        <f>$B$14*Finance!NQF35</f>
        <v>0</v>
      </c>
      <c r="NQJ14" s="11">
        <f>$B$14*Finance!NQG35</f>
        <v>0</v>
      </c>
      <c r="NQK14" s="11">
        <f>$B$14*Finance!NQH35</f>
        <v>0</v>
      </c>
      <c r="NQL14" s="11">
        <f>$B$14*Finance!NQI35</f>
        <v>0</v>
      </c>
      <c r="NQM14" s="11">
        <f>$B$14*Finance!NQJ35</f>
        <v>0</v>
      </c>
      <c r="NQN14" s="11">
        <f>$B$14*Finance!NQK35</f>
        <v>0</v>
      </c>
      <c r="NQO14" s="11">
        <f>$B$14*Finance!NQL35</f>
        <v>0</v>
      </c>
      <c r="NQP14" s="11">
        <f>$B$14*Finance!NQM35</f>
        <v>0</v>
      </c>
      <c r="NQQ14" s="11">
        <f>$B$14*Finance!NQN35</f>
        <v>0</v>
      </c>
      <c r="NQR14" s="11">
        <f>$B$14*Finance!NQO35</f>
        <v>0</v>
      </c>
      <c r="NQS14" s="11">
        <f>$B$14*Finance!NQP35</f>
        <v>0</v>
      </c>
      <c r="NQT14" s="11">
        <f>$B$14*Finance!NQQ35</f>
        <v>0</v>
      </c>
      <c r="NQU14" s="11">
        <f>$B$14*Finance!NQR35</f>
        <v>0</v>
      </c>
      <c r="NQV14" s="11">
        <f>$B$14*Finance!NQS35</f>
        <v>0</v>
      </c>
      <c r="NQW14" s="11">
        <f>$B$14*Finance!NQT35</f>
        <v>0</v>
      </c>
      <c r="NQX14" s="11">
        <f>$B$14*Finance!NQU35</f>
        <v>0</v>
      </c>
      <c r="NQY14" s="11">
        <f>$B$14*Finance!NQV35</f>
        <v>0</v>
      </c>
      <c r="NQZ14" s="11">
        <f>$B$14*Finance!NQW35</f>
        <v>0</v>
      </c>
      <c r="NRA14" s="11">
        <f>$B$14*Finance!NQX35</f>
        <v>0</v>
      </c>
      <c r="NRB14" s="11">
        <f>$B$14*Finance!NQY35</f>
        <v>0</v>
      </c>
      <c r="NRC14" s="11">
        <f>$B$14*Finance!NQZ35</f>
        <v>0</v>
      </c>
      <c r="NRD14" s="11">
        <f>$B$14*Finance!NRA35</f>
        <v>0</v>
      </c>
      <c r="NRE14" s="11">
        <f>$B$14*Finance!NRB35</f>
        <v>0</v>
      </c>
      <c r="NRF14" s="11">
        <f>$B$14*Finance!NRC35</f>
        <v>0</v>
      </c>
      <c r="NRG14" s="11">
        <f>$B$14*Finance!NRD35</f>
        <v>0</v>
      </c>
      <c r="NRH14" s="11">
        <f>$B$14*Finance!NRE35</f>
        <v>0</v>
      </c>
      <c r="NRI14" s="11">
        <f>$B$14*Finance!NRF35</f>
        <v>0</v>
      </c>
      <c r="NRJ14" s="11">
        <f>$B$14*Finance!NRG35</f>
        <v>0</v>
      </c>
      <c r="NRK14" s="11">
        <f>$B$14*Finance!NRH35</f>
        <v>0</v>
      </c>
      <c r="NRL14" s="11">
        <f>$B$14*Finance!NRI35</f>
        <v>0</v>
      </c>
      <c r="NRM14" s="11">
        <f>$B$14*Finance!NRJ35</f>
        <v>0</v>
      </c>
      <c r="NRN14" s="11">
        <f>$B$14*Finance!NRK35</f>
        <v>0</v>
      </c>
      <c r="NRO14" s="11">
        <f>$B$14*Finance!NRL35</f>
        <v>0</v>
      </c>
      <c r="NRP14" s="11">
        <f>$B$14*Finance!NRM35</f>
        <v>0</v>
      </c>
      <c r="NRQ14" s="11">
        <f>$B$14*Finance!NRN35</f>
        <v>0</v>
      </c>
      <c r="NRR14" s="11">
        <f>$B$14*Finance!NRO35</f>
        <v>0</v>
      </c>
      <c r="NRS14" s="11">
        <f>$B$14*Finance!NRP35</f>
        <v>0</v>
      </c>
      <c r="NRT14" s="11">
        <f>$B$14*Finance!NRQ35</f>
        <v>0</v>
      </c>
      <c r="NRU14" s="11">
        <f>$B$14*Finance!NRR35</f>
        <v>0</v>
      </c>
      <c r="NRV14" s="11">
        <f>$B$14*Finance!NRS35</f>
        <v>0</v>
      </c>
      <c r="NRW14" s="11">
        <f>$B$14*Finance!NRT35</f>
        <v>0</v>
      </c>
      <c r="NRX14" s="11">
        <f>$B$14*Finance!NRU35</f>
        <v>0</v>
      </c>
      <c r="NRY14" s="11">
        <f>$B$14*Finance!NRV35</f>
        <v>0</v>
      </c>
      <c r="NRZ14" s="11">
        <f>$B$14*Finance!NRW35</f>
        <v>0</v>
      </c>
      <c r="NSA14" s="11">
        <f>$B$14*Finance!NRX35</f>
        <v>0</v>
      </c>
      <c r="NSB14" s="11">
        <f>$B$14*Finance!NRY35</f>
        <v>0</v>
      </c>
      <c r="NSC14" s="11">
        <f>$B$14*Finance!NRZ35</f>
        <v>0</v>
      </c>
      <c r="NSD14" s="11">
        <f>$B$14*Finance!NSA35</f>
        <v>0</v>
      </c>
      <c r="NSE14" s="11">
        <f>$B$14*Finance!NSB35</f>
        <v>0</v>
      </c>
      <c r="NSF14" s="11">
        <f>$B$14*Finance!NSC35</f>
        <v>0</v>
      </c>
      <c r="NSG14" s="11">
        <f>$B$14*Finance!NSD35</f>
        <v>0</v>
      </c>
      <c r="NSH14" s="11">
        <f>$B$14*Finance!NSE35</f>
        <v>0</v>
      </c>
      <c r="NSI14" s="11">
        <f>$B$14*Finance!NSF35</f>
        <v>0</v>
      </c>
      <c r="NSJ14" s="11">
        <f>$B$14*Finance!NSG35</f>
        <v>0</v>
      </c>
      <c r="NSK14" s="11">
        <f>$B$14*Finance!NSH35</f>
        <v>0</v>
      </c>
      <c r="NSL14" s="11">
        <f>$B$14*Finance!NSI35</f>
        <v>0</v>
      </c>
      <c r="NSM14" s="11">
        <f>$B$14*Finance!NSJ35</f>
        <v>0</v>
      </c>
      <c r="NSN14" s="11">
        <f>$B$14*Finance!NSK35</f>
        <v>0</v>
      </c>
      <c r="NSO14" s="11">
        <f>$B$14*Finance!NSL35</f>
        <v>0</v>
      </c>
      <c r="NSP14" s="11">
        <f>$B$14*Finance!NSM35</f>
        <v>0</v>
      </c>
      <c r="NSQ14" s="11">
        <f>$B$14*Finance!NSN35</f>
        <v>0</v>
      </c>
      <c r="NSR14" s="11">
        <f>$B$14*Finance!NSO35</f>
        <v>0</v>
      </c>
      <c r="NSS14" s="11">
        <f>$B$14*Finance!NSP35</f>
        <v>0</v>
      </c>
      <c r="NST14" s="11">
        <f>$B$14*Finance!NSQ35</f>
        <v>0</v>
      </c>
      <c r="NSU14" s="11">
        <f>$B$14*Finance!NSR35</f>
        <v>0</v>
      </c>
      <c r="NSV14" s="11">
        <f>$B$14*Finance!NSS35</f>
        <v>0</v>
      </c>
      <c r="NSW14" s="11">
        <f>$B$14*Finance!NST35</f>
        <v>0</v>
      </c>
      <c r="NSX14" s="11">
        <f>$B$14*Finance!NSU35</f>
        <v>0</v>
      </c>
      <c r="NSY14" s="11">
        <f>$B$14*Finance!NSV35</f>
        <v>0</v>
      </c>
      <c r="NSZ14" s="11">
        <f>$B$14*Finance!NSW35</f>
        <v>0</v>
      </c>
      <c r="NTA14" s="11">
        <f>$B$14*Finance!NSX35</f>
        <v>0</v>
      </c>
      <c r="NTB14" s="11">
        <f>$B$14*Finance!NSY35</f>
        <v>0</v>
      </c>
      <c r="NTC14" s="11">
        <f>$B$14*Finance!NSZ35</f>
        <v>0</v>
      </c>
      <c r="NTD14" s="11">
        <f>$B$14*Finance!NTA35</f>
        <v>0</v>
      </c>
      <c r="NTE14" s="11">
        <f>$B$14*Finance!NTB35</f>
        <v>0</v>
      </c>
      <c r="NTF14" s="11">
        <f>$B$14*Finance!NTC35</f>
        <v>0</v>
      </c>
      <c r="NTG14" s="11">
        <f>$B$14*Finance!NTD35</f>
        <v>0</v>
      </c>
      <c r="NTH14" s="11">
        <f>$B$14*Finance!NTE35</f>
        <v>0</v>
      </c>
      <c r="NTI14" s="11">
        <f>$B$14*Finance!NTF35</f>
        <v>0</v>
      </c>
      <c r="NTJ14" s="11">
        <f>$B$14*Finance!NTG35</f>
        <v>0</v>
      </c>
      <c r="NTK14" s="11">
        <f>$B$14*Finance!NTH35</f>
        <v>0</v>
      </c>
      <c r="NTL14" s="11">
        <f>$B$14*Finance!NTI35</f>
        <v>0</v>
      </c>
      <c r="NTM14" s="11">
        <f>$B$14*Finance!NTJ35</f>
        <v>0</v>
      </c>
      <c r="NTN14" s="11">
        <f>$B$14*Finance!NTK35</f>
        <v>0</v>
      </c>
      <c r="NTO14" s="11">
        <f>$B$14*Finance!NTL35</f>
        <v>0</v>
      </c>
      <c r="NTP14" s="11">
        <f>$B$14*Finance!NTM35</f>
        <v>0</v>
      </c>
      <c r="NTQ14" s="11">
        <f>$B$14*Finance!NTN35</f>
        <v>0</v>
      </c>
      <c r="NTR14" s="11">
        <f>$B$14*Finance!NTO35</f>
        <v>0</v>
      </c>
      <c r="NTS14" s="11">
        <f>$B$14*Finance!NTP35</f>
        <v>0</v>
      </c>
      <c r="NTT14" s="11">
        <f>$B$14*Finance!NTQ35</f>
        <v>0</v>
      </c>
      <c r="NTU14" s="11">
        <f>$B$14*Finance!NTR35</f>
        <v>0</v>
      </c>
      <c r="NTV14" s="11">
        <f>$B$14*Finance!NTS35</f>
        <v>0</v>
      </c>
      <c r="NTW14" s="11">
        <f>$B$14*Finance!NTT35</f>
        <v>0</v>
      </c>
      <c r="NTX14" s="11">
        <f>$B$14*Finance!NTU35</f>
        <v>0</v>
      </c>
      <c r="NTY14" s="11">
        <f>$B$14*Finance!NTV35</f>
        <v>0</v>
      </c>
      <c r="NTZ14" s="11">
        <f>$B$14*Finance!NTW35</f>
        <v>0</v>
      </c>
      <c r="NUA14" s="11">
        <f>$B$14*Finance!NTX35</f>
        <v>0</v>
      </c>
      <c r="NUB14" s="11">
        <f>$B$14*Finance!NTY35</f>
        <v>0</v>
      </c>
      <c r="NUC14" s="11">
        <f>$B$14*Finance!NTZ35</f>
        <v>0</v>
      </c>
      <c r="NUD14" s="11">
        <f>$B$14*Finance!NUA35</f>
        <v>0</v>
      </c>
      <c r="NUE14" s="11">
        <f>$B$14*Finance!NUB35</f>
        <v>0</v>
      </c>
      <c r="NUF14" s="11">
        <f>$B$14*Finance!NUC35</f>
        <v>0</v>
      </c>
      <c r="NUG14" s="11">
        <f>$B$14*Finance!NUD35</f>
        <v>0</v>
      </c>
      <c r="NUH14" s="11">
        <f>$B$14*Finance!NUE35</f>
        <v>0</v>
      </c>
      <c r="NUI14" s="11">
        <f>$B$14*Finance!NUF35</f>
        <v>0</v>
      </c>
      <c r="NUJ14" s="11">
        <f>$B$14*Finance!NUG35</f>
        <v>0</v>
      </c>
      <c r="NUK14" s="11">
        <f>$B$14*Finance!NUH35</f>
        <v>0</v>
      </c>
      <c r="NUL14" s="11">
        <f>$B$14*Finance!NUI35</f>
        <v>0</v>
      </c>
      <c r="NUM14" s="11">
        <f>$B$14*Finance!NUJ35</f>
        <v>0</v>
      </c>
      <c r="NUN14" s="11">
        <f>$B$14*Finance!NUK35</f>
        <v>0</v>
      </c>
      <c r="NUO14" s="11">
        <f>$B$14*Finance!NUL35</f>
        <v>0</v>
      </c>
      <c r="NUP14" s="11">
        <f>$B$14*Finance!NUM35</f>
        <v>0</v>
      </c>
      <c r="NUQ14" s="11">
        <f>$B$14*Finance!NUN35</f>
        <v>0</v>
      </c>
      <c r="NUR14" s="11">
        <f>$B$14*Finance!NUO35</f>
        <v>0</v>
      </c>
      <c r="NUS14" s="11">
        <f>$B$14*Finance!NUP35</f>
        <v>0</v>
      </c>
      <c r="NUT14" s="11">
        <f>$B$14*Finance!NUQ35</f>
        <v>0</v>
      </c>
      <c r="NUU14" s="11">
        <f>$B$14*Finance!NUR35</f>
        <v>0</v>
      </c>
      <c r="NUV14" s="11">
        <f>$B$14*Finance!NUS35</f>
        <v>0</v>
      </c>
      <c r="NUW14" s="11">
        <f>$B$14*Finance!NUT35</f>
        <v>0</v>
      </c>
      <c r="NUX14" s="11">
        <f>$B$14*Finance!NUU35</f>
        <v>0</v>
      </c>
      <c r="NUY14" s="11">
        <f>$B$14*Finance!NUV35</f>
        <v>0</v>
      </c>
      <c r="NUZ14" s="11">
        <f>$B$14*Finance!NUW35</f>
        <v>0</v>
      </c>
      <c r="NVA14" s="11">
        <f>$B$14*Finance!NUX35</f>
        <v>0</v>
      </c>
      <c r="NVB14" s="11">
        <f>$B$14*Finance!NUY35</f>
        <v>0</v>
      </c>
      <c r="NVC14" s="11">
        <f>$B$14*Finance!NUZ35</f>
        <v>0</v>
      </c>
      <c r="NVD14" s="11">
        <f>$B$14*Finance!NVA35</f>
        <v>0</v>
      </c>
      <c r="NVE14" s="11">
        <f>$B$14*Finance!NVB35</f>
        <v>0</v>
      </c>
      <c r="NVF14" s="11">
        <f>$B$14*Finance!NVC35</f>
        <v>0</v>
      </c>
      <c r="NVG14" s="11">
        <f>$B$14*Finance!NVD35</f>
        <v>0</v>
      </c>
      <c r="NVH14" s="11">
        <f>$B$14*Finance!NVE35</f>
        <v>0</v>
      </c>
      <c r="NVI14" s="11">
        <f>$B$14*Finance!NVF35</f>
        <v>0</v>
      </c>
      <c r="NVJ14" s="11">
        <f>$B$14*Finance!NVG35</f>
        <v>0</v>
      </c>
      <c r="NVK14" s="11">
        <f>$B$14*Finance!NVH35</f>
        <v>0</v>
      </c>
      <c r="NVL14" s="11">
        <f>$B$14*Finance!NVI35</f>
        <v>0</v>
      </c>
      <c r="NVM14" s="11">
        <f>$B$14*Finance!NVJ35</f>
        <v>0</v>
      </c>
      <c r="NVN14" s="11">
        <f>$B$14*Finance!NVK35</f>
        <v>0</v>
      </c>
      <c r="NVO14" s="11">
        <f>$B$14*Finance!NVL35</f>
        <v>0</v>
      </c>
      <c r="NVP14" s="11">
        <f>$B$14*Finance!NVM35</f>
        <v>0</v>
      </c>
      <c r="NVQ14" s="11">
        <f>$B$14*Finance!NVN35</f>
        <v>0</v>
      </c>
      <c r="NVR14" s="11">
        <f>$B$14*Finance!NVO35</f>
        <v>0</v>
      </c>
      <c r="NVS14" s="11">
        <f>$B$14*Finance!NVP35</f>
        <v>0</v>
      </c>
      <c r="NVT14" s="11">
        <f>$B$14*Finance!NVQ35</f>
        <v>0</v>
      </c>
      <c r="NVU14" s="11">
        <f>$B$14*Finance!NVR35</f>
        <v>0</v>
      </c>
      <c r="NVV14" s="11">
        <f>$B$14*Finance!NVS35</f>
        <v>0</v>
      </c>
      <c r="NVW14" s="11">
        <f>$B$14*Finance!NVT35</f>
        <v>0</v>
      </c>
      <c r="NVX14" s="11">
        <f>$B$14*Finance!NVU35</f>
        <v>0</v>
      </c>
      <c r="NVY14" s="11">
        <f>$B$14*Finance!NVV35</f>
        <v>0</v>
      </c>
      <c r="NVZ14" s="11">
        <f>$B$14*Finance!NVW35</f>
        <v>0</v>
      </c>
      <c r="NWA14" s="11">
        <f>$B$14*Finance!NVX35</f>
        <v>0</v>
      </c>
      <c r="NWB14" s="11">
        <f>$B$14*Finance!NVY35</f>
        <v>0</v>
      </c>
      <c r="NWC14" s="11">
        <f>$B$14*Finance!NVZ35</f>
        <v>0</v>
      </c>
      <c r="NWD14" s="11">
        <f>$B$14*Finance!NWA35</f>
        <v>0</v>
      </c>
      <c r="NWE14" s="11">
        <f>$B$14*Finance!NWB35</f>
        <v>0</v>
      </c>
      <c r="NWF14" s="11">
        <f>$B$14*Finance!NWC35</f>
        <v>0</v>
      </c>
      <c r="NWG14" s="11">
        <f>$B$14*Finance!NWD35</f>
        <v>0</v>
      </c>
      <c r="NWH14" s="11">
        <f>$B$14*Finance!NWE35</f>
        <v>0</v>
      </c>
      <c r="NWI14" s="11">
        <f>$B$14*Finance!NWF35</f>
        <v>0</v>
      </c>
      <c r="NWJ14" s="11">
        <f>$B$14*Finance!NWG35</f>
        <v>0</v>
      </c>
      <c r="NWK14" s="11">
        <f>$B$14*Finance!NWH35</f>
        <v>0</v>
      </c>
      <c r="NWL14" s="11">
        <f>$B$14*Finance!NWI35</f>
        <v>0</v>
      </c>
      <c r="NWM14" s="11">
        <f>$B$14*Finance!NWJ35</f>
        <v>0</v>
      </c>
      <c r="NWN14" s="11">
        <f>$B$14*Finance!NWK35</f>
        <v>0</v>
      </c>
      <c r="NWO14" s="11">
        <f>$B$14*Finance!NWL35</f>
        <v>0</v>
      </c>
      <c r="NWP14" s="11">
        <f>$B$14*Finance!NWM35</f>
        <v>0</v>
      </c>
      <c r="NWQ14" s="11">
        <f>$B$14*Finance!NWN35</f>
        <v>0</v>
      </c>
      <c r="NWR14" s="11">
        <f>$B$14*Finance!NWO35</f>
        <v>0</v>
      </c>
      <c r="NWS14" s="11">
        <f>$B$14*Finance!NWP35</f>
        <v>0</v>
      </c>
      <c r="NWT14" s="11">
        <f>$B$14*Finance!NWQ35</f>
        <v>0</v>
      </c>
      <c r="NWU14" s="11">
        <f>$B$14*Finance!NWR35</f>
        <v>0</v>
      </c>
      <c r="NWV14" s="11">
        <f>$B$14*Finance!NWS35</f>
        <v>0</v>
      </c>
      <c r="NWW14" s="11">
        <f>$B$14*Finance!NWT35</f>
        <v>0</v>
      </c>
      <c r="NWX14" s="11">
        <f>$B$14*Finance!NWU35</f>
        <v>0</v>
      </c>
      <c r="NWY14" s="11">
        <f>$B$14*Finance!NWV35</f>
        <v>0</v>
      </c>
      <c r="NWZ14" s="11">
        <f>$B$14*Finance!NWW35</f>
        <v>0</v>
      </c>
      <c r="NXA14" s="11">
        <f>$B$14*Finance!NWX35</f>
        <v>0</v>
      </c>
      <c r="NXB14" s="11">
        <f>$B$14*Finance!NWY35</f>
        <v>0</v>
      </c>
      <c r="NXC14" s="11">
        <f>$B$14*Finance!NWZ35</f>
        <v>0</v>
      </c>
      <c r="NXD14" s="11">
        <f>$B$14*Finance!NXA35</f>
        <v>0</v>
      </c>
      <c r="NXE14" s="11">
        <f>$B$14*Finance!NXB35</f>
        <v>0</v>
      </c>
      <c r="NXF14" s="11">
        <f>$B$14*Finance!NXC35</f>
        <v>0</v>
      </c>
      <c r="NXG14" s="11">
        <f>$B$14*Finance!NXD35</f>
        <v>0</v>
      </c>
      <c r="NXH14" s="11">
        <f>$B$14*Finance!NXE35</f>
        <v>0</v>
      </c>
      <c r="NXI14" s="11">
        <f>$B$14*Finance!NXF35</f>
        <v>0</v>
      </c>
      <c r="NXJ14" s="11">
        <f>$B$14*Finance!NXG35</f>
        <v>0</v>
      </c>
      <c r="NXK14" s="11">
        <f>$B$14*Finance!NXH35</f>
        <v>0</v>
      </c>
      <c r="NXL14" s="11">
        <f>$B$14*Finance!NXI35</f>
        <v>0</v>
      </c>
      <c r="NXM14" s="11">
        <f>$B$14*Finance!NXJ35</f>
        <v>0</v>
      </c>
      <c r="NXN14" s="11">
        <f>$B$14*Finance!NXK35</f>
        <v>0</v>
      </c>
      <c r="NXO14" s="11">
        <f>$B$14*Finance!NXL35</f>
        <v>0</v>
      </c>
      <c r="NXP14" s="11">
        <f>$B$14*Finance!NXM35</f>
        <v>0</v>
      </c>
      <c r="NXQ14" s="11">
        <f>$B$14*Finance!NXN35</f>
        <v>0</v>
      </c>
      <c r="NXR14" s="11">
        <f>$B$14*Finance!NXO35</f>
        <v>0</v>
      </c>
      <c r="NXS14" s="11">
        <f>$B$14*Finance!NXP35</f>
        <v>0</v>
      </c>
      <c r="NXT14" s="11">
        <f>$B$14*Finance!NXQ35</f>
        <v>0</v>
      </c>
      <c r="NXU14" s="11">
        <f>$B$14*Finance!NXR35</f>
        <v>0</v>
      </c>
      <c r="NXV14" s="11">
        <f>$B$14*Finance!NXS35</f>
        <v>0</v>
      </c>
      <c r="NXW14" s="11">
        <f>$B$14*Finance!NXT35</f>
        <v>0</v>
      </c>
      <c r="NXX14" s="11">
        <f>$B$14*Finance!NXU35</f>
        <v>0</v>
      </c>
      <c r="NXY14" s="11">
        <f>$B$14*Finance!NXV35</f>
        <v>0</v>
      </c>
      <c r="NXZ14" s="11">
        <f>$B$14*Finance!NXW35</f>
        <v>0</v>
      </c>
      <c r="NYA14" s="11">
        <f>$B$14*Finance!NXX35</f>
        <v>0</v>
      </c>
      <c r="NYB14" s="11">
        <f>$B$14*Finance!NXY35</f>
        <v>0</v>
      </c>
      <c r="NYC14" s="11">
        <f>$B$14*Finance!NXZ35</f>
        <v>0</v>
      </c>
      <c r="NYD14" s="11">
        <f>$B$14*Finance!NYA35</f>
        <v>0</v>
      </c>
      <c r="NYE14" s="11">
        <f>$B$14*Finance!NYB35</f>
        <v>0</v>
      </c>
      <c r="NYF14" s="11">
        <f>$B$14*Finance!NYC35</f>
        <v>0</v>
      </c>
      <c r="NYG14" s="11">
        <f>$B$14*Finance!NYD35</f>
        <v>0</v>
      </c>
      <c r="NYH14" s="11">
        <f>$B$14*Finance!NYE35</f>
        <v>0</v>
      </c>
      <c r="NYI14" s="11">
        <f>$B$14*Finance!NYF35</f>
        <v>0</v>
      </c>
      <c r="NYJ14" s="11">
        <f>$B$14*Finance!NYG35</f>
        <v>0</v>
      </c>
      <c r="NYK14" s="11">
        <f>$B$14*Finance!NYH35</f>
        <v>0</v>
      </c>
      <c r="NYL14" s="11">
        <f>$B$14*Finance!NYI35</f>
        <v>0</v>
      </c>
      <c r="NYM14" s="11">
        <f>$B$14*Finance!NYJ35</f>
        <v>0</v>
      </c>
      <c r="NYN14" s="11">
        <f>$B$14*Finance!NYK35</f>
        <v>0</v>
      </c>
      <c r="NYO14" s="11">
        <f>$B$14*Finance!NYL35</f>
        <v>0</v>
      </c>
      <c r="NYP14" s="11">
        <f>$B$14*Finance!NYM35</f>
        <v>0</v>
      </c>
      <c r="NYQ14" s="11">
        <f>$B$14*Finance!NYN35</f>
        <v>0</v>
      </c>
      <c r="NYR14" s="11">
        <f>$B$14*Finance!NYO35</f>
        <v>0</v>
      </c>
      <c r="NYS14" s="11">
        <f>$B$14*Finance!NYP35</f>
        <v>0</v>
      </c>
      <c r="NYT14" s="11">
        <f>$B$14*Finance!NYQ35</f>
        <v>0</v>
      </c>
      <c r="NYU14" s="11">
        <f>$B$14*Finance!NYR35</f>
        <v>0</v>
      </c>
      <c r="NYV14" s="11">
        <f>$B$14*Finance!NYS35</f>
        <v>0</v>
      </c>
      <c r="NYW14" s="11">
        <f>$B$14*Finance!NYT35</f>
        <v>0</v>
      </c>
      <c r="NYX14" s="11">
        <f>$B$14*Finance!NYU35</f>
        <v>0</v>
      </c>
      <c r="NYY14" s="11">
        <f>$B$14*Finance!NYV35</f>
        <v>0</v>
      </c>
      <c r="NYZ14" s="11">
        <f>$B$14*Finance!NYW35</f>
        <v>0</v>
      </c>
      <c r="NZA14" s="11">
        <f>$B$14*Finance!NYX35</f>
        <v>0</v>
      </c>
      <c r="NZB14" s="11">
        <f>$B$14*Finance!NYY35</f>
        <v>0</v>
      </c>
      <c r="NZC14" s="11">
        <f>$B$14*Finance!NYZ35</f>
        <v>0</v>
      </c>
      <c r="NZD14" s="11">
        <f>$B$14*Finance!NZA35</f>
        <v>0</v>
      </c>
      <c r="NZE14" s="11">
        <f>$B$14*Finance!NZB35</f>
        <v>0</v>
      </c>
      <c r="NZF14" s="11">
        <f>$B$14*Finance!NZC35</f>
        <v>0</v>
      </c>
      <c r="NZG14" s="11">
        <f>$B$14*Finance!NZD35</f>
        <v>0</v>
      </c>
      <c r="NZH14" s="11">
        <f>$B$14*Finance!NZE35</f>
        <v>0</v>
      </c>
      <c r="NZI14" s="11">
        <f>$B$14*Finance!NZF35</f>
        <v>0</v>
      </c>
      <c r="NZJ14" s="11">
        <f>$B$14*Finance!NZG35</f>
        <v>0</v>
      </c>
      <c r="NZK14" s="11">
        <f>$B$14*Finance!NZH35</f>
        <v>0</v>
      </c>
      <c r="NZL14" s="11">
        <f>$B$14*Finance!NZI35</f>
        <v>0</v>
      </c>
      <c r="NZM14" s="11">
        <f>$B$14*Finance!NZJ35</f>
        <v>0</v>
      </c>
      <c r="NZN14" s="11">
        <f>$B$14*Finance!NZK35</f>
        <v>0</v>
      </c>
      <c r="NZO14" s="11">
        <f>$B$14*Finance!NZL35</f>
        <v>0</v>
      </c>
      <c r="NZP14" s="11">
        <f>$B$14*Finance!NZM35</f>
        <v>0</v>
      </c>
      <c r="NZQ14" s="11">
        <f>$B$14*Finance!NZN35</f>
        <v>0</v>
      </c>
      <c r="NZR14" s="11">
        <f>$B$14*Finance!NZO35</f>
        <v>0</v>
      </c>
      <c r="NZS14" s="11">
        <f>$B$14*Finance!NZP35</f>
        <v>0</v>
      </c>
      <c r="NZT14" s="11">
        <f>$B$14*Finance!NZQ35</f>
        <v>0</v>
      </c>
      <c r="NZU14" s="11">
        <f>$B$14*Finance!NZR35</f>
        <v>0</v>
      </c>
      <c r="NZV14" s="11">
        <f>$B$14*Finance!NZS35</f>
        <v>0</v>
      </c>
      <c r="NZW14" s="11">
        <f>$B$14*Finance!NZT35</f>
        <v>0</v>
      </c>
      <c r="NZX14" s="11">
        <f>$B$14*Finance!NZU35</f>
        <v>0</v>
      </c>
      <c r="NZY14" s="11">
        <f>$B$14*Finance!NZV35</f>
        <v>0</v>
      </c>
      <c r="NZZ14" s="11">
        <f>$B$14*Finance!NZW35</f>
        <v>0</v>
      </c>
      <c r="OAA14" s="11">
        <f>$B$14*Finance!NZX35</f>
        <v>0</v>
      </c>
      <c r="OAB14" s="11">
        <f>$B$14*Finance!NZY35</f>
        <v>0</v>
      </c>
      <c r="OAC14" s="11">
        <f>$B$14*Finance!NZZ35</f>
        <v>0</v>
      </c>
      <c r="OAD14" s="11">
        <f>$B$14*Finance!OAA35</f>
        <v>0</v>
      </c>
      <c r="OAE14" s="11">
        <f>$B$14*Finance!OAB35</f>
        <v>0</v>
      </c>
      <c r="OAF14" s="11">
        <f>$B$14*Finance!OAC35</f>
        <v>0</v>
      </c>
      <c r="OAG14" s="11">
        <f>$B$14*Finance!OAD35</f>
        <v>0</v>
      </c>
      <c r="OAH14" s="11">
        <f>$B$14*Finance!OAE35</f>
        <v>0</v>
      </c>
      <c r="OAI14" s="11">
        <f>$B$14*Finance!OAF35</f>
        <v>0</v>
      </c>
      <c r="OAJ14" s="11">
        <f>$B$14*Finance!OAG35</f>
        <v>0</v>
      </c>
      <c r="OAK14" s="11">
        <f>$B$14*Finance!OAH35</f>
        <v>0</v>
      </c>
      <c r="OAL14" s="11">
        <f>$B$14*Finance!OAI35</f>
        <v>0</v>
      </c>
      <c r="OAM14" s="11">
        <f>$B$14*Finance!OAJ35</f>
        <v>0</v>
      </c>
      <c r="OAN14" s="11">
        <f>$B$14*Finance!OAK35</f>
        <v>0</v>
      </c>
      <c r="OAO14" s="11">
        <f>$B$14*Finance!OAL35</f>
        <v>0</v>
      </c>
      <c r="OAP14" s="11">
        <f>$B$14*Finance!OAM35</f>
        <v>0</v>
      </c>
      <c r="OAQ14" s="11">
        <f>$B$14*Finance!OAN35</f>
        <v>0</v>
      </c>
      <c r="OAR14" s="11">
        <f>$B$14*Finance!OAO35</f>
        <v>0</v>
      </c>
      <c r="OAS14" s="11">
        <f>$B$14*Finance!OAP35</f>
        <v>0</v>
      </c>
      <c r="OAT14" s="11">
        <f>$B$14*Finance!OAQ35</f>
        <v>0</v>
      </c>
      <c r="OAU14" s="11">
        <f>$B$14*Finance!OAR35</f>
        <v>0</v>
      </c>
      <c r="OAV14" s="11">
        <f>$B$14*Finance!OAS35</f>
        <v>0</v>
      </c>
      <c r="OAW14" s="11">
        <f>$B$14*Finance!OAT35</f>
        <v>0</v>
      </c>
      <c r="OAX14" s="11">
        <f>$B$14*Finance!OAU35</f>
        <v>0</v>
      </c>
      <c r="OAY14" s="11">
        <f>$B$14*Finance!OAV35</f>
        <v>0</v>
      </c>
      <c r="OAZ14" s="11">
        <f>$B$14*Finance!OAW35</f>
        <v>0</v>
      </c>
      <c r="OBA14" s="11">
        <f>$B$14*Finance!OAX35</f>
        <v>0</v>
      </c>
      <c r="OBB14" s="11">
        <f>$B$14*Finance!OAY35</f>
        <v>0</v>
      </c>
      <c r="OBC14" s="11">
        <f>$B$14*Finance!OAZ35</f>
        <v>0</v>
      </c>
      <c r="OBD14" s="11">
        <f>$B$14*Finance!OBA35</f>
        <v>0</v>
      </c>
      <c r="OBE14" s="11">
        <f>$B$14*Finance!OBB35</f>
        <v>0</v>
      </c>
      <c r="OBF14" s="11">
        <f>$B$14*Finance!OBC35</f>
        <v>0</v>
      </c>
      <c r="OBG14" s="11">
        <f>$B$14*Finance!OBD35</f>
        <v>0</v>
      </c>
      <c r="OBH14" s="11">
        <f>$B$14*Finance!OBE35</f>
        <v>0</v>
      </c>
      <c r="OBI14" s="11">
        <f>$B$14*Finance!OBF35</f>
        <v>0</v>
      </c>
      <c r="OBJ14" s="11">
        <f>$B$14*Finance!OBG35</f>
        <v>0</v>
      </c>
      <c r="OBK14" s="11">
        <f>$B$14*Finance!OBH35</f>
        <v>0</v>
      </c>
      <c r="OBL14" s="11">
        <f>$B$14*Finance!OBI35</f>
        <v>0</v>
      </c>
      <c r="OBM14" s="11">
        <f>$B$14*Finance!OBJ35</f>
        <v>0</v>
      </c>
      <c r="OBN14" s="11">
        <f>$B$14*Finance!OBK35</f>
        <v>0</v>
      </c>
      <c r="OBO14" s="11">
        <f>$B$14*Finance!OBL35</f>
        <v>0</v>
      </c>
      <c r="OBP14" s="11">
        <f>$B$14*Finance!OBM35</f>
        <v>0</v>
      </c>
      <c r="OBQ14" s="11">
        <f>$B$14*Finance!OBN35</f>
        <v>0</v>
      </c>
      <c r="OBR14" s="11">
        <f>$B$14*Finance!OBO35</f>
        <v>0</v>
      </c>
      <c r="OBS14" s="11">
        <f>$B$14*Finance!OBP35</f>
        <v>0</v>
      </c>
      <c r="OBT14" s="11">
        <f>$B$14*Finance!OBQ35</f>
        <v>0</v>
      </c>
      <c r="OBU14" s="11">
        <f>$B$14*Finance!OBR35</f>
        <v>0</v>
      </c>
      <c r="OBV14" s="11">
        <f>$B$14*Finance!OBS35</f>
        <v>0</v>
      </c>
      <c r="OBW14" s="11">
        <f>$B$14*Finance!OBT35</f>
        <v>0</v>
      </c>
      <c r="OBX14" s="11">
        <f>$B$14*Finance!OBU35</f>
        <v>0</v>
      </c>
      <c r="OBY14" s="11">
        <f>$B$14*Finance!OBV35</f>
        <v>0</v>
      </c>
      <c r="OBZ14" s="11">
        <f>$B$14*Finance!OBW35</f>
        <v>0</v>
      </c>
      <c r="OCA14" s="11">
        <f>$B$14*Finance!OBX35</f>
        <v>0</v>
      </c>
      <c r="OCB14" s="11">
        <f>$B$14*Finance!OBY35</f>
        <v>0</v>
      </c>
      <c r="OCC14" s="11">
        <f>$B$14*Finance!OBZ35</f>
        <v>0</v>
      </c>
      <c r="OCD14" s="11">
        <f>$B$14*Finance!OCA35</f>
        <v>0</v>
      </c>
      <c r="OCE14" s="11">
        <f>$B$14*Finance!OCB35</f>
        <v>0</v>
      </c>
      <c r="OCF14" s="11">
        <f>$B$14*Finance!OCC35</f>
        <v>0</v>
      </c>
      <c r="OCG14" s="11">
        <f>$B$14*Finance!OCD35</f>
        <v>0</v>
      </c>
      <c r="OCH14" s="11">
        <f>$B$14*Finance!OCE35</f>
        <v>0</v>
      </c>
      <c r="OCI14" s="11">
        <f>$B$14*Finance!OCF35</f>
        <v>0</v>
      </c>
      <c r="OCJ14" s="11">
        <f>$B$14*Finance!OCG35</f>
        <v>0</v>
      </c>
      <c r="OCK14" s="11">
        <f>$B$14*Finance!OCH35</f>
        <v>0</v>
      </c>
      <c r="OCL14" s="11">
        <f>$B$14*Finance!OCI35</f>
        <v>0</v>
      </c>
      <c r="OCM14" s="11">
        <f>$B$14*Finance!OCJ35</f>
        <v>0</v>
      </c>
      <c r="OCN14" s="11">
        <f>$B$14*Finance!OCK35</f>
        <v>0</v>
      </c>
      <c r="OCO14" s="11">
        <f>$B$14*Finance!OCL35</f>
        <v>0</v>
      </c>
      <c r="OCP14" s="11">
        <f>$B$14*Finance!OCM35</f>
        <v>0</v>
      </c>
      <c r="OCQ14" s="11">
        <f>$B$14*Finance!OCN35</f>
        <v>0</v>
      </c>
      <c r="OCR14" s="11">
        <f>$B$14*Finance!OCO35</f>
        <v>0</v>
      </c>
      <c r="OCS14" s="11">
        <f>$B$14*Finance!OCP35</f>
        <v>0</v>
      </c>
      <c r="OCT14" s="11">
        <f>$B$14*Finance!OCQ35</f>
        <v>0</v>
      </c>
      <c r="OCU14" s="11">
        <f>$B$14*Finance!OCR35</f>
        <v>0</v>
      </c>
      <c r="OCV14" s="11">
        <f>$B$14*Finance!OCS35</f>
        <v>0</v>
      </c>
      <c r="OCW14" s="11">
        <f>$B$14*Finance!OCT35</f>
        <v>0</v>
      </c>
      <c r="OCX14" s="11">
        <f>$B$14*Finance!OCU35</f>
        <v>0</v>
      </c>
      <c r="OCY14" s="11">
        <f>$B$14*Finance!OCV35</f>
        <v>0</v>
      </c>
      <c r="OCZ14" s="11">
        <f>$B$14*Finance!OCW35</f>
        <v>0</v>
      </c>
      <c r="ODA14" s="11">
        <f>$B$14*Finance!OCX35</f>
        <v>0</v>
      </c>
      <c r="ODB14" s="11">
        <f>$B$14*Finance!OCY35</f>
        <v>0</v>
      </c>
      <c r="ODC14" s="11">
        <f>$B$14*Finance!OCZ35</f>
        <v>0</v>
      </c>
      <c r="ODD14" s="11">
        <f>$B$14*Finance!ODA35</f>
        <v>0</v>
      </c>
      <c r="ODE14" s="11">
        <f>$B$14*Finance!ODB35</f>
        <v>0</v>
      </c>
      <c r="ODF14" s="11">
        <f>$B$14*Finance!ODC35</f>
        <v>0</v>
      </c>
      <c r="ODG14" s="11">
        <f>$B$14*Finance!ODD35</f>
        <v>0</v>
      </c>
      <c r="ODH14" s="11">
        <f>$B$14*Finance!ODE35</f>
        <v>0</v>
      </c>
      <c r="ODI14" s="11">
        <f>$B$14*Finance!ODF35</f>
        <v>0</v>
      </c>
      <c r="ODJ14" s="11">
        <f>$B$14*Finance!ODG35</f>
        <v>0</v>
      </c>
      <c r="ODK14" s="11">
        <f>$B$14*Finance!ODH35</f>
        <v>0</v>
      </c>
      <c r="ODL14" s="11">
        <f>$B$14*Finance!ODI35</f>
        <v>0</v>
      </c>
      <c r="ODM14" s="11">
        <f>$B$14*Finance!ODJ35</f>
        <v>0</v>
      </c>
      <c r="ODN14" s="11">
        <f>$B$14*Finance!ODK35</f>
        <v>0</v>
      </c>
      <c r="ODO14" s="11">
        <f>$B$14*Finance!ODL35</f>
        <v>0</v>
      </c>
      <c r="ODP14" s="11">
        <f>$B$14*Finance!ODM35</f>
        <v>0</v>
      </c>
      <c r="ODQ14" s="11">
        <f>$B$14*Finance!ODN35</f>
        <v>0</v>
      </c>
      <c r="ODR14" s="11">
        <f>$B$14*Finance!ODO35</f>
        <v>0</v>
      </c>
      <c r="ODS14" s="11">
        <f>$B$14*Finance!ODP35</f>
        <v>0</v>
      </c>
      <c r="ODT14" s="11">
        <f>$B$14*Finance!ODQ35</f>
        <v>0</v>
      </c>
      <c r="ODU14" s="11">
        <f>$B$14*Finance!ODR35</f>
        <v>0</v>
      </c>
      <c r="ODV14" s="11">
        <f>$B$14*Finance!ODS35</f>
        <v>0</v>
      </c>
      <c r="ODW14" s="11">
        <f>$B$14*Finance!ODT35</f>
        <v>0</v>
      </c>
      <c r="ODX14" s="11">
        <f>$B$14*Finance!ODU35</f>
        <v>0</v>
      </c>
      <c r="ODY14" s="11">
        <f>$B$14*Finance!ODV35</f>
        <v>0</v>
      </c>
      <c r="ODZ14" s="11">
        <f>$B$14*Finance!ODW35</f>
        <v>0</v>
      </c>
      <c r="OEA14" s="11">
        <f>$B$14*Finance!ODX35</f>
        <v>0</v>
      </c>
      <c r="OEB14" s="11">
        <f>$B$14*Finance!ODY35</f>
        <v>0</v>
      </c>
      <c r="OEC14" s="11">
        <f>$B$14*Finance!ODZ35</f>
        <v>0</v>
      </c>
      <c r="OED14" s="11">
        <f>$B$14*Finance!OEA35</f>
        <v>0</v>
      </c>
      <c r="OEE14" s="11">
        <f>$B$14*Finance!OEB35</f>
        <v>0</v>
      </c>
      <c r="OEF14" s="11">
        <f>$B$14*Finance!OEC35</f>
        <v>0</v>
      </c>
      <c r="OEG14" s="11">
        <f>$B$14*Finance!OED35</f>
        <v>0</v>
      </c>
      <c r="OEH14" s="11">
        <f>$B$14*Finance!OEE35</f>
        <v>0</v>
      </c>
      <c r="OEI14" s="11">
        <f>$B$14*Finance!OEF35</f>
        <v>0</v>
      </c>
      <c r="OEJ14" s="11">
        <f>$B$14*Finance!OEG35</f>
        <v>0</v>
      </c>
      <c r="OEK14" s="11">
        <f>$B$14*Finance!OEH35</f>
        <v>0</v>
      </c>
      <c r="OEL14" s="11">
        <f>$B$14*Finance!OEI35</f>
        <v>0</v>
      </c>
      <c r="OEM14" s="11">
        <f>$B$14*Finance!OEJ35</f>
        <v>0</v>
      </c>
      <c r="OEN14" s="11">
        <f>$B$14*Finance!OEK35</f>
        <v>0</v>
      </c>
      <c r="OEO14" s="11">
        <f>$B$14*Finance!OEL35</f>
        <v>0</v>
      </c>
      <c r="OEP14" s="11">
        <f>$B$14*Finance!OEM35</f>
        <v>0</v>
      </c>
      <c r="OEQ14" s="11">
        <f>$B$14*Finance!OEN35</f>
        <v>0</v>
      </c>
      <c r="OER14" s="11">
        <f>$B$14*Finance!OEO35</f>
        <v>0</v>
      </c>
      <c r="OES14" s="11">
        <f>$B$14*Finance!OEP35</f>
        <v>0</v>
      </c>
      <c r="OET14" s="11">
        <f>$B$14*Finance!OEQ35</f>
        <v>0</v>
      </c>
      <c r="OEU14" s="11">
        <f>$B$14*Finance!OER35</f>
        <v>0</v>
      </c>
      <c r="OEV14" s="11">
        <f>$B$14*Finance!OES35</f>
        <v>0</v>
      </c>
      <c r="OEW14" s="11">
        <f>$B$14*Finance!OET35</f>
        <v>0</v>
      </c>
      <c r="OEX14" s="11">
        <f>$B$14*Finance!OEU35</f>
        <v>0</v>
      </c>
      <c r="OEY14" s="11">
        <f>$B$14*Finance!OEV35</f>
        <v>0</v>
      </c>
      <c r="OEZ14" s="11">
        <f>$B$14*Finance!OEW35</f>
        <v>0</v>
      </c>
      <c r="OFA14" s="11">
        <f>$B$14*Finance!OEX35</f>
        <v>0</v>
      </c>
      <c r="OFB14" s="11">
        <f>$B$14*Finance!OEY35</f>
        <v>0</v>
      </c>
      <c r="OFC14" s="11">
        <f>$B$14*Finance!OEZ35</f>
        <v>0</v>
      </c>
      <c r="OFD14" s="11">
        <f>$B$14*Finance!OFA35</f>
        <v>0</v>
      </c>
      <c r="OFE14" s="11">
        <f>$B$14*Finance!OFB35</f>
        <v>0</v>
      </c>
      <c r="OFF14" s="11">
        <f>$B$14*Finance!OFC35</f>
        <v>0</v>
      </c>
      <c r="OFG14" s="11">
        <f>$B$14*Finance!OFD35</f>
        <v>0</v>
      </c>
      <c r="OFH14" s="11">
        <f>$B$14*Finance!OFE35</f>
        <v>0</v>
      </c>
      <c r="OFI14" s="11">
        <f>$B$14*Finance!OFF35</f>
        <v>0</v>
      </c>
      <c r="OFJ14" s="11">
        <f>$B$14*Finance!OFG35</f>
        <v>0</v>
      </c>
      <c r="OFK14" s="11">
        <f>$B$14*Finance!OFH35</f>
        <v>0</v>
      </c>
      <c r="OFL14" s="11">
        <f>$B$14*Finance!OFI35</f>
        <v>0</v>
      </c>
      <c r="OFM14" s="11">
        <f>$B$14*Finance!OFJ35</f>
        <v>0</v>
      </c>
      <c r="OFN14" s="11">
        <f>$B$14*Finance!OFK35</f>
        <v>0</v>
      </c>
      <c r="OFO14" s="11">
        <f>$B$14*Finance!OFL35</f>
        <v>0</v>
      </c>
      <c r="OFP14" s="11">
        <f>$B$14*Finance!OFM35</f>
        <v>0</v>
      </c>
      <c r="OFQ14" s="11">
        <f>$B$14*Finance!OFN35</f>
        <v>0</v>
      </c>
      <c r="OFR14" s="11">
        <f>$B$14*Finance!OFO35</f>
        <v>0</v>
      </c>
      <c r="OFS14" s="11">
        <f>$B$14*Finance!OFP35</f>
        <v>0</v>
      </c>
      <c r="OFT14" s="11">
        <f>$B$14*Finance!OFQ35</f>
        <v>0</v>
      </c>
      <c r="OFU14" s="11">
        <f>$B$14*Finance!OFR35</f>
        <v>0</v>
      </c>
      <c r="OFV14" s="11">
        <f>$B$14*Finance!OFS35</f>
        <v>0</v>
      </c>
      <c r="OFW14" s="11">
        <f>$B$14*Finance!OFT35</f>
        <v>0</v>
      </c>
      <c r="OFX14" s="11">
        <f>$B$14*Finance!OFU35</f>
        <v>0</v>
      </c>
      <c r="OFY14" s="11">
        <f>$B$14*Finance!OFV35</f>
        <v>0</v>
      </c>
      <c r="OFZ14" s="11">
        <f>$B$14*Finance!OFW35</f>
        <v>0</v>
      </c>
      <c r="OGA14" s="11">
        <f>$B$14*Finance!OFX35</f>
        <v>0</v>
      </c>
      <c r="OGB14" s="11">
        <f>$B$14*Finance!OFY35</f>
        <v>0</v>
      </c>
      <c r="OGC14" s="11">
        <f>$B$14*Finance!OFZ35</f>
        <v>0</v>
      </c>
      <c r="OGD14" s="11">
        <f>$B$14*Finance!OGA35</f>
        <v>0</v>
      </c>
      <c r="OGE14" s="11">
        <f>$B$14*Finance!OGB35</f>
        <v>0</v>
      </c>
      <c r="OGF14" s="11">
        <f>$B$14*Finance!OGC35</f>
        <v>0</v>
      </c>
      <c r="OGG14" s="11">
        <f>$B$14*Finance!OGD35</f>
        <v>0</v>
      </c>
      <c r="OGH14" s="11">
        <f>$B$14*Finance!OGE35</f>
        <v>0</v>
      </c>
      <c r="OGI14" s="11">
        <f>$B$14*Finance!OGF35</f>
        <v>0</v>
      </c>
      <c r="OGJ14" s="11">
        <f>$B$14*Finance!OGG35</f>
        <v>0</v>
      </c>
      <c r="OGK14" s="11">
        <f>$B$14*Finance!OGH35</f>
        <v>0</v>
      </c>
      <c r="OGL14" s="11">
        <f>$B$14*Finance!OGI35</f>
        <v>0</v>
      </c>
      <c r="OGM14" s="11">
        <f>$B$14*Finance!OGJ35</f>
        <v>0</v>
      </c>
      <c r="OGN14" s="11">
        <f>$B$14*Finance!OGK35</f>
        <v>0</v>
      </c>
      <c r="OGO14" s="11">
        <f>$B$14*Finance!OGL35</f>
        <v>0</v>
      </c>
      <c r="OGP14" s="11">
        <f>$B$14*Finance!OGM35</f>
        <v>0</v>
      </c>
      <c r="OGQ14" s="11">
        <f>$B$14*Finance!OGN35</f>
        <v>0</v>
      </c>
      <c r="OGR14" s="11">
        <f>$B$14*Finance!OGO35</f>
        <v>0</v>
      </c>
      <c r="OGS14" s="11">
        <f>$B$14*Finance!OGP35</f>
        <v>0</v>
      </c>
      <c r="OGT14" s="11">
        <f>$B$14*Finance!OGQ35</f>
        <v>0</v>
      </c>
      <c r="OGU14" s="11">
        <f>$B$14*Finance!OGR35</f>
        <v>0</v>
      </c>
      <c r="OGV14" s="11">
        <f>$B$14*Finance!OGS35</f>
        <v>0</v>
      </c>
      <c r="OGW14" s="11">
        <f>$B$14*Finance!OGT35</f>
        <v>0</v>
      </c>
      <c r="OGX14" s="11">
        <f>$B$14*Finance!OGU35</f>
        <v>0</v>
      </c>
      <c r="OGY14" s="11">
        <f>$B$14*Finance!OGV35</f>
        <v>0</v>
      </c>
      <c r="OGZ14" s="11">
        <f>$B$14*Finance!OGW35</f>
        <v>0</v>
      </c>
      <c r="OHA14" s="11">
        <f>$B$14*Finance!OGX35</f>
        <v>0</v>
      </c>
      <c r="OHB14" s="11">
        <f>$B$14*Finance!OGY35</f>
        <v>0</v>
      </c>
      <c r="OHC14" s="11">
        <f>$B$14*Finance!OGZ35</f>
        <v>0</v>
      </c>
      <c r="OHD14" s="11">
        <f>$B$14*Finance!OHA35</f>
        <v>0</v>
      </c>
      <c r="OHE14" s="11">
        <f>$B$14*Finance!OHB35</f>
        <v>0</v>
      </c>
      <c r="OHF14" s="11">
        <f>$B$14*Finance!OHC35</f>
        <v>0</v>
      </c>
      <c r="OHG14" s="11">
        <f>$B$14*Finance!OHD35</f>
        <v>0</v>
      </c>
      <c r="OHH14" s="11">
        <f>$B$14*Finance!OHE35</f>
        <v>0</v>
      </c>
      <c r="OHI14" s="11">
        <f>$B$14*Finance!OHF35</f>
        <v>0</v>
      </c>
      <c r="OHJ14" s="11">
        <f>$B$14*Finance!OHG35</f>
        <v>0</v>
      </c>
      <c r="OHK14" s="11">
        <f>$B$14*Finance!OHH35</f>
        <v>0</v>
      </c>
      <c r="OHL14" s="11">
        <f>$B$14*Finance!OHI35</f>
        <v>0</v>
      </c>
      <c r="OHM14" s="11">
        <f>$B$14*Finance!OHJ35</f>
        <v>0</v>
      </c>
      <c r="OHN14" s="11">
        <f>$B$14*Finance!OHK35</f>
        <v>0</v>
      </c>
      <c r="OHO14" s="11">
        <f>$B$14*Finance!OHL35</f>
        <v>0</v>
      </c>
      <c r="OHP14" s="11">
        <f>$B$14*Finance!OHM35</f>
        <v>0</v>
      </c>
      <c r="OHQ14" s="11">
        <f>$B$14*Finance!OHN35</f>
        <v>0</v>
      </c>
      <c r="OHR14" s="11">
        <f>$B$14*Finance!OHO35</f>
        <v>0</v>
      </c>
      <c r="OHS14" s="11">
        <f>$B$14*Finance!OHP35</f>
        <v>0</v>
      </c>
      <c r="OHT14" s="11">
        <f>$B$14*Finance!OHQ35</f>
        <v>0</v>
      </c>
      <c r="OHU14" s="11">
        <f>$B$14*Finance!OHR35</f>
        <v>0</v>
      </c>
      <c r="OHV14" s="11">
        <f>$B$14*Finance!OHS35</f>
        <v>0</v>
      </c>
      <c r="OHW14" s="11">
        <f>$B$14*Finance!OHT35</f>
        <v>0</v>
      </c>
      <c r="OHX14" s="11">
        <f>$B$14*Finance!OHU35</f>
        <v>0</v>
      </c>
      <c r="OHY14" s="11">
        <f>$B$14*Finance!OHV35</f>
        <v>0</v>
      </c>
      <c r="OHZ14" s="11">
        <f>$B$14*Finance!OHW35</f>
        <v>0</v>
      </c>
      <c r="OIA14" s="11">
        <f>$B$14*Finance!OHX35</f>
        <v>0</v>
      </c>
      <c r="OIB14" s="11">
        <f>$B$14*Finance!OHY35</f>
        <v>0</v>
      </c>
      <c r="OIC14" s="11">
        <f>$B$14*Finance!OHZ35</f>
        <v>0</v>
      </c>
      <c r="OID14" s="11">
        <f>$B$14*Finance!OIA35</f>
        <v>0</v>
      </c>
      <c r="OIE14" s="11">
        <f>$B$14*Finance!OIB35</f>
        <v>0</v>
      </c>
      <c r="OIF14" s="11">
        <f>$B$14*Finance!OIC35</f>
        <v>0</v>
      </c>
      <c r="OIG14" s="11">
        <f>$B$14*Finance!OID35</f>
        <v>0</v>
      </c>
      <c r="OIH14" s="11">
        <f>$B$14*Finance!OIE35</f>
        <v>0</v>
      </c>
      <c r="OII14" s="11">
        <f>$B$14*Finance!OIF35</f>
        <v>0</v>
      </c>
      <c r="OIJ14" s="11">
        <f>$B$14*Finance!OIG35</f>
        <v>0</v>
      </c>
      <c r="OIK14" s="11">
        <f>$B$14*Finance!OIH35</f>
        <v>0</v>
      </c>
      <c r="OIL14" s="11">
        <f>$B$14*Finance!OII35</f>
        <v>0</v>
      </c>
      <c r="OIM14" s="11">
        <f>$B$14*Finance!OIJ35</f>
        <v>0</v>
      </c>
      <c r="OIN14" s="11">
        <f>$B$14*Finance!OIK35</f>
        <v>0</v>
      </c>
      <c r="OIO14" s="11">
        <f>$B$14*Finance!OIL35</f>
        <v>0</v>
      </c>
      <c r="OIP14" s="11">
        <f>$B$14*Finance!OIM35</f>
        <v>0</v>
      </c>
      <c r="OIQ14" s="11">
        <f>$B$14*Finance!OIN35</f>
        <v>0</v>
      </c>
      <c r="OIR14" s="11">
        <f>$B$14*Finance!OIO35</f>
        <v>0</v>
      </c>
      <c r="OIS14" s="11">
        <f>$B$14*Finance!OIP35</f>
        <v>0</v>
      </c>
      <c r="OIT14" s="11">
        <f>$B$14*Finance!OIQ35</f>
        <v>0</v>
      </c>
      <c r="OIU14" s="11">
        <f>$B$14*Finance!OIR35</f>
        <v>0</v>
      </c>
      <c r="OIV14" s="11">
        <f>$B$14*Finance!OIS35</f>
        <v>0</v>
      </c>
      <c r="OIW14" s="11">
        <f>$B$14*Finance!OIT35</f>
        <v>0</v>
      </c>
      <c r="OIX14" s="11">
        <f>$B$14*Finance!OIU35</f>
        <v>0</v>
      </c>
      <c r="OIY14" s="11">
        <f>$B$14*Finance!OIV35</f>
        <v>0</v>
      </c>
      <c r="OIZ14" s="11">
        <f>$B$14*Finance!OIW35</f>
        <v>0</v>
      </c>
      <c r="OJA14" s="11">
        <f>$B$14*Finance!OIX35</f>
        <v>0</v>
      </c>
      <c r="OJB14" s="11">
        <f>$B$14*Finance!OIY35</f>
        <v>0</v>
      </c>
      <c r="OJC14" s="11">
        <f>$B$14*Finance!OIZ35</f>
        <v>0</v>
      </c>
      <c r="OJD14" s="11">
        <f>$B$14*Finance!OJA35</f>
        <v>0</v>
      </c>
      <c r="OJE14" s="11">
        <f>$B$14*Finance!OJB35</f>
        <v>0</v>
      </c>
      <c r="OJF14" s="11">
        <f>$B$14*Finance!OJC35</f>
        <v>0</v>
      </c>
      <c r="OJG14" s="11">
        <f>$B$14*Finance!OJD35</f>
        <v>0</v>
      </c>
      <c r="OJH14" s="11">
        <f>$B$14*Finance!OJE35</f>
        <v>0</v>
      </c>
      <c r="OJI14" s="11">
        <f>$B$14*Finance!OJF35</f>
        <v>0</v>
      </c>
      <c r="OJJ14" s="11">
        <f>$B$14*Finance!OJG35</f>
        <v>0</v>
      </c>
      <c r="OJK14" s="11">
        <f>$B$14*Finance!OJH35</f>
        <v>0</v>
      </c>
      <c r="OJL14" s="11">
        <f>$B$14*Finance!OJI35</f>
        <v>0</v>
      </c>
      <c r="OJM14" s="11">
        <f>$B$14*Finance!OJJ35</f>
        <v>0</v>
      </c>
      <c r="OJN14" s="11">
        <f>$B$14*Finance!OJK35</f>
        <v>0</v>
      </c>
      <c r="OJO14" s="11">
        <f>$B$14*Finance!OJL35</f>
        <v>0</v>
      </c>
      <c r="OJP14" s="11">
        <f>$B$14*Finance!OJM35</f>
        <v>0</v>
      </c>
      <c r="OJQ14" s="11">
        <f>$B$14*Finance!OJN35</f>
        <v>0</v>
      </c>
      <c r="OJR14" s="11">
        <f>$B$14*Finance!OJO35</f>
        <v>0</v>
      </c>
      <c r="OJS14" s="11">
        <f>$B$14*Finance!OJP35</f>
        <v>0</v>
      </c>
      <c r="OJT14" s="11">
        <f>$B$14*Finance!OJQ35</f>
        <v>0</v>
      </c>
      <c r="OJU14" s="11">
        <f>$B$14*Finance!OJR35</f>
        <v>0</v>
      </c>
      <c r="OJV14" s="11">
        <f>$B$14*Finance!OJS35</f>
        <v>0</v>
      </c>
      <c r="OJW14" s="11">
        <f>$B$14*Finance!OJT35</f>
        <v>0</v>
      </c>
      <c r="OJX14" s="11">
        <f>$B$14*Finance!OJU35</f>
        <v>0</v>
      </c>
      <c r="OJY14" s="11">
        <f>$B$14*Finance!OJV35</f>
        <v>0</v>
      </c>
      <c r="OJZ14" s="11">
        <f>$B$14*Finance!OJW35</f>
        <v>0</v>
      </c>
      <c r="OKA14" s="11">
        <f>$B$14*Finance!OJX35</f>
        <v>0</v>
      </c>
      <c r="OKB14" s="11">
        <f>$B$14*Finance!OJY35</f>
        <v>0</v>
      </c>
      <c r="OKC14" s="11">
        <f>$B$14*Finance!OJZ35</f>
        <v>0</v>
      </c>
      <c r="OKD14" s="11">
        <f>$B$14*Finance!OKA35</f>
        <v>0</v>
      </c>
      <c r="OKE14" s="11">
        <f>$B$14*Finance!OKB35</f>
        <v>0</v>
      </c>
      <c r="OKF14" s="11">
        <f>$B$14*Finance!OKC35</f>
        <v>0</v>
      </c>
      <c r="OKG14" s="11">
        <f>$B$14*Finance!OKD35</f>
        <v>0</v>
      </c>
      <c r="OKH14" s="11">
        <f>$B$14*Finance!OKE35</f>
        <v>0</v>
      </c>
      <c r="OKI14" s="11">
        <f>$B$14*Finance!OKF35</f>
        <v>0</v>
      </c>
      <c r="OKJ14" s="11">
        <f>$B$14*Finance!OKG35</f>
        <v>0</v>
      </c>
      <c r="OKK14" s="11">
        <f>$B$14*Finance!OKH35</f>
        <v>0</v>
      </c>
      <c r="OKL14" s="11">
        <f>$B$14*Finance!OKI35</f>
        <v>0</v>
      </c>
      <c r="OKM14" s="11">
        <f>$B$14*Finance!OKJ35</f>
        <v>0</v>
      </c>
      <c r="OKN14" s="11">
        <f>$B$14*Finance!OKK35</f>
        <v>0</v>
      </c>
      <c r="OKO14" s="11">
        <f>$B$14*Finance!OKL35</f>
        <v>0</v>
      </c>
      <c r="OKP14" s="11">
        <f>$B$14*Finance!OKM35</f>
        <v>0</v>
      </c>
      <c r="OKQ14" s="11">
        <f>$B$14*Finance!OKN35</f>
        <v>0</v>
      </c>
      <c r="OKR14" s="11">
        <f>$B$14*Finance!OKO35</f>
        <v>0</v>
      </c>
      <c r="OKS14" s="11">
        <f>$B$14*Finance!OKP35</f>
        <v>0</v>
      </c>
      <c r="OKT14" s="11">
        <f>$B$14*Finance!OKQ35</f>
        <v>0</v>
      </c>
      <c r="OKU14" s="11">
        <f>$B$14*Finance!OKR35</f>
        <v>0</v>
      </c>
      <c r="OKV14" s="11">
        <f>$B$14*Finance!OKS35</f>
        <v>0</v>
      </c>
      <c r="OKW14" s="11">
        <f>$B$14*Finance!OKT35</f>
        <v>0</v>
      </c>
      <c r="OKX14" s="11">
        <f>$B$14*Finance!OKU35</f>
        <v>0</v>
      </c>
      <c r="OKY14" s="11">
        <f>$B$14*Finance!OKV35</f>
        <v>0</v>
      </c>
      <c r="OKZ14" s="11">
        <f>$B$14*Finance!OKW35</f>
        <v>0</v>
      </c>
      <c r="OLA14" s="11">
        <f>$B$14*Finance!OKX35</f>
        <v>0</v>
      </c>
      <c r="OLB14" s="11">
        <f>$B$14*Finance!OKY35</f>
        <v>0</v>
      </c>
      <c r="OLC14" s="11">
        <f>$B$14*Finance!OKZ35</f>
        <v>0</v>
      </c>
      <c r="OLD14" s="11">
        <f>$B$14*Finance!OLA35</f>
        <v>0</v>
      </c>
      <c r="OLE14" s="11">
        <f>$B$14*Finance!OLB35</f>
        <v>0</v>
      </c>
      <c r="OLF14" s="11">
        <f>$B$14*Finance!OLC35</f>
        <v>0</v>
      </c>
      <c r="OLG14" s="11">
        <f>$B$14*Finance!OLD35</f>
        <v>0</v>
      </c>
      <c r="OLH14" s="11">
        <f>$B$14*Finance!OLE35</f>
        <v>0</v>
      </c>
      <c r="OLI14" s="11">
        <f>$B$14*Finance!OLF35</f>
        <v>0</v>
      </c>
      <c r="OLJ14" s="11">
        <f>$B$14*Finance!OLG35</f>
        <v>0</v>
      </c>
      <c r="OLK14" s="11">
        <f>$B$14*Finance!OLH35</f>
        <v>0</v>
      </c>
      <c r="OLL14" s="11">
        <f>$B$14*Finance!OLI35</f>
        <v>0</v>
      </c>
      <c r="OLM14" s="11">
        <f>$B$14*Finance!OLJ35</f>
        <v>0</v>
      </c>
      <c r="OLN14" s="11">
        <f>$B$14*Finance!OLK35</f>
        <v>0</v>
      </c>
      <c r="OLO14" s="11">
        <f>$B$14*Finance!OLL35</f>
        <v>0</v>
      </c>
      <c r="OLP14" s="11">
        <f>$B$14*Finance!OLM35</f>
        <v>0</v>
      </c>
      <c r="OLQ14" s="11">
        <f>$B$14*Finance!OLN35</f>
        <v>0</v>
      </c>
      <c r="OLR14" s="11">
        <f>$B$14*Finance!OLO35</f>
        <v>0</v>
      </c>
      <c r="OLS14" s="11">
        <f>$B$14*Finance!OLP35</f>
        <v>0</v>
      </c>
      <c r="OLT14" s="11">
        <f>$B$14*Finance!OLQ35</f>
        <v>0</v>
      </c>
      <c r="OLU14" s="11">
        <f>$B$14*Finance!OLR35</f>
        <v>0</v>
      </c>
      <c r="OLV14" s="11">
        <f>$B$14*Finance!OLS35</f>
        <v>0</v>
      </c>
      <c r="OLW14" s="11">
        <f>$B$14*Finance!OLT35</f>
        <v>0</v>
      </c>
      <c r="OLX14" s="11">
        <f>$B$14*Finance!OLU35</f>
        <v>0</v>
      </c>
      <c r="OLY14" s="11">
        <f>$B$14*Finance!OLV35</f>
        <v>0</v>
      </c>
      <c r="OLZ14" s="11">
        <f>$B$14*Finance!OLW35</f>
        <v>0</v>
      </c>
      <c r="OMA14" s="11">
        <f>$B$14*Finance!OLX35</f>
        <v>0</v>
      </c>
      <c r="OMB14" s="11">
        <f>$B$14*Finance!OLY35</f>
        <v>0</v>
      </c>
      <c r="OMC14" s="11">
        <f>$B$14*Finance!OLZ35</f>
        <v>0</v>
      </c>
      <c r="OMD14" s="11">
        <f>$B$14*Finance!OMA35</f>
        <v>0</v>
      </c>
      <c r="OME14" s="11">
        <f>$B$14*Finance!OMB35</f>
        <v>0</v>
      </c>
      <c r="OMF14" s="11">
        <f>$B$14*Finance!OMC35</f>
        <v>0</v>
      </c>
      <c r="OMG14" s="11">
        <f>$B$14*Finance!OMD35</f>
        <v>0</v>
      </c>
      <c r="OMH14" s="11">
        <f>$B$14*Finance!OME35</f>
        <v>0</v>
      </c>
      <c r="OMI14" s="11">
        <f>$B$14*Finance!OMF35</f>
        <v>0</v>
      </c>
      <c r="OMJ14" s="11">
        <f>$B$14*Finance!OMG35</f>
        <v>0</v>
      </c>
      <c r="OMK14" s="11">
        <f>$B$14*Finance!OMH35</f>
        <v>0</v>
      </c>
      <c r="OML14" s="11">
        <f>$B$14*Finance!OMI35</f>
        <v>0</v>
      </c>
      <c r="OMM14" s="11">
        <f>$B$14*Finance!OMJ35</f>
        <v>0</v>
      </c>
      <c r="OMN14" s="11">
        <f>$B$14*Finance!OMK35</f>
        <v>0</v>
      </c>
      <c r="OMO14" s="11">
        <f>$B$14*Finance!OML35</f>
        <v>0</v>
      </c>
      <c r="OMP14" s="11">
        <f>$B$14*Finance!OMM35</f>
        <v>0</v>
      </c>
      <c r="OMQ14" s="11">
        <f>$B$14*Finance!OMN35</f>
        <v>0</v>
      </c>
      <c r="OMR14" s="11">
        <f>$B$14*Finance!OMO35</f>
        <v>0</v>
      </c>
      <c r="OMS14" s="11">
        <f>$B$14*Finance!OMP35</f>
        <v>0</v>
      </c>
      <c r="OMT14" s="11">
        <f>$B$14*Finance!OMQ35</f>
        <v>0</v>
      </c>
      <c r="OMU14" s="11">
        <f>$B$14*Finance!OMR35</f>
        <v>0</v>
      </c>
      <c r="OMV14" s="11">
        <f>$B$14*Finance!OMS35</f>
        <v>0</v>
      </c>
      <c r="OMW14" s="11">
        <f>$B$14*Finance!OMT35</f>
        <v>0</v>
      </c>
      <c r="OMX14" s="11">
        <f>$B$14*Finance!OMU35</f>
        <v>0</v>
      </c>
      <c r="OMY14" s="11">
        <f>$B$14*Finance!OMV35</f>
        <v>0</v>
      </c>
      <c r="OMZ14" s="11">
        <f>$B$14*Finance!OMW35</f>
        <v>0</v>
      </c>
      <c r="ONA14" s="11">
        <f>$B$14*Finance!OMX35</f>
        <v>0</v>
      </c>
      <c r="ONB14" s="11">
        <f>$B$14*Finance!OMY35</f>
        <v>0</v>
      </c>
      <c r="ONC14" s="11">
        <f>$B$14*Finance!OMZ35</f>
        <v>0</v>
      </c>
      <c r="OND14" s="11">
        <f>$B$14*Finance!ONA35</f>
        <v>0</v>
      </c>
      <c r="ONE14" s="11">
        <f>$B$14*Finance!ONB35</f>
        <v>0</v>
      </c>
      <c r="ONF14" s="11">
        <f>$B$14*Finance!ONC35</f>
        <v>0</v>
      </c>
      <c r="ONG14" s="11">
        <f>$B$14*Finance!OND35</f>
        <v>0</v>
      </c>
      <c r="ONH14" s="11">
        <f>$B$14*Finance!ONE35</f>
        <v>0</v>
      </c>
      <c r="ONI14" s="11">
        <f>$B$14*Finance!ONF35</f>
        <v>0</v>
      </c>
      <c r="ONJ14" s="11">
        <f>$B$14*Finance!ONG35</f>
        <v>0</v>
      </c>
      <c r="ONK14" s="11">
        <f>$B$14*Finance!ONH35</f>
        <v>0</v>
      </c>
      <c r="ONL14" s="11">
        <f>$B$14*Finance!ONI35</f>
        <v>0</v>
      </c>
      <c r="ONM14" s="11">
        <f>$B$14*Finance!ONJ35</f>
        <v>0</v>
      </c>
      <c r="ONN14" s="11">
        <f>$B$14*Finance!ONK35</f>
        <v>0</v>
      </c>
      <c r="ONO14" s="11">
        <f>$B$14*Finance!ONL35</f>
        <v>0</v>
      </c>
      <c r="ONP14" s="11">
        <f>$B$14*Finance!ONM35</f>
        <v>0</v>
      </c>
      <c r="ONQ14" s="11">
        <f>$B$14*Finance!ONN35</f>
        <v>0</v>
      </c>
      <c r="ONR14" s="11">
        <f>$B$14*Finance!ONO35</f>
        <v>0</v>
      </c>
      <c r="ONS14" s="11">
        <f>$B$14*Finance!ONP35</f>
        <v>0</v>
      </c>
      <c r="ONT14" s="11">
        <f>$B$14*Finance!ONQ35</f>
        <v>0</v>
      </c>
      <c r="ONU14" s="11">
        <f>$B$14*Finance!ONR35</f>
        <v>0</v>
      </c>
      <c r="ONV14" s="11">
        <f>$B$14*Finance!ONS35</f>
        <v>0</v>
      </c>
      <c r="ONW14" s="11">
        <f>$B$14*Finance!ONT35</f>
        <v>0</v>
      </c>
      <c r="ONX14" s="11">
        <f>$B$14*Finance!ONU35</f>
        <v>0</v>
      </c>
      <c r="ONY14" s="11">
        <f>$B$14*Finance!ONV35</f>
        <v>0</v>
      </c>
      <c r="ONZ14" s="11">
        <f>$B$14*Finance!ONW35</f>
        <v>0</v>
      </c>
      <c r="OOA14" s="11">
        <f>$B$14*Finance!ONX35</f>
        <v>0</v>
      </c>
      <c r="OOB14" s="11">
        <f>$B$14*Finance!ONY35</f>
        <v>0</v>
      </c>
      <c r="OOC14" s="11">
        <f>$B$14*Finance!ONZ35</f>
        <v>0</v>
      </c>
      <c r="OOD14" s="11">
        <f>$B$14*Finance!OOA35</f>
        <v>0</v>
      </c>
      <c r="OOE14" s="11">
        <f>$B$14*Finance!OOB35</f>
        <v>0</v>
      </c>
      <c r="OOF14" s="11">
        <f>$B$14*Finance!OOC35</f>
        <v>0</v>
      </c>
      <c r="OOG14" s="11">
        <f>$B$14*Finance!OOD35</f>
        <v>0</v>
      </c>
      <c r="OOH14" s="11">
        <f>$B$14*Finance!OOE35</f>
        <v>0</v>
      </c>
      <c r="OOI14" s="11">
        <f>$B$14*Finance!OOF35</f>
        <v>0</v>
      </c>
      <c r="OOJ14" s="11">
        <f>$B$14*Finance!OOG35</f>
        <v>0</v>
      </c>
      <c r="OOK14" s="11">
        <f>$B$14*Finance!OOH35</f>
        <v>0</v>
      </c>
      <c r="OOL14" s="11">
        <f>$B$14*Finance!OOI35</f>
        <v>0</v>
      </c>
      <c r="OOM14" s="11">
        <f>$B$14*Finance!OOJ35</f>
        <v>0</v>
      </c>
      <c r="OON14" s="11">
        <f>$B$14*Finance!OOK35</f>
        <v>0</v>
      </c>
      <c r="OOO14" s="11">
        <f>$B$14*Finance!OOL35</f>
        <v>0</v>
      </c>
      <c r="OOP14" s="11">
        <f>$B$14*Finance!OOM35</f>
        <v>0</v>
      </c>
      <c r="OOQ14" s="11">
        <f>$B$14*Finance!OON35</f>
        <v>0</v>
      </c>
      <c r="OOR14" s="11">
        <f>$B$14*Finance!OOO35</f>
        <v>0</v>
      </c>
      <c r="OOS14" s="11">
        <f>$B$14*Finance!OOP35</f>
        <v>0</v>
      </c>
      <c r="OOT14" s="11">
        <f>$B$14*Finance!OOQ35</f>
        <v>0</v>
      </c>
      <c r="OOU14" s="11">
        <f>$B$14*Finance!OOR35</f>
        <v>0</v>
      </c>
      <c r="OOV14" s="11">
        <f>$B$14*Finance!OOS35</f>
        <v>0</v>
      </c>
      <c r="OOW14" s="11">
        <f>$B$14*Finance!OOT35</f>
        <v>0</v>
      </c>
      <c r="OOX14" s="11">
        <f>$B$14*Finance!OOU35</f>
        <v>0</v>
      </c>
      <c r="OOY14" s="11">
        <f>$B$14*Finance!OOV35</f>
        <v>0</v>
      </c>
      <c r="OOZ14" s="11">
        <f>$B$14*Finance!OOW35</f>
        <v>0</v>
      </c>
      <c r="OPA14" s="11">
        <f>$B$14*Finance!OOX35</f>
        <v>0</v>
      </c>
      <c r="OPB14" s="11">
        <f>$B$14*Finance!OOY35</f>
        <v>0</v>
      </c>
      <c r="OPC14" s="11">
        <f>$B$14*Finance!OOZ35</f>
        <v>0</v>
      </c>
      <c r="OPD14" s="11">
        <f>$B$14*Finance!OPA35</f>
        <v>0</v>
      </c>
      <c r="OPE14" s="11">
        <f>$B$14*Finance!OPB35</f>
        <v>0</v>
      </c>
      <c r="OPF14" s="11">
        <f>$B$14*Finance!OPC35</f>
        <v>0</v>
      </c>
      <c r="OPG14" s="11">
        <f>$B$14*Finance!OPD35</f>
        <v>0</v>
      </c>
      <c r="OPH14" s="11">
        <f>$B$14*Finance!OPE35</f>
        <v>0</v>
      </c>
      <c r="OPI14" s="11">
        <f>$B$14*Finance!OPF35</f>
        <v>0</v>
      </c>
      <c r="OPJ14" s="11">
        <f>$B$14*Finance!OPG35</f>
        <v>0</v>
      </c>
      <c r="OPK14" s="11">
        <f>$B$14*Finance!OPH35</f>
        <v>0</v>
      </c>
      <c r="OPL14" s="11">
        <f>$B$14*Finance!OPI35</f>
        <v>0</v>
      </c>
      <c r="OPM14" s="11">
        <f>$B$14*Finance!OPJ35</f>
        <v>0</v>
      </c>
      <c r="OPN14" s="11">
        <f>$B$14*Finance!OPK35</f>
        <v>0</v>
      </c>
      <c r="OPO14" s="11">
        <f>$B$14*Finance!OPL35</f>
        <v>0</v>
      </c>
      <c r="OPP14" s="11">
        <f>$B$14*Finance!OPM35</f>
        <v>0</v>
      </c>
      <c r="OPQ14" s="11">
        <f>$B$14*Finance!OPN35</f>
        <v>0</v>
      </c>
      <c r="OPR14" s="11">
        <f>$B$14*Finance!OPO35</f>
        <v>0</v>
      </c>
      <c r="OPS14" s="11">
        <f>$B$14*Finance!OPP35</f>
        <v>0</v>
      </c>
      <c r="OPT14" s="11">
        <f>$B$14*Finance!OPQ35</f>
        <v>0</v>
      </c>
      <c r="OPU14" s="11">
        <f>$B$14*Finance!OPR35</f>
        <v>0</v>
      </c>
      <c r="OPV14" s="11">
        <f>$B$14*Finance!OPS35</f>
        <v>0</v>
      </c>
      <c r="OPW14" s="11">
        <f>$B$14*Finance!OPT35</f>
        <v>0</v>
      </c>
      <c r="OPX14" s="11">
        <f>$B$14*Finance!OPU35</f>
        <v>0</v>
      </c>
      <c r="OPY14" s="11">
        <f>$B$14*Finance!OPV35</f>
        <v>0</v>
      </c>
      <c r="OPZ14" s="11">
        <f>$B$14*Finance!OPW35</f>
        <v>0</v>
      </c>
      <c r="OQA14" s="11">
        <f>$B$14*Finance!OPX35</f>
        <v>0</v>
      </c>
      <c r="OQB14" s="11">
        <f>$B$14*Finance!OPY35</f>
        <v>0</v>
      </c>
      <c r="OQC14" s="11">
        <f>$B$14*Finance!OPZ35</f>
        <v>0</v>
      </c>
      <c r="OQD14" s="11">
        <f>$B$14*Finance!OQA35</f>
        <v>0</v>
      </c>
      <c r="OQE14" s="11">
        <f>$B$14*Finance!OQB35</f>
        <v>0</v>
      </c>
      <c r="OQF14" s="11">
        <f>$B$14*Finance!OQC35</f>
        <v>0</v>
      </c>
      <c r="OQG14" s="11">
        <f>$B$14*Finance!OQD35</f>
        <v>0</v>
      </c>
      <c r="OQH14" s="11">
        <f>$B$14*Finance!OQE35</f>
        <v>0</v>
      </c>
      <c r="OQI14" s="11">
        <f>$B$14*Finance!OQF35</f>
        <v>0</v>
      </c>
      <c r="OQJ14" s="11">
        <f>$B$14*Finance!OQG35</f>
        <v>0</v>
      </c>
      <c r="OQK14" s="11">
        <f>$B$14*Finance!OQH35</f>
        <v>0</v>
      </c>
      <c r="OQL14" s="11">
        <f>$B$14*Finance!OQI35</f>
        <v>0</v>
      </c>
      <c r="OQM14" s="11">
        <f>$B$14*Finance!OQJ35</f>
        <v>0</v>
      </c>
      <c r="OQN14" s="11">
        <f>$B$14*Finance!OQK35</f>
        <v>0</v>
      </c>
      <c r="OQO14" s="11">
        <f>$B$14*Finance!OQL35</f>
        <v>0</v>
      </c>
      <c r="OQP14" s="11">
        <f>$B$14*Finance!OQM35</f>
        <v>0</v>
      </c>
      <c r="OQQ14" s="11">
        <f>$B$14*Finance!OQN35</f>
        <v>0</v>
      </c>
      <c r="OQR14" s="11">
        <f>$B$14*Finance!OQO35</f>
        <v>0</v>
      </c>
      <c r="OQS14" s="11">
        <f>$B$14*Finance!OQP35</f>
        <v>0</v>
      </c>
      <c r="OQT14" s="11">
        <f>$B$14*Finance!OQQ35</f>
        <v>0</v>
      </c>
      <c r="OQU14" s="11">
        <f>$B$14*Finance!OQR35</f>
        <v>0</v>
      </c>
      <c r="OQV14" s="11">
        <f>$B$14*Finance!OQS35</f>
        <v>0</v>
      </c>
      <c r="OQW14" s="11">
        <f>$B$14*Finance!OQT35</f>
        <v>0</v>
      </c>
      <c r="OQX14" s="11">
        <f>$B$14*Finance!OQU35</f>
        <v>0</v>
      </c>
      <c r="OQY14" s="11">
        <f>$B$14*Finance!OQV35</f>
        <v>0</v>
      </c>
      <c r="OQZ14" s="11">
        <f>$B$14*Finance!OQW35</f>
        <v>0</v>
      </c>
      <c r="ORA14" s="11">
        <f>$B$14*Finance!OQX35</f>
        <v>0</v>
      </c>
      <c r="ORB14" s="11">
        <f>$B$14*Finance!OQY35</f>
        <v>0</v>
      </c>
      <c r="ORC14" s="11">
        <f>$B$14*Finance!OQZ35</f>
        <v>0</v>
      </c>
      <c r="ORD14" s="11">
        <f>$B$14*Finance!ORA35</f>
        <v>0</v>
      </c>
      <c r="ORE14" s="11">
        <f>$B$14*Finance!ORB35</f>
        <v>0</v>
      </c>
      <c r="ORF14" s="11">
        <f>$B$14*Finance!ORC35</f>
        <v>0</v>
      </c>
      <c r="ORG14" s="11">
        <f>$B$14*Finance!ORD35</f>
        <v>0</v>
      </c>
      <c r="ORH14" s="11">
        <f>$B$14*Finance!ORE35</f>
        <v>0</v>
      </c>
      <c r="ORI14" s="11">
        <f>$B$14*Finance!ORF35</f>
        <v>0</v>
      </c>
      <c r="ORJ14" s="11">
        <f>$B$14*Finance!ORG35</f>
        <v>0</v>
      </c>
      <c r="ORK14" s="11">
        <f>$B$14*Finance!ORH35</f>
        <v>0</v>
      </c>
      <c r="ORL14" s="11">
        <f>$B$14*Finance!ORI35</f>
        <v>0</v>
      </c>
      <c r="ORM14" s="11">
        <f>$B$14*Finance!ORJ35</f>
        <v>0</v>
      </c>
      <c r="ORN14" s="11">
        <f>$B$14*Finance!ORK35</f>
        <v>0</v>
      </c>
      <c r="ORO14" s="11">
        <f>$B$14*Finance!ORL35</f>
        <v>0</v>
      </c>
      <c r="ORP14" s="11">
        <f>$B$14*Finance!ORM35</f>
        <v>0</v>
      </c>
      <c r="ORQ14" s="11">
        <f>$B$14*Finance!ORN35</f>
        <v>0</v>
      </c>
      <c r="ORR14" s="11">
        <f>$B$14*Finance!ORO35</f>
        <v>0</v>
      </c>
      <c r="ORS14" s="11">
        <f>$B$14*Finance!ORP35</f>
        <v>0</v>
      </c>
      <c r="ORT14" s="11">
        <f>$B$14*Finance!ORQ35</f>
        <v>0</v>
      </c>
      <c r="ORU14" s="11">
        <f>$B$14*Finance!ORR35</f>
        <v>0</v>
      </c>
      <c r="ORV14" s="11">
        <f>$B$14*Finance!ORS35</f>
        <v>0</v>
      </c>
      <c r="ORW14" s="11">
        <f>$B$14*Finance!ORT35</f>
        <v>0</v>
      </c>
      <c r="ORX14" s="11">
        <f>$B$14*Finance!ORU35</f>
        <v>0</v>
      </c>
      <c r="ORY14" s="11">
        <f>$B$14*Finance!ORV35</f>
        <v>0</v>
      </c>
      <c r="ORZ14" s="11">
        <f>$B$14*Finance!ORW35</f>
        <v>0</v>
      </c>
      <c r="OSA14" s="11">
        <f>$B$14*Finance!ORX35</f>
        <v>0</v>
      </c>
      <c r="OSB14" s="11">
        <f>$B$14*Finance!ORY35</f>
        <v>0</v>
      </c>
      <c r="OSC14" s="11">
        <f>$B$14*Finance!ORZ35</f>
        <v>0</v>
      </c>
      <c r="OSD14" s="11">
        <f>$B$14*Finance!OSA35</f>
        <v>0</v>
      </c>
      <c r="OSE14" s="11">
        <f>$B$14*Finance!OSB35</f>
        <v>0</v>
      </c>
      <c r="OSF14" s="11">
        <f>$B$14*Finance!OSC35</f>
        <v>0</v>
      </c>
      <c r="OSG14" s="11">
        <f>$B$14*Finance!OSD35</f>
        <v>0</v>
      </c>
      <c r="OSH14" s="11">
        <f>$B$14*Finance!OSE35</f>
        <v>0</v>
      </c>
      <c r="OSI14" s="11">
        <f>$B$14*Finance!OSF35</f>
        <v>0</v>
      </c>
      <c r="OSJ14" s="11">
        <f>$B$14*Finance!OSG35</f>
        <v>0</v>
      </c>
      <c r="OSK14" s="11">
        <f>$B$14*Finance!OSH35</f>
        <v>0</v>
      </c>
      <c r="OSL14" s="11">
        <f>$B$14*Finance!OSI35</f>
        <v>0</v>
      </c>
      <c r="OSM14" s="11">
        <f>$B$14*Finance!OSJ35</f>
        <v>0</v>
      </c>
      <c r="OSN14" s="11">
        <f>$B$14*Finance!OSK35</f>
        <v>0</v>
      </c>
      <c r="OSO14" s="11">
        <f>$B$14*Finance!OSL35</f>
        <v>0</v>
      </c>
      <c r="OSP14" s="11">
        <f>$B$14*Finance!OSM35</f>
        <v>0</v>
      </c>
      <c r="OSQ14" s="11">
        <f>$B$14*Finance!OSN35</f>
        <v>0</v>
      </c>
      <c r="OSR14" s="11">
        <f>$B$14*Finance!OSO35</f>
        <v>0</v>
      </c>
      <c r="OSS14" s="11">
        <f>$B$14*Finance!OSP35</f>
        <v>0</v>
      </c>
      <c r="OST14" s="11">
        <f>$B$14*Finance!OSQ35</f>
        <v>0</v>
      </c>
      <c r="OSU14" s="11">
        <f>$B$14*Finance!OSR35</f>
        <v>0</v>
      </c>
      <c r="OSV14" s="11">
        <f>$B$14*Finance!OSS35</f>
        <v>0</v>
      </c>
      <c r="OSW14" s="11">
        <f>$B$14*Finance!OST35</f>
        <v>0</v>
      </c>
      <c r="OSX14" s="11">
        <f>$B$14*Finance!OSU35</f>
        <v>0</v>
      </c>
      <c r="OSY14" s="11">
        <f>$B$14*Finance!OSV35</f>
        <v>0</v>
      </c>
      <c r="OSZ14" s="11">
        <f>$B$14*Finance!OSW35</f>
        <v>0</v>
      </c>
      <c r="OTA14" s="11">
        <f>$B$14*Finance!OSX35</f>
        <v>0</v>
      </c>
      <c r="OTB14" s="11">
        <f>$B$14*Finance!OSY35</f>
        <v>0</v>
      </c>
      <c r="OTC14" s="11">
        <f>$B$14*Finance!OSZ35</f>
        <v>0</v>
      </c>
      <c r="OTD14" s="11">
        <f>$B$14*Finance!OTA35</f>
        <v>0</v>
      </c>
      <c r="OTE14" s="11">
        <f>$B$14*Finance!OTB35</f>
        <v>0</v>
      </c>
      <c r="OTF14" s="11">
        <f>$B$14*Finance!OTC35</f>
        <v>0</v>
      </c>
      <c r="OTG14" s="11">
        <f>$B$14*Finance!OTD35</f>
        <v>0</v>
      </c>
      <c r="OTH14" s="11">
        <f>$B$14*Finance!OTE35</f>
        <v>0</v>
      </c>
      <c r="OTI14" s="11">
        <f>$B$14*Finance!OTF35</f>
        <v>0</v>
      </c>
      <c r="OTJ14" s="11">
        <f>$B$14*Finance!OTG35</f>
        <v>0</v>
      </c>
      <c r="OTK14" s="11">
        <f>$B$14*Finance!OTH35</f>
        <v>0</v>
      </c>
      <c r="OTL14" s="11">
        <f>$B$14*Finance!OTI35</f>
        <v>0</v>
      </c>
      <c r="OTM14" s="11">
        <f>$B$14*Finance!OTJ35</f>
        <v>0</v>
      </c>
      <c r="OTN14" s="11">
        <f>$B$14*Finance!OTK35</f>
        <v>0</v>
      </c>
      <c r="OTO14" s="11">
        <f>$B$14*Finance!OTL35</f>
        <v>0</v>
      </c>
      <c r="OTP14" s="11">
        <f>$B$14*Finance!OTM35</f>
        <v>0</v>
      </c>
      <c r="OTQ14" s="11">
        <f>$B$14*Finance!OTN35</f>
        <v>0</v>
      </c>
      <c r="OTR14" s="11">
        <f>$B$14*Finance!OTO35</f>
        <v>0</v>
      </c>
      <c r="OTS14" s="11">
        <f>$B$14*Finance!OTP35</f>
        <v>0</v>
      </c>
      <c r="OTT14" s="11">
        <f>$B$14*Finance!OTQ35</f>
        <v>0</v>
      </c>
      <c r="OTU14" s="11">
        <f>$B$14*Finance!OTR35</f>
        <v>0</v>
      </c>
      <c r="OTV14" s="11">
        <f>$B$14*Finance!OTS35</f>
        <v>0</v>
      </c>
      <c r="OTW14" s="11">
        <f>$B$14*Finance!OTT35</f>
        <v>0</v>
      </c>
      <c r="OTX14" s="11">
        <f>$B$14*Finance!OTU35</f>
        <v>0</v>
      </c>
      <c r="OTY14" s="11">
        <f>$B$14*Finance!OTV35</f>
        <v>0</v>
      </c>
      <c r="OTZ14" s="11">
        <f>$B$14*Finance!OTW35</f>
        <v>0</v>
      </c>
      <c r="OUA14" s="11">
        <f>$B$14*Finance!OTX35</f>
        <v>0</v>
      </c>
      <c r="OUB14" s="11">
        <f>$B$14*Finance!OTY35</f>
        <v>0</v>
      </c>
      <c r="OUC14" s="11">
        <f>$B$14*Finance!OTZ35</f>
        <v>0</v>
      </c>
      <c r="OUD14" s="11">
        <f>$B$14*Finance!OUA35</f>
        <v>0</v>
      </c>
      <c r="OUE14" s="11">
        <f>$B$14*Finance!OUB35</f>
        <v>0</v>
      </c>
      <c r="OUF14" s="11">
        <f>$B$14*Finance!OUC35</f>
        <v>0</v>
      </c>
      <c r="OUG14" s="11">
        <f>$B$14*Finance!OUD35</f>
        <v>0</v>
      </c>
      <c r="OUH14" s="11">
        <f>$B$14*Finance!OUE35</f>
        <v>0</v>
      </c>
      <c r="OUI14" s="11">
        <f>$B$14*Finance!OUF35</f>
        <v>0</v>
      </c>
      <c r="OUJ14" s="11">
        <f>$B$14*Finance!OUG35</f>
        <v>0</v>
      </c>
      <c r="OUK14" s="11">
        <f>$B$14*Finance!OUH35</f>
        <v>0</v>
      </c>
      <c r="OUL14" s="11">
        <f>$B$14*Finance!OUI35</f>
        <v>0</v>
      </c>
      <c r="OUM14" s="11">
        <f>$B$14*Finance!OUJ35</f>
        <v>0</v>
      </c>
      <c r="OUN14" s="11">
        <f>$B$14*Finance!OUK35</f>
        <v>0</v>
      </c>
      <c r="OUO14" s="11">
        <f>$B$14*Finance!OUL35</f>
        <v>0</v>
      </c>
      <c r="OUP14" s="11">
        <f>$B$14*Finance!OUM35</f>
        <v>0</v>
      </c>
      <c r="OUQ14" s="11">
        <f>$B$14*Finance!OUN35</f>
        <v>0</v>
      </c>
      <c r="OUR14" s="11">
        <f>$B$14*Finance!OUO35</f>
        <v>0</v>
      </c>
      <c r="OUS14" s="11">
        <f>$B$14*Finance!OUP35</f>
        <v>0</v>
      </c>
      <c r="OUT14" s="11">
        <f>$B$14*Finance!OUQ35</f>
        <v>0</v>
      </c>
      <c r="OUU14" s="11">
        <f>$B$14*Finance!OUR35</f>
        <v>0</v>
      </c>
      <c r="OUV14" s="11">
        <f>$B$14*Finance!OUS35</f>
        <v>0</v>
      </c>
      <c r="OUW14" s="11">
        <f>$B$14*Finance!OUT35</f>
        <v>0</v>
      </c>
      <c r="OUX14" s="11">
        <f>$B$14*Finance!OUU35</f>
        <v>0</v>
      </c>
      <c r="OUY14" s="11">
        <f>$B$14*Finance!OUV35</f>
        <v>0</v>
      </c>
      <c r="OUZ14" s="11">
        <f>$B$14*Finance!OUW35</f>
        <v>0</v>
      </c>
      <c r="OVA14" s="11">
        <f>$B$14*Finance!OUX35</f>
        <v>0</v>
      </c>
      <c r="OVB14" s="11">
        <f>$B$14*Finance!OUY35</f>
        <v>0</v>
      </c>
      <c r="OVC14" s="11">
        <f>$B$14*Finance!OUZ35</f>
        <v>0</v>
      </c>
      <c r="OVD14" s="11">
        <f>$B$14*Finance!OVA35</f>
        <v>0</v>
      </c>
      <c r="OVE14" s="11">
        <f>$B$14*Finance!OVB35</f>
        <v>0</v>
      </c>
      <c r="OVF14" s="11">
        <f>$B$14*Finance!OVC35</f>
        <v>0</v>
      </c>
      <c r="OVG14" s="11">
        <f>$B$14*Finance!OVD35</f>
        <v>0</v>
      </c>
      <c r="OVH14" s="11">
        <f>$B$14*Finance!OVE35</f>
        <v>0</v>
      </c>
      <c r="OVI14" s="11">
        <f>$B$14*Finance!OVF35</f>
        <v>0</v>
      </c>
      <c r="OVJ14" s="11">
        <f>$B$14*Finance!OVG35</f>
        <v>0</v>
      </c>
      <c r="OVK14" s="11">
        <f>$B$14*Finance!OVH35</f>
        <v>0</v>
      </c>
      <c r="OVL14" s="11">
        <f>$B$14*Finance!OVI35</f>
        <v>0</v>
      </c>
      <c r="OVM14" s="11">
        <f>$B$14*Finance!OVJ35</f>
        <v>0</v>
      </c>
      <c r="OVN14" s="11">
        <f>$B$14*Finance!OVK35</f>
        <v>0</v>
      </c>
      <c r="OVO14" s="11">
        <f>$B$14*Finance!OVL35</f>
        <v>0</v>
      </c>
      <c r="OVP14" s="11">
        <f>$B$14*Finance!OVM35</f>
        <v>0</v>
      </c>
      <c r="OVQ14" s="11">
        <f>$B$14*Finance!OVN35</f>
        <v>0</v>
      </c>
      <c r="OVR14" s="11">
        <f>$B$14*Finance!OVO35</f>
        <v>0</v>
      </c>
      <c r="OVS14" s="11">
        <f>$B$14*Finance!OVP35</f>
        <v>0</v>
      </c>
      <c r="OVT14" s="11">
        <f>$B$14*Finance!OVQ35</f>
        <v>0</v>
      </c>
      <c r="OVU14" s="11">
        <f>$B$14*Finance!OVR35</f>
        <v>0</v>
      </c>
      <c r="OVV14" s="11">
        <f>$B$14*Finance!OVS35</f>
        <v>0</v>
      </c>
      <c r="OVW14" s="11">
        <f>$B$14*Finance!OVT35</f>
        <v>0</v>
      </c>
      <c r="OVX14" s="11">
        <f>$B$14*Finance!OVU35</f>
        <v>0</v>
      </c>
      <c r="OVY14" s="11">
        <f>$B$14*Finance!OVV35</f>
        <v>0</v>
      </c>
      <c r="OVZ14" s="11">
        <f>$B$14*Finance!OVW35</f>
        <v>0</v>
      </c>
      <c r="OWA14" s="11">
        <f>$B$14*Finance!OVX35</f>
        <v>0</v>
      </c>
      <c r="OWB14" s="11">
        <f>$B$14*Finance!OVY35</f>
        <v>0</v>
      </c>
      <c r="OWC14" s="11">
        <f>$B$14*Finance!OVZ35</f>
        <v>0</v>
      </c>
      <c r="OWD14" s="11">
        <f>$B$14*Finance!OWA35</f>
        <v>0</v>
      </c>
      <c r="OWE14" s="11">
        <f>$B$14*Finance!OWB35</f>
        <v>0</v>
      </c>
      <c r="OWF14" s="11">
        <f>$B$14*Finance!OWC35</f>
        <v>0</v>
      </c>
      <c r="OWG14" s="11">
        <f>$B$14*Finance!OWD35</f>
        <v>0</v>
      </c>
      <c r="OWH14" s="11">
        <f>$B$14*Finance!OWE35</f>
        <v>0</v>
      </c>
      <c r="OWI14" s="11">
        <f>$B$14*Finance!OWF35</f>
        <v>0</v>
      </c>
      <c r="OWJ14" s="11">
        <f>$B$14*Finance!OWG35</f>
        <v>0</v>
      </c>
      <c r="OWK14" s="11">
        <f>$B$14*Finance!OWH35</f>
        <v>0</v>
      </c>
      <c r="OWL14" s="11">
        <f>$B$14*Finance!OWI35</f>
        <v>0</v>
      </c>
      <c r="OWM14" s="11">
        <f>$B$14*Finance!OWJ35</f>
        <v>0</v>
      </c>
      <c r="OWN14" s="11">
        <f>$B$14*Finance!OWK35</f>
        <v>0</v>
      </c>
      <c r="OWO14" s="11">
        <f>$B$14*Finance!OWL35</f>
        <v>0</v>
      </c>
      <c r="OWP14" s="11">
        <f>$B$14*Finance!OWM35</f>
        <v>0</v>
      </c>
      <c r="OWQ14" s="11">
        <f>$B$14*Finance!OWN35</f>
        <v>0</v>
      </c>
      <c r="OWR14" s="11">
        <f>$B$14*Finance!OWO35</f>
        <v>0</v>
      </c>
      <c r="OWS14" s="11">
        <f>$B$14*Finance!OWP35</f>
        <v>0</v>
      </c>
      <c r="OWT14" s="11">
        <f>$B$14*Finance!OWQ35</f>
        <v>0</v>
      </c>
      <c r="OWU14" s="11">
        <f>$B$14*Finance!OWR35</f>
        <v>0</v>
      </c>
      <c r="OWV14" s="11">
        <f>$B$14*Finance!OWS35</f>
        <v>0</v>
      </c>
      <c r="OWW14" s="11">
        <f>$B$14*Finance!OWT35</f>
        <v>0</v>
      </c>
      <c r="OWX14" s="11">
        <f>$B$14*Finance!OWU35</f>
        <v>0</v>
      </c>
      <c r="OWY14" s="11">
        <f>$B$14*Finance!OWV35</f>
        <v>0</v>
      </c>
      <c r="OWZ14" s="11">
        <f>$B$14*Finance!OWW35</f>
        <v>0</v>
      </c>
      <c r="OXA14" s="11">
        <f>$B$14*Finance!OWX35</f>
        <v>0</v>
      </c>
      <c r="OXB14" s="11">
        <f>$B$14*Finance!OWY35</f>
        <v>0</v>
      </c>
      <c r="OXC14" s="11">
        <f>$B$14*Finance!OWZ35</f>
        <v>0</v>
      </c>
      <c r="OXD14" s="11">
        <f>$B$14*Finance!OXA35</f>
        <v>0</v>
      </c>
      <c r="OXE14" s="11">
        <f>$B$14*Finance!OXB35</f>
        <v>0</v>
      </c>
      <c r="OXF14" s="11">
        <f>$B$14*Finance!OXC35</f>
        <v>0</v>
      </c>
      <c r="OXG14" s="11">
        <f>$B$14*Finance!OXD35</f>
        <v>0</v>
      </c>
      <c r="OXH14" s="11">
        <f>$B$14*Finance!OXE35</f>
        <v>0</v>
      </c>
      <c r="OXI14" s="11">
        <f>$B$14*Finance!OXF35</f>
        <v>0</v>
      </c>
      <c r="OXJ14" s="11">
        <f>$B$14*Finance!OXG35</f>
        <v>0</v>
      </c>
      <c r="OXK14" s="11">
        <f>$B$14*Finance!OXH35</f>
        <v>0</v>
      </c>
      <c r="OXL14" s="11">
        <f>$B$14*Finance!OXI35</f>
        <v>0</v>
      </c>
      <c r="OXM14" s="11">
        <f>$B$14*Finance!OXJ35</f>
        <v>0</v>
      </c>
      <c r="OXN14" s="11">
        <f>$B$14*Finance!OXK35</f>
        <v>0</v>
      </c>
      <c r="OXO14" s="11">
        <f>$B$14*Finance!OXL35</f>
        <v>0</v>
      </c>
      <c r="OXP14" s="11">
        <f>$B$14*Finance!OXM35</f>
        <v>0</v>
      </c>
      <c r="OXQ14" s="11">
        <f>$B$14*Finance!OXN35</f>
        <v>0</v>
      </c>
      <c r="OXR14" s="11">
        <f>$B$14*Finance!OXO35</f>
        <v>0</v>
      </c>
      <c r="OXS14" s="11">
        <f>$B$14*Finance!OXP35</f>
        <v>0</v>
      </c>
      <c r="OXT14" s="11">
        <f>$B$14*Finance!OXQ35</f>
        <v>0</v>
      </c>
      <c r="OXU14" s="11">
        <f>$B$14*Finance!OXR35</f>
        <v>0</v>
      </c>
      <c r="OXV14" s="11">
        <f>$B$14*Finance!OXS35</f>
        <v>0</v>
      </c>
      <c r="OXW14" s="11">
        <f>$B$14*Finance!OXT35</f>
        <v>0</v>
      </c>
      <c r="OXX14" s="11">
        <f>$B$14*Finance!OXU35</f>
        <v>0</v>
      </c>
      <c r="OXY14" s="11">
        <f>$B$14*Finance!OXV35</f>
        <v>0</v>
      </c>
      <c r="OXZ14" s="11">
        <f>$B$14*Finance!OXW35</f>
        <v>0</v>
      </c>
      <c r="OYA14" s="11">
        <f>$B$14*Finance!OXX35</f>
        <v>0</v>
      </c>
      <c r="OYB14" s="11">
        <f>$B$14*Finance!OXY35</f>
        <v>0</v>
      </c>
      <c r="OYC14" s="11">
        <f>$B$14*Finance!OXZ35</f>
        <v>0</v>
      </c>
      <c r="OYD14" s="11">
        <f>$B$14*Finance!OYA35</f>
        <v>0</v>
      </c>
      <c r="OYE14" s="11">
        <f>$B$14*Finance!OYB35</f>
        <v>0</v>
      </c>
      <c r="OYF14" s="11">
        <f>$B$14*Finance!OYC35</f>
        <v>0</v>
      </c>
      <c r="OYG14" s="11">
        <f>$B$14*Finance!OYD35</f>
        <v>0</v>
      </c>
      <c r="OYH14" s="11">
        <f>$B$14*Finance!OYE35</f>
        <v>0</v>
      </c>
      <c r="OYI14" s="11">
        <f>$B$14*Finance!OYF35</f>
        <v>0</v>
      </c>
      <c r="OYJ14" s="11">
        <f>$B$14*Finance!OYG35</f>
        <v>0</v>
      </c>
      <c r="OYK14" s="11">
        <f>$B$14*Finance!OYH35</f>
        <v>0</v>
      </c>
      <c r="OYL14" s="11">
        <f>$B$14*Finance!OYI35</f>
        <v>0</v>
      </c>
      <c r="OYM14" s="11">
        <f>$B$14*Finance!OYJ35</f>
        <v>0</v>
      </c>
      <c r="OYN14" s="11">
        <f>$B$14*Finance!OYK35</f>
        <v>0</v>
      </c>
      <c r="OYO14" s="11">
        <f>$B$14*Finance!OYL35</f>
        <v>0</v>
      </c>
      <c r="OYP14" s="11">
        <f>$B$14*Finance!OYM35</f>
        <v>0</v>
      </c>
      <c r="OYQ14" s="11">
        <f>$B$14*Finance!OYN35</f>
        <v>0</v>
      </c>
      <c r="OYR14" s="11">
        <f>$B$14*Finance!OYO35</f>
        <v>0</v>
      </c>
      <c r="OYS14" s="11">
        <f>$B$14*Finance!OYP35</f>
        <v>0</v>
      </c>
      <c r="OYT14" s="11">
        <f>$B$14*Finance!OYQ35</f>
        <v>0</v>
      </c>
      <c r="OYU14" s="11">
        <f>$B$14*Finance!OYR35</f>
        <v>0</v>
      </c>
      <c r="OYV14" s="11">
        <f>$B$14*Finance!OYS35</f>
        <v>0</v>
      </c>
      <c r="OYW14" s="11">
        <f>$B$14*Finance!OYT35</f>
        <v>0</v>
      </c>
      <c r="OYX14" s="11">
        <f>$B$14*Finance!OYU35</f>
        <v>0</v>
      </c>
      <c r="OYY14" s="11">
        <f>$B$14*Finance!OYV35</f>
        <v>0</v>
      </c>
      <c r="OYZ14" s="11">
        <f>$B$14*Finance!OYW35</f>
        <v>0</v>
      </c>
      <c r="OZA14" s="11">
        <f>$B$14*Finance!OYX35</f>
        <v>0</v>
      </c>
      <c r="OZB14" s="11">
        <f>$B$14*Finance!OYY35</f>
        <v>0</v>
      </c>
      <c r="OZC14" s="11">
        <f>$B$14*Finance!OYZ35</f>
        <v>0</v>
      </c>
      <c r="OZD14" s="11">
        <f>$B$14*Finance!OZA35</f>
        <v>0</v>
      </c>
      <c r="OZE14" s="11">
        <f>$B$14*Finance!OZB35</f>
        <v>0</v>
      </c>
      <c r="OZF14" s="11">
        <f>$B$14*Finance!OZC35</f>
        <v>0</v>
      </c>
      <c r="OZG14" s="11">
        <f>$B$14*Finance!OZD35</f>
        <v>0</v>
      </c>
      <c r="OZH14" s="11">
        <f>$B$14*Finance!OZE35</f>
        <v>0</v>
      </c>
      <c r="OZI14" s="11">
        <f>$B$14*Finance!OZF35</f>
        <v>0</v>
      </c>
      <c r="OZJ14" s="11">
        <f>$B$14*Finance!OZG35</f>
        <v>0</v>
      </c>
      <c r="OZK14" s="11">
        <f>$B$14*Finance!OZH35</f>
        <v>0</v>
      </c>
      <c r="OZL14" s="11">
        <f>$B$14*Finance!OZI35</f>
        <v>0</v>
      </c>
      <c r="OZM14" s="11">
        <f>$B$14*Finance!OZJ35</f>
        <v>0</v>
      </c>
      <c r="OZN14" s="11">
        <f>$B$14*Finance!OZK35</f>
        <v>0</v>
      </c>
      <c r="OZO14" s="11">
        <f>$B$14*Finance!OZL35</f>
        <v>0</v>
      </c>
      <c r="OZP14" s="11">
        <f>$B$14*Finance!OZM35</f>
        <v>0</v>
      </c>
      <c r="OZQ14" s="11">
        <f>$B$14*Finance!OZN35</f>
        <v>0</v>
      </c>
      <c r="OZR14" s="11">
        <f>$B$14*Finance!OZO35</f>
        <v>0</v>
      </c>
      <c r="OZS14" s="11">
        <f>$B$14*Finance!OZP35</f>
        <v>0</v>
      </c>
      <c r="OZT14" s="11">
        <f>$B$14*Finance!OZQ35</f>
        <v>0</v>
      </c>
      <c r="OZU14" s="11">
        <f>$B$14*Finance!OZR35</f>
        <v>0</v>
      </c>
      <c r="OZV14" s="11">
        <f>$B$14*Finance!OZS35</f>
        <v>0</v>
      </c>
      <c r="OZW14" s="11">
        <f>$B$14*Finance!OZT35</f>
        <v>0</v>
      </c>
      <c r="OZX14" s="11">
        <f>$B$14*Finance!OZU35</f>
        <v>0</v>
      </c>
      <c r="OZY14" s="11">
        <f>$B$14*Finance!OZV35</f>
        <v>0</v>
      </c>
      <c r="OZZ14" s="11">
        <f>$B$14*Finance!OZW35</f>
        <v>0</v>
      </c>
      <c r="PAA14" s="11">
        <f>$B$14*Finance!OZX35</f>
        <v>0</v>
      </c>
      <c r="PAB14" s="11">
        <f>$B$14*Finance!OZY35</f>
        <v>0</v>
      </c>
      <c r="PAC14" s="11">
        <f>$B$14*Finance!OZZ35</f>
        <v>0</v>
      </c>
      <c r="PAD14" s="11">
        <f>$B$14*Finance!PAA35</f>
        <v>0</v>
      </c>
      <c r="PAE14" s="11">
        <f>$B$14*Finance!PAB35</f>
        <v>0</v>
      </c>
      <c r="PAF14" s="11">
        <f>$B$14*Finance!PAC35</f>
        <v>0</v>
      </c>
      <c r="PAG14" s="11">
        <f>$B$14*Finance!PAD35</f>
        <v>0</v>
      </c>
      <c r="PAH14" s="11">
        <f>$B$14*Finance!PAE35</f>
        <v>0</v>
      </c>
      <c r="PAI14" s="11">
        <f>$B$14*Finance!PAF35</f>
        <v>0</v>
      </c>
      <c r="PAJ14" s="11">
        <f>$B$14*Finance!PAG35</f>
        <v>0</v>
      </c>
      <c r="PAK14" s="11">
        <f>$B$14*Finance!PAH35</f>
        <v>0</v>
      </c>
      <c r="PAL14" s="11">
        <f>$B$14*Finance!PAI35</f>
        <v>0</v>
      </c>
      <c r="PAM14" s="11">
        <f>$B$14*Finance!PAJ35</f>
        <v>0</v>
      </c>
      <c r="PAN14" s="11">
        <f>$B$14*Finance!PAK35</f>
        <v>0</v>
      </c>
      <c r="PAO14" s="11">
        <f>$B$14*Finance!PAL35</f>
        <v>0</v>
      </c>
      <c r="PAP14" s="11">
        <f>$B$14*Finance!PAM35</f>
        <v>0</v>
      </c>
      <c r="PAQ14" s="11">
        <f>$B$14*Finance!PAN35</f>
        <v>0</v>
      </c>
      <c r="PAR14" s="11">
        <f>$B$14*Finance!PAO35</f>
        <v>0</v>
      </c>
      <c r="PAS14" s="11">
        <f>$B$14*Finance!PAP35</f>
        <v>0</v>
      </c>
      <c r="PAT14" s="11">
        <f>$B$14*Finance!PAQ35</f>
        <v>0</v>
      </c>
      <c r="PAU14" s="11">
        <f>$B$14*Finance!PAR35</f>
        <v>0</v>
      </c>
      <c r="PAV14" s="11">
        <f>$B$14*Finance!PAS35</f>
        <v>0</v>
      </c>
      <c r="PAW14" s="11">
        <f>$B$14*Finance!PAT35</f>
        <v>0</v>
      </c>
      <c r="PAX14" s="11">
        <f>$B$14*Finance!PAU35</f>
        <v>0</v>
      </c>
      <c r="PAY14" s="11">
        <f>$B$14*Finance!PAV35</f>
        <v>0</v>
      </c>
      <c r="PAZ14" s="11">
        <f>$B$14*Finance!PAW35</f>
        <v>0</v>
      </c>
      <c r="PBA14" s="11">
        <f>$B$14*Finance!PAX35</f>
        <v>0</v>
      </c>
      <c r="PBB14" s="11">
        <f>$B$14*Finance!PAY35</f>
        <v>0</v>
      </c>
      <c r="PBC14" s="11">
        <f>$B$14*Finance!PAZ35</f>
        <v>0</v>
      </c>
      <c r="PBD14" s="11">
        <f>$B$14*Finance!PBA35</f>
        <v>0</v>
      </c>
      <c r="PBE14" s="11">
        <f>$B$14*Finance!PBB35</f>
        <v>0</v>
      </c>
      <c r="PBF14" s="11">
        <f>$B$14*Finance!PBC35</f>
        <v>0</v>
      </c>
      <c r="PBG14" s="11">
        <f>$B$14*Finance!PBD35</f>
        <v>0</v>
      </c>
      <c r="PBH14" s="11">
        <f>$B$14*Finance!PBE35</f>
        <v>0</v>
      </c>
      <c r="PBI14" s="11">
        <f>$B$14*Finance!PBF35</f>
        <v>0</v>
      </c>
      <c r="PBJ14" s="11">
        <f>$B$14*Finance!PBG35</f>
        <v>0</v>
      </c>
      <c r="PBK14" s="11">
        <f>$B$14*Finance!PBH35</f>
        <v>0</v>
      </c>
      <c r="PBL14" s="11">
        <f>$B$14*Finance!PBI35</f>
        <v>0</v>
      </c>
      <c r="PBM14" s="11">
        <f>$B$14*Finance!PBJ35</f>
        <v>0</v>
      </c>
      <c r="PBN14" s="11">
        <f>$B$14*Finance!PBK35</f>
        <v>0</v>
      </c>
      <c r="PBO14" s="11">
        <f>$B$14*Finance!PBL35</f>
        <v>0</v>
      </c>
      <c r="PBP14" s="11">
        <f>$B$14*Finance!PBM35</f>
        <v>0</v>
      </c>
      <c r="PBQ14" s="11">
        <f>$B$14*Finance!PBN35</f>
        <v>0</v>
      </c>
      <c r="PBR14" s="11">
        <f>$B$14*Finance!PBO35</f>
        <v>0</v>
      </c>
      <c r="PBS14" s="11">
        <f>$B$14*Finance!PBP35</f>
        <v>0</v>
      </c>
      <c r="PBT14" s="11">
        <f>$B$14*Finance!PBQ35</f>
        <v>0</v>
      </c>
      <c r="PBU14" s="11">
        <f>$B$14*Finance!PBR35</f>
        <v>0</v>
      </c>
      <c r="PBV14" s="11">
        <f>$B$14*Finance!PBS35</f>
        <v>0</v>
      </c>
      <c r="PBW14" s="11">
        <f>$B$14*Finance!PBT35</f>
        <v>0</v>
      </c>
      <c r="PBX14" s="11">
        <f>$B$14*Finance!PBU35</f>
        <v>0</v>
      </c>
      <c r="PBY14" s="11">
        <f>$B$14*Finance!PBV35</f>
        <v>0</v>
      </c>
      <c r="PBZ14" s="11">
        <f>$B$14*Finance!PBW35</f>
        <v>0</v>
      </c>
      <c r="PCA14" s="11">
        <f>$B$14*Finance!PBX35</f>
        <v>0</v>
      </c>
      <c r="PCB14" s="11">
        <f>$B$14*Finance!PBY35</f>
        <v>0</v>
      </c>
      <c r="PCC14" s="11">
        <f>$B$14*Finance!PBZ35</f>
        <v>0</v>
      </c>
      <c r="PCD14" s="11">
        <f>$B$14*Finance!PCA35</f>
        <v>0</v>
      </c>
      <c r="PCE14" s="11">
        <f>$B$14*Finance!PCB35</f>
        <v>0</v>
      </c>
      <c r="PCF14" s="11">
        <f>$B$14*Finance!PCC35</f>
        <v>0</v>
      </c>
      <c r="PCG14" s="11">
        <f>$B$14*Finance!PCD35</f>
        <v>0</v>
      </c>
      <c r="PCH14" s="11">
        <f>$B$14*Finance!PCE35</f>
        <v>0</v>
      </c>
      <c r="PCI14" s="11">
        <f>$B$14*Finance!PCF35</f>
        <v>0</v>
      </c>
      <c r="PCJ14" s="11">
        <f>$B$14*Finance!PCG35</f>
        <v>0</v>
      </c>
      <c r="PCK14" s="11">
        <f>$B$14*Finance!PCH35</f>
        <v>0</v>
      </c>
      <c r="PCL14" s="11">
        <f>$B$14*Finance!PCI35</f>
        <v>0</v>
      </c>
      <c r="PCM14" s="11">
        <f>$B$14*Finance!PCJ35</f>
        <v>0</v>
      </c>
      <c r="PCN14" s="11">
        <f>$B$14*Finance!PCK35</f>
        <v>0</v>
      </c>
      <c r="PCO14" s="11">
        <f>$B$14*Finance!PCL35</f>
        <v>0</v>
      </c>
      <c r="PCP14" s="11">
        <f>$B$14*Finance!PCM35</f>
        <v>0</v>
      </c>
      <c r="PCQ14" s="11">
        <f>$B$14*Finance!PCN35</f>
        <v>0</v>
      </c>
      <c r="PCR14" s="11">
        <f>$B$14*Finance!PCO35</f>
        <v>0</v>
      </c>
      <c r="PCS14" s="11">
        <f>$B$14*Finance!PCP35</f>
        <v>0</v>
      </c>
      <c r="PCT14" s="11">
        <f>$B$14*Finance!PCQ35</f>
        <v>0</v>
      </c>
      <c r="PCU14" s="11">
        <f>$B$14*Finance!PCR35</f>
        <v>0</v>
      </c>
      <c r="PCV14" s="11">
        <f>$B$14*Finance!PCS35</f>
        <v>0</v>
      </c>
      <c r="PCW14" s="11">
        <f>$B$14*Finance!PCT35</f>
        <v>0</v>
      </c>
      <c r="PCX14" s="11">
        <f>$B$14*Finance!PCU35</f>
        <v>0</v>
      </c>
      <c r="PCY14" s="11">
        <f>$B$14*Finance!PCV35</f>
        <v>0</v>
      </c>
      <c r="PCZ14" s="11">
        <f>$B$14*Finance!PCW35</f>
        <v>0</v>
      </c>
      <c r="PDA14" s="11">
        <f>$B$14*Finance!PCX35</f>
        <v>0</v>
      </c>
      <c r="PDB14" s="11">
        <f>$B$14*Finance!PCY35</f>
        <v>0</v>
      </c>
      <c r="PDC14" s="11">
        <f>$B$14*Finance!PCZ35</f>
        <v>0</v>
      </c>
      <c r="PDD14" s="11">
        <f>$B$14*Finance!PDA35</f>
        <v>0</v>
      </c>
      <c r="PDE14" s="11">
        <f>$B$14*Finance!PDB35</f>
        <v>0</v>
      </c>
      <c r="PDF14" s="11">
        <f>$B$14*Finance!PDC35</f>
        <v>0</v>
      </c>
      <c r="PDG14" s="11">
        <f>$B$14*Finance!PDD35</f>
        <v>0</v>
      </c>
      <c r="PDH14" s="11">
        <f>$B$14*Finance!PDE35</f>
        <v>0</v>
      </c>
      <c r="PDI14" s="11">
        <f>$B$14*Finance!PDF35</f>
        <v>0</v>
      </c>
      <c r="PDJ14" s="11">
        <f>$B$14*Finance!PDG35</f>
        <v>0</v>
      </c>
      <c r="PDK14" s="11">
        <f>$B$14*Finance!PDH35</f>
        <v>0</v>
      </c>
      <c r="PDL14" s="11">
        <f>$B$14*Finance!PDI35</f>
        <v>0</v>
      </c>
      <c r="PDM14" s="11">
        <f>$B$14*Finance!PDJ35</f>
        <v>0</v>
      </c>
      <c r="PDN14" s="11">
        <f>$B$14*Finance!PDK35</f>
        <v>0</v>
      </c>
      <c r="PDO14" s="11">
        <f>$B$14*Finance!PDL35</f>
        <v>0</v>
      </c>
      <c r="PDP14" s="11">
        <f>$B$14*Finance!PDM35</f>
        <v>0</v>
      </c>
      <c r="PDQ14" s="11">
        <f>$B$14*Finance!PDN35</f>
        <v>0</v>
      </c>
      <c r="PDR14" s="11">
        <f>$B$14*Finance!PDO35</f>
        <v>0</v>
      </c>
      <c r="PDS14" s="11">
        <f>$B$14*Finance!PDP35</f>
        <v>0</v>
      </c>
      <c r="PDT14" s="11">
        <f>$B$14*Finance!PDQ35</f>
        <v>0</v>
      </c>
      <c r="PDU14" s="11">
        <f>$B$14*Finance!PDR35</f>
        <v>0</v>
      </c>
      <c r="PDV14" s="11">
        <f>$B$14*Finance!PDS35</f>
        <v>0</v>
      </c>
      <c r="PDW14" s="11">
        <f>$B$14*Finance!PDT35</f>
        <v>0</v>
      </c>
      <c r="PDX14" s="11">
        <f>$B$14*Finance!PDU35</f>
        <v>0</v>
      </c>
      <c r="PDY14" s="11">
        <f>$B$14*Finance!PDV35</f>
        <v>0</v>
      </c>
      <c r="PDZ14" s="11">
        <f>$B$14*Finance!PDW35</f>
        <v>0</v>
      </c>
      <c r="PEA14" s="11">
        <f>$B$14*Finance!PDX35</f>
        <v>0</v>
      </c>
      <c r="PEB14" s="11">
        <f>$B$14*Finance!PDY35</f>
        <v>0</v>
      </c>
      <c r="PEC14" s="11">
        <f>$B$14*Finance!PDZ35</f>
        <v>0</v>
      </c>
      <c r="PED14" s="11">
        <f>$B$14*Finance!PEA35</f>
        <v>0</v>
      </c>
      <c r="PEE14" s="11">
        <f>$B$14*Finance!PEB35</f>
        <v>0</v>
      </c>
      <c r="PEF14" s="11">
        <f>$B$14*Finance!PEC35</f>
        <v>0</v>
      </c>
      <c r="PEG14" s="11">
        <f>$B$14*Finance!PED35</f>
        <v>0</v>
      </c>
      <c r="PEH14" s="11">
        <f>$B$14*Finance!PEE35</f>
        <v>0</v>
      </c>
      <c r="PEI14" s="11">
        <f>$B$14*Finance!PEF35</f>
        <v>0</v>
      </c>
      <c r="PEJ14" s="11">
        <f>$B$14*Finance!PEG35</f>
        <v>0</v>
      </c>
      <c r="PEK14" s="11">
        <f>$B$14*Finance!PEH35</f>
        <v>0</v>
      </c>
      <c r="PEL14" s="11">
        <f>$B$14*Finance!PEI35</f>
        <v>0</v>
      </c>
      <c r="PEM14" s="11">
        <f>$B$14*Finance!PEJ35</f>
        <v>0</v>
      </c>
      <c r="PEN14" s="11">
        <f>$B$14*Finance!PEK35</f>
        <v>0</v>
      </c>
      <c r="PEO14" s="11">
        <f>$B$14*Finance!PEL35</f>
        <v>0</v>
      </c>
      <c r="PEP14" s="11">
        <f>$B$14*Finance!PEM35</f>
        <v>0</v>
      </c>
      <c r="PEQ14" s="11">
        <f>$B$14*Finance!PEN35</f>
        <v>0</v>
      </c>
      <c r="PER14" s="11">
        <f>$B$14*Finance!PEO35</f>
        <v>0</v>
      </c>
      <c r="PES14" s="11">
        <f>$B$14*Finance!PEP35</f>
        <v>0</v>
      </c>
      <c r="PET14" s="11">
        <f>$B$14*Finance!PEQ35</f>
        <v>0</v>
      </c>
      <c r="PEU14" s="11">
        <f>$B$14*Finance!PER35</f>
        <v>0</v>
      </c>
      <c r="PEV14" s="11">
        <f>$B$14*Finance!PES35</f>
        <v>0</v>
      </c>
      <c r="PEW14" s="11">
        <f>$B$14*Finance!PET35</f>
        <v>0</v>
      </c>
      <c r="PEX14" s="11">
        <f>$B$14*Finance!PEU35</f>
        <v>0</v>
      </c>
      <c r="PEY14" s="11">
        <f>$B$14*Finance!PEV35</f>
        <v>0</v>
      </c>
      <c r="PEZ14" s="11">
        <f>$B$14*Finance!PEW35</f>
        <v>0</v>
      </c>
      <c r="PFA14" s="11">
        <f>$B$14*Finance!PEX35</f>
        <v>0</v>
      </c>
      <c r="PFB14" s="11">
        <f>$B$14*Finance!PEY35</f>
        <v>0</v>
      </c>
      <c r="PFC14" s="11">
        <f>$B$14*Finance!PEZ35</f>
        <v>0</v>
      </c>
      <c r="PFD14" s="11">
        <f>$B$14*Finance!PFA35</f>
        <v>0</v>
      </c>
      <c r="PFE14" s="11">
        <f>$B$14*Finance!PFB35</f>
        <v>0</v>
      </c>
      <c r="PFF14" s="11">
        <f>$B$14*Finance!PFC35</f>
        <v>0</v>
      </c>
      <c r="PFG14" s="11">
        <f>$B$14*Finance!PFD35</f>
        <v>0</v>
      </c>
      <c r="PFH14" s="11">
        <f>$B$14*Finance!PFE35</f>
        <v>0</v>
      </c>
      <c r="PFI14" s="11">
        <f>$B$14*Finance!PFF35</f>
        <v>0</v>
      </c>
      <c r="PFJ14" s="11">
        <f>$B$14*Finance!PFG35</f>
        <v>0</v>
      </c>
      <c r="PFK14" s="11">
        <f>$B$14*Finance!PFH35</f>
        <v>0</v>
      </c>
      <c r="PFL14" s="11">
        <f>$B$14*Finance!PFI35</f>
        <v>0</v>
      </c>
      <c r="PFM14" s="11">
        <f>$B$14*Finance!PFJ35</f>
        <v>0</v>
      </c>
      <c r="PFN14" s="11">
        <f>$B$14*Finance!PFK35</f>
        <v>0</v>
      </c>
      <c r="PFO14" s="11">
        <f>$B$14*Finance!PFL35</f>
        <v>0</v>
      </c>
      <c r="PFP14" s="11">
        <f>$B$14*Finance!PFM35</f>
        <v>0</v>
      </c>
      <c r="PFQ14" s="11">
        <f>$B$14*Finance!PFN35</f>
        <v>0</v>
      </c>
      <c r="PFR14" s="11">
        <f>$B$14*Finance!PFO35</f>
        <v>0</v>
      </c>
      <c r="PFS14" s="11">
        <f>$B$14*Finance!PFP35</f>
        <v>0</v>
      </c>
      <c r="PFT14" s="11">
        <f>$B$14*Finance!PFQ35</f>
        <v>0</v>
      </c>
      <c r="PFU14" s="11">
        <f>$B$14*Finance!PFR35</f>
        <v>0</v>
      </c>
      <c r="PFV14" s="11">
        <f>$B$14*Finance!PFS35</f>
        <v>0</v>
      </c>
      <c r="PFW14" s="11">
        <f>$B$14*Finance!PFT35</f>
        <v>0</v>
      </c>
      <c r="PFX14" s="11">
        <f>$B$14*Finance!PFU35</f>
        <v>0</v>
      </c>
      <c r="PFY14" s="11">
        <f>$B$14*Finance!PFV35</f>
        <v>0</v>
      </c>
      <c r="PFZ14" s="11">
        <f>$B$14*Finance!PFW35</f>
        <v>0</v>
      </c>
      <c r="PGA14" s="11">
        <f>$B$14*Finance!PFX35</f>
        <v>0</v>
      </c>
      <c r="PGB14" s="11">
        <f>$B$14*Finance!PFY35</f>
        <v>0</v>
      </c>
      <c r="PGC14" s="11">
        <f>$B$14*Finance!PFZ35</f>
        <v>0</v>
      </c>
      <c r="PGD14" s="11">
        <f>$B$14*Finance!PGA35</f>
        <v>0</v>
      </c>
      <c r="PGE14" s="11">
        <f>$B$14*Finance!PGB35</f>
        <v>0</v>
      </c>
      <c r="PGF14" s="11">
        <f>$B$14*Finance!PGC35</f>
        <v>0</v>
      </c>
      <c r="PGG14" s="11">
        <f>$B$14*Finance!PGD35</f>
        <v>0</v>
      </c>
      <c r="PGH14" s="11">
        <f>$B$14*Finance!PGE35</f>
        <v>0</v>
      </c>
      <c r="PGI14" s="11">
        <f>$B$14*Finance!PGF35</f>
        <v>0</v>
      </c>
      <c r="PGJ14" s="11">
        <f>$B$14*Finance!PGG35</f>
        <v>0</v>
      </c>
      <c r="PGK14" s="11">
        <f>$B$14*Finance!PGH35</f>
        <v>0</v>
      </c>
      <c r="PGL14" s="11">
        <f>$B$14*Finance!PGI35</f>
        <v>0</v>
      </c>
      <c r="PGM14" s="11">
        <f>$B$14*Finance!PGJ35</f>
        <v>0</v>
      </c>
      <c r="PGN14" s="11">
        <f>$B$14*Finance!PGK35</f>
        <v>0</v>
      </c>
      <c r="PGO14" s="11">
        <f>$B$14*Finance!PGL35</f>
        <v>0</v>
      </c>
      <c r="PGP14" s="11">
        <f>$B$14*Finance!PGM35</f>
        <v>0</v>
      </c>
      <c r="PGQ14" s="11">
        <f>$B$14*Finance!PGN35</f>
        <v>0</v>
      </c>
      <c r="PGR14" s="11">
        <f>$B$14*Finance!PGO35</f>
        <v>0</v>
      </c>
      <c r="PGS14" s="11">
        <f>$B$14*Finance!PGP35</f>
        <v>0</v>
      </c>
      <c r="PGT14" s="11">
        <f>$B$14*Finance!PGQ35</f>
        <v>0</v>
      </c>
      <c r="PGU14" s="11">
        <f>$B$14*Finance!PGR35</f>
        <v>0</v>
      </c>
      <c r="PGV14" s="11">
        <f>$B$14*Finance!PGS35</f>
        <v>0</v>
      </c>
      <c r="PGW14" s="11">
        <f>$B$14*Finance!PGT35</f>
        <v>0</v>
      </c>
      <c r="PGX14" s="11">
        <f>$B$14*Finance!PGU35</f>
        <v>0</v>
      </c>
      <c r="PGY14" s="11">
        <f>$B$14*Finance!PGV35</f>
        <v>0</v>
      </c>
      <c r="PGZ14" s="11">
        <f>$B$14*Finance!PGW35</f>
        <v>0</v>
      </c>
      <c r="PHA14" s="11">
        <f>$B$14*Finance!PGX35</f>
        <v>0</v>
      </c>
      <c r="PHB14" s="11">
        <f>$B$14*Finance!PGY35</f>
        <v>0</v>
      </c>
      <c r="PHC14" s="11">
        <f>$B$14*Finance!PGZ35</f>
        <v>0</v>
      </c>
      <c r="PHD14" s="11">
        <f>$B$14*Finance!PHA35</f>
        <v>0</v>
      </c>
      <c r="PHE14" s="11">
        <f>$B$14*Finance!PHB35</f>
        <v>0</v>
      </c>
      <c r="PHF14" s="11">
        <f>$B$14*Finance!PHC35</f>
        <v>0</v>
      </c>
      <c r="PHG14" s="11">
        <f>$B$14*Finance!PHD35</f>
        <v>0</v>
      </c>
      <c r="PHH14" s="11">
        <f>$B$14*Finance!PHE35</f>
        <v>0</v>
      </c>
      <c r="PHI14" s="11">
        <f>$B$14*Finance!PHF35</f>
        <v>0</v>
      </c>
      <c r="PHJ14" s="11">
        <f>$B$14*Finance!PHG35</f>
        <v>0</v>
      </c>
      <c r="PHK14" s="11">
        <f>$B$14*Finance!PHH35</f>
        <v>0</v>
      </c>
      <c r="PHL14" s="11">
        <f>$B$14*Finance!PHI35</f>
        <v>0</v>
      </c>
      <c r="PHM14" s="11">
        <f>$B$14*Finance!PHJ35</f>
        <v>0</v>
      </c>
      <c r="PHN14" s="11">
        <f>$B$14*Finance!PHK35</f>
        <v>0</v>
      </c>
      <c r="PHO14" s="11">
        <f>$B$14*Finance!PHL35</f>
        <v>0</v>
      </c>
      <c r="PHP14" s="11">
        <f>$B$14*Finance!PHM35</f>
        <v>0</v>
      </c>
      <c r="PHQ14" s="11">
        <f>$B$14*Finance!PHN35</f>
        <v>0</v>
      </c>
      <c r="PHR14" s="11">
        <f>$B$14*Finance!PHO35</f>
        <v>0</v>
      </c>
      <c r="PHS14" s="11">
        <f>$B$14*Finance!PHP35</f>
        <v>0</v>
      </c>
      <c r="PHT14" s="11">
        <f>$B$14*Finance!PHQ35</f>
        <v>0</v>
      </c>
      <c r="PHU14" s="11">
        <f>$B$14*Finance!PHR35</f>
        <v>0</v>
      </c>
      <c r="PHV14" s="11">
        <f>$B$14*Finance!PHS35</f>
        <v>0</v>
      </c>
      <c r="PHW14" s="11">
        <f>$B$14*Finance!PHT35</f>
        <v>0</v>
      </c>
      <c r="PHX14" s="11">
        <f>$B$14*Finance!PHU35</f>
        <v>0</v>
      </c>
      <c r="PHY14" s="11">
        <f>$B$14*Finance!PHV35</f>
        <v>0</v>
      </c>
      <c r="PHZ14" s="11">
        <f>$B$14*Finance!PHW35</f>
        <v>0</v>
      </c>
      <c r="PIA14" s="11">
        <f>$B$14*Finance!PHX35</f>
        <v>0</v>
      </c>
      <c r="PIB14" s="11">
        <f>$B$14*Finance!PHY35</f>
        <v>0</v>
      </c>
      <c r="PIC14" s="11">
        <f>$B$14*Finance!PHZ35</f>
        <v>0</v>
      </c>
      <c r="PID14" s="11">
        <f>$B$14*Finance!PIA35</f>
        <v>0</v>
      </c>
      <c r="PIE14" s="11">
        <f>$B$14*Finance!PIB35</f>
        <v>0</v>
      </c>
      <c r="PIF14" s="11">
        <f>$B$14*Finance!PIC35</f>
        <v>0</v>
      </c>
      <c r="PIG14" s="11">
        <f>$B$14*Finance!PID35</f>
        <v>0</v>
      </c>
      <c r="PIH14" s="11">
        <f>$B$14*Finance!PIE35</f>
        <v>0</v>
      </c>
      <c r="PII14" s="11">
        <f>$B$14*Finance!PIF35</f>
        <v>0</v>
      </c>
      <c r="PIJ14" s="11">
        <f>$B$14*Finance!PIG35</f>
        <v>0</v>
      </c>
      <c r="PIK14" s="11">
        <f>$B$14*Finance!PIH35</f>
        <v>0</v>
      </c>
      <c r="PIL14" s="11">
        <f>$B$14*Finance!PII35</f>
        <v>0</v>
      </c>
      <c r="PIM14" s="11">
        <f>$B$14*Finance!PIJ35</f>
        <v>0</v>
      </c>
      <c r="PIN14" s="11">
        <f>$B$14*Finance!PIK35</f>
        <v>0</v>
      </c>
      <c r="PIO14" s="11">
        <f>$B$14*Finance!PIL35</f>
        <v>0</v>
      </c>
      <c r="PIP14" s="11">
        <f>$B$14*Finance!PIM35</f>
        <v>0</v>
      </c>
      <c r="PIQ14" s="11">
        <f>$B$14*Finance!PIN35</f>
        <v>0</v>
      </c>
      <c r="PIR14" s="11">
        <f>$B$14*Finance!PIO35</f>
        <v>0</v>
      </c>
      <c r="PIS14" s="11">
        <f>$B$14*Finance!PIP35</f>
        <v>0</v>
      </c>
      <c r="PIT14" s="11">
        <f>$B$14*Finance!PIQ35</f>
        <v>0</v>
      </c>
      <c r="PIU14" s="11">
        <f>$B$14*Finance!PIR35</f>
        <v>0</v>
      </c>
      <c r="PIV14" s="11">
        <f>$B$14*Finance!PIS35</f>
        <v>0</v>
      </c>
      <c r="PIW14" s="11">
        <f>$B$14*Finance!PIT35</f>
        <v>0</v>
      </c>
      <c r="PIX14" s="11">
        <f>$B$14*Finance!PIU35</f>
        <v>0</v>
      </c>
      <c r="PIY14" s="11">
        <f>$B$14*Finance!PIV35</f>
        <v>0</v>
      </c>
      <c r="PIZ14" s="11">
        <f>$B$14*Finance!PIW35</f>
        <v>0</v>
      </c>
      <c r="PJA14" s="11">
        <f>$B$14*Finance!PIX35</f>
        <v>0</v>
      </c>
      <c r="PJB14" s="11">
        <f>$B$14*Finance!PIY35</f>
        <v>0</v>
      </c>
      <c r="PJC14" s="11">
        <f>$B$14*Finance!PIZ35</f>
        <v>0</v>
      </c>
      <c r="PJD14" s="11">
        <f>$B$14*Finance!PJA35</f>
        <v>0</v>
      </c>
      <c r="PJE14" s="11">
        <f>$B$14*Finance!PJB35</f>
        <v>0</v>
      </c>
      <c r="PJF14" s="11">
        <f>$B$14*Finance!PJC35</f>
        <v>0</v>
      </c>
      <c r="PJG14" s="11">
        <f>$B$14*Finance!PJD35</f>
        <v>0</v>
      </c>
      <c r="PJH14" s="11">
        <f>$B$14*Finance!PJE35</f>
        <v>0</v>
      </c>
      <c r="PJI14" s="11">
        <f>$B$14*Finance!PJF35</f>
        <v>0</v>
      </c>
      <c r="PJJ14" s="11">
        <f>$B$14*Finance!PJG35</f>
        <v>0</v>
      </c>
      <c r="PJK14" s="11">
        <f>$B$14*Finance!PJH35</f>
        <v>0</v>
      </c>
      <c r="PJL14" s="11">
        <f>$B$14*Finance!PJI35</f>
        <v>0</v>
      </c>
      <c r="PJM14" s="11">
        <f>$B$14*Finance!PJJ35</f>
        <v>0</v>
      </c>
      <c r="PJN14" s="11">
        <f>$B$14*Finance!PJK35</f>
        <v>0</v>
      </c>
      <c r="PJO14" s="11">
        <f>$B$14*Finance!PJL35</f>
        <v>0</v>
      </c>
      <c r="PJP14" s="11">
        <f>$B$14*Finance!PJM35</f>
        <v>0</v>
      </c>
      <c r="PJQ14" s="11">
        <f>$B$14*Finance!PJN35</f>
        <v>0</v>
      </c>
      <c r="PJR14" s="11">
        <f>$B$14*Finance!PJO35</f>
        <v>0</v>
      </c>
      <c r="PJS14" s="11">
        <f>$B$14*Finance!PJP35</f>
        <v>0</v>
      </c>
      <c r="PJT14" s="11">
        <f>$B$14*Finance!PJQ35</f>
        <v>0</v>
      </c>
      <c r="PJU14" s="11">
        <f>$B$14*Finance!PJR35</f>
        <v>0</v>
      </c>
      <c r="PJV14" s="11">
        <f>$B$14*Finance!PJS35</f>
        <v>0</v>
      </c>
      <c r="PJW14" s="11">
        <f>$B$14*Finance!PJT35</f>
        <v>0</v>
      </c>
      <c r="PJX14" s="11">
        <f>$B$14*Finance!PJU35</f>
        <v>0</v>
      </c>
      <c r="PJY14" s="11">
        <f>$B$14*Finance!PJV35</f>
        <v>0</v>
      </c>
      <c r="PJZ14" s="11">
        <f>$B$14*Finance!PJW35</f>
        <v>0</v>
      </c>
      <c r="PKA14" s="11">
        <f>$B$14*Finance!PJX35</f>
        <v>0</v>
      </c>
      <c r="PKB14" s="11">
        <f>$B$14*Finance!PJY35</f>
        <v>0</v>
      </c>
      <c r="PKC14" s="11">
        <f>$B$14*Finance!PJZ35</f>
        <v>0</v>
      </c>
      <c r="PKD14" s="11">
        <f>$B$14*Finance!PKA35</f>
        <v>0</v>
      </c>
      <c r="PKE14" s="11">
        <f>$B$14*Finance!PKB35</f>
        <v>0</v>
      </c>
      <c r="PKF14" s="11">
        <f>$B$14*Finance!PKC35</f>
        <v>0</v>
      </c>
      <c r="PKG14" s="11">
        <f>$B$14*Finance!PKD35</f>
        <v>0</v>
      </c>
      <c r="PKH14" s="11">
        <f>$B$14*Finance!PKE35</f>
        <v>0</v>
      </c>
      <c r="PKI14" s="11">
        <f>$B$14*Finance!PKF35</f>
        <v>0</v>
      </c>
      <c r="PKJ14" s="11">
        <f>$B$14*Finance!PKG35</f>
        <v>0</v>
      </c>
      <c r="PKK14" s="11">
        <f>$B$14*Finance!PKH35</f>
        <v>0</v>
      </c>
      <c r="PKL14" s="11">
        <f>$B$14*Finance!PKI35</f>
        <v>0</v>
      </c>
      <c r="PKM14" s="11">
        <f>$B$14*Finance!PKJ35</f>
        <v>0</v>
      </c>
      <c r="PKN14" s="11">
        <f>$B$14*Finance!PKK35</f>
        <v>0</v>
      </c>
      <c r="PKO14" s="11">
        <f>$B$14*Finance!PKL35</f>
        <v>0</v>
      </c>
      <c r="PKP14" s="11">
        <f>$B$14*Finance!PKM35</f>
        <v>0</v>
      </c>
      <c r="PKQ14" s="11">
        <f>$B$14*Finance!PKN35</f>
        <v>0</v>
      </c>
      <c r="PKR14" s="11">
        <f>$B$14*Finance!PKO35</f>
        <v>0</v>
      </c>
      <c r="PKS14" s="11">
        <f>$B$14*Finance!PKP35</f>
        <v>0</v>
      </c>
      <c r="PKT14" s="11">
        <f>$B$14*Finance!PKQ35</f>
        <v>0</v>
      </c>
      <c r="PKU14" s="11">
        <f>$B$14*Finance!PKR35</f>
        <v>0</v>
      </c>
      <c r="PKV14" s="11">
        <f>$B$14*Finance!PKS35</f>
        <v>0</v>
      </c>
      <c r="PKW14" s="11">
        <f>$B$14*Finance!PKT35</f>
        <v>0</v>
      </c>
      <c r="PKX14" s="11">
        <f>$B$14*Finance!PKU35</f>
        <v>0</v>
      </c>
      <c r="PKY14" s="11">
        <f>$B$14*Finance!PKV35</f>
        <v>0</v>
      </c>
      <c r="PKZ14" s="11">
        <f>$B$14*Finance!PKW35</f>
        <v>0</v>
      </c>
      <c r="PLA14" s="11">
        <f>$B$14*Finance!PKX35</f>
        <v>0</v>
      </c>
      <c r="PLB14" s="11">
        <f>$B$14*Finance!PKY35</f>
        <v>0</v>
      </c>
      <c r="PLC14" s="11">
        <f>$B$14*Finance!PKZ35</f>
        <v>0</v>
      </c>
      <c r="PLD14" s="11">
        <f>$B$14*Finance!PLA35</f>
        <v>0</v>
      </c>
      <c r="PLE14" s="11">
        <f>$B$14*Finance!PLB35</f>
        <v>0</v>
      </c>
      <c r="PLF14" s="11">
        <f>$B$14*Finance!PLC35</f>
        <v>0</v>
      </c>
      <c r="PLG14" s="11">
        <f>$B$14*Finance!PLD35</f>
        <v>0</v>
      </c>
      <c r="PLH14" s="11">
        <f>$B$14*Finance!PLE35</f>
        <v>0</v>
      </c>
      <c r="PLI14" s="11">
        <f>$B$14*Finance!PLF35</f>
        <v>0</v>
      </c>
      <c r="PLJ14" s="11">
        <f>$B$14*Finance!PLG35</f>
        <v>0</v>
      </c>
      <c r="PLK14" s="11">
        <f>$B$14*Finance!PLH35</f>
        <v>0</v>
      </c>
      <c r="PLL14" s="11">
        <f>$B$14*Finance!PLI35</f>
        <v>0</v>
      </c>
      <c r="PLM14" s="11">
        <f>$B$14*Finance!PLJ35</f>
        <v>0</v>
      </c>
      <c r="PLN14" s="11">
        <f>$B$14*Finance!PLK35</f>
        <v>0</v>
      </c>
      <c r="PLO14" s="11">
        <f>$B$14*Finance!PLL35</f>
        <v>0</v>
      </c>
      <c r="PLP14" s="11">
        <f>$B$14*Finance!PLM35</f>
        <v>0</v>
      </c>
      <c r="PLQ14" s="11">
        <f>$B$14*Finance!PLN35</f>
        <v>0</v>
      </c>
      <c r="PLR14" s="11">
        <f>$B$14*Finance!PLO35</f>
        <v>0</v>
      </c>
      <c r="PLS14" s="11">
        <f>$B$14*Finance!PLP35</f>
        <v>0</v>
      </c>
      <c r="PLT14" s="11">
        <f>$B$14*Finance!PLQ35</f>
        <v>0</v>
      </c>
      <c r="PLU14" s="11">
        <f>$B$14*Finance!PLR35</f>
        <v>0</v>
      </c>
      <c r="PLV14" s="11">
        <f>$B$14*Finance!PLS35</f>
        <v>0</v>
      </c>
      <c r="PLW14" s="11">
        <f>$B$14*Finance!PLT35</f>
        <v>0</v>
      </c>
      <c r="PLX14" s="11">
        <f>$B$14*Finance!PLU35</f>
        <v>0</v>
      </c>
      <c r="PLY14" s="11">
        <f>$B$14*Finance!PLV35</f>
        <v>0</v>
      </c>
      <c r="PLZ14" s="11">
        <f>$B$14*Finance!PLW35</f>
        <v>0</v>
      </c>
      <c r="PMA14" s="11">
        <f>$B$14*Finance!PLX35</f>
        <v>0</v>
      </c>
      <c r="PMB14" s="11">
        <f>$B$14*Finance!PLY35</f>
        <v>0</v>
      </c>
      <c r="PMC14" s="11">
        <f>$B$14*Finance!PLZ35</f>
        <v>0</v>
      </c>
      <c r="PMD14" s="11">
        <f>$B$14*Finance!PMA35</f>
        <v>0</v>
      </c>
      <c r="PME14" s="11">
        <f>$B$14*Finance!PMB35</f>
        <v>0</v>
      </c>
      <c r="PMF14" s="11">
        <f>$B$14*Finance!PMC35</f>
        <v>0</v>
      </c>
      <c r="PMG14" s="11">
        <f>$B$14*Finance!PMD35</f>
        <v>0</v>
      </c>
      <c r="PMH14" s="11">
        <f>$B$14*Finance!PME35</f>
        <v>0</v>
      </c>
      <c r="PMI14" s="11">
        <f>$B$14*Finance!PMF35</f>
        <v>0</v>
      </c>
      <c r="PMJ14" s="11">
        <f>$B$14*Finance!PMG35</f>
        <v>0</v>
      </c>
      <c r="PMK14" s="11">
        <f>$B$14*Finance!PMH35</f>
        <v>0</v>
      </c>
      <c r="PML14" s="11">
        <f>$B$14*Finance!PMI35</f>
        <v>0</v>
      </c>
      <c r="PMM14" s="11">
        <f>$B$14*Finance!PMJ35</f>
        <v>0</v>
      </c>
      <c r="PMN14" s="11">
        <f>$B$14*Finance!PMK35</f>
        <v>0</v>
      </c>
      <c r="PMO14" s="11">
        <f>$B$14*Finance!PML35</f>
        <v>0</v>
      </c>
      <c r="PMP14" s="11">
        <f>$B$14*Finance!PMM35</f>
        <v>0</v>
      </c>
      <c r="PMQ14" s="11">
        <f>$B$14*Finance!PMN35</f>
        <v>0</v>
      </c>
      <c r="PMR14" s="11">
        <f>$B$14*Finance!PMO35</f>
        <v>0</v>
      </c>
      <c r="PMS14" s="11">
        <f>$B$14*Finance!PMP35</f>
        <v>0</v>
      </c>
      <c r="PMT14" s="11">
        <f>$B$14*Finance!PMQ35</f>
        <v>0</v>
      </c>
      <c r="PMU14" s="11">
        <f>$B$14*Finance!PMR35</f>
        <v>0</v>
      </c>
      <c r="PMV14" s="11">
        <f>$B$14*Finance!PMS35</f>
        <v>0</v>
      </c>
      <c r="PMW14" s="11">
        <f>$B$14*Finance!PMT35</f>
        <v>0</v>
      </c>
      <c r="PMX14" s="11">
        <f>$B$14*Finance!PMU35</f>
        <v>0</v>
      </c>
      <c r="PMY14" s="11">
        <f>$B$14*Finance!PMV35</f>
        <v>0</v>
      </c>
      <c r="PMZ14" s="11">
        <f>$B$14*Finance!PMW35</f>
        <v>0</v>
      </c>
      <c r="PNA14" s="11">
        <f>$B$14*Finance!PMX35</f>
        <v>0</v>
      </c>
      <c r="PNB14" s="11">
        <f>$B$14*Finance!PMY35</f>
        <v>0</v>
      </c>
      <c r="PNC14" s="11">
        <f>$B$14*Finance!PMZ35</f>
        <v>0</v>
      </c>
      <c r="PND14" s="11">
        <f>$B$14*Finance!PNA35</f>
        <v>0</v>
      </c>
      <c r="PNE14" s="11">
        <f>$B$14*Finance!PNB35</f>
        <v>0</v>
      </c>
      <c r="PNF14" s="11">
        <f>$B$14*Finance!PNC35</f>
        <v>0</v>
      </c>
      <c r="PNG14" s="11">
        <f>$B$14*Finance!PND35</f>
        <v>0</v>
      </c>
      <c r="PNH14" s="11">
        <f>$B$14*Finance!PNE35</f>
        <v>0</v>
      </c>
      <c r="PNI14" s="11">
        <f>$B$14*Finance!PNF35</f>
        <v>0</v>
      </c>
      <c r="PNJ14" s="11">
        <f>$B$14*Finance!PNG35</f>
        <v>0</v>
      </c>
      <c r="PNK14" s="11">
        <f>$B$14*Finance!PNH35</f>
        <v>0</v>
      </c>
      <c r="PNL14" s="11">
        <f>$B$14*Finance!PNI35</f>
        <v>0</v>
      </c>
      <c r="PNM14" s="11">
        <f>$B$14*Finance!PNJ35</f>
        <v>0</v>
      </c>
      <c r="PNN14" s="11">
        <f>$B$14*Finance!PNK35</f>
        <v>0</v>
      </c>
      <c r="PNO14" s="11">
        <f>$B$14*Finance!PNL35</f>
        <v>0</v>
      </c>
      <c r="PNP14" s="11">
        <f>$B$14*Finance!PNM35</f>
        <v>0</v>
      </c>
      <c r="PNQ14" s="11">
        <f>$B$14*Finance!PNN35</f>
        <v>0</v>
      </c>
      <c r="PNR14" s="11">
        <f>$B$14*Finance!PNO35</f>
        <v>0</v>
      </c>
      <c r="PNS14" s="11">
        <f>$B$14*Finance!PNP35</f>
        <v>0</v>
      </c>
      <c r="PNT14" s="11">
        <f>$B$14*Finance!PNQ35</f>
        <v>0</v>
      </c>
      <c r="PNU14" s="11">
        <f>$B$14*Finance!PNR35</f>
        <v>0</v>
      </c>
      <c r="PNV14" s="11">
        <f>$B$14*Finance!PNS35</f>
        <v>0</v>
      </c>
      <c r="PNW14" s="11">
        <f>$B$14*Finance!PNT35</f>
        <v>0</v>
      </c>
      <c r="PNX14" s="11">
        <f>$B$14*Finance!PNU35</f>
        <v>0</v>
      </c>
      <c r="PNY14" s="11">
        <f>$B$14*Finance!PNV35</f>
        <v>0</v>
      </c>
      <c r="PNZ14" s="11">
        <f>$B$14*Finance!PNW35</f>
        <v>0</v>
      </c>
      <c r="POA14" s="11">
        <f>$B$14*Finance!PNX35</f>
        <v>0</v>
      </c>
      <c r="POB14" s="11">
        <f>$B$14*Finance!PNY35</f>
        <v>0</v>
      </c>
      <c r="POC14" s="11">
        <f>$B$14*Finance!PNZ35</f>
        <v>0</v>
      </c>
      <c r="POD14" s="11">
        <f>$B$14*Finance!POA35</f>
        <v>0</v>
      </c>
      <c r="POE14" s="11">
        <f>$B$14*Finance!POB35</f>
        <v>0</v>
      </c>
      <c r="POF14" s="11">
        <f>$B$14*Finance!POC35</f>
        <v>0</v>
      </c>
      <c r="POG14" s="11">
        <f>$B$14*Finance!POD35</f>
        <v>0</v>
      </c>
      <c r="POH14" s="11">
        <f>$B$14*Finance!POE35</f>
        <v>0</v>
      </c>
      <c r="POI14" s="11">
        <f>$B$14*Finance!POF35</f>
        <v>0</v>
      </c>
      <c r="POJ14" s="11">
        <f>$B$14*Finance!POG35</f>
        <v>0</v>
      </c>
      <c r="POK14" s="11">
        <f>$B$14*Finance!POH35</f>
        <v>0</v>
      </c>
      <c r="POL14" s="11">
        <f>$B$14*Finance!POI35</f>
        <v>0</v>
      </c>
      <c r="POM14" s="11">
        <f>$B$14*Finance!POJ35</f>
        <v>0</v>
      </c>
      <c r="PON14" s="11">
        <f>$B$14*Finance!POK35</f>
        <v>0</v>
      </c>
      <c r="POO14" s="11">
        <f>$B$14*Finance!POL35</f>
        <v>0</v>
      </c>
      <c r="POP14" s="11">
        <f>$B$14*Finance!POM35</f>
        <v>0</v>
      </c>
      <c r="POQ14" s="11">
        <f>$B$14*Finance!PON35</f>
        <v>0</v>
      </c>
      <c r="POR14" s="11">
        <f>$B$14*Finance!POO35</f>
        <v>0</v>
      </c>
      <c r="POS14" s="11">
        <f>$B$14*Finance!POP35</f>
        <v>0</v>
      </c>
      <c r="POT14" s="11">
        <f>$B$14*Finance!POQ35</f>
        <v>0</v>
      </c>
      <c r="POU14" s="11">
        <f>$B$14*Finance!POR35</f>
        <v>0</v>
      </c>
      <c r="POV14" s="11">
        <f>$B$14*Finance!POS35</f>
        <v>0</v>
      </c>
      <c r="POW14" s="11">
        <f>$B$14*Finance!POT35</f>
        <v>0</v>
      </c>
      <c r="POX14" s="11">
        <f>$B$14*Finance!POU35</f>
        <v>0</v>
      </c>
      <c r="POY14" s="11">
        <f>$B$14*Finance!POV35</f>
        <v>0</v>
      </c>
      <c r="POZ14" s="11">
        <f>$B$14*Finance!POW35</f>
        <v>0</v>
      </c>
      <c r="PPA14" s="11">
        <f>$B$14*Finance!POX35</f>
        <v>0</v>
      </c>
      <c r="PPB14" s="11">
        <f>$B$14*Finance!POY35</f>
        <v>0</v>
      </c>
      <c r="PPC14" s="11">
        <f>$B$14*Finance!POZ35</f>
        <v>0</v>
      </c>
      <c r="PPD14" s="11">
        <f>$B$14*Finance!PPA35</f>
        <v>0</v>
      </c>
      <c r="PPE14" s="11">
        <f>$B$14*Finance!PPB35</f>
        <v>0</v>
      </c>
      <c r="PPF14" s="11">
        <f>$B$14*Finance!PPC35</f>
        <v>0</v>
      </c>
      <c r="PPG14" s="11">
        <f>$B$14*Finance!PPD35</f>
        <v>0</v>
      </c>
      <c r="PPH14" s="11">
        <f>$B$14*Finance!PPE35</f>
        <v>0</v>
      </c>
      <c r="PPI14" s="11">
        <f>$B$14*Finance!PPF35</f>
        <v>0</v>
      </c>
      <c r="PPJ14" s="11">
        <f>$B$14*Finance!PPG35</f>
        <v>0</v>
      </c>
      <c r="PPK14" s="11">
        <f>$B$14*Finance!PPH35</f>
        <v>0</v>
      </c>
      <c r="PPL14" s="11">
        <f>$B$14*Finance!PPI35</f>
        <v>0</v>
      </c>
      <c r="PPM14" s="11">
        <f>$B$14*Finance!PPJ35</f>
        <v>0</v>
      </c>
      <c r="PPN14" s="11">
        <f>$B$14*Finance!PPK35</f>
        <v>0</v>
      </c>
      <c r="PPO14" s="11">
        <f>$B$14*Finance!PPL35</f>
        <v>0</v>
      </c>
      <c r="PPP14" s="11">
        <f>$B$14*Finance!PPM35</f>
        <v>0</v>
      </c>
      <c r="PPQ14" s="11">
        <f>$B$14*Finance!PPN35</f>
        <v>0</v>
      </c>
      <c r="PPR14" s="11">
        <f>$B$14*Finance!PPO35</f>
        <v>0</v>
      </c>
      <c r="PPS14" s="11">
        <f>$B$14*Finance!PPP35</f>
        <v>0</v>
      </c>
      <c r="PPT14" s="11">
        <f>$B$14*Finance!PPQ35</f>
        <v>0</v>
      </c>
      <c r="PPU14" s="11">
        <f>$B$14*Finance!PPR35</f>
        <v>0</v>
      </c>
      <c r="PPV14" s="11">
        <f>$B$14*Finance!PPS35</f>
        <v>0</v>
      </c>
      <c r="PPW14" s="11">
        <f>$B$14*Finance!PPT35</f>
        <v>0</v>
      </c>
      <c r="PPX14" s="11">
        <f>$B$14*Finance!PPU35</f>
        <v>0</v>
      </c>
      <c r="PPY14" s="11">
        <f>$B$14*Finance!PPV35</f>
        <v>0</v>
      </c>
      <c r="PPZ14" s="11">
        <f>$B$14*Finance!PPW35</f>
        <v>0</v>
      </c>
      <c r="PQA14" s="11">
        <f>$B$14*Finance!PPX35</f>
        <v>0</v>
      </c>
      <c r="PQB14" s="11">
        <f>$B$14*Finance!PPY35</f>
        <v>0</v>
      </c>
      <c r="PQC14" s="11">
        <f>$B$14*Finance!PPZ35</f>
        <v>0</v>
      </c>
      <c r="PQD14" s="11">
        <f>$B$14*Finance!PQA35</f>
        <v>0</v>
      </c>
      <c r="PQE14" s="11">
        <f>$B$14*Finance!PQB35</f>
        <v>0</v>
      </c>
      <c r="PQF14" s="11">
        <f>$B$14*Finance!PQC35</f>
        <v>0</v>
      </c>
      <c r="PQG14" s="11">
        <f>$B$14*Finance!PQD35</f>
        <v>0</v>
      </c>
      <c r="PQH14" s="11">
        <f>$B$14*Finance!PQE35</f>
        <v>0</v>
      </c>
      <c r="PQI14" s="11">
        <f>$B$14*Finance!PQF35</f>
        <v>0</v>
      </c>
      <c r="PQJ14" s="11">
        <f>$B$14*Finance!PQG35</f>
        <v>0</v>
      </c>
      <c r="PQK14" s="11">
        <f>$B$14*Finance!PQH35</f>
        <v>0</v>
      </c>
      <c r="PQL14" s="11">
        <f>$B$14*Finance!PQI35</f>
        <v>0</v>
      </c>
      <c r="PQM14" s="11">
        <f>$B$14*Finance!PQJ35</f>
        <v>0</v>
      </c>
      <c r="PQN14" s="11">
        <f>$B$14*Finance!PQK35</f>
        <v>0</v>
      </c>
      <c r="PQO14" s="11">
        <f>$B$14*Finance!PQL35</f>
        <v>0</v>
      </c>
      <c r="PQP14" s="11">
        <f>$B$14*Finance!PQM35</f>
        <v>0</v>
      </c>
      <c r="PQQ14" s="11">
        <f>$B$14*Finance!PQN35</f>
        <v>0</v>
      </c>
      <c r="PQR14" s="11">
        <f>$B$14*Finance!PQO35</f>
        <v>0</v>
      </c>
      <c r="PQS14" s="11">
        <f>$B$14*Finance!PQP35</f>
        <v>0</v>
      </c>
      <c r="PQT14" s="11">
        <f>$B$14*Finance!PQQ35</f>
        <v>0</v>
      </c>
      <c r="PQU14" s="11">
        <f>$B$14*Finance!PQR35</f>
        <v>0</v>
      </c>
      <c r="PQV14" s="11">
        <f>$B$14*Finance!PQS35</f>
        <v>0</v>
      </c>
      <c r="PQW14" s="11">
        <f>$B$14*Finance!PQT35</f>
        <v>0</v>
      </c>
      <c r="PQX14" s="11">
        <f>$B$14*Finance!PQU35</f>
        <v>0</v>
      </c>
      <c r="PQY14" s="11">
        <f>$B$14*Finance!PQV35</f>
        <v>0</v>
      </c>
      <c r="PQZ14" s="11">
        <f>$B$14*Finance!PQW35</f>
        <v>0</v>
      </c>
      <c r="PRA14" s="11">
        <f>$B$14*Finance!PQX35</f>
        <v>0</v>
      </c>
      <c r="PRB14" s="11">
        <f>$B$14*Finance!PQY35</f>
        <v>0</v>
      </c>
      <c r="PRC14" s="11">
        <f>$B$14*Finance!PQZ35</f>
        <v>0</v>
      </c>
      <c r="PRD14" s="11">
        <f>$B$14*Finance!PRA35</f>
        <v>0</v>
      </c>
      <c r="PRE14" s="11">
        <f>$B$14*Finance!PRB35</f>
        <v>0</v>
      </c>
      <c r="PRF14" s="11">
        <f>$B$14*Finance!PRC35</f>
        <v>0</v>
      </c>
      <c r="PRG14" s="11">
        <f>$B$14*Finance!PRD35</f>
        <v>0</v>
      </c>
      <c r="PRH14" s="11">
        <f>$B$14*Finance!PRE35</f>
        <v>0</v>
      </c>
      <c r="PRI14" s="11">
        <f>$B$14*Finance!PRF35</f>
        <v>0</v>
      </c>
      <c r="PRJ14" s="11">
        <f>$B$14*Finance!PRG35</f>
        <v>0</v>
      </c>
      <c r="PRK14" s="11">
        <f>$B$14*Finance!PRH35</f>
        <v>0</v>
      </c>
      <c r="PRL14" s="11">
        <f>$B$14*Finance!PRI35</f>
        <v>0</v>
      </c>
      <c r="PRM14" s="11">
        <f>$B$14*Finance!PRJ35</f>
        <v>0</v>
      </c>
      <c r="PRN14" s="11">
        <f>$B$14*Finance!PRK35</f>
        <v>0</v>
      </c>
      <c r="PRO14" s="11">
        <f>$B$14*Finance!PRL35</f>
        <v>0</v>
      </c>
      <c r="PRP14" s="11">
        <f>$B$14*Finance!PRM35</f>
        <v>0</v>
      </c>
      <c r="PRQ14" s="11">
        <f>$B$14*Finance!PRN35</f>
        <v>0</v>
      </c>
      <c r="PRR14" s="11">
        <f>$B$14*Finance!PRO35</f>
        <v>0</v>
      </c>
      <c r="PRS14" s="11">
        <f>$B$14*Finance!PRP35</f>
        <v>0</v>
      </c>
      <c r="PRT14" s="11">
        <f>$B$14*Finance!PRQ35</f>
        <v>0</v>
      </c>
      <c r="PRU14" s="11">
        <f>$B$14*Finance!PRR35</f>
        <v>0</v>
      </c>
      <c r="PRV14" s="11">
        <f>$B$14*Finance!PRS35</f>
        <v>0</v>
      </c>
      <c r="PRW14" s="11">
        <f>$B$14*Finance!PRT35</f>
        <v>0</v>
      </c>
      <c r="PRX14" s="11">
        <f>$B$14*Finance!PRU35</f>
        <v>0</v>
      </c>
      <c r="PRY14" s="11">
        <f>$B$14*Finance!PRV35</f>
        <v>0</v>
      </c>
      <c r="PRZ14" s="11">
        <f>$B$14*Finance!PRW35</f>
        <v>0</v>
      </c>
      <c r="PSA14" s="11">
        <f>$B$14*Finance!PRX35</f>
        <v>0</v>
      </c>
      <c r="PSB14" s="11">
        <f>$B$14*Finance!PRY35</f>
        <v>0</v>
      </c>
      <c r="PSC14" s="11">
        <f>$B$14*Finance!PRZ35</f>
        <v>0</v>
      </c>
      <c r="PSD14" s="11">
        <f>$B$14*Finance!PSA35</f>
        <v>0</v>
      </c>
      <c r="PSE14" s="11">
        <f>$B$14*Finance!PSB35</f>
        <v>0</v>
      </c>
      <c r="PSF14" s="11">
        <f>$B$14*Finance!PSC35</f>
        <v>0</v>
      </c>
      <c r="PSG14" s="11">
        <f>$B$14*Finance!PSD35</f>
        <v>0</v>
      </c>
      <c r="PSH14" s="11">
        <f>$B$14*Finance!PSE35</f>
        <v>0</v>
      </c>
      <c r="PSI14" s="11">
        <f>$B$14*Finance!PSF35</f>
        <v>0</v>
      </c>
      <c r="PSJ14" s="11">
        <f>$B$14*Finance!PSG35</f>
        <v>0</v>
      </c>
      <c r="PSK14" s="11">
        <f>$B$14*Finance!PSH35</f>
        <v>0</v>
      </c>
      <c r="PSL14" s="11">
        <f>$B$14*Finance!PSI35</f>
        <v>0</v>
      </c>
      <c r="PSM14" s="11">
        <f>$B$14*Finance!PSJ35</f>
        <v>0</v>
      </c>
      <c r="PSN14" s="11">
        <f>$B$14*Finance!PSK35</f>
        <v>0</v>
      </c>
      <c r="PSO14" s="11">
        <f>$B$14*Finance!PSL35</f>
        <v>0</v>
      </c>
      <c r="PSP14" s="11">
        <f>$B$14*Finance!PSM35</f>
        <v>0</v>
      </c>
      <c r="PSQ14" s="11">
        <f>$B$14*Finance!PSN35</f>
        <v>0</v>
      </c>
      <c r="PSR14" s="11">
        <f>$B$14*Finance!PSO35</f>
        <v>0</v>
      </c>
      <c r="PSS14" s="11">
        <f>$B$14*Finance!PSP35</f>
        <v>0</v>
      </c>
      <c r="PST14" s="11">
        <f>$B$14*Finance!PSQ35</f>
        <v>0</v>
      </c>
      <c r="PSU14" s="11">
        <f>$B$14*Finance!PSR35</f>
        <v>0</v>
      </c>
      <c r="PSV14" s="11">
        <f>$B$14*Finance!PSS35</f>
        <v>0</v>
      </c>
      <c r="PSW14" s="11">
        <f>$B$14*Finance!PST35</f>
        <v>0</v>
      </c>
      <c r="PSX14" s="11">
        <f>$B$14*Finance!PSU35</f>
        <v>0</v>
      </c>
      <c r="PSY14" s="11">
        <f>$B$14*Finance!PSV35</f>
        <v>0</v>
      </c>
      <c r="PSZ14" s="11">
        <f>$B$14*Finance!PSW35</f>
        <v>0</v>
      </c>
      <c r="PTA14" s="11">
        <f>$B$14*Finance!PSX35</f>
        <v>0</v>
      </c>
      <c r="PTB14" s="11">
        <f>$B$14*Finance!PSY35</f>
        <v>0</v>
      </c>
      <c r="PTC14" s="11">
        <f>$B$14*Finance!PSZ35</f>
        <v>0</v>
      </c>
      <c r="PTD14" s="11">
        <f>$B$14*Finance!PTA35</f>
        <v>0</v>
      </c>
      <c r="PTE14" s="11">
        <f>$B$14*Finance!PTB35</f>
        <v>0</v>
      </c>
      <c r="PTF14" s="11">
        <f>$B$14*Finance!PTC35</f>
        <v>0</v>
      </c>
      <c r="PTG14" s="11">
        <f>$B$14*Finance!PTD35</f>
        <v>0</v>
      </c>
      <c r="PTH14" s="11">
        <f>$B$14*Finance!PTE35</f>
        <v>0</v>
      </c>
      <c r="PTI14" s="11">
        <f>$B$14*Finance!PTF35</f>
        <v>0</v>
      </c>
      <c r="PTJ14" s="11">
        <f>$B$14*Finance!PTG35</f>
        <v>0</v>
      </c>
      <c r="PTK14" s="11">
        <f>$B$14*Finance!PTH35</f>
        <v>0</v>
      </c>
      <c r="PTL14" s="11">
        <f>$B$14*Finance!PTI35</f>
        <v>0</v>
      </c>
      <c r="PTM14" s="11">
        <f>$B$14*Finance!PTJ35</f>
        <v>0</v>
      </c>
      <c r="PTN14" s="11">
        <f>$B$14*Finance!PTK35</f>
        <v>0</v>
      </c>
      <c r="PTO14" s="11">
        <f>$B$14*Finance!PTL35</f>
        <v>0</v>
      </c>
      <c r="PTP14" s="11">
        <f>$B$14*Finance!PTM35</f>
        <v>0</v>
      </c>
      <c r="PTQ14" s="11">
        <f>$B$14*Finance!PTN35</f>
        <v>0</v>
      </c>
      <c r="PTR14" s="11">
        <f>$B$14*Finance!PTO35</f>
        <v>0</v>
      </c>
      <c r="PTS14" s="11">
        <f>$B$14*Finance!PTP35</f>
        <v>0</v>
      </c>
      <c r="PTT14" s="11">
        <f>$B$14*Finance!PTQ35</f>
        <v>0</v>
      </c>
      <c r="PTU14" s="11">
        <f>$B$14*Finance!PTR35</f>
        <v>0</v>
      </c>
      <c r="PTV14" s="11">
        <f>$B$14*Finance!PTS35</f>
        <v>0</v>
      </c>
      <c r="PTW14" s="11">
        <f>$B$14*Finance!PTT35</f>
        <v>0</v>
      </c>
      <c r="PTX14" s="11">
        <f>$B$14*Finance!PTU35</f>
        <v>0</v>
      </c>
      <c r="PTY14" s="11">
        <f>$B$14*Finance!PTV35</f>
        <v>0</v>
      </c>
      <c r="PTZ14" s="11">
        <f>$B$14*Finance!PTW35</f>
        <v>0</v>
      </c>
      <c r="PUA14" s="11">
        <f>$B$14*Finance!PTX35</f>
        <v>0</v>
      </c>
      <c r="PUB14" s="11">
        <f>$B$14*Finance!PTY35</f>
        <v>0</v>
      </c>
      <c r="PUC14" s="11">
        <f>$B$14*Finance!PTZ35</f>
        <v>0</v>
      </c>
      <c r="PUD14" s="11">
        <f>$B$14*Finance!PUA35</f>
        <v>0</v>
      </c>
      <c r="PUE14" s="11">
        <f>$B$14*Finance!PUB35</f>
        <v>0</v>
      </c>
      <c r="PUF14" s="11">
        <f>$B$14*Finance!PUC35</f>
        <v>0</v>
      </c>
      <c r="PUG14" s="11">
        <f>$B$14*Finance!PUD35</f>
        <v>0</v>
      </c>
      <c r="PUH14" s="11">
        <f>$B$14*Finance!PUE35</f>
        <v>0</v>
      </c>
      <c r="PUI14" s="11">
        <f>$B$14*Finance!PUF35</f>
        <v>0</v>
      </c>
      <c r="PUJ14" s="11">
        <f>$B$14*Finance!PUG35</f>
        <v>0</v>
      </c>
      <c r="PUK14" s="11">
        <f>$B$14*Finance!PUH35</f>
        <v>0</v>
      </c>
      <c r="PUL14" s="11">
        <f>$B$14*Finance!PUI35</f>
        <v>0</v>
      </c>
      <c r="PUM14" s="11">
        <f>$B$14*Finance!PUJ35</f>
        <v>0</v>
      </c>
      <c r="PUN14" s="11">
        <f>$B$14*Finance!PUK35</f>
        <v>0</v>
      </c>
      <c r="PUO14" s="11">
        <f>$B$14*Finance!PUL35</f>
        <v>0</v>
      </c>
      <c r="PUP14" s="11">
        <f>$B$14*Finance!PUM35</f>
        <v>0</v>
      </c>
      <c r="PUQ14" s="11">
        <f>$B$14*Finance!PUN35</f>
        <v>0</v>
      </c>
      <c r="PUR14" s="11">
        <f>$B$14*Finance!PUO35</f>
        <v>0</v>
      </c>
      <c r="PUS14" s="11">
        <f>$B$14*Finance!PUP35</f>
        <v>0</v>
      </c>
      <c r="PUT14" s="11">
        <f>$B$14*Finance!PUQ35</f>
        <v>0</v>
      </c>
      <c r="PUU14" s="11">
        <f>$B$14*Finance!PUR35</f>
        <v>0</v>
      </c>
      <c r="PUV14" s="11">
        <f>$B$14*Finance!PUS35</f>
        <v>0</v>
      </c>
      <c r="PUW14" s="11">
        <f>$B$14*Finance!PUT35</f>
        <v>0</v>
      </c>
      <c r="PUX14" s="11">
        <f>$B$14*Finance!PUU35</f>
        <v>0</v>
      </c>
      <c r="PUY14" s="11">
        <f>$B$14*Finance!PUV35</f>
        <v>0</v>
      </c>
      <c r="PUZ14" s="11">
        <f>$B$14*Finance!PUW35</f>
        <v>0</v>
      </c>
      <c r="PVA14" s="11">
        <f>$B$14*Finance!PUX35</f>
        <v>0</v>
      </c>
      <c r="PVB14" s="11">
        <f>$B$14*Finance!PUY35</f>
        <v>0</v>
      </c>
      <c r="PVC14" s="11">
        <f>$B$14*Finance!PUZ35</f>
        <v>0</v>
      </c>
      <c r="PVD14" s="11">
        <f>$B$14*Finance!PVA35</f>
        <v>0</v>
      </c>
      <c r="PVE14" s="11">
        <f>$B$14*Finance!PVB35</f>
        <v>0</v>
      </c>
      <c r="PVF14" s="11">
        <f>$B$14*Finance!PVC35</f>
        <v>0</v>
      </c>
      <c r="PVG14" s="11">
        <f>$B$14*Finance!PVD35</f>
        <v>0</v>
      </c>
      <c r="PVH14" s="11">
        <f>$B$14*Finance!PVE35</f>
        <v>0</v>
      </c>
      <c r="PVI14" s="11">
        <f>$B$14*Finance!PVF35</f>
        <v>0</v>
      </c>
      <c r="PVJ14" s="11">
        <f>$B$14*Finance!PVG35</f>
        <v>0</v>
      </c>
      <c r="PVK14" s="11">
        <f>$B$14*Finance!PVH35</f>
        <v>0</v>
      </c>
      <c r="PVL14" s="11">
        <f>$B$14*Finance!PVI35</f>
        <v>0</v>
      </c>
      <c r="PVM14" s="11">
        <f>$B$14*Finance!PVJ35</f>
        <v>0</v>
      </c>
      <c r="PVN14" s="11">
        <f>$B$14*Finance!PVK35</f>
        <v>0</v>
      </c>
      <c r="PVO14" s="11">
        <f>$B$14*Finance!PVL35</f>
        <v>0</v>
      </c>
      <c r="PVP14" s="11">
        <f>$B$14*Finance!PVM35</f>
        <v>0</v>
      </c>
      <c r="PVQ14" s="11">
        <f>$B$14*Finance!PVN35</f>
        <v>0</v>
      </c>
      <c r="PVR14" s="11">
        <f>$B$14*Finance!PVO35</f>
        <v>0</v>
      </c>
      <c r="PVS14" s="11">
        <f>$B$14*Finance!PVP35</f>
        <v>0</v>
      </c>
      <c r="PVT14" s="11">
        <f>$B$14*Finance!PVQ35</f>
        <v>0</v>
      </c>
      <c r="PVU14" s="11">
        <f>$B$14*Finance!PVR35</f>
        <v>0</v>
      </c>
      <c r="PVV14" s="11">
        <f>$B$14*Finance!PVS35</f>
        <v>0</v>
      </c>
      <c r="PVW14" s="11">
        <f>$B$14*Finance!PVT35</f>
        <v>0</v>
      </c>
      <c r="PVX14" s="11">
        <f>$B$14*Finance!PVU35</f>
        <v>0</v>
      </c>
      <c r="PVY14" s="11">
        <f>$B$14*Finance!PVV35</f>
        <v>0</v>
      </c>
      <c r="PVZ14" s="11">
        <f>$B$14*Finance!PVW35</f>
        <v>0</v>
      </c>
      <c r="PWA14" s="11">
        <f>$B$14*Finance!PVX35</f>
        <v>0</v>
      </c>
      <c r="PWB14" s="11">
        <f>$B$14*Finance!PVY35</f>
        <v>0</v>
      </c>
      <c r="PWC14" s="11">
        <f>$B$14*Finance!PVZ35</f>
        <v>0</v>
      </c>
      <c r="PWD14" s="11">
        <f>$B$14*Finance!PWA35</f>
        <v>0</v>
      </c>
      <c r="PWE14" s="11">
        <f>$B$14*Finance!PWB35</f>
        <v>0</v>
      </c>
      <c r="PWF14" s="11">
        <f>$B$14*Finance!PWC35</f>
        <v>0</v>
      </c>
      <c r="PWG14" s="11">
        <f>$B$14*Finance!PWD35</f>
        <v>0</v>
      </c>
      <c r="PWH14" s="11">
        <f>$B$14*Finance!PWE35</f>
        <v>0</v>
      </c>
      <c r="PWI14" s="11">
        <f>$B$14*Finance!PWF35</f>
        <v>0</v>
      </c>
      <c r="PWJ14" s="11">
        <f>$B$14*Finance!PWG35</f>
        <v>0</v>
      </c>
      <c r="PWK14" s="11">
        <f>$B$14*Finance!PWH35</f>
        <v>0</v>
      </c>
      <c r="PWL14" s="11">
        <f>$B$14*Finance!PWI35</f>
        <v>0</v>
      </c>
      <c r="PWM14" s="11">
        <f>$B$14*Finance!PWJ35</f>
        <v>0</v>
      </c>
      <c r="PWN14" s="11">
        <f>$B$14*Finance!PWK35</f>
        <v>0</v>
      </c>
      <c r="PWO14" s="11">
        <f>$B$14*Finance!PWL35</f>
        <v>0</v>
      </c>
      <c r="PWP14" s="11">
        <f>$B$14*Finance!PWM35</f>
        <v>0</v>
      </c>
      <c r="PWQ14" s="11">
        <f>$B$14*Finance!PWN35</f>
        <v>0</v>
      </c>
      <c r="PWR14" s="11">
        <f>$B$14*Finance!PWO35</f>
        <v>0</v>
      </c>
      <c r="PWS14" s="11">
        <f>$B$14*Finance!PWP35</f>
        <v>0</v>
      </c>
      <c r="PWT14" s="11">
        <f>$B$14*Finance!PWQ35</f>
        <v>0</v>
      </c>
      <c r="PWU14" s="11">
        <f>$B$14*Finance!PWR35</f>
        <v>0</v>
      </c>
      <c r="PWV14" s="11">
        <f>$B$14*Finance!PWS35</f>
        <v>0</v>
      </c>
      <c r="PWW14" s="11">
        <f>$B$14*Finance!PWT35</f>
        <v>0</v>
      </c>
      <c r="PWX14" s="11">
        <f>$B$14*Finance!PWU35</f>
        <v>0</v>
      </c>
      <c r="PWY14" s="11">
        <f>$B$14*Finance!PWV35</f>
        <v>0</v>
      </c>
      <c r="PWZ14" s="11">
        <f>$B$14*Finance!PWW35</f>
        <v>0</v>
      </c>
      <c r="PXA14" s="11">
        <f>$B$14*Finance!PWX35</f>
        <v>0</v>
      </c>
      <c r="PXB14" s="11">
        <f>$B$14*Finance!PWY35</f>
        <v>0</v>
      </c>
      <c r="PXC14" s="11">
        <f>$B$14*Finance!PWZ35</f>
        <v>0</v>
      </c>
      <c r="PXD14" s="11">
        <f>$B$14*Finance!PXA35</f>
        <v>0</v>
      </c>
      <c r="PXE14" s="11">
        <f>$B$14*Finance!PXB35</f>
        <v>0</v>
      </c>
      <c r="PXF14" s="11">
        <f>$B$14*Finance!PXC35</f>
        <v>0</v>
      </c>
      <c r="PXG14" s="11">
        <f>$B$14*Finance!PXD35</f>
        <v>0</v>
      </c>
      <c r="PXH14" s="11">
        <f>$B$14*Finance!PXE35</f>
        <v>0</v>
      </c>
      <c r="PXI14" s="11">
        <f>$B$14*Finance!PXF35</f>
        <v>0</v>
      </c>
      <c r="PXJ14" s="11">
        <f>$B$14*Finance!PXG35</f>
        <v>0</v>
      </c>
      <c r="PXK14" s="11">
        <f>$B$14*Finance!PXH35</f>
        <v>0</v>
      </c>
      <c r="PXL14" s="11">
        <f>$B$14*Finance!PXI35</f>
        <v>0</v>
      </c>
      <c r="PXM14" s="11">
        <f>$B$14*Finance!PXJ35</f>
        <v>0</v>
      </c>
      <c r="PXN14" s="11">
        <f>$B$14*Finance!PXK35</f>
        <v>0</v>
      </c>
      <c r="PXO14" s="11">
        <f>$B$14*Finance!PXL35</f>
        <v>0</v>
      </c>
      <c r="PXP14" s="11">
        <f>$B$14*Finance!PXM35</f>
        <v>0</v>
      </c>
      <c r="PXQ14" s="11">
        <f>$B$14*Finance!PXN35</f>
        <v>0</v>
      </c>
      <c r="PXR14" s="11">
        <f>$B$14*Finance!PXO35</f>
        <v>0</v>
      </c>
      <c r="PXS14" s="11">
        <f>$B$14*Finance!PXP35</f>
        <v>0</v>
      </c>
      <c r="PXT14" s="11">
        <f>$B$14*Finance!PXQ35</f>
        <v>0</v>
      </c>
      <c r="PXU14" s="11">
        <f>$B$14*Finance!PXR35</f>
        <v>0</v>
      </c>
      <c r="PXV14" s="11">
        <f>$B$14*Finance!PXS35</f>
        <v>0</v>
      </c>
      <c r="PXW14" s="11">
        <f>$B$14*Finance!PXT35</f>
        <v>0</v>
      </c>
      <c r="PXX14" s="11">
        <f>$B$14*Finance!PXU35</f>
        <v>0</v>
      </c>
      <c r="PXY14" s="11">
        <f>$B$14*Finance!PXV35</f>
        <v>0</v>
      </c>
      <c r="PXZ14" s="11">
        <f>$B$14*Finance!PXW35</f>
        <v>0</v>
      </c>
      <c r="PYA14" s="11">
        <f>$B$14*Finance!PXX35</f>
        <v>0</v>
      </c>
      <c r="PYB14" s="11">
        <f>$B$14*Finance!PXY35</f>
        <v>0</v>
      </c>
      <c r="PYC14" s="11">
        <f>$B$14*Finance!PXZ35</f>
        <v>0</v>
      </c>
      <c r="PYD14" s="11">
        <f>$B$14*Finance!PYA35</f>
        <v>0</v>
      </c>
      <c r="PYE14" s="11">
        <f>$B$14*Finance!PYB35</f>
        <v>0</v>
      </c>
      <c r="PYF14" s="11">
        <f>$B$14*Finance!PYC35</f>
        <v>0</v>
      </c>
      <c r="PYG14" s="11">
        <f>$B$14*Finance!PYD35</f>
        <v>0</v>
      </c>
      <c r="PYH14" s="11">
        <f>$B$14*Finance!PYE35</f>
        <v>0</v>
      </c>
      <c r="PYI14" s="11">
        <f>$B$14*Finance!PYF35</f>
        <v>0</v>
      </c>
      <c r="PYJ14" s="11">
        <f>$B$14*Finance!PYG35</f>
        <v>0</v>
      </c>
      <c r="PYK14" s="11">
        <f>$B$14*Finance!PYH35</f>
        <v>0</v>
      </c>
      <c r="PYL14" s="11">
        <f>$B$14*Finance!PYI35</f>
        <v>0</v>
      </c>
      <c r="PYM14" s="11">
        <f>$B$14*Finance!PYJ35</f>
        <v>0</v>
      </c>
      <c r="PYN14" s="11">
        <f>$B$14*Finance!PYK35</f>
        <v>0</v>
      </c>
      <c r="PYO14" s="11">
        <f>$B$14*Finance!PYL35</f>
        <v>0</v>
      </c>
      <c r="PYP14" s="11">
        <f>$B$14*Finance!PYM35</f>
        <v>0</v>
      </c>
      <c r="PYQ14" s="11">
        <f>$B$14*Finance!PYN35</f>
        <v>0</v>
      </c>
      <c r="PYR14" s="11">
        <f>$B$14*Finance!PYO35</f>
        <v>0</v>
      </c>
      <c r="PYS14" s="11">
        <f>$B$14*Finance!PYP35</f>
        <v>0</v>
      </c>
      <c r="PYT14" s="11">
        <f>$B$14*Finance!PYQ35</f>
        <v>0</v>
      </c>
      <c r="PYU14" s="11">
        <f>$B$14*Finance!PYR35</f>
        <v>0</v>
      </c>
      <c r="PYV14" s="11">
        <f>$B$14*Finance!PYS35</f>
        <v>0</v>
      </c>
      <c r="PYW14" s="11">
        <f>$B$14*Finance!PYT35</f>
        <v>0</v>
      </c>
      <c r="PYX14" s="11">
        <f>$B$14*Finance!PYU35</f>
        <v>0</v>
      </c>
      <c r="PYY14" s="11">
        <f>$B$14*Finance!PYV35</f>
        <v>0</v>
      </c>
      <c r="PYZ14" s="11">
        <f>$B$14*Finance!PYW35</f>
        <v>0</v>
      </c>
      <c r="PZA14" s="11">
        <f>$B$14*Finance!PYX35</f>
        <v>0</v>
      </c>
      <c r="PZB14" s="11">
        <f>$B$14*Finance!PYY35</f>
        <v>0</v>
      </c>
      <c r="PZC14" s="11">
        <f>$B$14*Finance!PYZ35</f>
        <v>0</v>
      </c>
      <c r="PZD14" s="11">
        <f>$B$14*Finance!PZA35</f>
        <v>0</v>
      </c>
      <c r="PZE14" s="11">
        <f>$B$14*Finance!PZB35</f>
        <v>0</v>
      </c>
      <c r="PZF14" s="11">
        <f>$B$14*Finance!PZC35</f>
        <v>0</v>
      </c>
      <c r="PZG14" s="11">
        <f>$B$14*Finance!PZD35</f>
        <v>0</v>
      </c>
      <c r="PZH14" s="11">
        <f>$B$14*Finance!PZE35</f>
        <v>0</v>
      </c>
      <c r="PZI14" s="11">
        <f>$B$14*Finance!PZF35</f>
        <v>0</v>
      </c>
      <c r="PZJ14" s="11">
        <f>$B$14*Finance!PZG35</f>
        <v>0</v>
      </c>
      <c r="PZK14" s="11">
        <f>$B$14*Finance!PZH35</f>
        <v>0</v>
      </c>
      <c r="PZL14" s="11">
        <f>$B$14*Finance!PZI35</f>
        <v>0</v>
      </c>
      <c r="PZM14" s="11">
        <f>$B$14*Finance!PZJ35</f>
        <v>0</v>
      </c>
      <c r="PZN14" s="11">
        <f>$B$14*Finance!PZK35</f>
        <v>0</v>
      </c>
      <c r="PZO14" s="11">
        <f>$B$14*Finance!PZL35</f>
        <v>0</v>
      </c>
      <c r="PZP14" s="11">
        <f>$B$14*Finance!PZM35</f>
        <v>0</v>
      </c>
      <c r="PZQ14" s="11">
        <f>$B$14*Finance!PZN35</f>
        <v>0</v>
      </c>
      <c r="PZR14" s="11">
        <f>$B$14*Finance!PZO35</f>
        <v>0</v>
      </c>
      <c r="PZS14" s="11">
        <f>$B$14*Finance!PZP35</f>
        <v>0</v>
      </c>
      <c r="PZT14" s="11">
        <f>$B$14*Finance!PZQ35</f>
        <v>0</v>
      </c>
      <c r="PZU14" s="11">
        <f>$B$14*Finance!PZR35</f>
        <v>0</v>
      </c>
      <c r="PZV14" s="11">
        <f>$B$14*Finance!PZS35</f>
        <v>0</v>
      </c>
      <c r="PZW14" s="11">
        <f>$B$14*Finance!PZT35</f>
        <v>0</v>
      </c>
      <c r="PZX14" s="11">
        <f>$B$14*Finance!PZU35</f>
        <v>0</v>
      </c>
      <c r="PZY14" s="11">
        <f>$B$14*Finance!PZV35</f>
        <v>0</v>
      </c>
      <c r="PZZ14" s="11">
        <f>$B$14*Finance!PZW35</f>
        <v>0</v>
      </c>
      <c r="QAA14" s="11">
        <f>$B$14*Finance!PZX35</f>
        <v>0</v>
      </c>
      <c r="QAB14" s="11">
        <f>$B$14*Finance!PZY35</f>
        <v>0</v>
      </c>
      <c r="QAC14" s="11">
        <f>$B$14*Finance!PZZ35</f>
        <v>0</v>
      </c>
      <c r="QAD14" s="11">
        <f>$B$14*Finance!QAA35</f>
        <v>0</v>
      </c>
      <c r="QAE14" s="11">
        <f>$B$14*Finance!QAB35</f>
        <v>0</v>
      </c>
      <c r="QAF14" s="11">
        <f>$B$14*Finance!QAC35</f>
        <v>0</v>
      </c>
      <c r="QAG14" s="11">
        <f>$B$14*Finance!QAD35</f>
        <v>0</v>
      </c>
      <c r="QAH14" s="11">
        <f>$B$14*Finance!QAE35</f>
        <v>0</v>
      </c>
      <c r="QAI14" s="11">
        <f>$B$14*Finance!QAF35</f>
        <v>0</v>
      </c>
      <c r="QAJ14" s="11">
        <f>$B$14*Finance!QAG35</f>
        <v>0</v>
      </c>
      <c r="QAK14" s="11">
        <f>$B$14*Finance!QAH35</f>
        <v>0</v>
      </c>
      <c r="QAL14" s="11">
        <f>$B$14*Finance!QAI35</f>
        <v>0</v>
      </c>
      <c r="QAM14" s="11">
        <f>$B$14*Finance!QAJ35</f>
        <v>0</v>
      </c>
      <c r="QAN14" s="11">
        <f>$B$14*Finance!QAK35</f>
        <v>0</v>
      </c>
      <c r="QAO14" s="11">
        <f>$B$14*Finance!QAL35</f>
        <v>0</v>
      </c>
      <c r="QAP14" s="11">
        <f>$B$14*Finance!QAM35</f>
        <v>0</v>
      </c>
      <c r="QAQ14" s="11">
        <f>$B$14*Finance!QAN35</f>
        <v>0</v>
      </c>
      <c r="QAR14" s="11">
        <f>$B$14*Finance!QAO35</f>
        <v>0</v>
      </c>
      <c r="QAS14" s="11">
        <f>$B$14*Finance!QAP35</f>
        <v>0</v>
      </c>
      <c r="QAT14" s="11">
        <f>$B$14*Finance!QAQ35</f>
        <v>0</v>
      </c>
      <c r="QAU14" s="11">
        <f>$B$14*Finance!QAR35</f>
        <v>0</v>
      </c>
      <c r="QAV14" s="11">
        <f>$B$14*Finance!QAS35</f>
        <v>0</v>
      </c>
      <c r="QAW14" s="11">
        <f>$B$14*Finance!QAT35</f>
        <v>0</v>
      </c>
      <c r="QAX14" s="11">
        <f>$B$14*Finance!QAU35</f>
        <v>0</v>
      </c>
      <c r="QAY14" s="11">
        <f>$B$14*Finance!QAV35</f>
        <v>0</v>
      </c>
      <c r="QAZ14" s="11">
        <f>$B$14*Finance!QAW35</f>
        <v>0</v>
      </c>
      <c r="QBA14" s="11">
        <f>$B$14*Finance!QAX35</f>
        <v>0</v>
      </c>
      <c r="QBB14" s="11">
        <f>$B$14*Finance!QAY35</f>
        <v>0</v>
      </c>
      <c r="QBC14" s="11">
        <f>$B$14*Finance!QAZ35</f>
        <v>0</v>
      </c>
      <c r="QBD14" s="11">
        <f>$B$14*Finance!QBA35</f>
        <v>0</v>
      </c>
      <c r="QBE14" s="11">
        <f>$B$14*Finance!QBB35</f>
        <v>0</v>
      </c>
      <c r="QBF14" s="11">
        <f>$B$14*Finance!QBC35</f>
        <v>0</v>
      </c>
      <c r="QBG14" s="11">
        <f>$B$14*Finance!QBD35</f>
        <v>0</v>
      </c>
      <c r="QBH14" s="11">
        <f>$B$14*Finance!QBE35</f>
        <v>0</v>
      </c>
      <c r="QBI14" s="11">
        <f>$B$14*Finance!QBF35</f>
        <v>0</v>
      </c>
      <c r="QBJ14" s="11">
        <f>$B$14*Finance!QBG35</f>
        <v>0</v>
      </c>
      <c r="QBK14" s="11">
        <f>$B$14*Finance!QBH35</f>
        <v>0</v>
      </c>
      <c r="QBL14" s="11">
        <f>$B$14*Finance!QBI35</f>
        <v>0</v>
      </c>
      <c r="QBM14" s="11">
        <f>$B$14*Finance!QBJ35</f>
        <v>0</v>
      </c>
      <c r="QBN14" s="11">
        <f>$B$14*Finance!QBK35</f>
        <v>0</v>
      </c>
      <c r="QBO14" s="11">
        <f>$B$14*Finance!QBL35</f>
        <v>0</v>
      </c>
      <c r="QBP14" s="11">
        <f>$B$14*Finance!QBM35</f>
        <v>0</v>
      </c>
      <c r="QBQ14" s="11">
        <f>$B$14*Finance!QBN35</f>
        <v>0</v>
      </c>
      <c r="QBR14" s="11">
        <f>$B$14*Finance!QBO35</f>
        <v>0</v>
      </c>
      <c r="QBS14" s="11">
        <f>$B$14*Finance!QBP35</f>
        <v>0</v>
      </c>
      <c r="QBT14" s="11">
        <f>$B$14*Finance!QBQ35</f>
        <v>0</v>
      </c>
      <c r="QBU14" s="11">
        <f>$B$14*Finance!QBR35</f>
        <v>0</v>
      </c>
      <c r="QBV14" s="11">
        <f>$B$14*Finance!QBS35</f>
        <v>0</v>
      </c>
      <c r="QBW14" s="11">
        <f>$B$14*Finance!QBT35</f>
        <v>0</v>
      </c>
      <c r="QBX14" s="11">
        <f>$B$14*Finance!QBU35</f>
        <v>0</v>
      </c>
      <c r="QBY14" s="11">
        <f>$B$14*Finance!QBV35</f>
        <v>0</v>
      </c>
      <c r="QBZ14" s="11">
        <f>$B$14*Finance!QBW35</f>
        <v>0</v>
      </c>
      <c r="QCA14" s="11">
        <f>$B$14*Finance!QBX35</f>
        <v>0</v>
      </c>
      <c r="QCB14" s="11">
        <f>$B$14*Finance!QBY35</f>
        <v>0</v>
      </c>
      <c r="QCC14" s="11">
        <f>$B$14*Finance!QBZ35</f>
        <v>0</v>
      </c>
      <c r="QCD14" s="11">
        <f>$B$14*Finance!QCA35</f>
        <v>0</v>
      </c>
      <c r="QCE14" s="11">
        <f>$B$14*Finance!QCB35</f>
        <v>0</v>
      </c>
      <c r="QCF14" s="11">
        <f>$B$14*Finance!QCC35</f>
        <v>0</v>
      </c>
      <c r="QCG14" s="11">
        <f>$B$14*Finance!QCD35</f>
        <v>0</v>
      </c>
      <c r="QCH14" s="11">
        <f>$B$14*Finance!QCE35</f>
        <v>0</v>
      </c>
      <c r="QCI14" s="11">
        <f>$B$14*Finance!QCF35</f>
        <v>0</v>
      </c>
      <c r="QCJ14" s="11">
        <f>$B$14*Finance!QCG35</f>
        <v>0</v>
      </c>
      <c r="QCK14" s="11">
        <f>$B$14*Finance!QCH35</f>
        <v>0</v>
      </c>
      <c r="QCL14" s="11">
        <f>$B$14*Finance!QCI35</f>
        <v>0</v>
      </c>
      <c r="QCM14" s="11">
        <f>$B$14*Finance!QCJ35</f>
        <v>0</v>
      </c>
      <c r="QCN14" s="11">
        <f>$B$14*Finance!QCK35</f>
        <v>0</v>
      </c>
      <c r="QCO14" s="11">
        <f>$B$14*Finance!QCL35</f>
        <v>0</v>
      </c>
      <c r="QCP14" s="11">
        <f>$B$14*Finance!QCM35</f>
        <v>0</v>
      </c>
      <c r="QCQ14" s="11">
        <f>$B$14*Finance!QCN35</f>
        <v>0</v>
      </c>
      <c r="QCR14" s="11">
        <f>$B$14*Finance!QCO35</f>
        <v>0</v>
      </c>
      <c r="QCS14" s="11">
        <f>$B$14*Finance!QCP35</f>
        <v>0</v>
      </c>
      <c r="QCT14" s="11">
        <f>$B$14*Finance!QCQ35</f>
        <v>0</v>
      </c>
      <c r="QCU14" s="11">
        <f>$B$14*Finance!QCR35</f>
        <v>0</v>
      </c>
      <c r="QCV14" s="11">
        <f>$B$14*Finance!QCS35</f>
        <v>0</v>
      </c>
      <c r="QCW14" s="11">
        <f>$B$14*Finance!QCT35</f>
        <v>0</v>
      </c>
      <c r="QCX14" s="11">
        <f>$B$14*Finance!QCU35</f>
        <v>0</v>
      </c>
      <c r="QCY14" s="11">
        <f>$B$14*Finance!QCV35</f>
        <v>0</v>
      </c>
      <c r="QCZ14" s="11">
        <f>$B$14*Finance!QCW35</f>
        <v>0</v>
      </c>
      <c r="QDA14" s="11">
        <f>$B$14*Finance!QCX35</f>
        <v>0</v>
      </c>
      <c r="QDB14" s="11">
        <f>$B$14*Finance!QCY35</f>
        <v>0</v>
      </c>
      <c r="QDC14" s="11">
        <f>$B$14*Finance!QCZ35</f>
        <v>0</v>
      </c>
      <c r="QDD14" s="11">
        <f>$B$14*Finance!QDA35</f>
        <v>0</v>
      </c>
      <c r="QDE14" s="11">
        <f>$B$14*Finance!QDB35</f>
        <v>0</v>
      </c>
      <c r="QDF14" s="11">
        <f>$B$14*Finance!QDC35</f>
        <v>0</v>
      </c>
      <c r="QDG14" s="11">
        <f>$B$14*Finance!QDD35</f>
        <v>0</v>
      </c>
      <c r="QDH14" s="11">
        <f>$B$14*Finance!QDE35</f>
        <v>0</v>
      </c>
      <c r="QDI14" s="11">
        <f>$B$14*Finance!QDF35</f>
        <v>0</v>
      </c>
      <c r="QDJ14" s="11">
        <f>$B$14*Finance!QDG35</f>
        <v>0</v>
      </c>
      <c r="QDK14" s="11">
        <f>$B$14*Finance!QDH35</f>
        <v>0</v>
      </c>
      <c r="QDL14" s="11">
        <f>$B$14*Finance!QDI35</f>
        <v>0</v>
      </c>
      <c r="QDM14" s="11">
        <f>$B$14*Finance!QDJ35</f>
        <v>0</v>
      </c>
      <c r="QDN14" s="11">
        <f>$B$14*Finance!QDK35</f>
        <v>0</v>
      </c>
      <c r="QDO14" s="11">
        <f>$B$14*Finance!QDL35</f>
        <v>0</v>
      </c>
      <c r="QDP14" s="11">
        <f>$B$14*Finance!QDM35</f>
        <v>0</v>
      </c>
      <c r="QDQ14" s="11">
        <f>$B$14*Finance!QDN35</f>
        <v>0</v>
      </c>
      <c r="QDR14" s="11">
        <f>$B$14*Finance!QDO35</f>
        <v>0</v>
      </c>
      <c r="QDS14" s="11">
        <f>$B$14*Finance!QDP35</f>
        <v>0</v>
      </c>
      <c r="QDT14" s="11">
        <f>$B$14*Finance!QDQ35</f>
        <v>0</v>
      </c>
      <c r="QDU14" s="11">
        <f>$B$14*Finance!QDR35</f>
        <v>0</v>
      </c>
      <c r="QDV14" s="11">
        <f>$B$14*Finance!QDS35</f>
        <v>0</v>
      </c>
      <c r="QDW14" s="11">
        <f>$B$14*Finance!QDT35</f>
        <v>0</v>
      </c>
      <c r="QDX14" s="11">
        <f>$B$14*Finance!QDU35</f>
        <v>0</v>
      </c>
      <c r="QDY14" s="11">
        <f>$B$14*Finance!QDV35</f>
        <v>0</v>
      </c>
      <c r="QDZ14" s="11">
        <f>$B$14*Finance!QDW35</f>
        <v>0</v>
      </c>
      <c r="QEA14" s="11">
        <f>$B$14*Finance!QDX35</f>
        <v>0</v>
      </c>
      <c r="QEB14" s="11">
        <f>$B$14*Finance!QDY35</f>
        <v>0</v>
      </c>
      <c r="QEC14" s="11">
        <f>$B$14*Finance!QDZ35</f>
        <v>0</v>
      </c>
      <c r="QED14" s="11">
        <f>$B$14*Finance!QEA35</f>
        <v>0</v>
      </c>
      <c r="QEE14" s="11">
        <f>$B$14*Finance!QEB35</f>
        <v>0</v>
      </c>
      <c r="QEF14" s="11">
        <f>$B$14*Finance!QEC35</f>
        <v>0</v>
      </c>
      <c r="QEG14" s="11">
        <f>$B$14*Finance!QED35</f>
        <v>0</v>
      </c>
      <c r="QEH14" s="11">
        <f>$B$14*Finance!QEE35</f>
        <v>0</v>
      </c>
      <c r="QEI14" s="11">
        <f>$B$14*Finance!QEF35</f>
        <v>0</v>
      </c>
      <c r="QEJ14" s="11">
        <f>$B$14*Finance!QEG35</f>
        <v>0</v>
      </c>
      <c r="QEK14" s="11">
        <f>$B$14*Finance!QEH35</f>
        <v>0</v>
      </c>
      <c r="QEL14" s="11">
        <f>$B$14*Finance!QEI35</f>
        <v>0</v>
      </c>
      <c r="QEM14" s="11">
        <f>$B$14*Finance!QEJ35</f>
        <v>0</v>
      </c>
      <c r="QEN14" s="11">
        <f>$B$14*Finance!QEK35</f>
        <v>0</v>
      </c>
      <c r="QEO14" s="11">
        <f>$B$14*Finance!QEL35</f>
        <v>0</v>
      </c>
      <c r="QEP14" s="11">
        <f>$B$14*Finance!QEM35</f>
        <v>0</v>
      </c>
      <c r="QEQ14" s="11">
        <f>$B$14*Finance!QEN35</f>
        <v>0</v>
      </c>
      <c r="QER14" s="11">
        <f>$B$14*Finance!QEO35</f>
        <v>0</v>
      </c>
      <c r="QES14" s="11">
        <f>$B$14*Finance!QEP35</f>
        <v>0</v>
      </c>
      <c r="QET14" s="11">
        <f>$B$14*Finance!QEQ35</f>
        <v>0</v>
      </c>
      <c r="QEU14" s="11">
        <f>$B$14*Finance!QER35</f>
        <v>0</v>
      </c>
      <c r="QEV14" s="11">
        <f>$B$14*Finance!QES35</f>
        <v>0</v>
      </c>
      <c r="QEW14" s="11">
        <f>$B$14*Finance!QET35</f>
        <v>0</v>
      </c>
      <c r="QEX14" s="11">
        <f>$B$14*Finance!QEU35</f>
        <v>0</v>
      </c>
      <c r="QEY14" s="11">
        <f>$B$14*Finance!QEV35</f>
        <v>0</v>
      </c>
      <c r="QEZ14" s="11">
        <f>$B$14*Finance!QEW35</f>
        <v>0</v>
      </c>
      <c r="QFA14" s="11">
        <f>$B$14*Finance!QEX35</f>
        <v>0</v>
      </c>
      <c r="QFB14" s="11">
        <f>$B$14*Finance!QEY35</f>
        <v>0</v>
      </c>
      <c r="QFC14" s="11">
        <f>$B$14*Finance!QEZ35</f>
        <v>0</v>
      </c>
      <c r="QFD14" s="11">
        <f>$B$14*Finance!QFA35</f>
        <v>0</v>
      </c>
      <c r="QFE14" s="11">
        <f>$B$14*Finance!QFB35</f>
        <v>0</v>
      </c>
      <c r="QFF14" s="11">
        <f>$B$14*Finance!QFC35</f>
        <v>0</v>
      </c>
      <c r="QFG14" s="11">
        <f>$B$14*Finance!QFD35</f>
        <v>0</v>
      </c>
      <c r="QFH14" s="11">
        <f>$B$14*Finance!QFE35</f>
        <v>0</v>
      </c>
      <c r="QFI14" s="11">
        <f>$B$14*Finance!QFF35</f>
        <v>0</v>
      </c>
      <c r="QFJ14" s="11">
        <f>$B$14*Finance!QFG35</f>
        <v>0</v>
      </c>
      <c r="QFK14" s="11">
        <f>$B$14*Finance!QFH35</f>
        <v>0</v>
      </c>
      <c r="QFL14" s="11">
        <f>$B$14*Finance!QFI35</f>
        <v>0</v>
      </c>
      <c r="QFM14" s="11">
        <f>$B$14*Finance!QFJ35</f>
        <v>0</v>
      </c>
      <c r="QFN14" s="11">
        <f>$B$14*Finance!QFK35</f>
        <v>0</v>
      </c>
      <c r="QFO14" s="11">
        <f>$B$14*Finance!QFL35</f>
        <v>0</v>
      </c>
      <c r="QFP14" s="11">
        <f>$B$14*Finance!QFM35</f>
        <v>0</v>
      </c>
      <c r="QFQ14" s="11">
        <f>$B$14*Finance!QFN35</f>
        <v>0</v>
      </c>
      <c r="QFR14" s="11">
        <f>$B$14*Finance!QFO35</f>
        <v>0</v>
      </c>
      <c r="QFS14" s="11">
        <f>$B$14*Finance!QFP35</f>
        <v>0</v>
      </c>
      <c r="QFT14" s="11">
        <f>$B$14*Finance!QFQ35</f>
        <v>0</v>
      </c>
      <c r="QFU14" s="11">
        <f>$B$14*Finance!QFR35</f>
        <v>0</v>
      </c>
      <c r="QFV14" s="11">
        <f>$B$14*Finance!QFS35</f>
        <v>0</v>
      </c>
      <c r="QFW14" s="11">
        <f>$B$14*Finance!QFT35</f>
        <v>0</v>
      </c>
      <c r="QFX14" s="11">
        <f>$B$14*Finance!QFU35</f>
        <v>0</v>
      </c>
      <c r="QFY14" s="11">
        <f>$B$14*Finance!QFV35</f>
        <v>0</v>
      </c>
      <c r="QFZ14" s="11">
        <f>$B$14*Finance!QFW35</f>
        <v>0</v>
      </c>
      <c r="QGA14" s="11">
        <f>$B$14*Finance!QFX35</f>
        <v>0</v>
      </c>
      <c r="QGB14" s="11">
        <f>$B$14*Finance!QFY35</f>
        <v>0</v>
      </c>
      <c r="QGC14" s="11">
        <f>$B$14*Finance!QFZ35</f>
        <v>0</v>
      </c>
      <c r="QGD14" s="11">
        <f>$B$14*Finance!QGA35</f>
        <v>0</v>
      </c>
      <c r="QGE14" s="11">
        <f>$B$14*Finance!QGB35</f>
        <v>0</v>
      </c>
      <c r="QGF14" s="11">
        <f>$B$14*Finance!QGC35</f>
        <v>0</v>
      </c>
      <c r="QGG14" s="11">
        <f>$B$14*Finance!QGD35</f>
        <v>0</v>
      </c>
      <c r="QGH14" s="11">
        <f>$B$14*Finance!QGE35</f>
        <v>0</v>
      </c>
      <c r="QGI14" s="11">
        <f>$B$14*Finance!QGF35</f>
        <v>0</v>
      </c>
      <c r="QGJ14" s="11">
        <f>$B$14*Finance!QGG35</f>
        <v>0</v>
      </c>
      <c r="QGK14" s="11">
        <f>$B$14*Finance!QGH35</f>
        <v>0</v>
      </c>
      <c r="QGL14" s="11">
        <f>$B$14*Finance!QGI35</f>
        <v>0</v>
      </c>
      <c r="QGM14" s="11">
        <f>$B$14*Finance!QGJ35</f>
        <v>0</v>
      </c>
      <c r="QGN14" s="11">
        <f>$B$14*Finance!QGK35</f>
        <v>0</v>
      </c>
      <c r="QGO14" s="11">
        <f>$B$14*Finance!QGL35</f>
        <v>0</v>
      </c>
      <c r="QGP14" s="11">
        <f>$B$14*Finance!QGM35</f>
        <v>0</v>
      </c>
      <c r="QGQ14" s="11">
        <f>$B$14*Finance!QGN35</f>
        <v>0</v>
      </c>
      <c r="QGR14" s="11">
        <f>$B$14*Finance!QGO35</f>
        <v>0</v>
      </c>
      <c r="QGS14" s="11">
        <f>$B$14*Finance!QGP35</f>
        <v>0</v>
      </c>
      <c r="QGT14" s="11">
        <f>$B$14*Finance!QGQ35</f>
        <v>0</v>
      </c>
      <c r="QGU14" s="11">
        <f>$B$14*Finance!QGR35</f>
        <v>0</v>
      </c>
      <c r="QGV14" s="11">
        <f>$B$14*Finance!QGS35</f>
        <v>0</v>
      </c>
      <c r="QGW14" s="11">
        <f>$B$14*Finance!QGT35</f>
        <v>0</v>
      </c>
      <c r="QGX14" s="11">
        <f>$B$14*Finance!QGU35</f>
        <v>0</v>
      </c>
      <c r="QGY14" s="11">
        <f>$B$14*Finance!QGV35</f>
        <v>0</v>
      </c>
      <c r="QGZ14" s="11">
        <f>$B$14*Finance!QGW35</f>
        <v>0</v>
      </c>
      <c r="QHA14" s="11">
        <f>$B$14*Finance!QGX35</f>
        <v>0</v>
      </c>
      <c r="QHB14" s="11">
        <f>$B$14*Finance!QGY35</f>
        <v>0</v>
      </c>
      <c r="QHC14" s="11">
        <f>$B$14*Finance!QGZ35</f>
        <v>0</v>
      </c>
      <c r="QHD14" s="11">
        <f>$B$14*Finance!QHA35</f>
        <v>0</v>
      </c>
      <c r="QHE14" s="11">
        <f>$B$14*Finance!QHB35</f>
        <v>0</v>
      </c>
      <c r="QHF14" s="11">
        <f>$B$14*Finance!QHC35</f>
        <v>0</v>
      </c>
      <c r="QHG14" s="11">
        <f>$B$14*Finance!QHD35</f>
        <v>0</v>
      </c>
      <c r="QHH14" s="11">
        <f>$B$14*Finance!QHE35</f>
        <v>0</v>
      </c>
      <c r="QHI14" s="11">
        <f>$B$14*Finance!QHF35</f>
        <v>0</v>
      </c>
      <c r="QHJ14" s="11">
        <f>$B$14*Finance!QHG35</f>
        <v>0</v>
      </c>
      <c r="QHK14" s="11">
        <f>$B$14*Finance!QHH35</f>
        <v>0</v>
      </c>
      <c r="QHL14" s="11">
        <f>$B$14*Finance!QHI35</f>
        <v>0</v>
      </c>
      <c r="QHM14" s="11">
        <f>$B$14*Finance!QHJ35</f>
        <v>0</v>
      </c>
      <c r="QHN14" s="11">
        <f>$B$14*Finance!QHK35</f>
        <v>0</v>
      </c>
      <c r="QHO14" s="11">
        <f>$B$14*Finance!QHL35</f>
        <v>0</v>
      </c>
      <c r="QHP14" s="11">
        <f>$B$14*Finance!QHM35</f>
        <v>0</v>
      </c>
      <c r="QHQ14" s="11">
        <f>$B$14*Finance!QHN35</f>
        <v>0</v>
      </c>
      <c r="QHR14" s="11">
        <f>$B$14*Finance!QHO35</f>
        <v>0</v>
      </c>
      <c r="QHS14" s="11">
        <f>$B$14*Finance!QHP35</f>
        <v>0</v>
      </c>
      <c r="QHT14" s="11">
        <f>$B$14*Finance!QHQ35</f>
        <v>0</v>
      </c>
      <c r="QHU14" s="11">
        <f>$B$14*Finance!QHR35</f>
        <v>0</v>
      </c>
      <c r="QHV14" s="11">
        <f>$B$14*Finance!QHS35</f>
        <v>0</v>
      </c>
      <c r="QHW14" s="11">
        <f>$B$14*Finance!QHT35</f>
        <v>0</v>
      </c>
      <c r="QHX14" s="11">
        <f>$B$14*Finance!QHU35</f>
        <v>0</v>
      </c>
      <c r="QHY14" s="11">
        <f>$B$14*Finance!QHV35</f>
        <v>0</v>
      </c>
      <c r="QHZ14" s="11">
        <f>$B$14*Finance!QHW35</f>
        <v>0</v>
      </c>
      <c r="QIA14" s="11">
        <f>$B$14*Finance!QHX35</f>
        <v>0</v>
      </c>
      <c r="QIB14" s="11">
        <f>$B$14*Finance!QHY35</f>
        <v>0</v>
      </c>
      <c r="QIC14" s="11">
        <f>$B$14*Finance!QHZ35</f>
        <v>0</v>
      </c>
      <c r="QID14" s="11">
        <f>$B$14*Finance!QIA35</f>
        <v>0</v>
      </c>
      <c r="QIE14" s="11">
        <f>$B$14*Finance!QIB35</f>
        <v>0</v>
      </c>
      <c r="QIF14" s="11">
        <f>$B$14*Finance!QIC35</f>
        <v>0</v>
      </c>
      <c r="QIG14" s="11">
        <f>$B$14*Finance!QID35</f>
        <v>0</v>
      </c>
      <c r="QIH14" s="11">
        <f>$B$14*Finance!QIE35</f>
        <v>0</v>
      </c>
      <c r="QII14" s="11">
        <f>$B$14*Finance!QIF35</f>
        <v>0</v>
      </c>
      <c r="QIJ14" s="11">
        <f>$B$14*Finance!QIG35</f>
        <v>0</v>
      </c>
      <c r="QIK14" s="11">
        <f>$B$14*Finance!QIH35</f>
        <v>0</v>
      </c>
      <c r="QIL14" s="11">
        <f>$B$14*Finance!QII35</f>
        <v>0</v>
      </c>
      <c r="QIM14" s="11">
        <f>$B$14*Finance!QIJ35</f>
        <v>0</v>
      </c>
      <c r="QIN14" s="11">
        <f>$B$14*Finance!QIK35</f>
        <v>0</v>
      </c>
      <c r="QIO14" s="11">
        <f>$B$14*Finance!QIL35</f>
        <v>0</v>
      </c>
      <c r="QIP14" s="11">
        <f>$B$14*Finance!QIM35</f>
        <v>0</v>
      </c>
      <c r="QIQ14" s="11">
        <f>$B$14*Finance!QIN35</f>
        <v>0</v>
      </c>
      <c r="QIR14" s="11">
        <f>$B$14*Finance!QIO35</f>
        <v>0</v>
      </c>
      <c r="QIS14" s="11">
        <f>$B$14*Finance!QIP35</f>
        <v>0</v>
      </c>
      <c r="QIT14" s="11">
        <f>$B$14*Finance!QIQ35</f>
        <v>0</v>
      </c>
      <c r="QIU14" s="11">
        <f>$B$14*Finance!QIR35</f>
        <v>0</v>
      </c>
      <c r="QIV14" s="11">
        <f>$B$14*Finance!QIS35</f>
        <v>0</v>
      </c>
      <c r="QIW14" s="11">
        <f>$B$14*Finance!QIT35</f>
        <v>0</v>
      </c>
      <c r="QIX14" s="11">
        <f>$B$14*Finance!QIU35</f>
        <v>0</v>
      </c>
      <c r="QIY14" s="11">
        <f>$B$14*Finance!QIV35</f>
        <v>0</v>
      </c>
      <c r="QIZ14" s="11">
        <f>$B$14*Finance!QIW35</f>
        <v>0</v>
      </c>
      <c r="QJA14" s="11">
        <f>$B$14*Finance!QIX35</f>
        <v>0</v>
      </c>
      <c r="QJB14" s="11">
        <f>$B$14*Finance!QIY35</f>
        <v>0</v>
      </c>
      <c r="QJC14" s="11">
        <f>$B$14*Finance!QIZ35</f>
        <v>0</v>
      </c>
      <c r="QJD14" s="11">
        <f>$B$14*Finance!QJA35</f>
        <v>0</v>
      </c>
      <c r="QJE14" s="11">
        <f>$B$14*Finance!QJB35</f>
        <v>0</v>
      </c>
      <c r="QJF14" s="11">
        <f>$B$14*Finance!QJC35</f>
        <v>0</v>
      </c>
      <c r="QJG14" s="11">
        <f>$B$14*Finance!QJD35</f>
        <v>0</v>
      </c>
      <c r="QJH14" s="11">
        <f>$B$14*Finance!QJE35</f>
        <v>0</v>
      </c>
      <c r="QJI14" s="11">
        <f>$B$14*Finance!QJF35</f>
        <v>0</v>
      </c>
      <c r="QJJ14" s="11">
        <f>$B$14*Finance!QJG35</f>
        <v>0</v>
      </c>
      <c r="QJK14" s="11">
        <f>$B$14*Finance!QJH35</f>
        <v>0</v>
      </c>
      <c r="QJL14" s="11">
        <f>$B$14*Finance!QJI35</f>
        <v>0</v>
      </c>
      <c r="QJM14" s="11">
        <f>$B$14*Finance!QJJ35</f>
        <v>0</v>
      </c>
      <c r="QJN14" s="11">
        <f>$B$14*Finance!QJK35</f>
        <v>0</v>
      </c>
      <c r="QJO14" s="11">
        <f>$B$14*Finance!QJL35</f>
        <v>0</v>
      </c>
      <c r="QJP14" s="11">
        <f>$B$14*Finance!QJM35</f>
        <v>0</v>
      </c>
      <c r="QJQ14" s="11">
        <f>$B$14*Finance!QJN35</f>
        <v>0</v>
      </c>
      <c r="QJR14" s="11">
        <f>$B$14*Finance!QJO35</f>
        <v>0</v>
      </c>
      <c r="QJS14" s="11">
        <f>$B$14*Finance!QJP35</f>
        <v>0</v>
      </c>
      <c r="QJT14" s="11">
        <f>$B$14*Finance!QJQ35</f>
        <v>0</v>
      </c>
      <c r="QJU14" s="11">
        <f>$B$14*Finance!QJR35</f>
        <v>0</v>
      </c>
      <c r="QJV14" s="11">
        <f>$B$14*Finance!QJS35</f>
        <v>0</v>
      </c>
      <c r="QJW14" s="11">
        <f>$B$14*Finance!QJT35</f>
        <v>0</v>
      </c>
      <c r="QJX14" s="11">
        <f>$B$14*Finance!QJU35</f>
        <v>0</v>
      </c>
      <c r="QJY14" s="11">
        <f>$B$14*Finance!QJV35</f>
        <v>0</v>
      </c>
      <c r="QJZ14" s="11">
        <f>$B$14*Finance!QJW35</f>
        <v>0</v>
      </c>
      <c r="QKA14" s="11">
        <f>$B$14*Finance!QJX35</f>
        <v>0</v>
      </c>
      <c r="QKB14" s="11">
        <f>$B$14*Finance!QJY35</f>
        <v>0</v>
      </c>
      <c r="QKC14" s="11">
        <f>$B$14*Finance!QJZ35</f>
        <v>0</v>
      </c>
      <c r="QKD14" s="11">
        <f>$B$14*Finance!QKA35</f>
        <v>0</v>
      </c>
      <c r="QKE14" s="11">
        <f>$B$14*Finance!QKB35</f>
        <v>0</v>
      </c>
      <c r="QKF14" s="11">
        <f>$B$14*Finance!QKC35</f>
        <v>0</v>
      </c>
      <c r="QKG14" s="11">
        <f>$B$14*Finance!QKD35</f>
        <v>0</v>
      </c>
      <c r="QKH14" s="11">
        <f>$B$14*Finance!QKE35</f>
        <v>0</v>
      </c>
      <c r="QKI14" s="11">
        <f>$B$14*Finance!QKF35</f>
        <v>0</v>
      </c>
      <c r="QKJ14" s="11">
        <f>$B$14*Finance!QKG35</f>
        <v>0</v>
      </c>
      <c r="QKK14" s="11">
        <f>$B$14*Finance!QKH35</f>
        <v>0</v>
      </c>
      <c r="QKL14" s="11">
        <f>$B$14*Finance!QKI35</f>
        <v>0</v>
      </c>
      <c r="QKM14" s="11">
        <f>$B$14*Finance!QKJ35</f>
        <v>0</v>
      </c>
      <c r="QKN14" s="11">
        <f>$B$14*Finance!QKK35</f>
        <v>0</v>
      </c>
      <c r="QKO14" s="11">
        <f>$B$14*Finance!QKL35</f>
        <v>0</v>
      </c>
      <c r="QKP14" s="11">
        <f>$B$14*Finance!QKM35</f>
        <v>0</v>
      </c>
      <c r="QKQ14" s="11">
        <f>$B$14*Finance!QKN35</f>
        <v>0</v>
      </c>
      <c r="QKR14" s="11">
        <f>$B$14*Finance!QKO35</f>
        <v>0</v>
      </c>
      <c r="QKS14" s="11">
        <f>$B$14*Finance!QKP35</f>
        <v>0</v>
      </c>
      <c r="QKT14" s="11">
        <f>$B$14*Finance!QKQ35</f>
        <v>0</v>
      </c>
      <c r="QKU14" s="11">
        <f>$B$14*Finance!QKR35</f>
        <v>0</v>
      </c>
      <c r="QKV14" s="11">
        <f>$B$14*Finance!QKS35</f>
        <v>0</v>
      </c>
      <c r="QKW14" s="11">
        <f>$B$14*Finance!QKT35</f>
        <v>0</v>
      </c>
      <c r="QKX14" s="11">
        <f>$B$14*Finance!QKU35</f>
        <v>0</v>
      </c>
      <c r="QKY14" s="11">
        <f>$B$14*Finance!QKV35</f>
        <v>0</v>
      </c>
      <c r="QKZ14" s="11">
        <f>$B$14*Finance!QKW35</f>
        <v>0</v>
      </c>
      <c r="QLA14" s="11">
        <f>$B$14*Finance!QKX35</f>
        <v>0</v>
      </c>
      <c r="QLB14" s="11">
        <f>$B$14*Finance!QKY35</f>
        <v>0</v>
      </c>
      <c r="QLC14" s="11">
        <f>$B$14*Finance!QKZ35</f>
        <v>0</v>
      </c>
      <c r="QLD14" s="11">
        <f>$B$14*Finance!QLA35</f>
        <v>0</v>
      </c>
      <c r="QLE14" s="11">
        <f>$B$14*Finance!QLB35</f>
        <v>0</v>
      </c>
      <c r="QLF14" s="11">
        <f>$B$14*Finance!QLC35</f>
        <v>0</v>
      </c>
      <c r="QLG14" s="11">
        <f>$B$14*Finance!QLD35</f>
        <v>0</v>
      </c>
      <c r="QLH14" s="11">
        <f>$B$14*Finance!QLE35</f>
        <v>0</v>
      </c>
      <c r="QLI14" s="11">
        <f>$B$14*Finance!QLF35</f>
        <v>0</v>
      </c>
      <c r="QLJ14" s="11">
        <f>$B$14*Finance!QLG35</f>
        <v>0</v>
      </c>
      <c r="QLK14" s="11">
        <f>$B$14*Finance!QLH35</f>
        <v>0</v>
      </c>
      <c r="QLL14" s="11">
        <f>$B$14*Finance!QLI35</f>
        <v>0</v>
      </c>
      <c r="QLM14" s="11">
        <f>$B$14*Finance!QLJ35</f>
        <v>0</v>
      </c>
      <c r="QLN14" s="11">
        <f>$B$14*Finance!QLK35</f>
        <v>0</v>
      </c>
      <c r="QLO14" s="11">
        <f>$B$14*Finance!QLL35</f>
        <v>0</v>
      </c>
      <c r="QLP14" s="11">
        <f>$B$14*Finance!QLM35</f>
        <v>0</v>
      </c>
      <c r="QLQ14" s="11">
        <f>$B$14*Finance!QLN35</f>
        <v>0</v>
      </c>
      <c r="QLR14" s="11">
        <f>$B$14*Finance!QLO35</f>
        <v>0</v>
      </c>
      <c r="QLS14" s="11">
        <f>$B$14*Finance!QLP35</f>
        <v>0</v>
      </c>
      <c r="QLT14" s="11">
        <f>$B$14*Finance!QLQ35</f>
        <v>0</v>
      </c>
      <c r="QLU14" s="11">
        <f>$B$14*Finance!QLR35</f>
        <v>0</v>
      </c>
      <c r="QLV14" s="11">
        <f>$B$14*Finance!QLS35</f>
        <v>0</v>
      </c>
      <c r="QLW14" s="11">
        <f>$B$14*Finance!QLT35</f>
        <v>0</v>
      </c>
      <c r="QLX14" s="11">
        <f>$B$14*Finance!QLU35</f>
        <v>0</v>
      </c>
      <c r="QLY14" s="11">
        <f>$B$14*Finance!QLV35</f>
        <v>0</v>
      </c>
      <c r="QLZ14" s="11">
        <f>$B$14*Finance!QLW35</f>
        <v>0</v>
      </c>
      <c r="QMA14" s="11">
        <f>$B$14*Finance!QLX35</f>
        <v>0</v>
      </c>
      <c r="QMB14" s="11">
        <f>$B$14*Finance!QLY35</f>
        <v>0</v>
      </c>
      <c r="QMC14" s="11">
        <f>$B$14*Finance!QLZ35</f>
        <v>0</v>
      </c>
      <c r="QMD14" s="11">
        <f>$B$14*Finance!QMA35</f>
        <v>0</v>
      </c>
      <c r="QME14" s="11">
        <f>$B$14*Finance!QMB35</f>
        <v>0</v>
      </c>
      <c r="QMF14" s="11">
        <f>$B$14*Finance!QMC35</f>
        <v>0</v>
      </c>
      <c r="QMG14" s="11">
        <f>$B$14*Finance!QMD35</f>
        <v>0</v>
      </c>
      <c r="QMH14" s="11">
        <f>$B$14*Finance!QME35</f>
        <v>0</v>
      </c>
      <c r="QMI14" s="11">
        <f>$B$14*Finance!QMF35</f>
        <v>0</v>
      </c>
      <c r="QMJ14" s="11">
        <f>$B$14*Finance!QMG35</f>
        <v>0</v>
      </c>
      <c r="QMK14" s="11">
        <f>$B$14*Finance!QMH35</f>
        <v>0</v>
      </c>
      <c r="QML14" s="11">
        <f>$B$14*Finance!QMI35</f>
        <v>0</v>
      </c>
      <c r="QMM14" s="11">
        <f>$B$14*Finance!QMJ35</f>
        <v>0</v>
      </c>
      <c r="QMN14" s="11">
        <f>$B$14*Finance!QMK35</f>
        <v>0</v>
      </c>
      <c r="QMO14" s="11">
        <f>$B$14*Finance!QML35</f>
        <v>0</v>
      </c>
      <c r="QMP14" s="11">
        <f>$B$14*Finance!QMM35</f>
        <v>0</v>
      </c>
      <c r="QMQ14" s="11">
        <f>$B$14*Finance!QMN35</f>
        <v>0</v>
      </c>
      <c r="QMR14" s="11">
        <f>$B$14*Finance!QMO35</f>
        <v>0</v>
      </c>
      <c r="QMS14" s="11">
        <f>$B$14*Finance!QMP35</f>
        <v>0</v>
      </c>
      <c r="QMT14" s="11">
        <f>$B$14*Finance!QMQ35</f>
        <v>0</v>
      </c>
      <c r="QMU14" s="11">
        <f>$B$14*Finance!QMR35</f>
        <v>0</v>
      </c>
      <c r="QMV14" s="11">
        <f>$B$14*Finance!QMS35</f>
        <v>0</v>
      </c>
      <c r="QMW14" s="11">
        <f>$B$14*Finance!QMT35</f>
        <v>0</v>
      </c>
      <c r="QMX14" s="11">
        <f>$B$14*Finance!QMU35</f>
        <v>0</v>
      </c>
      <c r="QMY14" s="11">
        <f>$B$14*Finance!QMV35</f>
        <v>0</v>
      </c>
      <c r="QMZ14" s="11">
        <f>$B$14*Finance!QMW35</f>
        <v>0</v>
      </c>
      <c r="QNA14" s="11">
        <f>$B$14*Finance!QMX35</f>
        <v>0</v>
      </c>
      <c r="QNB14" s="11">
        <f>$B$14*Finance!QMY35</f>
        <v>0</v>
      </c>
      <c r="QNC14" s="11">
        <f>$B$14*Finance!QMZ35</f>
        <v>0</v>
      </c>
      <c r="QND14" s="11">
        <f>$B$14*Finance!QNA35</f>
        <v>0</v>
      </c>
      <c r="QNE14" s="11">
        <f>$B$14*Finance!QNB35</f>
        <v>0</v>
      </c>
      <c r="QNF14" s="11">
        <f>$B$14*Finance!QNC35</f>
        <v>0</v>
      </c>
      <c r="QNG14" s="11">
        <f>$B$14*Finance!QND35</f>
        <v>0</v>
      </c>
      <c r="QNH14" s="11">
        <f>$B$14*Finance!QNE35</f>
        <v>0</v>
      </c>
      <c r="QNI14" s="11">
        <f>$B$14*Finance!QNF35</f>
        <v>0</v>
      </c>
      <c r="QNJ14" s="11">
        <f>$B$14*Finance!QNG35</f>
        <v>0</v>
      </c>
      <c r="QNK14" s="11">
        <f>$B$14*Finance!QNH35</f>
        <v>0</v>
      </c>
      <c r="QNL14" s="11">
        <f>$B$14*Finance!QNI35</f>
        <v>0</v>
      </c>
      <c r="QNM14" s="11">
        <f>$B$14*Finance!QNJ35</f>
        <v>0</v>
      </c>
      <c r="QNN14" s="11">
        <f>$B$14*Finance!QNK35</f>
        <v>0</v>
      </c>
      <c r="QNO14" s="11">
        <f>$B$14*Finance!QNL35</f>
        <v>0</v>
      </c>
      <c r="QNP14" s="11">
        <f>$B$14*Finance!QNM35</f>
        <v>0</v>
      </c>
      <c r="QNQ14" s="11">
        <f>$B$14*Finance!QNN35</f>
        <v>0</v>
      </c>
      <c r="QNR14" s="11">
        <f>$B$14*Finance!QNO35</f>
        <v>0</v>
      </c>
      <c r="QNS14" s="11">
        <f>$B$14*Finance!QNP35</f>
        <v>0</v>
      </c>
      <c r="QNT14" s="11">
        <f>$B$14*Finance!QNQ35</f>
        <v>0</v>
      </c>
      <c r="QNU14" s="11">
        <f>$B$14*Finance!QNR35</f>
        <v>0</v>
      </c>
      <c r="QNV14" s="11">
        <f>$B$14*Finance!QNS35</f>
        <v>0</v>
      </c>
      <c r="QNW14" s="11">
        <f>$B$14*Finance!QNT35</f>
        <v>0</v>
      </c>
      <c r="QNX14" s="11">
        <f>$B$14*Finance!QNU35</f>
        <v>0</v>
      </c>
      <c r="QNY14" s="11">
        <f>$B$14*Finance!QNV35</f>
        <v>0</v>
      </c>
      <c r="QNZ14" s="11">
        <f>$B$14*Finance!QNW35</f>
        <v>0</v>
      </c>
      <c r="QOA14" s="11">
        <f>$B$14*Finance!QNX35</f>
        <v>0</v>
      </c>
      <c r="QOB14" s="11">
        <f>$B$14*Finance!QNY35</f>
        <v>0</v>
      </c>
      <c r="QOC14" s="11">
        <f>$B$14*Finance!QNZ35</f>
        <v>0</v>
      </c>
      <c r="QOD14" s="11">
        <f>$B$14*Finance!QOA35</f>
        <v>0</v>
      </c>
      <c r="QOE14" s="11">
        <f>$B$14*Finance!QOB35</f>
        <v>0</v>
      </c>
      <c r="QOF14" s="11">
        <f>$B$14*Finance!QOC35</f>
        <v>0</v>
      </c>
      <c r="QOG14" s="11">
        <f>$B$14*Finance!QOD35</f>
        <v>0</v>
      </c>
      <c r="QOH14" s="11">
        <f>$B$14*Finance!QOE35</f>
        <v>0</v>
      </c>
      <c r="QOI14" s="11">
        <f>$B$14*Finance!QOF35</f>
        <v>0</v>
      </c>
      <c r="QOJ14" s="11">
        <f>$B$14*Finance!QOG35</f>
        <v>0</v>
      </c>
      <c r="QOK14" s="11">
        <f>$B$14*Finance!QOH35</f>
        <v>0</v>
      </c>
      <c r="QOL14" s="11">
        <f>$B$14*Finance!QOI35</f>
        <v>0</v>
      </c>
      <c r="QOM14" s="11">
        <f>$B$14*Finance!QOJ35</f>
        <v>0</v>
      </c>
      <c r="QON14" s="11">
        <f>$B$14*Finance!QOK35</f>
        <v>0</v>
      </c>
      <c r="QOO14" s="11">
        <f>$B$14*Finance!QOL35</f>
        <v>0</v>
      </c>
      <c r="QOP14" s="11">
        <f>$B$14*Finance!QOM35</f>
        <v>0</v>
      </c>
      <c r="QOQ14" s="11">
        <f>$B$14*Finance!QON35</f>
        <v>0</v>
      </c>
      <c r="QOR14" s="11">
        <f>$B$14*Finance!QOO35</f>
        <v>0</v>
      </c>
      <c r="QOS14" s="11">
        <f>$B$14*Finance!QOP35</f>
        <v>0</v>
      </c>
      <c r="QOT14" s="11">
        <f>$B$14*Finance!QOQ35</f>
        <v>0</v>
      </c>
      <c r="QOU14" s="11">
        <f>$B$14*Finance!QOR35</f>
        <v>0</v>
      </c>
      <c r="QOV14" s="11">
        <f>$B$14*Finance!QOS35</f>
        <v>0</v>
      </c>
      <c r="QOW14" s="11">
        <f>$B$14*Finance!QOT35</f>
        <v>0</v>
      </c>
      <c r="QOX14" s="11">
        <f>$B$14*Finance!QOU35</f>
        <v>0</v>
      </c>
      <c r="QOY14" s="11">
        <f>$B$14*Finance!QOV35</f>
        <v>0</v>
      </c>
      <c r="QOZ14" s="11">
        <f>$B$14*Finance!QOW35</f>
        <v>0</v>
      </c>
      <c r="QPA14" s="11">
        <f>$B$14*Finance!QOX35</f>
        <v>0</v>
      </c>
      <c r="QPB14" s="11">
        <f>$B$14*Finance!QOY35</f>
        <v>0</v>
      </c>
      <c r="QPC14" s="11">
        <f>$B$14*Finance!QOZ35</f>
        <v>0</v>
      </c>
      <c r="QPD14" s="11">
        <f>$B$14*Finance!QPA35</f>
        <v>0</v>
      </c>
      <c r="QPE14" s="11">
        <f>$B$14*Finance!QPB35</f>
        <v>0</v>
      </c>
      <c r="QPF14" s="11">
        <f>$B$14*Finance!QPC35</f>
        <v>0</v>
      </c>
      <c r="QPG14" s="11">
        <f>$B$14*Finance!QPD35</f>
        <v>0</v>
      </c>
      <c r="QPH14" s="11">
        <f>$B$14*Finance!QPE35</f>
        <v>0</v>
      </c>
      <c r="QPI14" s="11">
        <f>$B$14*Finance!QPF35</f>
        <v>0</v>
      </c>
      <c r="QPJ14" s="11">
        <f>$B$14*Finance!QPG35</f>
        <v>0</v>
      </c>
      <c r="QPK14" s="11">
        <f>$B$14*Finance!QPH35</f>
        <v>0</v>
      </c>
      <c r="QPL14" s="11">
        <f>$B$14*Finance!QPI35</f>
        <v>0</v>
      </c>
      <c r="QPM14" s="11">
        <f>$B$14*Finance!QPJ35</f>
        <v>0</v>
      </c>
      <c r="QPN14" s="11">
        <f>$B$14*Finance!QPK35</f>
        <v>0</v>
      </c>
      <c r="QPO14" s="11">
        <f>$B$14*Finance!QPL35</f>
        <v>0</v>
      </c>
      <c r="QPP14" s="11">
        <f>$B$14*Finance!QPM35</f>
        <v>0</v>
      </c>
      <c r="QPQ14" s="11">
        <f>$B$14*Finance!QPN35</f>
        <v>0</v>
      </c>
      <c r="QPR14" s="11">
        <f>$B$14*Finance!QPO35</f>
        <v>0</v>
      </c>
      <c r="QPS14" s="11">
        <f>$B$14*Finance!QPP35</f>
        <v>0</v>
      </c>
      <c r="QPT14" s="11">
        <f>$B$14*Finance!QPQ35</f>
        <v>0</v>
      </c>
      <c r="QPU14" s="11">
        <f>$B$14*Finance!QPR35</f>
        <v>0</v>
      </c>
      <c r="QPV14" s="11">
        <f>$B$14*Finance!QPS35</f>
        <v>0</v>
      </c>
      <c r="QPW14" s="11">
        <f>$B$14*Finance!QPT35</f>
        <v>0</v>
      </c>
      <c r="QPX14" s="11">
        <f>$B$14*Finance!QPU35</f>
        <v>0</v>
      </c>
      <c r="QPY14" s="11">
        <f>$B$14*Finance!QPV35</f>
        <v>0</v>
      </c>
      <c r="QPZ14" s="11">
        <f>$B$14*Finance!QPW35</f>
        <v>0</v>
      </c>
      <c r="QQA14" s="11">
        <f>$B$14*Finance!QPX35</f>
        <v>0</v>
      </c>
      <c r="QQB14" s="11">
        <f>$B$14*Finance!QPY35</f>
        <v>0</v>
      </c>
      <c r="QQC14" s="11">
        <f>$B$14*Finance!QPZ35</f>
        <v>0</v>
      </c>
      <c r="QQD14" s="11">
        <f>$B$14*Finance!QQA35</f>
        <v>0</v>
      </c>
      <c r="QQE14" s="11">
        <f>$B$14*Finance!QQB35</f>
        <v>0</v>
      </c>
      <c r="QQF14" s="11">
        <f>$B$14*Finance!QQC35</f>
        <v>0</v>
      </c>
      <c r="QQG14" s="11">
        <f>$B$14*Finance!QQD35</f>
        <v>0</v>
      </c>
      <c r="QQH14" s="11">
        <f>$B$14*Finance!QQE35</f>
        <v>0</v>
      </c>
      <c r="QQI14" s="11">
        <f>$B$14*Finance!QQF35</f>
        <v>0</v>
      </c>
      <c r="QQJ14" s="11">
        <f>$B$14*Finance!QQG35</f>
        <v>0</v>
      </c>
      <c r="QQK14" s="11">
        <f>$B$14*Finance!QQH35</f>
        <v>0</v>
      </c>
      <c r="QQL14" s="11">
        <f>$B$14*Finance!QQI35</f>
        <v>0</v>
      </c>
      <c r="QQM14" s="11">
        <f>$B$14*Finance!QQJ35</f>
        <v>0</v>
      </c>
      <c r="QQN14" s="11">
        <f>$B$14*Finance!QQK35</f>
        <v>0</v>
      </c>
      <c r="QQO14" s="11">
        <f>$B$14*Finance!QQL35</f>
        <v>0</v>
      </c>
      <c r="QQP14" s="11">
        <f>$B$14*Finance!QQM35</f>
        <v>0</v>
      </c>
      <c r="QQQ14" s="11">
        <f>$B$14*Finance!QQN35</f>
        <v>0</v>
      </c>
      <c r="QQR14" s="11">
        <f>$B$14*Finance!QQO35</f>
        <v>0</v>
      </c>
      <c r="QQS14" s="11">
        <f>$B$14*Finance!QQP35</f>
        <v>0</v>
      </c>
      <c r="QQT14" s="11">
        <f>$B$14*Finance!QQQ35</f>
        <v>0</v>
      </c>
      <c r="QQU14" s="11">
        <f>$B$14*Finance!QQR35</f>
        <v>0</v>
      </c>
      <c r="QQV14" s="11">
        <f>$B$14*Finance!QQS35</f>
        <v>0</v>
      </c>
      <c r="QQW14" s="11">
        <f>$B$14*Finance!QQT35</f>
        <v>0</v>
      </c>
      <c r="QQX14" s="11">
        <f>$B$14*Finance!QQU35</f>
        <v>0</v>
      </c>
      <c r="QQY14" s="11">
        <f>$B$14*Finance!QQV35</f>
        <v>0</v>
      </c>
      <c r="QQZ14" s="11">
        <f>$B$14*Finance!QQW35</f>
        <v>0</v>
      </c>
      <c r="QRA14" s="11">
        <f>$B$14*Finance!QQX35</f>
        <v>0</v>
      </c>
      <c r="QRB14" s="11">
        <f>$B$14*Finance!QQY35</f>
        <v>0</v>
      </c>
      <c r="QRC14" s="11">
        <f>$B$14*Finance!QQZ35</f>
        <v>0</v>
      </c>
      <c r="QRD14" s="11">
        <f>$B$14*Finance!QRA35</f>
        <v>0</v>
      </c>
      <c r="QRE14" s="11">
        <f>$B$14*Finance!QRB35</f>
        <v>0</v>
      </c>
      <c r="QRF14" s="11">
        <f>$B$14*Finance!QRC35</f>
        <v>0</v>
      </c>
      <c r="QRG14" s="11">
        <f>$B$14*Finance!QRD35</f>
        <v>0</v>
      </c>
      <c r="QRH14" s="11">
        <f>$B$14*Finance!QRE35</f>
        <v>0</v>
      </c>
      <c r="QRI14" s="11">
        <f>$B$14*Finance!QRF35</f>
        <v>0</v>
      </c>
      <c r="QRJ14" s="11">
        <f>$B$14*Finance!QRG35</f>
        <v>0</v>
      </c>
      <c r="QRK14" s="11">
        <f>$B$14*Finance!QRH35</f>
        <v>0</v>
      </c>
      <c r="QRL14" s="11">
        <f>$B$14*Finance!QRI35</f>
        <v>0</v>
      </c>
      <c r="QRM14" s="11">
        <f>$B$14*Finance!QRJ35</f>
        <v>0</v>
      </c>
      <c r="QRN14" s="11">
        <f>$B$14*Finance!QRK35</f>
        <v>0</v>
      </c>
      <c r="QRO14" s="11">
        <f>$B$14*Finance!QRL35</f>
        <v>0</v>
      </c>
      <c r="QRP14" s="11">
        <f>$B$14*Finance!QRM35</f>
        <v>0</v>
      </c>
      <c r="QRQ14" s="11">
        <f>$B$14*Finance!QRN35</f>
        <v>0</v>
      </c>
      <c r="QRR14" s="11">
        <f>$B$14*Finance!QRO35</f>
        <v>0</v>
      </c>
      <c r="QRS14" s="11">
        <f>$B$14*Finance!QRP35</f>
        <v>0</v>
      </c>
      <c r="QRT14" s="11">
        <f>$B$14*Finance!QRQ35</f>
        <v>0</v>
      </c>
      <c r="QRU14" s="11">
        <f>$B$14*Finance!QRR35</f>
        <v>0</v>
      </c>
      <c r="QRV14" s="11">
        <f>$B$14*Finance!QRS35</f>
        <v>0</v>
      </c>
      <c r="QRW14" s="11">
        <f>$B$14*Finance!QRT35</f>
        <v>0</v>
      </c>
      <c r="QRX14" s="11">
        <f>$B$14*Finance!QRU35</f>
        <v>0</v>
      </c>
      <c r="QRY14" s="11">
        <f>$B$14*Finance!QRV35</f>
        <v>0</v>
      </c>
      <c r="QRZ14" s="11">
        <f>$B$14*Finance!QRW35</f>
        <v>0</v>
      </c>
      <c r="QSA14" s="11">
        <f>$B$14*Finance!QRX35</f>
        <v>0</v>
      </c>
      <c r="QSB14" s="11">
        <f>$B$14*Finance!QRY35</f>
        <v>0</v>
      </c>
      <c r="QSC14" s="11">
        <f>$B$14*Finance!QRZ35</f>
        <v>0</v>
      </c>
      <c r="QSD14" s="11">
        <f>$B$14*Finance!QSA35</f>
        <v>0</v>
      </c>
      <c r="QSE14" s="11">
        <f>$B$14*Finance!QSB35</f>
        <v>0</v>
      </c>
      <c r="QSF14" s="11">
        <f>$B$14*Finance!QSC35</f>
        <v>0</v>
      </c>
      <c r="QSG14" s="11">
        <f>$B$14*Finance!QSD35</f>
        <v>0</v>
      </c>
      <c r="QSH14" s="11">
        <f>$B$14*Finance!QSE35</f>
        <v>0</v>
      </c>
      <c r="QSI14" s="11">
        <f>$B$14*Finance!QSF35</f>
        <v>0</v>
      </c>
      <c r="QSJ14" s="11">
        <f>$B$14*Finance!QSG35</f>
        <v>0</v>
      </c>
      <c r="QSK14" s="11">
        <f>$B$14*Finance!QSH35</f>
        <v>0</v>
      </c>
      <c r="QSL14" s="11">
        <f>$B$14*Finance!QSI35</f>
        <v>0</v>
      </c>
      <c r="QSM14" s="11">
        <f>$B$14*Finance!QSJ35</f>
        <v>0</v>
      </c>
      <c r="QSN14" s="11">
        <f>$B$14*Finance!QSK35</f>
        <v>0</v>
      </c>
      <c r="QSO14" s="11">
        <f>$B$14*Finance!QSL35</f>
        <v>0</v>
      </c>
      <c r="QSP14" s="11">
        <f>$B$14*Finance!QSM35</f>
        <v>0</v>
      </c>
      <c r="QSQ14" s="11">
        <f>$B$14*Finance!QSN35</f>
        <v>0</v>
      </c>
      <c r="QSR14" s="11">
        <f>$B$14*Finance!QSO35</f>
        <v>0</v>
      </c>
      <c r="QSS14" s="11">
        <f>$B$14*Finance!QSP35</f>
        <v>0</v>
      </c>
      <c r="QST14" s="11">
        <f>$B$14*Finance!QSQ35</f>
        <v>0</v>
      </c>
      <c r="QSU14" s="11">
        <f>$B$14*Finance!QSR35</f>
        <v>0</v>
      </c>
      <c r="QSV14" s="11">
        <f>$B$14*Finance!QSS35</f>
        <v>0</v>
      </c>
      <c r="QSW14" s="11">
        <f>$B$14*Finance!QST35</f>
        <v>0</v>
      </c>
      <c r="QSX14" s="11">
        <f>$B$14*Finance!QSU35</f>
        <v>0</v>
      </c>
      <c r="QSY14" s="11">
        <f>$B$14*Finance!QSV35</f>
        <v>0</v>
      </c>
      <c r="QSZ14" s="11">
        <f>$B$14*Finance!QSW35</f>
        <v>0</v>
      </c>
      <c r="QTA14" s="11">
        <f>$B$14*Finance!QSX35</f>
        <v>0</v>
      </c>
      <c r="QTB14" s="11">
        <f>$B$14*Finance!QSY35</f>
        <v>0</v>
      </c>
      <c r="QTC14" s="11">
        <f>$B$14*Finance!QSZ35</f>
        <v>0</v>
      </c>
      <c r="QTD14" s="11">
        <f>$B$14*Finance!QTA35</f>
        <v>0</v>
      </c>
      <c r="QTE14" s="11">
        <f>$B$14*Finance!QTB35</f>
        <v>0</v>
      </c>
      <c r="QTF14" s="11">
        <f>$B$14*Finance!QTC35</f>
        <v>0</v>
      </c>
      <c r="QTG14" s="11">
        <f>$B$14*Finance!QTD35</f>
        <v>0</v>
      </c>
      <c r="QTH14" s="11">
        <f>$B$14*Finance!QTE35</f>
        <v>0</v>
      </c>
      <c r="QTI14" s="11">
        <f>$B$14*Finance!QTF35</f>
        <v>0</v>
      </c>
      <c r="QTJ14" s="11">
        <f>$B$14*Finance!QTG35</f>
        <v>0</v>
      </c>
      <c r="QTK14" s="11">
        <f>$B$14*Finance!QTH35</f>
        <v>0</v>
      </c>
      <c r="QTL14" s="11">
        <f>$B$14*Finance!QTI35</f>
        <v>0</v>
      </c>
      <c r="QTM14" s="11">
        <f>$B$14*Finance!QTJ35</f>
        <v>0</v>
      </c>
      <c r="QTN14" s="11">
        <f>$B$14*Finance!QTK35</f>
        <v>0</v>
      </c>
      <c r="QTO14" s="11">
        <f>$B$14*Finance!QTL35</f>
        <v>0</v>
      </c>
      <c r="QTP14" s="11">
        <f>$B$14*Finance!QTM35</f>
        <v>0</v>
      </c>
      <c r="QTQ14" s="11">
        <f>$B$14*Finance!QTN35</f>
        <v>0</v>
      </c>
      <c r="QTR14" s="11">
        <f>$B$14*Finance!QTO35</f>
        <v>0</v>
      </c>
      <c r="QTS14" s="11">
        <f>$B$14*Finance!QTP35</f>
        <v>0</v>
      </c>
      <c r="QTT14" s="11">
        <f>$B$14*Finance!QTQ35</f>
        <v>0</v>
      </c>
      <c r="QTU14" s="11">
        <f>$B$14*Finance!QTR35</f>
        <v>0</v>
      </c>
      <c r="QTV14" s="11">
        <f>$B$14*Finance!QTS35</f>
        <v>0</v>
      </c>
      <c r="QTW14" s="11">
        <f>$B$14*Finance!QTT35</f>
        <v>0</v>
      </c>
      <c r="QTX14" s="11">
        <f>$B$14*Finance!QTU35</f>
        <v>0</v>
      </c>
      <c r="QTY14" s="11">
        <f>$B$14*Finance!QTV35</f>
        <v>0</v>
      </c>
      <c r="QTZ14" s="11">
        <f>$B$14*Finance!QTW35</f>
        <v>0</v>
      </c>
      <c r="QUA14" s="11">
        <f>$B$14*Finance!QTX35</f>
        <v>0</v>
      </c>
      <c r="QUB14" s="11">
        <f>$B$14*Finance!QTY35</f>
        <v>0</v>
      </c>
      <c r="QUC14" s="11">
        <f>$B$14*Finance!QTZ35</f>
        <v>0</v>
      </c>
      <c r="QUD14" s="11">
        <f>$B$14*Finance!QUA35</f>
        <v>0</v>
      </c>
      <c r="QUE14" s="11">
        <f>$B$14*Finance!QUB35</f>
        <v>0</v>
      </c>
      <c r="QUF14" s="11">
        <f>$B$14*Finance!QUC35</f>
        <v>0</v>
      </c>
      <c r="QUG14" s="11">
        <f>$B$14*Finance!QUD35</f>
        <v>0</v>
      </c>
      <c r="QUH14" s="11">
        <f>$B$14*Finance!QUE35</f>
        <v>0</v>
      </c>
      <c r="QUI14" s="11">
        <f>$B$14*Finance!QUF35</f>
        <v>0</v>
      </c>
      <c r="QUJ14" s="11">
        <f>$B$14*Finance!QUG35</f>
        <v>0</v>
      </c>
      <c r="QUK14" s="11">
        <f>$B$14*Finance!QUH35</f>
        <v>0</v>
      </c>
      <c r="QUL14" s="11">
        <f>$B$14*Finance!QUI35</f>
        <v>0</v>
      </c>
      <c r="QUM14" s="11">
        <f>$B$14*Finance!QUJ35</f>
        <v>0</v>
      </c>
      <c r="QUN14" s="11">
        <f>$B$14*Finance!QUK35</f>
        <v>0</v>
      </c>
      <c r="QUO14" s="11">
        <f>$B$14*Finance!QUL35</f>
        <v>0</v>
      </c>
      <c r="QUP14" s="11">
        <f>$B$14*Finance!QUM35</f>
        <v>0</v>
      </c>
      <c r="QUQ14" s="11">
        <f>$B$14*Finance!QUN35</f>
        <v>0</v>
      </c>
      <c r="QUR14" s="11">
        <f>$B$14*Finance!QUO35</f>
        <v>0</v>
      </c>
      <c r="QUS14" s="11">
        <f>$B$14*Finance!QUP35</f>
        <v>0</v>
      </c>
      <c r="QUT14" s="11">
        <f>$B$14*Finance!QUQ35</f>
        <v>0</v>
      </c>
      <c r="QUU14" s="11">
        <f>$B$14*Finance!QUR35</f>
        <v>0</v>
      </c>
      <c r="QUV14" s="11">
        <f>$B$14*Finance!QUS35</f>
        <v>0</v>
      </c>
      <c r="QUW14" s="11">
        <f>$B$14*Finance!QUT35</f>
        <v>0</v>
      </c>
      <c r="QUX14" s="11">
        <f>$B$14*Finance!QUU35</f>
        <v>0</v>
      </c>
      <c r="QUY14" s="11">
        <f>$B$14*Finance!QUV35</f>
        <v>0</v>
      </c>
      <c r="QUZ14" s="11">
        <f>$B$14*Finance!QUW35</f>
        <v>0</v>
      </c>
      <c r="QVA14" s="11">
        <f>$B$14*Finance!QUX35</f>
        <v>0</v>
      </c>
      <c r="QVB14" s="11">
        <f>$B$14*Finance!QUY35</f>
        <v>0</v>
      </c>
      <c r="QVC14" s="11">
        <f>$B$14*Finance!QUZ35</f>
        <v>0</v>
      </c>
      <c r="QVD14" s="11">
        <f>$B$14*Finance!QVA35</f>
        <v>0</v>
      </c>
      <c r="QVE14" s="11">
        <f>$B$14*Finance!QVB35</f>
        <v>0</v>
      </c>
      <c r="QVF14" s="11">
        <f>$B$14*Finance!QVC35</f>
        <v>0</v>
      </c>
      <c r="QVG14" s="11">
        <f>$B$14*Finance!QVD35</f>
        <v>0</v>
      </c>
      <c r="QVH14" s="11">
        <f>$B$14*Finance!QVE35</f>
        <v>0</v>
      </c>
      <c r="QVI14" s="11">
        <f>$B$14*Finance!QVF35</f>
        <v>0</v>
      </c>
      <c r="QVJ14" s="11">
        <f>$B$14*Finance!QVG35</f>
        <v>0</v>
      </c>
      <c r="QVK14" s="11">
        <f>$B$14*Finance!QVH35</f>
        <v>0</v>
      </c>
      <c r="QVL14" s="11">
        <f>$B$14*Finance!QVI35</f>
        <v>0</v>
      </c>
      <c r="QVM14" s="11">
        <f>$B$14*Finance!QVJ35</f>
        <v>0</v>
      </c>
      <c r="QVN14" s="11">
        <f>$B$14*Finance!QVK35</f>
        <v>0</v>
      </c>
      <c r="QVO14" s="11">
        <f>$B$14*Finance!QVL35</f>
        <v>0</v>
      </c>
      <c r="QVP14" s="11">
        <f>$B$14*Finance!QVM35</f>
        <v>0</v>
      </c>
      <c r="QVQ14" s="11">
        <f>$B$14*Finance!QVN35</f>
        <v>0</v>
      </c>
      <c r="QVR14" s="11">
        <f>$B$14*Finance!QVO35</f>
        <v>0</v>
      </c>
      <c r="QVS14" s="11">
        <f>$B$14*Finance!QVP35</f>
        <v>0</v>
      </c>
      <c r="QVT14" s="11">
        <f>$B$14*Finance!QVQ35</f>
        <v>0</v>
      </c>
      <c r="QVU14" s="11">
        <f>$B$14*Finance!QVR35</f>
        <v>0</v>
      </c>
      <c r="QVV14" s="11">
        <f>$B$14*Finance!QVS35</f>
        <v>0</v>
      </c>
      <c r="QVW14" s="11">
        <f>$B$14*Finance!QVT35</f>
        <v>0</v>
      </c>
      <c r="QVX14" s="11">
        <f>$B$14*Finance!QVU35</f>
        <v>0</v>
      </c>
      <c r="QVY14" s="11">
        <f>$B$14*Finance!QVV35</f>
        <v>0</v>
      </c>
      <c r="QVZ14" s="11">
        <f>$B$14*Finance!QVW35</f>
        <v>0</v>
      </c>
      <c r="QWA14" s="11">
        <f>$B$14*Finance!QVX35</f>
        <v>0</v>
      </c>
      <c r="QWB14" s="11">
        <f>$B$14*Finance!QVY35</f>
        <v>0</v>
      </c>
      <c r="QWC14" s="11">
        <f>$B$14*Finance!QVZ35</f>
        <v>0</v>
      </c>
      <c r="QWD14" s="11">
        <f>$B$14*Finance!QWA35</f>
        <v>0</v>
      </c>
      <c r="QWE14" s="11">
        <f>$B$14*Finance!QWB35</f>
        <v>0</v>
      </c>
      <c r="QWF14" s="11">
        <f>$B$14*Finance!QWC35</f>
        <v>0</v>
      </c>
      <c r="QWG14" s="11">
        <f>$B$14*Finance!QWD35</f>
        <v>0</v>
      </c>
      <c r="QWH14" s="11">
        <f>$B$14*Finance!QWE35</f>
        <v>0</v>
      </c>
      <c r="QWI14" s="11">
        <f>$B$14*Finance!QWF35</f>
        <v>0</v>
      </c>
      <c r="QWJ14" s="11">
        <f>$B$14*Finance!QWG35</f>
        <v>0</v>
      </c>
      <c r="QWK14" s="11">
        <f>$B$14*Finance!QWH35</f>
        <v>0</v>
      </c>
      <c r="QWL14" s="11">
        <f>$B$14*Finance!QWI35</f>
        <v>0</v>
      </c>
      <c r="QWM14" s="11">
        <f>$B$14*Finance!QWJ35</f>
        <v>0</v>
      </c>
      <c r="QWN14" s="11">
        <f>$B$14*Finance!QWK35</f>
        <v>0</v>
      </c>
      <c r="QWO14" s="11">
        <f>$B$14*Finance!QWL35</f>
        <v>0</v>
      </c>
      <c r="QWP14" s="11">
        <f>$B$14*Finance!QWM35</f>
        <v>0</v>
      </c>
      <c r="QWQ14" s="11">
        <f>$B$14*Finance!QWN35</f>
        <v>0</v>
      </c>
      <c r="QWR14" s="11">
        <f>$B$14*Finance!QWO35</f>
        <v>0</v>
      </c>
      <c r="QWS14" s="11">
        <f>$B$14*Finance!QWP35</f>
        <v>0</v>
      </c>
      <c r="QWT14" s="11">
        <f>$B$14*Finance!QWQ35</f>
        <v>0</v>
      </c>
      <c r="QWU14" s="11">
        <f>$B$14*Finance!QWR35</f>
        <v>0</v>
      </c>
      <c r="QWV14" s="11">
        <f>$B$14*Finance!QWS35</f>
        <v>0</v>
      </c>
      <c r="QWW14" s="11">
        <f>$B$14*Finance!QWT35</f>
        <v>0</v>
      </c>
      <c r="QWX14" s="11">
        <f>$B$14*Finance!QWU35</f>
        <v>0</v>
      </c>
      <c r="QWY14" s="11">
        <f>$B$14*Finance!QWV35</f>
        <v>0</v>
      </c>
      <c r="QWZ14" s="11">
        <f>$B$14*Finance!QWW35</f>
        <v>0</v>
      </c>
      <c r="QXA14" s="11">
        <f>$B$14*Finance!QWX35</f>
        <v>0</v>
      </c>
      <c r="QXB14" s="11">
        <f>$B$14*Finance!QWY35</f>
        <v>0</v>
      </c>
      <c r="QXC14" s="11">
        <f>$B$14*Finance!QWZ35</f>
        <v>0</v>
      </c>
      <c r="QXD14" s="11">
        <f>$B$14*Finance!QXA35</f>
        <v>0</v>
      </c>
      <c r="QXE14" s="11">
        <f>$B$14*Finance!QXB35</f>
        <v>0</v>
      </c>
      <c r="QXF14" s="11">
        <f>$B$14*Finance!QXC35</f>
        <v>0</v>
      </c>
      <c r="QXG14" s="11">
        <f>$B$14*Finance!QXD35</f>
        <v>0</v>
      </c>
      <c r="QXH14" s="11">
        <f>$B$14*Finance!QXE35</f>
        <v>0</v>
      </c>
      <c r="QXI14" s="11">
        <f>$B$14*Finance!QXF35</f>
        <v>0</v>
      </c>
      <c r="QXJ14" s="11">
        <f>$B$14*Finance!QXG35</f>
        <v>0</v>
      </c>
      <c r="QXK14" s="11">
        <f>$B$14*Finance!QXH35</f>
        <v>0</v>
      </c>
      <c r="QXL14" s="11">
        <f>$B$14*Finance!QXI35</f>
        <v>0</v>
      </c>
      <c r="QXM14" s="11">
        <f>$B$14*Finance!QXJ35</f>
        <v>0</v>
      </c>
      <c r="QXN14" s="11">
        <f>$B$14*Finance!QXK35</f>
        <v>0</v>
      </c>
      <c r="QXO14" s="11">
        <f>$B$14*Finance!QXL35</f>
        <v>0</v>
      </c>
      <c r="QXP14" s="11">
        <f>$B$14*Finance!QXM35</f>
        <v>0</v>
      </c>
      <c r="QXQ14" s="11">
        <f>$B$14*Finance!QXN35</f>
        <v>0</v>
      </c>
      <c r="QXR14" s="11">
        <f>$B$14*Finance!QXO35</f>
        <v>0</v>
      </c>
      <c r="QXS14" s="11">
        <f>$B$14*Finance!QXP35</f>
        <v>0</v>
      </c>
      <c r="QXT14" s="11">
        <f>$B$14*Finance!QXQ35</f>
        <v>0</v>
      </c>
      <c r="QXU14" s="11">
        <f>$B$14*Finance!QXR35</f>
        <v>0</v>
      </c>
      <c r="QXV14" s="11">
        <f>$B$14*Finance!QXS35</f>
        <v>0</v>
      </c>
      <c r="QXW14" s="11">
        <f>$B$14*Finance!QXT35</f>
        <v>0</v>
      </c>
      <c r="QXX14" s="11">
        <f>$B$14*Finance!QXU35</f>
        <v>0</v>
      </c>
      <c r="QXY14" s="11">
        <f>$B$14*Finance!QXV35</f>
        <v>0</v>
      </c>
      <c r="QXZ14" s="11">
        <f>$B$14*Finance!QXW35</f>
        <v>0</v>
      </c>
      <c r="QYA14" s="11">
        <f>$B$14*Finance!QXX35</f>
        <v>0</v>
      </c>
      <c r="QYB14" s="11">
        <f>$B$14*Finance!QXY35</f>
        <v>0</v>
      </c>
      <c r="QYC14" s="11">
        <f>$B$14*Finance!QXZ35</f>
        <v>0</v>
      </c>
      <c r="QYD14" s="11">
        <f>$B$14*Finance!QYA35</f>
        <v>0</v>
      </c>
      <c r="QYE14" s="11">
        <f>$B$14*Finance!QYB35</f>
        <v>0</v>
      </c>
      <c r="QYF14" s="11">
        <f>$B$14*Finance!QYC35</f>
        <v>0</v>
      </c>
      <c r="QYG14" s="11">
        <f>$B$14*Finance!QYD35</f>
        <v>0</v>
      </c>
      <c r="QYH14" s="11">
        <f>$B$14*Finance!QYE35</f>
        <v>0</v>
      </c>
      <c r="QYI14" s="11">
        <f>$B$14*Finance!QYF35</f>
        <v>0</v>
      </c>
      <c r="QYJ14" s="11">
        <f>$B$14*Finance!QYG35</f>
        <v>0</v>
      </c>
      <c r="QYK14" s="11">
        <f>$B$14*Finance!QYH35</f>
        <v>0</v>
      </c>
      <c r="QYL14" s="11">
        <f>$B$14*Finance!QYI35</f>
        <v>0</v>
      </c>
      <c r="QYM14" s="11">
        <f>$B$14*Finance!QYJ35</f>
        <v>0</v>
      </c>
      <c r="QYN14" s="11">
        <f>$B$14*Finance!QYK35</f>
        <v>0</v>
      </c>
      <c r="QYO14" s="11">
        <f>$B$14*Finance!QYL35</f>
        <v>0</v>
      </c>
      <c r="QYP14" s="11">
        <f>$B$14*Finance!QYM35</f>
        <v>0</v>
      </c>
      <c r="QYQ14" s="11">
        <f>$B$14*Finance!QYN35</f>
        <v>0</v>
      </c>
      <c r="QYR14" s="11">
        <f>$B$14*Finance!QYO35</f>
        <v>0</v>
      </c>
      <c r="QYS14" s="11">
        <f>$B$14*Finance!QYP35</f>
        <v>0</v>
      </c>
      <c r="QYT14" s="11">
        <f>$B$14*Finance!QYQ35</f>
        <v>0</v>
      </c>
      <c r="QYU14" s="11">
        <f>$B$14*Finance!QYR35</f>
        <v>0</v>
      </c>
      <c r="QYV14" s="11">
        <f>$B$14*Finance!QYS35</f>
        <v>0</v>
      </c>
      <c r="QYW14" s="11">
        <f>$B$14*Finance!QYT35</f>
        <v>0</v>
      </c>
      <c r="QYX14" s="11">
        <f>$B$14*Finance!QYU35</f>
        <v>0</v>
      </c>
      <c r="QYY14" s="11">
        <f>$B$14*Finance!QYV35</f>
        <v>0</v>
      </c>
      <c r="QYZ14" s="11">
        <f>$B$14*Finance!QYW35</f>
        <v>0</v>
      </c>
      <c r="QZA14" s="11">
        <f>$B$14*Finance!QYX35</f>
        <v>0</v>
      </c>
      <c r="QZB14" s="11">
        <f>$B$14*Finance!QYY35</f>
        <v>0</v>
      </c>
      <c r="QZC14" s="11">
        <f>$B$14*Finance!QYZ35</f>
        <v>0</v>
      </c>
      <c r="QZD14" s="11">
        <f>$B$14*Finance!QZA35</f>
        <v>0</v>
      </c>
      <c r="QZE14" s="11">
        <f>$B$14*Finance!QZB35</f>
        <v>0</v>
      </c>
      <c r="QZF14" s="11">
        <f>$B$14*Finance!QZC35</f>
        <v>0</v>
      </c>
      <c r="QZG14" s="11">
        <f>$B$14*Finance!QZD35</f>
        <v>0</v>
      </c>
      <c r="QZH14" s="11">
        <f>$B$14*Finance!QZE35</f>
        <v>0</v>
      </c>
      <c r="QZI14" s="11">
        <f>$B$14*Finance!QZF35</f>
        <v>0</v>
      </c>
      <c r="QZJ14" s="11">
        <f>$B$14*Finance!QZG35</f>
        <v>0</v>
      </c>
      <c r="QZK14" s="11">
        <f>$B$14*Finance!QZH35</f>
        <v>0</v>
      </c>
      <c r="QZL14" s="11">
        <f>$B$14*Finance!QZI35</f>
        <v>0</v>
      </c>
      <c r="QZM14" s="11">
        <f>$B$14*Finance!QZJ35</f>
        <v>0</v>
      </c>
      <c r="QZN14" s="11">
        <f>$B$14*Finance!QZK35</f>
        <v>0</v>
      </c>
      <c r="QZO14" s="11">
        <f>$B$14*Finance!QZL35</f>
        <v>0</v>
      </c>
      <c r="QZP14" s="11">
        <f>$B$14*Finance!QZM35</f>
        <v>0</v>
      </c>
      <c r="QZQ14" s="11">
        <f>$B$14*Finance!QZN35</f>
        <v>0</v>
      </c>
      <c r="QZR14" s="11">
        <f>$B$14*Finance!QZO35</f>
        <v>0</v>
      </c>
      <c r="QZS14" s="11">
        <f>$B$14*Finance!QZP35</f>
        <v>0</v>
      </c>
      <c r="QZT14" s="11">
        <f>$B$14*Finance!QZQ35</f>
        <v>0</v>
      </c>
      <c r="QZU14" s="11">
        <f>$B$14*Finance!QZR35</f>
        <v>0</v>
      </c>
      <c r="QZV14" s="11">
        <f>$B$14*Finance!QZS35</f>
        <v>0</v>
      </c>
      <c r="QZW14" s="11">
        <f>$B$14*Finance!QZT35</f>
        <v>0</v>
      </c>
      <c r="QZX14" s="11">
        <f>$B$14*Finance!QZU35</f>
        <v>0</v>
      </c>
      <c r="QZY14" s="11">
        <f>$B$14*Finance!QZV35</f>
        <v>0</v>
      </c>
      <c r="QZZ14" s="11">
        <f>$B$14*Finance!QZW35</f>
        <v>0</v>
      </c>
      <c r="RAA14" s="11">
        <f>$B$14*Finance!QZX35</f>
        <v>0</v>
      </c>
      <c r="RAB14" s="11">
        <f>$B$14*Finance!QZY35</f>
        <v>0</v>
      </c>
      <c r="RAC14" s="11">
        <f>$B$14*Finance!QZZ35</f>
        <v>0</v>
      </c>
      <c r="RAD14" s="11">
        <f>$B$14*Finance!RAA35</f>
        <v>0</v>
      </c>
      <c r="RAE14" s="11">
        <f>$B$14*Finance!RAB35</f>
        <v>0</v>
      </c>
      <c r="RAF14" s="11">
        <f>$B$14*Finance!RAC35</f>
        <v>0</v>
      </c>
      <c r="RAG14" s="11">
        <f>$B$14*Finance!RAD35</f>
        <v>0</v>
      </c>
      <c r="RAH14" s="11">
        <f>$B$14*Finance!RAE35</f>
        <v>0</v>
      </c>
      <c r="RAI14" s="11">
        <f>$B$14*Finance!RAF35</f>
        <v>0</v>
      </c>
      <c r="RAJ14" s="11">
        <f>$B$14*Finance!RAG35</f>
        <v>0</v>
      </c>
      <c r="RAK14" s="11">
        <f>$B$14*Finance!RAH35</f>
        <v>0</v>
      </c>
      <c r="RAL14" s="11">
        <f>$B$14*Finance!RAI35</f>
        <v>0</v>
      </c>
      <c r="RAM14" s="11">
        <f>$B$14*Finance!RAJ35</f>
        <v>0</v>
      </c>
      <c r="RAN14" s="11">
        <f>$B$14*Finance!RAK35</f>
        <v>0</v>
      </c>
      <c r="RAO14" s="11">
        <f>$B$14*Finance!RAL35</f>
        <v>0</v>
      </c>
      <c r="RAP14" s="11">
        <f>$B$14*Finance!RAM35</f>
        <v>0</v>
      </c>
      <c r="RAQ14" s="11">
        <f>$B$14*Finance!RAN35</f>
        <v>0</v>
      </c>
      <c r="RAR14" s="11">
        <f>$B$14*Finance!RAO35</f>
        <v>0</v>
      </c>
      <c r="RAS14" s="11">
        <f>$B$14*Finance!RAP35</f>
        <v>0</v>
      </c>
      <c r="RAT14" s="11">
        <f>$B$14*Finance!RAQ35</f>
        <v>0</v>
      </c>
      <c r="RAU14" s="11">
        <f>$B$14*Finance!RAR35</f>
        <v>0</v>
      </c>
      <c r="RAV14" s="11">
        <f>$B$14*Finance!RAS35</f>
        <v>0</v>
      </c>
      <c r="RAW14" s="11">
        <f>$B$14*Finance!RAT35</f>
        <v>0</v>
      </c>
      <c r="RAX14" s="11">
        <f>$B$14*Finance!RAU35</f>
        <v>0</v>
      </c>
      <c r="RAY14" s="11">
        <f>$B$14*Finance!RAV35</f>
        <v>0</v>
      </c>
      <c r="RAZ14" s="11">
        <f>$B$14*Finance!RAW35</f>
        <v>0</v>
      </c>
      <c r="RBA14" s="11">
        <f>$B$14*Finance!RAX35</f>
        <v>0</v>
      </c>
      <c r="RBB14" s="11">
        <f>$B$14*Finance!RAY35</f>
        <v>0</v>
      </c>
      <c r="RBC14" s="11">
        <f>$B$14*Finance!RAZ35</f>
        <v>0</v>
      </c>
      <c r="RBD14" s="11">
        <f>$B$14*Finance!RBA35</f>
        <v>0</v>
      </c>
      <c r="RBE14" s="11">
        <f>$B$14*Finance!RBB35</f>
        <v>0</v>
      </c>
      <c r="RBF14" s="11">
        <f>$B$14*Finance!RBC35</f>
        <v>0</v>
      </c>
      <c r="RBG14" s="11">
        <f>$B$14*Finance!RBD35</f>
        <v>0</v>
      </c>
      <c r="RBH14" s="11">
        <f>$B$14*Finance!RBE35</f>
        <v>0</v>
      </c>
      <c r="RBI14" s="11">
        <f>$B$14*Finance!RBF35</f>
        <v>0</v>
      </c>
      <c r="RBJ14" s="11">
        <f>$B$14*Finance!RBG35</f>
        <v>0</v>
      </c>
      <c r="RBK14" s="11">
        <f>$B$14*Finance!RBH35</f>
        <v>0</v>
      </c>
      <c r="RBL14" s="11">
        <f>$B$14*Finance!RBI35</f>
        <v>0</v>
      </c>
      <c r="RBM14" s="11">
        <f>$B$14*Finance!RBJ35</f>
        <v>0</v>
      </c>
      <c r="RBN14" s="11">
        <f>$B$14*Finance!RBK35</f>
        <v>0</v>
      </c>
      <c r="RBO14" s="11">
        <f>$B$14*Finance!RBL35</f>
        <v>0</v>
      </c>
      <c r="RBP14" s="11">
        <f>$B$14*Finance!RBM35</f>
        <v>0</v>
      </c>
      <c r="RBQ14" s="11">
        <f>$B$14*Finance!RBN35</f>
        <v>0</v>
      </c>
      <c r="RBR14" s="11">
        <f>$B$14*Finance!RBO35</f>
        <v>0</v>
      </c>
      <c r="RBS14" s="11">
        <f>$B$14*Finance!RBP35</f>
        <v>0</v>
      </c>
      <c r="RBT14" s="11">
        <f>$B$14*Finance!RBQ35</f>
        <v>0</v>
      </c>
      <c r="RBU14" s="11">
        <f>$B$14*Finance!RBR35</f>
        <v>0</v>
      </c>
      <c r="RBV14" s="11">
        <f>$B$14*Finance!RBS35</f>
        <v>0</v>
      </c>
      <c r="RBW14" s="11">
        <f>$B$14*Finance!RBT35</f>
        <v>0</v>
      </c>
      <c r="RBX14" s="11">
        <f>$B$14*Finance!RBU35</f>
        <v>0</v>
      </c>
      <c r="RBY14" s="11">
        <f>$B$14*Finance!RBV35</f>
        <v>0</v>
      </c>
      <c r="RBZ14" s="11">
        <f>$B$14*Finance!RBW35</f>
        <v>0</v>
      </c>
      <c r="RCA14" s="11">
        <f>$B$14*Finance!RBX35</f>
        <v>0</v>
      </c>
      <c r="RCB14" s="11">
        <f>$B$14*Finance!RBY35</f>
        <v>0</v>
      </c>
      <c r="RCC14" s="11">
        <f>$B$14*Finance!RBZ35</f>
        <v>0</v>
      </c>
      <c r="RCD14" s="11">
        <f>$B$14*Finance!RCA35</f>
        <v>0</v>
      </c>
      <c r="RCE14" s="11">
        <f>$B$14*Finance!RCB35</f>
        <v>0</v>
      </c>
      <c r="RCF14" s="11">
        <f>$B$14*Finance!RCC35</f>
        <v>0</v>
      </c>
      <c r="RCG14" s="11">
        <f>$B$14*Finance!RCD35</f>
        <v>0</v>
      </c>
      <c r="RCH14" s="11">
        <f>$B$14*Finance!RCE35</f>
        <v>0</v>
      </c>
      <c r="RCI14" s="11">
        <f>$B$14*Finance!RCF35</f>
        <v>0</v>
      </c>
      <c r="RCJ14" s="11">
        <f>$B$14*Finance!RCG35</f>
        <v>0</v>
      </c>
      <c r="RCK14" s="11">
        <f>$B$14*Finance!RCH35</f>
        <v>0</v>
      </c>
      <c r="RCL14" s="11">
        <f>$B$14*Finance!RCI35</f>
        <v>0</v>
      </c>
      <c r="RCM14" s="11">
        <f>$B$14*Finance!RCJ35</f>
        <v>0</v>
      </c>
      <c r="RCN14" s="11">
        <f>$B$14*Finance!RCK35</f>
        <v>0</v>
      </c>
      <c r="RCO14" s="11">
        <f>$B$14*Finance!RCL35</f>
        <v>0</v>
      </c>
      <c r="RCP14" s="11">
        <f>$B$14*Finance!RCM35</f>
        <v>0</v>
      </c>
      <c r="RCQ14" s="11">
        <f>$B$14*Finance!RCN35</f>
        <v>0</v>
      </c>
      <c r="RCR14" s="11">
        <f>$B$14*Finance!RCO35</f>
        <v>0</v>
      </c>
      <c r="RCS14" s="11">
        <f>$B$14*Finance!RCP35</f>
        <v>0</v>
      </c>
      <c r="RCT14" s="11">
        <f>$B$14*Finance!RCQ35</f>
        <v>0</v>
      </c>
      <c r="RCU14" s="11">
        <f>$B$14*Finance!RCR35</f>
        <v>0</v>
      </c>
      <c r="RCV14" s="11">
        <f>$B$14*Finance!RCS35</f>
        <v>0</v>
      </c>
      <c r="RCW14" s="11">
        <f>$B$14*Finance!RCT35</f>
        <v>0</v>
      </c>
      <c r="RCX14" s="11">
        <f>$B$14*Finance!RCU35</f>
        <v>0</v>
      </c>
      <c r="RCY14" s="11">
        <f>$B$14*Finance!RCV35</f>
        <v>0</v>
      </c>
      <c r="RCZ14" s="11">
        <f>$B$14*Finance!RCW35</f>
        <v>0</v>
      </c>
      <c r="RDA14" s="11">
        <f>$B$14*Finance!RCX35</f>
        <v>0</v>
      </c>
      <c r="RDB14" s="11">
        <f>$B$14*Finance!RCY35</f>
        <v>0</v>
      </c>
      <c r="RDC14" s="11">
        <f>$B$14*Finance!RCZ35</f>
        <v>0</v>
      </c>
      <c r="RDD14" s="11">
        <f>$B$14*Finance!RDA35</f>
        <v>0</v>
      </c>
      <c r="RDE14" s="11">
        <f>$B$14*Finance!RDB35</f>
        <v>0</v>
      </c>
      <c r="RDF14" s="11">
        <f>$B$14*Finance!RDC35</f>
        <v>0</v>
      </c>
      <c r="RDG14" s="11">
        <f>$B$14*Finance!RDD35</f>
        <v>0</v>
      </c>
      <c r="RDH14" s="11">
        <f>$B$14*Finance!RDE35</f>
        <v>0</v>
      </c>
      <c r="RDI14" s="11">
        <f>$B$14*Finance!RDF35</f>
        <v>0</v>
      </c>
      <c r="RDJ14" s="11">
        <f>$B$14*Finance!RDG35</f>
        <v>0</v>
      </c>
      <c r="RDK14" s="11">
        <f>$B$14*Finance!RDH35</f>
        <v>0</v>
      </c>
      <c r="RDL14" s="11">
        <f>$B$14*Finance!RDI35</f>
        <v>0</v>
      </c>
      <c r="RDM14" s="11">
        <f>$B$14*Finance!RDJ35</f>
        <v>0</v>
      </c>
      <c r="RDN14" s="11">
        <f>$B$14*Finance!RDK35</f>
        <v>0</v>
      </c>
      <c r="RDO14" s="11">
        <f>$B$14*Finance!RDL35</f>
        <v>0</v>
      </c>
      <c r="RDP14" s="11">
        <f>$B$14*Finance!RDM35</f>
        <v>0</v>
      </c>
      <c r="RDQ14" s="11">
        <f>$B$14*Finance!RDN35</f>
        <v>0</v>
      </c>
      <c r="RDR14" s="11">
        <f>$B$14*Finance!RDO35</f>
        <v>0</v>
      </c>
      <c r="RDS14" s="11">
        <f>$B$14*Finance!RDP35</f>
        <v>0</v>
      </c>
      <c r="RDT14" s="11">
        <f>$B$14*Finance!RDQ35</f>
        <v>0</v>
      </c>
      <c r="RDU14" s="11">
        <f>$B$14*Finance!RDR35</f>
        <v>0</v>
      </c>
      <c r="RDV14" s="11">
        <f>$B$14*Finance!RDS35</f>
        <v>0</v>
      </c>
      <c r="RDW14" s="11">
        <f>$B$14*Finance!RDT35</f>
        <v>0</v>
      </c>
      <c r="RDX14" s="11">
        <f>$B$14*Finance!RDU35</f>
        <v>0</v>
      </c>
      <c r="RDY14" s="11">
        <f>$B$14*Finance!RDV35</f>
        <v>0</v>
      </c>
      <c r="RDZ14" s="11">
        <f>$B$14*Finance!RDW35</f>
        <v>0</v>
      </c>
      <c r="REA14" s="11">
        <f>$B$14*Finance!RDX35</f>
        <v>0</v>
      </c>
      <c r="REB14" s="11">
        <f>$B$14*Finance!RDY35</f>
        <v>0</v>
      </c>
      <c r="REC14" s="11">
        <f>$B$14*Finance!RDZ35</f>
        <v>0</v>
      </c>
      <c r="RED14" s="11">
        <f>$B$14*Finance!REA35</f>
        <v>0</v>
      </c>
      <c r="REE14" s="11">
        <f>$B$14*Finance!REB35</f>
        <v>0</v>
      </c>
      <c r="REF14" s="11">
        <f>$B$14*Finance!REC35</f>
        <v>0</v>
      </c>
      <c r="REG14" s="11">
        <f>$B$14*Finance!RED35</f>
        <v>0</v>
      </c>
      <c r="REH14" s="11">
        <f>$B$14*Finance!REE35</f>
        <v>0</v>
      </c>
      <c r="REI14" s="11">
        <f>$B$14*Finance!REF35</f>
        <v>0</v>
      </c>
      <c r="REJ14" s="11">
        <f>$B$14*Finance!REG35</f>
        <v>0</v>
      </c>
      <c r="REK14" s="11">
        <f>$B$14*Finance!REH35</f>
        <v>0</v>
      </c>
      <c r="REL14" s="11">
        <f>$B$14*Finance!REI35</f>
        <v>0</v>
      </c>
      <c r="REM14" s="11">
        <f>$B$14*Finance!REJ35</f>
        <v>0</v>
      </c>
      <c r="REN14" s="11">
        <f>$B$14*Finance!REK35</f>
        <v>0</v>
      </c>
      <c r="REO14" s="11">
        <f>$B$14*Finance!REL35</f>
        <v>0</v>
      </c>
      <c r="REP14" s="11">
        <f>$B$14*Finance!REM35</f>
        <v>0</v>
      </c>
      <c r="REQ14" s="11">
        <f>$B$14*Finance!REN35</f>
        <v>0</v>
      </c>
      <c r="RER14" s="11">
        <f>$B$14*Finance!REO35</f>
        <v>0</v>
      </c>
      <c r="RES14" s="11">
        <f>$B$14*Finance!REP35</f>
        <v>0</v>
      </c>
      <c r="RET14" s="11">
        <f>$B$14*Finance!REQ35</f>
        <v>0</v>
      </c>
      <c r="REU14" s="11">
        <f>$B$14*Finance!RER35</f>
        <v>0</v>
      </c>
      <c r="REV14" s="11">
        <f>$B$14*Finance!RES35</f>
        <v>0</v>
      </c>
      <c r="REW14" s="11">
        <f>$B$14*Finance!RET35</f>
        <v>0</v>
      </c>
      <c r="REX14" s="11">
        <f>$B$14*Finance!REU35</f>
        <v>0</v>
      </c>
      <c r="REY14" s="11">
        <f>$B$14*Finance!REV35</f>
        <v>0</v>
      </c>
      <c r="REZ14" s="11">
        <f>$B$14*Finance!REW35</f>
        <v>0</v>
      </c>
      <c r="RFA14" s="11">
        <f>$B$14*Finance!REX35</f>
        <v>0</v>
      </c>
      <c r="RFB14" s="11">
        <f>$B$14*Finance!REY35</f>
        <v>0</v>
      </c>
      <c r="RFC14" s="11">
        <f>$B$14*Finance!REZ35</f>
        <v>0</v>
      </c>
      <c r="RFD14" s="11">
        <f>$B$14*Finance!RFA35</f>
        <v>0</v>
      </c>
      <c r="RFE14" s="11">
        <f>$B$14*Finance!RFB35</f>
        <v>0</v>
      </c>
      <c r="RFF14" s="11">
        <f>$B$14*Finance!RFC35</f>
        <v>0</v>
      </c>
      <c r="RFG14" s="11">
        <f>$B$14*Finance!RFD35</f>
        <v>0</v>
      </c>
      <c r="RFH14" s="11">
        <f>$B$14*Finance!RFE35</f>
        <v>0</v>
      </c>
      <c r="RFI14" s="11">
        <f>$B$14*Finance!RFF35</f>
        <v>0</v>
      </c>
      <c r="RFJ14" s="11">
        <f>$B$14*Finance!RFG35</f>
        <v>0</v>
      </c>
      <c r="RFK14" s="11">
        <f>$B$14*Finance!RFH35</f>
        <v>0</v>
      </c>
      <c r="RFL14" s="11">
        <f>$B$14*Finance!RFI35</f>
        <v>0</v>
      </c>
      <c r="RFM14" s="11">
        <f>$B$14*Finance!RFJ35</f>
        <v>0</v>
      </c>
      <c r="RFN14" s="11">
        <f>$B$14*Finance!RFK35</f>
        <v>0</v>
      </c>
      <c r="RFO14" s="11">
        <f>$B$14*Finance!RFL35</f>
        <v>0</v>
      </c>
      <c r="RFP14" s="11">
        <f>$B$14*Finance!RFM35</f>
        <v>0</v>
      </c>
      <c r="RFQ14" s="11">
        <f>$B$14*Finance!RFN35</f>
        <v>0</v>
      </c>
      <c r="RFR14" s="11">
        <f>$B$14*Finance!RFO35</f>
        <v>0</v>
      </c>
      <c r="RFS14" s="11">
        <f>$B$14*Finance!RFP35</f>
        <v>0</v>
      </c>
      <c r="RFT14" s="11">
        <f>$B$14*Finance!RFQ35</f>
        <v>0</v>
      </c>
      <c r="RFU14" s="11">
        <f>$B$14*Finance!RFR35</f>
        <v>0</v>
      </c>
      <c r="RFV14" s="11">
        <f>$B$14*Finance!RFS35</f>
        <v>0</v>
      </c>
      <c r="RFW14" s="11">
        <f>$B$14*Finance!RFT35</f>
        <v>0</v>
      </c>
      <c r="RFX14" s="11">
        <f>$B$14*Finance!RFU35</f>
        <v>0</v>
      </c>
      <c r="RFY14" s="11">
        <f>$B$14*Finance!RFV35</f>
        <v>0</v>
      </c>
      <c r="RFZ14" s="11">
        <f>$B$14*Finance!RFW35</f>
        <v>0</v>
      </c>
      <c r="RGA14" s="11">
        <f>$B$14*Finance!RFX35</f>
        <v>0</v>
      </c>
      <c r="RGB14" s="11">
        <f>$B$14*Finance!RFY35</f>
        <v>0</v>
      </c>
      <c r="RGC14" s="11">
        <f>$B$14*Finance!RFZ35</f>
        <v>0</v>
      </c>
      <c r="RGD14" s="11">
        <f>$B$14*Finance!RGA35</f>
        <v>0</v>
      </c>
      <c r="RGE14" s="11">
        <f>$B$14*Finance!RGB35</f>
        <v>0</v>
      </c>
      <c r="RGF14" s="11">
        <f>$B$14*Finance!RGC35</f>
        <v>0</v>
      </c>
      <c r="RGG14" s="11">
        <f>$B$14*Finance!RGD35</f>
        <v>0</v>
      </c>
      <c r="RGH14" s="11">
        <f>$B$14*Finance!RGE35</f>
        <v>0</v>
      </c>
      <c r="RGI14" s="11">
        <f>$B$14*Finance!RGF35</f>
        <v>0</v>
      </c>
      <c r="RGJ14" s="11">
        <f>$B$14*Finance!RGG35</f>
        <v>0</v>
      </c>
      <c r="RGK14" s="11">
        <f>$B$14*Finance!RGH35</f>
        <v>0</v>
      </c>
      <c r="RGL14" s="11">
        <f>$B$14*Finance!RGI35</f>
        <v>0</v>
      </c>
      <c r="RGM14" s="11">
        <f>$B$14*Finance!RGJ35</f>
        <v>0</v>
      </c>
      <c r="RGN14" s="11">
        <f>$B$14*Finance!RGK35</f>
        <v>0</v>
      </c>
      <c r="RGO14" s="11">
        <f>$B$14*Finance!RGL35</f>
        <v>0</v>
      </c>
      <c r="RGP14" s="11">
        <f>$B$14*Finance!RGM35</f>
        <v>0</v>
      </c>
      <c r="RGQ14" s="11">
        <f>$B$14*Finance!RGN35</f>
        <v>0</v>
      </c>
      <c r="RGR14" s="11">
        <f>$B$14*Finance!RGO35</f>
        <v>0</v>
      </c>
      <c r="RGS14" s="11">
        <f>$B$14*Finance!RGP35</f>
        <v>0</v>
      </c>
      <c r="RGT14" s="11">
        <f>$B$14*Finance!RGQ35</f>
        <v>0</v>
      </c>
      <c r="RGU14" s="11">
        <f>$B$14*Finance!RGR35</f>
        <v>0</v>
      </c>
      <c r="RGV14" s="11">
        <f>$B$14*Finance!RGS35</f>
        <v>0</v>
      </c>
      <c r="RGW14" s="11">
        <f>$B$14*Finance!RGT35</f>
        <v>0</v>
      </c>
      <c r="RGX14" s="11">
        <f>$B$14*Finance!RGU35</f>
        <v>0</v>
      </c>
      <c r="RGY14" s="11">
        <f>$B$14*Finance!RGV35</f>
        <v>0</v>
      </c>
      <c r="RGZ14" s="11">
        <f>$B$14*Finance!RGW35</f>
        <v>0</v>
      </c>
      <c r="RHA14" s="11">
        <f>$B$14*Finance!RGX35</f>
        <v>0</v>
      </c>
      <c r="RHB14" s="11">
        <f>$B$14*Finance!RGY35</f>
        <v>0</v>
      </c>
      <c r="RHC14" s="11">
        <f>$B$14*Finance!RGZ35</f>
        <v>0</v>
      </c>
      <c r="RHD14" s="11">
        <f>$B$14*Finance!RHA35</f>
        <v>0</v>
      </c>
      <c r="RHE14" s="11">
        <f>$B$14*Finance!RHB35</f>
        <v>0</v>
      </c>
      <c r="RHF14" s="11">
        <f>$B$14*Finance!RHC35</f>
        <v>0</v>
      </c>
      <c r="RHG14" s="11">
        <f>$B$14*Finance!RHD35</f>
        <v>0</v>
      </c>
      <c r="RHH14" s="11">
        <f>$B$14*Finance!RHE35</f>
        <v>0</v>
      </c>
      <c r="RHI14" s="11">
        <f>$B$14*Finance!RHF35</f>
        <v>0</v>
      </c>
      <c r="RHJ14" s="11">
        <f>$B$14*Finance!RHG35</f>
        <v>0</v>
      </c>
      <c r="RHK14" s="11">
        <f>$B$14*Finance!RHH35</f>
        <v>0</v>
      </c>
      <c r="RHL14" s="11">
        <f>$B$14*Finance!RHI35</f>
        <v>0</v>
      </c>
      <c r="RHM14" s="11">
        <f>$B$14*Finance!RHJ35</f>
        <v>0</v>
      </c>
      <c r="RHN14" s="11">
        <f>$B$14*Finance!RHK35</f>
        <v>0</v>
      </c>
      <c r="RHO14" s="11">
        <f>$B$14*Finance!RHL35</f>
        <v>0</v>
      </c>
      <c r="RHP14" s="11">
        <f>$B$14*Finance!RHM35</f>
        <v>0</v>
      </c>
      <c r="RHQ14" s="11">
        <f>$B$14*Finance!RHN35</f>
        <v>0</v>
      </c>
      <c r="RHR14" s="11">
        <f>$B$14*Finance!RHO35</f>
        <v>0</v>
      </c>
      <c r="RHS14" s="11">
        <f>$B$14*Finance!RHP35</f>
        <v>0</v>
      </c>
      <c r="RHT14" s="11">
        <f>$B$14*Finance!RHQ35</f>
        <v>0</v>
      </c>
      <c r="RHU14" s="11">
        <f>$B$14*Finance!RHR35</f>
        <v>0</v>
      </c>
      <c r="RHV14" s="11">
        <f>$B$14*Finance!RHS35</f>
        <v>0</v>
      </c>
      <c r="RHW14" s="11">
        <f>$B$14*Finance!RHT35</f>
        <v>0</v>
      </c>
      <c r="RHX14" s="11">
        <f>$B$14*Finance!RHU35</f>
        <v>0</v>
      </c>
      <c r="RHY14" s="11">
        <f>$B$14*Finance!RHV35</f>
        <v>0</v>
      </c>
      <c r="RHZ14" s="11">
        <f>$B$14*Finance!RHW35</f>
        <v>0</v>
      </c>
      <c r="RIA14" s="11">
        <f>$B$14*Finance!RHX35</f>
        <v>0</v>
      </c>
      <c r="RIB14" s="11">
        <f>$B$14*Finance!RHY35</f>
        <v>0</v>
      </c>
      <c r="RIC14" s="11">
        <f>$B$14*Finance!RHZ35</f>
        <v>0</v>
      </c>
      <c r="RID14" s="11">
        <f>$B$14*Finance!RIA35</f>
        <v>0</v>
      </c>
      <c r="RIE14" s="11">
        <f>$B$14*Finance!RIB35</f>
        <v>0</v>
      </c>
      <c r="RIF14" s="11">
        <f>$B$14*Finance!RIC35</f>
        <v>0</v>
      </c>
      <c r="RIG14" s="11">
        <f>$B$14*Finance!RID35</f>
        <v>0</v>
      </c>
      <c r="RIH14" s="11">
        <f>$B$14*Finance!RIE35</f>
        <v>0</v>
      </c>
      <c r="RII14" s="11">
        <f>$B$14*Finance!RIF35</f>
        <v>0</v>
      </c>
      <c r="RIJ14" s="11">
        <f>$B$14*Finance!RIG35</f>
        <v>0</v>
      </c>
      <c r="RIK14" s="11">
        <f>$B$14*Finance!RIH35</f>
        <v>0</v>
      </c>
      <c r="RIL14" s="11">
        <f>$B$14*Finance!RII35</f>
        <v>0</v>
      </c>
      <c r="RIM14" s="11">
        <f>$B$14*Finance!RIJ35</f>
        <v>0</v>
      </c>
      <c r="RIN14" s="11">
        <f>$B$14*Finance!RIK35</f>
        <v>0</v>
      </c>
      <c r="RIO14" s="11">
        <f>$B$14*Finance!RIL35</f>
        <v>0</v>
      </c>
      <c r="RIP14" s="11">
        <f>$B$14*Finance!RIM35</f>
        <v>0</v>
      </c>
      <c r="RIQ14" s="11">
        <f>$B$14*Finance!RIN35</f>
        <v>0</v>
      </c>
      <c r="RIR14" s="11">
        <f>$B$14*Finance!RIO35</f>
        <v>0</v>
      </c>
      <c r="RIS14" s="11">
        <f>$B$14*Finance!RIP35</f>
        <v>0</v>
      </c>
      <c r="RIT14" s="11">
        <f>$B$14*Finance!RIQ35</f>
        <v>0</v>
      </c>
      <c r="RIU14" s="11">
        <f>$B$14*Finance!RIR35</f>
        <v>0</v>
      </c>
      <c r="RIV14" s="11">
        <f>$B$14*Finance!RIS35</f>
        <v>0</v>
      </c>
      <c r="RIW14" s="11">
        <f>$B$14*Finance!RIT35</f>
        <v>0</v>
      </c>
      <c r="RIX14" s="11">
        <f>$B$14*Finance!RIU35</f>
        <v>0</v>
      </c>
      <c r="RIY14" s="11">
        <f>$B$14*Finance!RIV35</f>
        <v>0</v>
      </c>
      <c r="RIZ14" s="11">
        <f>$B$14*Finance!RIW35</f>
        <v>0</v>
      </c>
      <c r="RJA14" s="11">
        <f>$B$14*Finance!RIX35</f>
        <v>0</v>
      </c>
      <c r="RJB14" s="11">
        <f>$B$14*Finance!RIY35</f>
        <v>0</v>
      </c>
      <c r="RJC14" s="11">
        <f>$B$14*Finance!RIZ35</f>
        <v>0</v>
      </c>
      <c r="RJD14" s="11">
        <f>$B$14*Finance!RJA35</f>
        <v>0</v>
      </c>
      <c r="RJE14" s="11">
        <f>$B$14*Finance!RJB35</f>
        <v>0</v>
      </c>
      <c r="RJF14" s="11">
        <f>$B$14*Finance!RJC35</f>
        <v>0</v>
      </c>
      <c r="RJG14" s="11">
        <f>$B$14*Finance!RJD35</f>
        <v>0</v>
      </c>
      <c r="RJH14" s="11">
        <f>$B$14*Finance!RJE35</f>
        <v>0</v>
      </c>
      <c r="RJI14" s="11">
        <f>$B$14*Finance!RJF35</f>
        <v>0</v>
      </c>
      <c r="RJJ14" s="11">
        <f>$B$14*Finance!RJG35</f>
        <v>0</v>
      </c>
      <c r="RJK14" s="11">
        <f>$B$14*Finance!RJH35</f>
        <v>0</v>
      </c>
      <c r="RJL14" s="11">
        <f>$B$14*Finance!RJI35</f>
        <v>0</v>
      </c>
      <c r="RJM14" s="11">
        <f>$B$14*Finance!RJJ35</f>
        <v>0</v>
      </c>
      <c r="RJN14" s="11">
        <f>$B$14*Finance!RJK35</f>
        <v>0</v>
      </c>
      <c r="RJO14" s="11">
        <f>$B$14*Finance!RJL35</f>
        <v>0</v>
      </c>
      <c r="RJP14" s="11">
        <f>$B$14*Finance!RJM35</f>
        <v>0</v>
      </c>
      <c r="RJQ14" s="11">
        <f>$B$14*Finance!RJN35</f>
        <v>0</v>
      </c>
      <c r="RJR14" s="11">
        <f>$B$14*Finance!RJO35</f>
        <v>0</v>
      </c>
      <c r="RJS14" s="11">
        <f>$B$14*Finance!RJP35</f>
        <v>0</v>
      </c>
      <c r="RJT14" s="11">
        <f>$B$14*Finance!RJQ35</f>
        <v>0</v>
      </c>
      <c r="RJU14" s="11">
        <f>$B$14*Finance!RJR35</f>
        <v>0</v>
      </c>
      <c r="RJV14" s="11">
        <f>$B$14*Finance!RJS35</f>
        <v>0</v>
      </c>
      <c r="RJW14" s="11">
        <f>$B$14*Finance!RJT35</f>
        <v>0</v>
      </c>
      <c r="RJX14" s="11">
        <f>$B$14*Finance!RJU35</f>
        <v>0</v>
      </c>
      <c r="RJY14" s="11">
        <f>$B$14*Finance!RJV35</f>
        <v>0</v>
      </c>
      <c r="RJZ14" s="11">
        <f>$B$14*Finance!RJW35</f>
        <v>0</v>
      </c>
      <c r="RKA14" s="11">
        <f>$B$14*Finance!RJX35</f>
        <v>0</v>
      </c>
      <c r="RKB14" s="11">
        <f>$B$14*Finance!RJY35</f>
        <v>0</v>
      </c>
      <c r="RKC14" s="11">
        <f>$B$14*Finance!RJZ35</f>
        <v>0</v>
      </c>
      <c r="RKD14" s="11">
        <f>$B$14*Finance!RKA35</f>
        <v>0</v>
      </c>
      <c r="RKE14" s="11">
        <f>$B$14*Finance!RKB35</f>
        <v>0</v>
      </c>
      <c r="RKF14" s="11">
        <f>$B$14*Finance!RKC35</f>
        <v>0</v>
      </c>
      <c r="RKG14" s="11">
        <f>$B$14*Finance!RKD35</f>
        <v>0</v>
      </c>
      <c r="RKH14" s="11">
        <f>$B$14*Finance!RKE35</f>
        <v>0</v>
      </c>
      <c r="RKI14" s="11">
        <f>$B$14*Finance!RKF35</f>
        <v>0</v>
      </c>
      <c r="RKJ14" s="11">
        <f>$B$14*Finance!RKG35</f>
        <v>0</v>
      </c>
      <c r="RKK14" s="11">
        <f>$B$14*Finance!RKH35</f>
        <v>0</v>
      </c>
      <c r="RKL14" s="11">
        <f>$B$14*Finance!RKI35</f>
        <v>0</v>
      </c>
      <c r="RKM14" s="11">
        <f>$B$14*Finance!RKJ35</f>
        <v>0</v>
      </c>
      <c r="RKN14" s="11">
        <f>$B$14*Finance!RKK35</f>
        <v>0</v>
      </c>
      <c r="RKO14" s="11">
        <f>$B$14*Finance!RKL35</f>
        <v>0</v>
      </c>
      <c r="RKP14" s="11">
        <f>$B$14*Finance!RKM35</f>
        <v>0</v>
      </c>
      <c r="RKQ14" s="11">
        <f>$B$14*Finance!RKN35</f>
        <v>0</v>
      </c>
      <c r="RKR14" s="11">
        <f>$B$14*Finance!RKO35</f>
        <v>0</v>
      </c>
      <c r="RKS14" s="11">
        <f>$B$14*Finance!RKP35</f>
        <v>0</v>
      </c>
      <c r="RKT14" s="11">
        <f>$B$14*Finance!RKQ35</f>
        <v>0</v>
      </c>
      <c r="RKU14" s="11">
        <f>$B$14*Finance!RKR35</f>
        <v>0</v>
      </c>
      <c r="RKV14" s="11">
        <f>$B$14*Finance!RKS35</f>
        <v>0</v>
      </c>
      <c r="RKW14" s="11">
        <f>$B$14*Finance!RKT35</f>
        <v>0</v>
      </c>
      <c r="RKX14" s="11">
        <f>$B$14*Finance!RKU35</f>
        <v>0</v>
      </c>
      <c r="RKY14" s="11">
        <f>$B$14*Finance!RKV35</f>
        <v>0</v>
      </c>
      <c r="RKZ14" s="11">
        <f>$B$14*Finance!RKW35</f>
        <v>0</v>
      </c>
      <c r="RLA14" s="11">
        <f>$B$14*Finance!RKX35</f>
        <v>0</v>
      </c>
      <c r="RLB14" s="11">
        <f>$B$14*Finance!RKY35</f>
        <v>0</v>
      </c>
      <c r="RLC14" s="11">
        <f>$B$14*Finance!RKZ35</f>
        <v>0</v>
      </c>
      <c r="RLD14" s="11">
        <f>$B$14*Finance!RLA35</f>
        <v>0</v>
      </c>
      <c r="RLE14" s="11">
        <f>$B$14*Finance!RLB35</f>
        <v>0</v>
      </c>
      <c r="RLF14" s="11">
        <f>$B$14*Finance!RLC35</f>
        <v>0</v>
      </c>
      <c r="RLG14" s="11">
        <f>$B$14*Finance!RLD35</f>
        <v>0</v>
      </c>
      <c r="RLH14" s="11">
        <f>$B$14*Finance!RLE35</f>
        <v>0</v>
      </c>
      <c r="RLI14" s="11">
        <f>$B$14*Finance!RLF35</f>
        <v>0</v>
      </c>
      <c r="RLJ14" s="11">
        <f>$B$14*Finance!RLG35</f>
        <v>0</v>
      </c>
      <c r="RLK14" s="11">
        <f>$B$14*Finance!RLH35</f>
        <v>0</v>
      </c>
      <c r="RLL14" s="11">
        <f>$B$14*Finance!RLI35</f>
        <v>0</v>
      </c>
      <c r="RLM14" s="11">
        <f>$B$14*Finance!RLJ35</f>
        <v>0</v>
      </c>
      <c r="RLN14" s="11">
        <f>$B$14*Finance!RLK35</f>
        <v>0</v>
      </c>
      <c r="RLO14" s="11">
        <f>$B$14*Finance!RLL35</f>
        <v>0</v>
      </c>
      <c r="RLP14" s="11">
        <f>$B$14*Finance!RLM35</f>
        <v>0</v>
      </c>
      <c r="RLQ14" s="11">
        <f>$B$14*Finance!RLN35</f>
        <v>0</v>
      </c>
      <c r="RLR14" s="11">
        <f>$B$14*Finance!RLO35</f>
        <v>0</v>
      </c>
      <c r="RLS14" s="11">
        <f>$B$14*Finance!RLP35</f>
        <v>0</v>
      </c>
      <c r="RLT14" s="11">
        <f>$B$14*Finance!RLQ35</f>
        <v>0</v>
      </c>
      <c r="RLU14" s="11">
        <f>$B$14*Finance!RLR35</f>
        <v>0</v>
      </c>
      <c r="RLV14" s="11">
        <f>$B$14*Finance!RLS35</f>
        <v>0</v>
      </c>
      <c r="RLW14" s="11">
        <f>$B$14*Finance!RLT35</f>
        <v>0</v>
      </c>
      <c r="RLX14" s="11">
        <f>$B$14*Finance!RLU35</f>
        <v>0</v>
      </c>
      <c r="RLY14" s="11">
        <f>$B$14*Finance!RLV35</f>
        <v>0</v>
      </c>
      <c r="RLZ14" s="11">
        <f>$B$14*Finance!RLW35</f>
        <v>0</v>
      </c>
      <c r="RMA14" s="11">
        <f>$B$14*Finance!RLX35</f>
        <v>0</v>
      </c>
      <c r="RMB14" s="11">
        <f>$B$14*Finance!RLY35</f>
        <v>0</v>
      </c>
      <c r="RMC14" s="11">
        <f>$B$14*Finance!RLZ35</f>
        <v>0</v>
      </c>
      <c r="RMD14" s="11">
        <f>$B$14*Finance!RMA35</f>
        <v>0</v>
      </c>
      <c r="RME14" s="11">
        <f>$B$14*Finance!RMB35</f>
        <v>0</v>
      </c>
      <c r="RMF14" s="11">
        <f>$B$14*Finance!RMC35</f>
        <v>0</v>
      </c>
      <c r="RMG14" s="11">
        <f>$B$14*Finance!RMD35</f>
        <v>0</v>
      </c>
      <c r="RMH14" s="11">
        <f>$B$14*Finance!RME35</f>
        <v>0</v>
      </c>
      <c r="RMI14" s="11">
        <f>$B$14*Finance!RMF35</f>
        <v>0</v>
      </c>
      <c r="RMJ14" s="11">
        <f>$B$14*Finance!RMG35</f>
        <v>0</v>
      </c>
      <c r="RMK14" s="11">
        <f>$B$14*Finance!RMH35</f>
        <v>0</v>
      </c>
      <c r="RML14" s="11">
        <f>$B$14*Finance!RMI35</f>
        <v>0</v>
      </c>
      <c r="RMM14" s="11">
        <f>$B$14*Finance!RMJ35</f>
        <v>0</v>
      </c>
      <c r="RMN14" s="11">
        <f>$B$14*Finance!RMK35</f>
        <v>0</v>
      </c>
      <c r="RMO14" s="11">
        <f>$B$14*Finance!RML35</f>
        <v>0</v>
      </c>
      <c r="RMP14" s="11">
        <f>$B$14*Finance!RMM35</f>
        <v>0</v>
      </c>
      <c r="RMQ14" s="11">
        <f>$B$14*Finance!RMN35</f>
        <v>0</v>
      </c>
      <c r="RMR14" s="11">
        <f>$B$14*Finance!RMO35</f>
        <v>0</v>
      </c>
      <c r="RMS14" s="11">
        <f>$B$14*Finance!RMP35</f>
        <v>0</v>
      </c>
      <c r="RMT14" s="11">
        <f>$B$14*Finance!RMQ35</f>
        <v>0</v>
      </c>
      <c r="RMU14" s="11">
        <f>$B$14*Finance!RMR35</f>
        <v>0</v>
      </c>
      <c r="RMV14" s="11">
        <f>$B$14*Finance!RMS35</f>
        <v>0</v>
      </c>
      <c r="RMW14" s="11">
        <f>$B$14*Finance!RMT35</f>
        <v>0</v>
      </c>
      <c r="RMX14" s="11">
        <f>$B$14*Finance!RMU35</f>
        <v>0</v>
      </c>
      <c r="RMY14" s="11">
        <f>$B$14*Finance!RMV35</f>
        <v>0</v>
      </c>
      <c r="RMZ14" s="11">
        <f>$B$14*Finance!RMW35</f>
        <v>0</v>
      </c>
      <c r="RNA14" s="11">
        <f>$B$14*Finance!RMX35</f>
        <v>0</v>
      </c>
      <c r="RNB14" s="11">
        <f>$B$14*Finance!RMY35</f>
        <v>0</v>
      </c>
      <c r="RNC14" s="11">
        <f>$B$14*Finance!RMZ35</f>
        <v>0</v>
      </c>
      <c r="RND14" s="11">
        <f>$B$14*Finance!RNA35</f>
        <v>0</v>
      </c>
      <c r="RNE14" s="11">
        <f>$B$14*Finance!RNB35</f>
        <v>0</v>
      </c>
      <c r="RNF14" s="11">
        <f>$B$14*Finance!RNC35</f>
        <v>0</v>
      </c>
      <c r="RNG14" s="11">
        <f>$B$14*Finance!RND35</f>
        <v>0</v>
      </c>
      <c r="RNH14" s="11">
        <f>$B$14*Finance!RNE35</f>
        <v>0</v>
      </c>
      <c r="RNI14" s="11">
        <f>$B$14*Finance!RNF35</f>
        <v>0</v>
      </c>
      <c r="RNJ14" s="11">
        <f>$B$14*Finance!RNG35</f>
        <v>0</v>
      </c>
      <c r="RNK14" s="11">
        <f>$B$14*Finance!RNH35</f>
        <v>0</v>
      </c>
      <c r="RNL14" s="11">
        <f>$B$14*Finance!RNI35</f>
        <v>0</v>
      </c>
      <c r="RNM14" s="11">
        <f>$B$14*Finance!RNJ35</f>
        <v>0</v>
      </c>
      <c r="RNN14" s="11">
        <f>$B$14*Finance!RNK35</f>
        <v>0</v>
      </c>
      <c r="RNO14" s="11">
        <f>$B$14*Finance!RNL35</f>
        <v>0</v>
      </c>
      <c r="RNP14" s="11">
        <f>$B$14*Finance!RNM35</f>
        <v>0</v>
      </c>
      <c r="RNQ14" s="11">
        <f>$B$14*Finance!RNN35</f>
        <v>0</v>
      </c>
      <c r="RNR14" s="11">
        <f>$B$14*Finance!RNO35</f>
        <v>0</v>
      </c>
      <c r="RNS14" s="11">
        <f>$B$14*Finance!RNP35</f>
        <v>0</v>
      </c>
      <c r="RNT14" s="11">
        <f>$B$14*Finance!RNQ35</f>
        <v>0</v>
      </c>
      <c r="RNU14" s="11">
        <f>$B$14*Finance!RNR35</f>
        <v>0</v>
      </c>
      <c r="RNV14" s="11">
        <f>$B$14*Finance!RNS35</f>
        <v>0</v>
      </c>
      <c r="RNW14" s="11">
        <f>$B$14*Finance!RNT35</f>
        <v>0</v>
      </c>
      <c r="RNX14" s="11">
        <f>$B$14*Finance!RNU35</f>
        <v>0</v>
      </c>
      <c r="RNY14" s="11">
        <f>$B$14*Finance!RNV35</f>
        <v>0</v>
      </c>
      <c r="RNZ14" s="11">
        <f>$B$14*Finance!RNW35</f>
        <v>0</v>
      </c>
      <c r="ROA14" s="11">
        <f>$B$14*Finance!RNX35</f>
        <v>0</v>
      </c>
      <c r="ROB14" s="11">
        <f>$B$14*Finance!RNY35</f>
        <v>0</v>
      </c>
      <c r="ROC14" s="11">
        <f>$B$14*Finance!RNZ35</f>
        <v>0</v>
      </c>
      <c r="ROD14" s="11">
        <f>$B$14*Finance!ROA35</f>
        <v>0</v>
      </c>
      <c r="ROE14" s="11">
        <f>$B$14*Finance!ROB35</f>
        <v>0</v>
      </c>
      <c r="ROF14" s="11">
        <f>$B$14*Finance!ROC35</f>
        <v>0</v>
      </c>
      <c r="ROG14" s="11">
        <f>$B$14*Finance!ROD35</f>
        <v>0</v>
      </c>
      <c r="ROH14" s="11">
        <f>$B$14*Finance!ROE35</f>
        <v>0</v>
      </c>
      <c r="ROI14" s="11">
        <f>$B$14*Finance!ROF35</f>
        <v>0</v>
      </c>
      <c r="ROJ14" s="11">
        <f>$B$14*Finance!ROG35</f>
        <v>0</v>
      </c>
      <c r="ROK14" s="11">
        <f>$B$14*Finance!ROH35</f>
        <v>0</v>
      </c>
      <c r="ROL14" s="11">
        <f>$B$14*Finance!ROI35</f>
        <v>0</v>
      </c>
      <c r="ROM14" s="11">
        <f>$B$14*Finance!ROJ35</f>
        <v>0</v>
      </c>
      <c r="RON14" s="11">
        <f>$B$14*Finance!ROK35</f>
        <v>0</v>
      </c>
      <c r="ROO14" s="11">
        <f>$B$14*Finance!ROL35</f>
        <v>0</v>
      </c>
      <c r="ROP14" s="11">
        <f>$B$14*Finance!ROM35</f>
        <v>0</v>
      </c>
      <c r="ROQ14" s="11">
        <f>$B$14*Finance!RON35</f>
        <v>0</v>
      </c>
      <c r="ROR14" s="11">
        <f>$B$14*Finance!ROO35</f>
        <v>0</v>
      </c>
      <c r="ROS14" s="11">
        <f>$B$14*Finance!ROP35</f>
        <v>0</v>
      </c>
      <c r="ROT14" s="11">
        <f>$B$14*Finance!ROQ35</f>
        <v>0</v>
      </c>
      <c r="ROU14" s="11">
        <f>$B$14*Finance!ROR35</f>
        <v>0</v>
      </c>
      <c r="ROV14" s="11">
        <f>$B$14*Finance!ROS35</f>
        <v>0</v>
      </c>
      <c r="ROW14" s="11">
        <f>$B$14*Finance!ROT35</f>
        <v>0</v>
      </c>
      <c r="ROX14" s="11">
        <f>$B$14*Finance!ROU35</f>
        <v>0</v>
      </c>
      <c r="ROY14" s="11">
        <f>$B$14*Finance!ROV35</f>
        <v>0</v>
      </c>
      <c r="ROZ14" s="11">
        <f>$B$14*Finance!ROW35</f>
        <v>0</v>
      </c>
      <c r="RPA14" s="11">
        <f>$B$14*Finance!ROX35</f>
        <v>0</v>
      </c>
      <c r="RPB14" s="11">
        <f>$B$14*Finance!ROY35</f>
        <v>0</v>
      </c>
      <c r="RPC14" s="11">
        <f>$B$14*Finance!ROZ35</f>
        <v>0</v>
      </c>
      <c r="RPD14" s="11">
        <f>$B$14*Finance!RPA35</f>
        <v>0</v>
      </c>
      <c r="RPE14" s="11">
        <f>$B$14*Finance!RPB35</f>
        <v>0</v>
      </c>
      <c r="RPF14" s="11">
        <f>$B$14*Finance!RPC35</f>
        <v>0</v>
      </c>
      <c r="RPG14" s="11">
        <f>$B$14*Finance!RPD35</f>
        <v>0</v>
      </c>
      <c r="RPH14" s="11">
        <f>$B$14*Finance!RPE35</f>
        <v>0</v>
      </c>
      <c r="RPI14" s="11">
        <f>$B$14*Finance!RPF35</f>
        <v>0</v>
      </c>
      <c r="RPJ14" s="11">
        <f>$B$14*Finance!RPG35</f>
        <v>0</v>
      </c>
      <c r="RPK14" s="11">
        <f>$B$14*Finance!RPH35</f>
        <v>0</v>
      </c>
      <c r="RPL14" s="11">
        <f>$B$14*Finance!RPI35</f>
        <v>0</v>
      </c>
      <c r="RPM14" s="11">
        <f>$B$14*Finance!RPJ35</f>
        <v>0</v>
      </c>
      <c r="RPN14" s="11">
        <f>$B$14*Finance!RPK35</f>
        <v>0</v>
      </c>
      <c r="RPO14" s="11">
        <f>$B$14*Finance!RPL35</f>
        <v>0</v>
      </c>
      <c r="RPP14" s="11">
        <f>$B$14*Finance!RPM35</f>
        <v>0</v>
      </c>
      <c r="RPQ14" s="11">
        <f>$B$14*Finance!RPN35</f>
        <v>0</v>
      </c>
      <c r="RPR14" s="11">
        <f>$B$14*Finance!RPO35</f>
        <v>0</v>
      </c>
      <c r="RPS14" s="11">
        <f>$B$14*Finance!RPP35</f>
        <v>0</v>
      </c>
      <c r="RPT14" s="11">
        <f>$B$14*Finance!RPQ35</f>
        <v>0</v>
      </c>
      <c r="RPU14" s="11">
        <f>$B$14*Finance!RPR35</f>
        <v>0</v>
      </c>
      <c r="RPV14" s="11">
        <f>$B$14*Finance!RPS35</f>
        <v>0</v>
      </c>
      <c r="RPW14" s="11">
        <f>$B$14*Finance!RPT35</f>
        <v>0</v>
      </c>
      <c r="RPX14" s="11">
        <f>$B$14*Finance!RPU35</f>
        <v>0</v>
      </c>
      <c r="RPY14" s="11">
        <f>$B$14*Finance!RPV35</f>
        <v>0</v>
      </c>
      <c r="RPZ14" s="11">
        <f>$B$14*Finance!RPW35</f>
        <v>0</v>
      </c>
      <c r="RQA14" s="11">
        <f>$B$14*Finance!RPX35</f>
        <v>0</v>
      </c>
      <c r="RQB14" s="11">
        <f>$B$14*Finance!RPY35</f>
        <v>0</v>
      </c>
      <c r="RQC14" s="11">
        <f>$B$14*Finance!RPZ35</f>
        <v>0</v>
      </c>
      <c r="RQD14" s="11">
        <f>$B$14*Finance!RQA35</f>
        <v>0</v>
      </c>
      <c r="RQE14" s="11">
        <f>$B$14*Finance!RQB35</f>
        <v>0</v>
      </c>
      <c r="RQF14" s="11">
        <f>$B$14*Finance!RQC35</f>
        <v>0</v>
      </c>
      <c r="RQG14" s="11">
        <f>$B$14*Finance!RQD35</f>
        <v>0</v>
      </c>
      <c r="RQH14" s="11">
        <f>$B$14*Finance!RQE35</f>
        <v>0</v>
      </c>
      <c r="RQI14" s="11">
        <f>$B$14*Finance!RQF35</f>
        <v>0</v>
      </c>
      <c r="RQJ14" s="11">
        <f>$B$14*Finance!RQG35</f>
        <v>0</v>
      </c>
      <c r="RQK14" s="11">
        <f>$B$14*Finance!RQH35</f>
        <v>0</v>
      </c>
      <c r="RQL14" s="11">
        <f>$B$14*Finance!RQI35</f>
        <v>0</v>
      </c>
      <c r="RQM14" s="11">
        <f>$B$14*Finance!RQJ35</f>
        <v>0</v>
      </c>
      <c r="RQN14" s="11">
        <f>$B$14*Finance!RQK35</f>
        <v>0</v>
      </c>
      <c r="RQO14" s="11">
        <f>$B$14*Finance!RQL35</f>
        <v>0</v>
      </c>
      <c r="RQP14" s="11">
        <f>$B$14*Finance!RQM35</f>
        <v>0</v>
      </c>
      <c r="RQQ14" s="11">
        <f>$B$14*Finance!RQN35</f>
        <v>0</v>
      </c>
      <c r="RQR14" s="11">
        <f>$B$14*Finance!RQO35</f>
        <v>0</v>
      </c>
      <c r="RQS14" s="11">
        <f>$B$14*Finance!RQP35</f>
        <v>0</v>
      </c>
      <c r="RQT14" s="11">
        <f>$B$14*Finance!RQQ35</f>
        <v>0</v>
      </c>
      <c r="RQU14" s="11">
        <f>$B$14*Finance!RQR35</f>
        <v>0</v>
      </c>
      <c r="RQV14" s="11">
        <f>$B$14*Finance!RQS35</f>
        <v>0</v>
      </c>
      <c r="RQW14" s="11">
        <f>$B$14*Finance!RQT35</f>
        <v>0</v>
      </c>
      <c r="RQX14" s="11">
        <f>$B$14*Finance!RQU35</f>
        <v>0</v>
      </c>
      <c r="RQY14" s="11">
        <f>$B$14*Finance!RQV35</f>
        <v>0</v>
      </c>
      <c r="RQZ14" s="11">
        <f>$B$14*Finance!RQW35</f>
        <v>0</v>
      </c>
      <c r="RRA14" s="11">
        <f>$B$14*Finance!RQX35</f>
        <v>0</v>
      </c>
      <c r="RRB14" s="11">
        <f>$B$14*Finance!RQY35</f>
        <v>0</v>
      </c>
      <c r="RRC14" s="11">
        <f>$B$14*Finance!RQZ35</f>
        <v>0</v>
      </c>
      <c r="RRD14" s="11">
        <f>$B$14*Finance!RRA35</f>
        <v>0</v>
      </c>
      <c r="RRE14" s="11">
        <f>$B$14*Finance!RRB35</f>
        <v>0</v>
      </c>
      <c r="RRF14" s="11">
        <f>$B$14*Finance!RRC35</f>
        <v>0</v>
      </c>
      <c r="RRG14" s="11">
        <f>$B$14*Finance!RRD35</f>
        <v>0</v>
      </c>
      <c r="RRH14" s="11">
        <f>$B$14*Finance!RRE35</f>
        <v>0</v>
      </c>
      <c r="RRI14" s="11">
        <f>$B$14*Finance!RRF35</f>
        <v>0</v>
      </c>
      <c r="RRJ14" s="11">
        <f>$B$14*Finance!RRG35</f>
        <v>0</v>
      </c>
      <c r="RRK14" s="11">
        <f>$B$14*Finance!RRH35</f>
        <v>0</v>
      </c>
      <c r="RRL14" s="11">
        <f>$B$14*Finance!RRI35</f>
        <v>0</v>
      </c>
      <c r="RRM14" s="11">
        <f>$B$14*Finance!RRJ35</f>
        <v>0</v>
      </c>
      <c r="RRN14" s="11">
        <f>$B$14*Finance!RRK35</f>
        <v>0</v>
      </c>
      <c r="RRO14" s="11">
        <f>$B$14*Finance!RRL35</f>
        <v>0</v>
      </c>
      <c r="RRP14" s="11">
        <f>$B$14*Finance!RRM35</f>
        <v>0</v>
      </c>
      <c r="RRQ14" s="11">
        <f>$B$14*Finance!RRN35</f>
        <v>0</v>
      </c>
      <c r="RRR14" s="11">
        <f>$B$14*Finance!RRO35</f>
        <v>0</v>
      </c>
      <c r="RRS14" s="11">
        <f>$B$14*Finance!RRP35</f>
        <v>0</v>
      </c>
      <c r="RRT14" s="11">
        <f>$B$14*Finance!RRQ35</f>
        <v>0</v>
      </c>
      <c r="RRU14" s="11">
        <f>$B$14*Finance!RRR35</f>
        <v>0</v>
      </c>
      <c r="RRV14" s="11">
        <f>$B$14*Finance!RRS35</f>
        <v>0</v>
      </c>
      <c r="RRW14" s="11">
        <f>$B$14*Finance!RRT35</f>
        <v>0</v>
      </c>
      <c r="RRX14" s="11">
        <f>$B$14*Finance!RRU35</f>
        <v>0</v>
      </c>
      <c r="RRY14" s="11">
        <f>$B$14*Finance!RRV35</f>
        <v>0</v>
      </c>
      <c r="RRZ14" s="11">
        <f>$B$14*Finance!RRW35</f>
        <v>0</v>
      </c>
      <c r="RSA14" s="11">
        <f>$B$14*Finance!RRX35</f>
        <v>0</v>
      </c>
      <c r="RSB14" s="11">
        <f>$B$14*Finance!RRY35</f>
        <v>0</v>
      </c>
      <c r="RSC14" s="11">
        <f>$B$14*Finance!RRZ35</f>
        <v>0</v>
      </c>
      <c r="RSD14" s="11">
        <f>$B$14*Finance!RSA35</f>
        <v>0</v>
      </c>
      <c r="RSE14" s="11">
        <f>$B$14*Finance!RSB35</f>
        <v>0</v>
      </c>
      <c r="RSF14" s="11">
        <f>$B$14*Finance!RSC35</f>
        <v>0</v>
      </c>
      <c r="RSG14" s="11">
        <f>$B$14*Finance!RSD35</f>
        <v>0</v>
      </c>
      <c r="RSH14" s="11">
        <f>$B$14*Finance!RSE35</f>
        <v>0</v>
      </c>
      <c r="RSI14" s="11">
        <f>$B$14*Finance!RSF35</f>
        <v>0</v>
      </c>
      <c r="RSJ14" s="11">
        <f>$B$14*Finance!RSG35</f>
        <v>0</v>
      </c>
      <c r="RSK14" s="11">
        <f>$B$14*Finance!RSH35</f>
        <v>0</v>
      </c>
      <c r="RSL14" s="11">
        <f>$B$14*Finance!RSI35</f>
        <v>0</v>
      </c>
      <c r="RSM14" s="11">
        <f>$B$14*Finance!RSJ35</f>
        <v>0</v>
      </c>
      <c r="RSN14" s="11">
        <f>$B$14*Finance!RSK35</f>
        <v>0</v>
      </c>
      <c r="RSO14" s="11">
        <f>$B$14*Finance!RSL35</f>
        <v>0</v>
      </c>
      <c r="RSP14" s="11">
        <f>$B$14*Finance!RSM35</f>
        <v>0</v>
      </c>
      <c r="RSQ14" s="11">
        <f>$B$14*Finance!RSN35</f>
        <v>0</v>
      </c>
      <c r="RSR14" s="11">
        <f>$B$14*Finance!RSO35</f>
        <v>0</v>
      </c>
      <c r="RSS14" s="11">
        <f>$B$14*Finance!RSP35</f>
        <v>0</v>
      </c>
      <c r="RST14" s="11">
        <f>$B$14*Finance!RSQ35</f>
        <v>0</v>
      </c>
      <c r="RSU14" s="11">
        <f>$B$14*Finance!RSR35</f>
        <v>0</v>
      </c>
      <c r="RSV14" s="11">
        <f>$B$14*Finance!RSS35</f>
        <v>0</v>
      </c>
      <c r="RSW14" s="11">
        <f>$B$14*Finance!RST35</f>
        <v>0</v>
      </c>
      <c r="RSX14" s="11">
        <f>$B$14*Finance!RSU35</f>
        <v>0</v>
      </c>
      <c r="RSY14" s="11">
        <f>$B$14*Finance!RSV35</f>
        <v>0</v>
      </c>
      <c r="RSZ14" s="11">
        <f>$B$14*Finance!RSW35</f>
        <v>0</v>
      </c>
      <c r="RTA14" s="11">
        <f>$B$14*Finance!RSX35</f>
        <v>0</v>
      </c>
      <c r="RTB14" s="11">
        <f>$B$14*Finance!RSY35</f>
        <v>0</v>
      </c>
      <c r="RTC14" s="11">
        <f>$B$14*Finance!RSZ35</f>
        <v>0</v>
      </c>
      <c r="RTD14" s="11">
        <f>$B$14*Finance!RTA35</f>
        <v>0</v>
      </c>
      <c r="RTE14" s="11">
        <f>$B$14*Finance!RTB35</f>
        <v>0</v>
      </c>
      <c r="RTF14" s="11">
        <f>$B$14*Finance!RTC35</f>
        <v>0</v>
      </c>
      <c r="RTG14" s="11">
        <f>$B$14*Finance!RTD35</f>
        <v>0</v>
      </c>
      <c r="RTH14" s="11">
        <f>$B$14*Finance!RTE35</f>
        <v>0</v>
      </c>
      <c r="RTI14" s="11">
        <f>$B$14*Finance!RTF35</f>
        <v>0</v>
      </c>
      <c r="RTJ14" s="11">
        <f>$B$14*Finance!RTG35</f>
        <v>0</v>
      </c>
      <c r="RTK14" s="11">
        <f>$B$14*Finance!RTH35</f>
        <v>0</v>
      </c>
      <c r="RTL14" s="11">
        <f>$B$14*Finance!RTI35</f>
        <v>0</v>
      </c>
      <c r="RTM14" s="11">
        <f>$B$14*Finance!RTJ35</f>
        <v>0</v>
      </c>
      <c r="RTN14" s="11">
        <f>$B$14*Finance!RTK35</f>
        <v>0</v>
      </c>
      <c r="RTO14" s="11">
        <f>$B$14*Finance!RTL35</f>
        <v>0</v>
      </c>
      <c r="RTP14" s="11">
        <f>$B$14*Finance!RTM35</f>
        <v>0</v>
      </c>
      <c r="RTQ14" s="11">
        <f>$B$14*Finance!RTN35</f>
        <v>0</v>
      </c>
      <c r="RTR14" s="11">
        <f>$B$14*Finance!RTO35</f>
        <v>0</v>
      </c>
      <c r="RTS14" s="11">
        <f>$B$14*Finance!RTP35</f>
        <v>0</v>
      </c>
      <c r="RTT14" s="11">
        <f>$B$14*Finance!RTQ35</f>
        <v>0</v>
      </c>
      <c r="RTU14" s="11">
        <f>$B$14*Finance!RTR35</f>
        <v>0</v>
      </c>
      <c r="RTV14" s="11">
        <f>$B$14*Finance!RTS35</f>
        <v>0</v>
      </c>
      <c r="RTW14" s="11">
        <f>$B$14*Finance!RTT35</f>
        <v>0</v>
      </c>
      <c r="RTX14" s="11">
        <f>$B$14*Finance!RTU35</f>
        <v>0</v>
      </c>
      <c r="RTY14" s="11">
        <f>$B$14*Finance!RTV35</f>
        <v>0</v>
      </c>
      <c r="RTZ14" s="11">
        <f>$B$14*Finance!RTW35</f>
        <v>0</v>
      </c>
      <c r="RUA14" s="11">
        <f>$B$14*Finance!RTX35</f>
        <v>0</v>
      </c>
      <c r="RUB14" s="11">
        <f>$B$14*Finance!RTY35</f>
        <v>0</v>
      </c>
      <c r="RUC14" s="11">
        <f>$B$14*Finance!RTZ35</f>
        <v>0</v>
      </c>
      <c r="RUD14" s="11">
        <f>$B$14*Finance!RUA35</f>
        <v>0</v>
      </c>
      <c r="RUE14" s="11">
        <f>$B$14*Finance!RUB35</f>
        <v>0</v>
      </c>
      <c r="RUF14" s="11">
        <f>$B$14*Finance!RUC35</f>
        <v>0</v>
      </c>
      <c r="RUG14" s="11">
        <f>$B$14*Finance!RUD35</f>
        <v>0</v>
      </c>
      <c r="RUH14" s="11">
        <f>$B$14*Finance!RUE35</f>
        <v>0</v>
      </c>
      <c r="RUI14" s="11">
        <f>$B$14*Finance!RUF35</f>
        <v>0</v>
      </c>
      <c r="RUJ14" s="11">
        <f>$B$14*Finance!RUG35</f>
        <v>0</v>
      </c>
      <c r="RUK14" s="11">
        <f>$B$14*Finance!RUH35</f>
        <v>0</v>
      </c>
      <c r="RUL14" s="11">
        <f>$B$14*Finance!RUI35</f>
        <v>0</v>
      </c>
      <c r="RUM14" s="11">
        <f>$B$14*Finance!RUJ35</f>
        <v>0</v>
      </c>
      <c r="RUN14" s="11">
        <f>$B$14*Finance!RUK35</f>
        <v>0</v>
      </c>
      <c r="RUO14" s="11">
        <f>$B$14*Finance!RUL35</f>
        <v>0</v>
      </c>
      <c r="RUP14" s="11">
        <f>$B$14*Finance!RUM35</f>
        <v>0</v>
      </c>
      <c r="RUQ14" s="11">
        <f>$B$14*Finance!RUN35</f>
        <v>0</v>
      </c>
      <c r="RUR14" s="11">
        <f>$B$14*Finance!RUO35</f>
        <v>0</v>
      </c>
      <c r="RUS14" s="11">
        <f>$B$14*Finance!RUP35</f>
        <v>0</v>
      </c>
      <c r="RUT14" s="11">
        <f>$B$14*Finance!RUQ35</f>
        <v>0</v>
      </c>
      <c r="RUU14" s="11">
        <f>$B$14*Finance!RUR35</f>
        <v>0</v>
      </c>
      <c r="RUV14" s="11">
        <f>$B$14*Finance!RUS35</f>
        <v>0</v>
      </c>
      <c r="RUW14" s="11">
        <f>$B$14*Finance!RUT35</f>
        <v>0</v>
      </c>
      <c r="RUX14" s="11">
        <f>$B$14*Finance!RUU35</f>
        <v>0</v>
      </c>
      <c r="RUY14" s="11">
        <f>$B$14*Finance!RUV35</f>
        <v>0</v>
      </c>
      <c r="RUZ14" s="11">
        <f>$B$14*Finance!RUW35</f>
        <v>0</v>
      </c>
      <c r="RVA14" s="11">
        <f>$B$14*Finance!RUX35</f>
        <v>0</v>
      </c>
      <c r="RVB14" s="11">
        <f>$B$14*Finance!RUY35</f>
        <v>0</v>
      </c>
      <c r="RVC14" s="11">
        <f>$B$14*Finance!RUZ35</f>
        <v>0</v>
      </c>
      <c r="RVD14" s="11">
        <f>$B$14*Finance!RVA35</f>
        <v>0</v>
      </c>
      <c r="RVE14" s="11">
        <f>$B$14*Finance!RVB35</f>
        <v>0</v>
      </c>
      <c r="RVF14" s="11">
        <f>$B$14*Finance!RVC35</f>
        <v>0</v>
      </c>
      <c r="RVG14" s="11">
        <f>$B$14*Finance!RVD35</f>
        <v>0</v>
      </c>
      <c r="RVH14" s="11">
        <f>$B$14*Finance!RVE35</f>
        <v>0</v>
      </c>
      <c r="RVI14" s="11">
        <f>$B$14*Finance!RVF35</f>
        <v>0</v>
      </c>
      <c r="RVJ14" s="11">
        <f>$B$14*Finance!RVG35</f>
        <v>0</v>
      </c>
      <c r="RVK14" s="11">
        <f>$B$14*Finance!RVH35</f>
        <v>0</v>
      </c>
      <c r="RVL14" s="11">
        <f>$B$14*Finance!RVI35</f>
        <v>0</v>
      </c>
      <c r="RVM14" s="11">
        <f>$B$14*Finance!RVJ35</f>
        <v>0</v>
      </c>
      <c r="RVN14" s="11">
        <f>$B$14*Finance!RVK35</f>
        <v>0</v>
      </c>
      <c r="RVO14" s="11">
        <f>$B$14*Finance!RVL35</f>
        <v>0</v>
      </c>
      <c r="RVP14" s="11">
        <f>$B$14*Finance!RVM35</f>
        <v>0</v>
      </c>
      <c r="RVQ14" s="11">
        <f>$B$14*Finance!RVN35</f>
        <v>0</v>
      </c>
      <c r="RVR14" s="11">
        <f>$B$14*Finance!RVO35</f>
        <v>0</v>
      </c>
      <c r="RVS14" s="11">
        <f>$B$14*Finance!RVP35</f>
        <v>0</v>
      </c>
      <c r="RVT14" s="11">
        <f>$B$14*Finance!RVQ35</f>
        <v>0</v>
      </c>
      <c r="RVU14" s="11">
        <f>$B$14*Finance!RVR35</f>
        <v>0</v>
      </c>
      <c r="RVV14" s="11">
        <f>$B$14*Finance!RVS35</f>
        <v>0</v>
      </c>
      <c r="RVW14" s="11">
        <f>$B$14*Finance!RVT35</f>
        <v>0</v>
      </c>
      <c r="RVX14" s="11">
        <f>$B$14*Finance!RVU35</f>
        <v>0</v>
      </c>
      <c r="RVY14" s="11">
        <f>$B$14*Finance!RVV35</f>
        <v>0</v>
      </c>
      <c r="RVZ14" s="11">
        <f>$B$14*Finance!RVW35</f>
        <v>0</v>
      </c>
      <c r="RWA14" s="11">
        <f>$B$14*Finance!RVX35</f>
        <v>0</v>
      </c>
      <c r="RWB14" s="11">
        <f>$B$14*Finance!RVY35</f>
        <v>0</v>
      </c>
      <c r="RWC14" s="11">
        <f>$B$14*Finance!RVZ35</f>
        <v>0</v>
      </c>
      <c r="RWD14" s="11">
        <f>$B$14*Finance!RWA35</f>
        <v>0</v>
      </c>
      <c r="RWE14" s="11">
        <f>$B$14*Finance!RWB35</f>
        <v>0</v>
      </c>
      <c r="RWF14" s="11">
        <f>$B$14*Finance!RWC35</f>
        <v>0</v>
      </c>
      <c r="RWG14" s="11">
        <f>$B$14*Finance!RWD35</f>
        <v>0</v>
      </c>
      <c r="RWH14" s="11">
        <f>$B$14*Finance!RWE35</f>
        <v>0</v>
      </c>
      <c r="RWI14" s="11">
        <f>$B$14*Finance!RWF35</f>
        <v>0</v>
      </c>
      <c r="RWJ14" s="11">
        <f>$B$14*Finance!RWG35</f>
        <v>0</v>
      </c>
      <c r="RWK14" s="11">
        <f>$B$14*Finance!RWH35</f>
        <v>0</v>
      </c>
      <c r="RWL14" s="11">
        <f>$B$14*Finance!RWI35</f>
        <v>0</v>
      </c>
      <c r="RWM14" s="11">
        <f>$B$14*Finance!RWJ35</f>
        <v>0</v>
      </c>
      <c r="RWN14" s="11">
        <f>$B$14*Finance!RWK35</f>
        <v>0</v>
      </c>
      <c r="RWO14" s="11">
        <f>$B$14*Finance!RWL35</f>
        <v>0</v>
      </c>
      <c r="RWP14" s="11">
        <f>$B$14*Finance!RWM35</f>
        <v>0</v>
      </c>
      <c r="RWQ14" s="11">
        <f>$B$14*Finance!RWN35</f>
        <v>0</v>
      </c>
      <c r="RWR14" s="11">
        <f>$B$14*Finance!RWO35</f>
        <v>0</v>
      </c>
      <c r="RWS14" s="11">
        <f>$B$14*Finance!RWP35</f>
        <v>0</v>
      </c>
      <c r="RWT14" s="11">
        <f>$B$14*Finance!RWQ35</f>
        <v>0</v>
      </c>
      <c r="RWU14" s="11">
        <f>$B$14*Finance!RWR35</f>
        <v>0</v>
      </c>
      <c r="RWV14" s="11">
        <f>$B$14*Finance!RWS35</f>
        <v>0</v>
      </c>
      <c r="RWW14" s="11">
        <f>$B$14*Finance!RWT35</f>
        <v>0</v>
      </c>
      <c r="RWX14" s="11">
        <f>$B$14*Finance!RWU35</f>
        <v>0</v>
      </c>
      <c r="RWY14" s="11">
        <f>$B$14*Finance!RWV35</f>
        <v>0</v>
      </c>
      <c r="RWZ14" s="11">
        <f>$B$14*Finance!RWW35</f>
        <v>0</v>
      </c>
      <c r="RXA14" s="11">
        <f>$B$14*Finance!RWX35</f>
        <v>0</v>
      </c>
      <c r="RXB14" s="11">
        <f>$B$14*Finance!RWY35</f>
        <v>0</v>
      </c>
      <c r="RXC14" s="11">
        <f>$B$14*Finance!RWZ35</f>
        <v>0</v>
      </c>
      <c r="RXD14" s="11">
        <f>$B$14*Finance!RXA35</f>
        <v>0</v>
      </c>
      <c r="RXE14" s="11">
        <f>$B$14*Finance!RXB35</f>
        <v>0</v>
      </c>
      <c r="RXF14" s="11">
        <f>$B$14*Finance!RXC35</f>
        <v>0</v>
      </c>
      <c r="RXG14" s="11">
        <f>$B$14*Finance!RXD35</f>
        <v>0</v>
      </c>
      <c r="RXH14" s="11">
        <f>$B$14*Finance!RXE35</f>
        <v>0</v>
      </c>
      <c r="RXI14" s="11">
        <f>$B$14*Finance!RXF35</f>
        <v>0</v>
      </c>
      <c r="RXJ14" s="11">
        <f>$B$14*Finance!RXG35</f>
        <v>0</v>
      </c>
      <c r="RXK14" s="11">
        <f>$B$14*Finance!RXH35</f>
        <v>0</v>
      </c>
      <c r="RXL14" s="11">
        <f>$B$14*Finance!RXI35</f>
        <v>0</v>
      </c>
      <c r="RXM14" s="11">
        <f>$B$14*Finance!RXJ35</f>
        <v>0</v>
      </c>
      <c r="RXN14" s="11">
        <f>$B$14*Finance!RXK35</f>
        <v>0</v>
      </c>
      <c r="RXO14" s="11">
        <f>$B$14*Finance!RXL35</f>
        <v>0</v>
      </c>
      <c r="RXP14" s="11">
        <f>$B$14*Finance!RXM35</f>
        <v>0</v>
      </c>
      <c r="RXQ14" s="11">
        <f>$B$14*Finance!RXN35</f>
        <v>0</v>
      </c>
      <c r="RXR14" s="11">
        <f>$B$14*Finance!RXO35</f>
        <v>0</v>
      </c>
      <c r="RXS14" s="11">
        <f>$B$14*Finance!RXP35</f>
        <v>0</v>
      </c>
      <c r="RXT14" s="11">
        <f>$B$14*Finance!RXQ35</f>
        <v>0</v>
      </c>
      <c r="RXU14" s="11">
        <f>$B$14*Finance!RXR35</f>
        <v>0</v>
      </c>
      <c r="RXV14" s="11">
        <f>$B$14*Finance!RXS35</f>
        <v>0</v>
      </c>
      <c r="RXW14" s="11">
        <f>$B$14*Finance!RXT35</f>
        <v>0</v>
      </c>
      <c r="RXX14" s="11">
        <f>$B$14*Finance!RXU35</f>
        <v>0</v>
      </c>
      <c r="RXY14" s="11">
        <f>$B$14*Finance!RXV35</f>
        <v>0</v>
      </c>
      <c r="RXZ14" s="11">
        <f>$B$14*Finance!RXW35</f>
        <v>0</v>
      </c>
      <c r="RYA14" s="11">
        <f>$B$14*Finance!RXX35</f>
        <v>0</v>
      </c>
      <c r="RYB14" s="11">
        <f>$B$14*Finance!RXY35</f>
        <v>0</v>
      </c>
      <c r="RYC14" s="11">
        <f>$B$14*Finance!RXZ35</f>
        <v>0</v>
      </c>
      <c r="RYD14" s="11">
        <f>$B$14*Finance!RYA35</f>
        <v>0</v>
      </c>
      <c r="RYE14" s="11">
        <f>$B$14*Finance!RYB35</f>
        <v>0</v>
      </c>
      <c r="RYF14" s="11">
        <f>$B$14*Finance!RYC35</f>
        <v>0</v>
      </c>
      <c r="RYG14" s="11">
        <f>$B$14*Finance!RYD35</f>
        <v>0</v>
      </c>
      <c r="RYH14" s="11">
        <f>$B$14*Finance!RYE35</f>
        <v>0</v>
      </c>
      <c r="RYI14" s="11">
        <f>$B$14*Finance!RYF35</f>
        <v>0</v>
      </c>
      <c r="RYJ14" s="11">
        <f>$B$14*Finance!RYG35</f>
        <v>0</v>
      </c>
      <c r="RYK14" s="11">
        <f>$B$14*Finance!RYH35</f>
        <v>0</v>
      </c>
      <c r="RYL14" s="11">
        <f>$B$14*Finance!RYI35</f>
        <v>0</v>
      </c>
      <c r="RYM14" s="11">
        <f>$B$14*Finance!RYJ35</f>
        <v>0</v>
      </c>
      <c r="RYN14" s="11">
        <f>$B$14*Finance!RYK35</f>
        <v>0</v>
      </c>
      <c r="RYO14" s="11">
        <f>$B$14*Finance!RYL35</f>
        <v>0</v>
      </c>
      <c r="RYP14" s="11">
        <f>$B$14*Finance!RYM35</f>
        <v>0</v>
      </c>
      <c r="RYQ14" s="11">
        <f>$B$14*Finance!RYN35</f>
        <v>0</v>
      </c>
      <c r="RYR14" s="11">
        <f>$B$14*Finance!RYO35</f>
        <v>0</v>
      </c>
      <c r="RYS14" s="11">
        <f>$B$14*Finance!RYP35</f>
        <v>0</v>
      </c>
      <c r="RYT14" s="11">
        <f>$B$14*Finance!RYQ35</f>
        <v>0</v>
      </c>
      <c r="RYU14" s="11">
        <f>$B$14*Finance!RYR35</f>
        <v>0</v>
      </c>
      <c r="RYV14" s="11">
        <f>$B$14*Finance!RYS35</f>
        <v>0</v>
      </c>
      <c r="RYW14" s="11">
        <f>$B$14*Finance!RYT35</f>
        <v>0</v>
      </c>
      <c r="RYX14" s="11">
        <f>$B$14*Finance!RYU35</f>
        <v>0</v>
      </c>
      <c r="RYY14" s="11">
        <f>$B$14*Finance!RYV35</f>
        <v>0</v>
      </c>
      <c r="RYZ14" s="11">
        <f>$B$14*Finance!RYW35</f>
        <v>0</v>
      </c>
      <c r="RZA14" s="11">
        <f>$B$14*Finance!RYX35</f>
        <v>0</v>
      </c>
      <c r="RZB14" s="11">
        <f>$B$14*Finance!RYY35</f>
        <v>0</v>
      </c>
      <c r="RZC14" s="11">
        <f>$B$14*Finance!RYZ35</f>
        <v>0</v>
      </c>
      <c r="RZD14" s="11">
        <f>$B$14*Finance!RZA35</f>
        <v>0</v>
      </c>
      <c r="RZE14" s="11">
        <f>$B$14*Finance!RZB35</f>
        <v>0</v>
      </c>
      <c r="RZF14" s="11">
        <f>$B$14*Finance!RZC35</f>
        <v>0</v>
      </c>
      <c r="RZG14" s="11">
        <f>$B$14*Finance!RZD35</f>
        <v>0</v>
      </c>
      <c r="RZH14" s="11">
        <f>$B$14*Finance!RZE35</f>
        <v>0</v>
      </c>
      <c r="RZI14" s="11">
        <f>$B$14*Finance!RZF35</f>
        <v>0</v>
      </c>
      <c r="RZJ14" s="11">
        <f>$B$14*Finance!RZG35</f>
        <v>0</v>
      </c>
      <c r="RZK14" s="11">
        <f>$B$14*Finance!RZH35</f>
        <v>0</v>
      </c>
      <c r="RZL14" s="11">
        <f>$B$14*Finance!RZI35</f>
        <v>0</v>
      </c>
      <c r="RZM14" s="11">
        <f>$B$14*Finance!RZJ35</f>
        <v>0</v>
      </c>
      <c r="RZN14" s="11">
        <f>$B$14*Finance!RZK35</f>
        <v>0</v>
      </c>
      <c r="RZO14" s="11">
        <f>$B$14*Finance!RZL35</f>
        <v>0</v>
      </c>
      <c r="RZP14" s="11">
        <f>$B$14*Finance!RZM35</f>
        <v>0</v>
      </c>
      <c r="RZQ14" s="11">
        <f>$B$14*Finance!RZN35</f>
        <v>0</v>
      </c>
      <c r="RZR14" s="11">
        <f>$B$14*Finance!RZO35</f>
        <v>0</v>
      </c>
      <c r="RZS14" s="11">
        <f>$B$14*Finance!RZP35</f>
        <v>0</v>
      </c>
      <c r="RZT14" s="11">
        <f>$B$14*Finance!RZQ35</f>
        <v>0</v>
      </c>
      <c r="RZU14" s="11">
        <f>$B$14*Finance!RZR35</f>
        <v>0</v>
      </c>
      <c r="RZV14" s="11">
        <f>$B$14*Finance!RZS35</f>
        <v>0</v>
      </c>
      <c r="RZW14" s="11">
        <f>$B$14*Finance!RZT35</f>
        <v>0</v>
      </c>
      <c r="RZX14" s="11">
        <f>$B$14*Finance!RZU35</f>
        <v>0</v>
      </c>
      <c r="RZY14" s="11">
        <f>$B$14*Finance!RZV35</f>
        <v>0</v>
      </c>
      <c r="RZZ14" s="11">
        <f>$B$14*Finance!RZW35</f>
        <v>0</v>
      </c>
      <c r="SAA14" s="11">
        <f>$B$14*Finance!RZX35</f>
        <v>0</v>
      </c>
      <c r="SAB14" s="11">
        <f>$B$14*Finance!RZY35</f>
        <v>0</v>
      </c>
      <c r="SAC14" s="11">
        <f>$B$14*Finance!RZZ35</f>
        <v>0</v>
      </c>
      <c r="SAD14" s="11">
        <f>$B$14*Finance!SAA35</f>
        <v>0</v>
      </c>
      <c r="SAE14" s="11">
        <f>$B$14*Finance!SAB35</f>
        <v>0</v>
      </c>
      <c r="SAF14" s="11">
        <f>$B$14*Finance!SAC35</f>
        <v>0</v>
      </c>
      <c r="SAG14" s="11">
        <f>$B$14*Finance!SAD35</f>
        <v>0</v>
      </c>
      <c r="SAH14" s="11">
        <f>$B$14*Finance!SAE35</f>
        <v>0</v>
      </c>
      <c r="SAI14" s="11">
        <f>$B$14*Finance!SAF35</f>
        <v>0</v>
      </c>
      <c r="SAJ14" s="11">
        <f>$B$14*Finance!SAG35</f>
        <v>0</v>
      </c>
      <c r="SAK14" s="11">
        <f>$B$14*Finance!SAH35</f>
        <v>0</v>
      </c>
      <c r="SAL14" s="11">
        <f>$B$14*Finance!SAI35</f>
        <v>0</v>
      </c>
      <c r="SAM14" s="11">
        <f>$B$14*Finance!SAJ35</f>
        <v>0</v>
      </c>
      <c r="SAN14" s="11">
        <f>$B$14*Finance!SAK35</f>
        <v>0</v>
      </c>
      <c r="SAO14" s="11">
        <f>$B$14*Finance!SAL35</f>
        <v>0</v>
      </c>
      <c r="SAP14" s="11">
        <f>$B$14*Finance!SAM35</f>
        <v>0</v>
      </c>
      <c r="SAQ14" s="11">
        <f>$B$14*Finance!SAN35</f>
        <v>0</v>
      </c>
      <c r="SAR14" s="11">
        <f>$B$14*Finance!SAO35</f>
        <v>0</v>
      </c>
      <c r="SAS14" s="11">
        <f>$B$14*Finance!SAP35</f>
        <v>0</v>
      </c>
      <c r="SAT14" s="11">
        <f>$B$14*Finance!SAQ35</f>
        <v>0</v>
      </c>
      <c r="SAU14" s="11">
        <f>$B$14*Finance!SAR35</f>
        <v>0</v>
      </c>
      <c r="SAV14" s="11">
        <f>$B$14*Finance!SAS35</f>
        <v>0</v>
      </c>
      <c r="SAW14" s="11">
        <f>$B$14*Finance!SAT35</f>
        <v>0</v>
      </c>
      <c r="SAX14" s="11">
        <f>$B$14*Finance!SAU35</f>
        <v>0</v>
      </c>
      <c r="SAY14" s="11">
        <f>$B$14*Finance!SAV35</f>
        <v>0</v>
      </c>
      <c r="SAZ14" s="11">
        <f>$B$14*Finance!SAW35</f>
        <v>0</v>
      </c>
      <c r="SBA14" s="11">
        <f>$B$14*Finance!SAX35</f>
        <v>0</v>
      </c>
      <c r="SBB14" s="11">
        <f>$B$14*Finance!SAY35</f>
        <v>0</v>
      </c>
      <c r="SBC14" s="11">
        <f>$B$14*Finance!SAZ35</f>
        <v>0</v>
      </c>
      <c r="SBD14" s="11">
        <f>$B$14*Finance!SBA35</f>
        <v>0</v>
      </c>
      <c r="SBE14" s="11">
        <f>$B$14*Finance!SBB35</f>
        <v>0</v>
      </c>
      <c r="SBF14" s="11">
        <f>$B$14*Finance!SBC35</f>
        <v>0</v>
      </c>
      <c r="SBG14" s="11">
        <f>$B$14*Finance!SBD35</f>
        <v>0</v>
      </c>
      <c r="SBH14" s="11">
        <f>$B$14*Finance!SBE35</f>
        <v>0</v>
      </c>
      <c r="SBI14" s="11">
        <f>$B$14*Finance!SBF35</f>
        <v>0</v>
      </c>
      <c r="SBJ14" s="11">
        <f>$B$14*Finance!SBG35</f>
        <v>0</v>
      </c>
      <c r="SBK14" s="11">
        <f>$B$14*Finance!SBH35</f>
        <v>0</v>
      </c>
      <c r="SBL14" s="11">
        <f>$B$14*Finance!SBI35</f>
        <v>0</v>
      </c>
      <c r="SBM14" s="11">
        <f>$B$14*Finance!SBJ35</f>
        <v>0</v>
      </c>
      <c r="SBN14" s="11">
        <f>$B$14*Finance!SBK35</f>
        <v>0</v>
      </c>
      <c r="SBO14" s="11">
        <f>$B$14*Finance!SBL35</f>
        <v>0</v>
      </c>
      <c r="SBP14" s="11">
        <f>$B$14*Finance!SBM35</f>
        <v>0</v>
      </c>
      <c r="SBQ14" s="11">
        <f>$B$14*Finance!SBN35</f>
        <v>0</v>
      </c>
      <c r="SBR14" s="11">
        <f>$B$14*Finance!SBO35</f>
        <v>0</v>
      </c>
      <c r="SBS14" s="11">
        <f>$B$14*Finance!SBP35</f>
        <v>0</v>
      </c>
      <c r="SBT14" s="11">
        <f>$B$14*Finance!SBQ35</f>
        <v>0</v>
      </c>
      <c r="SBU14" s="11">
        <f>$B$14*Finance!SBR35</f>
        <v>0</v>
      </c>
      <c r="SBV14" s="11">
        <f>$B$14*Finance!SBS35</f>
        <v>0</v>
      </c>
      <c r="SBW14" s="11">
        <f>$B$14*Finance!SBT35</f>
        <v>0</v>
      </c>
      <c r="SBX14" s="11">
        <f>$B$14*Finance!SBU35</f>
        <v>0</v>
      </c>
      <c r="SBY14" s="11">
        <f>$B$14*Finance!SBV35</f>
        <v>0</v>
      </c>
      <c r="SBZ14" s="11">
        <f>$B$14*Finance!SBW35</f>
        <v>0</v>
      </c>
      <c r="SCA14" s="11">
        <f>$B$14*Finance!SBX35</f>
        <v>0</v>
      </c>
      <c r="SCB14" s="11">
        <f>$B$14*Finance!SBY35</f>
        <v>0</v>
      </c>
      <c r="SCC14" s="11">
        <f>$B$14*Finance!SBZ35</f>
        <v>0</v>
      </c>
      <c r="SCD14" s="11">
        <f>$B$14*Finance!SCA35</f>
        <v>0</v>
      </c>
      <c r="SCE14" s="11">
        <f>$B$14*Finance!SCB35</f>
        <v>0</v>
      </c>
      <c r="SCF14" s="11">
        <f>$B$14*Finance!SCC35</f>
        <v>0</v>
      </c>
      <c r="SCG14" s="11">
        <f>$B$14*Finance!SCD35</f>
        <v>0</v>
      </c>
      <c r="SCH14" s="11">
        <f>$B$14*Finance!SCE35</f>
        <v>0</v>
      </c>
      <c r="SCI14" s="11">
        <f>$B$14*Finance!SCF35</f>
        <v>0</v>
      </c>
      <c r="SCJ14" s="11">
        <f>$B$14*Finance!SCG35</f>
        <v>0</v>
      </c>
      <c r="SCK14" s="11">
        <f>$B$14*Finance!SCH35</f>
        <v>0</v>
      </c>
      <c r="SCL14" s="11">
        <f>$B$14*Finance!SCI35</f>
        <v>0</v>
      </c>
      <c r="SCM14" s="11">
        <f>$B$14*Finance!SCJ35</f>
        <v>0</v>
      </c>
      <c r="SCN14" s="11">
        <f>$B$14*Finance!SCK35</f>
        <v>0</v>
      </c>
      <c r="SCO14" s="11">
        <f>$B$14*Finance!SCL35</f>
        <v>0</v>
      </c>
      <c r="SCP14" s="11">
        <f>$B$14*Finance!SCM35</f>
        <v>0</v>
      </c>
      <c r="SCQ14" s="11">
        <f>$B$14*Finance!SCN35</f>
        <v>0</v>
      </c>
      <c r="SCR14" s="11">
        <f>$B$14*Finance!SCO35</f>
        <v>0</v>
      </c>
      <c r="SCS14" s="11">
        <f>$B$14*Finance!SCP35</f>
        <v>0</v>
      </c>
      <c r="SCT14" s="11">
        <f>$B$14*Finance!SCQ35</f>
        <v>0</v>
      </c>
      <c r="SCU14" s="11">
        <f>$B$14*Finance!SCR35</f>
        <v>0</v>
      </c>
      <c r="SCV14" s="11">
        <f>$B$14*Finance!SCS35</f>
        <v>0</v>
      </c>
      <c r="SCW14" s="11">
        <f>$B$14*Finance!SCT35</f>
        <v>0</v>
      </c>
      <c r="SCX14" s="11">
        <f>$B$14*Finance!SCU35</f>
        <v>0</v>
      </c>
      <c r="SCY14" s="11">
        <f>$B$14*Finance!SCV35</f>
        <v>0</v>
      </c>
      <c r="SCZ14" s="11">
        <f>$B$14*Finance!SCW35</f>
        <v>0</v>
      </c>
      <c r="SDA14" s="11">
        <f>$B$14*Finance!SCX35</f>
        <v>0</v>
      </c>
      <c r="SDB14" s="11">
        <f>$B$14*Finance!SCY35</f>
        <v>0</v>
      </c>
      <c r="SDC14" s="11">
        <f>$B$14*Finance!SCZ35</f>
        <v>0</v>
      </c>
      <c r="SDD14" s="11">
        <f>$B$14*Finance!SDA35</f>
        <v>0</v>
      </c>
      <c r="SDE14" s="11">
        <f>$B$14*Finance!SDB35</f>
        <v>0</v>
      </c>
      <c r="SDF14" s="11">
        <f>$B$14*Finance!SDC35</f>
        <v>0</v>
      </c>
      <c r="SDG14" s="11">
        <f>$B$14*Finance!SDD35</f>
        <v>0</v>
      </c>
      <c r="SDH14" s="11">
        <f>$B$14*Finance!SDE35</f>
        <v>0</v>
      </c>
      <c r="SDI14" s="11">
        <f>$B$14*Finance!SDF35</f>
        <v>0</v>
      </c>
      <c r="SDJ14" s="11">
        <f>$B$14*Finance!SDG35</f>
        <v>0</v>
      </c>
      <c r="SDK14" s="11">
        <f>$B$14*Finance!SDH35</f>
        <v>0</v>
      </c>
      <c r="SDL14" s="11">
        <f>$B$14*Finance!SDI35</f>
        <v>0</v>
      </c>
      <c r="SDM14" s="11">
        <f>$B$14*Finance!SDJ35</f>
        <v>0</v>
      </c>
      <c r="SDN14" s="11">
        <f>$B$14*Finance!SDK35</f>
        <v>0</v>
      </c>
      <c r="SDO14" s="11">
        <f>$B$14*Finance!SDL35</f>
        <v>0</v>
      </c>
      <c r="SDP14" s="11">
        <f>$B$14*Finance!SDM35</f>
        <v>0</v>
      </c>
      <c r="SDQ14" s="11">
        <f>$B$14*Finance!SDN35</f>
        <v>0</v>
      </c>
      <c r="SDR14" s="11">
        <f>$B$14*Finance!SDO35</f>
        <v>0</v>
      </c>
      <c r="SDS14" s="11">
        <f>$B$14*Finance!SDP35</f>
        <v>0</v>
      </c>
      <c r="SDT14" s="11">
        <f>$B$14*Finance!SDQ35</f>
        <v>0</v>
      </c>
      <c r="SDU14" s="11">
        <f>$B$14*Finance!SDR35</f>
        <v>0</v>
      </c>
      <c r="SDV14" s="11">
        <f>$B$14*Finance!SDS35</f>
        <v>0</v>
      </c>
      <c r="SDW14" s="11">
        <f>$B$14*Finance!SDT35</f>
        <v>0</v>
      </c>
      <c r="SDX14" s="11">
        <f>$B$14*Finance!SDU35</f>
        <v>0</v>
      </c>
      <c r="SDY14" s="11">
        <f>$B$14*Finance!SDV35</f>
        <v>0</v>
      </c>
      <c r="SDZ14" s="11">
        <f>$B$14*Finance!SDW35</f>
        <v>0</v>
      </c>
      <c r="SEA14" s="11">
        <f>$B$14*Finance!SDX35</f>
        <v>0</v>
      </c>
      <c r="SEB14" s="11">
        <f>$B$14*Finance!SDY35</f>
        <v>0</v>
      </c>
      <c r="SEC14" s="11">
        <f>$B$14*Finance!SDZ35</f>
        <v>0</v>
      </c>
      <c r="SED14" s="11">
        <f>$B$14*Finance!SEA35</f>
        <v>0</v>
      </c>
      <c r="SEE14" s="11">
        <f>$B$14*Finance!SEB35</f>
        <v>0</v>
      </c>
      <c r="SEF14" s="11">
        <f>$B$14*Finance!SEC35</f>
        <v>0</v>
      </c>
      <c r="SEG14" s="11">
        <f>$B$14*Finance!SED35</f>
        <v>0</v>
      </c>
      <c r="SEH14" s="11">
        <f>$B$14*Finance!SEE35</f>
        <v>0</v>
      </c>
      <c r="SEI14" s="11">
        <f>$B$14*Finance!SEF35</f>
        <v>0</v>
      </c>
      <c r="SEJ14" s="11">
        <f>$B$14*Finance!SEG35</f>
        <v>0</v>
      </c>
      <c r="SEK14" s="11">
        <f>$B$14*Finance!SEH35</f>
        <v>0</v>
      </c>
      <c r="SEL14" s="11">
        <f>$B$14*Finance!SEI35</f>
        <v>0</v>
      </c>
      <c r="SEM14" s="11">
        <f>$B$14*Finance!SEJ35</f>
        <v>0</v>
      </c>
      <c r="SEN14" s="11">
        <f>$B$14*Finance!SEK35</f>
        <v>0</v>
      </c>
      <c r="SEO14" s="11">
        <f>$B$14*Finance!SEL35</f>
        <v>0</v>
      </c>
      <c r="SEP14" s="11">
        <f>$B$14*Finance!SEM35</f>
        <v>0</v>
      </c>
      <c r="SEQ14" s="11">
        <f>$B$14*Finance!SEN35</f>
        <v>0</v>
      </c>
      <c r="SER14" s="11">
        <f>$B$14*Finance!SEO35</f>
        <v>0</v>
      </c>
      <c r="SES14" s="11">
        <f>$B$14*Finance!SEP35</f>
        <v>0</v>
      </c>
      <c r="SET14" s="11">
        <f>$B$14*Finance!SEQ35</f>
        <v>0</v>
      </c>
      <c r="SEU14" s="11">
        <f>$B$14*Finance!SER35</f>
        <v>0</v>
      </c>
      <c r="SEV14" s="11">
        <f>$B$14*Finance!SES35</f>
        <v>0</v>
      </c>
      <c r="SEW14" s="11">
        <f>$B$14*Finance!SET35</f>
        <v>0</v>
      </c>
      <c r="SEX14" s="11">
        <f>$B$14*Finance!SEU35</f>
        <v>0</v>
      </c>
      <c r="SEY14" s="11">
        <f>$B$14*Finance!SEV35</f>
        <v>0</v>
      </c>
      <c r="SEZ14" s="11">
        <f>$B$14*Finance!SEW35</f>
        <v>0</v>
      </c>
      <c r="SFA14" s="11">
        <f>$B$14*Finance!SEX35</f>
        <v>0</v>
      </c>
      <c r="SFB14" s="11">
        <f>$B$14*Finance!SEY35</f>
        <v>0</v>
      </c>
      <c r="SFC14" s="11">
        <f>$B$14*Finance!SEZ35</f>
        <v>0</v>
      </c>
      <c r="SFD14" s="11">
        <f>$B$14*Finance!SFA35</f>
        <v>0</v>
      </c>
      <c r="SFE14" s="11">
        <f>$B$14*Finance!SFB35</f>
        <v>0</v>
      </c>
      <c r="SFF14" s="11">
        <f>$B$14*Finance!SFC35</f>
        <v>0</v>
      </c>
      <c r="SFG14" s="11">
        <f>$B$14*Finance!SFD35</f>
        <v>0</v>
      </c>
      <c r="SFH14" s="11">
        <f>$B$14*Finance!SFE35</f>
        <v>0</v>
      </c>
      <c r="SFI14" s="11">
        <f>$B$14*Finance!SFF35</f>
        <v>0</v>
      </c>
      <c r="SFJ14" s="11">
        <f>$B$14*Finance!SFG35</f>
        <v>0</v>
      </c>
      <c r="SFK14" s="11">
        <f>$B$14*Finance!SFH35</f>
        <v>0</v>
      </c>
      <c r="SFL14" s="11">
        <f>$B$14*Finance!SFI35</f>
        <v>0</v>
      </c>
      <c r="SFM14" s="11">
        <f>$B$14*Finance!SFJ35</f>
        <v>0</v>
      </c>
      <c r="SFN14" s="11">
        <f>$B$14*Finance!SFK35</f>
        <v>0</v>
      </c>
      <c r="SFO14" s="11">
        <f>$B$14*Finance!SFL35</f>
        <v>0</v>
      </c>
      <c r="SFP14" s="11">
        <f>$B$14*Finance!SFM35</f>
        <v>0</v>
      </c>
      <c r="SFQ14" s="11">
        <f>$B$14*Finance!SFN35</f>
        <v>0</v>
      </c>
      <c r="SFR14" s="11">
        <f>$B$14*Finance!SFO35</f>
        <v>0</v>
      </c>
      <c r="SFS14" s="11">
        <f>$B$14*Finance!SFP35</f>
        <v>0</v>
      </c>
      <c r="SFT14" s="11">
        <f>$B$14*Finance!SFQ35</f>
        <v>0</v>
      </c>
      <c r="SFU14" s="11">
        <f>$B$14*Finance!SFR35</f>
        <v>0</v>
      </c>
      <c r="SFV14" s="11">
        <f>$B$14*Finance!SFS35</f>
        <v>0</v>
      </c>
      <c r="SFW14" s="11">
        <f>$B$14*Finance!SFT35</f>
        <v>0</v>
      </c>
      <c r="SFX14" s="11">
        <f>$B$14*Finance!SFU35</f>
        <v>0</v>
      </c>
      <c r="SFY14" s="11">
        <f>$B$14*Finance!SFV35</f>
        <v>0</v>
      </c>
      <c r="SFZ14" s="11">
        <f>$B$14*Finance!SFW35</f>
        <v>0</v>
      </c>
      <c r="SGA14" s="11">
        <f>$B$14*Finance!SFX35</f>
        <v>0</v>
      </c>
      <c r="SGB14" s="11">
        <f>$B$14*Finance!SFY35</f>
        <v>0</v>
      </c>
      <c r="SGC14" s="11">
        <f>$B$14*Finance!SFZ35</f>
        <v>0</v>
      </c>
      <c r="SGD14" s="11">
        <f>$B$14*Finance!SGA35</f>
        <v>0</v>
      </c>
      <c r="SGE14" s="11">
        <f>$B$14*Finance!SGB35</f>
        <v>0</v>
      </c>
      <c r="SGF14" s="11">
        <f>$B$14*Finance!SGC35</f>
        <v>0</v>
      </c>
      <c r="SGG14" s="11">
        <f>$B$14*Finance!SGD35</f>
        <v>0</v>
      </c>
      <c r="SGH14" s="11">
        <f>$B$14*Finance!SGE35</f>
        <v>0</v>
      </c>
      <c r="SGI14" s="11">
        <f>$B$14*Finance!SGF35</f>
        <v>0</v>
      </c>
      <c r="SGJ14" s="11">
        <f>$B$14*Finance!SGG35</f>
        <v>0</v>
      </c>
      <c r="SGK14" s="11">
        <f>$B$14*Finance!SGH35</f>
        <v>0</v>
      </c>
      <c r="SGL14" s="11">
        <f>$B$14*Finance!SGI35</f>
        <v>0</v>
      </c>
      <c r="SGM14" s="11">
        <f>$B$14*Finance!SGJ35</f>
        <v>0</v>
      </c>
      <c r="SGN14" s="11">
        <f>$B$14*Finance!SGK35</f>
        <v>0</v>
      </c>
      <c r="SGO14" s="11">
        <f>$B$14*Finance!SGL35</f>
        <v>0</v>
      </c>
      <c r="SGP14" s="11">
        <f>$B$14*Finance!SGM35</f>
        <v>0</v>
      </c>
      <c r="SGQ14" s="11">
        <f>$B$14*Finance!SGN35</f>
        <v>0</v>
      </c>
      <c r="SGR14" s="11">
        <f>$B$14*Finance!SGO35</f>
        <v>0</v>
      </c>
      <c r="SGS14" s="11">
        <f>$B$14*Finance!SGP35</f>
        <v>0</v>
      </c>
      <c r="SGT14" s="11">
        <f>$B$14*Finance!SGQ35</f>
        <v>0</v>
      </c>
      <c r="SGU14" s="11">
        <f>$B$14*Finance!SGR35</f>
        <v>0</v>
      </c>
      <c r="SGV14" s="11">
        <f>$B$14*Finance!SGS35</f>
        <v>0</v>
      </c>
      <c r="SGW14" s="11">
        <f>$B$14*Finance!SGT35</f>
        <v>0</v>
      </c>
      <c r="SGX14" s="11">
        <f>$B$14*Finance!SGU35</f>
        <v>0</v>
      </c>
      <c r="SGY14" s="11">
        <f>$B$14*Finance!SGV35</f>
        <v>0</v>
      </c>
      <c r="SGZ14" s="11">
        <f>$B$14*Finance!SGW35</f>
        <v>0</v>
      </c>
      <c r="SHA14" s="11">
        <f>$B$14*Finance!SGX35</f>
        <v>0</v>
      </c>
      <c r="SHB14" s="11">
        <f>$B$14*Finance!SGY35</f>
        <v>0</v>
      </c>
      <c r="SHC14" s="11">
        <f>$B$14*Finance!SGZ35</f>
        <v>0</v>
      </c>
      <c r="SHD14" s="11">
        <f>$B$14*Finance!SHA35</f>
        <v>0</v>
      </c>
      <c r="SHE14" s="11">
        <f>$B$14*Finance!SHB35</f>
        <v>0</v>
      </c>
      <c r="SHF14" s="11">
        <f>$B$14*Finance!SHC35</f>
        <v>0</v>
      </c>
      <c r="SHG14" s="11">
        <f>$B$14*Finance!SHD35</f>
        <v>0</v>
      </c>
      <c r="SHH14" s="11">
        <f>$B$14*Finance!SHE35</f>
        <v>0</v>
      </c>
      <c r="SHI14" s="11">
        <f>$B$14*Finance!SHF35</f>
        <v>0</v>
      </c>
      <c r="SHJ14" s="11">
        <f>$B$14*Finance!SHG35</f>
        <v>0</v>
      </c>
      <c r="SHK14" s="11">
        <f>$B$14*Finance!SHH35</f>
        <v>0</v>
      </c>
      <c r="SHL14" s="11">
        <f>$B$14*Finance!SHI35</f>
        <v>0</v>
      </c>
      <c r="SHM14" s="11">
        <f>$B$14*Finance!SHJ35</f>
        <v>0</v>
      </c>
      <c r="SHN14" s="11">
        <f>$B$14*Finance!SHK35</f>
        <v>0</v>
      </c>
      <c r="SHO14" s="11">
        <f>$B$14*Finance!SHL35</f>
        <v>0</v>
      </c>
      <c r="SHP14" s="11">
        <f>$B$14*Finance!SHM35</f>
        <v>0</v>
      </c>
      <c r="SHQ14" s="11">
        <f>$B$14*Finance!SHN35</f>
        <v>0</v>
      </c>
      <c r="SHR14" s="11">
        <f>$B$14*Finance!SHO35</f>
        <v>0</v>
      </c>
      <c r="SHS14" s="11">
        <f>$B$14*Finance!SHP35</f>
        <v>0</v>
      </c>
      <c r="SHT14" s="11">
        <f>$B$14*Finance!SHQ35</f>
        <v>0</v>
      </c>
      <c r="SHU14" s="11">
        <f>$B$14*Finance!SHR35</f>
        <v>0</v>
      </c>
      <c r="SHV14" s="11">
        <f>$B$14*Finance!SHS35</f>
        <v>0</v>
      </c>
      <c r="SHW14" s="11">
        <f>$B$14*Finance!SHT35</f>
        <v>0</v>
      </c>
      <c r="SHX14" s="11">
        <f>$B$14*Finance!SHU35</f>
        <v>0</v>
      </c>
      <c r="SHY14" s="11">
        <f>$B$14*Finance!SHV35</f>
        <v>0</v>
      </c>
      <c r="SHZ14" s="11">
        <f>$B$14*Finance!SHW35</f>
        <v>0</v>
      </c>
      <c r="SIA14" s="11">
        <f>$B$14*Finance!SHX35</f>
        <v>0</v>
      </c>
      <c r="SIB14" s="11">
        <f>$B$14*Finance!SHY35</f>
        <v>0</v>
      </c>
      <c r="SIC14" s="11">
        <f>$B$14*Finance!SHZ35</f>
        <v>0</v>
      </c>
      <c r="SID14" s="11">
        <f>$B$14*Finance!SIA35</f>
        <v>0</v>
      </c>
      <c r="SIE14" s="11">
        <f>$B$14*Finance!SIB35</f>
        <v>0</v>
      </c>
      <c r="SIF14" s="11">
        <f>$B$14*Finance!SIC35</f>
        <v>0</v>
      </c>
      <c r="SIG14" s="11">
        <f>$B$14*Finance!SID35</f>
        <v>0</v>
      </c>
      <c r="SIH14" s="11">
        <f>$B$14*Finance!SIE35</f>
        <v>0</v>
      </c>
      <c r="SII14" s="11">
        <f>$B$14*Finance!SIF35</f>
        <v>0</v>
      </c>
      <c r="SIJ14" s="11">
        <f>$B$14*Finance!SIG35</f>
        <v>0</v>
      </c>
      <c r="SIK14" s="11">
        <f>$B$14*Finance!SIH35</f>
        <v>0</v>
      </c>
      <c r="SIL14" s="11">
        <f>$B$14*Finance!SII35</f>
        <v>0</v>
      </c>
      <c r="SIM14" s="11">
        <f>$B$14*Finance!SIJ35</f>
        <v>0</v>
      </c>
      <c r="SIN14" s="11">
        <f>$B$14*Finance!SIK35</f>
        <v>0</v>
      </c>
      <c r="SIO14" s="11">
        <f>$B$14*Finance!SIL35</f>
        <v>0</v>
      </c>
      <c r="SIP14" s="11">
        <f>$B$14*Finance!SIM35</f>
        <v>0</v>
      </c>
      <c r="SIQ14" s="11">
        <f>$B$14*Finance!SIN35</f>
        <v>0</v>
      </c>
      <c r="SIR14" s="11">
        <f>$B$14*Finance!SIO35</f>
        <v>0</v>
      </c>
      <c r="SIS14" s="11">
        <f>$B$14*Finance!SIP35</f>
        <v>0</v>
      </c>
      <c r="SIT14" s="11">
        <f>$B$14*Finance!SIQ35</f>
        <v>0</v>
      </c>
      <c r="SIU14" s="11">
        <f>$B$14*Finance!SIR35</f>
        <v>0</v>
      </c>
      <c r="SIV14" s="11">
        <f>$B$14*Finance!SIS35</f>
        <v>0</v>
      </c>
      <c r="SIW14" s="11">
        <f>$B$14*Finance!SIT35</f>
        <v>0</v>
      </c>
      <c r="SIX14" s="11">
        <f>$B$14*Finance!SIU35</f>
        <v>0</v>
      </c>
      <c r="SIY14" s="11">
        <f>$B$14*Finance!SIV35</f>
        <v>0</v>
      </c>
      <c r="SIZ14" s="11">
        <f>$B$14*Finance!SIW35</f>
        <v>0</v>
      </c>
      <c r="SJA14" s="11">
        <f>$B$14*Finance!SIX35</f>
        <v>0</v>
      </c>
      <c r="SJB14" s="11">
        <f>$B$14*Finance!SIY35</f>
        <v>0</v>
      </c>
      <c r="SJC14" s="11">
        <f>$B$14*Finance!SIZ35</f>
        <v>0</v>
      </c>
      <c r="SJD14" s="11">
        <f>$B$14*Finance!SJA35</f>
        <v>0</v>
      </c>
      <c r="SJE14" s="11">
        <f>$B$14*Finance!SJB35</f>
        <v>0</v>
      </c>
      <c r="SJF14" s="11">
        <f>$B$14*Finance!SJC35</f>
        <v>0</v>
      </c>
      <c r="SJG14" s="11">
        <f>$B$14*Finance!SJD35</f>
        <v>0</v>
      </c>
      <c r="SJH14" s="11">
        <f>$B$14*Finance!SJE35</f>
        <v>0</v>
      </c>
      <c r="SJI14" s="11">
        <f>$B$14*Finance!SJF35</f>
        <v>0</v>
      </c>
      <c r="SJJ14" s="11">
        <f>$B$14*Finance!SJG35</f>
        <v>0</v>
      </c>
      <c r="SJK14" s="11">
        <f>$B$14*Finance!SJH35</f>
        <v>0</v>
      </c>
      <c r="SJL14" s="11">
        <f>$B$14*Finance!SJI35</f>
        <v>0</v>
      </c>
      <c r="SJM14" s="11">
        <f>$B$14*Finance!SJJ35</f>
        <v>0</v>
      </c>
      <c r="SJN14" s="11">
        <f>$B$14*Finance!SJK35</f>
        <v>0</v>
      </c>
      <c r="SJO14" s="11">
        <f>$B$14*Finance!SJL35</f>
        <v>0</v>
      </c>
      <c r="SJP14" s="11">
        <f>$B$14*Finance!SJM35</f>
        <v>0</v>
      </c>
      <c r="SJQ14" s="11">
        <f>$B$14*Finance!SJN35</f>
        <v>0</v>
      </c>
      <c r="SJR14" s="11">
        <f>$B$14*Finance!SJO35</f>
        <v>0</v>
      </c>
      <c r="SJS14" s="11">
        <f>$B$14*Finance!SJP35</f>
        <v>0</v>
      </c>
      <c r="SJT14" s="11">
        <f>$B$14*Finance!SJQ35</f>
        <v>0</v>
      </c>
      <c r="SJU14" s="11">
        <f>$B$14*Finance!SJR35</f>
        <v>0</v>
      </c>
      <c r="SJV14" s="11">
        <f>$B$14*Finance!SJS35</f>
        <v>0</v>
      </c>
      <c r="SJW14" s="11">
        <f>$B$14*Finance!SJT35</f>
        <v>0</v>
      </c>
      <c r="SJX14" s="11">
        <f>$B$14*Finance!SJU35</f>
        <v>0</v>
      </c>
      <c r="SJY14" s="11">
        <f>$B$14*Finance!SJV35</f>
        <v>0</v>
      </c>
      <c r="SJZ14" s="11">
        <f>$B$14*Finance!SJW35</f>
        <v>0</v>
      </c>
      <c r="SKA14" s="11">
        <f>$B$14*Finance!SJX35</f>
        <v>0</v>
      </c>
      <c r="SKB14" s="11">
        <f>$B$14*Finance!SJY35</f>
        <v>0</v>
      </c>
      <c r="SKC14" s="11">
        <f>$B$14*Finance!SJZ35</f>
        <v>0</v>
      </c>
      <c r="SKD14" s="11">
        <f>$B$14*Finance!SKA35</f>
        <v>0</v>
      </c>
      <c r="SKE14" s="11">
        <f>$B$14*Finance!SKB35</f>
        <v>0</v>
      </c>
      <c r="SKF14" s="11">
        <f>$B$14*Finance!SKC35</f>
        <v>0</v>
      </c>
      <c r="SKG14" s="11">
        <f>$B$14*Finance!SKD35</f>
        <v>0</v>
      </c>
      <c r="SKH14" s="11">
        <f>$B$14*Finance!SKE35</f>
        <v>0</v>
      </c>
      <c r="SKI14" s="11">
        <f>$B$14*Finance!SKF35</f>
        <v>0</v>
      </c>
      <c r="SKJ14" s="11">
        <f>$B$14*Finance!SKG35</f>
        <v>0</v>
      </c>
      <c r="SKK14" s="11">
        <f>$B$14*Finance!SKH35</f>
        <v>0</v>
      </c>
      <c r="SKL14" s="11">
        <f>$B$14*Finance!SKI35</f>
        <v>0</v>
      </c>
      <c r="SKM14" s="11">
        <f>$B$14*Finance!SKJ35</f>
        <v>0</v>
      </c>
      <c r="SKN14" s="11">
        <f>$B$14*Finance!SKK35</f>
        <v>0</v>
      </c>
      <c r="SKO14" s="11">
        <f>$B$14*Finance!SKL35</f>
        <v>0</v>
      </c>
      <c r="SKP14" s="11">
        <f>$B$14*Finance!SKM35</f>
        <v>0</v>
      </c>
      <c r="SKQ14" s="11">
        <f>$B$14*Finance!SKN35</f>
        <v>0</v>
      </c>
      <c r="SKR14" s="11">
        <f>$B$14*Finance!SKO35</f>
        <v>0</v>
      </c>
      <c r="SKS14" s="11">
        <f>$B$14*Finance!SKP35</f>
        <v>0</v>
      </c>
      <c r="SKT14" s="11">
        <f>$B$14*Finance!SKQ35</f>
        <v>0</v>
      </c>
      <c r="SKU14" s="11">
        <f>$B$14*Finance!SKR35</f>
        <v>0</v>
      </c>
      <c r="SKV14" s="11">
        <f>$B$14*Finance!SKS35</f>
        <v>0</v>
      </c>
      <c r="SKW14" s="11">
        <f>$B$14*Finance!SKT35</f>
        <v>0</v>
      </c>
      <c r="SKX14" s="11">
        <f>$B$14*Finance!SKU35</f>
        <v>0</v>
      </c>
      <c r="SKY14" s="11">
        <f>$B$14*Finance!SKV35</f>
        <v>0</v>
      </c>
      <c r="SKZ14" s="11">
        <f>$B$14*Finance!SKW35</f>
        <v>0</v>
      </c>
      <c r="SLA14" s="11">
        <f>$B$14*Finance!SKX35</f>
        <v>0</v>
      </c>
      <c r="SLB14" s="11">
        <f>$B$14*Finance!SKY35</f>
        <v>0</v>
      </c>
      <c r="SLC14" s="11">
        <f>$B$14*Finance!SKZ35</f>
        <v>0</v>
      </c>
      <c r="SLD14" s="11">
        <f>$B$14*Finance!SLA35</f>
        <v>0</v>
      </c>
      <c r="SLE14" s="11">
        <f>$B$14*Finance!SLB35</f>
        <v>0</v>
      </c>
      <c r="SLF14" s="11">
        <f>$B$14*Finance!SLC35</f>
        <v>0</v>
      </c>
      <c r="SLG14" s="11">
        <f>$B$14*Finance!SLD35</f>
        <v>0</v>
      </c>
      <c r="SLH14" s="11">
        <f>$B$14*Finance!SLE35</f>
        <v>0</v>
      </c>
      <c r="SLI14" s="11">
        <f>$B$14*Finance!SLF35</f>
        <v>0</v>
      </c>
      <c r="SLJ14" s="11">
        <f>$B$14*Finance!SLG35</f>
        <v>0</v>
      </c>
      <c r="SLK14" s="11">
        <f>$B$14*Finance!SLH35</f>
        <v>0</v>
      </c>
      <c r="SLL14" s="11">
        <f>$B$14*Finance!SLI35</f>
        <v>0</v>
      </c>
      <c r="SLM14" s="11">
        <f>$B$14*Finance!SLJ35</f>
        <v>0</v>
      </c>
      <c r="SLN14" s="11">
        <f>$B$14*Finance!SLK35</f>
        <v>0</v>
      </c>
      <c r="SLO14" s="11">
        <f>$B$14*Finance!SLL35</f>
        <v>0</v>
      </c>
      <c r="SLP14" s="11">
        <f>$B$14*Finance!SLM35</f>
        <v>0</v>
      </c>
      <c r="SLQ14" s="11">
        <f>$B$14*Finance!SLN35</f>
        <v>0</v>
      </c>
      <c r="SLR14" s="11">
        <f>$B$14*Finance!SLO35</f>
        <v>0</v>
      </c>
      <c r="SLS14" s="11">
        <f>$B$14*Finance!SLP35</f>
        <v>0</v>
      </c>
      <c r="SLT14" s="11">
        <f>$B$14*Finance!SLQ35</f>
        <v>0</v>
      </c>
      <c r="SLU14" s="11">
        <f>$B$14*Finance!SLR35</f>
        <v>0</v>
      </c>
      <c r="SLV14" s="11">
        <f>$B$14*Finance!SLS35</f>
        <v>0</v>
      </c>
      <c r="SLW14" s="11">
        <f>$B$14*Finance!SLT35</f>
        <v>0</v>
      </c>
      <c r="SLX14" s="11">
        <f>$B$14*Finance!SLU35</f>
        <v>0</v>
      </c>
      <c r="SLY14" s="11">
        <f>$B$14*Finance!SLV35</f>
        <v>0</v>
      </c>
      <c r="SLZ14" s="11">
        <f>$B$14*Finance!SLW35</f>
        <v>0</v>
      </c>
      <c r="SMA14" s="11">
        <f>$B$14*Finance!SLX35</f>
        <v>0</v>
      </c>
      <c r="SMB14" s="11">
        <f>$B$14*Finance!SLY35</f>
        <v>0</v>
      </c>
      <c r="SMC14" s="11">
        <f>$B$14*Finance!SLZ35</f>
        <v>0</v>
      </c>
      <c r="SMD14" s="11">
        <f>$B$14*Finance!SMA35</f>
        <v>0</v>
      </c>
      <c r="SME14" s="11">
        <f>$B$14*Finance!SMB35</f>
        <v>0</v>
      </c>
      <c r="SMF14" s="11">
        <f>$B$14*Finance!SMC35</f>
        <v>0</v>
      </c>
      <c r="SMG14" s="11">
        <f>$B$14*Finance!SMD35</f>
        <v>0</v>
      </c>
      <c r="SMH14" s="11">
        <f>$B$14*Finance!SME35</f>
        <v>0</v>
      </c>
      <c r="SMI14" s="11">
        <f>$B$14*Finance!SMF35</f>
        <v>0</v>
      </c>
      <c r="SMJ14" s="11">
        <f>$B$14*Finance!SMG35</f>
        <v>0</v>
      </c>
      <c r="SMK14" s="11">
        <f>$B$14*Finance!SMH35</f>
        <v>0</v>
      </c>
      <c r="SML14" s="11">
        <f>$B$14*Finance!SMI35</f>
        <v>0</v>
      </c>
      <c r="SMM14" s="11">
        <f>$B$14*Finance!SMJ35</f>
        <v>0</v>
      </c>
      <c r="SMN14" s="11">
        <f>$B$14*Finance!SMK35</f>
        <v>0</v>
      </c>
      <c r="SMO14" s="11">
        <f>$B$14*Finance!SML35</f>
        <v>0</v>
      </c>
      <c r="SMP14" s="11">
        <f>$B$14*Finance!SMM35</f>
        <v>0</v>
      </c>
      <c r="SMQ14" s="11">
        <f>$B$14*Finance!SMN35</f>
        <v>0</v>
      </c>
      <c r="SMR14" s="11">
        <f>$B$14*Finance!SMO35</f>
        <v>0</v>
      </c>
      <c r="SMS14" s="11">
        <f>$B$14*Finance!SMP35</f>
        <v>0</v>
      </c>
      <c r="SMT14" s="11">
        <f>$B$14*Finance!SMQ35</f>
        <v>0</v>
      </c>
      <c r="SMU14" s="11">
        <f>$B$14*Finance!SMR35</f>
        <v>0</v>
      </c>
      <c r="SMV14" s="11">
        <f>$B$14*Finance!SMS35</f>
        <v>0</v>
      </c>
      <c r="SMW14" s="11">
        <f>$B$14*Finance!SMT35</f>
        <v>0</v>
      </c>
      <c r="SMX14" s="11">
        <f>$B$14*Finance!SMU35</f>
        <v>0</v>
      </c>
      <c r="SMY14" s="11">
        <f>$B$14*Finance!SMV35</f>
        <v>0</v>
      </c>
      <c r="SMZ14" s="11">
        <f>$B$14*Finance!SMW35</f>
        <v>0</v>
      </c>
      <c r="SNA14" s="11">
        <f>$B$14*Finance!SMX35</f>
        <v>0</v>
      </c>
      <c r="SNB14" s="11">
        <f>$B$14*Finance!SMY35</f>
        <v>0</v>
      </c>
      <c r="SNC14" s="11">
        <f>$B$14*Finance!SMZ35</f>
        <v>0</v>
      </c>
      <c r="SND14" s="11">
        <f>$B$14*Finance!SNA35</f>
        <v>0</v>
      </c>
      <c r="SNE14" s="11">
        <f>$B$14*Finance!SNB35</f>
        <v>0</v>
      </c>
      <c r="SNF14" s="11">
        <f>$B$14*Finance!SNC35</f>
        <v>0</v>
      </c>
      <c r="SNG14" s="11">
        <f>$B$14*Finance!SND35</f>
        <v>0</v>
      </c>
      <c r="SNH14" s="11">
        <f>$B$14*Finance!SNE35</f>
        <v>0</v>
      </c>
      <c r="SNI14" s="11">
        <f>$B$14*Finance!SNF35</f>
        <v>0</v>
      </c>
      <c r="SNJ14" s="11">
        <f>$B$14*Finance!SNG35</f>
        <v>0</v>
      </c>
      <c r="SNK14" s="11">
        <f>$B$14*Finance!SNH35</f>
        <v>0</v>
      </c>
      <c r="SNL14" s="11">
        <f>$B$14*Finance!SNI35</f>
        <v>0</v>
      </c>
      <c r="SNM14" s="11">
        <f>$B$14*Finance!SNJ35</f>
        <v>0</v>
      </c>
      <c r="SNN14" s="11">
        <f>$B$14*Finance!SNK35</f>
        <v>0</v>
      </c>
      <c r="SNO14" s="11">
        <f>$B$14*Finance!SNL35</f>
        <v>0</v>
      </c>
      <c r="SNP14" s="11">
        <f>$B$14*Finance!SNM35</f>
        <v>0</v>
      </c>
      <c r="SNQ14" s="11">
        <f>$B$14*Finance!SNN35</f>
        <v>0</v>
      </c>
      <c r="SNR14" s="11">
        <f>$B$14*Finance!SNO35</f>
        <v>0</v>
      </c>
      <c r="SNS14" s="11">
        <f>$B$14*Finance!SNP35</f>
        <v>0</v>
      </c>
      <c r="SNT14" s="11">
        <f>$B$14*Finance!SNQ35</f>
        <v>0</v>
      </c>
      <c r="SNU14" s="11">
        <f>$B$14*Finance!SNR35</f>
        <v>0</v>
      </c>
      <c r="SNV14" s="11">
        <f>$B$14*Finance!SNS35</f>
        <v>0</v>
      </c>
      <c r="SNW14" s="11">
        <f>$B$14*Finance!SNT35</f>
        <v>0</v>
      </c>
      <c r="SNX14" s="11">
        <f>$B$14*Finance!SNU35</f>
        <v>0</v>
      </c>
      <c r="SNY14" s="11">
        <f>$B$14*Finance!SNV35</f>
        <v>0</v>
      </c>
      <c r="SNZ14" s="11">
        <f>$B$14*Finance!SNW35</f>
        <v>0</v>
      </c>
      <c r="SOA14" s="11">
        <f>$B$14*Finance!SNX35</f>
        <v>0</v>
      </c>
      <c r="SOB14" s="11">
        <f>$B$14*Finance!SNY35</f>
        <v>0</v>
      </c>
      <c r="SOC14" s="11">
        <f>$B$14*Finance!SNZ35</f>
        <v>0</v>
      </c>
      <c r="SOD14" s="11">
        <f>$B$14*Finance!SOA35</f>
        <v>0</v>
      </c>
      <c r="SOE14" s="11">
        <f>$B$14*Finance!SOB35</f>
        <v>0</v>
      </c>
      <c r="SOF14" s="11">
        <f>$B$14*Finance!SOC35</f>
        <v>0</v>
      </c>
      <c r="SOG14" s="11">
        <f>$B$14*Finance!SOD35</f>
        <v>0</v>
      </c>
      <c r="SOH14" s="11">
        <f>$B$14*Finance!SOE35</f>
        <v>0</v>
      </c>
      <c r="SOI14" s="11">
        <f>$B$14*Finance!SOF35</f>
        <v>0</v>
      </c>
      <c r="SOJ14" s="11">
        <f>$B$14*Finance!SOG35</f>
        <v>0</v>
      </c>
      <c r="SOK14" s="11">
        <f>$B$14*Finance!SOH35</f>
        <v>0</v>
      </c>
      <c r="SOL14" s="11">
        <f>$B$14*Finance!SOI35</f>
        <v>0</v>
      </c>
      <c r="SOM14" s="11">
        <f>$B$14*Finance!SOJ35</f>
        <v>0</v>
      </c>
      <c r="SON14" s="11">
        <f>$B$14*Finance!SOK35</f>
        <v>0</v>
      </c>
      <c r="SOO14" s="11">
        <f>$B$14*Finance!SOL35</f>
        <v>0</v>
      </c>
      <c r="SOP14" s="11">
        <f>$B$14*Finance!SOM35</f>
        <v>0</v>
      </c>
      <c r="SOQ14" s="11">
        <f>$B$14*Finance!SON35</f>
        <v>0</v>
      </c>
      <c r="SOR14" s="11">
        <f>$B$14*Finance!SOO35</f>
        <v>0</v>
      </c>
      <c r="SOS14" s="11">
        <f>$B$14*Finance!SOP35</f>
        <v>0</v>
      </c>
      <c r="SOT14" s="11">
        <f>$B$14*Finance!SOQ35</f>
        <v>0</v>
      </c>
      <c r="SOU14" s="11">
        <f>$B$14*Finance!SOR35</f>
        <v>0</v>
      </c>
      <c r="SOV14" s="11">
        <f>$B$14*Finance!SOS35</f>
        <v>0</v>
      </c>
      <c r="SOW14" s="11">
        <f>$B$14*Finance!SOT35</f>
        <v>0</v>
      </c>
      <c r="SOX14" s="11">
        <f>$B$14*Finance!SOU35</f>
        <v>0</v>
      </c>
      <c r="SOY14" s="11">
        <f>$B$14*Finance!SOV35</f>
        <v>0</v>
      </c>
      <c r="SOZ14" s="11">
        <f>$B$14*Finance!SOW35</f>
        <v>0</v>
      </c>
      <c r="SPA14" s="11">
        <f>$B$14*Finance!SOX35</f>
        <v>0</v>
      </c>
      <c r="SPB14" s="11">
        <f>$B$14*Finance!SOY35</f>
        <v>0</v>
      </c>
      <c r="SPC14" s="11">
        <f>$B$14*Finance!SOZ35</f>
        <v>0</v>
      </c>
      <c r="SPD14" s="11">
        <f>$B$14*Finance!SPA35</f>
        <v>0</v>
      </c>
      <c r="SPE14" s="11">
        <f>$B$14*Finance!SPB35</f>
        <v>0</v>
      </c>
      <c r="SPF14" s="11">
        <f>$B$14*Finance!SPC35</f>
        <v>0</v>
      </c>
      <c r="SPG14" s="11">
        <f>$B$14*Finance!SPD35</f>
        <v>0</v>
      </c>
      <c r="SPH14" s="11">
        <f>$B$14*Finance!SPE35</f>
        <v>0</v>
      </c>
      <c r="SPI14" s="11">
        <f>$B$14*Finance!SPF35</f>
        <v>0</v>
      </c>
      <c r="SPJ14" s="11">
        <f>$B$14*Finance!SPG35</f>
        <v>0</v>
      </c>
      <c r="SPK14" s="11">
        <f>$B$14*Finance!SPH35</f>
        <v>0</v>
      </c>
      <c r="SPL14" s="11">
        <f>$B$14*Finance!SPI35</f>
        <v>0</v>
      </c>
      <c r="SPM14" s="11">
        <f>$B$14*Finance!SPJ35</f>
        <v>0</v>
      </c>
      <c r="SPN14" s="11">
        <f>$B$14*Finance!SPK35</f>
        <v>0</v>
      </c>
      <c r="SPO14" s="11">
        <f>$B$14*Finance!SPL35</f>
        <v>0</v>
      </c>
      <c r="SPP14" s="11">
        <f>$B$14*Finance!SPM35</f>
        <v>0</v>
      </c>
      <c r="SPQ14" s="11">
        <f>$B$14*Finance!SPN35</f>
        <v>0</v>
      </c>
      <c r="SPR14" s="11">
        <f>$B$14*Finance!SPO35</f>
        <v>0</v>
      </c>
      <c r="SPS14" s="11">
        <f>$B$14*Finance!SPP35</f>
        <v>0</v>
      </c>
      <c r="SPT14" s="11">
        <f>$B$14*Finance!SPQ35</f>
        <v>0</v>
      </c>
      <c r="SPU14" s="11">
        <f>$B$14*Finance!SPR35</f>
        <v>0</v>
      </c>
      <c r="SPV14" s="11">
        <f>$B$14*Finance!SPS35</f>
        <v>0</v>
      </c>
      <c r="SPW14" s="11">
        <f>$B$14*Finance!SPT35</f>
        <v>0</v>
      </c>
      <c r="SPX14" s="11">
        <f>$B$14*Finance!SPU35</f>
        <v>0</v>
      </c>
      <c r="SPY14" s="11">
        <f>$B$14*Finance!SPV35</f>
        <v>0</v>
      </c>
      <c r="SPZ14" s="11">
        <f>$B$14*Finance!SPW35</f>
        <v>0</v>
      </c>
      <c r="SQA14" s="11">
        <f>$B$14*Finance!SPX35</f>
        <v>0</v>
      </c>
      <c r="SQB14" s="11">
        <f>$B$14*Finance!SPY35</f>
        <v>0</v>
      </c>
      <c r="SQC14" s="11">
        <f>$B$14*Finance!SPZ35</f>
        <v>0</v>
      </c>
      <c r="SQD14" s="11">
        <f>$B$14*Finance!SQA35</f>
        <v>0</v>
      </c>
      <c r="SQE14" s="11">
        <f>$B$14*Finance!SQB35</f>
        <v>0</v>
      </c>
      <c r="SQF14" s="11">
        <f>$B$14*Finance!SQC35</f>
        <v>0</v>
      </c>
      <c r="SQG14" s="11">
        <f>$B$14*Finance!SQD35</f>
        <v>0</v>
      </c>
      <c r="SQH14" s="11">
        <f>$B$14*Finance!SQE35</f>
        <v>0</v>
      </c>
      <c r="SQI14" s="11">
        <f>$B$14*Finance!SQF35</f>
        <v>0</v>
      </c>
      <c r="SQJ14" s="11">
        <f>$B$14*Finance!SQG35</f>
        <v>0</v>
      </c>
      <c r="SQK14" s="11">
        <f>$B$14*Finance!SQH35</f>
        <v>0</v>
      </c>
      <c r="SQL14" s="11">
        <f>$B$14*Finance!SQI35</f>
        <v>0</v>
      </c>
      <c r="SQM14" s="11">
        <f>$B$14*Finance!SQJ35</f>
        <v>0</v>
      </c>
      <c r="SQN14" s="11">
        <f>$B$14*Finance!SQK35</f>
        <v>0</v>
      </c>
      <c r="SQO14" s="11">
        <f>$B$14*Finance!SQL35</f>
        <v>0</v>
      </c>
      <c r="SQP14" s="11">
        <f>$B$14*Finance!SQM35</f>
        <v>0</v>
      </c>
      <c r="SQQ14" s="11">
        <f>$B$14*Finance!SQN35</f>
        <v>0</v>
      </c>
      <c r="SQR14" s="11">
        <f>$B$14*Finance!SQO35</f>
        <v>0</v>
      </c>
      <c r="SQS14" s="11">
        <f>$B$14*Finance!SQP35</f>
        <v>0</v>
      </c>
      <c r="SQT14" s="11">
        <f>$B$14*Finance!SQQ35</f>
        <v>0</v>
      </c>
      <c r="SQU14" s="11">
        <f>$B$14*Finance!SQR35</f>
        <v>0</v>
      </c>
      <c r="SQV14" s="11">
        <f>$B$14*Finance!SQS35</f>
        <v>0</v>
      </c>
      <c r="SQW14" s="11">
        <f>$B$14*Finance!SQT35</f>
        <v>0</v>
      </c>
      <c r="SQX14" s="11">
        <f>$B$14*Finance!SQU35</f>
        <v>0</v>
      </c>
      <c r="SQY14" s="11">
        <f>$B$14*Finance!SQV35</f>
        <v>0</v>
      </c>
      <c r="SQZ14" s="11">
        <f>$B$14*Finance!SQW35</f>
        <v>0</v>
      </c>
      <c r="SRA14" s="11">
        <f>$B$14*Finance!SQX35</f>
        <v>0</v>
      </c>
      <c r="SRB14" s="11">
        <f>$B$14*Finance!SQY35</f>
        <v>0</v>
      </c>
      <c r="SRC14" s="11">
        <f>$B$14*Finance!SQZ35</f>
        <v>0</v>
      </c>
      <c r="SRD14" s="11">
        <f>$B$14*Finance!SRA35</f>
        <v>0</v>
      </c>
      <c r="SRE14" s="11">
        <f>$B$14*Finance!SRB35</f>
        <v>0</v>
      </c>
      <c r="SRF14" s="11">
        <f>$B$14*Finance!SRC35</f>
        <v>0</v>
      </c>
      <c r="SRG14" s="11">
        <f>$B$14*Finance!SRD35</f>
        <v>0</v>
      </c>
      <c r="SRH14" s="11">
        <f>$B$14*Finance!SRE35</f>
        <v>0</v>
      </c>
      <c r="SRI14" s="11">
        <f>$B$14*Finance!SRF35</f>
        <v>0</v>
      </c>
      <c r="SRJ14" s="11">
        <f>$B$14*Finance!SRG35</f>
        <v>0</v>
      </c>
      <c r="SRK14" s="11">
        <f>$B$14*Finance!SRH35</f>
        <v>0</v>
      </c>
      <c r="SRL14" s="11">
        <f>$B$14*Finance!SRI35</f>
        <v>0</v>
      </c>
      <c r="SRM14" s="11">
        <f>$B$14*Finance!SRJ35</f>
        <v>0</v>
      </c>
      <c r="SRN14" s="11">
        <f>$B$14*Finance!SRK35</f>
        <v>0</v>
      </c>
      <c r="SRO14" s="11">
        <f>$B$14*Finance!SRL35</f>
        <v>0</v>
      </c>
      <c r="SRP14" s="11">
        <f>$B$14*Finance!SRM35</f>
        <v>0</v>
      </c>
      <c r="SRQ14" s="11">
        <f>$B$14*Finance!SRN35</f>
        <v>0</v>
      </c>
      <c r="SRR14" s="11">
        <f>$B$14*Finance!SRO35</f>
        <v>0</v>
      </c>
      <c r="SRS14" s="11">
        <f>$B$14*Finance!SRP35</f>
        <v>0</v>
      </c>
      <c r="SRT14" s="11">
        <f>$B$14*Finance!SRQ35</f>
        <v>0</v>
      </c>
      <c r="SRU14" s="11">
        <f>$B$14*Finance!SRR35</f>
        <v>0</v>
      </c>
      <c r="SRV14" s="11">
        <f>$B$14*Finance!SRS35</f>
        <v>0</v>
      </c>
      <c r="SRW14" s="11">
        <f>$B$14*Finance!SRT35</f>
        <v>0</v>
      </c>
      <c r="SRX14" s="11">
        <f>$B$14*Finance!SRU35</f>
        <v>0</v>
      </c>
      <c r="SRY14" s="11">
        <f>$B$14*Finance!SRV35</f>
        <v>0</v>
      </c>
      <c r="SRZ14" s="11">
        <f>$B$14*Finance!SRW35</f>
        <v>0</v>
      </c>
      <c r="SSA14" s="11">
        <f>$B$14*Finance!SRX35</f>
        <v>0</v>
      </c>
      <c r="SSB14" s="11">
        <f>$B$14*Finance!SRY35</f>
        <v>0</v>
      </c>
      <c r="SSC14" s="11">
        <f>$B$14*Finance!SRZ35</f>
        <v>0</v>
      </c>
      <c r="SSD14" s="11">
        <f>$B$14*Finance!SSA35</f>
        <v>0</v>
      </c>
      <c r="SSE14" s="11">
        <f>$B$14*Finance!SSB35</f>
        <v>0</v>
      </c>
      <c r="SSF14" s="11">
        <f>$B$14*Finance!SSC35</f>
        <v>0</v>
      </c>
      <c r="SSG14" s="11">
        <f>$B$14*Finance!SSD35</f>
        <v>0</v>
      </c>
      <c r="SSH14" s="11">
        <f>$B$14*Finance!SSE35</f>
        <v>0</v>
      </c>
      <c r="SSI14" s="11">
        <f>$B$14*Finance!SSF35</f>
        <v>0</v>
      </c>
      <c r="SSJ14" s="11">
        <f>$B$14*Finance!SSG35</f>
        <v>0</v>
      </c>
      <c r="SSK14" s="11">
        <f>$B$14*Finance!SSH35</f>
        <v>0</v>
      </c>
      <c r="SSL14" s="11">
        <f>$B$14*Finance!SSI35</f>
        <v>0</v>
      </c>
      <c r="SSM14" s="11">
        <f>$B$14*Finance!SSJ35</f>
        <v>0</v>
      </c>
      <c r="SSN14" s="11">
        <f>$B$14*Finance!SSK35</f>
        <v>0</v>
      </c>
      <c r="SSO14" s="11">
        <f>$B$14*Finance!SSL35</f>
        <v>0</v>
      </c>
      <c r="SSP14" s="11">
        <f>$B$14*Finance!SSM35</f>
        <v>0</v>
      </c>
      <c r="SSQ14" s="11">
        <f>$B$14*Finance!SSN35</f>
        <v>0</v>
      </c>
      <c r="SSR14" s="11">
        <f>$B$14*Finance!SSO35</f>
        <v>0</v>
      </c>
      <c r="SSS14" s="11">
        <f>$B$14*Finance!SSP35</f>
        <v>0</v>
      </c>
      <c r="SST14" s="11">
        <f>$B$14*Finance!SSQ35</f>
        <v>0</v>
      </c>
      <c r="SSU14" s="11">
        <f>$B$14*Finance!SSR35</f>
        <v>0</v>
      </c>
      <c r="SSV14" s="11">
        <f>$B$14*Finance!SSS35</f>
        <v>0</v>
      </c>
      <c r="SSW14" s="11">
        <f>$B$14*Finance!SST35</f>
        <v>0</v>
      </c>
      <c r="SSX14" s="11">
        <f>$B$14*Finance!SSU35</f>
        <v>0</v>
      </c>
      <c r="SSY14" s="11">
        <f>$B$14*Finance!SSV35</f>
        <v>0</v>
      </c>
      <c r="SSZ14" s="11">
        <f>$B$14*Finance!SSW35</f>
        <v>0</v>
      </c>
      <c r="STA14" s="11">
        <f>$B$14*Finance!SSX35</f>
        <v>0</v>
      </c>
      <c r="STB14" s="11">
        <f>$B$14*Finance!SSY35</f>
        <v>0</v>
      </c>
      <c r="STC14" s="11">
        <f>$B$14*Finance!SSZ35</f>
        <v>0</v>
      </c>
      <c r="STD14" s="11">
        <f>$B$14*Finance!STA35</f>
        <v>0</v>
      </c>
      <c r="STE14" s="11">
        <f>$B$14*Finance!STB35</f>
        <v>0</v>
      </c>
      <c r="STF14" s="11">
        <f>$B$14*Finance!STC35</f>
        <v>0</v>
      </c>
      <c r="STG14" s="11">
        <f>$B$14*Finance!STD35</f>
        <v>0</v>
      </c>
      <c r="STH14" s="11">
        <f>$B$14*Finance!STE35</f>
        <v>0</v>
      </c>
      <c r="STI14" s="11">
        <f>$B$14*Finance!STF35</f>
        <v>0</v>
      </c>
      <c r="STJ14" s="11">
        <f>$B$14*Finance!STG35</f>
        <v>0</v>
      </c>
      <c r="STK14" s="11">
        <f>$B$14*Finance!STH35</f>
        <v>0</v>
      </c>
      <c r="STL14" s="11">
        <f>$B$14*Finance!STI35</f>
        <v>0</v>
      </c>
      <c r="STM14" s="11">
        <f>$B$14*Finance!STJ35</f>
        <v>0</v>
      </c>
      <c r="STN14" s="11">
        <f>$B$14*Finance!STK35</f>
        <v>0</v>
      </c>
      <c r="STO14" s="11">
        <f>$B$14*Finance!STL35</f>
        <v>0</v>
      </c>
      <c r="STP14" s="11">
        <f>$B$14*Finance!STM35</f>
        <v>0</v>
      </c>
      <c r="STQ14" s="11">
        <f>$B$14*Finance!STN35</f>
        <v>0</v>
      </c>
      <c r="STR14" s="11">
        <f>$B$14*Finance!STO35</f>
        <v>0</v>
      </c>
      <c r="STS14" s="11">
        <f>$B$14*Finance!STP35</f>
        <v>0</v>
      </c>
      <c r="STT14" s="11">
        <f>$B$14*Finance!STQ35</f>
        <v>0</v>
      </c>
      <c r="STU14" s="11">
        <f>$B$14*Finance!STR35</f>
        <v>0</v>
      </c>
      <c r="STV14" s="11">
        <f>$B$14*Finance!STS35</f>
        <v>0</v>
      </c>
      <c r="STW14" s="11">
        <f>$B$14*Finance!STT35</f>
        <v>0</v>
      </c>
      <c r="STX14" s="11">
        <f>$B$14*Finance!STU35</f>
        <v>0</v>
      </c>
      <c r="STY14" s="11">
        <f>$B$14*Finance!STV35</f>
        <v>0</v>
      </c>
      <c r="STZ14" s="11">
        <f>$B$14*Finance!STW35</f>
        <v>0</v>
      </c>
      <c r="SUA14" s="11">
        <f>$B$14*Finance!STX35</f>
        <v>0</v>
      </c>
      <c r="SUB14" s="11">
        <f>$B$14*Finance!STY35</f>
        <v>0</v>
      </c>
      <c r="SUC14" s="11">
        <f>$B$14*Finance!STZ35</f>
        <v>0</v>
      </c>
      <c r="SUD14" s="11">
        <f>$B$14*Finance!SUA35</f>
        <v>0</v>
      </c>
      <c r="SUE14" s="11">
        <f>$B$14*Finance!SUB35</f>
        <v>0</v>
      </c>
      <c r="SUF14" s="11">
        <f>$B$14*Finance!SUC35</f>
        <v>0</v>
      </c>
      <c r="SUG14" s="11">
        <f>$B$14*Finance!SUD35</f>
        <v>0</v>
      </c>
      <c r="SUH14" s="11">
        <f>$B$14*Finance!SUE35</f>
        <v>0</v>
      </c>
      <c r="SUI14" s="11">
        <f>$B$14*Finance!SUF35</f>
        <v>0</v>
      </c>
      <c r="SUJ14" s="11">
        <f>$B$14*Finance!SUG35</f>
        <v>0</v>
      </c>
      <c r="SUK14" s="11">
        <f>$B$14*Finance!SUH35</f>
        <v>0</v>
      </c>
      <c r="SUL14" s="11">
        <f>$B$14*Finance!SUI35</f>
        <v>0</v>
      </c>
      <c r="SUM14" s="11">
        <f>$B$14*Finance!SUJ35</f>
        <v>0</v>
      </c>
      <c r="SUN14" s="11">
        <f>$B$14*Finance!SUK35</f>
        <v>0</v>
      </c>
      <c r="SUO14" s="11">
        <f>$B$14*Finance!SUL35</f>
        <v>0</v>
      </c>
      <c r="SUP14" s="11">
        <f>$B$14*Finance!SUM35</f>
        <v>0</v>
      </c>
      <c r="SUQ14" s="11">
        <f>$B$14*Finance!SUN35</f>
        <v>0</v>
      </c>
      <c r="SUR14" s="11">
        <f>$B$14*Finance!SUO35</f>
        <v>0</v>
      </c>
      <c r="SUS14" s="11">
        <f>$B$14*Finance!SUP35</f>
        <v>0</v>
      </c>
      <c r="SUT14" s="11">
        <f>$B$14*Finance!SUQ35</f>
        <v>0</v>
      </c>
      <c r="SUU14" s="11">
        <f>$B$14*Finance!SUR35</f>
        <v>0</v>
      </c>
      <c r="SUV14" s="11">
        <f>$B$14*Finance!SUS35</f>
        <v>0</v>
      </c>
      <c r="SUW14" s="11">
        <f>$B$14*Finance!SUT35</f>
        <v>0</v>
      </c>
      <c r="SUX14" s="11">
        <f>$B$14*Finance!SUU35</f>
        <v>0</v>
      </c>
      <c r="SUY14" s="11">
        <f>$B$14*Finance!SUV35</f>
        <v>0</v>
      </c>
      <c r="SUZ14" s="11">
        <f>$B$14*Finance!SUW35</f>
        <v>0</v>
      </c>
      <c r="SVA14" s="11">
        <f>$B$14*Finance!SUX35</f>
        <v>0</v>
      </c>
      <c r="SVB14" s="11">
        <f>$B$14*Finance!SUY35</f>
        <v>0</v>
      </c>
      <c r="SVC14" s="11">
        <f>$B$14*Finance!SUZ35</f>
        <v>0</v>
      </c>
      <c r="SVD14" s="11">
        <f>$B$14*Finance!SVA35</f>
        <v>0</v>
      </c>
      <c r="SVE14" s="11">
        <f>$B$14*Finance!SVB35</f>
        <v>0</v>
      </c>
      <c r="SVF14" s="11">
        <f>$B$14*Finance!SVC35</f>
        <v>0</v>
      </c>
      <c r="SVG14" s="11">
        <f>$B$14*Finance!SVD35</f>
        <v>0</v>
      </c>
      <c r="SVH14" s="11">
        <f>$B$14*Finance!SVE35</f>
        <v>0</v>
      </c>
      <c r="SVI14" s="11">
        <f>$B$14*Finance!SVF35</f>
        <v>0</v>
      </c>
      <c r="SVJ14" s="11">
        <f>$B$14*Finance!SVG35</f>
        <v>0</v>
      </c>
      <c r="SVK14" s="11">
        <f>$B$14*Finance!SVH35</f>
        <v>0</v>
      </c>
      <c r="SVL14" s="11">
        <f>$B$14*Finance!SVI35</f>
        <v>0</v>
      </c>
      <c r="SVM14" s="11">
        <f>$B$14*Finance!SVJ35</f>
        <v>0</v>
      </c>
      <c r="SVN14" s="11">
        <f>$B$14*Finance!SVK35</f>
        <v>0</v>
      </c>
      <c r="SVO14" s="11">
        <f>$B$14*Finance!SVL35</f>
        <v>0</v>
      </c>
      <c r="SVP14" s="11">
        <f>$B$14*Finance!SVM35</f>
        <v>0</v>
      </c>
      <c r="SVQ14" s="11">
        <f>$B$14*Finance!SVN35</f>
        <v>0</v>
      </c>
      <c r="SVR14" s="11">
        <f>$B$14*Finance!SVO35</f>
        <v>0</v>
      </c>
      <c r="SVS14" s="11">
        <f>$B$14*Finance!SVP35</f>
        <v>0</v>
      </c>
      <c r="SVT14" s="11">
        <f>$B$14*Finance!SVQ35</f>
        <v>0</v>
      </c>
      <c r="SVU14" s="11">
        <f>$B$14*Finance!SVR35</f>
        <v>0</v>
      </c>
      <c r="SVV14" s="11">
        <f>$B$14*Finance!SVS35</f>
        <v>0</v>
      </c>
      <c r="SVW14" s="11">
        <f>$B$14*Finance!SVT35</f>
        <v>0</v>
      </c>
      <c r="SVX14" s="11">
        <f>$B$14*Finance!SVU35</f>
        <v>0</v>
      </c>
      <c r="SVY14" s="11">
        <f>$B$14*Finance!SVV35</f>
        <v>0</v>
      </c>
      <c r="SVZ14" s="11">
        <f>$B$14*Finance!SVW35</f>
        <v>0</v>
      </c>
      <c r="SWA14" s="11">
        <f>$B$14*Finance!SVX35</f>
        <v>0</v>
      </c>
      <c r="SWB14" s="11">
        <f>$B$14*Finance!SVY35</f>
        <v>0</v>
      </c>
      <c r="SWC14" s="11">
        <f>$B$14*Finance!SVZ35</f>
        <v>0</v>
      </c>
      <c r="SWD14" s="11">
        <f>$B$14*Finance!SWA35</f>
        <v>0</v>
      </c>
      <c r="SWE14" s="11">
        <f>$B$14*Finance!SWB35</f>
        <v>0</v>
      </c>
      <c r="SWF14" s="11">
        <f>$B$14*Finance!SWC35</f>
        <v>0</v>
      </c>
      <c r="SWG14" s="11">
        <f>$B$14*Finance!SWD35</f>
        <v>0</v>
      </c>
      <c r="SWH14" s="11">
        <f>$B$14*Finance!SWE35</f>
        <v>0</v>
      </c>
      <c r="SWI14" s="11">
        <f>$B$14*Finance!SWF35</f>
        <v>0</v>
      </c>
      <c r="SWJ14" s="11">
        <f>$B$14*Finance!SWG35</f>
        <v>0</v>
      </c>
      <c r="SWK14" s="11">
        <f>$B$14*Finance!SWH35</f>
        <v>0</v>
      </c>
      <c r="SWL14" s="11">
        <f>$B$14*Finance!SWI35</f>
        <v>0</v>
      </c>
      <c r="SWM14" s="11">
        <f>$B$14*Finance!SWJ35</f>
        <v>0</v>
      </c>
      <c r="SWN14" s="11">
        <f>$B$14*Finance!SWK35</f>
        <v>0</v>
      </c>
      <c r="SWO14" s="11">
        <f>$B$14*Finance!SWL35</f>
        <v>0</v>
      </c>
      <c r="SWP14" s="11">
        <f>$B$14*Finance!SWM35</f>
        <v>0</v>
      </c>
      <c r="SWQ14" s="11">
        <f>$B$14*Finance!SWN35</f>
        <v>0</v>
      </c>
      <c r="SWR14" s="11">
        <f>$B$14*Finance!SWO35</f>
        <v>0</v>
      </c>
      <c r="SWS14" s="11">
        <f>$B$14*Finance!SWP35</f>
        <v>0</v>
      </c>
      <c r="SWT14" s="11">
        <f>$B$14*Finance!SWQ35</f>
        <v>0</v>
      </c>
      <c r="SWU14" s="11">
        <f>$B$14*Finance!SWR35</f>
        <v>0</v>
      </c>
      <c r="SWV14" s="11">
        <f>$B$14*Finance!SWS35</f>
        <v>0</v>
      </c>
      <c r="SWW14" s="11">
        <f>$B$14*Finance!SWT35</f>
        <v>0</v>
      </c>
      <c r="SWX14" s="11">
        <f>$B$14*Finance!SWU35</f>
        <v>0</v>
      </c>
      <c r="SWY14" s="11">
        <f>$B$14*Finance!SWV35</f>
        <v>0</v>
      </c>
      <c r="SWZ14" s="11">
        <f>$B$14*Finance!SWW35</f>
        <v>0</v>
      </c>
      <c r="SXA14" s="11">
        <f>$B$14*Finance!SWX35</f>
        <v>0</v>
      </c>
      <c r="SXB14" s="11">
        <f>$B$14*Finance!SWY35</f>
        <v>0</v>
      </c>
      <c r="SXC14" s="11">
        <f>$B$14*Finance!SWZ35</f>
        <v>0</v>
      </c>
      <c r="SXD14" s="11">
        <f>$B$14*Finance!SXA35</f>
        <v>0</v>
      </c>
      <c r="SXE14" s="11">
        <f>$B$14*Finance!SXB35</f>
        <v>0</v>
      </c>
      <c r="SXF14" s="11">
        <f>$B$14*Finance!SXC35</f>
        <v>0</v>
      </c>
      <c r="SXG14" s="11">
        <f>$B$14*Finance!SXD35</f>
        <v>0</v>
      </c>
      <c r="SXH14" s="11">
        <f>$B$14*Finance!SXE35</f>
        <v>0</v>
      </c>
      <c r="SXI14" s="11">
        <f>$B$14*Finance!SXF35</f>
        <v>0</v>
      </c>
      <c r="SXJ14" s="11">
        <f>$B$14*Finance!SXG35</f>
        <v>0</v>
      </c>
      <c r="SXK14" s="11">
        <f>$B$14*Finance!SXH35</f>
        <v>0</v>
      </c>
      <c r="SXL14" s="11">
        <f>$B$14*Finance!SXI35</f>
        <v>0</v>
      </c>
      <c r="SXM14" s="11">
        <f>$B$14*Finance!SXJ35</f>
        <v>0</v>
      </c>
      <c r="SXN14" s="11">
        <f>$B$14*Finance!SXK35</f>
        <v>0</v>
      </c>
      <c r="SXO14" s="11">
        <f>$B$14*Finance!SXL35</f>
        <v>0</v>
      </c>
      <c r="SXP14" s="11">
        <f>$B$14*Finance!SXM35</f>
        <v>0</v>
      </c>
      <c r="SXQ14" s="11">
        <f>$B$14*Finance!SXN35</f>
        <v>0</v>
      </c>
      <c r="SXR14" s="11">
        <f>$B$14*Finance!SXO35</f>
        <v>0</v>
      </c>
      <c r="SXS14" s="11">
        <f>$B$14*Finance!SXP35</f>
        <v>0</v>
      </c>
      <c r="SXT14" s="11">
        <f>$B$14*Finance!SXQ35</f>
        <v>0</v>
      </c>
      <c r="SXU14" s="11">
        <f>$B$14*Finance!SXR35</f>
        <v>0</v>
      </c>
      <c r="SXV14" s="11">
        <f>$B$14*Finance!SXS35</f>
        <v>0</v>
      </c>
      <c r="SXW14" s="11">
        <f>$B$14*Finance!SXT35</f>
        <v>0</v>
      </c>
      <c r="SXX14" s="11">
        <f>$B$14*Finance!SXU35</f>
        <v>0</v>
      </c>
      <c r="SXY14" s="11">
        <f>$B$14*Finance!SXV35</f>
        <v>0</v>
      </c>
      <c r="SXZ14" s="11">
        <f>$B$14*Finance!SXW35</f>
        <v>0</v>
      </c>
      <c r="SYA14" s="11">
        <f>$B$14*Finance!SXX35</f>
        <v>0</v>
      </c>
      <c r="SYB14" s="11">
        <f>$B$14*Finance!SXY35</f>
        <v>0</v>
      </c>
      <c r="SYC14" s="11">
        <f>$B$14*Finance!SXZ35</f>
        <v>0</v>
      </c>
      <c r="SYD14" s="11">
        <f>$B$14*Finance!SYA35</f>
        <v>0</v>
      </c>
      <c r="SYE14" s="11">
        <f>$B$14*Finance!SYB35</f>
        <v>0</v>
      </c>
      <c r="SYF14" s="11">
        <f>$B$14*Finance!SYC35</f>
        <v>0</v>
      </c>
      <c r="SYG14" s="11">
        <f>$B$14*Finance!SYD35</f>
        <v>0</v>
      </c>
      <c r="SYH14" s="11">
        <f>$B$14*Finance!SYE35</f>
        <v>0</v>
      </c>
      <c r="SYI14" s="11">
        <f>$B$14*Finance!SYF35</f>
        <v>0</v>
      </c>
      <c r="SYJ14" s="11">
        <f>$B$14*Finance!SYG35</f>
        <v>0</v>
      </c>
      <c r="SYK14" s="11">
        <f>$B$14*Finance!SYH35</f>
        <v>0</v>
      </c>
      <c r="SYL14" s="11">
        <f>$B$14*Finance!SYI35</f>
        <v>0</v>
      </c>
      <c r="SYM14" s="11">
        <f>$B$14*Finance!SYJ35</f>
        <v>0</v>
      </c>
      <c r="SYN14" s="11">
        <f>$B$14*Finance!SYK35</f>
        <v>0</v>
      </c>
      <c r="SYO14" s="11">
        <f>$B$14*Finance!SYL35</f>
        <v>0</v>
      </c>
      <c r="SYP14" s="11">
        <f>$B$14*Finance!SYM35</f>
        <v>0</v>
      </c>
      <c r="SYQ14" s="11">
        <f>$B$14*Finance!SYN35</f>
        <v>0</v>
      </c>
      <c r="SYR14" s="11">
        <f>$B$14*Finance!SYO35</f>
        <v>0</v>
      </c>
      <c r="SYS14" s="11">
        <f>$B$14*Finance!SYP35</f>
        <v>0</v>
      </c>
      <c r="SYT14" s="11">
        <f>$B$14*Finance!SYQ35</f>
        <v>0</v>
      </c>
      <c r="SYU14" s="11">
        <f>$B$14*Finance!SYR35</f>
        <v>0</v>
      </c>
      <c r="SYV14" s="11">
        <f>$B$14*Finance!SYS35</f>
        <v>0</v>
      </c>
      <c r="SYW14" s="11">
        <f>$B$14*Finance!SYT35</f>
        <v>0</v>
      </c>
      <c r="SYX14" s="11">
        <f>$B$14*Finance!SYU35</f>
        <v>0</v>
      </c>
      <c r="SYY14" s="11">
        <f>$B$14*Finance!SYV35</f>
        <v>0</v>
      </c>
      <c r="SYZ14" s="11">
        <f>$B$14*Finance!SYW35</f>
        <v>0</v>
      </c>
      <c r="SZA14" s="11">
        <f>$B$14*Finance!SYX35</f>
        <v>0</v>
      </c>
      <c r="SZB14" s="11">
        <f>$B$14*Finance!SYY35</f>
        <v>0</v>
      </c>
      <c r="SZC14" s="11">
        <f>$B$14*Finance!SYZ35</f>
        <v>0</v>
      </c>
      <c r="SZD14" s="11">
        <f>$B$14*Finance!SZA35</f>
        <v>0</v>
      </c>
      <c r="SZE14" s="11">
        <f>$B$14*Finance!SZB35</f>
        <v>0</v>
      </c>
      <c r="SZF14" s="11">
        <f>$B$14*Finance!SZC35</f>
        <v>0</v>
      </c>
      <c r="SZG14" s="11">
        <f>$B$14*Finance!SZD35</f>
        <v>0</v>
      </c>
      <c r="SZH14" s="11">
        <f>$B$14*Finance!SZE35</f>
        <v>0</v>
      </c>
      <c r="SZI14" s="11">
        <f>$B$14*Finance!SZF35</f>
        <v>0</v>
      </c>
      <c r="SZJ14" s="11">
        <f>$B$14*Finance!SZG35</f>
        <v>0</v>
      </c>
      <c r="SZK14" s="11">
        <f>$B$14*Finance!SZH35</f>
        <v>0</v>
      </c>
      <c r="SZL14" s="11">
        <f>$B$14*Finance!SZI35</f>
        <v>0</v>
      </c>
      <c r="SZM14" s="11">
        <f>$B$14*Finance!SZJ35</f>
        <v>0</v>
      </c>
      <c r="SZN14" s="11">
        <f>$B$14*Finance!SZK35</f>
        <v>0</v>
      </c>
      <c r="SZO14" s="11">
        <f>$B$14*Finance!SZL35</f>
        <v>0</v>
      </c>
      <c r="SZP14" s="11">
        <f>$B$14*Finance!SZM35</f>
        <v>0</v>
      </c>
      <c r="SZQ14" s="11">
        <f>$B$14*Finance!SZN35</f>
        <v>0</v>
      </c>
      <c r="SZR14" s="11">
        <f>$B$14*Finance!SZO35</f>
        <v>0</v>
      </c>
      <c r="SZS14" s="11">
        <f>$B$14*Finance!SZP35</f>
        <v>0</v>
      </c>
      <c r="SZT14" s="11">
        <f>$B$14*Finance!SZQ35</f>
        <v>0</v>
      </c>
      <c r="SZU14" s="11">
        <f>$B$14*Finance!SZR35</f>
        <v>0</v>
      </c>
      <c r="SZV14" s="11">
        <f>$B$14*Finance!SZS35</f>
        <v>0</v>
      </c>
      <c r="SZW14" s="11">
        <f>$B$14*Finance!SZT35</f>
        <v>0</v>
      </c>
      <c r="SZX14" s="11">
        <f>$B$14*Finance!SZU35</f>
        <v>0</v>
      </c>
      <c r="SZY14" s="11">
        <f>$B$14*Finance!SZV35</f>
        <v>0</v>
      </c>
      <c r="SZZ14" s="11">
        <f>$B$14*Finance!SZW35</f>
        <v>0</v>
      </c>
      <c r="TAA14" s="11">
        <f>$B$14*Finance!SZX35</f>
        <v>0</v>
      </c>
      <c r="TAB14" s="11">
        <f>$B$14*Finance!SZY35</f>
        <v>0</v>
      </c>
      <c r="TAC14" s="11">
        <f>$B$14*Finance!SZZ35</f>
        <v>0</v>
      </c>
      <c r="TAD14" s="11">
        <f>$B$14*Finance!TAA35</f>
        <v>0</v>
      </c>
      <c r="TAE14" s="11">
        <f>$B$14*Finance!TAB35</f>
        <v>0</v>
      </c>
      <c r="TAF14" s="11">
        <f>$B$14*Finance!TAC35</f>
        <v>0</v>
      </c>
      <c r="TAG14" s="11">
        <f>$B$14*Finance!TAD35</f>
        <v>0</v>
      </c>
      <c r="TAH14" s="11">
        <f>$B$14*Finance!TAE35</f>
        <v>0</v>
      </c>
      <c r="TAI14" s="11">
        <f>$B$14*Finance!TAF35</f>
        <v>0</v>
      </c>
      <c r="TAJ14" s="11">
        <f>$B$14*Finance!TAG35</f>
        <v>0</v>
      </c>
      <c r="TAK14" s="11">
        <f>$B$14*Finance!TAH35</f>
        <v>0</v>
      </c>
      <c r="TAL14" s="11">
        <f>$B$14*Finance!TAI35</f>
        <v>0</v>
      </c>
      <c r="TAM14" s="11">
        <f>$B$14*Finance!TAJ35</f>
        <v>0</v>
      </c>
      <c r="TAN14" s="11">
        <f>$B$14*Finance!TAK35</f>
        <v>0</v>
      </c>
      <c r="TAO14" s="11">
        <f>$B$14*Finance!TAL35</f>
        <v>0</v>
      </c>
      <c r="TAP14" s="11">
        <f>$B$14*Finance!TAM35</f>
        <v>0</v>
      </c>
      <c r="TAQ14" s="11">
        <f>$B$14*Finance!TAN35</f>
        <v>0</v>
      </c>
      <c r="TAR14" s="11">
        <f>$B$14*Finance!TAO35</f>
        <v>0</v>
      </c>
      <c r="TAS14" s="11">
        <f>$B$14*Finance!TAP35</f>
        <v>0</v>
      </c>
      <c r="TAT14" s="11">
        <f>$B$14*Finance!TAQ35</f>
        <v>0</v>
      </c>
      <c r="TAU14" s="11">
        <f>$B$14*Finance!TAR35</f>
        <v>0</v>
      </c>
      <c r="TAV14" s="11">
        <f>$B$14*Finance!TAS35</f>
        <v>0</v>
      </c>
      <c r="TAW14" s="11">
        <f>$B$14*Finance!TAT35</f>
        <v>0</v>
      </c>
      <c r="TAX14" s="11">
        <f>$B$14*Finance!TAU35</f>
        <v>0</v>
      </c>
      <c r="TAY14" s="11">
        <f>$B$14*Finance!TAV35</f>
        <v>0</v>
      </c>
      <c r="TAZ14" s="11">
        <f>$B$14*Finance!TAW35</f>
        <v>0</v>
      </c>
      <c r="TBA14" s="11">
        <f>$B$14*Finance!TAX35</f>
        <v>0</v>
      </c>
      <c r="TBB14" s="11">
        <f>$B$14*Finance!TAY35</f>
        <v>0</v>
      </c>
      <c r="TBC14" s="11">
        <f>$B$14*Finance!TAZ35</f>
        <v>0</v>
      </c>
      <c r="TBD14" s="11">
        <f>$B$14*Finance!TBA35</f>
        <v>0</v>
      </c>
      <c r="TBE14" s="11">
        <f>$B$14*Finance!TBB35</f>
        <v>0</v>
      </c>
      <c r="TBF14" s="11">
        <f>$B$14*Finance!TBC35</f>
        <v>0</v>
      </c>
      <c r="TBG14" s="11">
        <f>$B$14*Finance!TBD35</f>
        <v>0</v>
      </c>
      <c r="TBH14" s="11">
        <f>$B$14*Finance!TBE35</f>
        <v>0</v>
      </c>
      <c r="TBI14" s="11">
        <f>$B$14*Finance!TBF35</f>
        <v>0</v>
      </c>
      <c r="TBJ14" s="11">
        <f>$B$14*Finance!TBG35</f>
        <v>0</v>
      </c>
      <c r="TBK14" s="11">
        <f>$B$14*Finance!TBH35</f>
        <v>0</v>
      </c>
      <c r="TBL14" s="11">
        <f>$B$14*Finance!TBI35</f>
        <v>0</v>
      </c>
      <c r="TBM14" s="11">
        <f>$B$14*Finance!TBJ35</f>
        <v>0</v>
      </c>
      <c r="TBN14" s="11">
        <f>$B$14*Finance!TBK35</f>
        <v>0</v>
      </c>
      <c r="TBO14" s="11">
        <f>$B$14*Finance!TBL35</f>
        <v>0</v>
      </c>
      <c r="TBP14" s="11">
        <f>$B$14*Finance!TBM35</f>
        <v>0</v>
      </c>
      <c r="TBQ14" s="11">
        <f>$B$14*Finance!TBN35</f>
        <v>0</v>
      </c>
      <c r="TBR14" s="11">
        <f>$B$14*Finance!TBO35</f>
        <v>0</v>
      </c>
      <c r="TBS14" s="11">
        <f>$B$14*Finance!TBP35</f>
        <v>0</v>
      </c>
      <c r="TBT14" s="11">
        <f>$B$14*Finance!TBQ35</f>
        <v>0</v>
      </c>
      <c r="TBU14" s="11">
        <f>$B$14*Finance!TBR35</f>
        <v>0</v>
      </c>
      <c r="TBV14" s="11">
        <f>$B$14*Finance!TBS35</f>
        <v>0</v>
      </c>
      <c r="TBW14" s="11">
        <f>$B$14*Finance!TBT35</f>
        <v>0</v>
      </c>
      <c r="TBX14" s="11">
        <f>$B$14*Finance!TBU35</f>
        <v>0</v>
      </c>
      <c r="TBY14" s="11">
        <f>$B$14*Finance!TBV35</f>
        <v>0</v>
      </c>
      <c r="TBZ14" s="11">
        <f>$B$14*Finance!TBW35</f>
        <v>0</v>
      </c>
      <c r="TCA14" s="11">
        <f>$B$14*Finance!TBX35</f>
        <v>0</v>
      </c>
      <c r="TCB14" s="11">
        <f>$B$14*Finance!TBY35</f>
        <v>0</v>
      </c>
      <c r="TCC14" s="11">
        <f>$B$14*Finance!TBZ35</f>
        <v>0</v>
      </c>
      <c r="TCD14" s="11">
        <f>$B$14*Finance!TCA35</f>
        <v>0</v>
      </c>
      <c r="TCE14" s="11">
        <f>$B$14*Finance!TCB35</f>
        <v>0</v>
      </c>
      <c r="TCF14" s="11">
        <f>$B$14*Finance!TCC35</f>
        <v>0</v>
      </c>
      <c r="TCG14" s="11">
        <f>$B$14*Finance!TCD35</f>
        <v>0</v>
      </c>
      <c r="TCH14" s="11">
        <f>$B$14*Finance!TCE35</f>
        <v>0</v>
      </c>
      <c r="TCI14" s="11">
        <f>$B$14*Finance!TCF35</f>
        <v>0</v>
      </c>
      <c r="TCJ14" s="11">
        <f>$B$14*Finance!TCG35</f>
        <v>0</v>
      </c>
      <c r="TCK14" s="11">
        <f>$B$14*Finance!TCH35</f>
        <v>0</v>
      </c>
      <c r="TCL14" s="11">
        <f>$B$14*Finance!TCI35</f>
        <v>0</v>
      </c>
      <c r="TCM14" s="11">
        <f>$B$14*Finance!TCJ35</f>
        <v>0</v>
      </c>
      <c r="TCN14" s="11">
        <f>$B$14*Finance!TCK35</f>
        <v>0</v>
      </c>
      <c r="TCO14" s="11">
        <f>$B$14*Finance!TCL35</f>
        <v>0</v>
      </c>
      <c r="TCP14" s="11">
        <f>$B$14*Finance!TCM35</f>
        <v>0</v>
      </c>
      <c r="TCQ14" s="11">
        <f>$B$14*Finance!TCN35</f>
        <v>0</v>
      </c>
      <c r="TCR14" s="11">
        <f>$B$14*Finance!TCO35</f>
        <v>0</v>
      </c>
      <c r="TCS14" s="11">
        <f>$B$14*Finance!TCP35</f>
        <v>0</v>
      </c>
      <c r="TCT14" s="11">
        <f>$B$14*Finance!TCQ35</f>
        <v>0</v>
      </c>
      <c r="TCU14" s="11">
        <f>$B$14*Finance!TCR35</f>
        <v>0</v>
      </c>
      <c r="TCV14" s="11">
        <f>$B$14*Finance!TCS35</f>
        <v>0</v>
      </c>
      <c r="TCW14" s="11">
        <f>$B$14*Finance!TCT35</f>
        <v>0</v>
      </c>
      <c r="TCX14" s="11">
        <f>$B$14*Finance!TCU35</f>
        <v>0</v>
      </c>
      <c r="TCY14" s="11">
        <f>$B$14*Finance!TCV35</f>
        <v>0</v>
      </c>
      <c r="TCZ14" s="11">
        <f>$B$14*Finance!TCW35</f>
        <v>0</v>
      </c>
      <c r="TDA14" s="11">
        <f>$B$14*Finance!TCX35</f>
        <v>0</v>
      </c>
      <c r="TDB14" s="11">
        <f>$B$14*Finance!TCY35</f>
        <v>0</v>
      </c>
      <c r="TDC14" s="11">
        <f>$B$14*Finance!TCZ35</f>
        <v>0</v>
      </c>
      <c r="TDD14" s="11">
        <f>$B$14*Finance!TDA35</f>
        <v>0</v>
      </c>
      <c r="TDE14" s="11">
        <f>$B$14*Finance!TDB35</f>
        <v>0</v>
      </c>
      <c r="TDF14" s="11">
        <f>$B$14*Finance!TDC35</f>
        <v>0</v>
      </c>
      <c r="TDG14" s="11">
        <f>$B$14*Finance!TDD35</f>
        <v>0</v>
      </c>
      <c r="TDH14" s="11">
        <f>$B$14*Finance!TDE35</f>
        <v>0</v>
      </c>
      <c r="TDI14" s="11">
        <f>$B$14*Finance!TDF35</f>
        <v>0</v>
      </c>
      <c r="TDJ14" s="11">
        <f>$B$14*Finance!TDG35</f>
        <v>0</v>
      </c>
      <c r="TDK14" s="11">
        <f>$B$14*Finance!TDH35</f>
        <v>0</v>
      </c>
      <c r="TDL14" s="11">
        <f>$B$14*Finance!TDI35</f>
        <v>0</v>
      </c>
      <c r="TDM14" s="11">
        <f>$B$14*Finance!TDJ35</f>
        <v>0</v>
      </c>
      <c r="TDN14" s="11">
        <f>$B$14*Finance!TDK35</f>
        <v>0</v>
      </c>
      <c r="TDO14" s="11">
        <f>$B$14*Finance!TDL35</f>
        <v>0</v>
      </c>
      <c r="TDP14" s="11">
        <f>$B$14*Finance!TDM35</f>
        <v>0</v>
      </c>
      <c r="TDQ14" s="11">
        <f>$B$14*Finance!TDN35</f>
        <v>0</v>
      </c>
      <c r="TDR14" s="11">
        <f>$B$14*Finance!TDO35</f>
        <v>0</v>
      </c>
      <c r="TDS14" s="11">
        <f>$B$14*Finance!TDP35</f>
        <v>0</v>
      </c>
      <c r="TDT14" s="11">
        <f>$B$14*Finance!TDQ35</f>
        <v>0</v>
      </c>
      <c r="TDU14" s="11">
        <f>$B$14*Finance!TDR35</f>
        <v>0</v>
      </c>
      <c r="TDV14" s="11">
        <f>$B$14*Finance!TDS35</f>
        <v>0</v>
      </c>
      <c r="TDW14" s="11">
        <f>$B$14*Finance!TDT35</f>
        <v>0</v>
      </c>
      <c r="TDX14" s="11">
        <f>$B$14*Finance!TDU35</f>
        <v>0</v>
      </c>
      <c r="TDY14" s="11">
        <f>$B$14*Finance!TDV35</f>
        <v>0</v>
      </c>
      <c r="TDZ14" s="11">
        <f>$B$14*Finance!TDW35</f>
        <v>0</v>
      </c>
      <c r="TEA14" s="11">
        <f>$B$14*Finance!TDX35</f>
        <v>0</v>
      </c>
      <c r="TEB14" s="11">
        <f>$B$14*Finance!TDY35</f>
        <v>0</v>
      </c>
      <c r="TEC14" s="11">
        <f>$B$14*Finance!TDZ35</f>
        <v>0</v>
      </c>
      <c r="TED14" s="11">
        <f>$B$14*Finance!TEA35</f>
        <v>0</v>
      </c>
      <c r="TEE14" s="11">
        <f>$B$14*Finance!TEB35</f>
        <v>0</v>
      </c>
      <c r="TEF14" s="11">
        <f>$B$14*Finance!TEC35</f>
        <v>0</v>
      </c>
      <c r="TEG14" s="11">
        <f>$B$14*Finance!TED35</f>
        <v>0</v>
      </c>
      <c r="TEH14" s="11">
        <f>$B$14*Finance!TEE35</f>
        <v>0</v>
      </c>
      <c r="TEI14" s="11">
        <f>$B$14*Finance!TEF35</f>
        <v>0</v>
      </c>
      <c r="TEJ14" s="11">
        <f>$B$14*Finance!TEG35</f>
        <v>0</v>
      </c>
      <c r="TEK14" s="11">
        <f>$B$14*Finance!TEH35</f>
        <v>0</v>
      </c>
      <c r="TEL14" s="11">
        <f>$B$14*Finance!TEI35</f>
        <v>0</v>
      </c>
      <c r="TEM14" s="11">
        <f>$B$14*Finance!TEJ35</f>
        <v>0</v>
      </c>
      <c r="TEN14" s="11">
        <f>$B$14*Finance!TEK35</f>
        <v>0</v>
      </c>
      <c r="TEO14" s="11">
        <f>$B$14*Finance!TEL35</f>
        <v>0</v>
      </c>
      <c r="TEP14" s="11">
        <f>$B$14*Finance!TEM35</f>
        <v>0</v>
      </c>
      <c r="TEQ14" s="11">
        <f>$B$14*Finance!TEN35</f>
        <v>0</v>
      </c>
      <c r="TER14" s="11">
        <f>$B$14*Finance!TEO35</f>
        <v>0</v>
      </c>
      <c r="TES14" s="11">
        <f>$B$14*Finance!TEP35</f>
        <v>0</v>
      </c>
      <c r="TET14" s="11">
        <f>$B$14*Finance!TEQ35</f>
        <v>0</v>
      </c>
      <c r="TEU14" s="11">
        <f>$B$14*Finance!TER35</f>
        <v>0</v>
      </c>
      <c r="TEV14" s="11">
        <f>$B$14*Finance!TES35</f>
        <v>0</v>
      </c>
      <c r="TEW14" s="11">
        <f>$B$14*Finance!TET35</f>
        <v>0</v>
      </c>
      <c r="TEX14" s="11">
        <f>$B$14*Finance!TEU35</f>
        <v>0</v>
      </c>
      <c r="TEY14" s="11">
        <f>$B$14*Finance!TEV35</f>
        <v>0</v>
      </c>
      <c r="TEZ14" s="11">
        <f>$B$14*Finance!TEW35</f>
        <v>0</v>
      </c>
      <c r="TFA14" s="11">
        <f>$B$14*Finance!TEX35</f>
        <v>0</v>
      </c>
      <c r="TFB14" s="11">
        <f>$B$14*Finance!TEY35</f>
        <v>0</v>
      </c>
      <c r="TFC14" s="11">
        <f>$B$14*Finance!TEZ35</f>
        <v>0</v>
      </c>
      <c r="TFD14" s="11">
        <f>$B$14*Finance!TFA35</f>
        <v>0</v>
      </c>
      <c r="TFE14" s="11">
        <f>$B$14*Finance!TFB35</f>
        <v>0</v>
      </c>
      <c r="TFF14" s="11">
        <f>$B$14*Finance!TFC35</f>
        <v>0</v>
      </c>
      <c r="TFG14" s="11">
        <f>$B$14*Finance!TFD35</f>
        <v>0</v>
      </c>
      <c r="TFH14" s="11">
        <f>$B$14*Finance!TFE35</f>
        <v>0</v>
      </c>
      <c r="TFI14" s="11">
        <f>$B$14*Finance!TFF35</f>
        <v>0</v>
      </c>
      <c r="TFJ14" s="11">
        <f>$B$14*Finance!TFG35</f>
        <v>0</v>
      </c>
      <c r="TFK14" s="11">
        <f>$B$14*Finance!TFH35</f>
        <v>0</v>
      </c>
      <c r="TFL14" s="11">
        <f>$B$14*Finance!TFI35</f>
        <v>0</v>
      </c>
      <c r="TFM14" s="11">
        <f>$B$14*Finance!TFJ35</f>
        <v>0</v>
      </c>
      <c r="TFN14" s="11">
        <f>$B$14*Finance!TFK35</f>
        <v>0</v>
      </c>
      <c r="TFO14" s="11">
        <f>$B$14*Finance!TFL35</f>
        <v>0</v>
      </c>
      <c r="TFP14" s="11">
        <f>$B$14*Finance!TFM35</f>
        <v>0</v>
      </c>
      <c r="TFQ14" s="11">
        <f>$B$14*Finance!TFN35</f>
        <v>0</v>
      </c>
      <c r="TFR14" s="11">
        <f>$B$14*Finance!TFO35</f>
        <v>0</v>
      </c>
      <c r="TFS14" s="11">
        <f>$B$14*Finance!TFP35</f>
        <v>0</v>
      </c>
      <c r="TFT14" s="11">
        <f>$B$14*Finance!TFQ35</f>
        <v>0</v>
      </c>
      <c r="TFU14" s="11">
        <f>$B$14*Finance!TFR35</f>
        <v>0</v>
      </c>
      <c r="TFV14" s="11">
        <f>$B$14*Finance!TFS35</f>
        <v>0</v>
      </c>
      <c r="TFW14" s="11">
        <f>$B$14*Finance!TFT35</f>
        <v>0</v>
      </c>
      <c r="TFX14" s="11">
        <f>$B$14*Finance!TFU35</f>
        <v>0</v>
      </c>
      <c r="TFY14" s="11">
        <f>$B$14*Finance!TFV35</f>
        <v>0</v>
      </c>
      <c r="TFZ14" s="11">
        <f>$B$14*Finance!TFW35</f>
        <v>0</v>
      </c>
      <c r="TGA14" s="11">
        <f>$B$14*Finance!TFX35</f>
        <v>0</v>
      </c>
      <c r="TGB14" s="11">
        <f>$B$14*Finance!TFY35</f>
        <v>0</v>
      </c>
      <c r="TGC14" s="11">
        <f>$B$14*Finance!TFZ35</f>
        <v>0</v>
      </c>
      <c r="TGD14" s="11">
        <f>$B$14*Finance!TGA35</f>
        <v>0</v>
      </c>
      <c r="TGE14" s="11">
        <f>$B$14*Finance!TGB35</f>
        <v>0</v>
      </c>
      <c r="TGF14" s="11">
        <f>$B$14*Finance!TGC35</f>
        <v>0</v>
      </c>
      <c r="TGG14" s="11">
        <f>$B$14*Finance!TGD35</f>
        <v>0</v>
      </c>
      <c r="TGH14" s="11">
        <f>$B$14*Finance!TGE35</f>
        <v>0</v>
      </c>
      <c r="TGI14" s="11">
        <f>$B$14*Finance!TGF35</f>
        <v>0</v>
      </c>
      <c r="TGJ14" s="11">
        <f>$B$14*Finance!TGG35</f>
        <v>0</v>
      </c>
      <c r="TGK14" s="11">
        <f>$B$14*Finance!TGH35</f>
        <v>0</v>
      </c>
      <c r="TGL14" s="11">
        <f>$B$14*Finance!TGI35</f>
        <v>0</v>
      </c>
      <c r="TGM14" s="11">
        <f>$B$14*Finance!TGJ35</f>
        <v>0</v>
      </c>
      <c r="TGN14" s="11">
        <f>$B$14*Finance!TGK35</f>
        <v>0</v>
      </c>
      <c r="TGO14" s="11">
        <f>$B$14*Finance!TGL35</f>
        <v>0</v>
      </c>
      <c r="TGP14" s="11">
        <f>$B$14*Finance!TGM35</f>
        <v>0</v>
      </c>
      <c r="TGQ14" s="11">
        <f>$B$14*Finance!TGN35</f>
        <v>0</v>
      </c>
      <c r="TGR14" s="11">
        <f>$B$14*Finance!TGO35</f>
        <v>0</v>
      </c>
      <c r="TGS14" s="11">
        <f>$B$14*Finance!TGP35</f>
        <v>0</v>
      </c>
      <c r="TGT14" s="11">
        <f>$B$14*Finance!TGQ35</f>
        <v>0</v>
      </c>
      <c r="TGU14" s="11">
        <f>$B$14*Finance!TGR35</f>
        <v>0</v>
      </c>
      <c r="TGV14" s="11">
        <f>$B$14*Finance!TGS35</f>
        <v>0</v>
      </c>
      <c r="TGW14" s="11">
        <f>$B$14*Finance!TGT35</f>
        <v>0</v>
      </c>
      <c r="TGX14" s="11">
        <f>$B$14*Finance!TGU35</f>
        <v>0</v>
      </c>
      <c r="TGY14" s="11">
        <f>$B$14*Finance!TGV35</f>
        <v>0</v>
      </c>
      <c r="TGZ14" s="11">
        <f>$B$14*Finance!TGW35</f>
        <v>0</v>
      </c>
      <c r="THA14" s="11">
        <f>$B$14*Finance!TGX35</f>
        <v>0</v>
      </c>
      <c r="THB14" s="11">
        <f>$B$14*Finance!TGY35</f>
        <v>0</v>
      </c>
      <c r="THC14" s="11">
        <f>$B$14*Finance!TGZ35</f>
        <v>0</v>
      </c>
      <c r="THD14" s="11">
        <f>$B$14*Finance!THA35</f>
        <v>0</v>
      </c>
      <c r="THE14" s="11">
        <f>$B$14*Finance!THB35</f>
        <v>0</v>
      </c>
      <c r="THF14" s="11">
        <f>$B$14*Finance!THC35</f>
        <v>0</v>
      </c>
      <c r="THG14" s="11">
        <f>$B$14*Finance!THD35</f>
        <v>0</v>
      </c>
      <c r="THH14" s="11">
        <f>$B$14*Finance!THE35</f>
        <v>0</v>
      </c>
      <c r="THI14" s="11">
        <f>$B$14*Finance!THF35</f>
        <v>0</v>
      </c>
      <c r="THJ14" s="11">
        <f>$B$14*Finance!THG35</f>
        <v>0</v>
      </c>
      <c r="THK14" s="11">
        <f>$B$14*Finance!THH35</f>
        <v>0</v>
      </c>
      <c r="THL14" s="11">
        <f>$B$14*Finance!THI35</f>
        <v>0</v>
      </c>
      <c r="THM14" s="11">
        <f>$B$14*Finance!THJ35</f>
        <v>0</v>
      </c>
      <c r="THN14" s="11">
        <f>$B$14*Finance!THK35</f>
        <v>0</v>
      </c>
      <c r="THO14" s="11">
        <f>$B$14*Finance!THL35</f>
        <v>0</v>
      </c>
      <c r="THP14" s="11">
        <f>$B$14*Finance!THM35</f>
        <v>0</v>
      </c>
      <c r="THQ14" s="11">
        <f>$B$14*Finance!THN35</f>
        <v>0</v>
      </c>
      <c r="THR14" s="11">
        <f>$B$14*Finance!THO35</f>
        <v>0</v>
      </c>
      <c r="THS14" s="11">
        <f>$B$14*Finance!THP35</f>
        <v>0</v>
      </c>
      <c r="THT14" s="11">
        <f>$B$14*Finance!THQ35</f>
        <v>0</v>
      </c>
      <c r="THU14" s="11">
        <f>$B$14*Finance!THR35</f>
        <v>0</v>
      </c>
      <c r="THV14" s="11">
        <f>$B$14*Finance!THS35</f>
        <v>0</v>
      </c>
      <c r="THW14" s="11">
        <f>$B$14*Finance!THT35</f>
        <v>0</v>
      </c>
      <c r="THX14" s="11">
        <f>$B$14*Finance!THU35</f>
        <v>0</v>
      </c>
      <c r="THY14" s="11">
        <f>$B$14*Finance!THV35</f>
        <v>0</v>
      </c>
      <c r="THZ14" s="11">
        <f>$B$14*Finance!THW35</f>
        <v>0</v>
      </c>
      <c r="TIA14" s="11">
        <f>$B$14*Finance!THX35</f>
        <v>0</v>
      </c>
      <c r="TIB14" s="11">
        <f>$B$14*Finance!THY35</f>
        <v>0</v>
      </c>
      <c r="TIC14" s="11">
        <f>$B$14*Finance!THZ35</f>
        <v>0</v>
      </c>
      <c r="TID14" s="11">
        <f>$B$14*Finance!TIA35</f>
        <v>0</v>
      </c>
      <c r="TIE14" s="11">
        <f>$B$14*Finance!TIB35</f>
        <v>0</v>
      </c>
      <c r="TIF14" s="11">
        <f>$B$14*Finance!TIC35</f>
        <v>0</v>
      </c>
      <c r="TIG14" s="11">
        <f>$B$14*Finance!TID35</f>
        <v>0</v>
      </c>
      <c r="TIH14" s="11">
        <f>$B$14*Finance!TIE35</f>
        <v>0</v>
      </c>
      <c r="TII14" s="11">
        <f>$B$14*Finance!TIF35</f>
        <v>0</v>
      </c>
      <c r="TIJ14" s="11">
        <f>$B$14*Finance!TIG35</f>
        <v>0</v>
      </c>
      <c r="TIK14" s="11">
        <f>$B$14*Finance!TIH35</f>
        <v>0</v>
      </c>
      <c r="TIL14" s="11">
        <f>$B$14*Finance!TII35</f>
        <v>0</v>
      </c>
      <c r="TIM14" s="11">
        <f>$B$14*Finance!TIJ35</f>
        <v>0</v>
      </c>
      <c r="TIN14" s="11">
        <f>$B$14*Finance!TIK35</f>
        <v>0</v>
      </c>
      <c r="TIO14" s="11">
        <f>$B$14*Finance!TIL35</f>
        <v>0</v>
      </c>
      <c r="TIP14" s="11">
        <f>$B$14*Finance!TIM35</f>
        <v>0</v>
      </c>
      <c r="TIQ14" s="11">
        <f>$B$14*Finance!TIN35</f>
        <v>0</v>
      </c>
      <c r="TIR14" s="11">
        <f>$B$14*Finance!TIO35</f>
        <v>0</v>
      </c>
      <c r="TIS14" s="11">
        <f>$B$14*Finance!TIP35</f>
        <v>0</v>
      </c>
      <c r="TIT14" s="11">
        <f>$B$14*Finance!TIQ35</f>
        <v>0</v>
      </c>
      <c r="TIU14" s="11">
        <f>$B$14*Finance!TIR35</f>
        <v>0</v>
      </c>
      <c r="TIV14" s="11">
        <f>$B$14*Finance!TIS35</f>
        <v>0</v>
      </c>
      <c r="TIW14" s="11">
        <f>$B$14*Finance!TIT35</f>
        <v>0</v>
      </c>
      <c r="TIX14" s="11">
        <f>$B$14*Finance!TIU35</f>
        <v>0</v>
      </c>
      <c r="TIY14" s="11">
        <f>$B$14*Finance!TIV35</f>
        <v>0</v>
      </c>
      <c r="TIZ14" s="11">
        <f>$B$14*Finance!TIW35</f>
        <v>0</v>
      </c>
      <c r="TJA14" s="11">
        <f>$B$14*Finance!TIX35</f>
        <v>0</v>
      </c>
      <c r="TJB14" s="11">
        <f>$B$14*Finance!TIY35</f>
        <v>0</v>
      </c>
      <c r="TJC14" s="11">
        <f>$B$14*Finance!TIZ35</f>
        <v>0</v>
      </c>
      <c r="TJD14" s="11">
        <f>$B$14*Finance!TJA35</f>
        <v>0</v>
      </c>
      <c r="TJE14" s="11">
        <f>$B$14*Finance!TJB35</f>
        <v>0</v>
      </c>
      <c r="TJF14" s="11">
        <f>$B$14*Finance!TJC35</f>
        <v>0</v>
      </c>
      <c r="TJG14" s="11">
        <f>$B$14*Finance!TJD35</f>
        <v>0</v>
      </c>
      <c r="TJH14" s="11">
        <f>$B$14*Finance!TJE35</f>
        <v>0</v>
      </c>
      <c r="TJI14" s="11">
        <f>$B$14*Finance!TJF35</f>
        <v>0</v>
      </c>
      <c r="TJJ14" s="11">
        <f>$B$14*Finance!TJG35</f>
        <v>0</v>
      </c>
      <c r="TJK14" s="11">
        <f>$B$14*Finance!TJH35</f>
        <v>0</v>
      </c>
      <c r="TJL14" s="11">
        <f>$B$14*Finance!TJI35</f>
        <v>0</v>
      </c>
      <c r="TJM14" s="11">
        <f>$B$14*Finance!TJJ35</f>
        <v>0</v>
      </c>
      <c r="TJN14" s="11">
        <f>$B$14*Finance!TJK35</f>
        <v>0</v>
      </c>
      <c r="TJO14" s="11">
        <f>$B$14*Finance!TJL35</f>
        <v>0</v>
      </c>
      <c r="TJP14" s="11">
        <f>$B$14*Finance!TJM35</f>
        <v>0</v>
      </c>
      <c r="TJQ14" s="11">
        <f>$B$14*Finance!TJN35</f>
        <v>0</v>
      </c>
      <c r="TJR14" s="11">
        <f>$B$14*Finance!TJO35</f>
        <v>0</v>
      </c>
      <c r="TJS14" s="11">
        <f>$B$14*Finance!TJP35</f>
        <v>0</v>
      </c>
      <c r="TJT14" s="11">
        <f>$B$14*Finance!TJQ35</f>
        <v>0</v>
      </c>
      <c r="TJU14" s="11">
        <f>$B$14*Finance!TJR35</f>
        <v>0</v>
      </c>
      <c r="TJV14" s="11">
        <f>$B$14*Finance!TJS35</f>
        <v>0</v>
      </c>
      <c r="TJW14" s="11">
        <f>$B$14*Finance!TJT35</f>
        <v>0</v>
      </c>
      <c r="TJX14" s="11">
        <f>$B$14*Finance!TJU35</f>
        <v>0</v>
      </c>
      <c r="TJY14" s="11">
        <f>$B$14*Finance!TJV35</f>
        <v>0</v>
      </c>
      <c r="TJZ14" s="11">
        <f>$B$14*Finance!TJW35</f>
        <v>0</v>
      </c>
      <c r="TKA14" s="11">
        <f>$B$14*Finance!TJX35</f>
        <v>0</v>
      </c>
      <c r="TKB14" s="11">
        <f>$B$14*Finance!TJY35</f>
        <v>0</v>
      </c>
      <c r="TKC14" s="11">
        <f>$B$14*Finance!TJZ35</f>
        <v>0</v>
      </c>
      <c r="TKD14" s="11">
        <f>$B$14*Finance!TKA35</f>
        <v>0</v>
      </c>
      <c r="TKE14" s="11">
        <f>$B$14*Finance!TKB35</f>
        <v>0</v>
      </c>
      <c r="TKF14" s="11">
        <f>$B$14*Finance!TKC35</f>
        <v>0</v>
      </c>
      <c r="TKG14" s="11">
        <f>$B$14*Finance!TKD35</f>
        <v>0</v>
      </c>
      <c r="TKH14" s="11">
        <f>$B$14*Finance!TKE35</f>
        <v>0</v>
      </c>
      <c r="TKI14" s="11">
        <f>$B$14*Finance!TKF35</f>
        <v>0</v>
      </c>
      <c r="TKJ14" s="11">
        <f>$B$14*Finance!TKG35</f>
        <v>0</v>
      </c>
      <c r="TKK14" s="11">
        <f>$B$14*Finance!TKH35</f>
        <v>0</v>
      </c>
      <c r="TKL14" s="11">
        <f>$B$14*Finance!TKI35</f>
        <v>0</v>
      </c>
      <c r="TKM14" s="11">
        <f>$B$14*Finance!TKJ35</f>
        <v>0</v>
      </c>
      <c r="TKN14" s="11">
        <f>$B$14*Finance!TKK35</f>
        <v>0</v>
      </c>
      <c r="TKO14" s="11">
        <f>$B$14*Finance!TKL35</f>
        <v>0</v>
      </c>
      <c r="TKP14" s="11">
        <f>$B$14*Finance!TKM35</f>
        <v>0</v>
      </c>
      <c r="TKQ14" s="11">
        <f>$B$14*Finance!TKN35</f>
        <v>0</v>
      </c>
      <c r="TKR14" s="11">
        <f>$B$14*Finance!TKO35</f>
        <v>0</v>
      </c>
      <c r="TKS14" s="11">
        <f>$B$14*Finance!TKP35</f>
        <v>0</v>
      </c>
      <c r="TKT14" s="11">
        <f>$B$14*Finance!TKQ35</f>
        <v>0</v>
      </c>
      <c r="TKU14" s="11">
        <f>$B$14*Finance!TKR35</f>
        <v>0</v>
      </c>
      <c r="TKV14" s="11">
        <f>$B$14*Finance!TKS35</f>
        <v>0</v>
      </c>
      <c r="TKW14" s="11">
        <f>$B$14*Finance!TKT35</f>
        <v>0</v>
      </c>
      <c r="TKX14" s="11">
        <f>$B$14*Finance!TKU35</f>
        <v>0</v>
      </c>
      <c r="TKY14" s="11">
        <f>$B$14*Finance!TKV35</f>
        <v>0</v>
      </c>
      <c r="TKZ14" s="11">
        <f>$B$14*Finance!TKW35</f>
        <v>0</v>
      </c>
      <c r="TLA14" s="11">
        <f>$B$14*Finance!TKX35</f>
        <v>0</v>
      </c>
      <c r="TLB14" s="11">
        <f>$B$14*Finance!TKY35</f>
        <v>0</v>
      </c>
      <c r="TLC14" s="11">
        <f>$B$14*Finance!TKZ35</f>
        <v>0</v>
      </c>
      <c r="TLD14" s="11">
        <f>$B$14*Finance!TLA35</f>
        <v>0</v>
      </c>
      <c r="TLE14" s="11">
        <f>$B$14*Finance!TLB35</f>
        <v>0</v>
      </c>
      <c r="TLF14" s="11">
        <f>$B$14*Finance!TLC35</f>
        <v>0</v>
      </c>
      <c r="TLG14" s="11">
        <f>$B$14*Finance!TLD35</f>
        <v>0</v>
      </c>
      <c r="TLH14" s="11">
        <f>$B$14*Finance!TLE35</f>
        <v>0</v>
      </c>
      <c r="TLI14" s="11">
        <f>$B$14*Finance!TLF35</f>
        <v>0</v>
      </c>
      <c r="TLJ14" s="11">
        <f>$B$14*Finance!TLG35</f>
        <v>0</v>
      </c>
      <c r="TLK14" s="11">
        <f>$B$14*Finance!TLH35</f>
        <v>0</v>
      </c>
      <c r="TLL14" s="11">
        <f>$B$14*Finance!TLI35</f>
        <v>0</v>
      </c>
      <c r="TLM14" s="11">
        <f>$B$14*Finance!TLJ35</f>
        <v>0</v>
      </c>
      <c r="TLN14" s="11">
        <f>$B$14*Finance!TLK35</f>
        <v>0</v>
      </c>
      <c r="TLO14" s="11">
        <f>$B$14*Finance!TLL35</f>
        <v>0</v>
      </c>
      <c r="TLP14" s="11">
        <f>$B$14*Finance!TLM35</f>
        <v>0</v>
      </c>
      <c r="TLQ14" s="11">
        <f>$B$14*Finance!TLN35</f>
        <v>0</v>
      </c>
      <c r="TLR14" s="11">
        <f>$B$14*Finance!TLO35</f>
        <v>0</v>
      </c>
      <c r="TLS14" s="11">
        <f>$B$14*Finance!TLP35</f>
        <v>0</v>
      </c>
      <c r="TLT14" s="11">
        <f>$B$14*Finance!TLQ35</f>
        <v>0</v>
      </c>
      <c r="TLU14" s="11">
        <f>$B$14*Finance!TLR35</f>
        <v>0</v>
      </c>
      <c r="TLV14" s="11">
        <f>$B$14*Finance!TLS35</f>
        <v>0</v>
      </c>
      <c r="TLW14" s="11">
        <f>$B$14*Finance!TLT35</f>
        <v>0</v>
      </c>
      <c r="TLX14" s="11">
        <f>$B$14*Finance!TLU35</f>
        <v>0</v>
      </c>
      <c r="TLY14" s="11">
        <f>$B$14*Finance!TLV35</f>
        <v>0</v>
      </c>
      <c r="TLZ14" s="11">
        <f>$B$14*Finance!TLW35</f>
        <v>0</v>
      </c>
      <c r="TMA14" s="11">
        <f>$B$14*Finance!TLX35</f>
        <v>0</v>
      </c>
      <c r="TMB14" s="11">
        <f>$B$14*Finance!TLY35</f>
        <v>0</v>
      </c>
      <c r="TMC14" s="11">
        <f>$B$14*Finance!TLZ35</f>
        <v>0</v>
      </c>
      <c r="TMD14" s="11">
        <f>$B$14*Finance!TMA35</f>
        <v>0</v>
      </c>
      <c r="TME14" s="11">
        <f>$B$14*Finance!TMB35</f>
        <v>0</v>
      </c>
      <c r="TMF14" s="11">
        <f>$B$14*Finance!TMC35</f>
        <v>0</v>
      </c>
      <c r="TMG14" s="11">
        <f>$B$14*Finance!TMD35</f>
        <v>0</v>
      </c>
      <c r="TMH14" s="11">
        <f>$B$14*Finance!TME35</f>
        <v>0</v>
      </c>
      <c r="TMI14" s="11">
        <f>$B$14*Finance!TMF35</f>
        <v>0</v>
      </c>
      <c r="TMJ14" s="11">
        <f>$B$14*Finance!TMG35</f>
        <v>0</v>
      </c>
      <c r="TMK14" s="11">
        <f>$B$14*Finance!TMH35</f>
        <v>0</v>
      </c>
      <c r="TML14" s="11">
        <f>$B$14*Finance!TMI35</f>
        <v>0</v>
      </c>
      <c r="TMM14" s="11">
        <f>$B$14*Finance!TMJ35</f>
        <v>0</v>
      </c>
      <c r="TMN14" s="11">
        <f>$B$14*Finance!TMK35</f>
        <v>0</v>
      </c>
      <c r="TMO14" s="11">
        <f>$B$14*Finance!TML35</f>
        <v>0</v>
      </c>
      <c r="TMP14" s="11">
        <f>$B$14*Finance!TMM35</f>
        <v>0</v>
      </c>
      <c r="TMQ14" s="11">
        <f>$B$14*Finance!TMN35</f>
        <v>0</v>
      </c>
      <c r="TMR14" s="11">
        <f>$B$14*Finance!TMO35</f>
        <v>0</v>
      </c>
      <c r="TMS14" s="11">
        <f>$B$14*Finance!TMP35</f>
        <v>0</v>
      </c>
      <c r="TMT14" s="11">
        <f>$B$14*Finance!TMQ35</f>
        <v>0</v>
      </c>
      <c r="TMU14" s="11">
        <f>$B$14*Finance!TMR35</f>
        <v>0</v>
      </c>
      <c r="TMV14" s="11">
        <f>$B$14*Finance!TMS35</f>
        <v>0</v>
      </c>
      <c r="TMW14" s="11">
        <f>$B$14*Finance!TMT35</f>
        <v>0</v>
      </c>
      <c r="TMX14" s="11">
        <f>$B$14*Finance!TMU35</f>
        <v>0</v>
      </c>
      <c r="TMY14" s="11">
        <f>$B$14*Finance!TMV35</f>
        <v>0</v>
      </c>
      <c r="TMZ14" s="11">
        <f>$B$14*Finance!TMW35</f>
        <v>0</v>
      </c>
      <c r="TNA14" s="11">
        <f>$B$14*Finance!TMX35</f>
        <v>0</v>
      </c>
      <c r="TNB14" s="11">
        <f>$B$14*Finance!TMY35</f>
        <v>0</v>
      </c>
      <c r="TNC14" s="11">
        <f>$B$14*Finance!TMZ35</f>
        <v>0</v>
      </c>
      <c r="TND14" s="11">
        <f>$B$14*Finance!TNA35</f>
        <v>0</v>
      </c>
      <c r="TNE14" s="11">
        <f>$B$14*Finance!TNB35</f>
        <v>0</v>
      </c>
      <c r="TNF14" s="11">
        <f>$B$14*Finance!TNC35</f>
        <v>0</v>
      </c>
      <c r="TNG14" s="11">
        <f>$B$14*Finance!TND35</f>
        <v>0</v>
      </c>
      <c r="TNH14" s="11">
        <f>$B$14*Finance!TNE35</f>
        <v>0</v>
      </c>
      <c r="TNI14" s="11">
        <f>$B$14*Finance!TNF35</f>
        <v>0</v>
      </c>
      <c r="TNJ14" s="11">
        <f>$B$14*Finance!TNG35</f>
        <v>0</v>
      </c>
      <c r="TNK14" s="11">
        <f>$B$14*Finance!TNH35</f>
        <v>0</v>
      </c>
      <c r="TNL14" s="11">
        <f>$B$14*Finance!TNI35</f>
        <v>0</v>
      </c>
      <c r="TNM14" s="11">
        <f>$B$14*Finance!TNJ35</f>
        <v>0</v>
      </c>
      <c r="TNN14" s="11">
        <f>$B$14*Finance!TNK35</f>
        <v>0</v>
      </c>
      <c r="TNO14" s="11">
        <f>$B$14*Finance!TNL35</f>
        <v>0</v>
      </c>
      <c r="TNP14" s="11">
        <f>$B$14*Finance!TNM35</f>
        <v>0</v>
      </c>
      <c r="TNQ14" s="11">
        <f>$B$14*Finance!TNN35</f>
        <v>0</v>
      </c>
      <c r="TNR14" s="11">
        <f>$B$14*Finance!TNO35</f>
        <v>0</v>
      </c>
      <c r="TNS14" s="11">
        <f>$B$14*Finance!TNP35</f>
        <v>0</v>
      </c>
      <c r="TNT14" s="11">
        <f>$B$14*Finance!TNQ35</f>
        <v>0</v>
      </c>
      <c r="TNU14" s="11">
        <f>$B$14*Finance!TNR35</f>
        <v>0</v>
      </c>
      <c r="TNV14" s="11">
        <f>$B$14*Finance!TNS35</f>
        <v>0</v>
      </c>
      <c r="TNW14" s="11">
        <f>$B$14*Finance!TNT35</f>
        <v>0</v>
      </c>
      <c r="TNX14" s="11">
        <f>$B$14*Finance!TNU35</f>
        <v>0</v>
      </c>
      <c r="TNY14" s="11">
        <f>$B$14*Finance!TNV35</f>
        <v>0</v>
      </c>
      <c r="TNZ14" s="11">
        <f>$B$14*Finance!TNW35</f>
        <v>0</v>
      </c>
      <c r="TOA14" s="11">
        <f>$B$14*Finance!TNX35</f>
        <v>0</v>
      </c>
      <c r="TOB14" s="11">
        <f>$B$14*Finance!TNY35</f>
        <v>0</v>
      </c>
      <c r="TOC14" s="11">
        <f>$B$14*Finance!TNZ35</f>
        <v>0</v>
      </c>
      <c r="TOD14" s="11">
        <f>$B$14*Finance!TOA35</f>
        <v>0</v>
      </c>
      <c r="TOE14" s="11">
        <f>$B$14*Finance!TOB35</f>
        <v>0</v>
      </c>
      <c r="TOF14" s="11">
        <f>$B$14*Finance!TOC35</f>
        <v>0</v>
      </c>
      <c r="TOG14" s="11">
        <f>$B$14*Finance!TOD35</f>
        <v>0</v>
      </c>
      <c r="TOH14" s="11">
        <f>$B$14*Finance!TOE35</f>
        <v>0</v>
      </c>
      <c r="TOI14" s="11">
        <f>$B$14*Finance!TOF35</f>
        <v>0</v>
      </c>
      <c r="TOJ14" s="11">
        <f>$B$14*Finance!TOG35</f>
        <v>0</v>
      </c>
      <c r="TOK14" s="11">
        <f>$B$14*Finance!TOH35</f>
        <v>0</v>
      </c>
      <c r="TOL14" s="11">
        <f>$B$14*Finance!TOI35</f>
        <v>0</v>
      </c>
      <c r="TOM14" s="11">
        <f>$B$14*Finance!TOJ35</f>
        <v>0</v>
      </c>
      <c r="TON14" s="11">
        <f>$B$14*Finance!TOK35</f>
        <v>0</v>
      </c>
      <c r="TOO14" s="11">
        <f>$B$14*Finance!TOL35</f>
        <v>0</v>
      </c>
      <c r="TOP14" s="11">
        <f>$B$14*Finance!TOM35</f>
        <v>0</v>
      </c>
      <c r="TOQ14" s="11">
        <f>$B$14*Finance!TON35</f>
        <v>0</v>
      </c>
      <c r="TOR14" s="11">
        <f>$B$14*Finance!TOO35</f>
        <v>0</v>
      </c>
      <c r="TOS14" s="11">
        <f>$B$14*Finance!TOP35</f>
        <v>0</v>
      </c>
      <c r="TOT14" s="11">
        <f>$B$14*Finance!TOQ35</f>
        <v>0</v>
      </c>
      <c r="TOU14" s="11">
        <f>$B$14*Finance!TOR35</f>
        <v>0</v>
      </c>
      <c r="TOV14" s="11">
        <f>$B$14*Finance!TOS35</f>
        <v>0</v>
      </c>
      <c r="TOW14" s="11">
        <f>$B$14*Finance!TOT35</f>
        <v>0</v>
      </c>
      <c r="TOX14" s="11">
        <f>$B$14*Finance!TOU35</f>
        <v>0</v>
      </c>
      <c r="TOY14" s="11">
        <f>$B$14*Finance!TOV35</f>
        <v>0</v>
      </c>
      <c r="TOZ14" s="11">
        <f>$B$14*Finance!TOW35</f>
        <v>0</v>
      </c>
      <c r="TPA14" s="11">
        <f>$B$14*Finance!TOX35</f>
        <v>0</v>
      </c>
      <c r="TPB14" s="11">
        <f>$B$14*Finance!TOY35</f>
        <v>0</v>
      </c>
      <c r="TPC14" s="11">
        <f>$B$14*Finance!TOZ35</f>
        <v>0</v>
      </c>
      <c r="TPD14" s="11">
        <f>$B$14*Finance!TPA35</f>
        <v>0</v>
      </c>
      <c r="TPE14" s="11">
        <f>$B$14*Finance!TPB35</f>
        <v>0</v>
      </c>
      <c r="TPF14" s="11">
        <f>$B$14*Finance!TPC35</f>
        <v>0</v>
      </c>
      <c r="TPG14" s="11">
        <f>$B$14*Finance!TPD35</f>
        <v>0</v>
      </c>
      <c r="TPH14" s="11">
        <f>$B$14*Finance!TPE35</f>
        <v>0</v>
      </c>
      <c r="TPI14" s="11">
        <f>$B$14*Finance!TPF35</f>
        <v>0</v>
      </c>
      <c r="TPJ14" s="11">
        <f>$B$14*Finance!TPG35</f>
        <v>0</v>
      </c>
      <c r="TPK14" s="11">
        <f>$B$14*Finance!TPH35</f>
        <v>0</v>
      </c>
      <c r="TPL14" s="11">
        <f>$B$14*Finance!TPI35</f>
        <v>0</v>
      </c>
      <c r="TPM14" s="11">
        <f>$B$14*Finance!TPJ35</f>
        <v>0</v>
      </c>
      <c r="TPN14" s="11">
        <f>$B$14*Finance!TPK35</f>
        <v>0</v>
      </c>
      <c r="TPO14" s="11">
        <f>$B$14*Finance!TPL35</f>
        <v>0</v>
      </c>
      <c r="TPP14" s="11">
        <f>$B$14*Finance!TPM35</f>
        <v>0</v>
      </c>
      <c r="TPQ14" s="11">
        <f>$B$14*Finance!TPN35</f>
        <v>0</v>
      </c>
      <c r="TPR14" s="11">
        <f>$B$14*Finance!TPO35</f>
        <v>0</v>
      </c>
      <c r="TPS14" s="11">
        <f>$B$14*Finance!TPP35</f>
        <v>0</v>
      </c>
      <c r="TPT14" s="11">
        <f>$B$14*Finance!TPQ35</f>
        <v>0</v>
      </c>
      <c r="TPU14" s="11">
        <f>$B$14*Finance!TPR35</f>
        <v>0</v>
      </c>
      <c r="TPV14" s="11">
        <f>$B$14*Finance!TPS35</f>
        <v>0</v>
      </c>
      <c r="TPW14" s="11">
        <f>$B$14*Finance!TPT35</f>
        <v>0</v>
      </c>
      <c r="TPX14" s="11">
        <f>$B$14*Finance!TPU35</f>
        <v>0</v>
      </c>
      <c r="TPY14" s="11">
        <f>$B$14*Finance!TPV35</f>
        <v>0</v>
      </c>
      <c r="TPZ14" s="11">
        <f>$B$14*Finance!TPW35</f>
        <v>0</v>
      </c>
      <c r="TQA14" s="11">
        <f>$B$14*Finance!TPX35</f>
        <v>0</v>
      </c>
      <c r="TQB14" s="11">
        <f>$B$14*Finance!TPY35</f>
        <v>0</v>
      </c>
      <c r="TQC14" s="11">
        <f>$B$14*Finance!TPZ35</f>
        <v>0</v>
      </c>
      <c r="TQD14" s="11">
        <f>$B$14*Finance!TQA35</f>
        <v>0</v>
      </c>
      <c r="TQE14" s="11">
        <f>$B$14*Finance!TQB35</f>
        <v>0</v>
      </c>
      <c r="TQF14" s="11">
        <f>$B$14*Finance!TQC35</f>
        <v>0</v>
      </c>
      <c r="TQG14" s="11">
        <f>$B$14*Finance!TQD35</f>
        <v>0</v>
      </c>
      <c r="TQH14" s="11">
        <f>$B$14*Finance!TQE35</f>
        <v>0</v>
      </c>
      <c r="TQI14" s="11">
        <f>$B$14*Finance!TQF35</f>
        <v>0</v>
      </c>
      <c r="TQJ14" s="11">
        <f>$B$14*Finance!TQG35</f>
        <v>0</v>
      </c>
      <c r="TQK14" s="11">
        <f>$B$14*Finance!TQH35</f>
        <v>0</v>
      </c>
      <c r="TQL14" s="11">
        <f>$B$14*Finance!TQI35</f>
        <v>0</v>
      </c>
      <c r="TQM14" s="11">
        <f>$B$14*Finance!TQJ35</f>
        <v>0</v>
      </c>
      <c r="TQN14" s="11">
        <f>$B$14*Finance!TQK35</f>
        <v>0</v>
      </c>
      <c r="TQO14" s="11">
        <f>$B$14*Finance!TQL35</f>
        <v>0</v>
      </c>
      <c r="TQP14" s="11">
        <f>$B$14*Finance!TQM35</f>
        <v>0</v>
      </c>
      <c r="TQQ14" s="11">
        <f>$B$14*Finance!TQN35</f>
        <v>0</v>
      </c>
      <c r="TQR14" s="11">
        <f>$B$14*Finance!TQO35</f>
        <v>0</v>
      </c>
      <c r="TQS14" s="11">
        <f>$B$14*Finance!TQP35</f>
        <v>0</v>
      </c>
      <c r="TQT14" s="11">
        <f>$B$14*Finance!TQQ35</f>
        <v>0</v>
      </c>
      <c r="TQU14" s="11">
        <f>$B$14*Finance!TQR35</f>
        <v>0</v>
      </c>
      <c r="TQV14" s="11">
        <f>$B$14*Finance!TQS35</f>
        <v>0</v>
      </c>
      <c r="TQW14" s="11">
        <f>$B$14*Finance!TQT35</f>
        <v>0</v>
      </c>
      <c r="TQX14" s="11">
        <f>$B$14*Finance!TQU35</f>
        <v>0</v>
      </c>
      <c r="TQY14" s="11">
        <f>$B$14*Finance!TQV35</f>
        <v>0</v>
      </c>
      <c r="TQZ14" s="11">
        <f>$B$14*Finance!TQW35</f>
        <v>0</v>
      </c>
      <c r="TRA14" s="11">
        <f>$B$14*Finance!TQX35</f>
        <v>0</v>
      </c>
      <c r="TRB14" s="11">
        <f>$B$14*Finance!TQY35</f>
        <v>0</v>
      </c>
      <c r="TRC14" s="11">
        <f>$B$14*Finance!TQZ35</f>
        <v>0</v>
      </c>
      <c r="TRD14" s="11">
        <f>$B$14*Finance!TRA35</f>
        <v>0</v>
      </c>
      <c r="TRE14" s="11">
        <f>$B$14*Finance!TRB35</f>
        <v>0</v>
      </c>
      <c r="TRF14" s="11">
        <f>$B$14*Finance!TRC35</f>
        <v>0</v>
      </c>
      <c r="TRG14" s="11">
        <f>$B$14*Finance!TRD35</f>
        <v>0</v>
      </c>
      <c r="TRH14" s="11">
        <f>$B$14*Finance!TRE35</f>
        <v>0</v>
      </c>
      <c r="TRI14" s="11">
        <f>$B$14*Finance!TRF35</f>
        <v>0</v>
      </c>
      <c r="TRJ14" s="11">
        <f>$B$14*Finance!TRG35</f>
        <v>0</v>
      </c>
      <c r="TRK14" s="11">
        <f>$B$14*Finance!TRH35</f>
        <v>0</v>
      </c>
      <c r="TRL14" s="11">
        <f>$B$14*Finance!TRI35</f>
        <v>0</v>
      </c>
      <c r="TRM14" s="11">
        <f>$B$14*Finance!TRJ35</f>
        <v>0</v>
      </c>
      <c r="TRN14" s="11">
        <f>$B$14*Finance!TRK35</f>
        <v>0</v>
      </c>
      <c r="TRO14" s="11">
        <f>$B$14*Finance!TRL35</f>
        <v>0</v>
      </c>
      <c r="TRP14" s="11">
        <f>$B$14*Finance!TRM35</f>
        <v>0</v>
      </c>
      <c r="TRQ14" s="11">
        <f>$B$14*Finance!TRN35</f>
        <v>0</v>
      </c>
      <c r="TRR14" s="11">
        <f>$B$14*Finance!TRO35</f>
        <v>0</v>
      </c>
      <c r="TRS14" s="11">
        <f>$B$14*Finance!TRP35</f>
        <v>0</v>
      </c>
      <c r="TRT14" s="11">
        <f>$B$14*Finance!TRQ35</f>
        <v>0</v>
      </c>
      <c r="TRU14" s="11">
        <f>$B$14*Finance!TRR35</f>
        <v>0</v>
      </c>
      <c r="TRV14" s="11">
        <f>$B$14*Finance!TRS35</f>
        <v>0</v>
      </c>
      <c r="TRW14" s="11">
        <f>$B$14*Finance!TRT35</f>
        <v>0</v>
      </c>
      <c r="TRX14" s="11">
        <f>$B$14*Finance!TRU35</f>
        <v>0</v>
      </c>
      <c r="TRY14" s="11">
        <f>$B$14*Finance!TRV35</f>
        <v>0</v>
      </c>
      <c r="TRZ14" s="11">
        <f>$B$14*Finance!TRW35</f>
        <v>0</v>
      </c>
      <c r="TSA14" s="11">
        <f>$B$14*Finance!TRX35</f>
        <v>0</v>
      </c>
      <c r="TSB14" s="11">
        <f>$B$14*Finance!TRY35</f>
        <v>0</v>
      </c>
      <c r="TSC14" s="11">
        <f>$B$14*Finance!TRZ35</f>
        <v>0</v>
      </c>
      <c r="TSD14" s="11">
        <f>$B$14*Finance!TSA35</f>
        <v>0</v>
      </c>
      <c r="TSE14" s="11">
        <f>$B$14*Finance!TSB35</f>
        <v>0</v>
      </c>
      <c r="TSF14" s="11">
        <f>$B$14*Finance!TSC35</f>
        <v>0</v>
      </c>
      <c r="TSG14" s="11">
        <f>$B$14*Finance!TSD35</f>
        <v>0</v>
      </c>
      <c r="TSH14" s="11">
        <f>$B$14*Finance!TSE35</f>
        <v>0</v>
      </c>
      <c r="TSI14" s="11">
        <f>$B$14*Finance!TSF35</f>
        <v>0</v>
      </c>
      <c r="TSJ14" s="11">
        <f>$B$14*Finance!TSG35</f>
        <v>0</v>
      </c>
      <c r="TSK14" s="11">
        <f>$B$14*Finance!TSH35</f>
        <v>0</v>
      </c>
      <c r="TSL14" s="11">
        <f>$B$14*Finance!TSI35</f>
        <v>0</v>
      </c>
      <c r="TSM14" s="11">
        <f>$B$14*Finance!TSJ35</f>
        <v>0</v>
      </c>
      <c r="TSN14" s="11">
        <f>$B$14*Finance!TSK35</f>
        <v>0</v>
      </c>
      <c r="TSO14" s="11">
        <f>$B$14*Finance!TSL35</f>
        <v>0</v>
      </c>
      <c r="TSP14" s="11">
        <f>$B$14*Finance!TSM35</f>
        <v>0</v>
      </c>
      <c r="TSQ14" s="11">
        <f>$B$14*Finance!TSN35</f>
        <v>0</v>
      </c>
      <c r="TSR14" s="11">
        <f>$B$14*Finance!TSO35</f>
        <v>0</v>
      </c>
      <c r="TSS14" s="11">
        <f>$B$14*Finance!TSP35</f>
        <v>0</v>
      </c>
      <c r="TST14" s="11">
        <f>$B$14*Finance!TSQ35</f>
        <v>0</v>
      </c>
      <c r="TSU14" s="11">
        <f>$B$14*Finance!TSR35</f>
        <v>0</v>
      </c>
      <c r="TSV14" s="11">
        <f>$B$14*Finance!TSS35</f>
        <v>0</v>
      </c>
      <c r="TSW14" s="11">
        <f>$B$14*Finance!TST35</f>
        <v>0</v>
      </c>
      <c r="TSX14" s="11">
        <f>$B$14*Finance!TSU35</f>
        <v>0</v>
      </c>
      <c r="TSY14" s="11">
        <f>$B$14*Finance!TSV35</f>
        <v>0</v>
      </c>
      <c r="TSZ14" s="11">
        <f>$B$14*Finance!TSW35</f>
        <v>0</v>
      </c>
      <c r="TTA14" s="11">
        <f>$B$14*Finance!TSX35</f>
        <v>0</v>
      </c>
      <c r="TTB14" s="11">
        <f>$B$14*Finance!TSY35</f>
        <v>0</v>
      </c>
      <c r="TTC14" s="11">
        <f>$B$14*Finance!TSZ35</f>
        <v>0</v>
      </c>
      <c r="TTD14" s="11">
        <f>$B$14*Finance!TTA35</f>
        <v>0</v>
      </c>
      <c r="TTE14" s="11">
        <f>$B$14*Finance!TTB35</f>
        <v>0</v>
      </c>
      <c r="TTF14" s="11">
        <f>$B$14*Finance!TTC35</f>
        <v>0</v>
      </c>
      <c r="TTG14" s="11">
        <f>$B$14*Finance!TTD35</f>
        <v>0</v>
      </c>
      <c r="TTH14" s="11">
        <f>$B$14*Finance!TTE35</f>
        <v>0</v>
      </c>
      <c r="TTI14" s="11">
        <f>$B$14*Finance!TTF35</f>
        <v>0</v>
      </c>
      <c r="TTJ14" s="11">
        <f>$B$14*Finance!TTG35</f>
        <v>0</v>
      </c>
      <c r="TTK14" s="11">
        <f>$B$14*Finance!TTH35</f>
        <v>0</v>
      </c>
      <c r="TTL14" s="11">
        <f>$B$14*Finance!TTI35</f>
        <v>0</v>
      </c>
      <c r="TTM14" s="11">
        <f>$B$14*Finance!TTJ35</f>
        <v>0</v>
      </c>
      <c r="TTN14" s="11">
        <f>$B$14*Finance!TTK35</f>
        <v>0</v>
      </c>
      <c r="TTO14" s="11">
        <f>$B$14*Finance!TTL35</f>
        <v>0</v>
      </c>
      <c r="TTP14" s="11">
        <f>$B$14*Finance!TTM35</f>
        <v>0</v>
      </c>
      <c r="TTQ14" s="11">
        <f>$B$14*Finance!TTN35</f>
        <v>0</v>
      </c>
      <c r="TTR14" s="11">
        <f>$B$14*Finance!TTO35</f>
        <v>0</v>
      </c>
      <c r="TTS14" s="11">
        <f>$B$14*Finance!TTP35</f>
        <v>0</v>
      </c>
      <c r="TTT14" s="11">
        <f>$B$14*Finance!TTQ35</f>
        <v>0</v>
      </c>
      <c r="TTU14" s="11">
        <f>$B$14*Finance!TTR35</f>
        <v>0</v>
      </c>
      <c r="TTV14" s="11">
        <f>$B$14*Finance!TTS35</f>
        <v>0</v>
      </c>
      <c r="TTW14" s="11">
        <f>$B$14*Finance!TTT35</f>
        <v>0</v>
      </c>
      <c r="TTX14" s="11">
        <f>$B$14*Finance!TTU35</f>
        <v>0</v>
      </c>
      <c r="TTY14" s="11">
        <f>$B$14*Finance!TTV35</f>
        <v>0</v>
      </c>
      <c r="TTZ14" s="11">
        <f>$B$14*Finance!TTW35</f>
        <v>0</v>
      </c>
      <c r="TUA14" s="11">
        <f>$B$14*Finance!TTX35</f>
        <v>0</v>
      </c>
      <c r="TUB14" s="11">
        <f>$B$14*Finance!TTY35</f>
        <v>0</v>
      </c>
      <c r="TUC14" s="11">
        <f>$B$14*Finance!TTZ35</f>
        <v>0</v>
      </c>
      <c r="TUD14" s="11">
        <f>$B$14*Finance!TUA35</f>
        <v>0</v>
      </c>
      <c r="TUE14" s="11">
        <f>$B$14*Finance!TUB35</f>
        <v>0</v>
      </c>
      <c r="TUF14" s="11">
        <f>$B$14*Finance!TUC35</f>
        <v>0</v>
      </c>
      <c r="TUG14" s="11">
        <f>$B$14*Finance!TUD35</f>
        <v>0</v>
      </c>
      <c r="TUH14" s="11">
        <f>$B$14*Finance!TUE35</f>
        <v>0</v>
      </c>
      <c r="TUI14" s="11">
        <f>$B$14*Finance!TUF35</f>
        <v>0</v>
      </c>
      <c r="TUJ14" s="11">
        <f>$B$14*Finance!TUG35</f>
        <v>0</v>
      </c>
      <c r="TUK14" s="11">
        <f>$B$14*Finance!TUH35</f>
        <v>0</v>
      </c>
      <c r="TUL14" s="11">
        <f>$B$14*Finance!TUI35</f>
        <v>0</v>
      </c>
      <c r="TUM14" s="11">
        <f>$B$14*Finance!TUJ35</f>
        <v>0</v>
      </c>
      <c r="TUN14" s="11">
        <f>$B$14*Finance!TUK35</f>
        <v>0</v>
      </c>
      <c r="TUO14" s="11">
        <f>$B$14*Finance!TUL35</f>
        <v>0</v>
      </c>
      <c r="TUP14" s="11">
        <f>$B$14*Finance!TUM35</f>
        <v>0</v>
      </c>
      <c r="TUQ14" s="11">
        <f>$B$14*Finance!TUN35</f>
        <v>0</v>
      </c>
      <c r="TUR14" s="11">
        <f>$B$14*Finance!TUO35</f>
        <v>0</v>
      </c>
      <c r="TUS14" s="11">
        <f>$B$14*Finance!TUP35</f>
        <v>0</v>
      </c>
      <c r="TUT14" s="11">
        <f>$B$14*Finance!TUQ35</f>
        <v>0</v>
      </c>
      <c r="TUU14" s="11">
        <f>$B$14*Finance!TUR35</f>
        <v>0</v>
      </c>
      <c r="TUV14" s="11">
        <f>$B$14*Finance!TUS35</f>
        <v>0</v>
      </c>
      <c r="TUW14" s="11">
        <f>$B$14*Finance!TUT35</f>
        <v>0</v>
      </c>
      <c r="TUX14" s="11">
        <f>$B$14*Finance!TUU35</f>
        <v>0</v>
      </c>
      <c r="TUY14" s="11">
        <f>$B$14*Finance!TUV35</f>
        <v>0</v>
      </c>
      <c r="TUZ14" s="11">
        <f>$B$14*Finance!TUW35</f>
        <v>0</v>
      </c>
      <c r="TVA14" s="11">
        <f>$B$14*Finance!TUX35</f>
        <v>0</v>
      </c>
      <c r="TVB14" s="11">
        <f>$B$14*Finance!TUY35</f>
        <v>0</v>
      </c>
      <c r="TVC14" s="11">
        <f>$B$14*Finance!TUZ35</f>
        <v>0</v>
      </c>
      <c r="TVD14" s="11">
        <f>$B$14*Finance!TVA35</f>
        <v>0</v>
      </c>
      <c r="TVE14" s="11">
        <f>$B$14*Finance!TVB35</f>
        <v>0</v>
      </c>
      <c r="TVF14" s="11">
        <f>$B$14*Finance!TVC35</f>
        <v>0</v>
      </c>
      <c r="TVG14" s="11">
        <f>$B$14*Finance!TVD35</f>
        <v>0</v>
      </c>
      <c r="TVH14" s="11">
        <f>$B$14*Finance!TVE35</f>
        <v>0</v>
      </c>
      <c r="TVI14" s="11">
        <f>$B$14*Finance!TVF35</f>
        <v>0</v>
      </c>
      <c r="TVJ14" s="11">
        <f>$B$14*Finance!TVG35</f>
        <v>0</v>
      </c>
      <c r="TVK14" s="11">
        <f>$B$14*Finance!TVH35</f>
        <v>0</v>
      </c>
      <c r="TVL14" s="11">
        <f>$B$14*Finance!TVI35</f>
        <v>0</v>
      </c>
      <c r="TVM14" s="11">
        <f>$B$14*Finance!TVJ35</f>
        <v>0</v>
      </c>
      <c r="TVN14" s="11">
        <f>$B$14*Finance!TVK35</f>
        <v>0</v>
      </c>
      <c r="TVO14" s="11">
        <f>$B$14*Finance!TVL35</f>
        <v>0</v>
      </c>
      <c r="TVP14" s="11">
        <f>$B$14*Finance!TVM35</f>
        <v>0</v>
      </c>
      <c r="TVQ14" s="11">
        <f>$B$14*Finance!TVN35</f>
        <v>0</v>
      </c>
      <c r="TVR14" s="11">
        <f>$B$14*Finance!TVO35</f>
        <v>0</v>
      </c>
      <c r="TVS14" s="11">
        <f>$B$14*Finance!TVP35</f>
        <v>0</v>
      </c>
      <c r="TVT14" s="11">
        <f>$B$14*Finance!TVQ35</f>
        <v>0</v>
      </c>
      <c r="TVU14" s="11">
        <f>$B$14*Finance!TVR35</f>
        <v>0</v>
      </c>
      <c r="TVV14" s="11">
        <f>$B$14*Finance!TVS35</f>
        <v>0</v>
      </c>
      <c r="TVW14" s="11">
        <f>$B$14*Finance!TVT35</f>
        <v>0</v>
      </c>
      <c r="TVX14" s="11">
        <f>$B$14*Finance!TVU35</f>
        <v>0</v>
      </c>
      <c r="TVY14" s="11">
        <f>$B$14*Finance!TVV35</f>
        <v>0</v>
      </c>
      <c r="TVZ14" s="11">
        <f>$B$14*Finance!TVW35</f>
        <v>0</v>
      </c>
      <c r="TWA14" s="11">
        <f>$B$14*Finance!TVX35</f>
        <v>0</v>
      </c>
      <c r="TWB14" s="11">
        <f>$B$14*Finance!TVY35</f>
        <v>0</v>
      </c>
      <c r="TWC14" s="11">
        <f>$B$14*Finance!TVZ35</f>
        <v>0</v>
      </c>
      <c r="TWD14" s="11">
        <f>$B$14*Finance!TWA35</f>
        <v>0</v>
      </c>
      <c r="TWE14" s="11">
        <f>$B$14*Finance!TWB35</f>
        <v>0</v>
      </c>
      <c r="TWF14" s="11">
        <f>$B$14*Finance!TWC35</f>
        <v>0</v>
      </c>
      <c r="TWG14" s="11">
        <f>$B$14*Finance!TWD35</f>
        <v>0</v>
      </c>
      <c r="TWH14" s="11">
        <f>$B$14*Finance!TWE35</f>
        <v>0</v>
      </c>
      <c r="TWI14" s="11">
        <f>$B$14*Finance!TWF35</f>
        <v>0</v>
      </c>
      <c r="TWJ14" s="11">
        <f>$B$14*Finance!TWG35</f>
        <v>0</v>
      </c>
      <c r="TWK14" s="11">
        <f>$B$14*Finance!TWH35</f>
        <v>0</v>
      </c>
      <c r="TWL14" s="11">
        <f>$B$14*Finance!TWI35</f>
        <v>0</v>
      </c>
      <c r="TWM14" s="11">
        <f>$B$14*Finance!TWJ35</f>
        <v>0</v>
      </c>
      <c r="TWN14" s="11">
        <f>$B$14*Finance!TWK35</f>
        <v>0</v>
      </c>
      <c r="TWO14" s="11">
        <f>$B$14*Finance!TWL35</f>
        <v>0</v>
      </c>
      <c r="TWP14" s="11">
        <f>$B$14*Finance!TWM35</f>
        <v>0</v>
      </c>
      <c r="TWQ14" s="11">
        <f>$B$14*Finance!TWN35</f>
        <v>0</v>
      </c>
      <c r="TWR14" s="11">
        <f>$B$14*Finance!TWO35</f>
        <v>0</v>
      </c>
      <c r="TWS14" s="11">
        <f>$B$14*Finance!TWP35</f>
        <v>0</v>
      </c>
      <c r="TWT14" s="11">
        <f>$B$14*Finance!TWQ35</f>
        <v>0</v>
      </c>
      <c r="TWU14" s="11">
        <f>$B$14*Finance!TWR35</f>
        <v>0</v>
      </c>
      <c r="TWV14" s="11">
        <f>$B$14*Finance!TWS35</f>
        <v>0</v>
      </c>
      <c r="TWW14" s="11">
        <f>$B$14*Finance!TWT35</f>
        <v>0</v>
      </c>
      <c r="TWX14" s="11">
        <f>$B$14*Finance!TWU35</f>
        <v>0</v>
      </c>
      <c r="TWY14" s="11">
        <f>$B$14*Finance!TWV35</f>
        <v>0</v>
      </c>
      <c r="TWZ14" s="11">
        <f>$B$14*Finance!TWW35</f>
        <v>0</v>
      </c>
      <c r="TXA14" s="11">
        <f>$B$14*Finance!TWX35</f>
        <v>0</v>
      </c>
      <c r="TXB14" s="11">
        <f>$B$14*Finance!TWY35</f>
        <v>0</v>
      </c>
      <c r="TXC14" s="11">
        <f>$B$14*Finance!TWZ35</f>
        <v>0</v>
      </c>
      <c r="TXD14" s="11">
        <f>$B$14*Finance!TXA35</f>
        <v>0</v>
      </c>
      <c r="TXE14" s="11">
        <f>$B$14*Finance!TXB35</f>
        <v>0</v>
      </c>
      <c r="TXF14" s="11">
        <f>$B$14*Finance!TXC35</f>
        <v>0</v>
      </c>
      <c r="TXG14" s="11">
        <f>$B$14*Finance!TXD35</f>
        <v>0</v>
      </c>
      <c r="TXH14" s="11">
        <f>$B$14*Finance!TXE35</f>
        <v>0</v>
      </c>
      <c r="TXI14" s="11">
        <f>$B$14*Finance!TXF35</f>
        <v>0</v>
      </c>
      <c r="TXJ14" s="11">
        <f>$B$14*Finance!TXG35</f>
        <v>0</v>
      </c>
      <c r="TXK14" s="11">
        <f>$B$14*Finance!TXH35</f>
        <v>0</v>
      </c>
      <c r="TXL14" s="11">
        <f>$B$14*Finance!TXI35</f>
        <v>0</v>
      </c>
      <c r="TXM14" s="11">
        <f>$B$14*Finance!TXJ35</f>
        <v>0</v>
      </c>
      <c r="TXN14" s="11">
        <f>$B$14*Finance!TXK35</f>
        <v>0</v>
      </c>
      <c r="TXO14" s="11">
        <f>$B$14*Finance!TXL35</f>
        <v>0</v>
      </c>
      <c r="TXP14" s="11">
        <f>$B$14*Finance!TXM35</f>
        <v>0</v>
      </c>
      <c r="TXQ14" s="11">
        <f>$B$14*Finance!TXN35</f>
        <v>0</v>
      </c>
      <c r="TXR14" s="11">
        <f>$B$14*Finance!TXO35</f>
        <v>0</v>
      </c>
      <c r="TXS14" s="11">
        <f>$B$14*Finance!TXP35</f>
        <v>0</v>
      </c>
      <c r="TXT14" s="11">
        <f>$B$14*Finance!TXQ35</f>
        <v>0</v>
      </c>
      <c r="TXU14" s="11">
        <f>$B$14*Finance!TXR35</f>
        <v>0</v>
      </c>
      <c r="TXV14" s="11">
        <f>$B$14*Finance!TXS35</f>
        <v>0</v>
      </c>
      <c r="TXW14" s="11">
        <f>$B$14*Finance!TXT35</f>
        <v>0</v>
      </c>
      <c r="TXX14" s="11">
        <f>$B$14*Finance!TXU35</f>
        <v>0</v>
      </c>
      <c r="TXY14" s="11">
        <f>$B$14*Finance!TXV35</f>
        <v>0</v>
      </c>
      <c r="TXZ14" s="11">
        <f>$B$14*Finance!TXW35</f>
        <v>0</v>
      </c>
      <c r="TYA14" s="11">
        <f>$B$14*Finance!TXX35</f>
        <v>0</v>
      </c>
      <c r="TYB14" s="11">
        <f>$B$14*Finance!TXY35</f>
        <v>0</v>
      </c>
      <c r="TYC14" s="11">
        <f>$B$14*Finance!TXZ35</f>
        <v>0</v>
      </c>
      <c r="TYD14" s="11">
        <f>$B$14*Finance!TYA35</f>
        <v>0</v>
      </c>
      <c r="TYE14" s="11">
        <f>$B$14*Finance!TYB35</f>
        <v>0</v>
      </c>
      <c r="TYF14" s="11">
        <f>$B$14*Finance!TYC35</f>
        <v>0</v>
      </c>
      <c r="TYG14" s="11">
        <f>$B$14*Finance!TYD35</f>
        <v>0</v>
      </c>
      <c r="TYH14" s="11">
        <f>$B$14*Finance!TYE35</f>
        <v>0</v>
      </c>
      <c r="TYI14" s="11">
        <f>$B$14*Finance!TYF35</f>
        <v>0</v>
      </c>
      <c r="TYJ14" s="11">
        <f>$B$14*Finance!TYG35</f>
        <v>0</v>
      </c>
      <c r="TYK14" s="11">
        <f>$B$14*Finance!TYH35</f>
        <v>0</v>
      </c>
      <c r="TYL14" s="11">
        <f>$B$14*Finance!TYI35</f>
        <v>0</v>
      </c>
      <c r="TYM14" s="11">
        <f>$B$14*Finance!TYJ35</f>
        <v>0</v>
      </c>
      <c r="TYN14" s="11">
        <f>$B$14*Finance!TYK35</f>
        <v>0</v>
      </c>
      <c r="TYO14" s="11">
        <f>$B$14*Finance!TYL35</f>
        <v>0</v>
      </c>
      <c r="TYP14" s="11">
        <f>$B$14*Finance!TYM35</f>
        <v>0</v>
      </c>
      <c r="TYQ14" s="11">
        <f>$B$14*Finance!TYN35</f>
        <v>0</v>
      </c>
      <c r="TYR14" s="11">
        <f>$B$14*Finance!TYO35</f>
        <v>0</v>
      </c>
      <c r="TYS14" s="11">
        <f>$B$14*Finance!TYP35</f>
        <v>0</v>
      </c>
      <c r="TYT14" s="11">
        <f>$B$14*Finance!TYQ35</f>
        <v>0</v>
      </c>
      <c r="TYU14" s="11">
        <f>$B$14*Finance!TYR35</f>
        <v>0</v>
      </c>
      <c r="TYV14" s="11">
        <f>$B$14*Finance!TYS35</f>
        <v>0</v>
      </c>
      <c r="TYW14" s="11">
        <f>$B$14*Finance!TYT35</f>
        <v>0</v>
      </c>
      <c r="TYX14" s="11">
        <f>$B$14*Finance!TYU35</f>
        <v>0</v>
      </c>
      <c r="TYY14" s="11">
        <f>$B$14*Finance!TYV35</f>
        <v>0</v>
      </c>
      <c r="TYZ14" s="11">
        <f>$B$14*Finance!TYW35</f>
        <v>0</v>
      </c>
      <c r="TZA14" s="11">
        <f>$B$14*Finance!TYX35</f>
        <v>0</v>
      </c>
      <c r="TZB14" s="11">
        <f>$B$14*Finance!TYY35</f>
        <v>0</v>
      </c>
      <c r="TZC14" s="11">
        <f>$B$14*Finance!TYZ35</f>
        <v>0</v>
      </c>
      <c r="TZD14" s="11">
        <f>$B$14*Finance!TZA35</f>
        <v>0</v>
      </c>
      <c r="TZE14" s="11">
        <f>$B$14*Finance!TZB35</f>
        <v>0</v>
      </c>
      <c r="TZF14" s="11">
        <f>$B$14*Finance!TZC35</f>
        <v>0</v>
      </c>
      <c r="TZG14" s="11">
        <f>$B$14*Finance!TZD35</f>
        <v>0</v>
      </c>
      <c r="TZH14" s="11">
        <f>$B$14*Finance!TZE35</f>
        <v>0</v>
      </c>
      <c r="TZI14" s="11">
        <f>$B$14*Finance!TZF35</f>
        <v>0</v>
      </c>
      <c r="TZJ14" s="11">
        <f>$B$14*Finance!TZG35</f>
        <v>0</v>
      </c>
      <c r="TZK14" s="11">
        <f>$B$14*Finance!TZH35</f>
        <v>0</v>
      </c>
      <c r="TZL14" s="11">
        <f>$B$14*Finance!TZI35</f>
        <v>0</v>
      </c>
      <c r="TZM14" s="11">
        <f>$B$14*Finance!TZJ35</f>
        <v>0</v>
      </c>
      <c r="TZN14" s="11">
        <f>$B$14*Finance!TZK35</f>
        <v>0</v>
      </c>
      <c r="TZO14" s="11">
        <f>$B$14*Finance!TZL35</f>
        <v>0</v>
      </c>
      <c r="TZP14" s="11">
        <f>$B$14*Finance!TZM35</f>
        <v>0</v>
      </c>
      <c r="TZQ14" s="11">
        <f>$B$14*Finance!TZN35</f>
        <v>0</v>
      </c>
      <c r="TZR14" s="11">
        <f>$B$14*Finance!TZO35</f>
        <v>0</v>
      </c>
      <c r="TZS14" s="11">
        <f>$B$14*Finance!TZP35</f>
        <v>0</v>
      </c>
      <c r="TZT14" s="11">
        <f>$B$14*Finance!TZQ35</f>
        <v>0</v>
      </c>
      <c r="TZU14" s="11">
        <f>$B$14*Finance!TZR35</f>
        <v>0</v>
      </c>
      <c r="TZV14" s="11">
        <f>$B$14*Finance!TZS35</f>
        <v>0</v>
      </c>
      <c r="TZW14" s="11">
        <f>$B$14*Finance!TZT35</f>
        <v>0</v>
      </c>
      <c r="TZX14" s="11">
        <f>$B$14*Finance!TZU35</f>
        <v>0</v>
      </c>
      <c r="TZY14" s="11">
        <f>$B$14*Finance!TZV35</f>
        <v>0</v>
      </c>
      <c r="TZZ14" s="11">
        <f>$B$14*Finance!TZW35</f>
        <v>0</v>
      </c>
      <c r="UAA14" s="11">
        <f>$B$14*Finance!TZX35</f>
        <v>0</v>
      </c>
      <c r="UAB14" s="11">
        <f>$B$14*Finance!TZY35</f>
        <v>0</v>
      </c>
      <c r="UAC14" s="11">
        <f>$B$14*Finance!TZZ35</f>
        <v>0</v>
      </c>
      <c r="UAD14" s="11">
        <f>$B$14*Finance!UAA35</f>
        <v>0</v>
      </c>
      <c r="UAE14" s="11">
        <f>$B$14*Finance!UAB35</f>
        <v>0</v>
      </c>
      <c r="UAF14" s="11">
        <f>$B$14*Finance!UAC35</f>
        <v>0</v>
      </c>
      <c r="UAG14" s="11">
        <f>$B$14*Finance!UAD35</f>
        <v>0</v>
      </c>
      <c r="UAH14" s="11">
        <f>$B$14*Finance!UAE35</f>
        <v>0</v>
      </c>
      <c r="UAI14" s="11">
        <f>$B$14*Finance!UAF35</f>
        <v>0</v>
      </c>
      <c r="UAJ14" s="11">
        <f>$B$14*Finance!UAG35</f>
        <v>0</v>
      </c>
      <c r="UAK14" s="11">
        <f>$B$14*Finance!UAH35</f>
        <v>0</v>
      </c>
      <c r="UAL14" s="11">
        <f>$B$14*Finance!UAI35</f>
        <v>0</v>
      </c>
      <c r="UAM14" s="11">
        <f>$B$14*Finance!UAJ35</f>
        <v>0</v>
      </c>
      <c r="UAN14" s="11">
        <f>$B$14*Finance!UAK35</f>
        <v>0</v>
      </c>
      <c r="UAO14" s="11">
        <f>$B$14*Finance!UAL35</f>
        <v>0</v>
      </c>
      <c r="UAP14" s="11">
        <f>$B$14*Finance!UAM35</f>
        <v>0</v>
      </c>
      <c r="UAQ14" s="11">
        <f>$B$14*Finance!UAN35</f>
        <v>0</v>
      </c>
      <c r="UAR14" s="11">
        <f>$B$14*Finance!UAO35</f>
        <v>0</v>
      </c>
      <c r="UAS14" s="11">
        <f>$B$14*Finance!UAP35</f>
        <v>0</v>
      </c>
      <c r="UAT14" s="11">
        <f>$B$14*Finance!UAQ35</f>
        <v>0</v>
      </c>
      <c r="UAU14" s="11">
        <f>$B$14*Finance!UAR35</f>
        <v>0</v>
      </c>
      <c r="UAV14" s="11">
        <f>$B$14*Finance!UAS35</f>
        <v>0</v>
      </c>
      <c r="UAW14" s="11">
        <f>$B$14*Finance!UAT35</f>
        <v>0</v>
      </c>
      <c r="UAX14" s="11">
        <f>$B$14*Finance!UAU35</f>
        <v>0</v>
      </c>
      <c r="UAY14" s="11">
        <f>$B$14*Finance!UAV35</f>
        <v>0</v>
      </c>
      <c r="UAZ14" s="11">
        <f>$B$14*Finance!UAW35</f>
        <v>0</v>
      </c>
      <c r="UBA14" s="11">
        <f>$B$14*Finance!UAX35</f>
        <v>0</v>
      </c>
      <c r="UBB14" s="11">
        <f>$B$14*Finance!UAY35</f>
        <v>0</v>
      </c>
      <c r="UBC14" s="11">
        <f>$B$14*Finance!UAZ35</f>
        <v>0</v>
      </c>
      <c r="UBD14" s="11">
        <f>$B$14*Finance!UBA35</f>
        <v>0</v>
      </c>
      <c r="UBE14" s="11">
        <f>$B$14*Finance!UBB35</f>
        <v>0</v>
      </c>
      <c r="UBF14" s="11">
        <f>$B$14*Finance!UBC35</f>
        <v>0</v>
      </c>
      <c r="UBG14" s="11">
        <f>$B$14*Finance!UBD35</f>
        <v>0</v>
      </c>
      <c r="UBH14" s="11">
        <f>$B$14*Finance!UBE35</f>
        <v>0</v>
      </c>
      <c r="UBI14" s="11">
        <f>$B$14*Finance!UBF35</f>
        <v>0</v>
      </c>
      <c r="UBJ14" s="11">
        <f>$B$14*Finance!UBG35</f>
        <v>0</v>
      </c>
      <c r="UBK14" s="11">
        <f>$B$14*Finance!UBH35</f>
        <v>0</v>
      </c>
      <c r="UBL14" s="11">
        <f>$B$14*Finance!UBI35</f>
        <v>0</v>
      </c>
      <c r="UBM14" s="11">
        <f>$B$14*Finance!UBJ35</f>
        <v>0</v>
      </c>
      <c r="UBN14" s="11">
        <f>$B$14*Finance!UBK35</f>
        <v>0</v>
      </c>
      <c r="UBO14" s="11">
        <f>$B$14*Finance!UBL35</f>
        <v>0</v>
      </c>
      <c r="UBP14" s="11">
        <f>$B$14*Finance!UBM35</f>
        <v>0</v>
      </c>
      <c r="UBQ14" s="11">
        <f>$B$14*Finance!UBN35</f>
        <v>0</v>
      </c>
      <c r="UBR14" s="11">
        <f>$B$14*Finance!UBO35</f>
        <v>0</v>
      </c>
      <c r="UBS14" s="11">
        <f>$B$14*Finance!UBP35</f>
        <v>0</v>
      </c>
      <c r="UBT14" s="11">
        <f>$B$14*Finance!UBQ35</f>
        <v>0</v>
      </c>
      <c r="UBU14" s="11">
        <f>$B$14*Finance!UBR35</f>
        <v>0</v>
      </c>
      <c r="UBV14" s="11">
        <f>$B$14*Finance!UBS35</f>
        <v>0</v>
      </c>
      <c r="UBW14" s="11">
        <f>$B$14*Finance!UBT35</f>
        <v>0</v>
      </c>
      <c r="UBX14" s="11">
        <f>$B$14*Finance!UBU35</f>
        <v>0</v>
      </c>
      <c r="UBY14" s="11">
        <f>$B$14*Finance!UBV35</f>
        <v>0</v>
      </c>
      <c r="UBZ14" s="11">
        <f>$B$14*Finance!UBW35</f>
        <v>0</v>
      </c>
      <c r="UCA14" s="11">
        <f>$B$14*Finance!UBX35</f>
        <v>0</v>
      </c>
      <c r="UCB14" s="11">
        <f>$B$14*Finance!UBY35</f>
        <v>0</v>
      </c>
      <c r="UCC14" s="11">
        <f>$B$14*Finance!UBZ35</f>
        <v>0</v>
      </c>
      <c r="UCD14" s="11">
        <f>$B$14*Finance!UCA35</f>
        <v>0</v>
      </c>
      <c r="UCE14" s="11">
        <f>$B$14*Finance!UCB35</f>
        <v>0</v>
      </c>
      <c r="UCF14" s="11">
        <f>$B$14*Finance!UCC35</f>
        <v>0</v>
      </c>
      <c r="UCG14" s="11">
        <f>$B$14*Finance!UCD35</f>
        <v>0</v>
      </c>
      <c r="UCH14" s="11">
        <f>$B$14*Finance!UCE35</f>
        <v>0</v>
      </c>
      <c r="UCI14" s="11">
        <f>$B$14*Finance!UCF35</f>
        <v>0</v>
      </c>
      <c r="UCJ14" s="11">
        <f>$B$14*Finance!UCG35</f>
        <v>0</v>
      </c>
      <c r="UCK14" s="11">
        <f>$B$14*Finance!UCH35</f>
        <v>0</v>
      </c>
      <c r="UCL14" s="11">
        <f>$B$14*Finance!UCI35</f>
        <v>0</v>
      </c>
      <c r="UCM14" s="11">
        <f>$B$14*Finance!UCJ35</f>
        <v>0</v>
      </c>
      <c r="UCN14" s="11">
        <f>$B$14*Finance!UCK35</f>
        <v>0</v>
      </c>
      <c r="UCO14" s="11">
        <f>$B$14*Finance!UCL35</f>
        <v>0</v>
      </c>
      <c r="UCP14" s="11">
        <f>$B$14*Finance!UCM35</f>
        <v>0</v>
      </c>
      <c r="UCQ14" s="11">
        <f>$B$14*Finance!UCN35</f>
        <v>0</v>
      </c>
      <c r="UCR14" s="11">
        <f>$B$14*Finance!UCO35</f>
        <v>0</v>
      </c>
      <c r="UCS14" s="11">
        <f>$B$14*Finance!UCP35</f>
        <v>0</v>
      </c>
      <c r="UCT14" s="11">
        <f>$B$14*Finance!UCQ35</f>
        <v>0</v>
      </c>
      <c r="UCU14" s="11">
        <f>$B$14*Finance!UCR35</f>
        <v>0</v>
      </c>
      <c r="UCV14" s="11">
        <f>$B$14*Finance!UCS35</f>
        <v>0</v>
      </c>
      <c r="UCW14" s="11">
        <f>$B$14*Finance!UCT35</f>
        <v>0</v>
      </c>
      <c r="UCX14" s="11">
        <f>$B$14*Finance!UCU35</f>
        <v>0</v>
      </c>
      <c r="UCY14" s="11">
        <f>$B$14*Finance!UCV35</f>
        <v>0</v>
      </c>
      <c r="UCZ14" s="11">
        <f>$B$14*Finance!UCW35</f>
        <v>0</v>
      </c>
      <c r="UDA14" s="11">
        <f>$B$14*Finance!UCX35</f>
        <v>0</v>
      </c>
      <c r="UDB14" s="11">
        <f>$B$14*Finance!UCY35</f>
        <v>0</v>
      </c>
      <c r="UDC14" s="11">
        <f>$B$14*Finance!UCZ35</f>
        <v>0</v>
      </c>
      <c r="UDD14" s="11">
        <f>$B$14*Finance!UDA35</f>
        <v>0</v>
      </c>
      <c r="UDE14" s="11">
        <f>$B$14*Finance!UDB35</f>
        <v>0</v>
      </c>
      <c r="UDF14" s="11">
        <f>$B$14*Finance!UDC35</f>
        <v>0</v>
      </c>
      <c r="UDG14" s="11">
        <f>$B$14*Finance!UDD35</f>
        <v>0</v>
      </c>
      <c r="UDH14" s="11">
        <f>$B$14*Finance!UDE35</f>
        <v>0</v>
      </c>
      <c r="UDI14" s="11">
        <f>$B$14*Finance!UDF35</f>
        <v>0</v>
      </c>
      <c r="UDJ14" s="11">
        <f>$B$14*Finance!UDG35</f>
        <v>0</v>
      </c>
      <c r="UDK14" s="11">
        <f>$B$14*Finance!UDH35</f>
        <v>0</v>
      </c>
      <c r="UDL14" s="11">
        <f>$B$14*Finance!UDI35</f>
        <v>0</v>
      </c>
      <c r="UDM14" s="11">
        <f>$B$14*Finance!UDJ35</f>
        <v>0</v>
      </c>
      <c r="UDN14" s="11">
        <f>$B$14*Finance!UDK35</f>
        <v>0</v>
      </c>
      <c r="UDO14" s="11">
        <f>$B$14*Finance!UDL35</f>
        <v>0</v>
      </c>
      <c r="UDP14" s="11">
        <f>$B$14*Finance!UDM35</f>
        <v>0</v>
      </c>
      <c r="UDQ14" s="11">
        <f>$B$14*Finance!UDN35</f>
        <v>0</v>
      </c>
      <c r="UDR14" s="11">
        <f>$B$14*Finance!UDO35</f>
        <v>0</v>
      </c>
      <c r="UDS14" s="11">
        <f>$B$14*Finance!UDP35</f>
        <v>0</v>
      </c>
      <c r="UDT14" s="11">
        <f>$B$14*Finance!UDQ35</f>
        <v>0</v>
      </c>
      <c r="UDU14" s="11">
        <f>$B$14*Finance!UDR35</f>
        <v>0</v>
      </c>
      <c r="UDV14" s="11">
        <f>$B$14*Finance!UDS35</f>
        <v>0</v>
      </c>
      <c r="UDW14" s="11">
        <f>$B$14*Finance!UDT35</f>
        <v>0</v>
      </c>
      <c r="UDX14" s="11">
        <f>$B$14*Finance!UDU35</f>
        <v>0</v>
      </c>
      <c r="UDY14" s="11">
        <f>$B$14*Finance!UDV35</f>
        <v>0</v>
      </c>
      <c r="UDZ14" s="11">
        <f>$B$14*Finance!UDW35</f>
        <v>0</v>
      </c>
      <c r="UEA14" s="11">
        <f>$B$14*Finance!UDX35</f>
        <v>0</v>
      </c>
      <c r="UEB14" s="11">
        <f>$B$14*Finance!UDY35</f>
        <v>0</v>
      </c>
      <c r="UEC14" s="11">
        <f>$B$14*Finance!UDZ35</f>
        <v>0</v>
      </c>
      <c r="UED14" s="11">
        <f>$B$14*Finance!UEA35</f>
        <v>0</v>
      </c>
      <c r="UEE14" s="11">
        <f>$B$14*Finance!UEB35</f>
        <v>0</v>
      </c>
      <c r="UEF14" s="11">
        <f>$B$14*Finance!UEC35</f>
        <v>0</v>
      </c>
      <c r="UEG14" s="11">
        <f>$B$14*Finance!UED35</f>
        <v>0</v>
      </c>
      <c r="UEH14" s="11">
        <f>$B$14*Finance!UEE35</f>
        <v>0</v>
      </c>
      <c r="UEI14" s="11">
        <f>$B$14*Finance!UEF35</f>
        <v>0</v>
      </c>
      <c r="UEJ14" s="11">
        <f>$B$14*Finance!UEG35</f>
        <v>0</v>
      </c>
      <c r="UEK14" s="11">
        <f>$B$14*Finance!UEH35</f>
        <v>0</v>
      </c>
      <c r="UEL14" s="11">
        <f>$B$14*Finance!UEI35</f>
        <v>0</v>
      </c>
      <c r="UEM14" s="11">
        <f>$B$14*Finance!UEJ35</f>
        <v>0</v>
      </c>
      <c r="UEN14" s="11">
        <f>$B$14*Finance!UEK35</f>
        <v>0</v>
      </c>
      <c r="UEO14" s="11">
        <f>$B$14*Finance!UEL35</f>
        <v>0</v>
      </c>
      <c r="UEP14" s="11">
        <f>$B$14*Finance!UEM35</f>
        <v>0</v>
      </c>
      <c r="UEQ14" s="11">
        <f>$B$14*Finance!UEN35</f>
        <v>0</v>
      </c>
      <c r="UER14" s="11">
        <f>$B$14*Finance!UEO35</f>
        <v>0</v>
      </c>
      <c r="UES14" s="11">
        <f>$B$14*Finance!UEP35</f>
        <v>0</v>
      </c>
      <c r="UET14" s="11">
        <f>$B$14*Finance!UEQ35</f>
        <v>0</v>
      </c>
      <c r="UEU14" s="11">
        <f>$B$14*Finance!UER35</f>
        <v>0</v>
      </c>
      <c r="UEV14" s="11">
        <f>$B$14*Finance!UES35</f>
        <v>0</v>
      </c>
      <c r="UEW14" s="11">
        <f>$B$14*Finance!UET35</f>
        <v>0</v>
      </c>
      <c r="UEX14" s="11">
        <f>$B$14*Finance!UEU35</f>
        <v>0</v>
      </c>
      <c r="UEY14" s="11">
        <f>$B$14*Finance!UEV35</f>
        <v>0</v>
      </c>
      <c r="UEZ14" s="11">
        <f>$B$14*Finance!UEW35</f>
        <v>0</v>
      </c>
      <c r="UFA14" s="11">
        <f>$B$14*Finance!UEX35</f>
        <v>0</v>
      </c>
      <c r="UFB14" s="11">
        <f>$B$14*Finance!UEY35</f>
        <v>0</v>
      </c>
      <c r="UFC14" s="11">
        <f>$B$14*Finance!UEZ35</f>
        <v>0</v>
      </c>
      <c r="UFD14" s="11">
        <f>$B$14*Finance!UFA35</f>
        <v>0</v>
      </c>
      <c r="UFE14" s="11">
        <f>$B$14*Finance!UFB35</f>
        <v>0</v>
      </c>
      <c r="UFF14" s="11">
        <f>$B$14*Finance!UFC35</f>
        <v>0</v>
      </c>
      <c r="UFG14" s="11">
        <f>$B$14*Finance!UFD35</f>
        <v>0</v>
      </c>
      <c r="UFH14" s="11">
        <f>$B$14*Finance!UFE35</f>
        <v>0</v>
      </c>
      <c r="UFI14" s="11">
        <f>$B$14*Finance!UFF35</f>
        <v>0</v>
      </c>
      <c r="UFJ14" s="11">
        <f>$B$14*Finance!UFG35</f>
        <v>0</v>
      </c>
      <c r="UFK14" s="11">
        <f>$B$14*Finance!UFH35</f>
        <v>0</v>
      </c>
      <c r="UFL14" s="11">
        <f>$B$14*Finance!UFI35</f>
        <v>0</v>
      </c>
      <c r="UFM14" s="11">
        <f>$B$14*Finance!UFJ35</f>
        <v>0</v>
      </c>
      <c r="UFN14" s="11">
        <f>$B$14*Finance!UFK35</f>
        <v>0</v>
      </c>
      <c r="UFO14" s="11">
        <f>$B$14*Finance!UFL35</f>
        <v>0</v>
      </c>
      <c r="UFP14" s="11">
        <f>$B$14*Finance!UFM35</f>
        <v>0</v>
      </c>
      <c r="UFQ14" s="11">
        <f>$B$14*Finance!UFN35</f>
        <v>0</v>
      </c>
      <c r="UFR14" s="11">
        <f>$B$14*Finance!UFO35</f>
        <v>0</v>
      </c>
      <c r="UFS14" s="11">
        <f>$B$14*Finance!UFP35</f>
        <v>0</v>
      </c>
      <c r="UFT14" s="11">
        <f>$B$14*Finance!UFQ35</f>
        <v>0</v>
      </c>
      <c r="UFU14" s="11">
        <f>$B$14*Finance!UFR35</f>
        <v>0</v>
      </c>
      <c r="UFV14" s="11">
        <f>$B$14*Finance!UFS35</f>
        <v>0</v>
      </c>
      <c r="UFW14" s="11">
        <f>$B$14*Finance!UFT35</f>
        <v>0</v>
      </c>
      <c r="UFX14" s="11">
        <f>$B$14*Finance!UFU35</f>
        <v>0</v>
      </c>
      <c r="UFY14" s="11">
        <f>$B$14*Finance!UFV35</f>
        <v>0</v>
      </c>
      <c r="UFZ14" s="11">
        <f>$B$14*Finance!UFW35</f>
        <v>0</v>
      </c>
      <c r="UGA14" s="11">
        <f>$B$14*Finance!UFX35</f>
        <v>0</v>
      </c>
      <c r="UGB14" s="11">
        <f>$B$14*Finance!UFY35</f>
        <v>0</v>
      </c>
      <c r="UGC14" s="11">
        <f>$B$14*Finance!UFZ35</f>
        <v>0</v>
      </c>
      <c r="UGD14" s="11">
        <f>$B$14*Finance!UGA35</f>
        <v>0</v>
      </c>
      <c r="UGE14" s="11">
        <f>$B$14*Finance!UGB35</f>
        <v>0</v>
      </c>
      <c r="UGF14" s="11">
        <f>$B$14*Finance!UGC35</f>
        <v>0</v>
      </c>
      <c r="UGG14" s="11">
        <f>$B$14*Finance!UGD35</f>
        <v>0</v>
      </c>
      <c r="UGH14" s="11">
        <f>$B$14*Finance!UGE35</f>
        <v>0</v>
      </c>
      <c r="UGI14" s="11">
        <f>$B$14*Finance!UGF35</f>
        <v>0</v>
      </c>
      <c r="UGJ14" s="11">
        <f>$B$14*Finance!UGG35</f>
        <v>0</v>
      </c>
      <c r="UGK14" s="11">
        <f>$B$14*Finance!UGH35</f>
        <v>0</v>
      </c>
      <c r="UGL14" s="11">
        <f>$B$14*Finance!UGI35</f>
        <v>0</v>
      </c>
      <c r="UGM14" s="11">
        <f>$B$14*Finance!UGJ35</f>
        <v>0</v>
      </c>
      <c r="UGN14" s="11">
        <f>$B$14*Finance!UGK35</f>
        <v>0</v>
      </c>
      <c r="UGO14" s="11">
        <f>$B$14*Finance!UGL35</f>
        <v>0</v>
      </c>
      <c r="UGP14" s="11">
        <f>$B$14*Finance!UGM35</f>
        <v>0</v>
      </c>
      <c r="UGQ14" s="11">
        <f>$B$14*Finance!UGN35</f>
        <v>0</v>
      </c>
      <c r="UGR14" s="11">
        <f>$B$14*Finance!UGO35</f>
        <v>0</v>
      </c>
      <c r="UGS14" s="11">
        <f>$B$14*Finance!UGP35</f>
        <v>0</v>
      </c>
      <c r="UGT14" s="11">
        <f>$B$14*Finance!UGQ35</f>
        <v>0</v>
      </c>
      <c r="UGU14" s="11">
        <f>$B$14*Finance!UGR35</f>
        <v>0</v>
      </c>
      <c r="UGV14" s="11">
        <f>$B$14*Finance!UGS35</f>
        <v>0</v>
      </c>
      <c r="UGW14" s="11">
        <f>$B$14*Finance!UGT35</f>
        <v>0</v>
      </c>
      <c r="UGX14" s="11">
        <f>$B$14*Finance!UGU35</f>
        <v>0</v>
      </c>
      <c r="UGY14" s="11">
        <f>$B$14*Finance!UGV35</f>
        <v>0</v>
      </c>
      <c r="UGZ14" s="11">
        <f>$B$14*Finance!UGW35</f>
        <v>0</v>
      </c>
      <c r="UHA14" s="11">
        <f>$B$14*Finance!UGX35</f>
        <v>0</v>
      </c>
      <c r="UHB14" s="11">
        <f>$B$14*Finance!UGY35</f>
        <v>0</v>
      </c>
      <c r="UHC14" s="11">
        <f>$B$14*Finance!UGZ35</f>
        <v>0</v>
      </c>
      <c r="UHD14" s="11">
        <f>$B$14*Finance!UHA35</f>
        <v>0</v>
      </c>
      <c r="UHE14" s="11">
        <f>$B$14*Finance!UHB35</f>
        <v>0</v>
      </c>
      <c r="UHF14" s="11">
        <f>$B$14*Finance!UHC35</f>
        <v>0</v>
      </c>
      <c r="UHG14" s="11">
        <f>$B$14*Finance!UHD35</f>
        <v>0</v>
      </c>
      <c r="UHH14" s="11">
        <f>$B$14*Finance!UHE35</f>
        <v>0</v>
      </c>
      <c r="UHI14" s="11">
        <f>$B$14*Finance!UHF35</f>
        <v>0</v>
      </c>
      <c r="UHJ14" s="11">
        <f>$B$14*Finance!UHG35</f>
        <v>0</v>
      </c>
      <c r="UHK14" s="11">
        <f>$B$14*Finance!UHH35</f>
        <v>0</v>
      </c>
      <c r="UHL14" s="11">
        <f>$B$14*Finance!UHI35</f>
        <v>0</v>
      </c>
      <c r="UHM14" s="11">
        <f>$B$14*Finance!UHJ35</f>
        <v>0</v>
      </c>
      <c r="UHN14" s="11">
        <f>$B$14*Finance!UHK35</f>
        <v>0</v>
      </c>
      <c r="UHO14" s="11">
        <f>$B$14*Finance!UHL35</f>
        <v>0</v>
      </c>
      <c r="UHP14" s="11">
        <f>$B$14*Finance!UHM35</f>
        <v>0</v>
      </c>
      <c r="UHQ14" s="11">
        <f>$B$14*Finance!UHN35</f>
        <v>0</v>
      </c>
      <c r="UHR14" s="11">
        <f>$B$14*Finance!UHO35</f>
        <v>0</v>
      </c>
      <c r="UHS14" s="11">
        <f>$B$14*Finance!UHP35</f>
        <v>0</v>
      </c>
      <c r="UHT14" s="11">
        <f>$B$14*Finance!UHQ35</f>
        <v>0</v>
      </c>
      <c r="UHU14" s="11">
        <f>$B$14*Finance!UHR35</f>
        <v>0</v>
      </c>
      <c r="UHV14" s="11">
        <f>$B$14*Finance!UHS35</f>
        <v>0</v>
      </c>
      <c r="UHW14" s="11">
        <f>$B$14*Finance!UHT35</f>
        <v>0</v>
      </c>
      <c r="UHX14" s="11">
        <f>$B$14*Finance!UHU35</f>
        <v>0</v>
      </c>
      <c r="UHY14" s="11">
        <f>$B$14*Finance!UHV35</f>
        <v>0</v>
      </c>
      <c r="UHZ14" s="11">
        <f>$B$14*Finance!UHW35</f>
        <v>0</v>
      </c>
      <c r="UIA14" s="11">
        <f>$B$14*Finance!UHX35</f>
        <v>0</v>
      </c>
      <c r="UIB14" s="11">
        <f>$B$14*Finance!UHY35</f>
        <v>0</v>
      </c>
      <c r="UIC14" s="11">
        <f>$B$14*Finance!UHZ35</f>
        <v>0</v>
      </c>
      <c r="UID14" s="11">
        <f>$B$14*Finance!UIA35</f>
        <v>0</v>
      </c>
      <c r="UIE14" s="11">
        <f>$B$14*Finance!UIB35</f>
        <v>0</v>
      </c>
      <c r="UIF14" s="11">
        <f>$B$14*Finance!UIC35</f>
        <v>0</v>
      </c>
      <c r="UIG14" s="11">
        <f>$B$14*Finance!UID35</f>
        <v>0</v>
      </c>
      <c r="UIH14" s="11">
        <f>$B$14*Finance!UIE35</f>
        <v>0</v>
      </c>
      <c r="UII14" s="11">
        <f>$B$14*Finance!UIF35</f>
        <v>0</v>
      </c>
      <c r="UIJ14" s="11">
        <f>$B$14*Finance!UIG35</f>
        <v>0</v>
      </c>
      <c r="UIK14" s="11">
        <f>$B$14*Finance!UIH35</f>
        <v>0</v>
      </c>
      <c r="UIL14" s="11">
        <f>$B$14*Finance!UII35</f>
        <v>0</v>
      </c>
      <c r="UIM14" s="11">
        <f>$B$14*Finance!UIJ35</f>
        <v>0</v>
      </c>
      <c r="UIN14" s="11">
        <f>$B$14*Finance!UIK35</f>
        <v>0</v>
      </c>
      <c r="UIO14" s="11">
        <f>$B$14*Finance!UIL35</f>
        <v>0</v>
      </c>
      <c r="UIP14" s="11">
        <f>$B$14*Finance!UIM35</f>
        <v>0</v>
      </c>
      <c r="UIQ14" s="11">
        <f>$B$14*Finance!UIN35</f>
        <v>0</v>
      </c>
      <c r="UIR14" s="11">
        <f>$B$14*Finance!UIO35</f>
        <v>0</v>
      </c>
      <c r="UIS14" s="11">
        <f>$B$14*Finance!UIP35</f>
        <v>0</v>
      </c>
      <c r="UIT14" s="11">
        <f>$B$14*Finance!UIQ35</f>
        <v>0</v>
      </c>
      <c r="UIU14" s="11">
        <f>$B$14*Finance!UIR35</f>
        <v>0</v>
      </c>
      <c r="UIV14" s="11">
        <f>$B$14*Finance!UIS35</f>
        <v>0</v>
      </c>
      <c r="UIW14" s="11">
        <f>$B$14*Finance!UIT35</f>
        <v>0</v>
      </c>
      <c r="UIX14" s="11">
        <f>$B$14*Finance!UIU35</f>
        <v>0</v>
      </c>
      <c r="UIY14" s="11">
        <f>$B$14*Finance!UIV35</f>
        <v>0</v>
      </c>
      <c r="UIZ14" s="11">
        <f>$B$14*Finance!UIW35</f>
        <v>0</v>
      </c>
      <c r="UJA14" s="11">
        <f>$B$14*Finance!UIX35</f>
        <v>0</v>
      </c>
      <c r="UJB14" s="11">
        <f>$B$14*Finance!UIY35</f>
        <v>0</v>
      </c>
      <c r="UJC14" s="11">
        <f>$B$14*Finance!UIZ35</f>
        <v>0</v>
      </c>
      <c r="UJD14" s="11">
        <f>$B$14*Finance!UJA35</f>
        <v>0</v>
      </c>
      <c r="UJE14" s="11">
        <f>$B$14*Finance!UJB35</f>
        <v>0</v>
      </c>
      <c r="UJF14" s="11">
        <f>$B$14*Finance!UJC35</f>
        <v>0</v>
      </c>
      <c r="UJG14" s="11">
        <f>$B$14*Finance!UJD35</f>
        <v>0</v>
      </c>
      <c r="UJH14" s="11">
        <f>$B$14*Finance!UJE35</f>
        <v>0</v>
      </c>
      <c r="UJI14" s="11">
        <f>$B$14*Finance!UJF35</f>
        <v>0</v>
      </c>
      <c r="UJJ14" s="11">
        <f>$B$14*Finance!UJG35</f>
        <v>0</v>
      </c>
      <c r="UJK14" s="11">
        <f>$B$14*Finance!UJH35</f>
        <v>0</v>
      </c>
      <c r="UJL14" s="11">
        <f>$B$14*Finance!UJI35</f>
        <v>0</v>
      </c>
      <c r="UJM14" s="11">
        <f>$B$14*Finance!UJJ35</f>
        <v>0</v>
      </c>
      <c r="UJN14" s="11">
        <f>$B$14*Finance!UJK35</f>
        <v>0</v>
      </c>
      <c r="UJO14" s="11">
        <f>$B$14*Finance!UJL35</f>
        <v>0</v>
      </c>
      <c r="UJP14" s="11">
        <f>$B$14*Finance!UJM35</f>
        <v>0</v>
      </c>
      <c r="UJQ14" s="11">
        <f>$B$14*Finance!UJN35</f>
        <v>0</v>
      </c>
      <c r="UJR14" s="11">
        <f>$B$14*Finance!UJO35</f>
        <v>0</v>
      </c>
      <c r="UJS14" s="11">
        <f>$B$14*Finance!UJP35</f>
        <v>0</v>
      </c>
      <c r="UJT14" s="11">
        <f>$B$14*Finance!UJQ35</f>
        <v>0</v>
      </c>
      <c r="UJU14" s="11">
        <f>$B$14*Finance!UJR35</f>
        <v>0</v>
      </c>
      <c r="UJV14" s="11">
        <f>$B$14*Finance!UJS35</f>
        <v>0</v>
      </c>
      <c r="UJW14" s="11">
        <f>$B$14*Finance!UJT35</f>
        <v>0</v>
      </c>
      <c r="UJX14" s="11">
        <f>$B$14*Finance!UJU35</f>
        <v>0</v>
      </c>
      <c r="UJY14" s="11">
        <f>$B$14*Finance!UJV35</f>
        <v>0</v>
      </c>
      <c r="UJZ14" s="11">
        <f>$B$14*Finance!UJW35</f>
        <v>0</v>
      </c>
      <c r="UKA14" s="11">
        <f>$B$14*Finance!UJX35</f>
        <v>0</v>
      </c>
      <c r="UKB14" s="11">
        <f>$B$14*Finance!UJY35</f>
        <v>0</v>
      </c>
      <c r="UKC14" s="11">
        <f>$B$14*Finance!UJZ35</f>
        <v>0</v>
      </c>
      <c r="UKD14" s="11">
        <f>$B$14*Finance!UKA35</f>
        <v>0</v>
      </c>
      <c r="UKE14" s="11">
        <f>$B$14*Finance!UKB35</f>
        <v>0</v>
      </c>
      <c r="UKF14" s="11">
        <f>$B$14*Finance!UKC35</f>
        <v>0</v>
      </c>
      <c r="UKG14" s="11">
        <f>$B$14*Finance!UKD35</f>
        <v>0</v>
      </c>
      <c r="UKH14" s="11">
        <f>$B$14*Finance!UKE35</f>
        <v>0</v>
      </c>
      <c r="UKI14" s="11">
        <f>$B$14*Finance!UKF35</f>
        <v>0</v>
      </c>
      <c r="UKJ14" s="11">
        <f>$B$14*Finance!UKG35</f>
        <v>0</v>
      </c>
      <c r="UKK14" s="11">
        <f>$B$14*Finance!UKH35</f>
        <v>0</v>
      </c>
      <c r="UKL14" s="11">
        <f>$B$14*Finance!UKI35</f>
        <v>0</v>
      </c>
      <c r="UKM14" s="11">
        <f>$B$14*Finance!UKJ35</f>
        <v>0</v>
      </c>
      <c r="UKN14" s="11">
        <f>$B$14*Finance!UKK35</f>
        <v>0</v>
      </c>
      <c r="UKO14" s="11">
        <f>$B$14*Finance!UKL35</f>
        <v>0</v>
      </c>
      <c r="UKP14" s="11">
        <f>$B$14*Finance!UKM35</f>
        <v>0</v>
      </c>
      <c r="UKQ14" s="11">
        <f>$B$14*Finance!UKN35</f>
        <v>0</v>
      </c>
      <c r="UKR14" s="11">
        <f>$B$14*Finance!UKO35</f>
        <v>0</v>
      </c>
      <c r="UKS14" s="11">
        <f>$B$14*Finance!UKP35</f>
        <v>0</v>
      </c>
      <c r="UKT14" s="11">
        <f>$B$14*Finance!UKQ35</f>
        <v>0</v>
      </c>
      <c r="UKU14" s="11">
        <f>$B$14*Finance!UKR35</f>
        <v>0</v>
      </c>
      <c r="UKV14" s="11">
        <f>$B$14*Finance!UKS35</f>
        <v>0</v>
      </c>
      <c r="UKW14" s="11">
        <f>$B$14*Finance!UKT35</f>
        <v>0</v>
      </c>
      <c r="UKX14" s="11">
        <f>$B$14*Finance!UKU35</f>
        <v>0</v>
      </c>
      <c r="UKY14" s="11">
        <f>$B$14*Finance!UKV35</f>
        <v>0</v>
      </c>
      <c r="UKZ14" s="11">
        <f>$B$14*Finance!UKW35</f>
        <v>0</v>
      </c>
      <c r="ULA14" s="11">
        <f>$B$14*Finance!UKX35</f>
        <v>0</v>
      </c>
      <c r="ULB14" s="11">
        <f>$B$14*Finance!UKY35</f>
        <v>0</v>
      </c>
      <c r="ULC14" s="11">
        <f>$B$14*Finance!UKZ35</f>
        <v>0</v>
      </c>
      <c r="ULD14" s="11">
        <f>$B$14*Finance!ULA35</f>
        <v>0</v>
      </c>
      <c r="ULE14" s="11">
        <f>$B$14*Finance!ULB35</f>
        <v>0</v>
      </c>
      <c r="ULF14" s="11">
        <f>$B$14*Finance!ULC35</f>
        <v>0</v>
      </c>
      <c r="ULG14" s="11">
        <f>$B$14*Finance!ULD35</f>
        <v>0</v>
      </c>
      <c r="ULH14" s="11">
        <f>$B$14*Finance!ULE35</f>
        <v>0</v>
      </c>
      <c r="ULI14" s="11">
        <f>$B$14*Finance!ULF35</f>
        <v>0</v>
      </c>
      <c r="ULJ14" s="11">
        <f>$B$14*Finance!ULG35</f>
        <v>0</v>
      </c>
      <c r="ULK14" s="11">
        <f>$B$14*Finance!ULH35</f>
        <v>0</v>
      </c>
      <c r="ULL14" s="11">
        <f>$B$14*Finance!ULI35</f>
        <v>0</v>
      </c>
      <c r="ULM14" s="11">
        <f>$B$14*Finance!ULJ35</f>
        <v>0</v>
      </c>
      <c r="ULN14" s="11">
        <f>$B$14*Finance!ULK35</f>
        <v>0</v>
      </c>
      <c r="ULO14" s="11">
        <f>$B$14*Finance!ULL35</f>
        <v>0</v>
      </c>
      <c r="ULP14" s="11">
        <f>$B$14*Finance!ULM35</f>
        <v>0</v>
      </c>
      <c r="ULQ14" s="11">
        <f>$B$14*Finance!ULN35</f>
        <v>0</v>
      </c>
      <c r="ULR14" s="11">
        <f>$B$14*Finance!ULO35</f>
        <v>0</v>
      </c>
      <c r="ULS14" s="11">
        <f>$B$14*Finance!ULP35</f>
        <v>0</v>
      </c>
      <c r="ULT14" s="11">
        <f>$B$14*Finance!ULQ35</f>
        <v>0</v>
      </c>
      <c r="ULU14" s="11">
        <f>$B$14*Finance!ULR35</f>
        <v>0</v>
      </c>
      <c r="ULV14" s="11">
        <f>$B$14*Finance!ULS35</f>
        <v>0</v>
      </c>
      <c r="ULW14" s="11">
        <f>$B$14*Finance!ULT35</f>
        <v>0</v>
      </c>
      <c r="ULX14" s="11">
        <f>$B$14*Finance!ULU35</f>
        <v>0</v>
      </c>
      <c r="ULY14" s="11">
        <f>$B$14*Finance!ULV35</f>
        <v>0</v>
      </c>
      <c r="ULZ14" s="11">
        <f>$B$14*Finance!ULW35</f>
        <v>0</v>
      </c>
      <c r="UMA14" s="11">
        <f>$B$14*Finance!ULX35</f>
        <v>0</v>
      </c>
      <c r="UMB14" s="11">
        <f>$B$14*Finance!ULY35</f>
        <v>0</v>
      </c>
      <c r="UMC14" s="11">
        <f>$B$14*Finance!ULZ35</f>
        <v>0</v>
      </c>
      <c r="UMD14" s="11">
        <f>$B$14*Finance!UMA35</f>
        <v>0</v>
      </c>
      <c r="UME14" s="11">
        <f>$B$14*Finance!UMB35</f>
        <v>0</v>
      </c>
      <c r="UMF14" s="11">
        <f>$B$14*Finance!UMC35</f>
        <v>0</v>
      </c>
      <c r="UMG14" s="11">
        <f>$B$14*Finance!UMD35</f>
        <v>0</v>
      </c>
      <c r="UMH14" s="11">
        <f>$B$14*Finance!UME35</f>
        <v>0</v>
      </c>
      <c r="UMI14" s="11">
        <f>$B$14*Finance!UMF35</f>
        <v>0</v>
      </c>
      <c r="UMJ14" s="11">
        <f>$B$14*Finance!UMG35</f>
        <v>0</v>
      </c>
      <c r="UMK14" s="11">
        <f>$B$14*Finance!UMH35</f>
        <v>0</v>
      </c>
      <c r="UML14" s="11">
        <f>$B$14*Finance!UMI35</f>
        <v>0</v>
      </c>
      <c r="UMM14" s="11">
        <f>$B$14*Finance!UMJ35</f>
        <v>0</v>
      </c>
      <c r="UMN14" s="11">
        <f>$B$14*Finance!UMK35</f>
        <v>0</v>
      </c>
      <c r="UMO14" s="11">
        <f>$B$14*Finance!UML35</f>
        <v>0</v>
      </c>
      <c r="UMP14" s="11">
        <f>$B$14*Finance!UMM35</f>
        <v>0</v>
      </c>
      <c r="UMQ14" s="11">
        <f>$B$14*Finance!UMN35</f>
        <v>0</v>
      </c>
      <c r="UMR14" s="11">
        <f>$B$14*Finance!UMO35</f>
        <v>0</v>
      </c>
      <c r="UMS14" s="11">
        <f>$B$14*Finance!UMP35</f>
        <v>0</v>
      </c>
      <c r="UMT14" s="11">
        <f>$B$14*Finance!UMQ35</f>
        <v>0</v>
      </c>
      <c r="UMU14" s="11">
        <f>$B$14*Finance!UMR35</f>
        <v>0</v>
      </c>
      <c r="UMV14" s="11">
        <f>$B$14*Finance!UMS35</f>
        <v>0</v>
      </c>
      <c r="UMW14" s="11">
        <f>$B$14*Finance!UMT35</f>
        <v>0</v>
      </c>
      <c r="UMX14" s="11">
        <f>$B$14*Finance!UMU35</f>
        <v>0</v>
      </c>
      <c r="UMY14" s="11">
        <f>$B$14*Finance!UMV35</f>
        <v>0</v>
      </c>
      <c r="UMZ14" s="11">
        <f>$B$14*Finance!UMW35</f>
        <v>0</v>
      </c>
      <c r="UNA14" s="11">
        <f>$B$14*Finance!UMX35</f>
        <v>0</v>
      </c>
      <c r="UNB14" s="11">
        <f>$B$14*Finance!UMY35</f>
        <v>0</v>
      </c>
      <c r="UNC14" s="11">
        <f>$B$14*Finance!UMZ35</f>
        <v>0</v>
      </c>
      <c r="UND14" s="11">
        <f>$B$14*Finance!UNA35</f>
        <v>0</v>
      </c>
      <c r="UNE14" s="11">
        <f>$B$14*Finance!UNB35</f>
        <v>0</v>
      </c>
      <c r="UNF14" s="11">
        <f>$B$14*Finance!UNC35</f>
        <v>0</v>
      </c>
      <c r="UNG14" s="11">
        <f>$B$14*Finance!UND35</f>
        <v>0</v>
      </c>
      <c r="UNH14" s="11">
        <f>$B$14*Finance!UNE35</f>
        <v>0</v>
      </c>
      <c r="UNI14" s="11">
        <f>$B$14*Finance!UNF35</f>
        <v>0</v>
      </c>
      <c r="UNJ14" s="11">
        <f>$B$14*Finance!UNG35</f>
        <v>0</v>
      </c>
      <c r="UNK14" s="11">
        <f>$B$14*Finance!UNH35</f>
        <v>0</v>
      </c>
      <c r="UNL14" s="11">
        <f>$B$14*Finance!UNI35</f>
        <v>0</v>
      </c>
      <c r="UNM14" s="11">
        <f>$B$14*Finance!UNJ35</f>
        <v>0</v>
      </c>
      <c r="UNN14" s="11">
        <f>$B$14*Finance!UNK35</f>
        <v>0</v>
      </c>
      <c r="UNO14" s="11">
        <f>$B$14*Finance!UNL35</f>
        <v>0</v>
      </c>
      <c r="UNP14" s="11">
        <f>$B$14*Finance!UNM35</f>
        <v>0</v>
      </c>
      <c r="UNQ14" s="11">
        <f>$B$14*Finance!UNN35</f>
        <v>0</v>
      </c>
      <c r="UNR14" s="11">
        <f>$B$14*Finance!UNO35</f>
        <v>0</v>
      </c>
      <c r="UNS14" s="11">
        <f>$B$14*Finance!UNP35</f>
        <v>0</v>
      </c>
      <c r="UNT14" s="11">
        <f>$B$14*Finance!UNQ35</f>
        <v>0</v>
      </c>
      <c r="UNU14" s="11">
        <f>$B$14*Finance!UNR35</f>
        <v>0</v>
      </c>
      <c r="UNV14" s="11">
        <f>$B$14*Finance!UNS35</f>
        <v>0</v>
      </c>
      <c r="UNW14" s="11">
        <f>$B$14*Finance!UNT35</f>
        <v>0</v>
      </c>
      <c r="UNX14" s="11">
        <f>$B$14*Finance!UNU35</f>
        <v>0</v>
      </c>
      <c r="UNY14" s="11">
        <f>$B$14*Finance!UNV35</f>
        <v>0</v>
      </c>
      <c r="UNZ14" s="11">
        <f>$B$14*Finance!UNW35</f>
        <v>0</v>
      </c>
      <c r="UOA14" s="11">
        <f>$B$14*Finance!UNX35</f>
        <v>0</v>
      </c>
      <c r="UOB14" s="11">
        <f>$B$14*Finance!UNY35</f>
        <v>0</v>
      </c>
      <c r="UOC14" s="11">
        <f>$B$14*Finance!UNZ35</f>
        <v>0</v>
      </c>
      <c r="UOD14" s="11">
        <f>$B$14*Finance!UOA35</f>
        <v>0</v>
      </c>
      <c r="UOE14" s="11">
        <f>$B$14*Finance!UOB35</f>
        <v>0</v>
      </c>
      <c r="UOF14" s="11">
        <f>$B$14*Finance!UOC35</f>
        <v>0</v>
      </c>
      <c r="UOG14" s="11">
        <f>$B$14*Finance!UOD35</f>
        <v>0</v>
      </c>
      <c r="UOH14" s="11">
        <f>$B$14*Finance!UOE35</f>
        <v>0</v>
      </c>
      <c r="UOI14" s="11">
        <f>$B$14*Finance!UOF35</f>
        <v>0</v>
      </c>
      <c r="UOJ14" s="11">
        <f>$B$14*Finance!UOG35</f>
        <v>0</v>
      </c>
      <c r="UOK14" s="11">
        <f>$B$14*Finance!UOH35</f>
        <v>0</v>
      </c>
      <c r="UOL14" s="11">
        <f>$B$14*Finance!UOI35</f>
        <v>0</v>
      </c>
      <c r="UOM14" s="11">
        <f>$B$14*Finance!UOJ35</f>
        <v>0</v>
      </c>
      <c r="UON14" s="11">
        <f>$B$14*Finance!UOK35</f>
        <v>0</v>
      </c>
      <c r="UOO14" s="11">
        <f>$B$14*Finance!UOL35</f>
        <v>0</v>
      </c>
      <c r="UOP14" s="11">
        <f>$B$14*Finance!UOM35</f>
        <v>0</v>
      </c>
      <c r="UOQ14" s="11">
        <f>$B$14*Finance!UON35</f>
        <v>0</v>
      </c>
      <c r="UOR14" s="11">
        <f>$B$14*Finance!UOO35</f>
        <v>0</v>
      </c>
      <c r="UOS14" s="11">
        <f>$B$14*Finance!UOP35</f>
        <v>0</v>
      </c>
      <c r="UOT14" s="11">
        <f>$B$14*Finance!UOQ35</f>
        <v>0</v>
      </c>
      <c r="UOU14" s="11">
        <f>$B$14*Finance!UOR35</f>
        <v>0</v>
      </c>
      <c r="UOV14" s="11">
        <f>$B$14*Finance!UOS35</f>
        <v>0</v>
      </c>
      <c r="UOW14" s="11">
        <f>$B$14*Finance!UOT35</f>
        <v>0</v>
      </c>
      <c r="UOX14" s="11">
        <f>$B$14*Finance!UOU35</f>
        <v>0</v>
      </c>
      <c r="UOY14" s="11">
        <f>$B$14*Finance!UOV35</f>
        <v>0</v>
      </c>
      <c r="UOZ14" s="11">
        <f>$B$14*Finance!UOW35</f>
        <v>0</v>
      </c>
      <c r="UPA14" s="11">
        <f>$B$14*Finance!UOX35</f>
        <v>0</v>
      </c>
      <c r="UPB14" s="11">
        <f>$B$14*Finance!UOY35</f>
        <v>0</v>
      </c>
      <c r="UPC14" s="11">
        <f>$B$14*Finance!UOZ35</f>
        <v>0</v>
      </c>
      <c r="UPD14" s="11">
        <f>$B$14*Finance!UPA35</f>
        <v>0</v>
      </c>
      <c r="UPE14" s="11">
        <f>$B$14*Finance!UPB35</f>
        <v>0</v>
      </c>
      <c r="UPF14" s="11">
        <f>$B$14*Finance!UPC35</f>
        <v>0</v>
      </c>
      <c r="UPG14" s="11">
        <f>$B$14*Finance!UPD35</f>
        <v>0</v>
      </c>
      <c r="UPH14" s="11">
        <f>$B$14*Finance!UPE35</f>
        <v>0</v>
      </c>
      <c r="UPI14" s="11">
        <f>$B$14*Finance!UPF35</f>
        <v>0</v>
      </c>
      <c r="UPJ14" s="11">
        <f>$B$14*Finance!UPG35</f>
        <v>0</v>
      </c>
      <c r="UPK14" s="11">
        <f>$B$14*Finance!UPH35</f>
        <v>0</v>
      </c>
      <c r="UPL14" s="11">
        <f>$B$14*Finance!UPI35</f>
        <v>0</v>
      </c>
      <c r="UPM14" s="11">
        <f>$B$14*Finance!UPJ35</f>
        <v>0</v>
      </c>
      <c r="UPN14" s="11">
        <f>$B$14*Finance!UPK35</f>
        <v>0</v>
      </c>
      <c r="UPO14" s="11">
        <f>$B$14*Finance!UPL35</f>
        <v>0</v>
      </c>
      <c r="UPP14" s="11">
        <f>$B$14*Finance!UPM35</f>
        <v>0</v>
      </c>
      <c r="UPQ14" s="11">
        <f>$B$14*Finance!UPN35</f>
        <v>0</v>
      </c>
      <c r="UPR14" s="11">
        <f>$B$14*Finance!UPO35</f>
        <v>0</v>
      </c>
      <c r="UPS14" s="11">
        <f>$B$14*Finance!UPP35</f>
        <v>0</v>
      </c>
      <c r="UPT14" s="11">
        <f>$B$14*Finance!UPQ35</f>
        <v>0</v>
      </c>
      <c r="UPU14" s="11">
        <f>$B$14*Finance!UPR35</f>
        <v>0</v>
      </c>
      <c r="UPV14" s="11">
        <f>$B$14*Finance!UPS35</f>
        <v>0</v>
      </c>
      <c r="UPW14" s="11">
        <f>$B$14*Finance!UPT35</f>
        <v>0</v>
      </c>
      <c r="UPX14" s="11">
        <f>$B$14*Finance!UPU35</f>
        <v>0</v>
      </c>
      <c r="UPY14" s="11">
        <f>$B$14*Finance!UPV35</f>
        <v>0</v>
      </c>
      <c r="UPZ14" s="11">
        <f>$B$14*Finance!UPW35</f>
        <v>0</v>
      </c>
      <c r="UQA14" s="11">
        <f>$B$14*Finance!UPX35</f>
        <v>0</v>
      </c>
      <c r="UQB14" s="11">
        <f>$B$14*Finance!UPY35</f>
        <v>0</v>
      </c>
      <c r="UQC14" s="11">
        <f>$B$14*Finance!UPZ35</f>
        <v>0</v>
      </c>
      <c r="UQD14" s="11">
        <f>$B$14*Finance!UQA35</f>
        <v>0</v>
      </c>
      <c r="UQE14" s="11">
        <f>$B$14*Finance!UQB35</f>
        <v>0</v>
      </c>
      <c r="UQF14" s="11">
        <f>$B$14*Finance!UQC35</f>
        <v>0</v>
      </c>
      <c r="UQG14" s="11">
        <f>$B$14*Finance!UQD35</f>
        <v>0</v>
      </c>
      <c r="UQH14" s="11">
        <f>$B$14*Finance!UQE35</f>
        <v>0</v>
      </c>
      <c r="UQI14" s="11">
        <f>$B$14*Finance!UQF35</f>
        <v>0</v>
      </c>
      <c r="UQJ14" s="11">
        <f>$B$14*Finance!UQG35</f>
        <v>0</v>
      </c>
      <c r="UQK14" s="11">
        <f>$B$14*Finance!UQH35</f>
        <v>0</v>
      </c>
      <c r="UQL14" s="11">
        <f>$B$14*Finance!UQI35</f>
        <v>0</v>
      </c>
      <c r="UQM14" s="11">
        <f>$B$14*Finance!UQJ35</f>
        <v>0</v>
      </c>
      <c r="UQN14" s="11">
        <f>$B$14*Finance!UQK35</f>
        <v>0</v>
      </c>
      <c r="UQO14" s="11">
        <f>$B$14*Finance!UQL35</f>
        <v>0</v>
      </c>
      <c r="UQP14" s="11">
        <f>$B$14*Finance!UQM35</f>
        <v>0</v>
      </c>
      <c r="UQQ14" s="11">
        <f>$B$14*Finance!UQN35</f>
        <v>0</v>
      </c>
      <c r="UQR14" s="11">
        <f>$B$14*Finance!UQO35</f>
        <v>0</v>
      </c>
      <c r="UQS14" s="11">
        <f>$B$14*Finance!UQP35</f>
        <v>0</v>
      </c>
      <c r="UQT14" s="11">
        <f>$B$14*Finance!UQQ35</f>
        <v>0</v>
      </c>
      <c r="UQU14" s="11">
        <f>$B$14*Finance!UQR35</f>
        <v>0</v>
      </c>
      <c r="UQV14" s="11">
        <f>$B$14*Finance!UQS35</f>
        <v>0</v>
      </c>
      <c r="UQW14" s="11">
        <f>$B$14*Finance!UQT35</f>
        <v>0</v>
      </c>
      <c r="UQX14" s="11">
        <f>$B$14*Finance!UQU35</f>
        <v>0</v>
      </c>
      <c r="UQY14" s="11">
        <f>$B$14*Finance!UQV35</f>
        <v>0</v>
      </c>
      <c r="UQZ14" s="11">
        <f>$B$14*Finance!UQW35</f>
        <v>0</v>
      </c>
      <c r="URA14" s="11">
        <f>$B$14*Finance!UQX35</f>
        <v>0</v>
      </c>
      <c r="URB14" s="11">
        <f>$B$14*Finance!UQY35</f>
        <v>0</v>
      </c>
      <c r="URC14" s="11">
        <f>$B$14*Finance!UQZ35</f>
        <v>0</v>
      </c>
      <c r="URD14" s="11">
        <f>$B$14*Finance!URA35</f>
        <v>0</v>
      </c>
      <c r="URE14" s="11">
        <f>$B$14*Finance!URB35</f>
        <v>0</v>
      </c>
      <c r="URF14" s="11">
        <f>$B$14*Finance!URC35</f>
        <v>0</v>
      </c>
      <c r="URG14" s="11">
        <f>$B$14*Finance!URD35</f>
        <v>0</v>
      </c>
      <c r="URH14" s="11">
        <f>$B$14*Finance!URE35</f>
        <v>0</v>
      </c>
      <c r="URI14" s="11">
        <f>$B$14*Finance!URF35</f>
        <v>0</v>
      </c>
      <c r="URJ14" s="11">
        <f>$B$14*Finance!URG35</f>
        <v>0</v>
      </c>
      <c r="URK14" s="11">
        <f>$B$14*Finance!URH35</f>
        <v>0</v>
      </c>
      <c r="URL14" s="11">
        <f>$B$14*Finance!URI35</f>
        <v>0</v>
      </c>
      <c r="URM14" s="11">
        <f>$B$14*Finance!URJ35</f>
        <v>0</v>
      </c>
      <c r="URN14" s="11">
        <f>$B$14*Finance!URK35</f>
        <v>0</v>
      </c>
      <c r="URO14" s="11">
        <f>$B$14*Finance!URL35</f>
        <v>0</v>
      </c>
      <c r="URP14" s="11">
        <f>$B$14*Finance!URM35</f>
        <v>0</v>
      </c>
      <c r="URQ14" s="11">
        <f>$B$14*Finance!URN35</f>
        <v>0</v>
      </c>
      <c r="URR14" s="11">
        <f>$B$14*Finance!URO35</f>
        <v>0</v>
      </c>
      <c r="URS14" s="11">
        <f>$B$14*Finance!URP35</f>
        <v>0</v>
      </c>
      <c r="URT14" s="11">
        <f>$B$14*Finance!URQ35</f>
        <v>0</v>
      </c>
      <c r="URU14" s="11">
        <f>$B$14*Finance!URR35</f>
        <v>0</v>
      </c>
      <c r="URV14" s="11">
        <f>$B$14*Finance!URS35</f>
        <v>0</v>
      </c>
      <c r="URW14" s="11">
        <f>$B$14*Finance!URT35</f>
        <v>0</v>
      </c>
      <c r="URX14" s="11">
        <f>$B$14*Finance!URU35</f>
        <v>0</v>
      </c>
      <c r="URY14" s="11">
        <f>$B$14*Finance!URV35</f>
        <v>0</v>
      </c>
      <c r="URZ14" s="11">
        <f>$B$14*Finance!URW35</f>
        <v>0</v>
      </c>
      <c r="USA14" s="11">
        <f>$B$14*Finance!URX35</f>
        <v>0</v>
      </c>
      <c r="USB14" s="11">
        <f>$B$14*Finance!URY35</f>
        <v>0</v>
      </c>
      <c r="USC14" s="11">
        <f>$B$14*Finance!URZ35</f>
        <v>0</v>
      </c>
      <c r="USD14" s="11">
        <f>$B$14*Finance!USA35</f>
        <v>0</v>
      </c>
      <c r="USE14" s="11">
        <f>$B$14*Finance!USB35</f>
        <v>0</v>
      </c>
      <c r="USF14" s="11">
        <f>$B$14*Finance!USC35</f>
        <v>0</v>
      </c>
      <c r="USG14" s="11">
        <f>$B$14*Finance!USD35</f>
        <v>0</v>
      </c>
      <c r="USH14" s="11">
        <f>$B$14*Finance!USE35</f>
        <v>0</v>
      </c>
      <c r="USI14" s="11">
        <f>$B$14*Finance!USF35</f>
        <v>0</v>
      </c>
      <c r="USJ14" s="11">
        <f>$B$14*Finance!USG35</f>
        <v>0</v>
      </c>
      <c r="USK14" s="11">
        <f>$B$14*Finance!USH35</f>
        <v>0</v>
      </c>
      <c r="USL14" s="11">
        <f>$B$14*Finance!USI35</f>
        <v>0</v>
      </c>
      <c r="USM14" s="11">
        <f>$B$14*Finance!USJ35</f>
        <v>0</v>
      </c>
      <c r="USN14" s="11">
        <f>$B$14*Finance!USK35</f>
        <v>0</v>
      </c>
      <c r="USO14" s="11">
        <f>$B$14*Finance!USL35</f>
        <v>0</v>
      </c>
      <c r="USP14" s="11">
        <f>$B$14*Finance!USM35</f>
        <v>0</v>
      </c>
      <c r="USQ14" s="11">
        <f>$B$14*Finance!USN35</f>
        <v>0</v>
      </c>
      <c r="USR14" s="11">
        <f>$B$14*Finance!USO35</f>
        <v>0</v>
      </c>
      <c r="USS14" s="11">
        <f>$B$14*Finance!USP35</f>
        <v>0</v>
      </c>
      <c r="UST14" s="11">
        <f>$B$14*Finance!USQ35</f>
        <v>0</v>
      </c>
      <c r="USU14" s="11">
        <f>$B$14*Finance!USR35</f>
        <v>0</v>
      </c>
      <c r="USV14" s="11">
        <f>$B$14*Finance!USS35</f>
        <v>0</v>
      </c>
      <c r="USW14" s="11">
        <f>$B$14*Finance!UST35</f>
        <v>0</v>
      </c>
      <c r="USX14" s="11">
        <f>$B$14*Finance!USU35</f>
        <v>0</v>
      </c>
      <c r="USY14" s="11">
        <f>$B$14*Finance!USV35</f>
        <v>0</v>
      </c>
      <c r="USZ14" s="11">
        <f>$B$14*Finance!USW35</f>
        <v>0</v>
      </c>
      <c r="UTA14" s="11">
        <f>$B$14*Finance!USX35</f>
        <v>0</v>
      </c>
      <c r="UTB14" s="11">
        <f>$B$14*Finance!USY35</f>
        <v>0</v>
      </c>
      <c r="UTC14" s="11">
        <f>$B$14*Finance!USZ35</f>
        <v>0</v>
      </c>
      <c r="UTD14" s="11">
        <f>$B$14*Finance!UTA35</f>
        <v>0</v>
      </c>
      <c r="UTE14" s="11">
        <f>$B$14*Finance!UTB35</f>
        <v>0</v>
      </c>
      <c r="UTF14" s="11">
        <f>$B$14*Finance!UTC35</f>
        <v>0</v>
      </c>
      <c r="UTG14" s="11">
        <f>$B$14*Finance!UTD35</f>
        <v>0</v>
      </c>
      <c r="UTH14" s="11">
        <f>$B$14*Finance!UTE35</f>
        <v>0</v>
      </c>
      <c r="UTI14" s="11">
        <f>$B$14*Finance!UTF35</f>
        <v>0</v>
      </c>
      <c r="UTJ14" s="11">
        <f>$B$14*Finance!UTG35</f>
        <v>0</v>
      </c>
      <c r="UTK14" s="11">
        <f>$B$14*Finance!UTH35</f>
        <v>0</v>
      </c>
      <c r="UTL14" s="11">
        <f>$B$14*Finance!UTI35</f>
        <v>0</v>
      </c>
      <c r="UTM14" s="11">
        <f>$B$14*Finance!UTJ35</f>
        <v>0</v>
      </c>
      <c r="UTN14" s="11">
        <f>$B$14*Finance!UTK35</f>
        <v>0</v>
      </c>
      <c r="UTO14" s="11">
        <f>$B$14*Finance!UTL35</f>
        <v>0</v>
      </c>
      <c r="UTP14" s="11">
        <f>$B$14*Finance!UTM35</f>
        <v>0</v>
      </c>
      <c r="UTQ14" s="11">
        <f>$B$14*Finance!UTN35</f>
        <v>0</v>
      </c>
      <c r="UTR14" s="11">
        <f>$B$14*Finance!UTO35</f>
        <v>0</v>
      </c>
      <c r="UTS14" s="11">
        <f>$B$14*Finance!UTP35</f>
        <v>0</v>
      </c>
      <c r="UTT14" s="11">
        <f>$B$14*Finance!UTQ35</f>
        <v>0</v>
      </c>
      <c r="UTU14" s="11">
        <f>$B$14*Finance!UTR35</f>
        <v>0</v>
      </c>
      <c r="UTV14" s="11">
        <f>$B$14*Finance!UTS35</f>
        <v>0</v>
      </c>
      <c r="UTW14" s="11">
        <f>$B$14*Finance!UTT35</f>
        <v>0</v>
      </c>
      <c r="UTX14" s="11">
        <f>$B$14*Finance!UTU35</f>
        <v>0</v>
      </c>
      <c r="UTY14" s="11">
        <f>$B$14*Finance!UTV35</f>
        <v>0</v>
      </c>
      <c r="UTZ14" s="11">
        <f>$B$14*Finance!UTW35</f>
        <v>0</v>
      </c>
      <c r="UUA14" s="11">
        <f>$B$14*Finance!UTX35</f>
        <v>0</v>
      </c>
      <c r="UUB14" s="11">
        <f>$B$14*Finance!UTY35</f>
        <v>0</v>
      </c>
      <c r="UUC14" s="11">
        <f>$B$14*Finance!UTZ35</f>
        <v>0</v>
      </c>
      <c r="UUD14" s="11">
        <f>$B$14*Finance!UUA35</f>
        <v>0</v>
      </c>
      <c r="UUE14" s="11">
        <f>$B$14*Finance!UUB35</f>
        <v>0</v>
      </c>
      <c r="UUF14" s="11">
        <f>$B$14*Finance!UUC35</f>
        <v>0</v>
      </c>
      <c r="UUG14" s="11">
        <f>$B$14*Finance!UUD35</f>
        <v>0</v>
      </c>
      <c r="UUH14" s="11">
        <f>$B$14*Finance!UUE35</f>
        <v>0</v>
      </c>
      <c r="UUI14" s="11">
        <f>$B$14*Finance!UUF35</f>
        <v>0</v>
      </c>
      <c r="UUJ14" s="11">
        <f>$B$14*Finance!UUG35</f>
        <v>0</v>
      </c>
      <c r="UUK14" s="11">
        <f>$B$14*Finance!UUH35</f>
        <v>0</v>
      </c>
      <c r="UUL14" s="11">
        <f>$B$14*Finance!UUI35</f>
        <v>0</v>
      </c>
      <c r="UUM14" s="11">
        <f>$B$14*Finance!UUJ35</f>
        <v>0</v>
      </c>
      <c r="UUN14" s="11">
        <f>$B$14*Finance!UUK35</f>
        <v>0</v>
      </c>
      <c r="UUO14" s="11">
        <f>$B$14*Finance!UUL35</f>
        <v>0</v>
      </c>
      <c r="UUP14" s="11">
        <f>$B$14*Finance!UUM35</f>
        <v>0</v>
      </c>
      <c r="UUQ14" s="11">
        <f>$B$14*Finance!UUN35</f>
        <v>0</v>
      </c>
      <c r="UUR14" s="11">
        <f>$B$14*Finance!UUO35</f>
        <v>0</v>
      </c>
      <c r="UUS14" s="11">
        <f>$B$14*Finance!UUP35</f>
        <v>0</v>
      </c>
      <c r="UUT14" s="11">
        <f>$B$14*Finance!UUQ35</f>
        <v>0</v>
      </c>
      <c r="UUU14" s="11">
        <f>$B$14*Finance!UUR35</f>
        <v>0</v>
      </c>
      <c r="UUV14" s="11">
        <f>$B$14*Finance!UUS35</f>
        <v>0</v>
      </c>
      <c r="UUW14" s="11">
        <f>$B$14*Finance!UUT35</f>
        <v>0</v>
      </c>
      <c r="UUX14" s="11">
        <f>$B$14*Finance!UUU35</f>
        <v>0</v>
      </c>
      <c r="UUY14" s="11">
        <f>$B$14*Finance!UUV35</f>
        <v>0</v>
      </c>
      <c r="UUZ14" s="11">
        <f>$B$14*Finance!UUW35</f>
        <v>0</v>
      </c>
      <c r="UVA14" s="11">
        <f>$B$14*Finance!UUX35</f>
        <v>0</v>
      </c>
      <c r="UVB14" s="11">
        <f>$B$14*Finance!UUY35</f>
        <v>0</v>
      </c>
      <c r="UVC14" s="11">
        <f>$B$14*Finance!UUZ35</f>
        <v>0</v>
      </c>
      <c r="UVD14" s="11">
        <f>$B$14*Finance!UVA35</f>
        <v>0</v>
      </c>
      <c r="UVE14" s="11">
        <f>$B$14*Finance!UVB35</f>
        <v>0</v>
      </c>
      <c r="UVF14" s="11">
        <f>$B$14*Finance!UVC35</f>
        <v>0</v>
      </c>
      <c r="UVG14" s="11">
        <f>$B$14*Finance!UVD35</f>
        <v>0</v>
      </c>
      <c r="UVH14" s="11">
        <f>$B$14*Finance!UVE35</f>
        <v>0</v>
      </c>
      <c r="UVI14" s="11">
        <f>$B$14*Finance!UVF35</f>
        <v>0</v>
      </c>
      <c r="UVJ14" s="11">
        <f>$B$14*Finance!UVG35</f>
        <v>0</v>
      </c>
      <c r="UVK14" s="11">
        <f>$B$14*Finance!UVH35</f>
        <v>0</v>
      </c>
      <c r="UVL14" s="11">
        <f>$B$14*Finance!UVI35</f>
        <v>0</v>
      </c>
      <c r="UVM14" s="11">
        <f>$B$14*Finance!UVJ35</f>
        <v>0</v>
      </c>
      <c r="UVN14" s="11">
        <f>$B$14*Finance!UVK35</f>
        <v>0</v>
      </c>
      <c r="UVO14" s="11">
        <f>$B$14*Finance!UVL35</f>
        <v>0</v>
      </c>
      <c r="UVP14" s="11">
        <f>$B$14*Finance!UVM35</f>
        <v>0</v>
      </c>
      <c r="UVQ14" s="11">
        <f>$B$14*Finance!UVN35</f>
        <v>0</v>
      </c>
      <c r="UVR14" s="11">
        <f>$B$14*Finance!UVO35</f>
        <v>0</v>
      </c>
      <c r="UVS14" s="11">
        <f>$B$14*Finance!UVP35</f>
        <v>0</v>
      </c>
      <c r="UVT14" s="11">
        <f>$B$14*Finance!UVQ35</f>
        <v>0</v>
      </c>
      <c r="UVU14" s="11">
        <f>$B$14*Finance!UVR35</f>
        <v>0</v>
      </c>
      <c r="UVV14" s="11">
        <f>$B$14*Finance!UVS35</f>
        <v>0</v>
      </c>
      <c r="UVW14" s="11">
        <f>$B$14*Finance!UVT35</f>
        <v>0</v>
      </c>
      <c r="UVX14" s="11">
        <f>$B$14*Finance!UVU35</f>
        <v>0</v>
      </c>
      <c r="UVY14" s="11">
        <f>$B$14*Finance!UVV35</f>
        <v>0</v>
      </c>
      <c r="UVZ14" s="11">
        <f>$B$14*Finance!UVW35</f>
        <v>0</v>
      </c>
      <c r="UWA14" s="11">
        <f>$B$14*Finance!UVX35</f>
        <v>0</v>
      </c>
      <c r="UWB14" s="11">
        <f>$B$14*Finance!UVY35</f>
        <v>0</v>
      </c>
      <c r="UWC14" s="11">
        <f>$B$14*Finance!UVZ35</f>
        <v>0</v>
      </c>
      <c r="UWD14" s="11">
        <f>$B$14*Finance!UWA35</f>
        <v>0</v>
      </c>
      <c r="UWE14" s="11">
        <f>$B$14*Finance!UWB35</f>
        <v>0</v>
      </c>
      <c r="UWF14" s="11">
        <f>$B$14*Finance!UWC35</f>
        <v>0</v>
      </c>
      <c r="UWG14" s="11">
        <f>$B$14*Finance!UWD35</f>
        <v>0</v>
      </c>
      <c r="UWH14" s="11">
        <f>$B$14*Finance!UWE35</f>
        <v>0</v>
      </c>
      <c r="UWI14" s="11">
        <f>$B$14*Finance!UWF35</f>
        <v>0</v>
      </c>
      <c r="UWJ14" s="11">
        <f>$B$14*Finance!UWG35</f>
        <v>0</v>
      </c>
      <c r="UWK14" s="11">
        <f>$B$14*Finance!UWH35</f>
        <v>0</v>
      </c>
      <c r="UWL14" s="11">
        <f>$B$14*Finance!UWI35</f>
        <v>0</v>
      </c>
      <c r="UWM14" s="11">
        <f>$B$14*Finance!UWJ35</f>
        <v>0</v>
      </c>
      <c r="UWN14" s="11">
        <f>$B$14*Finance!UWK35</f>
        <v>0</v>
      </c>
      <c r="UWO14" s="11">
        <f>$B$14*Finance!UWL35</f>
        <v>0</v>
      </c>
      <c r="UWP14" s="11">
        <f>$B$14*Finance!UWM35</f>
        <v>0</v>
      </c>
      <c r="UWQ14" s="11">
        <f>$B$14*Finance!UWN35</f>
        <v>0</v>
      </c>
      <c r="UWR14" s="11">
        <f>$B$14*Finance!UWO35</f>
        <v>0</v>
      </c>
      <c r="UWS14" s="11">
        <f>$B$14*Finance!UWP35</f>
        <v>0</v>
      </c>
      <c r="UWT14" s="11">
        <f>$B$14*Finance!UWQ35</f>
        <v>0</v>
      </c>
      <c r="UWU14" s="11">
        <f>$B$14*Finance!UWR35</f>
        <v>0</v>
      </c>
      <c r="UWV14" s="11">
        <f>$B$14*Finance!UWS35</f>
        <v>0</v>
      </c>
      <c r="UWW14" s="11">
        <f>$B$14*Finance!UWT35</f>
        <v>0</v>
      </c>
      <c r="UWX14" s="11">
        <f>$B$14*Finance!UWU35</f>
        <v>0</v>
      </c>
      <c r="UWY14" s="11">
        <f>$B$14*Finance!UWV35</f>
        <v>0</v>
      </c>
      <c r="UWZ14" s="11">
        <f>$B$14*Finance!UWW35</f>
        <v>0</v>
      </c>
      <c r="UXA14" s="11">
        <f>$B$14*Finance!UWX35</f>
        <v>0</v>
      </c>
      <c r="UXB14" s="11">
        <f>$B$14*Finance!UWY35</f>
        <v>0</v>
      </c>
      <c r="UXC14" s="11">
        <f>$B$14*Finance!UWZ35</f>
        <v>0</v>
      </c>
      <c r="UXD14" s="11">
        <f>$B$14*Finance!UXA35</f>
        <v>0</v>
      </c>
      <c r="UXE14" s="11">
        <f>$B$14*Finance!UXB35</f>
        <v>0</v>
      </c>
      <c r="UXF14" s="11">
        <f>$B$14*Finance!UXC35</f>
        <v>0</v>
      </c>
      <c r="UXG14" s="11">
        <f>$B$14*Finance!UXD35</f>
        <v>0</v>
      </c>
      <c r="UXH14" s="11">
        <f>$B$14*Finance!UXE35</f>
        <v>0</v>
      </c>
      <c r="UXI14" s="11">
        <f>$B$14*Finance!UXF35</f>
        <v>0</v>
      </c>
      <c r="UXJ14" s="11">
        <f>$B$14*Finance!UXG35</f>
        <v>0</v>
      </c>
      <c r="UXK14" s="11">
        <f>$B$14*Finance!UXH35</f>
        <v>0</v>
      </c>
      <c r="UXL14" s="11">
        <f>$B$14*Finance!UXI35</f>
        <v>0</v>
      </c>
      <c r="UXM14" s="11">
        <f>$B$14*Finance!UXJ35</f>
        <v>0</v>
      </c>
      <c r="UXN14" s="11">
        <f>$B$14*Finance!UXK35</f>
        <v>0</v>
      </c>
      <c r="UXO14" s="11">
        <f>$B$14*Finance!UXL35</f>
        <v>0</v>
      </c>
      <c r="UXP14" s="11">
        <f>$B$14*Finance!UXM35</f>
        <v>0</v>
      </c>
      <c r="UXQ14" s="11">
        <f>$B$14*Finance!UXN35</f>
        <v>0</v>
      </c>
      <c r="UXR14" s="11">
        <f>$B$14*Finance!UXO35</f>
        <v>0</v>
      </c>
      <c r="UXS14" s="11">
        <f>$B$14*Finance!UXP35</f>
        <v>0</v>
      </c>
      <c r="UXT14" s="11">
        <f>$B$14*Finance!UXQ35</f>
        <v>0</v>
      </c>
      <c r="UXU14" s="11">
        <f>$B$14*Finance!UXR35</f>
        <v>0</v>
      </c>
      <c r="UXV14" s="11">
        <f>$B$14*Finance!UXS35</f>
        <v>0</v>
      </c>
      <c r="UXW14" s="11">
        <f>$B$14*Finance!UXT35</f>
        <v>0</v>
      </c>
      <c r="UXX14" s="11">
        <f>$B$14*Finance!UXU35</f>
        <v>0</v>
      </c>
      <c r="UXY14" s="11">
        <f>$B$14*Finance!UXV35</f>
        <v>0</v>
      </c>
      <c r="UXZ14" s="11">
        <f>$B$14*Finance!UXW35</f>
        <v>0</v>
      </c>
      <c r="UYA14" s="11">
        <f>$B$14*Finance!UXX35</f>
        <v>0</v>
      </c>
      <c r="UYB14" s="11">
        <f>$B$14*Finance!UXY35</f>
        <v>0</v>
      </c>
      <c r="UYC14" s="11">
        <f>$B$14*Finance!UXZ35</f>
        <v>0</v>
      </c>
      <c r="UYD14" s="11">
        <f>$B$14*Finance!UYA35</f>
        <v>0</v>
      </c>
      <c r="UYE14" s="11">
        <f>$B$14*Finance!UYB35</f>
        <v>0</v>
      </c>
      <c r="UYF14" s="11">
        <f>$B$14*Finance!UYC35</f>
        <v>0</v>
      </c>
      <c r="UYG14" s="11">
        <f>$B$14*Finance!UYD35</f>
        <v>0</v>
      </c>
      <c r="UYH14" s="11">
        <f>$B$14*Finance!UYE35</f>
        <v>0</v>
      </c>
      <c r="UYI14" s="11">
        <f>$B$14*Finance!UYF35</f>
        <v>0</v>
      </c>
      <c r="UYJ14" s="11">
        <f>$B$14*Finance!UYG35</f>
        <v>0</v>
      </c>
      <c r="UYK14" s="11">
        <f>$B$14*Finance!UYH35</f>
        <v>0</v>
      </c>
      <c r="UYL14" s="11">
        <f>$B$14*Finance!UYI35</f>
        <v>0</v>
      </c>
      <c r="UYM14" s="11">
        <f>$B$14*Finance!UYJ35</f>
        <v>0</v>
      </c>
      <c r="UYN14" s="11">
        <f>$B$14*Finance!UYK35</f>
        <v>0</v>
      </c>
      <c r="UYO14" s="11">
        <f>$B$14*Finance!UYL35</f>
        <v>0</v>
      </c>
      <c r="UYP14" s="11">
        <f>$B$14*Finance!UYM35</f>
        <v>0</v>
      </c>
      <c r="UYQ14" s="11">
        <f>$B$14*Finance!UYN35</f>
        <v>0</v>
      </c>
      <c r="UYR14" s="11">
        <f>$B$14*Finance!UYO35</f>
        <v>0</v>
      </c>
      <c r="UYS14" s="11">
        <f>$B$14*Finance!UYP35</f>
        <v>0</v>
      </c>
      <c r="UYT14" s="11">
        <f>$B$14*Finance!UYQ35</f>
        <v>0</v>
      </c>
      <c r="UYU14" s="11">
        <f>$B$14*Finance!UYR35</f>
        <v>0</v>
      </c>
      <c r="UYV14" s="11">
        <f>$B$14*Finance!UYS35</f>
        <v>0</v>
      </c>
      <c r="UYW14" s="11">
        <f>$B$14*Finance!UYT35</f>
        <v>0</v>
      </c>
      <c r="UYX14" s="11">
        <f>$B$14*Finance!UYU35</f>
        <v>0</v>
      </c>
      <c r="UYY14" s="11">
        <f>$B$14*Finance!UYV35</f>
        <v>0</v>
      </c>
      <c r="UYZ14" s="11">
        <f>$B$14*Finance!UYW35</f>
        <v>0</v>
      </c>
      <c r="UZA14" s="11">
        <f>$B$14*Finance!UYX35</f>
        <v>0</v>
      </c>
      <c r="UZB14" s="11">
        <f>$B$14*Finance!UYY35</f>
        <v>0</v>
      </c>
      <c r="UZC14" s="11">
        <f>$B$14*Finance!UYZ35</f>
        <v>0</v>
      </c>
      <c r="UZD14" s="11">
        <f>$B$14*Finance!UZA35</f>
        <v>0</v>
      </c>
      <c r="UZE14" s="11">
        <f>$B$14*Finance!UZB35</f>
        <v>0</v>
      </c>
      <c r="UZF14" s="11">
        <f>$B$14*Finance!UZC35</f>
        <v>0</v>
      </c>
      <c r="UZG14" s="11">
        <f>$B$14*Finance!UZD35</f>
        <v>0</v>
      </c>
      <c r="UZH14" s="11">
        <f>$B$14*Finance!UZE35</f>
        <v>0</v>
      </c>
      <c r="UZI14" s="11">
        <f>$B$14*Finance!UZF35</f>
        <v>0</v>
      </c>
      <c r="UZJ14" s="11">
        <f>$B$14*Finance!UZG35</f>
        <v>0</v>
      </c>
      <c r="UZK14" s="11">
        <f>$B$14*Finance!UZH35</f>
        <v>0</v>
      </c>
      <c r="UZL14" s="11">
        <f>$B$14*Finance!UZI35</f>
        <v>0</v>
      </c>
      <c r="UZM14" s="11">
        <f>$B$14*Finance!UZJ35</f>
        <v>0</v>
      </c>
      <c r="UZN14" s="11">
        <f>$B$14*Finance!UZK35</f>
        <v>0</v>
      </c>
      <c r="UZO14" s="11">
        <f>$B$14*Finance!UZL35</f>
        <v>0</v>
      </c>
      <c r="UZP14" s="11">
        <f>$B$14*Finance!UZM35</f>
        <v>0</v>
      </c>
      <c r="UZQ14" s="11">
        <f>$B$14*Finance!UZN35</f>
        <v>0</v>
      </c>
      <c r="UZR14" s="11">
        <f>$B$14*Finance!UZO35</f>
        <v>0</v>
      </c>
      <c r="UZS14" s="11">
        <f>$B$14*Finance!UZP35</f>
        <v>0</v>
      </c>
      <c r="UZT14" s="11">
        <f>$B$14*Finance!UZQ35</f>
        <v>0</v>
      </c>
      <c r="UZU14" s="11">
        <f>$B$14*Finance!UZR35</f>
        <v>0</v>
      </c>
      <c r="UZV14" s="11">
        <f>$B$14*Finance!UZS35</f>
        <v>0</v>
      </c>
      <c r="UZW14" s="11">
        <f>$B$14*Finance!UZT35</f>
        <v>0</v>
      </c>
      <c r="UZX14" s="11">
        <f>$B$14*Finance!UZU35</f>
        <v>0</v>
      </c>
      <c r="UZY14" s="11">
        <f>$B$14*Finance!UZV35</f>
        <v>0</v>
      </c>
      <c r="UZZ14" s="11">
        <f>$B$14*Finance!UZW35</f>
        <v>0</v>
      </c>
      <c r="VAA14" s="11">
        <f>$B$14*Finance!UZX35</f>
        <v>0</v>
      </c>
      <c r="VAB14" s="11">
        <f>$B$14*Finance!UZY35</f>
        <v>0</v>
      </c>
      <c r="VAC14" s="11">
        <f>$B$14*Finance!UZZ35</f>
        <v>0</v>
      </c>
      <c r="VAD14" s="11">
        <f>$B$14*Finance!VAA35</f>
        <v>0</v>
      </c>
      <c r="VAE14" s="11">
        <f>$B$14*Finance!VAB35</f>
        <v>0</v>
      </c>
      <c r="VAF14" s="11">
        <f>$B$14*Finance!VAC35</f>
        <v>0</v>
      </c>
      <c r="VAG14" s="11">
        <f>$B$14*Finance!VAD35</f>
        <v>0</v>
      </c>
      <c r="VAH14" s="11">
        <f>$B$14*Finance!VAE35</f>
        <v>0</v>
      </c>
      <c r="VAI14" s="11">
        <f>$B$14*Finance!VAF35</f>
        <v>0</v>
      </c>
      <c r="VAJ14" s="11">
        <f>$B$14*Finance!VAG35</f>
        <v>0</v>
      </c>
      <c r="VAK14" s="11">
        <f>$B$14*Finance!VAH35</f>
        <v>0</v>
      </c>
      <c r="VAL14" s="11">
        <f>$B$14*Finance!VAI35</f>
        <v>0</v>
      </c>
      <c r="VAM14" s="11">
        <f>$B$14*Finance!VAJ35</f>
        <v>0</v>
      </c>
      <c r="VAN14" s="11">
        <f>$B$14*Finance!VAK35</f>
        <v>0</v>
      </c>
      <c r="VAO14" s="11">
        <f>$B$14*Finance!VAL35</f>
        <v>0</v>
      </c>
      <c r="VAP14" s="11">
        <f>$B$14*Finance!VAM35</f>
        <v>0</v>
      </c>
      <c r="VAQ14" s="11">
        <f>$B$14*Finance!VAN35</f>
        <v>0</v>
      </c>
      <c r="VAR14" s="11">
        <f>$B$14*Finance!VAO35</f>
        <v>0</v>
      </c>
      <c r="VAS14" s="11">
        <f>$B$14*Finance!VAP35</f>
        <v>0</v>
      </c>
      <c r="VAT14" s="11">
        <f>$B$14*Finance!VAQ35</f>
        <v>0</v>
      </c>
      <c r="VAU14" s="11">
        <f>$B$14*Finance!VAR35</f>
        <v>0</v>
      </c>
      <c r="VAV14" s="11">
        <f>$B$14*Finance!VAS35</f>
        <v>0</v>
      </c>
      <c r="VAW14" s="11">
        <f>$B$14*Finance!VAT35</f>
        <v>0</v>
      </c>
      <c r="VAX14" s="11">
        <f>$B$14*Finance!VAU35</f>
        <v>0</v>
      </c>
      <c r="VAY14" s="11">
        <f>$B$14*Finance!VAV35</f>
        <v>0</v>
      </c>
      <c r="VAZ14" s="11">
        <f>$B$14*Finance!VAW35</f>
        <v>0</v>
      </c>
      <c r="VBA14" s="11">
        <f>$B$14*Finance!VAX35</f>
        <v>0</v>
      </c>
      <c r="VBB14" s="11">
        <f>$B$14*Finance!VAY35</f>
        <v>0</v>
      </c>
      <c r="VBC14" s="11">
        <f>$B$14*Finance!VAZ35</f>
        <v>0</v>
      </c>
      <c r="VBD14" s="11">
        <f>$B$14*Finance!VBA35</f>
        <v>0</v>
      </c>
      <c r="VBE14" s="11">
        <f>$B$14*Finance!VBB35</f>
        <v>0</v>
      </c>
      <c r="VBF14" s="11">
        <f>$B$14*Finance!VBC35</f>
        <v>0</v>
      </c>
      <c r="VBG14" s="11">
        <f>$B$14*Finance!VBD35</f>
        <v>0</v>
      </c>
      <c r="VBH14" s="11">
        <f>$B$14*Finance!VBE35</f>
        <v>0</v>
      </c>
      <c r="VBI14" s="11">
        <f>$B$14*Finance!VBF35</f>
        <v>0</v>
      </c>
      <c r="VBJ14" s="11">
        <f>$B$14*Finance!VBG35</f>
        <v>0</v>
      </c>
      <c r="VBK14" s="11">
        <f>$B$14*Finance!VBH35</f>
        <v>0</v>
      </c>
      <c r="VBL14" s="11">
        <f>$B$14*Finance!VBI35</f>
        <v>0</v>
      </c>
      <c r="VBM14" s="11">
        <f>$B$14*Finance!VBJ35</f>
        <v>0</v>
      </c>
      <c r="VBN14" s="11">
        <f>$B$14*Finance!VBK35</f>
        <v>0</v>
      </c>
      <c r="VBO14" s="11">
        <f>$B$14*Finance!VBL35</f>
        <v>0</v>
      </c>
      <c r="VBP14" s="11">
        <f>$B$14*Finance!VBM35</f>
        <v>0</v>
      </c>
      <c r="VBQ14" s="11">
        <f>$B$14*Finance!VBN35</f>
        <v>0</v>
      </c>
      <c r="VBR14" s="11">
        <f>$B$14*Finance!VBO35</f>
        <v>0</v>
      </c>
      <c r="VBS14" s="11">
        <f>$B$14*Finance!VBP35</f>
        <v>0</v>
      </c>
      <c r="VBT14" s="11">
        <f>$B$14*Finance!VBQ35</f>
        <v>0</v>
      </c>
      <c r="VBU14" s="11">
        <f>$B$14*Finance!VBR35</f>
        <v>0</v>
      </c>
      <c r="VBV14" s="11">
        <f>$B$14*Finance!VBS35</f>
        <v>0</v>
      </c>
      <c r="VBW14" s="11">
        <f>$B$14*Finance!VBT35</f>
        <v>0</v>
      </c>
      <c r="VBX14" s="11">
        <f>$B$14*Finance!VBU35</f>
        <v>0</v>
      </c>
      <c r="VBY14" s="11">
        <f>$B$14*Finance!VBV35</f>
        <v>0</v>
      </c>
      <c r="VBZ14" s="11">
        <f>$B$14*Finance!VBW35</f>
        <v>0</v>
      </c>
      <c r="VCA14" s="11">
        <f>$B$14*Finance!VBX35</f>
        <v>0</v>
      </c>
      <c r="VCB14" s="11">
        <f>$B$14*Finance!VBY35</f>
        <v>0</v>
      </c>
      <c r="VCC14" s="11">
        <f>$B$14*Finance!VBZ35</f>
        <v>0</v>
      </c>
      <c r="VCD14" s="11">
        <f>$B$14*Finance!VCA35</f>
        <v>0</v>
      </c>
      <c r="VCE14" s="11">
        <f>$B$14*Finance!VCB35</f>
        <v>0</v>
      </c>
      <c r="VCF14" s="11">
        <f>$B$14*Finance!VCC35</f>
        <v>0</v>
      </c>
      <c r="VCG14" s="11">
        <f>$B$14*Finance!VCD35</f>
        <v>0</v>
      </c>
      <c r="VCH14" s="11">
        <f>$B$14*Finance!VCE35</f>
        <v>0</v>
      </c>
      <c r="VCI14" s="11">
        <f>$B$14*Finance!VCF35</f>
        <v>0</v>
      </c>
      <c r="VCJ14" s="11">
        <f>$B$14*Finance!VCG35</f>
        <v>0</v>
      </c>
      <c r="VCK14" s="11">
        <f>$B$14*Finance!VCH35</f>
        <v>0</v>
      </c>
      <c r="VCL14" s="11">
        <f>$B$14*Finance!VCI35</f>
        <v>0</v>
      </c>
      <c r="VCM14" s="11">
        <f>$B$14*Finance!VCJ35</f>
        <v>0</v>
      </c>
      <c r="VCN14" s="11">
        <f>$B$14*Finance!VCK35</f>
        <v>0</v>
      </c>
      <c r="VCO14" s="11">
        <f>$B$14*Finance!VCL35</f>
        <v>0</v>
      </c>
      <c r="VCP14" s="11">
        <f>$B$14*Finance!VCM35</f>
        <v>0</v>
      </c>
      <c r="VCQ14" s="11">
        <f>$B$14*Finance!VCN35</f>
        <v>0</v>
      </c>
      <c r="VCR14" s="11">
        <f>$B$14*Finance!VCO35</f>
        <v>0</v>
      </c>
      <c r="VCS14" s="11">
        <f>$B$14*Finance!VCP35</f>
        <v>0</v>
      </c>
      <c r="VCT14" s="11">
        <f>$B$14*Finance!VCQ35</f>
        <v>0</v>
      </c>
      <c r="VCU14" s="11">
        <f>$B$14*Finance!VCR35</f>
        <v>0</v>
      </c>
      <c r="VCV14" s="11">
        <f>$B$14*Finance!VCS35</f>
        <v>0</v>
      </c>
      <c r="VCW14" s="11">
        <f>$B$14*Finance!VCT35</f>
        <v>0</v>
      </c>
      <c r="VCX14" s="11">
        <f>$B$14*Finance!VCU35</f>
        <v>0</v>
      </c>
      <c r="VCY14" s="11">
        <f>$B$14*Finance!VCV35</f>
        <v>0</v>
      </c>
      <c r="VCZ14" s="11">
        <f>$B$14*Finance!VCW35</f>
        <v>0</v>
      </c>
      <c r="VDA14" s="11">
        <f>$B$14*Finance!VCX35</f>
        <v>0</v>
      </c>
      <c r="VDB14" s="11">
        <f>$B$14*Finance!VCY35</f>
        <v>0</v>
      </c>
      <c r="VDC14" s="11">
        <f>$B$14*Finance!VCZ35</f>
        <v>0</v>
      </c>
      <c r="VDD14" s="11">
        <f>$B$14*Finance!VDA35</f>
        <v>0</v>
      </c>
      <c r="VDE14" s="11">
        <f>$B$14*Finance!VDB35</f>
        <v>0</v>
      </c>
      <c r="VDF14" s="11">
        <f>$B$14*Finance!VDC35</f>
        <v>0</v>
      </c>
      <c r="VDG14" s="11">
        <f>$B$14*Finance!VDD35</f>
        <v>0</v>
      </c>
      <c r="VDH14" s="11">
        <f>$B$14*Finance!VDE35</f>
        <v>0</v>
      </c>
      <c r="VDI14" s="11">
        <f>$B$14*Finance!VDF35</f>
        <v>0</v>
      </c>
      <c r="VDJ14" s="11">
        <f>$B$14*Finance!VDG35</f>
        <v>0</v>
      </c>
      <c r="VDK14" s="11">
        <f>$B$14*Finance!VDH35</f>
        <v>0</v>
      </c>
      <c r="VDL14" s="11">
        <f>$B$14*Finance!VDI35</f>
        <v>0</v>
      </c>
      <c r="VDM14" s="11">
        <f>$B$14*Finance!VDJ35</f>
        <v>0</v>
      </c>
      <c r="VDN14" s="11">
        <f>$B$14*Finance!VDK35</f>
        <v>0</v>
      </c>
      <c r="VDO14" s="11">
        <f>$B$14*Finance!VDL35</f>
        <v>0</v>
      </c>
      <c r="VDP14" s="11">
        <f>$B$14*Finance!VDM35</f>
        <v>0</v>
      </c>
      <c r="VDQ14" s="11">
        <f>$B$14*Finance!VDN35</f>
        <v>0</v>
      </c>
      <c r="VDR14" s="11">
        <f>$B$14*Finance!VDO35</f>
        <v>0</v>
      </c>
      <c r="VDS14" s="11">
        <f>$B$14*Finance!VDP35</f>
        <v>0</v>
      </c>
      <c r="VDT14" s="11">
        <f>$B$14*Finance!VDQ35</f>
        <v>0</v>
      </c>
      <c r="VDU14" s="11">
        <f>$B$14*Finance!VDR35</f>
        <v>0</v>
      </c>
      <c r="VDV14" s="11">
        <f>$B$14*Finance!VDS35</f>
        <v>0</v>
      </c>
      <c r="VDW14" s="11">
        <f>$B$14*Finance!VDT35</f>
        <v>0</v>
      </c>
      <c r="VDX14" s="11">
        <f>$B$14*Finance!VDU35</f>
        <v>0</v>
      </c>
      <c r="VDY14" s="11">
        <f>$B$14*Finance!VDV35</f>
        <v>0</v>
      </c>
      <c r="VDZ14" s="11">
        <f>$B$14*Finance!VDW35</f>
        <v>0</v>
      </c>
      <c r="VEA14" s="11">
        <f>$B$14*Finance!VDX35</f>
        <v>0</v>
      </c>
      <c r="VEB14" s="11">
        <f>$B$14*Finance!VDY35</f>
        <v>0</v>
      </c>
      <c r="VEC14" s="11">
        <f>$B$14*Finance!VDZ35</f>
        <v>0</v>
      </c>
      <c r="VED14" s="11">
        <f>$B$14*Finance!VEA35</f>
        <v>0</v>
      </c>
      <c r="VEE14" s="11">
        <f>$B$14*Finance!VEB35</f>
        <v>0</v>
      </c>
      <c r="VEF14" s="11">
        <f>$B$14*Finance!VEC35</f>
        <v>0</v>
      </c>
      <c r="VEG14" s="11">
        <f>$B$14*Finance!VED35</f>
        <v>0</v>
      </c>
      <c r="VEH14" s="11">
        <f>$B$14*Finance!VEE35</f>
        <v>0</v>
      </c>
      <c r="VEI14" s="11">
        <f>$B$14*Finance!VEF35</f>
        <v>0</v>
      </c>
      <c r="VEJ14" s="11">
        <f>$B$14*Finance!VEG35</f>
        <v>0</v>
      </c>
      <c r="VEK14" s="11">
        <f>$B$14*Finance!VEH35</f>
        <v>0</v>
      </c>
      <c r="VEL14" s="11">
        <f>$B$14*Finance!VEI35</f>
        <v>0</v>
      </c>
      <c r="VEM14" s="11">
        <f>$B$14*Finance!VEJ35</f>
        <v>0</v>
      </c>
      <c r="VEN14" s="11">
        <f>$B$14*Finance!VEK35</f>
        <v>0</v>
      </c>
      <c r="VEO14" s="11">
        <f>$B$14*Finance!VEL35</f>
        <v>0</v>
      </c>
      <c r="VEP14" s="11">
        <f>$B$14*Finance!VEM35</f>
        <v>0</v>
      </c>
      <c r="VEQ14" s="11">
        <f>$B$14*Finance!VEN35</f>
        <v>0</v>
      </c>
      <c r="VER14" s="11">
        <f>$B$14*Finance!VEO35</f>
        <v>0</v>
      </c>
      <c r="VES14" s="11">
        <f>$B$14*Finance!VEP35</f>
        <v>0</v>
      </c>
      <c r="VET14" s="11">
        <f>$B$14*Finance!VEQ35</f>
        <v>0</v>
      </c>
      <c r="VEU14" s="11">
        <f>$B$14*Finance!VER35</f>
        <v>0</v>
      </c>
      <c r="VEV14" s="11">
        <f>$B$14*Finance!VES35</f>
        <v>0</v>
      </c>
      <c r="VEW14" s="11">
        <f>$B$14*Finance!VET35</f>
        <v>0</v>
      </c>
      <c r="VEX14" s="11">
        <f>$B$14*Finance!VEU35</f>
        <v>0</v>
      </c>
      <c r="VEY14" s="11">
        <f>$B$14*Finance!VEV35</f>
        <v>0</v>
      </c>
      <c r="VEZ14" s="11">
        <f>$B$14*Finance!VEW35</f>
        <v>0</v>
      </c>
      <c r="VFA14" s="11">
        <f>$B$14*Finance!VEX35</f>
        <v>0</v>
      </c>
      <c r="VFB14" s="11">
        <f>$B$14*Finance!VEY35</f>
        <v>0</v>
      </c>
      <c r="VFC14" s="11">
        <f>$B$14*Finance!VEZ35</f>
        <v>0</v>
      </c>
      <c r="VFD14" s="11">
        <f>$B$14*Finance!VFA35</f>
        <v>0</v>
      </c>
      <c r="VFE14" s="11">
        <f>$B$14*Finance!VFB35</f>
        <v>0</v>
      </c>
      <c r="VFF14" s="11">
        <f>$B$14*Finance!VFC35</f>
        <v>0</v>
      </c>
      <c r="VFG14" s="11">
        <f>$B$14*Finance!VFD35</f>
        <v>0</v>
      </c>
      <c r="VFH14" s="11">
        <f>$B$14*Finance!VFE35</f>
        <v>0</v>
      </c>
      <c r="VFI14" s="11">
        <f>$B$14*Finance!VFF35</f>
        <v>0</v>
      </c>
      <c r="VFJ14" s="11">
        <f>$B$14*Finance!VFG35</f>
        <v>0</v>
      </c>
      <c r="VFK14" s="11">
        <f>$B$14*Finance!VFH35</f>
        <v>0</v>
      </c>
      <c r="VFL14" s="11">
        <f>$B$14*Finance!VFI35</f>
        <v>0</v>
      </c>
      <c r="VFM14" s="11">
        <f>$B$14*Finance!VFJ35</f>
        <v>0</v>
      </c>
      <c r="VFN14" s="11">
        <f>$B$14*Finance!VFK35</f>
        <v>0</v>
      </c>
      <c r="VFO14" s="11">
        <f>$B$14*Finance!VFL35</f>
        <v>0</v>
      </c>
      <c r="VFP14" s="11">
        <f>$B$14*Finance!VFM35</f>
        <v>0</v>
      </c>
      <c r="VFQ14" s="11">
        <f>$B$14*Finance!VFN35</f>
        <v>0</v>
      </c>
      <c r="VFR14" s="11">
        <f>$B$14*Finance!VFO35</f>
        <v>0</v>
      </c>
      <c r="VFS14" s="11">
        <f>$B$14*Finance!VFP35</f>
        <v>0</v>
      </c>
      <c r="VFT14" s="11">
        <f>$B$14*Finance!VFQ35</f>
        <v>0</v>
      </c>
      <c r="VFU14" s="11">
        <f>$B$14*Finance!VFR35</f>
        <v>0</v>
      </c>
      <c r="VFV14" s="11">
        <f>$B$14*Finance!VFS35</f>
        <v>0</v>
      </c>
      <c r="VFW14" s="11">
        <f>$B$14*Finance!VFT35</f>
        <v>0</v>
      </c>
      <c r="VFX14" s="11">
        <f>$B$14*Finance!VFU35</f>
        <v>0</v>
      </c>
      <c r="VFY14" s="11">
        <f>$B$14*Finance!VFV35</f>
        <v>0</v>
      </c>
      <c r="VFZ14" s="11">
        <f>$B$14*Finance!VFW35</f>
        <v>0</v>
      </c>
      <c r="VGA14" s="11">
        <f>$B$14*Finance!VFX35</f>
        <v>0</v>
      </c>
      <c r="VGB14" s="11">
        <f>$B$14*Finance!VFY35</f>
        <v>0</v>
      </c>
      <c r="VGC14" s="11">
        <f>$B$14*Finance!VFZ35</f>
        <v>0</v>
      </c>
      <c r="VGD14" s="11">
        <f>$B$14*Finance!VGA35</f>
        <v>0</v>
      </c>
      <c r="VGE14" s="11">
        <f>$B$14*Finance!VGB35</f>
        <v>0</v>
      </c>
      <c r="VGF14" s="11">
        <f>$B$14*Finance!VGC35</f>
        <v>0</v>
      </c>
      <c r="VGG14" s="11">
        <f>$B$14*Finance!VGD35</f>
        <v>0</v>
      </c>
      <c r="VGH14" s="11">
        <f>$B$14*Finance!VGE35</f>
        <v>0</v>
      </c>
      <c r="VGI14" s="11">
        <f>$B$14*Finance!VGF35</f>
        <v>0</v>
      </c>
      <c r="VGJ14" s="11">
        <f>$B$14*Finance!VGG35</f>
        <v>0</v>
      </c>
      <c r="VGK14" s="11">
        <f>$B$14*Finance!VGH35</f>
        <v>0</v>
      </c>
      <c r="VGL14" s="11">
        <f>$B$14*Finance!VGI35</f>
        <v>0</v>
      </c>
      <c r="VGM14" s="11">
        <f>$B$14*Finance!VGJ35</f>
        <v>0</v>
      </c>
      <c r="VGN14" s="11">
        <f>$B$14*Finance!VGK35</f>
        <v>0</v>
      </c>
      <c r="VGO14" s="11">
        <f>$B$14*Finance!VGL35</f>
        <v>0</v>
      </c>
      <c r="VGP14" s="11">
        <f>$B$14*Finance!VGM35</f>
        <v>0</v>
      </c>
      <c r="VGQ14" s="11">
        <f>$B$14*Finance!VGN35</f>
        <v>0</v>
      </c>
      <c r="VGR14" s="11">
        <f>$B$14*Finance!VGO35</f>
        <v>0</v>
      </c>
      <c r="VGS14" s="11">
        <f>$B$14*Finance!VGP35</f>
        <v>0</v>
      </c>
      <c r="VGT14" s="11">
        <f>$B$14*Finance!VGQ35</f>
        <v>0</v>
      </c>
      <c r="VGU14" s="11">
        <f>$B$14*Finance!VGR35</f>
        <v>0</v>
      </c>
      <c r="VGV14" s="11">
        <f>$B$14*Finance!VGS35</f>
        <v>0</v>
      </c>
      <c r="VGW14" s="11">
        <f>$B$14*Finance!VGT35</f>
        <v>0</v>
      </c>
      <c r="VGX14" s="11">
        <f>$B$14*Finance!VGU35</f>
        <v>0</v>
      </c>
      <c r="VGY14" s="11">
        <f>$B$14*Finance!VGV35</f>
        <v>0</v>
      </c>
      <c r="VGZ14" s="11">
        <f>$B$14*Finance!VGW35</f>
        <v>0</v>
      </c>
      <c r="VHA14" s="11">
        <f>$B$14*Finance!VGX35</f>
        <v>0</v>
      </c>
      <c r="VHB14" s="11">
        <f>$B$14*Finance!VGY35</f>
        <v>0</v>
      </c>
      <c r="VHC14" s="11">
        <f>$B$14*Finance!VGZ35</f>
        <v>0</v>
      </c>
      <c r="VHD14" s="11">
        <f>$B$14*Finance!VHA35</f>
        <v>0</v>
      </c>
      <c r="VHE14" s="11">
        <f>$B$14*Finance!VHB35</f>
        <v>0</v>
      </c>
      <c r="VHF14" s="11">
        <f>$B$14*Finance!VHC35</f>
        <v>0</v>
      </c>
      <c r="VHG14" s="11">
        <f>$B$14*Finance!VHD35</f>
        <v>0</v>
      </c>
      <c r="VHH14" s="11">
        <f>$B$14*Finance!VHE35</f>
        <v>0</v>
      </c>
      <c r="VHI14" s="11">
        <f>$B$14*Finance!VHF35</f>
        <v>0</v>
      </c>
      <c r="VHJ14" s="11">
        <f>$B$14*Finance!VHG35</f>
        <v>0</v>
      </c>
      <c r="VHK14" s="11">
        <f>$B$14*Finance!VHH35</f>
        <v>0</v>
      </c>
      <c r="VHL14" s="11">
        <f>$B$14*Finance!VHI35</f>
        <v>0</v>
      </c>
      <c r="VHM14" s="11">
        <f>$B$14*Finance!VHJ35</f>
        <v>0</v>
      </c>
      <c r="VHN14" s="11">
        <f>$B$14*Finance!VHK35</f>
        <v>0</v>
      </c>
      <c r="VHO14" s="11">
        <f>$B$14*Finance!VHL35</f>
        <v>0</v>
      </c>
      <c r="VHP14" s="11">
        <f>$B$14*Finance!VHM35</f>
        <v>0</v>
      </c>
      <c r="VHQ14" s="11">
        <f>$B$14*Finance!VHN35</f>
        <v>0</v>
      </c>
      <c r="VHR14" s="11">
        <f>$B$14*Finance!VHO35</f>
        <v>0</v>
      </c>
      <c r="VHS14" s="11">
        <f>$B$14*Finance!VHP35</f>
        <v>0</v>
      </c>
      <c r="VHT14" s="11">
        <f>$B$14*Finance!VHQ35</f>
        <v>0</v>
      </c>
      <c r="VHU14" s="11">
        <f>$B$14*Finance!VHR35</f>
        <v>0</v>
      </c>
      <c r="VHV14" s="11">
        <f>$B$14*Finance!VHS35</f>
        <v>0</v>
      </c>
      <c r="VHW14" s="11">
        <f>$B$14*Finance!VHT35</f>
        <v>0</v>
      </c>
      <c r="VHX14" s="11">
        <f>$B$14*Finance!VHU35</f>
        <v>0</v>
      </c>
      <c r="VHY14" s="11">
        <f>$B$14*Finance!VHV35</f>
        <v>0</v>
      </c>
      <c r="VHZ14" s="11">
        <f>$B$14*Finance!VHW35</f>
        <v>0</v>
      </c>
      <c r="VIA14" s="11">
        <f>$B$14*Finance!VHX35</f>
        <v>0</v>
      </c>
      <c r="VIB14" s="11">
        <f>$B$14*Finance!VHY35</f>
        <v>0</v>
      </c>
      <c r="VIC14" s="11">
        <f>$B$14*Finance!VHZ35</f>
        <v>0</v>
      </c>
      <c r="VID14" s="11">
        <f>$B$14*Finance!VIA35</f>
        <v>0</v>
      </c>
      <c r="VIE14" s="11">
        <f>$B$14*Finance!VIB35</f>
        <v>0</v>
      </c>
      <c r="VIF14" s="11">
        <f>$B$14*Finance!VIC35</f>
        <v>0</v>
      </c>
      <c r="VIG14" s="11">
        <f>$B$14*Finance!VID35</f>
        <v>0</v>
      </c>
      <c r="VIH14" s="11">
        <f>$B$14*Finance!VIE35</f>
        <v>0</v>
      </c>
      <c r="VII14" s="11">
        <f>$B$14*Finance!VIF35</f>
        <v>0</v>
      </c>
      <c r="VIJ14" s="11">
        <f>$B$14*Finance!VIG35</f>
        <v>0</v>
      </c>
      <c r="VIK14" s="11">
        <f>$B$14*Finance!VIH35</f>
        <v>0</v>
      </c>
      <c r="VIL14" s="11">
        <f>$B$14*Finance!VII35</f>
        <v>0</v>
      </c>
      <c r="VIM14" s="11">
        <f>$B$14*Finance!VIJ35</f>
        <v>0</v>
      </c>
      <c r="VIN14" s="11">
        <f>$B$14*Finance!VIK35</f>
        <v>0</v>
      </c>
      <c r="VIO14" s="11">
        <f>$B$14*Finance!VIL35</f>
        <v>0</v>
      </c>
      <c r="VIP14" s="11">
        <f>$B$14*Finance!VIM35</f>
        <v>0</v>
      </c>
      <c r="VIQ14" s="11">
        <f>$B$14*Finance!VIN35</f>
        <v>0</v>
      </c>
      <c r="VIR14" s="11">
        <f>$B$14*Finance!VIO35</f>
        <v>0</v>
      </c>
      <c r="VIS14" s="11">
        <f>$B$14*Finance!VIP35</f>
        <v>0</v>
      </c>
      <c r="VIT14" s="11">
        <f>$B$14*Finance!VIQ35</f>
        <v>0</v>
      </c>
      <c r="VIU14" s="11">
        <f>$B$14*Finance!VIR35</f>
        <v>0</v>
      </c>
      <c r="VIV14" s="11">
        <f>$B$14*Finance!VIS35</f>
        <v>0</v>
      </c>
      <c r="VIW14" s="11">
        <f>$B$14*Finance!VIT35</f>
        <v>0</v>
      </c>
      <c r="VIX14" s="11">
        <f>$B$14*Finance!VIU35</f>
        <v>0</v>
      </c>
      <c r="VIY14" s="11">
        <f>$B$14*Finance!VIV35</f>
        <v>0</v>
      </c>
      <c r="VIZ14" s="11">
        <f>$B$14*Finance!VIW35</f>
        <v>0</v>
      </c>
      <c r="VJA14" s="11">
        <f>$B$14*Finance!VIX35</f>
        <v>0</v>
      </c>
      <c r="VJB14" s="11">
        <f>$B$14*Finance!VIY35</f>
        <v>0</v>
      </c>
      <c r="VJC14" s="11">
        <f>$B$14*Finance!VIZ35</f>
        <v>0</v>
      </c>
      <c r="VJD14" s="11">
        <f>$B$14*Finance!VJA35</f>
        <v>0</v>
      </c>
      <c r="VJE14" s="11">
        <f>$B$14*Finance!VJB35</f>
        <v>0</v>
      </c>
      <c r="VJF14" s="11">
        <f>$B$14*Finance!VJC35</f>
        <v>0</v>
      </c>
      <c r="VJG14" s="11">
        <f>$B$14*Finance!VJD35</f>
        <v>0</v>
      </c>
      <c r="VJH14" s="11">
        <f>$B$14*Finance!VJE35</f>
        <v>0</v>
      </c>
      <c r="VJI14" s="11">
        <f>$B$14*Finance!VJF35</f>
        <v>0</v>
      </c>
      <c r="VJJ14" s="11">
        <f>$B$14*Finance!VJG35</f>
        <v>0</v>
      </c>
      <c r="VJK14" s="11">
        <f>$B$14*Finance!VJH35</f>
        <v>0</v>
      </c>
      <c r="VJL14" s="11">
        <f>$B$14*Finance!VJI35</f>
        <v>0</v>
      </c>
      <c r="VJM14" s="11">
        <f>$B$14*Finance!VJJ35</f>
        <v>0</v>
      </c>
      <c r="VJN14" s="11">
        <f>$B$14*Finance!VJK35</f>
        <v>0</v>
      </c>
      <c r="VJO14" s="11">
        <f>$B$14*Finance!VJL35</f>
        <v>0</v>
      </c>
      <c r="VJP14" s="11">
        <f>$B$14*Finance!VJM35</f>
        <v>0</v>
      </c>
      <c r="VJQ14" s="11">
        <f>$B$14*Finance!VJN35</f>
        <v>0</v>
      </c>
      <c r="VJR14" s="11">
        <f>$B$14*Finance!VJO35</f>
        <v>0</v>
      </c>
      <c r="VJS14" s="11">
        <f>$B$14*Finance!VJP35</f>
        <v>0</v>
      </c>
      <c r="VJT14" s="11">
        <f>$B$14*Finance!VJQ35</f>
        <v>0</v>
      </c>
      <c r="VJU14" s="11">
        <f>$B$14*Finance!VJR35</f>
        <v>0</v>
      </c>
      <c r="VJV14" s="11">
        <f>$B$14*Finance!VJS35</f>
        <v>0</v>
      </c>
      <c r="VJW14" s="11">
        <f>$B$14*Finance!VJT35</f>
        <v>0</v>
      </c>
      <c r="VJX14" s="11">
        <f>$B$14*Finance!VJU35</f>
        <v>0</v>
      </c>
      <c r="VJY14" s="11">
        <f>$B$14*Finance!VJV35</f>
        <v>0</v>
      </c>
      <c r="VJZ14" s="11">
        <f>$B$14*Finance!VJW35</f>
        <v>0</v>
      </c>
      <c r="VKA14" s="11">
        <f>$B$14*Finance!VJX35</f>
        <v>0</v>
      </c>
      <c r="VKB14" s="11">
        <f>$B$14*Finance!VJY35</f>
        <v>0</v>
      </c>
      <c r="VKC14" s="11">
        <f>$B$14*Finance!VJZ35</f>
        <v>0</v>
      </c>
      <c r="VKD14" s="11">
        <f>$B$14*Finance!VKA35</f>
        <v>0</v>
      </c>
      <c r="VKE14" s="11">
        <f>$B$14*Finance!VKB35</f>
        <v>0</v>
      </c>
      <c r="VKF14" s="11">
        <f>$B$14*Finance!VKC35</f>
        <v>0</v>
      </c>
      <c r="VKG14" s="11">
        <f>$B$14*Finance!VKD35</f>
        <v>0</v>
      </c>
      <c r="VKH14" s="11">
        <f>$B$14*Finance!VKE35</f>
        <v>0</v>
      </c>
      <c r="VKI14" s="11">
        <f>$B$14*Finance!VKF35</f>
        <v>0</v>
      </c>
      <c r="VKJ14" s="11">
        <f>$B$14*Finance!VKG35</f>
        <v>0</v>
      </c>
      <c r="VKK14" s="11">
        <f>$B$14*Finance!VKH35</f>
        <v>0</v>
      </c>
      <c r="VKL14" s="11">
        <f>$B$14*Finance!VKI35</f>
        <v>0</v>
      </c>
      <c r="VKM14" s="11">
        <f>$B$14*Finance!VKJ35</f>
        <v>0</v>
      </c>
      <c r="VKN14" s="11">
        <f>$B$14*Finance!VKK35</f>
        <v>0</v>
      </c>
      <c r="VKO14" s="11">
        <f>$B$14*Finance!VKL35</f>
        <v>0</v>
      </c>
      <c r="VKP14" s="11">
        <f>$B$14*Finance!VKM35</f>
        <v>0</v>
      </c>
      <c r="VKQ14" s="11">
        <f>$B$14*Finance!VKN35</f>
        <v>0</v>
      </c>
      <c r="VKR14" s="11">
        <f>$B$14*Finance!VKO35</f>
        <v>0</v>
      </c>
      <c r="VKS14" s="11">
        <f>$B$14*Finance!VKP35</f>
        <v>0</v>
      </c>
      <c r="VKT14" s="11">
        <f>$B$14*Finance!VKQ35</f>
        <v>0</v>
      </c>
      <c r="VKU14" s="11">
        <f>$B$14*Finance!VKR35</f>
        <v>0</v>
      </c>
      <c r="VKV14" s="11">
        <f>$B$14*Finance!VKS35</f>
        <v>0</v>
      </c>
      <c r="VKW14" s="11">
        <f>$B$14*Finance!VKT35</f>
        <v>0</v>
      </c>
      <c r="VKX14" s="11">
        <f>$B$14*Finance!VKU35</f>
        <v>0</v>
      </c>
      <c r="VKY14" s="11">
        <f>$B$14*Finance!VKV35</f>
        <v>0</v>
      </c>
      <c r="VKZ14" s="11">
        <f>$B$14*Finance!VKW35</f>
        <v>0</v>
      </c>
      <c r="VLA14" s="11">
        <f>$B$14*Finance!VKX35</f>
        <v>0</v>
      </c>
      <c r="VLB14" s="11">
        <f>$B$14*Finance!VKY35</f>
        <v>0</v>
      </c>
      <c r="VLC14" s="11">
        <f>$B$14*Finance!VKZ35</f>
        <v>0</v>
      </c>
      <c r="VLD14" s="11">
        <f>$B$14*Finance!VLA35</f>
        <v>0</v>
      </c>
      <c r="VLE14" s="11">
        <f>$B$14*Finance!VLB35</f>
        <v>0</v>
      </c>
      <c r="VLF14" s="11">
        <f>$B$14*Finance!VLC35</f>
        <v>0</v>
      </c>
      <c r="VLG14" s="11">
        <f>$B$14*Finance!VLD35</f>
        <v>0</v>
      </c>
      <c r="VLH14" s="11">
        <f>$B$14*Finance!VLE35</f>
        <v>0</v>
      </c>
      <c r="VLI14" s="11">
        <f>$B$14*Finance!VLF35</f>
        <v>0</v>
      </c>
      <c r="VLJ14" s="11">
        <f>$B$14*Finance!VLG35</f>
        <v>0</v>
      </c>
      <c r="VLK14" s="11">
        <f>$B$14*Finance!VLH35</f>
        <v>0</v>
      </c>
      <c r="VLL14" s="11">
        <f>$B$14*Finance!VLI35</f>
        <v>0</v>
      </c>
      <c r="VLM14" s="11">
        <f>$B$14*Finance!VLJ35</f>
        <v>0</v>
      </c>
      <c r="VLN14" s="11">
        <f>$B$14*Finance!VLK35</f>
        <v>0</v>
      </c>
      <c r="VLO14" s="11">
        <f>$B$14*Finance!VLL35</f>
        <v>0</v>
      </c>
      <c r="VLP14" s="11">
        <f>$B$14*Finance!VLM35</f>
        <v>0</v>
      </c>
      <c r="VLQ14" s="11">
        <f>$B$14*Finance!VLN35</f>
        <v>0</v>
      </c>
      <c r="VLR14" s="11">
        <f>$B$14*Finance!VLO35</f>
        <v>0</v>
      </c>
      <c r="VLS14" s="11">
        <f>$B$14*Finance!VLP35</f>
        <v>0</v>
      </c>
      <c r="VLT14" s="11">
        <f>$B$14*Finance!VLQ35</f>
        <v>0</v>
      </c>
      <c r="VLU14" s="11">
        <f>$B$14*Finance!VLR35</f>
        <v>0</v>
      </c>
      <c r="VLV14" s="11">
        <f>$B$14*Finance!VLS35</f>
        <v>0</v>
      </c>
      <c r="VLW14" s="11">
        <f>$B$14*Finance!VLT35</f>
        <v>0</v>
      </c>
      <c r="VLX14" s="11">
        <f>$B$14*Finance!VLU35</f>
        <v>0</v>
      </c>
      <c r="VLY14" s="11">
        <f>$B$14*Finance!VLV35</f>
        <v>0</v>
      </c>
      <c r="VLZ14" s="11">
        <f>$B$14*Finance!VLW35</f>
        <v>0</v>
      </c>
      <c r="VMA14" s="11">
        <f>$B$14*Finance!VLX35</f>
        <v>0</v>
      </c>
      <c r="VMB14" s="11">
        <f>$B$14*Finance!VLY35</f>
        <v>0</v>
      </c>
      <c r="VMC14" s="11">
        <f>$B$14*Finance!VLZ35</f>
        <v>0</v>
      </c>
      <c r="VMD14" s="11">
        <f>$B$14*Finance!VMA35</f>
        <v>0</v>
      </c>
      <c r="VME14" s="11">
        <f>$B$14*Finance!VMB35</f>
        <v>0</v>
      </c>
      <c r="VMF14" s="11">
        <f>$B$14*Finance!VMC35</f>
        <v>0</v>
      </c>
      <c r="VMG14" s="11">
        <f>$B$14*Finance!VMD35</f>
        <v>0</v>
      </c>
      <c r="VMH14" s="11">
        <f>$B$14*Finance!VME35</f>
        <v>0</v>
      </c>
      <c r="VMI14" s="11">
        <f>$B$14*Finance!VMF35</f>
        <v>0</v>
      </c>
      <c r="VMJ14" s="11">
        <f>$B$14*Finance!VMG35</f>
        <v>0</v>
      </c>
      <c r="VMK14" s="11">
        <f>$B$14*Finance!VMH35</f>
        <v>0</v>
      </c>
      <c r="VML14" s="11">
        <f>$B$14*Finance!VMI35</f>
        <v>0</v>
      </c>
      <c r="VMM14" s="11">
        <f>$B$14*Finance!VMJ35</f>
        <v>0</v>
      </c>
      <c r="VMN14" s="11">
        <f>$B$14*Finance!VMK35</f>
        <v>0</v>
      </c>
      <c r="VMO14" s="11">
        <f>$B$14*Finance!VML35</f>
        <v>0</v>
      </c>
      <c r="VMP14" s="11">
        <f>$B$14*Finance!VMM35</f>
        <v>0</v>
      </c>
      <c r="VMQ14" s="11">
        <f>$B$14*Finance!VMN35</f>
        <v>0</v>
      </c>
      <c r="VMR14" s="11">
        <f>$B$14*Finance!VMO35</f>
        <v>0</v>
      </c>
      <c r="VMS14" s="11">
        <f>$B$14*Finance!VMP35</f>
        <v>0</v>
      </c>
      <c r="VMT14" s="11">
        <f>$B$14*Finance!VMQ35</f>
        <v>0</v>
      </c>
      <c r="VMU14" s="11">
        <f>$B$14*Finance!VMR35</f>
        <v>0</v>
      </c>
      <c r="VMV14" s="11">
        <f>$B$14*Finance!VMS35</f>
        <v>0</v>
      </c>
      <c r="VMW14" s="11">
        <f>$B$14*Finance!VMT35</f>
        <v>0</v>
      </c>
      <c r="VMX14" s="11">
        <f>$B$14*Finance!VMU35</f>
        <v>0</v>
      </c>
      <c r="VMY14" s="11">
        <f>$B$14*Finance!VMV35</f>
        <v>0</v>
      </c>
      <c r="VMZ14" s="11">
        <f>$B$14*Finance!VMW35</f>
        <v>0</v>
      </c>
      <c r="VNA14" s="11">
        <f>$B$14*Finance!VMX35</f>
        <v>0</v>
      </c>
      <c r="VNB14" s="11">
        <f>$B$14*Finance!VMY35</f>
        <v>0</v>
      </c>
      <c r="VNC14" s="11">
        <f>$B$14*Finance!VMZ35</f>
        <v>0</v>
      </c>
      <c r="VND14" s="11">
        <f>$B$14*Finance!VNA35</f>
        <v>0</v>
      </c>
      <c r="VNE14" s="11">
        <f>$B$14*Finance!VNB35</f>
        <v>0</v>
      </c>
      <c r="VNF14" s="11">
        <f>$B$14*Finance!VNC35</f>
        <v>0</v>
      </c>
      <c r="VNG14" s="11">
        <f>$B$14*Finance!VND35</f>
        <v>0</v>
      </c>
      <c r="VNH14" s="11">
        <f>$B$14*Finance!VNE35</f>
        <v>0</v>
      </c>
      <c r="VNI14" s="11">
        <f>$B$14*Finance!VNF35</f>
        <v>0</v>
      </c>
      <c r="VNJ14" s="11">
        <f>$B$14*Finance!VNG35</f>
        <v>0</v>
      </c>
      <c r="VNK14" s="11">
        <f>$B$14*Finance!VNH35</f>
        <v>0</v>
      </c>
      <c r="VNL14" s="11">
        <f>$B$14*Finance!VNI35</f>
        <v>0</v>
      </c>
      <c r="VNM14" s="11">
        <f>$B$14*Finance!VNJ35</f>
        <v>0</v>
      </c>
      <c r="VNN14" s="11">
        <f>$B$14*Finance!VNK35</f>
        <v>0</v>
      </c>
      <c r="VNO14" s="11">
        <f>$B$14*Finance!VNL35</f>
        <v>0</v>
      </c>
      <c r="VNP14" s="11">
        <f>$B$14*Finance!VNM35</f>
        <v>0</v>
      </c>
      <c r="VNQ14" s="11">
        <f>$B$14*Finance!VNN35</f>
        <v>0</v>
      </c>
      <c r="VNR14" s="11">
        <f>$B$14*Finance!VNO35</f>
        <v>0</v>
      </c>
      <c r="VNS14" s="11">
        <f>$B$14*Finance!VNP35</f>
        <v>0</v>
      </c>
      <c r="VNT14" s="11">
        <f>$B$14*Finance!VNQ35</f>
        <v>0</v>
      </c>
      <c r="VNU14" s="11">
        <f>$B$14*Finance!VNR35</f>
        <v>0</v>
      </c>
      <c r="VNV14" s="11">
        <f>$B$14*Finance!VNS35</f>
        <v>0</v>
      </c>
      <c r="VNW14" s="11">
        <f>$B$14*Finance!VNT35</f>
        <v>0</v>
      </c>
      <c r="VNX14" s="11">
        <f>$B$14*Finance!VNU35</f>
        <v>0</v>
      </c>
      <c r="VNY14" s="11">
        <f>$B$14*Finance!VNV35</f>
        <v>0</v>
      </c>
      <c r="VNZ14" s="11">
        <f>$B$14*Finance!VNW35</f>
        <v>0</v>
      </c>
      <c r="VOA14" s="11">
        <f>$B$14*Finance!VNX35</f>
        <v>0</v>
      </c>
      <c r="VOB14" s="11">
        <f>$B$14*Finance!VNY35</f>
        <v>0</v>
      </c>
      <c r="VOC14" s="11">
        <f>$B$14*Finance!VNZ35</f>
        <v>0</v>
      </c>
      <c r="VOD14" s="11">
        <f>$B$14*Finance!VOA35</f>
        <v>0</v>
      </c>
      <c r="VOE14" s="11">
        <f>$B$14*Finance!VOB35</f>
        <v>0</v>
      </c>
      <c r="VOF14" s="11">
        <f>$B$14*Finance!VOC35</f>
        <v>0</v>
      </c>
      <c r="VOG14" s="11">
        <f>$B$14*Finance!VOD35</f>
        <v>0</v>
      </c>
      <c r="VOH14" s="11">
        <f>$B$14*Finance!VOE35</f>
        <v>0</v>
      </c>
      <c r="VOI14" s="11">
        <f>$B$14*Finance!VOF35</f>
        <v>0</v>
      </c>
      <c r="VOJ14" s="11">
        <f>$B$14*Finance!VOG35</f>
        <v>0</v>
      </c>
      <c r="VOK14" s="11">
        <f>$B$14*Finance!VOH35</f>
        <v>0</v>
      </c>
      <c r="VOL14" s="11">
        <f>$B$14*Finance!VOI35</f>
        <v>0</v>
      </c>
      <c r="VOM14" s="11">
        <f>$B$14*Finance!VOJ35</f>
        <v>0</v>
      </c>
      <c r="VON14" s="11">
        <f>$B$14*Finance!VOK35</f>
        <v>0</v>
      </c>
      <c r="VOO14" s="11">
        <f>$B$14*Finance!VOL35</f>
        <v>0</v>
      </c>
      <c r="VOP14" s="11">
        <f>$B$14*Finance!VOM35</f>
        <v>0</v>
      </c>
      <c r="VOQ14" s="11">
        <f>$B$14*Finance!VON35</f>
        <v>0</v>
      </c>
      <c r="VOR14" s="11">
        <f>$B$14*Finance!VOO35</f>
        <v>0</v>
      </c>
      <c r="VOS14" s="11">
        <f>$B$14*Finance!VOP35</f>
        <v>0</v>
      </c>
      <c r="VOT14" s="11">
        <f>$B$14*Finance!VOQ35</f>
        <v>0</v>
      </c>
      <c r="VOU14" s="11">
        <f>$B$14*Finance!VOR35</f>
        <v>0</v>
      </c>
      <c r="VOV14" s="11">
        <f>$B$14*Finance!VOS35</f>
        <v>0</v>
      </c>
      <c r="VOW14" s="11">
        <f>$B$14*Finance!VOT35</f>
        <v>0</v>
      </c>
      <c r="VOX14" s="11">
        <f>$B$14*Finance!VOU35</f>
        <v>0</v>
      </c>
      <c r="VOY14" s="11">
        <f>$B$14*Finance!VOV35</f>
        <v>0</v>
      </c>
      <c r="VOZ14" s="11">
        <f>$B$14*Finance!VOW35</f>
        <v>0</v>
      </c>
      <c r="VPA14" s="11">
        <f>$B$14*Finance!VOX35</f>
        <v>0</v>
      </c>
      <c r="VPB14" s="11">
        <f>$B$14*Finance!VOY35</f>
        <v>0</v>
      </c>
      <c r="VPC14" s="11">
        <f>$B$14*Finance!VOZ35</f>
        <v>0</v>
      </c>
      <c r="VPD14" s="11">
        <f>$B$14*Finance!VPA35</f>
        <v>0</v>
      </c>
      <c r="VPE14" s="11">
        <f>$B$14*Finance!VPB35</f>
        <v>0</v>
      </c>
      <c r="VPF14" s="11">
        <f>$B$14*Finance!VPC35</f>
        <v>0</v>
      </c>
      <c r="VPG14" s="11">
        <f>$B$14*Finance!VPD35</f>
        <v>0</v>
      </c>
      <c r="VPH14" s="11">
        <f>$B$14*Finance!VPE35</f>
        <v>0</v>
      </c>
      <c r="VPI14" s="11">
        <f>$B$14*Finance!VPF35</f>
        <v>0</v>
      </c>
      <c r="VPJ14" s="11">
        <f>$B$14*Finance!VPG35</f>
        <v>0</v>
      </c>
      <c r="VPK14" s="11">
        <f>$B$14*Finance!VPH35</f>
        <v>0</v>
      </c>
      <c r="VPL14" s="11">
        <f>$B$14*Finance!VPI35</f>
        <v>0</v>
      </c>
      <c r="VPM14" s="11">
        <f>$B$14*Finance!VPJ35</f>
        <v>0</v>
      </c>
      <c r="VPN14" s="11">
        <f>$B$14*Finance!VPK35</f>
        <v>0</v>
      </c>
      <c r="VPO14" s="11">
        <f>$B$14*Finance!VPL35</f>
        <v>0</v>
      </c>
      <c r="VPP14" s="11">
        <f>$B$14*Finance!VPM35</f>
        <v>0</v>
      </c>
      <c r="VPQ14" s="11">
        <f>$B$14*Finance!VPN35</f>
        <v>0</v>
      </c>
      <c r="VPR14" s="11">
        <f>$B$14*Finance!VPO35</f>
        <v>0</v>
      </c>
      <c r="VPS14" s="11">
        <f>$B$14*Finance!VPP35</f>
        <v>0</v>
      </c>
      <c r="VPT14" s="11">
        <f>$B$14*Finance!VPQ35</f>
        <v>0</v>
      </c>
      <c r="VPU14" s="11">
        <f>$B$14*Finance!VPR35</f>
        <v>0</v>
      </c>
      <c r="VPV14" s="11">
        <f>$B$14*Finance!VPS35</f>
        <v>0</v>
      </c>
      <c r="VPW14" s="11">
        <f>$B$14*Finance!VPT35</f>
        <v>0</v>
      </c>
      <c r="VPX14" s="11">
        <f>$B$14*Finance!VPU35</f>
        <v>0</v>
      </c>
      <c r="VPY14" s="11">
        <f>$B$14*Finance!VPV35</f>
        <v>0</v>
      </c>
      <c r="VPZ14" s="11">
        <f>$B$14*Finance!VPW35</f>
        <v>0</v>
      </c>
      <c r="VQA14" s="11">
        <f>$B$14*Finance!VPX35</f>
        <v>0</v>
      </c>
      <c r="VQB14" s="11">
        <f>$B$14*Finance!VPY35</f>
        <v>0</v>
      </c>
      <c r="VQC14" s="11">
        <f>$B$14*Finance!VPZ35</f>
        <v>0</v>
      </c>
      <c r="VQD14" s="11">
        <f>$B$14*Finance!VQA35</f>
        <v>0</v>
      </c>
      <c r="VQE14" s="11">
        <f>$B$14*Finance!VQB35</f>
        <v>0</v>
      </c>
      <c r="VQF14" s="11">
        <f>$B$14*Finance!VQC35</f>
        <v>0</v>
      </c>
      <c r="VQG14" s="11">
        <f>$B$14*Finance!VQD35</f>
        <v>0</v>
      </c>
      <c r="VQH14" s="11">
        <f>$B$14*Finance!VQE35</f>
        <v>0</v>
      </c>
      <c r="VQI14" s="11">
        <f>$B$14*Finance!VQF35</f>
        <v>0</v>
      </c>
      <c r="VQJ14" s="11">
        <f>$B$14*Finance!VQG35</f>
        <v>0</v>
      </c>
      <c r="VQK14" s="11">
        <f>$B$14*Finance!VQH35</f>
        <v>0</v>
      </c>
      <c r="VQL14" s="11">
        <f>$B$14*Finance!VQI35</f>
        <v>0</v>
      </c>
      <c r="VQM14" s="11">
        <f>$B$14*Finance!VQJ35</f>
        <v>0</v>
      </c>
      <c r="VQN14" s="11">
        <f>$B$14*Finance!VQK35</f>
        <v>0</v>
      </c>
      <c r="VQO14" s="11">
        <f>$B$14*Finance!VQL35</f>
        <v>0</v>
      </c>
      <c r="VQP14" s="11">
        <f>$B$14*Finance!VQM35</f>
        <v>0</v>
      </c>
      <c r="VQQ14" s="11">
        <f>$B$14*Finance!VQN35</f>
        <v>0</v>
      </c>
      <c r="VQR14" s="11">
        <f>$B$14*Finance!VQO35</f>
        <v>0</v>
      </c>
      <c r="VQS14" s="11">
        <f>$B$14*Finance!VQP35</f>
        <v>0</v>
      </c>
      <c r="VQT14" s="11">
        <f>$B$14*Finance!VQQ35</f>
        <v>0</v>
      </c>
      <c r="VQU14" s="11">
        <f>$B$14*Finance!VQR35</f>
        <v>0</v>
      </c>
      <c r="VQV14" s="11">
        <f>$B$14*Finance!VQS35</f>
        <v>0</v>
      </c>
      <c r="VQW14" s="11">
        <f>$B$14*Finance!VQT35</f>
        <v>0</v>
      </c>
      <c r="VQX14" s="11">
        <f>$B$14*Finance!VQU35</f>
        <v>0</v>
      </c>
      <c r="VQY14" s="11">
        <f>$B$14*Finance!VQV35</f>
        <v>0</v>
      </c>
      <c r="VQZ14" s="11">
        <f>$B$14*Finance!VQW35</f>
        <v>0</v>
      </c>
      <c r="VRA14" s="11">
        <f>$B$14*Finance!VQX35</f>
        <v>0</v>
      </c>
      <c r="VRB14" s="11">
        <f>$B$14*Finance!VQY35</f>
        <v>0</v>
      </c>
      <c r="VRC14" s="11">
        <f>$B$14*Finance!VQZ35</f>
        <v>0</v>
      </c>
      <c r="VRD14" s="11">
        <f>$B$14*Finance!VRA35</f>
        <v>0</v>
      </c>
      <c r="VRE14" s="11">
        <f>$B$14*Finance!VRB35</f>
        <v>0</v>
      </c>
      <c r="VRF14" s="11">
        <f>$B$14*Finance!VRC35</f>
        <v>0</v>
      </c>
      <c r="VRG14" s="11">
        <f>$B$14*Finance!VRD35</f>
        <v>0</v>
      </c>
      <c r="VRH14" s="11">
        <f>$B$14*Finance!VRE35</f>
        <v>0</v>
      </c>
      <c r="VRI14" s="11">
        <f>$B$14*Finance!VRF35</f>
        <v>0</v>
      </c>
      <c r="VRJ14" s="11">
        <f>$B$14*Finance!VRG35</f>
        <v>0</v>
      </c>
      <c r="VRK14" s="11">
        <f>$B$14*Finance!VRH35</f>
        <v>0</v>
      </c>
      <c r="VRL14" s="11">
        <f>$B$14*Finance!VRI35</f>
        <v>0</v>
      </c>
      <c r="VRM14" s="11">
        <f>$B$14*Finance!VRJ35</f>
        <v>0</v>
      </c>
      <c r="VRN14" s="11">
        <f>$B$14*Finance!VRK35</f>
        <v>0</v>
      </c>
      <c r="VRO14" s="11">
        <f>$B$14*Finance!VRL35</f>
        <v>0</v>
      </c>
      <c r="VRP14" s="11">
        <f>$B$14*Finance!VRM35</f>
        <v>0</v>
      </c>
      <c r="VRQ14" s="11">
        <f>$B$14*Finance!VRN35</f>
        <v>0</v>
      </c>
      <c r="VRR14" s="11">
        <f>$B$14*Finance!VRO35</f>
        <v>0</v>
      </c>
      <c r="VRS14" s="11">
        <f>$B$14*Finance!VRP35</f>
        <v>0</v>
      </c>
      <c r="VRT14" s="11">
        <f>$B$14*Finance!VRQ35</f>
        <v>0</v>
      </c>
      <c r="VRU14" s="11">
        <f>$B$14*Finance!VRR35</f>
        <v>0</v>
      </c>
      <c r="VRV14" s="11">
        <f>$B$14*Finance!VRS35</f>
        <v>0</v>
      </c>
      <c r="VRW14" s="11">
        <f>$B$14*Finance!VRT35</f>
        <v>0</v>
      </c>
      <c r="VRX14" s="11">
        <f>$B$14*Finance!VRU35</f>
        <v>0</v>
      </c>
      <c r="VRY14" s="11">
        <f>$B$14*Finance!VRV35</f>
        <v>0</v>
      </c>
      <c r="VRZ14" s="11">
        <f>$B$14*Finance!VRW35</f>
        <v>0</v>
      </c>
      <c r="VSA14" s="11">
        <f>$B$14*Finance!VRX35</f>
        <v>0</v>
      </c>
      <c r="VSB14" s="11">
        <f>$B$14*Finance!VRY35</f>
        <v>0</v>
      </c>
      <c r="VSC14" s="11">
        <f>$B$14*Finance!VRZ35</f>
        <v>0</v>
      </c>
      <c r="VSD14" s="11">
        <f>$B$14*Finance!VSA35</f>
        <v>0</v>
      </c>
      <c r="VSE14" s="11">
        <f>$B$14*Finance!VSB35</f>
        <v>0</v>
      </c>
      <c r="VSF14" s="11">
        <f>$B$14*Finance!VSC35</f>
        <v>0</v>
      </c>
      <c r="VSG14" s="11">
        <f>$B$14*Finance!VSD35</f>
        <v>0</v>
      </c>
      <c r="VSH14" s="11">
        <f>$B$14*Finance!VSE35</f>
        <v>0</v>
      </c>
      <c r="VSI14" s="11">
        <f>$B$14*Finance!VSF35</f>
        <v>0</v>
      </c>
      <c r="VSJ14" s="11">
        <f>$B$14*Finance!VSG35</f>
        <v>0</v>
      </c>
      <c r="VSK14" s="11">
        <f>$B$14*Finance!VSH35</f>
        <v>0</v>
      </c>
      <c r="VSL14" s="11">
        <f>$B$14*Finance!VSI35</f>
        <v>0</v>
      </c>
      <c r="VSM14" s="11">
        <f>$B$14*Finance!VSJ35</f>
        <v>0</v>
      </c>
      <c r="VSN14" s="11">
        <f>$B$14*Finance!VSK35</f>
        <v>0</v>
      </c>
      <c r="VSO14" s="11">
        <f>$B$14*Finance!VSL35</f>
        <v>0</v>
      </c>
      <c r="VSP14" s="11">
        <f>$B$14*Finance!VSM35</f>
        <v>0</v>
      </c>
      <c r="VSQ14" s="11">
        <f>$B$14*Finance!VSN35</f>
        <v>0</v>
      </c>
      <c r="VSR14" s="11">
        <f>$B$14*Finance!VSO35</f>
        <v>0</v>
      </c>
      <c r="VSS14" s="11">
        <f>$B$14*Finance!VSP35</f>
        <v>0</v>
      </c>
      <c r="VST14" s="11">
        <f>$B$14*Finance!VSQ35</f>
        <v>0</v>
      </c>
      <c r="VSU14" s="11">
        <f>$B$14*Finance!VSR35</f>
        <v>0</v>
      </c>
      <c r="VSV14" s="11">
        <f>$B$14*Finance!VSS35</f>
        <v>0</v>
      </c>
      <c r="VSW14" s="11">
        <f>$B$14*Finance!VST35</f>
        <v>0</v>
      </c>
      <c r="VSX14" s="11">
        <f>$B$14*Finance!VSU35</f>
        <v>0</v>
      </c>
      <c r="VSY14" s="11">
        <f>$B$14*Finance!VSV35</f>
        <v>0</v>
      </c>
      <c r="VSZ14" s="11">
        <f>$B$14*Finance!VSW35</f>
        <v>0</v>
      </c>
      <c r="VTA14" s="11">
        <f>$B$14*Finance!VSX35</f>
        <v>0</v>
      </c>
      <c r="VTB14" s="11">
        <f>$B$14*Finance!VSY35</f>
        <v>0</v>
      </c>
      <c r="VTC14" s="11">
        <f>$B$14*Finance!VSZ35</f>
        <v>0</v>
      </c>
      <c r="VTD14" s="11">
        <f>$B$14*Finance!VTA35</f>
        <v>0</v>
      </c>
      <c r="VTE14" s="11">
        <f>$B$14*Finance!VTB35</f>
        <v>0</v>
      </c>
      <c r="VTF14" s="11">
        <f>$B$14*Finance!VTC35</f>
        <v>0</v>
      </c>
      <c r="VTG14" s="11">
        <f>$B$14*Finance!VTD35</f>
        <v>0</v>
      </c>
      <c r="VTH14" s="11">
        <f>$B$14*Finance!VTE35</f>
        <v>0</v>
      </c>
      <c r="VTI14" s="11">
        <f>$B$14*Finance!VTF35</f>
        <v>0</v>
      </c>
      <c r="VTJ14" s="11">
        <f>$B$14*Finance!VTG35</f>
        <v>0</v>
      </c>
      <c r="VTK14" s="11">
        <f>$B$14*Finance!VTH35</f>
        <v>0</v>
      </c>
      <c r="VTL14" s="11">
        <f>$B$14*Finance!VTI35</f>
        <v>0</v>
      </c>
      <c r="VTM14" s="11">
        <f>$B$14*Finance!VTJ35</f>
        <v>0</v>
      </c>
      <c r="VTN14" s="11">
        <f>$B$14*Finance!VTK35</f>
        <v>0</v>
      </c>
      <c r="VTO14" s="11">
        <f>$B$14*Finance!VTL35</f>
        <v>0</v>
      </c>
      <c r="VTP14" s="11">
        <f>$B$14*Finance!VTM35</f>
        <v>0</v>
      </c>
      <c r="VTQ14" s="11">
        <f>$B$14*Finance!VTN35</f>
        <v>0</v>
      </c>
      <c r="VTR14" s="11">
        <f>$B$14*Finance!VTO35</f>
        <v>0</v>
      </c>
      <c r="VTS14" s="11">
        <f>$B$14*Finance!VTP35</f>
        <v>0</v>
      </c>
      <c r="VTT14" s="11">
        <f>$B$14*Finance!VTQ35</f>
        <v>0</v>
      </c>
      <c r="VTU14" s="11">
        <f>$B$14*Finance!VTR35</f>
        <v>0</v>
      </c>
      <c r="VTV14" s="11">
        <f>$B$14*Finance!VTS35</f>
        <v>0</v>
      </c>
      <c r="VTW14" s="11">
        <f>$B$14*Finance!VTT35</f>
        <v>0</v>
      </c>
      <c r="VTX14" s="11">
        <f>$B$14*Finance!VTU35</f>
        <v>0</v>
      </c>
      <c r="VTY14" s="11">
        <f>$B$14*Finance!VTV35</f>
        <v>0</v>
      </c>
      <c r="VTZ14" s="11">
        <f>$B$14*Finance!VTW35</f>
        <v>0</v>
      </c>
      <c r="VUA14" s="11">
        <f>$B$14*Finance!VTX35</f>
        <v>0</v>
      </c>
      <c r="VUB14" s="11">
        <f>$B$14*Finance!VTY35</f>
        <v>0</v>
      </c>
      <c r="VUC14" s="11">
        <f>$B$14*Finance!VTZ35</f>
        <v>0</v>
      </c>
      <c r="VUD14" s="11">
        <f>$B$14*Finance!VUA35</f>
        <v>0</v>
      </c>
      <c r="VUE14" s="11">
        <f>$B$14*Finance!VUB35</f>
        <v>0</v>
      </c>
      <c r="VUF14" s="11">
        <f>$B$14*Finance!VUC35</f>
        <v>0</v>
      </c>
      <c r="VUG14" s="11">
        <f>$B$14*Finance!VUD35</f>
        <v>0</v>
      </c>
      <c r="VUH14" s="11">
        <f>$B$14*Finance!VUE35</f>
        <v>0</v>
      </c>
      <c r="VUI14" s="11">
        <f>$B$14*Finance!VUF35</f>
        <v>0</v>
      </c>
      <c r="VUJ14" s="11">
        <f>$B$14*Finance!VUG35</f>
        <v>0</v>
      </c>
      <c r="VUK14" s="11">
        <f>$B$14*Finance!VUH35</f>
        <v>0</v>
      </c>
      <c r="VUL14" s="11">
        <f>$B$14*Finance!VUI35</f>
        <v>0</v>
      </c>
      <c r="VUM14" s="11">
        <f>$B$14*Finance!VUJ35</f>
        <v>0</v>
      </c>
      <c r="VUN14" s="11">
        <f>$B$14*Finance!VUK35</f>
        <v>0</v>
      </c>
      <c r="VUO14" s="11">
        <f>$B$14*Finance!VUL35</f>
        <v>0</v>
      </c>
      <c r="VUP14" s="11">
        <f>$B$14*Finance!VUM35</f>
        <v>0</v>
      </c>
      <c r="VUQ14" s="11">
        <f>$B$14*Finance!VUN35</f>
        <v>0</v>
      </c>
      <c r="VUR14" s="11">
        <f>$B$14*Finance!VUO35</f>
        <v>0</v>
      </c>
      <c r="VUS14" s="11">
        <f>$B$14*Finance!VUP35</f>
        <v>0</v>
      </c>
      <c r="VUT14" s="11">
        <f>$B$14*Finance!VUQ35</f>
        <v>0</v>
      </c>
      <c r="VUU14" s="11">
        <f>$B$14*Finance!VUR35</f>
        <v>0</v>
      </c>
      <c r="VUV14" s="11">
        <f>$B$14*Finance!VUS35</f>
        <v>0</v>
      </c>
      <c r="VUW14" s="11">
        <f>$B$14*Finance!VUT35</f>
        <v>0</v>
      </c>
      <c r="VUX14" s="11">
        <f>$B$14*Finance!VUU35</f>
        <v>0</v>
      </c>
      <c r="VUY14" s="11">
        <f>$B$14*Finance!VUV35</f>
        <v>0</v>
      </c>
      <c r="VUZ14" s="11">
        <f>$B$14*Finance!VUW35</f>
        <v>0</v>
      </c>
      <c r="VVA14" s="11">
        <f>$B$14*Finance!VUX35</f>
        <v>0</v>
      </c>
      <c r="VVB14" s="11">
        <f>$B$14*Finance!VUY35</f>
        <v>0</v>
      </c>
      <c r="VVC14" s="11">
        <f>$B$14*Finance!VUZ35</f>
        <v>0</v>
      </c>
      <c r="VVD14" s="11">
        <f>$B$14*Finance!VVA35</f>
        <v>0</v>
      </c>
      <c r="VVE14" s="11">
        <f>$B$14*Finance!VVB35</f>
        <v>0</v>
      </c>
      <c r="VVF14" s="11">
        <f>$B$14*Finance!VVC35</f>
        <v>0</v>
      </c>
      <c r="VVG14" s="11">
        <f>$B$14*Finance!VVD35</f>
        <v>0</v>
      </c>
      <c r="VVH14" s="11">
        <f>$B$14*Finance!VVE35</f>
        <v>0</v>
      </c>
      <c r="VVI14" s="11">
        <f>$B$14*Finance!VVF35</f>
        <v>0</v>
      </c>
      <c r="VVJ14" s="11">
        <f>$B$14*Finance!VVG35</f>
        <v>0</v>
      </c>
      <c r="VVK14" s="11">
        <f>$B$14*Finance!VVH35</f>
        <v>0</v>
      </c>
      <c r="VVL14" s="11">
        <f>$B$14*Finance!VVI35</f>
        <v>0</v>
      </c>
      <c r="VVM14" s="11">
        <f>$B$14*Finance!VVJ35</f>
        <v>0</v>
      </c>
      <c r="VVN14" s="11">
        <f>$B$14*Finance!VVK35</f>
        <v>0</v>
      </c>
      <c r="VVO14" s="11">
        <f>$B$14*Finance!VVL35</f>
        <v>0</v>
      </c>
      <c r="VVP14" s="11">
        <f>$B$14*Finance!VVM35</f>
        <v>0</v>
      </c>
      <c r="VVQ14" s="11">
        <f>$B$14*Finance!VVN35</f>
        <v>0</v>
      </c>
      <c r="VVR14" s="11">
        <f>$B$14*Finance!VVO35</f>
        <v>0</v>
      </c>
      <c r="VVS14" s="11">
        <f>$B$14*Finance!VVP35</f>
        <v>0</v>
      </c>
      <c r="VVT14" s="11">
        <f>$B$14*Finance!VVQ35</f>
        <v>0</v>
      </c>
      <c r="VVU14" s="11">
        <f>$B$14*Finance!VVR35</f>
        <v>0</v>
      </c>
      <c r="VVV14" s="11">
        <f>$B$14*Finance!VVS35</f>
        <v>0</v>
      </c>
      <c r="VVW14" s="11">
        <f>$B$14*Finance!VVT35</f>
        <v>0</v>
      </c>
      <c r="VVX14" s="11">
        <f>$B$14*Finance!VVU35</f>
        <v>0</v>
      </c>
      <c r="VVY14" s="11">
        <f>$B$14*Finance!VVV35</f>
        <v>0</v>
      </c>
      <c r="VVZ14" s="11">
        <f>$B$14*Finance!VVW35</f>
        <v>0</v>
      </c>
      <c r="VWA14" s="11">
        <f>$B$14*Finance!VVX35</f>
        <v>0</v>
      </c>
      <c r="VWB14" s="11">
        <f>$B$14*Finance!VVY35</f>
        <v>0</v>
      </c>
      <c r="VWC14" s="11">
        <f>$B$14*Finance!VVZ35</f>
        <v>0</v>
      </c>
      <c r="VWD14" s="11">
        <f>$B$14*Finance!VWA35</f>
        <v>0</v>
      </c>
      <c r="VWE14" s="11">
        <f>$B$14*Finance!VWB35</f>
        <v>0</v>
      </c>
      <c r="VWF14" s="11">
        <f>$B$14*Finance!VWC35</f>
        <v>0</v>
      </c>
      <c r="VWG14" s="11">
        <f>$B$14*Finance!VWD35</f>
        <v>0</v>
      </c>
      <c r="VWH14" s="11">
        <f>$B$14*Finance!VWE35</f>
        <v>0</v>
      </c>
      <c r="VWI14" s="11">
        <f>$B$14*Finance!VWF35</f>
        <v>0</v>
      </c>
      <c r="VWJ14" s="11">
        <f>$B$14*Finance!VWG35</f>
        <v>0</v>
      </c>
      <c r="VWK14" s="11">
        <f>$B$14*Finance!VWH35</f>
        <v>0</v>
      </c>
      <c r="VWL14" s="11">
        <f>$B$14*Finance!VWI35</f>
        <v>0</v>
      </c>
      <c r="VWM14" s="11">
        <f>$B$14*Finance!VWJ35</f>
        <v>0</v>
      </c>
      <c r="VWN14" s="11">
        <f>$B$14*Finance!VWK35</f>
        <v>0</v>
      </c>
      <c r="VWO14" s="11">
        <f>$B$14*Finance!VWL35</f>
        <v>0</v>
      </c>
      <c r="VWP14" s="11">
        <f>$B$14*Finance!VWM35</f>
        <v>0</v>
      </c>
      <c r="VWQ14" s="11">
        <f>$B$14*Finance!VWN35</f>
        <v>0</v>
      </c>
      <c r="VWR14" s="11">
        <f>$B$14*Finance!VWO35</f>
        <v>0</v>
      </c>
      <c r="VWS14" s="11">
        <f>$B$14*Finance!VWP35</f>
        <v>0</v>
      </c>
      <c r="VWT14" s="11">
        <f>$B$14*Finance!VWQ35</f>
        <v>0</v>
      </c>
      <c r="VWU14" s="11">
        <f>$B$14*Finance!VWR35</f>
        <v>0</v>
      </c>
      <c r="VWV14" s="11">
        <f>$B$14*Finance!VWS35</f>
        <v>0</v>
      </c>
      <c r="VWW14" s="11">
        <f>$B$14*Finance!VWT35</f>
        <v>0</v>
      </c>
      <c r="VWX14" s="11">
        <f>$B$14*Finance!VWU35</f>
        <v>0</v>
      </c>
      <c r="VWY14" s="11">
        <f>$B$14*Finance!VWV35</f>
        <v>0</v>
      </c>
      <c r="VWZ14" s="11">
        <f>$B$14*Finance!VWW35</f>
        <v>0</v>
      </c>
      <c r="VXA14" s="11">
        <f>$B$14*Finance!VWX35</f>
        <v>0</v>
      </c>
      <c r="VXB14" s="11">
        <f>$B$14*Finance!VWY35</f>
        <v>0</v>
      </c>
      <c r="VXC14" s="11">
        <f>$B$14*Finance!VWZ35</f>
        <v>0</v>
      </c>
      <c r="VXD14" s="11">
        <f>$B$14*Finance!VXA35</f>
        <v>0</v>
      </c>
      <c r="VXE14" s="11">
        <f>$B$14*Finance!VXB35</f>
        <v>0</v>
      </c>
      <c r="VXF14" s="11">
        <f>$B$14*Finance!VXC35</f>
        <v>0</v>
      </c>
      <c r="VXG14" s="11">
        <f>$B$14*Finance!VXD35</f>
        <v>0</v>
      </c>
      <c r="VXH14" s="11">
        <f>$B$14*Finance!VXE35</f>
        <v>0</v>
      </c>
      <c r="VXI14" s="11">
        <f>$B$14*Finance!VXF35</f>
        <v>0</v>
      </c>
      <c r="VXJ14" s="11">
        <f>$B$14*Finance!VXG35</f>
        <v>0</v>
      </c>
      <c r="VXK14" s="11">
        <f>$B$14*Finance!VXH35</f>
        <v>0</v>
      </c>
      <c r="VXL14" s="11">
        <f>$B$14*Finance!VXI35</f>
        <v>0</v>
      </c>
      <c r="VXM14" s="11">
        <f>$B$14*Finance!VXJ35</f>
        <v>0</v>
      </c>
      <c r="VXN14" s="11">
        <f>$B$14*Finance!VXK35</f>
        <v>0</v>
      </c>
      <c r="VXO14" s="11">
        <f>$B$14*Finance!VXL35</f>
        <v>0</v>
      </c>
      <c r="VXP14" s="11">
        <f>$B$14*Finance!VXM35</f>
        <v>0</v>
      </c>
      <c r="VXQ14" s="11">
        <f>$B$14*Finance!VXN35</f>
        <v>0</v>
      </c>
      <c r="VXR14" s="11">
        <f>$B$14*Finance!VXO35</f>
        <v>0</v>
      </c>
      <c r="VXS14" s="11">
        <f>$B$14*Finance!VXP35</f>
        <v>0</v>
      </c>
      <c r="VXT14" s="11">
        <f>$B$14*Finance!VXQ35</f>
        <v>0</v>
      </c>
      <c r="VXU14" s="11">
        <f>$B$14*Finance!VXR35</f>
        <v>0</v>
      </c>
      <c r="VXV14" s="11">
        <f>$B$14*Finance!VXS35</f>
        <v>0</v>
      </c>
      <c r="VXW14" s="11">
        <f>$B$14*Finance!VXT35</f>
        <v>0</v>
      </c>
      <c r="VXX14" s="11">
        <f>$B$14*Finance!VXU35</f>
        <v>0</v>
      </c>
      <c r="VXY14" s="11">
        <f>$B$14*Finance!VXV35</f>
        <v>0</v>
      </c>
      <c r="VXZ14" s="11">
        <f>$B$14*Finance!VXW35</f>
        <v>0</v>
      </c>
      <c r="VYA14" s="11">
        <f>$B$14*Finance!VXX35</f>
        <v>0</v>
      </c>
      <c r="VYB14" s="11">
        <f>$B$14*Finance!VXY35</f>
        <v>0</v>
      </c>
      <c r="VYC14" s="11">
        <f>$B$14*Finance!VXZ35</f>
        <v>0</v>
      </c>
      <c r="VYD14" s="11">
        <f>$B$14*Finance!VYA35</f>
        <v>0</v>
      </c>
      <c r="VYE14" s="11">
        <f>$B$14*Finance!VYB35</f>
        <v>0</v>
      </c>
      <c r="VYF14" s="11">
        <f>$B$14*Finance!VYC35</f>
        <v>0</v>
      </c>
      <c r="VYG14" s="11">
        <f>$B$14*Finance!VYD35</f>
        <v>0</v>
      </c>
      <c r="VYH14" s="11">
        <f>$B$14*Finance!VYE35</f>
        <v>0</v>
      </c>
      <c r="VYI14" s="11">
        <f>$B$14*Finance!VYF35</f>
        <v>0</v>
      </c>
      <c r="VYJ14" s="11">
        <f>$B$14*Finance!VYG35</f>
        <v>0</v>
      </c>
      <c r="VYK14" s="11">
        <f>$B$14*Finance!VYH35</f>
        <v>0</v>
      </c>
      <c r="VYL14" s="11">
        <f>$B$14*Finance!VYI35</f>
        <v>0</v>
      </c>
      <c r="VYM14" s="11">
        <f>$B$14*Finance!VYJ35</f>
        <v>0</v>
      </c>
      <c r="VYN14" s="11">
        <f>$B$14*Finance!VYK35</f>
        <v>0</v>
      </c>
      <c r="VYO14" s="11">
        <f>$B$14*Finance!VYL35</f>
        <v>0</v>
      </c>
      <c r="VYP14" s="11">
        <f>$B$14*Finance!VYM35</f>
        <v>0</v>
      </c>
      <c r="VYQ14" s="11">
        <f>$B$14*Finance!VYN35</f>
        <v>0</v>
      </c>
      <c r="VYR14" s="11">
        <f>$B$14*Finance!VYO35</f>
        <v>0</v>
      </c>
      <c r="VYS14" s="11">
        <f>$B$14*Finance!VYP35</f>
        <v>0</v>
      </c>
      <c r="VYT14" s="11">
        <f>$B$14*Finance!VYQ35</f>
        <v>0</v>
      </c>
      <c r="VYU14" s="11">
        <f>$B$14*Finance!VYR35</f>
        <v>0</v>
      </c>
      <c r="VYV14" s="11">
        <f>$B$14*Finance!VYS35</f>
        <v>0</v>
      </c>
      <c r="VYW14" s="11">
        <f>$B$14*Finance!VYT35</f>
        <v>0</v>
      </c>
      <c r="VYX14" s="11">
        <f>$B$14*Finance!VYU35</f>
        <v>0</v>
      </c>
      <c r="VYY14" s="11">
        <f>$B$14*Finance!VYV35</f>
        <v>0</v>
      </c>
      <c r="VYZ14" s="11">
        <f>$B$14*Finance!VYW35</f>
        <v>0</v>
      </c>
      <c r="VZA14" s="11">
        <f>$B$14*Finance!VYX35</f>
        <v>0</v>
      </c>
      <c r="VZB14" s="11">
        <f>$B$14*Finance!VYY35</f>
        <v>0</v>
      </c>
      <c r="VZC14" s="11">
        <f>$B$14*Finance!VYZ35</f>
        <v>0</v>
      </c>
      <c r="VZD14" s="11">
        <f>$B$14*Finance!VZA35</f>
        <v>0</v>
      </c>
      <c r="VZE14" s="11">
        <f>$B$14*Finance!VZB35</f>
        <v>0</v>
      </c>
      <c r="VZF14" s="11">
        <f>$B$14*Finance!VZC35</f>
        <v>0</v>
      </c>
      <c r="VZG14" s="11">
        <f>$B$14*Finance!VZD35</f>
        <v>0</v>
      </c>
      <c r="VZH14" s="11">
        <f>$B$14*Finance!VZE35</f>
        <v>0</v>
      </c>
      <c r="VZI14" s="11">
        <f>$B$14*Finance!VZF35</f>
        <v>0</v>
      </c>
      <c r="VZJ14" s="11">
        <f>$B$14*Finance!VZG35</f>
        <v>0</v>
      </c>
      <c r="VZK14" s="11">
        <f>$B$14*Finance!VZH35</f>
        <v>0</v>
      </c>
      <c r="VZL14" s="11">
        <f>$B$14*Finance!VZI35</f>
        <v>0</v>
      </c>
      <c r="VZM14" s="11">
        <f>$B$14*Finance!VZJ35</f>
        <v>0</v>
      </c>
      <c r="VZN14" s="11">
        <f>$B$14*Finance!VZK35</f>
        <v>0</v>
      </c>
      <c r="VZO14" s="11">
        <f>$B$14*Finance!VZL35</f>
        <v>0</v>
      </c>
      <c r="VZP14" s="11">
        <f>$B$14*Finance!VZM35</f>
        <v>0</v>
      </c>
      <c r="VZQ14" s="11">
        <f>$B$14*Finance!VZN35</f>
        <v>0</v>
      </c>
      <c r="VZR14" s="11">
        <f>$B$14*Finance!VZO35</f>
        <v>0</v>
      </c>
      <c r="VZS14" s="11">
        <f>$B$14*Finance!VZP35</f>
        <v>0</v>
      </c>
      <c r="VZT14" s="11">
        <f>$B$14*Finance!VZQ35</f>
        <v>0</v>
      </c>
      <c r="VZU14" s="11">
        <f>$B$14*Finance!VZR35</f>
        <v>0</v>
      </c>
      <c r="VZV14" s="11">
        <f>$B$14*Finance!VZS35</f>
        <v>0</v>
      </c>
      <c r="VZW14" s="11">
        <f>$B$14*Finance!VZT35</f>
        <v>0</v>
      </c>
      <c r="VZX14" s="11">
        <f>$B$14*Finance!VZU35</f>
        <v>0</v>
      </c>
      <c r="VZY14" s="11">
        <f>$B$14*Finance!VZV35</f>
        <v>0</v>
      </c>
      <c r="VZZ14" s="11">
        <f>$B$14*Finance!VZW35</f>
        <v>0</v>
      </c>
      <c r="WAA14" s="11">
        <f>$B$14*Finance!VZX35</f>
        <v>0</v>
      </c>
      <c r="WAB14" s="11">
        <f>$B$14*Finance!VZY35</f>
        <v>0</v>
      </c>
      <c r="WAC14" s="11">
        <f>$B$14*Finance!VZZ35</f>
        <v>0</v>
      </c>
      <c r="WAD14" s="11">
        <f>$B$14*Finance!WAA35</f>
        <v>0</v>
      </c>
      <c r="WAE14" s="11">
        <f>$B$14*Finance!WAB35</f>
        <v>0</v>
      </c>
      <c r="WAF14" s="11">
        <f>$B$14*Finance!WAC35</f>
        <v>0</v>
      </c>
      <c r="WAG14" s="11">
        <f>$B$14*Finance!WAD35</f>
        <v>0</v>
      </c>
      <c r="WAH14" s="11">
        <f>$B$14*Finance!WAE35</f>
        <v>0</v>
      </c>
      <c r="WAI14" s="11">
        <f>$B$14*Finance!WAF35</f>
        <v>0</v>
      </c>
      <c r="WAJ14" s="11">
        <f>$B$14*Finance!WAG35</f>
        <v>0</v>
      </c>
      <c r="WAK14" s="11">
        <f>$B$14*Finance!WAH35</f>
        <v>0</v>
      </c>
      <c r="WAL14" s="11">
        <f>$B$14*Finance!WAI35</f>
        <v>0</v>
      </c>
      <c r="WAM14" s="11">
        <f>$B$14*Finance!WAJ35</f>
        <v>0</v>
      </c>
      <c r="WAN14" s="11">
        <f>$B$14*Finance!WAK35</f>
        <v>0</v>
      </c>
      <c r="WAO14" s="11">
        <f>$B$14*Finance!WAL35</f>
        <v>0</v>
      </c>
      <c r="WAP14" s="11">
        <f>$B$14*Finance!WAM35</f>
        <v>0</v>
      </c>
      <c r="WAQ14" s="11">
        <f>$B$14*Finance!WAN35</f>
        <v>0</v>
      </c>
      <c r="WAR14" s="11">
        <f>$B$14*Finance!WAO35</f>
        <v>0</v>
      </c>
      <c r="WAS14" s="11">
        <f>$B$14*Finance!WAP35</f>
        <v>0</v>
      </c>
      <c r="WAT14" s="11">
        <f>$B$14*Finance!WAQ35</f>
        <v>0</v>
      </c>
      <c r="WAU14" s="11">
        <f>$B$14*Finance!WAR35</f>
        <v>0</v>
      </c>
      <c r="WAV14" s="11">
        <f>$B$14*Finance!WAS35</f>
        <v>0</v>
      </c>
      <c r="WAW14" s="11">
        <f>$B$14*Finance!WAT35</f>
        <v>0</v>
      </c>
      <c r="WAX14" s="11">
        <f>$B$14*Finance!WAU35</f>
        <v>0</v>
      </c>
      <c r="WAY14" s="11">
        <f>$B$14*Finance!WAV35</f>
        <v>0</v>
      </c>
      <c r="WAZ14" s="11">
        <f>$B$14*Finance!WAW35</f>
        <v>0</v>
      </c>
      <c r="WBA14" s="11">
        <f>$B$14*Finance!WAX35</f>
        <v>0</v>
      </c>
      <c r="WBB14" s="11">
        <f>$B$14*Finance!WAY35</f>
        <v>0</v>
      </c>
      <c r="WBC14" s="11">
        <f>$B$14*Finance!WAZ35</f>
        <v>0</v>
      </c>
      <c r="WBD14" s="11">
        <f>$B$14*Finance!WBA35</f>
        <v>0</v>
      </c>
      <c r="WBE14" s="11">
        <f>$B$14*Finance!WBB35</f>
        <v>0</v>
      </c>
      <c r="WBF14" s="11">
        <f>$B$14*Finance!WBC35</f>
        <v>0</v>
      </c>
      <c r="WBG14" s="11">
        <f>$B$14*Finance!WBD35</f>
        <v>0</v>
      </c>
      <c r="WBH14" s="11">
        <f>$B$14*Finance!WBE35</f>
        <v>0</v>
      </c>
      <c r="WBI14" s="11">
        <f>$B$14*Finance!WBF35</f>
        <v>0</v>
      </c>
      <c r="WBJ14" s="11">
        <f>$B$14*Finance!WBG35</f>
        <v>0</v>
      </c>
      <c r="WBK14" s="11">
        <f>$B$14*Finance!WBH35</f>
        <v>0</v>
      </c>
      <c r="WBL14" s="11">
        <f>$B$14*Finance!WBI35</f>
        <v>0</v>
      </c>
      <c r="WBM14" s="11">
        <f>$B$14*Finance!WBJ35</f>
        <v>0</v>
      </c>
      <c r="WBN14" s="11">
        <f>$B$14*Finance!WBK35</f>
        <v>0</v>
      </c>
      <c r="WBO14" s="11">
        <f>$B$14*Finance!WBL35</f>
        <v>0</v>
      </c>
      <c r="WBP14" s="11">
        <f>$B$14*Finance!WBM35</f>
        <v>0</v>
      </c>
      <c r="WBQ14" s="11">
        <f>$B$14*Finance!WBN35</f>
        <v>0</v>
      </c>
      <c r="WBR14" s="11">
        <f>$B$14*Finance!WBO35</f>
        <v>0</v>
      </c>
      <c r="WBS14" s="11">
        <f>$B$14*Finance!WBP35</f>
        <v>0</v>
      </c>
      <c r="WBT14" s="11">
        <f>$B$14*Finance!WBQ35</f>
        <v>0</v>
      </c>
      <c r="WBU14" s="11">
        <f>$B$14*Finance!WBR35</f>
        <v>0</v>
      </c>
      <c r="WBV14" s="11">
        <f>$B$14*Finance!WBS35</f>
        <v>0</v>
      </c>
      <c r="WBW14" s="11">
        <f>$B$14*Finance!WBT35</f>
        <v>0</v>
      </c>
      <c r="WBX14" s="11">
        <f>$B$14*Finance!WBU35</f>
        <v>0</v>
      </c>
      <c r="WBY14" s="11">
        <f>$B$14*Finance!WBV35</f>
        <v>0</v>
      </c>
      <c r="WBZ14" s="11">
        <f>$B$14*Finance!WBW35</f>
        <v>0</v>
      </c>
      <c r="WCA14" s="11">
        <f>$B$14*Finance!WBX35</f>
        <v>0</v>
      </c>
      <c r="WCB14" s="11">
        <f>$B$14*Finance!WBY35</f>
        <v>0</v>
      </c>
      <c r="WCC14" s="11">
        <f>$B$14*Finance!WBZ35</f>
        <v>0</v>
      </c>
      <c r="WCD14" s="11">
        <f>$B$14*Finance!WCA35</f>
        <v>0</v>
      </c>
      <c r="WCE14" s="11">
        <f>$B$14*Finance!WCB35</f>
        <v>0</v>
      </c>
      <c r="WCF14" s="11">
        <f>$B$14*Finance!WCC35</f>
        <v>0</v>
      </c>
      <c r="WCG14" s="11">
        <f>$B$14*Finance!WCD35</f>
        <v>0</v>
      </c>
      <c r="WCH14" s="11">
        <f>$B$14*Finance!WCE35</f>
        <v>0</v>
      </c>
      <c r="WCI14" s="11">
        <f>$B$14*Finance!WCF35</f>
        <v>0</v>
      </c>
      <c r="WCJ14" s="11">
        <f>$B$14*Finance!WCG35</f>
        <v>0</v>
      </c>
      <c r="WCK14" s="11">
        <f>$B$14*Finance!WCH35</f>
        <v>0</v>
      </c>
      <c r="WCL14" s="11">
        <f>$B$14*Finance!WCI35</f>
        <v>0</v>
      </c>
      <c r="WCM14" s="11">
        <f>$B$14*Finance!WCJ35</f>
        <v>0</v>
      </c>
      <c r="WCN14" s="11">
        <f>$B$14*Finance!WCK35</f>
        <v>0</v>
      </c>
      <c r="WCO14" s="11">
        <f>$B$14*Finance!WCL35</f>
        <v>0</v>
      </c>
      <c r="WCP14" s="11">
        <f>$B$14*Finance!WCM35</f>
        <v>0</v>
      </c>
      <c r="WCQ14" s="11">
        <f>$B$14*Finance!WCN35</f>
        <v>0</v>
      </c>
      <c r="WCR14" s="11">
        <f>$B$14*Finance!WCO35</f>
        <v>0</v>
      </c>
      <c r="WCS14" s="11">
        <f>$B$14*Finance!WCP35</f>
        <v>0</v>
      </c>
      <c r="WCT14" s="11">
        <f>$B$14*Finance!WCQ35</f>
        <v>0</v>
      </c>
      <c r="WCU14" s="11">
        <f>$B$14*Finance!WCR35</f>
        <v>0</v>
      </c>
      <c r="WCV14" s="11">
        <f>$B$14*Finance!WCS35</f>
        <v>0</v>
      </c>
      <c r="WCW14" s="11">
        <f>$B$14*Finance!WCT35</f>
        <v>0</v>
      </c>
      <c r="WCX14" s="11">
        <f>$B$14*Finance!WCU35</f>
        <v>0</v>
      </c>
      <c r="WCY14" s="11">
        <f>$B$14*Finance!WCV35</f>
        <v>0</v>
      </c>
      <c r="WCZ14" s="11">
        <f>$B$14*Finance!WCW35</f>
        <v>0</v>
      </c>
      <c r="WDA14" s="11">
        <f>$B$14*Finance!WCX35</f>
        <v>0</v>
      </c>
      <c r="WDB14" s="11">
        <f>$B$14*Finance!WCY35</f>
        <v>0</v>
      </c>
      <c r="WDC14" s="11">
        <f>$B$14*Finance!WCZ35</f>
        <v>0</v>
      </c>
      <c r="WDD14" s="11">
        <f>$B$14*Finance!WDA35</f>
        <v>0</v>
      </c>
      <c r="WDE14" s="11">
        <f>$B$14*Finance!WDB35</f>
        <v>0</v>
      </c>
      <c r="WDF14" s="11">
        <f>$B$14*Finance!WDC35</f>
        <v>0</v>
      </c>
      <c r="WDG14" s="11">
        <f>$B$14*Finance!WDD35</f>
        <v>0</v>
      </c>
      <c r="WDH14" s="11">
        <f>$B$14*Finance!WDE35</f>
        <v>0</v>
      </c>
      <c r="WDI14" s="11">
        <f>$B$14*Finance!WDF35</f>
        <v>0</v>
      </c>
      <c r="WDJ14" s="11">
        <f>$B$14*Finance!WDG35</f>
        <v>0</v>
      </c>
      <c r="WDK14" s="11">
        <f>$B$14*Finance!WDH35</f>
        <v>0</v>
      </c>
      <c r="WDL14" s="11">
        <f>$B$14*Finance!WDI35</f>
        <v>0</v>
      </c>
      <c r="WDM14" s="11">
        <f>$B$14*Finance!WDJ35</f>
        <v>0</v>
      </c>
      <c r="WDN14" s="11">
        <f>$B$14*Finance!WDK35</f>
        <v>0</v>
      </c>
      <c r="WDO14" s="11">
        <f>$B$14*Finance!WDL35</f>
        <v>0</v>
      </c>
      <c r="WDP14" s="11">
        <f>$B$14*Finance!WDM35</f>
        <v>0</v>
      </c>
      <c r="WDQ14" s="11">
        <f>$B$14*Finance!WDN35</f>
        <v>0</v>
      </c>
      <c r="WDR14" s="11">
        <f>$B$14*Finance!WDO35</f>
        <v>0</v>
      </c>
      <c r="WDS14" s="11">
        <f>$B$14*Finance!WDP35</f>
        <v>0</v>
      </c>
      <c r="WDT14" s="11">
        <f>$B$14*Finance!WDQ35</f>
        <v>0</v>
      </c>
      <c r="WDU14" s="11">
        <f>$B$14*Finance!WDR35</f>
        <v>0</v>
      </c>
      <c r="WDV14" s="11">
        <f>$B$14*Finance!WDS35</f>
        <v>0</v>
      </c>
      <c r="WDW14" s="11">
        <f>$B$14*Finance!WDT35</f>
        <v>0</v>
      </c>
      <c r="WDX14" s="11">
        <f>$B$14*Finance!WDU35</f>
        <v>0</v>
      </c>
      <c r="WDY14" s="11">
        <f>$B$14*Finance!WDV35</f>
        <v>0</v>
      </c>
      <c r="WDZ14" s="11">
        <f>$B$14*Finance!WDW35</f>
        <v>0</v>
      </c>
      <c r="WEA14" s="11">
        <f>$B$14*Finance!WDX35</f>
        <v>0</v>
      </c>
      <c r="WEB14" s="11">
        <f>$B$14*Finance!WDY35</f>
        <v>0</v>
      </c>
      <c r="WEC14" s="11">
        <f>$B$14*Finance!WDZ35</f>
        <v>0</v>
      </c>
      <c r="WED14" s="11">
        <f>$B$14*Finance!WEA35</f>
        <v>0</v>
      </c>
      <c r="WEE14" s="11">
        <f>$B$14*Finance!WEB35</f>
        <v>0</v>
      </c>
      <c r="WEF14" s="11">
        <f>$B$14*Finance!WEC35</f>
        <v>0</v>
      </c>
      <c r="WEG14" s="11">
        <f>$B$14*Finance!WED35</f>
        <v>0</v>
      </c>
      <c r="WEH14" s="11">
        <f>$B$14*Finance!WEE35</f>
        <v>0</v>
      </c>
      <c r="WEI14" s="11">
        <f>$B$14*Finance!WEF35</f>
        <v>0</v>
      </c>
      <c r="WEJ14" s="11">
        <f>$B$14*Finance!WEG35</f>
        <v>0</v>
      </c>
      <c r="WEK14" s="11">
        <f>$B$14*Finance!WEH35</f>
        <v>0</v>
      </c>
      <c r="WEL14" s="11">
        <f>$B$14*Finance!WEI35</f>
        <v>0</v>
      </c>
      <c r="WEM14" s="11">
        <f>$B$14*Finance!WEJ35</f>
        <v>0</v>
      </c>
      <c r="WEN14" s="11">
        <f>$B$14*Finance!WEK35</f>
        <v>0</v>
      </c>
      <c r="WEO14" s="11">
        <f>$B$14*Finance!WEL35</f>
        <v>0</v>
      </c>
      <c r="WEP14" s="11">
        <f>$B$14*Finance!WEM35</f>
        <v>0</v>
      </c>
      <c r="WEQ14" s="11">
        <f>$B$14*Finance!WEN35</f>
        <v>0</v>
      </c>
      <c r="WER14" s="11">
        <f>$B$14*Finance!WEO35</f>
        <v>0</v>
      </c>
      <c r="WES14" s="11">
        <f>$B$14*Finance!WEP35</f>
        <v>0</v>
      </c>
      <c r="WET14" s="11">
        <f>$B$14*Finance!WEQ35</f>
        <v>0</v>
      </c>
      <c r="WEU14" s="11">
        <f>$B$14*Finance!WER35</f>
        <v>0</v>
      </c>
      <c r="WEV14" s="11">
        <f>$B$14*Finance!WES35</f>
        <v>0</v>
      </c>
      <c r="WEW14" s="11">
        <f>$B$14*Finance!WET35</f>
        <v>0</v>
      </c>
      <c r="WEX14" s="11">
        <f>$B$14*Finance!WEU35</f>
        <v>0</v>
      </c>
      <c r="WEY14" s="11">
        <f>$B$14*Finance!WEV35</f>
        <v>0</v>
      </c>
      <c r="WEZ14" s="11">
        <f>$B$14*Finance!WEW35</f>
        <v>0</v>
      </c>
      <c r="WFA14" s="11">
        <f>$B$14*Finance!WEX35</f>
        <v>0</v>
      </c>
      <c r="WFB14" s="11">
        <f>$B$14*Finance!WEY35</f>
        <v>0</v>
      </c>
      <c r="WFC14" s="11">
        <f>$B$14*Finance!WEZ35</f>
        <v>0</v>
      </c>
      <c r="WFD14" s="11">
        <f>$B$14*Finance!WFA35</f>
        <v>0</v>
      </c>
      <c r="WFE14" s="11">
        <f>$B$14*Finance!WFB35</f>
        <v>0</v>
      </c>
      <c r="WFF14" s="11">
        <f>$B$14*Finance!WFC35</f>
        <v>0</v>
      </c>
      <c r="WFG14" s="11">
        <f>$B$14*Finance!WFD35</f>
        <v>0</v>
      </c>
      <c r="WFH14" s="11">
        <f>$B$14*Finance!WFE35</f>
        <v>0</v>
      </c>
      <c r="WFI14" s="11">
        <f>$B$14*Finance!WFF35</f>
        <v>0</v>
      </c>
      <c r="WFJ14" s="11">
        <f>$B$14*Finance!WFG35</f>
        <v>0</v>
      </c>
      <c r="WFK14" s="11">
        <f>$B$14*Finance!WFH35</f>
        <v>0</v>
      </c>
      <c r="WFL14" s="11">
        <f>$B$14*Finance!WFI35</f>
        <v>0</v>
      </c>
      <c r="WFM14" s="11">
        <f>$B$14*Finance!WFJ35</f>
        <v>0</v>
      </c>
      <c r="WFN14" s="11">
        <f>$B$14*Finance!WFK35</f>
        <v>0</v>
      </c>
      <c r="WFO14" s="11">
        <f>$B$14*Finance!WFL35</f>
        <v>0</v>
      </c>
      <c r="WFP14" s="11">
        <f>$B$14*Finance!WFM35</f>
        <v>0</v>
      </c>
      <c r="WFQ14" s="11">
        <f>$B$14*Finance!WFN35</f>
        <v>0</v>
      </c>
      <c r="WFR14" s="11">
        <f>$B$14*Finance!WFO35</f>
        <v>0</v>
      </c>
      <c r="WFS14" s="11">
        <f>$B$14*Finance!WFP35</f>
        <v>0</v>
      </c>
      <c r="WFT14" s="11">
        <f>$B$14*Finance!WFQ35</f>
        <v>0</v>
      </c>
      <c r="WFU14" s="11">
        <f>$B$14*Finance!WFR35</f>
        <v>0</v>
      </c>
      <c r="WFV14" s="11">
        <f>$B$14*Finance!WFS35</f>
        <v>0</v>
      </c>
      <c r="WFW14" s="11">
        <f>$B$14*Finance!WFT35</f>
        <v>0</v>
      </c>
      <c r="WFX14" s="11">
        <f>$B$14*Finance!WFU35</f>
        <v>0</v>
      </c>
      <c r="WFY14" s="11">
        <f>$B$14*Finance!WFV35</f>
        <v>0</v>
      </c>
      <c r="WFZ14" s="11">
        <f>$B$14*Finance!WFW35</f>
        <v>0</v>
      </c>
      <c r="WGA14" s="11">
        <f>$B$14*Finance!WFX35</f>
        <v>0</v>
      </c>
      <c r="WGB14" s="11">
        <f>$B$14*Finance!WFY35</f>
        <v>0</v>
      </c>
      <c r="WGC14" s="11">
        <f>$B$14*Finance!WFZ35</f>
        <v>0</v>
      </c>
      <c r="WGD14" s="11">
        <f>$B$14*Finance!WGA35</f>
        <v>0</v>
      </c>
      <c r="WGE14" s="11">
        <f>$B$14*Finance!WGB35</f>
        <v>0</v>
      </c>
      <c r="WGF14" s="11">
        <f>$B$14*Finance!WGC35</f>
        <v>0</v>
      </c>
      <c r="WGG14" s="11">
        <f>$B$14*Finance!WGD35</f>
        <v>0</v>
      </c>
      <c r="WGH14" s="11">
        <f>$B$14*Finance!WGE35</f>
        <v>0</v>
      </c>
      <c r="WGI14" s="11">
        <f>$B$14*Finance!WGF35</f>
        <v>0</v>
      </c>
      <c r="WGJ14" s="11">
        <f>$B$14*Finance!WGG35</f>
        <v>0</v>
      </c>
      <c r="WGK14" s="11">
        <f>$B$14*Finance!WGH35</f>
        <v>0</v>
      </c>
      <c r="WGL14" s="11">
        <f>$B$14*Finance!WGI35</f>
        <v>0</v>
      </c>
      <c r="WGM14" s="11">
        <f>$B$14*Finance!WGJ35</f>
        <v>0</v>
      </c>
      <c r="WGN14" s="11">
        <f>$B$14*Finance!WGK35</f>
        <v>0</v>
      </c>
      <c r="WGO14" s="11">
        <f>$B$14*Finance!WGL35</f>
        <v>0</v>
      </c>
      <c r="WGP14" s="11">
        <f>$B$14*Finance!WGM35</f>
        <v>0</v>
      </c>
      <c r="WGQ14" s="11">
        <f>$B$14*Finance!WGN35</f>
        <v>0</v>
      </c>
      <c r="WGR14" s="11">
        <f>$B$14*Finance!WGO35</f>
        <v>0</v>
      </c>
      <c r="WGS14" s="11">
        <f>$B$14*Finance!WGP35</f>
        <v>0</v>
      </c>
      <c r="WGT14" s="11">
        <f>$B$14*Finance!WGQ35</f>
        <v>0</v>
      </c>
      <c r="WGU14" s="11">
        <f>$B$14*Finance!WGR35</f>
        <v>0</v>
      </c>
      <c r="WGV14" s="11">
        <f>$B$14*Finance!WGS35</f>
        <v>0</v>
      </c>
      <c r="WGW14" s="11">
        <f>$B$14*Finance!WGT35</f>
        <v>0</v>
      </c>
      <c r="WGX14" s="11">
        <f>$B$14*Finance!WGU35</f>
        <v>0</v>
      </c>
      <c r="WGY14" s="11">
        <f>$B$14*Finance!WGV35</f>
        <v>0</v>
      </c>
      <c r="WGZ14" s="11">
        <f>$B$14*Finance!WGW35</f>
        <v>0</v>
      </c>
      <c r="WHA14" s="11">
        <f>$B$14*Finance!WGX35</f>
        <v>0</v>
      </c>
      <c r="WHB14" s="11">
        <f>$B$14*Finance!WGY35</f>
        <v>0</v>
      </c>
      <c r="WHC14" s="11">
        <f>$B$14*Finance!WGZ35</f>
        <v>0</v>
      </c>
      <c r="WHD14" s="11">
        <f>$B$14*Finance!WHA35</f>
        <v>0</v>
      </c>
      <c r="WHE14" s="11">
        <f>$B$14*Finance!WHB35</f>
        <v>0</v>
      </c>
      <c r="WHF14" s="11">
        <f>$B$14*Finance!WHC35</f>
        <v>0</v>
      </c>
      <c r="WHG14" s="11">
        <f>$B$14*Finance!WHD35</f>
        <v>0</v>
      </c>
      <c r="WHH14" s="11">
        <f>$B$14*Finance!WHE35</f>
        <v>0</v>
      </c>
      <c r="WHI14" s="11">
        <f>$B$14*Finance!WHF35</f>
        <v>0</v>
      </c>
      <c r="WHJ14" s="11">
        <f>$B$14*Finance!WHG35</f>
        <v>0</v>
      </c>
      <c r="WHK14" s="11">
        <f>$B$14*Finance!WHH35</f>
        <v>0</v>
      </c>
      <c r="WHL14" s="11">
        <f>$B$14*Finance!WHI35</f>
        <v>0</v>
      </c>
      <c r="WHM14" s="11">
        <f>$B$14*Finance!WHJ35</f>
        <v>0</v>
      </c>
      <c r="WHN14" s="11">
        <f>$B$14*Finance!WHK35</f>
        <v>0</v>
      </c>
      <c r="WHO14" s="11">
        <f>$B$14*Finance!WHL35</f>
        <v>0</v>
      </c>
      <c r="WHP14" s="11">
        <f>$B$14*Finance!WHM35</f>
        <v>0</v>
      </c>
      <c r="WHQ14" s="11">
        <f>$B$14*Finance!WHN35</f>
        <v>0</v>
      </c>
      <c r="WHR14" s="11">
        <f>$B$14*Finance!WHO35</f>
        <v>0</v>
      </c>
      <c r="WHS14" s="11">
        <f>$B$14*Finance!WHP35</f>
        <v>0</v>
      </c>
      <c r="WHT14" s="11">
        <f>$B$14*Finance!WHQ35</f>
        <v>0</v>
      </c>
      <c r="WHU14" s="11">
        <f>$B$14*Finance!WHR35</f>
        <v>0</v>
      </c>
      <c r="WHV14" s="11">
        <f>$B$14*Finance!WHS35</f>
        <v>0</v>
      </c>
      <c r="WHW14" s="11">
        <f>$B$14*Finance!WHT35</f>
        <v>0</v>
      </c>
      <c r="WHX14" s="11">
        <f>$B$14*Finance!WHU35</f>
        <v>0</v>
      </c>
      <c r="WHY14" s="11">
        <f>$B$14*Finance!WHV35</f>
        <v>0</v>
      </c>
      <c r="WHZ14" s="11">
        <f>$B$14*Finance!WHW35</f>
        <v>0</v>
      </c>
      <c r="WIA14" s="11">
        <f>$B$14*Finance!WHX35</f>
        <v>0</v>
      </c>
      <c r="WIB14" s="11">
        <f>$B$14*Finance!WHY35</f>
        <v>0</v>
      </c>
      <c r="WIC14" s="11">
        <f>$B$14*Finance!WHZ35</f>
        <v>0</v>
      </c>
      <c r="WID14" s="11">
        <f>$B$14*Finance!WIA35</f>
        <v>0</v>
      </c>
      <c r="WIE14" s="11">
        <f>$B$14*Finance!WIB35</f>
        <v>0</v>
      </c>
      <c r="WIF14" s="11">
        <f>$B$14*Finance!WIC35</f>
        <v>0</v>
      </c>
      <c r="WIG14" s="11">
        <f>$B$14*Finance!WID35</f>
        <v>0</v>
      </c>
      <c r="WIH14" s="11">
        <f>$B$14*Finance!WIE35</f>
        <v>0</v>
      </c>
      <c r="WII14" s="11">
        <f>$B$14*Finance!WIF35</f>
        <v>0</v>
      </c>
      <c r="WIJ14" s="11">
        <f>$B$14*Finance!WIG35</f>
        <v>0</v>
      </c>
      <c r="WIK14" s="11">
        <f>$B$14*Finance!WIH35</f>
        <v>0</v>
      </c>
      <c r="WIL14" s="11">
        <f>$B$14*Finance!WII35</f>
        <v>0</v>
      </c>
      <c r="WIM14" s="11">
        <f>$B$14*Finance!WIJ35</f>
        <v>0</v>
      </c>
      <c r="WIN14" s="11">
        <f>$B$14*Finance!WIK35</f>
        <v>0</v>
      </c>
      <c r="WIO14" s="11">
        <f>$B$14*Finance!WIL35</f>
        <v>0</v>
      </c>
      <c r="WIP14" s="11">
        <f>$B$14*Finance!WIM35</f>
        <v>0</v>
      </c>
      <c r="WIQ14" s="11">
        <f>$B$14*Finance!WIN35</f>
        <v>0</v>
      </c>
      <c r="WIR14" s="11">
        <f>$B$14*Finance!WIO35</f>
        <v>0</v>
      </c>
      <c r="WIS14" s="11">
        <f>$B$14*Finance!WIP35</f>
        <v>0</v>
      </c>
      <c r="WIT14" s="11">
        <f>$B$14*Finance!WIQ35</f>
        <v>0</v>
      </c>
      <c r="WIU14" s="11">
        <f>$B$14*Finance!WIR35</f>
        <v>0</v>
      </c>
      <c r="WIV14" s="11">
        <f>$B$14*Finance!WIS35</f>
        <v>0</v>
      </c>
      <c r="WIW14" s="11">
        <f>$B$14*Finance!WIT35</f>
        <v>0</v>
      </c>
      <c r="WIX14" s="11">
        <f>$B$14*Finance!WIU35</f>
        <v>0</v>
      </c>
      <c r="WIY14" s="11">
        <f>$B$14*Finance!WIV35</f>
        <v>0</v>
      </c>
      <c r="WIZ14" s="11">
        <f>$B$14*Finance!WIW35</f>
        <v>0</v>
      </c>
      <c r="WJA14" s="11">
        <f>$B$14*Finance!WIX35</f>
        <v>0</v>
      </c>
      <c r="WJB14" s="11">
        <f>$B$14*Finance!WIY35</f>
        <v>0</v>
      </c>
      <c r="WJC14" s="11">
        <f>$B$14*Finance!WIZ35</f>
        <v>0</v>
      </c>
      <c r="WJD14" s="11">
        <f>$B$14*Finance!WJA35</f>
        <v>0</v>
      </c>
      <c r="WJE14" s="11">
        <f>$B$14*Finance!WJB35</f>
        <v>0</v>
      </c>
      <c r="WJF14" s="11">
        <f>$B$14*Finance!WJC35</f>
        <v>0</v>
      </c>
      <c r="WJG14" s="11">
        <f>$B$14*Finance!WJD35</f>
        <v>0</v>
      </c>
      <c r="WJH14" s="11">
        <f>$B$14*Finance!WJE35</f>
        <v>0</v>
      </c>
      <c r="WJI14" s="11">
        <f>$B$14*Finance!WJF35</f>
        <v>0</v>
      </c>
      <c r="WJJ14" s="11">
        <f>$B$14*Finance!WJG35</f>
        <v>0</v>
      </c>
      <c r="WJK14" s="11">
        <f>$B$14*Finance!WJH35</f>
        <v>0</v>
      </c>
      <c r="WJL14" s="11">
        <f>$B$14*Finance!WJI35</f>
        <v>0</v>
      </c>
      <c r="WJM14" s="11">
        <f>$B$14*Finance!WJJ35</f>
        <v>0</v>
      </c>
      <c r="WJN14" s="11">
        <f>$B$14*Finance!WJK35</f>
        <v>0</v>
      </c>
      <c r="WJO14" s="11">
        <f>$B$14*Finance!WJL35</f>
        <v>0</v>
      </c>
      <c r="WJP14" s="11">
        <f>$B$14*Finance!WJM35</f>
        <v>0</v>
      </c>
      <c r="WJQ14" s="11">
        <f>$B$14*Finance!WJN35</f>
        <v>0</v>
      </c>
      <c r="WJR14" s="11">
        <f>$B$14*Finance!WJO35</f>
        <v>0</v>
      </c>
      <c r="WJS14" s="11">
        <f>$B$14*Finance!WJP35</f>
        <v>0</v>
      </c>
      <c r="WJT14" s="11">
        <f>$B$14*Finance!WJQ35</f>
        <v>0</v>
      </c>
      <c r="WJU14" s="11">
        <f>$B$14*Finance!WJR35</f>
        <v>0</v>
      </c>
      <c r="WJV14" s="11">
        <f>$B$14*Finance!WJS35</f>
        <v>0</v>
      </c>
      <c r="WJW14" s="11">
        <f>$B$14*Finance!WJT35</f>
        <v>0</v>
      </c>
      <c r="WJX14" s="11">
        <f>$B$14*Finance!WJU35</f>
        <v>0</v>
      </c>
      <c r="WJY14" s="11">
        <f>$B$14*Finance!WJV35</f>
        <v>0</v>
      </c>
      <c r="WJZ14" s="11">
        <f>$B$14*Finance!WJW35</f>
        <v>0</v>
      </c>
      <c r="WKA14" s="11">
        <f>$B$14*Finance!WJX35</f>
        <v>0</v>
      </c>
      <c r="WKB14" s="11">
        <f>$B$14*Finance!WJY35</f>
        <v>0</v>
      </c>
      <c r="WKC14" s="11">
        <f>$B$14*Finance!WJZ35</f>
        <v>0</v>
      </c>
      <c r="WKD14" s="11">
        <f>$B$14*Finance!WKA35</f>
        <v>0</v>
      </c>
      <c r="WKE14" s="11">
        <f>$B$14*Finance!WKB35</f>
        <v>0</v>
      </c>
      <c r="WKF14" s="11">
        <f>$B$14*Finance!WKC35</f>
        <v>0</v>
      </c>
      <c r="WKG14" s="11">
        <f>$B$14*Finance!WKD35</f>
        <v>0</v>
      </c>
      <c r="WKH14" s="11">
        <f>$B$14*Finance!WKE35</f>
        <v>0</v>
      </c>
      <c r="WKI14" s="11">
        <f>$B$14*Finance!WKF35</f>
        <v>0</v>
      </c>
      <c r="WKJ14" s="11">
        <f>$B$14*Finance!WKG35</f>
        <v>0</v>
      </c>
      <c r="WKK14" s="11">
        <f>$B$14*Finance!WKH35</f>
        <v>0</v>
      </c>
      <c r="WKL14" s="11">
        <f>$B$14*Finance!WKI35</f>
        <v>0</v>
      </c>
      <c r="WKM14" s="11">
        <f>$B$14*Finance!WKJ35</f>
        <v>0</v>
      </c>
      <c r="WKN14" s="11">
        <f>$B$14*Finance!WKK35</f>
        <v>0</v>
      </c>
      <c r="WKO14" s="11">
        <f>$B$14*Finance!WKL35</f>
        <v>0</v>
      </c>
      <c r="WKP14" s="11">
        <f>$B$14*Finance!WKM35</f>
        <v>0</v>
      </c>
      <c r="WKQ14" s="11">
        <f>$B$14*Finance!WKN35</f>
        <v>0</v>
      </c>
      <c r="WKR14" s="11">
        <f>$B$14*Finance!WKO35</f>
        <v>0</v>
      </c>
      <c r="WKS14" s="11">
        <f>$B$14*Finance!WKP35</f>
        <v>0</v>
      </c>
      <c r="WKT14" s="11">
        <f>$B$14*Finance!WKQ35</f>
        <v>0</v>
      </c>
      <c r="WKU14" s="11">
        <f>$B$14*Finance!WKR35</f>
        <v>0</v>
      </c>
      <c r="WKV14" s="11">
        <f>$B$14*Finance!WKS35</f>
        <v>0</v>
      </c>
      <c r="WKW14" s="11">
        <f>$B$14*Finance!WKT35</f>
        <v>0</v>
      </c>
      <c r="WKX14" s="11">
        <f>$B$14*Finance!WKU35</f>
        <v>0</v>
      </c>
      <c r="WKY14" s="11">
        <f>$B$14*Finance!WKV35</f>
        <v>0</v>
      </c>
      <c r="WKZ14" s="11">
        <f>$B$14*Finance!WKW35</f>
        <v>0</v>
      </c>
      <c r="WLA14" s="11">
        <f>$B$14*Finance!WKX35</f>
        <v>0</v>
      </c>
      <c r="WLB14" s="11">
        <f>$B$14*Finance!WKY35</f>
        <v>0</v>
      </c>
      <c r="WLC14" s="11">
        <f>$B$14*Finance!WKZ35</f>
        <v>0</v>
      </c>
      <c r="WLD14" s="11">
        <f>$B$14*Finance!WLA35</f>
        <v>0</v>
      </c>
      <c r="WLE14" s="11">
        <f>$B$14*Finance!WLB35</f>
        <v>0</v>
      </c>
      <c r="WLF14" s="11">
        <f>$B$14*Finance!WLC35</f>
        <v>0</v>
      </c>
      <c r="WLG14" s="11">
        <f>$B$14*Finance!WLD35</f>
        <v>0</v>
      </c>
      <c r="WLH14" s="11">
        <f>$B$14*Finance!WLE35</f>
        <v>0</v>
      </c>
      <c r="WLI14" s="11">
        <f>$B$14*Finance!WLF35</f>
        <v>0</v>
      </c>
      <c r="WLJ14" s="11">
        <f>$B$14*Finance!WLG35</f>
        <v>0</v>
      </c>
      <c r="WLK14" s="11">
        <f>$B$14*Finance!WLH35</f>
        <v>0</v>
      </c>
      <c r="WLL14" s="11">
        <f>$B$14*Finance!WLI35</f>
        <v>0</v>
      </c>
      <c r="WLM14" s="11">
        <f>$B$14*Finance!WLJ35</f>
        <v>0</v>
      </c>
      <c r="WLN14" s="11">
        <f>$B$14*Finance!WLK35</f>
        <v>0</v>
      </c>
      <c r="WLO14" s="11">
        <f>$B$14*Finance!WLL35</f>
        <v>0</v>
      </c>
      <c r="WLP14" s="11">
        <f>$B$14*Finance!WLM35</f>
        <v>0</v>
      </c>
      <c r="WLQ14" s="11">
        <f>$B$14*Finance!WLN35</f>
        <v>0</v>
      </c>
      <c r="WLR14" s="11">
        <f>$B$14*Finance!WLO35</f>
        <v>0</v>
      </c>
      <c r="WLS14" s="11">
        <f>$B$14*Finance!WLP35</f>
        <v>0</v>
      </c>
      <c r="WLT14" s="11">
        <f>$B$14*Finance!WLQ35</f>
        <v>0</v>
      </c>
      <c r="WLU14" s="11">
        <f>$B$14*Finance!WLR35</f>
        <v>0</v>
      </c>
      <c r="WLV14" s="11">
        <f>$B$14*Finance!WLS35</f>
        <v>0</v>
      </c>
      <c r="WLW14" s="11">
        <f>$B$14*Finance!WLT35</f>
        <v>0</v>
      </c>
      <c r="WLX14" s="11">
        <f>$B$14*Finance!WLU35</f>
        <v>0</v>
      </c>
      <c r="WLY14" s="11">
        <f>$B$14*Finance!WLV35</f>
        <v>0</v>
      </c>
      <c r="WLZ14" s="11">
        <f>$B$14*Finance!WLW35</f>
        <v>0</v>
      </c>
      <c r="WMA14" s="11">
        <f>$B$14*Finance!WLX35</f>
        <v>0</v>
      </c>
      <c r="WMB14" s="11">
        <f>$B$14*Finance!WLY35</f>
        <v>0</v>
      </c>
      <c r="WMC14" s="11">
        <f>$B$14*Finance!WLZ35</f>
        <v>0</v>
      </c>
      <c r="WMD14" s="11">
        <f>$B$14*Finance!WMA35</f>
        <v>0</v>
      </c>
      <c r="WME14" s="11">
        <f>$B$14*Finance!WMB35</f>
        <v>0</v>
      </c>
      <c r="WMF14" s="11">
        <f>$B$14*Finance!WMC35</f>
        <v>0</v>
      </c>
      <c r="WMG14" s="11">
        <f>$B$14*Finance!WMD35</f>
        <v>0</v>
      </c>
      <c r="WMH14" s="11">
        <f>$B$14*Finance!WME35</f>
        <v>0</v>
      </c>
      <c r="WMI14" s="11">
        <f>$B$14*Finance!WMF35</f>
        <v>0</v>
      </c>
      <c r="WMJ14" s="11">
        <f>$B$14*Finance!WMG35</f>
        <v>0</v>
      </c>
      <c r="WMK14" s="11">
        <f>$B$14*Finance!WMH35</f>
        <v>0</v>
      </c>
      <c r="WML14" s="11">
        <f>$B$14*Finance!WMI35</f>
        <v>0</v>
      </c>
      <c r="WMM14" s="11">
        <f>$B$14*Finance!WMJ35</f>
        <v>0</v>
      </c>
      <c r="WMN14" s="11">
        <f>$B$14*Finance!WMK35</f>
        <v>0</v>
      </c>
      <c r="WMO14" s="11">
        <f>$B$14*Finance!WML35</f>
        <v>0</v>
      </c>
      <c r="WMP14" s="11">
        <f>$B$14*Finance!WMM35</f>
        <v>0</v>
      </c>
      <c r="WMQ14" s="11">
        <f>$B$14*Finance!WMN35</f>
        <v>0</v>
      </c>
      <c r="WMR14" s="11">
        <f>$B$14*Finance!WMO35</f>
        <v>0</v>
      </c>
      <c r="WMS14" s="11">
        <f>$B$14*Finance!WMP35</f>
        <v>0</v>
      </c>
      <c r="WMT14" s="11">
        <f>$B$14*Finance!WMQ35</f>
        <v>0</v>
      </c>
      <c r="WMU14" s="11">
        <f>$B$14*Finance!WMR35</f>
        <v>0</v>
      </c>
      <c r="WMV14" s="11">
        <f>$B$14*Finance!WMS35</f>
        <v>0</v>
      </c>
      <c r="WMW14" s="11">
        <f>$B$14*Finance!WMT35</f>
        <v>0</v>
      </c>
      <c r="WMX14" s="11">
        <f>$B$14*Finance!WMU35</f>
        <v>0</v>
      </c>
      <c r="WMY14" s="11">
        <f>$B$14*Finance!WMV35</f>
        <v>0</v>
      </c>
      <c r="WMZ14" s="11">
        <f>$B$14*Finance!WMW35</f>
        <v>0</v>
      </c>
      <c r="WNA14" s="11">
        <f>$B$14*Finance!WMX35</f>
        <v>0</v>
      </c>
      <c r="WNB14" s="11">
        <f>$B$14*Finance!WMY35</f>
        <v>0</v>
      </c>
      <c r="WNC14" s="11">
        <f>$B$14*Finance!WMZ35</f>
        <v>0</v>
      </c>
      <c r="WND14" s="11">
        <f>$B$14*Finance!WNA35</f>
        <v>0</v>
      </c>
      <c r="WNE14" s="11">
        <f>$B$14*Finance!WNB35</f>
        <v>0</v>
      </c>
      <c r="WNF14" s="11">
        <f>$B$14*Finance!WNC35</f>
        <v>0</v>
      </c>
      <c r="WNG14" s="11">
        <f>$B$14*Finance!WND35</f>
        <v>0</v>
      </c>
      <c r="WNH14" s="11">
        <f>$B$14*Finance!WNE35</f>
        <v>0</v>
      </c>
      <c r="WNI14" s="11">
        <f>$B$14*Finance!WNF35</f>
        <v>0</v>
      </c>
      <c r="WNJ14" s="11">
        <f>$B$14*Finance!WNG35</f>
        <v>0</v>
      </c>
      <c r="WNK14" s="11">
        <f>$B$14*Finance!WNH35</f>
        <v>0</v>
      </c>
      <c r="WNL14" s="11">
        <f>$B$14*Finance!WNI35</f>
        <v>0</v>
      </c>
      <c r="WNM14" s="11">
        <f>$B$14*Finance!WNJ35</f>
        <v>0</v>
      </c>
      <c r="WNN14" s="11">
        <f>$B$14*Finance!WNK35</f>
        <v>0</v>
      </c>
      <c r="WNO14" s="11">
        <f>$B$14*Finance!WNL35</f>
        <v>0</v>
      </c>
      <c r="WNP14" s="11">
        <f>$B$14*Finance!WNM35</f>
        <v>0</v>
      </c>
      <c r="WNQ14" s="11">
        <f>$B$14*Finance!WNN35</f>
        <v>0</v>
      </c>
      <c r="WNR14" s="11">
        <f>$B$14*Finance!WNO35</f>
        <v>0</v>
      </c>
      <c r="WNS14" s="11">
        <f>$B$14*Finance!WNP35</f>
        <v>0</v>
      </c>
      <c r="WNT14" s="11">
        <f>$B$14*Finance!WNQ35</f>
        <v>0</v>
      </c>
      <c r="WNU14" s="11">
        <f>$B$14*Finance!WNR35</f>
        <v>0</v>
      </c>
      <c r="WNV14" s="11">
        <f>$B$14*Finance!WNS35</f>
        <v>0</v>
      </c>
      <c r="WNW14" s="11">
        <f>$B$14*Finance!WNT35</f>
        <v>0</v>
      </c>
      <c r="WNX14" s="11">
        <f>$B$14*Finance!WNU35</f>
        <v>0</v>
      </c>
      <c r="WNY14" s="11">
        <f>$B$14*Finance!WNV35</f>
        <v>0</v>
      </c>
      <c r="WNZ14" s="11">
        <f>$B$14*Finance!WNW35</f>
        <v>0</v>
      </c>
      <c r="WOA14" s="11">
        <f>$B$14*Finance!WNX35</f>
        <v>0</v>
      </c>
      <c r="WOB14" s="11">
        <f>$B$14*Finance!WNY35</f>
        <v>0</v>
      </c>
      <c r="WOC14" s="11">
        <f>$B$14*Finance!WNZ35</f>
        <v>0</v>
      </c>
      <c r="WOD14" s="11">
        <f>$B$14*Finance!WOA35</f>
        <v>0</v>
      </c>
      <c r="WOE14" s="11">
        <f>$B$14*Finance!WOB35</f>
        <v>0</v>
      </c>
      <c r="WOF14" s="11">
        <f>$B$14*Finance!WOC35</f>
        <v>0</v>
      </c>
      <c r="WOG14" s="11">
        <f>$B$14*Finance!WOD35</f>
        <v>0</v>
      </c>
      <c r="WOH14" s="11">
        <f>$B$14*Finance!WOE35</f>
        <v>0</v>
      </c>
      <c r="WOI14" s="11">
        <f>$B$14*Finance!WOF35</f>
        <v>0</v>
      </c>
      <c r="WOJ14" s="11">
        <f>$B$14*Finance!WOG35</f>
        <v>0</v>
      </c>
      <c r="WOK14" s="11">
        <f>$B$14*Finance!WOH35</f>
        <v>0</v>
      </c>
      <c r="WOL14" s="11">
        <f>$B$14*Finance!WOI35</f>
        <v>0</v>
      </c>
      <c r="WOM14" s="11">
        <f>$B$14*Finance!WOJ35</f>
        <v>0</v>
      </c>
      <c r="WON14" s="11">
        <f>$B$14*Finance!WOK35</f>
        <v>0</v>
      </c>
      <c r="WOO14" s="11">
        <f>$B$14*Finance!WOL35</f>
        <v>0</v>
      </c>
      <c r="WOP14" s="11">
        <f>$B$14*Finance!WOM35</f>
        <v>0</v>
      </c>
      <c r="WOQ14" s="11">
        <f>$B$14*Finance!WON35</f>
        <v>0</v>
      </c>
      <c r="WOR14" s="11">
        <f>$B$14*Finance!WOO35</f>
        <v>0</v>
      </c>
      <c r="WOS14" s="11">
        <f>$B$14*Finance!WOP35</f>
        <v>0</v>
      </c>
      <c r="WOT14" s="11">
        <f>$B$14*Finance!WOQ35</f>
        <v>0</v>
      </c>
      <c r="WOU14" s="11">
        <f>$B$14*Finance!WOR35</f>
        <v>0</v>
      </c>
      <c r="WOV14" s="11">
        <f>$B$14*Finance!WOS35</f>
        <v>0</v>
      </c>
      <c r="WOW14" s="11">
        <f>$B$14*Finance!WOT35</f>
        <v>0</v>
      </c>
      <c r="WOX14" s="11">
        <f>$B$14*Finance!WOU35</f>
        <v>0</v>
      </c>
      <c r="WOY14" s="11">
        <f>$B$14*Finance!WOV35</f>
        <v>0</v>
      </c>
      <c r="WOZ14" s="11">
        <f>$B$14*Finance!WOW35</f>
        <v>0</v>
      </c>
      <c r="WPA14" s="11">
        <f>$B$14*Finance!WOX35</f>
        <v>0</v>
      </c>
      <c r="WPB14" s="11">
        <f>$B$14*Finance!WOY35</f>
        <v>0</v>
      </c>
      <c r="WPC14" s="11">
        <f>$B$14*Finance!WOZ35</f>
        <v>0</v>
      </c>
      <c r="WPD14" s="11">
        <f>$B$14*Finance!WPA35</f>
        <v>0</v>
      </c>
      <c r="WPE14" s="11">
        <f>$B$14*Finance!WPB35</f>
        <v>0</v>
      </c>
      <c r="WPF14" s="11">
        <f>$B$14*Finance!WPC35</f>
        <v>0</v>
      </c>
      <c r="WPG14" s="11">
        <f>$B$14*Finance!WPD35</f>
        <v>0</v>
      </c>
      <c r="WPH14" s="11">
        <f>$B$14*Finance!WPE35</f>
        <v>0</v>
      </c>
      <c r="WPI14" s="11">
        <f>$B$14*Finance!WPF35</f>
        <v>0</v>
      </c>
      <c r="WPJ14" s="11">
        <f>$B$14*Finance!WPG35</f>
        <v>0</v>
      </c>
      <c r="WPK14" s="11">
        <f>$B$14*Finance!WPH35</f>
        <v>0</v>
      </c>
      <c r="WPL14" s="11">
        <f>$B$14*Finance!WPI35</f>
        <v>0</v>
      </c>
      <c r="WPM14" s="11">
        <f>$B$14*Finance!WPJ35</f>
        <v>0</v>
      </c>
      <c r="WPN14" s="11">
        <f>$B$14*Finance!WPK35</f>
        <v>0</v>
      </c>
      <c r="WPO14" s="11">
        <f>$B$14*Finance!WPL35</f>
        <v>0</v>
      </c>
      <c r="WPP14" s="11">
        <f>$B$14*Finance!WPM35</f>
        <v>0</v>
      </c>
      <c r="WPQ14" s="11">
        <f>$B$14*Finance!WPN35</f>
        <v>0</v>
      </c>
      <c r="WPR14" s="11">
        <f>$B$14*Finance!WPO35</f>
        <v>0</v>
      </c>
      <c r="WPS14" s="11">
        <f>$B$14*Finance!WPP35</f>
        <v>0</v>
      </c>
      <c r="WPT14" s="11">
        <f>$B$14*Finance!WPQ35</f>
        <v>0</v>
      </c>
      <c r="WPU14" s="11">
        <f>$B$14*Finance!WPR35</f>
        <v>0</v>
      </c>
      <c r="WPV14" s="11">
        <f>$B$14*Finance!WPS35</f>
        <v>0</v>
      </c>
      <c r="WPW14" s="11">
        <f>$B$14*Finance!WPT35</f>
        <v>0</v>
      </c>
      <c r="WPX14" s="11">
        <f>$B$14*Finance!WPU35</f>
        <v>0</v>
      </c>
      <c r="WPY14" s="11">
        <f>$B$14*Finance!WPV35</f>
        <v>0</v>
      </c>
      <c r="WPZ14" s="11">
        <f>$B$14*Finance!WPW35</f>
        <v>0</v>
      </c>
      <c r="WQA14" s="11">
        <f>$B$14*Finance!WPX35</f>
        <v>0</v>
      </c>
      <c r="WQB14" s="11">
        <f>$B$14*Finance!WPY35</f>
        <v>0</v>
      </c>
      <c r="WQC14" s="11">
        <f>$B$14*Finance!WPZ35</f>
        <v>0</v>
      </c>
      <c r="WQD14" s="11">
        <f>$B$14*Finance!WQA35</f>
        <v>0</v>
      </c>
      <c r="WQE14" s="11">
        <f>$B$14*Finance!WQB35</f>
        <v>0</v>
      </c>
      <c r="WQF14" s="11">
        <f>$B$14*Finance!WQC35</f>
        <v>0</v>
      </c>
      <c r="WQG14" s="11">
        <f>$B$14*Finance!WQD35</f>
        <v>0</v>
      </c>
      <c r="WQH14" s="11">
        <f>$B$14*Finance!WQE35</f>
        <v>0</v>
      </c>
      <c r="WQI14" s="11">
        <f>$B$14*Finance!WQF35</f>
        <v>0</v>
      </c>
      <c r="WQJ14" s="11">
        <f>$B$14*Finance!WQG35</f>
        <v>0</v>
      </c>
      <c r="WQK14" s="11">
        <f>$B$14*Finance!WQH35</f>
        <v>0</v>
      </c>
      <c r="WQL14" s="11">
        <f>$B$14*Finance!WQI35</f>
        <v>0</v>
      </c>
      <c r="WQM14" s="11">
        <f>$B$14*Finance!WQJ35</f>
        <v>0</v>
      </c>
      <c r="WQN14" s="11">
        <f>$B$14*Finance!WQK35</f>
        <v>0</v>
      </c>
      <c r="WQO14" s="11">
        <f>$B$14*Finance!WQL35</f>
        <v>0</v>
      </c>
      <c r="WQP14" s="11">
        <f>$B$14*Finance!WQM35</f>
        <v>0</v>
      </c>
      <c r="WQQ14" s="11">
        <f>$B$14*Finance!WQN35</f>
        <v>0</v>
      </c>
      <c r="WQR14" s="11">
        <f>$B$14*Finance!WQO35</f>
        <v>0</v>
      </c>
      <c r="WQS14" s="11">
        <f>$B$14*Finance!WQP35</f>
        <v>0</v>
      </c>
      <c r="WQT14" s="11">
        <f>$B$14*Finance!WQQ35</f>
        <v>0</v>
      </c>
      <c r="WQU14" s="11">
        <f>$B$14*Finance!WQR35</f>
        <v>0</v>
      </c>
      <c r="WQV14" s="11">
        <f>$B$14*Finance!WQS35</f>
        <v>0</v>
      </c>
      <c r="WQW14" s="11">
        <f>$B$14*Finance!WQT35</f>
        <v>0</v>
      </c>
      <c r="WQX14" s="11">
        <f>$B$14*Finance!WQU35</f>
        <v>0</v>
      </c>
      <c r="WQY14" s="11">
        <f>$B$14*Finance!WQV35</f>
        <v>0</v>
      </c>
      <c r="WQZ14" s="11">
        <f>$B$14*Finance!WQW35</f>
        <v>0</v>
      </c>
      <c r="WRA14" s="11">
        <f>$B$14*Finance!WQX35</f>
        <v>0</v>
      </c>
      <c r="WRB14" s="11">
        <f>$B$14*Finance!WQY35</f>
        <v>0</v>
      </c>
      <c r="WRC14" s="11">
        <f>$B$14*Finance!WQZ35</f>
        <v>0</v>
      </c>
      <c r="WRD14" s="11">
        <f>$B$14*Finance!WRA35</f>
        <v>0</v>
      </c>
      <c r="WRE14" s="11">
        <f>$B$14*Finance!WRB35</f>
        <v>0</v>
      </c>
      <c r="WRF14" s="11">
        <f>$B$14*Finance!WRC35</f>
        <v>0</v>
      </c>
      <c r="WRG14" s="11">
        <f>$B$14*Finance!WRD35</f>
        <v>0</v>
      </c>
      <c r="WRH14" s="11">
        <f>$B$14*Finance!WRE35</f>
        <v>0</v>
      </c>
      <c r="WRI14" s="11">
        <f>$B$14*Finance!WRF35</f>
        <v>0</v>
      </c>
      <c r="WRJ14" s="11">
        <f>$B$14*Finance!WRG35</f>
        <v>0</v>
      </c>
      <c r="WRK14" s="11">
        <f>$B$14*Finance!WRH35</f>
        <v>0</v>
      </c>
      <c r="WRL14" s="11">
        <f>$B$14*Finance!WRI35</f>
        <v>0</v>
      </c>
      <c r="WRM14" s="11">
        <f>$B$14*Finance!WRJ35</f>
        <v>0</v>
      </c>
      <c r="WRN14" s="11">
        <f>$B$14*Finance!WRK35</f>
        <v>0</v>
      </c>
      <c r="WRO14" s="11">
        <f>$B$14*Finance!WRL35</f>
        <v>0</v>
      </c>
      <c r="WRP14" s="11">
        <f>$B$14*Finance!WRM35</f>
        <v>0</v>
      </c>
      <c r="WRQ14" s="11">
        <f>$B$14*Finance!WRN35</f>
        <v>0</v>
      </c>
      <c r="WRR14" s="11">
        <f>$B$14*Finance!WRO35</f>
        <v>0</v>
      </c>
      <c r="WRS14" s="11">
        <f>$B$14*Finance!WRP35</f>
        <v>0</v>
      </c>
      <c r="WRT14" s="11">
        <f>$B$14*Finance!WRQ35</f>
        <v>0</v>
      </c>
      <c r="WRU14" s="11">
        <f>$B$14*Finance!WRR35</f>
        <v>0</v>
      </c>
      <c r="WRV14" s="11">
        <f>$B$14*Finance!WRS35</f>
        <v>0</v>
      </c>
      <c r="WRW14" s="11">
        <f>$B$14*Finance!WRT35</f>
        <v>0</v>
      </c>
      <c r="WRX14" s="11">
        <f>$B$14*Finance!WRU35</f>
        <v>0</v>
      </c>
      <c r="WRY14" s="11">
        <f>$B$14*Finance!WRV35</f>
        <v>0</v>
      </c>
      <c r="WRZ14" s="11">
        <f>$B$14*Finance!WRW35</f>
        <v>0</v>
      </c>
      <c r="WSA14" s="11">
        <f>$B$14*Finance!WRX35</f>
        <v>0</v>
      </c>
      <c r="WSB14" s="11">
        <f>$B$14*Finance!WRY35</f>
        <v>0</v>
      </c>
      <c r="WSC14" s="11">
        <f>$B$14*Finance!WRZ35</f>
        <v>0</v>
      </c>
      <c r="WSD14" s="11">
        <f>$B$14*Finance!WSA35</f>
        <v>0</v>
      </c>
      <c r="WSE14" s="11">
        <f>$B$14*Finance!WSB35</f>
        <v>0</v>
      </c>
      <c r="WSF14" s="11">
        <f>$B$14*Finance!WSC35</f>
        <v>0</v>
      </c>
      <c r="WSG14" s="11">
        <f>$B$14*Finance!WSD35</f>
        <v>0</v>
      </c>
      <c r="WSH14" s="11">
        <f>$B$14*Finance!WSE35</f>
        <v>0</v>
      </c>
      <c r="WSI14" s="11">
        <f>$B$14*Finance!WSF35</f>
        <v>0</v>
      </c>
      <c r="WSJ14" s="11">
        <f>$B$14*Finance!WSG35</f>
        <v>0</v>
      </c>
      <c r="WSK14" s="11">
        <f>$B$14*Finance!WSH35</f>
        <v>0</v>
      </c>
      <c r="WSL14" s="11">
        <f>$B$14*Finance!WSI35</f>
        <v>0</v>
      </c>
      <c r="WSM14" s="11">
        <f>$B$14*Finance!WSJ35</f>
        <v>0</v>
      </c>
      <c r="WSN14" s="11">
        <f>$B$14*Finance!WSK35</f>
        <v>0</v>
      </c>
      <c r="WSO14" s="11">
        <f>$B$14*Finance!WSL35</f>
        <v>0</v>
      </c>
      <c r="WSP14" s="11">
        <f>$B$14*Finance!WSM35</f>
        <v>0</v>
      </c>
      <c r="WSQ14" s="11">
        <f>$B$14*Finance!WSN35</f>
        <v>0</v>
      </c>
      <c r="WSR14" s="11">
        <f>$B$14*Finance!WSO35</f>
        <v>0</v>
      </c>
      <c r="WSS14" s="11">
        <f>$B$14*Finance!WSP35</f>
        <v>0</v>
      </c>
      <c r="WST14" s="11">
        <f>$B$14*Finance!WSQ35</f>
        <v>0</v>
      </c>
      <c r="WSU14" s="11">
        <f>$B$14*Finance!WSR35</f>
        <v>0</v>
      </c>
      <c r="WSV14" s="11">
        <f>$B$14*Finance!WSS35</f>
        <v>0</v>
      </c>
      <c r="WSW14" s="11">
        <f>$B$14*Finance!WST35</f>
        <v>0</v>
      </c>
      <c r="WSX14" s="11">
        <f>$B$14*Finance!WSU35</f>
        <v>0</v>
      </c>
      <c r="WSY14" s="11">
        <f>$B$14*Finance!WSV35</f>
        <v>0</v>
      </c>
      <c r="WSZ14" s="11">
        <f>$B$14*Finance!WSW35</f>
        <v>0</v>
      </c>
      <c r="WTA14" s="11">
        <f>$B$14*Finance!WSX35</f>
        <v>0</v>
      </c>
      <c r="WTB14" s="11">
        <f>$B$14*Finance!WSY35</f>
        <v>0</v>
      </c>
      <c r="WTC14" s="11">
        <f>$B$14*Finance!WSZ35</f>
        <v>0</v>
      </c>
      <c r="WTD14" s="11">
        <f>$B$14*Finance!WTA35</f>
        <v>0</v>
      </c>
      <c r="WTE14" s="11">
        <f>$B$14*Finance!WTB35</f>
        <v>0</v>
      </c>
      <c r="WTF14" s="11">
        <f>$B$14*Finance!WTC35</f>
        <v>0</v>
      </c>
      <c r="WTG14" s="11">
        <f>$B$14*Finance!WTD35</f>
        <v>0</v>
      </c>
      <c r="WTH14" s="11">
        <f>$B$14*Finance!WTE35</f>
        <v>0</v>
      </c>
      <c r="WTI14" s="11">
        <f>$B$14*Finance!WTF35</f>
        <v>0</v>
      </c>
      <c r="WTJ14" s="11">
        <f>$B$14*Finance!WTG35</f>
        <v>0</v>
      </c>
      <c r="WTK14" s="11">
        <f>$B$14*Finance!WTH35</f>
        <v>0</v>
      </c>
      <c r="WTL14" s="11">
        <f>$B$14*Finance!WTI35</f>
        <v>0</v>
      </c>
      <c r="WTM14" s="11">
        <f>$B$14*Finance!WTJ35</f>
        <v>0</v>
      </c>
      <c r="WTN14" s="11">
        <f>$B$14*Finance!WTK35</f>
        <v>0</v>
      </c>
      <c r="WTO14" s="11">
        <f>$B$14*Finance!WTL35</f>
        <v>0</v>
      </c>
      <c r="WTP14" s="11">
        <f>$B$14*Finance!WTM35</f>
        <v>0</v>
      </c>
      <c r="WTQ14" s="11">
        <f>$B$14*Finance!WTN35</f>
        <v>0</v>
      </c>
      <c r="WTR14" s="11">
        <f>$B$14*Finance!WTO35</f>
        <v>0</v>
      </c>
      <c r="WTS14" s="11">
        <f>$B$14*Finance!WTP35</f>
        <v>0</v>
      </c>
      <c r="WTT14" s="11">
        <f>$B$14*Finance!WTQ35</f>
        <v>0</v>
      </c>
      <c r="WTU14" s="11">
        <f>$B$14*Finance!WTR35</f>
        <v>0</v>
      </c>
      <c r="WTV14" s="11">
        <f>$B$14*Finance!WTS35</f>
        <v>0</v>
      </c>
      <c r="WTW14" s="11">
        <f>$B$14*Finance!WTT35</f>
        <v>0</v>
      </c>
      <c r="WTX14" s="11">
        <f>$B$14*Finance!WTU35</f>
        <v>0</v>
      </c>
      <c r="WTY14" s="11">
        <f>$B$14*Finance!WTV35</f>
        <v>0</v>
      </c>
      <c r="WTZ14" s="11">
        <f>$B$14*Finance!WTW35</f>
        <v>0</v>
      </c>
      <c r="WUA14" s="11">
        <f>$B$14*Finance!WTX35</f>
        <v>0</v>
      </c>
      <c r="WUB14" s="11">
        <f>$B$14*Finance!WTY35</f>
        <v>0</v>
      </c>
      <c r="WUC14" s="11">
        <f>$B$14*Finance!WTZ35</f>
        <v>0</v>
      </c>
      <c r="WUD14" s="11">
        <f>$B$14*Finance!WUA35</f>
        <v>0</v>
      </c>
      <c r="WUE14" s="11">
        <f>$B$14*Finance!WUB35</f>
        <v>0</v>
      </c>
      <c r="WUF14" s="11">
        <f>$B$14*Finance!WUC35</f>
        <v>0</v>
      </c>
      <c r="WUG14" s="11">
        <f>$B$14*Finance!WUD35</f>
        <v>0</v>
      </c>
      <c r="WUH14" s="11">
        <f>$B$14*Finance!WUE35</f>
        <v>0</v>
      </c>
      <c r="WUI14" s="11">
        <f>$B$14*Finance!WUF35</f>
        <v>0</v>
      </c>
      <c r="WUJ14" s="11">
        <f>$B$14*Finance!WUG35</f>
        <v>0</v>
      </c>
      <c r="WUK14" s="11">
        <f>$B$14*Finance!WUH35</f>
        <v>0</v>
      </c>
      <c r="WUL14" s="11">
        <f>$B$14*Finance!WUI35</f>
        <v>0</v>
      </c>
      <c r="WUM14" s="11">
        <f>$B$14*Finance!WUJ35</f>
        <v>0</v>
      </c>
      <c r="WUN14" s="11">
        <f>$B$14*Finance!WUK35</f>
        <v>0</v>
      </c>
      <c r="WUO14" s="11">
        <f>$B$14*Finance!WUL35</f>
        <v>0</v>
      </c>
      <c r="WUP14" s="11">
        <f>$B$14*Finance!WUM35</f>
        <v>0</v>
      </c>
      <c r="WUQ14" s="11">
        <f>$B$14*Finance!WUN35</f>
        <v>0</v>
      </c>
      <c r="WUR14" s="11">
        <f>$B$14*Finance!WUO35</f>
        <v>0</v>
      </c>
      <c r="WUS14" s="11">
        <f>$B$14*Finance!WUP35</f>
        <v>0</v>
      </c>
      <c r="WUT14" s="11">
        <f>$B$14*Finance!WUQ35</f>
        <v>0</v>
      </c>
      <c r="WUU14" s="11">
        <f>$B$14*Finance!WUR35</f>
        <v>0</v>
      </c>
      <c r="WUV14" s="11">
        <f>$B$14*Finance!WUS35</f>
        <v>0</v>
      </c>
      <c r="WUW14" s="11">
        <f>$B$14*Finance!WUT35</f>
        <v>0</v>
      </c>
      <c r="WUX14" s="11">
        <f>$B$14*Finance!WUU35</f>
        <v>0</v>
      </c>
      <c r="WUY14" s="11">
        <f>$B$14*Finance!WUV35</f>
        <v>0</v>
      </c>
      <c r="WUZ14" s="11">
        <f>$B$14*Finance!WUW35</f>
        <v>0</v>
      </c>
      <c r="WVA14" s="11">
        <f>$B$14*Finance!WUX35</f>
        <v>0</v>
      </c>
      <c r="WVB14" s="11">
        <f>$B$14*Finance!WUY35</f>
        <v>0</v>
      </c>
      <c r="WVC14" s="11">
        <f>$B$14*Finance!WUZ35</f>
        <v>0</v>
      </c>
      <c r="WVD14" s="11">
        <f>$B$14*Finance!WVA35</f>
        <v>0</v>
      </c>
      <c r="WVE14" s="11">
        <f>$B$14*Finance!WVB35</f>
        <v>0</v>
      </c>
      <c r="WVF14" s="11">
        <f>$B$14*Finance!WVC35</f>
        <v>0</v>
      </c>
      <c r="WVG14" s="11">
        <f>$B$14*Finance!WVD35</f>
        <v>0</v>
      </c>
      <c r="WVH14" s="11">
        <f>$B$14*Finance!WVE35</f>
        <v>0</v>
      </c>
      <c r="WVI14" s="11">
        <f>$B$14*Finance!WVF35</f>
        <v>0</v>
      </c>
      <c r="WVJ14" s="11">
        <f>$B$14*Finance!WVG35</f>
        <v>0</v>
      </c>
      <c r="WVK14" s="11">
        <f>$B$14*Finance!WVH35</f>
        <v>0</v>
      </c>
      <c r="WVL14" s="11">
        <f>$B$14*Finance!WVI35</f>
        <v>0</v>
      </c>
      <c r="WVM14" s="11">
        <f>$B$14*Finance!WVJ35</f>
        <v>0</v>
      </c>
      <c r="WVN14" s="11">
        <f>$B$14*Finance!WVK35</f>
        <v>0</v>
      </c>
      <c r="WVO14" s="11">
        <f>$B$14*Finance!WVL35</f>
        <v>0</v>
      </c>
      <c r="WVP14" s="11">
        <f>$B$14*Finance!WVM35</f>
        <v>0</v>
      </c>
      <c r="WVQ14" s="11">
        <f>$B$14*Finance!WVN35</f>
        <v>0</v>
      </c>
      <c r="WVR14" s="11">
        <f>$B$14*Finance!WVO35</f>
        <v>0</v>
      </c>
      <c r="WVS14" s="11">
        <f>$B$14*Finance!WVP35</f>
        <v>0</v>
      </c>
      <c r="WVT14" s="11">
        <f>$B$14*Finance!WVQ35</f>
        <v>0</v>
      </c>
      <c r="WVU14" s="11">
        <f>$B$14*Finance!WVR35</f>
        <v>0</v>
      </c>
      <c r="WVV14" s="11">
        <f>$B$14*Finance!WVS35</f>
        <v>0</v>
      </c>
      <c r="WVW14" s="11">
        <f>$B$14*Finance!WVT35</f>
        <v>0</v>
      </c>
      <c r="WVX14" s="11">
        <f>$B$14*Finance!WVU35</f>
        <v>0</v>
      </c>
      <c r="WVY14" s="11">
        <f>$B$14*Finance!WVV35</f>
        <v>0</v>
      </c>
      <c r="WVZ14" s="11">
        <f>$B$14*Finance!WVW35</f>
        <v>0</v>
      </c>
      <c r="WWA14" s="11">
        <f>$B$14*Finance!WVX35</f>
        <v>0</v>
      </c>
      <c r="WWB14" s="11">
        <f>$B$14*Finance!WVY35</f>
        <v>0</v>
      </c>
      <c r="WWC14" s="11">
        <f>$B$14*Finance!WVZ35</f>
        <v>0</v>
      </c>
      <c r="WWD14" s="11">
        <f>$B$14*Finance!WWA35</f>
        <v>0</v>
      </c>
      <c r="WWE14" s="11">
        <f>$B$14*Finance!WWB35</f>
        <v>0</v>
      </c>
      <c r="WWF14" s="11">
        <f>$B$14*Finance!WWC35</f>
        <v>0</v>
      </c>
      <c r="WWG14" s="11">
        <f>$B$14*Finance!WWD35</f>
        <v>0</v>
      </c>
      <c r="WWH14" s="11">
        <f>$B$14*Finance!WWE35</f>
        <v>0</v>
      </c>
      <c r="WWI14" s="11">
        <f>$B$14*Finance!WWF35</f>
        <v>0</v>
      </c>
      <c r="WWJ14" s="11">
        <f>$B$14*Finance!WWG35</f>
        <v>0</v>
      </c>
      <c r="WWK14" s="11">
        <f>$B$14*Finance!WWH35</f>
        <v>0</v>
      </c>
      <c r="WWL14" s="11">
        <f>$B$14*Finance!WWI35</f>
        <v>0</v>
      </c>
      <c r="WWM14" s="11">
        <f>$B$14*Finance!WWJ35</f>
        <v>0</v>
      </c>
      <c r="WWN14" s="11">
        <f>$B$14*Finance!WWK35</f>
        <v>0</v>
      </c>
      <c r="WWO14" s="11">
        <f>$B$14*Finance!WWL35</f>
        <v>0</v>
      </c>
      <c r="WWP14" s="11">
        <f>$B$14*Finance!WWM35</f>
        <v>0</v>
      </c>
      <c r="WWQ14" s="11">
        <f>$B$14*Finance!WWN35</f>
        <v>0</v>
      </c>
      <c r="WWR14" s="11">
        <f>$B$14*Finance!WWO35</f>
        <v>0</v>
      </c>
      <c r="WWS14" s="11">
        <f>$B$14*Finance!WWP35</f>
        <v>0</v>
      </c>
      <c r="WWT14" s="11">
        <f>$B$14*Finance!WWQ35</f>
        <v>0</v>
      </c>
      <c r="WWU14" s="11">
        <f>$B$14*Finance!WWR35</f>
        <v>0</v>
      </c>
      <c r="WWV14" s="11">
        <f>$B$14*Finance!WWS35</f>
        <v>0</v>
      </c>
      <c r="WWW14" s="11">
        <f>$B$14*Finance!WWT35</f>
        <v>0</v>
      </c>
      <c r="WWX14" s="11">
        <f>$B$14*Finance!WWU35</f>
        <v>0</v>
      </c>
      <c r="WWY14" s="11">
        <f>$B$14*Finance!WWV35</f>
        <v>0</v>
      </c>
      <c r="WWZ14" s="11">
        <f>$B$14*Finance!WWW35</f>
        <v>0</v>
      </c>
      <c r="WXA14" s="11">
        <f>$B$14*Finance!WWX35</f>
        <v>0</v>
      </c>
      <c r="WXB14" s="11">
        <f>$B$14*Finance!WWY35</f>
        <v>0</v>
      </c>
      <c r="WXC14" s="11">
        <f>$B$14*Finance!WWZ35</f>
        <v>0</v>
      </c>
      <c r="WXD14" s="11">
        <f>$B$14*Finance!WXA35</f>
        <v>0</v>
      </c>
      <c r="WXE14" s="11">
        <f>$B$14*Finance!WXB35</f>
        <v>0</v>
      </c>
      <c r="WXF14" s="11">
        <f>$B$14*Finance!WXC35</f>
        <v>0</v>
      </c>
      <c r="WXG14" s="11">
        <f>$B$14*Finance!WXD35</f>
        <v>0</v>
      </c>
      <c r="WXH14" s="11">
        <f>$B$14*Finance!WXE35</f>
        <v>0</v>
      </c>
      <c r="WXI14" s="11">
        <f>$B$14*Finance!WXF35</f>
        <v>0</v>
      </c>
      <c r="WXJ14" s="11">
        <f>$B$14*Finance!WXG35</f>
        <v>0</v>
      </c>
      <c r="WXK14" s="11">
        <f>$B$14*Finance!WXH35</f>
        <v>0</v>
      </c>
      <c r="WXL14" s="11">
        <f>$B$14*Finance!WXI35</f>
        <v>0</v>
      </c>
      <c r="WXM14" s="11">
        <f>$B$14*Finance!WXJ35</f>
        <v>0</v>
      </c>
      <c r="WXN14" s="11">
        <f>$B$14*Finance!WXK35</f>
        <v>0</v>
      </c>
      <c r="WXO14" s="11">
        <f>$B$14*Finance!WXL35</f>
        <v>0</v>
      </c>
      <c r="WXP14" s="11">
        <f>$B$14*Finance!WXM35</f>
        <v>0</v>
      </c>
      <c r="WXQ14" s="11">
        <f>$B$14*Finance!WXN35</f>
        <v>0</v>
      </c>
      <c r="WXR14" s="11">
        <f>$B$14*Finance!WXO35</f>
        <v>0</v>
      </c>
      <c r="WXS14" s="11">
        <f>$B$14*Finance!WXP35</f>
        <v>0</v>
      </c>
      <c r="WXT14" s="11">
        <f>$B$14*Finance!WXQ35</f>
        <v>0</v>
      </c>
      <c r="WXU14" s="11">
        <f>$B$14*Finance!WXR35</f>
        <v>0</v>
      </c>
      <c r="WXV14" s="11">
        <f>$B$14*Finance!WXS35</f>
        <v>0</v>
      </c>
      <c r="WXW14" s="11">
        <f>$B$14*Finance!WXT35</f>
        <v>0</v>
      </c>
      <c r="WXX14" s="11">
        <f>$B$14*Finance!WXU35</f>
        <v>0</v>
      </c>
      <c r="WXY14" s="11">
        <f>$B$14*Finance!WXV35</f>
        <v>0</v>
      </c>
      <c r="WXZ14" s="11">
        <f>$B$14*Finance!WXW35</f>
        <v>0</v>
      </c>
      <c r="WYA14" s="11">
        <f>$B$14*Finance!WXX35</f>
        <v>0</v>
      </c>
      <c r="WYB14" s="11">
        <f>$B$14*Finance!WXY35</f>
        <v>0</v>
      </c>
      <c r="WYC14" s="11">
        <f>$B$14*Finance!WXZ35</f>
        <v>0</v>
      </c>
      <c r="WYD14" s="11">
        <f>$B$14*Finance!WYA35</f>
        <v>0</v>
      </c>
      <c r="WYE14" s="11">
        <f>$B$14*Finance!WYB35</f>
        <v>0</v>
      </c>
      <c r="WYF14" s="11">
        <f>$B$14*Finance!WYC35</f>
        <v>0</v>
      </c>
      <c r="WYG14" s="11">
        <f>$B$14*Finance!WYD35</f>
        <v>0</v>
      </c>
      <c r="WYH14" s="11">
        <f>$B$14*Finance!WYE35</f>
        <v>0</v>
      </c>
      <c r="WYI14" s="11">
        <f>$B$14*Finance!WYF35</f>
        <v>0</v>
      </c>
      <c r="WYJ14" s="11">
        <f>$B$14*Finance!WYG35</f>
        <v>0</v>
      </c>
      <c r="WYK14" s="11">
        <f>$B$14*Finance!WYH35</f>
        <v>0</v>
      </c>
      <c r="WYL14" s="11">
        <f>$B$14*Finance!WYI35</f>
        <v>0</v>
      </c>
      <c r="WYM14" s="11">
        <f>$B$14*Finance!WYJ35</f>
        <v>0</v>
      </c>
      <c r="WYN14" s="11">
        <f>$B$14*Finance!WYK35</f>
        <v>0</v>
      </c>
      <c r="WYO14" s="11">
        <f>$B$14*Finance!WYL35</f>
        <v>0</v>
      </c>
      <c r="WYP14" s="11">
        <f>$B$14*Finance!WYM35</f>
        <v>0</v>
      </c>
      <c r="WYQ14" s="11">
        <f>$B$14*Finance!WYN35</f>
        <v>0</v>
      </c>
      <c r="WYR14" s="11">
        <f>$B$14*Finance!WYO35</f>
        <v>0</v>
      </c>
      <c r="WYS14" s="11">
        <f>$B$14*Finance!WYP35</f>
        <v>0</v>
      </c>
      <c r="WYT14" s="11">
        <f>$B$14*Finance!WYQ35</f>
        <v>0</v>
      </c>
      <c r="WYU14" s="11">
        <f>$B$14*Finance!WYR35</f>
        <v>0</v>
      </c>
      <c r="WYV14" s="11">
        <f>$B$14*Finance!WYS35</f>
        <v>0</v>
      </c>
      <c r="WYW14" s="11">
        <f>$B$14*Finance!WYT35</f>
        <v>0</v>
      </c>
      <c r="WYX14" s="11">
        <f>$B$14*Finance!WYU35</f>
        <v>0</v>
      </c>
      <c r="WYY14" s="11">
        <f>$B$14*Finance!WYV35</f>
        <v>0</v>
      </c>
      <c r="WYZ14" s="11">
        <f>$B$14*Finance!WYW35</f>
        <v>0</v>
      </c>
      <c r="WZA14" s="11">
        <f>$B$14*Finance!WYX35</f>
        <v>0</v>
      </c>
      <c r="WZB14" s="11">
        <f>$B$14*Finance!WYY35</f>
        <v>0</v>
      </c>
      <c r="WZC14" s="11">
        <f>$B$14*Finance!WYZ35</f>
        <v>0</v>
      </c>
      <c r="WZD14" s="11">
        <f>$B$14*Finance!WZA35</f>
        <v>0</v>
      </c>
      <c r="WZE14" s="11">
        <f>$B$14*Finance!WZB35</f>
        <v>0</v>
      </c>
      <c r="WZF14" s="11">
        <f>$B$14*Finance!WZC35</f>
        <v>0</v>
      </c>
      <c r="WZG14" s="11">
        <f>$B$14*Finance!WZD35</f>
        <v>0</v>
      </c>
      <c r="WZH14" s="11">
        <f>$B$14*Finance!WZE35</f>
        <v>0</v>
      </c>
      <c r="WZI14" s="11">
        <f>$B$14*Finance!WZF35</f>
        <v>0</v>
      </c>
      <c r="WZJ14" s="11">
        <f>$B$14*Finance!WZG35</f>
        <v>0</v>
      </c>
      <c r="WZK14" s="11">
        <f>$B$14*Finance!WZH35</f>
        <v>0</v>
      </c>
      <c r="WZL14" s="11">
        <f>$B$14*Finance!WZI35</f>
        <v>0</v>
      </c>
      <c r="WZM14" s="11">
        <f>$B$14*Finance!WZJ35</f>
        <v>0</v>
      </c>
      <c r="WZN14" s="11">
        <f>$B$14*Finance!WZK35</f>
        <v>0</v>
      </c>
      <c r="WZO14" s="11">
        <f>$B$14*Finance!WZL35</f>
        <v>0</v>
      </c>
      <c r="WZP14" s="11">
        <f>$B$14*Finance!WZM35</f>
        <v>0</v>
      </c>
      <c r="WZQ14" s="11">
        <f>$B$14*Finance!WZN35</f>
        <v>0</v>
      </c>
      <c r="WZR14" s="11">
        <f>$B$14*Finance!WZO35</f>
        <v>0</v>
      </c>
      <c r="WZS14" s="11">
        <f>$B$14*Finance!WZP35</f>
        <v>0</v>
      </c>
      <c r="WZT14" s="11">
        <f>$B$14*Finance!WZQ35</f>
        <v>0</v>
      </c>
      <c r="WZU14" s="11">
        <f>$B$14*Finance!WZR35</f>
        <v>0</v>
      </c>
      <c r="WZV14" s="11">
        <f>$B$14*Finance!WZS35</f>
        <v>0</v>
      </c>
      <c r="WZW14" s="11">
        <f>$B$14*Finance!WZT35</f>
        <v>0</v>
      </c>
      <c r="WZX14" s="11">
        <f>$B$14*Finance!WZU35</f>
        <v>0</v>
      </c>
      <c r="WZY14" s="11">
        <f>$B$14*Finance!WZV35</f>
        <v>0</v>
      </c>
      <c r="WZZ14" s="11">
        <f>$B$14*Finance!WZW35</f>
        <v>0</v>
      </c>
      <c r="XAA14" s="11">
        <f>$B$14*Finance!WZX35</f>
        <v>0</v>
      </c>
      <c r="XAB14" s="11">
        <f>$B$14*Finance!WZY35</f>
        <v>0</v>
      </c>
      <c r="XAC14" s="11">
        <f>$B$14*Finance!WZZ35</f>
        <v>0</v>
      </c>
      <c r="XAD14" s="11">
        <f>$B$14*Finance!XAA35</f>
        <v>0</v>
      </c>
      <c r="XAE14" s="11">
        <f>$B$14*Finance!XAB35</f>
        <v>0</v>
      </c>
      <c r="XAF14" s="11">
        <f>$B$14*Finance!XAC35</f>
        <v>0</v>
      </c>
      <c r="XAG14" s="11">
        <f>$B$14*Finance!XAD35</f>
        <v>0</v>
      </c>
      <c r="XAH14" s="11">
        <f>$B$14*Finance!XAE35</f>
        <v>0</v>
      </c>
      <c r="XAI14" s="11">
        <f>$B$14*Finance!XAF35</f>
        <v>0</v>
      </c>
      <c r="XAJ14" s="11">
        <f>$B$14*Finance!XAG35</f>
        <v>0</v>
      </c>
      <c r="XAK14" s="11">
        <f>$B$14*Finance!XAH35</f>
        <v>0</v>
      </c>
      <c r="XAL14" s="11">
        <f>$B$14*Finance!XAI35</f>
        <v>0</v>
      </c>
      <c r="XAM14" s="11">
        <f>$B$14*Finance!XAJ35</f>
        <v>0</v>
      </c>
      <c r="XAN14" s="11">
        <f>$B$14*Finance!XAK35</f>
        <v>0</v>
      </c>
      <c r="XAO14" s="11">
        <f>$B$14*Finance!XAL35</f>
        <v>0</v>
      </c>
      <c r="XAP14" s="11">
        <f>$B$14*Finance!XAM35</f>
        <v>0</v>
      </c>
      <c r="XAQ14" s="11">
        <f>$B$14*Finance!XAN35</f>
        <v>0</v>
      </c>
      <c r="XAR14" s="11">
        <f>$B$14*Finance!XAO35</f>
        <v>0</v>
      </c>
      <c r="XAS14" s="11">
        <f>$B$14*Finance!XAP35</f>
        <v>0</v>
      </c>
      <c r="XAT14" s="11">
        <f>$B$14*Finance!XAQ35</f>
        <v>0</v>
      </c>
      <c r="XAU14" s="11">
        <f>$B$14*Finance!XAR35</f>
        <v>0</v>
      </c>
      <c r="XAV14" s="11">
        <f>$B$14*Finance!XAS35</f>
        <v>0</v>
      </c>
      <c r="XAW14" s="11">
        <f>$B$14*Finance!XAT35</f>
        <v>0</v>
      </c>
      <c r="XAX14" s="11">
        <f>$B$14*Finance!XAU35</f>
        <v>0</v>
      </c>
      <c r="XAY14" s="11">
        <f>$B$14*Finance!XAV35</f>
        <v>0</v>
      </c>
      <c r="XAZ14" s="11">
        <f>$B$14*Finance!XAW35</f>
        <v>0</v>
      </c>
      <c r="XBA14" s="11">
        <f>$B$14*Finance!XAX35</f>
        <v>0</v>
      </c>
      <c r="XBB14" s="11">
        <f>$B$14*Finance!XAY35</f>
        <v>0</v>
      </c>
      <c r="XBC14" s="11">
        <f>$B$14*Finance!XAZ35</f>
        <v>0</v>
      </c>
      <c r="XBD14" s="11">
        <f>$B$14*Finance!XBA35</f>
        <v>0</v>
      </c>
      <c r="XBE14" s="11">
        <f>$B$14*Finance!XBB35</f>
        <v>0</v>
      </c>
      <c r="XBF14" s="11">
        <f>$B$14*Finance!XBC35</f>
        <v>0</v>
      </c>
      <c r="XBG14" s="11">
        <f>$B$14*Finance!XBD35</f>
        <v>0</v>
      </c>
      <c r="XBH14" s="11">
        <f>$B$14*Finance!XBE35</f>
        <v>0</v>
      </c>
      <c r="XBI14" s="11">
        <f>$B$14*Finance!XBF35</f>
        <v>0</v>
      </c>
      <c r="XBJ14" s="11">
        <f>$B$14*Finance!XBG35</f>
        <v>0</v>
      </c>
      <c r="XBK14" s="11">
        <f>$B$14*Finance!XBH35</f>
        <v>0</v>
      </c>
      <c r="XBL14" s="11">
        <f>$B$14*Finance!XBI35</f>
        <v>0</v>
      </c>
      <c r="XBM14" s="11">
        <f>$B$14*Finance!XBJ35</f>
        <v>0</v>
      </c>
      <c r="XBN14" s="11">
        <f>$B$14*Finance!XBK35</f>
        <v>0</v>
      </c>
      <c r="XBO14" s="11">
        <f>$B$14*Finance!XBL35</f>
        <v>0</v>
      </c>
      <c r="XBP14" s="11">
        <f>$B$14*Finance!XBM35</f>
        <v>0</v>
      </c>
      <c r="XBQ14" s="11">
        <f>$B$14*Finance!XBN35</f>
        <v>0</v>
      </c>
      <c r="XBR14" s="11">
        <f>$B$14*Finance!XBO35</f>
        <v>0</v>
      </c>
      <c r="XBS14" s="11">
        <f>$B$14*Finance!XBP35</f>
        <v>0</v>
      </c>
      <c r="XBT14" s="11">
        <f>$B$14*Finance!XBQ35</f>
        <v>0</v>
      </c>
      <c r="XBU14" s="11">
        <f>$B$14*Finance!XBR35</f>
        <v>0</v>
      </c>
      <c r="XBV14" s="11">
        <f>$B$14*Finance!XBS35</f>
        <v>0</v>
      </c>
      <c r="XBW14" s="11">
        <f>$B$14*Finance!XBT35</f>
        <v>0</v>
      </c>
      <c r="XBX14" s="11">
        <f>$B$14*Finance!XBU35</f>
        <v>0</v>
      </c>
      <c r="XBY14" s="11">
        <f>$B$14*Finance!XBV35</f>
        <v>0</v>
      </c>
      <c r="XBZ14" s="11">
        <f>$B$14*Finance!XBW35</f>
        <v>0</v>
      </c>
      <c r="XCA14" s="11">
        <f>$B$14*Finance!XBX35</f>
        <v>0</v>
      </c>
      <c r="XCB14" s="11">
        <f>$B$14*Finance!XBY35</f>
        <v>0</v>
      </c>
      <c r="XCC14" s="11">
        <f>$B$14*Finance!XBZ35</f>
        <v>0</v>
      </c>
      <c r="XCD14" s="11">
        <f>$B$14*Finance!XCA35</f>
        <v>0</v>
      </c>
      <c r="XCE14" s="11">
        <f>$B$14*Finance!XCB35</f>
        <v>0</v>
      </c>
      <c r="XCF14" s="11">
        <f>$B$14*Finance!XCC35</f>
        <v>0</v>
      </c>
      <c r="XCG14" s="11">
        <f>$B$14*Finance!XCD35</f>
        <v>0</v>
      </c>
      <c r="XCH14" s="11">
        <f>$B$14*Finance!XCE35</f>
        <v>0</v>
      </c>
      <c r="XCI14" s="11">
        <f>$B$14*Finance!XCF35</f>
        <v>0</v>
      </c>
      <c r="XCJ14" s="11">
        <f>$B$14*Finance!XCG35</f>
        <v>0</v>
      </c>
      <c r="XCK14" s="11">
        <f>$B$14*Finance!XCH35</f>
        <v>0</v>
      </c>
      <c r="XCL14" s="11">
        <f>$B$14*Finance!XCI35</f>
        <v>0</v>
      </c>
      <c r="XCM14" s="11">
        <f>$B$14*Finance!XCJ35</f>
        <v>0</v>
      </c>
      <c r="XCN14" s="11">
        <f>$B$14*Finance!XCK35</f>
        <v>0</v>
      </c>
      <c r="XCO14" s="11">
        <f>$B$14*Finance!XCL35</f>
        <v>0</v>
      </c>
      <c r="XCP14" s="11">
        <f>$B$14*Finance!XCM35</f>
        <v>0</v>
      </c>
      <c r="XCQ14" s="11">
        <f>$B$14*Finance!XCN35</f>
        <v>0</v>
      </c>
      <c r="XCR14" s="11">
        <f>$B$14*Finance!XCO35</f>
        <v>0</v>
      </c>
      <c r="XCS14" s="11">
        <f>$B$14*Finance!XCP35</f>
        <v>0</v>
      </c>
      <c r="XCT14" s="11">
        <f>$B$14*Finance!XCQ35</f>
        <v>0</v>
      </c>
      <c r="XCU14" s="11">
        <f>$B$14*Finance!XCR35</f>
        <v>0</v>
      </c>
      <c r="XCV14" s="11">
        <f>$B$14*Finance!XCS35</f>
        <v>0</v>
      </c>
      <c r="XCW14" s="11">
        <f>$B$14*Finance!XCT35</f>
        <v>0</v>
      </c>
      <c r="XCX14" s="11">
        <f>$B$14*Finance!XCU35</f>
        <v>0</v>
      </c>
      <c r="XCY14" s="11">
        <f>$B$14*Finance!XCV35</f>
        <v>0</v>
      </c>
      <c r="XCZ14" s="11">
        <f>$B$14*Finance!XCW35</f>
        <v>0</v>
      </c>
      <c r="XDA14" s="11">
        <f>$B$14*Finance!XCX35</f>
        <v>0</v>
      </c>
      <c r="XDB14" s="11">
        <f>$B$14*Finance!XCY35</f>
        <v>0</v>
      </c>
      <c r="XDC14" s="11">
        <f>$B$14*Finance!XCZ35</f>
        <v>0</v>
      </c>
      <c r="XDD14" s="11">
        <f>$B$14*Finance!XDA35</f>
        <v>0</v>
      </c>
      <c r="XDE14" s="11">
        <f>$B$14*Finance!XDB35</f>
        <v>0</v>
      </c>
      <c r="XDF14" s="11">
        <f>$B$14*Finance!XDC35</f>
        <v>0</v>
      </c>
      <c r="XDG14" s="11">
        <f>$B$14*Finance!XDD35</f>
        <v>0</v>
      </c>
      <c r="XDH14" s="11">
        <f>$B$14*Finance!XDE35</f>
        <v>0</v>
      </c>
      <c r="XDI14" s="11">
        <f>$B$14*Finance!XDF35</f>
        <v>0</v>
      </c>
      <c r="XDJ14" s="11">
        <f>$B$14*Finance!XDG35</f>
        <v>0</v>
      </c>
      <c r="XDK14" s="11">
        <f>$B$14*Finance!XDH35</f>
        <v>0</v>
      </c>
      <c r="XDL14" s="11">
        <f>$B$14*Finance!XDI35</f>
        <v>0</v>
      </c>
      <c r="XDM14" s="11">
        <f>$B$14*Finance!XDJ35</f>
        <v>0</v>
      </c>
      <c r="XDN14" s="11">
        <f>$B$14*Finance!XDK35</f>
        <v>0</v>
      </c>
      <c r="XDO14" s="11">
        <f>$B$14*Finance!XDL35</f>
        <v>0</v>
      </c>
      <c r="XDP14" s="11">
        <f>$B$14*Finance!XDM35</f>
        <v>0</v>
      </c>
      <c r="XDQ14" s="11">
        <f>$B$14*Finance!XDN35</f>
        <v>0</v>
      </c>
      <c r="XDR14" s="11">
        <f>$B$14*Finance!XDO35</f>
        <v>0</v>
      </c>
      <c r="XDS14" s="11">
        <f>$B$14*Finance!XDP35</f>
        <v>0</v>
      </c>
      <c r="XDT14" s="11">
        <f>$B$14*Finance!XDQ35</f>
        <v>0</v>
      </c>
      <c r="XDU14" s="11">
        <f>$B$14*Finance!XDR35</f>
        <v>0</v>
      </c>
      <c r="XDV14" s="11">
        <f>$B$14*Finance!XDS35</f>
        <v>0</v>
      </c>
      <c r="XDW14" s="11">
        <f>$B$14*Finance!XDT35</f>
        <v>0</v>
      </c>
      <c r="XDX14" s="11">
        <f>$B$14*Finance!XDU35</f>
        <v>0</v>
      </c>
      <c r="XDY14" s="11">
        <f>$B$14*Finance!XDV35</f>
        <v>0</v>
      </c>
      <c r="XDZ14" s="11">
        <f>$B$14*Finance!XDW35</f>
        <v>0</v>
      </c>
      <c r="XEA14" s="11">
        <f>$B$14*Finance!XDX35</f>
        <v>0</v>
      </c>
      <c r="XEB14" s="11">
        <f>$B$14*Finance!XDY35</f>
        <v>0</v>
      </c>
      <c r="XEC14" s="11">
        <f>$B$14*Finance!XDZ35</f>
        <v>0</v>
      </c>
      <c r="XED14" s="11">
        <f>$B$14*Finance!XEA35</f>
        <v>0</v>
      </c>
      <c r="XEE14" s="11">
        <f>$B$14*Finance!XEB35</f>
        <v>0</v>
      </c>
      <c r="XEF14" s="11">
        <f>$B$14*Finance!XEC35</f>
        <v>0</v>
      </c>
      <c r="XEG14" s="11">
        <f>$B$14*Finance!XED35</f>
        <v>0</v>
      </c>
      <c r="XEH14" s="11">
        <f>$B$14*Finance!XEE35</f>
        <v>0</v>
      </c>
      <c r="XEI14" s="11">
        <f>$B$14*Finance!XEF35</f>
        <v>0</v>
      </c>
      <c r="XEJ14" s="11">
        <f>$B$14*Finance!XEG35</f>
        <v>0</v>
      </c>
      <c r="XEK14" s="11">
        <f>$B$14*Finance!XEH35</f>
        <v>0</v>
      </c>
      <c r="XEL14" s="11">
        <f>$B$14*Finance!XEI35</f>
        <v>0</v>
      </c>
      <c r="XEM14" s="11">
        <f>$B$14*Finance!XEJ35</f>
        <v>0</v>
      </c>
      <c r="XEN14" s="11">
        <f>$B$14*Finance!XEK35</f>
        <v>0</v>
      </c>
      <c r="XEO14" s="11">
        <f>$B$14*Finance!XEL35</f>
        <v>0</v>
      </c>
      <c r="XEP14" s="11">
        <f>$B$14*Finance!XEM35</f>
        <v>0</v>
      </c>
      <c r="XEQ14" s="11">
        <f>$B$14*Finance!XEN35</f>
        <v>0</v>
      </c>
      <c r="XER14" s="11">
        <f>$B$14*Finance!XEO35</f>
        <v>0</v>
      </c>
      <c r="XES14" s="11">
        <f>$B$14*Finance!XEP35</f>
        <v>0</v>
      </c>
      <c r="XET14" s="11">
        <f>$B$14*Finance!XEQ35</f>
        <v>0</v>
      </c>
      <c r="XEU14" s="11">
        <f>$B$14*Finance!XER35</f>
        <v>0</v>
      </c>
      <c r="XEV14" s="11">
        <f>$B$14*Finance!XES35</f>
        <v>0</v>
      </c>
      <c r="XEW14" s="11">
        <f>$B$14*Finance!XET35</f>
        <v>0</v>
      </c>
      <c r="XEX14" s="11">
        <f>$B$14*Finance!XEU35</f>
        <v>0</v>
      </c>
      <c r="XEY14" s="11">
        <f>$B$14*Finance!XEV35</f>
        <v>0</v>
      </c>
      <c r="XEZ14" s="11">
        <f>$B$14*Finance!XEW35</f>
        <v>0</v>
      </c>
      <c r="XFA14" s="11">
        <f>$B$14*Finance!XEX35</f>
        <v>0</v>
      </c>
      <c r="XFB14" s="11">
        <f>$B$14*Finance!XEY35</f>
        <v>0</v>
      </c>
      <c r="XFC14" s="11">
        <f>$B$14*Finance!XEZ35</f>
        <v>0</v>
      </c>
      <c r="XFD14" s="11">
        <f>$B$14*Finance!XFA35</f>
        <v>0</v>
      </c>
    </row>
    <row r="15" spans="1:16384" s="11" customFormat="1" outlineLevel="1">
      <c r="A15" s="238">
        <f>'Assumptions (year)'!H3</f>
        <v>46266</v>
      </c>
      <c r="B15">
        <f>H6</f>
        <v>5424.9547920433997</v>
      </c>
      <c r="C15" s="65"/>
      <c r="D15" s="65"/>
      <c r="H15" s="94">
        <f>IFERROR('Output Farmer'!E20*$B$15,"-")</f>
        <v>3021926.9891500906</v>
      </c>
      <c r="I15" s="94">
        <f>IFERROR('Output Farmer'!F20*$B$15,"-")</f>
        <v>1125143.5917721521</v>
      </c>
      <c r="J15" s="94">
        <f>IFERROR('Output Farmer'!G20*$B$15,"-")</f>
        <v>1126052.6700949369</v>
      </c>
      <c r="K15" s="94" t="str">
        <f>IFERROR('Output Farmer'!H20*$B$15,"-")</f>
        <v>-</v>
      </c>
      <c r="L15" s="94" t="str">
        <f>IFERROR('Output Farmer'!I20*$B$15,"-")</f>
        <v>-</v>
      </c>
      <c r="M15" s="94" t="str">
        <f>IFERROR('Output Farmer'!J20*$B$15,"-")</f>
        <v>-</v>
      </c>
      <c r="N15" s="94">
        <f>IFERROR('Output Farmer'!K20*$B$15,"-")</f>
        <v>0</v>
      </c>
      <c r="O15" s="94">
        <f>IFERROR('Output Farmer'!L20*$B$15,"-")</f>
        <v>0</v>
      </c>
      <c r="P15" s="94">
        <f>IFERROR('Output Farmer'!M20*$B$15,"-")</f>
        <v>0</v>
      </c>
      <c r="Q15" s="94">
        <f>IFERROR('Output Farmer'!N20*$B$15,"-")</f>
        <v>0</v>
      </c>
      <c r="R15" s="94">
        <f>IFERROR('Output Farmer'!O20*$B$15,"-")</f>
        <v>0</v>
      </c>
      <c r="S15" s="94">
        <f>IFERROR('Output Farmer'!P20*$B$15,"-")</f>
        <v>0</v>
      </c>
      <c r="T15" s="94">
        <f>IFERROR('Output Farmer'!Q20*$B$15,"-")</f>
        <v>0</v>
      </c>
      <c r="U15" s="94">
        <f>IFERROR('Output Farmer'!R20*$B$15,"-")</f>
        <v>0</v>
      </c>
      <c r="V15" s="94">
        <f>IFERROR('Output Farmer'!S20*$B$15,"-")</f>
        <v>0</v>
      </c>
      <c r="W15" s="94">
        <f>IFERROR('Output Farmer'!T20*$B$15,"-")</f>
        <v>0</v>
      </c>
      <c r="X15" s="94">
        <f>IFERROR('Output Farmer'!U20*$B$15,"-")</f>
        <v>0</v>
      </c>
      <c r="Y15" s="94">
        <f>IFERROR('Output Farmer'!V20*$B$15,"-")</f>
        <v>0</v>
      </c>
      <c r="AA15" s="11">
        <f>$B$15*Finance!W35</f>
        <v>0</v>
      </c>
      <c r="AB15" s="11">
        <f>$B$15*Finance!X35</f>
        <v>0</v>
      </c>
      <c r="AC15" s="11">
        <f>$B$15*Finance!Y35</f>
        <v>0</v>
      </c>
      <c r="AD15" s="11">
        <f>$B$15*Finance!Z35</f>
        <v>0</v>
      </c>
      <c r="AE15" s="11">
        <f>$B$15*Finance!AA35</f>
        <v>0</v>
      </c>
      <c r="AF15" s="11">
        <f>$B$15*Finance!AB35</f>
        <v>0</v>
      </c>
      <c r="AG15" s="11">
        <f>$B$15*Finance!AC35</f>
        <v>0</v>
      </c>
      <c r="AH15" s="11">
        <f>$B$15*Finance!AD35</f>
        <v>0</v>
      </c>
      <c r="AI15" s="11">
        <f>$B$15*Finance!AE35</f>
        <v>0</v>
      </c>
      <c r="AJ15" s="11">
        <f>$B$15*Finance!AF35</f>
        <v>0</v>
      </c>
      <c r="AK15" s="11">
        <f>$B$15*Finance!AG35</f>
        <v>0</v>
      </c>
      <c r="AL15" s="11">
        <f>$B$15*Finance!AH35</f>
        <v>0</v>
      </c>
      <c r="AM15" s="11">
        <f>$B$15*Finance!AI35</f>
        <v>0</v>
      </c>
      <c r="AN15" s="11">
        <f>$B$15*Finance!AJ35</f>
        <v>0</v>
      </c>
      <c r="AO15" s="11">
        <f>$B$15*Finance!AK35</f>
        <v>0</v>
      </c>
      <c r="AP15" s="11">
        <f>$B$15*Finance!AL35</f>
        <v>0</v>
      </c>
      <c r="AQ15" s="11">
        <f>$B$15*Finance!AM35</f>
        <v>0</v>
      </c>
      <c r="AR15" s="11">
        <f>$B$15*Finance!AN35</f>
        <v>0</v>
      </c>
      <c r="AS15" s="11">
        <f>$B$15*Finance!AO35</f>
        <v>0</v>
      </c>
      <c r="AT15" s="11">
        <f>$B$15*Finance!AP35</f>
        <v>0</v>
      </c>
      <c r="AU15" s="11">
        <f>$B$15*Finance!AQ35</f>
        <v>0</v>
      </c>
      <c r="AV15" s="11">
        <f>$B$15*Finance!AR35</f>
        <v>0</v>
      </c>
      <c r="AW15" s="11">
        <f>$B$15*Finance!AS35</f>
        <v>0</v>
      </c>
      <c r="AX15" s="11">
        <f>$B$15*Finance!AT35</f>
        <v>0</v>
      </c>
      <c r="AY15" s="11">
        <f>$B$15*Finance!AU35</f>
        <v>0</v>
      </c>
      <c r="AZ15" s="11">
        <f>$B$15*Finance!AV35</f>
        <v>0</v>
      </c>
      <c r="BA15" s="11">
        <f>$B$15*Finance!AW35</f>
        <v>0</v>
      </c>
      <c r="BB15" s="11">
        <f>$B$15*Finance!AX35</f>
        <v>0</v>
      </c>
      <c r="BC15" s="11">
        <f>$B$15*Finance!AY35</f>
        <v>0</v>
      </c>
      <c r="BD15" s="11">
        <f>$B$15*Finance!AZ35</f>
        <v>0</v>
      </c>
      <c r="BE15" s="11">
        <f>$B$15*Finance!BA35</f>
        <v>0</v>
      </c>
      <c r="BF15" s="11">
        <f>$B$15*Finance!BB35</f>
        <v>0</v>
      </c>
      <c r="BG15" s="11">
        <f>$B$15*Finance!BC35</f>
        <v>0</v>
      </c>
      <c r="BH15" s="11">
        <f>$B$15*Finance!BD35</f>
        <v>0</v>
      </c>
      <c r="BI15" s="11">
        <f>$B$15*Finance!BE35</f>
        <v>0</v>
      </c>
      <c r="BJ15" s="11">
        <f>$B$15*Finance!BF35</f>
        <v>0</v>
      </c>
      <c r="BK15" s="11">
        <f>$B$15*Finance!BG35</f>
        <v>0</v>
      </c>
      <c r="BL15" s="11">
        <f>$B$15*Finance!BH35</f>
        <v>0</v>
      </c>
      <c r="BM15" s="11">
        <f>$B$15*Finance!BI35</f>
        <v>0</v>
      </c>
      <c r="BN15" s="11">
        <f>$B$15*Finance!BJ35</f>
        <v>0</v>
      </c>
      <c r="BO15" s="11">
        <f>$B$15*Finance!BK35</f>
        <v>0</v>
      </c>
      <c r="BP15" s="11">
        <f>$B$15*Finance!BL35</f>
        <v>0</v>
      </c>
      <c r="BQ15" s="11">
        <f>$B$15*Finance!BM35</f>
        <v>0</v>
      </c>
      <c r="BR15" s="11">
        <f>$B$15*Finance!BN35</f>
        <v>0</v>
      </c>
      <c r="BS15" s="11">
        <f>$B$15*Finance!BO35</f>
        <v>0</v>
      </c>
      <c r="BT15" s="11">
        <f>$B$15*Finance!BP35</f>
        <v>0</v>
      </c>
      <c r="BU15" s="11">
        <f>$B$15*Finance!BQ35</f>
        <v>0</v>
      </c>
      <c r="BV15" s="11">
        <f>$B$15*Finance!BR35</f>
        <v>0</v>
      </c>
      <c r="BW15" s="11">
        <f>$B$15*Finance!BS35</f>
        <v>0</v>
      </c>
      <c r="BX15" s="11">
        <f>$B$15*Finance!BT35</f>
        <v>0</v>
      </c>
      <c r="BY15" s="11">
        <f>$B$15*Finance!BU35</f>
        <v>0</v>
      </c>
      <c r="BZ15" s="11">
        <f>$B$15*Finance!BV35</f>
        <v>0</v>
      </c>
      <c r="CA15" s="11">
        <f>$B$15*Finance!BW35</f>
        <v>0</v>
      </c>
      <c r="CB15" s="11">
        <f>$B$15*Finance!BX35</f>
        <v>0</v>
      </c>
      <c r="CC15" s="11">
        <f>$B$15*Finance!BY35</f>
        <v>0</v>
      </c>
      <c r="CD15" s="11">
        <f>$B$15*Finance!BZ35</f>
        <v>0</v>
      </c>
      <c r="CE15" s="11">
        <f>$B$15*Finance!CA35</f>
        <v>0</v>
      </c>
      <c r="CF15" s="11">
        <f>$B$15*Finance!CB35</f>
        <v>0</v>
      </c>
      <c r="CG15" s="11">
        <f>$B$15*Finance!CC35</f>
        <v>0</v>
      </c>
      <c r="CH15" s="11">
        <f>$B$15*Finance!CD35</f>
        <v>0</v>
      </c>
      <c r="CI15" s="11">
        <f>$B$15*Finance!CE35</f>
        <v>0</v>
      </c>
      <c r="CJ15" s="11">
        <f>$B$15*Finance!CF35</f>
        <v>0</v>
      </c>
      <c r="CK15" s="11">
        <f>$B$15*Finance!CG35</f>
        <v>0</v>
      </c>
      <c r="CL15" s="11">
        <f>$B$15*Finance!CH35</f>
        <v>0</v>
      </c>
      <c r="CM15" s="11">
        <f>$B$15*Finance!CI35</f>
        <v>0</v>
      </c>
      <c r="CN15" s="11">
        <f>$B$15*Finance!CJ35</f>
        <v>0</v>
      </c>
      <c r="CO15" s="11">
        <f>$B$15*Finance!CK35</f>
        <v>0</v>
      </c>
      <c r="CP15" s="11">
        <f>$B$15*Finance!CL35</f>
        <v>0</v>
      </c>
      <c r="CQ15" s="11">
        <f>$B$15*Finance!CM35</f>
        <v>0</v>
      </c>
      <c r="CR15" s="11">
        <f>$B$15*Finance!CN35</f>
        <v>0</v>
      </c>
      <c r="CS15" s="11">
        <f>$B$15*Finance!CO35</f>
        <v>0</v>
      </c>
      <c r="CT15" s="11">
        <f>$B$15*Finance!CP35</f>
        <v>0</v>
      </c>
      <c r="CU15" s="11">
        <f>$B$15*Finance!CQ35</f>
        <v>0</v>
      </c>
      <c r="CV15" s="11">
        <f>$B$15*Finance!CR35</f>
        <v>0</v>
      </c>
      <c r="CW15" s="11">
        <f>$B$15*Finance!CS35</f>
        <v>0</v>
      </c>
      <c r="CX15" s="11">
        <f>$B$15*Finance!CT35</f>
        <v>0</v>
      </c>
      <c r="CY15" s="11">
        <f>$B$15*Finance!CU35</f>
        <v>0</v>
      </c>
      <c r="CZ15" s="11">
        <f>$B$15*Finance!CV35</f>
        <v>0</v>
      </c>
      <c r="DA15" s="11">
        <f>$B$15*Finance!CW35</f>
        <v>0</v>
      </c>
      <c r="DB15" s="11">
        <f>$B$15*Finance!CX35</f>
        <v>0</v>
      </c>
      <c r="DC15" s="11">
        <f>$B$15*Finance!CY35</f>
        <v>0</v>
      </c>
      <c r="DD15" s="11">
        <f>$B$15*Finance!CZ35</f>
        <v>0</v>
      </c>
      <c r="DE15" s="11">
        <f>$B$15*Finance!DA35</f>
        <v>0</v>
      </c>
      <c r="DF15" s="11">
        <f>$B$15*Finance!DB35</f>
        <v>0</v>
      </c>
      <c r="DG15" s="11">
        <f>$B$15*Finance!DC35</f>
        <v>0</v>
      </c>
      <c r="DH15" s="11">
        <f>$B$15*Finance!DD35</f>
        <v>0</v>
      </c>
      <c r="DI15" s="11">
        <f>$B$15*Finance!DE35</f>
        <v>0</v>
      </c>
      <c r="DJ15" s="11">
        <f>$B$15*Finance!DF35</f>
        <v>0</v>
      </c>
      <c r="DK15" s="11">
        <f>$B$15*Finance!DG35</f>
        <v>0</v>
      </c>
      <c r="DL15" s="11">
        <f>$B$15*Finance!DH35</f>
        <v>0</v>
      </c>
      <c r="DM15" s="11">
        <f>$B$15*Finance!DI35</f>
        <v>0</v>
      </c>
      <c r="DN15" s="11">
        <f>$B$15*Finance!DJ35</f>
        <v>0</v>
      </c>
      <c r="DO15" s="11">
        <f>$B$15*Finance!DK35</f>
        <v>0</v>
      </c>
      <c r="DP15" s="11">
        <f>$B$15*Finance!DL35</f>
        <v>0</v>
      </c>
      <c r="DQ15" s="11">
        <f>$B$15*Finance!DM35</f>
        <v>0</v>
      </c>
      <c r="DR15" s="11">
        <f>$B$15*Finance!DN35</f>
        <v>0</v>
      </c>
      <c r="DS15" s="11">
        <f>$B$15*Finance!DO35</f>
        <v>0</v>
      </c>
      <c r="DT15" s="11">
        <f>$B$15*Finance!DP35</f>
        <v>0</v>
      </c>
      <c r="DU15" s="11">
        <f>$B$15*Finance!DQ35</f>
        <v>0</v>
      </c>
      <c r="DV15" s="11">
        <f>$B$15*Finance!DR35</f>
        <v>0</v>
      </c>
      <c r="DW15" s="11">
        <f>$B$15*Finance!DS35</f>
        <v>0</v>
      </c>
      <c r="DX15" s="11">
        <f>$B$15*Finance!DT35</f>
        <v>0</v>
      </c>
      <c r="DY15" s="11">
        <f>$B$15*Finance!DU35</f>
        <v>0</v>
      </c>
      <c r="DZ15" s="11">
        <f>$B$15*Finance!DV35</f>
        <v>0</v>
      </c>
      <c r="EA15" s="11">
        <f>$B$15*Finance!DW35</f>
        <v>0</v>
      </c>
      <c r="EB15" s="11">
        <f>$B$15*Finance!DX35</f>
        <v>0</v>
      </c>
      <c r="EC15" s="11">
        <f>$B$15*Finance!DY35</f>
        <v>0</v>
      </c>
      <c r="ED15" s="11">
        <f>$B$15*Finance!DZ35</f>
        <v>0</v>
      </c>
      <c r="EE15" s="11">
        <f>$B$15*Finance!EA35</f>
        <v>0</v>
      </c>
      <c r="EF15" s="11">
        <f>$B$15*Finance!EB35</f>
        <v>0</v>
      </c>
      <c r="EG15" s="11">
        <f>$B$15*Finance!EC35</f>
        <v>0</v>
      </c>
      <c r="EH15" s="11">
        <f>$B$15*Finance!ED35</f>
        <v>0</v>
      </c>
      <c r="EI15" s="11">
        <f>$B$15*Finance!EE35</f>
        <v>0</v>
      </c>
      <c r="EJ15" s="11">
        <f>$B$15*Finance!EF35</f>
        <v>0</v>
      </c>
      <c r="EK15" s="11">
        <f>$B$15*Finance!EG35</f>
        <v>0</v>
      </c>
      <c r="EL15" s="11">
        <f>$B$15*Finance!EH35</f>
        <v>0</v>
      </c>
      <c r="EM15" s="11">
        <f>$B$15*Finance!EI35</f>
        <v>0</v>
      </c>
      <c r="EN15" s="11">
        <f>$B$15*Finance!EJ35</f>
        <v>0</v>
      </c>
      <c r="EO15" s="11">
        <f>$B$15*Finance!EK35</f>
        <v>0</v>
      </c>
      <c r="EP15" s="11">
        <f>$B$15*Finance!EL35</f>
        <v>0</v>
      </c>
      <c r="EQ15" s="11">
        <f>$B$15*Finance!EM35</f>
        <v>0</v>
      </c>
      <c r="ER15" s="11">
        <f>$B$15*Finance!EN35</f>
        <v>0</v>
      </c>
      <c r="ES15" s="11">
        <f>$B$15*Finance!EO35</f>
        <v>0</v>
      </c>
      <c r="ET15" s="11">
        <f>$B$15*Finance!EP35</f>
        <v>0</v>
      </c>
      <c r="EU15" s="11">
        <f>$B$15*Finance!EQ35</f>
        <v>0</v>
      </c>
      <c r="EV15" s="11">
        <f>$B$15*Finance!ER35</f>
        <v>0</v>
      </c>
      <c r="EW15" s="11">
        <f>$B$15*Finance!ES35</f>
        <v>0</v>
      </c>
      <c r="EX15" s="11">
        <f>$B$15*Finance!ET35</f>
        <v>0</v>
      </c>
      <c r="EY15" s="11">
        <f>$B$15*Finance!EU35</f>
        <v>0</v>
      </c>
      <c r="EZ15" s="11">
        <f>$B$15*Finance!EV35</f>
        <v>0</v>
      </c>
      <c r="FA15" s="11">
        <f>$B$15*Finance!EW35</f>
        <v>0</v>
      </c>
      <c r="FB15" s="11">
        <f>$B$15*Finance!EX35</f>
        <v>0</v>
      </c>
      <c r="FC15" s="11">
        <f>$B$15*Finance!EY35</f>
        <v>0</v>
      </c>
      <c r="FD15" s="11">
        <f>$B$15*Finance!EZ35</f>
        <v>0</v>
      </c>
      <c r="FE15" s="11">
        <f>$B$15*Finance!FA35</f>
        <v>0</v>
      </c>
      <c r="FF15" s="11">
        <f>$B$15*Finance!FB35</f>
        <v>0</v>
      </c>
      <c r="FG15" s="11">
        <f>$B$15*Finance!FC35</f>
        <v>0</v>
      </c>
      <c r="FH15" s="11">
        <f>$B$15*Finance!FD35</f>
        <v>0</v>
      </c>
      <c r="FI15" s="11">
        <f>$B$15*Finance!FE35</f>
        <v>0</v>
      </c>
      <c r="FJ15" s="11">
        <f>$B$15*Finance!FF35</f>
        <v>0</v>
      </c>
      <c r="FK15" s="11">
        <f>$B$15*Finance!FG35</f>
        <v>0</v>
      </c>
      <c r="FL15" s="11">
        <f>$B$15*Finance!FH35</f>
        <v>0</v>
      </c>
      <c r="FM15" s="11">
        <f>$B$15*Finance!FI35</f>
        <v>0</v>
      </c>
      <c r="FN15" s="11">
        <f>$B$15*Finance!FJ35</f>
        <v>0</v>
      </c>
      <c r="FO15" s="11">
        <f>$B$15*Finance!FK35</f>
        <v>0</v>
      </c>
      <c r="FP15" s="11">
        <f>$B$15*Finance!FL35</f>
        <v>0</v>
      </c>
      <c r="FQ15" s="11">
        <f>$B$15*Finance!FM35</f>
        <v>0</v>
      </c>
      <c r="FR15" s="11">
        <f>$B$15*Finance!FN35</f>
        <v>0</v>
      </c>
      <c r="FS15" s="11">
        <f>$B$15*Finance!FO35</f>
        <v>0</v>
      </c>
      <c r="FT15" s="11">
        <f>$B$15*Finance!FP35</f>
        <v>0</v>
      </c>
      <c r="FU15" s="11">
        <f>$B$15*Finance!FQ35</f>
        <v>0</v>
      </c>
      <c r="FV15" s="11">
        <f>$B$15*Finance!FR35</f>
        <v>0</v>
      </c>
      <c r="FW15" s="11">
        <f>$B$15*Finance!FS35</f>
        <v>0</v>
      </c>
      <c r="FX15" s="11">
        <f>$B$15*Finance!FT35</f>
        <v>0</v>
      </c>
      <c r="FY15" s="11">
        <f>$B$15*Finance!FU35</f>
        <v>0</v>
      </c>
      <c r="FZ15" s="11">
        <f>$B$15*Finance!FV35</f>
        <v>0</v>
      </c>
      <c r="GA15" s="11">
        <f>$B$15*Finance!FW35</f>
        <v>0</v>
      </c>
      <c r="GB15" s="11">
        <f>$B$15*Finance!FX35</f>
        <v>0</v>
      </c>
      <c r="GC15" s="11">
        <f>$B$15*Finance!FY35</f>
        <v>0</v>
      </c>
      <c r="GD15" s="11">
        <f>$B$15*Finance!FZ35</f>
        <v>0</v>
      </c>
      <c r="GE15" s="11">
        <f>$B$15*Finance!GA35</f>
        <v>0</v>
      </c>
      <c r="GF15" s="11">
        <f>$B$15*Finance!GB35</f>
        <v>0</v>
      </c>
      <c r="GG15" s="11">
        <f>$B$15*Finance!GC35</f>
        <v>0</v>
      </c>
      <c r="GH15" s="11">
        <f>$B$15*Finance!GD35</f>
        <v>0</v>
      </c>
      <c r="GI15" s="11">
        <f>$B$15*Finance!GE35</f>
        <v>0</v>
      </c>
      <c r="GJ15" s="11">
        <f>$B$15*Finance!GF35</f>
        <v>0</v>
      </c>
      <c r="GK15" s="11">
        <f>$B$15*Finance!GG35</f>
        <v>0</v>
      </c>
      <c r="GL15" s="11">
        <f>$B$15*Finance!GH35</f>
        <v>0</v>
      </c>
      <c r="GM15" s="11">
        <f>$B$15*Finance!GI35</f>
        <v>0</v>
      </c>
      <c r="GN15" s="11">
        <f>$B$15*Finance!GJ35</f>
        <v>0</v>
      </c>
      <c r="GO15" s="11">
        <f>$B$15*Finance!GK35</f>
        <v>0</v>
      </c>
      <c r="GP15" s="11">
        <f>$B$15*Finance!GL35</f>
        <v>0</v>
      </c>
      <c r="GQ15" s="11">
        <f>$B$15*Finance!GM35</f>
        <v>0</v>
      </c>
      <c r="GR15" s="11">
        <f>$B$15*Finance!GN35</f>
        <v>0</v>
      </c>
      <c r="GS15" s="11">
        <f>$B$15*Finance!GO35</f>
        <v>0</v>
      </c>
      <c r="GT15" s="11">
        <f>$B$15*Finance!GP35</f>
        <v>0</v>
      </c>
      <c r="GU15" s="11">
        <f>$B$15*Finance!GQ35</f>
        <v>0</v>
      </c>
      <c r="GV15" s="11">
        <f>$B$15*Finance!GR35</f>
        <v>0</v>
      </c>
      <c r="GW15" s="11">
        <f>$B$15*Finance!GS35</f>
        <v>0</v>
      </c>
      <c r="GX15" s="11">
        <f>$B$15*Finance!GT35</f>
        <v>0</v>
      </c>
      <c r="GY15" s="11">
        <f>$B$15*Finance!GU35</f>
        <v>0</v>
      </c>
      <c r="GZ15" s="11">
        <f>$B$15*Finance!GV35</f>
        <v>0</v>
      </c>
      <c r="HA15" s="11">
        <f>$B$15*Finance!GW35</f>
        <v>0</v>
      </c>
      <c r="HB15" s="11">
        <f>$B$15*Finance!GX35</f>
        <v>0</v>
      </c>
      <c r="HC15" s="11">
        <f>$B$15*Finance!GY35</f>
        <v>0</v>
      </c>
      <c r="HD15" s="11">
        <f>$B$15*Finance!GZ35</f>
        <v>0</v>
      </c>
      <c r="HE15" s="11">
        <f>$B$15*Finance!HA35</f>
        <v>0</v>
      </c>
      <c r="HF15" s="11">
        <f>$B$15*Finance!HB35</f>
        <v>0</v>
      </c>
      <c r="HG15" s="11">
        <f>$B$15*Finance!HC35</f>
        <v>0</v>
      </c>
      <c r="HH15" s="11">
        <f>$B$15*Finance!HD35</f>
        <v>0</v>
      </c>
      <c r="HI15" s="11">
        <f>$B$15*Finance!HE35</f>
        <v>0</v>
      </c>
      <c r="HJ15" s="11">
        <f>$B$15*Finance!HF35</f>
        <v>0</v>
      </c>
      <c r="HK15" s="11">
        <f>$B$15*Finance!HG35</f>
        <v>0</v>
      </c>
      <c r="HL15" s="11">
        <f>$B$15*Finance!HH35</f>
        <v>0</v>
      </c>
      <c r="HM15" s="11">
        <f>$B$15*Finance!HI35</f>
        <v>0</v>
      </c>
      <c r="HN15" s="11">
        <f>$B$15*Finance!HJ35</f>
        <v>0</v>
      </c>
      <c r="HO15" s="11">
        <f>$B$15*Finance!HK35</f>
        <v>0</v>
      </c>
      <c r="HP15" s="11">
        <f>$B$15*Finance!HL35</f>
        <v>0</v>
      </c>
      <c r="HQ15" s="11">
        <f>$B$15*Finance!HM35</f>
        <v>0</v>
      </c>
      <c r="HR15" s="11">
        <f>$B$15*Finance!HN35</f>
        <v>0</v>
      </c>
      <c r="HS15" s="11">
        <f>$B$15*Finance!HO35</f>
        <v>0</v>
      </c>
      <c r="HT15" s="11">
        <f>$B$15*Finance!HP35</f>
        <v>0</v>
      </c>
      <c r="HU15" s="11">
        <f>$B$15*Finance!HQ35</f>
        <v>0</v>
      </c>
      <c r="HV15" s="11">
        <f>$B$15*Finance!HR35</f>
        <v>0</v>
      </c>
      <c r="HW15" s="11">
        <f>$B$15*Finance!HS35</f>
        <v>0</v>
      </c>
      <c r="HX15" s="11">
        <f>$B$15*Finance!HT35</f>
        <v>0</v>
      </c>
      <c r="HY15" s="11">
        <f>$B$15*Finance!HU35</f>
        <v>0</v>
      </c>
      <c r="HZ15" s="11">
        <f>$B$15*Finance!HV35</f>
        <v>0</v>
      </c>
      <c r="IA15" s="11">
        <f>$B$15*Finance!HW35</f>
        <v>0</v>
      </c>
      <c r="IB15" s="11">
        <f>$B$15*Finance!HX35</f>
        <v>0</v>
      </c>
      <c r="IC15" s="11">
        <f>$B$15*Finance!HY35</f>
        <v>0</v>
      </c>
      <c r="ID15" s="11">
        <f>$B$15*Finance!HZ35</f>
        <v>0</v>
      </c>
      <c r="IE15" s="11">
        <f>$B$15*Finance!IA35</f>
        <v>0</v>
      </c>
      <c r="IF15" s="11">
        <f>$B$15*Finance!IB35</f>
        <v>0</v>
      </c>
      <c r="IG15" s="11">
        <f>$B$15*Finance!IC35</f>
        <v>0</v>
      </c>
      <c r="IH15" s="11">
        <f>$B$15*Finance!ID35</f>
        <v>0</v>
      </c>
      <c r="II15" s="11">
        <f>$B$15*Finance!IE35</f>
        <v>0</v>
      </c>
      <c r="IJ15" s="11">
        <f>$B$15*Finance!IF35</f>
        <v>0</v>
      </c>
      <c r="IK15" s="11">
        <f>$B$15*Finance!IG35</f>
        <v>0</v>
      </c>
      <c r="IL15" s="11">
        <f>$B$15*Finance!IH35</f>
        <v>0</v>
      </c>
      <c r="IM15" s="11">
        <f>$B$15*Finance!II35</f>
        <v>0</v>
      </c>
      <c r="IN15" s="11">
        <f>$B$15*Finance!IJ35</f>
        <v>0</v>
      </c>
      <c r="IO15" s="11">
        <f>$B$15*Finance!IK35</f>
        <v>0</v>
      </c>
      <c r="IP15" s="11">
        <f>$B$15*Finance!IL35</f>
        <v>0</v>
      </c>
      <c r="IQ15" s="11">
        <f>$B$15*Finance!IM35</f>
        <v>0</v>
      </c>
      <c r="IR15" s="11">
        <f>$B$15*Finance!IN35</f>
        <v>0</v>
      </c>
      <c r="IS15" s="11">
        <f>$B$15*Finance!IO35</f>
        <v>0</v>
      </c>
      <c r="IT15" s="11">
        <f>$B$15*Finance!IP35</f>
        <v>0</v>
      </c>
      <c r="IU15" s="11">
        <f>$B$15*Finance!IQ35</f>
        <v>0</v>
      </c>
      <c r="IV15" s="11">
        <f>$B$15*Finance!IR35</f>
        <v>0</v>
      </c>
      <c r="IW15" s="11">
        <f>$B$15*Finance!IS35</f>
        <v>0</v>
      </c>
      <c r="IX15" s="11">
        <f>$B$15*Finance!IT35</f>
        <v>0</v>
      </c>
      <c r="IY15" s="11">
        <f>$B$15*Finance!IU35</f>
        <v>0</v>
      </c>
      <c r="IZ15" s="11">
        <f>$B$15*Finance!IV35</f>
        <v>0</v>
      </c>
      <c r="JA15" s="11">
        <f>$B$15*Finance!IW35</f>
        <v>0</v>
      </c>
      <c r="JB15" s="11">
        <f>$B$15*Finance!IX35</f>
        <v>0</v>
      </c>
      <c r="JC15" s="11">
        <f>$B$15*Finance!IY35</f>
        <v>0</v>
      </c>
      <c r="JD15" s="11">
        <f>$B$15*Finance!IZ35</f>
        <v>0</v>
      </c>
      <c r="JE15" s="11">
        <f>$B$15*Finance!JA35</f>
        <v>0</v>
      </c>
      <c r="JF15" s="11">
        <f>$B$15*Finance!JB35</f>
        <v>0</v>
      </c>
      <c r="JG15" s="11">
        <f>$B$15*Finance!JC35</f>
        <v>0</v>
      </c>
      <c r="JH15" s="11">
        <f>$B$15*Finance!JD35</f>
        <v>0</v>
      </c>
      <c r="JI15" s="11">
        <f>$B$15*Finance!JE35</f>
        <v>0</v>
      </c>
      <c r="JJ15" s="11">
        <f>$B$15*Finance!JF35</f>
        <v>0</v>
      </c>
      <c r="JK15" s="11">
        <f>$B$15*Finance!JG35</f>
        <v>0</v>
      </c>
      <c r="JL15" s="11">
        <f>$B$15*Finance!JH35</f>
        <v>0</v>
      </c>
      <c r="JM15" s="11">
        <f>$B$15*Finance!JI35</f>
        <v>0</v>
      </c>
      <c r="JN15" s="11">
        <f>$B$15*Finance!JJ35</f>
        <v>0</v>
      </c>
      <c r="JO15" s="11">
        <f>$B$15*Finance!JK35</f>
        <v>0</v>
      </c>
      <c r="JP15" s="11">
        <f>$B$15*Finance!JL35</f>
        <v>0</v>
      </c>
      <c r="JQ15" s="11">
        <f>$B$15*Finance!JM35</f>
        <v>0</v>
      </c>
      <c r="JR15" s="11">
        <f>$B$15*Finance!JN35</f>
        <v>0</v>
      </c>
      <c r="JS15" s="11">
        <f>$B$15*Finance!JO35</f>
        <v>0</v>
      </c>
      <c r="JT15" s="11">
        <f>$B$15*Finance!JP35</f>
        <v>0</v>
      </c>
      <c r="JU15" s="11">
        <f>$B$15*Finance!JQ35</f>
        <v>0</v>
      </c>
      <c r="JV15" s="11">
        <f>$B$15*Finance!JR35</f>
        <v>0</v>
      </c>
      <c r="JW15" s="11">
        <f>$B$15*Finance!JS35</f>
        <v>0</v>
      </c>
      <c r="JX15" s="11">
        <f>$B$15*Finance!JT35</f>
        <v>0</v>
      </c>
      <c r="JY15" s="11">
        <f>$B$15*Finance!JU35</f>
        <v>0</v>
      </c>
      <c r="JZ15" s="11">
        <f>$B$15*Finance!JV35</f>
        <v>0</v>
      </c>
      <c r="KA15" s="11">
        <f>$B$15*Finance!JW35</f>
        <v>0</v>
      </c>
      <c r="KB15" s="11">
        <f>$B$15*Finance!JX35</f>
        <v>0</v>
      </c>
      <c r="KC15" s="11">
        <f>$B$15*Finance!JY35</f>
        <v>0</v>
      </c>
      <c r="KD15" s="11">
        <f>$B$15*Finance!JZ35</f>
        <v>0</v>
      </c>
      <c r="KE15" s="11">
        <f>$B$15*Finance!KA35</f>
        <v>0</v>
      </c>
      <c r="KF15" s="11">
        <f>$B$15*Finance!KB35</f>
        <v>0</v>
      </c>
      <c r="KG15" s="11">
        <f>$B$15*Finance!KC35</f>
        <v>0</v>
      </c>
      <c r="KH15" s="11">
        <f>$B$15*Finance!KD35</f>
        <v>0</v>
      </c>
      <c r="KI15" s="11">
        <f>$B$15*Finance!KE35</f>
        <v>0</v>
      </c>
      <c r="KJ15" s="11">
        <f>$B$15*Finance!KF35</f>
        <v>0</v>
      </c>
      <c r="KK15" s="11">
        <f>$B$15*Finance!KG35</f>
        <v>0</v>
      </c>
      <c r="KL15" s="11">
        <f>$B$15*Finance!KH35</f>
        <v>0</v>
      </c>
      <c r="KM15" s="11">
        <f>$B$15*Finance!KI35</f>
        <v>0</v>
      </c>
      <c r="KN15" s="11">
        <f>$B$15*Finance!KJ35</f>
        <v>0</v>
      </c>
      <c r="KO15" s="11">
        <f>$B$15*Finance!KK35</f>
        <v>0</v>
      </c>
      <c r="KP15" s="11">
        <f>$B$15*Finance!KL35</f>
        <v>0</v>
      </c>
      <c r="KQ15" s="11">
        <f>$B$15*Finance!KM35</f>
        <v>0</v>
      </c>
      <c r="KR15" s="11">
        <f>$B$15*Finance!KN35</f>
        <v>0</v>
      </c>
      <c r="KS15" s="11">
        <f>$B$15*Finance!KO35</f>
        <v>0</v>
      </c>
      <c r="KT15" s="11">
        <f>$B$15*Finance!KP35</f>
        <v>0</v>
      </c>
      <c r="KU15" s="11">
        <f>$B$15*Finance!KQ35</f>
        <v>0</v>
      </c>
      <c r="KV15" s="11">
        <f>$B$15*Finance!KR35</f>
        <v>0</v>
      </c>
      <c r="KW15" s="11">
        <f>$B$15*Finance!KS35</f>
        <v>0</v>
      </c>
      <c r="KX15" s="11">
        <f>$B$15*Finance!KT35</f>
        <v>0</v>
      </c>
      <c r="KY15" s="11">
        <f>$B$15*Finance!KU35</f>
        <v>0</v>
      </c>
      <c r="KZ15" s="11">
        <f>$B$15*Finance!KV35</f>
        <v>0</v>
      </c>
      <c r="LA15" s="11">
        <f>$B$15*Finance!KW35</f>
        <v>0</v>
      </c>
      <c r="LB15" s="11">
        <f>$B$15*Finance!KX35</f>
        <v>0</v>
      </c>
      <c r="LC15" s="11">
        <f>$B$15*Finance!KY35</f>
        <v>0</v>
      </c>
      <c r="LD15" s="11">
        <f>$B$15*Finance!KZ35</f>
        <v>0</v>
      </c>
      <c r="LE15" s="11">
        <f>$B$15*Finance!LA35</f>
        <v>0</v>
      </c>
      <c r="LF15" s="11">
        <f>$B$15*Finance!LB35</f>
        <v>0</v>
      </c>
      <c r="LG15" s="11">
        <f>$B$15*Finance!LC35</f>
        <v>0</v>
      </c>
      <c r="LH15" s="11">
        <f>$B$15*Finance!LD35</f>
        <v>0</v>
      </c>
      <c r="LI15" s="11">
        <f>$B$15*Finance!LE35</f>
        <v>0</v>
      </c>
      <c r="LJ15" s="11">
        <f>$B$15*Finance!LF35</f>
        <v>0</v>
      </c>
      <c r="LK15" s="11">
        <f>$B$15*Finance!LG35</f>
        <v>0</v>
      </c>
      <c r="LL15" s="11">
        <f>$B$15*Finance!LH35</f>
        <v>0</v>
      </c>
      <c r="LM15" s="11">
        <f>$B$15*Finance!LI35</f>
        <v>0</v>
      </c>
      <c r="LN15" s="11">
        <f>$B$15*Finance!LJ35</f>
        <v>0</v>
      </c>
      <c r="LO15" s="11">
        <f>$B$15*Finance!LK35</f>
        <v>0</v>
      </c>
      <c r="LP15" s="11">
        <f>$B$15*Finance!LL35</f>
        <v>0</v>
      </c>
      <c r="LQ15" s="11">
        <f>$B$15*Finance!LM35</f>
        <v>0</v>
      </c>
      <c r="LR15" s="11">
        <f>$B$15*Finance!LN35</f>
        <v>0</v>
      </c>
      <c r="LS15" s="11">
        <f>$B$15*Finance!LO35</f>
        <v>0</v>
      </c>
      <c r="LT15" s="11">
        <f>$B$15*Finance!LP35</f>
        <v>0</v>
      </c>
      <c r="LU15" s="11">
        <f>$B$15*Finance!LQ35</f>
        <v>0</v>
      </c>
      <c r="LV15" s="11">
        <f>$B$15*Finance!LR35</f>
        <v>0</v>
      </c>
      <c r="LW15" s="11">
        <f>$B$15*Finance!LS35</f>
        <v>0</v>
      </c>
      <c r="LX15" s="11">
        <f>$B$15*Finance!LT35</f>
        <v>0</v>
      </c>
      <c r="LY15" s="11">
        <f>$B$15*Finance!LU35</f>
        <v>0</v>
      </c>
      <c r="LZ15" s="11">
        <f>$B$15*Finance!LV35</f>
        <v>0</v>
      </c>
      <c r="MA15" s="11">
        <f>$B$15*Finance!LW35</f>
        <v>0</v>
      </c>
      <c r="MB15" s="11">
        <f>$B$15*Finance!LX35</f>
        <v>0</v>
      </c>
      <c r="MC15" s="11">
        <f>$B$15*Finance!LY35</f>
        <v>0</v>
      </c>
      <c r="MD15" s="11">
        <f>$B$15*Finance!LZ35</f>
        <v>0</v>
      </c>
      <c r="ME15" s="11">
        <f>$B$15*Finance!MA35</f>
        <v>0</v>
      </c>
      <c r="MF15" s="11">
        <f>$B$15*Finance!MB35</f>
        <v>0</v>
      </c>
      <c r="MG15" s="11">
        <f>$B$15*Finance!MC35</f>
        <v>0</v>
      </c>
      <c r="MH15" s="11">
        <f>$B$15*Finance!MD35</f>
        <v>0</v>
      </c>
      <c r="MI15" s="11">
        <f>$B$15*Finance!ME35</f>
        <v>0</v>
      </c>
      <c r="MJ15" s="11">
        <f>$B$15*Finance!MF35</f>
        <v>0</v>
      </c>
      <c r="MK15" s="11">
        <f>$B$15*Finance!MG35</f>
        <v>0</v>
      </c>
      <c r="ML15" s="11">
        <f>$B$15*Finance!MH35</f>
        <v>0</v>
      </c>
      <c r="MM15" s="11">
        <f>$B$15*Finance!MI35</f>
        <v>0</v>
      </c>
      <c r="MN15" s="11">
        <f>$B$15*Finance!MJ35</f>
        <v>0</v>
      </c>
      <c r="MO15" s="11">
        <f>$B$15*Finance!MK35</f>
        <v>0</v>
      </c>
      <c r="MP15" s="11">
        <f>$B$15*Finance!ML35</f>
        <v>0</v>
      </c>
      <c r="MQ15" s="11">
        <f>$B$15*Finance!MM35</f>
        <v>0</v>
      </c>
      <c r="MR15" s="11">
        <f>$B$15*Finance!MN35</f>
        <v>0</v>
      </c>
      <c r="MS15" s="11">
        <f>$B$15*Finance!MO35</f>
        <v>0</v>
      </c>
      <c r="MT15" s="11">
        <f>$B$15*Finance!MP35</f>
        <v>0</v>
      </c>
      <c r="MU15" s="11">
        <f>$B$15*Finance!MQ35</f>
        <v>0</v>
      </c>
      <c r="MV15" s="11">
        <f>$B$15*Finance!MR35</f>
        <v>0</v>
      </c>
      <c r="MW15" s="11">
        <f>$B$15*Finance!MS35</f>
        <v>0</v>
      </c>
      <c r="MX15" s="11">
        <f>$B$15*Finance!MT35</f>
        <v>0</v>
      </c>
      <c r="MY15" s="11">
        <f>$B$15*Finance!MU35</f>
        <v>0</v>
      </c>
      <c r="MZ15" s="11">
        <f>$B$15*Finance!MV35</f>
        <v>0</v>
      </c>
      <c r="NA15" s="11">
        <f>$B$15*Finance!MW35</f>
        <v>0</v>
      </c>
      <c r="NB15" s="11">
        <f>$B$15*Finance!MX35</f>
        <v>0</v>
      </c>
      <c r="NC15" s="11">
        <f>$B$15*Finance!MY35</f>
        <v>0</v>
      </c>
      <c r="ND15" s="11">
        <f>$B$15*Finance!MZ35</f>
        <v>0</v>
      </c>
      <c r="NE15" s="11">
        <f>$B$15*Finance!NA35</f>
        <v>0</v>
      </c>
      <c r="NF15" s="11">
        <f>$B$15*Finance!NB35</f>
        <v>0</v>
      </c>
      <c r="NG15" s="11">
        <f>$B$15*Finance!NC35</f>
        <v>0</v>
      </c>
      <c r="NH15" s="11">
        <f>$B$15*Finance!ND35</f>
        <v>0</v>
      </c>
      <c r="NI15" s="11">
        <f>$B$15*Finance!NE35</f>
        <v>0</v>
      </c>
      <c r="NJ15" s="11">
        <f>$B$15*Finance!NF35</f>
        <v>0</v>
      </c>
      <c r="NK15" s="11">
        <f>$B$15*Finance!NG35</f>
        <v>0</v>
      </c>
      <c r="NL15" s="11">
        <f>$B$15*Finance!NH35</f>
        <v>0</v>
      </c>
      <c r="NM15" s="11">
        <f>$B$15*Finance!NI35</f>
        <v>0</v>
      </c>
      <c r="NN15" s="11">
        <f>$B$15*Finance!NJ35</f>
        <v>0</v>
      </c>
      <c r="NO15" s="11">
        <f>$B$15*Finance!NK35</f>
        <v>0</v>
      </c>
      <c r="NP15" s="11">
        <f>$B$15*Finance!NL35</f>
        <v>0</v>
      </c>
      <c r="NQ15" s="11">
        <f>$B$15*Finance!NM35</f>
        <v>0</v>
      </c>
      <c r="NR15" s="11">
        <f>$B$15*Finance!NN35</f>
        <v>0</v>
      </c>
      <c r="NS15" s="11">
        <f>$B$15*Finance!NO35</f>
        <v>0</v>
      </c>
      <c r="NT15" s="11">
        <f>$B$15*Finance!NP35</f>
        <v>0</v>
      </c>
      <c r="NU15" s="11">
        <f>$B$15*Finance!NQ35</f>
        <v>0</v>
      </c>
      <c r="NV15" s="11">
        <f>$B$15*Finance!NR35</f>
        <v>0</v>
      </c>
      <c r="NW15" s="11">
        <f>$B$15*Finance!NS35</f>
        <v>0</v>
      </c>
      <c r="NX15" s="11">
        <f>$B$15*Finance!NT35</f>
        <v>0</v>
      </c>
      <c r="NY15" s="11">
        <f>$B$15*Finance!NU35</f>
        <v>0</v>
      </c>
      <c r="NZ15" s="11">
        <f>$B$15*Finance!NV35</f>
        <v>0</v>
      </c>
      <c r="OA15" s="11">
        <f>$B$15*Finance!NW35</f>
        <v>0</v>
      </c>
      <c r="OB15" s="11">
        <f>$B$15*Finance!NX35</f>
        <v>0</v>
      </c>
      <c r="OC15" s="11">
        <f>$B$15*Finance!NY35</f>
        <v>0</v>
      </c>
      <c r="OD15" s="11">
        <f>$B$15*Finance!NZ35</f>
        <v>0</v>
      </c>
      <c r="OE15" s="11">
        <f>$B$15*Finance!OA35</f>
        <v>0</v>
      </c>
      <c r="OF15" s="11">
        <f>$B$15*Finance!OB35</f>
        <v>0</v>
      </c>
      <c r="OG15" s="11">
        <f>$B$15*Finance!OC35</f>
        <v>0</v>
      </c>
      <c r="OH15" s="11">
        <f>$B$15*Finance!OD35</f>
        <v>0</v>
      </c>
      <c r="OI15" s="11">
        <f>$B$15*Finance!OE35</f>
        <v>0</v>
      </c>
      <c r="OJ15" s="11">
        <f>$B$15*Finance!OF35</f>
        <v>0</v>
      </c>
      <c r="OK15" s="11">
        <f>$B$15*Finance!OG35</f>
        <v>0</v>
      </c>
      <c r="OL15" s="11">
        <f>$B$15*Finance!OH35</f>
        <v>0</v>
      </c>
      <c r="OM15" s="11">
        <f>$B$15*Finance!OI35</f>
        <v>0</v>
      </c>
      <c r="ON15" s="11">
        <f>$B$15*Finance!OJ35</f>
        <v>0</v>
      </c>
      <c r="OO15" s="11">
        <f>$B$15*Finance!OK35</f>
        <v>0</v>
      </c>
      <c r="OP15" s="11">
        <f>$B$15*Finance!OL35</f>
        <v>0</v>
      </c>
      <c r="OQ15" s="11">
        <f>$B$15*Finance!OM35</f>
        <v>0</v>
      </c>
      <c r="OR15" s="11">
        <f>$B$15*Finance!ON35</f>
        <v>0</v>
      </c>
      <c r="OS15" s="11">
        <f>$B$15*Finance!OO35</f>
        <v>0</v>
      </c>
      <c r="OT15" s="11">
        <f>$B$15*Finance!OP35</f>
        <v>0</v>
      </c>
      <c r="OU15" s="11">
        <f>$B$15*Finance!OQ35</f>
        <v>0</v>
      </c>
      <c r="OV15" s="11">
        <f>$B$15*Finance!OR35</f>
        <v>0</v>
      </c>
      <c r="OW15" s="11">
        <f>$B$15*Finance!OS35</f>
        <v>0</v>
      </c>
      <c r="OX15" s="11">
        <f>$B$15*Finance!OT35</f>
        <v>0</v>
      </c>
      <c r="OY15" s="11">
        <f>$B$15*Finance!OU35</f>
        <v>0</v>
      </c>
      <c r="OZ15" s="11">
        <f>$B$15*Finance!OV35</f>
        <v>0</v>
      </c>
      <c r="PA15" s="11">
        <f>$B$15*Finance!OW35</f>
        <v>0</v>
      </c>
      <c r="PB15" s="11">
        <f>$B$15*Finance!OX35</f>
        <v>0</v>
      </c>
      <c r="PC15" s="11">
        <f>$B$15*Finance!OY35</f>
        <v>0</v>
      </c>
      <c r="PD15" s="11">
        <f>$B$15*Finance!OZ35</f>
        <v>0</v>
      </c>
      <c r="PE15" s="11">
        <f>$B$15*Finance!PA35</f>
        <v>0</v>
      </c>
      <c r="PF15" s="11">
        <f>$B$15*Finance!PB35</f>
        <v>0</v>
      </c>
      <c r="PG15" s="11">
        <f>$B$15*Finance!PC35</f>
        <v>0</v>
      </c>
      <c r="PH15" s="11">
        <f>$B$15*Finance!PD35</f>
        <v>0</v>
      </c>
      <c r="PI15" s="11">
        <f>$B$15*Finance!PE35</f>
        <v>0</v>
      </c>
      <c r="PJ15" s="11">
        <f>$B$15*Finance!PF35</f>
        <v>0</v>
      </c>
      <c r="PK15" s="11">
        <f>$B$15*Finance!PG35</f>
        <v>0</v>
      </c>
      <c r="PL15" s="11">
        <f>$B$15*Finance!PH35</f>
        <v>0</v>
      </c>
      <c r="PM15" s="11">
        <f>$B$15*Finance!PI35</f>
        <v>0</v>
      </c>
      <c r="PN15" s="11">
        <f>$B$15*Finance!PJ35</f>
        <v>0</v>
      </c>
      <c r="PO15" s="11">
        <f>$B$15*Finance!PK35</f>
        <v>0</v>
      </c>
      <c r="PP15" s="11">
        <f>$B$15*Finance!PL35</f>
        <v>0</v>
      </c>
      <c r="PQ15" s="11">
        <f>$B$15*Finance!PM35</f>
        <v>0</v>
      </c>
      <c r="PR15" s="11">
        <f>$B$15*Finance!PN35</f>
        <v>0</v>
      </c>
      <c r="PS15" s="11">
        <f>$B$15*Finance!PO35</f>
        <v>0</v>
      </c>
      <c r="PT15" s="11">
        <f>$B$15*Finance!PP35</f>
        <v>0</v>
      </c>
      <c r="PU15" s="11">
        <f>$B$15*Finance!PQ35</f>
        <v>0</v>
      </c>
      <c r="PV15" s="11">
        <f>$B$15*Finance!PR35</f>
        <v>0</v>
      </c>
      <c r="PW15" s="11">
        <f>$B$15*Finance!PS35</f>
        <v>0</v>
      </c>
      <c r="PX15" s="11">
        <f>$B$15*Finance!PT35</f>
        <v>0</v>
      </c>
      <c r="PY15" s="11">
        <f>$B$15*Finance!PU35</f>
        <v>0</v>
      </c>
      <c r="PZ15" s="11">
        <f>$B$15*Finance!PV35</f>
        <v>0</v>
      </c>
      <c r="QA15" s="11">
        <f>$B$15*Finance!PW35</f>
        <v>0</v>
      </c>
      <c r="QB15" s="11">
        <f>$B$15*Finance!PX35</f>
        <v>0</v>
      </c>
      <c r="QC15" s="11">
        <f>$B$15*Finance!PY35</f>
        <v>0</v>
      </c>
      <c r="QD15" s="11">
        <f>$B$15*Finance!PZ35</f>
        <v>0</v>
      </c>
      <c r="QE15" s="11">
        <f>$B$15*Finance!QA35</f>
        <v>0</v>
      </c>
      <c r="QF15" s="11">
        <f>$B$15*Finance!QB35</f>
        <v>0</v>
      </c>
      <c r="QG15" s="11">
        <f>$B$15*Finance!QC35</f>
        <v>0</v>
      </c>
      <c r="QH15" s="11">
        <f>$B$15*Finance!QD35</f>
        <v>0</v>
      </c>
      <c r="QI15" s="11">
        <f>$B$15*Finance!QE35</f>
        <v>0</v>
      </c>
      <c r="QJ15" s="11">
        <f>$B$15*Finance!QF35</f>
        <v>0</v>
      </c>
      <c r="QK15" s="11">
        <f>$B$15*Finance!QG35</f>
        <v>0</v>
      </c>
      <c r="QL15" s="11">
        <f>$B$15*Finance!QH35</f>
        <v>0</v>
      </c>
      <c r="QM15" s="11">
        <f>$B$15*Finance!QI35</f>
        <v>0</v>
      </c>
      <c r="QN15" s="11">
        <f>$B$15*Finance!QJ35</f>
        <v>0</v>
      </c>
      <c r="QO15" s="11">
        <f>$B$15*Finance!QK35</f>
        <v>0</v>
      </c>
      <c r="QP15" s="11">
        <f>$B$15*Finance!QL35</f>
        <v>0</v>
      </c>
      <c r="QQ15" s="11">
        <f>$B$15*Finance!QM35</f>
        <v>0</v>
      </c>
      <c r="QR15" s="11">
        <f>$B$15*Finance!QN35</f>
        <v>0</v>
      </c>
      <c r="QS15" s="11">
        <f>$B$15*Finance!QO35</f>
        <v>0</v>
      </c>
      <c r="QT15" s="11">
        <f>$B$15*Finance!QP35</f>
        <v>0</v>
      </c>
      <c r="QU15" s="11">
        <f>$B$15*Finance!QQ35</f>
        <v>0</v>
      </c>
      <c r="QV15" s="11">
        <f>$B$15*Finance!QR35</f>
        <v>0</v>
      </c>
      <c r="QW15" s="11">
        <f>$B$15*Finance!QS35</f>
        <v>0</v>
      </c>
      <c r="QX15" s="11">
        <f>$B$15*Finance!QT35</f>
        <v>0</v>
      </c>
      <c r="QY15" s="11">
        <f>$B$15*Finance!QU35</f>
        <v>0</v>
      </c>
      <c r="QZ15" s="11">
        <f>$B$15*Finance!QV35</f>
        <v>0</v>
      </c>
      <c r="RA15" s="11">
        <f>$B$15*Finance!QW35</f>
        <v>0</v>
      </c>
      <c r="RB15" s="11">
        <f>$B$15*Finance!QX35</f>
        <v>0</v>
      </c>
      <c r="RC15" s="11">
        <f>$B$15*Finance!QY35</f>
        <v>0</v>
      </c>
      <c r="RD15" s="11">
        <f>$B$15*Finance!QZ35</f>
        <v>0</v>
      </c>
      <c r="RE15" s="11">
        <f>$B$15*Finance!RA35</f>
        <v>0</v>
      </c>
      <c r="RF15" s="11">
        <f>$B$15*Finance!RB35</f>
        <v>0</v>
      </c>
      <c r="RG15" s="11">
        <f>$B$15*Finance!RC35</f>
        <v>0</v>
      </c>
      <c r="RH15" s="11">
        <f>$B$15*Finance!RD35</f>
        <v>0</v>
      </c>
      <c r="RI15" s="11">
        <f>$B$15*Finance!RE35</f>
        <v>0</v>
      </c>
      <c r="RJ15" s="11">
        <f>$B$15*Finance!RF35</f>
        <v>0</v>
      </c>
      <c r="RK15" s="11">
        <f>$B$15*Finance!RG35</f>
        <v>0</v>
      </c>
      <c r="RL15" s="11">
        <f>$B$15*Finance!RH35</f>
        <v>0</v>
      </c>
      <c r="RM15" s="11">
        <f>$B$15*Finance!RI35</f>
        <v>0</v>
      </c>
      <c r="RN15" s="11">
        <f>$B$15*Finance!RJ35</f>
        <v>0</v>
      </c>
      <c r="RO15" s="11">
        <f>$B$15*Finance!RK35</f>
        <v>0</v>
      </c>
      <c r="RP15" s="11">
        <f>$B$15*Finance!RL35</f>
        <v>0</v>
      </c>
      <c r="RQ15" s="11">
        <f>$B$15*Finance!RM35</f>
        <v>0</v>
      </c>
      <c r="RR15" s="11">
        <f>$B$15*Finance!RN35</f>
        <v>0</v>
      </c>
      <c r="RS15" s="11">
        <f>$B$15*Finance!RO35</f>
        <v>0</v>
      </c>
      <c r="RT15" s="11">
        <f>$B$15*Finance!RP35</f>
        <v>0</v>
      </c>
      <c r="RU15" s="11">
        <f>$B$15*Finance!RQ35</f>
        <v>0</v>
      </c>
      <c r="RV15" s="11">
        <f>$B$15*Finance!RR35</f>
        <v>0</v>
      </c>
      <c r="RW15" s="11">
        <f>$B$15*Finance!RS35</f>
        <v>0</v>
      </c>
      <c r="RX15" s="11">
        <f>$B$15*Finance!RT35</f>
        <v>0</v>
      </c>
      <c r="RY15" s="11">
        <f>$B$15*Finance!RU35</f>
        <v>0</v>
      </c>
      <c r="RZ15" s="11">
        <f>$B$15*Finance!RV35</f>
        <v>0</v>
      </c>
      <c r="SA15" s="11">
        <f>$B$15*Finance!RW35</f>
        <v>0</v>
      </c>
      <c r="SB15" s="11">
        <f>$B$15*Finance!RX35</f>
        <v>0</v>
      </c>
      <c r="SC15" s="11">
        <f>$B$15*Finance!RY35</f>
        <v>0</v>
      </c>
      <c r="SD15" s="11">
        <f>$B$15*Finance!RZ35</f>
        <v>0</v>
      </c>
      <c r="SE15" s="11">
        <f>$B$15*Finance!SA35</f>
        <v>0</v>
      </c>
      <c r="SF15" s="11">
        <f>$B$15*Finance!SB35</f>
        <v>0</v>
      </c>
      <c r="SG15" s="11">
        <f>$B$15*Finance!SC35</f>
        <v>0</v>
      </c>
      <c r="SH15" s="11">
        <f>$B$15*Finance!SD35</f>
        <v>0</v>
      </c>
      <c r="SI15" s="11">
        <f>$B$15*Finance!SE35</f>
        <v>0</v>
      </c>
      <c r="SJ15" s="11">
        <f>$B$15*Finance!SF35</f>
        <v>0</v>
      </c>
      <c r="SK15" s="11">
        <f>$B$15*Finance!SG35</f>
        <v>0</v>
      </c>
      <c r="SL15" s="11">
        <f>$B$15*Finance!SH35</f>
        <v>0</v>
      </c>
      <c r="SM15" s="11">
        <f>$B$15*Finance!SI35</f>
        <v>0</v>
      </c>
      <c r="SN15" s="11">
        <f>$B$15*Finance!SJ35</f>
        <v>0</v>
      </c>
      <c r="SO15" s="11">
        <f>$B$15*Finance!SK35</f>
        <v>0</v>
      </c>
      <c r="SP15" s="11">
        <f>$B$15*Finance!SL35</f>
        <v>0</v>
      </c>
      <c r="SQ15" s="11">
        <f>$B$15*Finance!SM35</f>
        <v>0</v>
      </c>
      <c r="SR15" s="11">
        <f>$B$15*Finance!SN35</f>
        <v>0</v>
      </c>
      <c r="SS15" s="11">
        <f>$B$15*Finance!SO35</f>
        <v>0</v>
      </c>
      <c r="ST15" s="11">
        <f>$B$15*Finance!SP35</f>
        <v>0</v>
      </c>
      <c r="SU15" s="11">
        <f>$B$15*Finance!SQ35</f>
        <v>0</v>
      </c>
      <c r="SV15" s="11">
        <f>$B$15*Finance!SR35</f>
        <v>0</v>
      </c>
      <c r="SW15" s="11">
        <f>$B$15*Finance!SS35</f>
        <v>0</v>
      </c>
      <c r="SX15" s="11">
        <f>$B$15*Finance!ST35</f>
        <v>0</v>
      </c>
      <c r="SY15" s="11">
        <f>$B$15*Finance!SU35</f>
        <v>0</v>
      </c>
      <c r="SZ15" s="11">
        <f>$B$15*Finance!SV35</f>
        <v>0</v>
      </c>
      <c r="TA15" s="11">
        <f>$B$15*Finance!SW35</f>
        <v>0</v>
      </c>
      <c r="TB15" s="11">
        <f>$B$15*Finance!SX35</f>
        <v>0</v>
      </c>
      <c r="TC15" s="11">
        <f>$B$15*Finance!SY35</f>
        <v>0</v>
      </c>
      <c r="TD15" s="11">
        <f>$B$15*Finance!SZ35</f>
        <v>0</v>
      </c>
      <c r="TE15" s="11">
        <f>$B$15*Finance!TA35</f>
        <v>0</v>
      </c>
      <c r="TF15" s="11">
        <f>$B$15*Finance!TB35</f>
        <v>0</v>
      </c>
      <c r="TG15" s="11">
        <f>$B$15*Finance!TC35</f>
        <v>0</v>
      </c>
      <c r="TH15" s="11">
        <f>$B$15*Finance!TD35</f>
        <v>0</v>
      </c>
      <c r="TI15" s="11">
        <f>$B$15*Finance!TE35</f>
        <v>0</v>
      </c>
      <c r="TJ15" s="11">
        <f>$B$15*Finance!TF35</f>
        <v>0</v>
      </c>
      <c r="TK15" s="11">
        <f>$B$15*Finance!TG35</f>
        <v>0</v>
      </c>
      <c r="TL15" s="11">
        <f>$B$15*Finance!TH35</f>
        <v>0</v>
      </c>
      <c r="TM15" s="11">
        <f>$B$15*Finance!TI35</f>
        <v>0</v>
      </c>
      <c r="TN15" s="11">
        <f>$B$15*Finance!TJ35</f>
        <v>0</v>
      </c>
      <c r="TO15" s="11">
        <f>$B$15*Finance!TK35</f>
        <v>0</v>
      </c>
      <c r="TP15" s="11">
        <f>$B$15*Finance!TL35</f>
        <v>0</v>
      </c>
      <c r="TQ15" s="11">
        <f>$B$15*Finance!TM35</f>
        <v>0</v>
      </c>
      <c r="TR15" s="11">
        <f>$B$15*Finance!TN35</f>
        <v>0</v>
      </c>
      <c r="TS15" s="11">
        <f>$B$15*Finance!TO35</f>
        <v>0</v>
      </c>
      <c r="TT15" s="11">
        <f>$B$15*Finance!TP35</f>
        <v>0</v>
      </c>
      <c r="TU15" s="11">
        <f>$B$15*Finance!TQ35</f>
        <v>0</v>
      </c>
      <c r="TV15" s="11">
        <f>$B$15*Finance!TR35</f>
        <v>0</v>
      </c>
      <c r="TW15" s="11">
        <f>$B$15*Finance!TS35</f>
        <v>0</v>
      </c>
      <c r="TX15" s="11">
        <f>$B$15*Finance!TT35</f>
        <v>0</v>
      </c>
      <c r="TY15" s="11">
        <f>$B$15*Finance!TU35</f>
        <v>0</v>
      </c>
      <c r="TZ15" s="11">
        <f>$B$15*Finance!TV35</f>
        <v>0</v>
      </c>
      <c r="UA15" s="11">
        <f>$B$15*Finance!TW35</f>
        <v>0</v>
      </c>
      <c r="UB15" s="11">
        <f>$B$15*Finance!TX35</f>
        <v>0</v>
      </c>
      <c r="UC15" s="11">
        <f>$B$15*Finance!TY35</f>
        <v>0</v>
      </c>
      <c r="UD15" s="11">
        <f>$B$15*Finance!TZ35</f>
        <v>0</v>
      </c>
      <c r="UE15" s="11">
        <f>$B$15*Finance!UA35</f>
        <v>0</v>
      </c>
      <c r="UF15" s="11">
        <f>$B$15*Finance!UB35</f>
        <v>0</v>
      </c>
      <c r="UG15" s="11">
        <f>$B$15*Finance!UC35</f>
        <v>0</v>
      </c>
      <c r="UH15" s="11">
        <f>$B$15*Finance!UD35</f>
        <v>0</v>
      </c>
      <c r="UI15" s="11">
        <f>$B$15*Finance!UE35</f>
        <v>0</v>
      </c>
      <c r="UJ15" s="11">
        <f>$B$15*Finance!UF35</f>
        <v>0</v>
      </c>
      <c r="UK15" s="11">
        <f>$B$15*Finance!UG35</f>
        <v>0</v>
      </c>
      <c r="UL15" s="11">
        <f>$B$15*Finance!UH35</f>
        <v>0</v>
      </c>
      <c r="UM15" s="11">
        <f>$B$15*Finance!UI35</f>
        <v>0</v>
      </c>
      <c r="UN15" s="11">
        <f>$B$15*Finance!UJ35</f>
        <v>0</v>
      </c>
      <c r="UO15" s="11">
        <f>$B$15*Finance!UK35</f>
        <v>0</v>
      </c>
      <c r="UP15" s="11">
        <f>$B$15*Finance!UL35</f>
        <v>0</v>
      </c>
      <c r="UQ15" s="11">
        <f>$B$15*Finance!UM35</f>
        <v>0</v>
      </c>
      <c r="UR15" s="11">
        <f>$B$15*Finance!UN35</f>
        <v>0</v>
      </c>
      <c r="US15" s="11">
        <f>$B$15*Finance!UO35</f>
        <v>0</v>
      </c>
      <c r="UT15" s="11">
        <f>$B$15*Finance!UP35</f>
        <v>0</v>
      </c>
      <c r="UU15" s="11">
        <f>$B$15*Finance!UQ35</f>
        <v>0</v>
      </c>
      <c r="UV15" s="11">
        <f>$B$15*Finance!UR35</f>
        <v>0</v>
      </c>
      <c r="UW15" s="11">
        <f>$B$15*Finance!US35</f>
        <v>0</v>
      </c>
      <c r="UX15" s="11">
        <f>$B$15*Finance!UT35</f>
        <v>0</v>
      </c>
      <c r="UY15" s="11">
        <f>$B$15*Finance!UU35</f>
        <v>0</v>
      </c>
      <c r="UZ15" s="11">
        <f>$B$15*Finance!UV35</f>
        <v>0</v>
      </c>
      <c r="VA15" s="11">
        <f>$B$15*Finance!UW35</f>
        <v>0</v>
      </c>
      <c r="VB15" s="11">
        <f>$B$15*Finance!UX35</f>
        <v>0</v>
      </c>
      <c r="VC15" s="11">
        <f>$B$15*Finance!UY35</f>
        <v>0</v>
      </c>
      <c r="VD15" s="11">
        <f>$B$15*Finance!UZ35</f>
        <v>0</v>
      </c>
      <c r="VE15" s="11">
        <f>$B$15*Finance!VA35</f>
        <v>0</v>
      </c>
      <c r="VF15" s="11">
        <f>$B$15*Finance!VB35</f>
        <v>0</v>
      </c>
      <c r="VG15" s="11">
        <f>$B$15*Finance!VC35</f>
        <v>0</v>
      </c>
      <c r="VH15" s="11">
        <f>$B$15*Finance!VD35</f>
        <v>0</v>
      </c>
      <c r="VI15" s="11">
        <f>$B$15*Finance!VE35</f>
        <v>0</v>
      </c>
      <c r="VJ15" s="11">
        <f>$B$15*Finance!VF35</f>
        <v>0</v>
      </c>
      <c r="VK15" s="11">
        <f>$B$15*Finance!VG35</f>
        <v>0</v>
      </c>
      <c r="VL15" s="11">
        <f>$B$15*Finance!VH35</f>
        <v>0</v>
      </c>
      <c r="VM15" s="11">
        <f>$B$15*Finance!VI35</f>
        <v>0</v>
      </c>
      <c r="VN15" s="11">
        <f>$B$15*Finance!VJ35</f>
        <v>0</v>
      </c>
      <c r="VO15" s="11">
        <f>$B$15*Finance!VK35</f>
        <v>0</v>
      </c>
      <c r="VP15" s="11">
        <f>$B$15*Finance!VL35</f>
        <v>0</v>
      </c>
      <c r="VQ15" s="11">
        <f>$B$15*Finance!VM35</f>
        <v>0</v>
      </c>
      <c r="VR15" s="11">
        <f>$B$15*Finance!VN35</f>
        <v>0</v>
      </c>
      <c r="VS15" s="11">
        <f>$B$15*Finance!VO35</f>
        <v>0</v>
      </c>
      <c r="VT15" s="11">
        <f>$B$15*Finance!VP35</f>
        <v>0</v>
      </c>
      <c r="VU15" s="11">
        <f>$B$15*Finance!VQ35</f>
        <v>0</v>
      </c>
      <c r="VV15" s="11">
        <f>$B$15*Finance!VR35</f>
        <v>0</v>
      </c>
      <c r="VW15" s="11">
        <f>$B$15*Finance!VS35</f>
        <v>0</v>
      </c>
      <c r="VX15" s="11">
        <f>$B$15*Finance!VT35</f>
        <v>0</v>
      </c>
      <c r="VY15" s="11">
        <f>$B$15*Finance!VU35</f>
        <v>0</v>
      </c>
      <c r="VZ15" s="11">
        <f>$B$15*Finance!VV35</f>
        <v>0</v>
      </c>
      <c r="WA15" s="11">
        <f>$B$15*Finance!VW35</f>
        <v>0</v>
      </c>
      <c r="WB15" s="11">
        <f>$B$15*Finance!VX35</f>
        <v>0</v>
      </c>
      <c r="WC15" s="11">
        <f>$B$15*Finance!VY35</f>
        <v>0</v>
      </c>
      <c r="WD15" s="11">
        <f>$B$15*Finance!VZ35</f>
        <v>0</v>
      </c>
      <c r="WE15" s="11">
        <f>$B$15*Finance!WA35</f>
        <v>0</v>
      </c>
      <c r="WF15" s="11">
        <f>$B$15*Finance!WB35</f>
        <v>0</v>
      </c>
      <c r="WG15" s="11">
        <f>$B$15*Finance!WC35</f>
        <v>0</v>
      </c>
      <c r="WH15" s="11">
        <f>$B$15*Finance!WD35</f>
        <v>0</v>
      </c>
      <c r="WI15" s="11">
        <f>$B$15*Finance!WE35</f>
        <v>0</v>
      </c>
      <c r="WJ15" s="11">
        <f>$B$15*Finance!WF35</f>
        <v>0</v>
      </c>
      <c r="WK15" s="11">
        <f>$B$15*Finance!WG35</f>
        <v>0</v>
      </c>
      <c r="WL15" s="11">
        <f>$B$15*Finance!WH35</f>
        <v>0</v>
      </c>
      <c r="WM15" s="11">
        <f>$B$15*Finance!WI35</f>
        <v>0</v>
      </c>
      <c r="WN15" s="11">
        <f>$B$15*Finance!WJ35</f>
        <v>0</v>
      </c>
      <c r="WO15" s="11">
        <f>$B$15*Finance!WK35</f>
        <v>0</v>
      </c>
      <c r="WP15" s="11">
        <f>$B$15*Finance!WL35</f>
        <v>0</v>
      </c>
      <c r="WQ15" s="11">
        <f>$B$15*Finance!WM35</f>
        <v>0</v>
      </c>
      <c r="WR15" s="11">
        <f>$B$15*Finance!WN35</f>
        <v>0</v>
      </c>
      <c r="WS15" s="11">
        <f>$B$15*Finance!WO35</f>
        <v>0</v>
      </c>
      <c r="WT15" s="11">
        <f>$B$15*Finance!WP35</f>
        <v>0</v>
      </c>
      <c r="WU15" s="11">
        <f>$B$15*Finance!WQ35</f>
        <v>0</v>
      </c>
      <c r="WV15" s="11">
        <f>$B$15*Finance!WR35</f>
        <v>0</v>
      </c>
      <c r="WW15" s="11">
        <f>$B$15*Finance!WS35</f>
        <v>0</v>
      </c>
      <c r="WX15" s="11">
        <f>$B$15*Finance!WT35</f>
        <v>0</v>
      </c>
      <c r="WY15" s="11">
        <f>$B$15*Finance!WU35</f>
        <v>0</v>
      </c>
      <c r="WZ15" s="11">
        <f>$B$15*Finance!WV35</f>
        <v>0</v>
      </c>
      <c r="XA15" s="11">
        <f>$B$15*Finance!WW35</f>
        <v>0</v>
      </c>
      <c r="XB15" s="11">
        <f>$B$15*Finance!WX35</f>
        <v>0</v>
      </c>
      <c r="XC15" s="11">
        <f>$B$15*Finance!WY35</f>
        <v>0</v>
      </c>
      <c r="XD15" s="11">
        <f>$B$15*Finance!WZ35</f>
        <v>0</v>
      </c>
      <c r="XE15" s="11">
        <f>$B$15*Finance!XA35</f>
        <v>0</v>
      </c>
      <c r="XF15" s="11">
        <f>$B$15*Finance!XB35</f>
        <v>0</v>
      </c>
      <c r="XG15" s="11">
        <f>$B$15*Finance!XC35</f>
        <v>0</v>
      </c>
      <c r="XH15" s="11">
        <f>$B$15*Finance!XD35</f>
        <v>0</v>
      </c>
      <c r="XI15" s="11">
        <f>$B$15*Finance!XE35</f>
        <v>0</v>
      </c>
      <c r="XJ15" s="11">
        <f>$B$15*Finance!XF35</f>
        <v>0</v>
      </c>
      <c r="XK15" s="11">
        <f>$B$15*Finance!XG35</f>
        <v>0</v>
      </c>
      <c r="XL15" s="11">
        <f>$B$15*Finance!XH35</f>
        <v>0</v>
      </c>
      <c r="XM15" s="11">
        <f>$B$15*Finance!XI35</f>
        <v>0</v>
      </c>
      <c r="XN15" s="11">
        <f>$B$15*Finance!XJ35</f>
        <v>0</v>
      </c>
      <c r="XO15" s="11">
        <f>$B$15*Finance!XK35</f>
        <v>0</v>
      </c>
      <c r="XP15" s="11">
        <f>$B$15*Finance!XL35</f>
        <v>0</v>
      </c>
      <c r="XQ15" s="11">
        <f>$B$15*Finance!XM35</f>
        <v>0</v>
      </c>
      <c r="XR15" s="11">
        <f>$B$15*Finance!XN35</f>
        <v>0</v>
      </c>
      <c r="XS15" s="11">
        <f>$B$15*Finance!XO35</f>
        <v>0</v>
      </c>
      <c r="XT15" s="11">
        <f>$B$15*Finance!XP35</f>
        <v>0</v>
      </c>
      <c r="XU15" s="11">
        <f>$B$15*Finance!XQ35</f>
        <v>0</v>
      </c>
      <c r="XV15" s="11">
        <f>$B$15*Finance!XR35</f>
        <v>0</v>
      </c>
      <c r="XW15" s="11">
        <f>$B$15*Finance!XS35</f>
        <v>0</v>
      </c>
      <c r="XX15" s="11">
        <f>$B$15*Finance!XT35</f>
        <v>0</v>
      </c>
      <c r="XY15" s="11">
        <f>$B$15*Finance!XU35</f>
        <v>0</v>
      </c>
      <c r="XZ15" s="11">
        <f>$B$15*Finance!XV35</f>
        <v>0</v>
      </c>
      <c r="YA15" s="11">
        <f>$B$15*Finance!XW35</f>
        <v>0</v>
      </c>
      <c r="YB15" s="11">
        <f>$B$15*Finance!XX35</f>
        <v>0</v>
      </c>
      <c r="YC15" s="11">
        <f>$B$15*Finance!XY35</f>
        <v>0</v>
      </c>
      <c r="YD15" s="11">
        <f>$B$15*Finance!XZ35</f>
        <v>0</v>
      </c>
      <c r="YE15" s="11">
        <f>$B$15*Finance!YA35</f>
        <v>0</v>
      </c>
      <c r="YF15" s="11">
        <f>$B$15*Finance!YB35</f>
        <v>0</v>
      </c>
      <c r="YG15" s="11">
        <f>$B$15*Finance!YC35</f>
        <v>0</v>
      </c>
      <c r="YH15" s="11">
        <f>$B$15*Finance!YD35</f>
        <v>0</v>
      </c>
      <c r="YI15" s="11">
        <f>$B$15*Finance!YE35</f>
        <v>0</v>
      </c>
      <c r="YJ15" s="11">
        <f>$B$15*Finance!YF35</f>
        <v>0</v>
      </c>
      <c r="YK15" s="11">
        <f>$B$15*Finance!YG35</f>
        <v>0</v>
      </c>
      <c r="YL15" s="11">
        <f>$B$15*Finance!YH35</f>
        <v>0</v>
      </c>
      <c r="YM15" s="11">
        <f>$B$15*Finance!YI35</f>
        <v>0</v>
      </c>
      <c r="YN15" s="11">
        <f>$B$15*Finance!YJ35</f>
        <v>0</v>
      </c>
      <c r="YO15" s="11">
        <f>$B$15*Finance!YK35</f>
        <v>0</v>
      </c>
      <c r="YP15" s="11">
        <f>$B$15*Finance!YL35</f>
        <v>0</v>
      </c>
      <c r="YQ15" s="11">
        <f>$B$15*Finance!YM35</f>
        <v>0</v>
      </c>
      <c r="YR15" s="11">
        <f>$B$15*Finance!YN35</f>
        <v>0</v>
      </c>
      <c r="YS15" s="11">
        <f>$B$15*Finance!YO35</f>
        <v>0</v>
      </c>
      <c r="YT15" s="11">
        <f>$B$15*Finance!YP35</f>
        <v>0</v>
      </c>
      <c r="YU15" s="11">
        <f>$B$15*Finance!YQ35</f>
        <v>0</v>
      </c>
      <c r="YV15" s="11">
        <f>$B$15*Finance!YR35</f>
        <v>0</v>
      </c>
      <c r="YW15" s="11">
        <f>$B$15*Finance!YS35</f>
        <v>0</v>
      </c>
      <c r="YX15" s="11">
        <f>$B$15*Finance!YT35</f>
        <v>0</v>
      </c>
      <c r="YY15" s="11">
        <f>$B$15*Finance!YU35</f>
        <v>0</v>
      </c>
      <c r="YZ15" s="11">
        <f>$B$15*Finance!YV35</f>
        <v>0</v>
      </c>
      <c r="ZA15" s="11">
        <f>$B$15*Finance!YW35</f>
        <v>0</v>
      </c>
      <c r="ZB15" s="11">
        <f>$B$15*Finance!YX35</f>
        <v>0</v>
      </c>
      <c r="ZC15" s="11">
        <f>$B$15*Finance!YY35</f>
        <v>0</v>
      </c>
      <c r="ZD15" s="11">
        <f>$B$15*Finance!YZ35</f>
        <v>0</v>
      </c>
      <c r="ZE15" s="11">
        <f>$B$15*Finance!ZA35</f>
        <v>0</v>
      </c>
      <c r="ZF15" s="11">
        <f>$B$15*Finance!ZB35</f>
        <v>0</v>
      </c>
      <c r="ZG15" s="11">
        <f>$B$15*Finance!ZC35</f>
        <v>0</v>
      </c>
      <c r="ZH15" s="11">
        <f>$B$15*Finance!ZD35</f>
        <v>0</v>
      </c>
      <c r="ZI15" s="11">
        <f>$B$15*Finance!ZE35</f>
        <v>0</v>
      </c>
      <c r="ZJ15" s="11">
        <f>$B$15*Finance!ZF35</f>
        <v>0</v>
      </c>
      <c r="ZK15" s="11">
        <f>$B$15*Finance!ZG35</f>
        <v>0</v>
      </c>
      <c r="ZL15" s="11">
        <f>$B$15*Finance!ZH35</f>
        <v>0</v>
      </c>
      <c r="ZM15" s="11">
        <f>$B$15*Finance!ZI35</f>
        <v>0</v>
      </c>
      <c r="ZN15" s="11">
        <f>$B$15*Finance!ZJ35</f>
        <v>0</v>
      </c>
      <c r="ZO15" s="11">
        <f>$B$15*Finance!ZK35</f>
        <v>0</v>
      </c>
      <c r="ZP15" s="11">
        <f>$B$15*Finance!ZL35</f>
        <v>0</v>
      </c>
      <c r="ZQ15" s="11">
        <f>$B$15*Finance!ZM35</f>
        <v>0</v>
      </c>
      <c r="ZR15" s="11">
        <f>$B$15*Finance!ZN35</f>
        <v>0</v>
      </c>
      <c r="ZS15" s="11">
        <f>$B$15*Finance!ZO35</f>
        <v>0</v>
      </c>
      <c r="ZT15" s="11">
        <f>$B$15*Finance!ZP35</f>
        <v>0</v>
      </c>
      <c r="ZU15" s="11">
        <f>$B$15*Finance!ZQ35</f>
        <v>0</v>
      </c>
      <c r="ZV15" s="11">
        <f>$B$15*Finance!ZR35</f>
        <v>0</v>
      </c>
      <c r="ZW15" s="11">
        <f>$B$15*Finance!ZS35</f>
        <v>0</v>
      </c>
      <c r="ZX15" s="11">
        <f>$B$15*Finance!ZT35</f>
        <v>0</v>
      </c>
      <c r="ZY15" s="11">
        <f>$B$15*Finance!ZU35</f>
        <v>0</v>
      </c>
      <c r="ZZ15" s="11">
        <f>$B$15*Finance!ZV35</f>
        <v>0</v>
      </c>
      <c r="AAA15" s="11">
        <f>$B$15*Finance!ZW35</f>
        <v>0</v>
      </c>
      <c r="AAB15" s="11">
        <f>$B$15*Finance!ZX35</f>
        <v>0</v>
      </c>
      <c r="AAC15" s="11">
        <f>$B$15*Finance!ZY35</f>
        <v>0</v>
      </c>
      <c r="AAD15" s="11">
        <f>$B$15*Finance!ZZ35</f>
        <v>0</v>
      </c>
      <c r="AAE15" s="11">
        <f>$B$15*Finance!AAA35</f>
        <v>0</v>
      </c>
      <c r="AAF15" s="11">
        <f>$B$15*Finance!AAB35</f>
        <v>0</v>
      </c>
      <c r="AAG15" s="11">
        <f>$B$15*Finance!AAC35</f>
        <v>0</v>
      </c>
      <c r="AAH15" s="11">
        <f>$B$15*Finance!AAD35</f>
        <v>0</v>
      </c>
      <c r="AAI15" s="11">
        <f>$B$15*Finance!AAE35</f>
        <v>0</v>
      </c>
      <c r="AAJ15" s="11">
        <f>$B$15*Finance!AAF35</f>
        <v>0</v>
      </c>
      <c r="AAK15" s="11">
        <f>$B$15*Finance!AAG35</f>
        <v>0</v>
      </c>
      <c r="AAL15" s="11">
        <f>$B$15*Finance!AAH35</f>
        <v>0</v>
      </c>
      <c r="AAM15" s="11">
        <f>$B$15*Finance!AAI35</f>
        <v>0</v>
      </c>
      <c r="AAN15" s="11">
        <f>$B$15*Finance!AAJ35</f>
        <v>0</v>
      </c>
      <c r="AAO15" s="11">
        <f>$B$15*Finance!AAK35</f>
        <v>0</v>
      </c>
      <c r="AAP15" s="11">
        <f>$B$15*Finance!AAL35</f>
        <v>0</v>
      </c>
      <c r="AAQ15" s="11">
        <f>$B$15*Finance!AAM35</f>
        <v>0</v>
      </c>
      <c r="AAR15" s="11">
        <f>$B$15*Finance!AAN35</f>
        <v>0</v>
      </c>
      <c r="AAS15" s="11">
        <f>$B$15*Finance!AAO35</f>
        <v>0</v>
      </c>
      <c r="AAT15" s="11">
        <f>$B$15*Finance!AAP35</f>
        <v>0</v>
      </c>
      <c r="AAU15" s="11">
        <f>$B$15*Finance!AAQ35</f>
        <v>0</v>
      </c>
      <c r="AAV15" s="11">
        <f>$B$15*Finance!AAR35</f>
        <v>0</v>
      </c>
      <c r="AAW15" s="11">
        <f>$B$15*Finance!AAS35</f>
        <v>0</v>
      </c>
      <c r="AAX15" s="11">
        <f>$B$15*Finance!AAT35</f>
        <v>0</v>
      </c>
      <c r="AAY15" s="11">
        <f>$B$15*Finance!AAU35</f>
        <v>0</v>
      </c>
      <c r="AAZ15" s="11">
        <f>$B$15*Finance!AAV35</f>
        <v>0</v>
      </c>
      <c r="ABA15" s="11">
        <f>$B$15*Finance!AAW35</f>
        <v>0</v>
      </c>
      <c r="ABB15" s="11">
        <f>$B$15*Finance!AAX35</f>
        <v>0</v>
      </c>
      <c r="ABC15" s="11">
        <f>$B$15*Finance!AAY35</f>
        <v>0</v>
      </c>
      <c r="ABD15" s="11">
        <f>$B$15*Finance!AAZ35</f>
        <v>0</v>
      </c>
      <c r="ABE15" s="11">
        <f>$B$15*Finance!ABA35</f>
        <v>0</v>
      </c>
      <c r="ABF15" s="11">
        <f>$B$15*Finance!ABB35</f>
        <v>0</v>
      </c>
      <c r="ABG15" s="11">
        <f>$B$15*Finance!ABC35</f>
        <v>0</v>
      </c>
      <c r="ABH15" s="11">
        <f>$B$15*Finance!ABD35</f>
        <v>0</v>
      </c>
      <c r="ABI15" s="11">
        <f>$B$15*Finance!ABE35</f>
        <v>0</v>
      </c>
      <c r="ABJ15" s="11">
        <f>$B$15*Finance!ABF35</f>
        <v>0</v>
      </c>
      <c r="ABK15" s="11">
        <f>$B$15*Finance!ABG35</f>
        <v>0</v>
      </c>
      <c r="ABL15" s="11">
        <f>$B$15*Finance!ABH35</f>
        <v>0</v>
      </c>
      <c r="ABM15" s="11">
        <f>$B$15*Finance!ABI35</f>
        <v>0</v>
      </c>
      <c r="ABN15" s="11">
        <f>$B$15*Finance!ABJ35</f>
        <v>0</v>
      </c>
      <c r="ABO15" s="11">
        <f>$B$15*Finance!ABK35</f>
        <v>0</v>
      </c>
      <c r="ABP15" s="11">
        <f>$B$15*Finance!ABL35</f>
        <v>0</v>
      </c>
      <c r="ABQ15" s="11">
        <f>$B$15*Finance!ABM35</f>
        <v>0</v>
      </c>
      <c r="ABR15" s="11">
        <f>$B$15*Finance!ABN35</f>
        <v>0</v>
      </c>
      <c r="ABS15" s="11">
        <f>$B$15*Finance!ABO35</f>
        <v>0</v>
      </c>
      <c r="ABT15" s="11">
        <f>$B$15*Finance!ABP35</f>
        <v>0</v>
      </c>
      <c r="ABU15" s="11">
        <f>$B$15*Finance!ABQ35</f>
        <v>0</v>
      </c>
      <c r="ABV15" s="11">
        <f>$B$15*Finance!ABR35</f>
        <v>0</v>
      </c>
      <c r="ABW15" s="11">
        <f>$B$15*Finance!ABS35</f>
        <v>0</v>
      </c>
      <c r="ABX15" s="11">
        <f>$B$15*Finance!ABT35</f>
        <v>0</v>
      </c>
      <c r="ABY15" s="11">
        <f>$B$15*Finance!ABU35</f>
        <v>0</v>
      </c>
      <c r="ABZ15" s="11">
        <f>$B$15*Finance!ABV35</f>
        <v>0</v>
      </c>
      <c r="ACA15" s="11">
        <f>$B$15*Finance!ABW35</f>
        <v>0</v>
      </c>
      <c r="ACB15" s="11">
        <f>$B$15*Finance!ABX35</f>
        <v>0</v>
      </c>
      <c r="ACC15" s="11">
        <f>$B$15*Finance!ABY35</f>
        <v>0</v>
      </c>
      <c r="ACD15" s="11">
        <f>$B$15*Finance!ABZ35</f>
        <v>0</v>
      </c>
      <c r="ACE15" s="11">
        <f>$B$15*Finance!ACA35</f>
        <v>0</v>
      </c>
      <c r="ACF15" s="11">
        <f>$B$15*Finance!ACB35</f>
        <v>0</v>
      </c>
      <c r="ACG15" s="11">
        <f>$B$15*Finance!ACC35</f>
        <v>0</v>
      </c>
      <c r="ACH15" s="11">
        <f>$B$15*Finance!ACD35</f>
        <v>0</v>
      </c>
      <c r="ACI15" s="11">
        <f>$B$15*Finance!ACE35</f>
        <v>0</v>
      </c>
      <c r="ACJ15" s="11">
        <f>$B$15*Finance!ACF35</f>
        <v>0</v>
      </c>
      <c r="ACK15" s="11">
        <f>$B$15*Finance!ACG35</f>
        <v>0</v>
      </c>
      <c r="ACL15" s="11">
        <f>$B$15*Finance!ACH35</f>
        <v>0</v>
      </c>
      <c r="ACM15" s="11">
        <f>$B$15*Finance!ACI35</f>
        <v>0</v>
      </c>
      <c r="ACN15" s="11">
        <f>$B$15*Finance!ACJ35</f>
        <v>0</v>
      </c>
      <c r="ACO15" s="11">
        <f>$B$15*Finance!ACK35</f>
        <v>0</v>
      </c>
      <c r="ACP15" s="11">
        <f>$B$15*Finance!ACL35</f>
        <v>0</v>
      </c>
      <c r="ACQ15" s="11">
        <f>$B$15*Finance!ACM35</f>
        <v>0</v>
      </c>
      <c r="ACR15" s="11">
        <f>$B$15*Finance!ACN35</f>
        <v>0</v>
      </c>
      <c r="ACS15" s="11">
        <f>$B$15*Finance!ACO35</f>
        <v>0</v>
      </c>
      <c r="ACT15" s="11">
        <f>$B$15*Finance!ACP35</f>
        <v>0</v>
      </c>
      <c r="ACU15" s="11">
        <f>$B$15*Finance!ACQ35</f>
        <v>0</v>
      </c>
      <c r="ACV15" s="11">
        <f>$B$15*Finance!ACR35</f>
        <v>0</v>
      </c>
      <c r="ACW15" s="11">
        <f>$B$15*Finance!ACS35</f>
        <v>0</v>
      </c>
      <c r="ACX15" s="11">
        <f>$B$15*Finance!ACT35</f>
        <v>0</v>
      </c>
      <c r="ACY15" s="11">
        <f>$B$15*Finance!ACU35</f>
        <v>0</v>
      </c>
      <c r="ACZ15" s="11">
        <f>$B$15*Finance!ACV35</f>
        <v>0</v>
      </c>
      <c r="ADA15" s="11">
        <f>$B$15*Finance!ACW35</f>
        <v>0</v>
      </c>
      <c r="ADB15" s="11">
        <f>$B$15*Finance!ACX35</f>
        <v>0</v>
      </c>
      <c r="ADC15" s="11">
        <f>$B$15*Finance!ACY35</f>
        <v>0</v>
      </c>
      <c r="ADD15" s="11">
        <f>$B$15*Finance!ACZ35</f>
        <v>0</v>
      </c>
      <c r="ADE15" s="11">
        <f>$B$15*Finance!ADA35</f>
        <v>0</v>
      </c>
      <c r="ADF15" s="11">
        <f>$B$15*Finance!ADB35</f>
        <v>0</v>
      </c>
      <c r="ADG15" s="11">
        <f>$B$15*Finance!ADC35</f>
        <v>0</v>
      </c>
      <c r="ADH15" s="11">
        <f>$B$15*Finance!ADD35</f>
        <v>0</v>
      </c>
      <c r="ADI15" s="11">
        <f>$B$15*Finance!ADE35</f>
        <v>0</v>
      </c>
      <c r="ADJ15" s="11">
        <f>$B$15*Finance!ADF35</f>
        <v>0</v>
      </c>
      <c r="ADK15" s="11">
        <f>$B$15*Finance!ADG35</f>
        <v>0</v>
      </c>
      <c r="ADL15" s="11">
        <f>$B$15*Finance!ADH35</f>
        <v>0</v>
      </c>
      <c r="ADM15" s="11">
        <f>$B$15*Finance!ADI35</f>
        <v>0</v>
      </c>
      <c r="ADN15" s="11">
        <f>$B$15*Finance!ADJ35</f>
        <v>0</v>
      </c>
      <c r="ADO15" s="11">
        <f>$B$15*Finance!ADK35</f>
        <v>0</v>
      </c>
      <c r="ADP15" s="11">
        <f>$B$15*Finance!ADL35</f>
        <v>0</v>
      </c>
      <c r="ADQ15" s="11">
        <f>$B$15*Finance!ADM35</f>
        <v>0</v>
      </c>
      <c r="ADR15" s="11">
        <f>$B$15*Finance!ADN35</f>
        <v>0</v>
      </c>
      <c r="ADS15" s="11">
        <f>$B$15*Finance!ADO35</f>
        <v>0</v>
      </c>
      <c r="ADT15" s="11">
        <f>$B$15*Finance!ADP35</f>
        <v>0</v>
      </c>
      <c r="ADU15" s="11">
        <f>$B$15*Finance!ADQ35</f>
        <v>0</v>
      </c>
      <c r="ADV15" s="11">
        <f>$B$15*Finance!ADR35</f>
        <v>0</v>
      </c>
      <c r="ADW15" s="11">
        <f>$B$15*Finance!ADS35</f>
        <v>0</v>
      </c>
      <c r="ADX15" s="11">
        <f>$B$15*Finance!ADT35</f>
        <v>0</v>
      </c>
      <c r="ADY15" s="11">
        <f>$B$15*Finance!ADU35</f>
        <v>0</v>
      </c>
      <c r="ADZ15" s="11">
        <f>$B$15*Finance!ADV35</f>
        <v>0</v>
      </c>
      <c r="AEA15" s="11">
        <f>$B$15*Finance!ADW35</f>
        <v>0</v>
      </c>
      <c r="AEB15" s="11">
        <f>$B$15*Finance!ADX35</f>
        <v>0</v>
      </c>
      <c r="AEC15" s="11">
        <f>$B$15*Finance!ADY35</f>
        <v>0</v>
      </c>
      <c r="AED15" s="11">
        <f>$B$15*Finance!ADZ35</f>
        <v>0</v>
      </c>
      <c r="AEE15" s="11">
        <f>$B$15*Finance!AEA35</f>
        <v>0</v>
      </c>
      <c r="AEF15" s="11">
        <f>$B$15*Finance!AEB35</f>
        <v>0</v>
      </c>
      <c r="AEG15" s="11">
        <f>$B$15*Finance!AEC35</f>
        <v>0</v>
      </c>
      <c r="AEH15" s="11">
        <f>$B$15*Finance!AED35</f>
        <v>0</v>
      </c>
      <c r="AEI15" s="11">
        <f>$B$15*Finance!AEE35</f>
        <v>0</v>
      </c>
      <c r="AEJ15" s="11">
        <f>$B$15*Finance!AEF35</f>
        <v>0</v>
      </c>
      <c r="AEK15" s="11">
        <f>$B$15*Finance!AEG35</f>
        <v>0</v>
      </c>
      <c r="AEL15" s="11">
        <f>$B$15*Finance!AEH35</f>
        <v>0</v>
      </c>
      <c r="AEM15" s="11">
        <f>$B$15*Finance!AEI35</f>
        <v>0</v>
      </c>
      <c r="AEN15" s="11">
        <f>$B$15*Finance!AEJ35</f>
        <v>0</v>
      </c>
      <c r="AEO15" s="11">
        <f>$B$15*Finance!AEK35</f>
        <v>0</v>
      </c>
      <c r="AEP15" s="11">
        <f>$B$15*Finance!AEL35</f>
        <v>0</v>
      </c>
      <c r="AEQ15" s="11">
        <f>$B$15*Finance!AEM35</f>
        <v>0</v>
      </c>
      <c r="AER15" s="11">
        <f>$B$15*Finance!AEN35</f>
        <v>0</v>
      </c>
      <c r="AES15" s="11">
        <f>$B$15*Finance!AEO35</f>
        <v>0</v>
      </c>
      <c r="AET15" s="11">
        <f>$B$15*Finance!AEP35</f>
        <v>0</v>
      </c>
      <c r="AEU15" s="11">
        <f>$B$15*Finance!AEQ35</f>
        <v>0</v>
      </c>
      <c r="AEV15" s="11">
        <f>$B$15*Finance!AER35</f>
        <v>0</v>
      </c>
      <c r="AEW15" s="11">
        <f>$B$15*Finance!AES35</f>
        <v>0</v>
      </c>
      <c r="AEX15" s="11">
        <f>$B$15*Finance!AET35</f>
        <v>0</v>
      </c>
      <c r="AEY15" s="11">
        <f>$B$15*Finance!AEU35</f>
        <v>0</v>
      </c>
      <c r="AEZ15" s="11">
        <f>$B$15*Finance!AEV35</f>
        <v>0</v>
      </c>
      <c r="AFA15" s="11">
        <f>$B$15*Finance!AEW35</f>
        <v>0</v>
      </c>
      <c r="AFB15" s="11">
        <f>$B$15*Finance!AEX35</f>
        <v>0</v>
      </c>
      <c r="AFC15" s="11">
        <f>$B$15*Finance!AEY35</f>
        <v>0</v>
      </c>
      <c r="AFD15" s="11">
        <f>$B$15*Finance!AEZ35</f>
        <v>0</v>
      </c>
      <c r="AFE15" s="11">
        <f>$B$15*Finance!AFA35</f>
        <v>0</v>
      </c>
      <c r="AFF15" s="11">
        <f>$B$15*Finance!AFB35</f>
        <v>0</v>
      </c>
      <c r="AFG15" s="11">
        <f>$B$15*Finance!AFC35</f>
        <v>0</v>
      </c>
      <c r="AFH15" s="11">
        <f>$B$15*Finance!AFD35</f>
        <v>0</v>
      </c>
      <c r="AFI15" s="11">
        <f>$B$15*Finance!AFE35</f>
        <v>0</v>
      </c>
      <c r="AFJ15" s="11">
        <f>$B$15*Finance!AFF35</f>
        <v>0</v>
      </c>
      <c r="AFK15" s="11">
        <f>$B$15*Finance!AFG35</f>
        <v>0</v>
      </c>
      <c r="AFL15" s="11">
        <f>$B$15*Finance!AFH35</f>
        <v>0</v>
      </c>
      <c r="AFM15" s="11">
        <f>$B$15*Finance!AFI35</f>
        <v>0</v>
      </c>
      <c r="AFN15" s="11">
        <f>$B$15*Finance!AFJ35</f>
        <v>0</v>
      </c>
      <c r="AFO15" s="11">
        <f>$B$15*Finance!AFK35</f>
        <v>0</v>
      </c>
      <c r="AFP15" s="11">
        <f>$B$15*Finance!AFL35</f>
        <v>0</v>
      </c>
      <c r="AFQ15" s="11">
        <f>$B$15*Finance!AFM35</f>
        <v>0</v>
      </c>
      <c r="AFR15" s="11">
        <f>$B$15*Finance!AFN35</f>
        <v>0</v>
      </c>
      <c r="AFS15" s="11">
        <f>$B$15*Finance!AFO35</f>
        <v>0</v>
      </c>
      <c r="AFT15" s="11">
        <f>$B$15*Finance!AFP35</f>
        <v>0</v>
      </c>
      <c r="AFU15" s="11">
        <f>$B$15*Finance!AFQ35</f>
        <v>0</v>
      </c>
      <c r="AFV15" s="11">
        <f>$B$15*Finance!AFR35</f>
        <v>0</v>
      </c>
      <c r="AFW15" s="11">
        <f>$B$15*Finance!AFS35</f>
        <v>0</v>
      </c>
      <c r="AFX15" s="11">
        <f>$B$15*Finance!AFT35</f>
        <v>0</v>
      </c>
      <c r="AFY15" s="11">
        <f>$B$15*Finance!AFU35</f>
        <v>0</v>
      </c>
      <c r="AFZ15" s="11">
        <f>$B$15*Finance!AFV35</f>
        <v>0</v>
      </c>
      <c r="AGA15" s="11">
        <f>$B$15*Finance!AFW35</f>
        <v>0</v>
      </c>
      <c r="AGB15" s="11">
        <f>$B$15*Finance!AFX35</f>
        <v>0</v>
      </c>
      <c r="AGC15" s="11">
        <f>$B$15*Finance!AFY35</f>
        <v>0</v>
      </c>
      <c r="AGD15" s="11">
        <f>$B$15*Finance!AFZ35</f>
        <v>0</v>
      </c>
      <c r="AGE15" s="11">
        <f>$B$15*Finance!AGA35</f>
        <v>0</v>
      </c>
      <c r="AGF15" s="11">
        <f>$B$15*Finance!AGB35</f>
        <v>0</v>
      </c>
      <c r="AGG15" s="11">
        <f>$B$15*Finance!AGC35</f>
        <v>0</v>
      </c>
      <c r="AGH15" s="11">
        <f>$B$15*Finance!AGD35</f>
        <v>0</v>
      </c>
      <c r="AGI15" s="11">
        <f>$B$15*Finance!AGE35</f>
        <v>0</v>
      </c>
      <c r="AGJ15" s="11">
        <f>$B$15*Finance!AGF35</f>
        <v>0</v>
      </c>
      <c r="AGK15" s="11">
        <f>$B$15*Finance!AGG35</f>
        <v>0</v>
      </c>
      <c r="AGL15" s="11">
        <f>$B$15*Finance!AGH35</f>
        <v>0</v>
      </c>
      <c r="AGM15" s="11">
        <f>$B$15*Finance!AGI35</f>
        <v>0</v>
      </c>
      <c r="AGN15" s="11">
        <f>$B$15*Finance!AGJ35</f>
        <v>0</v>
      </c>
      <c r="AGO15" s="11">
        <f>$B$15*Finance!AGK35</f>
        <v>0</v>
      </c>
      <c r="AGP15" s="11">
        <f>$B$15*Finance!AGL35</f>
        <v>0</v>
      </c>
      <c r="AGQ15" s="11">
        <f>$B$15*Finance!AGM35</f>
        <v>0</v>
      </c>
      <c r="AGR15" s="11">
        <f>$B$15*Finance!AGN35</f>
        <v>0</v>
      </c>
      <c r="AGS15" s="11">
        <f>$B$15*Finance!AGO35</f>
        <v>0</v>
      </c>
      <c r="AGT15" s="11">
        <f>$B$15*Finance!AGP35</f>
        <v>0</v>
      </c>
      <c r="AGU15" s="11">
        <f>$B$15*Finance!AGQ35</f>
        <v>0</v>
      </c>
      <c r="AGV15" s="11">
        <f>$B$15*Finance!AGR35</f>
        <v>0</v>
      </c>
      <c r="AGW15" s="11">
        <f>$B$15*Finance!AGS35</f>
        <v>0</v>
      </c>
      <c r="AGX15" s="11">
        <f>$B$15*Finance!AGT35</f>
        <v>0</v>
      </c>
      <c r="AGY15" s="11">
        <f>$B$15*Finance!AGU35</f>
        <v>0</v>
      </c>
      <c r="AGZ15" s="11">
        <f>$B$15*Finance!AGV35</f>
        <v>0</v>
      </c>
      <c r="AHA15" s="11">
        <f>$B$15*Finance!AGW35</f>
        <v>0</v>
      </c>
      <c r="AHB15" s="11">
        <f>$B$15*Finance!AGX35</f>
        <v>0</v>
      </c>
      <c r="AHC15" s="11">
        <f>$B$15*Finance!AGY35</f>
        <v>0</v>
      </c>
      <c r="AHD15" s="11">
        <f>$B$15*Finance!AGZ35</f>
        <v>0</v>
      </c>
      <c r="AHE15" s="11">
        <f>$B$15*Finance!AHA35</f>
        <v>0</v>
      </c>
      <c r="AHF15" s="11">
        <f>$B$15*Finance!AHB35</f>
        <v>0</v>
      </c>
      <c r="AHG15" s="11">
        <f>$B$15*Finance!AHC35</f>
        <v>0</v>
      </c>
      <c r="AHH15" s="11">
        <f>$B$15*Finance!AHD35</f>
        <v>0</v>
      </c>
      <c r="AHI15" s="11">
        <f>$B$15*Finance!AHE35</f>
        <v>0</v>
      </c>
      <c r="AHJ15" s="11">
        <f>$B$15*Finance!AHF35</f>
        <v>0</v>
      </c>
      <c r="AHK15" s="11">
        <f>$B$15*Finance!AHG35</f>
        <v>0</v>
      </c>
      <c r="AHL15" s="11">
        <f>$B$15*Finance!AHH35</f>
        <v>0</v>
      </c>
      <c r="AHM15" s="11">
        <f>$B$15*Finance!AHI35</f>
        <v>0</v>
      </c>
      <c r="AHN15" s="11">
        <f>$B$15*Finance!AHJ35</f>
        <v>0</v>
      </c>
      <c r="AHO15" s="11">
        <f>$B$15*Finance!AHK35</f>
        <v>0</v>
      </c>
      <c r="AHP15" s="11">
        <f>$B$15*Finance!AHL35</f>
        <v>0</v>
      </c>
      <c r="AHQ15" s="11">
        <f>$B$15*Finance!AHM35</f>
        <v>0</v>
      </c>
      <c r="AHR15" s="11">
        <f>$B$15*Finance!AHN35</f>
        <v>0</v>
      </c>
      <c r="AHS15" s="11">
        <f>$B$15*Finance!AHO35</f>
        <v>0</v>
      </c>
      <c r="AHT15" s="11">
        <f>$B$15*Finance!AHP35</f>
        <v>0</v>
      </c>
      <c r="AHU15" s="11">
        <f>$B$15*Finance!AHQ35</f>
        <v>0</v>
      </c>
      <c r="AHV15" s="11">
        <f>$B$15*Finance!AHR35</f>
        <v>0</v>
      </c>
      <c r="AHW15" s="11">
        <f>$B$15*Finance!AHS35</f>
        <v>0</v>
      </c>
      <c r="AHX15" s="11">
        <f>$B$15*Finance!AHT35</f>
        <v>0</v>
      </c>
      <c r="AHY15" s="11">
        <f>$B$15*Finance!AHU35</f>
        <v>0</v>
      </c>
      <c r="AHZ15" s="11">
        <f>$B$15*Finance!AHV35</f>
        <v>0</v>
      </c>
      <c r="AIA15" s="11">
        <f>$B$15*Finance!AHW35</f>
        <v>0</v>
      </c>
      <c r="AIB15" s="11">
        <f>$B$15*Finance!AHX35</f>
        <v>0</v>
      </c>
      <c r="AIC15" s="11">
        <f>$B$15*Finance!AHY35</f>
        <v>0</v>
      </c>
      <c r="AID15" s="11">
        <f>$B$15*Finance!AHZ35</f>
        <v>0</v>
      </c>
      <c r="AIE15" s="11">
        <f>$B$15*Finance!AIA35</f>
        <v>0</v>
      </c>
      <c r="AIF15" s="11">
        <f>$B$15*Finance!AIB35</f>
        <v>0</v>
      </c>
      <c r="AIG15" s="11">
        <f>$B$15*Finance!AIC35</f>
        <v>0</v>
      </c>
      <c r="AIH15" s="11">
        <f>$B$15*Finance!AID35</f>
        <v>0</v>
      </c>
      <c r="AII15" s="11">
        <f>$B$15*Finance!AIE35</f>
        <v>0</v>
      </c>
      <c r="AIJ15" s="11">
        <f>$B$15*Finance!AIF35</f>
        <v>0</v>
      </c>
      <c r="AIK15" s="11">
        <f>$B$15*Finance!AIG35</f>
        <v>0</v>
      </c>
      <c r="AIL15" s="11">
        <f>$B$15*Finance!AIH35</f>
        <v>0</v>
      </c>
      <c r="AIM15" s="11">
        <f>$B$15*Finance!AII35</f>
        <v>0</v>
      </c>
      <c r="AIN15" s="11">
        <f>$B$15*Finance!AIJ35</f>
        <v>0</v>
      </c>
      <c r="AIO15" s="11">
        <f>$B$15*Finance!AIK35</f>
        <v>0</v>
      </c>
      <c r="AIP15" s="11">
        <f>$B$15*Finance!AIL35</f>
        <v>0</v>
      </c>
      <c r="AIQ15" s="11">
        <f>$B$15*Finance!AIM35</f>
        <v>0</v>
      </c>
      <c r="AIR15" s="11">
        <f>$B$15*Finance!AIN35</f>
        <v>0</v>
      </c>
      <c r="AIS15" s="11">
        <f>$B$15*Finance!AIO35</f>
        <v>0</v>
      </c>
      <c r="AIT15" s="11">
        <f>$B$15*Finance!AIP35</f>
        <v>0</v>
      </c>
      <c r="AIU15" s="11">
        <f>$B$15*Finance!AIQ35</f>
        <v>0</v>
      </c>
      <c r="AIV15" s="11">
        <f>$B$15*Finance!AIR35</f>
        <v>0</v>
      </c>
      <c r="AIW15" s="11">
        <f>$B$15*Finance!AIS35</f>
        <v>0</v>
      </c>
      <c r="AIX15" s="11">
        <f>$B$15*Finance!AIT35</f>
        <v>0</v>
      </c>
      <c r="AIY15" s="11">
        <f>$B$15*Finance!AIU35</f>
        <v>0</v>
      </c>
      <c r="AIZ15" s="11">
        <f>$B$15*Finance!AIV35</f>
        <v>0</v>
      </c>
      <c r="AJA15" s="11">
        <f>$B$15*Finance!AIW35</f>
        <v>0</v>
      </c>
      <c r="AJB15" s="11">
        <f>$B$15*Finance!AIX35</f>
        <v>0</v>
      </c>
      <c r="AJC15" s="11">
        <f>$B$15*Finance!AIY35</f>
        <v>0</v>
      </c>
      <c r="AJD15" s="11">
        <f>$B$15*Finance!AIZ35</f>
        <v>0</v>
      </c>
      <c r="AJE15" s="11">
        <f>$B$15*Finance!AJA35</f>
        <v>0</v>
      </c>
      <c r="AJF15" s="11">
        <f>$B$15*Finance!AJB35</f>
        <v>0</v>
      </c>
      <c r="AJG15" s="11">
        <f>$B$15*Finance!AJC35</f>
        <v>0</v>
      </c>
      <c r="AJH15" s="11">
        <f>$B$15*Finance!AJD35</f>
        <v>0</v>
      </c>
      <c r="AJI15" s="11">
        <f>$B$15*Finance!AJE35</f>
        <v>0</v>
      </c>
      <c r="AJJ15" s="11">
        <f>$B$15*Finance!AJF35</f>
        <v>0</v>
      </c>
      <c r="AJK15" s="11">
        <f>$B$15*Finance!AJG35</f>
        <v>0</v>
      </c>
      <c r="AJL15" s="11">
        <f>$B$15*Finance!AJH35</f>
        <v>0</v>
      </c>
      <c r="AJM15" s="11">
        <f>$B$15*Finance!AJI35</f>
        <v>0</v>
      </c>
      <c r="AJN15" s="11">
        <f>$B$15*Finance!AJJ35</f>
        <v>0</v>
      </c>
      <c r="AJO15" s="11">
        <f>$B$15*Finance!AJK35</f>
        <v>0</v>
      </c>
      <c r="AJP15" s="11">
        <f>$B$15*Finance!AJL35</f>
        <v>0</v>
      </c>
      <c r="AJQ15" s="11">
        <f>$B$15*Finance!AJM35</f>
        <v>0</v>
      </c>
      <c r="AJR15" s="11">
        <f>$B$15*Finance!AJN35</f>
        <v>0</v>
      </c>
      <c r="AJS15" s="11">
        <f>$B$15*Finance!AJO35</f>
        <v>0</v>
      </c>
      <c r="AJT15" s="11">
        <f>$B$15*Finance!AJP35</f>
        <v>0</v>
      </c>
      <c r="AJU15" s="11">
        <f>$B$15*Finance!AJQ35</f>
        <v>0</v>
      </c>
      <c r="AJV15" s="11">
        <f>$B$15*Finance!AJR35</f>
        <v>0</v>
      </c>
      <c r="AJW15" s="11">
        <f>$B$15*Finance!AJS35</f>
        <v>0</v>
      </c>
      <c r="AJX15" s="11">
        <f>$B$15*Finance!AJT35</f>
        <v>0</v>
      </c>
      <c r="AJY15" s="11">
        <f>$B$15*Finance!AJU35</f>
        <v>0</v>
      </c>
      <c r="AJZ15" s="11">
        <f>$B$15*Finance!AJV35</f>
        <v>0</v>
      </c>
      <c r="AKA15" s="11">
        <f>$B$15*Finance!AJW35</f>
        <v>0</v>
      </c>
      <c r="AKB15" s="11">
        <f>$B$15*Finance!AJX35</f>
        <v>0</v>
      </c>
      <c r="AKC15" s="11">
        <f>$B$15*Finance!AJY35</f>
        <v>0</v>
      </c>
      <c r="AKD15" s="11">
        <f>$B$15*Finance!AJZ35</f>
        <v>0</v>
      </c>
      <c r="AKE15" s="11">
        <f>$B$15*Finance!AKA35</f>
        <v>0</v>
      </c>
      <c r="AKF15" s="11">
        <f>$B$15*Finance!AKB35</f>
        <v>0</v>
      </c>
      <c r="AKG15" s="11">
        <f>$B$15*Finance!AKC35</f>
        <v>0</v>
      </c>
      <c r="AKH15" s="11">
        <f>$B$15*Finance!AKD35</f>
        <v>0</v>
      </c>
      <c r="AKI15" s="11">
        <f>$B$15*Finance!AKE35</f>
        <v>0</v>
      </c>
      <c r="AKJ15" s="11">
        <f>$B$15*Finance!AKF35</f>
        <v>0</v>
      </c>
      <c r="AKK15" s="11">
        <f>$B$15*Finance!AKG35</f>
        <v>0</v>
      </c>
      <c r="AKL15" s="11">
        <f>$B$15*Finance!AKH35</f>
        <v>0</v>
      </c>
      <c r="AKM15" s="11">
        <f>$B$15*Finance!AKI35</f>
        <v>0</v>
      </c>
      <c r="AKN15" s="11">
        <f>$B$15*Finance!AKJ35</f>
        <v>0</v>
      </c>
      <c r="AKO15" s="11">
        <f>$B$15*Finance!AKK35</f>
        <v>0</v>
      </c>
      <c r="AKP15" s="11">
        <f>$B$15*Finance!AKL35</f>
        <v>0</v>
      </c>
      <c r="AKQ15" s="11">
        <f>$B$15*Finance!AKM35</f>
        <v>0</v>
      </c>
      <c r="AKR15" s="11">
        <f>$B$15*Finance!AKN35</f>
        <v>0</v>
      </c>
      <c r="AKS15" s="11">
        <f>$B$15*Finance!AKO35</f>
        <v>0</v>
      </c>
      <c r="AKT15" s="11">
        <f>$B$15*Finance!AKP35</f>
        <v>0</v>
      </c>
      <c r="AKU15" s="11">
        <f>$B$15*Finance!AKQ35</f>
        <v>0</v>
      </c>
      <c r="AKV15" s="11">
        <f>$B$15*Finance!AKR35</f>
        <v>0</v>
      </c>
      <c r="AKW15" s="11">
        <f>$B$15*Finance!AKS35</f>
        <v>0</v>
      </c>
      <c r="AKX15" s="11">
        <f>$B$15*Finance!AKT35</f>
        <v>0</v>
      </c>
      <c r="AKY15" s="11">
        <f>$B$15*Finance!AKU35</f>
        <v>0</v>
      </c>
      <c r="AKZ15" s="11">
        <f>$B$15*Finance!AKV35</f>
        <v>0</v>
      </c>
      <c r="ALA15" s="11">
        <f>$B$15*Finance!AKW35</f>
        <v>0</v>
      </c>
      <c r="ALB15" s="11">
        <f>$B$15*Finance!AKX35</f>
        <v>0</v>
      </c>
      <c r="ALC15" s="11">
        <f>$B$15*Finance!AKY35</f>
        <v>0</v>
      </c>
      <c r="ALD15" s="11">
        <f>$B$15*Finance!AKZ35</f>
        <v>0</v>
      </c>
      <c r="ALE15" s="11">
        <f>$B$15*Finance!ALA35</f>
        <v>0</v>
      </c>
      <c r="ALF15" s="11">
        <f>$B$15*Finance!ALB35</f>
        <v>0</v>
      </c>
      <c r="ALG15" s="11">
        <f>$B$15*Finance!ALC35</f>
        <v>0</v>
      </c>
      <c r="ALH15" s="11">
        <f>$B$15*Finance!ALD35</f>
        <v>0</v>
      </c>
      <c r="ALI15" s="11">
        <f>$B$15*Finance!ALE35</f>
        <v>0</v>
      </c>
      <c r="ALJ15" s="11">
        <f>$B$15*Finance!ALF35</f>
        <v>0</v>
      </c>
      <c r="ALK15" s="11">
        <f>$B$15*Finance!ALG35</f>
        <v>0</v>
      </c>
      <c r="ALL15" s="11">
        <f>$B$15*Finance!ALH35</f>
        <v>0</v>
      </c>
      <c r="ALM15" s="11">
        <f>$B$15*Finance!ALI35</f>
        <v>0</v>
      </c>
      <c r="ALN15" s="11">
        <f>$B$15*Finance!ALJ35</f>
        <v>0</v>
      </c>
      <c r="ALO15" s="11">
        <f>$B$15*Finance!ALK35</f>
        <v>0</v>
      </c>
      <c r="ALP15" s="11">
        <f>$B$15*Finance!ALL35</f>
        <v>0</v>
      </c>
      <c r="ALQ15" s="11">
        <f>$B$15*Finance!ALM35</f>
        <v>0</v>
      </c>
      <c r="ALR15" s="11">
        <f>$B$15*Finance!ALN35</f>
        <v>0</v>
      </c>
      <c r="ALS15" s="11">
        <f>$B$15*Finance!ALO35</f>
        <v>0</v>
      </c>
      <c r="ALT15" s="11">
        <f>$B$15*Finance!ALP35</f>
        <v>0</v>
      </c>
      <c r="ALU15" s="11">
        <f>$B$15*Finance!ALQ35</f>
        <v>0</v>
      </c>
      <c r="ALV15" s="11">
        <f>$B$15*Finance!ALR35</f>
        <v>0</v>
      </c>
      <c r="ALW15" s="11">
        <f>$B$15*Finance!ALS35</f>
        <v>0</v>
      </c>
      <c r="ALX15" s="11">
        <f>$B$15*Finance!ALT35</f>
        <v>0</v>
      </c>
      <c r="ALY15" s="11">
        <f>$B$15*Finance!ALU35</f>
        <v>0</v>
      </c>
      <c r="ALZ15" s="11">
        <f>$B$15*Finance!ALV35</f>
        <v>0</v>
      </c>
      <c r="AMA15" s="11">
        <f>$B$15*Finance!ALW35</f>
        <v>0</v>
      </c>
      <c r="AMB15" s="11">
        <f>$B$15*Finance!ALX35</f>
        <v>0</v>
      </c>
      <c r="AMC15" s="11">
        <f>$B$15*Finance!ALY35</f>
        <v>0</v>
      </c>
      <c r="AMD15" s="11">
        <f>$B$15*Finance!ALZ35</f>
        <v>0</v>
      </c>
      <c r="AME15" s="11">
        <f>$B$15*Finance!AMA35</f>
        <v>0</v>
      </c>
      <c r="AMF15" s="11">
        <f>$B$15*Finance!AMB35</f>
        <v>0</v>
      </c>
      <c r="AMG15" s="11">
        <f>$B$15*Finance!AMC35</f>
        <v>0</v>
      </c>
      <c r="AMH15" s="11">
        <f>$B$15*Finance!AMD35</f>
        <v>0</v>
      </c>
      <c r="AMI15" s="11">
        <f>$B$15*Finance!AME35</f>
        <v>0</v>
      </c>
      <c r="AMJ15" s="11">
        <f>$B$15*Finance!AMF35</f>
        <v>0</v>
      </c>
      <c r="AMK15" s="11">
        <f>$B$15*Finance!AMG35</f>
        <v>0</v>
      </c>
      <c r="AML15" s="11">
        <f>$B$15*Finance!AMH35</f>
        <v>0</v>
      </c>
      <c r="AMM15" s="11">
        <f>$B$15*Finance!AMI35</f>
        <v>0</v>
      </c>
      <c r="AMN15" s="11">
        <f>$B$15*Finance!AMJ35</f>
        <v>0</v>
      </c>
      <c r="AMO15" s="11">
        <f>$B$15*Finance!AMK35</f>
        <v>0</v>
      </c>
      <c r="AMP15" s="11">
        <f>$B$15*Finance!AML35</f>
        <v>0</v>
      </c>
      <c r="AMQ15" s="11">
        <f>$B$15*Finance!AMM35</f>
        <v>0</v>
      </c>
      <c r="AMR15" s="11">
        <f>$B$15*Finance!AMN35</f>
        <v>0</v>
      </c>
      <c r="AMS15" s="11">
        <f>$B$15*Finance!AMO35</f>
        <v>0</v>
      </c>
      <c r="AMT15" s="11">
        <f>$B$15*Finance!AMP35</f>
        <v>0</v>
      </c>
      <c r="AMU15" s="11">
        <f>$B$15*Finance!AMQ35</f>
        <v>0</v>
      </c>
      <c r="AMV15" s="11">
        <f>$B$15*Finance!AMR35</f>
        <v>0</v>
      </c>
      <c r="AMW15" s="11">
        <f>$B$15*Finance!AMS35</f>
        <v>0</v>
      </c>
      <c r="AMX15" s="11">
        <f>$B$15*Finance!AMT35</f>
        <v>0</v>
      </c>
      <c r="AMY15" s="11">
        <f>$B$15*Finance!AMU35</f>
        <v>0</v>
      </c>
      <c r="AMZ15" s="11">
        <f>$B$15*Finance!AMV35</f>
        <v>0</v>
      </c>
      <c r="ANA15" s="11">
        <f>$B$15*Finance!AMW35</f>
        <v>0</v>
      </c>
      <c r="ANB15" s="11">
        <f>$B$15*Finance!AMX35</f>
        <v>0</v>
      </c>
      <c r="ANC15" s="11">
        <f>$B$15*Finance!AMY35</f>
        <v>0</v>
      </c>
      <c r="AND15" s="11">
        <f>$B$15*Finance!AMZ35</f>
        <v>0</v>
      </c>
      <c r="ANE15" s="11">
        <f>$B$15*Finance!ANA35</f>
        <v>0</v>
      </c>
      <c r="ANF15" s="11">
        <f>$B$15*Finance!ANB35</f>
        <v>0</v>
      </c>
      <c r="ANG15" s="11">
        <f>$B$15*Finance!ANC35</f>
        <v>0</v>
      </c>
      <c r="ANH15" s="11">
        <f>$B$15*Finance!AND35</f>
        <v>0</v>
      </c>
      <c r="ANI15" s="11">
        <f>$B$15*Finance!ANE35</f>
        <v>0</v>
      </c>
      <c r="ANJ15" s="11">
        <f>$B$15*Finance!ANF35</f>
        <v>0</v>
      </c>
      <c r="ANK15" s="11">
        <f>$B$15*Finance!ANG35</f>
        <v>0</v>
      </c>
      <c r="ANL15" s="11">
        <f>$B$15*Finance!ANH35</f>
        <v>0</v>
      </c>
      <c r="ANM15" s="11">
        <f>$B$15*Finance!ANI35</f>
        <v>0</v>
      </c>
      <c r="ANN15" s="11">
        <f>$B$15*Finance!ANJ35</f>
        <v>0</v>
      </c>
      <c r="ANO15" s="11">
        <f>$B$15*Finance!ANK35</f>
        <v>0</v>
      </c>
      <c r="ANP15" s="11">
        <f>$B$15*Finance!ANL35</f>
        <v>0</v>
      </c>
      <c r="ANQ15" s="11">
        <f>$B$15*Finance!ANM35</f>
        <v>0</v>
      </c>
      <c r="ANR15" s="11">
        <f>$B$15*Finance!ANN35</f>
        <v>0</v>
      </c>
      <c r="ANS15" s="11">
        <f>$B$15*Finance!ANO35</f>
        <v>0</v>
      </c>
      <c r="ANT15" s="11">
        <f>$B$15*Finance!ANP35</f>
        <v>0</v>
      </c>
      <c r="ANU15" s="11">
        <f>$B$15*Finance!ANQ35</f>
        <v>0</v>
      </c>
      <c r="ANV15" s="11">
        <f>$B$15*Finance!ANR35</f>
        <v>0</v>
      </c>
      <c r="ANW15" s="11">
        <f>$B$15*Finance!ANS35</f>
        <v>0</v>
      </c>
      <c r="ANX15" s="11">
        <f>$B$15*Finance!ANT35</f>
        <v>0</v>
      </c>
      <c r="ANY15" s="11">
        <f>$B$15*Finance!ANU35</f>
        <v>0</v>
      </c>
      <c r="ANZ15" s="11">
        <f>$B$15*Finance!ANV35</f>
        <v>0</v>
      </c>
      <c r="AOA15" s="11">
        <f>$B$15*Finance!ANW35</f>
        <v>0</v>
      </c>
      <c r="AOB15" s="11">
        <f>$B$15*Finance!ANX35</f>
        <v>0</v>
      </c>
      <c r="AOC15" s="11">
        <f>$B$15*Finance!ANY35</f>
        <v>0</v>
      </c>
      <c r="AOD15" s="11">
        <f>$B$15*Finance!ANZ35</f>
        <v>0</v>
      </c>
      <c r="AOE15" s="11">
        <f>$B$15*Finance!AOA35</f>
        <v>0</v>
      </c>
      <c r="AOF15" s="11">
        <f>$B$15*Finance!AOB35</f>
        <v>0</v>
      </c>
      <c r="AOG15" s="11">
        <f>$B$15*Finance!AOC35</f>
        <v>0</v>
      </c>
      <c r="AOH15" s="11">
        <f>$B$15*Finance!AOD35</f>
        <v>0</v>
      </c>
      <c r="AOI15" s="11">
        <f>$B$15*Finance!AOE35</f>
        <v>0</v>
      </c>
      <c r="AOJ15" s="11">
        <f>$B$15*Finance!AOF35</f>
        <v>0</v>
      </c>
      <c r="AOK15" s="11">
        <f>$B$15*Finance!AOG35</f>
        <v>0</v>
      </c>
      <c r="AOL15" s="11">
        <f>$B$15*Finance!AOH35</f>
        <v>0</v>
      </c>
      <c r="AOM15" s="11">
        <f>$B$15*Finance!AOI35</f>
        <v>0</v>
      </c>
      <c r="AON15" s="11">
        <f>$B$15*Finance!AOJ35</f>
        <v>0</v>
      </c>
      <c r="AOO15" s="11">
        <f>$B$15*Finance!AOK35</f>
        <v>0</v>
      </c>
      <c r="AOP15" s="11">
        <f>$B$15*Finance!AOL35</f>
        <v>0</v>
      </c>
      <c r="AOQ15" s="11">
        <f>$B$15*Finance!AOM35</f>
        <v>0</v>
      </c>
      <c r="AOR15" s="11">
        <f>$B$15*Finance!AON35</f>
        <v>0</v>
      </c>
      <c r="AOS15" s="11">
        <f>$B$15*Finance!AOO35</f>
        <v>0</v>
      </c>
      <c r="AOT15" s="11">
        <f>$B$15*Finance!AOP35</f>
        <v>0</v>
      </c>
      <c r="AOU15" s="11">
        <f>$B$15*Finance!AOQ35</f>
        <v>0</v>
      </c>
      <c r="AOV15" s="11">
        <f>$B$15*Finance!AOR35</f>
        <v>0</v>
      </c>
      <c r="AOW15" s="11">
        <f>$B$15*Finance!AOS35</f>
        <v>0</v>
      </c>
      <c r="AOX15" s="11">
        <f>$B$15*Finance!AOT35</f>
        <v>0</v>
      </c>
      <c r="AOY15" s="11">
        <f>$B$15*Finance!AOU35</f>
        <v>0</v>
      </c>
      <c r="AOZ15" s="11">
        <f>$B$15*Finance!AOV35</f>
        <v>0</v>
      </c>
      <c r="APA15" s="11">
        <f>$B$15*Finance!AOW35</f>
        <v>0</v>
      </c>
      <c r="APB15" s="11">
        <f>$B$15*Finance!AOX35</f>
        <v>0</v>
      </c>
      <c r="APC15" s="11">
        <f>$B$15*Finance!AOY35</f>
        <v>0</v>
      </c>
      <c r="APD15" s="11">
        <f>$B$15*Finance!AOZ35</f>
        <v>0</v>
      </c>
      <c r="APE15" s="11">
        <f>$B$15*Finance!APA35</f>
        <v>0</v>
      </c>
      <c r="APF15" s="11">
        <f>$B$15*Finance!APB35</f>
        <v>0</v>
      </c>
      <c r="APG15" s="11">
        <f>$B$15*Finance!APC35</f>
        <v>0</v>
      </c>
      <c r="APH15" s="11">
        <f>$B$15*Finance!APD35</f>
        <v>0</v>
      </c>
      <c r="API15" s="11">
        <f>$B$15*Finance!APE35</f>
        <v>0</v>
      </c>
      <c r="APJ15" s="11">
        <f>$B$15*Finance!APF35</f>
        <v>0</v>
      </c>
      <c r="APK15" s="11">
        <f>$B$15*Finance!APG35</f>
        <v>0</v>
      </c>
      <c r="APL15" s="11">
        <f>$B$15*Finance!APH35</f>
        <v>0</v>
      </c>
      <c r="APM15" s="11">
        <f>$B$15*Finance!API35</f>
        <v>0</v>
      </c>
      <c r="APN15" s="11">
        <f>$B$15*Finance!APJ35</f>
        <v>0</v>
      </c>
      <c r="APO15" s="11">
        <f>$B$15*Finance!APK35</f>
        <v>0</v>
      </c>
      <c r="APP15" s="11">
        <f>$B$15*Finance!APL35</f>
        <v>0</v>
      </c>
      <c r="APQ15" s="11">
        <f>$B$15*Finance!APM35</f>
        <v>0</v>
      </c>
      <c r="APR15" s="11">
        <f>$B$15*Finance!APN35</f>
        <v>0</v>
      </c>
      <c r="APS15" s="11">
        <f>$B$15*Finance!APO35</f>
        <v>0</v>
      </c>
      <c r="APT15" s="11">
        <f>$B$15*Finance!APP35</f>
        <v>0</v>
      </c>
      <c r="APU15" s="11">
        <f>$B$15*Finance!APQ35</f>
        <v>0</v>
      </c>
      <c r="APV15" s="11">
        <f>$B$15*Finance!APR35</f>
        <v>0</v>
      </c>
      <c r="APW15" s="11">
        <f>$B$15*Finance!APS35</f>
        <v>0</v>
      </c>
      <c r="APX15" s="11">
        <f>$B$15*Finance!APT35</f>
        <v>0</v>
      </c>
      <c r="APY15" s="11">
        <f>$B$15*Finance!APU35</f>
        <v>0</v>
      </c>
      <c r="APZ15" s="11">
        <f>$B$15*Finance!APV35</f>
        <v>0</v>
      </c>
      <c r="AQA15" s="11">
        <f>$B$15*Finance!APW35</f>
        <v>0</v>
      </c>
      <c r="AQB15" s="11">
        <f>$B$15*Finance!APX35</f>
        <v>0</v>
      </c>
      <c r="AQC15" s="11">
        <f>$B$15*Finance!APY35</f>
        <v>0</v>
      </c>
      <c r="AQD15" s="11">
        <f>$B$15*Finance!APZ35</f>
        <v>0</v>
      </c>
      <c r="AQE15" s="11">
        <f>$B$15*Finance!AQA35</f>
        <v>0</v>
      </c>
      <c r="AQF15" s="11">
        <f>$B$15*Finance!AQB35</f>
        <v>0</v>
      </c>
      <c r="AQG15" s="11">
        <f>$B$15*Finance!AQC35</f>
        <v>0</v>
      </c>
      <c r="AQH15" s="11">
        <f>$B$15*Finance!AQD35</f>
        <v>0</v>
      </c>
      <c r="AQI15" s="11">
        <f>$B$15*Finance!AQE35</f>
        <v>0</v>
      </c>
      <c r="AQJ15" s="11">
        <f>$B$15*Finance!AQF35</f>
        <v>0</v>
      </c>
      <c r="AQK15" s="11">
        <f>$B$15*Finance!AQG35</f>
        <v>0</v>
      </c>
      <c r="AQL15" s="11">
        <f>$B$15*Finance!AQH35</f>
        <v>0</v>
      </c>
      <c r="AQM15" s="11">
        <f>$B$15*Finance!AQI35</f>
        <v>0</v>
      </c>
      <c r="AQN15" s="11">
        <f>$B$15*Finance!AQJ35</f>
        <v>0</v>
      </c>
      <c r="AQO15" s="11">
        <f>$B$15*Finance!AQK35</f>
        <v>0</v>
      </c>
      <c r="AQP15" s="11">
        <f>$B$15*Finance!AQL35</f>
        <v>0</v>
      </c>
      <c r="AQQ15" s="11">
        <f>$B$15*Finance!AQM35</f>
        <v>0</v>
      </c>
      <c r="AQR15" s="11">
        <f>$B$15*Finance!AQN35</f>
        <v>0</v>
      </c>
      <c r="AQS15" s="11">
        <f>$B$15*Finance!AQO35</f>
        <v>0</v>
      </c>
      <c r="AQT15" s="11">
        <f>$B$15*Finance!AQP35</f>
        <v>0</v>
      </c>
      <c r="AQU15" s="11">
        <f>$B$15*Finance!AQQ35</f>
        <v>0</v>
      </c>
      <c r="AQV15" s="11">
        <f>$B$15*Finance!AQR35</f>
        <v>0</v>
      </c>
      <c r="AQW15" s="11">
        <f>$B$15*Finance!AQS35</f>
        <v>0</v>
      </c>
      <c r="AQX15" s="11">
        <f>$B$15*Finance!AQT35</f>
        <v>0</v>
      </c>
      <c r="AQY15" s="11">
        <f>$B$15*Finance!AQU35</f>
        <v>0</v>
      </c>
      <c r="AQZ15" s="11">
        <f>$B$15*Finance!AQV35</f>
        <v>0</v>
      </c>
      <c r="ARA15" s="11">
        <f>$B$15*Finance!AQW35</f>
        <v>0</v>
      </c>
      <c r="ARB15" s="11">
        <f>$B$15*Finance!AQX35</f>
        <v>0</v>
      </c>
      <c r="ARC15" s="11">
        <f>$B$15*Finance!AQY35</f>
        <v>0</v>
      </c>
      <c r="ARD15" s="11">
        <f>$B$15*Finance!AQZ35</f>
        <v>0</v>
      </c>
      <c r="ARE15" s="11">
        <f>$B$15*Finance!ARA35</f>
        <v>0</v>
      </c>
      <c r="ARF15" s="11">
        <f>$B$15*Finance!ARB35</f>
        <v>0</v>
      </c>
      <c r="ARG15" s="11">
        <f>$B$15*Finance!ARC35</f>
        <v>0</v>
      </c>
      <c r="ARH15" s="11">
        <f>$B$15*Finance!ARD35</f>
        <v>0</v>
      </c>
      <c r="ARI15" s="11">
        <f>$B$15*Finance!ARE35</f>
        <v>0</v>
      </c>
      <c r="ARJ15" s="11">
        <f>$B$15*Finance!ARF35</f>
        <v>0</v>
      </c>
      <c r="ARK15" s="11">
        <f>$B$15*Finance!ARG35</f>
        <v>0</v>
      </c>
      <c r="ARL15" s="11">
        <f>$B$15*Finance!ARH35</f>
        <v>0</v>
      </c>
      <c r="ARM15" s="11">
        <f>$B$15*Finance!ARI35</f>
        <v>0</v>
      </c>
      <c r="ARN15" s="11">
        <f>$B$15*Finance!ARJ35</f>
        <v>0</v>
      </c>
      <c r="ARO15" s="11">
        <f>$B$15*Finance!ARK35</f>
        <v>0</v>
      </c>
      <c r="ARP15" s="11">
        <f>$B$15*Finance!ARL35</f>
        <v>0</v>
      </c>
      <c r="ARQ15" s="11">
        <f>$B$15*Finance!ARM35</f>
        <v>0</v>
      </c>
      <c r="ARR15" s="11">
        <f>$B$15*Finance!ARN35</f>
        <v>0</v>
      </c>
      <c r="ARS15" s="11">
        <f>$B$15*Finance!ARO35</f>
        <v>0</v>
      </c>
      <c r="ART15" s="11">
        <f>$B$15*Finance!ARP35</f>
        <v>0</v>
      </c>
      <c r="ARU15" s="11">
        <f>$B$15*Finance!ARQ35</f>
        <v>0</v>
      </c>
      <c r="ARV15" s="11">
        <f>$B$15*Finance!ARR35</f>
        <v>0</v>
      </c>
      <c r="ARW15" s="11">
        <f>$B$15*Finance!ARS35</f>
        <v>0</v>
      </c>
      <c r="ARX15" s="11">
        <f>$B$15*Finance!ART35</f>
        <v>0</v>
      </c>
      <c r="ARY15" s="11">
        <f>$B$15*Finance!ARU35</f>
        <v>0</v>
      </c>
      <c r="ARZ15" s="11">
        <f>$B$15*Finance!ARV35</f>
        <v>0</v>
      </c>
      <c r="ASA15" s="11">
        <f>$B$15*Finance!ARW35</f>
        <v>0</v>
      </c>
      <c r="ASB15" s="11">
        <f>$B$15*Finance!ARX35</f>
        <v>0</v>
      </c>
      <c r="ASC15" s="11">
        <f>$B$15*Finance!ARY35</f>
        <v>0</v>
      </c>
      <c r="ASD15" s="11">
        <f>$B$15*Finance!ARZ35</f>
        <v>0</v>
      </c>
      <c r="ASE15" s="11">
        <f>$B$15*Finance!ASA35</f>
        <v>0</v>
      </c>
      <c r="ASF15" s="11">
        <f>$B$15*Finance!ASB35</f>
        <v>0</v>
      </c>
      <c r="ASG15" s="11">
        <f>$B$15*Finance!ASC35</f>
        <v>0</v>
      </c>
      <c r="ASH15" s="11">
        <f>$B$15*Finance!ASD35</f>
        <v>0</v>
      </c>
      <c r="ASI15" s="11">
        <f>$B$15*Finance!ASE35</f>
        <v>0</v>
      </c>
      <c r="ASJ15" s="11">
        <f>$B$15*Finance!ASF35</f>
        <v>0</v>
      </c>
      <c r="ASK15" s="11">
        <f>$B$15*Finance!ASG35</f>
        <v>0</v>
      </c>
      <c r="ASL15" s="11">
        <f>$B$15*Finance!ASH35</f>
        <v>0</v>
      </c>
      <c r="ASM15" s="11">
        <f>$B$15*Finance!ASI35</f>
        <v>0</v>
      </c>
      <c r="ASN15" s="11">
        <f>$B$15*Finance!ASJ35</f>
        <v>0</v>
      </c>
      <c r="ASO15" s="11">
        <f>$B$15*Finance!ASK35</f>
        <v>0</v>
      </c>
      <c r="ASP15" s="11">
        <f>$B$15*Finance!ASL35</f>
        <v>0</v>
      </c>
      <c r="ASQ15" s="11">
        <f>$B$15*Finance!ASM35</f>
        <v>0</v>
      </c>
      <c r="ASR15" s="11">
        <f>$B$15*Finance!ASN35</f>
        <v>0</v>
      </c>
      <c r="ASS15" s="11">
        <f>$B$15*Finance!ASO35</f>
        <v>0</v>
      </c>
      <c r="AST15" s="11">
        <f>$B$15*Finance!ASP35</f>
        <v>0</v>
      </c>
      <c r="ASU15" s="11">
        <f>$B$15*Finance!ASQ35</f>
        <v>0</v>
      </c>
      <c r="ASV15" s="11">
        <f>$B$15*Finance!ASR35</f>
        <v>0</v>
      </c>
      <c r="ASW15" s="11">
        <f>$B$15*Finance!ASS35</f>
        <v>0</v>
      </c>
      <c r="ASX15" s="11">
        <f>$B$15*Finance!AST35</f>
        <v>0</v>
      </c>
      <c r="ASY15" s="11">
        <f>$B$15*Finance!ASU35</f>
        <v>0</v>
      </c>
      <c r="ASZ15" s="11">
        <f>$B$15*Finance!ASV35</f>
        <v>0</v>
      </c>
      <c r="ATA15" s="11">
        <f>$B$15*Finance!ASW35</f>
        <v>0</v>
      </c>
      <c r="ATB15" s="11">
        <f>$B$15*Finance!ASX35</f>
        <v>0</v>
      </c>
      <c r="ATC15" s="11">
        <f>$B$15*Finance!ASY35</f>
        <v>0</v>
      </c>
      <c r="ATD15" s="11">
        <f>$B$15*Finance!ASZ35</f>
        <v>0</v>
      </c>
      <c r="ATE15" s="11">
        <f>$B$15*Finance!ATA35</f>
        <v>0</v>
      </c>
      <c r="ATF15" s="11">
        <f>$B$15*Finance!ATB35</f>
        <v>0</v>
      </c>
      <c r="ATG15" s="11">
        <f>$B$15*Finance!ATC35</f>
        <v>0</v>
      </c>
      <c r="ATH15" s="11">
        <f>$B$15*Finance!ATD35</f>
        <v>0</v>
      </c>
      <c r="ATI15" s="11">
        <f>$B$15*Finance!ATE35</f>
        <v>0</v>
      </c>
      <c r="ATJ15" s="11">
        <f>$B$15*Finance!ATF35</f>
        <v>0</v>
      </c>
      <c r="ATK15" s="11">
        <f>$B$15*Finance!ATG35</f>
        <v>0</v>
      </c>
      <c r="ATL15" s="11">
        <f>$B$15*Finance!ATH35</f>
        <v>0</v>
      </c>
      <c r="ATM15" s="11">
        <f>$B$15*Finance!ATI35</f>
        <v>0</v>
      </c>
      <c r="ATN15" s="11">
        <f>$B$15*Finance!ATJ35</f>
        <v>0</v>
      </c>
      <c r="ATO15" s="11">
        <f>$B$15*Finance!ATK35</f>
        <v>0</v>
      </c>
      <c r="ATP15" s="11">
        <f>$B$15*Finance!ATL35</f>
        <v>0</v>
      </c>
      <c r="ATQ15" s="11">
        <f>$B$15*Finance!ATM35</f>
        <v>0</v>
      </c>
      <c r="ATR15" s="11">
        <f>$B$15*Finance!ATN35</f>
        <v>0</v>
      </c>
      <c r="ATS15" s="11">
        <f>$B$15*Finance!ATO35</f>
        <v>0</v>
      </c>
      <c r="ATT15" s="11">
        <f>$B$15*Finance!ATP35</f>
        <v>0</v>
      </c>
      <c r="ATU15" s="11">
        <f>$B$15*Finance!ATQ35</f>
        <v>0</v>
      </c>
      <c r="ATV15" s="11">
        <f>$B$15*Finance!ATR35</f>
        <v>0</v>
      </c>
      <c r="ATW15" s="11">
        <f>$B$15*Finance!ATS35</f>
        <v>0</v>
      </c>
      <c r="ATX15" s="11">
        <f>$B$15*Finance!ATT35</f>
        <v>0</v>
      </c>
      <c r="ATY15" s="11">
        <f>$B$15*Finance!ATU35</f>
        <v>0</v>
      </c>
      <c r="ATZ15" s="11">
        <f>$B$15*Finance!ATV35</f>
        <v>0</v>
      </c>
      <c r="AUA15" s="11">
        <f>$B$15*Finance!ATW35</f>
        <v>0</v>
      </c>
      <c r="AUB15" s="11">
        <f>$B$15*Finance!ATX35</f>
        <v>0</v>
      </c>
      <c r="AUC15" s="11">
        <f>$B$15*Finance!ATY35</f>
        <v>0</v>
      </c>
      <c r="AUD15" s="11">
        <f>$B$15*Finance!ATZ35</f>
        <v>0</v>
      </c>
      <c r="AUE15" s="11">
        <f>$B$15*Finance!AUA35</f>
        <v>0</v>
      </c>
      <c r="AUF15" s="11">
        <f>$B$15*Finance!AUB35</f>
        <v>0</v>
      </c>
      <c r="AUG15" s="11">
        <f>$B$15*Finance!AUC35</f>
        <v>0</v>
      </c>
      <c r="AUH15" s="11">
        <f>$B$15*Finance!AUD35</f>
        <v>0</v>
      </c>
      <c r="AUI15" s="11">
        <f>$B$15*Finance!AUE35</f>
        <v>0</v>
      </c>
      <c r="AUJ15" s="11">
        <f>$B$15*Finance!AUF35</f>
        <v>0</v>
      </c>
      <c r="AUK15" s="11">
        <f>$B$15*Finance!AUG35</f>
        <v>0</v>
      </c>
      <c r="AUL15" s="11">
        <f>$B$15*Finance!AUH35</f>
        <v>0</v>
      </c>
      <c r="AUM15" s="11">
        <f>$B$15*Finance!AUI35</f>
        <v>0</v>
      </c>
      <c r="AUN15" s="11">
        <f>$B$15*Finance!AUJ35</f>
        <v>0</v>
      </c>
      <c r="AUO15" s="11">
        <f>$B$15*Finance!AUK35</f>
        <v>0</v>
      </c>
      <c r="AUP15" s="11">
        <f>$B$15*Finance!AUL35</f>
        <v>0</v>
      </c>
      <c r="AUQ15" s="11">
        <f>$B$15*Finance!AUM35</f>
        <v>0</v>
      </c>
      <c r="AUR15" s="11">
        <f>$B$15*Finance!AUN35</f>
        <v>0</v>
      </c>
      <c r="AUS15" s="11">
        <f>$B$15*Finance!AUO35</f>
        <v>0</v>
      </c>
      <c r="AUT15" s="11">
        <f>$B$15*Finance!AUP35</f>
        <v>0</v>
      </c>
      <c r="AUU15" s="11">
        <f>$B$15*Finance!AUQ35</f>
        <v>0</v>
      </c>
      <c r="AUV15" s="11">
        <f>$B$15*Finance!AUR35</f>
        <v>0</v>
      </c>
      <c r="AUW15" s="11">
        <f>$B$15*Finance!AUS35</f>
        <v>0</v>
      </c>
      <c r="AUX15" s="11">
        <f>$B$15*Finance!AUT35</f>
        <v>0</v>
      </c>
      <c r="AUY15" s="11">
        <f>$B$15*Finance!AUU35</f>
        <v>0</v>
      </c>
      <c r="AUZ15" s="11">
        <f>$B$15*Finance!AUV35</f>
        <v>0</v>
      </c>
      <c r="AVA15" s="11">
        <f>$B$15*Finance!AUW35</f>
        <v>0</v>
      </c>
      <c r="AVB15" s="11">
        <f>$B$15*Finance!AUX35</f>
        <v>0</v>
      </c>
      <c r="AVC15" s="11">
        <f>$B$15*Finance!AUY35</f>
        <v>0</v>
      </c>
      <c r="AVD15" s="11">
        <f>$B$15*Finance!AUZ35</f>
        <v>0</v>
      </c>
      <c r="AVE15" s="11">
        <f>$B$15*Finance!AVA35</f>
        <v>0</v>
      </c>
      <c r="AVF15" s="11">
        <f>$B$15*Finance!AVB35</f>
        <v>0</v>
      </c>
      <c r="AVG15" s="11">
        <f>$B$15*Finance!AVC35</f>
        <v>0</v>
      </c>
      <c r="AVH15" s="11">
        <f>$B$15*Finance!AVD35</f>
        <v>0</v>
      </c>
      <c r="AVI15" s="11">
        <f>$B$15*Finance!AVE35</f>
        <v>0</v>
      </c>
      <c r="AVJ15" s="11">
        <f>$B$15*Finance!AVF35</f>
        <v>0</v>
      </c>
      <c r="AVK15" s="11">
        <f>$B$15*Finance!AVG35</f>
        <v>0</v>
      </c>
      <c r="AVL15" s="11">
        <f>$B$15*Finance!AVH35</f>
        <v>0</v>
      </c>
      <c r="AVM15" s="11">
        <f>$B$15*Finance!AVI35</f>
        <v>0</v>
      </c>
      <c r="AVN15" s="11">
        <f>$B$15*Finance!AVJ35</f>
        <v>0</v>
      </c>
      <c r="AVO15" s="11">
        <f>$B$15*Finance!AVK35</f>
        <v>0</v>
      </c>
      <c r="AVP15" s="11">
        <f>$B$15*Finance!AVL35</f>
        <v>0</v>
      </c>
      <c r="AVQ15" s="11">
        <f>$B$15*Finance!AVM35</f>
        <v>0</v>
      </c>
      <c r="AVR15" s="11">
        <f>$B$15*Finance!AVN35</f>
        <v>0</v>
      </c>
      <c r="AVS15" s="11">
        <f>$B$15*Finance!AVO35</f>
        <v>0</v>
      </c>
      <c r="AVT15" s="11">
        <f>$B$15*Finance!AVP35</f>
        <v>0</v>
      </c>
      <c r="AVU15" s="11">
        <f>$B$15*Finance!AVQ35</f>
        <v>0</v>
      </c>
      <c r="AVV15" s="11">
        <f>$B$15*Finance!AVR35</f>
        <v>0</v>
      </c>
      <c r="AVW15" s="11">
        <f>$B$15*Finance!AVS35</f>
        <v>0</v>
      </c>
      <c r="AVX15" s="11">
        <f>$B$15*Finance!AVT35</f>
        <v>0</v>
      </c>
      <c r="AVY15" s="11">
        <f>$B$15*Finance!AVU35</f>
        <v>0</v>
      </c>
      <c r="AVZ15" s="11">
        <f>$B$15*Finance!AVV35</f>
        <v>0</v>
      </c>
      <c r="AWA15" s="11">
        <f>$B$15*Finance!AVW35</f>
        <v>0</v>
      </c>
      <c r="AWB15" s="11">
        <f>$B$15*Finance!AVX35</f>
        <v>0</v>
      </c>
      <c r="AWC15" s="11">
        <f>$B$15*Finance!AVY35</f>
        <v>0</v>
      </c>
      <c r="AWD15" s="11">
        <f>$B$15*Finance!AVZ35</f>
        <v>0</v>
      </c>
      <c r="AWE15" s="11">
        <f>$B$15*Finance!AWA35</f>
        <v>0</v>
      </c>
      <c r="AWF15" s="11">
        <f>$B$15*Finance!AWB35</f>
        <v>0</v>
      </c>
      <c r="AWG15" s="11">
        <f>$B$15*Finance!AWC35</f>
        <v>0</v>
      </c>
      <c r="AWH15" s="11">
        <f>$B$15*Finance!AWD35</f>
        <v>0</v>
      </c>
      <c r="AWI15" s="11">
        <f>$B$15*Finance!AWE35</f>
        <v>0</v>
      </c>
      <c r="AWJ15" s="11">
        <f>$B$15*Finance!AWF35</f>
        <v>0</v>
      </c>
      <c r="AWK15" s="11">
        <f>$B$15*Finance!AWG35</f>
        <v>0</v>
      </c>
      <c r="AWL15" s="11">
        <f>$B$15*Finance!AWH35</f>
        <v>0</v>
      </c>
      <c r="AWM15" s="11">
        <f>$B$15*Finance!AWI35</f>
        <v>0</v>
      </c>
      <c r="AWN15" s="11">
        <f>$B$15*Finance!AWJ35</f>
        <v>0</v>
      </c>
      <c r="AWO15" s="11">
        <f>$B$15*Finance!AWK35</f>
        <v>0</v>
      </c>
      <c r="AWP15" s="11">
        <f>$B$15*Finance!AWL35</f>
        <v>0</v>
      </c>
      <c r="AWQ15" s="11">
        <f>$B$15*Finance!AWM35</f>
        <v>0</v>
      </c>
      <c r="AWR15" s="11">
        <f>$B$15*Finance!AWN35</f>
        <v>0</v>
      </c>
      <c r="AWS15" s="11">
        <f>$B$15*Finance!AWO35</f>
        <v>0</v>
      </c>
      <c r="AWT15" s="11">
        <f>$B$15*Finance!AWP35</f>
        <v>0</v>
      </c>
      <c r="AWU15" s="11">
        <f>$B$15*Finance!AWQ35</f>
        <v>0</v>
      </c>
      <c r="AWV15" s="11">
        <f>$B$15*Finance!AWR35</f>
        <v>0</v>
      </c>
      <c r="AWW15" s="11">
        <f>$B$15*Finance!AWS35</f>
        <v>0</v>
      </c>
      <c r="AWX15" s="11">
        <f>$B$15*Finance!AWT35</f>
        <v>0</v>
      </c>
      <c r="AWY15" s="11">
        <f>$B$15*Finance!AWU35</f>
        <v>0</v>
      </c>
      <c r="AWZ15" s="11">
        <f>$B$15*Finance!AWV35</f>
        <v>0</v>
      </c>
      <c r="AXA15" s="11">
        <f>$B$15*Finance!AWW35</f>
        <v>0</v>
      </c>
      <c r="AXB15" s="11">
        <f>$B$15*Finance!AWX35</f>
        <v>0</v>
      </c>
      <c r="AXC15" s="11">
        <f>$B$15*Finance!AWY35</f>
        <v>0</v>
      </c>
      <c r="AXD15" s="11">
        <f>$B$15*Finance!AWZ35</f>
        <v>0</v>
      </c>
      <c r="AXE15" s="11">
        <f>$B$15*Finance!AXA35</f>
        <v>0</v>
      </c>
      <c r="AXF15" s="11">
        <f>$B$15*Finance!AXB35</f>
        <v>0</v>
      </c>
      <c r="AXG15" s="11">
        <f>$B$15*Finance!AXC35</f>
        <v>0</v>
      </c>
      <c r="AXH15" s="11">
        <f>$B$15*Finance!AXD35</f>
        <v>0</v>
      </c>
      <c r="AXI15" s="11">
        <f>$B$15*Finance!AXE35</f>
        <v>0</v>
      </c>
      <c r="AXJ15" s="11">
        <f>$B$15*Finance!AXF35</f>
        <v>0</v>
      </c>
      <c r="AXK15" s="11">
        <f>$B$15*Finance!AXG35</f>
        <v>0</v>
      </c>
      <c r="AXL15" s="11">
        <f>$B$15*Finance!AXH35</f>
        <v>0</v>
      </c>
      <c r="AXM15" s="11">
        <f>$B$15*Finance!AXI35</f>
        <v>0</v>
      </c>
      <c r="AXN15" s="11">
        <f>$B$15*Finance!AXJ35</f>
        <v>0</v>
      </c>
      <c r="AXO15" s="11">
        <f>$B$15*Finance!AXK35</f>
        <v>0</v>
      </c>
      <c r="AXP15" s="11">
        <f>$B$15*Finance!AXL35</f>
        <v>0</v>
      </c>
      <c r="AXQ15" s="11">
        <f>$B$15*Finance!AXM35</f>
        <v>0</v>
      </c>
      <c r="AXR15" s="11">
        <f>$B$15*Finance!AXN35</f>
        <v>0</v>
      </c>
      <c r="AXS15" s="11">
        <f>$B$15*Finance!AXO35</f>
        <v>0</v>
      </c>
      <c r="AXT15" s="11">
        <f>$B$15*Finance!AXP35</f>
        <v>0</v>
      </c>
      <c r="AXU15" s="11">
        <f>$B$15*Finance!AXQ35</f>
        <v>0</v>
      </c>
      <c r="AXV15" s="11">
        <f>$B$15*Finance!AXR35</f>
        <v>0</v>
      </c>
      <c r="AXW15" s="11">
        <f>$B$15*Finance!AXS35</f>
        <v>0</v>
      </c>
      <c r="AXX15" s="11">
        <f>$B$15*Finance!AXT35</f>
        <v>0</v>
      </c>
      <c r="AXY15" s="11">
        <f>$B$15*Finance!AXU35</f>
        <v>0</v>
      </c>
      <c r="AXZ15" s="11">
        <f>$B$15*Finance!AXV35</f>
        <v>0</v>
      </c>
      <c r="AYA15" s="11">
        <f>$B$15*Finance!AXW35</f>
        <v>0</v>
      </c>
      <c r="AYB15" s="11">
        <f>$B$15*Finance!AXX35</f>
        <v>0</v>
      </c>
      <c r="AYC15" s="11">
        <f>$B$15*Finance!AXY35</f>
        <v>0</v>
      </c>
      <c r="AYD15" s="11">
        <f>$B$15*Finance!AXZ35</f>
        <v>0</v>
      </c>
      <c r="AYE15" s="11">
        <f>$B$15*Finance!AYA35</f>
        <v>0</v>
      </c>
      <c r="AYF15" s="11">
        <f>$B$15*Finance!AYB35</f>
        <v>0</v>
      </c>
      <c r="AYG15" s="11">
        <f>$B$15*Finance!AYC35</f>
        <v>0</v>
      </c>
      <c r="AYH15" s="11">
        <f>$B$15*Finance!AYD35</f>
        <v>0</v>
      </c>
      <c r="AYI15" s="11">
        <f>$B$15*Finance!AYE35</f>
        <v>0</v>
      </c>
      <c r="AYJ15" s="11">
        <f>$B$15*Finance!AYF35</f>
        <v>0</v>
      </c>
      <c r="AYK15" s="11">
        <f>$B$15*Finance!AYG35</f>
        <v>0</v>
      </c>
      <c r="AYL15" s="11">
        <f>$B$15*Finance!AYH35</f>
        <v>0</v>
      </c>
      <c r="AYM15" s="11">
        <f>$B$15*Finance!AYI35</f>
        <v>0</v>
      </c>
      <c r="AYN15" s="11">
        <f>$B$15*Finance!AYJ35</f>
        <v>0</v>
      </c>
      <c r="AYO15" s="11">
        <f>$B$15*Finance!AYK35</f>
        <v>0</v>
      </c>
      <c r="AYP15" s="11">
        <f>$B$15*Finance!AYL35</f>
        <v>0</v>
      </c>
      <c r="AYQ15" s="11">
        <f>$B$15*Finance!AYM35</f>
        <v>0</v>
      </c>
      <c r="AYR15" s="11">
        <f>$B$15*Finance!AYN35</f>
        <v>0</v>
      </c>
      <c r="AYS15" s="11">
        <f>$B$15*Finance!AYO35</f>
        <v>0</v>
      </c>
      <c r="AYT15" s="11">
        <f>$B$15*Finance!AYP35</f>
        <v>0</v>
      </c>
      <c r="AYU15" s="11">
        <f>$B$15*Finance!AYQ35</f>
        <v>0</v>
      </c>
      <c r="AYV15" s="11">
        <f>$B$15*Finance!AYR35</f>
        <v>0</v>
      </c>
      <c r="AYW15" s="11">
        <f>$B$15*Finance!AYS35</f>
        <v>0</v>
      </c>
      <c r="AYX15" s="11">
        <f>$B$15*Finance!AYT35</f>
        <v>0</v>
      </c>
      <c r="AYY15" s="11">
        <f>$B$15*Finance!AYU35</f>
        <v>0</v>
      </c>
      <c r="AYZ15" s="11">
        <f>$B$15*Finance!AYV35</f>
        <v>0</v>
      </c>
      <c r="AZA15" s="11">
        <f>$B$15*Finance!AYW35</f>
        <v>0</v>
      </c>
      <c r="AZB15" s="11">
        <f>$B$15*Finance!AYX35</f>
        <v>0</v>
      </c>
      <c r="AZC15" s="11">
        <f>$B$15*Finance!AYY35</f>
        <v>0</v>
      </c>
      <c r="AZD15" s="11">
        <f>$B$15*Finance!AYZ35</f>
        <v>0</v>
      </c>
      <c r="AZE15" s="11">
        <f>$B$15*Finance!AZA35</f>
        <v>0</v>
      </c>
      <c r="AZF15" s="11">
        <f>$B$15*Finance!AZB35</f>
        <v>0</v>
      </c>
      <c r="AZG15" s="11">
        <f>$B$15*Finance!AZC35</f>
        <v>0</v>
      </c>
      <c r="AZH15" s="11">
        <f>$B$15*Finance!AZD35</f>
        <v>0</v>
      </c>
      <c r="AZI15" s="11">
        <f>$B$15*Finance!AZE35</f>
        <v>0</v>
      </c>
      <c r="AZJ15" s="11">
        <f>$B$15*Finance!AZF35</f>
        <v>0</v>
      </c>
      <c r="AZK15" s="11">
        <f>$B$15*Finance!AZG35</f>
        <v>0</v>
      </c>
      <c r="AZL15" s="11">
        <f>$B$15*Finance!AZH35</f>
        <v>0</v>
      </c>
      <c r="AZM15" s="11">
        <f>$B$15*Finance!AZI35</f>
        <v>0</v>
      </c>
      <c r="AZN15" s="11">
        <f>$B$15*Finance!AZJ35</f>
        <v>0</v>
      </c>
      <c r="AZO15" s="11">
        <f>$B$15*Finance!AZK35</f>
        <v>0</v>
      </c>
      <c r="AZP15" s="11">
        <f>$B$15*Finance!AZL35</f>
        <v>0</v>
      </c>
      <c r="AZQ15" s="11">
        <f>$B$15*Finance!AZM35</f>
        <v>0</v>
      </c>
      <c r="AZR15" s="11">
        <f>$B$15*Finance!AZN35</f>
        <v>0</v>
      </c>
      <c r="AZS15" s="11">
        <f>$B$15*Finance!AZO35</f>
        <v>0</v>
      </c>
      <c r="AZT15" s="11">
        <f>$B$15*Finance!AZP35</f>
        <v>0</v>
      </c>
      <c r="AZU15" s="11">
        <f>$B$15*Finance!AZQ35</f>
        <v>0</v>
      </c>
      <c r="AZV15" s="11">
        <f>$B$15*Finance!AZR35</f>
        <v>0</v>
      </c>
      <c r="AZW15" s="11">
        <f>$B$15*Finance!AZS35</f>
        <v>0</v>
      </c>
      <c r="AZX15" s="11">
        <f>$B$15*Finance!AZT35</f>
        <v>0</v>
      </c>
      <c r="AZY15" s="11">
        <f>$B$15*Finance!AZU35</f>
        <v>0</v>
      </c>
      <c r="AZZ15" s="11">
        <f>$B$15*Finance!AZV35</f>
        <v>0</v>
      </c>
      <c r="BAA15" s="11">
        <f>$B$15*Finance!AZW35</f>
        <v>0</v>
      </c>
      <c r="BAB15" s="11">
        <f>$B$15*Finance!AZX35</f>
        <v>0</v>
      </c>
      <c r="BAC15" s="11">
        <f>$B$15*Finance!AZY35</f>
        <v>0</v>
      </c>
      <c r="BAD15" s="11">
        <f>$B$15*Finance!AZZ35</f>
        <v>0</v>
      </c>
      <c r="BAE15" s="11">
        <f>$B$15*Finance!BAA35</f>
        <v>0</v>
      </c>
      <c r="BAF15" s="11">
        <f>$B$15*Finance!BAB35</f>
        <v>0</v>
      </c>
      <c r="BAG15" s="11">
        <f>$B$15*Finance!BAC35</f>
        <v>0</v>
      </c>
      <c r="BAH15" s="11">
        <f>$B$15*Finance!BAD35</f>
        <v>0</v>
      </c>
      <c r="BAI15" s="11">
        <f>$B$15*Finance!BAE35</f>
        <v>0</v>
      </c>
      <c r="BAJ15" s="11">
        <f>$B$15*Finance!BAF35</f>
        <v>0</v>
      </c>
      <c r="BAK15" s="11">
        <f>$B$15*Finance!BAG35</f>
        <v>0</v>
      </c>
      <c r="BAL15" s="11">
        <f>$B$15*Finance!BAH35</f>
        <v>0</v>
      </c>
      <c r="BAM15" s="11">
        <f>$B$15*Finance!BAI35</f>
        <v>0</v>
      </c>
      <c r="BAN15" s="11">
        <f>$B$15*Finance!BAJ35</f>
        <v>0</v>
      </c>
      <c r="BAO15" s="11">
        <f>$B$15*Finance!BAK35</f>
        <v>0</v>
      </c>
      <c r="BAP15" s="11">
        <f>$B$15*Finance!BAL35</f>
        <v>0</v>
      </c>
      <c r="BAQ15" s="11">
        <f>$B$15*Finance!BAM35</f>
        <v>0</v>
      </c>
      <c r="BAR15" s="11">
        <f>$B$15*Finance!BAN35</f>
        <v>0</v>
      </c>
      <c r="BAS15" s="11">
        <f>$B$15*Finance!BAO35</f>
        <v>0</v>
      </c>
      <c r="BAT15" s="11">
        <f>$B$15*Finance!BAP35</f>
        <v>0</v>
      </c>
      <c r="BAU15" s="11">
        <f>$B$15*Finance!BAQ35</f>
        <v>0</v>
      </c>
      <c r="BAV15" s="11">
        <f>$B$15*Finance!BAR35</f>
        <v>0</v>
      </c>
      <c r="BAW15" s="11">
        <f>$B$15*Finance!BAS35</f>
        <v>0</v>
      </c>
      <c r="BAX15" s="11">
        <f>$B$15*Finance!BAT35</f>
        <v>0</v>
      </c>
      <c r="BAY15" s="11">
        <f>$B$15*Finance!BAU35</f>
        <v>0</v>
      </c>
      <c r="BAZ15" s="11">
        <f>$B$15*Finance!BAV35</f>
        <v>0</v>
      </c>
      <c r="BBA15" s="11">
        <f>$B$15*Finance!BAW35</f>
        <v>0</v>
      </c>
      <c r="BBB15" s="11">
        <f>$B$15*Finance!BAX35</f>
        <v>0</v>
      </c>
      <c r="BBC15" s="11">
        <f>$B$15*Finance!BAY35</f>
        <v>0</v>
      </c>
      <c r="BBD15" s="11">
        <f>$B$15*Finance!BAZ35</f>
        <v>0</v>
      </c>
      <c r="BBE15" s="11">
        <f>$B$15*Finance!BBA35</f>
        <v>0</v>
      </c>
      <c r="BBF15" s="11">
        <f>$B$15*Finance!BBB35</f>
        <v>0</v>
      </c>
      <c r="BBG15" s="11">
        <f>$B$15*Finance!BBC35</f>
        <v>0</v>
      </c>
      <c r="BBH15" s="11">
        <f>$B$15*Finance!BBD35</f>
        <v>0</v>
      </c>
      <c r="BBI15" s="11">
        <f>$B$15*Finance!BBE35</f>
        <v>0</v>
      </c>
      <c r="BBJ15" s="11">
        <f>$B$15*Finance!BBF35</f>
        <v>0</v>
      </c>
      <c r="BBK15" s="11">
        <f>$B$15*Finance!BBG35</f>
        <v>0</v>
      </c>
      <c r="BBL15" s="11">
        <f>$B$15*Finance!BBH35</f>
        <v>0</v>
      </c>
      <c r="BBM15" s="11">
        <f>$B$15*Finance!BBI35</f>
        <v>0</v>
      </c>
      <c r="BBN15" s="11">
        <f>$B$15*Finance!BBJ35</f>
        <v>0</v>
      </c>
      <c r="BBO15" s="11">
        <f>$B$15*Finance!BBK35</f>
        <v>0</v>
      </c>
      <c r="BBP15" s="11">
        <f>$B$15*Finance!BBL35</f>
        <v>0</v>
      </c>
      <c r="BBQ15" s="11">
        <f>$B$15*Finance!BBM35</f>
        <v>0</v>
      </c>
      <c r="BBR15" s="11">
        <f>$B$15*Finance!BBN35</f>
        <v>0</v>
      </c>
      <c r="BBS15" s="11">
        <f>$B$15*Finance!BBO35</f>
        <v>0</v>
      </c>
      <c r="BBT15" s="11">
        <f>$B$15*Finance!BBP35</f>
        <v>0</v>
      </c>
      <c r="BBU15" s="11">
        <f>$B$15*Finance!BBQ35</f>
        <v>0</v>
      </c>
      <c r="BBV15" s="11">
        <f>$B$15*Finance!BBR35</f>
        <v>0</v>
      </c>
      <c r="BBW15" s="11">
        <f>$B$15*Finance!BBS35</f>
        <v>0</v>
      </c>
      <c r="BBX15" s="11">
        <f>$B$15*Finance!BBT35</f>
        <v>0</v>
      </c>
      <c r="BBY15" s="11">
        <f>$B$15*Finance!BBU35</f>
        <v>0</v>
      </c>
      <c r="BBZ15" s="11">
        <f>$B$15*Finance!BBV35</f>
        <v>0</v>
      </c>
      <c r="BCA15" s="11">
        <f>$B$15*Finance!BBW35</f>
        <v>0</v>
      </c>
      <c r="BCB15" s="11">
        <f>$B$15*Finance!BBX35</f>
        <v>0</v>
      </c>
      <c r="BCC15" s="11">
        <f>$B$15*Finance!BBY35</f>
        <v>0</v>
      </c>
      <c r="BCD15" s="11">
        <f>$B$15*Finance!BBZ35</f>
        <v>0</v>
      </c>
      <c r="BCE15" s="11">
        <f>$B$15*Finance!BCA35</f>
        <v>0</v>
      </c>
      <c r="BCF15" s="11">
        <f>$B$15*Finance!BCB35</f>
        <v>0</v>
      </c>
      <c r="BCG15" s="11">
        <f>$B$15*Finance!BCC35</f>
        <v>0</v>
      </c>
      <c r="BCH15" s="11">
        <f>$B$15*Finance!BCD35</f>
        <v>0</v>
      </c>
      <c r="BCI15" s="11">
        <f>$B$15*Finance!BCE35</f>
        <v>0</v>
      </c>
      <c r="BCJ15" s="11">
        <f>$B$15*Finance!BCF35</f>
        <v>0</v>
      </c>
      <c r="BCK15" s="11">
        <f>$B$15*Finance!BCG35</f>
        <v>0</v>
      </c>
      <c r="BCL15" s="11">
        <f>$B$15*Finance!BCH35</f>
        <v>0</v>
      </c>
      <c r="BCM15" s="11">
        <f>$B$15*Finance!BCI35</f>
        <v>0</v>
      </c>
      <c r="BCN15" s="11">
        <f>$B$15*Finance!BCJ35</f>
        <v>0</v>
      </c>
      <c r="BCO15" s="11">
        <f>$B$15*Finance!BCK35</f>
        <v>0</v>
      </c>
      <c r="BCP15" s="11">
        <f>$B$15*Finance!BCL35</f>
        <v>0</v>
      </c>
      <c r="BCQ15" s="11">
        <f>$B$15*Finance!BCM35</f>
        <v>0</v>
      </c>
      <c r="BCR15" s="11">
        <f>$B$15*Finance!BCN35</f>
        <v>0</v>
      </c>
      <c r="BCS15" s="11">
        <f>$B$15*Finance!BCO35</f>
        <v>0</v>
      </c>
      <c r="BCT15" s="11">
        <f>$B$15*Finance!BCP35</f>
        <v>0</v>
      </c>
      <c r="BCU15" s="11">
        <f>$B$15*Finance!BCQ35</f>
        <v>0</v>
      </c>
      <c r="BCV15" s="11">
        <f>$B$15*Finance!BCR35</f>
        <v>0</v>
      </c>
      <c r="BCW15" s="11">
        <f>$B$15*Finance!BCS35</f>
        <v>0</v>
      </c>
      <c r="BCX15" s="11">
        <f>$B$15*Finance!BCT35</f>
        <v>0</v>
      </c>
      <c r="BCY15" s="11">
        <f>$B$15*Finance!BCU35</f>
        <v>0</v>
      </c>
      <c r="BCZ15" s="11">
        <f>$B$15*Finance!BCV35</f>
        <v>0</v>
      </c>
      <c r="BDA15" s="11">
        <f>$B$15*Finance!BCW35</f>
        <v>0</v>
      </c>
      <c r="BDB15" s="11">
        <f>$B$15*Finance!BCX35</f>
        <v>0</v>
      </c>
      <c r="BDC15" s="11">
        <f>$B$15*Finance!BCY35</f>
        <v>0</v>
      </c>
      <c r="BDD15" s="11">
        <f>$B$15*Finance!BCZ35</f>
        <v>0</v>
      </c>
      <c r="BDE15" s="11">
        <f>$B$15*Finance!BDA35</f>
        <v>0</v>
      </c>
      <c r="BDF15" s="11">
        <f>$B$15*Finance!BDB35</f>
        <v>0</v>
      </c>
      <c r="BDG15" s="11">
        <f>$B$15*Finance!BDC35</f>
        <v>0</v>
      </c>
      <c r="BDH15" s="11">
        <f>$B$15*Finance!BDD35</f>
        <v>0</v>
      </c>
      <c r="BDI15" s="11">
        <f>$B$15*Finance!BDE35</f>
        <v>0</v>
      </c>
      <c r="BDJ15" s="11">
        <f>$B$15*Finance!BDF35</f>
        <v>0</v>
      </c>
      <c r="BDK15" s="11">
        <f>$B$15*Finance!BDG35</f>
        <v>0</v>
      </c>
      <c r="BDL15" s="11">
        <f>$B$15*Finance!BDH35</f>
        <v>0</v>
      </c>
      <c r="BDM15" s="11">
        <f>$B$15*Finance!BDI35</f>
        <v>0</v>
      </c>
      <c r="BDN15" s="11">
        <f>$B$15*Finance!BDJ35</f>
        <v>0</v>
      </c>
      <c r="BDO15" s="11">
        <f>$B$15*Finance!BDK35</f>
        <v>0</v>
      </c>
      <c r="BDP15" s="11">
        <f>$B$15*Finance!BDL35</f>
        <v>0</v>
      </c>
      <c r="BDQ15" s="11">
        <f>$B$15*Finance!BDM35</f>
        <v>0</v>
      </c>
      <c r="BDR15" s="11">
        <f>$B$15*Finance!BDN35</f>
        <v>0</v>
      </c>
      <c r="BDS15" s="11">
        <f>$B$15*Finance!BDO35</f>
        <v>0</v>
      </c>
      <c r="BDT15" s="11">
        <f>$B$15*Finance!BDP35</f>
        <v>0</v>
      </c>
      <c r="BDU15" s="11">
        <f>$B$15*Finance!BDQ35</f>
        <v>0</v>
      </c>
      <c r="BDV15" s="11">
        <f>$B$15*Finance!BDR35</f>
        <v>0</v>
      </c>
      <c r="BDW15" s="11">
        <f>$B$15*Finance!BDS35</f>
        <v>0</v>
      </c>
      <c r="BDX15" s="11">
        <f>$B$15*Finance!BDT35</f>
        <v>0</v>
      </c>
      <c r="BDY15" s="11">
        <f>$B$15*Finance!BDU35</f>
        <v>0</v>
      </c>
      <c r="BDZ15" s="11">
        <f>$B$15*Finance!BDV35</f>
        <v>0</v>
      </c>
      <c r="BEA15" s="11">
        <f>$B$15*Finance!BDW35</f>
        <v>0</v>
      </c>
      <c r="BEB15" s="11">
        <f>$B$15*Finance!BDX35</f>
        <v>0</v>
      </c>
      <c r="BEC15" s="11">
        <f>$B$15*Finance!BDY35</f>
        <v>0</v>
      </c>
      <c r="BED15" s="11">
        <f>$B$15*Finance!BDZ35</f>
        <v>0</v>
      </c>
      <c r="BEE15" s="11">
        <f>$B$15*Finance!BEA35</f>
        <v>0</v>
      </c>
      <c r="BEF15" s="11">
        <f>$B$15*Finance!BEB35</f>
        <v>0</v>
      </c>
      <c r="BEG15" s="11">
        <f>$B$15*Finance!BEC35</f>
        <v>0</v>
      </c>
      <c r="BEH15" s="11">
        <f>$B$15*Finance!BED35</f>
        <v>0</v>
      </c>
      <c r="BEI15" s="11">
        <f>$B$15*Finance!BEE35</f>
        <v>0</v>
      </c>
      <c r="BEJ15" s="11">
        <f>$B$15*Finance!BEF35</f>
        <v>0</v>
      </c>
      <c r="BEK15" s="11">
        <f>$B$15*Finance!BEG35</f>
        <v>0</v>
      </c>
      <c r="BEL15" s="11">
        <f>$B$15*Finance!BEH35</f>
        <v>0</v>
      </c>
      <c r="BEM15" s="11">
        <f>$B$15*Finance!BEI35</f>
        <v>0</v>
      </c>
      <c r="BEN15" s="11">
        <f>$B$15*Finance!BEJ35</f>
        <v>0</v>
      </c>
      <c r="BEO15" s="11">
        <f>$B$15*Finance!BEK35</f>
        <v>0</v>
      </c>
      <c r="BEP15" s="11">
        <f>$B$15*Finance!BEL35</f>
        <v>0</v>
      </c>
      <c r="BEQ15" s="11">
        <f>$B$15*Finance!BEM35</f>
        <v>0</v>
      </c>
      <c r="BER15" s="11">
        <f>$B$15*Finance!BEN35</f>
        <v>0</v>
      </c>
      <c r="BES15" s="11">
        <f>$B$15*Finance!BEO35</f>
        <v>0</v>
      </c>
      <c r="BET15" s="11">
        <f>$B$15*Finance!BEP35</f>
        <v>0</v>
      </c>
      <c r="BEU15" s="11">
        <f>$B$15*Finance!BEQ35</f>
        <v>0</v>
      </c>
      <c r="BEV15" s="11">
        <f>$B$15*Finance!BER35</f>
        <v>0</v>
      </c>
      <c r="BEW15" s="11">
        <f>$B$15*Finance!BES35</f>
        <v>0</v>
      </c>
      <c r="BEX15" s="11">
        <f>$B$15*Finance!BET35</f>
        <v>0</v>
      </c>
      <c r="BEY15" s="11">
        <f>$B$15*Finance!BEU35</f>
        <v>0</v>
      </c>
      <c r="BEZ15" s="11">
        <f>$B$15*Finance!BEV35</f>
        <v>0</v>
      </c>
      <c r="BFA15" s="11">
        <f>$B$15*Finance!BEW35</f>
        <v>0</v>
      </c>
      <c r="BFB15" s="11">
        <f>$B$15*Finance!BEX35</f>
        <v>0</v>
      </c>
      <c r="BFC15" s="11">
        <f>$B$15*Finance!BEY35</f>
        <v>0</v>
      </c>
      <c r="BFD15" s="11">
        <f>$B$15*Finance!BEZ35</f>
        <v>0</v>
      </c>
      <c r="BFE15" s="11">
        <f>$B$15*Finance!BFA35</f>
        <v>0</v>
      </c>
      <c r="BFF15" s="11">
        <f>$B$15*Finance!BFB35</f>
        <v>0</v>
      </c>
      <c r="BFG15" s="11">
        <f>$B$15*Finance!BFC35</f>
        <v>0</v>
      </c>
      <c r="BFH15" s="11">
        <f>$B$15*Finance!BFD35</f>
        <v>0</v>
      </c>
      <c r="BFI15" s="11">
        <f>$B$15*Finance!BFE35</f>
        <v>0</v>
      </c>
      <c r="BFJ15" s="11">
        <f>$B$15*Finance!BFF35</f>
        <v>0</v>
      </c>
      <c r="BFK15" s="11">
        <f>$B$15*Finance!BFG35</f>
        <v>0</v>
      </c>
      <c r="BFL15" s="11">
        <f>$B$15*Finance!BFH35</f>
        <v>0</v>
      </c>
      <c r="BFM15" s="11">
        <f>$B$15*Finance!BFI35</f>
        <v>0</v>
      </c>
      <c r="BFN15" s="11">
        <f>$B$15*Finance!BFJ35</f>
        <v>0</v>
      </c>
      <c r="BFO15" s="11">
        <f>$B$15*Finance!BFK35</f>
        <v>0</v>
      </c>
      <c r="BFP15" s="11">
        <f>$B$15*Finance!BFL35</f>
        <v>0</v>
      </c>
      <c r="BFQ15" s="11">
        <f>$B$15*Finance!BFM35</f>
        <v>0</v>
      </c>
      <c r="BFR15" s="11">
        <f>$B$15*Finance!BFN35</f>
        <v>0</v>
      </c>
      <c r="BFS15" s="11">
        <f>$B$15*Finance!BFO35</f>
        <v>0</v>
      </c>
      <c r="BFT15" s="11">
        <f>$B$15*Finance!BFP35</f>
        <v>0</v>
      </c>
      <c r="BFU15" s="11">
        <f>$B$15*Finance!BFQ35</f>
        <v>0</v>
      </c>
      <c r="BFV15" s="11">
        <f>$B$15*Finance!BFR35</f>
        <v>0</v>
      </c>
      <c r="BFW15" s="11">
        <f>$B$15*Finance!BFS35</f>
        <v>0</v>
      </c>
      <c r="BFX15" s="11">
        <f>$B$15*Finance!BFT35</f>
        <v>0</v>
      </c>
      <c r="BFY15" s="11">
        <f>$B$15*Finance!BFU35</f>
        <v>0</v>
      </c>
      <c r="BFZ15" s="11">
        <f>$B$15*Finance!BFV35</f>
        <v>0</v>
      </c>
      <c r="BGA15" s="11">
        <f>$B$15*Finance!BFW35</f>
        <v>0</v>
      </c>
      <c r="BGB15" s="11">
        <f>$B$15*Finance!BFX35</f>
        <v>0</v>
      </c>
      <c r="BGC15" s="11">
        <f>$B$15*Finance!BFY35</f>
        <v>0</v>
      </c>
      <c r="BGD15" s="11">
        <f>$B$15*Finance!BFZ35</f>
        <v>0</v>
      </c>
      <c r="BGE15" s="11">
        <f>$B$15*Finance!BGA35</f>
        <v>0</v>
      </c>
      <c r="BGF15" s="11">
        <f>$B$15*Finance!BGB35</f>
        <v>0</v>
      </c>
      <c r="BGG15" s="11">
        <f>$B$15*Finance!BGC35</f>
        <v>0</v>
      </c>
      <c r="BGH15" s="11">
        <f>$B$15*Finance!BGD35</f>
        <v>0</v>
      </c>
      <c r="BGI15" s="11">
        <f>$B$15*Finance!BGE35</f>
        <v>0</v>
      </c>
      <c r="BGJ15" s="11">
        <f>$B$15*Finance!BGF35</f>
        <v>0</v>
      </c>
      <c r="BGK15" s="11">
        <f>$B$15*Finance!BGG35</f>
        <v>0</v>
      </c>
      <c r="BGL15" s="11">
        <f>$B$15*Finance!BGH35</f>
        <v>0</v>
      </c>
      <c r="BGM15" s="11">
        <f>$B$15*Finance!BGI35</f>
        <v>0</v>
      </c>
      <c r="BGN15" s="11">
        <f>$B$15*Finance!BGJ35</f>
        <v>0</v>
      </c>
      <c r="BGO15" s="11">
        <f>$B$15*Finance!BGK35</f>
        <v>0</v>
      </c>
      <c r="BGP15" s="11">
        <f>$B$15*Finance!BGL35</f>
        <v>0</v>
      </c>
      <c r="BGQ15" s="11">
        <f>$B$15*Finance!BGM35</f>
        <v>0</v>
      </c>
      <c r="BGR15" s="11">
        <f>$B$15*Finance!BGN35</f>
        <v>0</v>
      </c>
      <c r="BGS15" s="11">
        <f>$B$15*Finance!BGO35</f>
        <v>0</v>
      </c>
      <c r="BGT15" s="11">
        <f>$B$15*Finance!BGP35</f>
        <v>0</v>
      </c>
      <c r="BGU15" s="11">
        <f>$B$15*Finance!BGQ35</f>
        <v>0</v>
      </c>
      <c r="BGV15" s="11">
        <f>$B$15*Finance!BGR35</f>
        <v>0</v>
      </c>
      <c r="BGW15" s="11">
        <f>$B$15*Finance!BGS35</f>
        <v>0</v>
      </c>
      <c r="BGX15" s="11">
        <f>$B$15*Finance!BGT35</f>
        <v>0</v>
      </c>
      <c r="BGY15" s="11">
        <f>$B$15*Finance!BGU35</f>
        <v>0</v>
      </c>
      <c r="BGZ15" s="11">
        <f>$B$15*Finance!BGV35</f>
        <v>0</v>
      </c>
      <c r="BHA15" s="11">
        <f>$B$15*Finance!BGW35</f>
        <v>0</v>
      </c>
      <c r="BHB15" s="11">
        <f>$B$15*Finance!BGX35</f>
        <v>0</v>
      </c>
      <c r="BHC15" s="11">
        <f>$B$15*Finance!BGY35</f>
        <v>0</v>
      </c>
      <c r="BHD15" s="11">
        <f>$B$15*Finance!BGZ35</f>
        <v>0</v>
      </c>
      <c r="BHE15" s="11">
        <f>$B$15*Finance!BHA35</f>
        <v>0</v>
      </c>
      <c r="BHF15" s="11">
        <f>$B$15*Finance!BHB35</f>
        <v>0</v>
      </c>
      <c r="BHG15" s="11">
        <f>$B$15*Finance!BHC35</f>
        <v>0</v>
      </c>
      <c r="BHH15" s="11">
        <f>$B$15*Finance!BHD35</f>
        <v>0</v>
      </c>
      <c r="BHI15" s="11">
        <f>$B$15*Finance!BHE35</f>
        <v>0</v>
      </c>
      <c r="BHJ15" s="11">
        <f>$B$15*Finance!BHF35</f>
        <v>0</v>
      </c>
      <c r="BHK15" s="11">
        <f>$B$15*Finance!BHG35</f>
        <v>0</v>
      </c>
      <c r="BHL15" s="11">
        <f>$B$15*Finance!BHH35</f>
        <v>0</v>
      </c>
      <c r="BHM15" s="11">
        <f>$B$15*Finance!BHI35</f>
        <v>0</v>
      </c>
      <c r="BHN15" s="11">
        <f>$B$15*Finance!BHJ35</f>
        <v>0</v>
      </c>
      <c r="BHO15" s="11">
        <f>$B$15*Finance!BHK35</f>
        <v>0</v>
      </c>
      <c r="BHP15" s="11">
        <f>$B$15*Finance!BHL35</f>
        <v>0</v>
      </c>
      <c r="BHQ15" s="11">
        <f>$B$15*Finance!BHM35</f>
        <v>0</v>
      </c>
      <c r="BHR15" s="11">
        <f>$B$15*Finance!BHN35</f>
        <v>0</v>
      </c>
      <c r="BHS15" s="11">
        <f>$B$15*Finance!BHO35</f>
        <v>0</v>
      </c>
      <c r="BHT15" s="11">
        <f>$B$15*Finance!BHP35</f>
        <v>0</v>
      </c>
      <c r="BHU15" s="11">
        <f>$B$15*Finance!BHQ35</f>
        <v>0</v>
      </c>
      <c r="BHV15" s="11">
        <f>$B$15*Finance!BHR35</f>
        <v>0</v>
      </c>
      <c r="BHW15" s="11">
        <f>$B$15*Finance!BHS35</f>
        <v>0</v>
      </c>
      <c r="BHX15" s="11">
        <f>$B$15*Finance!BHT35</f>
        <v>0</v>
      </c>
      <c r="BHY15" s="11">
        <f>$B$15*Finance!BHU35</f>
        <v>0</v>
      </c>
      <c r="BHZ15" s="11">
        <f>$B$15*Finance!BHV35</f>
        <v>0</v>
      </c>
      <c r="BIA15" s="11">
        <f>$B$15*Finance!BHW35</f>
        <v>0</v>
      </c>
      <c r="BIB15" s="11">
        <f>$B$15*Finance!BHX35</f>
        <v>0</v>
      </c>
      <c r="BIC15" s="11">
        <f>$B$15*Finance!BHY35</f>
        <v>0</v>
      </c>
      <c r="BID15" s="11">
        <f>$B$15*Finance!BHZ35</f>
        <v>0</v>
      </c>
      <c r="BIE15" s="11">
        <f>$B$15*Finance!BIA35</f>
        <v>0</v>
      </c>
      <c r="BIF15" s="11">
        <f>$B$15*Finance!BIB35</f>
        <v>0</v>
      </c>
      <c r="BIG15" s="11">
        <f>$B$15*Finance!BIC35</f>
        <v>0</v>
      </c>
      <c r="BIH15" s="11">
        <f>$B$15*Finance!BID35</f>
        <v>0</v>
      </c>
      <c r="BII15" s="11">
        <f>$B$15*Finance!BIE35</f>
        <v>0</v>
      </c>
      <c r="BIJ15" s="11">
        <f>$B$15*Finance!BIF35</f>
        <v>0</v>
      </c>
      <c r="BIK15" s="11">
        <f>$B$15*Finance!BIG35</f>
        <v>0</v>
      </c>
      <c r="BIL15" s="11">
        <f>$B$15*Finance!BIH35</f>
        <v>0</v>
      </c>
      <c r="BIM15" s="11">
        <f>$B$15*Finance!BII35</f>
        <v>0</v>
      </c>
      <c r="BIN15" s="11">
        <f>$B$15*Finance!BIJ35</f>
        <v>0</v>
      </c>
      <c r="BIO15" s="11">
        <f>$B$15*Finance!BIK35</f>
        <v>0</v>
      </c>
      <c r="BIP15" s="11">
        <f>$B$15*Finance!BIL35</f>
        <v>0</v>
      </c>
      <c r="BIQ15" s="11">
        <f>$B$15*Finance!BIM35</f>
        <v>0</v>
      </c>
      <c r="BIR15" s="11">
        <f>$B$15*Finance!BIN35</f>
        <v>0</v>
      </c>
      <c r="BIS15" s="11">
        <f>$B$15*Finance!BIO35</f>
        <v>0</v>
      </c>
      <c r="BIT15" s="11">
        <f>$B$15*Finance!BIP35</f>
        <v>0</v>
      </c>
      <c r="BIU15" s="11">
        <f>$B$15*Finance!BIQ35</f>
        <v>0</v>
      </c>
      <c r="BIV15" s="11">
        <f>$B$15*Finance!BIR35</f>
        <v>0</v>
      </c>
      <c r="BIW15" s="11">
        <f>$B$15*Finance!BIS35</f>
        <v>0</v>
      </c>
      <c r="BIX15" s="11">
        <f>$B$15*Finance!BIT35</f>
        <v>0</v>
      </c>
      <c r="BIY15" s="11">
        <f>$B$15*Finance!BIU35</f>
        <v>0</v>
      </c>
      <c r="BIZ15" s="11">
        <f>$B$15*Finance!BIV35</f>
        <v>0</v>
      </c>
      <c r="BJA15" s="11">
        <f>$B$15*Finance!BIW35</f>
        <v>0</v>
      </c>
      <c r="BJB15" s="11">
        <f>$B$15*Finance!BIX35</f>
        <v>0</v>
      </c>
      <c r="BJC15" s="11">
        <f>$B$15*Finance!BIY35</f>
        <v>0</v>
      </c>
      <c r="BJD15" s="11">
        <f>$B$15*Finance!BIZ35</f>
        <v>0</v>
      </c>
      <c r="BJE15" s="11">
        <f>$B$15*Finance!BJA35</f>
        <v>0</v>
      </c>
      <c r="BJF15" s="11">
        <f>$B$15*Finance!BJB35</f>
        <v>0</v>
      </c>
      <c r="BJG15" s="11">
        <f>$B$15*Finance!BJC35</f>
        <v>0</v>
      </c>
      <c r="BJH15" s="11">
        <f>$B$15*Finance!BJD35</f>
        <v>0</v>
      </c>
      <c r="BJI15" s="11">
        <f>$B$15*Finance!BJE35</f>
        <v>0</v>
      </c>
      <c r="BJJ15" s="11">
        <f>$B$15*Finance!BJF35</f>
        <v>0</v>
      </c>
      <c r="BJK15" s="11">
        <f>$B$15*Finance!BJG35</f>
        <v>0</v>
      </c>
      <c r="BJL15" s="11">
        <f>$B$15*Finance!BJH35</f>
        <v>0</v>
      </c>
      <c r="BJM15" s="11">
        <f>$B$15*Finance!BJI35</f>
        <v>0</v>
      </c>
      <c r="BJN15" s="11">
        <f>$B$15*Finance!BJJ35</f>
        <v>0</v>
      </c>
      <c r="BJO15" s="11">
        <f>$B$15*Finance!BJK35</f>
        <v>0</v>
      </c>
      <c r="BJP15" s="11">
        <f>$B$15*Finance!BJL35</f>
        <v>0</v>
      </c>
      <c r="BJQ15" s="11">
        <f>$B$15*Finance!BJM35</f>
        <v>0</v>
      </c>
      <c r="BJR15" s="11">
        <f>$B$15*Finance!BJN35</f>
        <v>0</v>
      </c>
      <c r="BJS15" s="11">
        <f>$B$15*Finance!BJO35</f>
        <v>0</v>
      </c>
      <c r="BJT15" s="11">
        <f>$B$15*Finance!BJP35</f>
        <v>0</v>
      </c>
      <c r="BJU15" s="11">
        <f>$B$15*Finance!BJQ35</f>
        <v>0</v>
      </c>
      <c r="BJV15" s="11">
        <f>$B$15*Finance!BJR35</f>
        <v>0</v>
      </c>
      <c r="BJW15" s="11">
        <f>$B$15*Finance!BJS35</f>
        <v>0</v>
      </c>
      <c r="BJX15" s="11">
        <f>$B$15*Finance!BJT35</f>
        <v>0</v>
      </c>
      <c r="BJY15" s="11">
        <f>$B$15*Finance!BJU35</f>
        <v>0</v>
      </c>
      <c r="BJZ15" s="11">
        <f>$B$15*Finance!BJV35</f>
        <v>0</v>
      </c>
      <c r="BKA15" s="11">
        <f>$B$15*Finance!BJW35</f>
        <v>0</v>
      </c>
      <c r="BKB15" s="11">
        <f>$B$15*Finance!BJX35</f>
        <v>0</v>
      </c>
      <c r="BKC15" s="11">
        <f>$B$15*Finance!BJY35</f>
        <v>0</v>
      </c>
      <c r="BKD15" s="11">
        <f>$B$15*Finance!BJZ35</f>
        <v>0</v>
      </c>
      <c r="BKE15" s="11">
        <f>$B$15*Finance!BKA35</f>
        <v>0</v>
      </c>
      <c r="BKF15" s="11">
        <f>$B$15*Finance!BKB35</f>
        <v>0</v>
      </c>
      <c r="BKG15" s="11">
        <f>$B$15*Finance!BKC35</f>
        <v>0</v>
      </c>
      <c r="BKH15" s="11">
        <f>$B$15*Finance!BKD35</f>
        <v>0</v>
      </c>
      <c r="BKI15" s="11">
        <f>$B$15*Finance!BKE35</f>
        <v>0</v>
      </c>
      <c r="BKJ15" s="11">
        <f>$B$15*Finance!BKF35</f>
        <v>0</v>
      </c>
      <c r="BKK15" s="11">
        <f>$B$15*Finance!BKG35</f>
        <v>0</v>
      </c>
      <c r="BKL15" s="11">
        <f>$B$15*Finance!BKH35</f>
        <v>0</v>
      </c>
      <c r="BKM15" s="11">
        <f>$B$15*Finance!BKI35</f>
        <v>0</v>
      </c>
      <c r="BKN15" s="11">
        <f>$B$15*Finance!BKJ35</f>
        <v>0</v>
      </c>
      <c r="BKO15" s="11">
        <f>$B$15*Finance!BKK35</f>
        <v>0</v>
      </c>
      <c r="BKP15" s="11">
        <f>$B$15*Finance!BKL35</f>
        <v>0</v>
      </c>
      <c r="BKQ15" s="11">
        <f>$B$15*Finance!BKM35</f>
        <v>0</v>
      </c>
      <c r="BKR15" s="11">
        <f>$B$15*Finance!BKN35</f>
        <v>0</v>
      </c>
      <c r="BKS15" s="11">
        <f>$B$15*Finance!BKO35</f>
        <v>0</v>
      </c>
      <c r="BKT15" s="11">
        <f>$B$15*Finance!BKP35</f>
        <v>0</v>
      </c>
      <c r="BKU15" s="11">
        <f>$B$15*Finance!BKQ35</f>
        <v>0</v>
      </c>
      <c r="BKV15" s="11">
        <f>$B$15*Finance!BKR35</f>
        <v>0</v>
      </c>
      <c r="BKW15" s="11">
        <f>$B$15*Finance!BKS35</f>
        <v>0</v>
      </c>
      <c r="BKX15" s="11">
        <f>$B$15*Finance!BKT35</f>
        <v>0</v>
      </c>
      <c r="BKY15" s="11">
        <f>$B$15*Finance!BKU35</f>
        <v>0</v>
      </c>
      <c r="BKZ15" s="11">
        <f>$B$15*Finance!BKV35</f>
        <v>0</v>
      </c>
      <c r="BLA15" s="11">
        <f>$B$15*Finance!BKW35</f>
        <v>0</v>
      </c>
      <c r="BLB15" s="11">
        <f>$B$15*Finance!BKX35</f>
        <v>0</v>
      </c>
      <c r="BLC15" s="11">
        <f>$B$15*Finance!BKY35</f>
        <v>0</v>
      </c>
      <c r="BLD15" s="11">
        <f>$B$15*Finance!BKZ35</f>
        <v>0</v>
      </c>
      <c r="BLE15" s="11">
        <f>$B$15*Finance!BLA35</f>
        <v>0</v>
      </c>
      <c r="BLF15" s="11">
        <f>$B$15*Finance!BLB35</f>
        <v>0</v>
      </c>
      <c r="BLG15" s="11">
        <f>$B$15*Finance!BLC35</f>
        <v>0</v>
      </c>
      <c r="BLH15" s="11">
        <f>$B$15*Finance!BLD35</f>
        <v>0</v>
      </c>
      <c r="BLI15" s="11">
        <f>$B$15*Finance!BLE35</f>
        <v>0</v>
      </c>
      <c r="BLJ15" s="11">
        <f>$B$15*Finance!BLF35</f>
        <v>0</v>
      </c>
      <c r="BLK15" s="11">
        <f>$B$15*Finance!BLG35</f>
        <v>0</v>
      </c>
      <c r="BLL15" s="11">
        <f>$B$15*Finance!BLH35</f>
        <v>0</v>
      </c>
      <c r="BLM15" s="11">
        <f>$B$15*Finance!BLI35</f>
        <v>0</v>
      </c>
      <c r="BLN15" s="11">
        <f>$B$15*Finance!BLJ35</f>
        <v>0</v>
      </c>
      <c r="BLO15" s="11">
        <f>$B$15*Finance!BLK35</f>
        <v>0</v>
      </c>
      <c r="BLP15" s="11">
        <f>$B$15*Finance!BLL35</f>
        <v>0</v>
      </c>
      <c r="BLQ15" s="11">
        <f>$B$15*Finance!BLM35</f>
        <v>0</v>
      </c>
      <c r="BLR15" s="11">
        <f>$B$15*Finance!BLN35</f>
        <v>0</v>
      </c>
      <c r="BLS15" s="11">
        <f>$B$15*Finance!BLO35</f>
        <v>0</v>
      </c>
      <c r="BLT15" s="11">
        <f>$B$15*Finance!BLP35</f>
        <v>0</v>
      </c>
      <c r="BLU15" s="11">
        <f>$B$15*Finance!BLQ35</f>
        <v>0</v>
      </c>
      <c r="BLV15" s="11">
        <f>$B$15*Finance!BLR35</f>
        <v>0</v>
      </c>
      <c r="BLW15" s="11">
        <f>$B$15*Finance!BLS35</f>
        <v>0</v>
      </c>
      <c r="BLX15" s="11">
        <f>$B$15*Finance!BLT35</f>
        <v>0</v>
      </c>
      <c r="BLY15" s="11">
        <f>$B$15*Finance!BLU35</f>
        <v>0</v>
      </c>
      <c r="BLZ15" s="11">
        <f>$B$15*Finance!BLV35</f>
        <v>0</v>
      </c>
      <c r="BMA15" s="11">
        <f>$B$15*Finance!BLW35</f>
        <v>0</v>
      </c>
      <c r="BMB15" s="11">
        <f>$B$15*Finance!BLX35</f>
        <v>0</v>
      </c>
      <c r="BMC15" s="11">
        <f>$B$15*Finance!BLY35</f>
        <v>0</v>
      </c>
      <c r="BMD15" s="11">
        <f>$B$15*Finance!BLZ35</f>
        <v>0</v>
      </c>
      <c r="BME15" s="11">
        <f>$B$15*Finance!BMA35</f>
        <v>0</v>
      </c>
      <c r="BMF15" s="11">
        <f>$B$15*Finance!BMB35</f>
        <v>0</v>
      </c>
      <c r="BMG15" s="11">
        <f>$B$15*Finance!BMC35</f>
        <v>0</v>
      </c>
      <c r="BMH15" s="11">
        <f>$B$15*Finance!BMD35</f>
        <v>0</v>
      </c>
      <c r="BMI15" s="11">
        <f>$B$15*Finance!BME35</f>
        <v>0</v>
      </c>
      <c r="BMJ15" s="11">
        <f>$B$15*Finance!BMF35</f>
        <v>0</v>
      </c>
      <c r="BMK15" s="11">
        <f>$B$15*Finance!BMG35</f>
        <v>0</v>
      </c>
      <c r="BML15" s="11">
        <f>$B$15*Finance!BMH35</f>
        <v>0</v>
      </c>
      <c r="BMM15" s="11">
        <f>$B$15*Finance!BMI35</f>
        <v>0</v>
      </c>
      <c r="BMN15" s="11">
        <f>$B$15*Finance!BMJ35</f>
        <v>0</v>
      </c>
      <c r="BMO15" s="11">
        <f>$B$15*Finance!BMK35</f>
        <v>0</v>
      </c>
      <c r="BMP15" s="11">
        <f>$B$15*Finance!BML35</f>
        <v>0</v>
      </c>
      <c r="BMQ15" s="11">
        <f>$B$15*Finance!BMM35</f>
        <v>0</v>
      </c>
      <c r="BMR15" s="11">
        <f>$B$15*Finance!BMN35</f>
        <v>0</v>
      </c>
      <c r="BMS15" s="11">
        <f>$B$15*Finance!BMO35</f>
        <v>0</v>
      </c>
      <c r="BMT15" s="11">
        <f>$B$15*Finance!BMP35</f>
        <v>0</v>
      </c>
      <c r="BMU15" s="11">
        <f>$B$15*Finance!BMQ35</f>
        <v>0</v>
      </c>
      <c r="BMV15" s="11">
        <f>$B$15*Finance!BMR35</f>
        <v>0</v>
      </c>
      <c r="BMW15" s="11">
        <f>$B$15*Finance!BMS35</f>
        <v>0</v>
      </c>
      <c r="BMX15" s="11">
        <f>$B$15*Finance!BMT35</f>
        <v>0</v>
      </c>
      <c r="BMY15" s="11">
        <f>$B$15*Finance!BMU35</f>
        <v>0</v>
      </c>
      <c r="BMZ15" s="11">
        <f>$B$15*Finance!BMV35</f>
        <v>0</v>
      </c>
      <c r="BNA15" s="11">
        <f>$B$15*Finance!BMW35</f>
        <v>0</v>
      </c>
      <c r="BNB15" s="11">
        <f>$B$15*Finance!BMX35</f>
        <v>0</v>
      </c>
      <c r="BNC15" s="11">
        <f>$B$15*Finance!BMY35</f>
        <v>0</v>
      </c>
      <c r="BND15" s="11">
        <f>$B$15*Finance!BMZ35</f>
        <v>0</v>
      </c>
      <c r="BNE15" s="11">
        <f>$B$15*Finance!BNA35</f>
        <v>0</v>
      </c>
      <c r="BNF15" s="11">
        <f>$B$15*Finance!BNB35</f>
        <v>0</v>
      </c>
      <c r="BNG15" s="11">
        <f>$B$15*Finance!BNC35</f>
        <v>0</v>
      </c>
      <c r="BNH15" s="11">
        <f>$B$15*Finance!BND35</f>
        <v>0</v>
      </c>
      <c r="BNI15" s="11">
        <f>$B$15*Finance!BNE35</f>
        <v>0</v>
      </c>
      <c r="BNJ15" s="11">
        <f>$B$15*Finance!BNF35</f>
        <v>0</v>
      </c>
      <c r="BNK15" s="11">
        <f>$B$15*Finance!BNG35</f>
        <v>0</v>
      </c>
      <c r="BNL15" s="11">
        <f>$B$15*Finance!BNH35</f>
        <v>0</v>
      </c>
      <c r="BNM15" s="11">
        <f>$B$15*Finance!BNI35</f>
        <v>0</v>
      </c>
      <c r="BNN15" s="11">
        <f>$B$15*Finance!BNJ35</f>
        <v>0</v>
      </c>
      <c r="BNO15" s="11">
        <f>$B$15*Finance!BNK35</f>
        <v>0</v>
      </c>
      <c r="BNP15" s="11">
        <f>$B$15*Finance!BNL35</f>
        <v>0</v>
      </c>
      <c r="BNQ15" s="11">
        <f>$B$15*Finance!BNM35</f>
        <v>0</v>
      </c>
      <c r="BNR15" s="11">
        <f>$B$15*Finance!BNN35</f>
        <v>0</v>
      </c>
      <c r="BNS15" s="11">
        <f>$B$15*Finance!BNO35</f>
        <v>0</v>
      </c>
      <c r="BNT15" s="11">
        <f>$B$15*Finance!BNP35</f>
        <v>0</v>
      </c>
      <c r="BNU15" s="11">
        <f>$B$15*Finance!BNQ35</f>
        <v>0</v>
      </c>
      <c r="BNV15" s="11">
        <f>$B$15*Finance!BNR35</f>
        <v>0</v>
      </c>
      <c r="BNW15" s="11">
        <f>$B$15*Finance!BNS35</f>
        <v>0</v>
      </c>
      <c r="BNX15" s="11">
        <f>$B$15*Finance!BNT35</f>
        <v>0</v>
      </c>
      <c r="BNY15" s="11">
        <f>$B$15*Finance!BNU35</f>
        <v>0</v>
      </c>
      <c r="BNZ15" s="11">
        <f>$B$15*Finance!BNV35</f>
        <v>0</v>
      </c>
      <c r="BOA15" s="11">
        <f>$B$15*Finance!BNW35</f>
        <v>0</v>
      </c>
      <c r="BOB15" s="11">
        <f>$B$15*Finance!BNX35</f>
        <v>0</v>
      </c>
      <c r="BOC15" s="11">
        <f>$B$15*Finance!BNY35</f>
        <v>0</v>
      </c>
      <c r="BOD15" s="11">
        <f>$B$15*Finance!BNZ35</f>
        <v>0</v>
      </c>
      <c r="BOE15" s="11">
        <f>$B$15*Finance!BOA35</f>
        <v>0</v>
      </c>
      <c r="BOF15" s="11">
        <f>$B$15*Finance!BOB35</f>
        <v>0</v>
      </c>
      <c r="BOG15" s="11">
        <f>$B$15*Finance!BOC35</f>
        <v>0</v>
      </c>
      <c r="BOH15" s="11">
        <f>$B$15*Finance!BOD35</f>
        <v>0</v>
      </c>
      <c r="BOI15" s="11">
        <f>$B$15*Finance!BOE35</f>
        <v>0</v>
      </c>
      <c r="BOJ15" s="11">
        <f>$B$15*Finance!BOF35</f>
        <v>0</v>
      </c>
      <c r="BOK15" s="11">
        <f>$B$15*Finance!BOG35</f>
        <v>0</v>
      </c>
      <c r="BOL15" s="11">
        <f>$B$15*Finance!BOH35</f>
        <v>0</v>
      </c>
      <c r="BOM15" s="11">
        <f>$B$15*Finance!BOI35</f>
        <v>0</v>
      </c>
      <c r="BON15" s="11">
        <f>$B$15*Finance!BOJ35</f>
        <v>0</v>
      </c>
      <c r="BOO15" s="11">
        <f>$B$15*Finance!BOK35</f>
        <v>0</v>
      </c>
      <c r="BOP15" s="11">
        <f>$B$15*Finance!BOL35</f>
        <v>0</v>
      </c>
      <c r="BOQ15" s="11">
        <f>$B$15*Finance!BOM35</f>
        <v>0</v>
      </c>
      <c r="BOR15" s="11">
        <f>$B$15*Finance!BON35</f>
        <v>0</v>
      </c>
      <c r="BOS15" s="11">
        <f>$B$15*Finance!BOO35</f>
        <v>0</v>
      </c>
      <c r="BOT15" s="11">
        <f>$B$15*Finance!BOP35</f>
        <v>0</v>
      </c>
      <c r="BOU15" s="11">
        <f>$B$15*Finance!BOQ35</f>
        <v>0</v>
      </c>
      <c r="BOV15" s="11">
        <f>$B$15*Finance!BOR35</f>
        <v>0</v>
      </c>
      <c r="BOW15" s="11">
        <f>$B$15*Finance!BOS35</f>
        <v>0</v>
      </c>
      <c r="BOX15" s="11">
        <f>$B$15*Finance!BOT35</f>
        <v>0</v>
      </c>
      <c r="BOY15" s="11">
        <f>$B$15*Finance!BOU35</f>
        <v>0</v>
      </c>
      <c r="BOZ15" s="11">
        <f>$B$15*Finance!BOV35</f>
        <v>0</v>
      </c>
      <c r="BPA15" s="11">
        <f>$B$15*Finance!BOW35</f>
        <v>0</v>
      </c>
      <c r="BPB15" s="11">
        <f>$B$15*Finance!BOX35</f>
        <v>0</v>
      </c>
      <c r="BPC15" s="11">
        <f>$B$15*Finance!BOY35</f>
        <v>0</v>
      </c>
      <c r="BPD15" s="11">
        <f>$B$15*Finance!BOZ35</f>
        <v>0</v>
      </c>
      <c r="BPE15" s="11">
        <f>$B$15*Finance!BPA35</f>
        <v>0</v>
      </c>
      <c r="BPF15" s="11">
        <f>$B$15*Finance!BPB35</f>
        <v>0</v>
      </c>
      <c r="BPG15" s="11">
        <f>$B$15*Finance!BPC35</f>
        <v>0</v>
      </c>
      <c r="BPH15" s="11">
        <f>$B$15*Finance!BPD35</f>
        <v>0</v>
      </c>
      <c r="BPI15" s="11">
        <f>$B$15*Finance!BPE35</f>
        <v>0</v>
      </c>
      <c r="BPJ15" s="11">
        <f>$B$15*Finance!BPF35</f>
        <v>0</v>
      </c>
      <c r="BPK15" s="11">
        <f>$B$15*Finance!BPG35</f>
        <v>0</v>
      </c>
      <c r="BPL15" s="11">
        <f>$B$15*Finance!BPH35</f>
        <v>0</v>
      </c>
      <c r="BPM15" s="11">
        <f>$B$15*Finance!BPI35</f>
        <v>0</v>
      </c>
      <c r="BPN15" s="11">
        <f>$B$15*Finance!BPJ35</f>
        <v>0</v>
      </c>
      <c r="BPO15" s="11">
        <f>$B$15*Finance!BPK35</f>
        <v>0</v>
      </c>
      <c r="BPP15" s="11">
        <f>$B$15*Finance!BPL35</f>
        <v>0</v>
      </c>
      <c r="BPQ15" s="11">
        <f>$B$15*Finance!BPM35</f>
        <v>0</v>
      </c>
      <c r="BPR15" s="11">
        <f>$B$15*Finance!BPN35</f>
        <v>0</v>
      </c>
      <c r="BPS15" s="11">
        <f>$B$15*Finance!BPO35</f>
        <v>0</v>
      </c>
      <c r="BPT15" s="11">
        <f>$B$15*Finance!BPP35</f>
        <v>0</v>
      </c>
      <c r="BPU15" s="11">
        <f>$B$15*Finance!BPQ35</f>
        <v>0</v>
      </c>
      <c r="BPV15" s="11">
        <f>$B$15*Finance!BPR35</f>
        <v>0</v>
      </c>
      <c r="BPW15" s="11">
        <f>$B$15*Finance!BPS35</f>
        <v>0</v>
      </c>
      <c r="BPX15" s="11">
        <f>$B$15*Finance!BPT35</f>
        <v>0</v>
      </c>
      <c r="BPY15" s="11">
        <f>$B$15*Finance!BPU35</f>
        <v>0</v>
      </c>
      <c r="BPZ15" s="11">
        <f>$B$15*Finance!BPV35</f>
        <v>0</v>
      </c>
      <c r="BQA15" s="11">
        <f>$B$15*Finance!BPW35</f>
        <v>0</v>
      </c>
      <c r="BQB15" s="11">
        <f>$B$15*Finance!BPX35</f>
        <v>0</v>
      </c>
      <c r="BQC15" s="11">
        <f>$B$15*Finance!BPY35</f>
        <v>0</v>
      </c>
      <c r="BQD15" s="11">
        <f>$B$15*Finance!BPZ35</f>
        <v>0</v>
      </c>
      <c r="BQE15" s="11">
        <f>$B$15*Finance!BQA35</f>
        <v>0</v>
      </c>
      <c r="BQF15" s="11">
        <f>$B$15*Finance!BQB35</f>
        <v>0</v>
      </c>
      <c r="BQG15" s="11">
        <f>$B$15*Finance!BQC35</f>
        <v>0</v>
      </c>
      <c r="BQH15" s="11">
        <f>$B$15*Finance!BQD35</f>
        <v>0</v>
      </c>
      <c r="BQI15" s="11">
        <f>$B$15*Finance!BQE35</f>
        <v>0</v>
      </c>
      <c r="BQJ15" s="11">
        <f>$B$15*Finance!BQF35</f>
        <v>0</v>
      </c>
      <c r="BQK15" s="11">
        <f>$B$15*Finance!BQG35</f>
        <v>0</v>
      </c>
      <c r="BQL15" s="11">
        <f>$B$15*Finance!BQH35</f>
        <v>0</v>
      </c>
      <c r="BQM15" s="11">
        <f>$B$15*Finance!BQI35</f>
        <v>0</v>
      </c>
      <c r="BQN15" s="11">
        <f>$B$15*Finance!BQJ35</f>
        <v>0</v>
      </c>
      <c r="BQO15" s="11">
        <f>$B$15*Finance!BQK35</f>
        <v>0</v>
      </c>
      <c r="BQP15" s="11">
        <f>$B$15*Finance!BQL35</f>
        <v>0</v>
      </c>
      <c r="BQQ15" s="11">
        <f>$B$15*Finance!BQM35</f>
        <v>0</v>
      </c>
      <c r="BQR15" s="11">
        <f>$B$15*Finance!BQN35</f>
        <v>0</v>
      </c>
      <c r="BQS15" s="11">
        <f>$B$15*Finance!BQO35</f>
        <v>0</v>
      </c>
      <c r="BQT15" s="11">
        <f>$B$15*Finance!BQP35</f>
        <v>0</v>
      </c>
      <c r="BQU15" s="11">
        <f>$B$15*Finance!BQQ35</f>
        <v>0</v>
      </c>
      <c r="BQV15" s="11">
        <f>$B$15*Finance!BQR35</f>
        <v>0</v>
      </c>
      <c r="BQW15" s="11">
        <f>$B$15*Finance!BQS35</f>
        <v>0</v>
      </c>
      <c r="BQX15" s="11">
        <f>$B$15*Finance!BQT35</f>
        <v>0</v>
      </c>
      <c r="BQY15" s="11">
        <f>$B$15*Finance!BQU35</f>
        <v>0</v>
      </c>
      <c r="BQZ15" s="11">
        <f>$B$15*Finance!BQV35</f>
        <v>0</v>
      </c>
      <c r="BRA15" s="11">
        <f>$B$15*Finance!BQW35</f>
        <v>0</v>
      </c>
      <c r="BRB15" s="11">
        <f>$B$15*Finance!BQX35</f>
        <v>0</v>
      </c>
      <c r="BRC15" s="11">
        <f>$B$15*Finance!BQY35</f>
        <v>0</v>
      </c>
      <c r="BRD15" s="11">
        <f>$B$15*Finance!BQZ35</f>
        <v>0</v>
      </c>
      <c r="BRE15" s="11">
        <f>$B$15*Finance!BRA35</f>
        <v>0</v>
      </c>
      <c r="BRF15" s="11">
        <f>$B$15*Finance!BRB35</f>
        <v>0</v>
      </c>
      <c r="BRG15" s="11">
        <f>$B$15*Finance!BRC35</f>
        <v>0</v>
      </c>
      <c r="BRH15" s="11">
        <f>$B$15*Finance!BRD35</f>
        <v>0</v>
      </c>
      <c r="BRI15" s="11">
        <f>$B$15*Finance!BRE35</f>
        <v>0</v>
      </c>
      <c r="BRJ15" s="11">
        <f>$B$15*Finance!BRF35</f>
        <v>0</v>
      </c>
      <c r="BRK15" s="11">
        <f>$B$15*Finance!BRG35</f>
        <v>0</v>
      </c>
      <c r="BRL15" s="11">
        <f>$B$15*Finance!BRH35</f>
        <v>0</v>
      </c>
      <c r="BRM15" s="11">
        <f>$B$15*Finance!BRI35</f>
        <v>0</v>
      </c>
      <c r="BRN15" s="11">
        <f>$B$15*Finance!BRJ35</f>
        <v>0</v>
      </c>
      <c r="BRO15" s="11">
        <f>$B$15*Finance!BRK35</f>
        <v>0</v>
      </c>
      <c r="BRP15" s="11">
        <f>$B$15*Finance!BRL35</f>
        <v>0</v>
      </c>
      <c r="BRQ15" s="11">
        <f>$B$15*Finance!BRM35</f>
        <v>0</v>
      </c>
      <c r="BRR15" s="11">
        <f>$B$15*Finance!BRN35</f>
        <v>0</v>
      </c>
      <c r="BRS15" s="11">
        <f>$B$15*Finance!BRO35</f>
        <v>0</v>
      </c>
      <c r="BRT15" s="11">
        <f>$B$15*Finance!BRP35</f>
        <v>0</v>
      </c>
      <c r="BRU15" s="11">
        <f>$B$15*Finance!BRQ35</f>
        <v>0</v>
      </c>
      <c r="BRV15" s="11">
        <f>$B$15*Finance!BRR35</f>
        <v>0</v>
      </c>
      <c r="BRW15" s="11">
        <f>$B$15*Finance!BRS35</f>
        <v>0</v>
      </c>
      <c r="BRX15" s="11">
        <f>$B$15*Finance!BRT35</f>
        <v>0</v>
      </c>
      <c r="BRY15" s="11">
        <f>$B$15*Finance!BRU35</f>
        <v>0</v>
      </c>
      <c r="BRZ15" s="11">
        <f>$B$15*Finance!BRV35</f>
        <v>0</v>
      </c>
      <c r="BSA15" s="11">
        <f>$B$15*Finance!BRW35</f>
        <v>0</v>
      </c>
      <c r="BSB15" s="11">
        <f>$B$15*Finance!BRX35</f>
        <v>0</v>
      </c>
      <c r="BSC15" s="11">
        <f>$B$15*Finance!BRY35</f>
        <v>0</v>
      </c>
      <c r="BSD15" s="11">
        <f>$B$15*Finance!BRZ35</f>
        <v>0</v>
      </c>
      <c r="BSE15" s="11">
        <f>$B$15*Finance!BSA35</f>
        <v>0</v>
      </c>
      <c r="BSF15" s="11">
        <f>$B$15*Finance!BSB35</f>
        <v>0</v>
      </c>
      <c r="BSG15" s="11">
        <f>$B$15*Finance!BSC35</f>
        <v>0</v>
      </c>
      <c r="BSH15" s="11">
        <f>$B$15*Finance!BSD35</f>
        <v>0</v>
      </c>
      <c r="BSI15" s="11">
        <f>$B$15*Finance!BSE35</f>
        <v>0</v>
      </c>
      <c r="BSJ15" s="11">
        <f>$B$15*Finance!BSF35</f>
        <v>0</v>
      </c>
      <c r="BSK15" s="11">
        <f>$B$15*Finance!BSG35</f>
        <v>0</v>
      </c>
      <c r="BSL15" s="11">
        <f>$B$15*Finance!BSH35</f>
        <v>0</v>
      </c>
      <c r="BSM15" s="11">
        <f>$B$15*Finance!BSI35</f>
        <v>0</v>
      </c>
      <c r="BSN15" s="11">
        <f>$B$15*Finance!BSJ35</f>
        <v>0</v>
      </c>
      <c r="BSO15" s="11">
        <f>$B$15*Finance!BSK35</f>
        <v>0</v>
      </c>
      <c r="BSP15" s="11">
        <f>$B$15*Finance!BSL35</f>
        <v>0</v>
      </c>
      <c r="BSQ15" s="11">
        <f>$B$15*Finance!BSM35</f>
        <v>0</v>
      </c>
      <c r="BSR15" s="11">
        <f>$B$15*Finance!BSN35</f>
        <v>0</v>
      </c>
      <c r="BSS15" s="11">
        <f>$B$15*Finance!BSO35</f>
        <v>0</v>
      </c>
      <c r="BST15" s="11">
        <f>$B$15*Finance!BSP35</f>
        <v>0</v>
      </c>
      <c r="BSU15" s="11">
        <f>$B$15*Finance!BSQ35</f>
        <v>0</v>
      </c>
      <c r="BSV15" s="11">
        <f>$B$15*Finance!BSR35</f>
        <v>0</v>
      </c>
      <c r="BSW15" s="11">
        <f>$B$15*Finance!BSS35</f>
        <v>0</v>
      </c>
      <c r="BSX15" s="11">
        <f>$B$15*Finance!BST35</f>
        <v>0</v>
      </c>
      <c r="BSY15" s="11">
        <f>$B$15*Finance!BSU35</f>
        <v>0</v>
      </c>
      <c r="BSZ15" s="11">
        <f>$B$15*Finance!BSV35</f>
        <v>0</v>
      </c>
      <c r="BTA15" s="11">
        <f>$B$15*Finance!BSW35</f>
        <v>0</v>
      </c>
      <c r="BTB15" s="11">
        <f>$B$15*Finance!BSX35</f>
        <v>0</v>
      </c>
      <c r="BTC15" s="11">
        <f>$B$15*Finance!BSY35</f>
        <v>0</v>
      </c>
      <c r="BTD15" s="11">
        <f>$B$15*Finance!BSZ35</f>
        <v>0</v>
      </c>
      <c r="BTE15" s="11">
        <f>$B$15*Finance!BTA35</f>
        <v>0</v>
      </c>
      <c r="BTF15" s="11">
        <f>$B$15*Finance!BTB35</f>
        <v>0</v>
      </c>
      <c r="BTG15" s="11">
        <f>$B$15*Finance!BTC35</f>
        <v>0</v>
      </c>
      <c r="BTH15" s="11">
        <f>$B$15*Finance!BTD35</f>
        <v>0</v>
      </c>
      <c r="BTI15" s="11">
        <f>$B$15*Finance!BTE35</f>
        <v>0</v>
      </c>
      <c r="BTJ15" s="11">
        <f>$B$15*Finance!BTF35</f>
        <v>0</v>
      </c>
      <c r="BTK15" s="11">
        <f>$B$15*Finance!BTG35</f>
        <v>0</v>
      </c>
      <c r="BTL15" s="11">
        <f>$B$15*Finance!BTH35</f>
        <v>0</v>
      </c>
      <c r="BTM15" s="11">
        <f>$B$15*Finance!BTI35</f>
        <v>0</v>
      </c>
      <c r="BTN15" s="11">
        <f>$B$15*Finance!BTJ35</f>
        <v>0</v>
      </c>
      <c r="BTO15" s="11">
        <f>$B$15*Finance!BTK35</f>
        <v>0</v>
      </c>
      <c r="BTP15" s="11">
        <f>$B$15*Finance!BTL35</f>
        <v>0</v>
      </c>
      <c r="BTQ15" s="11">
        <f>$B$15*Finance!BTM35</f>
        <v>0</v>
      </c>
      <c r="BTR15" s="11">
        <f>$B$15*Finance!BTN35</f>
        <v>0</v>
      </c>
      <c r="BTS15" s="11">
        <f>$B$15*Finance!BTO35</f>
        <v>0</v>
      </c>
      <c r="BTT15" s="11">
        <f>$B$15*Finance!BTP35</f>
        <v>0</v>
      </c>
      <c r="BTU15" s="11">
        <f>$B$15*Finance!BTQ35</f>
        <v>0</v>
      </c>
      <c r="BTV15" s="11">
        <f>$B$15*Finance!BTR35</f>
        <v>0</v>
      </c>
      <c r="BTW15" s="11">
        <f>$B$15*Finance!BTS35</f>
        <v>0</v>
      </c>
      <c r="BTX15" s="11">
        <f>$B$15*Finance!BTT35</f>
        <v>0</v>
      </c>
      <c r="BTY15" s="11">
        <f>$B$15*Finance!BTU35</f>
        <v>0</v>
      </c>
      <c r="BTZ15" s="11">
        <f>$B$15*Finance!BTV35</f>
        <v>0</v>
      </c>
      <c r="BUA15" s="11">
        <f>$B$15*Finance!BTW35</f>
        <v>0</v>
      </c>
      <c r="BUB15" s="11">
        <f>$B$15*Finance!BTX35</f>
        <v>0</v>
      </c>
      <c r="BUC15" s="11">
        <f>$B$15*Finance!BTY35</f>
        <v>0</v>
      </c>
      <c r="BUD15" s="11">
        <f>$B$15*Finance!BTZ35</f>
        <v>0</v>
      </c>
      <c r="BUE15" s="11">
        <f>$B$15*Finance!BUA35</f>
        <v>0</v>
      </c>
      <c r="BUF15" s="11">
        <f>$B$15*Finance!BUB35</f>
        <v>0</v>
      </c>
      <c r="BUG15" s="11">
        <f>$B$15*Finance!BUC35</f>
        <v>0</v>
      </c>
      <c r="BUH15" s="11">
        <f>$B$15*Finance!BUD35</f>
        <v>0</v>
      </c>
      <c r="BUI15" s="11">
        <f>$B$15*Finance!BUE35</f>
        <v>0</v>
      </c>
      <c r="BUJ15" s="11">
        <f>$B$15*Finance!BUF35</f>
        <v>0</v>
      </c>
      <c r="BUK15" s="11">
        <f>$B$15*Finance!BUG35</f>
        <v>0</v>
      </c>
      <c r="BUL15" s="11">
        <f>$B$15*Finance!BUH35</f>
        <v>0</v>
      </c>
      <c r="BUM15" s="11">
        <f>$B$15*Finance!BUI35</f>
        <v>0</v>
      </c>
      <c r="BUN15" s="11">
        <f>$B$15*Finance!BUJ35</f>
        <v>0</v>
      </c>
      <c r="BUO15" s="11">
        <f>$B$15*Finance!BUK35</f>
        <v>0</v>
      </c>
      <c r="BUP15" s="11">
        <f>$B$15*Finance!BUL35</f>
        <v>0</v>
      </c>
      <c r="BUQ15" s="11">
        <f>$B$15*Finance!BUM35</f>
        <v>0</v>
      </c>
      <c r="BUR15" s="11">
        <f>$B$15*Finance!BUN35</f>
        <v>0</v>
      </c>
      <c r="BUS15" s="11">
        <f>$B$15*Finance!BUO35</f>
        <v>0</v>
      </c>
      <c r="BUT15" s="11">
        <f>$B$15*Finance!BUP35</f>
        <v>0</v>
      </c>
      <c r="BUU15" s="11">
        <f>$B$15*Finance!BUQ35</f>
        <v>0</v>
      </c>
      <c r="BUV15" s="11">
        <f>$B$15*Finance!BUR35</f>
        <v>0</v>
      </c>
      <c r="BUW15" s="11">
        <f>$B$15*Finance!BUS35</f>
        <v>0</v>
      </c>
      <c r="BUX15" s="11">
        <f>$B$15*Finance!BUT35</f>
        <v>0</v>
      </c>
      <c r="BUY15" s="11">
        <f>$B$15*Finance!BUU35</f>
        <v>0</v>
      </c>
      <c r="BUZ15" s="11">
        <f>$B$15*Finance!BUV35</f>
        <v>0</v>
      </c>
      <c r="BVA15" s="11">
        <f>$B$15*Finance!BUW35</f>
        <v>0</v>
      </c>
      <c r="BVB15" s="11">
        <f>$B$15*Finance!BUX35</f>
        <v>0</v>
      </c>
      <c r="BVC15" s="11">
        <f>$B$15*Finance!BUY35</f>
        <v>0</v>
      </c>
      <c r="BVD15" s="11">
        <f>$B$15*Finance!BUZ35</f>
        <v>0</v>
      </c>
      <c r="BVE15" s="11">
        <f>$B$15*Finance!BVA35</f>
        <v>0</v>
      </c>
      <c r="BVF15" s="11">
        <f>$B$15*Finance!BVB35</f>
        <v>0</v>
      </c>
      <c r="BVG15" s="11">
        <f>$B$15*Finance!BVC35</f>
        <v>0</v>
      </c>
      <c r="BVH15" s="11">
        <f>$B$15*Finance!BVD35</f>
        <v>0</v>
      </c>
      <c r="BVI15" s="11">
        <f>$B$15*Finance!BVE35</f>
        <v>0</v>
      </c>
      <c r="BVJ15" s="11">
        <f>$B$15*Finance!BVF35</f>
        <v>0</v>
      </c>
      <c r="BVK15" s="11">
        <f>$B$15*Finance!BVG35</f>
        <v>0</v>
      </c>
      <c r="BVL15" s="11">
        <f>$B$15*Finance!BVH35</f>
        <v>0</v>
      </c>
      <c r="BVM15" s="11">
        <f>$B$15*Finance!BVI35</f>
        <v>0</v>
      </c>
      <c r="BVN15" s="11">
        <f>$B$15*Finance!BVJ35</f>
        <v>0</v>
      </c>
      <c r="BVO15" s="11">
        <f>$B$15*Finance!BVK35</f>
        <v>0</v>
      </c>
      <c r="BVP15" s="11">
        <f>$B$15*Finance!BVL35</f>
        <v>0</v>
      </c>
      <c r="BVQ15" s="11">
        <f>$B$15*Finance!BVM35</f>
        <v>0</v>
      </c>
      <c r="BVR15" s="11">
        <f>$B$15*Finance!BVN35</f>
        <v>0</v>
      </c>
      <c r="BVS15" s="11">
        <f>$B$15*Finance!BVO35</f>
        <v>0</v>
      </c>
      <c r="BVT15" s="11">
        <f>$B$15*Finance!BVP35</f>
        <v>0</v>
      </c>
      <c r="BVU15" s="11">
        <f>$B$15*Finance!BVQ35</f>
        <v>0</v>
      </c>
      <c r="BVV15" s="11">
        <f>$B$15*Finance!BVR35</f>
        <v>0</v>
      </c>
      <c r="BVW15" s="11">
        <f>$B$15*Finance!BVS35</f>
        <v>0</v>
      </c>
      <c r="BVX15" s="11">
        <f>$B$15*Finance!BVT35</f>
        <v>0</v>
      </c>
      <c r="BVY15" s="11">
        <f>$B$15*Finance!BVU35</f>
        <v>0</v>
      </c>
      <c r="BVZ15" s="11">
        <f>$B$15*Finance!BVV35</f>
        <v>0</v>
      </c>
      <c r="BWA15" s="11">
        <f>$B$15*Finance!BVW35</f>
        <v>0</v>
      </c>
      <c r="BWB15" s="11">
        <f>$B$15*Finance!BVX35</f>
        <v>0</v>
      </c>
      <c r="BWC15" s="11">
        <f>$B$15*Finance!BVY35</f>
        <v>0</v>
      </c>
      <c r="BWD15" s="11">
        <f>$B$15*Finance!BVZ35</f>
        <v>0</v>
      </c>
      <c r="BWE15" s="11">
        <f>$B$15*Finance!BWA35</f>
        <v>0</v>
      </c>
      <c r="BWF15" s="11">
        <f>$B$15*Finance!BWB35</f>
        <v>0</v>
      </c>
      <c r="BWG15" s="11">
        <f>$B$15*Finance!BWC35</f>
        <v>0</v>
      </c>
      <c r="BWH15" s="11">
        <f>$B$15*Finance!BWD35</f>
        <v>0</v>
      </c>
      <c r="BWI15" s="11">
        <f>$B$15*Finance!BWE35</f>
        <v>0</v>
      </c>
      <c r="BWJ15" s="11">
        <f>$B$15*Finance!BWF35</f>
        <v>0</v>
      </c>
      <c r="BWK15" s="11">
        <f>$B$15*Finance!BWG35</f>
        <v>0</v>
      </c>
      <c r="BWL15" s="11">
        <f>$B$15*Finance!BWH35</f>
        <v>0</v>
      </c>
      <c r="BWM15" s="11">
        <f>$B$15*Finance!BWI35</f>
        <v>0</v>
      </c>
      <c r="BWN15" s="11">
        <f>$B$15*Finance!BWJ35</f>
        <v>0</v>
      </c>
      <c r="BWO15" s="11">
        <f>$B$15*Finance!BWK35</f>
        <v>0</v>
      </c>
      <c r="BWP15" s="11">
        <f>$B$15*Finance!BWL35</f>
        <v>0</v>
      </c>
      <c r="BWQ15" s="11">
        <f>$B$15*Finance!BWM35</f>
        <v>0</v>
      </c>
      <c r="BWR15" s="11">
        <f>$B$15*Finance!BWN35</f>
        <v>0</v>
      </c>
      <c r="BWS15" s="11">
        <f>$B$15*Finance!BWO35</f>
        <v>0</v>
      </c>
      <c r="BWT15" s="11">
        <f>$B$15*Finance!BWP35</f>
        <v>0</v>
      </c>
      <c r="BWU15" s="11">
        <f>$B$15*Finance!BWQ35</f>
        <v>0</v>
      </c>
      <c r="BWV15" s="11">
        <f>$B$15*Finance!BWR35</f>
        <v>0</v>
      </c>
      <c r="BWW15" s="11">
        <f>$B$15*Finance!BWS35</f>
        <v>0</v>
      </c>
      <c r="BWX15" s="11">
        <f>$B$15*Finance!BWT35</f>
        <v>0</v>
      </c>
      <c r="BWY15" s="11">
        <f>$B$15*Finance!BWU35</f>
        <v>0</v>
      </c>
      <c r="BWZ15" s="11">
        <f>$B$15*Finance!BWV35</f>
        <v>0</v>
      </c>
      <c r="BXA15" s="11">
        <f>$B$15*Finance!BWW35</f>
        <v>0</v>
      </c>
      <c r="BXB15" s="11">
        <f>$B$15*Finance!BWX35</f>
        <v>0</v>
      </c>
      <c r="BXC15" s="11">
        <f>$B$15*Finance!BWY35</f>
        <v>0</v>
      </c>
      <c r="BXD15" s="11">
        <f>$B$15*Finance!BWZ35</f>
        <v>0</v>
      </c>
      <c r="BXE15" s="11">
        <f>$B$15*Finance!BXA35</f>
        <v>0</v>
      </c>
      <c r="BXF15" s="11">
        <f>$B$15*Finance!BXB35</f>
        <v>0</v>
      </c>
      <c r="BXG15" s="11">
        <f>$B$15*Finance!BXC35</f>
        <v>0</v>
      </c>
      <c r="BXH15" s="11">
        <f>$B$15*Finance!BXD35</f>
        <v>0</v>
      </c>
      <c r="BXI15" s="11">
        <f>$B$15*Finance!BXE35</f>
        <v>0</v>
      </c>
      <c r="BXJ15" s="11">
        <f>$B$15*Finance!BXF35</f>
        <v>0</v>
      </c>
      <c r="BXK15" s="11">
        <f>$B$15*Finance!BXG35</f>
        <v>0</v>
      </c>
      <c r="BXL15" s="11">
        <f>$B$15*Finance!BXH35</f>
        <v>0</v>
      </c>
      <c r="BXM15" s="11">
        <f>$B$15*Finance!BXI35</f>
        <v>0</v>
      </c>
      <c r="BXN15" s="11">
        <f>$B$15*Finance!BXJ35</f>
        <v>0</v>
      </c>
      <c r="BXO15" s="11">
        <f>$B$15*Finance!BXK35</f>
        <v>0</v>
      </c>
      <c r="BXP15" s="11">
        <f>$B$15*Finance!BXL35</f>
        <v>0</v>
      </c>
      <c r="BXQ15" s="11">
        <f>$B$15*Finance!BXM35</f>
        <v>0</v>
      </c>
      <c r="BXR15" s="11">
        <f>$B$15*Finance!BXN35</f>
        <v>0</v>
      </c>
      <c r="BXS15" s="11">
        <f>$B$15*Finance!BXO35</f>
        <v>0</v>
      </c>
      <c r="BXT15" s="11">
        <f>$B$15*Finance!BXP35</f>
        <v>0</v>
      </c>
      <c r="BXU15" s="11">
        <f>$B$15*Finance!BXQ35</f>
        <v>0</v>
      </c>
      <c r="BXV15" s="11">
        <f>$B$15*Finance!BXR35</f>
        <v>0</v>
      </c>
      <c r="BXW15" s="11">
        <f>$B$15*Finance!BXS35</f>
        <v>0</v>
      </c>
      <c r="BXX15" s="11">
        <f>$B$15*Finance!BXT35</f>
        <v>0</v>
      </c>
      <c r="BXY15" s="11">
        <f>$B$15*Finance!BXU35</f>
        <v>0</v>
      </c>
      <c r="BXZ15" s="11">
        <f>$B$15*Finance!BXV35</f>
        <v>0</v>
      </c>
      <c r="BYA15" s="11">
        <f>$B$15*Finance!BXW35</f>
        <v>0</v>
      </c>
      <c r="BYB15" s="11">
        <f>$B$15*Finance!BXX35</f>
        <v>0</v>
      </c>
      <c r="BYC15" s="11">
        <f>$B$15*Finance!BXY35</f>
        <v>0</v>
      </c>
      <c r="BYD15" s="11">
        <f>$B$15*Finance!BXZ35</f>
        <v>0</v>
      </c>
      <c r="BYE15" s="11">
        <f>$B$15*Finance!BYA35</f>
        <v>0</v>
      </c>
      <c r="BYF15" s="11">
        <f>$B$15*Finance!BYB35</f>
        <v>0</v>
      </c>
      <c r="BYG15" s="11">
        <f>$B$15*Finance!BYC35</f>
        <v>0</v>
      </c>
      <c r="BYH15" s="11">
        <f>$B$15*Finance!BYD35</f>
        <v>0</v>
      </c>
      <c r="BYI15" s="11">
        <f>$B$15*Finance!BYE35</f>
        <v>0</v>
      </c>
      <c r="BYJ15" s="11">
        <f>$B$15*Finance!BYF35</f>
        <v>0</v>
      </c>
      <c r="BYK15" s="11">
        <f>$B$15*Finance!BYG35</f>
        <v>0</v>
      </c>
      <c r="BYL15" s="11">
        <f>$B$15*Finance!BYH35</f>
        <v>0</v>
      </c>
      <c r="BYM15" s="11">
        <f>$B$15*Finance!BYI35</f>
        <v>0</v>
      </c>
      <c r="BYN15" s="11">
        <f>$B$15*Finance!BYJ35</f>
        <v>0</v>
      </c>
      <c r="BYO15" s="11">
        <f>$B$15*Finance!BYK35</f>
        <v>0</v>
      </c>
      <c r="BYP15" s="11">
        <f>$B$15*Finance!BYL35</f>
        <v>0</v>
      </c>
      <c r="BYQ15" s="11">
        <f>$B$15*Finance!BYM35</f>
        <v>0</v>
      </c>
      <c r="BYR15" s="11">
        <f>$B$15*Finance!BYN35</f>
        <v>0</v>
      </c>
      <c r="BYS15" s="11">
        <f>$B$15*Finance!BYO35</f>
        <v>0</v>
      </c>
      <c r="BYT15" s="11">
        <f>$B$15*Finance!BYP35</f>
        <v>0</v>
      </c>
      <c r="BYU15" s="11">
        <f>$B$15*Finance!BYQ35</f>
        <v>0</v>
      </c>
      <c r="BYV15" s="11">
        <f>$B$15*Finance!BYR35</f>
        <v>0</v>
      </c>
      <c r="BYW15" s="11">
        <f>$B$15*Finance!BYS35</f>
        <v>0</v>
      </c>
      <c r="BYX15" s="11">
        <f>$B$15*Finance!BYT35</f>
        <v>0</v>
      </c>
      <c r="BYY15" s="11">
        <f>$B$15*Finance!BYU35</f>
        <v>0</v>
      </c>
      <c r="BYZ15" s="11">
        <f>$B$15*Finance!BYV35</f>
        <v>0</v>
      </c>
      <c r="BZA15" s="11">
        <f>$B$15*Finance!BYW35</f>
        <v>0</v>
      </c>
      <c r="BZB15" s="11">
        <f>$B$15*Finance!BYX35</f>
        <v>0</v>
      </c>
      <c r="BZC15" s="11">
        <f>$B$15*Finance!BYY35</f>
        <v>0</v>
      </c>
      <c r="BZD15" s="11">
        <f>$B$15*Finance!BYZ35</f>
        <v>0</v>
      </c>
      <c r="BZE15" s="11">
        <f>$B$15*Finance!BZA35</f>
        <v>0</v>
      </c>
      <c r="BZF15" s="11">
        <f>$B$15*Finance!BZB35</f>
        <v>0</v>
      </c>
      <c r="BZG15" s="11">
        <f>$B$15*Finance!BZC35</f>
        <v>0</v>
      </c>
      <c r="BZH15" s="11">
        <f>$B$15*Finance!BZD35</f>
        <v>0</v>
      </c>
      <c r="BZI15" s="11">
        <f>$B$15*Finance!BZE35</f>
        <v>0</v>
      </c>
      <c r="BZJ15" s="11">
        <f>$B$15*Finance!BZF35</f>
        <v>0</v>
      </c>
      <c r="BZK15" s="11">
        <f>$B$15*Finance!BZG35</f>
        <v>0</v>
      </c>
      <c r="BZL15" s="11">
        <f>$B$15*Finance!BZH35</f>
        <v>0</v>
      </c>
      <c r="BZM15" s="11">
        <f>$B$15*Finance!BZI35</f>
        <v>0</v>
      </c>
      <c r="BZN15" s="11">
        <f>$B$15*Finance!BZJ35</f>
        <v>0</v>
      </c>
      <c r="BZO15" s="11">
        <f>$B$15*Finance!BZK35</f>
        <v>0</v>
      </c>
      <c r="BZP15" s="11">
        <f>$B$15*Finance!BZL35</f>
        <v>0</v>
      </c>
      <c r="BZQ15" s="11">
        <f>$B$15*Finance!BZM35</f>
        <v>0</v>
      </c>
      <c r="BZR15" s="11">
        <f>$B$15*Finance!BZN35</f>
        <v>0</v>
      </c>
      <c r="BZS15" s="11">
        <f>$B$15*Finance!BZO35</f>
        <v>0</v>
      </c>
      <c r="BZT15" s="11">
        <f>$B$15*Finance!BZP35</f>
        <v>0</v>
      </c>
      <c r="BZU15" s="11">
        <f>$B$15*Finance!BZQ35</f>
        <v>0</v>
      </c>
      <c r="BZV15" s="11">
        <f>$B$15*Finance!BZR35</f>
        <v>0</v>
      </c>
      <c r="BZW15" s="11">
        <f>$B$15*Finance!BZS35</f>
        <v>0</v>
      </c>
      <c r="BZX15" s="11">
        <f>$B$15*Finance!BZT35</f>
        <v>0</v>
      </c>
      <c r="BZY15" s="11">
        <f>$B$15*Finance!BZU35</f>
        <v>0</v>
      </c>
      <c r="BZZ15" s="11">
        <f>$B$15*Finance!BZV35</f>
        <v>0</v>
      </c>
      <c r="CAA15" s="11">
        <f>$B$15*Finance!BZW35</f>
        <v>0</v>
      </c>
      <c r="CAB15" s="11">
        <f>$B$15*Finance!BZX35</f>
        <v>0</v>
      </c>
      <c r="CAC15" s="11">
        <f>$B$15*Finance!BZY35</f>
        <v>0</v>
      </c>
      <c r="CAD15" s="11">
        <f>$B$15*Finance!BZZ35</f>
        <v>0</v>
      </c>
      <c r="CAE15" s="11">
        <f>$B$15*Finance!CAA35</f>
        <v>0</v>
      </c>
      <c r="CAF15" s="11">
        <f>$B$15*Finance!CAB35</f>
        <v>0</v>
      </c>
      <c r="CAG15" s="11">
        <f>$B$15*Finance!CAC35</f>
        <v>0</v>
      </c>
      <c r="CAH15" s="11">
        <f>$B$15*Finance!CAD35</f>
        <v>0</v>
      </c>
      <c r="CAI15" s="11">
        <f>$B$15*Finance!CAE35</f>
        <v>0</v>
      </c>
      <c r="CAJ15" s="11">
        <f>$B$15*Finance!CAF35</f>
        <v>0</v>
      </c>
      <c r="CAK15" s="11">
        <f>$B$15*Finance!CAG35</f>
        <v>0</v>
      </c>
      <c r="CAL15" s="11">
        <f>$B$15*Finance!CAH35</f>
        <v>0</v>
      </c>
      <c r="CAM15" s="11">
        <f>$B$15*Finance!CAI35</f>
        <v>0</v>
      </c>
      <c r="CAN15" s="11">
        <f>$B$15*Finance!CAJ35</f>
        <v>0</v>
      </c>
      <c r="CAO15" s="11">
        <f>$B$15*Finance!CAK35</f>
        <v>0</v>
      </c>
      <c r="CAP15" s="11">
        <f>$B$15*Finance!CAL35</f>
        <v>0</v>
      </c>
      <c r="CAQ15" s="11">
        <f>$B$15*Finance!CAM35</f>
        <v>0</v>
      </c>
      <c r="CAR15" s="11">
        <f>$B$15*Finance!CAN35</f>
        <v>0</v>
      </c>
      <c r="CAS15" s="11">
        <f>$B$15*Finance!CAO35</f>
        <v>0</v>
      </c>
      <c r="CAT15" s="11">
        <f>$B$15*Finance!CAP35</f>
        <v>0</v>
      </c>
      <c r="CAU15" s="11">
        <f>$B$15*Finance!CAQ35</f>
        <v>0</v>
      </c>
      <c r="CAV15" s="11">
        <f>$B$15*Finance!CAR35</f>
        <v>0</v>
      </c>
      <c r="CAW15" s="11">
        <f>$B$15*Finance!CAS35</f>
        <v>0</v>
      </c>
      <c r="CAX15" s="11">
        <f>$B$15*Finance!CAT35</f>
        <v>0</v>
      </c>
      <c r="CAY15" s="11">
        <f>$B$15*Finance!CAU35</f>
        <v>0</v>
      </c>
      <c r="CAZ15" s="11">
        <f>$B$15*Finance!CAV35</f>
        <v>0</v>
      </c>
      <c r="CBA15" s="11">
        <f>$B$15*Finance!CAW35</f>
        <v>0</v>
      </c>
      <c r="CBB15" s="11">
        <f>$B$15*Finance!CAX35</f>
        <v>0</v>
      </c>
      <c r="CBC15" s="11">
        <f>$B$15*Finance!CAY35</f>
        <v>0</v>
      </c>
      <c r="CBD15" s="11">
        <f>$B$15*Finance!CAZ35</f>
        <v>0</v>
      </c>
      <c r="CBE15" s="11">
        <f>$B$15*Finance!CBA35</f>
        <v>0</v>
      </c>
      <c r="CBF15" s="11">
        <f>$B$15*Finance!CBB35</f>
        <v>0</v>
      </c>
      <c r="CBG15" s="11">
        <f>$B$15*Finance!CBC35</f>
        <v>0</v>
      </c>
      <c r="CBH15" s="11">
        <f>$B$15*Finance!CBD35</f>
        <v>0</v>
      </c>
      <c r="CBI15" s="11">
        <f>$B$15*Finance!CBE35</f>
        <v>0</v>
      </c>
      <c r="CBJ15" s="11">
        <f>$B$15*Finance!CBF35</f>
        <v>0</v>
      </c>
      <c r="CBK15" s="11">
        <f>$B$15*Finance!CBG35</f>
        <v>0</v>
      </c>
      <c r="CBL15" s="11">
        <f>$B$15*Finance!CBH35</f>
        <v>0</v>
      </c>
      <c r="CBM15" s="11">
        <f>$B$15*Finance!CBI35</f>
        <v>0</v>
      </c>
      <c r="CBN15" s="11">
        <f>$B$15*Finance!CBJ35</f>
        <v>0</v>
      </c>
      <c r="CBO15" s="11">
        <f>$B$15*Finance!CBK35</f>
        <v>0</v>
      </c>
      <c r="CBP15" s="11">
        <f>$B$15*Finance!CBL35</f>
        <v>0</v>
      </c>
      <c r="CBQ15" s="11">
        <f>$B$15*Finance!CBM35</f>
        <v>0</v>
      </c>
      <c r="CBR15" s="11">
        <f>$B$15*Finance!CBN35</f>
        <v>0</v>
      </c>
      <c r="CBS15" s="11">
        <f>$B$15*Finance!CBO35</f>
        <v>0</v>
      </c>
      <c r="CBT15" s="11">
        <f>$B$15*Finance!CBP35</f>
        <v>0</v>
      </c>
      <c r="CBU15" s="11">
        <f>$B$15*Finance!CBQ35</f>
        <v>0</v>
      </c>
      <c r="CBV15" s="11">
        <f>$B$15*Finance!CBR35</f>
        <v>0</v>
      </c>
      <c r="CBW15" s="11">
        <f>$B$15*Finance!CBS35</f>
        <v>0</v>
      </c>
      <c r="CBX15" s="11">
        <f>$B$15*Finance!CBT35</f>
        <v>0</v>
      </c>
      <c r="CBY15" s="11">
        <f>$B$15*Finance!CBU35</f>
        <v>0</v>
      </c>
      <c r="CBZ15" s="11">
        <f>$B$15*Finance!CBV35</f>
        <v>0</v>
      </c>
      <c r="CCA15" s="11">
        <f>$B$15*Finance!CBW35</f>
        <v>0</v>
      </c>
      <c r="CCB15" s="11">
        <f>$B$15*Finance!CBX35</f>
        <v>0</v>
      </c>
      <c r="CCC15" s="11">
        <f>$B$15*Finance!CBY35</f>
        <v>0</v>
      </c>
      <c r="CCD15" s="11">
        <f>$B$15*Finance!CBZ35</f>
        <v>0</v>
      </c>
      <c r="CCE15" s="11">
        <f>$B$15*Finance!CCA35</f>
        <v>0</v>
      </c>
      <c r="CCF15" s="11">
        <f>$B$15*Finance!CCB35</f>
        <v>0</v>
      </c>
      <c r="CCG15" s="11">
        <f>$B$15*Finance!CCC35</f>
        <v>0</v>
      </c>
      <c r="CCH15" s="11">
        <f>$B$15*Finance!CCD35</f>
        <v>0</v>
      </c>
      <c r="CCI15" s="11">
        <f>$B$15*Finance!CCE35</f>
        <v>0</v>
      </c>
      <c r="CCJ15" s="11">
        <f>$B$15*Finance!CCF35</f>
        <v>0</v>
      </c>
      <c r="CCK15" s="11">
        <f>$B$15*Finance!CCG35</f>
        <v>0</v>
      </c>
      <c r="CCL15" s="11">
        <f>$B$15*Finance!CCH35</f>
        <v>0</v>
      </c>
      <c r="CCM15" s="11">
        <f>$B$15*Finance!CCI35</f>
        <v>0</v>
      </c>
      <c r="CCN15" s="11">
        <f>$B$15*Finance!CCJ35</f>
        <v>0</v>
      </c>
      <c r="CCO15" s="11">
        <f>$B$15*Finance!CCK35</f>
        <v>0</v>
      </c>
      <c r="CCP15" s="11">
        <f>$B$15*Finance!CCL35</f>
        <v>0</v>
      </c>
      <c r="CCQ15" s="11">
        <f>$B$15*Finance!CCM35</f>
        <v>0</v>
      </c>
      <c r="CCR15" s="11">
        <f>$B$15*Finance!CCN35</f>
        <v>0</v>
      </c>
      <c r="CCS15" s="11">
        <f>$B$15*Finance!CCO35</f>
        <v>0</v>
      </c>
      <c r="CCT15" s="11">
        <f>$B$15*Finance!CCP35</f>
        <v>0</v>
      </c>
      <c r="CCU15" s="11">
        <f>$B$15*Finance!CCQ35</f>
        <v>0</v>
      </c>
      <c r="CCV15" s="11">
        <f>$B$15*Finance!CCR35</f>
        <v>0</v>
      </c>
      <c r="CCW15" s="11">
        <f>$B$15*Finance!CCS35</f>
        <v>0</v>
      </c>
      <c r="CCX15" s="11">
        <f>$B$15*Finance!CCT35</f>
        <v>0</v>
      </c>
      <c r="CCY15" s="11">
        <f>$B$15*Finance!CCU35</f>
        <v>0</v>
      </c>
      <c r="CCZ15" s="11">
        <f>$B$15*Finance!CCV35</f>
        <v>0</v>
      </c>
      <c r="CDA15" s="11">
        <f>$B$15*Finance!CCW35</f>
        <v>0</v>
      </c>
      <c r="CDB15" s="11">
        <f>$B$15*Finance!CCX35</f>
        <v>0</v>
      </c>
      <c r="CDC15" s="11">
        <f>$B$15*Finance!CCY35</f>
        <v>0</v>
      </c>
      <c r="CDD15" s="11">
        <f>$B$15*Finance!CCZ35</f>
        <v>0</v>
      </c>
      <c r="CDE15" s="11">
        <f>$B$15*Finance!CDA35</f>
        <v>0</v>
      </c>
      <c r="CDF15" s="11">
        <f>$B$15*Finance!CDB35</f>
        <v>0</v>
      </c>
      <c r="CDG15" s="11">
        <f>$B$15*Finance!CDC35</f>
        <v>0</v>
      </c>
      <c r="CDH15" s="11">
        <f>$B$15*Finance!CDD35</f>
        <v>0</v>
      </c>
      <c r="CDI15" s="11">
        <f>$B$15*Finance!CDE35</f>
        <v>0</v>
      </c>
      <c r="CDJ15" s="11">
        <f>$B$15*Finance!CDF35</f>
        <v>0</v>
      </c>
      <c r="CDK15" s="11">
        <f>$B$15*Finance!CDG35</f>
        <v>0</v>
      </c>
      <c r="CDL15" s="11">
        <f>$B$15*Finance!CDH35</f>
        <v>0</v>
      </c>
      <c r="CDM15" s="11">
        <f>$B$15*Finance!CDI35</f>
        <v>0</v>
      </c>
      <c r="CDN15" s="11">
        <f>$B$15*Finance!CDJ35</f>
        <v>0</v>
      </c>
      <c r="CDO15" s="11">
        <f>$B$15*Finance!CDK35</f>
        <v>0</v>
      </c>
      <c r="CDP15" s="11">
        <f>$B$15*Finance!CDL35</f>
        <v>0</v>
      </c>
      <c r="CDQ15" s="11">
        <f>$B$15*Finance!CDM35</f>
        <v>0</v>
      </c>
      <c r="CDR15" s="11">
        <f>$B$15*Finance!CDN35</f>
        <v>0</v>
      </c>
      <c r="CDS15" s="11">
        <f>$B$15*Finance!CDO35</f>
        <v>0</v>
      </c>
      <c r="CDT15" s="11">
        <f>$B$15*Finance!CDP35</f>
        <v>0</v>
      </c>
      <c r="CDU15" s="11">
        <f>$B$15*Finance!CDQ35</f>
        <v>0</v>
      </c>
      <c r="CDV15" s="11">
        <f>$B$15*Finance!CDR35</f>
        <v>0</v>
      </c>
      <c r="CDW15" s="11">
        <f>$B$15*Finance!CDS35</f>
        <v>0</v>
      </c>
      <c r="CDX15" s="11">
        <f>$B$15*Finance!CDT35</f>
        <v>0</v>
      </c>
      <c r="CDY15" s="11">
        <f>$B$15*Finance!CDU35</f>
        <v>0</v>
      </c>
      <c r="CDZ15" s="11">
        <f>$B$15*Finance!CDV35</f>
        <v>0</v>
      </c>
      <c r="CEA15" s="11">
        <f>$B$15*Finance!CDW35</f>
        <v>0</v>
      </c>
      <c r="CEB15" s="11">
        <f>$B$15*Finance!CDX35</f>
        <v>0</v>
      </c>
      <c r="CEC15" s="11">
        <f>$B$15*Finance!CDY35</f>
        <v>0</v>
      </c>
      <c r="CED15" s="11">
        <f>$B$15*Finance!CDZ35</f>
        <v>0</v>
      </c>
      <c r="CEE15" s="11">
        <f>$B$15*Finance!CEA35</f>
        <v>0</v>
      </c>
      <c r="CEF15" s="11">
        <f>$B$15*Finance!CEB35</f>
        <v>0</v>
      </c>
      <c r="CEG15" s="11">
        <f>$B$15*Finance!CEC35</f>
        <v>0</v>
      </c>
      <c r="CEH15" s="11">
        <f>$B$15*Finance!CED35</f>
        <v>0</v>
      </c>
      <c r="CEI15" s="11">
        <f>$B$15*Finance!CEE35</f>
        <v>0</v>
      </c>
      <c r="CEJ15" s="11">
        <f>$B$15*Finance!CEF35</f>
        <v>0</v>
      </c>
      <c r="CEK15" s="11">
        <f>$B$15*Finance!CEG35</f>
        <v>0</v>
      </c>
      <c r="CEL15" s="11">
        <f>$B$15*Finance!CEH35</f>
        <v>0</v>
      </c>
      <c r="CEM15" s="11">
        <f>$B$15*Finance!CEI35</f>
        <v>0</v>
      </c>
      <c r="CEN15" s="11">
        <f>$B$15*Finance!CEJ35</f>
        <v>0</v>
      </c>
      <c r="CEO15" s="11">
        <f>$B$15*Finance!CEK35</f>
        <v>0</v>
      </c>
      <c r="CEP15" s="11">
        <f>$B$15*Finance!CEL35</f>
        <v>0</v>
      </c>
      <c r="CEQ15" s="11">
        <f>$B$15*Finance!CEM35</f>
        <v>0</v>
      </c>
      <c r="CER15" s="11">
        <f>$B$15*Finance!CEN35</f>
        <v>0</v>
      </c>
      <c r="CES15" s="11">
        <f>$B$15*Finance!CEO35</f>
        <v>0</v>
      </c>
      <c r="CET15" s="11">
        <f>$B$15*Finance!CEP35</f>
        <v>0</v>
      </c>
      <c r="CEU15" s="11">
        <f>$B$15*Finance!CEQ35</f>
        <v>0</v>
      </c>
      <c r="CEV15" s="11">
        <f>$B$15*Finance!CER35</f>
        <v>0</v>
      </c>
      <c r="CEW15" s="11">
        <f>$B$15*Finance!CES35</f>
        <v>0</v>
      </c>
      <c r="CEX15" s="11">
        <f>$B$15*Finance!CET35</f>
        <v>0</v>
      </c>
      <c r="CEY15" s="11">
        <f>$B$15*Finance!CEU35</f>
        <v>0</v>
      </c>
      <c r="CEZ15" s="11">
        <f>$B$15*Finance!CEV35</f>
        <v>0</v>
      </c>
      <c r="CFA15" s="11">
        <f>$B$15*Finance!CEW35</f>
        <v>0</v>
      </c>
      <c r="CFB15" s="11">
        <f>$B$15*Finance!CEX35</f>
        <v>0</v>
      </c>
      <c r="CFC15" s="11">
        <f>$B$15*Finance!CEY35</f>
        <v>0</v>
      </c>
      <c r="CFD15" s="11">
        <f>$B$15*Finance!CEZ35</f>
        <v>0</v>
      </c>
      <c r="CFE15" s="11">
        <f>$B$15*Finance!CFA35</f>
        <v>0</v>
      </c>
      <c r="CFF15" s="11">
        <f>$B$15*Finance!CFB35</f>
        <v>0</v>
      </c>
      <c r="CFG15" s="11">
        <f>$B$15*Finance!CFC35</f>
        <v>0</v>
      </c>
      <c r="CFH15" s="11">
        <f>$B$15*Finance!CFD35</f>
        <v>0</v>
      </c>
      <c r="CFI15" s="11">
        <f>$B$15*Finance!CFE35</f>
        <v>0</v>
      </c>
      <c r="CFJ15" s="11">
        <f>$B$15*Finance!CFF35</f>
        <v>0</v>
      </c>
      <c r="CFK15" s="11">
        <f>$B$15*Finance!CFG35</f>
        <v>0</v>
      </c>
      <c r="CFL15" s="11">
        <f>$B$15*Finance!CFH35</f>
        <v>0</v>
      </c>
      <c r="CFM15" s="11">
        <f>$B$15*Finance!CFI35</f>
        <v>0</v>
      </c>
      <c r="CFN15" s="11">
        <f>$B$15*Finance!CFJ35</f>
        <v>0</v>
      </c>
      <c r="CFO15" s="11">
        <f>$B$15*Finance!CFK35</f>
        <v>0</v>
      </c>
      <c r="CFP15" s="11">
        <f>$B$15*Finance!CFL35</f>
        <v>0</v>
      </c>
      <c r="CFQ15" s="11">
        <f>$B$15*Finance!CFM35</f>
        <v>0</v>
      </c>
      <c r="CFR15" s="11">
        <f>$B$15*Finance!CFN35</f>
        <v>0</v>
      </c>
      <c r="CFS15" s="11">
        <f>$B$15*Finance!CFO35</f>
        <v>0</v>
      </c>
      <c r="CFT15" s="11">
        <f>$B$15*Finance!CFP35</f>
        <v>0</v>
      </c>
      <c r="CFU15" s="11">
        <f>$B$15*Finance!CFQ35</f>
        <v>0</v>
      </c>
      <c r="CFV15" s="11">
        <f>$B$15*Finance!CFR35</f>
        <v>0</v>
      </c>
      <c r="CFW15" s="11">
        <f>$B$15*Finance!CFS35</f>
        <v>0</v>
      </c>
      <c r="CFX15" s="11">
        <f>$B$15*Finance!CFT35</f>
        <v>0</v>
      </c>
      <c r="CFY15" s="11">
        <f>$B$15*Finance!CFU35</f>
        <v>0</v>
      </c>
      <c r="CFZ15" s="11">
        <f>$B$15*Finance!CFV35</f>
        <v>0</v>
      </c>
      <c r="CGA15" s="11">
        <f>$B$15*Finance!CFW35</f>
        <v>0</v>
      </c>
      <c r="CGB15" s="11">
        <f>$B$15*Finance!CFX35</f>
        <v>0</v>
      </c>
      <c r="CGC15" s="11">
        <f>$B$15*Finance!CFY35</f>
        <v>0</v>
      </c>
      <c r="CGD15" s="11">
        <f>$B$15*Finance!CFZ35</f>
        <v>0</v>
      </c>
      <c r="CGE15" s="11">
        <f>$B$15*Finance!CGA35</f>
        <v>0</v>
      </c>
      <c r="CGF15" s="11">
        <f>$B$15*Finance!CGB35</f>
        <v>0</v>
      </c>
      <c r="CGG15" s="11">
        <f>$B$15*Finance!CGC35</f>
        <v>0</v>
      </c>
      <c r="CGH15" s="11">
        <f>$B$15*Finance!CGD35</f>
        <v>0</v>
      </c>
      <c r="CGI15" s="11">
        <f>$B$15*Finance!CGE35</f>
        <v>0</v>
      </c>
      <c r="CGJ15" s="11">
        <f>$B$15*Finance!CGF35</f>
        <v>0</v>
      </c>
      <c r="CGK15" s="11">
        <f>$B$15*Finance!CGG35</f>
        <v>0</v>
      </c>
      <c r="CGL15" s="11">
        <f>$B$15*Finance!CGH35</f>
        <v>0</v>
      </c>
      <c r="CGM15" s="11">
        <f>$B$15*Finance!CGI35</f>
        <v>0</v>
      </c>
      <c r="CGN15" s="11">
        <f>$B$15*Finance!CGJ35</f>
        <v>0</v>
      </c>
      <c r="CGO15" s="11">
        <f>$B$15*Finance!CGK35</f>
        <v>0</v>
      </c>
      <c r="CGP15" s="11">
        <f>$B$15*Finance!CGL35</f>
        <v>0</v>
      </c>
      <c r="CGQ15" s="11">
        <f>$B$15*Finance!CGM35</f>
        <v>0</v>
      </c>
      <c r="CGR15" s="11">
        <f>$B$15*Finance!CGN35</f>
        <v>0</v>
      </c>
      <c r="CGS15" s="11">
        <f>$B$15*Finance!CGO35</f>
        <v>0</v>
      </c>
      <c r="CGT15" s="11">
        <f>$B$15*Finance!CGP35</f>
        <v>0</v>
      </c>
      <c r="CGU15" s="11">
        <f>$B$15*Finance!CGQ35</f>
        <v>0</v>
      </c>
      <c r="CGV15" s="11">
        <f>$B$15*Finance!CGR35</f>
        <v>0</v>
      </c>
      <c r="CGW15" s="11">
        <f>$B$15*Finance!CGS35</f>
        <v>0</v>
      </c>
      <c r="CGX15" s="11">
        <f>$B$15*Finance!CGT35</f>
        <v>0</v>
      </c>
      <c r="CGY15" s="11">
        <f>$B$15*Finance!CGU35</f>
        <v>0</v>
      </c>
      <c r="CGZ15" s="11">
        <f>$B$15*Finance!CGV35</f>
        <v>0</v>
      </c>
      <c r="CHA15" s="11">
        <f>$B$15*Finance!CGW35</f>
        <v>0</v>
      </c>
      <c r="CHB15" s="11">
        <f>$B$15*Finance!CGX35</f>
        <v>0</v>
      </c>
      <c r="CHC15" s="11">
        <f>$B$15*Finance!CGY35</f>
        <v>0</v>
      </c>
      <c r="CHD15" s="11">
        <f>$B$15*Finance!CGZ35</f>
        <v>0</v>
      </c>
      <c r="CHE15" s="11">
        <f>$B$15*Finance!CHA35</f>
        <v>0</v>
      </c>
      <c r="CHF15" s="11">
        <f>$B$15*Finance!CHB35</f>
        <v>0</v>
      </c>
      <c r="CHG15" s="11">
        <f>$B$15*Finance!CHC35</f>
        <v>0</v>
      </c>
      <c r="CHH15" s="11">
        <f>$B$15*Finance!CHD35</f>
        <v>0</v>
      </c>
      <c r="CHI15" s="11">
        <f>$B$15*Finance!CHE35</f>
        <v>0</v>
      </c>
      <c r="CHJ15" s="11">
        <f>$B$15*Finance!CHF35</f>
        <v>0</v>
      </c>
      <c r="CHK15" s="11">
        <f>$B$15*Finance!CHG35</f>
        <v>0</v>
      </c>
      <c r="CHL15" s="11">
        <f>$B$15*Finance!CHH35</f>
        <v>0</v>
      </c>
      <c r="CHM15" s="11">
        <f>$B$15*Finance!CHI35</f>
        <v>0</v>
      </c>
      <c r="CHN15" s="11">
        <f>$B$15*Finance!CHJ35</f>
        <v>0</v>
      </c>
      <c r="CHO15" s="11">
        <f>$B$15*Finance!CHK35</f>
        <v>0</v>
      </c>
      <c r="CHP15" s="11">
        <f>$B$15*Finance!CHL35</f>
        <v>0</v>
      </c>
      <c r="CHQ15" s="11">
        <f>$B$15*Finance!CHM35</f>
        <v>0</v>
      </c>
      <c r="CHR15" s="11">
        <f>$B$15*Finance!CHN35</f>
        <v>0</v>
      </c>
      <c r="CHS15" s="11">
        <f>$B$15*Finance!CHO35</f>
        <v>0</v>
      </c>
      <c r="CHT15" s="11">
        <f>$B$15*Finance!CHP35</f>
        <v>0</v>
      </c>
      <c r="CHU15" s="11">
        <f>$B$15*Finance!CHQ35</f>
        <v>0</v>
      </c>
      <c r="CHV15" s="11">
        <f>$B$15*Finance!CHR35</f>
        <v>0</v>
      </c>
      <c r="CHW15" s="11">
        <f>$B$15*Finance!CHS35</f>
        <v>0</v>
      </c>
      <c r="CHX15" s="11">
        <f>$B$15*Finance!CHT35</f>
        <v>0</v>
      </c>
      <c r="CHY15" s="11">
        <f>$B$15*Finance!CHU35</f>
        <v>0</v>
      </c>
      <c r="CHZ15" s="11">
        <f>$B$15*Finance!CHV35</f>
        <v>0</v>
      </c>
      <c r="CIA15" s="11">
        <f>$B$15*Finance!CHW35</f>
        <v>0</v>
      </c>
      <c r="CIB15" s="11">
        <f>$B$15*Finance!CHX35</f>
        <v>0</v>
      </c>
      <c r="CIC15" s="11">
        <f>$B$15*Finance!CHY35</f>
        <v>0</v>
      </c>
      <c r="CID15" s="11">
        <f>$B$15*Finance!CHZ35</f>
        <v>0</v>
      </c>
      <c r="CIE15" s="11">
        <f>$B$15*Finance!CIA35</f>
        <v>0</v>
      </c>
      <c r="CIF15" s="11">
        <f>$B$15*Finance!CIB35</f>
        <v>0</v>
      </c>
      <c r="CIG15" s="11">
        <f>$B$15*Finance!CIC35</f>
        <v>0</v>
      </c>
      <c r="CIH15" s="11">
        <f>$B$15*Finance!CID35</f>
        <v>0</v>
      </c>
      <c r="CII15" s="11">
        <f>$B$15*Finance!CIE35</f>
        <v>0</v>
      </c>
      <c r="CIJ15" s="11">
        <f>$B$15*Finance!CIF35</f>
        <v>0</v>
      </c>
      <c r="CIK15" s="11">
        <f>$B$15*Finance!CIG35</f>
        <v>0</v>
      </c>
      <c r="CIL15" s="11">
        <f>$B$15*Finance!CIH35</f>
        <v>0</v>
      </c>
      <c r="CIM15" s="11">
        <f>$B$15*Finance!CII35</f>
        <v>0</v>
      </c>
      <c r="CIN15" s="11">
        <f>$B$15*Finance!CIJ35</f>
        <v>0</v>
      </c>
      <c r="CIO15" s="11">
        <f>$B$15*Finance!CIK35</f>
        <v>0</v>
      </c>
      <c r="CIP15" s="11">
        <f>$B$15*Finance!CIL35</f>
        <v>0</v>
      </c>
      <c r="CIQ15" s="11">
        <f>$B$15*Finance!CIM35</f>
        <v>0</v>
      </c>
      <c r="CIR15" s="11">
        <f>$B$15*Finance!CIN35</f>
        <v>0</v>
      </c>
      <c r="CIS15" s="11">
        <f>$B$15*Finance!CIO35</f>
        <v>0</v>
      </c>
      <c r="CIT15" s="11">
        <f>$B$15*Finance!CIP35</f>
        <v>0</v>
      </c>
      <c r="CIU15" s="11">
        <f>$B$15*Finance!CIQ35</f>
        <v>0</v>
      </c>
      <c r="CIV15" s="11">
        <f>$B$15*Finance!CIR35</f>
        <v>0</v>
      </c>
      <c r="CIW15" s="11">
        <f>$B$15*Finance!CIS35</f>
        <v>0</v>
      </c>
      <c r="CIX15" s="11">
        <f>$B$15*Finance!CIT35</f>
        <v>0</v>
      </c>
      <c r="CIY15" s="11">
        <f>$B$15*Finance!CIU35</f>
        <v>0</v>
      </c>
      <c r="CIZ15" s="11">
        <f>$B$15*Finance!CIV35</f>
        <v>0</v>
      </c>
      <c r="CJA15" s="11">
        <f>$B$15*Finance!CIW35</f>
        <v>0</v>
      </c>
      <c r="CJB15" s="11">
        <f>$B$15*Finance!CIX35</f>
        <v>0</v>
      </c>
      <c r="CJC15" s="11">
        <f>$B$15*Finance!CIY35</f>
        <v>0</v>
      </c>
      <c r="CJD15" s="11">
        <f>$B$15*Finance!CIZ35</f>
        <v>0</v>
      </c>
      <c r="CJE15" s="11">
        <f>$B$15*Finance!CJA35</f>
        <v>0</v>
      </c>
      <c r="CJF15" s="11">
        <f>$B$15*Finance!CJB35</f>
        <v>0</v>
      </c>
      <c r="CJG15" s="11">
        <f>$B$15*Finance!CJC35</f>
        <v>0</v>
      </c>
      <c r="CJH15" s="11">
        <f>$B$15*Finance!CJD35</f>
        <v>0</v>
      </c>
      <c r="CJI15" s="11">
        <f>$B$15*Finance!CJE35</f>
        <v>0</v>
      </c>
      <c r="CJJ15" s="11">
        <f>$B$15*Finance!CJF35</f>
        <v>0</v>
      </c>
      <c r="CJK15" s="11">
        <f>$B$15*Finance!CJG35</f>
        <v>0</v>
      </c>
      <c r="CJL15" s="11">
        <f>$B$15*Finance!CJH35</f>
        <v>0</v>
      </c>
      <c r="CJM15" s="11">
        <f>$B$15*Finance!CJI35</f>
        <v>0</v>
      </c>
      <c r="CJN15" s="11">
        <f>$B$15*Finance!CJJ35</f>
        <v>0</v>
      </c>
      <c r="CJO15" s="11">
        <f>$B$15*Finance!CJK35</f>
        <v>0</v>
      </c>
      <c r="CJP15" s="11">
        <f>$B$15*Finance!CJL35</f>
        <v>0</v>
      </c>
      <c r="CJQ15" s="11">
        <f>$B$15*Finance!CJM35</f>
        <v>0</v>
      </c>
      <c r="CJR15" s="11">
        <f>$B$15*Finance!CJN35</f>
        <v>0</v>
      </c>
      <c r="CJS15" s="11">
        <f>$B$15*Finance!CJO35</f>
        <v>0</v>
      </c>
      <c r="CJT15" s="11">
        <f>$B$15*Finance!CJP35</f>
        <v>0</v>
      </c>
      <c r="CJU15" s="11">
        <f>$B$15*Finance!CJQ35</f>
        <v>0</v>
      </c>
      <c r="CJV15" s="11">
        <f>$B$15*Finance!CJR35</f>
        <v>0</v>
      </c>
      <c r="CJW15" s="11">
        <f>$B$15*Finance!CJS35</f>
        <v>0</v>
      </c>
      <c r="CJX15" s="11">
        <f>$B$15*Finance!CJT35</f>
        <v>0</v>
      </c>
      <c r="CJY15" s="11">
        <f>$B$15*Finance!CJU35</f>
        <v>0</v>
      </c>
      <c r="CJZ15" s="11">
        <f>$B$15*Finance!CJV35</f>
        <v>0</v>
      </c>
      <c r="CKA15" s="11">
        <f>$B$15*Finance!CJW35</f>
        <v>0</v>
      </c>
      <c r="CKB15" s="11">
        <f>$B$15*Finance!CJX35</f>
        <v>0</v>
      </c>
      <c r="CKC15" s="11">
        <f>$B$15*Finance!CJY35</f>
        <v>0</v>
      </c>
      <c r="CKD15" s="11">
        <f>$B$15*Finance!CJZ35</f>
        <v>0</v>
      </c>
      <c r="CKE15" s="11">
        <f>$B$15*Finance!CKA35</f>
        <v>0</v>
      </c>
      <c r="CKF15" s="11">
        <f>$B$15*Finance!CKB35</f>
        <v>0</v>
      </c>
      <c r="CKG15" s="11">
        <f>$B$15*Finance!CKC35</f>
        <v>0</v>
      </c>
      <c r="CKH15" s="11">
        <f>$B$15*Finance!CKD35</f>
        <v>0</v>
      </c>
      <c r="CKI15" s="11">
        <f>$B$15*Finance!CKE35</f>
        <v>0</v>
      </c>
      <c r="CKJ15" s="11">
        <f>$B$15*Finance!CKF35</f>
        <v>0</v>
      </c>
      <c r="CKK15" s="11">
        <f>$B$15*Finance!CKG35</f>
        <v>0</v>
      </c>
      <c r="CKL15" s="11">
        <f>$B$15*Finance!CKH35</f>
        <v>0</v>
      </c>
      <c r="CKM15" s="11">
        <f>$B$15*Finance!CKI35</f>
        <v>0</v>
      </c>
      <c r="CKN15" s="11">
        <f>$B$15*Finance!CKJ35</f>
        <v>0</v>
      </c>
      <c r="CKO15" s="11">
        <f>$B$15*Finance!CKK35</f>
        <v>0</v>
      </c>
      <c r="CKP15" s="11">
        <f>$B$15*Finance!CKL35</f>
        <v>0</v>
      </c>
      <c r="CKQ15" s="11">
        <f>$B$15*Finance!CKM35</f>
        <v>0</v>
      </c>
      <c r="CKR15" s="11">
        <f>$B$15*Finance!CKN35</f>
        <v>0</v>
      </c>
      <c r="CKS15" s="11">
        <f>$B$15*Finance!CKO35</f>
        <v>0</v>
      </c>
      <c r="CKT15" s="11">
        <f>$B$15*Finance!CKP35</f>
        <v>0</v>
      </c>
      <c r="CKU15" s="11">
        <f>$B$15*Finance!CKQ35</f>
        <v>0</v>
      </c>
      <c r="CKV15" s="11">
        <f>$B$15*Finance!CKR35</f>
        <v>0</v>
      </c>
      <c r="CKW15" s="11">
        <f>$B$15*Finance!CKS35</f>
        <v>0</v>
      </c>
      <c r="CKX15" s="11">
        <f>$B$15*Finance!CKT35</f>
        <v>0</v>
      </c>
      <c r="CKY15" s="11">
        <f>$B$15*Finance!CKU35</f>
        <v>0</v>
      </c>
      <c r="CKZ15" s="11">
        <f>$B$15*Finance!CKV35</f>
        <v>0</v>
      </c>
      <c r="CLA15" s="11">
        <f>$B$15*Finance!CKW35</f>
        <v>0</v>
      </c>
      <c r="CLB15" s="11">
        <f>$B$15*Finance!CKX35</f>
        <v>0</v>
      </c>
      <c r="CLC15" s="11">
        <f>$B$15*Finance!CKY35</f>
        <v>0</v>
      </c>
      <c r="CLD15" s="11">
        <f>$B$15*Finance!CKZ35</f>
        <v>0</v>
      </c>
      <c r="CLE15" s="11">
        <f>$B$15*Finance!CLA35</f>
        <v>0</v>
      </c>
      <c r="CLF15" s="11">
        <f>$B$15*Finance!CLB35</f>
        <v>0</v>
      </c>
      <c r="CLG15" s="11">
        <f>$B$15*Finance!CLC35</f>
        <v>0</v>
      </c>
      <c r="CLH15" s="11">
        <f>$B$15*Finance!CLD35</f>
        <v>0</v>
      </c>
      <c r="CLI15" s="11">
        <f>$B$15*Finance!CLE35</f>
        <v>0</v>
      </c>
      <c r="CLJ15" s="11">
        <f>$B$15*Finance!CLF35</f>
        <v>0</v>
      </c>
      <c r="CLK15" s="11">
        <f>$B$15*Finance!CLG35</f>
        <v>0</v>
      </c>
      <c r="CLL15" s="11">
        <f>$B$15*Finance!CLH35</f>
        <v>0</v>
      </c>
      <c r="CLM15" s="11">
        <f>$B$15*Finance!CLI35</f>
        <v>0</v>
      </c>
      <c r="CLN15" s="11">
        <f>$B$15*Finance!CLJ35</f>
        <v>0</v>
      </c>
      <c r="CLO15" s="11">
        <f>$B$15*Finance!CLK35</f>
        <v>0</v>
      </c>
      <c r="CLP15" s="11">
        <f>$B$15*Finance!CLL35</f>
        <v>0</v>
      </c>
      <c r="CLQ15" s="11">
        <f>$B$15*Finance!CLM35</f>
        <v>0</v>
      </c>
      <c r="CLR15" s="11">
        <f>$B$15*Finance!CLN35</f>
        <v>0</v>
      </c>
      <c r="CLS15" s="11">
        <f>$B$15*Finance!CLO35</f>
        <v>0</v>
      </c>
      <c r="CLT15" s="11">
        <f>$B$15*Finance!CLP35</f>
        <v>0</v>
      </c>
      <c r="CLU15" s="11">
        <f>$B$15*Finance!CLQ35</f>
        <v>0</v>
      </c>
      <c r="CLV15" s="11">
        <f>$B$15*Finance!CLR35</f>
        <v>0</v>
      </c>
      <c r="CLW15" s="11">
        <f>$B$15*Finance!CLS35</f>
        <v>0</v>
      </c>
      <c r="CLX15" s="11">
        <f>$B$15*Finance!CLT35</f>
        <v>0</v>
      </c>
      <c r="CLY15" s="11">
        <f>$B$15*Finance!CLU35</f>
        <v>0</v>
      </c>
      <c r="CLZ15" s="11">
        <f>$B$15*Finance!CLV35</f>
        <v>0</v>
      </c>
      <c r="CMA15" s="11">
        <f>$B$15*Finance!CLW35</f>
        <v>0</v>
      </c>
      <c r="CMB15" s="11">
        <f>$B$15*Finance!CLX35</f>
        <v>0</v>
      </c>
      <c r="CMC15" s="11">
        <f>$B$15*Finance!CLY35</f>
        <v>0</v>
      </c>
      <c r="CMD15" s="11">
        <f>$B$15*Finance!CLZ35</f>
        <v>0</v>
      </c>
      <c r="CME15" s="11">
        <f>$B$15*Finance!CMA35</f>
        <v>0</v>
      </c>
      <c r="CMF15" s="11">
        <f>$B$15*Finance!CMB35</f>
        <v>0</v>
      </c>
      <c r="CMG15" s="11">
        <f>$B$15*Finance!CMC35</f>
        <v>0</v>
      </c>
      <c r="CMH15" s="11">
        <f>$B$15*Finance!CMD35</f>
        <v>0</v>
      </c>
      <c r="CMI15" s="11">
        <f>$B$15*Finance!CME35</f>
        <v>0</v>
      </c>
      <c r="CMJ15" s="11">
        <f>$B$15*Finance!CMF35</f>
        <v>0</v>
      </c>
      <c r="CMK15" s="11">
        <f>$B$15*Finance!CMG35</f>
        <v>0</v>
      </c>
      <c r="CML15" s="11">
        <f>$B$15*Finance!CMH35</f>
        <v>0</v>
      </c>
      <c r="CMM15" s="11">
        <f>$B$15*Finance!CMI35</f>
        <v>0</v>
      </c>
      <c r="CMN15" s="11">
        <f>$B$15*Finance!CMJ35</f>
        <v>0</v>
      </c>
      <c r="CMO15" s="11">
        <f>$B$15*Finance!CMK35</f>
        <v>0</v>
      </c>
      <c r="CMP15" s="11">
        <f>$B$15*Finance!CML35</f>
        <v>0</v>
      </c>
      <c r="CMQ15" s="11">
        <f>$B$15*Finance!CMM35</f>
        <v>0</v>
      </c>
      <c r="CMR15" s="11">
        <f>$B$15*Finance!CMN35</f>
        <v>0</v>
      </c>
      <c r="CMS15" s="11">
        <f>$B$15*Finance!CMO35</f>
        <v>0</v>
      </c>
      <c r="CMT15" s="11">
        <f>$B$15*Finance!CMP35</f>
        <v>0</v>
      </c>
      <c r="CMU15" s="11">
        <f>$B$15*Finance!CMQ35</f>
        <v>0</v>
      </c>
      <c r="CMV15" s="11">
        <f>$B$15*Finance!CMR35</f>
        <v>0</v>
      </c>
      <c r="CMW15" s="11">
        <f>$B$15*Finance!CMS35</f>
        <v>0</v>
      </c>
      <c r="CMX15" s="11">
        <f>$B$15*Finance!CMT35</f>
        <v>0</v>
      </c>
      <c r="CMY15" s="11">
        <f>$B$15*Finance!CMU35</f>
        <v>0</v>
      </c>
      <c r="CMZ15" s="11">
        <f>$B$15*Finance!CMV35</f>
        <v>0</v>
      </c>
      <c r="CNA15" s="11">
        <f>$B$15*Finance!CMW35</f>
        <v>0</v>
      </c>
      <c r="CNB15" s="11">
        <f>$B$15*Finance!CMX35</f>
        <v>0</v>
      </c>
      <c r="CNC15" s="11">
        <f>$B$15*Finance!CMY35</f>
        <v>0</v>
      </c>
      <c r="CND15" s="11">
        <f>$B$15*Finance!CMZ35</f>
        <v>0</v>
      </c>
      <c r="CNE15" s="11">
        <f>$B$15*Finance!CNA35</f>
        <v>0</v>
      </c>
      <c r="CNF15" s="11">
        <f>$B$15*Finance!CNB35</f>
        <v>0</v>
      </c>
      <c r="CNG15" s="11">
        <f>$B$15*Finance!CNC35</f>
        <v>0</v>
      </c>
      <c r="CNH15" s="11">
        <f>$B$15*Finance!CND35</f>
        <v>0</v>
      </c>
      <c r="CNI15" s="11">
        <f>$B$15*Finance!CNE35</f>
        <v>0</v>
      </c>
      <c r="CNJ15" s="11">
        <f>$B$15*Finance!CNF35</f>
        <v>0</v>
      </c>
      <c r="CNK15" s="11">
        <f>$B$15*Finance!CNG35</f>
        <v>0</v>
      </c>
      <c r="CNL15" s="11">
        <f>$B$15*Finance!CNH35</f>
        <v>0</v>
      </c>
      <c r="CNM15" s="11">
        <f>$B$15*Finance!CNI35</f>
        <v>0</v>
      </c>
      <c r="CNN15" s="11">
        <f>$B$15*Finance!CNJ35</f>
        <v>0</v>
      </c>
      <c r="CNO15" s="11">
        <f>$B$15*Finance!CNK35</f>
        <v>0</v>
      </c>
      <c r="CNP15" s="11">
        <f>$B$15*Finance!CNL35</f>
        <v>0</v>
      </c>
      <c r="CNQ15" s="11">
        <f>$B$15*Finance!CNM35</f>
        <v>0</v>
      </c>
      <c r="CNR15" s="11">
        <f>$B$15*Finance!CNN35</f>
        <v>0</v>
      </c>
      <c r="CNS15" s="11">
        <f>$B$15*Finance!CNO35</f>
        <v>0</v>
      </c>
      <c r="CNT15" s="11">
        <f>$B$15*Finance!CNP35</f>
        <v>0</v>
      </c>
      <c r="CNU15" s="11">
        <f>$B$15*Finance!CNQ35</f>
        <v>0</v>
      </c>
      <c r="CNV15" s="11">
        <f>$B$15*Finance!CNR35</f>
        <v>0</v>
      </c>
      <c r="CNW15" s="11">
        <f>$B$15*Finance!CNS35</f>
        <v>0</v>
      </c>
      <c r="CNX15" s="11">
        <f>$B$15*Finance!CNT35</f>
        <v>0</v>
      </c>
      <c r="CNY15" s="11">
        <f>$B$15*Finance!CNU35</f>
        <v>0</v>
      </c>
      <c r="CNZ15" s="11">
        <f>$B$15*Finance!CNV35</f>
        <v>0</v>
      </c>
      <c r="COA15" s="11">
        <f>$B$15*Finance!CNW35</f>
        <v>0</v>
      </c>
      <c r="COB15" s="11">
        <f>$B$15*Finance!CNX35</f>
        <v>0</v>
      </c>
      <c r="COC15" s="11">
        <f>$B$15*Finance!CNY35</f>
        <v>0</v>
      </c>
      <c r="COD15" s="11">
        <f>$B$15*Finance!CNZ35</f>
        <v>0</v>
      </c>
      <c r="COE15" s="11">
        <f>$B$15*Finance!COA35</f>
        <v>0</v>
      </c>
      <c r="COF15" s="11">
        <f>$B$15*Finance!COB35</f>
        <v>0</v>
      </c>
      <c r="COG15" s="11">
        <f>$B$15*Finance!COC35</f>
        <v>0</v>
      </c>
      <c r="COH15" s="11">
        <f>$B$15*Finance!COD35</f>
        <v>0</v>
      </c>
      <c r="COI15" s="11">
        <f>$B$15*Finance!COE35</f>
        <v>0</v>
      </c>
      <c r="COJ15" s="11">
        <f>$B$15*Finance!COF35</f>
        <v>0</v>
      </c>
      <c r="COK15" s="11">
        <f>$B$15*Finance!COG35</f>
        <v>0</v>
      </c>
      <c r="COL15" s="11">
        <f>$B$15*Finance!COH35</f>
        <v>0</v>
      </c>
      <c r="COM15" s="11">
        <f>$B$15*Finance!COI35</f>
        <v>0</v>
      </c>
      <c r="CON15" s="11">
        <f>$B$15*Finance!COJ35</f>
        <v>0</v>
      </c>
      <c r="COO15" s="11">
        <f>$B$15*Finance!COK35</f>
        <v>0</v>
      </c>
      <c r="COP15" s="11">
        <f>$B$15*Finance!COL35</f>
        <v>0</v>
      </c>
      <c r="COQ15" s="11">
        <f>$B$15*Finance!COM35</f>
        <v>0</v>
      </c>
      <c r="COR15" s="11">
        <f>$B$15*Finance!CON35</f>
        <v>0</v>
      </c>
      <c r="COS15" s="11">
        <f>$B$15*Finance!COO35</f>
        <v>0</v>
      </c>
      <c r="COT15" s="11">
        <f>$B$15*Finance!COP35</f>
        <v>0</v>
      </c>
      <c r="COU15" s="11">
        <f>$B$15*Finance!COQ35</f>
        <v>0</v>
      </c>
      <c r="COV15" s="11">
        <f>$B$15*Finance!COR35</f>
        <v>0</v>
      </c>
      <c r="COW15" s="11">
        <f>$B$15*Finance!COS35</f>
        <v>0</v>
      </c>
      <c r="COX15" s="11">
        <f>$B$15*Finance!COT35</f>
        <v>0</v>
      </c>
      <c r="COY15" s="11">
        <f>$B$15*Finance!COU35</f>
        <v>0</v>
      </c>
      <c r="COZ15" s="11">
        <f>$B$15*Finance!COV35</f>
        <v>0</v>
      </c>
      <c r="CPA15" s="11">
        <f>$B$15*Finance!COW35</f>
        <v>0</v>
      </c>
      <c r="CPB15" s="11">
        <f>$B$15*Finance!COX35</f>
        <v>0</v>
      </c>
      <c r="CPC15" s="11">
        <f>$B$15*Finance!COY35</f>
        <v>0</v>
      </c>
      <c r="CPD15" s="11">
        <f>$B$15*Finance!COZ35</f>
        <v>0</v>
      </c>
      <c r="CPE15" s="11">
        <f>$B$15*Finance!CPA35</f>
        <v>0</v>
      </c>
      <c r="CPF15" s="11">
        <f>$B$15*Finance!CPB35</f>
        <v>0</v>
      </c>
      <c r="CPG15" s="11">
        <f>$B$15*Finance!CPC35</f>
        <v>0</v>
      </c>
      <c r="CPH15" s="11">
        <f>$B$15*Finance!CPD35</f>
        <v>0</v>
      </c>
      <c r="CPI15" s="11">
        <f>$B$15*Finance!CPE35</f>
        <v>0</v>
      </c>
      <c r="CPJ15" s="11">
        <f>$B$15*Finance!CPF35</f>
        <v>0</v>
      </c>
      <c r="CPK15" s="11">
        <f>$B$15*Finance!CPG35</f>
        <v>0</v>
      </c>
      <c r="CPL15" s="11">
        <f>$B$15*Finance!CPH35</f>
        <v>0</v>
      </c>
      <c r="CPM15" s="11">
        <f>$B$15*Finance!CPI35</f>
        <v>0</v>
      </c>
      <c r="CPN15" s="11">
        <f>$B$15*Finance!CPJ35</f>
        <v>0</v>
      </c>
      <c r="CPO15" s="11">
        <f>$B$15*Finance!CPK35</f>
        <v>0</v>
      </c>
      <c r="CPP15" s="11">
        <f>$B$15*Finance!CPL35</f>
        <v>0</v>
      </c>
      <c r="CPQ15" s="11">
        <f>$B$15*Finance!CPM35</f>
        <v>0</v>
      </c>
      <c r="CPR15" s="11">
        <f>$B$15*Finance!CPN35</f>
        <v>0</v>
      </c>
      <c r="CPS15" s="11">
        <f>$B$15*Finance!CPO35</f>
        <v>0</v>
      </c>
      <c r="CPT15" s="11">
        <f>$B$15*Finance!CPP35</f>
        <v>0</v>
      </c>
      <c r="CPU15" s="11">
        <f>$B$15*Finance!CPQ35</f>
        <v>0</v>
      </c>
      <c r="CPV15" s="11">
        <f>$B$15*Finance!CPR35</f>
        <v>0</v>
      </c>
      <c r="CPW15" s="11">
        <f>$B$15*Finance!CPS35</f>
        <v>0</v>
      </c>
      <c r="CPX15" s="11">
        <f>$B$15*Finance!CPT35</f>
        <v>0</v>
      </c>
      <c r="CPY15" s="11">
        <f>$B$15*Finance!CPU35</f>
        <v>0</v>
      </c>
      <c r="CPZ15" s="11">
        <f>$B$15*Finance!CPV35</f>
        <v>0</v>
      </c>
      <c r="CQA15" s="11">
        <f>$B$15*Finance!CPW35</f>
        <v>0</v>
      </c>
      <c r="CQB15" s="11">
        <f>$B$15*Finance!CPX35</f>
        <v>0</v>
      </c>
      <c r="CQC15" s="11">
        <f>$B$15*Finance!CPY35</f>
        <v>0</v>
      </c>
      <c r="CQD15" s="11">
        <f>$B$15*Finance!CPZ35</f>
        <v>0</v>
      </c>
      <c r="CQE15" s="11">
        <f>$B$15*Finance!CQA35</f>
        <v>0</v>
      </c>
      <c r="CQF15" s="11">
        <f>$B$15*Finance!CQB35</f>
        <v>0</v>
      </c>
      <c r="CQG15" s="11">
        <f>$B$15*Finance!CQC35</f>
        <v>0</v>
      </c>
      <c r="CQH15" s="11">
        <f>$B$15*Finance!CQD35</f>
        <v>0</v>
      </c>
      <c r="CQI15" s="11">
        <f>$B$15*Finance!CQE35</f>
        <v>0</v>
      </c>
      <c r="CQJ15" s="11">
        <f>$B$15*Finance!CQF35</f>
        <v>0</v>
      </c>
      <c r="CQK15" s="11">
        <f>$B$15*Finance!CQG35</f>
        <v>0</v>
      </c>
      <c r="CQL15" s="11">
        <f>$B$15*Finance!CQH35</f>
        <v>0</v>
      </c>
      <c r="CQM15" s="11">
        <f>$B$15*Finance!CQI35</f>
        <v>0</v>
      </c>
      <c r="CQN15" s="11">
        <f>$B$15*Finance!CQJ35</f>
        <v>0</v>
      </c>
      <c r="CQO15" s="11">
        <f>$B$15*Finance!CQK35</f>
        <v>0</v>
      </c>
      <c r="CQP15" s="11">
        <f>$B$15*Finance!CQL35</f>
        <v>0</v>
      </c>
      <c r="CQQ15" s="11">
        <f>$B$15*Finance!CQM35</f>
        <v>0</v>
      </c>
      <c r="CQR15" s="11">
        <f>$B$15*Finance!CQN35</f>
        <v>0</v>
      </c>
      <c r="CQS15" s="11">
        <f>$B$15*Finance!CQO35</f>
        <v>0</v>
      </c>
      <c r="CQT15" s="11">
        <f>$B$15*Finance!CQP35</f>
        <v>0</v>
      </c>
      <c r="CQU15" s="11">
        <f>$B$15*Finance!CQQ35</f>
        <v>0</v>
      </c>
      <c r="CQV15" s="11">
        <f>$B$15*Finance!CQR35</f>
        <v>0</v>
      </c>
      <c r="CQW15" s="11">
        <f>$B$15*Finance!CQS35</f>
        <v>0</v>
      </c>
      <c r="CQX15" s="11">
        <f>$B$15*Finance!CQT35</f>
        <v>0</v>
      </c>
      <c r="CQY15" s="11">
        <f>$B$15*Finance!CQU35</f>
        <v>0</v>
      </c>
      <c r="CQZ15" s="11">
        <f>$B$15*Finance!CQV35</f>
        <v>0</v>
      </c>
      <c r="CRA15" s="11">
        <f>$B$15*Finance!CQW35</f>
        <v>0</v>
      </c>
      <c r="CRB15" s="11">
        <f>$B$15*Finance!CQX35</f>
        <v>0</v>
      </c>
      <c r="CRC15" s="11">
        <f>$B$15*Finance!CQY35</f>
        <v>0</v>
      </c>
      <c r="CRD15" s="11">
        <f>$B$15*Finance!CQZ35</f>
        <v>0</v>
      </c>
      <c r="CRE15" s="11">
        <f>$B$15*Finance!CRA35</f>
        <v>0</v>
      </c>
      <c r="CRF15" s="11">
        <f>$B$15*Finance!CRB35</f>
        <v>0</v>
      </c>
      <c r="CRG15" s="11">
        <f>$B$15*Finance!CRC35</f>
        <v>0</v>
      </c>
      <c r="CRH15" s="11">
        <f>$B$15*Finance!CRD35</f>
        <v>0</v>
      </c>
      <c r="CRI15" s="11">
        <f>$B$15*Finance!CRE35</f>
        <v>0</v>
      </c>
      <c r="CRJ15" s="11">
        <f>$B$15*Finance!CRF35</f>
        <v>0</v>
      </c>
      <c r="CRK15" s="11">
        <f>$B$15*Finance!CRG35</f>
        <v>0</v>
      </c>
      <c r="CRL15" s="11">
        <f>$B$15*Finance!CRH35</f>
        <v>0</v>
      </c>
      <c r="CRM15" s="11">
        <f>$B$15*Finance!CRI35</f>
        <v>0</v>
      </c>
      <c r="CRN15" s="11">
        <f>$B$15*Finance!CRJ35</f>
        <v>0</v>
      </c>
      <c r="CRO15" s="11">
        <f>$B$15*Finance!CRK35</f>
        <v>0</v>
      </c>
      <c r="CRP15" s="11">
        <f>$B$15*Finance!CRL35</f>
        <v>0</v>
      </c>
      <c r="CRQ15" s="11">
        <f>$B$15*Finance!CRM35</f>
        <v>0</v>
      </c>
      <c r="CRR15" s="11">
        <f>$B$15*Finance!CRN35</f>
        <v>0</v>
      </c>
      <c r="CRS15" s="11">
        <f>$B$15*Finance!CRO35</f>
        <v>0</v>
      </c>
      <c r="CRT15" s="11">
        <f>$B$15*Finance!CRP35</f>
        <v>0</v>
      </c>
      <c r="CRU15" s="11">
        <f>$B$15*Finance!CRQ35</f>
        <v>0</v>
      </c>
      <c r="CRV15" s="11">
        <f>$B$15*Finance!CRR35</f>
        <v>0</v>
      </c>
      <c r="CRW15" s="11">
        <f>$B$15*Finance!CRS35</f>
        <v>0</v>
      </c>
      <c r="CRX15" s="11">
        <f>$B$15*Finance!CRT35</f>
        <v>0</v>
      </c>
      <c r="CRY15" s="11">
        <f>$B$15*Finance!CRU35</f>
        <v>0</v>
      </c>
      <c r="CRZ15" s="11">
        <f>$B$15*Finance!CRV35</f>
        <v>0</v>
      </c>
      <c r="CSA15" s="11">
        <f>$B$15*Finance!CRW35</f>
        <v>0</v>
      </c>
      <c r="CSB15" s="11">
        <f>$B$15*Finance!CRX35</f>
        <v>0</v>
      </c>
      <c r="CSC15" s="11">
        <f>$B$15*Finance!CRY35</f>
        <v>0</v>
      </c>
      <c r="CSD15" s="11">
        <f>$B$15*Finance!CRZ35</f>
        <v>0</v>
      </c>
      <c r="CSE15" s="11">
        <f>$B$15*Finance!CSA35</f>
        <v>0</v>
      </c>
      <c r="CSF15" s="11">
        <f>$B$15*Finance!CSB35</f>
        <v>0</v>
      </c>
      <c r="CSG15" s="11">
        <f>$B$15*Finance!CSC35</f>
        <v>0</v>
      </c>
      <c r="CSH15" s="11">
        <f>$B$15*Finance!CSD35</f>
        <v>0</v>
      </c>
      <c r="CSI15" s="11">
        <f>$B$15*Finance!CSE35</f>
        <v>0</v>
      </c>
      <c r="CSJ15" s="11">
        <f>$B$15*Finance!CSF35</f>
        <v>0</v>
      </c>
      <c r="CSK15" s="11">
        <f>$B$15*Finance!CSG35</f>
        <v>0</v>
      </c>
      <c r="CSL15" s="11">
        <f>$B$15*Finance!CSH35</f>
        <v>0</v>
      </c>
      <c r="CSM15" s="11">
        <f>$B$15*Finance!CSI35</f>
        <v>0</v>
      </c>
      <c r="CSN15" s="11">
        <f>$B$15*Finance!CSJ35</f>
        <v>0</v>
      </c>
      <c r="CSO15" s="11">
        <f>$B$15*Finance!CSK35</f>
        <v>0</v>
      </c>
      <c r="CSP15" s="11">
        <f>$B$15*Finance!CSL35</f>
        <v>0</v>
      </c>
      <c r="CSQ15" s="11">
        <f>$B$15*Finance!CSM35</f>
        <v>0</v>
      </c>
      <c r="CSR15" s="11">
        <f>$B$15*Finance!CSN35</f>
        <v>0</v>
      </c>
      <c r="CSS15" s="11">
        <f>$B$15*Finance!CSO35</f>
        <v>0</v>
      </c>
      <c r="CST15" s="11">
        <f>$B$15*Finance!CSP35</f>
        <v>0</v>
      </c>
      <c r="CSU15" s="11">
        <f>$B$15*Finance!CSQ35</f>
        <v>0</v>
      </c>
      <c r="CSV15" s="11">
        <f>$B$15*Finance!CSR35</f>
        <v>0</v>
      </c>
      <c r="CSW15" s="11">
        <f>$B$15*Finance!CSS35</f>
        <v>0</v>
      </c>
      <c r="CSX15" s="11">
        <f>$B$15*Finance!CST35</f>
        <v>0</v>
      </c>
      <c r="CSY15" s="11">
        <f>$B$15*Finance!CSU35</f>
        <v>0</v>
      </c>
      <c r="CSZ15" s="11">
        <f>$B$15*Finance!CSV35</f>
        <v>0</v>
      </c>
      <c r="CTA15" s="11">
        <f>$B$15*Finance!CSW35</f>
        <v>0</v>
      </c>
      <c r="CTB15" s="11">
        <f>$B$15*Finance!CSX35</f>
        <v>0</v>
      </c>
      <c r="CTC15" s="11">
        <f>$B$15*Finance!CSY35</f>
        <v>0</v>
      </c>
      <c r="CTD15" s="11">
        <f>$B$15*Finance!CSZ35</f>
        <v>0</v>
      </c>
      <c r="CTE15" s="11">
        <f>$B$15*Finance!CTA35</f>
        <v>0</v>
      </c>
      <c r="CTF15" s="11">
        <f>$B$15*Finance!CTB35</f>
        <v>0</v>
      </c>
      <c r="CTG15" s="11">
        <f>$B$15*Finance!CTC35</f>
        <v>0</v>
      </c>
      <c r="CTH15" s="11">
        <f>$B$15*Finance!CTD35</f>
        <v>0</v>
      </c>
      <c r="CTI15" s="11">
        <f>$B$15*Finance!CTE35</f>
        <v>0</v>
      </c>
      <c r="CTJ15" s="11">
        <f>$B$15*Finance!CTF35</f>
        <v>0</v>
      </c>
      <c r="CTK15" s="11">
        <f>$B$15*Finance!CTG35</f>
        <v>0</v>
      </c>
      <c r="CTL15" s="11">
        <f>$B$15*Finance!CTH35</f>
        <v>0</v>
      </c>
      <c r="CTM15" s="11">
        <f>$B$15*Finance!CTI35</f>
        <v>0</v>
      </c>
      <c r="CTN15" s="11">
        <f>$B$15*Finance!CTJ35</f>
        <v>0</v>
      </c>
      <c r="CTO15" s="11">
        <f>$B$15*Finance!CTK35</f>
        <v>0</v>
      </c>
      <c r="CTP15" s="11">
        <f>$B$15*Finance!CTL35</f>
        <v>0</v>
      </c>
      <c r="CTQ15" s="11">
        <f>$B$15*Finance!CTM35</f>
        <v>0</v>
      </c>
      <c r="CTR15" s="11">
        <f>$B$15*Finance!CTN35</f>
        <v>0</v>
      </c>
      <c r="CTS15" s="11">
        <f>$B$15*Finance!CTO35</f>
        <v>0</v>
      </c>
      <c r="CTT15" s="11">
        <f>$B$15*Finance!CTP35</f>
        <v>0</v>
      </c>
      <c r="CTU15" s="11">
        <f>$B$15*Finance!CTQ35</f>
        <v>0</v>
      </c>
      <c r="CTV15" s="11">
        <f>$B$15*Finance!CTR35</f>
        <v>0</v>
      </c>
      <c r="CTW15" s="11">
        <f>$B$15*Finance!CTS35</f>
        <v>0</v>
      </c>
      <c r="CTX15" s="11">
        <f>$B$15*Finance!CTT35</f>
        <v>0</v>
      </c>
      <c r="CTY15" s="11">
        <f>$B$15*Finance!CTU35</f>
        <v>0</v>
      </c>
      <c r="CTZ15" s="11">
        <f>$B$15*Finance!CTV35</f>
        <v>0</v>
      </c>
      <c r="CUA15" s="11">
        <f>$B$15*Finance!CTW35</f>
        <v>0</v>
      </c>
      <c r="CUB15" s="11">
        <f>$B$15*Finance!CTX35</f>
        <v>0</v>
      </c>
      <c r="CUC15" s="11">
        <f>$B$15*Finance!CTY35</f>
        <v>0</v>
      </c>
      <c r="CUD15" s="11">
        <f>$B$15*Finance!CTZ35</f>
        <v>0</v>
      </c>
      <c r="CUE15" s="11">
        <f>$B$15*Finance!CUA35</f>
        <v>0</v>
      </c>
      <c r="CUF15" s="11">
        <f>$B$15*Finance!CUB35</f>
        <v>0</v>
      </c>
      <c r="CUG15" s="11">
        <f>$B$15*Finance!CUC35</f>
        <v>0</v>
      </c>
      <c r="CUH15" s="11">
        <f>$B$15*Finance!CUD35</f>
        <v>0</v>
      </c>
      <c r="CUI15" s="11">
        <f>$B$15*Finance!CUE35</f>
        <v>0</v>
      </c>
      <c r="CUJ15" s="11">
        <f>$B$15*Finance!CUF35</f>
        <v>0</v>
      </c>
      <c r="CUK15" s="11">
        <f>$B$15*Finance!CUG35</f>
        <v>0</v>
      </c>
      <c r="CUL15" s="11">
        <f>$B$15*Finance!CUH35</f>
        <v>0</v>
      </c>
      <c r="CUM15" s="11">
        <f>$B$15*Finance!CUI35</f>
        <v>0</v>
      </c>
      <c r="CUN15" s="11">
        <f>$B$15*Finance!CUJ35</f>
        <v>0</v>
      </c>
      <c r="CUO15" s="11">
        <f>$B$15*Finance!CUK35</f>
        <v>0</v>
      </c>
      <c r="CUP15" s="11">
        <f>$B$15*Finance!CUL35</f>
        <v>0</v>
      </c>
      <c r="CUQ15" s="11">
        <f>$B$15*Finance!CUM35</f>
        <v>0</v>
      </c>
      <c r="CUR15" s="11">
        <f>$B$15*Finance!CUN35</f>
        <v>0</v>
      </c>
      <c r="CUS15" s="11">
        <f>$B$15*Finance!CUO35</f>
        <v>0</v>
      </c>
      <c r="CUT15" s="11">
        <f>$B$15*Finance!CUP35</f>
        <v>0</v>
      </c>
      <c r="CUU15" s="11">
        <f>$B$15*Finance!CUQ35</f>
        <v>0</v>
      </c>
      <c r="CUV15" s="11">
        <f>$B$15*Finance!CUR35</f>
        <v>0</v>
      </c>
      <c r="CUW15" s="11">
        <f>$B$15*Finance!CUS35</f>
        <v>0</v>
      </c>
      <c r="CUX15" s="11">
        <f>$B$15*Finance!CUT35</f>
        <v>0</v>
      </c>
      <c r="CUY15" s="11">
        <f>$B$15*Finance!CUU35</f>
        <v>0</v>
      </c>
      <c r="CUZ15" s="11">
        <f>$B$15*Finance!CUV35</f>
        <v>0</v>
      </c>
      <c r="CVA15" s="11">
        <f>$B$15*Finance!CUW35</f>
        <v>0</v>
      </c>
      <c r="CVB15" s="11">
        <f>$B$15*Finance!CUX35</f>
        <v>0</v>
      </c>
      <c r="CVC15" s="11">
        <f>$B$15*Finance!CUY35</f>
        <v>0</v>
      </c>
      <c r="CVD15" s="11">
        <f>$B$15*Finance!CUZ35</f>
        <v>0</v>
      </c>
      <c r="CVE15" s="11">
        <f>$B$15*Finance!CVA35</f>
        <v>0</v>
      </c>
      <c r="CVF15" s="11">
        <f>$B$15*Finance!CVB35</f>
        <v>0</v>
      </c>
      <c r="CVG15" s="11">
        <f>$B$15*Finance!CVC35</f>
        <v>0</v>
      </c>
      <c r="CVH15" s="11">
        <f>$B$15*Finance!CVD35</f>
        <v>0</v>
      </c>
      <c r="CVI15" s="11">
        <f>$B$15*Finance!CVE35</f>
        <v>0</v>
      </c>
      <c r="CVJ15" s="11">
        <f>$B$15*Finance!CVF35</f>
        <v>0</v>
      </c>
      <c r="CVK15" s="11">
        <f>$B$15*Finance!CVG35</f>
        <v>0</v>
      </c>
      <c r="CVL15" s="11">
        <f>$B$15*Finance!CVH35</f>
        <v>0</v>
      </c>
      <c r="CVM15" s="11">
        <f>$B$15*Finance!CVI35</f>
        <v>0</v>
      </c>
      <c r="CVN15" s="11">
        <f>$B$15*Finance!CVJ35</f>
        <v>0</v>
      </c>
      <c r="CVO15" s="11">
        <f>$B$15*Finance!CVK35</f>
        <v>0</v>
      </c>
      <c r="CVP15" s="11">
        <f>$B$15*Finance!CVL35</f>
        <v>0</v>
      </c>
      <c r="CVQ15" s="11">
        <f>$B$15*Finance!CVM35</f>
        <v>0</v>
      </c>
      <c r="CVR15" s="11">
        <f>$B$15*Finance!CVN35</f>
        <v>0</v>
      </c>
      <c r="CVS15" s="11">
        <f>$B$15*Finance!CVO35</f>
        <v>0</v>
      </c>
      <c r="CVT15" s="11">
        <f>$B$15*Finance!CVP35</f>
        <v>0</v>
      </c>
      <c r="CVU15" s="11">
        <f>$B$15*Finance!CVQ35</f>
        <v>0</v>
      </c>
      <c r="CVV15" s="11">
        <f>$B$15*Finance!CVR35</f>
        <v>0</v>
      </c>
      <c r="CVW15" s="11">
        <f>$B$15*Finance!CVS35</f>
        <v>0</v>
      </c>
      <c r="CVX15" s="11">
        <f>$B$15*Finance!CVT35</f>
        <v>0</v>
      </c>
      <c r="CVY15" s="11">
        <f>$B$15*Finance!CVU35</f>
        <v>0</v>
      </c>
      <c r="CVZ15" s="11">
        <f>$B$15*Finance!CVV35</f>
        <v>0</v>
      </c>
      <c r="CWA15" s="11">
        <f>$B$15*Finance!CVW35</f>
        <v>0</v>
      </c>
      <c r="CWB15" s="11">
        <f>$B$15*Finance!CVX35</f>
        <v>0</v>
      </c>
      <c r="CWC15" s="11">
        <f>$B$15*Finance!CVY35</f>
        <v>0</v>
      </c>
      <c r="CWD15" s="11">
        <f>$B$15*Finance!CVZ35</f>
        <v>0</v>
      </c>
      <c r="CWE15" s="11">
        <f>$B$15*Finance!CWA35</f>
        <v>0</v>
      </c>
      <c r="CWF15" s="11">
        <f>$B$15*Finance!CWB35</f>
        <v>0</v>
      </c>
      <c r="CWG15" s="11">
        <f>$B$15*Finance!CWC35</f>
        <v>0</v>
      </c>
      <c r="CWH15" s="11">
        <f>$B$15*Finance!CWD35</f>
        <v>0</v>
      </c>
      <c r="CWI15" s="11">
        <f>$B$15*Finance!CWE35</f>
        <v>0</v>
      </c>
      <c r="CWJ15" s="11">
        <f>$B$15*Finance!CWF35</f>
        <v>0</v>
      </c>
      <c r="CWK15" s="11">
        <f>$B$15*Finance!CWG35</f>
        <v>0</v>
      </c>
      <c r="CWL15" s="11">
        <f>$B$15*Finance!CWH35</f>
        <v>0</v>
      </c>
      <c r="CWM15" s="11">
        <f>$B$15*Finance!CWI35</f>
        <v>0</v>
      </c>
      <c r="CWN15" s="11">
        <f>$B$15*Finance!CWJ35</f>
        <v>0</v>
      </c>
      <c r="CWO15" s="11">
        <f>$B$15*Finance!CWK35</f>
        <v>0</v>
      </c>
      <c r="CWP15" s="11">
        <f>$B$15*Finance!CWL35</f>
        <v>0</v>
      </c>
      <c r="CWQ15" s="11">
        <f>$B$15*Finance!CWM35</f>
        <v>0</v>
      </c>
      <c r="CWR15" s="11">
        <f>$B$15*Finance!CWN35</f>
        <v>0</v>
      </c>
      <c r="CWS15" s="11">
        <f>$B$15*Finance!CWO35</f>
        <v>0</v>
      </c>
      <c r="CWT15" s="11">
        <f>$B$15*Finance!CWP35</f>
        <v>0</v>
      </c>
      <c r="CWU15" s="11">
        <f>$B$15*Finance!CWQ35</f>
        <v>0</v>
      </c>
      <c r="CWV15" s="11">
        <f>$B$15*Finance!CWR35</f>
        <v>0</v>
      </c>
      <c r="CWW15" s="11">
        <f>$B$15*Finance!CWS35</f>
        <v>0</v>
      </c>
      <c r="CWX15" s="11">
        <f>$B$15*Finance!CWT35</f>
        <v>0</v>
      </c>
      <c r="CWY15" s="11">
        <f>$B$15*Finance!CWU35</f>
        <v>0</v>
      </c>
      <c r="CWZ15" s="11">
        <f>$B$15*Finance!CWV35</f>
        <v>0</v>
      </c>
      <c r="CXA15" s="11">
        <f>$B$15*Finance!CWW35</f>
        <v>0</v>
      </c>
      <c r="CXB15" s="11">
        <f>$B$15*Finance!CWX35</f>
        <v>0</v>
      </c>
      <c r="CXC15" s="11">
        <f>$B$15*Finance!CWY35</f>
        <v>0</v>
      </c>
      <c r="CXD15" s="11">
        <f>$B$15*Finance!CWZ35</f>
        <v>0</v>
      </c>
      <c r="CXE15" s="11">
        <f>$B$15*Finance!CXA35</f>
        <v>0</v>
      </c>
      <c r="CXF15" s="11">
        <f>$B$15*Finance!CXB35</f>
        <v>0</v>
      </c>
      <c r="CXG15" s="11">
        <f>$B$15*Finance!CXC35</f>
        <v>0</v>
      </c>
      <c r="CXH15" s="11">
        <f>$B$15*Finance!CXD35</f>
        <v>0</v>
      </c>
      <c r="CXI15" s="11">
        <f>$B$15*Finance!CXE35</f>
        <v>0</v>
      </c>
      <c r="CXJ15" s="11">
        <f>$B$15*Finance!CXF35</f>
        <v>0</v>
      </c>
      <c r="CXK15" s="11">
        <f>$B$15*Finance!CXG35</f>
        <v>0</v>
      </c>
      <c r="CXL15" s="11">
        <f>$B$15*Finance!CXH35</f>
        <v>0</v>
      </c>
      <c r="CXM15" s="11">
        <f>$B$15*Finance!CXI35</f>
        <v>0</v>
      </c>
      <c r="CXN15" s="11">
        <f>$B$15*Finance!CXJ35</f>
        <v>0</v>
      </c>
      <c r="CXO15" s="11">
        <f>$B$15*Finance!CXK35</f>
        <v>0</v>
      </c>
      <c r="CXP15" s="11">
        <f>$B$15*Finance!CXL35</f>
        <v>0</v>
      </c>
      <c r="CXQ15" s="11">
        <f>$B$15*Finance!CXM35</f>
        <v>0</v>
      </c>
      <c r="CXR15" s="11">
        <f>$B$15*Finance!CXN35</f>
        <v>0</v>
      </c>
      <c r="CXS15" s="11">
        <f>$B$15*Finance!CXO35</f>
        <v>0</v>
      </c>
      <c r="CXT15" s="11">
        <f>$B$15*Finance!CXP35</f>
        <v>0</v>
      </c>
      <c r="CXU15" s="11">
        <f>$B$15*Finance!CXQ35</f>
        <v>0</v>
      </c>
      <c r="CXV15" s="11">
        <f>$B$15*Finance!CXR35</f>
        <v>0</v>
      </c>
      <c r="CXW15" s="11">
        <f>$B$15*Finance!CXS35</f>
        <v>0</v>
      </c>
      <c r="CXX15" s="11">
        <f>$B$15*Finance!CXT35</f>
        <v>0</v>
      </c>
      <c r="CXY15" s="11">
        <f>$B$15*Finance!CXU35</f>
        <v>0</v>
      </c>
      <c r="CXZ15" s="11">
        <f>$B$15*Finance!CXV35</f>
        <v>0</v>
      </c>
      <c r="CYA15" s="11">
        <f>$B$15*Finance!CXW35</f>
        <v>0</v>
      </c>
      <c r="CYB15" s="11">
        <f>$B$15*Finance!CXX35</f>
        <v>0</v>
      </c>
      <c r="CYC15" s="11">
        <f>$B$15*Finance!CXY35</f>
        <v>0</v>
      </c>
      <c r="CYD15" s="11">
        <f>$B$15*Finance!CXZ35</f>
        <v>0</v>
      </c>
      <c r="CYE15" s="11">
        <f>$B$15*Finance!CYA35</f>
        <v>0</v>
      </c>
      <c r="CYF15" s="11">
        <f>$B$15*Finance!CYB35</f>
        <v>0</v>
      </c>
      <c r="CYG15" s="11">
        <f>$B$15*Finance!CYC35</f>
        <v>0</v>
      </c>
      <c r="CYH15" s="11">
        <f>$B$15*Finance!CYD35</f>
        <v>0</v>
      </c>
      <c r="CYI15" s="11">
        <f>$B$15*Finance!CYE35</f>
        <v>0</v>
      </c>
      <c r="CYJ15" s="11">
        <f>$B$15*Finance!CYF35</f>
        <v>0</v>
      </c>
      <c r="CYK15" s="11">
        <f>$B$15*Finance!CYG35</f>
        <v>0</v>
      </c>
      <c r="CYL15" s="11">
        <f>$B$15*Finance!CYH35</f>
        <v>0</v>
      </c>
      <c r="CYM15" s="11">
        <f>$B$15*Finance!CYI35</f>
        <v>0</v>
      </c>
      <c r="CYN15" s="11">
        <f>$B$15*Finance!CYJ35</f>
        <v>0</v>
      </c>
      <c r="CYO15" s="11">
        <f>$B$15*Finance!CYK35</f>
        <v>0</v>
      </c>
      <c r="CYP15" s="11">
        <f>$B$15*Finance!CYL35</f>
        <v>0</v>
      </c>
      <c r="CYQ15" s="11">
        <f>$B$15*Finance!CYM35</f>
        <v>0</v>
      </c>
      <c r="CYR15" s="11">
        <f>$B$15*Finance!CYN35</f>
        <v>0</v>
      </c>
      <c r="CYS15" s="11">
        <f>$B$15*Finance!CYO35</f>
        <v>0</v>
      </c>
      <c r="CYT15" s="11">
        <f>$B$15*Finance!CYP35</f>
        <v>0</v>
      </c>
      <c r="CYU15" s="11">
        <f>$B$15*Finance!CYQ35</f>
        <v>0</v>
      </c>
      <c r="CYV15" s="11">
        <f>$B$15*Finance!CYR35</f>
        <v>0</v>
      </c>
      <c r="CYW15" s="11">
        <f>$B$15*Finance!CYS35</f>
        <v>0</v>
      </c>
      <c r="CYX15" s="11">
        <f>$B$15*Finance!CYT35</f>
        <v>0</v>
      </c>
      <c r="CYY15" s="11">
        <f>$B$15*Finance!CYU35</f>
        <v>0</v>
      </c>
      <c r="CYZ15" s="11">
        <f>$B$15*Finance!CYV35</f>
        <v>0</v>
      </c>
      <c r="CZA15" s="11">
        <f>$B$15*Finance!CYW35</f>
        <v>0</v>
      </c>
      <c r="CZB15" s="11">
        <f>$B$15*Finance!CYX35</f>
        <v>0</v>
      </c>
      <c r="CZC15" s="11">
        <f>$B$15*Finance!CYY35</f>
        <v>0</v>
      </c>
      <c r="CZD15" s="11">
        <f>$B$15*Finance!CYZ35</f>
        <v>0</v>
      </c>
      <c r="CZE15" s="11">
        <f>$B$15*Finance!CZA35</f>
        <v>0</v>
      </c>
      <c r="CZF15" s="11">
        <f>$B$15*Finance!CZB35</f>
        <v>0</v>
      </c>
      <c r="CZG15" s="11">
        <f>$B$15*Finance!CZC35</f>
        <v>0</v>
      </c>
      <c r="CZH15" s="11">
        <f>$B$15*Finance!CZD35</f>
        <v>0</v>
      </c>
      <c r="CZI15" s="11">
        <f>$B$15*Finance!CZE35</f>
        <v>0</v>
      </c>
      <c r="CZJ15" s="11">
        <f>$B$15*Finance!CZF35</f>
        <v>0</v>
      </c>
      <c r="CZK15" s="11">
        <f>$B$15*Finance!CZG35</f>
        <v>0</v>
      </c>
      <c r="CZL15" s="11">
        <f>$B$15*Finance!CZH35</f>
        <v>0</v>
      </c>
      <c r="CZM15" s="11">
        <f>$B$15*Finance!CZI35</f>
        <v>0</v>
      </c>
      <c r="CZN15" s="11">
        <f>$B$15*Finance!CZJ35</f>
        <v>0</v>
      </c>
      <c r="CZO15" s="11">
        <f>$B$15*Finance!CZK35</f>
        <v>0</v>
      </c>
      <c r="CZP15" s="11">
        <f>$B$15*Finance!CZL35</f>
        <v>0</v>
      </c>
      <c r="CZQ15" s="11">
        <f>$B$15*Finance!CZM35</f>
        <v>0</v>
      </c>
      <c r="CZR15" s="11">
        <f>$B$15*Finance!CZN35</f>
        <v>0</v>
      </c>
      <c r="CZS15" s="11">
        <f>$B$15*Finance!CZO35</f>
        <v>0</v>
      </c>
      <c r="CZT15" s="11">
        <f>$B$15*Finance!CZP35</f>
        <v>0</v>
      </c>
      <c r="CZU15" s="11">
        <f>$B$15*Finance!CZQ35</f>
        <v>0</v>
      </c>
      <c r="CZV15" s="11">
        <f>$B$15*Finance!CZR35</f>
        <v>0</v>
      </c>
      <c r="CZW15" s="11">
        <f>$B$15*Finance!CZS35</f>
        <v>0</v>
      </c>
      <c r="CZX15" s="11">
        <f>$B$15*Finance!CZT35</f>
        <v>0</v>
      </c>
      <c r="CZY15" s="11">
        <f>$B$15*Finance!CZU35</f>
        <v>0</v>
      </c>
      <c r="CZZ15" s="11">
        <f>$B$15*Finance!CZV35</f>
        <v>0</v>
      </c>
      <c r="DAA15" s="11">
        <f>$B$15*Finance!CZW35</f>
        <v>0</v>
      </c>
      <c r="DAB15" s="11">
        <f>$B$15*Finance!CZX35</f>
        <v>0</v>
      </c>
      <c r="DAC15" s="11">
        <f>$B$15*Finance!CZY35</f>
        <v>0</v>
      </c>
      <c r="DAD15" s="11">
        <f>$B$15*Finance!CZZ35</f>
        <v>0</v>
      </c>
      <c r="DAE15" s="11">
        <f>$B$15*Finance!DAA35</f>
        <v>0</v>
      </c>
      <c r="DAF15" s="11">
        <f>$B$15*Finance!DAB35</f>
        <v>0</v>
      </c>
      <c r="DAG15" s="11">
        <f>$B$15*Finance!DAC35</f>
        <v>0</v>
      </c>
      <c r="DAH15" s="11">
        <f>$B$15*Finance!DAD35</f>
        <v>0</v>
      </c>
      <c r="DAI15" s="11">
        <f>$B$15*Finance!DAE35</f>
        <v>0</v>
      </c>
      <c r="DAJ15" s="11">
        <f>$B$15*Finance!DAF35</f>
        <v>0</v>
      </c>
      <c r="DAK15" s="11">
        <f>$B$15*Finance!DAG35</f>
        <v>0</v>
      </c>
      <c r="DAL15" s="11">
        <f>$B$15*Finance!DAH35</f>
        <v>0</v>
      </c>
      <c r="DAM15" s="11">
        <f>$B$15*Finance!DAI35</f>
        <v>0</v>
      </c>
      <c r="DAN15" s="11">
        <f>$B$15*Finance!DAJ35</f>
        <v>0</v>
      </c>
      <c r="DAO15" s="11">
        <f>$B$15*Finance!DAK35</f>
        <v>0</v>
      </c>
      <c r="DAP15" s="11">
        <f>$B$15*Finance!DAL35</f>
        <v>0</v>
      </c>
      <c r="DAQ15" s="11">
        <f>$B$15*Finance!DAM35</f>
        <v>0</v>
      </c>
      <c r="DAR15" s="11">
        <f>$B$15*Finance!DAN35</f>
        <v>0</v>
      </c>
      <c r="DAS15" s="11">
        <f>$B$15*Finance!DAO35</f>
        <v>0</v>
      </c>
      <c r="DAT15" s="11">
        <f>$B$15*Finance!DAP35</f>
        <v>0</v>
      </c>
      <c r="DAU15" s="11">
        <f>$B$15*Finance!DAQ35</f>
        <v>0</v>
      </c>
      <c r="DAV15" s="11">
        <f>$B$15*Finance!DAR35</f>
        <v>0</v>
      </c>
      <c r="DAW15" s="11">
        <f>$B$15*Finance!DAS35</f>
        <v>0</v>
      </c>
      <c r="DAX15" s="11">
        <f>$B$15*Finance!DAT35</f>
        <v>0</v>
      </c>
      <c r="DAY15" s="11">
        <f>$B$15*Finance!DAU35</f>
        <v>0</v>
      </c>
      <c r="DAZ15" s="11">
        <f>$B$15*Finance!DAV35</f>
        <v>0</v>
      </c>
      <c r="DBA15" s="11">
        <f>$B$15*Finance!DAW35</f>
        <v>0</v>
      </c>
      <c r="DBB15" s="11">
        <f>$B$15*Finance!DAX35</f>
        <v>0</v>
      </c>
      <c r="DBC15" s="11">
        <f>$B$15*Finance!DAY35</f>
        <v>0</v>
      </c>
      <c r="DBD15" s="11">
        <f>$B$15*Finance!DAZ35</f>
        <v>0</v>
      </c>
      <c r="DBE15" s="11">
        <f>$B$15*Finance!DBA35</f>
        <v>0</v>
      </c>
      <c r="DBF15" s="11">
        <f>$B$15*Finance!DBB35</f>
        <v>0</v>
      </c>
      <c r="DBG15" s="11">
        <f>$B$15*Finance!DBC35</f>
        <v>0</v>
      </c>
      <c r="DBH15" s="11">
        <f>$B$15*Finance!DBD35</f>
        <v>0</v>
      </c>
      <c r="DBI15" s="11">
        <f>$B$15*Finance!DBE35</f>
        <v>0</v>
      </c>
      <c r="DBJ15" s="11">
        <f>$B$15*Finance!DBF35</f>
        <v>0</v>
      </c>
      <c r="DBK15" s="11">
        <f>$B$15*Finance!DBG35</f>
        <v>0</v>
      </c>
      <c r="DBL15" s="11">
        <f>$B$15*Finance!DBH35</f>
        <v>0</v>
      </c>
      <c r="DBM15" s="11">
        <f>$B$15*Finance!DBI35</f>
        <v>0</v>
      </c>
      <c r="DBN15" s="11">
        <f>$B$15*Finance!DBJ35</f>
        <v>0</v>
      </c>
      <c r="DBO15" s="11">
        <f>$B$15*Finance!DBK35</f>
        <v>0</v>
      </c>
      <c r="DBP15" s="11">
        <f>$B$15*Finance!DBL35</f>
        <v>0</v>
      </c>
      <c r="DBQ15" s="11">
        <f>$B$15*Finance!DBM35</f>
        <v>0</v>
      </c>
      <c r="DBR15" s="11">
        <f>$B$15*Finance!DBN35</f>
        <v>0</v>
      </c>
      <c r="DBS15" s="11">
        <f>$B$15*Finance!DBO35</f>
        <v>0</v>
      </c>
      <c r="DBT15" s="11">
        <f>$B$15*Finance!DBP35</f>
        <v>0</v>
      </c>
      <c r="DBU15" s="11">
        <f>$B$15*Finance!DBQ35</f>
        <v>0</v>
      </c>
      <c r="DBV15" s="11">
        <f>$B$15*Finance!DBR35</f>
        <v>0</v>
      </c>
      <c r="DBW15" s="11">
        <f>$B$15*Finance!DBS35</f>
        <v>0</v>
      </c>
      <c r="DBX15" s="11">
        <f>$B$15*Finance!DBT35</f>
        <v>0</v>
      </c>
      <c r="DBY15" s="11">
        <f>$B$15*Finance!DBU35</f>
        <v>0</v>
      </c>
      <c r="DBZ15" s="11">
        <f>$B$15*Finance!DBV35</f>
        <v>0</v>
      </c>
      <c r="DCA15" s="11">
        <f>$B$15*Finance!DBW35</f>
        <v>0</v>
      </c>
      <c r="DCB15" s="11">
        <f>$B$15*Finance!DBX35</f>
        <v>0</v>
      </c>
      <c r="DCC15" s="11">
        <f>$B$15*Finance!DBY35</f>
        <v>0</v>
      </c>
      <c r="DCD15" s="11">
        <f>$B$15*Finance!DBZ35</f>
        <v>0</v>
      </c>
      <c r="DCE15" s="11">
        <f>$B$15*Finance!DCA35</f>
        <v>0</v>
      </c>
      <c r="DCF15" s="11">
        <f>$B$15*Finance!DCB35</f>
        <v>0</v>
      </c>
      <c r="DCG15" s="11">
        <f>$B$15*Finance!DCC35</f>
        <v>0</v>
      </c>
      <c r="DCH15" s="11">
        <f>$B$15*Finance!DCD35</f>
        <v>0</v>
      </c>
      <c r="DCI15" s="11">
        <f>$B$15*Finance!DCE35</f>
        <v>0</v>
      </c>
      <c r="DCJ15" s="11">
        <f>$B$15*Finance!DCF35</f>
        <v>0</v>
      </c>
      <c r="DCK15" s="11">
        <f>$B$15*Finance!DCG35</f>
        <v>0</v>
      </c>
      <c r="DCL15" s="11">
        <f>$B$15*Finance!DCH35</f>
        <v>0</v>
      </c>
      <c r="DCM15" s="11">
        <f>$B$15*Finance!DCI35</f>
        <v>0</v>
      </c>
      <c r="DCN15" s="11">
        <f>$B$15*Finance!DCJ35</f>
        <v>0</v>
      </c>
      <c r="DCO15" s="11">
        <f>$B$15*Finance!DCK35</f>
        <v>0</v>
      </c>
      <c r="DCP15" s="11">
        <f>$B$15*Finance!DCL35</f>
        <v>0</v>
      </c>
      <c r="DCQ15" s="11">
        <f>$B$15*Finance!DCM35</f>
        <v>0</v>
      </c>
      <c r="DCR15" s="11">
        <f>$B$15*Finance!DCN35</f>
        <v>0</v>
      </c>
      <c r="DCS15" s="11">
        <f>$B$15*Finance!DCO35</f>
        <v>0</v>
      </c>
      <c r="DCT15" s="11">
        <f>$B$15*Finance!DCP35</f>
        <v>0</v>
      </c>
      <c r="DCU15" s="11">
        <f>$B$15*Finance!DCQ35</f>
        <v>0</v>
      </c>
      <c r="DCV15" s="11">
        <f>$B$15*Finance!DCR35</f>
        <v>0</v>
      </c>
      <c r="DCW15" s="11">
        <f>$B$15*Finance!DCS35</f>
        <v>0</v>
      </c>
      <c r="DCX15" s="11">
        <f>$B$15*Finance!DCT35</f>
        <v>0</v>
      </c>
      <c r="DCY15" s="11">
        <f>$B$15*Finance!DCU35</f>
        <v>0</v>
      </c>
      <c r="DCZ15" s="11">
        <f>$B$15*Finance!DCV35</f>
        <v>0</v>
      </c>
      <c r="DDA15" s="11">
        <f>$B$15*Finance!DCW35</f>
        <v>0</v>
      </c>
      <c r="DDB15" s="11">
        <f>$B$15*Finance!DCX35</f>
        <v>0</v>
      </c>
      <c r="DDC15" s="11">
        <f>$B$15*Finance!DCY35</f>
        <v>0</v>
      </c>
      <c r="DDD15" s="11">
        <f>$B$15*Finance!DCZ35</f>
        <v>0</v>
      </c>
      <c r="DDE15" s="11">
        <f>$B$15*Finance!DDA35</f>
        <v>0</v>
      </c>
      <c r="DDF15" s="11">
        <f>$B$15*Finance!DDB35</f>
        <v>0</v>
      </c>
      <c r="DDG15" s="11">
        <f>$B$15*Finance!DDC35</f>
        <v>0</v>
      </c>
      <c r="DDH15" s="11">
        <f>$B$15*Finance!DDD35</f>
        <v>0</v>
      </c>
      <c r="DDI15" s="11">
        <f>$B$15*Finance!DDE35</f>
        <v>0</v>
      </c>
      <c r="DDJ15" s="11">
        <f>$B$15*Finance!DDF35</f>
        <v>0</v>
      </c>
      <c r="DDK15" s="11">
        <f>$B$15*Finance!DDG35</f>
        <v>0</v>
      </c>
      <c r="DDL15" s="11">
        <f>$B$15*Finance!DDH35</f>
        <v>0</v>
      </c>
      <c r="DDM15" s="11">
        <f>$B$15*Finance!DDI35</f>
        <v>0</v>
      </c>
      <c r="DDN15" s="11">
        <f>$B$15*Finance!DDJ35</f>
        <v>0</v>
      </c>
      <c r="DDO15" s="11">
        <f>$B$15*Finance!DDK35</f>
        <v>0</v>
      </c>
      <c r="DDP15" s="11">
        <f>$B$15*Finance!DDL35</f>
        <v>0</v>
      </c>
      <c r="DDQ15" s="11">
        <f>$B$15*Finance!DDM35</f>
        <v>0</v>
      </c>
      <c r="DDR15" s="11">
        <f>$B$15*Finance!DDN35</f>
        <v>0</v>
      </c>
      <c r="DDS15" s="11">
        <f>$B$15*Finance!DDO35</f>
        <v>0</v>
      </c>
      <c r="DDT15" s="11">
        <f>$B$15*Finance!DDP35</f>
        <v>0</v>
      </c>
      <c r="DDU15" s="11">
        <f>$B$15*Finance!DDQ35</f>
        <v>0</v>
      </c>
      <c r="DDV15" s="11">
        <f>$B$15*Finance!DDR35</f>
        <v>0</v>
      </c>
      <c r="DDW15" s="11">
        <f>$B$15*Finance!DDS35</f>
        <v>0</v>
      </c>
      <c r="DDX15" s="11">
        <f>$B$15*Finance!DDT35</f>
        <v>0</v>
      </c>
      <c r="DDY15" s="11">
        <f>$B$15*Finance!DDU35</f>
        <v>0</v>
      </c>
      <c r="DDZ15" s="11">
        <f>$B$15*Finance!DDV35</f>
        <v>0</v>
      </c>
      <c r="DEA15" s="11">
        <f>$B$15*Finance!DDW35</f>
        <v>0</v>
      </c>
      <c r="DEB15" s="11">
        <f>$B$15*Finance!DDX35</f>
        <v>0</v>
      </c>
      <c r="DEC15" s="11">
        <f>$B$15*Finance!DDY35</f>
        <v>0</v>
      </c>
      <c r="DED15" s="11">
        <f>$B$15*Finance!DDZ35</f>
        <v>0</v>
      </c>
      <c r="DEE15" s="11">
        <f>$B$15*Finance!DEA35</f>
        <v>0</v>
      </c>
      <c r="DEF15" s="11">
        <f>$B$15*Finance!DEB35</f>
        <v>0</v>
      </c>
      <c r="DEG15" s="11">
        <f>$B$15*Finance!DEC35</f>
        <v>0</v>
      </c>
      <c r="DEH15" s="11">
        <f>$B$15*Finance!DED35</f>
        <v>0</v>
      </c>
      <c r="DEI15" s="11">
        <f>$B$15*Finance!DEE35</f>
        <v>0</v>
      </c>
      <c r="DEJ15" s="11">
        <f>$B$15*Finance!DEF35</f>
        <v>0</v>
      </c>
      <c r="DEK15" s="11">
        <f>$B$15*Finance!DEG35</f>
        <v>0</v>
      </c>
      <c r="DEL15" s="11">
        <f>$B$15*Finance!DEH35</f>
        <v>0</v>
      </c>
      <c r="DEM15" s="11">
        <f>$B$15*Finance!DEI35</f>
        <v>0</v>
      </c>
      <c r="DEN15" s="11">
        <f>$B$15*Finance!DEJ35</f>
        <v>0</v>
      </c>
      <c r="DEO15" s="11">
        <f>$B$15*Finance!DEK35</f>
        <v>0</v>
      </c>
      <c r="DEP15" s="11">
        <f>$B$15*Finance!DEL35</f>
        <v>0</v>
      </c>
      <c r="DEQ15" s="11">
        <f>$B$15*Finance!DEM35</f>
        <v>0</v>
      </c>
      <c r="DER15" s="11">
        <f>$B$15*Finance!DEN35</f>
        <v>0</v>
      </c>
      <c r="DES15" s="11">
        <f>$B$15*Finance!DEO35</f>
        <v>0</v>
      </c>
      <c r="DET15" s="11">
        <f>$B$15*Finance!DEP35</f>
        <v>0</v>
      </c>
      <c r="DEU15" s="11">
        <f>$B$15*Finance!DEQ35</f>
        <v>0</v>
      </c>
      <c r="DEV15" s="11">
        <f>$B$15*Finance!DER35</f>
        <v>0</v>
      </c>
      <c r="DEW15" s="11">
        <f>$B$15*Finance!DES35</f>
        <v>0</v>
      </c>
      <c r="DEX15" s="11">
        <f>$B$15*Finance!DET35</f>
        <v>0</v>
      </c>
      <c r="DEY15" s="11">
        <f>$B$15*Finance!DEU35</f>
        <v>0</v>
      </c>
      <c r="DEZ15" s="11">
        <f>$B$15*Finance!DEV35</f>
        <v>0</v>
      </c>
      <c r="DFA15" s="11">
        <f>$B$15*Finance!DEW35</f>
        <v>0</v>
      </c>
      <c r="DFB15" s="11">
        <f>$B$15*Finance!DEX35</f>
        <v>0</v>
      </c>
      <c r="DFC15" s="11">
        <f>$B$15*Finance!DEY35</f>
        <v>0</v>
      </c>
      <c r="DFD15" s="11">
        <f>$B$15*Finance!DEZ35</f>
        <v>0</v>
      </c>
      <c r="DFE15" s="11">
        <f>$B$15*Finance!DFA35</f>
        <v>0</v>
      </c>
      <c r="DFF15" s="11">
        <f>$B$15*Finance!DFB35</f>
        <v>0</v>
      </c>
      <c r="DFG15" s="11">
        <f>$B$15*Finance!DFC35</f>
        <v>0</v>
      </c>
      <c r="DFH15" s="11">
        <f>$B$15*Finance!DFD35</f>
        <v>0</v>
      </c>
      <c r="DFI15" s="11">
        <f>$B$15*Finance!DFE35</f>
        <v>0</v>
      </c>
      <c r="DFJ15" s="11">
        <f>$B$15*Finance!DFF35</f>
        <v>0</v>
      </c>
      <c r="DFK15" s="11">
        <f>$B$15*Finance!DFG35</f>
        <v>0</v>
      </c>
      <c r="DFL15" s="11">
        <f>$B$15*Finance!DFH35</f>
        <v>0</v>
      </c>
      <c r="DFM15" s="11">
        <f>$B$15*Finance!DFI35</f>
        <v>0</v>
      </c>
      <c r="DFN15" s="11">
        <f>$B$15*Finance!DFJ35</f>
        <v>0</v>
      </c>
      <c r="DFO15" s="11">
        <f>$B$15*Finance!DFK35</f>
        <v>0</v>
      </c>
      <c r="DFP15" s="11">
        <f>$B$15*Finance!DFL35</f>
        <v>0</v>
      </c>
      <c r="DFQ15" s="11">
        <f>$B$15*Finance!DFM35</f>
        <v>0</v>
      </c>
      <c r="DFR15" s="11">
        <f>$B$15*Finance!DFN35</f>
        <v>0</v>
      </c>
      <c r="DFS15" s="11">
        <f>$B$15*Finance!DFO35</f>
        <v>0</v>
      </c>
      <c r="DFT15" s="11">
        <f>$B$15*Finance!DFP35</f>
        <v>0</v>
      </c>
      <c r="DFU15" s="11">
        <f>$B$15*Finance!DFQ35</f>
        <v>0</v>
      </c>
      <c r="DFV15" s="11">
        <f>$B$15*Finance!DFR35</f>
        <v>0</v>
      </c>
      <c r="DFW15" s="11">
        <f>$B$15*Finance!DFS35</f>
        <v>0</v>
      </c>
      <c r="DFX15" s="11">
        <f>$B$15*Finance!DFT35</f>
        <v>0</v>
      </c>
      <c r="DFY15" s="11">
        <f>$B$15*Finance!DFU35</f>
        <v>0</v>
      </c>
      <c r="DFZ15" s="11">
        <f>$B$15*Finance!DFV35</f>
        <v>0</v>
      </c>
      <c r="DGA15" s="11">
        <f>$B$15*Finance!DFW35</f>
        <v>0</v>
      </c>
      <c r="DGB15" s="11">
        <f>$B$15*Finance!DFX35</f>
        <v>0</v>
      </c>
      <c r="DGC15" s="11">
        <f>$B$15*Finance!DFY35</f>
        <v>0</v>
      </c>
      <c r="DGD15" s="11">
        <f>$B$15*Finance!DFZ35</f>
        <v>0</v>
      </c>
      <c r="DGE15" s="11">
        <f>$B$15*Finance!DGA35</f>
        <v>0</v>
      </c>
      <c r="DGF15" s="11">
        <f>$B$15*Finance!DGB35</f>
        <v>0</v>
      </c>
      <c r="DGG15" s="11">
        <f>$B$15*Finance!DGC35</f>
        <v>0</v>
      </c>
      <c r="DGH15" s="11">
        <f>$B$15*Finance!DGD35</f>
        <v>0</v>
      </c>
      <c r="DGI15" s="11">
        <f>$B$15*Finance!DGE35</f>
        <v>0</v>
      </c>
      <c r="DGJ15" s="11">
        <f>$B$15*Finance!DGF35</f>
        <v>0</v>
      </c>
      <c r="DGK15" s="11">
        <f>$B$15*Finance!DGG35</f>
        <v>0</v>
      </c>
      <c r="DGL15" s="11">
        <f>$B$15*Finance!DGH35</f>
        <v>0</v>
      </c>
      <c r="DGM15" s="11">
        <f>$B$15*Finance!DGI35</f>
        <v>0</v>
      </c>
      <c r="DGN15" s="11">
        <f>$B$15*Finance!DGJ35</f>
        <v>0</v>
      </c>
      <c r="DGO15" s="11">
        <f>$B$15*Finance!DGK35</f>
        <v>0</v>
      </c>
      <c r="DGP15" s="11">
        <f>$B$15*Finance!DGL35</f>
        <v>0</v>
      </c>
      <c r="DGQ15" s="11">
        <f>$B$15*Finance!DGM35</f>
        <v>0</v>
      </c>
      <c r="DGR15" s="11">
        <f>$B$15*Finance!DGN35</f>
        <v>0</v>
      </c>
      <c r="DGS15" s="11">
        <f>$B$15*Finance!DGO35</f>
        <v>0</v>
      </c>
      <c r="DGT15" s="11">
        <f>$B$15*Finance!DGP35</f>
        <v>0</v>
      </c>
      <c r="DGU15" s="11">
        <f>$B$15*Finance!DGQ35</f>
        <v>0</v>
      </c>
      <c r="DGV15" s="11">
        <f>$B$15*Finance!DGR35</f>
        <v>0</v>
      </c>
      <c r="DGW15" s="11">
        <f>$B$15*Finance!DGS35</f>
        <v>0</v>
      </c>
      <c r="DGX15" s="11">
        <f>$B$15*Finance!DGT35</f>
        <v>0</v>
      </c>
      <c r="DGY15" s="11">
        <f>$B$15*Finance!DGU35</f>
        <v>0</v>
      </c>
      <c r="DGZ15" s="11">
        <f>$B$15*Finance!DGV35</f>
        <v>0</v>
      </c>
      <c r="DHA15" s="11">
        <f>$B$15*Finance!DGW35</f>
        <v>0</v>
      </c>
      <c r="DHB15" s="11">
        <f>$B$15*Finance!DGX35</f>
        <v>0</v>
      </c>
      <c r="DHC15" s="11">
        <f>$B$15*Finance!DGY35</f>
        <v>0</v>
      </c>
      <c r="DHD15" s="11">
        <f>$B$15*Finance!DGZ35</f>
        <v>0</v>
      </c>
      <c r="DHE15" s="11">
        <f>$B$15*Finance!DHA35</f>
        <v>0</v>
      </c>
      <c r="DHF15" s="11">
        <f>$B$15*Finance!DHB35</f>
        <v>0</v>
      </c>
      <c r="DHG15" s="11">
        <f>$B$15*Finance!DHC35</f>
        <v>0</v>
      </c>
      <c r="DHH15" s="11">
        <f>$B$15*Finance!DHD35</f>
        <v>0</v>
      </c>
      <c r="DHI15" s="11">
        <f>$B$15*Finance!DHE35</f>
        <v>0</v>
      </c>
      <c r="DHJ15" s="11">
        <f>$B$15*Finance!DHF35</f>
        <v>0</v>
      </c>
      <c r="DHK15" s="11">
        <f>$B$15*Finance!DHG35</f>
        <v>0</v>
      </c>
      <c r="DHL15" s="11">
        <f>$B$15*Finance!DHH35</f>
        <v>0</v>
      </c>
      <c r="DHM15" s="11">
        <f>$B$15*Finance!DHI35</f>
        <v>0</v>
      </c>
      <c r="DHN15" s="11">
        <f>$B$15*Finance!DHJ35</f>
        <v>0</v>
      </c>
      <c r="DHO15" s="11">
        <f>$B$15*Finance!DHK35</f>
        <v>0</v>
      </c>
      <c r="DHP15" s="11">
        <f>$B$15*Finance!DHL35</f>
        <v>0</v>
      </c>
      <c r="DHQ15" s="11">
        <f>$B$15*Finance!DHM35</f>
        <v>0</v>
      </c>
      <c r="DHR15" s="11">
        <f>$B$15*Finance!DHN35</f>
        <v>0</v>
      </c>
      <c r="DHS15" s="11">
        <f>$B$15*Finance!DHO35</f>
        <v>0</v>
      </c>
      <c r="DHT15" s="11">
        <f>$B$15*Finance!DHP35</f>
        <v>0</v>
      </c>
      <c r="DHU15" s="11">
        <f>$B$15*Finance!DHQ35</f>
        <v>0</v>
      </c>
      <c r="DHV15" s="11">
        <f>$B$15*Finance!DHR35</f>
        <v>0</v>
      </c>
      <c r="DHW15" s="11">
        <f>$B$15*Finance!DHS35</f>
        <v>0</v>
      </c>
      <c r="DHX15" s="11">
        <f>$B$15*Finance!DHT35</f>
        <v>0</v>
      </c>
      <c r="DHY15" s="11">
        <f>$B$15*Finance!DHU35</f>
        <v>0</v>
      </c>
      <c r="DHZ15" s="11">
        <f>$B$15*Finance!DHV35</f>
        <v>0</v>
      </c>
      <c r="DIA15" s="11">
        <f>$B$15*Finance!DHW35</f>
        <v>0</v>
      </c>
      <c r="DIB15" s="11">
        <f>$B$15*Finance!DHX35</f>
        <v>0</v>
      </c>
      <c r="DIC15" s="11">
        <f>$B$15*Finance!DHY35</f>
        <v>0</v>
      </c>
      <c r="DID15" s="11">
        <f>$B$15*Finance!DHZ35</f>
        <v>0</v>
      </c>
      <c r="DIE15" s="11">
        <f>$B$15*Finance!DIA35</f>
        <v>0</v>
      </c>
      <c r="DIF15" s="11">
        <f>$B$15*Finance!DIB35</f>
        <v>0</v>
      </c>
      <c r="DIG15" s="11">
        <f>$B$15*Finance!DIC35</f>
        <v>0</v>
      </c>
      <c r="DIH15" s="11">
        <f>$B$15*Finance!DID35</f>
        <v>0</v>
      </c>
      <c r="DII15" s="11">
        <f>$B$15*Finance!DIE35</f>
        <v>0</v>
      </c>
      <c r="DIJ15" s="11">
        <f>$B$15*Finance!DIF35</f>
        <v>0</v>
      </c>
      <c r="DIK15" s="11">
        <f>$B$15*Finance!DIG35</f>
        <v>0</v>
      </c>
      <c r="DIL15" s="11">
        <f>$B$15*Finance!DIH35</f>
        <v>0</v>
      </c>
      <c r="DIM15" s="11">
        <f>$B$15*Finance!DII35</f>
        <v>0</v>
      </c>
      <c r="DIN15" s="11">
        <f>$B$15*Finance!DIJ35</f>
        <v>0</v>
      </c>
      <c r="DIO15" s="11">
        <f>$B$15*Finance!DIK35</f>
        <v>0</v>
      </c>
      <c r="DIP15" s="11">
        <f>$B$15*Finance!DIL35</f>
        <v>0</v>
      </c>
      <c r="DIQ15" s="11">
        <f>$B$15*Finance!DIM35</f>
        <v>0</v>
      </c>
      <c r="DIR15" s="11">
        <f>$B$15*Finance!DIN35</f>
        <v>0</v>
      </c>
      <c r="DIS15" s="11">
        <f>$B$15*Finance!DIO35</f>
        <v>0</v>
      </c>
      <c r="DIT15" s="11">
        <f>$B$15*Finance!DIP35</f>
        <v>0</v>
      </c>
      <c r="DIU15" s="11">
        <f>$B$15*Finance!DIQ35</f>
        <v>0</v>
      </c>
      <c r="DIV15" s="11">
        <f>$B$15*Finance!DIR35</f>
        <v>0</v>
      </c>
      <c r="DIW15" s="11">
        <f>$B$15*Finance!DIS35</f>
        <v>0</v>
      </c>
      <c r="DIX15" s="11">
        <f>$B$15*Finance!DIT35</f>
        <v>0</v>
      </c>
      <c r="DIY15" s="11">
        <f>$B$15*Finance!DIU35</f>
        <v>0</v>
      </c>
      <c r="DIZ15" s="11">
        <f>$B$15*Finance!DIV35</f>
        <v>0</v>
      </c>
      <c r="DJA15" s="11">
        <f>$B$15*Finance!DIW35</f>
        <v>0</v>
      </c>
      <c r="DJB15" s="11">
        <f>$B$15*Finance!DIX35</f>
        <v>0</v>
      </c>
      <c r="DJC15" s="11">
        <f>$B$15*Finance!DIY35</f>
        <v>0</v>
      </c>
      <c r="DJD15" s="11">
        <f>$B$15*Finance!DIZ35</f>
        <v>0</v>
      </c>
      <c r="DJE15" s="11">
        <f>$B$15*Finance!DJA35</f>
        <v>0</v>
      </c>
      <c r="DJF15" s="11">
        <f>$B$15*Finance!DJB35</f>
        <v>0</v>
      </c>
      <c r="DJG15" s="11">
        <f>$B$15*Finance!DJC35</f>
        <v>0</v>
      </c>
      <c r="DJH15" s="11">
        <f>$B$15*Finance!DJD35</f>
        <v>0</v>
      </c>
      <c r="DJI15" s="11">
        <f>$B$15*Finance!DJE35</f>
        <v>0</v>
      </c>
      <c r="DJJ15" s="11">
        <f>$B$15*Finance!DJF35</f>
        <v>0</v>
      </c>
      <c r="DJK15" s="11">
        <f>$B$15*Finance!DJG35</f>
        <v>0</v>
      </c>
      <c r="DJL15" s="11">
        <f>$B$15*Finance!DJH35</f>
        <v>0</v>
      </c>
      <c r="DJM15" s="11">
        <f>$B$15*Finance!DJI35</f>
        <v>0</v>
      </c>
      <c r="DJN15" s="11">
        <f>$B$15*Finance!DJJ35</f>
        <v>0</v>
      </c>
      <c r="DJO15" s="11">
        <f>$B$15*Finance!DJK35</f>
        <v>0</v>
      </c>
      <c r="DJP15" s="11">
        <f>$B$15*Finance!DJL35</f>
        <v>0</v>
      </c>
      <c r="DJQ15" s="11">
        <f>$B$15*Finance!DJM35</f>
        <v>0</v>
      </c>
      <c r="DJR15" s="11">
        <f>$B$15*Finance!DJN35</f>
        <v>0</v>
      </c>
      <c r="DJS15" s="11">
        <f>$B$15*Finance!DJO35</f>
        <v>0</v>
      </c>
      <c r="DJT15" s="11">
        <f>$B$15*Finance!DJP35</f>
        <v>0</v>
      </c>
      <c r="DJU15" s="11">
        <f>$B$15*Finance!DJQ35</f>
        <v>0</v>
      </c>
      <c r="DJV15" s="11">
        <f>$B$15*Finance!DJR35</f>
        <v>0</v>
      </c>
      <c r="DJW15" s="11">
        <f>$B$15*Finance!DJS35</f>
        <v>0</v>
      </c>
      <c r="DJX15" s="11">
        <f>$B$15*Finance!DJT35</f>
        <v>0</v>
      </c>
      <c r="DJY15" s="11">
        <f>$B$15*Finance!DJU35</f>
        <v>0</v>
      </c>
      <c r="DJZ15" s="11">
        <f>$B$15*Finance!DJV35</f>
        <v>0</v>
      </c>
      <c r="DKA15" s="11">
        <f>$B$15*Finance!DJW35</f>
        <v>0</v>
      </c>
      <c r="DKB15" s="11">
        <f>$B$15*Finance!DJX35</f>
        <v>0</v>
      </c>
      <c r="DKC15" s="11">
        <f>$B$15*Finance!DJY35</f>
        <v>0</v>
      </c>
      <c r="DKD15" s="11">
        <f>$B$15*Finance!DJZ35</f>
        <v>0</v>
      </c>
      <c r="DKE15" s="11">
        <f>$B$15*Finance!DKA35</f>
        <v>0</v>
      </c>
      <c r="DKF15" s="11">
        <f>$B$15*Finance!DKB35</f>
        <v>0</v>
      </c>
      <c r="DKG15" s="11">
        <f>$B$15*Finance!DKC35</f>
        <v>0</v>
      </c>
      <c r="DKH15" s="11">
        <f>$B$15*Finance!DKD35</f>
        <v>0</v>
      </c>
      <c r="DKI15" s="11">
        <f>$B$15*Finance!DKE35</f>
        <v>0</v>
      </c>
      <c r="DKJ15" s="11">
        <f>$B$15*Finance!DKF35</f>
        <v>0</v>
      </c>
      <c r="DKK15" s="11">
        <f>$B$15*Finance!DKG35</f>
        <v>0</v>
      </c>
      <c r="DKL15" s="11">
        <f>$B$15*Finance!DKH35</f>
        <v>0</v>
      </c>
      <c r="DKM15" s="11">
        <f>$B$15*Finance!DKI35</f>
        <v>0</v>
      </c>
      <c r="DKN15" s="11">
        <f>$B$15*Finance!DKJ35</f>
        <v>0</v>
      </c>
      <c r="DKO15" s="11">
        <f>$B$15*Finance!DKK35</f>
        <v>0</v>
      </c>
      <c r="DKP15" s="11">
        <f>$B$15*Finance!DKL35</f>
        <v>0</v>
      </c>
      <c r="DKQ15" s="11">
        <f>$B$15*Finance!DKM35</f>
        <v>0</v>
      </c>
      <c r="DKR15" s="11">
        <f>$B$15*Finance!DKN35</f>
        <v>0</v>
      </c>
      <c r="DKS15" s="11">
        <f>$B$15*Finance!DKO35</f>
        <v>0</v>
      </c>
      <c r="DKT15" s="11">
        <f>$B$15*Finance!DKP35</f>
        <v>0</v>
      </c>
      <c r="DKU15" s="11">
        <f>$B$15*Finance!DKQ35</f>
        <v>0</v>
      </c>
      <c r="DKV15" s="11">
        <f>$B$15*Finance!DKR35</f>
        <v>0</v>
      </c>
      <c r="DKW15" s="11">
        <f>$B$15*Finance!DKS35</f>
        <v>0</v>
      </c>
      <c r="DKX15" s="11">
        <f>$B$15*Finance!DKT35</f>
        <v>0</v>
      </c>
      <c r="DKY15" s="11">
        <f>$B$15*Finance!DKU35</f>
        <v>0</v>
      </c>
      <c r="DKZ15" s="11">
        <f>$B$15*Finance!DKV35</f>
        <v>0</v>
      </c>
      <c r="DLA15" s="11">
        <f>$B$15*Finance!DKW35</f>
        <v>0</v>
      </c>
      <c r="DLB15" s="11">
        <f>$B$15*Finance!DKX35</f>
        <v>0</v>
      </c>
      <c r="DLC15" s="11">
        <f>$B$15*Finance!DKY35</f>
        <v>0</v>
      </c>
      <c r="DLD15" s="11">
        <f>$B$15*Finance!DKZ35</f>
        <v>0</v>
      </c>
      <c r="DLE15" s="11">
        <f>$B$15*Finance!DLA35</f>
        <v>0</v>
      </c>
      <c r="DLF15" s="11">
        <f>$B$15*Finance!DLB35</f>
        <v>0</v>
      </c>
      <c r="DLG15" s="11">
        <f>$B$15*Finance!DLC35</f>
        <v>0</v>
      </c>
      <c r="DLH15" s="11">
        <f>$B$15*Finance!DLD35</f>
        <v>0</v>
      </c>
      <c r="DLI15" s="11">
        <f>$B$15*Finance!DLE35</f>
        <v>0</v>
      </c>
      <c r="DLJ15" s="11">
        <f>$B$15*Finance!DLF35</f>
        <v>0</v>
      </c>
      <c r="DLK15" s="11">
        <f>$B$15*Finance!DLG35</f>
        <v>0</v>
      </c>
      <c r="DLL15" s="11">
        <f>$B$15*Finance!DLH35</f>
        <v>0</v>
      </c>
      <c r="DLM15" s="11">
        <f>$B$15*Finance!DLI35</f>
        <v>0</v>
      </c>
      <c r="DLN15" s="11">
        <f>$B$15*Finance!DLJ35</f>
        <v>0</v>
      </c>
      <c r="DLO15" s="11">
        <f>$B$15*Finance!DLK35</f>
        <v>0</v>
      </c>
      <c r="DLP15" s="11">
        <f>$B$15*Finance!DLL35</f>
        <v>0</v>
      </c>
      <c r="DLQ15" s="11">
        <f>$B$15*Finance!DLM35</f>
        <v>0</v>
      </c>
      <c r="DLR15" s="11">
        <f>$B$15*Finance!DLN35</f>
        <v>0</v>
      </c>
      <c r="DLS15" s="11">
        <f>$B$15*Finance!DLO35</f>
        <v>0</v>
      </c>
      <c r="DLT15" s="11">
        <f>$B$15*Finance!DLP35</f>
        <v>0</v>
      </c>
      <c r="DLU15" s="11">
        <f>$B$15*Finance!DLQ35</f>
        <v>0</v>
      </c>
      <c r="DLV15" s="11">
        <f>$B$15*Finance!DLR35</f>
        <v>0</v>
      </c>
      <c r="DLW15" s="11">
        <f>$B$15*Finance!DLS35</f>
        <v>0</v>
      </c>
      <c r="DLX15" s="11">
        <f>$B$15*Finance!DLT35</f>
        <v>0</v>
      </c>
      <c r="DLY15" s="11">
        <f>$B$15*Finance!DLU35</f>
        <v>0</v>
      </c>
      <c r="DLZ15" s="11">
        <f>$B$15*Finance!DLV35</f>
        <v>0</v>
      </c>
      <c r="DMA15" s="11">
        <f>$B$15*Finance!DLW35</f>
        <v>0</v>
      </c>
      <c r="DMB15" s="11">
        <f>$B$15*Finance!DLX35</f>
        <v>0</v>
      </c>
      <c r="DMC15" s="11">
        <f>$B$15*Finance!DLY35</f>
        <v>0</v>
      </c>
      <c r="DMD15" s="11">
        <f>$B$15*Finance!DLZ35</f>
        <v>0</v>
      </c>
      <c r="DME15" s="11">
        <f>$B$15*Finance!DMA35</f>
        <v>0</v>
      </c>
      <c r="DMF15" s="11">
        <f>$B$15*Finance!DMB35</f>
        <v>0</v>
      </c>
      <c r="DMG15" s="11">
        <f>$B$15*Finance!DMC35</f>
        <v>0</v>
      </c>
      <c r="DMH15" s="11">
        <f>$B$15*Finance!DMD35</f>
        <v>0</v>
      </c>
      <c r="DMI15" s="11">
        <f>$B$15*Finance!DME35</f>
        <v>0</v>
      </c>
      <c r="DMJ15" s="11">
        <f>$B$15*Finance!DMF35</f>
        <v>0</v>
      </c>
      <c r="DMK15" s="11">
        <f>$B$15*Finance!DMG35</f>
        <v>0</v>
      </c>
      <c r="DML15" s="11">
        <f>$B$15*Finance!DMH35</f>
        <v>0</v>
      </c>
      <c r="DMM15" s="11">
        <f>$B$15*Finance!DMI35</f>
        <v>0</v>
      </c>
      <c r="DMN15" s="11">
        <f>$B$15*Finance!DMJ35</f>
        <v>0</v>
      </c>
      <c r="DMO15" s="11">
        <f>$B$15*Finance!DMK35</f>
        <v>0</v>
      </c>
      <c r="DMP15" s="11">
        <f>$B$15*Finance!DML35</f>
        <v>0</v>
      </c>
      <c r="DMQ15" s="11">
        <f>$B$15*Finance!DMM35</f>
        <v>0</v>
      </c>
      <c r="DMR15" s="11">
        <f>$B$15*Finance!DMN35</f>
        <v>0</v>
      </c>
      <c r="DMS15" s="11">
        <f>$B$15*Finance!DMO35</f>
        <v>0</v>
      </c>
      <c r="DMT15" s="11">
        <f>$B$15*Finance!DMP35</f>
        <v>0</v>
      </c>
      <c r="DMU15" s="11">
        <f>$B$15*Finance!DMQ35</f>
        <v>0</v>
      </c>
      <c r="DMV15" s="11">
        <f>$B$15*Finance!DMR35</f>
        <v>0</v>
      </c>
      <c r="DMW15" s="11">
        <f>$B$15*Finance!DMS35</f>
        <v>0</v>
      </c>
      <c r="DMX15" s="11">
        <f>$B$15*Finance!DMT35</f>
        <v>0</v>
      </c>
      <c r="DMY15" s="11">
        <f>$B$15*Finance!DMU35</f>
        <v>0</v>
      </c>
      <c r="DMZ15" s="11">
        <f>$B$15*Finance!DMV35</f>
        <v>0</v>
      </c>
      <c r="DNA15" s="11">
        <f>$B$15*Finance!DMW35</f>
        <v>0</v>
      </c>
      <c r="DNB15" s="11">
        <f>$B$15*Finance!DMX35</f>
        <v>0</v>
      </c>
      <c r="DNC15" s="11">
        <f>$B$15*Finance!DMY35</f>
        <v>0</v>
      </c>
      <c r="DND15" s="11">
        <f>$B$15*Finance!DMZ35</f>
        <v>0</v>
      </c>
      <c r="DNE15" s="11">
        <f>$B$15*Finance!DNA35</f>
        <v>0</v>
      </c>
      <c r="DNF15" s="11">
        <f>$B$15*Finance!DNB35</f>
        <v>0</v>
      </c>
      <c r="DNG15" s="11">
        <f>$B$15*Finance!DNC35</f>
        <v>0</v>
      </c>
      <c r="DNH15" s="11">
        <f>$B$15*Finance!DND35</f>
        <v>0</v>
      </c>
      <c r="DNI15" s="11">
        <f>$B$15*Finance!DNE35</f>
        <v>0</v>
      </c>
      <c r="DNJ15" s="11">
        <f>$B$15*Finance!DNF35</f>
        <v>0</v>
      </c>
      <c r="DNK15" s="11">
        <f>$B$15*Finance!DNG35</f>
        <v>0</v>
      </c>
      <c r="DNL15" s="11">
        <f>$B$15*Finance!DNH35</f>
        <v>0</v>
      </c>
      <c r="DNM15" s="11">
        <f>$B$15*Finance!DNI35</f>
        <v>0</v>
      </c>
      <c r="DNN15" s="11">
        <f>$B$15*Finance!DNJ35</f>
        <v>0</v>
      </c>
      <c r="DNO15" s="11">
        <f>$B$15*Finance!DNK35</f>
        <v>0</v>
      </c>
      <c r="DNP15" s="11">
        <f>$B$15*Finance!DNL35</f>
        <v>0</v>
      </c>
      <c r="DNQ15" s="11">
        <f>$B$15*Finance!DNM35</f>
        <v>0</v>
      </c>
      <c r="DNR15" s="11">
        <f>$B$15*Finance!DNN35</f>
        <v>0</v>
      </c>
      <c r="DNS15" s="11">
        <f>$B$15*Finance!DNO35</f>
        <v>0</v>
      </c>
      <c r="DNT15" s="11">
        <f>$B$15*Finance!DNP35</f>
        <v>0</v>
      </c>
      <c r="DNU15" s="11">
        <f>$B$15*Finance!DNQ35</f>
        <v>0</v>
      </c>
      <c r="DNV15" s="11">
        <f>$B$15*Finance!DNR35</f>
        <v>0</v>
      </c>
      <c r="DNW15" s="11">
        <f>$B$15*Finance!DNS35</f>
        <v>0</v>
      </c>
      <c r="DNX15" s="11">
        <f>$B$15*Finance!DNT35</f>
        <v>0</v>
      </c>
      <c r="DNY15" s="11">
        <f>$B$15*Finance!DNU35</f>
        <v>0</v>
      </c>
      <c r="DNZ15" s="11">
        <f>$B$15*Finance!DNV35</f>
        <v>0</v>
      </c>
      <c r="DOA15" s="11">
        <f>$B$15*Finance!DNW35</f>
        <v>0</v>
      </c>
      <c r="DOB15" s="11">
        <f>$B$15*Finance!DNX35</f>
        <v>0</v>
      </c>
      <c r="DOC15" s="11">
        <f>$B$15*Finance!DNY35</f>
        <v>0</v>
      </c>
      <c r="DOD15" s="11">
        <f>$B$15*Finance!DNZ35</f>
        <v>0</v>
      </c>
      <c r="DOE15" s="11">
        <f>$B$15*Finance!DOA35</f>
        <v>0</v>
      </c>
      <c r="DOF15" s="11">
        <f>$B$15*Finance!DOB35</f>
        <v>0</v>
      </c>
      <c r="DOG15" s="11">
        <f>$B$15*Finance!DOC35</f>
        <v>0</v>
      </c>
      <c r="DOH15" s="11">
        <f>$B$15*Finance!DOD35</f>
        <v>0</v>
      </c>
      <c r="DOI15" s="11">
        <f>$B$15*Finance!DOE35</f>
        <v>0</v>
      </c>
      <c r="DOJ15" s="11">
        <f>$B$15*Finance!DOF35</f>
        <v>0</v>
      </c>
      <c r="DOK15" s="11">
        <f>$B$15*Finance!DOG35</f>
        <v>0</v>
      </c>
      <c r="DOL15" s="11">
        <f>$B$15*Finance!DOH35</f>
        <v>0</v>
      </c>
      <c r="DOM15" s="11">
        <f>$B$15*Finance!DOI35</f>
        <v>0</v>
      </c>
      <c r="DON15" s="11">
        <f>$B$15*Finance!DOJ35</f>
        <v>0</v>
      </c>
      <c r="DOO15" s="11">
        <f>$B$15*Finance!DOK35</f>
        <v>0</v>
      </c>
      <c r="DOP15" s="11">
        <f>$B$15*Finance!DOL35</f>
        <v>0</v>
      </c>
      <c r="DOQ15" s="11">
        <f>$B$15*Finance!DOM35</f>
        <v>0</v>
      </c>
      <c r="DOR15" s="11">
        <f>$B$15*Finance!DON35</f>
        <v>0</v>
      </c>
      <c r="DOS15" s="11">
        <f>$B$15*Finance!DOO35</f>
        <v>0</v>
      </c>
      <c r="DOT15" s="11">
        <f>$B$15*Finance!DOP35</f>
        <v>0</v>
      </c>
      <c r="DOU15" s="11">
        <f>$B$15*Finance!DOQ35</f>
        <v>0</v>
      </c>
      <c r="DOV15" s="11">
        <f>$B$15*Finance!DOR35</f>
        <v>0</v>
      </c>
      <c r="DOW15" s="11">
        <f>$B$15*Finance!DOS35</f>
        <v>0</v>
      </c>
      <c r="DOX15" s="11">
        <f>$B$15*Finance!DOT35</f>
        <v>0</v>
      </c>
      <c r="DOY15" s="11">
        <f>$B$15*Finance!DOU35</f>
        <v>0</v>
      </c>
      <c r="DOZ15" s="11">
        <f>$B$15*Finance!DOV35</f>
        <v>0</v>
      </c>
      <c r="DPA15" s="11">
        <f>$B$15*Finance!DOW35</f>
        <v>0</v>
      </c>
      <c r="DPB15" s="11">
        <f>$B$15*Finance!DOX35</f>
        <v>0</v>
      </c>
      <c r="DPC15" s="11">
        <f>$B$15*Finance!DOY35</f>
        <v>0</v>
      </c>
      <c r="DPD15" s="11">
        <f>$B$15*Finance!DOZ35</f>
        <v>0</v>
      </c>
      <c r="DPE15" s="11">
        <f>$B$15*Finance!DPA35</f>
        <v>0</v>
      </c>
      <c r="DPF15" s="11">
        <f>$B$15*Finance!DPB35</f>
        <v>0</v>
      </c>
      <c r="DPG15" s="11">
        <f>$B$15*Finance!DPC35</f>
        <v>0</v>
      </c>
      <c r="DPH15" s="11">
        <f>$B$15*Finance!DPD35</f>
        <v>0</v>
      </c>
      <c r="DPI15" s="11">
        <f>$B$15*Finance!DPE35</f>
        <v>0</v>
      </c>
      <c r="DPJ15" s="11">
        <f>$B$15*Finance!DPF35</f>
        <v>0</v>
      </c>
      <c r="DPK15" s="11">
        <f>$B$15*Finance!DPG35</f>
        <v>0</v>
      </c>
      <c r="DPL15" s="11">
        <f>$B$15*Finance!DPH35</f>
        <v>0</v>
      </c>
      <c r="DPM15" s="11">
        <f>$B$15*Finance!DPI35</f>
        <v>0</v>
      </c>
      <c r="DPN15" s="11">
        <f>$B$15*Finance!DPJ35</f>
        <v>0</v>
      </c>
      <c r="DPO15" s="11">
        <f>$B$15*Finance!DPK35</f>
        <v>0</v>
      </c>
      <c r="DPP15" s="11">
        <f>$B$15*Finance!DPL35</f>
        <v>0</v>
      </c>
      <c r="DPQ15" s="11">
        <f>$B$15*Finance!DPM35</f>
        <v>0</v>
      </c>
      <c r="DPR15" s="11">
        <f>$B$15*Finance!DPN35</f>
        <v>0</v>
      </c>
      <c r="DPS15" s="11">
        <f>$B$15*Finance!DPO35</f>
        <v>0</v>
      </c>
      <c r="DPT15" s="11">
        <f>$B$15*Finance!DPP35</f>
        <v>0</v>
      </c>
      <c r="DPU15" s="11">
        <f>$B$15*Finance!DPQ35</f>
        <v>0</v>
      </c>
      <c r="DPV15" s="11">
        <f>$B$15*Finance!DPR35</f>
        <v>0</v>
      </c>
      <c r="DPW15" s="11">
        <f>$B$15*Finance!DPS35</f>
        <v>0</v>
      </c>
      <c r="DPX15" s="11">
        <f>$B$15*Finance!DPT35</f>
        <v>0</v>
      </c>
      <c r="DPY15" s="11">
        <f>$B$15*Finance!DPU35</f>
        <v>0</v>
      </c>
      <c r="DPZ15" s="11">
        <f>$B$15*Finance!DPV35</f>
        <v>0</v>
      </c>
      <c r="DQA15" s="11">
        <f>$B$15*Finance!DPW35</f>
        <v>0</v>
      </c>
      <c r="DQB15" s="11">
        <f>$B$15*Finance!DPX35</f>
        <v>0</v>
      </c>
      <c r="DQC15" s="11">
        <f>$B$15*Finance!DPY35</f>
        <v>0</v>
      </c>
      <c r="DQD15" s="11">
        <f>$B$15*Finance!DPZ35</f>
        <v>0</v>
      </c>
      <c r="DQE15" s="11">
        <f>$B$15*Finance!DQA35</f>
        <v>0</v>
      </c>
      <c r="DQF15" s="11">
        <f>$B$15*Finance!DQB35</f>
        <v>0</v>
      </c>
      <c r="DQG15" s="11">
        <f>$B$15*Finance!DQC35</f>
        <v>0</v>
      </c>
      <c r="DQH15" s="11">
        <f>$B$15*Finance!DQD35</f>
        <v>0</v>
      </c>
      <c r="DQI15" s="11">
        <f>$B$15*Finance!DQE35</f>
        <v>0</v>
      </c>
      <c r="DQJ15" s="11">
        <f>$B$15*Finance!DQF35</f>
        <v>0</v>
      </c>
      <c r="DQK15" s="11">
        <f>$B$15*Finance!DQG35</f>
        <v>0</v>
      </c>
      <c r="DQL15" s="11">
        <f>$B$15*Finance!DQH35</f>
        <v>0</v>
      </c>
      <c r="DQM15" s="11">
        <f>$B$15*Finance!DQI35</f>
        <v>0</v>
      </c>
      <c r="DQN15" s="11">
        <f>$B$15*Finance!DQJ35</f>
        <v>0</v>
      </c>
      <c r="DQO15" s="11">
        <f>$B$15*Finance!DQK35</f>
        <v>0</v>
      </c>
      <c r="DQP15" s="11">
        <f>$B$15*Finance!DQL35</f>
        <v>0</v>
      </c>
      <c r="DQQ15" s="11">
        <f>$B$15*Finance!DQM35</f>
        <v>0</v>
      </c>
      <c r="DQR15" s="11">
        <f>$B$15*Finance!DQN35</f>
        <v>0</v>
      </c>
      <c r="DQS15" s="11">
        <f>$B$15*Finance!DQO35</f>
        <v>0</v>
      </c>
      <c r="DQT15" s="11">
        <f>$B$15*Finance!DQP35</f>
        <v>0</v>
      </c>
      <c r="DQU15" s="11">
        <f>$B$15*Finance!DQQ35</f>
        <v>0</v>
      </c>
      <c r="DQV15" s="11">
        <f>$B$15*Finance!DQR35</f>
        <v>0</v>
      </c>
      <c r="DQW15" s="11">
        <f>$B$15*Finance!DQS35</f>
        <v>0</v>
      </c>
      <c r="DQX15" s="11">
        <f>$B$15*Finance!DQT35</f>
        <v>0</v>
      </c>
      <c r="DQY15" s="11">
        <f>$B$15*Finance!DQU35</f>
        <v>0</v>
      </c>
      <c r="DQZ15" s="11">
        <f>$B$15*Finance!DQV35</f>
        <v>0</v>
      </c>
      <c r="DRA15" s="11">
        <f>$B$15*Finance!DQW35</f>
        <v>0</v>
      </c>
      <c r="DRB15" s="11">
        <f>$B$15*Finance!DQX35</f>
        <v>0</v>
      </c>
      <c r="DRC15" s="11">
        <f>$B$15*Finance!DQY35</f>
        <v>0</v>
      </c>
      <c r="DRD15" s="11">
        <f>$B$15*Finance!DQZ35</f>
        <v>0</v>
      </c>
      <c r="DRE15" s="11">
        <f>$B$15*Finance!DRA35</f>
        <v>0</v>
      </c>
      <c r="DRF15" s="11">
        <f>$B$15*Finance!DRB35</f>
        <v>0</v>
      </c>
      <c r="DRG15" s="11">
        <f>$B$15*Finance!DRC35</f>
        <v>0</v>
      </c>
      <c r="DRH15" s="11">
        <f>$B$15*Finance!DRD35</f>
        <v>0</v>
      </c>
      <c r="DRI15" s="11">
        <f>$B$15*Finance!DRE35</f>
        <v>0</v>
      </c>
      <c r="DRJ15" s="11">
        <f>$B$15*Finance!DRF35</f>
        <v>0</v>
      </c>
      <c r="DRK15" s="11">
        <f>$B$15*Finance!DRG35</f>
        <v>0</v>
      </c>
      <c r="DRL15" s="11">
        <f>$B$15*Finance!DRH35</f>
        <v>0</v>
      </c>
      <c r="DRM15" s="11">
        <f>$B$15*Finance!DRI35</f>
        <v>0</v>
      </c>
      <c r="DRN15" s="11">
        <f>$B$15*Finance!DRJ35</f>
        <v>0</v>
      </c>
      <c r="DRO15" s="11">
        <f>$B$15*Finance!DRK35</f>
        <v>0</v>
      </c>
      <c r="DRP15" s="11">
        <f>$B$15*Finance!DRL35</f>
        <v>0</v>
      </c>
      <c r="DRQ15" s="11">
        <f>$B$15*Finance!DRM35</f>
        <v>0</v>
      </c>
      <c r="DRR15" s="11">
        <f>$B$15*Finance!DRN35</f>
        <v>0</v>
      </c>
      <c r="DRS15" s="11">
        <f>$B$15*Finance!DRO35</f>
        <v>0</v>
      </c>
      <c r="DRT15" s="11">
        <f>$B$15*Finance!DRP35</f>
        <v>0</v>
      </c>
      <c r="DRU15" s="11">
        <f>$B$15*Finance!DRQ35</f>
        <v>0</v>
      </c>
      <c r="DRV15" s="11">
        <f>$B$15*Finance!DRR35</f>
        <v>0</v>
      </c>
      <c r="DRW15" s="11">
        <f>$B$15*Finance!DRS35</f>
        <v>0</v>
      </c>
      <c r="DRX15" s="11">
        <f>$B$15*Finance!DRT35</f>
        <v>0</v>
      </c>
      <c r="DRY15" s="11">
        <f>$B$15*Finance!DRU35</f>
        <v>0</v>
      </c>
      <c r="DRZ15" s="11">
        <f>$B$15*Finance!DRV35</f>
        <v>0</v>
      </c>
      <c r="DSA15" s="11">
        <f>$B$15*Finance!DRW35</f>
        <v>0</v>
      </c>
      <c r="DSB15" s="11">
        <f>$B$15*Finance!DRX35</f>
        <v>0</v>
      </c>
      <c r="DSC15" s="11">
        <f>$B$15*Finance!DRY35</f>
        <v>0</v>
      </c>
      <c r="DSD15" s="11">
        <f>$B$15*Finance!DRZ35</f>
        <v>0</v>
      </c>
      <c r="DSE15" s="11">
        <f>$B$15*Finance!DSA35</f>
        <v>0</v>
      </c>
      <c r="DSF15" s="11">
        <f>$B$15*Finance!DSB35</f>
        <v>0</v>
      </c>
      <c r="DSG15" s="11">
        <f>$B$15*Finance!DSC35</f>
        <v>0</v>
      </c>
      <c r="DSH15" s="11">
        <f>$B$15*Finance!DSD35</f>
        <v>0</v>
      </c>
      <c r="DSI15" s="11">
        <f>$B$15*Finance!DSE35</f>
        <v>0</v>
      </c>
      <c r="DSJ15" s="11">
        <f>$B$15*Finance!DSF35</f>
        <v>0</v>
      </c>
      <c r="DSK15" s="11">
        <f>$B$15*Finance!DSG35</f>
        <v>0</v>
      </c>
      <c r="DSL15" s="11">
        <f>$B$15*Finance!DSH35</f>
        <v>0</v>
      </c>
      <c r="DSM15" s="11">
        <f>$B$15*Finance!DSI35</f>
        <v>0</v>
      </c>
      <c r="DSN15" s="11">
        <f>$B$15*Finance!DSJ35</f>
        <v>0</v>
      </c>
      <c r="DSO15" s="11">
        <f>$B$15*Finance!DSK35</f>
        <v>0</v>
      </c>
      <c r="DSP15" s="11">
        <f>$B$15*Finance!DSL35</f>
        <v>0</v>
      </c>
      <c r="DSQ15" s="11">
        <f>$B$15*Finance!DSM35</f>
        <v>0</v>
      </c>
      <c r="DSR15" s="11">
        <f>$B$15*Finance!DSN35</f>
        <v>0</v>
      </c>
      <c r="DSS15" s="11">
        <f>$B$15*Finance!DSO35</f>
        <v>0</v>
      </c>
      <c r="DST15" s="11">
        <f>$B$15*Finance!DSP35</f>
        <v>0</v>
      </c>
      <c r="DSU15" s="11">
        <f>$B$15*Finance!DSQ35</f>
        <v>0</v>
      </c>
      <c r="DSV15" s="11">
        <f>$B$15*Finance!DSR35</f>
        <v>0</v>
      </c>
      <c r="DSW15" s="11">
        <f>$B$15*Finance!DSS35</f>
        <v>0</v>
      </c>
      <c r="DSX15" s="11">
        <f>$B$15*Finance!DST35</f>
        <v>0</v>
      </c>
      <c r="DSY15" s="11">
        <f>$B$15*Finance!DSU35</f>
        <v>0</v>
      </c>
      <c r="DSZ15" s="11">
        <f>$B$15*Finance!DSV35</f>
        <v>0</v>
      </c>
      <c r="DTA15" s="11">
        <f>$B$15*Finance!DSW35</f>
        <v>0</v>
      </c>
      <c r="DTB15" s="11">
        <f>$B$15*Finance!DSX35</f>
        <v>0</v>
      </c>
      <c r="DTC15" s="11">
        <f>$B$15*Finance!DSY35</f>
        <v>0</v>
      </c>
      <c r="DTD15" s="11">
        <f>$B$15*Finance!DSZ35</f>
        <v>0</v>
      </c>
      <c r="DTE15" s="11">
        <f>$B$15*Finance!DTA35</f>
        <v>0</v>
      </c>
      <c r="DTF15" s="11">
        <f>$B$15*Finance!DTB35</f>
        <v>0</v>
      </c>
      <c r="DTG15" s="11">
        <f>$B$15*Finance!DTC35</f>
        <v>0</v>
      </c>
      <c r="DTH15" s="11">
        <f>$B$15*Finance!DTD35</f>
        <v>0</v>
      </c>
      <c r="DTI15" s="11">
        <f>$B$15*Finance!DTE35</f>
        <v>0</v>
      </c>
      <c r="DTJ15" s="11">
        <f>$B$15*Finance!DTF35</f>
        <v>0</v>
      </c>
      <c r="DTK15" s="11">
        <f>$B$15*Finance!DTG35</f>
        <v>0</v>
      </c>
      <c r="DTL15" s="11">
        <f>$B$15*Finance!DTH35</f>
        <v>0</v>
      </c>
      <c r="DTM15" s="11">
        <f>$B$15*Finance!DTI35</f>
        <v>0</v>
      </c>
      <c r="DTN15" s="11">
        <f>$B$15*Finance!DTJ35</f>
        <v>0</v>
      </c>
      <c r="DTO15" s="11">
        <f>$B$15*Finance!DTK35</f>
        <v>0</v>
      </c>
      <c r="DTP15" s="11">
        <f>$B$15*Finance!DTL35</f>
        <v>0</v>
      </c>
      <c r="DTQ15" s="11">
        <f>$B$15*Finance!DTM35</f>
        <v>0</v>
      </c>
      <c r="DTR15" s="11">
        <f>$B$15*Finance!DTN35</f>
        <v>0</v>
      </c>
      <c r="DTS15" s="11">
        <f>$B$15*Finance!DTO35</f>
        <v>0</v>
      </c>
      <c r="DTT15" s="11">
        <f>$B$15*Finance!DTP35</f>
        <v>0</v>
      </c>
      <c r="DTU15" s="11">
        <f>$B$15*Finance!DTQ35</f>
        <v>0</v>
      </c>
      <c r="DTV15" s="11">
        <f>$B$15*Finance!DTR35</f>
        <v>0</v>
      </c>
      <c r="DTW15" s="11">
        <f>$B$15*Finance!DTS35</f>
        <v>0</v>
      </c>
      <c r="DTX15" s="11">
        <f>$B$15*Finance!DTT35</f>
        <v>0</v>
      </c>
      <c r="DTY15" s="11">
        <f>$B$15*Finance!DTU35</f>
        <v>0</v>
      </c>
      <c r="DTZ15" s="11">
        <f>$B$15*Finance!DTV35</f>
        <v>0</v>
      </c>
      <c r="DUA15" s="11">
        <f>$B$15*Finance!DTW35</f>
        <v>0</v>
      </c>
      <c r="DUB15" s="11">
        <f>$B$15*Finance!DTX35</f>
        <v>0</v>
      </c>
      <c r="DUC15" s="11">
        <f>$B$15*Finance!DTY35</f>
        <v>0</v>
      </c>
      <c r="DUD15" s="11">
        <f>$B$15*Finance!DTZ35</f>
        <v>0</v>
      </c>
      <c r="DUE15" s="11">
        <f>$B$15*Finance!DUA35</f>
        <v>0</v>
      </c>
      <c r="DUF15" s="11">
        <f>$B$15*Finance!DUB35</f>
        <v>0</v>
      </c>
      <c r="DUG15" s="11">
        <f>$B$15*Finance!DUC35</f>
        <v>0</v>
      </c>
      <c r="DUH15" s="11">
        <f>$B$15*Finance!DUD35</f>
        <v>0</v>
      </c>
      <c r="DUI15" s="11">
        <f>$B$15*Finance!DUE35</f>
        <v>0</v>
      </c>
      <c r="DUJ15" s="11">
        <f>$B$15*Finance!DUF35</f>
        <v>0</v>
      </c>
      <c r="DUK15" s="11">
        <f>$B$15*Finance!DUG35</f>
        <v>0</v>
      </c>
      <c r="DUL15" s="11">
        <f>$B$15*Finance!DUH35</f>
        <v>0</v>
      </c>
      <c r="DUM15" s="11">
        <f>$B$15*Finance!DUI35</f>
        <v>0</v>
      </c>
      <c r="DUN15" s="11">
        <f>$B$15*Finance!DUJ35</f>
        <v>0</v>
      </c>
      <c r="DUO15" s="11">
        <f>$B$15*Finance!DUK35</f>
        <v>0</v>
      </c>
      <c r="DUP15" s="11">
        <f>$B$15*Finance!DUL35</f>
        <v>0</v>
      </c>
      <c r="DUQ15" s="11">
        <f>$B$15*Finance!DUM35</f>
        <v>0</v>
      </c>
      <c r="DUR15" s="11">
        <f>$B$15*Finance!DUN35</f>
        <v>0</v>
      </c>
      <c r="DUS15" s="11">
        <f>$B$15*Finance!DUO35</f>
        <v>0</v>
      </c>
      <c r="DUT15" s="11">
        <f>$B$15*Finance!DUP35</f>
        <v>0</v>
      </c>
      <c r="DUU15" s="11">
        <f>$B$15*Finance!DUQ35</f>
        <v>0</v>
      </c>
      <c r="DUV15" s="11">
        <f>$B$15*Finance!DUR35</f>
        <v>0</v>
      </c>
      <c r="DUW15" s="11">
        <f>$B$15*Finance!DUS35</f>
        <v>0</v>
      </c>
      <c r="DUX15" s="11">
        <f>$B$15*Finance!DUT35</f>
        <v>0</v>
      </c>
      <c r="DUY15" s="11">
        <f>$B$15*Finance!DUU35</f>
        <v>0</v>
      </c>
      <c r="DUZ15" s="11">
        <f>$B$15*Finance!DUV35</f>
        <v>0</v>
      </c>
      <c r="DVA15" s="11">
        <f>$B$15*Finance!DUW35</f>
        <v>0</v>
      </c>
      <c r="DVB15" s="11">
        <f>$B$15*Finance!DUX35</f>
        <v>0</v>
      </c>
      <c r="DVC15" s="11">
        <f>$B$15*Finance!DUY35</f>
        <v>0</v>
      </c>
      <c r="DVD15" s="11">
        <f>$B$15*Finance!DUZ35</f>
        <v>0</v>
      </c>
      <c r="DVE15" s="11">
        <f>$B$15*Finance!DVA35</f>
        <v>0</v>
      </c>
      <c r="DVF15" s="11">
        <f>$B$15*Finance!DVB35</f>
        <v>0</v>
      </c>
      <c r="DVG15" s="11">
        <f>$B$15*Finance!DVC35</f>
        <v>0</v>
      </c>
      <c r="DVH15" s="11">
        <f>$B$15*Finance!DVD35</f>
        <v>0</v>
      </c>
      <c r="DVI15" s="11">
        <f>$B$15*Finance!DVE35</f>
        <v>0</v>
      </c>
      <c r="DVJ15" s="11">
        <f>$B$15*Finance!DVF35</f>
        <v>0</v>
      </c>
      <c r="DVK15" s="11">
        <f>$B$15*Finance!DVG35</f>
        <v>0</v>
      </c>
      <c r="DVL15" s="11">
        <f>$B$15*Finance!DVH35</f>
        <v>0</v>
      </c>
      <c r="DVM15" s="11">
        <f>$B$15*Finance!DVI35</f>
        <v>0</v>
      </c>
      <c r="DVN15" s="11">
        <f>$B$15*Finance!DVJ35</f>
        <v>0</v>
      </c>
      <c r="DVO15" s="11">
        <f>$B$15*Finance!DVK35</f>
        <v>0</v>
      </c>
      <c r="DVP15" s="11">
        <f>$B$15*Finance!DVL35</f>
        <v>0</v>
      </c>
      <c r="DVQ15" s="11">
        <f>$B$15*Finance!DVM35</f>
        <v>0</v>
      </c>
      <c r="DVR15" s="11">
        <f>$B$15*Finance!DVN35</f>
        <v>0</v>
      </c>
      <c r="DVS15" s="11">
        <f>$B$15*Finance!DVO35</f>
        <v>0</v>
      </c>
      <c r="DVT15" s="11">
        <f>$B$15*Finance!DVP35</f>
        <v>0</v>
      </c>
      <c r="DVU15" s="11">
        <f>$B$15*Finance!DVQ35</f>
        <v>0</v>
      </c>
      <c r="DVV15" s="11">
        <f>$B$15*Finance!DVR35</f>
        <v>0</v>
      </c>
      <c r="DVW15" s="11">
        <f>$B$15*Finance!DVS35</f>
        <v>0</v>
      </c>
      <c r="DVX15" s="11">
        <f>$B$15*Finance!DVT35</f>
        <v>0</v>
      </c>
      <c r="DVY15" s="11">
        <f>$B$15*Finance!DVU35</f>
        <v>0</v>
      </c>
      <c r="DVZ15" s="11">
        <f>$B$15*Finance!DVV35</f>
        <v>0</v>
      </c>
      <c r="DWA15" s="11">
        <f>$B$15*Finance!DVW35</f>
        <v>0</v>
      </c>
      <c r="DWB15" s="11">
        <f>$B$15*Finance!DVX35</f>
        <v>0</v>
      </c>
      <c r="DWC15" s="11">
        <f>$B$15*Finance!DVY35</f>
        <v>0</v>
      </c>
      <c r="DWD15" s="11">
        <f>$B$15*Finance!DVZ35</f>
        <v>0</v>
      </c>
      <c r="DWE15" s="11">
        <f>$B$15*Finance!DWA35</f>
        <v>0</v>
      </c>
      <c r="DWF15" s="11">
        <f>$B$15*Finance!DWB35</f>
        <v>0</v>
      </c>
      <c r="DWG15" s="11">
        <f>$B$15*Finance!DWC35</f>
        <v>0</v>
      </c>
      <c r="DWH15" s="11">
        <f>$B$15*Finance!DWD35</f>
        <v>0</v>
      </c>
      <c r="DWI15" s="11">
        <f>$B$15*Finance!DWE35</f>
        <v>0</v>
      </c>
      <c r="DWJ15" s="11">
        <f>$B$15*Finance!DWF35</f>
        <v>0</v>
      </c>
      <c r="DWK15" s="11">
        <f>$B$15*Finance!DWG35</f>
        <v>0</v>
      </c>
      <c r="DWL15" s="11">
        <f>$B$15*Finance!DWH35</f>
        <v>0</v>
      </c>
      <c r="DWM15" s="11">
        <f>$B$15*Finance!DWI35</f>
        <v>0</v>
      </c>
      <c r="DWN15" s="11">
        <f>$B$15*Finance!DWJ35</f>
        <v>0</v>
      </c>
      <c r="DWO15" s="11">
        <f>$B$15*Finance!DWK35</f>
        <v>0</v>
      </c>
      <c r="DWP15" s="11">
        <f>$B$15*Finance!DWL35</f>
        <v>0</v>
      </c>
      <c r="DWQ15" s="11">
        <f>$B$15*Finance!DWM35</f>
        <v>0</v>
      </c>
      <c r="DWR15" s="11">
        <f>$B$15*Finance!DWN35</f>
        <v>0</v>
      </c>
      <c r="DWS15" s="11">
        <f>$B$15*Finance!DWO35</f>
        <v>0</v>
      </c>
      <c r="DWT15" s="11">
        <f>$B$15*Finance!DWP35</f>
        <v>0</v>
      </c>
      <c r="DWU15" s="11">
        <f>$B$15*Finance!DWQ35</f>
        <v>0</v>
      </c>
      <c r="DWV15" s="11">
        <f>$B$15*Finance!DWR35</f>
        <v>0</v>
      </c>
      <c r="DWW15" s="11">
        <f>$B$15*Finance!DWS35</f>
        <v>0</v>
      </c>
      <c r="DWX15" s="11">
        <f>$B$15*Finance!DWT35</f>
        <v>0</v>
      </c>
      <c r="DWY15" s="11">
        <f>$B$15*Finance!DWU35</f>
        <v>0</v>
      </c>
      <c r="DWZ15" s="11">
        <f>$B$15*Finance!DWV35</f>
        <v>0</v>
      </c>
      <c r="DXA15" s="11">
        <f>$B$15*Finance!DWW35</f>
        <v>0</v>
      </c>
      <c r="DXB15" s="11">
        <f>$B$15*Finance!DWX35</f>
        <v>0</v>
      </c>
      <c r="DXC15" s="11">
        <f>$B$15*Finance!DWY35</f>
        <v>0</v>
      </c>
      <c r="DXD15" s="11">
        <f>$B$15*Finance!DWZ35</f>
        <v>0</v>
      </c>
      <c r="DXE15" s="11">
        <f>$B$15*Finance!DXA35</f>
        <v>0</v>
      </c>
      <c r="DXF15" s="11">
        <f>$B$15*Finance!DXB35</f>
        <v>0</v>
      </c>
      <c r="DXG15" s="11">
        <f>$B$15*Finance!DXC35</f>
        <v>0</v>
      </c>
      <c r="DXH15" s="11">
        <f>$B$15*Finance!DXD35</f>
        <v>0</v>
      </c>
      <c r="DXI15" s="11">
        <f>$B$15*Finance!DXE35</f>
        <v>0</v>
      </c>
      <c r="DXJ15" s="11">
        <f>$B$15*Finance!DXF35</f>
        <v>0</v>
      </c>
      <c r="DXK15" s="11">
        <f>$B$15*Finance!DXG35</f>
        <v>0</v>
      </c>
      <c r="DXL15" s="11">
        <f>$B$15*Finance!DXH35</f>
        <v>0</v>
      </c>
      <c r="DXM15" s="11">
        <f>$B$15*Finance!DXI35</f>
        <v>0</v>
      </c>
      <c r="DXN15" s="11">
        <f>$B$15*Finance!DXJ35</f>
        <v>0</v>
      </c>
      <c r="DXO15" s="11">
        <f>$B$15*Finance!DXK35</f>
        <v>0</v>
      </c>
      <c r="DXP15" s="11">
        <f>$B$15*Finance!DXL35</f>
        <v>0</v>
      </c>
      <c r="DXQ15" s="11">
        <f>$B$15*Finance!DXM35</f>
        <v>0</v>
      </c>
      <c r="DXR15" s="11">
        <f>$B$15*Finance!DXN35</f>
        <v>0</v>
      </c>
      <c r="DXS15" s="11">
        <f>$B$15*Finance!DXO35</f>
        <v>0</v>
      </c>
      <c r="DXT15" s="11">
        <f>$B$15*Finance!DXP35</f>
        <v>0</v>
      </c>
      <c r="DXU15" s="11">
        <f>$B$15*Finance!DXQ35</f>
        <v>0</v>
      </c>
      <c r="DXV15" s="11">
        <f>$B$15*Finance!DXR35</f>
        <v>0</v>
      </c>
      <c r="DXW15" s="11">
        <f>$B$15*Finance!DXS35</f>
        <v>0</v>
      </c>
      <c r="DXX15" s="11">
        <f>$B$15*Finance!DXT35</f>
        <v>0</v>
      </c>
      <c r="DXY15" s="11">
        <f>$B$15*Finance!DXU35</f>
        <v>0</v>
      </c>
      <c r="DXZ15" s="11">
        <f>$B$15*Finance!DXV35</f>
        <v>0</v>
      </c>
      <c r="DYA15" s="11">
        <f>$B$15*Finance!DXW35</f>
        <v>0</v>
      </c>
      <c r="DYB15" s="11">
        <f>$B$15*Finance!DXX35</f>
        <v>0</v>
      </c>
      <c r="DYC15" s="11">
        <f>$B$15*Finance!DXY35</f>
        <v>0</v>
      </c>
      <c r="DYD15" s="11">
        <f>$B$15*Finance!DXZ35</f>
        <v>0</v>
      </c>
      <c r="DYE15" s="11">
        <f>$B$15*Finance!DYA35</f>
        <v>0</v>
      </c>
      <c r="DYF15" s="11">
        <f>$B$15*Finance!DYB35</f>
        <v>0</v>
      </c>
      <c r="DYG15" s="11">
        <f>$B$15*Finance!DYC35</f>
        <v>0</v>
      </c>
      <c r="DYH15" s="11">
        <f>$B$15*Finance!DYD35</f>
        <v>0</v>
      </c>
      <c r="DYI15" s="11">
        <f>$B$15*Finance!DYE35</f>
        <v>0</v>
      </c>
      <c r="DYJ15" s="11">
        <f>$B$15*Finance!DYF35</f>
        <v>0</v>
      </c>
      <c r="DYK15" s="11">
        <f>$B$15*Finance!DYG35</f>
        <v>0</v>
      </c>
      <c r="DYL15" s="11">
        <f>$B$15*Finance!DYH35</f>
        <v>0</v>
      </c>
      <c r="DYM15" s="11">
        <f>$B$15*Finance!DYI35</f>
        <v>0</v>
      </c>
      <c r="DYN15" s="11">
        <f>$B$15*Finance!DYJ35</f>
        <v>0</v>
      </c>
      <c r="DYO15" s="11">
        <f>$B$15*Finance!DYK35</f>
        <v>0</v>
      </c>
      <c r="DYP15" s="11">
        <f>$B$15*Finance!DYL35</f>
        <v>0</v>
      </c>
      <c r="DYQ15" s="11">
        <f>$B$15*Finance!DYM35</f>
        <v>0</v>
      </c>
      <c r="DYR15" s="11">
        <f>$B$15*Finance!DYN35</f>
        <v>0</v>
      </c>
      <c r="DYS15" s="11">
        <f>$B$15*Finance!DYO35</f>
        <v>0</v>
      </c>
      <c r="DYT15" s="11">
        <f>$B$15*Finance!DYP35</f>
        <v>0</v>
      </c>
      <c r="DYU15" s="11">
        <f>$B$15*Finance!DYQ35</f>
        <v>0</v>
      </c>
      <c r="DYV15" s="11">
        <f>$B$15*Finance!DYR35</f>
        <v>0</v>
      </c>
      <c r="DYW15" s="11">
        <f>$B$15*Finance!DYS35</f>
        <v>0</v>
      </c>
      <c r="DYX15" s="11">
        <f>$B$15*Finance!DYT35</f>
        <v>0</v>
      </c>
      <c r="DYY15" s="11">
        <f>$B$15*Finance!DYU35</f>
        <v>0</v>
      </c>
      <c r="DYZ15" s="11">
        <f>$B$15*Finance!DYV35</f>
        <v>0</v>
      </c>
      <c r="DZA15" s="11">
        <f>$B$15*Finance!DYW35</f>
        <v>0</v>
      </c>
      <c r="DZB15" s="11">
        <f>$B$15*Finance!DYX35</f>
        <v>0</v>
      </c>
      <c r="DZC15" s="11">
        <f>$B$15*Finance!DYY35</f>
        <v>0</v>
      </c>
      <c r="DZD15" s="11">
        <f>$B$15*Finance!DYZ35</f>
        <v>0</v>
      </c>
      <c r="DZE15" s="11">
        <f>$B$15*Finance!DZA35</f>
        <v>0</v>
      </c>
      <c r="DZF15" s="11">
        <f>$B$15*Finance!DZB35</f>
        <v>0</v>
      </c>
      <c r="DZG15" s="11">
        <f>$B$15*Finance!DZC35</f>
        <v>0</v>
      </c>
      <c r="DZH15" s="11">
        <f>$B$15*Finance!DZD35</f>
        <v>0</v>
      </c>
      <c r="DZI15" s="11">
        <f>$B$15*Finance!DZE35</f>
        <v>0</v>
      </c>
      <c r="DZJ15" s="11">
        <f>$B$15*Finance!DZF35</f>
        <v>0</v>
      </c>
      <c r="DZK15" s="11">
        <f>$B$15*Finance!DZG35</f>
        <v>0</v>
      </c>
      <c r="DZL15" s="11">
        <f>$B$15*Finance!DZH35</f>
        <v>0</v>
      </c>
      <c r="DZM15" s="11">
        <f>$B$15*Finance!DZI35</f>
        <v>0</v>
      </c>
      <c r="DZN15" s="11">
        <f>$B$15*Finance!DZJ35</f>
        <v>0</v>
      </c>
      <c r="DZO15" s="11">
        <f>$B$15*Finance!DZK35</f>
        <v>0</v>
      </c>
      <c r="DZP15" s="11">
        <f>$B$15*Finance!DZL35</f>
        <v>0</v>
      </c>
      <c r="DZQ15" s="11">
        <f>$B$15*Finance!DZM35</f>
        <v>0</v>
      </c>
      <c r="DZR15" s="11">
        <f>$B$15*Finance!DZN35</f>
        <v>0</v>
      </c>
      <c r="DZS15" s="11">
        <f>$B$15*Finance!DZO35</f>
        <v>0</v>
      </c>
      <c r="DZT15" s="11">
        <f>$B$15*Finance!DZP35</f>
        <v>0</v>
      </c>
      <c r="DZU15" s="11">
        <f>$B$15*Finance!DZQ35</f>
        <v>0</v>
      </c>
      <c r="DZV15" s="11">
        <f>$B$15*Finance!DZR35</f>
        <v>0</v>
      </c>
      <c r="DZW15" s="11">
        <f>$B$15*Finance!DZS35</f>
        <v>0</v>
      </c>
      <c r="DZX15" s="11">
        <f>$B$15*Finance!DZT35</f>
        <v>0</v>
      </c>
      <c r="DZY15" s="11">
        <f>$B$15*Finance!DZU35</f>
        <v>0</v>
      </c>
      <c r="DZZ15" s="11">
        <f>$B$15*Finance!DZV35</f>
        <v>0</v>
      </c>
      <c r="EAA15" s="11">
        <f>$B$15*Finance!DZW35</f>
        <v>0</v>
      </c>
      <c r="EAB15" s="11">
        <f>$B$15*Finance!DZX35</f>
        <v>0</v>
      </c>
      <c r="EAC15" s="11">
        <f>$B$15*Finance!DZY35</f>
        <v>0</v>
      </c>
      <c r="EAD15" s="11">
        <f>$B$15*Finance!DZZ35</f>
        <v>0</v>
      </c>
      <c r="EAE15" s="11">
        <f>$B$15*Finance!EAA35</f>
        <v>0</v>
      </c>
      <c r="EAF15" s="11">
        <f>$B$15*Finance!EAB35</f>
        <v>0</v>
      </c>
      <c r="EAG15" s="11">
        <f>$B$15*Finance!EAC35</f>
        <v>0</v>
      </c>
      <c r="EAH15" s="11">
        <f>$B$15*Finance!EAD35</f>
        <v>0</v>
      </c>
      <c r="EAI15" s="11">
        <f>$B$15*Finance!EAE35</f>
        <v>0</v>
      </c>
      <c r="EAJ15" s="11">
        <f>$B$15*Finance!EAF35</f>
        <v>0</v>
      </c>
      <c r="EAK15" s="11">
        <f>$B$15*Finance!EAG35</f>
        <v>0</v>
      </c>
      <c r="EAL15" s="11">
        <f>$B$15*Finance!EAH35</f>
        <v>0</v>
      </c>
      <c r="EAM15" s="11">
        <f>$B$15*Finance!EAI35</f>
        <v>0</v>
      </c>
      <c r="EAN15" s="11">
        <f>$B$15*Finance!EAJ35</f>
        <v>0</v>
      </c>
      <c r="EAO15" s="11">
        <f>$B$15*Finance!EAK35</f>
        <v>0</v>
      </c>
      <c r="EAP15" s="11">
        <f>$B$15*Finance!EAL35</f>
        <v>0</v>
      </c>
      <c r="EAQ15" s="11">
        <f>$B$15*Finance!EAM35</f>
        <v>0</v>
      </c>
      <c r="EAR15" s="11">
        <f>$B$15*Finance!EAN35</f>
        <v>0</v>
      </c>
      <c r="EAS15" s="11">
        <f>$B$15*Finance!EAO35</f>
        <v>0</v>
      </c>
      <c r="EAT15" s="11">
        <f>$B$15*Finance!EAP35</f>
        <v>0</v>
      </c>
      <c r="EAU15" s="11">
        <f>$B$15*Finance!EAQ35</f>
        <v>0</v>
      </c>
      <c r="EAV15" s="11">
        <f>$B$15*Finance!EAR35</f>
        <v>0</v>
      </c>
      <c r="EAW15" s="11">
        <f>$B$15*Finance!EAS35</f>
        <v>0</v>
      </c>
      <c r="EAX15" s="11">
        <f>$B$15*Finance!EAT35</f>
        <v>0</v>
      </c>
      <c r="EAY15" s="11">
        <f>$B$15*Finance!EAU35</f>
        <v>0</v>
      </c>
      <c r="EAZ15" s="11">
        <f>$B$15*Finance!EAV35</f>
        <v>0</v>
      </c>
      <c r="EBA15" s="11">
        <f>$B$15*Finance!EAW35</f>
        <v>0</v>
      </c>
      <c r="EBB15" s="11">
        <f>$B$15*Finance!EAX35</f>
        <v>0</v>
      </c>
      <c r="EBC15" s="11">
        <f>$B$15*Finance!EAY35</f>
        <v>0</v>
      </c>
      <c r="EBD15" s="11">
        <f>$B$15*Finance!EAZ35</f>
        <v>0</v>
      </c>
      <c r="EBE15" s="11">
        <f>$B$15*Finance!EBA35</f>
        <v>0</v>
      </c>
      <c r="EBF15" s="11">
        <f>$B$15*Finance!EBB35</f>
        <v>0</v>
      </c>
      <c r="EBG15" s="11">
        <f>$B$15*Finance!EBC35</f>
        <v>0</v>
      </c>
      <c r="EBH15" s="11">
        <f>$B$15*Finance!EBD35</f>
        <v>0</v>
      </c>
      <c r="EBI15" s="11">
        <f>$B$15*Finance!EBE35</f>
        <v>0</v>
      </c>
      <c r="EBJ15" s="11">
        <f>$B$15*Finance!EBF35</f>
        <v>0</v>
      </c>
      <c r="EBK15" s="11">
        <f>$B$15*Finance!EBG35</f>
        <v>0</v>
      </c>
      <c r="EBL15" s="11">
        <f>$B$15*Finance!EBH35</f>
        <v>0</v>
      </c>
      <c r="EBM15" s="11">
        <f>$B$15*Finance!EBI35</f>
        <v>0</v>
      </c>
      <c r="EBN15" s="11">
        <f>$B$15*Finance!EBJ35</f>
        <v>0</v>
      </c>
      <c r="EBO15" s="11">
        <f>$B$15*Finance!EBK35</f>
        <v>0</v>
      </c>
      <c r="EBP15" s="11">
        <f>$B$15*Finance!EBL35</f>
        <v>0</v>
      </c>
      <c r="EBQ15" s="11">
        <f>$B$15*Finance!EBM35</f>
        <v>0</v>
      </c>
      <c r="EBR15" s="11">
        <f>$B$15*Finance!EBN35</f>
        <v>0</v>
      </c>
      <c r="EBS15" s="11">
        <f>$B$15*Finance!EBO35</f>
        <v>0</v>
      </c>
      <c r="EBT15" s="11">
        <f>$B$15*Finance!EBP35</f>
        <v>0</v>
      </c>
      <c r="EBU15" s="11">
        <f>$B$15*Finance!EBQ35</f>
        <v>0</v>
      </c>
      <c r="EBV15" s="11">
        <f>$B$15*Finance!EBR35</f>
        <v>0</v>
      </c>
      <c r="EBW15" s="11">
        <f>$B$15*Finance!EBS35</f>
        <v>0</v>
      </c>
      <c r="EBX15" s="11">
        <f>$B$15*Finance!EBT35</f>
        <v>0</v>
      </c>
      <c r="EBY15" s="11">
        <f>$B$15*Finance!EBU35</f>
        <v>0</v>
      </c>
      <c r="EBZ15" s="11">
        <f>$B$15*Finance!EBV35</f>
        <v>0</v>
      </c>
      <c r="ECA15" s="11">
        <f>$B$15*Finance!EBW35</f>
        <v>0</v>
      </c>
      <c r="ECB15" s="11">
        <f>$B$15*Finance!EBX35</f>
        <v>0</v>
      </c>
      <c r="ECC15" s="11">
        <f>$B$15*Finance!EBY35</f>
        <v>0</v>
      </c>
      <c r="ECD15" s="11">
        <f>$B$15*Finance!EBZ35</f>
        <v>0</v>
      </c>
      <c r="ECE15" s="11">
        <f>$B$15*Finance!ECA35</f>
        <v>0</v>
      </c>
      <c r="ECF15" s="11">
        <f>$B$15*Finance!ECB35</f>
        <v>0</v>
      </c>
      <c r="ECG15" s="11">
        <f>$B$15*Finance!ECC35</f>
        <v>0</v>
      </c>
      <c r="ECH15" s="11">
        <f>$B$15*Finance!ECD35</f>
        <v>0</v>
      </c>
      <c r="ECI15" s="11">
        <f>$B$15*Finance!ECE35</f>
        <v>0</v>
      </c>
      <c r="ECJ15" s="11">
        <f>$B$15*Finance!ECF35</f>
        <v>0</v>
      </c>
      <c r="ECK15" s="11">
        <f>$B$15*Finance!ECG35</f>
        <v>0</v>
      </c>
      <c r="ECL15" s="11">
        <f>$B$15*Finance!ECH35</f>
        <v>0</v>
      </c>
      <c r="ECM15" s="11">
        <f>$B$15*Finance!ECI35</f>
        <v>0</v>
      </c>
      <c r="ECN15" s="11">
        <f>$B$15*Finance!ECJ35</f>
        <v>0</v>
      </c>
      <c r="ECO15" s="11">
        <f>$B$15*Finance!ECK35</f>
        <v>0</v>
      </c>
      <c r="ECP15" s="11">
        <f>$B$15*Finance!ECL35</f>
        <v>0</v>
      </c>
      <c r="ECQ15" s="11">
        <f>$B$15*Finance!ECM35</f>
        <v>0</v>
      </c>
      <c r="ECR15" s="11">
        <f>$B$15*Finance!ECN35</f>
        <v>0</v>
      </c>
      <c r="ECS15" s="11">
        <f>$B$15*Finance!ECO35</f>
        <v>0</v>
      </c>
      <c r="ECT15" s="11">
        <f>$B$15*Finance!ECP35</f>
        <v>0</v>
      </c>
      <c r="ECU15" s="11">
        <f>$B$15*Finance!ECQ35</f>
        <v>0</v>
      </c>
      <c r="ECV15" s="11">
        <f>$B$15*Finance!ECR35</f>
        <v>0</v>
      </c>
      <c r="ECW15" s="11">
        <f>$B$15*Finance!ECS35</f>
        <v>0</v>
      </c>
      <c r="ECX15" s="11">
        <f>$B$15*Finance!ECT35</f>
        <v>0</v>
      </c>
      <c r="ECY15" s="11">
        <f>$B$15*Finance!ECU35</f>
        <v>0</v>
      </c>
      <c r="ECZ15" s="11">
        <f>$B$15*Finance!ECV35</f>
        <v>0</v>
      </c>
      <c r="EDA15" s="11">
        <f>$B$15*Finance!ECW35</f>
        <v>0</v>
      </c>
      <c r="EDB15" s="11">
        <f>$B$15*Finance!ECX35</f>
        <v>0</v>
      </c>
      <c r="EDC15" s="11">
        <f>$B$15*Finance!ECY35</f>
        <v>0</v>
      </c>
      <c r="EDD15" s="11">
        <f>$B$15*Finance!ECZ35</f>
        <v>0</v>
      </c>
      <c r="EDE15" s="11">
        <f>$B$15*Finance!EDA35</f>
        <v>0</v>
      </c>
      <c r="EDF15" s="11">
        <f>$B$15*Finance!EDB35</f>
        <v>0</v>
      </c>
      <c r="EDG15" s="11">
        <f>$B$15*Finance!EDC35</f>
        <v>0</v>
      </c>
      <c r="EDH15" s="11">
        <f>$B$15*Finance!EDD35</f>
        <v>0</v>
      </c>
      <c r="EDI15" s="11">
        <f>$B$15*Finance!EDE35</f>
        <v>0</v>
      </c>
      <c r="EDJ15" s="11">
        <f>$B$15*Finance!EDF35</f>
        <v>0</v>
      </c>
      <c r="EDK15" s="11">
        <f>$B$15*Finance!EDG35</f>
        <v>0</v>
      </c>
      <c r="EDL15" s="11">
        <f>$B$15*Finance!EDH35</f>
        <v>0</v>
      </c>
      <c r="EDM15" s="11">
        <f>$B$15*Finance!EDI35</f>
        <v>0</v>
      </c>
      <c r="EDN15" s="11">
        <f>$B$15*Finance!EDJ35</f>
        <v>0</v>
      </c>
      <c r="EDO15" s="11">
        <f>$B$15*Finance!EDK35</f>
        <v>0</v>
      </c>
      <c r="EDP15" s="11">
        <f>$B$15*Finance!EDL35</f>
        <v>0</v>
      </c>
      <c r="EDQ15" s="11">
        <f>$B$15*Finance!EDM35</f>
        <v>0</v>
      </c>
      <c r="EDR15" s="11">
        <f>$B$15*Finance!EDN35</f>
        <v>0</v>
      </c>
      <c r="EDS15" s="11">
        <f>$B$15*Finance!EDO35</f>
        <v>0</v>
      </c>
      <c r="EDT15" s="11">
        <f>$B$15*Finance!EDP35</f>
        <v>0</v>
      </c>
      <c r="EDU15" s="11">
        <f>$B$15*Finance!EDQ35</f>
        <v>0</v>
      </c>
      <c r="EDV15" s="11">
        <f>$B$15*Finance!EDR35</f>
        <v>0</v>
      </c>
      <c r="EDW15" s="11">
        <f>$B$15*Finance!EDS35</f>
        <v>0</v>
      </c>
      <c r="EDX15" s="11">
        <f>$B$15*Finance!EDT35</f>
        <v>0</v>
      </c>
      <c r="EDY15" s="11">
        <f>$B$15*Finance!EDU35</f>
        <v>0</v>
      </c>
      <c r="EDZ15" s="11">
        <f>$B$15*Finance!EDV35</f>
        <v>0</v>
      </c>
      <c r="EEA15" s="11">
        <f>$B$15*Finance!EDW35</f>
        <v>0</v>
      </c>
      <c r="EEB15" s="11">
        <f>$B$15*Finance!EDX35</f>
        <v>0</v>
      </c>
      <c r="EEC15" s="11">
        <f>$B$15*Finance!EDY35</f>
        <v>0</v>
      </c>
      <c r="EED15" s="11">
        <f>$B$15*Finance!EDZ35</f>
        <v>0</v>
      </c>
      <c r="EEE15" s="11">
        <f>$B$15*Finance!EEA35</f>
        <v>0</v>
      </c>
      <c r="EEF15" s="11">
        <f>$B$15*Finance!EEB35</f>
        <v>0</v>
      </c>
      <c r="EEG15" s="11">
        <f>$B$15*Finance!EEC35</f>
        <v>0</v>
      </c>
      <c r="EEH15" s="11">
        <f>$B$15*Finance!EED35</f>
        <v>0</v>
      </c>
      <c r="EEI15" s="11">
        <f>$B$15*Finance!EEE35</f>
        <v>0</v>
      </c>
      <c r="EEJ15" s="11">
        <f>$B$15*Finance!EEF35</f>
        <v>0</v>
      </c>
      <c r="EEK15" s="11">
        <f>$B$15*Finance!EEG35</f>
        <v>0</v>
      </c>
      <c r="EEL15" s="11">
        <f>$B$15*Finance!EEH35</f>
        <v>0</v>
      </c>
      <c r="EEM15" s="11">
        <f>$B$15*Finance!EEI35</f>
        <v>0</v>
      </c>
      <c r="EEN15" s="11">
        <f>$B$15*Finance!EEJ35</f>
        <v>0</v>
      </c>
      <c r="EEO15" s="11">
        <f>$B$15*Finance!EEK35</f>
        <v>0</v>
      </c>
      <c r="EEP15" s="11">
        <f>$B$15*Finance!EEL35</f>
        <v>0</v>
      </c>
      <c r="EEQ15" s="11">
        <f>$B$15*Finance!EEM35</f>
        <v>0</v>
      </c>
      <c r="EER15" s="11">
        <f>$B$15*Finance!EEN35</f>
        <v>0</v>
      </c>
      <c r="EES15" s="11">
        <f>$B$15*Finance!EEO35</f>
        <v>0</v>
      </c>
      <c r="EET15" s="11">
        <f>$B$15*Finance!EEP35</f>
        <v>0</v>
      </c>
      <c r="EEU15" s="11">
        <f>$B$15*Finance!EEQ35</f>
        <v>0</v>
      </c>
      <c r="EEV15" s="11">
        <f>$B$15*Finance!EER35</f>
        <v>0</v>
      </c>
      <c r="EEW15" s="11">
        <f>$B$15*Finance!EES35</f>
        <v>0</v>
      </c>
      <c r="EEX15" s="11">
        <f>$B$15*Finance!EET35</f>
        <v>0</v>
      </c>
      <c r="EEY15" s="11">
        <f>$B$15*Finance!EEU35</f>
        <v>0</v>
      </c>
      <c r="EEZ15" s="11">
        <f>$B$15*Finance!EEV35</f>
        <v>0</v>
      </c>
      <c r="EFA15" s="11">
        <f>$B$15*Finance!EEW35</f>
        <v>0</v>
      </c>
      <c r="EFB15" s="11">
        <f>$B$15*Finance!EEX35</f>
        <v>0</v>
      </c>
      <c r="EFC15" s="11">
        <f>$B$15*Finance!EEY35</f>
        <v>0</v>
      </c>
      <c r="EFD15" s="11">
        <f>$B$15*Finance!EEZ35</f>
        <v>0</v>
      </c>
      <c r="EFE15" s="11">
        <f>$B$15*Finance!EFA35</f>
        <v>0</v>
      </c>
      <c r="EFF15" s="11">
        <f>$B$15*Finance!EFB35</f>
        <v>0</v>
      </c>
      <c r="EFG15" s="11">
        <f>$B$15*Finance!EFC35</f>
        <v>0</v>
      </c>
      <c r="EFH15" s="11">
        <f>$B$15*Finance!EFD35</f>
        <v>0</v>
      </c>
      <c r="EFI15" s="11">
        <f>$B$15*Finance!EFE35</f>
        <v>0</v>
      </c>
      <c r="EFJ15" s="11">
        <f>$B$15*Finance!EFF35</f>
        <v>0</v>
      </c>
      <c r="EFK15" s="11">
        <f>$B$15*Finance!EFG35</f>
        <v>0</v>
      </c>
      <c r="EFL15" s="11">
        <f>$B$15*Finance!EFH35</f>
        <v>0</v>
      </c>
      <c r="EFM15" s="11">
        <f>$B$15*Finance!EFI35</f>
        <v>0</v>
      </c>
      <c r="EFN15" s="11">
        <f>$B$15*Finance!EFJ35</f>
        <v>0</v>
      </c>
      <c r="EFO15" s="11">
        <f>$B$15*Finance!EFK35</f>
        <v>0</v>
      </c>
      <c r="EFP15" s="11">
        <f>$B$15*Finance!EFL35</f>
        <v>0</v>
      </c>
      <c r="EFQ15" s="11">
        <f>$B$15*Finance!EFM35</f>
        <v>0</v>
      </c>
      <c r="EFR15" s="11">
        <f>$B$15*Finance!EFN35</f>
        <v>0</v>
      </c>
      <c r="EFS15" s="11">
        <f>$B$15*Finance!EFO35</f>
        <v>0</v>
      </c>
      <c r="EFT15" s="11">
        <f>$B$15*Finance!EFP35</f>
        <v>0</v>
      </c>
      <c r="EFU15" s="11">
        <f>$B$15*Finance!EFQ35</f>
        <v>0</v>
      </c>
      <c r="EFV15" s="11">
        <f>$B$15*Finance!EFR35</f>
        <v>0</v>
      </c>
      <c r="EFW15" s="11">
        <f>$B$15*Finance!EFS35</f>
        <v>0</v>
      </c>
      <c r="EFX15" s="11">
        <f>$B$15*Finance!EFT35</f>
        <v>0</v>
      </c>
      <c r="EFY15" s="11">
        <f>$B$15*Finance!EFU35</f>
        <v>0</v>
      </c>
      <c r="EFZ15" s="11">
        <f>$B$15*Finance!EFV35</f>
        <v>0</v>
      </c>
      <c r="EGA15" s="11">
        <f>$B$15*Finance!EFW35</f>
        <v>0</v>
      </c>
      <c r="EGB15" s="11">
        <f>$B$15*Finance!EFX35</f>
        <v>0</v>
      </c>
      <c r="EGC15" s="11">
        <f>$B$15*Finance!EFY35</f>
        <v>0</v>
      </c>
      <c r="EGD15" s="11">
        <f>$B$15*Finance!EFZ35</f>
        <v>0</v>
      </c>
      <c r="EGE15" s="11">
        <f>$B$15*Finance!EGA35</f>
        <v>0</v>
      </c>
      <c r="EGF15" s="11">
        <f>$B$15*Finance!EGB35</f>
        <v>0</v>
      </c>
      <c r="EGG15" s="11">
        <f>$B$15*Finance!EGC35</f>
        <v>0</v>
      </c>
      <c r="EGH15" s="11">
        <f>$B$15*Finance!EGD35</f>
        <v>0</v>
      </c>
      <c r="EGI15" s="11">
        <f>$B$15*Finance!EGE35</f>
        <v>0</v>
      </c>
      <c r="EGJ15" s="11">
        <f>$B$15*Finance!EGF35</f>
        <v>0</v>
      </c>
      <c r="EGK15" s="11">
        <f>$B$15*Finance!EGG35</f>
        <v>0</v>
      </c>
      <c r="EGL15" s="11">
        <f>$B$15*Finance!EGH35</f>
        <v>0</v>
      </c>
      <c r="EGM15" s="11">
        <f>$B$15*Finance!EGI35</f>
        <v>0</v>
      </c>
      <c r="EGN15" s="11">
        <f>$B$15*Finance!EGJ35</f>
        <v>0</v>
      </c>
      <c r="EGO15" s="11">
        <f>$B$15*Finance!EGK35</f>
        <v>0</v>
      </c>
      <c r="EGP15" s="11">
        <f>$B$15*Finance!EGL35</f>
        <v>0</v>
      </c>
      <c r="EGQ15" s="11">
        <f>$B$15*Finance!EGM35</f>
        <v>0</v>
      </c>
      <c r="EGR15" s="11">
        <f>$B$15*Finance!EGN35</f>
        <v>0</v>
      </c>
      <c r="EGS15" s="11">
        <f>$B$15*Finance!EGO35</f>
        <v>0</v>
      </c>
      <c r="EGT15" s="11">
        <f>$B$15*Finance!EGP35</f>
        <v>0</v>
      </c>
      <c r="EGU15" s="11">
        <f>$B$15*Finance!EGQ35</f>
        <v>0</v>
      </c>
      <c r="EGV15" s="11">
        <f>$B$15*Finance!EGR35</f>
        <v>0</v>
      </c>
      <c r="EGW15" s="11">
        <f>$B$15*Finance!EGS35</f>
        <v>0</v>
      </c>
      <c r="EGX15" s="11">
        <f>$B$15*Finance!EGT35</f>
        <v>0</v>
      </c>
      <c r="EGY15" s="11">
        <f>$B$15*Finance!EGU35</f>
        <v>0</v>
      </c>
      <c r="EGZ15" s="11">
        <f>$B$15*Finance!EGV35</f>
        <v>0</v>
      </c>
      <c r="EHA15" s="11">
        <f>$B$15*Finance!EGW35</f>
        <v>0</v>
      </c>
      <c r="EHB15" s="11">
        <f>$B$15*Finance!EGX35</f>
        <v>0</v>
      </c>
      <c r="EHC15" s="11">
        <f>$B$15*Finance!EGY35</f>
        <v>0</v>
      </c>
      <c r="EHD15" s="11">
        <f>$B$15*Finance!EGZ35</f>
        <v>0</v>
      </c>
      <c r="EHE15" s="11">
        <f>$B$15*Finance!EHA35</f>
        <v>0</v>
      </c>
      <c r="EHF15" s="11">
        <f>$B$15*Finance!EHB35</f>
        <v>0</v>
      </c>
      <c r="EHG15" s="11">
        <f>$B$15*Finance!EHC35</f>
        <v>0</v>
      </c>
      <c r="EHH15" s="11">
        <f>$B$15*Finance!EHD35</f>
        <v>0</v>
      </c>
      <c r="EHI15" s="11">
        <f>$B$15*Finance!EHE35</f>
        <v>0</v>
      </c>
      <c r="EHJ15" s="11">
        <f>$B$15*Finance!EHF35</f>
        <v>0</v>
      </c>
      <c r="EHK15" s="11">
        <f>$B$15*Finance!EHG35</f>
        <v>0</v>
      </c>
      <c r="EHL15" s="11">
        <f>$B$15*Finance!EHH35</f>
        <v>0</v>
      </c>
      <c r="EHM15" s="11">
        <f>$B$15*Finance!EHI35</f>
        <v>0</v>
      </c>
      <c r="EHN15" s="11">
        <f>$B$15*Finance!EHJ35</f>
        <v>0</v>
      </c>
      <c r="EHO15" s="11">
        <f>$B$15*Finance!EHK35</f>
        <v>0</v>
      </c>
      <c r="EHP15" s="11">
        <f>$B$15*Finance!EHL35</f>
        <v>0</v>
      </c>
      <c r="EHQ15" s="11">
        <f>$B$15*Finance!EHM35</f>
        <v>0</v>
      </c>
      <c r="EHR15" s="11">
        <f>$B$15*Finance!EHN35</f>
        <v>0</v>
      </c>
      <c r="EHS15" s="11">
        <f>$B$15*Finance!EHO35</f>
        <v>0</v>
      </c>
      <c r="EHT15" s="11">
        <f>$B$15*Finance!EHP35</f>
        <v>0</v>
      </c>
      <c r="EHU15" s="11">
        <f>$B$15*Finance!EHQ35</f>
        <v>0</v>
      </c>
      <c r="EHV15" s="11">
        <f>$B$15*Finance!EHR35</f>
        <v>0</v>
      </c>
      <c r="EHW15" s="11">
        <f>$B$15*Finance!EHS35</f>
        <v>0</v>
      </c>
      <c r="EHX15" s="11">
        <f>$B$15*Finance!EHT35</f>
        <v>0</v>
      </c>
      <c r="EHY15" s="11">
        <f>$B$15*Finance!EHU35</f>
        <v>0</v>
      </c>
      <c r="EHZ15" s="11">
        <f>$B$15*Finance!EHV35</f>
        <v>0</v>
      </c>
      <c r="EIA15" s="11">
        <f>$B$15*Finance!EHW35</f>
        <v>0</v>
      </c>
      <c r="EIB15" s="11">
        <f>$B$15*Finance!EHX35</f>
        <v>0</v>
      </c>
      <c r="EIC15" s="11">
        <f>$B$15*Finance!EHY35</f>
        <v>0</v>
      </c>
      <c r="EID15" s="11">
        <f>$B$15*Finance!EHZ35</f>
        <v>0</v>
      </c>
      <c r="EIE15" s="11">
        <f>$B$15*Finance!EIA35</f>
        <v>0</v>
      </c>
      <c r="EIF15" s="11">
        <f>$B$15*Finance!EIB35</f>
        <v>0</v>
      </c>
      <c r="EIG15" s="11">
        <f>$B$15*Finance!EIC35</f>
        <v>0</v>
      </c>
      <c r="EIH15" s="11">
        <f>$B$15*Finance!EID35</f>
        <v>0</v>
      </c>
      <c r="EII15" s="11">
        <f>$B$15*Finance!EIE35</f>
        <v>0</v>
      </c>
      <c r="EIJ15" s="11">
        <f>$B$15*Finance!EIF35</f>
        <v>0</v>
      </c>
      <c r="EIK15" s="11">
        <f>$B$15*Finance!EIG35</f>
        <v>0</v>
      </c>
      <c r="EIL15" s="11">
        <f>$B$15*Finance!EIH35</f>
        <v>0</v>
      </c>
      <c r="EIM15" s="11">
        <f>$B$15*Finance!EII35</f>
        <v>0</v>
      </c>
      <c r="EIN15" s="11">
        <f>$B$15*Finance!EIJ35</f>
        <v>0</v>
      </c>
      <c r="EIO15" s="11">
        <f>$B$15*Finance!EIK35</f>
        <v>0</v>
      </c>
      <c r="EIP15" s="11">
        <f>$B$15*Finance!EIL35</f>
        <v>0</v>
      </c>
      <c r="EIQ15" s="11">
        <f>$B$15*Finance!EIM35</f>
        <v>0</v>
      </c>
      <c r="EIR15" s="11">
        <f>$B$15*Finance!EIN35</f>
        <v>0</v>
      </c>
      <c r="EIS15" s="11">
        <f>$B$15*Finance!EIO35</f>
        <v>0</v>
      </c>
      <c r="EIT15" s="11">
        <f>$B$15*Finance!EIP35</f>
        <v>0</v>
      </c>
      <c r="EIU15" s="11">
        <f>$B$15*Finance!EIQ35</f>
        <v>0</v>
      </c>
      <c r="EIV15" s="11">
        <f>$B$15*Finance!EIR35</f>
        <v>0</v>
      </c>
      <c r="EIW15" s="11">
        <f>$B$15*Finance!EIS35</f>
        <v>0</v>
      </c>
      <c r="EIX15" s="11">
        <f>$B$15*Finance!EIT35</f>
        <v>0</v>
      </c>
      <c r="EIY15" s="11">
        <f>$B$15*Finance!EIU35</f>
        <v>0</v>
      </c>
      <c r="EIZ15" s="11">
        <f>$B$15*Finance!EIV35</f>
        <v>0</v>
      </c>
      <c r="EJA15" s="11">
        <f>$B$15*Finance!EIW35</f>
        <v>0</v>
      </c>
      <c r="EJB15" s="11">
        <f>$B$15*Finance!EIX35</f>
        <v>0</v>
      </c>
      <c r="EJC15" s="11">
        <f>$B$15*Finance!EIY35</f>
        <v>0</v>
      </c>
      <c r="EJD15" s="11">
        <f>$B$15*Finance!EIZ35</f>
        <v>0</v>
      </c>
      <c r="EJE15" s="11">
        <f>$B$15*Finance!EJA35</f>
        <v>0</v>
      </c>
      <c r="EJF15" s="11">
        <f>$B$15*Finance!EJB35</f>
        <v>0</v>
      </c>
      <c r="EJG15" s="11">
        <f>$B$15*Finance!EJC35</f>
        <v>0</v>
      </c>
      <c r="EJH15" s="11">
        <f>$B$15*Finance!EJD35</f>
        <v>0</v>
      </c>
      <c r="EJI15" s="11">
        <f>$B$15*Finance!EJE35</f>
        <v>0</v>
      </c>
      <c r="EJJ15" s="11">
        <f>$B$15*Finance!EJF35</f>
        <v>0</v>
      </c>
      <c r="EJK15" s="11">
        <f>$B$15*Finance!EJG35</f>
        <v>0</v>
      </c>
      <c r="EJL15" s="11">
        <f>$B$15*Finance!EJH35</f>
        <v>0</v>
      </c>
      <c r="EJM15" s="11">
        <f>$B$15*Finance!EJI35</f>
        <v>0</v>
      </c>
      <c r="EJN15" s="11">
        <f>$B$15*Finance!EJJ35</f>
        <v>0</v>
      </c>
      <c r="EJO15" s="11">
        <f>$B$15*Finance!EJK35</f>
        <v>0</v>
      </c>
      <c r="EJP15" s="11">
        <f>$B$15*Finance!EJL35</f>
        <v>0</v>
      </c>
      <c r="EJQ15" s="11">
        <f>$B$15*Finance!EJM35</f>
        <v>0</v>
      </c>
      <c r="EJR15" s="11">
        <f>$B$15*Finance!EJN35</f>
        <v>0</v>
      </c>
      <c r="EJS15" s="11">
        <f>$B$15*Finance!EJO35</f>
        <v>0</v>
      </c>
      <c r="EJT15" s="11">
        <f>$B$15*Finance!EJP35</f>
        <v>0</v>
      </c>
      <c r="EJU15" s="11">
        <f>$B$15*Finance!EJQ35</f>
        <v>0</v>
      </c>
      <c r="EJV15" s="11">
        <f>$B$15*Finance!EJR35</f>
        <v>0</v>
      </c>
      <c r="EJW15" s="11">
        <f>$B$15*Finance!EJS35</f>
        <v>0</v>
      </c>
      <c r="EJX15" s="11">
        <f>$B$15*Finance!EJT35</f>
        <v>0</v>
      </c>
      <c r="EJY15" s="11">
        <f>$B$15*Finance!EJU35</f>
        <v>0</v>
      </c>
      <c r="EJZ15" s="11">
        <f>$B$15*Finance!EJV35</f>
        <v>0</v>
      </c>
      <c r="EKA15" s="11">
        <f>$B$15*Finance!EJW35</f>
        <v>0</v>
      </c>
      <c r="EKB15" s="11">
        <f>$B$15*Finance!EJX35</f>
        <v>0</v>
      </c>
      <c r="EKC15" s="11">
        <f>$B$15*Finance!EJY35</f>
        <v>0</v>
      </c>
      <c r="EKD15" s="11">
        <f>$B$15*Finance!EJZ35</f>
        <v>0</v>
      </c>
      <c r="EKE15" s="11">
        <f>$B$15*Finance!EKA35</f>
        <v>0</v>
      </c>
      <c r="EKF15" s="11">
        <f>$B$15*Finance!EKB35</f>
        <v>0</v>
      </c>
      <c r="EKG15" s="11">
        <f>$B$15*Finance!EKC35</f>
        <v>0</v>
      </c>
      <c r="EKH15" s="11">
        <f>$B$15*Finance!EKD35</f>
        <v>0</v>
      </c>
      <c r="EKI15" s="11">
        <f>$B$15*Finance!EKE35</f>
        <v>0</v>
      </c>
      <c r="EKJ15" s="11">
        <f>$B$15*Finance!EKF35</f>
        <v>0</v>
      </c>
      <c r="EKK15" s="11">
        <f>$B$15*Finance!EKG35</f>
        <v>0</v>
      </c>
      <c r="EKL15" s="11">
        <f>$B$15*Finance!EKH35</f>
        <v>0</v>
      </c>
      <c r="EKM15" s="11">
        <f>$B$15*Finance!EKI35</f>
        <v>0</v>
      </c>
      <c r="EKN15" s="11">
        <f>$B$15*Finance!EKJ35</f>
        <v>0</v>
      </c>
      <c r="EKO15" s="11">
        <f>$B$15*Finance!EKK35</f>
        <v>0</v>
      </c>
      <c r="EKP15" s="11">
        <f>$B$15*Finance!EKL35</f>
        <v>0</v>
      </c>
      <c r="EKQ15" s="11">
        <f>$B$15*Finance!EKM35</f>
        <v>0</v>
      </c>
      <c r="EKR15" s="11">
        <f>$B$15*Finance!EKN35</f>
        <v>0</v>
      </c>
      <c r="EKS15" s="11">
        <f>$B$15*Finance!EKO35</f>
        <v>0</v>
      </c>
      <c r="EKT15" s="11">
        <f>$B$15*Finance!EKP35</f>
        <v>0</v>
      </c>
      <c r="EKU15" s="11">
        <f>$B$15*Finance!EKQ35</f>
        <v>0</v>
      </c>
      <c r="EKV15" s="11">
        <f>$B$15*Finance!EKR35</f>
        <v>0</v>
      </c>
      <c r="EKW15" s="11">
        <f>$B$15*Finance!EKS35</f>
        <v>0</v>
      </c>
      <c r="EKX15" s="11">
        <f>$B$15*Finance!EKT35</f>
        <v>0</v>
      </c>
      <c r="EKY15" s="11">
        <f>$B$15*Finance!EKU35</f>
        <v>0</v>
      </c>
      <c r="EKZ15" s="11">
        <f>$B$15*Finance!EKV35</f>
        <v>0</v>
      </c>
      <c r="ELA15" s="11">
        <f>$B$15*Finance!EKW35</f>
        <v>0</v>
      </c>
      <c r="ELB15" s="11">
        <f>$B$15*Finance!EKX35</f>
        <v>0</v>
      </c>
      <c r="ELC15" s="11">
        <f>$B$15*Finance!EKY35</f>
        <v>0</v>
      </c>
      <c r="ELD15" s="11">
        <f>$B$15*Finance!EKZ35</f>
        <v>0</v>
      </c>
      <c r="ELE15" s="11">
        <f>$B$15*Finance!ELA35</f>
        <v>0</v>
      </c>
      <c r="ELF15" s="11">
        <f>$B$15*Finance!ELB35</f>
        <v>0</v>
      </c>
      <c r="ELG15" s="11">
        <f>$B$15*Finance!ELC35</f>
        <v>0</v>
      </c>
      <c r="ELH15" s="11">
        <f>$B$15*Finance!ELD35</f>
        <v>0</v>
      </c>
      <c r="ELI15" s="11">
        <f>$B$15*Finance!ELE35</f>
        <v>0</v>
      </c>
      <c r="ELJ15" s="11">
        <f>$B$15*Finance!ELF35</f>
        <v>0</v>
      </c>
      <c r="ELK15" s="11">
        <f>$B$15*Finance!ELG35</f>
        <v>0</v>
      </c>
      <c r="ELL15" s="11">
        <f>$B$15*Finance!ELH35</f>
        <v>0</v>
      </c>
      <c r="ELM15" s="11">
        <f>$B$15*Finance!ELI35</f>
        <v>0</v>
      </c>
      <c r="ELN15" s="11">
        <f>$B$15*Finance!ELJ35</f>
        <v>0</v>
      </c>
      <c r="ELO15" s="11">
        <f>$B$15*Finance!ELK35</f>
        <v>0</v>
      </c>
      <c r="ELP15" s="11">
        <f>$B$15*Finance!ELL35</f>
        <v>0</v>
      </c>
      <c r="ELQ15" s="11">
        <f>$B$15*Finance!ELM35</f>
        <v>0</v>
      </c>
      <c r="ELR15" s="11">
        <f>$B$15*Finance!ELN35</f>
        <v>0</v>
      </c>
      <c r="ELS15" s="11">
        <f>$B$15*Finance!ELO35</f>
        <v>0</v>
      </c>
      <c r="ELT15" s="11">
        <f>$B$15*Finance!ELP35</f>
        <v>0</v>
      </c>
      <c r="ELU15" s="11">
        <f>$B$15*Finance!ELQ35</f>
        <v>0</v>
      </c>
      <c r="ELV15" s="11">
        <f>$B$15*Finance!ELR35</f>
        <v>0</v>
      </c>
      <c r="ELW15" s="11">
        <f>$B$15*Finance!ELS35</f>
        <v>0</v>
      </c>
      <c r="ELX15" s="11">
        <f>$B$15*Finance!ELT35</f>
        <v>0</v>
      </c>
      <c r="ELY15" s="11">
        <f>$B$15*Finance!ELU35</f>
        <v>0</v>
      </c>
      <c r="ELZ15" s="11">
        <f>$B$15*Finance!ELV35</f>
        <v>0</v>
      </c>
      <c r="EMA15" s="11">
        <f>$B$15*Finance!ELW35</f>
        <v>0</v>
      </c>
      <c r="EMB15" s="11">
        <f>$B$15*Finance!ELX35</f>
        <v>0</v>
      </c>
      <c r="EMC15" s="11">
        <f>$B$15*Finance!ELY35</f>
        <v>0</v>
      </c>
      <c r="EMD15" s="11">
        <f>$B$15*Finance!ELZ35</f>
        <v>0</v>
      </c>
      <c r="EME15" s="11">
        <f>$B$15*Finance!EMA35</f>
        <v>0</v>
      </c>
      <c r="EMF15" s="11">
        <f>$B$15*Finance!EMB35</f>
        <v>0</v>
      </c>
      <c r="EMG15" s="11">
        <f>$B$15*Finance!EMC35</f>
        <v>0</v>
      </c>
      <c r="EMH15" s="11">
        <f>$B$15*Finance!EMD35</f>
        <v>0</v>
      </c>
      <c r="EMI15" s="11">
        <f>$B$15*Finance!EME35</f>
        <v>0</v>
      </c>
      <c r="EMJ15" s="11">
        <f>$B$15*Finance!EMF35</f>
        <v>0</v>
      </c>
      <c r="EMK15" s="11">
        <f>$B$15*Finance!EMG35</f>
        <v>0</v>
      </c>
      <c r="EML15" s="11">
        <f>$B$15*Finance!EMH35</f>
        <v>0</v>
      </c>
      <c r="EMM15" s="11">
        <f>$B$15*Finance!EMI35</f>
        <v>0</v>
      </c>
      <c r="EMN15" s="11">
        <f>$B$15*Finance!EMJ35</f>
        <v>0</v>
      </c>
      <c r="EMO15" s="11">
        <f>$B$15*Finance!EMK35</f>
        <v>0</v>
      </c>
      <c r="EMP15" s="11">
        <f>$B$15*Finance!EML35</f>
        <v>0</v>
      </c>
      <c r="EMQ15" s="11">
        <f>$B$15*Finance!EMM35</f>
        <v>0</v>
      </c>
      <c r="EMR15" s="11">
        <f>$B$15*Finance!EMN35</f>
        <v>0</v>
      </c>
      <c r="EMS15" s="11">
        <f>$B$15*Finance!EMO35</f>
        <v>0</v>
      </c>
      <c r="EMT15" s="11">
        <f>$B$15*Finance!EMP35</f>
        <v>0</v>
      </c>
      <c r="EMU15" s="11">
        <f>$B$15*Finance!EMQ35</f>
        <v>0</v>
      </c>
      <c r="EMV15" s="11">
        <f>$B$15*Finance!EMR35</f>
        <v>0</v>
      </c>
      <c r="EMW15" s="11">
        <f>$B$15*Finance!EMS35</f>
        <v>0</v>
      </c>
      <c r="EMX15" s="11">
        <f>$B$15*Finance!EMT35</f>
        <v>0</v>
      </c>
      <c r="EMY15" s="11">
        <f>$B$15*Finance!EMU35</f>
        <v>0</v>
      </c>
      <c r="EMZ15" s="11">
        <f>$B$15*Finance!EMV35</f>
        <v>0</v>
      </c>
      <c r="ENA15" s="11">
        <f>$B$15*Finance!EMW35</f>
        <v>0</v>
      </c>
      <c r="ENB15" s="11">
        <f>$B$15*Finance!EMX35</f>
        <v>0</v>
      </c>
      <c r="ENC15" s="11">
        <f>$B$15*Finance!EMY35</f>
        <v>0</v>
      </c>
      <c r="END15" s="11">
        <f>$B$15*Finance!EMZ35</f>
        <v>0</v>
      </c>
      <c r="ENE15" s="11">
        <f>$B$15*Finance!ENA35</f>
        <v>0</v>
      </c>
      <c r="ENF15" s="11">
        <f>$B$15*Finance!ENB35</f>
        <v>0</v>
      </c>
      <c r="ENG15" s="11">
        <f>$B$15*Finance!ENC35</f>
        <v>0</v>
      </c>
      <c r="ENH15" s="11">
        <f>$B$15*Finance!END35</f>
        <v>0</v>
      </c>
      <c r="ENI15" s="11">
        <f>$B$15*Finance!ENE35</f>
        <v>0</v>
      </c>
      <c r="ENJ15" s="11">
        <f>$B$15*Finance!ENF35</f>
        <v>0</v>
      </c>
      <c r="ENK15" s="11">
        <f>$B$15*Finance!ENG35</f>
        <v>0</v>
      </c>
      <c r="ENL15" s="11">
        <f>$B$15*Finance!ENH35</f>
        <v>0</v>
      </c>
      <c r="ENM15" s="11">
        <f>$B$15*Finance!ENI35</f>
        <v>0</v>
      </c>
      <c r="ENN15" s="11">
        <f>$B$15*Finance!ENJ35</f>
        <v>0</v>
      </c>
      <c r="ENO15" s="11">
        <f>$B$15*Finance!ENK35</f>
        <v>0</v>
      </c>
      <c r="ENP15" s="11">
        <f>$B$15*Finance!ENL35</f>
        <v>0</v>
      </c>
      <c r="ENQ15" s="11">
        <f>$B$15*Finance!ENM35</f>
        <v>0</v>
      </c>
      <c r="ENR15" s="11">
        <f>$B$15*Finance!ENN35</f>
        <v>0</v>
      </c>
      <c r="ENS15" s="11">
        <f>$B$15*Finance!ENO35</f>
        <v>0</v>
      </c>
      <c r="ENT15" s="11">
        <f>$B$15*Finance!ENP35</f>
        <v>0</v>
      </c>
      <c r="ENU15" s="11">
        <f>$B$15*Finance!ENQ35</f>
        <v>0</v>
      </c>
      <c r="ENV15" s="11">
        <f>$B$15*Finance!ENR35</f>
        <v>0</v>
      </c>
      <c r="ENW15" s="11">
        <f>$B$15*Finance!ENS35</f>
        <v>0</v>
      </c>
      <c r="ENX15" s="11">
        <f>$B$15*Finance!ENT35</f>
        <v>0</v>
      </c>
      <c r="ENY15" s="11">
        <f>$B$15*Finance!ENU35</f>
        <v>0</v>
      </c>
      <c r="ENZ15" s="11">
        <f>$B$15*Finance!ENV35</f>
        <v>0</v>
      </c>
      <c r="EOA15" s="11">
        <f>$B$15*Finance!ENW35</f>
        <v>0</v>
      </c>
      <c r="EOB15" s="11">
        <f>$B$15*Finance!ENX35</f>
        <v>0</v>
      </c>
      <c r="EOC15" s="11">
        <f>$B$15*Finance!ENY35</f>
        <v>0</v>
      </c>
      <c r="EOD15" s="11">
        <f>$B$15*Finance!ENZ35</f>
        <v>0</v>
      </c>
      <c r="EOE15" s="11">
        <f>$B$15*Finance!EOA35</f>
        <v>0</v>
      </c>
      <c r="EOF15" s="11">
        <f>$B$15*Finance!EOB35</f>
        <v>0</v>
      </c>
      <c r="EOG15" s="11">
        <f>$B$15*Finance!EOC35</f>
        <v>0</v>
      </c>
      <c r="EOH15" s="11">
        <f>$B$15*Finance!EOD35</f>
        <v>0</v>
      </c>
      <c r="EOI15" s="11">
        <f>$B$15*Finance!EOE35</f>
        <v>0</v>
      </c>
      <c r="EOJ15" s="11">
        <f>$B$15*Finance!EOF35</f>
        <v>0</v>
      </c>
      <c r="EOK15" s="11">
        <f>$B$15*Finance!EOG35</f>
        <v>0</v>
      </c>
      <c r="EOL15" s="11">
        <f>$B$15*Finance!EOH35</f>
        <v>0</v>
      </c>
      <c r="EOM15" s="11">
        <f>$B$15*Finance!EOI35</f>
        <v>0</v>
      </c>
      <c r="EON15" s="11">
        <f>$B$15*Finance!EOJ35</f>
        <v>0</v>
      </c>
      <c r="EOO15" s="11">
        <f>$B$15*Finance!EOK35</f>
        <v>0</v>
      </c>
      <c r="EOP15" s="11">
        <f>$B$15*Finance!EOL35</f>
        <v>0</v>
      </c>
      <c r="EOQ15" s="11">
        <f>$B$15*Finance!EOM35</f>
        <v>0</v>
      </c>
      <c r="EOR15" s="11">
        <f>$B$15*Finance!EON35</f>
        <v>0</v>
      </c>
      <c r="EOS15" s="11">
        <f>$B$15*Finance!EOO35</f>
        <v>0</v>
      </c>
      <c r="EOT15" s="11">
        <f>$B$15*Finance!EOP35</f>
        <v>0</v>
      </c>
      <c r="EOU15" s="11">
        <f>$B$15*Finance!EOQ35</f>
        <v>0</v>
      </c>
      <c r="EOV15" s="11">
        <f>$B$15*Finance!EOR35</f>
        <v>0</v>
      </c>
      <c r="EOW15" s="11">
        <f>$B$15*Finance!EOS35</f>
        <v>0</v>
      </c>
      <c r="EOX15" s="11">
        <f>$B$15*Finance!EOT35</f>
        <v>0</v>
      </c>
      <c r="EOY15" s="11">
        <f>$B$15*Finance!EOU35</f>
        <v>0</v>
      </c>
      <c r="EOZ15" s="11">
        <f>$B$15*Finance!EOV35</f>
        <v>0</v>
      </c>
      <c r="EPA15" s="11">
        <f>$B$15*Finance!EOW35</f>
        <v>0</v>
      </c>
      <c r="EPB15" s="11">
        <f>$B$15*Finance!EOX35</f>
        <v>0</v>
      </c>
      <c r="EPC15" s="11">
        <f>$B$15*Finance!EOY35</f>
        <v>0</v>
      </c>
      <c r="EPD15" s="11">
        <f>$B$15*Finance!EOZ35</f>
        <v>0</v>
      </c>
      <c r="EPE15" s="11">
        <f>$B$15*Finance!EPA35</f>
        <v>0</v>
      </c>
      <c r="EPF15" s="11">
        <f>$B$15*Finance!EPB35</f>
        <v>0</v>
      </c>
      <c r="EPG15" s="11">
        <f>$B$15*Finance!EPC35</f>
        <v>0</v>
      </c>
      <c r="EPH15" s="11">
        <f>$B$15*Finance!EPD35</f>
        <v>0</v>
      </c>
      <c r="EPI15" s="11">
        <f>$B$15*Finance!EPE35</f>
        <v>0</v>
      </c>
      <c r="EPJ15" s="11">
        <f>$B$15*Finance!EPF35</f>
        <v>0</v>
      </c>
      <c r="EPK15" s="11">
        <f>$B$15*Finance!EPG35</f>
        <v>0</v>
      </c>
      <c r="EPL15" s="11">
        <f>$B$15*Finance!EPH35</f>
        <v>0</v>
      </c>
      <c r="EPM15" s="11">
        <f>$B$15*Finance!EPI35</f>
        <v>0</v>
      </c>
      <c r="EPN15" s="11">
        <f>$B$15*Finance!EPJ35</f>
        <v>0</v>
      </c>
      <c r="EPO15" s="11">
        <f>$B$15*Finance!EPK35</f>
        <v>0</v>
      </c>
      <c r="EPP15" s="11">
        <f>$B$15*Finance!EPL35</f>
        <v>0</v>
      </c>
      <c r="EPQ15" s="11">
        <f>$B$15*Finance!EPM35</f>
        <v>0</v>
      </c>
      <c r="EPR15" s="11">
        <f>$B$15*Finance!EPN35</f>
        <v>0</v>
      </c>
      <c r="EPS15" s="11">
        <f>$B$15*Finance!EPO35</f>
        <v>0</v>
      </c>
      <c r="EPT15" s="11">
        <f>$B$15*Finance!EPP35</f>
        <v>0</v>
      </c>
      <c r="EPU15" s="11">
        <f>$B$15*Finance!EPQ35</f>
        <v>0</v>
      </c>
      <c r="EPV15" s="11">
        <f>$B$15*Finance!EPR35</f>
        <v>0</v>
      </c>
      <c r="EPW15" s="11">
        <f>$B$15*Finance!EPS35</f>
        <v>0</v>
      </c>
      <c r="EPX15" s="11">
        <f>$B$15*Finance!EPT35</f>
        <v>0</v>
      </c>
      <c r="EPY15" s="11">
        <f>$B$15*Finance!EPU35</f>
        <v>0</v>
      </c>
      <c r="EPZ15" s="11">
        <f>$B$15*Finance!EPV35</f>
        <v>0</v>
      </c>
      <c r="EQA15" s="11">
        <f>$B$15*Finance!EPW35</f>
        <v>0</v>
      </c>
      <c r="EQB15" s="11">
        <f>$B$15*Finance!EPX35</f>
        <v>0</v>
      </c>
      <c r="EQC15" s="11">
        <f>$B$15*Finance!EPY35</f>
        <v>0</v>
      </c>
      <c r="EQD15" s="11">
        <f>$B$15*Finance!EPZ35</f>
        <v>0</v>
      </c>
      <c r="EQE15" s="11">
        <f>$B$15*Finance!EQA35</f>
        <v>0</v>
      </c>
      <c r="EQF15" s="11">
        <f>$B$15*Finance!EQB35</f>
        <v>0</v>
      </c>
      <c r="EQG15" s="11">
        <f>$B$15*Finance!EQC35</f>
        <v>0</v>
      </c>
      <c r="EQH15" s="11">
        <f>$B$15*Finance!EQD35</f>
        <v>0</v>
      </c>
      <c r="EQI15" s="11">
        <f>$B$15*Finance!EQE35</f>
        <v>0</v>
      </c>
      <c r="EQJ15" s="11">
        <f>$B$15*Finance!EQF35</f>
        <v>0</v>
      </c>
      <c r="EQK15" s="11">
        <f>$B$15*Finance!EQG35</f>
        <v>0</v>
      </c>
      <c r="EQL15" s="11">
        <f>$B$15*Finance!EQH35</f>
        <v>0</v>
      </c>
      <c r="EQM15" s="11">
        <f>$B$15*Finance!EQI35</f>
        <v>0</v>
      </c>
      <c r="EQN15" s="11">
        <f>$B$15*Finance!EQJ35</f>
        <v>0</v>
      </c>
      <c r="EQO15" s="11">
        <f>$B$15*Finance!EQK35</f>
        <v>0</v>
      </c>
      <c r="EQP15" s="11">
        <f>$B$15*Finance!EQL35</f>
        <v>0</v>
      </c>
      <c r="EQQ15" s="11">
        <f>$B$15*Finance!EQM35</f>
        <v>0</v>
      </c>
      <c r="EQR15" s="11">
        <f>$B$15*Finance!EQN35</f>
        <v>0</v>
      </c>
      <c r="EQS15" s="11">
        <f>$B$15*Finance!EQO35</f>
        <v>0</v>
      </c>
      <c r="EQT15" s="11">
        <f>$B$15*Finance!EQP35</f>
        <v>0</v>
      </c>
      <c r="EQU15" s="11">
        <f>$B$15*Finance!EQQ35</f>
        <v>0</v>
      </c>
      <c r="EQV15" s="11">
        <f>$B$15*Finance!EQR35</f>
        <v>0</v>
      </c>
      <c r="EQW15" s="11">
        <f>$B$15*Finance!EQS35</f>
        <v>0</v>
      </c>
      <c r="EQX15" s="11">
        <f>$B$15*Finance!EQT35</f>
        <v>0</v>
      </c>
      <c r="EQY15" s="11">
        <f>$B$15*Finance!EQU35</f>
        <v>0</v>
      </c>
      <c r="EQZ15" s="11">
        <f>$B$15*Finance!EQV35</f>
        <v>0</v>
      </c>
      <c r="ERA15" s="11">
        <f>$B$15*Finance!EQW35</f>
        <v>0</v>
      </c>
      <c r="ERB15" s="11">
        <f>$B$15*Finance!EQX35</f>
        <v>0</v>
      </c>
      <c r="ERC15" s="11">
        <f>$B$15*Finance!EQY35</f>
        <v>0</v>
      </c>
      <c r="ERD15" s="11">
        <f>$B$15*Finance!EQZ35</f>
        <v>0</v>
      </c>
      <c r="ERE15" s="11">
        <f>$B$15*Finance!ERA35</f>
        <v>0</v>
      </c>
      <c r="ERF15" s="11">
        <f>$B$15*Finance!ERB35</f>
        <v>0</v>
      </c>
      <c r="ERG15" s="11">
        <f>$B$15*Finance!ERC35</f>
        <v>0</v>
      </c>
      <c r="ERH15" s="11">
        <f>$B$15*Finance!ERD35</f>
        <v>0</v>
      </c>
      <c r="ERI15" s="11">
        <f>$B$15*Finance!ERE35</f>
        <v>0</v>
      </c>
      <c r="ERJ15" s="11">
        <f>$B$15*Finance!ERF35</f>
        <v>0</v>
      </c>
      <c r="ERK15" s="11">
        <f>$B$15*Finance!ERG35</f>
        <v>0</v>
      </c>
      <c r="ERL15" s="11">
        <f>$B$15*Finance!ERH35</f>
        <v>0</v>
      </c>
      <c r="ERM15" s="11">
        <f>$B$15*Finance!ERI35</f>
        <v>0</v>
      </c>
      <c r="ERN15" s="11">
        <f>$B$15*Finance!ERJ35</f>
        <v>0</v>
      </c>
      <c r="ERO15" s="11">
        <f>$B$15*Finance!ERK35</f>
        <v>0</v>
      </c>
      <c r="ERP15" s="11">
        <f>$B$15*Finance!ERL35</f>
        <v>0</v>
      </c>
      <c r="ERQ15" s="11">
        <f>$B$15*Finance!ERM35</f>
        <v>0</v>
      </c>
      <c r="ERR15" s="11">
        <f>$B$15*Finance!ERN35</f>
        <v>0</v>
      </c>
      <c r="ERS15" s="11">
        <f>$B$15*Finance!ERO35</f>
        <v>0</v>
      </c>
      <c r="ERT15" s="11">
        <f>$B$15*Finance!ERP35</f>
        <v>0</v>
      </c>
      <c r="ERU15" s="11">
        <f>$B$15*Finance!ERQ35</f>
        <v>0</v>
      </c>
      <c r="ERV15" s="11">
        <f>$B$15*Finance!ERR35</f>
        <v>0</v>
      </c>
      <c r="ERW15" s="11">
        <f>$B$15*Finance!ERS35</f>
        <v>0</v>
      </c>
      <c r="ERX15" s="11">
        <f>$B$15*Finance!ERT35</f>
        <v>0</v>
      </c>
      <c r="ERY15" s="11">
        <f>$B$15*Finance!ERU35</f>
        <v>0</v>
      </c>
      <c r="ERZ15" s="11">
        <f>$B$15*Finance!ERV35</f>
        <v>0</v>
      </c>
      <c r="ESA15" s="11">
        <f>$B$15*Finance!ERW35</f>
        <v>0</v>
      </c>
      <c r="ESB15" s="11">
        <f>$B$15*Finance!ERX35</f>
        <v>0</v>
      </c>
      <c r="ESC15" s="11">
        <f>$B$15*Finance!ERY35</f>
        <v>0</v>
      </c>
      <c r="ESD15" s="11">
        <f>$B$15*Finance!ERZ35</f>
        <v>0</v>
      </c>
      <c r="ESE15" s="11">
        <f>$B$15*Finance!ESA35</f>
        <v>0</v>
      </c>
      <c r="ESF15" s="11">
        <f>$B$15*Finance!ESB35</f>
        <v>0</v>
      </c>
      <c r="ESG15" s="11">
        <f>$B$15*Finance!ESC35</f>
        <v>0</v>
      </c>
      <c r="ESH15" s="11">
        <f>$B$15*Finance!ESD35</f>
        <v>0</v>
      </c>
      <c r="ESI15" s="11">
        <f>$B$15*Finance!ESE35</f>
        <v>0</v>
      </c>
      <c r="ESJ15" s="11">
        <f>$B$15*Finance!ESF35</f>
        <v>0</v>
      </c>
      <c r="ESK15" s="11">
        <f>$B$15*Finance!ESG35</f>
        <v>0</v>
      </c>
      <c r="ESL15" s="11">
        <f>$B$15*Finance!ESH35</f>
        <v>0</v>
      </c>
      <c r="ESM15" s="11">
        <f>$B$15*Finance!ESI35</f>
        <v>0</v>
      </c>
      <c r="ESN15" s="11">
        <f>$B$15*Finance!ESJ35</f>
        <v>0</v>
      </c>
      <c r="ESO15" s="11">
        <f>$B$15*Finance!ESK35</f>
        <v>0</v>
      </c>
      <c r="ESP15" s="11">
        <f>$B$15*Finance!ESL35</f>
        <v>0</v>
      </c>
      <c r="ESQ15" s="11">
        <f>$B$15*Finance!ESM35</f>
        <v>0</v>
      </c>
      <c r="ESR15" s="11">
        <f>$B$15*Finance!ESN35</f>
        <v>0</v>
      </c>
      <c r="ESS15" s="11">
        <f>$B$15*Finance!ESO35</f>
        <v>0</v>
      </c>
      <c r="EST15" s="11">
        <f>$B$15*Finance!ESP35</f>
        <v>0</v>
      </c>
      <c r="ESU15" s="11">
        <f>$B$15*Finance!ESQ35</f>
        <v>0</v>
      </c>
      <c r="ESV15" s="11">
        <f>$B$15*Finance!ESR35</f>
        <v>0</v>
      </c>
      <c r="ESW15" s="11">
        <f>$B$15*Finance!ESS35</f>
        <v>0</v>
      </c>
      <c r="ESX15" s="11">
        <f>$B$15*Finance!EST35</f>
        <v>0</v>
      </c>
      <c r="ESY15" s="11">
        <f>$B$15*Finance!ESU35</f>
        <v>0</v>
      </c>
      <c r="ESZ15" s="11">
        <f>$B$15*Finance!ESV35</f>
        <v>0</v>
      </c>
      <c r="ETA15" s="11">
        <f>$B$15*Finance!ESW35</f>
        <v>0</v>
      </c>
      <c r="ETB15" s="11">
        <f>$B$15*Finance!ESX35</f>
        <v>0</v>
      </c>
      <c r="ETC15" s="11">
        <f>$B$15*Finance!ESY35</f>
        <v>0</v>
      </c>
      <c r="ETD15" s="11">
        <f>$B$15*Finance!ESZ35</f>
        <v>0</v>
      </c>
      <c r="ETE15" s="11">
        <f>$B$15*Finance!ETA35</f>
        <v>0</v>
      </c>
      <c r="ETF15" s="11">
        <f>$B$15*Finance!ETB35</f>
        <v>0</v>
      </c>
      <c r="ETG15" s="11">
        <f>$B$15*Finance!ETC35</f>
        <v>0</v>
      </c>
      <c r="ETH15" s="11">
        <f>$B$15*Finance!ETD35</f>
        <v>0</v>
      </c>
      <c r="ETI15" s="11">
        <f>$B$15*Finance!ETE35</f>
        <v>0</v>
      </c>
      <c r="ETJ15" s="11">
        <f>$B$15*Finance!ETF35</f>
        <v>0</v>
      </c>
      <c r="ETK15" s="11">
        <f>$B$15*Finance!ETG35</f>
        <v>0</v>
      </c>
      <c r="ETL15" s="11">
        <f>$B$15*Finance!ETH35</f>
        <v>0</v>
      </c>
      <c r="ETM15" s="11">
        <f>$B$15*Finance!ETI35</f>
        <v>0</v>
      </c>
      <c r="ETN15" s="11">
        <f>$B$15*Finance!ETJ35</f>
        <v>0</v>
      </c>
      <c r="ETO15" s="11">
        <f>$B$15*Finance!ETK35</f>
        <v>0</v>
      </c>
      <c r="ETP15" s="11">
        <f>$B$15*Finance!ETL35</f>
        <v>0</v>
      </c>
      <c r="ETQ15" s="11">
        <f>$B$15*Finance!ETM35</f>
        <v>0</v>
      </c>
      <c r="ETR15" s="11">
        <f>$B$15*Finance!ETN35</f>
        <v>0</v>
      </c>
      <c r="ETS15" s="11">
        <f>$B$15*Finance!ETO35</f>
        <v>0</v>
      </c>
      <c r="ETT15" s="11">
        <f>$B$15*Finance!ETP35</f>
        <v>0</v>
      </c>
      <c r="ETU15" s="11">
        <f>$B$15*Finance!ETQ35</f>
        <v>0</v>
      </c>
      <c r="ETV15" s="11">
        <f>$B$15*Finance!ETR35</f>
        <v>0</v>
      </c>
      <c r="ETW15" s="11">
        <f>$B$15*Finance!ETS35</f>
        <v>0</v>
      </c>
      <c r="ETX15" s="11">
        <f>$B$15*Finance!ETT35</f>
        <v>0</v>
      </c>
      <c r="ETY15" s="11">
        <f>$B$15*Finance!ETU35</f>
        <v>0</v>
      </c>
      <c r="ETZ15" s="11">
        <f>$B$15*Finance!ETV35</f>
        <v>0</v>
      </c>
      <c r="EUA15" s="11">
        <f>$B$15*Finance!ETW35</f>
        <v>0</v>
      </c>
      <c r="EUB15" s="11">
        <f>$B$15*Finance!ETX35</f>
        <v>0</v>
      </c>
      <c r="EUC15" s="11">
        <f>$B$15*Finance!ETY35</f>
        <v>0</v>
      </c>
      <c r="EUD15" s="11">
        <f>$B$15*Finance!ETZ35</f>
        <v>0</v>
      </c>
      <c r="EUE15" s="11">
        <f>$B$15*Finance!EUA35</f>
        <v>0</v>
      </c>
      <c r="EUF15" s="11">
        <f>$B$15*Finance!EUB35</f>
        <v>0</v>
      </c>
      <c r="EUG15" s="11">
        <f>$B$15*Finance!EUC35</f>
        <v>0</v>
      </c>
      <c r="EUH15" s="11">
        <f>$B$15*Finance!EUD35</f>
        <v>0</v>
      </c>
      <c r="EUI15" s="11">
        <f>$B$15*Finance!EUE35</f>
        <v>0</v>
      </c>
      <c r="EUJ15" s="11">
        <f>$B$15*Finance!EUF35</f>
        <v>0</v>
      </c>
      <c r="EUK15" s="11">
        <f>$B$15*Finance!EUG35</f>
        <v>0</v>
      </c>
      <c r="EUL15" s="11">
        <f>$B$15*Finance!EUH35</f>
        <v>0</v>
      </c>
      <c r="EUM15" s="11">
        <f>$B$15*Finance!EUI35</f>
        <v>0</v>
      </c>
      <c r="EUN15" s="11">
        <f>$B$15*Finance!EUJ35</f>
        <v>0</v>
      </c>
      <c r="EUO15" s="11">
        <f>$B$15*Finance!EUK35</f>
        <v>0</v>
      </c>
      <c r="EUP15" s="11">
        <f>$B$15*Finance!EUL35</f>
        <v>0</v>
      </c>
      <c r="EUQ15" s="11">
        <f>$B$15*Finance!EUM35</f>
        <v>0</v>
      </c>
      <c r="EUR15" s="11">
        <f>$B$15*Finance!EUN35</f>
        <v>0</v>
      </c>
      <c r="EUS15" s="11">
        <f>$B$15*Finance!EUO35</f>
        <v>0</v>
      </c>
      <c r="EUT15" s="11">
        <f>$B$15*Finance!EUP35</f>
        <v>0</v>
      </c>
      <c r="EUU15" s="11">
        <f>$B$15*Finance!EUQ35</f>
        <v>0</v>
      </c>
      <c r="EUV15" s="11">
        <f>$B$15*Finance!EUR35</f>
        <v>0</v>
      </c>
      <c r="EUW15" s="11">
        <f>$B$15*Finance!EUS35</f>
        <v>0</v>
      </c>
      <c r="EUX15" s="11">
        <f>$B$15*Finance!EUT35</f>
        <v>0</v>
      </c>
      <c r="EUY15" s="11">
        <f>$B$15*Finance!EUU35</f>
        <v>0</v>
      </c>
      <c r="EUZ15" s="11">
        <f>$B$15*Finance!EUV35</f>
        <v>0</v>
      </c>
      <c r="EVA15" s="11">
        <f>$B$15*Finance!EUW35</f>
        <v>0</v>
      </c>
      <c r="EVB15" s="11">
        <f>$B$15*Finance!EUX35</f>
        <v>0</v>
      </c>
      <c r="EVC15" s="11">
        <f>$B$15*Finance!EUY35</f>
        <v>0</v>
      </c>
      <c r="EVD15" s="11">
        <f>$B$15*Finance!EUZ35</f>
        <v>0</v>
      </c>
      <c r="EVE15" s="11">
        <f>$B$15*Finance!EVA35</f>
        <v>0</v>
      </c>
      <c r="EVF15" s="11">
        <f>$B$15*Finance!EVB35</f>
        <v>0</v>
      </c>
      <c r="EVG15" s="11">
        <f>$B$15*Finance!EVC35</f>
        <v>0</v>
      </c>
      <c r="EVH15" s="11">
        <f>$B$15*Finance!EVD35</f>
        <v>0</v>
      </c>
      <c r="EVI15" s="11">
        <f>$B$15*Finance!EVE35</f>
        <v>0</v>
      </c>
      <c r="EVJ15" s="11">
        <f>$B$15*Finance!EVF35</f>
        <v>0</v>
      </c>
      <c r="EVK15" s="11">
        <f>$B$15*Finance!EVG35</f>
        <v>0</v>
      </c>
      <c r="EVL15" s="11">
        <f>$B$15*Finance!EVH35</f>
        <v>0</v>
      </c>
      <c r="EVM15" s="11">
        <f>$B$15*Finance!EVI35</f>
        <v>0</v>
      </c>
      <c r="EVN15" s="11">
        <f>$B$15*Finance!EVJ35</f>
        <v>0</v>
      </c>
      <c r="EVO15" s="11">
        <f>$B$15*Finance!EVK35</f>
        <v>0</v>
      </c>
      <c r="EVP15" s="11">
        <f>$B$15*Finance!EVL35</f>
        <v>0</v>
      </c>
      <c r="EVQ15" s="11">
        <f>$B$15*Finance!EVM35</f>
        <v>0</v>
      </c>
      <c r="EVR15" s="11">
        <f>$B$15*Finance!EVN35</f>
        <v>0</v>
      </c>
      <c r="EVS15" s="11">
        <f>$B$15*Finance!EVO35</f>
        <v>0</v>
      </c>
      <c r="EVT15" s="11">
        <f>$B$15*Finance!EVP35</f>
        <v>0</v>
      </c>
      <c r="EVU15" s="11">
        <f>$B$15*Finance!EVQ35</f>
        <v>0</v>
      </c>
      <c r="EVV15" s="11">
        <f>$B$15*Finance!EVR35</f>
        <v>0</v>
      </c>
      <c r="EVW15" s="11">
        <f>$B$15*Finance!EVS35</f>
        <v>0</v>
      </c>
      <c r="EVX15" s="11">
        <f>$B$15*Finance!EVT35</f>
        <v>0</v>
      </c>
      <c r="EVY15" s="11">
        <f>$B$15*Finance!EVU35</f>
        <v>0</v>
      </c>
      <c r="EVZ15" s="11">
        <f>$B$15*Finance!EVV35</f>
        <v>0</v>
      </c>
      <c r="EWA15" s="11">
        <f>$B$15*Finance!EVW35</f>
        <v>0</v>
      </c>
      <c r="EWB15" s="11">
        <f>$B$15*Finance!EVX35</f>
        <v>0</v>
      </c>
      <c r="EWC15" s="11">
        <f>$B$15*Finance!EVY35</f>
        <v>0</v>
      </c>
      <c r="EWD15" s="11">
        <f>$B$15*Finance!EVZ35</f>
        <v>0</v>
      </c>
      <c r="EWE15" s="11">
        <f>$B$15*Finance!EWA35</f>
        <v>0</v>
      </c>
      <c r="EWF15" s="11">
        <f>$B$15*Finance!EWB35</f>
        <v>0</v>
      </c>
      <c r="EWG15" s="11">
        <f>$B$15*Finance!EWC35</f>
        <v>0</v>
      </c>
      <c r="EWH15" s="11">
        <f>$B$15*Finance!EWD35</f>
        <v>0</v>
      </c>
      <c r="EWI15" s="11">
        <f>$B$15*Finance!EWE35</f>
        <v>0</v>
      </c>
      <c r="EWJ15" s="11">
        <f>$B$15*Finance!EWF35</f>
        <v>0</v>
      </c>
      <c r="EWK15" s="11">
        <f>$B$15*Finance!EWG35</f>
        <v>0</v>
      </c>
      <c r="EWL15" s="11">
        <f>$B$15*Finance!EWH35</f>
        <v>0</v>
      </c>
      <c r="EWM15" s="11">
        <f>$B$15*Finance!EWI35</f>
        <v>0</v>
      </c>
      <c r="EWN15" s="11">
        <f>$B$15*Finance!EWJ35</f>
        <v>0</v>
      </c>
      <c r="EWO15" s="11">
        <f>$B$15*Finance!EWK35</f>
        <v>0</v>
      </c>
      <c r="EWP15" s="11">
        <f>$B$15*Finance!EWL35</f>
        <v>0</v>
      </c>
      <c r="EWQ15" s="11">
        <f>$B$15*Finance!EWM35</f>
        <v>0</v>
      </c>
      <c r="EWR15" s="11">
        <f>$B$15*Finance!EWN35</f>
        <v>0</v>
      </c>
      <c r="EWS15" s="11">
        <f>$B$15*Finance!EWO35</f>
        <v>0</v>
      </c>
      <c r="EWT15" s="11">
        <f>$B$15*Finance!EWP35</f>
        <v>0</v>
      </c>
      <c r="EWU15" s="11">
        <f>$B$15*Finance!EWQ35</f>
        <v>0</v>
      </c>
      <c r="EWV15" s="11">
        <f>$B$15*Finance!EWR35</f>
        <v>0</v>
      </c>
      <c r="EWW15" s="11">
        <f>$B$15*Finance!EWS35</f>
        <v>0</v>
      </c>
      <c r="EWX15" s="11">
        <f>$B$15*Finance!EWT35</f>
        <v>0</v>
      </c>
      <c r="EWY15" s="11">
        <f>$B$15*Finance!EWU35</f>
        <v>0</v>
      </c>
      <c r="EWZ15" s="11">
        <f>$B$15*Finance!EWV35</f>
        <v>0</v>
      </c>
      <c r="EXA15" s="11">
        <f>$B$15*Finance!EWW35</f>
        <v>0</v>
      </c>
      <c r="EXB15" s="11">
        <f>$B$15*Finance!EWX35</f>
        <v>0</v>
      </c>
      <c r="EXC15" s="11">
        <f>$B$15*Finance!EWY35</f>
        <v>0</v>
      </c>
      <c r="EXD15" s="11">
        <f>$B$15*Finance!EWZ35</f>
        <v>0</v>
      </c>
      <c r="EXE15" s="11">
        <f>$B$15*Finance!EXA35</f>
        <v>0</v>
      </c>
      <c r="EXF15" s="11">
        <f>$B$15*Finance!EXB35</f>
        <v>0</v>
      </c>
      <c r="EXG15" s="11">
        <f>$B$15*Finance!EXC35</f>
        <v>0</v>
      </c>
      <c r="EXH15" s="11">
        <f>$B$15*Finance!EXD35</f>
        <v>0</v>
      </c>
      <c r="EXI15" s="11">
        <f>$B$15*Finance!EXE35</f>
        <v>0</v>
      </c>
      <c r="EXJ15" s="11">
        <f>$B$15*Finance!EXF35</f>
        <v>0</v>
      </c>
      <c r="EXK15" s="11">
        <f>$B$15*Finance!EXG35</f>
        <v>0</v>
      </c>
      <c r="EXL15" s="11">
        <f>$B$15*Finance!EXH35</f>
        <v>0</v>
      </c>
      <c r="EXM15" s="11">
        <f>$B$15*Finance!EXI35</f>
        <v>0</v>
      </c>
      <c r="EXN15" s="11">
        <f>$B$15*Finance!EXJ35</f>
        <v>0</v>
      </c>
      <c r="EXO15" s="11">
        <f>$B$15*Finance!EXK35</f>
        <v>0</v>
      </c>
      <c r="EXP15" s="11">
        <f>$B$15*Finance!EXL35</f>
        <v>0</v>
      </c>
      <c r="EXQ15" s="11">
        <f>$B$15*Finance!EXM35</f>
        <v>0</v>
      </c>
      <c r="EXR15" s="11">
        <f>$B$15*Finance!EXN35</f>
        <v>0</v>
      </c>
      <c r="EXS15" s="11">
        <f>$B$15*Finance!EXO35</f>
        <v>0</v>
      </c>
      <c r="EXT15" s="11">
        <f>$B$15*Finance!EXP35</f>
        <v>0</v>
      </c>
      <c r="EXU15" s="11">
        <f>$B$15*Finance!EXQ35</f>
        <v>0</v>
      </c>
      <c r="EXV15" s="11">
        <f>$B$15*Finance!EXR35</f>
        <v>0</v>
      </c>
      <c r="EXW15" s="11">
        <f>$B$15*Finance!EXS35</f>
        <v>0</v>
      </c>
      <c r="EXX15" s="11">
        <f>$B$15*Finance!EXT35</f>
        <v>0</v>
      </c>
      <c r="EXY15" s="11">
        <f>$B$15*Finance!EXU35</f>
        <v>0</v>
      </c>
      <c r="EXZ15" s="11">
        <f>$B$15*Finance!EXV35</f>
        <v>0</v>
      </c>
      <c r="EYA15" s="11">
        <f>$B$15*Finance!EXW35</f>
        <v>0</v>
      </c>
      <c r="EYB15" s="11">
        <f>$B$15*Finance!EXX35</f>
        <v>0</v>
      </c>
      <c r="EYC15" s="11">
        <f>$B$15*Finance!EXY35</f>
        <v>0</v>
      </c>
      <c r="EYD15" s="11">
        <f>$B$15*Finance!EXZ35</f>
        <v>0</v>
      </c>
      <c r="EYE15" s="11">
        <f>$B$15*Finance!EYA35</f>
        <v>0</v>
      </c>
      <c r="EYF15" s="11">
        <f>$B$15*Finance!EYB35</f>
        <v>0</v>
      </c>
      <c r="EYG15" s="11">
        <f>$B$15*Finance!EYC35</f>
        <v>0</v>
      </c>
      <c r="EYH15" s="11">
        <f>$B$15*Finance!EYD35</f>
        <v>0</v>
      </c>
      <c r="EYI15" s="11">
        <f>$B$15*Finance!EYE35</f>
        <v>0</v>
      </c>
      <c r="EYJ15" s="11">
        <f>$B$15*Finance!EYF35</f>
        <v>0</v>
      </c>
      <c r="EYK15" s="11">
        <f>$B$15*Finance!EYG35</f>
        <v>0</v>
      </c>
      <c r="EYL15" s="11">
        <f>$B$15*Finance!EYH35</f>
        <v>0</v>
      </c>
      <c r="EYM15" s="11">
        <f>$B$15*Finance!EYI35</f>
        <v>0</v>
      </c>
      <c r="EYN15" s="11">
        <f>$B$15*Finance!EYJ35</f>
        <v>0</v>
      </c>
      <c r="EYO15" s="11">
        <f>$B$15*Finance!EYK35</f>
        <v>0</v>
      </c>
      <c r="EYP15" s="11">
        <f>$B$15*Finance!EYL35</f>
        <v>0</v>
      </c>
      <c r="EYQ15" s="11">
        <f>$B$15*Finance!EYM35</f>
        <v>0</v>
      </c>
      <c r="EYR15" s="11">
        <f>$B$15*Finance!EYN35</f>
        <v>0</v>
      </c>
      <c r="EYS15" s="11">
        <f>$B$15*Finance!EYO35</f>
        <v>0</v>
      </c>
      <c r="EYT15" s="11">
        <f>$B$15*Finance!EYP35</f>
        <v>0</v>
      </c>
      <c r="EYU15" s="11">
        <f>$B$15*Finance!EYQ35</f>
        <v>0</v>
      </c>
      <c r="EYV15" s="11">
        <f>$B$15*Finance!EYR35</f>
        <v>0</v>
      </c>
      <c r="EYW15" s="11">
        <f>$B$15*Finance!EYS35</f>
        <v>0</v>
      </c>
      <c r="EYX15" s="11">
        <f>$B$15*Finance!EYT35</f>
        <v>0</v>
      </c>
      <c r="EYY15" s="11">
        <f>$B$15*Finance!EYU35</f>
        <v>0</v>
      </c>
      <c r="EYZ15" s="11">
        <f>$B$15*Finance!EYV35</f>
        <v>0</v>
      </c>
      <c r="EZA15" s="11">
        <f>$B$15*Finance!EYW35</f>
        <v>0</v>
      </c>
      <c r="EZB15" s="11">
        <f>$B$15*Finance!EYX35</f>
        <v>0</v>
      </c>
      <c r="EZC15" s="11">
        <f>$B$15*Finance!EYY35</f>
        <v>0</v>
      </c>
      <c r="EZD15" s="11">
        <f>$B$15*Finance!EYZ35</f>
        <v>0</v>
      </c>
      <c r="EZE15" s="11">
        <f>$B$15*Finance!EZA35</f>
        <v>0</v>
      </c>
      <c r="EZF15" s="11">
        <f>$B$15*Finance!EZB35</f>
        <v>0</v>
      </c>
      <c r="EZG15" s="11">
        <f>$B$15*Finance!EZC35</f>
        <v>0</v>
      </c>
      <c r="EZH15" s="11">
        <f>$B$15*Finance!EZD35</f>
        <v>0</v>
      </c>
      <c r="EZI15" s="11">
        <f>$B$15*Finance!EZE35</f>
        <v>0</v>
      </c>
      <c r="EZJ15" s="11">
        <f>$B$15*Finance!EZF35</f>
        <v>0</v>
      </c>
      <c r="EZK15" s="11">
        <f>$B$15*Finance!EZG35</f>
        <v>0</v>
      </c>
      <c r="EZL15" s="11">
        <f>$B$15*Finance!EZH35</f>
        <v>0</v>
      </c>
      <c r="EZM15" s="11">
        <f>$B$15*Finance!EZI35</f>
        <v>0</v>
      </c>
      <c r="EZN15" s="11">
        <f>$B$15*Finance!EZJ35</f>
        <v>0</v>
      </c>
      <c r="EZO15" s="11">
        <f>$B$15*Finance!EZK35</f>
        <v>0</v>
      </c>
      <c r="EZP15" s="11">
        <f>$B$15*Finance!EZL35</f>
        <v>0</v>
      </c>
      <c r="EZQ15" s="11">
        <f>$B$15*Finance!EZM35</f>
        <v>0</v>
      </c>
      <c r="EZR15" s="11">
        <f>$B$15*Finance!EZN35</f>
        <v>0</v>
      </c>
      <c r="EZS15" s="11">
        <f>$B$15*Finance!EZO35</f>
        <v>0</v>
      </c>
      <c r="EZT15" s="11">
        <f>$B$15*Finance!EZP35</f>
        <v>0</v>
      </c>
      <c r="EZU15" s="11">
        <f>$B$15*Finance!EZQ35</f>
        <v>0</v>
      </c>
      <c r="EZV15" s="11">
        <f>$B$15*Finance!EZR35</f>
        <v>0</v>
      </c>
      <c r="EZW15" s="11">
        <f>$B$15*Finance!EZS35</f>
        <v>0</v>
      </c>
      <c r="EZX15" s="11">
        <f>$B$15*Finance!EZT35</f>
        <v>0</v>
      </c>
      <c r="EZY15" s="11">
        <f>$B$15*Finance!EZU35</f>
        <v>0</v>
      </c>
      <c r="EZZ15" s="11">
        <f>$B$15*Finance!EZV35</f>
        <v>0</v>
      </c>
      <c r="FAA15" s="11">
        <f>$B$15*Finance!EZW35</f>
        <v>0</v>
      </c>
      <c r="FAB15" s="11">
        <f>$B$15*Finance!EZX35</f>
        <v>0</v>
      </c>
      <c r="FAC15" s="11">
        <f>$B$15*Finance!EZY35</f>
        <v>0</v>
      </c>
      <c r="FAD15" s="11">
        <f>$B$15*Finance!EZZ35</f>
        <v>0</v>
      </c>
      <c r="FAE15" s="11">
        <f>$B$15*Finance!FAA35</f>
        <v>0</v>
      </c>
      <c r="FAF15" s="11">
        <f>$B$15*Finance!FAB35</f>
        <v>0</v>
      </c>
      <c r="FAG15" s="11">
        <f>$B$15*Finance!FAC35</f>
        <v>0</v>
      </c>
      <c r="FAH15" s="11">
        <f>$B$15*Finance!FAD35</f>
        <v>0</v>
      </c>
      <c r="FAI15" s="11">
        <f>$B$15*Finance!FAE35</f>
        <v>0</v>
      </c>
      <c r="FAJ15" s="11">
        <f>$B$15*Finance!FAF35</f>
        <v>0</v>
      </c>
      <c r="FAK15" s="11">
        <f>$B$15*Finance!FAG35</f>
        <v>0</v>
      </c>
      <c r="FAL15" s="11">
        <f>$B$15*Finance!FAH35</f>
        <v>0</v>
      </c>
      <c r="FAM15" s="11">
        <f>$B$15*Finance!FAI35</f>
        <v>0</v>
      </c>
      <c r="FAN15" s="11">
        <f>$B$15*Finance!FAJ35</f>
        <v>0</v>
      </c>
      <c r="FAO15" s="11">
        <f>$B$15*Finance!FAK35</f>
        <v>0</v>
      </c>
      <c r="FAP15" s="11">
        <f>$B$15*Finance!FAL35</f>
        <v>0</v>
      </c>
      <c r="FAQ15" s="11">
        <f>$B$15*Finance!FAM35</f>
        <v>0</v>
      </c>
      <c r="FAR15" s="11">
        <f>$B$15*Finance!FAN35</f>
        <v>0</v>
      </c>
      <c r="FAS15" s="11">
        <f>$B$15*Finance!FAO35</f>
        <v>0</v>
      </c>
      <c r="FAT15" s="11">
        <f>$B$15*Finance!FAP35</f>
        <v>0</v>
      </c>
      <c r="FAU15" s="11">
        <f>$B$15*Finance!FAQ35</f>
        <v>0</v>
      </c>
      <c r="FAV15" s="11">
        <f>$B$15*Finance!FAR35</f>
        <v>0</v>
      </c>
      <c r="FAW15" s="11">
        <f>$B$15*Finance!FAS35</f>
        <v>0</v>
      </c>
      <c r="FAX15" s="11">
        <f>$B$15*Finance!FAT35</f>
        <v>0</v>
      </c>
      <c r="FAY15" s="11">
        <f>$B$15*Finance!FAU35</f>
        <v>0</v>
      </c>
      <c r="FAZ15" s="11">
        <f>$B$15*Finance!FAV35</f>
        <v>0</v>
      </c>
      <c r="FBA15" s="11">
        <f>$B$15*Finance!FAW35</f>
        <v>0</v>
      </c>
      <c r="FBB15" s="11">
        <f>$B$15*Finance!FAX35</f>
        <v>0</v>
      </c>
      <c r="FBC15" s="11">
        <f>$B$15*Finance!FAY35</f>
        <v>0</v>
      </c>
      <c r="FBD15" s="11">
        <f>$B$15*Finance!FAZ35</f>
        <v>0</v>
      </c>
      <c r="FBE15" s="11">
        <f>$B$15*Finance!FBA35</f>
        <v>0</v>
      </c>
      <c r="FBF15" s="11">
        <f>$B$15*Finance!FBB35</f>
        <v>0</v>
      </c>
      <c r="FBG15" s="11">
        <f>$B$15*Finance!FBC35</f>
        <v>0</v>
      </c>
      <c r="FBH15" s="11">
        <f>$B$15*Finance!FBD35</f>
        <v>0</v>
      </c>
      <c r="FBI15" s="11">
        <f>$B$15*Finance!FBE35</f>
        <v>0</v>
      </c>
      <c r="FBJ15" s="11">
        <f>$B$15*Finance!FBF35</f>
        <v>0</v>
      </c>
      <c r="FBK15" s="11">
        <f>$B$15*Finance!FBG35</f>
        <v>0</v>
      </c>
      <c r="FBL15" s="11">
        <f>$B$15*Finance!FBH35</f>
        <v>0</v>
      </c>
      <c r="FBM15" s="11">
        <f>$B$15*Finance!FBI35</f>
        <v>0</v>
      </c>
      <c r="FBN15" s="11">
        <f>$B$15*Finance!FBJ35</f>
        <v>0</v>
      </c>
      <c r="FBO15" s="11">
        <f>$B$15*Finance!FBK35</f>
        <v>0</v>
      </c>
      <c r="FBP15" s="11">
        <f>$B$15*Finance!FBL35</f>
        <v>0</v>
      </c>
      <c r="FBQ15" s="11">
        <f>$B$15*Finance!FBM35</f>
        <v>0</v>
      </c>
      <c r="FBR15" s="11">
        <f>$B$15*Finance!FBN35</f>
        <v>0</v>
      </c>
      <c r="FBS15" s="11">
        <f>$B$15*Finance!FBO35</f>
        <v>0</v>
      </c>
      <c r="FBT15" s="11">
        <f>$B$15*Finance!FBP35</f>
        <v>0</v>
      </c>
      <c r="FBU15" s="11">
        <f>$B$15*Finance!FBQ35</f>
        <v>0</v>
      </c>
      <c r="FBV15" s="11">
        <f>$B$15*Finance!FBR35</f>
        <v>0</v>
      </c>
      <c r="FBW15" s="11">
        <f>$B$15*Finance!FBS35</f>
        <v>0</v>
      </c>
      <c r="FBX15" s="11">
        <f>$B$15*Finance!FBT35</f>
        <v>0</v>
      </c>
      <c r="FBY15" s="11">
        <f>$B$15*Finance!FBU35</f>
        <v>0</v>
      </c>
      <c r="FBZ15" s="11">
        <f>$B$15*Finance!FBV35</f>
        <v>0</v>
      </c>
      <c r="FCA15" s="11">
        <f>$B$15*Finance!FBW35</f>
        <v>0</v>
      </c>
      <c r="FCB15" s="11">
        <f>$B$15*Finance!FBX35</f>
        <v>0</v>
      </c>
      <c r="FCC15" s="11">
        <f>$B$15*Finance!FBY35</f>
        <v>0</v>
      </c>
      <c r="FCD15" s="11">
        <f>$B$15*Finance!FBZ35</f>
        <v>0</v>
      </c>
      <c r="FCE15" s="11">
        <f>$B$15*Finance!FCA35</f>
        <v>0</v>
      </c>
      <c r="FCF15" s="11">
        <f>$B$15*Finance!FCB35</f>
        <v>0</v>
      </c>
      <c r="FCG15" s="11">
        <f>$B$15*Finance!FCC35</f>
        <v>0</v>
      </c>
      <c r="FCH15" s="11">
        <f>$B$15*Finance!FCD35</f>
        <v>0</v>
      </c>
      <c r="FCI15" s="11">
        <f>$B$15*Finance!FCE35</f>
        <v>0</v>
      </c>
      <c r="FCJ15" s="11">
        <f>$B$15*Finance!FCF35</f>
        <v>0</v>
      </c>
      <c r="FCK15" s="11">
        <f>$B$15*Finance!FCG35</f>
        <v>0</v>
      </c>
      <c r="FCL15" s="11">
        <f>$B$15*Finance!FCH35</f>
        <v>0</v>
      </c>
      <c r="FCM15" s="11">
        <f>$B$15*Finance!FCI35</f>
        <v>0</v>
      </c>
      <c r="FCN15" s="11">
        <f>$B$15*Finance!FCJ35</f>
        <v>0</v>
      </c>
      <c r="FCO15" s="11">
        <f>$B$15*Finance!FCK35</f>
        <v>0</v>
      </c>
      <c r="FCP15" s="11">
        <f>$B$15*Finance!FCL35</f>
        <v>0</v>
      </c>
      <c r="FCQ15" s="11">
        <f>$B$15*Finance!FCM35</f>
        <v>0</v>
      </c>
      <c r="FCR15" s="11">
        <f>$B$15*Finance!FCN35</f>
        <v>0</v>
      </c>
      <c r="FCS15" s="11">
        <f>$B$15*Finance!FCO35</f>
        <v>0</v>
      </c>
      <c r="FCT15" s="11">
        <f>$B$15*Finance!FCP35</f>
        <v>0</v>
      </c>
      <c r="FCU15" s="11">
        <f>$B$15*Finance!FCQ35</f>
        <v>0</v>
      </c>
      <c r="FCV15" s="11">
        <f>$B$15*Finance!FCR35</f>
        <v>0</v>
      </c>
      <c r="FCW15" s="11">
        <f>$B$15*Finance!FCS35</f>
        <v>0</v>
      </c>
      <c r="FCX15" s="11">
        <f>$B$15*Finance!FCT35</f>
        <v>0</v>
      </c>
      <c r="FCY15" s="11">
        <f>$B$15*Finance!FCU35</f>
        <v>0</v>
      </c>
      <c r="FCZ15" s="11">
        <f>$B$15*Finance!FCV35</f>
        <v>0</v>
      </c>
      <c r="FDA15" s="11">
        <f>$B$15*Finance!FCW35</f>
        <v>0</v>
      </c>
      <c r="FDB15" s="11">
        <f>$B$15*Finance!FCX35</f>
        <v>0</v>
      </c>
      <c r="FDC15" s="11">
        <f>$B$15*Finance!FCY35</f>
        <v>0</v>
      </c>
      <c r="FDD15" s="11">
        <f>$B$15*Finance!FCZ35</f>
        <v>0</v>
      </c>
      <c r="FDE15" s="11">
        <f>$B$15*Finance!FDA35</f>
        <v>0</v>
      </c>
      <c r="FDF15" s="11">
        <f>$B$15*Finance!FDB35</f>
        <v>0</v>
      </c>
      <c r="FDG15" s="11">
        <f>$B$15*Finance!FDC35</f>
        <v>0</v>
      </c>
      <c r="FDH15" s="11">
        <f>$B$15*Finance!FDD35</f>
        <v>0</v>
      </c>
      <c r="FDI15" s="11">
        <f>$B$15*Finance!FDE35</f>
        <v>0</v>
      </c>
      <c r="FDJ15" s="11">
        <f>$B$15*Finance!FDF35</f>
        <v>0</v>
      </c>
      <c r="FDK15" s="11">
        <f>$B$15*Finance!FDG35</f>
        <v>0</v>
      </c>
      <c r="FDL15" s="11">
        <f>$B$15*Finance!FDH35</f>
        <v>0</v>
      </c>
      <c r="FDM15" s="11">
        <f>$B$15*Finance!FDI35</f>
        <v>0</v>
      </c>
      <c r="FDN15" s="11">
        <f>$B$15*Finance!FDJ35</f>
        <v>0</v>
      </c>
      <c r="FDO15" s="11">
        <f>$B$15*Finance!FDK35</f>
        <v>0</v>
      </c>
      <c r="FDP15" s="11">
        <f>$B$15*Finance!FDL35</f>
        <v>0</v>
      </c>
      <c r="FDQ15" s="11">
        <f>$B$15*Finance!FDM35</f>
        <v>0</v>
      </c>
      <c r="FDR15" s="11">
        <f>$B$15*Finance!FDN35</f>
        <v>0</v>
      </c>
      <c r="FDS15" s="11">
        <f>$B$15*Finance!FDO35</f>
        <v>0</v>
      </c>
      <c r="FDT15" s="11">
        <f>$B$15*Finance!FDP35</f>
        <v>0</v>
      </c>
      <c r="FDU15" s="11">
        <f>$B$15*Finance!FDQ35</f>
        <v>0</v>
      </c>
      <c r="FDV15" s="11">
        <f>$B$15*Finance!FDR35</f>
        <v>0</v>
      </c>
      <c r="FDW15" s="11">
        <f>$B$15*Finance!FDS35</f>
        <v>0</v>
      </c>
      <c r="FDX15" s="11">
        <f>$B$15*Finance!FDT35</f>
        <v>0</v>
      </c>
      <c r="FDY15" s="11">
        <f>$B$15*Finance!FDU35</f>
        <v>0</v>
      </c>
      <c r="FDZ15" s="11">
        <f>$B$15*Finance!FDV35</f>
        <v>0</v>
      </c>
      <c r="FEA15" s="11">
        <f>$B$15*Finance!FDW35</f>
        <v>0</v>
      </c>
      <c r="FEB15" s="11">
        <f>$B$15*Finance!FDX35</f>
        <v>0</v>
      </c>
      <c r="FEC15" s="11">
        <f>$B$15*Finance!FDY35</f>
        <v>0</v>
      </c>
      <c r="FED15" s="11">
        <f>$B$15*Finance!FDZ35</f>
        <v>0</v>
      </c>
      <c r="FEE15" s="11">
        <f>$B$15*Finance!FEA35</f>
        <v>0</v>
      </c>
      <c r="FEF15" s="11">
        <f>$B$15*Finance!FEB35</f>
        <v>0</v>
      </c>
      <c r="FEG15" s="11">
        <f>$B$15*Finance!FEC35</f>
        <v>0</v>
      </c>
      <c r="FEH15" s="11">
        <f>$B$15*Finance!FED35</f>
        <v>0</v>
      </c>
      <c r="FEI15" s="11">
        <f>$B$15*Finance!FEE35</f>
        <v>0</v>
      </c>
      <c r="FEJ15" s="11">
        <f>$B$15*Finance!FEF35</f>
        <v>0</v>
      </c>
      <c r="FEK15" s="11">
        <f>$B$15*Finance!FEG35</f>
        <v>0</v>
      </c>
      <c r="FEL15" s="11">
        <f>$B$15*Finance!FEH35</f>
        <v>0</v>
      </c>
      <c r="FEM15" s="11">
        <f>$B$15*Finance!FEI35</f>
        <v>0</v>
      </c>
      <c r="FEN15" s="11">
        <f>$B$15*Finance!FEJ35</f>
        <v>0</v>
      </c>
      <c r="FEO15" s="11">
        <f>$B$15*Finance!FEK35</f>
        <v>0</v>
      </c>
      <c r="FEP15" s="11">
        <f>$B$15*Finance!FEL35</f>
        <v>0</v>
      </c>
      <c r="FEQ15" s="11">
        <f>$B$15*Finance!FEM35</f>
        <v>0</v>
      </c>
      <c r="FER15" s="11">
        <f>$B$15*Finance!FEN35</f>
        <v>0</v>
      </c>
      <c r="FES15" s="11">
        <f>$B$15*Finance!FEO35</f>
        <v>0</v>
      </c>
      <c r="FET15" s="11">
        <f>$B$15*Finance!FEP35</f>
        <v>0</v>
      </c>
      <c r="FEU15" s="11">
        <f>$B$15*Finance!FEQ35</f>
        <v>0</v>
      </c>
      <c r="FEV15" s="11">
        <f>$B$15*Finance!FER35</f>
        <v>0</v>
      </c>
      <c r="FEW15" s="11">
        <f>$B$15*Finance!FES35</f>
        <v>0</v>
      </c>
      <c r="FEX15" s="11">
        <f>$B$15*Finance!FET35</f>
        <v>0</v>
      </c>
      <c r="FEY15" s="11">
        <f>$B$15*Finance!FEU35</f>
        <v>0</v>
      </c>
      <c r="FEZ15" s="11">
        <f>$B$15*Finance!FEV35</f>
        <v>0</v>
      </c>
      <c r="FFA15" s="11">
        <f>$B$15*Finance!FEW35</f>
        <v>0</v>
      </c>
      <c r="FFB15" s="11">
        <f>$B$15*Finance!FEX35</f>
        <v>0</v>
      </c>
      <c r="FFC15" s="11">
        <f>$B$15*Finance!FEY35</f>
        <v>0</v>
      </c>
      <c r="FFD15" s="11">
        <f>$B$15*Finance!FEZ35</f>
        <v>0</v>
      </c>
      <c r="FFE15" s="11">
        <f>$B$15*Finance!FFA35</f>
        <v>0</v>
      </c>
      <c r="FFF15" s="11">
        <f>$B$15*Finance!FFB35</f>
        <v>0</v>
      </c>
      <c r="FFG15" s="11">
        <f>$B$15*Finance!FFC35</f>
        <v>0</v>
      </c>
      <c r="FFH15" s="11">
        <f>$B$15*Finance!FFD35</f>
        <v>0</v>
      </c>
      <c r="FFI15" s="11">
        <f>$B$15*Finance!FFE35</f>
        <v>0</v>
      </c>
      <c r="FFJ15" s="11">
        <f>$B$15*Finance!FFF35</f>
        <v>0</v>
      </c>
      <c r="FFK15" s="11">
        <f>$B$15*Finance!FFG35</f>
        <v>0</v>
      </c>
      <c r="FFL15" s="11">
        <f>$B$15*Finance!FFH35</f>
        <v>0</v>
      </c>
      <c r="FFM15" s="11">
        <f>$B$15*Finance!FFI35</f>
        <v>0</v>
      </c>
      <c r="FFN15" s="11">
        <f>$B$15*Finance!FFJ35</f>
        <v>0</v>
      </c>
      <c r="FFO15" s="11">
        <f>$B$15*Finance!FFK35</f>
        <v>0</v>
      </c>
      <c r="FFP15" s="11">
        <f>$B$15*Finance!FFL35</f>
        <v>0</v>
      </c>
      <c r="FFQ15" s="11">
        <f>$B$15*Finance!FFM35</f>
        <v>0</v>
      </c>
      <c r="FFR15" s="11">
        <f>$B$15*Finance!FFN35</f>
        <v>0</v>
      </c>
      <c r="FFS15" s="11">
        <f>$B$15*Finance!FFO35</f>
        <v>0</v>
      </c>
      <c r="FFT15" s="11">
        <f>$B$15*Finance!FFP35</f>
        <v>0</v>
      </c>
      <c r="FFU15" s="11">
        <f>$B$15*Finance!FFQ35</f>
        <v>0</v>
      </c>
      <c r="FFV15" s="11">
        <f>$B$15*Finance!FFR35</f>
        <v>0</v>
      </c>
      <c r="FFW15" s="11">
        <f>$B$15*Finance!FFS35</f>
        <v>0</v>
      </c>
      <c r="FFX15" s="11">
        <f>$B$15*Finance!FFT35</f>
        <v>0</v>
      </c>
      <c r="FFY15" s="11">
        <f>$B$15*Finance!FFU35</f>
        <v>0</v>
      </c>
      <c r="FFZ15" s="11">
        <f>$B$15*Finance!FFV35</f>
        <v>0</v>
      </c>
      <c r="FGA15" s="11">
        <f>$B$15*Finance!FFW35</f>
        <v>0</v>
      </c>
      <c r="FGB15" s="11">
        <f>$B$15*Finance!FFX35</f>
        <v>0</v>
      </c>
      <c r="FGC15" s="11">
        <f>$B$15*Finance!FFY35</f>
        <v>0</v>
      </c>
      <c r="FGD15" s="11">
        <f>$B$15*Finance!FFZ35</f>
        <v>0</v>
      </c>
      <c r="FGE15" s="11">
        <f>$B$15*Finance!FGA35</f>
        <v>0</v>
      </c>
      <c r="FGF15" s="11">
        <f>$B$15*Finance!FGB35</f>
        <v>0</v>
      </c>
      <c r="FGG15" s="11">
        <f>$B$15*Finance!FGC35</f>
        <v>0</v>
      </c>
      <c r="FGH15" s="11">
        <f>$B$15*Finance!FGD35</f>
        <v>0</v>
      </c>
      <c r="FGI15" s="11">
        <f>$B$15*Finance!FGE35</f>
        <v>0</v>
      </c>
      <c r="FGJ15" s="11">
        <f>$B$15*Finance!FGF35</f>
        <v>0</v>
      </c>
      <c r="FGK15" s="11">
        <f>$B$15*Finance!FGG35</f>
        <v>0</v>
      </c>
      <c r="FGL15" s="11">
        <f>$B$15*Finance!FGH35</f>
        <v>0</v>
      </c>
      <c r="FGM15" s="11">
        <f>$B$15*Finance!FGI35</f>
        <v>0</v>
      </c>
      <c r="FGN15" s="11">
        <f>$B$15*Finance!FGJ35</f>
        <v>0</v>
      </c>
      <c r="FGO15" s="11">
        <f>$B$15*Finance!FGK35</f>
        <v>0</v>
      </c>
      <c r="FGP15" s="11">
        <f>$B$15*Finance!FGL35</f>
        <v>0</v>
      </c>
      <c r="FGQ15" s="11">
        <f>$B$15*Finance!FGM35</f>
        <v>0</v>
      </c>
      <c r="FGR15" s="11">
        <f>$B$15*Finance!FGN35</f>
        <v>0</v>
      </c>
      <c r="FGS15" s="11">
        <f>$B$15*Finance!FGO35</f>
        <v>0</v>
      </c>
      <c r="FGT15" s="11">
        <f>$B$15*Finance!FGP35</f>
        <v>0</v>
      </c>
      <c r="FGU15" s="11">
        <f>$B$15*Finance!FGQ35</f>
        <v>0</v>
      </c>
      <c r="FGV15" s="11">
        <f>$B$15*Finance!FGR35</f>
        <v>0</v>
      </c>
      <c r="FGW15" s="11">
        <f>$B$15*Finance!FGS35</f>
        <v>0</v>
      </c>
      <c r="FGX15" s="11">
        <f>$B$15*Finance!FGT35</f>
        <v>0</v>
      </c>
      <c r="FGY15" s="11">
        <f>$B$15*Finance!FGU35</f>
        <v>0</v>
      </c>
      <c r="FGZ15" s="11">
        <f>$B$15*Finance!FGV35</f>
        <v>0</v>
      </c>
      <c r="FHA15" s="11">
        <f>$B$15*Finance!FGW35</f>
        <v>0</v>
      </c>
      <c r="FHB15" s="11">
        <f>$B$15*Finance!FGX35</f>
        <v>0</v>
      </c>
      <c r="FHC15" s="11">
        <f>$B$15*Finance!FGY35</f>
        <v>0</v>
      </c>
      <c r="FHD15" s="11">
        <f>$B$15*Finance!FGZ35</f>
        <v>0</v>
      </c>
      <c r="FHE15" s="11">
        <f>$B$15*Finance!FHA35</f>
        <v>0</v>
      </c>
      <c r="FHF15" s="11">
        <f>$B$15*Finance!FHB35</f>
        <v>0</v>
      </c>
      <c r="FHG15" s="11">
        <f>$B$15*Finance!FHC35</f>
        <v>0</v>
      </c>
      <c r="FHH15" s="11">
        <f>$B$15*Finance!FHD35</f>
        <v>0</v>
      </c>
      <c r="FHI15" s="11">
        <f>$B$15*Finance!FHE35</f>
        <v>0</v>
      </c>
      <c r="FHJ15" s="11">
        <f>$B$15*Finance!FHF35</f>
        <v>0</v>
      </c>
      <c r="FHK15" s="11">
        <f>$B$15*Finance!FHG35</f>
        <v>0</v>
      </c>
      <c r="FHL15" s="11">
        <f>$B$15*Finance!FHH35</f>
        <v>0</v>
      </c>
      <c r="FHM15" s="11">
        <f>$B$15*Finance!FHI35</f>
        <v>0</v>
      </c>
      <c r="FHN15" s="11">
        <f>$B$15*Finance!FHJ35</f>
        <v>0</v>
      </c>
      <c r="FHO15" s="11">
        <f>$B$15*Finance!FHK35</f>
        <v>0</v>
      </c>
      <c r="FHP15" s="11">
        <f>$B$15*Finance!FHL35</f>
        <v>0</v>
      </c>
      <c r="FHQ15" s="11">
        <f>$B$15*Finance!FHM35</f>
        <v>0</v>
      </c>
      <c r="FHR15" s="11">
        <f>$B$15*Finance!FHN35</f>
        <v>0</v>
      </c>
      <c r="FHS15" s="11">
        <f>$B$15*Finance!FHO35</f>
        <v>0</v>
      </c>
      <c r="FHT15" s="11">
        <f>$B$15*Finance!FHP35</f>
        <v>0</v>
      </c>
      <c r="FHU15" s="11">
        <f>$B$15*Finance!FHQ35</f>
        <v>0</v>
      </c>
      <c r="FHV15" s="11">
        <f>$B$15*Finance!FHR35</f>
        <v>0</v>
      </c>
      <c r="FHW15" s="11">
        <f>$B$15*Finance!FHS35</f>
        <v>0</v>
      </c>
      <c r="FHX15" s="11">
        <f>$B$15*Finance!FHT35</f>
        <v>0</v>
      </c>
      <c r="FHY15" s="11">
        <f>$B$15*Finance!FHU35</f>
        <v>0</v>
      </c>
      <c r="FHZ15" s="11">
        <f>$B$15*Finance!FHV35</f>
        <v>0</v>
      </c>
      <c r="FIA15" s="11">
        <f>$B$15*Finance!FHW35</f>
        <v>0</v>
      </c>
      <c r="FIB15" s="11">
        <f>$B$15*Finance!FHX35</f>
        <v>0</v>
      </c>
      <c r="FIC15" s="11">
        <f>$B$15*Finance!FHY35</f>
        <v>0</v>
      </c>
      <c r="FID15" s="11">
        <f>$B$15*Finance!FHZ35</f>
        <v>0</v>
      </c>
      <c r="FIE15" s="11">
        <f>$B$15*Finance!FIA35</f>
        <v>0</v>
      </c>
      <c r="FIF15" s="11">
        <f>$B$15*Finance!FIB35</f>
        <v>0</v>
      </c>
      <c r="FIG15" s="11">
        <f>$B$15*Finance!FIC35</f>
        <v>0</v>
      </c>
      <c r="FIH15" s="11">
        <f>$B$15*Finance!FID35</f>
        <v>0</v>
      </c>
      <c r="FII15" s="11">
        <f>$B$15*Finance!FIE35</f>
        <v>0</v>
      </c>
      <c r="FIJ15" s="11">
        <f>$B$15*Finance!FIF35</f>
        <v>0</v>
      </c>
      <c r="FIK15" s="11">
        <f>$B$15*Finance!FIG35</f>
        <v>0</v>
      </c>
      <c r="FIL15" s="11">
        <f>$B$15*Finance!FIH35</f>
        <v>0</v>
      </c>
      <c r="FIM15" s="11">
        <f>$B$15*Finance!FII35</f>
        <v>0</v>
      </c>
      <c r="FIN15" s="11">
        <f>$B$15*Finance!FIJ35</f>
        <v>0</v>
      </c>
      <c r="FIO15" s="11">
        <f>$B$15*Finance!FIK35</f>
        <v>0</v>
      </c>
      <c r="FIP15" s="11">
        <f>$B$15*Finance!FIL35</f>
        <v>0</v>
      </c>
      <c r="FIQ15" s="11">
        <f>$B$15*Finance!FIM35</f>
        <v>0</v>
      </c>
      <c r="FIR15" s="11">
        <f>$B$15*Finance!FIN35</f>
        <v>0</v>
      </c>
      <c r="FIS15" s="11">
        <f>$B$15*Finance!FIO35</f>
        <v>0</v>
      </c>
      <c r="FIT15" s="11">
        <f>$B$15*Finance!FIP35</f>
        <v>0</v>
      </c>
      <c r="FIU15" s="11">
        <f>$B$15*Finance!FIQ35</f>
        <v>0</v>
      </c>
      <c r="FIV15" s="11">
        <f>$B$15*Finance!FIR35</f>
        <v>0</v>
      </c>
      <c r="FIW15" s="11">
        <f>$B$15*Finance!FIS35</f>
        <v>0</v>
      </c>
      <c r="FIX15" s="11">
        <f>$B$15*Finance!FIT35</f>
        <v>0</v>
      </c>
      <c r="FIY15" s="11">
        <f>$B$15*Finance!FIU35</f>
        <v>0</v>
      </c>
      <c r="FIZ15" s="11">
        <f>$B$15*Finance!FIV35</f>
        <v>0</v>
      </c>
      <c r="FJA15" s="11">
        <f>$B$15*Finance!FIW35</f>
        <v>0</v>
      </c>
      <c r="FJB15" s="11">
        <f>$B$15*Finance!FIX35</f>
        <v>0</v>
      </c>
      <c r="FJC15" s="11">
        <f>$B$15*Finance!FIY35</f>
        <v>0</v>
      </c>
      <c r="FJD15" s="11">
        <f>$B$15*Finance!FIZ35</f>
        <v>0</v>
      </c>
      <c r="FJE15" s="11">
        <f>$B$15*Finance!FJA35</f>
        <v>0</v>
      </c>
      <c r="FJF15" s="11">
        <f>$B$15*Finance!FJB35</f>
        <v>0</v>
      </c>
      <c r="FJG15" s="11">
        <f>$B$15*Finance!FJC35</f>
        <v>0</v>
      </c>
      <c r="FJH15" s="11">
        <f>$B$15*Finance!FJD35</f>
        <v>0</v>
      </c>
      <c r="FJI15" s="11">
        <f>$B$15*Finance!FJE35</f>
        <v>0</v>
      </c>
      <c r="FJJ15" s="11">
        <f>$B$15*Finance!FJF35</f>
        <v>0</v>
      </c>
      <c r="FJK15" s="11">
        <f>$B$15*Finance!FJG35</f>
        <v>0</v>
      </c>
      <c r="FJL15" s="11">
        <f>$B$15*Finance!FJH35</f>
        <v>0</v>
      </c>
      <c r="FJM15" s="11">
        <f>$B$15*Finance!FJI35</f>
        <v>0</v>
      </c>
      <c r="FJN15" s="11">
        <f>$B$15*Finance!FJJ35</f>
        <v>0</v>
      </c>
      <c r="FJO15" s="11">
        <f>$B$15*Finance!FJK35</f>
        <v>0</v>
      </c>
      <c r="FJP15" s="11">
        <f>$B$15*Finance!FJL35</f>
        <v>0</v>
      </c>
      <c r="FJQ15" s="11">
        <f>$B$15*Finance!FJM35</f>
        <v>0</v>
      </c>
      <c r="FJR15" s="11">
        <f>$B$15*Finance!FJN35</f>
        <v>0</v>
      </c>
      <c r="FJS15" s="11">
        <f>$B$15*Finance!FJO35</f>
        <v>0</v>
      </c>
      <c r="FJT15" s="11">
        <f>$B$15*Finance!FJP35</f>
        <v>0</v>
      </c>
      <c r="FJU15" s="11">
        <f>$B$15*Finance!FJQ35</f>
        <v>0</v>
      </c>
      <c r="FJV15" s="11">
        <f>$B$15*Finance!FJR35</f>
        <v>0</v>
      </c>
      <c r="FJW15" s="11">
        <f>$B$15*Finance!FJS35</f>
        <v>0</v>
      </c>
      <c r="FJX15" s="11">
        <f>$B$15*Finance!FJT35</f>
        <v>0</v>
      </c>
      <c r="FJY15" s="11">
        <f>$B$15*Finance!FJU35</f>
        <v>0</v>
      </c>
      <c r="FJZ15" s="11">
        <f>$B$15*Finance!FJV35</f>
        <v>0</v>
      </c>
      <c r="FKA15" s="11">
        <f>$B$15*Finance!FJW35</f>
        <v>0</v>
      </c>
      <c r="FKB15" s="11">
        <f>$B$15*Finance!FJX35</f>
        <v>0</v>
      </c>
      <c r="FKC15" s="11">
        <f>$B$15*Finance!FJY35</f>
        <v>0</v>
      </c>
      <c r="FKD15" s="11">
        <f>$B$15*Finance!FJZ35</f>
        <v>0</v>
      </c>
      <c r="FKE15" s="11">
        <f>$B$15*Finance!FKA35</f>
        <v>0</v>
      </c>
      <c r="FKF15" s="11">
        <f>$B$15*Finance!FKB35</f>
        <v>0</v>
      </c>
      <c r="FKG15" s="11">
        <f>$B$15*Finance!FKC35</f>
        <v>0</v>
      </c>
      <c r="FKH15" s="11">
        <f>$B$15*Finance!FKD35</f>
        <v>0</v>
      </c>
      <c r="FKI15" s="11">
        <f>$B$15*Finance!FKE35</f>
        <v>0</v>
      </c>
      <c r="FKJ15" s="11">
        <f>$B$15*Finance!FKF35</f>
        <v>0</v>
      </c>
      <c r="FKK15" s="11">
        <f>$B$15*Finance!FKG35</f>
        <v>0</v>
      </c>
      <c r="FKL15" s="11">
        <f>$B$15*Finance!FKH35</f>
        <v>0</v>
      </c>
      <c r="FKM15" s="11">
        <f>$B$15*Finance!FKI35</f>
        <v>0</v>
      </c>
      <c r="FKN15" s="11">
        <f>$B$15*Finance!FKJ35</f>
        <v>0</v>
      </c>
      <c r="FKO15" s="11">
        <f>$B$15*Finance!FKK35</f>
        <v>0</v>
      </c>
      <c r="FKP15" s="11">
        <f>$B$15*Finance!FKL35</f>
        <v>0</v>
      </c>
      <c r="FKQ15" s="11">
        <f>$B$15*Finance!FKM35</f>
        <v>0</v>
      </c>
      <c r="FKR15" s="11">
        <f>$B$15*Finance!FKN35</f>
        <v>0</v>
      </c>
      <c r="FKS15" s="11">
        <f>$B$15*Finance!FKO35</f>
        <v>0</v>
      </c>
      <c r="FKT15" s="11">
        <f>$B$15*Finance!FKP35</f>
        <v>0</v>
      </c>
      <c r="FKU15" s="11">
        <f>$B$15*Finance!FKQ35</f>
        <v>0</v>
      </c>
      <c r="FKV15" s="11">
        <f>$B$15*Finance!FKR35</f>
        <v>0</v>
      </c>
      <c r="FKW15" s="11">
        <f>$B$15*Finance!FKS35</f>
        <v>0</v>
      </c>
      <c r="FKX15" s="11">
        <f>$B$15*Finance!FKT35</f>
        <v>0</v>
      </c>
      <c r="FKY15" s="11">
        <f>$B$15*Finance!FKU35</f>
        <v>0</v>
      </c>
      <c r="FKZ15" s="11">
        <f>$B$15*Finance!FKV35</f>
        <v>0</v>
      </c>
      <c r="FLA15" s="11">
        <f>$B$15*Finance!FKW35</f>
        <v>0</v>
      </c>
      <c r="FLB15" s="11">
        <f>$B$15*Finance!FKX35</f>
        <v>0</v>
      </c>
      <c r="FLC15" s="11">
        <f>$B$15*Finance!FKY35</f>
        <v>0</v>
      </c>
      <c r="FLD15" s="11">
        <f>$B$15*Finance!FKZ35</f>
        <v>0</v>
      </c>
      <c r="FLE15" s="11">
        <f>$B$15*Finance!FLA35</f>
        <v>0</v>
      </c>
      <c r="FLF15" s="11">
        <f>$B$15*Finance!FLB35</f>
        <v>0</v>
      </c>
      <c r="FLG15" s="11">
        <f>$B$15*Finance!FLC35</f>
        <v>0</v>
      </c>
      <c r="FLH15" s="11">
        <f>$B$15*Finance!FLD35</f>
        <v>0</v>
      </c>
      <c r="FLI15" s="11">
        <f>$B$15*Finance!FLE35</f>
        <v>0</v>
      </c>
      <c r="FLJ15" s="11">
        <f>$B$15*Finance!FLF35</f>
        <v>0</v>
      </c>
      <c r="FLK15" s="11">
        <f>$B$15*Finance!FLG35</f>
        <v>0</v>
      </c>
      <c r="FLL15" s="11">
        <f>$B$15*Finance!FLH35</f>
        <v>0</v>
      </c>
      <c r="FLM15" s="11">
        <f>$B$15*Finance!FLI35</f>
        <v>0</v>
      </c>
      <c r="FLN15" s="11">
        <f>$B$15*Finance!FLJ35</f>
        <v>0</v>
      </c>
      <c r="FLO15" s="11">
        <f>$B$15*Finance!FLK35</f>
        <v>0</v>
      </c>
      <c r="FLP15" s="11">
        <f>$B$15*Finance!FLL35</f>
        <v>0</v>
      </c>
      <c r="FLQ15" s="11">
        <f>$B$15*Finance!FLM35</f>
        <v>0</v>
      </c>
      <c r="FLR15" s="11">
        <f>$B$15*Finance!FLN35</f>
        <v>0</v>
      </c>
      <c r="FLS15" s="11">
        <f>$B$15*Finance!FLO35</f>
        <v>0</v>
      </c>
      <c r="FLT15" s="11">
        <f>$B$15*Finance!FLP35</f>
        <v>0</v>
      </c>
      <c r="FLU15" s="11">
        <f>$B$15*Finance!FLQ35</f>
        <v>0</v>
      </c>
      <c r="FLV15" s="11">
        <f>$B$15*Finance!FLR35</f>
        <v>0</v>
      </c>
      <c r="FLW15" s="11">
        <f>$B$15*Finance!FLS35</f>
        <v>0</v>
      </c>
      <c r="FLX15" s="11">
        <f>$B$15*Finance!FLT35</f>
        <v>0</v>
      </c>
      <c r="FLY15" s="11">
        <f>$B$15*Finance!FLU35</f>
        <v>0</v>
      </c>
      <c r="FLZ15" s="11">
        <f>$B$15*Finance!FLV35</f>
        <v>0</v>
      </c>
      <c r="FMA15" s="11">
        <f>$B$15*Finance!FLW35</f>
        <v>0</v>
      </c>
      <c r="FMB15" s="11">
        <f>$B$15*Finance!FLX35</f>
        <v>0</v>
      </c>
      <c r="FMC15" s="11">
        <f>$B$15*Finance!FLY35</f>
        <v>0</v>
      </c>
      <c r="FMD15" s="11">
        <f>$B$15*Finance!FLZ35</f>
        <v>0</v>
      </c>
      <c r="FME15" s="11">
        <f>$B$15*Finance!FMA35</f>
        <v>0</v>
      </c>
      <c r="FMF15" s="11">
        <f>$B$15*Finance!FMB35</f>
        <v>0</v>
      </c>
      <c r="FMG15" s="11">
        <f>$B$15*Finance!FMC35</f>
        <v>0</v>
      </c>
      <c r="FMH15" s="11">
        <f>$B$15*Finance!FMD35</f>
        <v>0</v>
      </c>
      <c r="FMI15" s="11">
        <f>$B$15*Finance!FME35</f>
        <v>0</v>
      </c>
      <c r="FMJ15" s="11">
        <f>$B$15*Finance!FMF35</f>
        <v>0</v>
      </c>
      <c r="FMK15" s="11">
        <f>$B$15*Finance!FMG35</f>
        <v>0</v>
      </c>
      <c r="FML15" s="11">
        <f>$B$15*Finance!FMH35</f>
        <v>0</v>
      </c>
      <c r="FMM15" s="11">
        <f>$B$15*Finance!FMI35</f>
        <v>0</v>
      </c>
      <c r="FMN15" s="11">
        <f>$B$15*Finance!FMJ35</f>
        <v>0</v>
      </c>
      <c r="FMO15" s="11">
        <f>$B$15*Finance!FMK35</f>
        <v>0</v>
      </c>
      <c r="FMP15" s="11">
        <f>$B$15*Finance!FML35</f>
        <v>0</v>
      </c>
      <c r="FMQ15" s="11">
        <f>$B$15*Finance!FMM35</f>
        <v>0</v>
      </c>
      <c r="FMR15" s="11">
        <f>$B$15*Finance!FMN35</f>
        <v>0</v>
      </c>
      <c r="FMS15" s="11">
        <f>$B$15*Finance!FMO35</f>
        <v>0</v>
      </c>
      <c r="FMT15" s="11">
        <f>$B$15*Finance!FMP35</f>
        <v>0</v>
      </c>
      <c r="FMU15" s="11">
        <f>$B$15*Finance!FMQ35</f>
        <v>0</v>
      </c>
      <c r="FMV15" s="11">
        <f>$B$15*Finance!FMR35</f>
        <v>0</v>
      </c>
      <c r="FMW15" s="11">
        <f>$B$15*Finance!FMS35</f>
        <v>0</v>
      </c>
      <c r="FMX15" s="11">
        <f>$B$15*Finance!FMT35</f>
        <v>0</v>
      </c>
      <c r="FMY15" s="11">
        <f>$B$15*Finance!FMU35</f>
        <v>0</v>
      </c>
      <c r="FMZ15" s="11">
        <f>$B$15*Finance!FMV35</f>
        <v>0</v>
      </c>
      <c r="FNA15" s="11">
        <f>$B$15*Finance!FMW35</f>
        <v>0</v>
      </c>
      <c r="FNB15" s="11">
        <f>$B$15*Finance!FMX35</f>
        <v>0</v>
      </c>
      <c r="FNC15" s="11">
        <f>$B$15*Finance!FMY35</f>
        <v>0</v>
      </c>
      <c r="FND15" s="11">
        <f>$B$15*Finance!FMZ35</f>
        <v>0</v>
      </c>
      <c r="FNE15" s="11">
        <f>$B$15*Finance!FNA35</f>
        <v>0</v>
      </c>
      <c r="FNF15" s="11">
        <f>$B$15*Finance!FNB35</f>
        <v>0</v>
      </c>
      <c r="FNG15" s="11">
        <f>$B$15*Finance!FNC35</f>
        <v>0</v>
      </c>
      <c r="FNH15" s="11">
        <f>$B$15*Finance!FND35</f>
        <v>0</v>
      </c>
      <c r="FNI15" s="11">
        <f>$B$15*Finance!FNE35</f>
        <v>0</v>
      </c>
      <c r="FNJ15" s="11">
        <f>$B$15*Finance!FNF35</f>
        <v>0</v>
      </c>
      <c r="FNK15" s="11">
        <f>$B$15*Finance!FNG35</f>
        <v>0</v>
      </c>
      <c r="FNL15" s="11">
        <f>$B$15*Finance!FNH35</f>
        <v>0</v>
      </c>
      <c r="FNM15" s="11">
        <f>$B$15*Finance!FNI35</f>
        <v>0</v>
      </c>
      <c r="FNN15" s="11">
        <f>$B$15*Finance!FNJ35</f>
        <v>0</v>
      </c>
      <c r="FNO15" s="11">
        <f>$B$15*Finance!FNK35</f>
        <v>0</v>
      </c>
      <c r="FNP15" s="11">
        <f>$B$15*Finance!FNL35</f>
        <v>0</v>
      </c>
      <c r="FNQ15" s="11">
        <f>$B$15*Finance!FNM35</f>
        <v>0</v>
      </c>
      <c r="FNR15" s="11">
        <f>$B$15*Finance!FNN35</f>
        <v>0</v>
      </c>
      <c r="FNS15" s="11">
        <f>$B$15*Finance!FNO35</f>
        <v>0</v>
      </c>
      <c r="FNT15" s="11">
        <f>$B$15*Finance!FNP35</f>
        <v>0</v>
      </c>
      <c r="FNU15" s="11">
        <f>$B$15*Finance!FNQ35</f>
        <v>0</v>
      </c>
      <c r="FNV15" s="11">
        <f>$B$15*Finance!FNR35</f>
        <v>0</v>
      </c>
      <c r="FNW15" s="11">
        <f>$B$15*Finance!FNS35</f>
        <v>0</v>
      </c>
      <c r="FNX15" s="11">
        <f>$B$15*Finance!FNT35</f>
        <v>0</v>
      </c>
      <c r="FNY15" s="11">
        <f>$B$15*Finance!FNU35</f>
        <v>0</v>
      </c>
      <c r="FNZ15" s="11">
        <f>$B$15*Finance!FNV35</f>
        <v>0</v>
      </c>
      <c r="FOA15" s="11">
        <f>$B$15*Finance!FNW35</f>
        <v>0</v>
      </c>
      <c r="FOB15" s="11">
        <f>$B$15*Finance!FNX35</f>
        <v>0</v>
      </c>
      <c r="FOC15" s="11">
        <f>$B$15*Finance!FNY35</f>
        <v>0</v>
      </c>
      <c r="FOD15" s="11">
        <f>$B$15*Finance!FNZ35</f>
        <v>0</v>
      </c>
      <c r="FOE15" s="11">
        <f>$B$15*Finance!FOA35</f>
        <v>0</v>
      </c>
      <c r="FOF15" s="11">
        <f>$B$15*Finance!FOB35</f>
        <v>0</v>
      </c>
      <c r="FOG15" s="11">
        <f>$B$15*Finance!FOC35</f>
        <v>0</v>
      </c>
      <c r="FOH15" s="11">
        <f>$B$15*Finance!FOD35</f>
        <v>0</v>
      </c>
      <c r="FOI15" s="11">
        <f>$B$15*Finance!FOE35</f>
        <v>0</v>
      </c>
      <c r="FOJ15" s="11">
        <f>$B$15*Finance!FOF35</f>
        <v>0</v>
      </c>
      <c r="FOK15" s="11">
        <f>$B$15*Finance!FOG35</f>
        <v>0</v>
      </c>
      <c r="FOL15" s="11">
        <f>$B$15*Finance!FOH35</f>
        <v>0</v>
      </c>
      <c r="FOM15" s="11">
        <f>$B$15*Finance!FOI35</f>
        <v>0</v>
      </c>
      <c r="FON15" s="11">
        <f>$B$15*Finance!FOJ35</f>
        <v>0</v>
      </c>
      <c r="FOO15" s="11">
        <f>$B$15*Finance!FOK35</f>
        <v>0</v>
      </c>
      <c r="FOP15" s="11">
        <f>$B$15*Finance!FOL35</f>
        <v>0</v>
      </c>
      <c r="FOQ15" s="11">
        <f>$B$15*Finance!FOM35</f>
        <v>0</v>
      </c>
      <c r="FOR15" s="11">
        <f>$B$15*Finance!FON35</f>
        <v>0</v>
      </c>
      <c r="FOS15" s="11">
        <f>$B$15*Finance!FOO35</f>
        <v>0</v>
      </c>
      <c r="FOT15" s="11">
        <f>$B$15*Finance!FOP35</f>
        <v>0</v>
      </c>
      <c r="FOU15" s="11">
        <f>$B$15*Finance!FOQ35</f>
        <v>0</v>
      </c>
      <c r="FOV15" s="11">
        <f>$B$15*Finance!FOR35</f>
        <v>0</v>
      </c>
      <c r="FOW15" s="11">
        <f>$B$15*Finance!FOS35</f>
        <v>0</v>
      </c>
      <c r="FOX15" s="11">
        <f>$B$15*Finance!FOT35</f>
        <v>0</v>
      </c>
      <c r="FOY15" s="11">
        <f>$B$15*Finance!FOU35</f>
        <v>0</v>
      </c>
      <c r="FOZ15" s="11">
        <f>$B$15*Finance!FOV35</f>
        <v>0</v>
      </c>
      <c r="FPA15" s="11">
        <f>$B$15*Finance!FOW35</f>
        <v>0</v>
      </c>
      <c r="FPB15" s="11">
        <f>$B$15*Finance!FOX35</f>
        <v>0</v>
      </c>
      <c r="FPC15" s="11">
        <f>$B$15*Finance!FOY35</f>
        <v>0</v>
      </c>
      <c r="FPD15" s="11">
        <f>$B$15*Finance!FOZ35</f>
        <v>0</v>
      </c>
      <c r="FPE15" s="11">
        <f>$B$15*Finance!FPA35</f>
        <v>0</v>
      </c>
      <c r="FPF15" s="11">
        <f>$B$15*Finance!FPB35</f>
        <v>0</v>
      </c>
      <c r="FPG15" s="11">
        <f>$B$15*Finance!FPC35</f>
        <v>0</v>
      </c>
      <c r="FPH15" s="11">
        <f>$B$15*Finance!FPD35</f>
        <v>0</v>
      </c>
      <c r="FPI15" s="11">
        <f>$B$15*Finance!FPE35</f>
        <v>0</v>
      </c>
      <c r="FPJ15" s="11">
        <f>$B$15*Finance!FPF35</f>
        <v>0</v>
      </c>
      <c r="FPK15" s="11">
        <f>$B$15*Finance!FPG35</f>
        <v>0</v>
      </c>
      <c r="FPL15" s="11">
        <f>$B$15*Finance!FPH35</f>
        <v>0</v>
      </c>
      <c r="FPM15" s="11">
        <f>$B$15*Finance!FPI35</f>
        <v>0</v>
      </c>
      <c r="FPN15" s="11">
        <f>$B$15*Finance!FPJ35</f>
        <v>0</v>
      </c>
      <c r="FPO15" s="11">
        <f>$B$15*Finance!FPK35</f>
        <v>0</v>
      </c>
      <c r="FPP15" s="11">
        <f>$B$15*Finance!FPL35</f>
        <v>0</v>
      </c>
      <c r="FPQ15" s="11">
        <f>$B$15*Finance!FPM35</f>
        <v>0</v>
      </c>
      <c r="FPR15" s="11">
        <f>$B$15*Finance!FPN35</f>
        <v>0</v>
      </c>
      <c r="FPS15" s="11">
        <f>$B$15*Finance!FPO35</f>
        <v>0</v>
      </c>
      <c r="FPT15" s="11">
        <f>$B$15*Finance!FPP35</f>
        <v>0</v>
      </c>
      <c r="FPU15" s="11">
        <f>$B$15*Finance!FPQ35</f>
        <v>0</v>
      </c>
      <c r="FPV15" s="11">
        <f>$B$15*Finance!FPR35</f>
        <v>0</v>
      </c>
      <c r="FPW15" s="11">
        <f>$B$15*Finance!FPS35</f>
        <v>0</v>
      </c>
      <c r="FPX15" s="11">
        <f>$B$15*Finance!FPT35</f>
        <v>0</v>
      </c>
      <c r="FPY15" s="11">
        <f>$B$15*Finance!FPU35</f>
        <v>0</v>
      </c>
      <c r="FPZ15" s="11">
        <f>$B$15*Finance!FPV35</f>
        <v>0</v>
      </c>
      <c r="FQA15" s="11">
        <f>$B$15*Finance!FPW35</f>
        <v>0</v>
      </c>
      <c r="FQB15" s="11">
        <f>$B$15*Finance!FPX35</f>
        <v>0</v>
      </c>
      <c r="FQC15" s="11">
        <f>$B$15*Finance!FPY35</f>
        <v>0</v>
      </c>
      <c r="FQD15" s="11">
        <f>$B$15*Finance!FPZ35</f>
        <v>0</v>
      </c>
      <c r="FQE15" s="11">
        <f>$B$15*Finance!FQA35</f>
        <v>0</v>
      </c>
      <c r="FQF15" s="11">
        <f>$B$15*Finance!FQB35</f>
        <v>0</v>
      </c>
      <c r="FQG15" s="11">
        <f>$B$15*Finance!FQC35</f>
        <v>0</v>
      </c>
      <c r="FQH15" s="11">
        <f>$B$15*Finance!FQD35</f>
        <v>0</v>
      </c>
      <c r="FQI15" s="11">
        <f>$B$15*Finance!FQE35</f>
        <v>0</v>
      </c>
      <c r="FQJ15" s="11">
        <f>$B$15*Finance!FQF35</f>
        <v>0</v>
      </c>
      <c r="FQK15" s="11">
        <f>$B$15*Finance!FQG35</f>
        <v>0</v>
      </c>
      <c r="FQL15" s="11">
        <f>$B$15*Finance!FQH35</f>
        <v>0</v>
      </c>
      <c r="FQM15" s="11">
        <f>$B$15*Finance!FQI35</f>
        <v>0</v>
      </c>
      <c r="FQN15" s="11">
        <f>$B$15*Finance!FQJ35</f>
        <v>0</v>
      </c>
      <c r="FQO15" s="11">
        <f>$B$15*Finance!FQK35</f>
        <v>0</v>
      </c>
      <c r="FQP15" s="11">
        <f>$B$15*Finance!FQL35</f>
        <v>0</v>
      </c>
      <c r="FQQ15" s="11">
        <f>$B$15*Finance!FQM35</f>
        <v>0</v>
      </c>
      <c r="FQR15" s="11">
        <f>$B$15*Finance!FQN35</f>
        <v>0</v>
      </c>
      <c r="FQS15" s="11">
        <f>$B$15*Finance!FQO35</f>
        <v>0</v>
      </c>
      <c r="FQT15" s="11">
        <f>$B$15*Finance!FQP35</f>
        <v>0</v>
      </c>
      <c r="FQU15" s="11">
        <f>$B$15*Finance!FQQ35</f>
        <v>0</v>
      </c>
      <c r="FQV15" s="11">
        <f>$B$15*Finance!FQR35</f>
        <v>0</v>
      </c>
      <c r="FQW15" s="11">
        <f>$B$15*Finance!FQS35</f>
        <v>0</v>
      </c>
      <c r="FQX15" s="11">
        <f>$B$15*Finance!FQT35</f>
        <v>0</v>
      </c>
      <c r="FQY15" s="11">
        <f>$B$15*Finance!FQU35</f>
        <v>0</v>
      </c>
      <c r="FQZ15" s="11">
        <f>$B$15*Finance!FQV35</f>
        <v>0</v>
      </c>
      <c r="FRA15" s="11">
        <f>$B$15*Finance!FQW35</f>
        <v>0</v>
      </c>
      <c r="FRB15" s="11">
        <f>$B$15*Finance!FQX35</f>
        <v>0</v>
      </c>
      <c r="FRC15" s="11">
        <f>$B$15*Finance!FQY35</f>
        <v>0</v>
      </c>
      <c r="FRD15" s="11">
        <f>$B$15*Finance!FQZ35</f>
        <v>0</v>
      </c>
      <c r="FRE15" s="11">
        <f>$B$15*Finance!FRA35</f>
        <v>0</v>
      </c>
      <c r="FRF15" s="11">
        <f>$B$15*Finance!FRB35</f>
        <v>0</v>
      </c>
      <c r="FRG15" s="11">
        <f>$B$15*Finance!FRC35</f>
        <v>0</v>
      </c>
      <c r="FRH15" s="11">
        <f>$B$15*Finance!FRD35</f>
        <v>0</v>
      </c>
      <c r="FRI15" s="11">
        <f>$B$15*Finance!FRE35</f>
        <v>0</v>
      </c>
      <c r="FRJ15" s="11">
        <f>$B$15*Finance!FRF35</f>
        <v>0</v>
      </c>
      <c r="FRK15" s="11">
        <f>$B$15*Finance!FRG35</f>
        <v>0</v>
      </c>
      <c r="FRL15" s="11">
        <f>$B$15*Finance!FRH35</f>
        <v>0</v>
      </c>
      <c r="FRM15" s="11">
        <f>$B$15*Finance!FRI35</f>
        <v>0</v>
      </c>
      <c r="FRN15" s="11">
        <f>$B$15*Finance!FRJ35</f>
        <v>0</v>
      </c>
      <c r="FRO15" s="11">
        <f>$B$15*Finance!FRK35</f>
        <v>0</v>
      </c>
      <c r="FRP15" s="11">
        <f>$B$15*Finance!FRL35</f>
        <v>0</v>
      </c>
      <c r="FRQ15" s="11">
        <f>$B$15*Finance!FRM35</f>
        <v>0</v>
      </c>
      <c r="FRR15" s="11">
        <f>$B$15*Finance!FRN35</f>
        <v>0</v>
      </c>
      <c r="FRS15" s="11">
        <f>$B$15*Finance!FRO35</f>
        <v>0</v>
      </c>
      <c r="FRT15" s="11">
        <f>$B$15*Finance!FRP35</f>
        <v>0</v>
      </c>
      <c r="FRU15" s="11">
        <f>$B$15*Finance!FRQ35</f>
        <v>0</v>
      </c>
      <c r="FRV15" s="11">
        <f>$B$15*Finance!FRR35</f>
        <v>0</v>
      </c>
      <c r="FRW15" s="11">
        <f>$B$15*Finance!FRS35</f>
        <v>0</v>
      </c>
      <c r="FRX15" s="11">
        <f>$B$15*Finance!FRT35</f>
        <v>0</v>
      </c>
      <c r="FRY15" s="11">
        <f>$B$15*Finance!FRU35</f>
        <v>0</v>
      </c>
      <c r="FRZ15" s="11">
        <f>$B$15*Finance!FRV35</f>
        <v>0</v>
      </c>
      <c r="FSA15" s="11">
        <f>$B$15*Finance!FRW35</f>
        <v>0</v>
      </c>
      <c r="FSB15" s="11">
        <f>$B$15*Finance!FRX35</f>
        <v>0</v>
      </c>
      <c r="FSC15" s="11">
        <f>$B$15*Finance!FRY35</f>
        <v>0</v>
      </c>
      <c r="FSD15" s="11">
        <f>$B$15*Finance!FRZ35</f>
        <v>0</v>
      </c>
      <c r="FSE15" s="11">
        <f>$B$15*Finance!FSA35</f>
        <v>0</v>
      </c>
      <c r="FSF15" s="11">
        <f>$B$15*Finance!FSB35</f>
        <v>0</v>
      </c>
      <c r="FSG15" s="11">
        <f>$B$15*Finance!FSC35</f>
        <v>0</v>
      </c>
      <c r="FSH15" s="11">
        <f>$B$15*Finance!FSD35</f>
        <v>0</v>
      </c>
      <c r="FSI15" s="11">
        <f>$B$15*Finance!FSE35</f>
        <v>0</v>
      </c>
      <c r="FSJ15" s="11">
        <f>$B$15*Finance!FSF35</f>
        <v>0</v>
      </c>
      <c r="FSK15" s="11">
        <f>$B$15*Finance!FSG35</f>
        <v>0</v>
      </c>
      <c r="FSL15" s="11">
        <f>$B$15*Finance!FSH35</f>
        <v>0</v>
      </c>
      <c r="FSM15" s="11">
        <f>$B$15*Finance!FSI35</f>
        <v>0</v>
      </c>
      <c r="FSN15" s="11">
        <f>$B$15*Finance!FSJ35</f>
        <v>0</v>
      </c>
      <c r="FSO15" s="11">
        <f>$B$15*Finance!FSK35</f>
        <v>0</v>
      </c>
      <c r="FSP15" s="11">
        <f>$B$15*Finance!FSL35</f>
        <v>0</v>
      </c>
      <c r="FSQ15" s="11">
        <f>$B$15*Finance!FSM35</f>
        <v>0</v>
      </c>
      <c r="FSR15" s="11">
        <f>$B$15*Finance!FSN35</f>
        <v>0</v>
      </c>
      <c r="FSS15" s="11">
        <f>$B$15*Finance!FSO35</f>
        <v>0</v>
      </c>
      <c r="FST15" s="11">
        <f>$B$15*Finance!FSP35</f>
        <v>0</v>
      </c>
      <c r="FSU15" s="11">
        <f>$B$15*Finance!FSQ35</f>
        <v>0</v>
      </c>
      <c r="FSV15" s="11">
        <f>$B$15*Finance!FSR35</f>
        <v>0</v>
      </c>
      <c r="FSW15" s="11">
        <f>$B$15*Finance!FSS35</f>
        <v>0</v>
      </c>
      <c r="FSX15" s="11">
        <f>$B$15*Finance!FST35</f>
        <v>0</v>
      </c>
      <c r="FSY15" s="11">
        <f>$B$15*Finance!FSU35</f>
        <v>0</v>
      </c>
      <c r="FSZ15" s="11">
        <f>$B$15*Finance!FSV35</f>
        <v>0</v>
      </c>
      <c r="FTA15" s="11">
        <f>$B$15*Finance!FSW35</f>
        <v>0</v>
      </c>
      <c r="FTB15" s="11">
        <f>$B$15*Finance!FSX35</f>
        <v>0</v>
      </c>
      <c r="FTC15" s="11">
        <f>$B$15*Finance!FSY35</f>
        <v>0</v>
      </c>
      <c r="FTD15" s="11">
        <f>$B$15*Finance!FSZ35</f>
        <v>0</v>
      </c>
      <c r="FTE15" s="11">
        <f>$B$15*Finance!FTA35</f>
        <v>0</v>
      </c>
      <c r="FTF15" s="11">
        <f>$B$15*Finance!FTB35</f>
        <v>0</v>
      </c>
      <c r="FTG15" s="11">
        <f>$B$15*Finance!FTC35</f>
        <v>0</v>
      </c>
      <c r="FTH15" s="11">
        <f>$B$15*Finance!FTD35</f>
        <v>0</v>
      </c>
      <c r="FTI15" s="11">
        <f>$B$15*Finance!FTE35</f>
        <v>0</v>
      </c>
      <c r="FTJ15" s="11">
        <f>$B$15*Finance!FTF35</f>
        <v>0</v>
      </c>
      <c r="FTK15" s="11">
        <f>$B$15*Finance!FTG35</f>
        <v>0</v>
      </c>
      <c r="FTL15" s="11">
        <f>$B$15*Finance!FTH35</f>
        <v>0</v>
      </c>
      <c r="FTM15" s="11">
        <f>$B$15*Finance!FTI35</f>
        <v>0</v>
      </c>
      <c r="FTN15" s="11">
        <f>$B$15*Finance!FTJ35</f>
        <v>0</v>
      </c>
      <c r="FTO15" s="11">
        <f>$B$15*Finance!FTK35</f>
        <v>0</v>
      </c>
      <c r="FTP15" s="11">
        <f>$B$15*Finance!FTL35</f>
        <v>0</v>
      </c>
      <c r="FTQ15" s="11">
        <f>$B$15*Finance!FTM35</f>
        <v>0</v>
      </c>
      <c r="FTR15" s="11">
        <f>$B$15*Finance!FTN35</f>
        <v>0</v>
      </c>
      <c r="FTS15" s="11">
        <f>$B$15*Finance!FTO35</f>
        <v>0</v>
      </c>
      <c r="FTT15" s="11">
        <f>$B$15*Finance!FTP35</f>
        <v>0</v>
      </c>
      <c r="FTU15" s="11">
        <f>$B$15*Finance!FTQ35</f>
        <v>0</v>
      </c>
      <c r="FTV15" s="11">
        <f>$B$15*Finance!FTR35</f>
        <v>0</v>
      </c>
      <c r="FTW15" s="11">
        <f>$B$15*Finance!FTS35</f>
        <v>0</v>
      </c>
      <c r="FTX15" s="11">
        <f>$B$15*Finance!FTT35</f>
        <v>0</v>
      </c>
      <c r="FTY15" s="11">
        <f>$B$15*Finance!FTU35</f>
        <v>0</v>
      </c>
      <c r="FTZ15" s="11">
        <f>$B$15*Finance!FTV35</f>
        <v>0</v>
      </c>
      <c r="FUA15" s="11">
        <f>$B$15*Finance!FTW35</f>
        <v>0</v>
      </c>
      <c r="FUB15" s="11">
        <f>$B$15*Finance!FTX35</f>
        <v>0</v>
      </c>
      <c r="FUC15" s="11">
        <f>$B$15*Finance!FTY35</f>
        <v>0</v>
      </c>
      <c r="FUD15" s="11">
        <f>$B$15*Finance!FTZ35</f>
        <v>0</v>
      </c>
      <c r="FUE15" s="11">
        <f>$B$15*Finance!FUA35</f>
        <v>0</v>
      </c>
      <c r="FUF15" s="11">
        <f>$B$15*Finance!FUB35</f>
        <v>0</v>
      </c>
      <c r="FUG15" s="11">
        <f>$B$15*Finance!FUC35</f>
        <v>0</v>
      </c>
      <c r="FUH15" s="11">
        <f>$B$15*Finance!FUD35</f>
        <v>0</v>
      </c>
      <c r="FUI15" s="11">
        <f>$B$15*Finance!FUE35</f>
        <v>0</v>
      </c>
      <c r="FUJ15" s="11">
        <f>$B$15*Finance!FUF35</f>
        <v>0</v>
      </c>
      <c r="FUK15" s="11">
        <f>$B$15*Finance!FUG35</f>
        <v>0</v>
      </c>
      <c r="FUL15" s="11">
        <f>$B$15*Finance!FUH35</f>
        <v>0</v>
      </c>
      <c r="FUM15" s="11">
        <f>$B$15*Finance!FUI35</f>
        <v>0</v>
      </c>
      <c r="FUN15" s="11">
        <f>$B$15*Finance!FUJ35</f>
        <v>0</v>
      </c>
      <c r="FUO15" s="11">
        <f>$B$15*Finance!FUK35</f>
        <v>0</v>
      </c>
      <c r="FUP15" s="11">
        <f>$B$15*Finance!FUL35</f>
        <v>0</v>
      </c>
      <c r="FUQ15" s="11">
        <f>$B$15*Finance!FUM35</f>
        <v>0</v>
      </c>
      <c r="FUR15" s="11">
        <f>$B$15*Finance!FUN35</f>
        <v>0</v>
      </c>
      <c r="FUS15" s="11">
        <f>$B$15*Finance!FUO35</f>
        <v>0</v>
      </c>
      <c r="FUT15" s="11">
        <f>$B$15*Finance!FUP35</f>
        <v>0</v>
      </c>
      <c r="FUU15" s="11">
        <f>$B$15*Finance!FUQ35</f>
        <v>0</v>
      </c>
      <c r="FUV15" s="11">
        <f>$B$15*Finance!FUR35</f>
        <v>0</v>
      </c>
      <c r="FUW15" s="11">
        <f>$B$15*Finance!FUS35</f>
        <v>0</v>
      </c>
      <c r="FUX15" s="11">
        <f>$B$15*Finance!FUT35</f>
        <v>0</v>
      </c>
      <c r="FUY15" s="11">
        <f>$B$15*Finance!FUU35</f>
        <v>0</v>
      </c>
      <c r="FUZ15" s="11">
        <f>$B$15*Finance!FUV35</f>
        <v>0</v>
      </c>
      <c r="FVA15" s="11">
        <f>$B$15*Finance!FUW35</f>
        <v>0</v>
      </c>
      <c r="FVB15" s="11">
        <f>$B$15*Finance!FUX35</f>
        <v>0</v>
      </c>
      <c r="FVC15" s="11">
        <f>$B$15*Finance!FUY35</f>
        <v>0</v>
      </c>
      <c r="FVD15" s="11">
        <f>$B$15*Finance!FUZ35</f>
        <v>0</v>
      </c>
      <c r="FVE15" s="11">
        <f>$B$15*Finance!FVA35</f>
        <v>0</v>
      </c>
      <c r="FVF15" s="11">
        <f>$B$15*Finance!FVB35</f>
        <v>0</v>
      </c>
      <c r="FVG15" s="11">
        <f>$B$15*Finance!FVC35</f>
        <v>0</v>
      </c>
      <c r="FVH15" s="11">
        <f>$B$15*Finance!FVD35</f>
        <v>0</v>
      </c>
      <c r="FVI15" s="11">
        <f>$B$15*Finance!FVE35</f>
        <v>0</v>
      </c>
      <c r="FVJ15" s="11">
        <f>$B$15*Finance!FVF35</f>
        <v>0</v>
      </c>
      <c r="FVK15" s="11">
        <f>$B$15*Finance!FVG35</f>
        <v>0</v>
      </c>
      <c r="FVL15" s="11">
        <f>$B$15*Finance!FVH35</f>
        <v>0</v>
      </c>
      <c r="FVM15" s="11">
        <f>$B$15*Finance!FVI35</f>
        <v>0</v>
      </c>
      <c r="FVN15" s="11">
        <f>$B$15*Finance!FVJ35</f>
        <v>0</v>
      </c>
      <c r="FVO15" s="11">
        <f>$B$15*Finance!FVK35</f>
        <v>0</v>
      </c>
      <c r="FVP15" s="11">
        <f>$B$15*Finance!FVL35</f>
        <v>0</v>
      </c>
      <c r="FVQ15" s="11">
        <f>$B$15*Finance!FVM35</f>
        <v>0</v>
      </c>
      <c r="FVR15" s="11">
        <f>$B$15*Finance!FVN35</f>
        <v>0</v>
      </c>
      <c r="FVS15" s="11">
        <f>$B$15*Finance!FVO35</f>
        <v>0</v>
      </c>
      <c r="FVT15" s="11">
        <f>$B$15*Finance!FVP35</f>
        <v>0</v>
      </c>
      <c r="FVU15" s="11">
        <f>$B$15*Finance!FVQ35</f>
        <v>0</v>
      </c>
      <c r="FVV15" s="11">
        <f>$B$15*Finance!FVR35</f>
        <v>0</v>
      </c>
      <c r="FVW15" s="11">
        <f>$B$15*Finance!FVS35</f>
        <v>0</v>
      </c>
      <c r="FVX15" s="11">
        <f>$B$15*Finance!FVT35</f>
        <v>0</v>
      </c>
      <c r="FVY15" s="11">
        <f>$B$15*Finance!FVU35</f>
        <v>0</v>
      </c>
      <c r="FVZ15" s="11">
        <f>$B$15*Finance!FVV35</f>
        <v>0</v>
      </c>
      <c r="FWA15" s="11">
        <f>$B$15*Finance!FVW35</f>
        <v>0</v>
      </c>
      <c r="FWB15" s="11">
        <f>$B$15*Finance!FVX35</f>
        <v>0</v>
      </c>
      <c r="FWC15" s="11">
        <f>$B$15*Finance!FVY35</f>
        <v>0</v>
      </c>
      <c r="FWD15" s="11">
        <f>$B$15*Finance!FVZ35</f>
        <v>0</v>
      </c>
      <c r="FWE15" s="11">
        <f>$B$15*Finance!FWA35</f>
        <v>0</v>
      </c>
      <c r="FWF15" s="11">
        <f>$B$15*Finance!FWB35</f>
        <v>0</v>
      </c>
      <c r="FWG15" s="11">
        <f>$B$15*Finance!FWC35</f>
        <v>0</v>
      </c>
      <c r="FWH15" s="11">
        <f>$B$15*Finance!FWD35</f>
        <v>0</v>
      </c>
      <c r="FWI15" s="11">
        <f>$B$15*Finance!FWE35</f>
        <v>0</v>
      </c>
      <c r="FWJ15" s="11">
        <f>$B$15*Finance!FWF35</f>
        <v>0</v>
      </c>
      <c r="FWK15" s="11">
        <f>$B$15*Finance!FWG35</f>
        <v>0</v>
      </c>
      <c r="FWL15" s="11">
        <f>$B$15*Finance!FWH35</f>
        <v>0</v>
      </c>
      <c r="FWM15" s="11">
        <f>$B$15*Finance!FWI35</f>
        <v>0</v>
      </c>
      <c r="FWN15" s="11">
        <f>$B$15*Finance!FWJ35</f>
        <v>0</v>
      </c>
      <c r="FWO15" s="11">
        <f>$B$15*Finance!FWK35</f>
        <v>0</v>
      </c>
      <c r="FWP15" s="11">
        <f>$B$15*Finance!FWL35</f>
        <v>0</v>
      </c>
      <c r="FWQ15" s="11">
        <f>$B$15*Finance!FWM35</f>
        <v>0</v>
      </c>
      <c r="FWR15" s="11">
        <f>$B$15*Finance!FWN35</f>
        <v>0</v>
      </c>
      <c r="FWS15" s="11">
        <f>$B$15*Finance!FWO35</f>
        <v>0</v>
      </c>
      <c r="FWT15" s="11">
        <f>$B$15*Finance!FWP35</f>
        <v>0</v>
      </c>
      <c r="FWU15" s="11">
        <f>$B$15*Finance!FWQ35</f>
        <v>0</v>
      </c>
      <c r="FWV15" s="11">
        <f>$B$15*Finance!FWR35</f>
        <v>0</v>
      </c>
      <c r="FWW15" s="11">
        <f>$B$15*Finance!FWS35</f>
        <v>0</v>
      </c>
      <c r="FWX15" s="11">
        <f>$B$15*Finance!FWT35</f>
        <v>0</v>
      </c>
      <c r="FWY15" s="11">
        <f>$B$15*Finance!FWU35</f>
        <v>0</v>
      </c>
      <c r="FWZ15" s="11">
        <f>$B$15*Finance!FWV35</f>
        <v>0</v>
      </c>
      <c r="FXA15" s="11">
        <f>$B$15*Finance!FWW35</f>
        <v>0</v>
      </c>
      <c r="FXB15" s="11">
        <f>$B$15*Finance!FWX35</f>
        <v>0</v>
      </c>
      <c r="FXC15" s="11">
        <f>$B$15*Finance!FWY35</f>
        <v>0</v>
      </c>
      <c r="FXD15" s="11">
        <f>$B$15*Finance!FWZ35</f>
        <v>0</v>
      </c>
      <c r="FXE15" s="11">
        <f>$B$15*Finance!FXA35</f>
        <v>0</v>
      </c>
      <c r="FXF15" s="11">
        <f>$B$15*Finance!FXB35</f>
        <v>0</v>
      </c>
      <c r="FXG15" s="11">
        <f>$B$15*Finance!FXC35</f>
        <v>0</v>
      </c>
      <c r="FXH15" s="11">
        <f>$B$15*Finance!FXD35</f>
        <v>0</v>
      </c>
      <c r="FXI15" s="11">
        <f>$B$15*Finance!FXE35</f>
        <v>0</v>
      </c>
      <c r="FXJ15" s="11">
        <f>$B$15*Finance!FXF35</f>
        <v>0</v>
      </c>
      <c r="FXK15" s="11">
        <f>$B$15*Finance!FXG35</f>
        <v>0</v>
      </c>
      <c r="FXL15" s="11">
        <f>$B$15*Finance!FXH35</f>
        <v>0</v>
      </c>
      <c r="FXM15" s="11">
        <f>$B$15*Finance!FXI35</f>
        <v>0</v>
      </c>
      <c r="FXN15" s="11">
        <f>$B$15*Finance!FXJ35</f>
        <v>0</v>
      </c>
      <c r="FXO15" s="11">
        <f>$B$15*Finance!FXK35</f>
        <v>0</v>
      </c>
      <c r="FXP15" s="11">
        <f>$B$15*Finance!FXL35</f>
        <v>0</v>
      </c>
      <c r="FXQ15" s="11">
        <f>$B$15*Finance!FXM35</f>
        <v>0</v>
      </c>
      <c r="FXR15" s="11">
        <f>$B$15*Finance!FXN35</f>
        <v>0</v>
      </c>
      <c r="FXS15" s="11">
        <f>$B$15*Finance!FXO35</f>
        <v>0</v>
      </c>
      <c r="FXT15" s="11">
        <f>$B$15*Finance!FXP35</f>
        <v>0</v>
      </c>
      <c r="FXU15" s="11">
        <f>$B$15*Finance!FXQ35</f>
        <v>0</v>
      </c>
      <c r="FXV15" s="11">
        <f>$B$15*Finance!FXR35</f>
        <v>0</v>
      </c>
      <c r="FXW15" s="11">
        <f>$B$15*Finance!FXS35</f>
        <v>0</v>
      </c>
      <c r="FXX15" s="11">
        <f>$B$15*Finance!FXT35</f>
        <v>0</v>
      </c>
      <c r="FXY15" s="11">
        <f>$B$15*Finance!FXU35</f>
        <v>0</v>
      </c>
      <c r="FXZ15" s="11">
        <f>$B$15*Finance!FXV35</f>
        <v>0</v>
      </c>
      <c r="FYA15" s="11">
        <f>$B$15*Finance!FXW35</f>
        <v>0</v>
      </c>
      <c r="FYB15" s="11">
        <f>$B$15*Finance!FXX35</f>
        <v>0</v>
      </c>
      <c r="FYC15" s="11">
        <f>$B$15*Finance!FXY35</f>
        <v>0</v>
      </c>
      <c r="FYD15" s="11">
        <f>$B$15*Finance!FXZ35</f>
        <v>0</v>
      </c>
      <c r="FYE15" s="11">
        <f>$B$15*Finance!FYA35</f>
        <v>0</v>
      </c>
      <c r="FYF15" s="11">
        <f>$B$15*Finance!FYB35</f>
        <v>0</v>
      </c>
      <c r="FYG15" s="11">
        <f>$B$15*Finance!FYC35</f>
        <v>0</v>
      </c>
      <c r="FYH15" s="11">
        <f>$B$15*Finance!FYD35</f>
        <v>0</v>
      </c>
      <c r="FYI15" s="11">
        <f>$B$15*Finance!FYE35</f>
        <v>0</v>
      </c>
      <c r="FYJ15" s="11">
        <f>$B$15*Finance!FYF35</f>
        <v>0</v>
      </c>
      <c r="FYK15" s="11">
        <f>$B$15*Finance!FYG35</f>
        <v>0</v>
      </c>
      <c r="FYL15" s="11">
        <f>$B$15*Finance!FYH35</f>
        <v>0</v>
      </c>
      <c r="FYM15" s="11">
        <f>$B$15*Finance!FYI35</f>
        <v>0</v>
      </c>
      <c r="FYN15" s="11">
        <f>$B$15*Finance!FYJ35</f>
        <v>0</v>
      </c>
      <c r="FYO15" s="11">
        <f>$B$15*Finance!FYK35</f>
        <v>0</v>
      </c>
      <c r="FYP15" s="11">
        <f>$B$15*Finance!FYL35</f>
        <v>0</v>
      </c>
      <c r="FYQ15" s="11">
        <f>$B$15*Finance!FYM35</f>
        <v>0</v>
      </c>
      <c r="FYR15" s="11">
        <f>$B$15*Finance!FYN35</f>
        <v>0</v>
      </c>
      <c r="FYS15" s="11">
        <f>$B$15*Finance!FYO35</f>
        <v>0</v>
      </c>
      <c r="FYT15" s="11">
        <f>$B$15*Finance!FYP35</f>
        <v>0</v>
      </c>
      <c r="FYU15" s="11">
        <f>$B$15*Finance!FYQ35</f>
        <v>0</v>
      </c>
      <c r="FYV15" s="11">
        <f>$B$15*Finance!FYR35</f>
        <v>0</v>
      </c>
      <c r="FYW15" s="11">
        <f>$B$15*Finance!FYS35</f>
        <v>0</v>
      </c>
      <c r="FYX15" s="11">
        <f>$B$15*Finance!FYT35</f>
        <v>0</v>
      </c>
      <c r="FYY15" s="11">
        <f>$B$15*Finance!FYU35</f>
        <v>0</v>
      </c>
      <c r="FYZ15" s="11">
        <f>$B$15*Finance!FYV35</f>
        <v>0</v>
      </c>
      <c r="FZA15" s="11">
        <f>$B$15*Finance!FYW35</f>
        <v>0</v>
      </c>
      <c r="FZB15" s="11">
        <f>$B$15*Finance!FYX35</f>
        <v>0</v>
      </c>
      <c r="FZC15" s="11">
        <f>$B$15*Finance!FYY35</f>
        <v>0</v>
      </c>
      <c r="FZD15" s="11">
        <f>$B$15*Finance!FYZ35</f>
        <v>0</v>
      </c>
      <c r="FZE15" s="11">
        <f>$B$15*Finance!FZA35</f>
        <v>0</v>
      </c>
      <c r="FZF15" s="11">
        <f>$B$15*Finance!FZB35</f>
        <v>0</v>
      </c>
      <c r="FZG15" s="11">
        <f>$B$15*Finance!FZC35</f>
        <v>0</v>
      </c>
      <c r="FZH15" s="11">
        <f>$B$15*Finance!FZD35</f>
        <v>0</v>
      </c>
      <c r="FZI15" s="11">
        <f>$B$15*Finance!FZE35</f>
        <v>0</v>
      </c>
      <c r="FZJ15" s="11">
        <f>$B$15*Finance!FZF35</f>
        <v>0</v>
      </c>
      <c r="FZK15" s="11">
        <f>$B$15*Finance!FZG35</f>
        <v>0</v>
      </c>
      <c r="FZL15" s="11">
        <f>$B$15*Finance!FZH35</f>
        <v>0</v>
      </c>
      <c r="FZM15" s="11">
        <f>$B$15*Finance!FZI35</f>
        <v>0</v>
      </c>
      <c r="FZN15" s="11">
        <f>$B$15*Finance!FZJ35</f>
        <v>0</v>
      </c>
      <c r="FZO15" s="11">
        <f>$B$15*Finance!FZK35</f>
        <v>0</v>
      </c>
      <c r="FZP15" s="11">
        <f>$B$15*Finance!FZL35</f>
        <v>0</v>
      </c>
      <c r="FZQ15" s="11">
        <f>$B$15*Finance!FZM35</f>
        <v>0</v>
      </c>
      <c r="FZR15" s="11">
        <f>$B$15*Finance!FZN35</f>
        <v>0</v>
      </c>
      <c r="FZS15" s="11">
        <f>$B$15*Finance!FZO35</f>
        <v>0</v>
      </c>
      <c r="FZT15" s="11">
        <f>$B$15*Finance!FZP35</f>
        <v>0</v>
      </c>
      <c r="FZU15" s="11">
        <f>$B$15*Finance!FZQ35</f>
        <v>0</v>
      </c>
      <c r="FZV15" s="11">
        <f>$B$15*Finance!FZR35</f>
        <v>0</v>
      </c>
      <c r="FZW15" s="11">
        <f>$B$15*Finance!FZS35</f>
        <v>0</v>
      </c>
      <c r="FZX15" s="11">
        <f>$B$15*Finance!FZT35</f>
        <v>0</v>
      </c>
      <c r="FZY15" s="11">
        <f>$B$15*Finance!FZU35</f>
        <v>0</v>
      </c>
      <c r="FZZ15" s="11">
        <f>$B$15*Finance!FZV35</f>
        <v>0</v>
      </c>
      <c r="GAA15" s="11">
        <f>$B$15*Finance!FZW35</f>
        <v>0</v>
      </c>
      <c r="GAB15" s="11">
        <f>$B$15*Finance!FZX35</f>
        <v>0</v>
      </c>
      <c r="GAC15" s="11">
        <f>$B$15*Finance!FZY35</f>
        <v>0</v>
      </c>
      <c r="GAD15" s="11">
        <f>$B$15*Finance!FZZ35</f>
        <v>0</v>
      </c>
      <c r="GAE15" s="11">
        <f>$B$15*Finance!GAA35</f>
        <v>0</v>
      </c>
      <c r="GAF15" s="11">
        <f>$B$15*Finance!GAB35</f>
        <v>0</v>
      </c>
      <c r="GAG15" s="11">
        <f>$B$15*Finance!GAC35</f>
        <v>0</v>
      </c>
      <c r="GAH15" s="11">
        <f>$B$15*Finance!GAD35</f>
        <v>0</v>
      </c>
      <c r="GAI15" s="11">
        <f>$B$15*Finance!GAE35</f>
        <v>0</v>
      </c>
      <c r="GAJ15" s="11">
        <f>$B$15*Finance!GAF35</f>
        <v>0</v>
      </c>
      <c r="GAK15" s="11">
        <f>$B$15*Finance!GAG35</f>
        <v>0</v>
      </c>
      <c r="GAL15" s="11">
        <f>$B$15*Finance!GAH35</f>
        <v>0</v>
      </c>
      <c r="GAM15" s="11">
        <f>$B$15*Finance!GAI35</f>
        <v>0</v>
      </c>
      <c r="GAN15" s="11">
        <f>$B$15*Finance!GAJ35</f>
        <v>0</v>
      </c>
      <c r="GAO15" s="11">
        <f>$B$15*Finance!GAK35</f>
        <v>0</v>
      </c>
      <c r="GAP15" s="11">
        <f>$B$15*Finance!GAL35</f>
        <v>0</v>
      </c>
      <c r="GAQ15" s="11">
        <f>$B$15*Finance!GAM35</f>
        <v>0</v>
      </c>
      <c r="GAR15" s="11">
        <f>$B$15*Finance!GAN35</f>
        <v>0</v>
      </c>
      <c r="GAS15" s="11">
        <f>$B$15*Finance!GAO35</f>
        <v>0</v>
      </c>
      <c r="GAT15" s="11">
        <f>$B$15*Finance!GAP35</f>
        <v>0</v>
      </c>
      <c r="GAU15" s="11">
        <f>$B$15*Finance!GAQ35</f>
        <v>0</v>
      </c>
      <c r="GAV15" s="11">
        <f>$B$15*Finance!GAR35</f>
        <v>0</v>
      </c>
      <c r="GAW15" s="11">
        <f>$B$15*Finance!GAS35</f>
        <v>0</v>
      </c>
      <c r="GAX15" s="11">
        <f>$B$15*Finance!GAT35</f>
        <v>0</v>
      </c>
      <c r="GAY15" s="11">
        <f>$B$15*Finance!GAU35</f>
        <v>0</v>
      </c>
      <c r="GAZ15" s="11">
        <f>$B$15*Finance!GAV35</f>
        <v>0</v>
      </c>
      <c r="GBA15" s="11">
        <f>$B$15*Finance!GAW35</f>
        <v>0</v>
      </c>
      <c r="GBB15" s="11">
        <f>$B$15*Finance!GAX35</f>
        <v>0</v>
      </c>
      <c r="GBC15" s="11">
        <f>$B$15*Finance!GAY35</f>
        <v>0</v>
      </c>
      <c r="GBD15" s="11">
        <f>$B$15*Finance!GAZ35</f>
        <v>0</v>
      </c>
      <c r="GBE15" s="11">
        <f>$B$15*Finance!GBA35</f>
        <v>0</v>
      </c>
      <c r="GBF15" s="11">
        <f>$B$15*Finance!GBB35</f>
        <v>0</v>
      </c>
      <c r="GBG15" s="11">
        <f>$B$15*Finance!GBC35</f>
        <v>0</v>
      </c>
      <c r="GBH15" s="11">
        <f>$B$15*Finance!GBD35</f>
        <v>0</v>
      </c>
      <c r="GBI15" s="11">
        <f>$B$15*Finance!GBE35</f>
        <v>0</v>
      </c>
      <c r="GBJ15" s="11">
        <f>$B$15*Finance!GBF35</f>
        <v>0</v>
      </c>
      <c r="GBK15" s="11">
        <f>$B$15*Finance!GBG35</f>
        <v>0</v>
      </c>
      <c r="GBL15" s="11">
        <f>$B$15*Finance!GBH35</f>
        <v>0</v>
      </c>
      <c r="GBM15" s="11">
        <f>$B$15*Finance!GBI35</f>
        <v>0</v>
      </c>
      <c r="GBN15" s="11">
        <f>$B$15*Finance!GBJ35</f>
        <v>0</v>
      </c>
      <c r="GBO15" s="11">
        <f>$B$15*Finance!GBK35</f>
        <v>0</v>
      </c>
      <c r="GBP15" s="11">
        <f>$B$15*Finance!GBL35</f>
        <v>0</v>
      </c>
      <c r="GBQ15" s="11">
        <f>$B$15*Finance!GBM35</f>
        <v>0</v>
      </c>
      <c r="GBR15" s="11">
        <f>$B$15*Finance!GBN35</f>
        <v>0</v>
      </c>
      <c r="GBS15" s="11">
        <f>$B$15*Finance!GBO35</f>
        <v>0</v>
      </c>
      <c r="GBT15" s="11">
        <f>$B$15*Finance!GBP35</f>
        <v>0</v>
      </c>
      <c r="GBU15" s="11">
        <f>$B$15*Finance!GBQ35</f>
        <v>0</v>
      </c>
      <c r="GBV15" s="11">
        <f>$B$15*Finance!GBR35</f>
        <v>0</v>
      </c>
      <c r="GBW15" s="11">
        <f>$B$15*Finance!GBS35</f>
        <v>0</v>
      </c>
      <c r="GBX15" s="11">
        <f>$B$15*Finance!GBT35</f>
        <v>0</v>
      </c>
      <c r="GBY15" s="11">
        <f>$B$15*Finance!GBU35</f>
        <v>0</v>
      </c>
      <c r="GBZ15" s="11">
        <f>$B$15*Finance!GBV35</f>
        <v>0</v>
      </c>
      <c r="GCA15" s="11">
        <f>$B$15*Finance!GBW35</f>
        <v>0</v>
      </c>
      <c r="GCB15" s="11">
        <f>$B$15*Finance!GBX35</f>
        <v>0</v>
      </c>
      <c r="GCC15" s="11">
        <f>$B$15*Finance!GBY35</f>
        <v>0</v>
      </c>
      <c r="GCD15" s="11">
        <f>$B$15*Finance!GBZ35</f>
        <v>0</v>
      </c>
      <c r="GCE15" s="11">
        <f>$B$15*Finance!GCA35</f>
        <v>0</v>
      </c>
      <c r="GCF15" s="11">
        <f>$B$15*Finance!GCB35</f>
        <v>0</v>
      </c>
      <c r="GCG15" s="11">
        <f>$B$15*Finance!GCC35</f>
        <v>0</v>
      </c>
      <c r="GCH15" s="11">
        <f>$B$15*Finance!GCD35</f>
        <v>0</v>
      </c>
      <c r="GCI15" s="11">
        <f>$B$15*Finance!GCE35</f>
        <v>0</v>
      </c>
      <c r="GCJ15" s="11">
        <f>$B$15*Finance!GCF35</f>
        <v>0</v>
      </c>
      <c r="GCK15" s="11">
        <f>$B$15*Finance!GCG35</f>
        <v>0</v>
      </c>
      <c r="GCL15" s="11">
        <f>$B$15*Finance!GCH35</f>
        <v>0</v>
      </c>
      <c r="GCM15" s="11">
        <f>$B$15*Finance!GCI35</f>
        <v>0</v>
      </c>
      <c r="GCN15" s="11">
        <f>$B$15*Finance!GCJ35</f>
        <v>0</v>
      </c>
      <c r="GCO15" s="11">
        <f>$B$15*Finance!GCK35</f>
        <v>0</v>
      </c>
      <c r="GCP15" s="11">
        <f>$B$15*Finance!GCL35</f>
        <v>0</v>
      </c>
      <c r="GCQ15" s="11">
        <f>$B$15*Finance!GCM35</f>
        <v>0</v>
      </c>
      <c r="GCR15" s="11">
        <f>$B$15*Finance!GCN35</f>
        <v>0</v>
      </c>
      <c r="GCS15" s="11">
        <f>$B$15*Finance!GCO35</f>
        <v>0</v>
      </c>
      <c r="GCT15" s="11">
        <f>$B$15*Finance!GCP35</f>
        <v>0</v>
      </c>
      <c r="GCU15" s="11">
        <f>$B$15*Finance!GCQ35</f>
        <v>0</v>
      </c>
      <c r="GCV15" s="11">
        <f>$B$15*Finance!GCR35</f>
        <v>0</v>
      </c>
      <c r="GCW15" s="11">
        <f>$B$15*Finance!GCS35</f>
        <v>0</v>
      </c>
      <c r="GCX15" s="11">
        <f>$B$15*Finance!GCT35</f>
        <v>0</v>
      </c>
      <c r="GCY15" s="11">
        <f>$B$15*Finance!GCU35</f>
        <v>0</v>
      </c>
      <c r="GCZ15" s="11">
        <f>$B$15*Finance!GCV35</f>
        <v>0</v>
      </c>
      <c r="GDA15" s="11">
        <f>$B$15*Finance!GCW35</f>
        <v>0</v>
      </c>
      <c r="GDB15" s="11">
        <f>$B$15*Finance!GCX35</f>
        <v>0</v>
      </c>
      <c r="GDC15" s="11">
        <f>$B$15*Finance!GCY35</f>
        <v>0</v>
      </c>
      <c r="GDD15" s="11">
        <f>$B$15*Finance!GCZ35</f>
        <v>0</v>
      </c>
      <c r="GDE15" s="11">
        <f>$B$15*Finance!GDA35</f>
        <v>0</v>
      </c>
      <c r="GDF15" s="11">
        <f>$B$15*Finance!GDB35</f>
        <v>0</v>
      </c>
      <c r="GDG15" s="11">
        <f>$B$15*Finance!GDC35</f>
        <v>0</v>
      </c>
      <c r="GDH15" s="11">
        <f>$B$15*Finance!GDD35</f>
        <v>0</v>
      </c>
      <c r="GDI15" s="11">
        <f>$B$15*Finance!GDE35</f>
        <v>0</v>
      </c>
      <c r="GDJ15" s="11">
        <f>$B$15*Finance!GDF35</f>
        <v>0</v>
      </c>
      <c r="GDK15" s="11">
        <f>$B$15*Finance!GDG35</f>
        <v>0</v>
      </c>
      <c r="GDL15" s="11">
        <f>$B$15*Finance!GDH35</f>
        <v>0</v>
      </c>
      <c r="GDM15" s="11">
        <f>$B$15*Finance!GDI35</f>
        <v>0</v>
      </c>
      <c r="GDN15" s="11">
        <f>$B$15*Finance!GDJ35</f>
        <v>0</v>
      </c>
      <c r="GDO15" s="11">
        <f>$B$15*Finance!GDK35</f>
        <v>0</v>
      </c>
      <c r="GDP15" s="11">
        <f>$B$15*Finance!GDL35</f>
        <v>0</v>
      </c>
      <c r="GDQ15" s="11">
        <f>$B$15*Finance!GDM35</f>
        <v>0</v>
      </c>
      <c r="GDR15" s="11">
        <f>$B$15*Finance!GDN35</f>
        <v>0</v>
      </c>
      <c r="GDS15" s="11">
        <f>$B$15*Finance!GDO35</f>
        <v>0</v>
      </c>
      <c r="GDT15" s="11">
        <f>$B$15*Finance!GDP35</f>
        <v>0</v>
      </c>
      <c r="GDU15" s="11">
        <f>$B$15*Finance!GDQ35</f>
        <v>0</v>
      </c>
      <c r="GDV15" s="11">
        <f>$B$15*Finance!GDR35</f>
        <v>0</v>
      </c>
      <c r="GDW15" s="11">
        <f>$B$15*Finance!GDS35</f>
        <v>0</v>
      </c>
      <c r="GDX15" s="11">
        <f>$B$15*Finance!GDT35</f>
        <v>0</v>
      </c>
      <c r="GDY15" s="11">
        <f>$B$15*Finance!GDU35</f>
        <v>0</v>
      </c>
      <c r="GDZ15" s="11">
        <f>$B$15*Finance!GDV35</f>
        <v>0</v>
      </c>
      <c r="GEA15" s="11">
        <f>$B$15*Finance!GDW35</f>
        <v>0</v>
      </c>
      <c r="GEB15" s="11">
        <f>$B$15*Finance!GDX35</f>
        <v>0</v>
      </c>
      <c r="GEC15" s="11">
        <f>$B$15*Finance!GDY35</f>
        <v>0</v>
      </c>
      <c r="GED15" s="11">
        <f>$B$15*Finance!GDZ35</f>
        <v>0</v>
      </c>
      <c r="GEE15" s="11">
        <f>$B$15*Finance!GEA35</f>
        <v>0</v>
      </c>
      <c r="GEF15" s="11">
        <f>$B$15*Finance!GEB35</f>
        <v>0</v>
      </c>
      <c r="GEG15" s="11">
        <f>$B$15*Finance!GEC35</f>
        <v>0</v>
      </c>
      <c r="GEH15" s="11">
        <f>$B$15*Finance!GED35</f>
        <v>0</v>
      </c>
      <c r="GEI15" s="11">
        <f>$B$15*Finance!GEE35</f>
        <v>0</v>
      </c>
      <c r="GEJ15" s="11">
        <f>$B$15*Finance!GEF35</f>
        <v>0</v>
      </c>
      <c r="GEK15" s="11">
        <f>$B$15*Finance!GEG35</f>
        <v>0</v>
      </c>
      <c r="GEL15" s="11">
        <f>$B$15*Finance!GEH35</f>
        <v>0</v>
      </c>
      <c r="GEM15" s="11">
        <f>$B$15*Finance!GEI35</f>
        <v>0</v>
      </c>
      <c r="GEN15" s="11">
        <f>$B$15*Finance!GEJ35</f>
        <v>0</v>
      </c>
      <c r="GEO15" s="11">
        <f>$B$15*Finance!GEK35</f>
        <v>0</v>
      </c>
      <c r="GEP15" s="11">
        <f>$B$15*Finance!GEL35</f>
        <v>0</v>
      </c>
      <c r="GEQ15" s="11">
        <f>$B$15*Finance!GEM35</f>
        <v>0</v>
      </c>
      <c r="GER15" s="11">
        <f>$B$15*Finance!GEN35</f>
        <v>0</v>
      </c>
      <c r="GES15" s="11">
        <f>$B$15*Finance!GEO35</f>
        <v>0</v>
      </c>
      <c r="GET15" s="11">
        <f>$B$15*Finance!GEP35</f>
        <v>0</v>
      </c>
      <c r="GEU15" s="11">
        <f>$B$15*Finance!GEQ35</f>
        <v>0</v>
      </c>
      <c r="GEV15" s="11">
        <f>$B$15*Finance!GER35</f>
        <v>0</v>
      </c>
      <c r="GEW15" s="11">
        <f>$B$15*Finance!GES35</f>
        <v>0</v>
      </c>
      <c r="GEX15" s="11">
        <f>$B$15*Finance!GET35</f>
        <v>0</v>
      </c>
      <c r="GEY15" s="11">
        <f>$B$15*Finance!GEU35</f>
        <v>0</v>
      </c>
      <c r="GEZ15" s="11">
        <f>$B$15*Finance!GEV35</f>
        <v>0</v>
      </c>
      <c r="GFA15" s="11">
        <f>$B$15*Finance!GEW35</f>
        <v>0</v>
      </c>
      <c r="GFB15" s="11">
        <f>$B$15*Finance!GEX35</f>
        <v>0</v>
      </c>
      <c r="GFC15" s="11">
        <f>$B$15*Finance!GEY35</f>
        <v>0</v>
      </c>
      <c r="GFD15" s="11">
        <f>$B$15*Finance!GEZ35</f>
        <v>0</v>
      </c>
      <c r="GFE15" s="11">
        <f>$B$15*Finance!GFA35</f>
        <v>0</v>
      </c>
      <c r="GFF15" s="11">
        <f>$B$15*Finance!GFB35</f>
        <v>0</v>
      </c>
      <c r="GFG15" s="11">
        <f>$B$15*Finance!GFC35</f>
        <v>0</v>
      </c>
      <c r="GFH15" s="11">
        <f>$B$15*Finance!GFD35</f>
        <v>0</v>
      </c>
      <c r="GFI15" s="11">
        <f>$B$15*Finance!GFE35</f>
        <v>0</v>
      </c>
      <c r="GFJ15" s="11">
        <f>$B$15*Finance!GFF35</f>
        <v>0</v>
      </c>
      <c r="GFK15" s="11">
        <f>$B$15*Finance!GFG35</f>
        <v>0</v>
      </c>
      <c r="GFL15" s="11">
        <f>$B$15*Finance!GFH35</f>
        <v>0</v>
      </c>
      <c r="GFM15" s="11">
        <f>$B$15*Finance!GFI35</f>
        <v>0</v>
      </c>
      <c r="GFN15" s="11">
        <f>$B$15*Finance!GFJ35</f>
        <v>0</v>
      </c>
      <c r="GFO15" s="11">
        <f>$B$15*Finance!GFK35</f>
        <v>0</v>
      </c>
      <c r="GFP15" s="11">
        <f>$B$15*Finance!GFL35</f>
        <v>0</v>
      </c>
      <c r="GFQ15" s="11">
        <f>$B$15*Finance!GFM35</f>
        <v>0</v>
      </c>
      <c r="GFR15" s="11">
        <f>$B$15*Finance!GFN35</f>
        <v>0</v>
      </c>
      <c r="GFS15" s="11">
        <f>$B$15*Finance!GFO35</f>
        <v>0</v>
      </c>
      <c r="GFT15" s="11">
        <f>$B$15*Finance!GFP35</f>
        <v>0</v>
      </c>
      <c r="GFU15" s="11">
        <f>$B$15*Finance!GFQ35</f>
        <v>0</v>
      </c>
      <c r="GFV15" s="11">
        <f>$B$15*Finance!GFR35</f>
        <v>0</v>
      </c>
      <c r="GFW15" s="11">
        <f>$B$15*Finance!GFS35</f>
        <v>0</v>
      </c>
      <c r="GFX15" s="11">
        <f>$B$15*Finance!GFT35</f>
        <v>0</v>
      </c>
      <c r="GFY15" s="11">
        <f>$B$15*Finance!GFU35</f>
        <v>0</v>
      </c>
      <c r="GFZ15" s="11">
        <f>$B$15*Finance!GFV35</f>
        <v>0</v>
      </c>
      <c r="GGA15" s="11">
        <f>$B$15*Finance!GFW35</f>
        <v>0</v>
      </c>
      <c r="GGB15" s="11">
        <f>$B$15*Finance!GFX35</f>
        <v>0</v>
      </c>
      <c r="GGC15" s="11">
        <f>$B$15*Finance!GFY35</f>
        <v>0</v>
      </c>
      <c r="GGD15" s="11">
        <f>$B$15*Finance!GFZ35</f>
        <v>0</v>
      </c>
      <c r="GGE15" s="11">
        <f>$B$15*Finance!GGA35</f>
        <v>0</v>
      </c>
      <c r="GGF15" s="11">
        <f>$B$15*Finance!GGB35</f>
        <v>0</v>
      </c>
      <c r="GGG15" s="11">
        <f>$B$15*Finance!GGC35</f>
        <v>0</v>
      </c>
      <c r="GGH15" s="11">
        <f>$B$15*Finance!GGD35</f>
        <v>0</v>
      </c>
      <c r="GGI15" s="11">
        <f>$B$15*Finance!GGE35</f>
        <v>0</v>
      </c>
      <c r="GGJ15" s="11">
        <f>$B$15*Finance!GGF35</f>
        <v>0</v>
      </c>
      <c r="GGK15" s="11">
        <f>$B$15*Finance!GGG35</f>
        <v>0</v>
      </c>
      <c r="GGL15" s="11">
        <f>$B$15*Finance!GGH35</f>
        <v>0</v>
      </c>
      <c r="GGM15" s="11">
        <f>$B$15*Finance!GGI35</f>
        <v>0</v>
      </c>
      <c r="GGN15" s="11">
        <f>$B$15*Finance!GGJ35</f>
        <v>0</v>
      </c>
      <c r="GGO15" s="11">
        <f>$B$15*Finance!GGK35</f>
        <v>0</v>
      </c>
      <c r="GGP15" s="11">
        <f>$B$15*Finance!GGL35</f>
        <v>0</v>
      </c>
      <c r="GGQ15" s="11">
        <f>$B$15*Finance!GGM35</f>
        <v>0</v>
      </c>
      <c r="GGR15" s="11">
        <f>$B$15*Finance!GGN35</f>
        <v>0</v>
      </c>
      <c r="GGS15" s="11">
        <f>$B$15*Finance!GGO35</f>
        <v>0</v>
      </c>
      <c r="GGT15" s="11">
        <f>$B$15*Finance!GGP35</f>
        <v>0</v>
      </c>
      <c r="GGU15" s="11">
        <f>$B$15*Finance!GGQ35</f>
        <v>0</v>
      </c>
      <c r="GGV15" s="11">
        <f>$B$15*Finance!GGR35</f>
        <v>0</v>
      </c>
      <c r="GGW15" s="11">
        <f>$B$15*Finance!GGS35</f>
        <v>0</v>
      </c>
      <c r="GGX15" s="11">
        <f>$B$15*Finance!GGT35</f>
        <v>0</v>
      </c>
      <c r="GGY15" s="11">
        <f>$B$15*Finance!GGU35</f>
        <v>0</v>
      </c>
      <c r="GGZ15" s="11">
        <f>$B$15*Finance!GGV35</f>
        <v>0</v>
      </c>
      <c r="GHA15" s="11">
        <f>$B$15*Finance!GGW35</f>
        <v>0</v>
      </c>
      <c r="GHB15" s="11">
        <f>$B$15*Finance!GGX35</f>
        <v>0</v>
      </c>
      <c r="GHC15" s="11">
        <f>$B$15*Finance!GGY35</f>
        <v>0</v>
      </c>
      <c r="GHD15" s="11">
        <f>$B$15*Finance!GGZ35</f>
        <v>0</v>
      </c>
      <c r="GHE15" s="11">
        <f>$B$15*Finance!GHA35</f>
        <v>0</v>
      </c>
      <c r="GHF15" s="11">
        <f>$B$15*Finance!GHB35</f>
        <v>0</v>
      </c>
      <c r="GHG15" s="11">
        <f>$B$15*Finance!GHC35</f>
        <v>0</v>
      </c>
      <c r="GHH15" s="11">
        <f>$B$15*Finance!GHD35</f>
        <v>0</v>
      </c>
      <c r="GHI15" s="11">
        <f>$B$15*Finance!GHE35</f>
        <v>0</v>
      </c>
      <c r="GHJ15" s="11">
        <f>$B$15*Finance!GHF35</f>
        <v>0</v>
      </c>
      <c r="GHK15" s="11">
        <f>$B$15*Finance!GHG35</f>
        <v>0</v>
      </c>
      <c r="GHL15" s="11">
        <f>$B$15*Finance!GHH35</f>
        <v>0</v>
      </c>
      <c r="GHM15" s="11">
        <f>$B$15*Finance!GHI35</f>
        <v>0</v>
      </c>
      <c r="GHN15" s="11">
        <f>$B$15*Finance!GHJ35</f>
        <v>0</v>
      </c>
      <c r="GHO15" s="11">
        <f>$B$15*Finance!GHK35</f>
        <v>0</v>
      </c>
      <c r="GHP15" s="11">
        <f>$B$15*Finance!GHL35</f>
        <v>0</v>
      </c>
      <c r="GHQ15" s="11">
        <f>$B$15*Finance!GHM35</f>
        <v>0</v>
      </c>
      <c r="GHR15" s="11">
        <f>$B$15*Finance!GHN35</f>
        <v>0</v>
      </c>
      <c r="GHS15" s="11">
        <f>$B$15*Finance!GHO35</f>
        <v>0</v>
      </c>
      <c r="GHT15" s="11">
        <f>$B$15*Finance!GHP35</f>
        <v>0</v>
      </c>
      <c r="GHU15" s="11">
        <f>$B$15*Finance!GHQ35</f>
        <v>0</v>
      </c>
      <c r="GHV15" s="11">
        <f>$B$15*Finance!GHR35</f>
        <v>0</v>
      </c>
      <c r="GHW15" s="11">
        <f>$B$15*Finance!GHS35</f>
        <v>0</v>
      </c>
      <c r="GHX15" s="11">
        <f>$B$15*Finance!GHT35</f>
        <v>0</v>
      </c>
      <c r="GHY15" s="11">
        <f>$B$15*Finance!GHU35</f>
        <v>0</v>
      </c>
      <c r="GHZ15" s="11">
        <f>$B$15*Finance!GHV35</f>
        <v>0</v>
      </c>
      <c r="GIA15" s="11">
        <f>$B$15*Finance!GHW35</f>
        <v>0</v>
      </c>
      <c r="GIB15" s="11">
        <f>$B$15*Finance!GHX35</f>
        <v>0</v>
      </c>
      <c r="GIC15" s="11">
        <f>$B$15*Finance!GHY35</f>
        <v>0</v>
      </c>
      <c r="GID15" s="11">
        <f>$B$15*Finance!GHZ35</f>
        <v>0</v>
      </c>
      <c r="GIE15" s="11">
        <f>$B$15*Finance!GIA35</f>
        <v>0</v>
      </c>
      <c r="GIF15" s="11">
        <f>$B$15*Finance!GIB35</f>
        <v>0</v>
      </c>
      <c r="GIG15" s="11">
        <f>$B$15*Finance!GIC35</f>
        <v>0</v>
      </c>
      <c r="GIH15" s="11">
        <f>$B$15*Finance!GID35</f>
        <v>0</v>
      </c>
      <c r="GII15" s="11">
        <f>$B$15*Finance!GIE35</f>
        <v>0</v>
      </c>
      <c r="GIJ15" s="11">
        <f>$B$15*Finance!GIF35</f>
        <v>0</v>
      </c>
      <c r="GIK15" s="11">
        <f>$B$15*Finance!GIG35</f>
        <v>0</v>
      </c>
      <c r="GIL15" s="11">
        <f>$B$15*Finance!GIH35</f>
        <v>0</v>
      </c>
      <c r="GIM15" s="11">
        <f>$B$15*Finance!GII35</f>
        <v>0</v>
      </c>
      <c r="GIN15" s="11">
        <f>$B$15*Finance!GIJ35</f>
        <v>0</v>
      </c>
      <c r="GIO15" s="11">
        <f>$B$15*Finance!GIK35</f>
        <v>0</v>
      </c>
      <c r="GIP15" s="11">
        <f>$B$15*Finance!GIL35</f>
        <v>0</v>
      </c>
      <c r="GIQ15" s="11">
        <f>$B$15*Finance!GIM35</f>
        <v>0</v>
      </c>
      <c r="GIR15" s="11">
        <f>$B$15*Finance!GIN35</f>
        <v>0</v>
      </c>
      <c r="GIS15" s="11">
        <f>$B$15*Finance!GIO35</f>
        <v>0</v>
      </c>
      <c r="GIT15" s="11">
        <f>$B$15*Finance!GIP35</f>
        <v>0</v>
      </c>
      <c r="GIU15" s="11">
        <f>$B$15*Finance!GIQ35</f>
        <v>0</v>
      </c>
      <c r="GIV15" s="11">
        <f>$B$15*Finance!GIR35</f>
        <v>0</v>
      </c>
      <c r="GIW15" s="11">
        <f>$B$15*Finance!GIS35</f>
        <v>0</v>
      </c>
      <c r="GIX15" s="11">
        <f>$B$15*Finance!GIT35</f>
        <v>0</v>
      </c>
      <c r="GIY15" s="11">
        <f>$B$15*Finance!GIU35</f>
        <v>0</v>
      </c>
      <c r="GIZ15" s="11">
        <f>$B$15*Finance!GIV35</f>
        <v>0</v>
      </c>
      <c r="GJA15" s="11">
        <f>$B$15*Finance!GIW35</f>
        <v>0</v>
      </c>
      <c r="GJB15" s="11">
        <f>$B$15*Finance!GIX35</f>
        <v>0</v>
      </c>
      <c r="GJC15" s="11">
        <f>$B$15*Finance!GIY35</f>
        <v>0</v>
      </c>
      <c r="GJD15" s="11">
        <f>$B$15*Finance!GIZ35</f>
        <v>0</v>
      </c>
      <c r="GJE15" s="11">
        <f>$B$15*Finance!GJA35</f>
        <v>0</v>
      </c>
      <c r="GJF15" s="11">
        <f>$B$15*Finance!GJB35</f>
        <v>0</v>
      </c>
      <c r="GJG15" s="11">
        <f>$B$15*Finance!GJC35</f>
        <v>0</v>
      </c>
      <c r="GJH15" s="11">
        <f>$B$15*Finance!GJD35</f>
        <v>0</v>
      </c>
      <c r="GJI15" s="11">
        <f>$B$15*Finance!GJE35</f>
        <v>0</v>
      </c>
      <c r="GJJ15" s="11">
        <f>$B$15*Finance!GJF35</f>
        <v>0</v>
      </c>
      <c r="GJK15" s="11">
        <f>$B$15*Finance!GJG35</f>
        <v>0</v>
      </c>
      <c r="GJL15" s="11">
        <f>$B$15*Finance!GJH35</f>
        <v>0</v>
      </c>
      <c r="GJM15" s="11">
        <f>$B$15*Finance!GJI35</f>
        <v>0</v>
      </c>
      <c r="GJN15" s="11">
        <f>$B$15*Finance!GJJ35</f>
        <v>0</v>
      </c>
      <c r="GJO15" s="11">
        <f>$B$15*Finance!GJK35</f>
        <v>0</v>
      </c>
      <c r="GJP15" s="11">
        <f>$B$15*Finance!GJL35</f>
        <v>0</v>
      </c>
      <c r="GJQ15" s="11">
        <f>$B$15*Finance!GJM35</f>
        <v>0</v>
      </c>
      <c r="GJR15" s="11">
        <f>$B$15*Finance!GJN35</f>
        <v>0</v>
      </c>
      <c r="GJS15" s="11">
        <f>$B$15*Finance!GJO35</f>
        <v>0</v>
      </c>
      <c r="GJT15" s="11">
        <f>$B$15*Finance!GJP35</f>
        <v>0</v>
      </c>
      <c r="GJU15" s="11">
        <f>$B$15*Finance!GJQ35</f>
        <v>0</v>
      </c>
      <c r="GJV15" s="11">
        <f>$B$15*Finance!GJR35</f>
        <v>0</v>
      </c>
      <c r="GJW15" s="11">
        <f>$B$15*Finance!GJS35</f>
        <v>0</v>
      </c>
      <c r="GJX15" s="11">
        <f>$B$15*Finance!GJT35</f>
        <v>0</v>
      </c>
      <c r="GJY15" s="11">
        <f>$B$15*Finance!GJU35</f>
        <v>0</v>
      </c>
      <c r="GJZ15" s="11">
        <f>$B$15*Finance!GJV35</f>
        <v>0</v>
      </c>
      <c r="GKA15" s="11">
        <f>$B$15*Finance!GJW35</f>
        <v>0</v>
      </c>
      <c r="GKB15" s="11">
        <f>$B$15*Finance!GJX35</f>
        <v>0</v>
      </c>
      <c r="GKC15" s="11">
        <f>$B$15*Finance!GJY35</f>
        <v>0</v>
      </c>
      <c r="GKD15" s="11">
        <f>$B$15*Finance!GJZ35</f>
        <v>0</v>
      </c>
      <c r="GKE15" s="11">
        <f>$B$15*Finance!GKA35</f>
        <v>0</v>
      </c>
      <c r="GKF15" s="11">
        <f>$B$15*Finance!GKB35</f>
        <v>0</v>
      </c>
      <c r="GKG15" s="11">
        <f>$B$15*Finance!GKC35</f>
        <v>0</v>
      </c>
      <c r="GKH15" s="11">
        <f>$B$15*Finance!GKD35</f>
        <v>0</v>
      </c>
      <c r="GKI15" s="11">
        <f>$B$15*Finance!GKE35</f>
        <v>0</v>
      </c>
      <c r="GKJ15" s="11">
        <f>$B$15*Finance!GKF35</f>
        <v>0</v>
      </c>
      <c r="GKK15" s="11">
        <f>$B$15*Finance!GKG35</f>
        <v>0</v>
      </c>
      <c r="GKL15" s="11">
        <f>$B$15*Finance!GKH35</f>
        <v>0</v>
      </c>
      <c r="GKM15" s="11">
        <f>$B$15*Finance!GKI35</f>
        <v>0</v>
      </c>
      <c r="GKN15" s="11">
        <f>$B$15*Finance!GKJ35</f>
        <v>0</v>
      </c>
      <c r="GKO15" s="11">
        <f>$B$15*Finance!GKK35</f>
        <v>0</v>
      </c>
      <c r="GKP15" s="11">
        <f>$B$15*Finance!GKL35</f>
        <v>0</v>
      </c>
      <c r="GKQ15" s="11">
        <f>$B$15*Finance!GKM35</f>
        <v>0</v>
      </c>
      <c r="GKR15" s="11">
        <f>$B$15*Finance!GKN35</f>
        <v>0</v>
      </c>
      <c r="GKS15" s="11">
        <f>$B$15*Finance!GKO35</f>
        <v>0</v>
      </c>
      <c r="GKT15" s="11">
        <f>$B$15*Finance!GKP35</f>
        <v>0</v>
      </c>
      <c r="GKU15" s="11">
        <f>$B$15*Finance!GKQ35</f>
        <v>0</v>
      </c>
      <c r="GKV15" s="11">
        <f>$B$15*Finance!GKR35</f>
        <v>0</v>
      </c>
      <c r="GKW15" s="11">
        <f>$B$15*Finance!GKS35</f>
        <v>0</v>
      </c>
      <c r="GKX15" s="11">
        <f>$B$15*Finance!GKT35</f>
        <v>0</v>
      </c>
      <c r="GKY15" s="11">
        <f>$B$15*Finance!GKU35</f>
        <v>0</v>
      </c>
      <c r="GKZ15" s="11">
        <f>$B$15*Finance!GKV35</f>
        <v>0</v>
      </c>
      <c r="GLA15" s="11">
        <f>$B$15*Finance!GKW35</f>
        <v>0</v>
      </c>
      <c r="GLB15" s="11">
        <f>$B$15*Finance!GKX35</f>
        <v>0</v>
      </c>
      <c r="GLC15" s="11">
        <f>$B$15*Finance!GKY35</f>
        <v>0</v>
      </c>
      <c r="GLD15" s="11">
        <f>$B$15*Finance!GKZ35</f>
        <v>0</v>
      </c>
      <c r="GLE15" s="11">
        <f>$B$15*Finance!GLA35</f>
        <v>0</v>
      </c>
      <c r="GLF15" s="11">
        <f>$B$15*Finance!GLB35</f>
        <v>0</v>
      </c>
      <c r="GLG15" s="11">
        <f>$B$15*Finance!GLC35</f>
        <v>0</v>
      </c>
      <c r="GLH15" s="11">
        <f>$B$15*Finance!GLD35</f>
        <v>0</v>
      </c>
      <c r="GLI15" s="11">
        <f>$B$15*Finance!GLE35</f>
        <v>0</v>
      </c>
      <c r="GLJ15" s="11">
        <f>$B$15*Finance!GLF35</f>
        <v>0</v>
      </c>
      <c r="GLK15" s="11">
        <f>$B$15*Finance!GLG35</f>
        <v>0</v>
      </c>
      <c r="GLL15" s="11">
        <f>$B$15*Finance!GLH35</f>
        <v>0</v>
      </c>
      <c r="GLM15" s="11">
        <f>$B$15*Finance!GLI35</f>
        <v>0</v>
      </c>
      <c r="GLN15" s="11">
        <f>$B$15*Finance!GLJ35</f>
        <v>0</v>
      </c>
      <c r="GLO15" s="11">
        <f>$B$15*Finance!GLK35</f>
        <v>0</v>
      </c>
      <c r="GLP15" s="11">
        <f>$B$15*Finance!GLL35</f>
        <v>0</v>
      </c>
      <c r="GLQ15" s="11">
        <f>$B$15*Finance!GLM35</f>
        <v>0</v>
      </c>
      <c r="GLR15" s="11">
        <f>$B$15*Finance!GLN35</f>
        <v>0</v>
      </c>
      <c r="GLS15" s="11">
        <f>$B$15*Finance!GLO35</f>
        <v>0</v>
      </c>
      <c r="GLT15" s="11">
        <f>$B$15*Finance!GLP35</f>
        <v>0</v>
      </c>
      <c r="GLU15" s="11">
        <f>$B$15*Finance!GLQ35</f>
        <v>0</v>
      </c>
      <c r="GLV15" s="11">
        <f>$B$15*Finance!GLR35</f>
        <v>0</v>
      </c>
      <c r="GLW15" s="11">
        <f>$B$15*Finance!GLS35</f>
        <v>0</v>
      </c>
      <c r="GLX15" s="11">
        <f>$B$15*Finance!GLT35</f>
        <v>0</v>
      </c>
      <c r="GLY15" s="11">
        <f>$B$15*Finance!GLU35</f>
        <v>0</v>
      </c>
      <c r="GLZ15" s="11">
        <f>$B$15*Finance!GLV35</f>
        <v>0</v>
      </c>
      <c r="GMA15" s="11">
        <f>$B$15*Finance!GLW35</f>
        <v>0</v>
      </c>
      <c r="GMB15" s="11">
        <f>$B$15*Finance!GLX35</f>
        <v>0</v>
      </c>
      <c r="GMC15" s="11">
        <f>$B$15*Finance!GLY35</f>
        <v>0</v>
      </c>
      <c r="GMD15" s="11">
        <f>$B$15*Finance!GLZ35</f>
        <v>0</v>
      </c>
      <c r="GME15" s="11">
        <f>$B$15*Finance!GMA35</f>
        <v>0</v>
      </c>
      <c r="GMF15" s="11">
        <f>$B$15*Finance!GMB35</f>
        <v>0</v>
      </c>
      <c r="GMG15" s="11">
        <f>$B$15*Finance!GMC35</f>
        <v>0</v>
      </c>
      <c r="GMH15" s="11">
        <f>$B$15*Finance!GMD35</f>
        <v>0</v>
      </c>
      <c r="GMI15" s="11">
        <f>$B$15*Finance!GME35</f>
        <v>0</v>
      </c>
      <c r="GMJ15" s="11">
        <f>$B$15*Finance!GMF35</f>
        <v>0</v>
      </c>
      <c r="GMK15" s="11">
        <f>$B$15*Finance!GMG35</f>
        <v>0</v>
      </c>
      <c r="GML15" s="11">
        <f>$B$15*Finance!GMH35</f>
        <v>0</v>
      </c>
      <c r="GMM15" s="11">
        <f>$B$15*Finance!GMI35</f>
        <v>0</v>
      </c>
      <c r="GMN15" s="11">
        <f>$B$15*Finance!GMJ35</f>
        <v>0</v>
      </c>
      <c r="GMO15" s="11">
        <f>$B$15*Finance!GMK35</f>
        <v>0</v>
      </c>
      <c r="GMP15" s="11">
        <f>$B$15*Finance!GML35</f>
        <v>0</v>
      </c>
      <c r="GMQ15" s="11">
        <f>$B$15*Finance!GMM35</f>
        <v>0</v>
      </c>
      <c r="GMR15" s="11">
        <f>$B$15*Finance!GMN35</f>
        <v>0</v>
      </c>
      <c r="GMS15" s="11">
        <f>$B$15*Finance!GMO35</f>
        <v>0</v>
      </c>
      <c r="GMT15" s="11">
        <f>$B$15*Finance!GMP35</f>
        <v>0</v>
      </c>
      <c r="GMU15" s="11">
        <f>$B$15*Finance!GMQ35</f>
        <v>0</v>
      </c>
      <c r="GMV15" s="11">
        <f>$B$15*Finance!GMR35</f>
        <v>0</v>
      </c>
      <c r="GMW15" s="11">
        <f>$B$15*Finance!GMS35</f>
        <v>0</v>
      </c>
      <c r="GMX15" s="11">
        <f>$B$15*Finance!GMT35</f>
        <v>0</v>
      </c>
      <c r="GMY15" s="11">
        <f>$B$15*Finance!GMU35</f>
        <v>0</v>
      </c>
      <c r="GMZ15" s="11">
        <f>$B$15*Finance!GMV35</f>
        <v>0</v>
      </c>
      <c r="GNA15" s="11">
        <f>$B$15*Finance!GMW35</f>
        <v>0</v>
      </c>
      <c r="GNB15" s="11">
        <f>$B$15*Finance!GMX35</f>
        <v>0</v>
      </c>
      <c r="GNC15" s="11">
        <f>$B$15*Finance!GMY35</f>
        <v>0</v>
      </c>
      <c r="GND15" s="11">
        <f>$B$15*Finance!GMZ35</f>
        <v>0</v>
      </c>
      <c r="GNE15" s="11">
        <f>$B$15*Finance!GNA35</f>
        <v>0</v>
      </c>
      <c r="GNF15" s="11">
        <f>$B$15*Finance!GNB35</f>
        <v>0</v>
      </c>
      <c r="GNG15" s="11">
        <f>$B$15*Finance!GNC35</f>
        <v>0</v>
      </c>
      <c r="GNH15" s="11">
        <f>$B$15*Finance!GND35</f>
        <v>0</v>
      </c>
      <c r="GNI15" s="11">
        <f>$B$15*Finance!GNE35</f>
        <v>0</v>
      </c>
      <c r="GNJ15" s="11">
        <f>$B$15*Finance!GNF35</f>
        <v>0</v>
      </c>
      <c r="GNK15" s="11">
        <f>$B$15*Finance!GNG35</f>
        <v>0</v>
      </c>
      <c r="GNL15" s="11">
        <f>$B$15*Finance!GNH35</f>
        <v>0</v>
      </c>
      <c r="GNM15" s="11">
        <f>$B$15*Finance!GNI35</f>
        <v>0</v>
      </c>
      <c r="GNN15" s="11">
        <f>$B$15*Finance!GNJ35</f>
        <v>0</v>
      </c>
      <c r="GNO15" s="11">
        <f>$B$15*Finance!GNK35</f>
        <v>0</v>
      </c>
      <c r="GNP15" s="11">
        <f>$B$15*Finance!GNL35</f>
        <v>0</v>
      </c>
      <c r="GNQ15" s="11">
        <f>$B$15*Finance!GNM35</f>
        <v>0</v>
      </c>
      <c r="GNR15" s="11">
        <f>$B$15*Finance!GNN35</f>
        <v>0</v>
      </c>
      <c r="GNS15" s="11">
        <f>$B$15*Finance!GNO35</f>
        <v>0</v>
      </c>
      <c r="GNT15" s="11">
        <f>$B$15*Finance!GNP35</f>
        <v>0</v>
      </c>
      <c r="GNU15" s="11">
        <f>$B$15*Finance!GNQ35</f>
        <v>0</v>
      </c>
      <c r="GNV15" s="11">
        <f>$B$15*Finance!GNR35</f>
        <v>0</v>
      </c>
      <c r="GNW15" s="11">
        <f>$B$15*Finance!GNS35</f>
        <v>0</v>
      </c>
      <c r="GNX15" s="11">
        <f>$B$15*Finance!GNT35</f>
        <v>0</v>
      </c>
      <c r="GNY15" s="11">
        <f>$B$15*Finance!GNU35</f>
        <v>0</v>
      </c>
      <c r="GNZ15" s="11">
        <f>$B$15*Finance!GNV35</f>
        <v>0</v>
      </c>
      <c r="GOA15" s="11">
        <f>$B$15*Finance!GNW35</f>
        <v>0</v>
      </c>
      <c r="GOB15" s="11">
        <f>$B$15*Finance!GNX35</f>
        <v>0</v>
      </c>
      <c r="GOC15" s="11">
        <f>$B$15*Finance!GNY35</f>
        <v>0</v>
      </c>
      <c r="GOD15" s="11">
        <f>$B$15*Finance!GNZ35</f>
        <v>0</v>
      </c>
      <c r="GOE15" s="11">
        <f>$B$15*Finance!GOA35</f>
        <v>0</v>
      </c>
      <c r="GOF15" s="11">
        <f>$B$15*Finance!GOB35</f>
        <v>0</v>
      </c>
      <c r="GOG15" s="11">
        <f>$B$15*Finance!GOC35</f>
        <v>0</v>
      </c>
      <c r="GOH15" s="11">
        <f>$B$15*Finance!GOD35</f>
        <v>0</v>
      </c>
      <c r="GOI15" s="11">
        <f>$B$15*Finance!GOE35</f>
        <v>0</v>
      </c>
      <c r="GOJ15" s="11">
        <f>$B$15*Finance!GOF35</f>
        <v>0</v>
      </c>
      <c r="GOK15" s="11">
        <f>$B$15*Finance!GOG35</f>
        <v>0</v>
      </c>
      <c r="GOL15" s="11">
        <f>$B$15*Finance!GOH35</f>
        <v>0</v>
      </c>
      <c r="GOM15" s="11">
        <f>$B$15*Finance!GOI35</f>
        <v>0</v>
      </c>
      <c r="GON15" s="11">
        <f>$B$15*Finance!GOJ35</f>
        <v>0</v>
      </c>
      <c r="GOO15" s="11">
        <f>$B$15*Finance!GOK35</f>
        <v>0</v>
      </c>
      <c r="GOP15" s="11">
        <f>$B$15*Finance!GOL35</f>
        <v>0</v>
      </c>
      <c r="GOQ15" s="11">
        <f>$B$15*Finance!GOM35</f>
        <v>0</v>
      </c>
      <c r="GOR15" s="11">
        <f>$B$15*Finance!GON35</f>
        <v>0</v>
      </c>
      <c r="GOS15" s="11">
        <f>$B$15*Finance!GOO35</f>
        <v>0</v>
      </c>
      <c r="GOT15" s="11">
        <f>$B$15*Finance!GOP35</f>
        <v>0</v>
      </c>
      <c r="GOU15" s="11">
        <f>$B$15*Finance!GOQ35</f>
        <v>0</v>
      </c>
      <c r="GOV15" s="11">
        <f>$B$15*Finance!GOR35</f>
        <v>0</v>
      </c>
      <c r="GOW15" s="11">
        <f>$B$15*Finance!GOS35</f>
        <v>0</v>
      </c>
      <c r="GOX15" s="11">
        <f>$B$15*Finance!GOT35</f>
        <v>0</v>
      </c>
      <c r="GOY15" s="11">
        <f>$B$15*Finance!GOU35</f>
        <v>0</v>
      </c>
      <c r="GOZ15" s="11">
        <f>$B$15*Finance!GOV35</f>
        <v>0</v>
      </c>
      <c r="GPA15" s="11">
        <f>$B$15*Finance!GOW35</f>
        <v>0</v>
      </c>
      <c r="GPB15" s="11">
        <f>$B$15*Finance!GOX35</f>
        <v>0</v>
      </c>
      <c r="GPC15" s="11">
        <f>$B$15*Finance!GOY35</f>
        <v>0</v>
      </c>
      <c r="GPD15" s="11">
        <f>$B$15*Finance!GOZ35</f>
        <v>0</v>
      </c>
      <c r="GPE15" s="11">
        <f>$B$15*Finance!GPA35</f>
        <v>0</v>
      </c>
      <c r="GPF15" s="11">
        <f>$B$15*Finance!GPB35</f>
        <v>0</v>
      </c>
      <c r="GPG15" s="11">
        <f>$B$15*Finance!GPC35</f>
        <v>0</v>
      </c>
      <c r="GPH15" s="11">
        <f>$B$15*Finance!GPD35</f>
        <v>0</v>
      </c>
      <c r="GPI15" s="11">
        <f>$B$15*Finance!GPE35</f>
        <v>0</v>
      </c>
      <c r="GPJ15" s="11">
        <f>$B$15*Finance!GPF35</f>
        <v>0</v>
      </c>
      <c r="GPK15" s="11">
        <f>$B$15*Finance!GPG35</f>
        <v>0</v>
      </c>
      <c r="GPL15" s="11">
        <f>$B$15*Finance!GPH35</f>
        <v>0</v>
      </c>
      <c r="GPM15" s="11">
        <f>$B$15*Finance!GPI35</f>
        <v>0</v>
      </c>
      <c r="GPN15" s="11">
        <f>$B$15*Finance!GPJ35</f>
        <v>0</v>
      </c>
      <c r="GPO15" s="11">
        <f>$B$15*Finance!GPK35</f>
        <v>0</v>
      </c>
      <c r="GPP15" s="11">
        <f>$B$15*Finance!GPL35</f>
        <v>0</v>
      </c>
      <c r="GPQ15" s="11">
        <f>$B$15*Finance!GPM35</f>
        <v>0</v>
      </c>
      <c r="GPR15" s="11">
        <f>$B$15*Finance!GPN35</f>
        <v>0</v>
      </c>
      <c r="GPS15" s="11">
        <f>$B$15*Finance!GPO35</f>
        <v>0</v>
      </c>
      <c r="GPT15" s="11">
        <f>$B$15*Finance!GPP35</f>
        <v>0</v>
      </c>
      <c r="GPU15" s="11">
        <f>$B$15*Finance!GPQ35</f>
        <v>0</v>
      </c>
      <c r="GPV15" s="11">
        <f>$B$15*Finance!GPR35</f>
        <v>0</v>
      </c>
      <c r="GPW15" s="11">
        <f>$B$15*Finance!GPS35</f>
        <v>0</v>
      </c>
      <c r="GPX15" s="11">
        <f>$B$15*Finance!GPT35</f>
        <v>0</v>
      </c>
      <c r="GPY15" s="11">
        <f>$B$15*Finance!GPU35</f>
        <v>0</v>
      </c>
      <c r="GPZ15" s="11">
        <f>$B$15*Finance!GPV35</f>
        <v>0</v>
      </c>
      <c r="GQA15" s="11">
        <f>$B$15*Finance!GPW35</f>
        <v>0</v>
      </c>
      <c r="GQB15" s="11">
        <f>$B$15*Finance!GPX35</f>
        <v>0</v>
      </c>
      <c r="GQC15" s="11">
        <f>$B$15*Finance!GPY35</f>
        <v>0</v>
      </c>
      <c r="GQD15" s="11">
        <f>$B$15*Finance!GPZ35</f>
        <v>0</v>
      </c>
      <c r="GQE15" s="11">
        <f>$B$15*Finance!GQA35</f>
        <v>0</v>
      </c>
      <c r="GQF15" s="11">
        <f>$B$15*Finance!GQB35</f>
        <v>0</v>
      </c>
      <c r="GQG15" s="11">
        <f>$B$15*Finance!GQC35</f>
        <v>0</v>
      </c>
      <c r="GQH15" s="11">
        <f>$B$15*Finance!GQD35</f>
        <v>0</v>
      </c>
      <c r="GQI15" s="11">
        <f>$B$15*Finance!GQE35</f>
        <v>0</v>
      </c>
      <c r="GQJ15" s="11">
        <f>$B$15*Finance!GQF35</f>
        <v>0</v>
      </c>
      <c r="GQK15" s="11">
        <f>$B$15*Finance!GQG35</f>
        <v>0</v>
      </c>
      <c r="GQL15" s="11">
        <f>$B$15*Finance!GQH35</f>
        <v>0</v>
      </c>
      <c r="GQM15" s="11">
        <f>$B$15*Finance!GQI35</f>
        <v>0</v>
      </c>
      <c r="GQN15" s="11">
        <f>$B$15*Finance!GQJ35</f>
        <v>0</v>
      </c>
      <c r="GQO15" s="11">
        <f>$B$15*Finance!GQK35</f>
        <v>0</v>
      </c>
      <c r="GQP15" s="11">
        <f>$B$15*Finance!GQL35</f>
        <v>0</v>
      </c>
      <c r="GQQ15" s="11">
        <f>$B$15*Finance!GQM35</f>
        <v>0</v>
      </c>
      <c r="GQR15" s="11">
        <f>$B$15*Finance!GQN35</f>
        <v>0</v>
      </c>
      <c r="GQS15" s="11">
        <f>$B$15*Finance!GQO35</f>
        <v>0</v>
      </c>
      <c r="GQT15" s="11">
        <f>$B$15*Finance!GQP35</f>
        <v>0</v>
      </c>
      <c r="GQU15" s="11">
        <f>$B$15*Finance!GQQ35</f>
        <v>0</v>
      </c>
      <c r="GQV15" s="11">
        <f>$B$15*Finance!GQR35</f>
        <v>0</v>
      </c>
      <c r="GQW15" s="11">
        <f>$B$15*Finance!GQS35</f>
        <v>0</v>
      </c>
      <c r="GQX15" s="11">
        <f>$B$15*Finance!GQT35</f>
        <v>0</v>
      </c>
      <c r="GQY15" s="11">
        <f>$B$15*Finance!GQU35</f>
        <v>0</v>
      </c>
      <c r="GQZ15" s="11">
        <f>$B$15*Finance!GQV35</f>
        <v>0</v>
      </c>
      <c r="GRA15" s="11">
        <f>$B$15*Finance!GQW35</f>
        <v>0</v>
      </c>
      <c r="GRB15" s="11">
        <f>$B$15*Finance!GQX35</f>
        <v>0</v>
      </c>
      <c r="GRC15" s="11">
        <f>$B$15*Finance!GQY35</f>
        <v>0</v>
      </c>
      <c r="GRD15" s="11">
        <f>$B$15*Finance!GQZ35</f>
        <v>0</v>
      </c>
      <c r="GRE15" s="11">
        <f>$B$15*Finance!GRA35</f>
        <v>0</v>
      </c>
      <c r="GRF15" s="11">
        <f>$B$15*Finance!GRB35</f>
        <v>0</v>
      </c>
      <c r="GRG15" s="11">
        <f>$B$15*Finance!GRC35</f>
        <v>0</v>
      </c>
      <c r="GRH15" s="11">
        <f>$B$15*Finance!GRD35</f>
        <v>0</v>
      </c>
      <c r="GRI15" s="11">
        <f>$B$15*Finance!GRE35</f>
        <v>0</v>
      </c>
      <c r="GRJ15" s="11">
        <f>$B$15*Finance!GRF35</f>
        <v>0</v>
      </c>
      <c r="GRK15" s="11">
        <f>$B$15*Finance!GRG35</f>
        <v>0</v>
      </c>
      <c r="GRL15" s="11">
        <f>$B$15*Finance!GRH35</f>
        <v>0</v>
      </c>
      <c r="GRM15" s="11">
        <f>$B$15*Finance!GRI35</f>
        <v>0</v>
      </c>
      <c r="GRN15" s="11">
        <f>$B$15*Finance!GRJ35</f>
        <v>0</v>
      </c>
      <c r="GRO15" s="11">
        <f>$B$15*Finance!GRK35</f>
        <v>0</v>
      </c>
      <c r="GRP15" s="11">
        <f>$B$15*Finance!GRL35</f>
        <v>0</v>
      </c>
      <c r="GRQ15" s="11">
        <f>$B$15*Finance!GRM35</f>
        <v>0</v>
      </c>
      <c r="GRR15" s="11">
        <f>$B$15*Finance!GRN35</f>
        <v>0</v>
      </c>
      <c r="GRS15" s="11">
        <f>$B$15*Finance!GRO35</f>
        <v>0</v>
      </c>
      <c r="GRT15" s="11">
        <f>$B$15*Finance!GRP35</f>
        <v>0</v>
      </c>
      <c r="GRU15" s="11">
        <f>$B$15*Finance!GRQ35</f>
        <v>0</v>
      </c>
      <c r="GRV15" s="11">
        <f>$B$15*Finance!GRR35</f>
        <v>0</v>
      </c>
      <c r="GRW15" s="11">
        <f>$B$15*Finance!GRS35</f>
        <v>0</v>
      </c>
      <c r="GRX15" s="11">
        <f>$B$15*Finance!GRT35</f>
        <v>0</v>
      </c>
      <c r="GRY15" s="11">
        <f>$B$15*Finance!GRU35</f>
        <v>0</v>
      </c>
      <c r="GRZ15" s="11">
        <f>$B$15*Finance!GRV35</f>
        <v>0</v>
      </c>
      <c r="GSA15" s="11">
        <f>$B$15*Finance!GRW35</f>
        <v>0</v>
      </c>
      <c r="GSB15" s="11">
        <f>$B$15*Finance!GRX35</f>
        <v>0</v>
      </c>
      <c r="GSC15" s="11">
        <f>$B$15*Finance!GRY35</f>
        <v>0</v>
      </c>
      <c r="GSD15" s="11">
        <f>$B$15*Finance!GRZ35</f>
        <v>0</v>
      </c>
      <c r="GSE15" s="11">
        <f>$B$15*Finance!GSA35</f>
        <v>0</v>
      </c>
      <c r="GSF15" s="11">
        <f>$B$15*Finance!GSB35</f>
        <v>0</v>
      </c>
      <c r="GSG15" s="11">
        <f>$B$15*Finance!GSC35</f>
        <v>0</v>
      </c>
      <c r="GSH15" s="11">
        <f>$B$15*Finance!GSD35</f>
        <v>0</v>
      </c>
      <c r="GSI15" s="11">
        <f>$B$15*Finance!GSE35</f>
        <v>0</v>
      </c>
      <c r="GSJ15" s="11">
        <f>$B$15*Finance!GSF35</f>
        <v>0</v>
      </c>
      <c r="GSK15" s="11">
        <f>$B$15*Finance!GSG35</f>
        <v>0</v>
      </c>
      <c r="GSL15" s="11">
        <f>$B$15*Finance!GSH35</f>
        <v>0</v>
      </c>
      <c r="GSM15" s="11">
        <f>$B$15*Finance!GSI35</f>
        <v>0</v>
      </c>
      <c r="GSN15" s="11">
        <f>$B$15*Finance!GSJ35</f>
        <v>0</v>
      </c>
      <c r="GSO15" s="11">
        <f>$B$15*Finance!GSK35</f>
        <v>0</v>
      </c>
      <c r="GSP15" s="11">
        <f>$B$15*Finance!GSL35</f>
        <v>0</v>
      </c>
      <c r="GSQ15" s="11">
        <f>$B$15*Finance!GSM35</f>
        <v>0</v>
      </c>
      <c r="GSR15" s="11">
        <f>$B$15*Finance!GSN35</f>
        <v>0</v>
      </c>
      <c r="GSS15" s="11">
        <f>$B$15*Finance!GSO35</f>
        <v>0</v>
      </c>
      <c r="GST15" s="11">
        <f>$B$15*Finance!GSP35</f>
        <v>0</v>
      </c>
      <c r="GSU15" s="11">
        <f>$B$15*Finance!GSQ35</f>
        <v>0</v>
      </c>
      <c r="GSV15" s="11">
        <f>$B$15*Finance!GSR35</f>
        <v>0</v>
      </c>
      <c r="GSW15" s="11">
        <f>$B$15*Finance!GSS35</f>
        <v>0</v>
      </c>
      <c r="GSX15" s="11">
        <f>$B$15*Finance!GST35</f>
        <v>0</v>
      </c>
      <c r="GSY15" s="11">
        <f>$B$15*Finance!GSU35</f>
        <v>0</v>
      </c>
      <c r="GSZ15" s="11">
        <f>$B$15*Finance!GSV35</f>
        <v>0</v>
      </c>
      <c r="GTA15" s="11">
        <f>$B$15*Finance!GSW35</f>
        <v>0</v>
      </c>
      <c r="GTB15" s="11">
        <f>$B$15*Finance!GSX35</f>
        <v>0</v>
      </c>
      <c r="GTC15" s="11">
        <f>$B$15*Finance!GSY35</f>
        <v>0</v>
      </c>
      <c r="GTD15" s="11">
        <f>$B$15*Finance!GSZ35</f>
        <v>0</v>
      </c>
      <c r="GTE15" s="11">
        <f>$B$15*Finance!GTA35</f>
        <v>0</v>
      </c>
      <c r="GTF15" s="11">
        <f>$B$15*Finance!GTB35</f>
        <v>0</v>
      </c>
      <c r="GTG15" s="11">
        <f>$B$15*Finance!GTC35</f>
        <v>0</v>
      </c>
      <c r="GTH15" s="11">
        <f>$B$15*Finance!GTD35</f>
        <v>0</v>
      </c>
      <c r="GTI15" s="11">
        <f>$B$15*Finance!GTE35</f>
        <v>0</v>
      </c>
      <c r="GTJ15" s="11">
        <f>$B$15*Finance!GTF35</f>
        <v>0</v>
      </c>
      <c r="GTK15" s="11">
        <f>$B$15*Finance!GTG35</f>
        <v>0</v>
      </c>
      <c r="GTL15" s="11">
        <f>$B$15*Finance!GTH35</f>
        <v>0</v>
      </c>
      <c r="GTM15" s="11">
        <f>$B$15*Finance!GTI35</f>
        <v>0</v>
      </c>
      <c r="GTN15" s="11">
        <f>$B$15*Finance!GTJ35</f>
        <v>0</v>
      </c>
      <c r="GTO15" s="11">
        <f>$B$15*Finance!GTK35</f>
        <v>0</v>
      </c>
      <c r="GTP15" s="11">
        <f>$B$15*Finance!GTL35</f>
        <v>0</v>
      </c>
      <c r="GTQ15" s="11">
        <f>$B$15*Finance!GTM35</f>
        <v>0</v>
      </c>
      <c r="GTR15" s="11">
        <f>$B$15*Finance!GTN35</f>
        <v>0</v>
      </c>
      <c r="GTS15" s="11">
        <f>$B$15*Finance!GTO35</f>
        <v>0</v>
      </c>
      <c r="GTT15" s="11">
        <f>$B$15*Finance!GTP35</f>
        <v>0</v>
      </c>
      <c r="GTU15" s="11">
        <f>$B$15*Finance!GTQ35</f>
        <v>0</v>
      </c>
      <c r="GTV15" s="11">
        <f>$B$15*Finance!GTR35</f>
        <v>0</v>
      </c>
      <c r="GTW15" s="11">
        <f>$B$15*Finance!GTS35</f>
        <v>0</v>
      </c>
      <c r="GTX15" s="11">
        <f>$B$15*Finance!GTT35</f>
        <v>0</v>
      </c>
      <c r="GTY15" s="11">
        <f>$B$15*Finance!GTU35</f>
        <v>0</v>
      </c>
      <c r="GTZ15" s="11">
        <f>$B$15*Finance!GTV35</f>
        <v>0</v>
      </c>
      <c r="GUA15" s="11">
        <f>$B$15*Finance!GTW35</f>
        <v>0</v>
      </c>
      <c r="GUB15" s="11">
        <f>$B$15*Finance!GTX35</f>
        <v>0</v>
      </c>
      <c r="GUC15" s="11">
        <f>$B$15*Finance!GTY35</f>
        <v>0</v>
      </c>
      <c r="GUD15" s="11">
        <f>$B$15*Finance!GTZ35</f>
        <v>0</v>
      </c>
      <c r="GUE15" s="11">
        <f>$B$15*Finance!GUA35</f>
        <v>0</v>
      </c>
      <c r="GUF15" s="11">
        <f>$B$15*Finance!GUB35</f>
        <v>0</v>
      </c>
      <c r="GUG15" s="11">
        <f>$B$15*Finance!GUC35</f>
        <v>0</v>
      </c>
      <c r="GUH15" s="11">
        <f>$B$15*Finance!GUD35</f>
        <v>0</v>
      </c>
      <c r="GUI15" s="11">
        <f>$B$15*Finance!GUE35</f>
        <v>0</v>
      </c>
      <c r="GUJ15" s="11">
        <f>$B$15*Finance!GUF35</f>
        <v>0</v>
      </c>
      <c r="GUK15" s="11">
        <f>$B$15*Finance!GUG35</f>
        <v>0</v>
      </c>
      <c r="GUL15" s="11">
        <f>$B$15*Finance!GUH35</f>
        <v>0</v>
      </c>
      <c r="GUM15" s="11">
        <f>$B$15*Finance!GUI35</f>
        <v>0</v>
      </c>
      <c r="GUN15" s="11">
        <f>$B$15*Finance!GUJ35</f>
        <v>0</v>
      </c>
      <c r="GUO15" s="11">
        <f>$B$15*Finance!GUK35</f>
        <v>0</v>
      </c>
      <c r="GUP15" s="11">
        <f>$B$15*Finance!GUL35</f>
        <v>0</v>
      </c>
      <c r="GUQ15" s="11">
        <f>$B$15*Finance!GUM35</f>
        <v>0</v>
      </c>
      <c r="GUR15" s="11">
        <f>$B$15*Finance!GUN35</f>
        <v>0</v>
      </c>
      <c r="GUS15" s="11">
        <f>$B$15*Finance!GUO35</f>
        <v>0</v>
      </c>
      <c r="GUT15" s="11">
        <f>$B$15*Finance!GUP35</f>
        <v>0</v>
      </c>
      <c r="GUU15" s="11">
        <f>$B$15*Finance!GUQ35</f>
        <v>0</v>
      </c>
      <c r="GUV15" s="11">
        <f>$B$15*Finance!GUR35</f>
        <v>0</v>
      </c>
      <c r="GUW15" s="11">
        <f>$B$15*Finance!GUS35</f>
        <v>0</v>
      </c>
      <c r="GUX15" s="11">
        <f>$B$15*Finance!GUT35</f>
        <v>0</v>
      </c>
      <c r="GUY15" s="11">
        <f>$B$15*Finance!GUU35</f>
        <v>0</v>
      </c>
      <c r="GUZ15" s="11">
        <f>$B$15*Finance!GUV35</f>
        <v>0</v>
      </c>
      <c r="GVA15" s="11">
        <f>$B$15*Finance!GUW35</f>
        <v>0</v>
      </c>
      <c r="GVB15" s="11">
        <f>$B$15*Finance!GUX35</f>
        <v>0</v>
      </c>
      <c r="GVC15" s="11">
        <f>$B$15*Finance!GUY35</f>
        <v>0</v>
      </c>
      <c r="GVD15" s="11">
        <f>$B$15*Finance!GUZ35</f>
        <v>0</v>
      </c>
      <c r="GVE15" s="11">
        <f>$B$15*Finance!GVA35</f>
        <v>0</v>
      </c>
      <c r="GVF15" s="11">
        <f>$B$15*Finance!GVB35</f>
        <v>0</v>
      </c>
      <c r="GVG15" s="11">
        <f>$B$15*Finance!GVC35</f>
        <v>0</v>
      </c>
      <c r="GVH15" s="11">
        <f>$B$15*Finance!GVD35</f>
        <v>0</v>
      </c>
      <c r="GVI15" s="11">
        <f>$B$15*Finance!GVE35</f>
        <v>0</v>
      </c>
      <c r="GVJ15" s="11">
        <f>$B$15*Finance!GVF35</f>
        <v>0</v>
      </c>
      <c r="GVK15" s="11">
        <f>$B$15*Finance!GVG35</f>
        <v>0</v>
      </c>
      <c r="GVL15" s="11">
        <f>$B$15*Finance!GVH35</f>
        <v>0</v>
      </c>
      <c r="GVM15" s="11">
        <f>$B$15*Finance!GVI35</f>
        <v>0</v>
      </c>
      <c r="GVN15" s="11">
        <f>$B$15*Finance!GVJ35</f>
        <v>0</v>
      </c>
      <c r="GVO15" s="11">
        <f>$B$15*Finance!GVK35</f>
        <v>0</v>
      </c>
      <c r="GVP15" s="11">
        <f>$B$15*Finance!GVL35</f>
        <v>0</v>
      </c>
      <c r="GVQ15" s="11">
        <f>$B$15*Finance!GVM35</f>
        <v>0</v>
      </c>
      <c r="GVR15" s="11">
        <f>$B$15*Finance!GVN35</f>
        <v>0</v>
      </c>
      <c r="GVS15" s="11">
        <f>$B$15*Finance!GVO35</f>
        <v>0</v>
      </c>
      <c r="GVT15" s="11">
        <f>$B$15*Finance!GVP35</f>
        <v>0</v>
      </c>
      <c r="GVU15" s="11">
        <f>$B$15*Finance!GVQ35</f>
        <v>0</v>
      </c>
      <c r="GVV15" s="11">
        <f>$B$15*Finance!GVR35</f>
        <v>0</v>
      </c>
      <c r="GVW15" s="11">
        <f>$B$15*Finance!GVS35</f>
        <v>0</v>
      </c>
      <c r="GVX15" s="11">
        <f>$B$15*Finance!GVT35</f>
        <v>0</v>
      </c>
      <c r="GVY15" s="11">
        <f>$B$15*Finance!GVU35</f>
        <v>0</v>
      </c>
      <c r="GVZ15" s="11">
        <f>$B$15*Finance!GVV35</f>
        <v>0</v>
      </c>
      <c r="GWA15" s="11">
        <f>$B$15*Finance!GVW35</f>
        <v>0</v>
      </c>
      <c r="GWB15" s="11">
        <f>$B$15*Finance!GVX35</f>
        <v>0</v>
      </c>
      <c r="GWC15" s="11">
        <f>$B$15*Finance!GVY35</f>
        <v>0</v>
      </c>
      <c r="GWD15" s="11">
        <f>$B$15*Finance!GVZ35</f>
        <v>0</v>
      </c>
      <c r="GWE15" s="11">
        <f>$B$15*Finance!GWA35</f>
        <v>0</v>
      </c>
      <c r="GWF15" s="11">
        <f>$B$15*Finance!GWB35</f>
        <v>0</v>
      </c>
      <c r="GWG15" s="11">
        <f>$B$15*Finance!GWC35</f>
        <v>0</v>
      </c>
      <c r="GWH15" s="11">
        <f>$B$15*Finance!GWD35</f>
        <v>0</v>
      </c>
      <c r="GWI15" s="11">
        <f>$B$15*Finance!GWE35</f>
        <v>0</v>
      </c>
      <c r="GWJ15" s="11">
        <f>$B$15*Finance!GWF35</f>
        <v>0</v>
      </c>
      <c r="GWK15" s="11">
        <f>$B$15*Finance!GWG35</f>
        <v>0</v>
      </c>
      <c r="GWL15" s="11">
        <f>$B$15*Finance!GWH35</f>
        <v>0</v>
      </c>
      <c r="GWM15" s="11">
        <f>$B$15*Finance!GWI35</f>
        <v>0</v>
      </c>
      <c r="GWN15" s="11">
        <f>$B$15*Finance!GWJ35</f>
        <v>0</v>
      </c>
      <c r="GWO15" s="11">
        <f>$B$15*Finance!GWK35</f>
        <v>0</v>
      </c>
      <c r="GWP15" s="11">
        <f>$B$15*Finance!GWL35</f>
        <v>0</v>
      </c>
      <c r="GWQ15" s="11">
        <f>$B$15*Finance!GWM35</f>
        <v>0</v>
      </c>
      <c r="GWR15" s="11">
        <f>$B$15*Finance!GWN35</f>
        <v>0</v>
      </c>
      <c r="GWS15" s="11">
        <f>$B$15*Finance!GWO35</f>
        <v>0</v>
      </c>
      <c r="GWT15" s="11">
        <f>$B$15*Finance!GWP35</f>
        <v>0</v>
      </c>
      <c r="GWU15" s="11">
        <f>$B$15*Finance!GWQ35</f>
        <v>0</v>
      </c>
      <c r="GWV15" s="11">
        <f>$B$15*Finance!GWR35</f>
        <v>0</v>
      </c>
      <c r="GWW15" s="11">
        <f>$B$15*Finance!GWS35</f>
        <v>0</v>
      </c>
      <c r="GWX15" s="11">
        <f>$B$15*Finance!GWT35</f>
        <v>0</v>
      </c>
      <c r="GWY15" s="11">
        <f>$B$15*Finance!GWU35</f>
        <v>0</v>
      </c>
      <c r="GWZ15" s="11">
        <f>$B$15*Finance!GWV35</f>
        <v>0</v>
      </c>
      <c r="GXA15" s="11">
        <f>$B$15*Finance!GWW35</f>
        <v>0</v>
      </c>
      <c r="GXB15" s="11">
        <f>$B$15*Finance!GWX35</f>
        <v>0</v>
      </c>
      <c r="GXC15" s="11">
        <f>$B$15*Finance!GWY35</f>
        <v>0</v>
      </c>
      <c r="GXD15" s="11">
        <f>$B$15*Finance!GWZ35</f>
        <v>0</v>
      </c>
      <c r="GXE15" s="11">
        <f>$B$15*Finance!GXA35</f>
        <v>0</v>
      </c>
      <c r="GXF15" s="11">
        <f>$B$15*Finance!GXB35</f>
        <v>0</v>
      </c>
      <c r="GXG15" s="11">
        <f>$B$15*Finance!GXC35</f>
        <v>0</v>
      </c>
      <c r="GXH15" s="11">
        <f>$B$15*Finance!GXD35</f>
        <v>0</v>
      </c>
      <c r="GXI15" s="11">
        <f>$B$15*Finance!GXE35</f>
        <v>0</v>
      </c>
      <c r="GXJ15" s="11">
        <f>$B$15*Finance!GXF35</f>
        <v>0</v>
      </c>
      <c r="GXK15" s="11">
        <f>$B$15*Finance!GXG35</f>
        <v>0</v>
      </c>
      <c r="GXL15" s="11">
        <f>$B$15*Finance!GXH35</f>
        <v>0</v>
      </c>
      <c r="GXM15" s="11">
        <f>$B$15*Finance!GXI35</f>
        <v>0</v>
      </c>
      <c r="GXN15" s="11">
        <f>$B$15*Finance!GXJ35</f>
        <v>0</v>
      </c>
      <c r="GXO15" s="11">
        <f>$B$15*Finance!GXK35</f>
        <v>0</v>
      </c>
      <c r="GXP15" s="11">
        <f>$B$15*Finance!GXL35</f>
        <v>0</v>
      </c>
      <c r="GXQ15" s="11">
        <f>$B$15*Finance!GXM35</f>
        <v>0</v>
      </c>
      <c r="GXR15" s="11">
        <f>$B$15*Finance!GXN35</f>
        <v>0</v>
      </c>
      <c r="GXS15" s="11">
        <f>$B$15*Finance!GXO35</f>
        <v>0</v>
      </c>
      <c r="GXT15" s="11">
        <f>$B$15*Finance!GXP35</f>
        <v>0</v>
      </c>
      <c r="GXU15" s="11">
        <f>$B$15*Finance!GXQ35</f>
        <v>0</v>
      </c>
      <c r="GXV15" s="11">
        <f>$B$15*Finance!GXR35</f>
        <v>0</v>
      </c>
      <c r="GXW15" s="11">
        <f>$B$15*Finance!GXS35</f>
        <v>0</v>
      </c>
      <c r="GXX15" s="11">
        <f>$B$15*Finance!GXT35</f>
        <v>0</v>
      </c>
      <c r="GXY15" s="11">
        <f>$B$15*Finance!GXU35</f>
        <v>0</v>
      </c>
      <c r="GXZ15" s="11">
        <f>$B$15*Finance!GXV35</f>
        <v>0</v>
      </c>
      <c r="GYA15" s="11">
        <f>$B$15*Finance!GXW35</f>
        <v>0</v>
      </c>
      <c r="GYB15" s="11">
        <f>$B$15*Finance!GXX35</f>
        <v>0</v>
      </c>
      <c r="GYC15" s="11">
        <f>$B$15*Finance!GXY35</f>
        <v>0</v>
      </c>
      <c r="GYD15" s="11">
        <f>$B$15*Finance!GXZ35</f>
        <v>0</v>
      </c>
      <c r="GYE15" s="11">
        <f>$B$15*Finance!GYA35</f>
        <v>0</v>
      </c>
      <c r="GYF15" s="11">
        <f>$B$15*Finance!GYB35</f>
        <v>0</v>
      </c>
      <c r="GYG15" s="11">
        <f>$B$15*Finance!GYC35</f>
        <v>0</v>
      </c>
      <c r="GYH15" s="11">
        <f>$B$15*Finance!GYD35</f>
        <v>0</v>
      </c>
      <c r="GYI15" s="11">
        <f>$B$15*Finance!GYE35</f>
        <v>0</v>
      </c>
      <c r="GYJ15" s="11">
        <f>$B$15*Finance!GYF35</f>
        <v>0</v>
      </c>
      <c r="GYK15" s="11">
        <f>$B$15*Finance!GYG35</f>
        <v>0</v>
      </c>
      <c r="GYL15" s="11">
        <f>$B$15*Finance!GYH35</f>
        <v>0</v>
      </c>
      <c r="GYM15" s="11">
        <f>$B$15*Finance!GYI35</f>
        <v>0</v>
      </c>
      <c r="GYN15" s="11">
        <f>$B$15*Finance!GYJ35</f>
        <v>0</v>
      </c>
      <c r="GYO15" s="11">
        <f>$B$15*Finance!GYK35</f>
        <v>0</v>
      </c>
      <c r="GYP15" s="11">
        <f>$B$15*Finance!GYL35</f>
        <v>0</v>
      </c>
      <c r="GYQ15" s="11">
        <f>$B$15*Finance!GYM35</f>
        <v>0</v>
      </c>
      <c r="GYR15" s="11">
        <f>$B$15*Finance!GYN35</f>
        <v>0</v>
      </c>
      <c r="GYS15" s="11">
        <f>$B$15*Finance!GYO35</f>
        <v>0</v>
      </c>
      <c r="GYT15" s="11">
        <f>$B$15*Finance!GYP35</f>
        <v>0</v>
      </c>
      <c r="GYU15" s="11">
        <f>$B$15*Finance!GYQ35</f>
        <v>0</v>
      </c>
      <c r="GYV15" s="11">
        <f>$B$15*Finance!GYR35</f>
        <v>0</v>
      </c>
      <c r="GYW15" s="11">
        <f>$B$15*Finance!GYS35</f>
        <v>0</v>
      </c>
      <c r="GYX15" s="11">
        <f>$B$15*Finance!GYT35</f>
        <v>0</v>
      </c>
      <c r="GYY15" s="11">
        <f>$B$15*Finance!GYU35</f>
        <v>0</v>
      </c>
      <c r="GYZ15" s="11">
        <f>$B$15*Finance!GYV35</f>
        <v>0</v>
      </c>
      <c r="GZA15" s="11">
        <f>$B$15*Finance!GYW35</f>
        <v>0</v>
      </c>
      <c r="GZB15" s="11">
        <f>$B$15*Finance!GYX35</f>
        <v>0</v>
      </c>
      <c r="GZC15" s="11">
        <f>$B$15*Finance!GYY35</f>
        <v>0</v>
      </c>
      <c r="GZD15" s="11">
        <f>$B$15*Finance!GYZ35</f>
        <v>0</v>
      </c>
      <c r="GZE15" s="11">
        <f>$B$15*Finance!GZA35</f>
        <v>0</v>
      </c>
      <c r="GZF15" s="11">
        <f>$B$15*Finance!GZB35</f>
        <v>0</v>
      </c>
      <c r="GZG15" s="11">
        <f>$B$15*Finance!GZC35</f>
        <v>0</v>
      </c>
      <c r="GZH15" s="11">
        <f>$B$15*Finance!GZD35</f>
        <v>0</v>
      </c>
      <c r="GZI15" s="11">
        <f>$B$15*Finance!GZE35</f>
        <v>0</v>
      </c>
      <c r="GZJ15" s="11">
        <f>$B$15*Finance!GZF35</f>
        <v>0</v>
      </c>
      <c r="GZK15" s="11">
        <f>$B$15*Finance!GZG35</f>
        <v>0</v>
      </c>
      <c r="GZL15" s="11">
        <f>$B$15*Finance!GZH35</f>
        <v>0</v>
      </c>
      <c r="GZM15" s="11">
        <f>$B$15*Finance!GZI35</f>
        <v>0</v>
      </c>
      <c r="GZN15" s="11">
        <f>$B$15*Finance!GZJ35</f>
        <v>0</v>
      </c>
      <c r="GZO15" s="11">
        <f>$B$15*Finance!GZK35</f>
        <v>0</v>
      </c>
      <c r="GZP15" s="11">
        <f>$B$15*Finance!GZL35</f>
        <v>0</v>
      </c>
      <c r="GZQ15" s="11">
        <f>$B$15*Finance!GZM35</f>
        <v>0</v>
      </c>
      <c r="GZR15" s="11">
        <f>$B$15*Finance!GZN35</f>
        <v>0</v>
      </c>
      <c r="GZS15" s="11">
        <f>$B$15*Finance!GZO35</f>
        <v>0</v>
      </c>
      <c r="GZT15" s="11">
        <f>$B$15*Finance!GZP35</f>
        <v>0</v>
      </c>
      <c r="GZU15" s="11">
        <f>$B$15*Finance!GZQ35</f>
        <v>0</v>
      </c>
      <c r="GZV15" s="11">
        <f>$B$15*Finance!GZR35</f>
        <v>0</v>
      </c>
      <c r="GZW15" s="11">
        <f>$B$15*Finance!GZS35</f>
        <v>0</v>
      </c>
      <c r="GZX15" s="11">
        <f>$B$15*Finance!GZT35</f>
        <v>0</v>
      </c>
      <c r="GZY15" s="11">
        <f>$B$15*Finance!GZU35</f>
        <v>0</v>
      </c>
      <c r="GZZ15" s="11">
        <f>$B$15*Finance!GZV35</f>
        <v>0</v>
      </c>
      <c r="HAA15" s="11">
        <f>$B$15*Finance!GZW35</f>
        <v>0</v>
      </c>
      <c r="HAB15" s="11">
        <f>$B$15*Finance!GZX35</f>
        <v>0</v>
      </c>
      <c r="HAC15" s="11">
        <f>$B$15*Finance!GZY35</f>
        <v>0</v>
      </c>
      <c r="HAD15" s="11">
        <f>$B$15*Finance!GZZ35</f>
        <v>0</v>
      </c>
      <c r="HAE15" s="11">
        <f>$B$15*Finance!HAA35</f>
        <v>0</v>
      </c>
      <c r="HAF15" s="11">
        <f>$B$15*Finance!HAB35</f>
        <v>0</v>
      </c>
      <c r="HAG15" s="11">
        <f>$B$15*Finance!HAC35</f>
        <v>0</v>
      </c>
      <c r="HAH15" s="11">
        <f>$B$15*Finance!HAD35</f>
        <v>0</v>
      </c>
      <c r="HAI15" s="11">
        <f>$B$15*Finance!HAE35</f>
        <v>0</v>
      </c>
      <c r="HAJ15" s="11">
        <f>$B$15*Finance!HAF35</f>
        <v>0</v>
      </c>
      <c r="HAK15" s="11">
        <f>$B$15*Finance!HAG35</f>
        <v>0</v>
      </c>
      <c r="HAL15" s="11">
        <f>$B$15*Finance!HAH35</f>
        <v>0</v>
      </c>
      <c r="HAM15" s="11">
        <f>$B$15*Finance!HAI35</f>
        <v>0</v>
      </c>
      <c r="HAN15" s="11">
        <f>$B$15*Finance!HAJ35</f>
        <v>0</v>
      </c>
      <c r="HAO15" s="11">
        <f>$B$15*Finance!HAK35</f>
        <v>0</v>
      </c>
      <c r="HAP15" s="11">
        <f>$B$15*Finance!HAL35</f>
        <v>0</v>
      </c>
      <c r="HAQ15" s="11">
        <f>$B$15*Finance!HAM35</f>
        <v>0</v>
      </c>
      <c r="HAR15" s="11">
        <f>$B$15*Finance!HAN35</f>
        <v>0</v>
      </c>
      <c r="HAS15" s="11">
        <f>$B$15*Finance!HAO35</f>
        <v>0</v>
      </c>
      <c r="HAT15" s="11">
        <f>$B$15*Finance!HAP35</f>
        <v>0</v>
      </c>
      <c r="HAU15" s="11">
        <f>$B$15*Finance!HAQ35</f>
        <v>0</v>
      </c>
      <c r="HAV15" s="11">
        <f>$B$15*Finance!HAR35</f>
        <v>0</v>
      </c>
      <c r="HAW15" s="11">
        <f>$B$15*Finance!HAS35</f>
        <v>0</v>
      </c>
      <c r="HAX15" s="11">
        <f>$B$15*Finance!HAT35</f>
        <v>0</v>
      </c>
      <c r="HAY15" s="11">
        <f>$B$15*Finance!HAU35</f>
        <v>0</v>
      </c>
      <c r="HAZ15" s="11">
        <f>$B$15*Finance!HAV35</f>
        <v>0</v>
      </c>
      <c r="HBA15" s="11">
        <f>$B$15*Finance!HAW35</f>
        <v>0</v>
      </c>
      <c r="HBB15" s="11">
        <f>$B$15*Finance!HAX35</f>
        <v>0</v>
      </c>
      <c r="HBC15" s="11">
        <f>$B$15*Finance!HAY35</f>
        <v>0</v>
      </c>
      <c r="HBD15" s="11">
        <f>$B$15*Finance!HAZ35</f>
        <v>0</v>
      </c>
      <c r="HBE15" s="11">
        <f>$B$15*Finance!HBA35</f>
        <v>0</v>
      </c>
      <c r="HBF15" s="11">
        <f>$B$15*Finance!HBB35</f>
        <v>0</v>
      </c>
      <c r="HBG15" s="11">
        <f>$B$15*Finance!HBC35</f>
        <v>0</v>
      </c>
      <c r="HBH15" s="11">
        <f>$B$15*Finance!HBD35</f>
        <v>0</v>
      </c>
      <c r="HBI15" s="11">
        <f>$B$15*Finance!HBE35</f>
        <v>0</v>
      </c>
      <c r="HBJ15" s="11">
        <f>$B$15*Finance!HBF35</f>
        <v>0</v>
      </c>
      <c r="HBK15" s="11">
        <f>$B$15*Finance!HBG35</f>
        <v>0</v>
      </c>
      <c r="HBL15" s="11">
        <f>$B$15*Finance!HBH35</f>
        <v>0</v>
      </c>
      <c r="HBM15" s="11">
        <f>$B$15*Finance!HBI35</f>
        <v>0</v>
      </c>
      <c r="HBN15" s="11">
        <f>$B$15*Finance!HBJ35</f>
        <v>0</v>
      </c>
      <c r="HBO15" s="11">
        <f>$B$15*Finance!HBK35</f>
        <v>0</v>
      </c>
      <c r="HBP15" s="11">
        <f>$B$15*Finance!HBL35</f>
        <v>0</v>
      </c>
      <c r="HBQ15" s="11">
        <f>$B$15*Finance!HBM35</f>
        <v>0</v>
      </c>
      <c r="HBR15" s="11">
        <f>$B$15*Finance!HBN35</f>
        <v>0</v>
      </c>
      <c r="HBS15" s="11">
        <f>$B$15*Finance!HBO35</f>
        <v>0</v>
      </c>
      <c r="HBT15" s="11">
        <f>$B$15*Finance!HBP35</f>
        <v>0</v>
      </c>
      <c r="HBU15" s="11">
        <f>$B$15*Finance!HBQ35</f>
        <v>0</v>
      </c>
      <c r="HBV15" s="11">
        <f>$B$15*Finance!HBR35</f>
        <v>0</v>
      </c>
      <c r="HBW15" s="11">
        <f>$B$15*Finance!HBS35</f>
        <v>0</v>
      </c>
      <c r="HBX15" s="11">
        <f>$B$15*Finance!HBT35</f>
        <v>0</v>
      </c>
      <c r="HBY15" s="11">
        <f>$B$15*Finance!HBU35</f>
        <v>0</v>
      </c>
      <c r="HBZ15" s="11">
        <f>$B$15*Finance!HBV35</f>
        <v>0</v>
      </c>
      <c r="HCA15" s="11">
        <f>$B$15*Finance!HBW35</f>
        <v>0</v>
      </c>
      <c r="HCB15" s="11">
        <f>$B$15*Finance!HBX35</f>
        <v>0</v>
      </c>
      <c r="HCC15" s="11">
        <f>$B$15*Finance!HBY35</f>
        <v>0</v>
      </c>
      <c r="HCD15" s="11">
        <f>$B$15*Finance!HBZ35</f>
        <v>0</v>
      </c>
      <c r="HCE15" s="11">
        <f>$B$15*Finance!HCA35</f>
        <v>0</v>
      </c>
      <c r="HCF15" s="11">
        <f>$B$15*Finance!HCB35</f>
        <v>0</v>
      </c>
      <c r="HCG15" s="11">
        <f>$B$15*Finance!HCC35</f>
        <v>0</v>
      </c>
      <c r="HCH15" s="11">
        <f>$B$15*Finance!HCD35</f>
        <v>0</v>
      </c>
      <c r="HCI15" s="11">
        <f>$B$15*Finance!HCE35</f>
        <v>0</v>
      </c>
      <c r="HCJ15" s="11">
        <f>$B$15*Finance!HCF35</f>
        <v>0</v>
      </c>
      <c r="HCK15" s="11">
        <f>$B$15*Finance!HCG35</f>
        <v>0</v>
      </c>
      <c r="HCL15" s="11">
        <f>$B$15*Finance!HCH35</f>
        <v>0</v>
      </c>
      <c r="HCM15" s="11">
        <f>$B$15*Finance!HCI35</f>
        <v>0</v>
      </c>
      <c r="HCN15" s="11">
        <f>$B$15*Finance!HCJ35</f>
        <v>0</v>
      </c>
      <c r="HCO15" s="11">
        <f>$B$15*Finance!HCK35</f>
        <v>0</v>
      </c>
      <c r="HCP15" s="11">
        <f>$B$15*Finance!HCL35</f>
        <v>0</v>
      </c>
      <c r="HCQ15" s="11">
        <f>$B$15*Finance!HCM35</f>
        <v>0</v>
      </c>
      <c r="HCR15" s="11">
        <f>$B$15*Finance!HCN35</f>
        <v>0</v>
      </c>
      <c r="HCS15" s="11">
        <f>$B$15*Finance!HCO35</f>
        <v>0</v>
      </c>
      <c r="HCT15" s="11">
        <f>$B$15*Finance!HCP35</f>
        <v>0</v>
      </c>
      <c r="HCU15" s="11">
        <f>$B$15*Finance!HCQ35</f>
        <v>0</v>
      </c>
      <c r="HCV15" s="11">
        <f>$B$15*Finance!HCR35</f>
        <v>0</v>
      </c>
      <c r="HCW15" s="11">
        <f>$B$15*Finance!HCS35</f>
        <v>0</v>
      </c>
      <c r="HCX15" s="11">
        <f>$B$15*Finance!HCT35</f>
        <v>0</v>
      </c>
      <c r="HCY15" s="11">
        <f>$B$15*Finance!HCU35</f>
        <v>0</v>
      </c>
      <c r="HCZ15" s="11">
        <f>$B$15*Finance!HCV35</f>
        <v>0</v>
      </c>
      <c r="HDA15" s="11">
        <f>$B$15*Finance!HCW35</f>
        <v>0</v>
      </c>
      <c r="HDB15" s="11">
        <f>$B$15*Finance!HCX35</f>
        <v>0</v>
      </c>
      <c r="HDC15" s="11">
        <f>$B$15*Finance!HCY35</f>
        <v>0</v>
      </c>
      <c r="HDD15" s="11">
        <f>$B$15*Finance!HCZ35</f>
        <v>0</v>
      </c>
      <c r="HDE15" s="11">
        <f>$B$15*Finance!HDA35</f>
        <v>0</v>
      </c>
      <c r="HDF15" s="11">
        <f>$B$15*Finance!HDB35</f>
        <v>0</v>
      </c>
      <c r="HDG15" s="11">
        <f>$B$15*Finance!HDC35</f>
        <v>0</v>
      </c>
      <c r="HDH15" s="11">
        <f>$B$15*Finance!HDD35</f>
        <v>0</v>
      </c>
      <c r="HDI15" s="11">
        <f>$B$15*Finance!HDE35</f>
        <v>0</v>
      </c>
      <c r="HDJ15" s="11">
        <f>$B$15*Finance!HDF35</f>
        <v>0</v>
      </c>
      <c r="HDK15" s="11">
        <f>$B$15*Finance!HDG35</f>
        <v>0</v>
      </c>
      <c r="HDL15" s="11">
        <f>$B$15*Finance!HDH35</f>
        <v>0</v>
      </c>
      <c r="HDM15" s="11">
        <f>$B$15*Finance!HDI35</f>
        <v>0</v>
      </c>
      <c r="HDN15" s="11">
        <f>$B$15*Finance!HDJ35</f>
        <v>0</v>
      </c>
      <c r="HDO15" s="11">
        <f>$B$15*Finance!HDK35</f>
        <v>0</v>
      </c>
      <c r="HDP15" s="11">
        <f>$B$15*Finance!HDL35</f>
        <v>0</v>
      </c>
      <c r="HDQ15" s="11">
        <f>$B$15*Finance!HDM35</f>
        <v>0</v>
      </c>
      <c r="HDR15" s="11">
        <f>$B$15*Finance!HDN35</f>
        <v>0</v>
      </c>
      <c r="HDS15" s="11">
        <f>$B$15*Finance!HDO35</f>
        <v>0</v>
      </c>
      <c r="HDT15" s="11">
        <f>$B$15*Finance!HDP35</f>
        <v>0</v>
      </c>
      <c r="HDU15" s="11">
        <f>$B$15*Finance!HDQ35</f>
        <v>0</v>
      </c>
      <c r="HDV15" s="11">
        <f>$B$15*Finance!HDR35</f>
        <v>0</v>
      </c>
      <c r="HDW15" s="11">
        <f>$B$15*Finance!HDS35</f>
        <v>0</v>
      </c>
      <c r="HDX15" s="11">
        <f>$B$15*Finance!HDT35</f>
        <v>0</v>
      </c>
      <c r="HDY15" s="11">
        <f>$B$15*Finance!HDU35</f>
        <v>0</v>
      </c>
      <c r="HDZ15" s="11">
        <f>$B$15*Finance!HDV35</f>
        <v>0</v>
      </c>
      <c r="HEA15" s="11">
        <f>$B$15*Finance!HDW35</f>
        <v>0</v>
      </c>
      <c r="HEB15" s="11">
        <f>$B$15*Finance!HDX35</f>
        <v>0</v>
      </c>
      <c r="HEC15" s="11">
        <f>$B$15*Finance!HDY35</f>
        <v>0</v>
      </c>
      <c r="HED15" s="11">
        <f>$B$15*Finance!HDZ35</f>
        <v>0</v>
      </c>
      <c r="HEE15" s="11">
        <f>$B$15*Finance!HEA35</f>
        <v>0</v>
      </c>
      <c r="HEF15" s="11">
        <f>$B$15*Finance!HEB35</f>
        <v>0</v>
      </c>
      <c r="HEG15" s="11">
        <f>$B$15*Finance!HEC35</f>
        <v>0</v>
      </c>
      <c r="HEH15" s="11">
        <f>$B$15*Finance!HED35</f>
        <v>0</v>
      </c>
      <c r="HEI15" s="11">
        <f>$B$15*Finance!HEE35</f>
        <v>0</v>
      </c>
      <c r="HEJ15" s="11">
        <f>$B$15*Finance!HEF35</f>
        <v>0</v>
      </c>
      <c r="HEK15" s="11">
        <f>$B$15*Finance!HEG35</f>
        <v>0</v>
      </c>
      <c r="HEL15" s="11">
        <f>$B$15*Finance!HEH35</f>
        <v>0</v>
      </c>
      <c r="HEM15" s="11">
        <f>$B$15*Finance!HEI35</f>
        <v>0</v>
      </c>
      <c r="HEN15" s="11">
        <f>$B$15*Finance!HEJ35</f>
        <v>0</v>
      </c>
      <c r="HEO15" s="11">
        <f>$B$15*Finance!HEK35</f>
        <v>0</v>
      </c>
      <c r="HEP15" s="11">
        <f>$B$15*Finance!HEL35</f>
        <v>0</v>
      </c>
      <c r="HEQ15" s="11">
        <f>$B$15*Finance!HEM35</f>
        <v>0</v>
      </c>
      <c r="HER15" s="11">
        <f>$B$15*Finance!HEN35</f>
        <v>0</v>
      </c>
      <c r="HES15" s="11">
        <f>$B$15*Finance!HEO35</f>
        <v>0</v>
      </c>
      <c r="HET15" s="11">
        <f>$B$15*Finance!HEP35</f>
        <v>0</v>
      </c>
      <c r="HEU15" s="11">
        <f>$B$15*Finance!HEQ35</f>
        <v>0</v>
      </c>
      <c r="HEV15" s="11">
        <f>$B$15*Finance!HER35</f>
        <v>0</v>
      </c>
      <c r="HEW15" s="11">
        <f>$B$15*Finance!HES35</f>
        <v>0</v>
      </c>
      <c r="HEX15" s="11">
        <f>$B$15*Finance!HET35</f>
        <v>0</v>
      </c>
      <c r="HEY15" s="11">
        <f>$B$15*Finance!HEU35</f>
        <v>0</v>
      </c>
      <c r="HEZ15" s="11">
        <f>$B$15*Finance!HEV35</f>
        <v>0</v>
      </c>
      <c r="HFA15" s="11">
        <f>$B$15*Finance!HEW35</f>
        <v>0</v>
      </c>
      <c r="HFB15" s="11">
        <f>$B$15*Finance!HEX35</f>
        <v>0</v>
      </c>
      <c r="HFC15" s="11">
        <f>$B$15*Finance!HEY35</f>
        <v>0</v>
      </c>
      <c r="HFD15" s="11">
        <f>$B$15*Finance!HEZ35</f>
        <v>0</v>
      </c>
      <c r="HFE15" s="11">
        <f>$B$15*Finance!HFA35</f>
        <v>0</v>
      </c>
      <c r="HFF15" s="11">
        <f>$B$15*Finance!HFB35</f>
        <v>0</v>
      </c>
      <c r="HFG15" s="11">
        <f>$B$15*Finance!HFC35</f>
        <v>0</v>
      </c>
      <c r="HFH15" s="11">
        <f>$B$15*Finance!HFD35</f>
        <v>0</v>
      </c>
      <c r="HFI15" s="11">
        <f>$B$15*Finance!HFE35</f>
        <v>0</v>
      </c>
      <c r="HFJ15" s="11">
        <f>$B$15*Finance!HFF35</f>
        <v>0</v>
      </c>
      <c r="HFK15" s="11">
        <f>$B$15*Finance!HFG35</f>
        <v>0</v>
      </c>
      <c r="HFL15" s="11">
        <f>$B$15*Finance!HFH35</f>
        <v>0</v>
      </c>
      <c r="HFM15" s="11">
        <f>$B$15*Finance!HFI35</f>
        <v>0</v>
      </c>
      <c r="HFN15" s="11">
        <f>$B$15*Finance!HFJ35</f>
        <v>0</v>
      </c>
      <c r="HFO15" s="11">
        <f>$B$15*Finance!HFK35</f>
        <v>0</v>
      </c>
      <c r="HFP15" s="11">
        <f>$B$15*Finance!HFL35</f>
        <v>0</v>
      </c>
      <c r="HFQ15" s="11">
        <f>$B$15*Finance!HFM35</f>
        <v>0</v>
      </c>
      <c r="HFR15" s="11">
        <f>$B$15*Finance!HFN35</f>
        <v>0</v>
      </c>
      <c r="HFS15" s="11">
        <f>$B$15*Finance!HFO35</f>
        <v>0</v>
      </c>
      <c r="HFT15" s="11">
        <f>$B$15*Finance!HFP35</f>
        <v>0</v>
      </c>
      <c r="HFU15" s="11">
        <f>$B$15*Finance!HFQ35</f>
        <v>0</v>
      </c>
      <c r="HFV15" s="11">
        <f>$B$15*Finance!HFR35</f>
        <v>0</v>
      </c>
      <c r="HFW15" s="11">
        <f>$B$15*Finance!HFS35</f>
        <v>0</v>
      </c>
      <c r="HFX15" s="11">
        <f>$B$15*Finance!HFT35</f>
        <v>0</v>
      </c>
      <c r="HFY15" s="11">
        <f>$B$15*Finance!HFU35</f>
        <v>0</v>
      </c>
      <c r="HFZ15" s="11">
        <f>$B$15*Finance!HFV35</f>
        <v>0</v>
      </c>
      <c r="HGA15" s="11">
        <f>$B$15*Finance!HFW35</f>
        <v>0</v>
      </c>
      <c r="HGB15" s="11">
        <f>$B$15*Finance!HFX35</f>
        <v>0</v>
      </c>
      <c r="HGC15" s="11">
        <f>$B$15*Finance!HFY35</f>
        <v>0</v>
      </c>
      <c r="HGD15" s="11">
        <f>$B$15*Finance!HFZ35</f>
        <v>0</v>
      </c>
      <c r="HGE15" s="11">
        <f>$B$15*Finance!HGA35</f>
        <v>0</v>
      </c>
      <c r="HGF15" s="11">
        <f>$B$15*Finance!HGB35</f>
        <v>0</v>
      </c>
      <c r="HGG15" s="11">
        <f>$B$15*Finance!HGC35</f>
        <v>0</v>
      </c>
      <c r="HGH15" s="11">
        <f>$B$15*Finance!HGD35</f>
        <v>0</v>
      </c>
      <c r="HGI15" s="11">
        <f>$B$15*Finance!HGE35</f>
        <v>0</v>
      </c>
      <c r="HGJ15" s="11">
        <f>$B$15*Finance!HGF35</f>
        <v>0</v>
      </c>
      <c r="HGK15" s="11">
        <f>$B$15*Finance!HGG35</f>
        <v>0</v>
      </c>
      <c r="HGL15" s="11">
        <f>$B$15*Finance!HGH35</f>
        <v>0</v>
      </c>
      <c r="HGM15" s="11">
        <f>$B$15*Finance!HGI35</f>
        <v>0</v>
      </c>
      <c r="HGN15" s="11">
        <f>$B$15*Finance!HGJ35</f>
        <v>0</v>
      </c>
      <c r="HGO15" s="11">
        <f>$B$15*Finance!HGK35</f>
        <v>0</v>
      </c>
      <c r="HGP15" s="11">
        <f>$B$15*Finance!HGL35</f>
        <v>0</v>
      </c>
      <c r="HGQ15" s="11">
        <f>$B$15*Finance!HGM35</f>
        <v>0</v>
      </c>
      <c r="HGR15" s="11">
        <f>$B$15*Finance!HGN35</f>
        <v>0</v>
      </c>
      <c r="HGS15" s="11">
        <f>$B$15*Finance!HGO35</f>
        <v>0</v>
      </c>
      <c r="HGT15" s="11">
        <f>$B$15*Finance!HGP35</f>
        <v>0</v>
      </c>
      <c r="HGU15" s="11">
        <f>$B$15*Finance!HGQ35</f>
        <v>0</v>
      </c>
      <c r="HGV15" s="11">
        <f>$B$15*Finance!HGR35</f>
        <v>0</v>
      </c>
      <c r="HGW15" s="11">
        <f>$B$15*Finance!HGS35</f>
        <v>0</v>
      </c>
      <c r="HGX15" s="11">
        <f>$B$15*Finance!HGT35</f>
        <v>0</v>
      </c>
      <c r="HGY15" s="11">
        <f>$B$15*Finance!HGU35</f>
        <v>0</v>
      </c>
      <c r="HGZ15" s="11">
        <f>$B$15*Finance!HGV35</f>
        <v>0</v>
      </c>
      <c r="HHA15" s="11">
        <f>$B$15*Finance!HGW35</f>
        <v>0</v>
      </c>
      <c r="HHB15" s="11">
        <f>$B$15*Finance!HGX35</f>
        <v>0</v>
      </c>
      <c r="HHC15" s="11">
        <f>$B$15*Finance!HGY35</f>
        <v>0</v>
      </c>
      <c r="HHD15" s="11">
        <f>$B$15*Finance!HGZ35</f>
        <v>0</v>
      </c>
      <c r="HHE15" s="11">
        <f>$B$15*Finance!HHA35</f>
        <v>0</v>
      </c>
      <c r="HHF15" s="11">
        <f>$B$15*Finance!HHB35</f>
        <v>0</v>
      </c>
      <c r="HHG15" s="11">
        <f>$B$15*Finance!HHC35</f>
        <v>0</v>
      </c>
      <c r="HHH15" s="11">
        <f>$B$15*Finance!HHD35</f>
        <v>0</v>
      </c>
      <c r="HHI15" s="11">
        <f>$B$15*Finance!HHE35</f>
        <v>0</v>
      </c>
      <c r="HHJ15" s="11">
        <f>$B$15*Finance!HHF35</f>
        <v>0</v>
      </c>
      <c r="HHK15" s="11">
        <f>$B$15*Finance!HHG35</f>
        <v>0</v>
      </c>
      <c r="HHL15" s="11">
        <f>$B$15*Finance!HHH35</f>
        <v>0</v>
      </c>
      <c r="HHM15" s="11">
        <f>$B$15*Finance!HHI35</f>
        <v>0</v>
      </c>
      <c r="HHN15" s="11">
        <f>$B$15*Finance!HHJ35</f>
        <v>0</v>
      </c>
      <c r="HHO15" s="11">
        <f>$B$15*Finance!HHK35</f>
        <v>0</v>
      </c>
      <c r="HHP15" s="11">
        <f>$B$15*Finance!HHL35</f>
        <v>0</v>
      </c>
      <c r="HHQ15" s="11">
        <f>$B$15*Finance!HHM35</f>
        <v>0</v>
      </c>
      <c r="HHR15" s="11">
        <f>$B$15*Finance!HHN35</f>
        <v>0</v>
      </c>
      <c r="HHS15" s="11">
        <f>$B$15*Finance!HHO35</f>
        <v>0</v>
      </c>
      <c r="HHT15" s="11">
        <f>$B$15*Finance!HHP35</f>
        <v>0</v>
      </c>
      <c r="HHU15" s="11">
        <f>$B$15*Finance!HHQ35</f>
        <v>0</v>
      </c>
      <c r="HHV15" s="11">
        <f>$B$15*Finance!HHR35</f>
        <v>0</v>
      </c>
      <c r="HHW15" s="11">
        <f>$B$15*Finance!HHS35</f>
        <v>0</v>
      </c>
      <c r="HHX15" s="11">
        <f>$B$15*Finance!HHT35</f>
        <v>0</v>
      </c>
      <c r="HHY15" s="11">
        <f>$B$15*Finance!HHU35</f>
        <v>0</v>
      </c>
      <c r="HHZ15" s="11">
        <f>$B$15*Finance!HHV35</f>
        <v>0</v>
      </c>
      <c r="HIA15" s="11">
        <f>$B$15*Finance!HHW35</f>
        <v>0</v>
      </c>
      <c r="HIB15" s="11">
        <f>$B$15*Finance!HHX35</f>
        <v>0</v>
      </c>
      <c r="HIC15" s="11">
        <f>$B$15*Finance!HHY35</f>
        <v>0</v>
      </c>
      <c r="HID15" s="11">
        <f>$B$15*Finance!HHZ35</f>
        <v>0</v>
      </c>
      <c r="HIE15" s="11">
        <f>$B$15*Finance!HIA35</f>
        <v>0</v>
      </c>
      <c r="HIF15" s="11">
        <f>$B$15*Finance!HIB35</f>
        <v>0</v>
      </c>
      <c r="HIG15" s="11">
        <f>$B$15*Finance!HIC35</f>
        <v>0</v>
      </c>
      <c r="HIH15" s="11">
        <f>$B$15*Finance!HID35</f>
        <v>0</v>
      </c>
      <c r="HII15" s="11">
        <f>$B$15*Finance!HIE35</f>
        <v>0</v>
      </c>
      <c r="HIJ15" s="11">
        <f>$B$15*Finance!HIF35</f>
        <v>0</v>
      </c>
      <c r="HIK15" s="11">
        <f>$B$15*Finance!HIG35</f>
        <v>0</v>
      </c>
      <c r="HIL15" s="11">
        <f>$B$15*Finance!HIH35</f>
        <v>0</v>
      </c>
      <c r="HIM15" s="11">
        <f>$B$15*Finance!HII35</f>
        <v>0</v>
      </c>
      <c r="HIN15" s="11">
        <f>$B$15*Finance!HIJ35</f>
        <v>0</v>
      </c>
      <c r="HIO15" s="11">
        <f>$B$15*Finance!HIK35</f>
        <v>0</v>
      </c>
      <c r="HIP15" s="11">
        <f>$B$15*Finance!HIL35</f>
        <v>0</v>
      </c>
      <c r="HIQ15" s="11">
        <f>$B$15*Finance!HIM35</f>
        <v>0</v>
      </c>
      <c r="HIR15" s="11">
        <f>$B$15*Finance!HIN35</f>
        <v>0</v>
      </c>
      <c r="HIS15" s="11">
        <f>$B$15*Finance!HIO35</f>
        <v>0</v>
      </c>
      <c r="HIT15" s="11">
        <f>$B$15*Finance!HIP35</f>
        <v>0</v>
      </c>
      <c r="HIU15" s="11">
        <f>$B$15*Finance!HIQ35</f>
        <v>0</v>
      </c>
      <c r="HIV15" s="11">
        <f>$B$15*Finance!HIR35</f>
        <v>0</v>
      </c>
      <c r="HIW15" s="11">
        <f>$B$15*Finance!HIS35</f>
        <v>0</v>
      </c>
      <c r="HIX15" s="11">
        <f>$B$15*Finance!HIT35</f>
        <v>0</v>
      </c>
      <c r="HIY15" s="11">
        <f>$B$15*Finance!HIU35</f>
        <v>0</v>
      </c>
      <c r="HIZ15" s="11">
        <f>$B$15*Finance!HIV35</f>
        <v>0</v>
      </c>
      <c r="HJA15" s="11">
        <f>$B$15*Finance!HIW35</f>
        <v>0</v>
      </c>
      <c r="HJB15" s="11">
        <f>$B$15*Finance!HIX35</f>
        <v>0</v>
      </c>
      <c r="HJC15" s="11">
        <f>$B$15*Finance!HIY35</f>
        <v>0</v>
      </c>
      <c r="HJD15" s="11">
        <f>$B$15*Finance!HIZ35</f>
        <v>0</v>
      </c>
      <c r="HJE15" s="11">
        <f>$B$15*Finance!HJA35</f>
        <v>0</v>
      </c>
      <c r="HJF15" s="11">
        <f>$B$15*Finance!HJB35</f>
        <v>0</v>
      </c>
      <c r="HJG15" s="11">
        <f>$B$15*Finance!HJC35</f>
        <v>0</v>
      </c>
      <c r="HJH15" s="11">
        <f>$B$15*Finance!HJD35</f>
        <v>0</v>
      </c>
      <c r="HJI15" s="11">
        <f>$B$15*Finance!HJE35</f>
        <v>0</v>
      </c>
      <c r="HJJ15" s="11">
        <f>$B$15*Finance!HJF35</f>
        <v>0</v>
      </c>
      <c r="HJK15" s="11">
        <f>$B$15*Finance!HJG35</f>
        <v>0</v>
      </c>
      <c r="HJL15" s="11">
        <f>$B$15*Finance!HJH35</f>
        <v>0</v>
      </c>
      <c r="HJM15" s="11">
        <f>$B$15*Finance!HJI35</f>
        <v>0</v>
      </c>
      <c r="HJN15" s="11">
        <f>$B$15*Finance!HJJ35</f>
        <v>0</v>
      </c>
      <c r="HJO15" s="11">
        <f>$B$15*Finance!HJK35</f>
        <v>0</v>
      </c>
      <c r="HJP15" s="11">
        <f>$B$15*Finance!HJL35</f>
        <v>0</v>
      </c>
      <c r="HJQ15" s="11">
        <f>$B$15*Finance!HJM35</f>
        <v>0</v>
      </c>
      <c r="HJR15" s="11">
        <f>$B$15*Finance!HJN35</f>
        <v>0</v>
      </c>
      <c r="HJS15" s="11">
        <f>$B$15*Finance!HJO35</f>
        <v>0</v>
      </c>
      <c r="HJT15" s="11">
        <f>$B$15*Finance!HJP35</f>
        <v>0</v>
      </c>
      <c r="HJU15" s="11">
        <f>$B$15*Finance!HJQ35</f>
        <v>0</v>
      </c>
      <c r="HJV15" s="11">
        <f>$B$15*Finance!HJR35</f>
        <v>0</v>
      </c>
      <c r="HJW15" s="11">
        <f>$B$15*Finance!HJS35</f>
        <v>0</v>
      </c>
      <c r="HJX15" s="11">
        <f>$B$15*Finance!HJT35</f>
        <v>0</v>
      </c>
      <c r="HJY15" s="11">
        <f>$B$15*Finance!HJU35</f>
        <v>0</v>
      </c>
      <c r="HJZ15" s="11">
        <f>$B$15*Finance!HJV35</f>
        <v>0</v>
      </c>
      <c r="HKA15" s="11">
        <f>$B$15*Finance!HJW35</f>
        <v>0</v>
      </c>
      <c r="HKB15" s="11">
        <f>$B$15*Finance!HJX35</f>
        <v>0</v>
      </c>
      <c r="HKC15" s="11">
        <f>$B$15*Finance!HJY35</f>
        <v>0</v>
      </c>
      <c r="HKD15" s="11">
        <f>$B$15*Finance!HJZ35</f>
        <v>0</v>
      </c>
      <c r="HKE15" s="11">
        <f>$B$15*Finance!HKA35</f>
        <v>0</v>
      </c>
      <c r="HKF15" s="11">
        <f>$B$15*Finance!HKB35</f>
        <v>0</v>
      </c>
      <c r="HKG15" s="11">
        <f>$B$15*Finance!HKC35</f>
        <v>0</v>
      </c>
      <c r="HKH15" s="11">
        <f>$B$15*Finance!HKD35</f>
        <v>0</v>
      </c>
      <c r="HKI15" s="11">
        <f>$B$15*Finance!HKE35</f>
        <v>0</v>
      </c>
      <c r="HKJ15" s="11">
        <f>$B$15*Finance!HKF35</f>
        <v>0</v>
      </c>
      <c r="HKK15" s="11">
        <f>$B$15*Finance!HKG35</f>
        <v>0</v>
      </c>
      <c r="HKL15" s="11">
        <f>$B$15*Finance!HKH35</f>
        <v>0</v>
      </c>
      <c r="HKM15" s="11">
        <f>$B$15*Finance!HKI35</f>
        <v>0</v>
      </c>
      <c r="HKN15" s="11">
        <f>$B$15*Finance!HKJ35</f>
        <v>0</v>
      </c>
      <c r="HKO15" s="11">
        <f>$B$15*Finance!HKK35</f>
        <v>0</v>
      </c>
      <c r="HKP15" s="11">
        <f>$B$15*Finance!HKL35</f>
        <v>0</v>
      </c>
      <c r="HKQ15" s="11">
        <f>$B$15*Finance!HKM35</f>
        <v>0</v>
      </c>
      <c r="HKR15" s="11">
        <f>$B$15*Finance!HKN35</f>
        <v>0</v>
      </c>
      <c r="HKS15" s="11">
        <f>$B$15*Finance!HKO35</f>
        <v>0</v>
      </c>
      <c r="HKT15" s="11">
        <f>$B$15*Finance!HKP35</f>
        <v>0</v>
      </c>
      <c r="HKU15" s="11">
        <f>$B$15*Finance!HKQ35</f>
        <v>0</v>
      </c>
      <c r="HKV15" s="11">
        <f>$B$15*Finance!HKR35</f>
        <v>0</v>
      </c>
      <c r="HKW15" s="11">
        <f>$B$15*Finance!HKS35</f>
        <v>0</v>
      </c>
      <c r="HKX15" s="11">
        <f>$B$15*Finance!HKT35</f>
        <v>0</v>
      </c>
      <c r="HKY15" s="11">
        <f>$B$15*Finance!HKU35</f>
        <v>0</v>
      </c>
      <c r="HKZ15" s="11">
        <f>$B$15*Finance!HKV35</f>
        <v>0</v>
      </c>
      <c r="HLA15" s="11">
        <f>$B$15*Finance!HKW35</f>
        <v>0</v>
      </c>
      <c r="HLB15" s="11">
        <f>$B$15*Finance!HKX35</f>
        <v>0</v>
      </c>
      <c r="HLC15" s="11">
        <f>$B$15*Finance!HKY35</f>
        <v>0</v>
      </c>
      <c r="HLD15" s="11">
        <f>$B$15*Finance!HKZ35</f>
        <v>0</v>
      </c>
      <c r="HLE15" s="11">
        <f>$B$15*Finance!HLA35</f>
        <v>0</v>
      </c>
      <c r="HLF15" s="11">
        <f>$B$15*Finance!HLB35</f>
        <v>0</v>
      </c>
      <c r="HLG15" s="11">
        <f>$B$15*Finance!HLC35</f>
        <v>0</v>
      </c>
      <c r="HLH15" s="11">
        <f>$B$15*Finance!HLD35</f>
        <v>0</v>
      </c>
      <c r="HLI15" s="11">
        <f>$B$15*Finance!HLE35</f>
        <v>0</v>
      </c>
      <c r="HLJ15" s="11">
        <f>$B$15*Finance!HLF35</f>
        <v>0</v>
      </c>
      <c r="HLK15" s="11">
        <f>$B$15*Finance!HLG35</f>
        <v>0</v>
      </c>
      <c r="HLL15" s="11">
        <f>$B$15*Finance!HLH35</f>
        <v>0</v>
      </c>
      <c r="HLM15" s="11">
        <f>$B$15*Finance!HLI35</f>
        <v>0</v>
      </c>
      <c r="HLN15" s="11">
        <f>$B$15*Finance!HLJ35</f>
        <v>0</v>
      </c>
      <c r="HLO15" s="11">
        <f>$B$15*Finance!HLK35</f>
        <v>0</v>
      </c>
      <c r="HLP15" s="11">
        <f>$B$15*Finance!HLL35</f>
        <v>0</v>
      </c>
      <c r="HLQ15" s="11">
        <f>$B$15*Finance!HLM35</f>
        <v>0</v>
      </c>
      <c r="HLR15" s="11">
        <f>$B$15*Finance!HLN35</f>
        <v>0</v>
      </c>
      <c r="HLS15" s="11">
        <f>$B$15*Finance!HLO35</f>
        <v>0</v>
      </c>
      <c r="HLT15" s="11">
        <f>$B$15*Finance!HLP35</f>
        <v>0</v>
      </c>
      <c r="HLU15" s="11">
        <f>$B$15*Finance!HLQ35</f>
        <v>0</v>
      </c>
      <c r="HLV15" s="11">
        <f>$B$15*Finance!HLR35</f>
        <v>0</v>
      </c>
      <c r="HLW15" s="11">
        <f>$B$15*Finance!HLS35</f>
        <v>0</v>
      </c>
      <c r="HLX15" s="11">
        <f>$B$15*Finance!HLT35</f>
        <v>0</v>
      </c>
      <c r="HLY15" s="11">
        <f>$B$15*Finance!HLU35</f>
        <v>0</v>
      </c>
      <c r="HLZ15" s="11">
        <f>$B$15*Finance!HLV35</f>
        <v>0</v>
      </c>
      <c r="HMA15" s="11">
        <f>$B$15*Finance!HLW35</f>
        <v>0</v>
      </c>
      <c r="HMB15" s="11">
        <f>$B$15*Finance!HLX35</f>
        <v>0</v>
      </c>
      <c r="HMC15" s="11">
        <f>$B$15*Finance!HLY35</f>
        <v>0</v>
      </c>
      <c r="HMD15" s="11">
        <f>$B$15*Finance!HLZ35</f>
        <v>0</v>
      </c>
      <c r="HME15" s="11">
        <f>$B$15*Finance!HMA35</f>
        <v>0</v>
      </c>
      <c r="HMF15" s="11">
        <f>$B$15*Finance!HMB35</f>
        <v>0</v>
      </c>
      <c r="HMG15" s="11">
        <f>$B$15*Finance!HMC35</f>
        <v>0</v>
      </c>
      <c r="HMH15" s="11">
        <f>$B$15*Finance!HMD35</f>
        <v>0</v>
      </c>
      <c r="HMI15" s="11">
        <f>$B$15*Finance!HME35</f>
        <v>0</v>
      </c>
      <c r="HMJ15" s="11">
        <f>$B$15*Finance!HMF35</f>
        <v>0</v>
      </c>
      <c r="HMK15" s="11">
        <f>$B$15*Finance!HMG35</f>
        <v>0</v>
      </c>
      <c r="HML15" s="11">
        <f>$B$15*Finance!HMH35</f>
        <v>0</v>
      </c>
      <c r="HMM15" s="11">
        <f>$B$15*Finance!HMI35</f>
        <v>0</v>
      </c>
      <c r="HMN15" s="11">
        <f>$B$15*Finance!HMJ35</f>
        <v>0</v>
      </c>
      <c r="HMO15" s="11">
        <f>$B$15*Finance!HMK35</f>
        <v>0</v>
      </c>
      <c r="HMP15" s="11">
        <f>$B$15*Finance!HML35</f>
        <v>0</v>
      </c>
      <c r="HMQ15" s="11">
        <f>$B$15*Finance!HMM35</f>
        <v>0</v>
      </c>
      <c r="HMR15" s="11">
        <f>$B$15*Finance!HMN35</f>
        <v>0</v>
      </c>
      <c r="HMS15" s="11">
        <f>$B$15*Finance!HMO35</f>
        <v>0</v>
      </c>
      <c r="HMT15" s="11">
        <f>$B$15*Finance!HMP35</f>
        <v>0</v>
      </c>
      <c r="HMU15" s="11">
        <f>$B$15*Finance!HMQ35</f>
        <v>0</v>
      </c>
      <c r="HMV15" s="11">
        <f>$B$15*Finance!HMR35</f>
        <v>0</v>
      </c>
      <c r="HMW15" s="11">
        <f>$B$15*Finance!HMS35</f>
        <v>0</v>
      </c>
      <c r="HMX15" s="11">
        <f>$B$15*Finance!HMT35</f>
        <v>0</v>
      </c>
      <c r="HMY15" s="11">
        <f>$B$15*Finance!HMU35</f>
        <v>0</v>
      </c>
      <c r="HMZ15" s="11">
        <f>$B$15*Finance!HMV35</f>
        <v>0</v>
      </c>
      <c r="HNA15" s="11">
        <f>$B$15*Finance!HMW35</f>
        <v>0</v>
      </c>
      <c r="HNB15" s="11">
        <f>$B$15*Finance!HMX35</f>
        <v>0</v>
      </c>
      <c r="HNC15" s="11">
        <f>$B$15*Finance!HMY35</f>
        <v>0</v>
      </c>
      <c r="HND15" s="11">
        <f>$B$15*Finance!HMZ35</f>
        <v>0</v>
      </c>
      <c r="HNE15" s="11">
        <f>$B$15*Finance!HNA35</f>
        <v>0</v>
      </c>
      <c r="HNF15" s="11">
        <f>$B$15*Finance!HNB35</f>
        <v>0</v>
      </c>
      <c r="HNG15" s="11">
        <f>$B$15*Finance!HNC35</f>
        <v>0</v>
      </c>
      <c r="HNH15" s="11">
        <f>$B$15*Finance!HND35</f>
        <v>0</v>
      </c>
      <c r="HNI15" s="11">
        <f>$B$15*Finance!HNE35</f>
        <v>0</v>
      </c>
      <c r="HNJ15" s="11">
        <f>$B$15*Finance!HNF35</f>
        <v>0</v>
      </c>
      <c r="HNK15" s="11">
        <f>$B$15*Finance!HNG35</f>
        <v>0</v>
      </c>
      <c r="HNL15" s="11">
        <f>$B$15*Finance!HNH35</f>
        <v>0</v>
      </c>
      <c r="HNM15" s="11">
        <f>$B$15*Finance!HNI35</f>
        <v>0</v>
      </c>
      <c r="HNN15" s="11">
        <f>$B$15*Finance!HNJ35</f>
        <v>0</v>
      </c>
      <c r="HNO15" s="11">
        <f>$B$15*Finance!HNK35</f>
        <v>0</v>
      </c>
      <c r="HNP15" s="11">
        <f>$B$15*Finance!HNL35</f>
        <v>0</v>
      </c>
      <c r="HNQ15" s="11">
        <f>$B$15*Finance!HNM35</f>
        <v>0</v>
      </c>
      <c r="HNR15" s="11">
        <f>$B$15*Finance!HNN35</f>
        <v>0</v>
      </c>
      <c r="HNS15" s="11">
        <f>$B$15*Finance!HNO35</f>
        <v>0</v>
      </c>
      <c r="HNT15" s="11">
        <f>$B$15*Finance!HNP35</f>
        <v>0</v>
      </c>
      <c r="HNU15" s="11">
        <f>$B$15*Finance!HNQ35</f>
        <v>0</v>
      </c>
      <c r="HNV15" s="11">
        <f>$B$15*Finance!HNR35</f>
        <v>0</v>
      </c>
      <c r="HNW15" s="11">
        <f>$B$15*Finance!HNS35</f>
        <v>0</v>
      </c>
      <c r="HNX15" s="11">
        <f>$B$15*Finance!HNT35</f>
        <v>0</v>
      </c>
      <c r="HNY15" s="11">
        <f>$B$15*Finance!HNU35</f>
        <v>0</v>
      </c>
      <c r="HNZ15" s="11">
        <f>$B$15*Finance!HNV35</f>
        <v>0</v>
      </c>
      <c r="HOA15" s="11">
        <f>$B$15*Finance!HNW35</f>
        <v>0</v>
      </c>
      <c r="HOB15" s="11">
        <f>$B$15*Finance!HNX35</f>
        <v>0</v>
      </c>
      <c r="HOC15" s="11">
        <f>$B$15*Finance!HNY35</f>
        <v>0</v>
      </c>
      <c r="HOD15" s="11">
        <f>$B$15*Finance!HNZ35</f>
        <v>0</v>
      </c>
      <c r="HOE15" s="11">
        <f>$B$15*Finance!HOA35</f>
        <v>0</v>
      </c>
      <c r="HOF15" s="11">
        <f>$B$15*Finance!HOB35</f>
        <v>0</v>
      </c>
      <c r="HOG15" s="11">
        <f>$B$15*Finance!HOC35</f>
        <v>0</v>
      </c>
      <c r="HOH15" s="11">
        <f>$B$15*Finance!HOD35</f>
        <v>0</v>
      </c>
      <c r="HOI15" s="11">
        <f>$B$15*Finance!HOE35</f>
        <v>0</v>
      </c>
      <c r="HOJ15" s="11">
        <f>$B$15*Finance!HOF35</f>
        <v>0</v>
      </c>
      <c r="HOK15" s="11">
        <f>$B$15*Finance!HOG35</f>
        <v>0</v>
      </c>
      <c r="HOL15" s="11">
        <f>$B$15*Finance!HOH35</f>
        <v>0</v>
      </c>
      <c r="HOM15" s="11">
        <f>$B$15*Finance!HOI35</f>
        <v>0</v>
      </c>
      <c r="HON15" s="11">
        <f>$B$15*Finance!HOJ35</f>
        <v>0</v>
      </c>
      <c r="HOO15" s="11">
        <f>$B$15*Finance!HOK35</f>
        <v>0</v>
      </c>
      <c r="HOP15" s="11">
        <f>$B$15*Finance!HOL35</f>
        <v>0</v>
      </c>
      <c r="HOQ15" s="11">
        <f>$B$15*Finance!HOM35</f>
        <v>0</v>
      </c>
      <c r="HOR15" s="11">
        <f>$B$15*Finance!HON35</f>
        <v>0</v>
      </c>
      <c r="HOS15" s="11">
        <f>$B$15*Finance!HOO35</f>
        <v>0</v>
      </c>
      <c r="HOT15" s="11">
        <f>$B$15*Finance!HOP35</f>
        <v>0</v>
      </c>
      <c r="HOU15" s="11">
        <f>$B$15*Finance!HOQ35</f>
        <v>0</v>
      </c>
      <c r="HOV15" s="11">
        <f>$B$15*Finance!HOR35</f>
        <v>0</v>
      </c>
      <c r="HOW15" s="11">
        <f>$B$15*Finance!HOS35</f>
        <v>0</v>
      </c>
      <c r="HOX15" s="11">
        <f>$B$15*Finance!HOT35</f>
        <v>0</v>
      </c>
      <c r="HOY15" s="11">
        <f>$B$15*Finance!HOU35</f>
        <v>0</v>
      </c>
      <c r="HOZ15" s="11">
        <f>$B$15*Finance!HOV35</f>
        <v>0</v>
      </c>
      <c r="HPA15" s="11">
        <f>$B$15*Finance!HOW35</f>
        <v>0</v>
      </c>
      <c r="HPB15" s="11">
        <f>$B$15*Finance!HOX35</f>
        <v>0</v>
      </c>
      <c r="HPC15" s="11">
        <f>$B$15*Finance!HOY35</f>
        <v>0</v>
      </c>
      <c r="HPD15" s="11">
        <f>$B$15*Finance!HOZ35</f>
        <v>0</v>
      </c>
      <c r="HPE15" s="11">
        <f>$B$15*Finance!HPA35</f>
        <v>0</v>
      </c>
      <c r="HPF15" s="11">
        <f>$B$15*Finance!HPB35</f>
        <v>0</v>
      </c>
      <c r="HPG15" s="11">
        <f>$B$15*Finance!HPC35</f>
        <v>0</v>
      </c>
      <c r="HPH15" s="11">
        <f>$B$15*Finance!HPD35</f>
        <v>0</v>
      </c>
      <c r="HPI15" s="11">
        <f>$B$15*Finance!HPE35</f>
        <v>0</v>
      </c>
      <c r="HPJ15" s="11">
        <f>$B$15*Finance!HPF35</f>
        <v>0</v>
      </c>
      <c r="HPK15" s="11">
        <f>$B$15*Finance!HPG35</f>
        <v>0</v>
      </c>
      <c r="HPL15" s="11">
        <f>$B$15*Finance!HPH35</f>
        <v>0</v>
      </c>
      <c r="HPM15" s="11">
        <f>$B$15*Finance!HPI35</f>
        <v>0</v>
      </c>
      <c r="HPN15" s="11">
        <f>$B$15*Finance!HPJ35</f>
        <v>0</v>
      </c>
      <c r="HPO15" s="11">
        <f>$B$15*Finance!HPK35</f>
        <v>0</v>
      </c>
      <c r="HPP15" s="11">
        <f>$B$15*Finance!HPL35</f>
        <v>0</v>
      </c>
      <c r="HPQ15" s="11">
        <f>$B$15*Finance!HPM35</f>
        <v>0</v>
      </c>
      <c r="HPR15" s="11">
        <f>$B$15*Finance!HPN35</f>
        <v>0</v>
      </c>
      <c r="HPS15" s="11">
        <f>$B$15*Finance!HPO35</f>
        <v>0</v>
      </c>
      <c r="HPT15" s="11">
        <f>$B$15*Finance!HPP35</f>
        <v>0</v>
      </c>
      <c r="HPU15" s="11">
        <f>$B$15*Finance!HPQ35</f>
        <v>0</v>
      </c>
      <c r="HPV15" s="11">
        <f>$B$15*Finance!HPR35</f>
        <v>0</v>
      </c>
      <c r="HPW15" s="11">
        <f>$B$15*Finance!HPS35</f>
        <v>0</v>
      </c>
      <c r="HPX15" s="11">
        <f>$B$15*Finance!HPT35</f>
        <v>0</v>
      </c>
      <c r="HPY15" s="11">
        <f>$B$15*Finance!HPU35</f>
        <v>0</v>
      </c>
      <c r="HPZ15" s="11">
        <f>$B$15*Finance!HPV35</f>
        <v>0</v>
      </c>
      <c r="HQA15" s="11">
        <f>$B$15*Finance!HPW35</f>
        <v>0</v>
      </c>
      <c r="HQB15" s="11">
        <f>$B$15*Finance!HPX35</f>
        <v>0</v>
      </c>
      <c r="HQC15" s="11">
        <f>$B$15*Finance!HPY35</f>
        <v>0</v>
      </c>
      <c r="HQD15" s="11">
        <f>$B$15*Finance!HPZ35</f>
        <v>0</v>
      </c>
      <c r="HQE15" s="11">
        <f>$B$15*Finance!HQA35</f>
        <v>0</v>
      </c>
      <c r="HQF15" s="11">
        <f>$B$15*Finance!HQB35</f>
        <v>0</v>
      </c>
      <c r="HQG15" s="11">
        <f>$B$15*Finance!HQC35</f>
        <v>0</v>
      </c>
      <c r="HQH15" s="11">
        <f>$B$15*Finance!HQD35</f>
        <v>0</v>
      </c>
      <c r="HQI15" s="11">
        <f>$B$15*Finance!HQE35</f>
        <v>0</v>
      </c>
      <c r="HQJ15" s="11">
        <f>$B$15*Finance!HQF35</f>
        <v>0</v>
      </c>
      <c r="HQK15" s="11">
        <f>$B$15*Finance!HQG35</f>
        <v>0</v>
      </c>
      <c r="HQL15" s="11">
        <f>$B$15*Finance!HQH35</f>
        <v>0</v>
      </c>
      <c r="HQM15" s="11">
        <f>$B$15*Finance!HQI35</f>
        <v>0</v>
      </c>
      <c r="HQN15" s="11">
        <f>$B$15*Finance!HQJ35</f>
        <v>0</v>
      </c>
      <c r="HQO15" s="11">
        <f>$B$15*Finance!HQK35</f>
        <v>0</v>
      </c>
      <c r="HQP15" s="11">
        <f>$B$15*Finance!HQL35</f>
        <v>0</v>
      </c>
      <c r="HQQ15" s="11">
        <f>$B$15*Finance!HQM35</f>
        <v>0</v>
      </c>
      <c r="HQR15" s="11">
        <f>$B$15*Finance!HQN35</f>
        <v>0</v>
      </c>
      <c r="HQS15" s="11">
        <f>$B$15*Finance!HQO35</f>
        <v>0</v>
      </c>
      <c r="HQT15" s="11">
        <f>$B$15*Finance!HQP35</f>
        <v>0</v>
      </c>
      <c r="HQU15" s="11">
        <f>$B$15*Finance!HQQ35</f>
        <v>0</v>
      </c>
      <c r="HQV15" s="11">
        <f>$B$15*Finance!HQR35</f>
        <v>0</v>
      </c>
      <c r="HQW15" s="11">
        <f>$B$15*Finance!HQS35</f>
        <v>0</v>
      </c>
      <c r="HQX15" s="11">
        <f>$B$15*Finance!HQT35</f>
        <v>0</v>
      </c>
      <c r="HQY15" s="11">
        <f>$B$15*Finance!HQU35</f>
        <v>0</v>
      </c>
      <c r="HQZ15" s="11">
        <f>$B$15*Finance!HQV35</f>
        <v>0</v>
      </c>
      <c r="HRA15" s="11">
        <f>$B$15*Finance!HQW35</f>
        <v>0</v>
      </c>
      <c r="HRB15" s="11">
        <f>$B$15*Finance!HQX35</f>
        <v>0</v>
      </c>
      <c r="HRC15" s="11">
        <f>$B$15*Finance!HQY35</f>
        <v>0</v>
      </c>
      <c r="HRD15" s="11">
        <f>$B$15*Finance!HQZ35</f>
        <v>0</v>
      </c>
      <c r="HRE15" s="11">
        <f>$B$15*Finance!HRA35</f>
        <v>0</v>
      </c>
      <c r="HRF15" s="11">
        <f>$B$15*Finance!HRB35</f>
        <v>0</v>
      </c>
      <c r="HRG15" s="11">
        <f>$B$15*Finance!HRC35</f>
        <v>0</v>
      </c>
      <c r="HRH15" s="11">
        <f>$B$15*Finance!HRD35</f>
        <v>0</v>
      </c>
      <c r="HRI15" s="11">
        <f>$B$15*Finance!HRE35</f>
        <v>0</v>
      </c>
      <c r="HRJ15" s="11">
        <f>$B$15*Finance!HRF35</f>
        <v>0</v>
      </c>
      <c r="HRK15" s="11">
        <f>$B$15*Finance!HRG35</f>
        <v>0</v>
      </c>
      <c r="HRL15" s="11">
        <f>$B$15*Finance!HRH35</f>
        <v>0</v>
      </c>
      <c r="HRM15" s="11">
        <f>$B$15*Finance!HRI35</f>
        <v>0</v>
      </c>
      <c r="HRN15" s="11">
        <f>$B$15*Finance!HRJ35</f>
        <v>0</v>
      </c>
      <c r="HRO15" s="11">
        <f>$B$15*Finance!HRK35</f>
        <v>0</v>
      </c>
      <c r="HRP15" s="11">
        <f>$B$15*Finance!HRL35</f>
        <v>0</v>
      </c>
      <c r="HRQ15" s="11">
        <f>$B$15*Finance!HRM35</f>
        <v>0</v>
      </c>
      <c r="HRR15" s="11">
        <f>$B$15*Finance!HRN35</f>
        <v>0</v>
      </c>
      <c r="HRS15" s="11">
        <f>$B$15*Finance!HRO35</f>
        <v>0</v>
      </c>
      <c r="HRT15" s="11">
        <f>$B$15*Finance!HRP35</f>
        <v>0</v>
      </c>
      <c r="HRU15" s="11">
        <f>$B$15*Finance!HRQ35</f>
        <v>0</v>
      </c>
      <c r="HRV15" s="11">
        <f>$B$15*Finance!HRR35</f>
        <v>0</v>
      </c>
      <c r="HRW15" s="11">
        <f>$B$15*Finance!HRS35</f>
        <v>0</v>
      </c>
      <c r="HRX15" s="11">
        <f>$B$15*Finance!HRT35</f>
        <v>0</v>
      </c>
      <c r="HRY15" s="11">
        <f>$B$15*Finance!HRU35</f>
        <v>0</v>
      </c>
      <c r="HRZ15" s="11">
        <f>$B$15*Finance!HRV35</f>
        <v>0</v>
      </c>
      <c r="HSA15" s="11">
        <f>$B$15*Finance!HRW35</f>
        <v>0</v>
      </c>
      <c r="HSB15" s="11">
        <f>$B$15*Finance!HRX35</f>
        <v>0</v>
      </c>
      <c r="HSC15" s="11">
        <f>$B$15*Finance!HRY35</f>
        <v>0</v>
      </c>
      <c r="HSD15" s="11">
        <f>$B$15*Finance!HRZ35</f>
        <v>0</v>
      </c>
      <c r="HSE15" s="11">
        <f>$B$15*Finance!HSA35</f>
        <v>0</v>
      </c>
      <c r="HSF15" s="11">
        <f>$B$15*Finance!HSB35</f>
        <v>0</v>
      </c>
      <c r="HSG15" s="11">
        <f>$B$15*Finance!HSC35</f>
        <v>0</v>
      </c>
      <c r="HSH15" s="11">
        <f>$B$15*Finance!HSD35</f>
        <v>0</v>
      </c>
      <c r="HSI15" s="11">
        <f>$B$15*Finance!HSE35</f>
        <v>0</v>
      </c>
      <c r="HSJ15" s="11">
        <f>$B$15*Finance!HSF35</f>
        <v>0</v>
      </c>
      <c r="HSK15" s="11">
        <f>$B$15*Finance!HSG35</f>
        <v>0</v>
      </c>
      <c r="HSL15" s="11">
        <f>$B$15*Finance!HSH35</f>
        <v>0</v>
      </c>
      <c r="HSM15" s="11">
        <f>$B$15*Finance!HSI35</f>
        <v>0</v>
      </c>
      <c r="HSN15" s="11">
        <f>$B$15*Finance!HSJ35</f>
        <v>0</v>
      </c>
      <c r="HSO15" s="11">
        <f>$B$15*Finance!HSK35</f>
        <v>0</v>
      </c>
      <c r="HSP15" s="11">
        <f>$B$15*Finance!HSL35</f>
        <v>0</v>
      </c>
      <c r="HSQ15" s="11">
        <f>$B$15*Finance!HSM35</f>
        <v>0</v>
      </c>
      <c r="HSR15" s="11">
        <f>$B$15*Finance!HSN35</f>
        <v>0</v>
      </c>
      <c r="HSS15" s="11">
        <f>$B$15*Finance!HSO35</f>
        <v>0</v>
      </c>
      <c r="HST15" s="11">
        <f>$B$15*Finance!HSP35</f>
        <v>0</v>
      </c>
      <c r="HSU15" s="11">
        <f>$B$15*Finance!HSQ35</f>
        <v>0</v>
      </c>
      <c r="HSV15" s="11">
        <f>$B$15*Finance!HSR35</f>
        <v>0</v>
      </c>
      <c r="HSW15" s="11">
        <f>$B$15*Finance!HSS35</f>
        <v>0</v>
      </c>
      <c r="HSX15" s="11">
        <f>$B$15*Finance!HST35</f>
        <v>0</v>
      </c>
      <c r="HSY15" s="11">
        <f>$B$15*Finance!HSU35</f>
        <v>0</v>
      </c>
      <c r="HSZ15" s="11">
        <f>$B$15*Finance!HSV35</f>
        <v>0</v>
      </c>
      <c r="HTA15" s="11">
        <f>$B$15*Finance!HSW35</f>
        <v>0</v>
      </c>
      <c r="HTB15" s="11">
        <f>$B$15*Finance!HSX35</f>
        <v>0</v>
      </c>
      <c r="HTC15" s="11">
        <f>$B$15*Finance!HSY35</f>
        <v>0</v>
      </c>
      <c r="HTD15" s="11">
        <f>$B$15*Finance!HSZ35</f>
        <v>0</v>
      </c>
      <c r="HTE15" s="11">
        <f>$B$15*Finance!HTA35</f>
        <v>0</v>
      </c>
      <c r="HTF15" s="11">
        <f>$B$15*Finance!HTB35</f>
        <v>0</v>
      </c>
      <c r="HTG15" s="11">
        <f>$B$15*Finance!HTC35</f>
        <v>0</v>
      </c>
      <c r="HTH15" s="11">
        <f>$B$15*Finance!HTD35</f>
        <v>0</v>
      </c>
      <c r="HTI15" s="11">
        <f>$B$15*Finance!HTE35</f>
        <v>0</v>
      </c>
      <c r="HTJ15" s="11">
        <f>$B$15*Finance!HTF35</f>
        <v>0</v>
      </c>
      <c r="HTK15" s="11">
        <f>$B$15*Finance!HTG35</f>
        <v>0</v>
      </c>
      <c r="HTL15" s="11">
        <f>$B$15*Finance!HTH35</f>
        <v>0</v>
      </c>
      <c r="HTM15" s="11">
        <f>$B$15*Finance!HTI35</f>
        <v>0</v>
      </c>
      <c r="HTN15" s="11">
        <f>$B$15*Finance!HTJ35</f>
        <v>0</v>
      </c>
      <c r="HTO15" s="11">
        <f>$B$15*Finance!HTK35</f>
        <v>0</v>
      </c>
      <c r="HTP15" s="11">
        <f>$B$15*Finance!HTL35</f>
        <v>0</v>
      </c>
      <c r="HTQ15" s="11">
        <f>$B$15*Finance!HTM35</f>
        <v>0</v>
      </c>
      <c r="HTR15" s="11">
        <f>$B$15*Finance!HTN35</f>
        <v>0</v>
      </c>
      <c r="HTS15" s="11">
        <f>$B$15*Finance!HTO35</f>
        <v>0</v>
      </c>
      <c r="HTT15" s="11">
        <f>$B$15*Finance!HTP35</f>
        <v>0</v>
      </c>
      <c r="HTU15" s="11">
        <f>$B$15*Finance!HTQ35</f>
        <v>0</v>
      </c>
      <c r="HTV15" s="11">
        <f>$B$15*Finance!HTR35</f>
        <v>0</v>
      </c>
      <c r="HTW15" s="11">
        <f>$B$15*Finance!HTS35</f>
        <v>0</v>
      </c>
      <c r="HTX15" s="11">
        <f>$B$15*Finance!HTT35</f>
        <v>0</v>
      </c>
      <c r="HTY15" s="11">
        <f>$B$15*Finance!HTU35</f>
        <v>0</v>
      </c>
      <c r="HTZ15" s="11">
        <f>$B$15*Finance!HTV35</f>
        <v>0</v>
      </c>
      <c r="HUA15" s="11">
        <f>$B$15*Finance!HTW35</f>
        <v>0</v>
      </c>
      <c r="HUB15" s="11">
        <f>$B$15*Finance!HTX35</f>
        <v>0</v>
      </c>
      <c r="HUC15" s="11">
        <f>$B$15*Finance!HTY35</f>
        <v>0</v>
      </c>
      <c r="HUD15" s="11">
        <f>$B$15*Finance!HTZ35</f>
        <v>0</v>
      </c>
      <c r="HUE15" s="11">
        <f>$B$15*Finance!HUA35</f>
        <v>0</v>
      </c>
      <c r="HUF15" s="11">
        <f>$B$15*Finance!HUB35</f>
        <v>0</v>
      </c>
      <c r="HUG15" s="11">
        <f>$B$15*Finance!HUC35</f>
        <v>0</v>
      </c>
      <c r="HUH15" s="11">
        <f>$B$15*Finance!HUD35</f>
        <v>0</v>
      </c>
      <c r="HUI15" s="11">
        <f>$B$15*Finance!HUE35</f>
        <v>0</v>
      </c>
      <c r="HUJ15" s="11">
        <f>$B$15*Finance!HUF35</f>
        <v>0</v>
      </c>
      <c r="HUK15" s="11">
        <f>$B$15*Finance!HUG35</f>
        <v>0</v>
      </c>
      <c r="HUL15" s="11">
        <f>$B$15*Finance!HUH35</f>
        <v>0</v>
      </c>
      <c r="HUM15" s="11">
        <f>$B$15*Finance!HUI35</f>
        <v>0</v>
      </c>
      <c r="HUN15" s="11">
        <f>$B$15*Finance!HUJ35</f>
        <v>0</v>
      </c>
      <c r="HUO15" s="11">
        <f>$B$15*Finance!HUK35</f>
        <v>0</v>
      </c>
      <c r="HUP15" s="11">
        <f>$B$15*Finance!HUL35</f>
        <v>0</v>
      </c>
      <c r="HUQ15" s="11">
        <f>$B$15*Finance!HUM35</f>
        <v>0</v>
      </c>
      <c r="HUR15" s="11">
        <f>$B$15*Finance!HUN35</f>
        <v>0</v>
      </c>
      <c r="HUS15" s="11">
        <f>$B$15*Finance!HUO35</f>
        <v>0</v>
      </c>
      <c r="HUT15" s="11">
        <f>$B$15*Finance!HUP35</f>
        <v>0</v>
      </c>
      <c r="HUU15" s="11">
        <f>$B$15*Finance!HUQ35</f>
        <v>0</v>
      </c>
      <c r="HUV15" s="11">
        <f>$B$15*Finance!HUR35</f>
        <v>0</v>
      </c>
      <c r="HUW15" s="11">
        <f>$B$15*Finance!HUS35</f>
        <v>0</v>
      </c>
      <c r="HUX15" s="11">
        <f>$B$15*Finance!HUT35</f>
        <v>0</v>
      </c>
      <c r="HUY15" s="11">
        <f>$B$15*Finance!HUU35</f>
        <v>0</v>
      </c>
      <c r="HUZ15" s="11">
        <f>$B$15*Finance!HUV35</f>
        <v>0</v>
      </c>
      <c r="HVA15" s="11">
        <f>$B$15*Finance!HUW35</f>
        <v>0</v>
      </c>
      <c r="HVB15" s="11">
        <f>$B$15*Finance!HUX35</f>
        <v>0</v>
      </c>
      <c r="HVC15" s="11">
        <f>$B$15*Finance!HUY35</f>
        <v>0</v>
      </c>
      <c r="HVD15" s="11">
        <f>$B$15*Finance!HUZ35</f>
        <v>0</v>
      </c>
      <c r="HVE15" s="11">
        <f>$B$15*Finance!HVA35</f>
        <v>0</v>
      </c>
      <c r="HVF15" s="11">
        <f>$B$15*Finance!HVB35</f>
        <v>0</v>
      </c>
      <c r="HVG15" s="11">
        <f>$B$15*Finance!HVC35</f>
        <v>0</v>
      </c>
      <c r="HVH15" s="11">
        <f>$B$15*Finance!HVD35</f>
        <v>0</v>
      </c>
      <c r="HVI15" s="11">
        <f>$B$15*Finance!HVE35</f>
        <v>0</v>
      </c>
      <c r="HVJ15" s="11">
        <f>$B$15*Finance!HVF35</f>
        <v>0</v>
      </c>
      <c r="HVK15" s="11">
        <f>$B$15*Finance!HVG35</f>
        <v>0</v>
      </c>
      <c r="HVL15" s="11">
        <f>$B$15*Finance!HVH35</f>
        <v>0</v>
      </c>
      <c r="HVM15" s="11">
        <f>$B$15*Finance!HVI35</f>
        <v>0</v>
      </c>
      <c r="HVN15" s="11">
        <f>$B$15*Finance!HVJ35</f>
        <v>0</v>
      </c>
      <c r="HVO15" s="11">
        <f>$B$15*Finance!HVK35</f>
        <v>0</v>
      </c>
      <c r="HVP15" s="11">
        <f>$B$15*Finance!HVL35</f>
        <v>0</v>
      </c>
      <c r="HVQ15" s="11">
        <f>$B$15*Finance!HVM35</f>
        <v>0</v>
      </c>
      <c r="HVR15" s="11">
        <f>$B$15*Finance!HVN35</f>
        <v>0</v>
      </c>
      <c r="HVS15" s="11">
        <f>$B$15*Finance!HVO35</f>
        <v>0</v>
      </c>
      <c r="HVT15" s="11">
        <f>$B$15*Finance!HVP35</f>
        <v>0</v>
      </c>
      <c r="HVU15" s="11">
        <f>$B$15*Finance!HVQ35</f>
        <v>0</v>
      </c>
      <c r="HVV15" s="11">
        <f>$B$15*Finance!HVR35</f>
        <v>0</v>
      </c>
      <c r="HVW15" s="11">
        <f>$B$15*Finance!HVS35</f>
        <v>0</v>
      </c>
      <c r="HVX15" s="11">
        <f>$B$15*Finance!HVT35</f>
        <v>0</v>
      </c>
      <c r="HVY15" s="11">
        <f>$B$15*Finance!HVU35</f>
        <v>0</v>
      </c>
      <c r="HVZ15" s="11">
        <f>$B$15*Finance!HVV35</f>
        <v>0</v>
      </c>
      <c r="HWA15" s="11">
        <f>$B$15*Finance!HVW35</f>
        <v>0</v>
      </c>
      <c r="HWB15" s="11">
        <f>$B$15*Finance!HVX35</f>
        <v>0</v>
      </c>
      <c r="HWC15" s="11">
        <f>$B$15*Finance!HVY35</f>
        <v>0</v>
      </c>
      <c r="HWD15" s="11">
        <f>$B$15*Finance!HVZ35</f>
        <v>0</v>
      </c>
      <c r="HWE15" s="11">
        <f>$B$15*Finance!HWA35</f>
        <v>0</v>
      </c>
      <c r="HWF15" s="11">
        <f>$B$15*Finance!HWB35</f>
        <v>0</v>
      </c>
      <c r="HWG15" s="11">
        <f>$B$15*Finance!HWC35</f>
        <v>0</v>
      </c>
      <c r="HWH15" s="11">
        <f>$B$15*Finance!HWD35</f>
        <v>0</v>
      </c>
      <c r="HWI15" s="11">
        <f>$B$15*Finance!HWE35</f>
        <v>0</v>
      </c>
      <c r="HWJ15" s="11">
        <f>$B$15*Finance!HWF35</f>
        <v>0</v>
      </c>
      <c r="HWK15" s="11">
        <f>$B$15*Finance!HWG35</f>
        <v>0</v>
      </c>
      <c r="HWL15" s="11">
        <f>$B$15*Finance!HWH35</f>
        <v>0</v>
      </c>
      <c r="HWM15" s="11">
        <f>$B$15*Finance!HWI35</f>
        <v>0</v>
      </c>
      <c r="HWN15" s="11">
        <f>$B$15*Finance!HWJ35</f>
        <v>0</v>
      </c>
      <c r="HWO15" s="11">
        <f>$B$15*Finance!HWK35</f>
        <v>0</v>
      </c>
      <c r="HWP15" s="11">
        <f>$B$15*Finance!HWL35</f>
        <v>0</v>
      </c>
      <c r="HWQ15" s="11">
        <f>$B$15*Finance!HWM35</f>
        <v>0</v>
      </c>
      <c r="HWR15" s="11">
        <f>$B$15*Finance!HWN35</f>
        <v>0</v>
      </c>
      <c r="HWS15" s="11">
        <f>$B$15*Finance!HWO35</f>
        <v>0</v>
      </c>
      <c r="HWT15" s="11">
        <f>$B$15*Finance!HWP35</f>
        <v>0</v>
      </c>
      <c r="HWU15" s="11">
        <f>$B$15*Finance!HWQ35</f>
        <v>0</v>
      </c>
      <c r="HWV15" s="11">
        <f>$B$15*Finance!HWR35</f>
        <v>0</v>
      </c>
      <c r="HWW15" s="11">
        <f>$B$15*Finance!HWS35</f>
        <v>0</v>
      </c>
      <c r="HWX15" s="11">
        <f>$B$15*Finance!HWT35</f>
        <v>0</v>
      </c>
      <c r="HWY15" s="11">
        <f>$B$15*Finance!HWU35</f>
        <v>0</v>
      </c>
      <c r="HWZ15" s="11">
        <f>$B$15*Finance!HWV35</f>
        <v>0</v>
      </c>
      <c r="HXA15" s="11">
        <f>$B$15*Finance!HWW35</f>
        <v>0</v>
      </c>
      <c r="HXB15" s="11">
        <f>$B$15*Finance!HWX35</f>
        <v>0</v>
      </c>
      <c r="HXC15" s="11">
        <f>$B$15*Finance!HWY35</f>
        <v>0</v>
      </c>
      <c r="HXD15" s="11">
        <f>$B$15*Finance!HWZ35</f>
        <v>0</v>
      </c>
      <c r="HXE15" s="11">
        <f>$B$15*Finance!HXA35</f>
        <v>0</v>
      </c>
      <c r="HXF15" s="11">
        <f>$B$15*Finance!HXB35</f>
        <v>0</v>
      </c>
      <c r="HXG15" s="11">
        <f>$B$15*Finance!HXC35</f>
        <v>0</v>
      </c>
      <c r="HXH15" s="11">
        <f>$B$15*Finance!HXD35</f>
        <v>0</v>
      </c>
      <c r="HXI15" s="11">
        <f>$B$15*Finance!HXE35</f>
        <v>0</v>
      </c>
      <c r="HXJ15" s="11">
        <f>$B$15*Finance!HXF35</f>
        <v>0</v>
      </c>
      <c r="HXK15" s="11">
        <f>$B$15*Finance!HXG35</f>
        <v>0</v>
      </c>
      <c r="HXL15" s="11">
        <f>$B$15*Finance!HXH35</f>
        <v>0</v>
      </c>
      <c r="HXM15" s="11">
        <f>$B$15*Finance!HXI35</f>
        <v>0</v>
      </c>
      <c r="HXN15" s="11">
        <f>$B$15*Finance!HXJ35</f>
        <v>0</v>
      </c>
      <c r="HXO15" s="11">
        <f>$B$15*Finance!HXK35</f>
        <v>0</v>
      </c>
      <c r="HXP15" s="11">
        <f>$B$15*Finance!HXL35</f>
        <v>0</v>
      </c>
      <c r="HXQ15" s="11">
        <f>$B$15*Finance!HXM35</f>
        <v>0</v>
      </c>
      <c r="HXR15" s="11">
        <f>$B$15*Finance!HXN35</f>
        <v>0</v>
      </c>
      <c r="HXS15" s="11">
        <f>$B$15*Finance!HXO35</f>
        <v>0</v>
      </c>
      <c r="HXT15" s="11">
        <f>$B$15*Finance!HXP35</f>
        <v>0</v>
      </c>
      <c r="HXU15" s="11">
        <f>$B$15*Finance!HXQ35</f>
        <v>0</v>
      </c>
      <c r="HXV15" s="11">
        <f>$B$15*Finance!HXR35</f>
        <v>0</v>
      </c>
      <c r="HXW15" s="11">
        <f>$B$15*Finance!HXS35</f>
        <v>0</v>
      </c>
      <c r="HXX15" s="11">
        <f>$B$15*Finance!HXT35</f>
        <v>0</v>
      </c>
      <c r="HXY15" s="11">
        <f>$B$15*Finance!HXU35</f>
        <v>0</v>
      </c>
      <c r="HXZ15" s="11">
        <f>$B$15*Finance!HXV35</f>
        <v>0</v>
      </c>
      <c r="HYA15" s="11">
        <f>$B$15*Finance!HXW35</f>
        <v>0</v>
      </c>
      <c r="HYB15" s="11">
        <f>$B$15*Finance!HXX35</f>
        <v>0</v>
      </c>
      <c r="HYC15" s="11">
        <f>$B$15*Finance!HXY35</f>
        <v>0</v>
      </c>
      <c r="HYD15" s="11">
        <f>$B$15*Finance!HXZ35</f>
        <v>0</v>
      </c>
      <c r="HYE15" s="11">
        <f>$B$15*Finance!HYA35</f>
        <v>0</v>
      </c>
      <c r="HYF15" s="11">
        <f>$B$15*Finance!HYB35</f>
        <v>0</v>
      </c>
      <c r="HYG15" s="11">
        <f>$B$15*Finance!HYC35</f>
        <v>0</v>
      </c>
      <c r="HYH15" s="11">
        <f>$B$15*Finance!HYD35</f>
        <v>0</v>
      </c>
      <c r="HYI15" s="11">
        <f>$B$15*Finance!HYE35</f>
        <v>0</v>
      </c>
      <c r="HYJ15" s="11">
        <f>$B$15*Finance!HYF35</f>
        <v>0</v>
      </c>
      <c r="HYK15" s="11">
        <f>$B$15*Finance!HYG35</f>
        <v>0</v>
      </c>
      <c r="HYL15" s="11">
        <f>$B$15*Finance!HYH35</f>
        <v>0</v>
      </c>
      <c r="HYM15" s="11">
        <f>$B$15*Finance!HYI35</f>
        <v>0</v>
      </c>
      <c r="HYN15" s="11">
        <f>$B$15*Finance!HYJ35</f>
        <v>0</v>
      </c>
      <c r="HYO15" s="11">
        <f>$B$15*Finance!HYK35</f>
        <v>0</v>
      </c>
      <c r="HYP15" s="11">
        <f>$B$15*Finance!HYL35</f>
        <v>0</v>
      </c>
      <c r="HYQ15" s="11">
        <f>$B$15*Finance!HYM35</f>
        <v>0</v>
      </c>
      <c r="HYR15" s="11">
        <f>$B$15*Finance!HYN35</f>
        <v>0</v>
      </c>
      <c r="HYS15" s="11">
        <f>$B$15*Finance!HYO35</f>
        <v>0</v>
      </c>
      <c r="HYT15" s="11">
        <f>$B$15*Finance!HYP35</f>
        <v>0</v>
      </c>
      <c r="HYU15" s="11">
        <f>$B$15*Finance!HYQ35</f>
        <v>0</v>
      </c>
      <c r="HYV15" s="11">
        <f>$B$15*Finance!HYR35</f>
        <v>0</v>
      </c>
      <c r="HYW15" s="11">
        <f>$B$15*Finance!HYS35</f>
        <v>0</v>
      </c>
      <c r="HYX15" s="11">
        <f>$B$15*Finance!HYT35</f>
        <v>0</v>
      </c>
      <c r="HYY15" s="11">
        <f>$B$15*Finance!HYU35</f>
        <v>0</v>
      </c>
      <c r="HYZ15" s="11">
        <f>$B$15*Finance!HYV35</f>
        <v>0</v>
      </c>
      <c r="HZA15" s="11">
        <f>$B$15*Finance!HYW35</f>
        <v>0</v>
      </c>
      <c r="HZB15" s="11">
        <f>$B$15*Finance!HYX35</f>
        <v>0</v>
      </c>
      <c r="HZC15" s="11">
        <f>$B$15*Finance!HYY35</f>
        <v>0</v>
      </c>
      <c r="HZD15" s="11">
        <f>$B$15*Finance!HYZ35</f>
        <v>0</v>
      </c>
      <c r="HZE15" s="11">
        <f>$B$15*Finance!HZA35</f>
        <v>0</v>
      </c>
      <c r="HZF15" s="11">
        <f>$B$15*Finance!HZB35</f>
        <v>0</v>
      </c>
      <c r="HZG15" s="11">
        <f>$B$15*Finance!HZC35</f>
        <v>0</v>
      </c>
      <c r="HZH15" s="11">
        <f>$B$15*Finance!HZD35</f>
        <v>0</v>
      </c>
      <c r="HZI15" s="11">
        <f>$B$15*Finance!HZE35</f>
        <v>0</v>
      </c>
      <c r="HZJ15" s="11">
        <f>$B$15*Finance!HZF35</f>
        <v>0</v>
      </c>
      <c r="HZK15" s="11">
        <f>$B$15*Finance!HZG35</f>
        <v>0</v>
      </c>
      <c r="HZL15" s="11">
        <f>$B$15*Finance!HZH35</f>
        <v>0</v>
      </c>
      <c r="HZM15" s="11">
        <f>$B$15*Finance!HZI35</f>
        <v>0</v>
      </c>
      <c r="HZN15" s="11">
        <f>$B$15*Finance!HZJ35</f>
        <v>0</v>
      </c>
      <c r="HZO15" s="11">
        <f>$B$15*Finance!HZK35</f>
        <v>0</v>
      </c>
      <c r="HZP15" s="11">
        <f>$B$15*Finance!HZL35</f>
        <v>0</v>
      </c>
      <c r="HZQ15" s="11">
        <f>$B$15*Finance!HZM35</f>
        <v>0</v>
      </c>
      <c r="HZR15" s="11">
        <f>$B$15*Finance!HZN35</f>
        <v>0</v>
      </c>
      <c r="HZS15" s="11">
        <f>$B$15*Finance!HZO35</f>
        <v>0</v>
      </c>
      <c r="HZT15" s="11">
        <f>$B$15*Finance!HZP35</f>
        <v>0</v>
      </c>
      <c r="HZU15" s="11">
        <f>$B$15*Finance!HZQ35</f>
        <v>0</v>
      </c>
      <c r="HZV15" s="11">
        <f>$B$15*Finance!HZR35</f>
        <v>0</v>
      </c>
      <c r="HZW15" s="11">
        <f>$B$15*Finance!HZS35</f>
        <v>0</v>
      </c>
      <c r="HZX15" s="11">
        <f>$B$15*Finance!HZT35</f>
        <v>0</v>
      </c>
      <c r="HZY15" s="11">
        <f>$B$15*Finance!HZU35</f>
        <v>0</v>
      </c>
      <c r="HZZ15" s="11">
        <f>$B$15*Finance!HZV35</f>
        <v>0</v>
      </c>
      <c r="IAA15" s="11">
        <f>$B$15*Finance!HZW35</f>
        <v>0</v>
      </c>
      <c r="IAB15" s="11">
        <f>$B$15*Finance!HZX35</f>
        <v>0</v>
      </c>
      <c r="IAC15" s="11">
        <f>$B$15*Finance!HZY35</f>
        <v>0</v>
      </c>
      <c r="IAD15" s="11">
        <f>$B$15*Finance!HZZ35</f>
        <v>0</v>
      </c>
      <c r="IAE15" s="11">
        <f>$B$15*Finance!IAA35</f>
        <v>0</v>
      </c>
      <c r="IAF15" s="11">
        <f>$B$15*Finance!IAB35</f>
        <v>0</v>
      </c>
      <c r="IAG15" s="11">
        <f>$B$15*Finance!IAC35</f>
        <v>0</v>
      </c>
      <c r="IAH15" s="11">
        <f>$B$15*Finance!IAD35</f>
        <v>0</v>
      </c>
      <c r="IAI15" s="11">
        <f>$B$15*Finance!IAE35</f>
        <v>0</v>
      </c>
      <c r="IAJ15" s="11">
        <f>$B$15*Finance!IAF35</f>
        <v>0</v>
      </c>
      <c r="IAK15" s="11">
        <f>$B$15*Finance!IAG35</f>
        <v>0</v>
      </c>
      <c r="IAL15" s="11">
        <f>$B$15*Finance!IAH35</f>
        <v>0</v>
      </c>
      <c r="IAM15" s="11">
        <f>$B$15*Finance!IAI35</f>
        <v>0</v>
      </c>
      <c r="IAN15" s="11">
        <f>$B$15*Finance!IAJ35</f>
        <v>0</v>
      </c>
      <c r="IAO15" s="11">
        <f>$B$15*Finance!IAK35</f>
        <v>0</v>
      </c>
      <c r="IAP15" s="11">
        <f>$B$15*Finance!IAL35</f>
        <v>0</v>
      </c>
      <c r="IAQ15" s="11">
        <f>$B$15*Finance!IAM35</f>
        <v>0</v>
      </c>
      <c r="IAR15" s="11">
        <f>$B$15*Finance!IAN35</f>
        <v>0</v>
      </c>
      <c r="IAS15" s="11">
        <f>$B$15*Finance!IAO35</f>
        <v>0</v>
      </c>
      <c r="IAT15" s="11">
        <f>$B$15*Finance!IAP35</f>
        <v>0</v>
      </c>
      <c r="IAU15" s="11">
        <f>$B$15*Finance!IAQ35</f>
        <v>0</v>
      </c>
      <c r="IAV15" s="11">
        <f>$B$15*Finance!IAR35</f>
        <v>0</v>
      </c>
      <c r="IAW15" s="11">
        <f>$B$15*Finance!IAS35</f>
        <v>0</v>
      </c>
      <c r="IAX15" s="11">
        <f>$B$15*Finance!IAT35</f>
        <v>0</v>
      </c>
      <c r="IAY15" s="11">
        <f>$B$15*Finance!IAU35</f>
        <v>0</v>
      </c>
      <c r="IAZ15" s="11">
        <f>$B$15*Finance!IAV35</f>
        <v>0</v>
      </c>
      <c r="IBA15" s="11">
        <f>$B$15*Finance!IAW35</f>
        <v>0</v>
      </c>
      <c r="IBB15" s="11">
        <f>$B$15*Finance!IAX35</f>
        <v>0</v>
      </c>
      <c r="IBC15" s="11">
        <f>$B$15*Finance!IAY35</f>
        <v>0</v>
      </c>
      <c r="IBD15" s="11">
        <f>$B$15*Finance!IAZ35</f>
        <v>0</v>
      </c>
      <c r="IBE15" s="11">
        <f>$B$15*Finance!IBA35</f>
        <v>0</v>
      </c>
      <c r="IBF15" s="11">
        <f>$B$15*Finance!IBB35</f>
        <v>0</v>
      </c>
      <c r="IBG15" s="11">
        <f>$B$15*Finance!IBC35</f>
        <v>0</v>
      </c>
      <c r="IBH15" s="11">
        <f>$B$15*Finance!IBD35</f>
        <v>0</v>
      </c>
      <c r="IBI15" s="11">
        <f>$B$15*Finance!IBE35</f>
        <v>0</v>
      </c>
      <c r="IBJ15" s="11">
        <f>$B$15*Finance!IBF35</f>
        <v>0</v>
      </c>
      <c r="IBK15" s="11">
        <f>$B$15*Finance!IBG35</f>
        <v>0</v>
      </c>
      <c r="IBL15" s="11">
        <f>$B$15*Finance!IBH35</f>
        <v>0</v>
      </c>
      <c r="IBM15" s="11">
        <f>$B$15*Finance!IBI35</f>
        <v>0</v>
      </c>
      <c r="IBN15" s="11">
        <f>$B$15*Finance!IBJ35</f>
        <v>0</v>
      </c>
      <c r="IBO15" s="11">
        <f>$B$15*Finance!IBK35</f>
        <v>0</v>
      </c>
      <c r="IBP15" s="11">
        <f>$B$15*Finance!IBL35</f>
        <v>0</v>
      </c>
      <c r="IBQ15" s="11">
        <f>$B$15*Finance!IBM35</f>
        <v>0</v>
      </c>
      <c r="IBR15" s="11">
        <f>$B$15*Finance!IBN35</f>
        <v>0</v>
      </c>
      <c r="IBS15" s="11">
        <f>$B$15*Finance!IBO35</f>
        <v>0</v>
      </c>
      <c r="IBT15" s="11">
        <f>$B$15*Finance!IBP35</f>
        <v>0</v>
      </c>
      <c r="IBU15" s="11">
        <f>$B$15*Finance!IBQ35</f>
        <v>0</v>
      </c>
      <c r="IBV15" s="11">
        <f>$B$15*Finance!IBR35</f>
        <v>0</v>
      </c>
      <c r="IBW15" s="11">
        <f>$B$15*Finance!IBS35</f>
        <v>0</v>
      </c>
      <c r="IBX15" s="11">
        <f>$B$15*Finance!IBT35</f>
        <v>0</v>
      </c>
      <c r="IBY15" s="11">
        <f>$B$15*Finance!IBU35</f>
        <v>0</v>
      </c>
      <c r="IBZ15" s="11">
        <f>$B$15*Finance!IBV35</f>
        <v>0</v>
      </c>
      <c r="ICA15" s="11">
        <f>$B$15*Finance!IBW35</f>
        <v>0</v>
      </c>
      <c r="ICB15" s="11">
        <f>$B$15*Finance!IBX35</f>
        <v>0</v>
      </c>
      <c r="ICC15" s="11">
        <f>$B$15*Finance!IBY35</f>
        <v>0</v>
      </c>
      <c r="ICD15" s="11">
        <f>$B$15*Finance!IBZ35</f>
        <v>0</v>
      </c>
      <c r="ICE15" s="11">
        <f>$B$15*Finance!ICA35</f>
        <v>0</v>
      </c>
      <c r="ICF15" s="11">
        <f>$B$15*Finance!ICB35</f>
        <v>0</v>
      </c>
      <c r="ICG15" s="11">
        <f>$B$15*Finance!ICC35</f>
        <v>0</v>
      </c>
      <c r="ICH15" s="11">
        <f>$B$15*Finance!ICD35</f>
        <v>0</v>
      </c>
      <c r="ICI15" s="11">
        <f>$B$15*Finance!ICE35</f>
        <v>0</v>
      </c>
      <c r="ICJ15" s="11">
        <f>$B$15*Finance!ICF35</f>
        <v>0</v>
      </c>
      <c r="ICK15" s="11">
        <f>$B$15*Finance!ICG35</f>
        <v>0</v>
      </c>
      <c r="ICL15" s="11">
        <f>$B$15*Finance!ICH35</f>
        <v>0</v>
      </c>
      <c r="ICM15" s="11">
        <f>$B$15*Finance!ICI35</f>
        <v>0</v>
      </c>
      <c r="ICN15" s="11">
        <f>$B$15*Finance!ICJ35</f>
        <v>0</v>
      </c>
      <c r="ICO15" s="11">
        <f>$B$15*Finance!ICK35</f>
        <v>0</v>
      </c>
      <c r="ICP15" s="11">
        <f>$B$15*Finance!ICL35</f>
        <v>0</v>
      </c>
      <c r="ICQ15" s="11">
        <f>$B$15*Finance!ICM35</f>
        <v>0</v>
      </c>
      <c r="ICR15" s="11">
        <f>$B$15*Finance!ICN35</f>
        <v>0</v>
      </c>
      <c r="ICS15" s="11">
        <f>$B$15*Finance!ICO35</f>
        <v>0</v>
      </c>
      <c r="ICT15" s="11">
        <f>$B$15*Finance!ICP35</f>
        <v>0</v>
      </c>
      <c r="ICU15" s="11">
        <f>$B$15*Finance!ICQ35</f>
        <v>0</v>
      </c>
      <c r="ICV15" s="11">
        <f>$B$15*Finance!ICR35</f>
        <v>0</v>
      </c>
      <c r="ICW15" s="11">
        <f>$B$15*Finance!ICS35</f>
        <v>0</v>
      </c>
      <c r="ICX15" s="11">
        <f>$B$15*Finance!ICT35</f>
        <v>0</v>
      </c>
      <c r="ICY15" s="11">
        <f>$B$15*Finance!ICU35</f>
        <v>0</v>
      </c>
      <c r="ICZ15" s="11">
        <f>$B$15*Finance!ICV35</f>
        <v>0</v>
      </c>
      <c r="IDA15" s="11">
        <f>$B$15*Finance!ICW35</f>
        <v>0</v>
      </c>
      <c r="IDB15" s="11">
        <f>$B$15*Finance!ICX35</f>
        <v>0</v>
      </c>
      <c r="IDC15" s="11">
        <f>$B$15*Finance!ICY35</f>
        <v>0</v>
      </c>
      <c r="IDD15" s="11">
        <f>$B$15*Finance!ICZ35</f>
        <v>0</v>
      </c>
      <c r="IDE15" s="11">
        <f>$B$15*Finance!IDA35</f>
        <v>0</v>
      </c>
      <c r="IDF15" s="11">
        <f>$B$15*Finance!IDB35</f>
        <v>0</v>
      </c>
      <c r="IDG15" s="11">
        <f>$B$15*Finance!IDC35</f>
        <v>0</v>
      </c>
      <c r="IDH15" s="11">
        <f>$B$15*Finance!IDD35</f>
        <v>0</v>
      </c>
      <c r="IDI15" s="11">
        <f>$B$15*Finance!IDE35</f>
        <v>0</v>
      </c>
      <c r="IDJ15" s="11">
        <f>$B$15*Finance!IDF35</f>
        <v>0</v>
      </c>
      <c r="IDK15" s="11">
        <f>$B$15*Finance!IDG35</f>
        <v>0</v>
      </c>
      <c r="IDL15" s="11">
        <f>$B$15*Finance!IDH35</f>
        <v>0</v>
      </c>
      <c r="IDM15" s="11">
        <f>$B$15*Finance!IDI35</f>
        <v>0</v>
      </c>
      <c r="IDN15" s="11">
        <f>$B$15*Finance!IDJ35</f>
        <v>0</v>
      </c>
      <c r="IDO15" s="11">
        <f>$B$15*Finance!IDK35</f>
        <v>0</v>
      </c>
      <c r="IDP15" s="11">
        <f>$B$15*Finance!IDL35</f>
        <v>0</v>
      </c>
      <c r="IDQ15" s="11">
        <f>$B$15*Finance!IDM35</f>
        <v>0</v>
      </c>
      <c r="IDR15" s="11">
        <f>$B$15*Finance!IDN35</f>
        <v>0</v>
      </c>
      <c r="IDS15" s="11">
        <f>$B$15*Finance!IDO35</f>
        <v>0</v>
      </c>
      <c r="IDT15" s="11">
        <f>$B$15*Finance!IDP35</f>
        <v>0</v>
      </c>
      <c r="IDU15" s="11">
        <f>$B$15*Finance!IDQ35</f>
        <v>0</v>
      </c>
      <c r="IDV15" s="11">
        <f>$B$15*Finance!IDR35</f>
        <v>0</v>
      </c>
      <c r="IDW15" s="11">
        <f>$B$15*Finance!IDS35</f>
        <v>0</v>
      </c>
      <c r="IDX15" s="11">
        <f>$B$15*Finance!IDT35</f>
        <v>0</v>
      </c>
      <c r="IDY15" s="11">
        <f>$B$15*Finance!IDU35</f>
        <v>0</v>
      </c>
      <c r="IDZ15" s="11">
        <f>$B$15*Finance!IDV35</f>
        <v>0</v>
      </c>
      <c r="IEA15" s="11">
        <f>$B$15*Finance!IDW35</f>
        <v>0</v>
      </c>
      <c r="IEB15" s="11">
        <f>$B$15*Finance!IDX35</f>
        <v>0</v>
      </c>
      <c r="IEC15" s="11">
        <f>$B$15*Finance!IDY35</f>
        <v>0</v>
      </c>
      <c r="IED15" s="11">
        <f>$B$15*Finance!IDZ35</f>
        <v>0</v>
      </c>
      <c r="IEE15" s="11">
        <f>$B$15*Finance!IEA35</f>
        <v>0</v>
      </c>
      <c r="IEF15" s="11">
        <f>$B$15*Finance!IEB35</f>
        <v>0</v>
      </c>
      <c r="IEG15" s="11">
        <f>$B$15*Finance!IEC35</f>
        <v>0</v>
      </c>
      <c r="IEH15" s="11">
        <f>$B$15*Finance!IED35</f>
        <v>0</v>
      </c>
      <c r="IEI15" s="11">
        <f>$B$15*Finance!IEE35</f>
        <v>0</v>
      </c>
      <c r="IEJ15" s="11">
        <f>$B$15*Finance!IEF35</f>
        <v>0</v>
      </c>
      <c r="IEK15" s="11">
        <f>$B$15*Finance!IEG35</f>
        <v>0</v>
      </c>
      <c r="IEL15" s="11">
        <f>$B$15*Finance!IEH35</f>
        <v>0</v>
      </c>
      <c r="IEM15" s="11">
        <f>$B$15*Finance!IEI35</f>
        <v>0</v>
      </c>
      <c r="IEN15" s="11">
        <f>$B$15*Finance!IEJ35</f>
        <v>0</v>
      </c>
      <c r="IEO15" s="11">
        <f>$B$15*Finance!IEK35</f>
        <v>0</v>
      </c>
      <c r="IEP15" s="11">
        <f>$B$15*Finance!IEL35</f>
        <v>0</v>
      </c>
      <c r="IEQ15" s="11">
        <f>$B$15*Finance!IEM35</f>
        <v>0</v>
      </c>
      <c r="IER15" s="11">
        <f>$B$15*Finance!IEN35</f>
        <v>0</v>
      </c>
      <c r="IES15" s="11">
        <f>$B$15*Finance!IEO35</f>
        <v>0</v>
      </c>
      <c r="IET15" s="11">
        <f>$B$15*Finance!IEP35</f>
        <v>0</v>
      </c>
      <c r="IEU15" s="11">
        <f>$B$15*Finance!IEQ35</f>
        <v>0</v>
      </c>
      <c r="IEV15" s="11">
        <f>$B$15*Finance!IER35</f>
        <v>0</v>
      </c>
      <c r="IEW15" s="11">
        <f>$B$15*Finance!IES35</f>
        <v>0</v>
      </c>
      <c r="IEX15" s="11">
        <f>$B$15*Finance!IET35</f>
        <v>0</v>
      </c>
      <c r="IEY15" s="11">
        <f>$B$15*Finance!IEU35</f>
        <v>0</v>
      </c>
      <c r="IEZ15" s="11">
        <f>$B$15*Finance!IEV35</f>
        <v>0</v>
      </c>
      <c r="IFA15" s="11">
        <f>$B$15*Finance!IEW35</f>
        <v>0</v>
      </c>
      <c r="IFB15" s="11">
        <f>$B$15*Finance!IEX35</f>
        <v>0</v>
      </c>
      <c r="IFC15" s="11">
        <f>$B$15*Finance!IEY35</f>
        <v>0</v>
      </c>
      <c r="IFD15" s="11">
        <f>$B$15*Finance!IEZ35</f>
        <v>0</v>
      </c>
      <c r="IFE15" s="11">
        <f>$B$15*Finance!IFA35</f>
        <v>0</v>
      </c>
      <c r="IFF15" s="11">
        <f>$B$15*Finance!IFB35</f>
        <v>0</v>
      </c>
      <c r="IFG15" s="11">
        <f>$B$15*Finance!IFC35</f>
        <v>0</v>
      </c>
      <c r="IFH15" s="11">
        <f>$B$15*Finance!IFD35</f>
        <v>0</v>
      </c>
      <c r="IFI15" s="11">
        <f>$B$15*Finance!IFE35</f>
        <v>0</v>
      </c>
      <c r="IFJ15" s="11">
        <f>$B$15*Finance!IFF35</f>
        <v>0</v>
      </c>
      <c r="IFK15" s="11">
        <f>$B$15*Finance!IFG35</f>
        <v>0</v>
      </c>
      <c r="IFL15" s="11">
        <f>$B$15*Finance!IFH35</f>
        <v>0</v>
      </c>
      <c r="IFM15" s="11">
        <f>$B$15*Finance!IFI35</f>
        <v>0</v>
      </c>
      <c r="IFN15" s="11">
        <f>$B$15*Finance!IFJ35</f>
        <v>0</v>
      </c>
      <c r="IFO15" s="11">
        <f>$B$15*Finance!IFK35</f>
        <v>0</v>
      </c>
      <c r="IFP15" s="11">
        <f>$B$15*Finance!IFL35</f>
        <v>0</v>
      </c>
      <c r="IFQ15" s="11">
        <f>$B$15*Finance!IFM35</f>
        <v>0</v>
      </c>
      <c r="IFR15" s="11">
        <f>$B$15*Finance!IFN35</f>
        <v>0</v>
      </c>
      <c r="IFS15" s="11">
        <f>$B$15*Finance!IFO35</f>
        <v>0</v>
      </c>
      <c r="IFT15" s="11">
        <f>$B$15*Finance!IFP35</f>
        <v>0</v>
      </c>
      <c r="IFU15" s="11">
        <f>$B$15*Finance!IFQ35</f>
        <v>0</v>
      </c>
      <c r="IFV15" s="11">
        <f>$B$15*Finance!IFR35</f>
        <v>0</v>
      </c>
      <c r="IFW15" s="11">
        <f>$B$15*Finance!IFS35</f>
        <v>0</v>
      </c>
      <c r="IFX15" s="11">
        <f>$B$15*Finance!IFT35</f>
        <v>0</v>
      </c>
      <c r="IFY15" s="11">
        <f>$B$15*Finance!IFU35</f>
        <v>0</v>
      </c>
      <c r="IFZ15" s="11">
        <f>$B$15*Finance!IFV35</f>
        <v>0</v>
      </c>
      <c r="IGA15" s="11">
        <f>$B$15*Finance!IFW35</f>
        <v>0</v>
      </c>
      <c r="IGB15" s="11">
        <f>$B$15*Finance!IFX35</f>
        <v>0</v>
      </c>
      <c r="IGC15" s="11">
        <f>$B$15*Finance!IFY35</f>
        <v>0</v>
      </c>
      <c r="IGD15" s="11">
        <f>$B$15*Finance!IFZ35</f>
        <v>0</v>
      </c>
      <c r="IGE15" s="11">
        <f>$B$15*Finance!IGA35</f>
        <v>0</v>
      </c>
      <c r="IGF15" s="11">
        <f>$B$15*Finance!IGB35</f>
        <v>0</v>
      </c>
      <c r="IGG15" s="11">
        <f>$B$15*Finance!IGC35</f>
        <v>0</v>
      </c>
      <c r="IGH15" s="11">
        <f>$B$15*Finance!IGD35</f>
        <v>0</v>
      </c>
      <c r="IGI15" s="11">
        <f>$B$15*Finance!IGE35</f>
        <v>0</v>
      </c>
      <c r="IGJ15" s="11">
        <f>$B$15*Finance!IGF35</f>
        <v>0</v>
      </c>
      <c r="IGK15" s="11">
        <f>$B$15*Finance!IGG35</f>
        <v>0</v>
      </c>
      <c r="IGL15" s="11">
        <f>$B$15*Finance!IGH35</f>
        <v>0</v>
      </c>
      <c r="IGM15" s="11">
        <f>$B$15*Finance!IGI35</f>
        <v>0</v>
      </c>
      <c r="IGN15" s="11">
        <f>$B$15*Finance!IGJ35</f>
        <v>0</v>
      </c>
      <c r="IGO15" s="11">
        <f>$B$15*Finance!IGK35</f>
        <v>0</v>
      </c>
      <c r="IGP15" s="11">
        <f>$B$15*Finance!IGL35</f>
        <v>0</v>
      </c>
      <c r="IGQ15" s="11">
        <f>$B$15*Finance!IGM35</f>
        <v>0</v>
      </c>
      <c r="IGR15" s="11">
        <f>$B$15*Finance!IGN35</f>
        <v>0</v>
      </c>
      <c r="IGS15" s="11">
        <f>$B$15*Finance!IGO35</f>
        <v>0</v>
      </c>
      <c r="IGT15" s="11">
        <f>$B$15*Finance!IGP35</f>
        <v>0</v>
      </c>
      <c r="IGU15" s="11">
        <f>$B$15*Finance!IGQ35</f>
        <v>0</v>
      </c>
      <c r="IGV15" s="11">
        <f>$B$15*Finance!IGR35</f>
        <v>0</v>
      </c>
      <c r="IGW15" s="11">
        <f>$B$15*Finance!IGS35</f>
        <v>0</v>
      </c>
      <c r="IGX15" s="11">
        <f>$B$15*Finance!IGT35</f>
        <v>0</v>
      </c>
      <c r="IGY15" s="11">
        <f>$B$15*Finance!IGU35</f>
        <v>0</v>
      </c>
      <c r="IGZ15" s="11">
        <f>$B$15*Finance!IGV35</f>
        <v>0</v>
      </c>
      <c r="IHA15" s="11">
        <f>$B$15*Finance!IGW35</f>
        <v>0</v>
      </c>
      <c r="IHB15" s="11">
        <f>$B$15*Finance!IGX35</f>
        <v>0</v>
      </c>
      <c r="IHC15" s="11">
        <f>$B$15*Finance!IGY35</f>
        <v>0</v>
      </c>
      <c r="IHD15" s="11">
        <f>$B$15*Finance!IGZ35</f>
        <v>0</v>
      </c>
      <c r="IHE15" s="11">
        <f>$B$15*Finance!IHA35</f>
        <v>0</v>
      </c>
      <c r="IHF15" s="11">
        <f>$B$15*Finance!IHB35</f>
        <v>0</v>
      </c>
      <c r="IHG15" s="11">
        <f>$B$15*Finance!IHC35</f>
        <v>0</v>
      </c>
      <c r="IHH15" s="11">
        <f>$B$15*Finance!IHD35</f>
        <v>0</v>
      </c>
      <c r="IHI15" s="11">
        <f>$B$15*Finance!IHE35</f>
        <v>0</v>
      </c>
      <c r="IHJ15" s="11">
        <f>$B$15*Finance!IHF35</f>
        <v>0</v>
      </c>
      <c r="IHK15" s="11">
        <f>$B$15*Finance!IHG35</f>
        <v>0</v>
      </c>
      <c r="IHL15" s="11">
        <f>$B$15*Finance!IHH35</f>
        <v>0</v>
      </c>
      <c r="IHM15" s="11">
        <f>$B$15*Finance!IHI35</f>
        <v>0</v>
      </c>
      <c r="IHN15" s="11">
        <f>$B$15*Finance!IHJ35</f>
        <v>0</v>
      </c>
      <c r="IHO15" s="11">
        <f>$B$15*Finance!IHK35</f>
        <v>0</v>
      </c>
      <c r="IHP15" s="11">
        <f>$B$15*Finance!IHL35</f>
        <v>0</v>
      </c>
      <c r="IHQ15" s="11">
        <f>$B$15*Finance!IHM35</f>
        <v>0</v>
      </c>
      <c r="IHR15" s="11">
        <f>$B$15*Finance!IHN35</f>
        <v>0</v>
      </c>
      <c r="IHS15" s="11">
        <f>$B$15*Finance!IHO35</f>
        <v>0</v>
      </c>
      <c r="IHT15" s="11">
        <f>$B$15*Finance!IHP35</f>
        <v>0</v>
      </c>
      <c r="IHU15" s="11">
        <f>$B$15*Finance!IHQ35</f>
        <v>0</v>
      </c>
      <c r="IHV15" s="11">
        <f>$B$15*Finance!IHR35</f>
        <v>0</v>
      </c>
      <c r="IHW15" s="11">
        <f>$B$15*Finance!IHS35</f>
        <v>0</v>
      </c>
      <c r="IHX15" s="11">
        <f>$B$15*Finance!IHT35</f>
        <v>0</v>
      </c>
      <c r="IHY15" s="11">
        <f>$B$15*Finance!IHU35</f>
        <v>0</v>
      </c>
      <c r="IHZ15" s="11">
        <f>$B$15*Finance!IHV35</f>
        <v>0</v>
      </c>
      <c r="IIA15" s="11">
        <f>$B$15*Finance!IHW35</f>
        <v>0</v>
      </c>
      <c r="IIB15" s="11">
        <f>$B$15*Finance!IHX35</f>
        <v>0</v>
      </c>
      <c r="IIC15" s="11">
        <f>$B$15*Finance!IHY35</f>
        <v>0</v>
      </c>
      <c r="IID15" s="11">
        <f>$B$15*Finance!IHZ35</f>
        <v>0</v>
      </c>
      <c r="IIE15" s="11">
        <f>$B$15*Finance!IIA35</f>
        <v>0</v>
      </c>
      <c r="IIF15" s="11">
        <f>$B$15*Finance!IIB35</f>
        <v>0</v>
      </c>
      <c r="IIG15" s="11">
        <f>$B$15*Finance!IIC35</f>
        <v>0</v>
      </c>
      <c r="IIH15" s="11">
        <f>$B$15*Finance!IID35</f>
        <v>0</v>
      </c>
      <c r="III15" s="11">
        <f>$B$15*Finance!IIE35</f>
        <v>0</v>
      </c>
      <c r="IIJ15" s="11">
        <f>$B$15*Finance!IIF35</f>
        <v>0</v>
      </c>
      <c r="IIK15" s="11">
        <f>$B$15*Finance!IIG35</f>
        <v>0</v>
      </c>
      <c r="IIL15" s="11">
        <f>$B$15*Finance!IIH35</f>
        <v>0</v>
      </c>
      <c r="IIM15" s="11">
        <f>$B$15*Finance!III35</f>
        <v>0</v>
      </c>
      <c r="IIN15" s="11">
        <f>$B$15*Finance!IIJ35</f>
        <v>0</v>
      </c>
      <c r="IIO15" s="11">
        <f>$B$15*Finance!IIK35</f>
        <v>0</v>
      </c>
      <c r="IIP15" s="11">
        <f>$B$15*Finance!IIL35</f>
        <v>0</v>
      </c>
      <c r="IIQ15" s="11">
        <f>$B$15*Finance!IIM35</f>
        <v>0</v>
      </c>
      <c r="IIR15" s="11">
        <f>$B$15*Finance!IIN35</f>
        <v>0</v>
      </c>
      <c r="IIS15" s="11">
        <f>$B$15*Finance!IIO35</f>
        <v>0</v>
      </c>
      <c r="IIT15" s="11">
        <f>$B$15*Finance!IIP35</f>
        <v>0</v>
      </c>
      <c r="IIU15" s="11">
        <f>$B$15*Finance!IIQ35</f>
        <v>0</v>
      </c>
      <c r="IIV15" s="11">
        <f>$B$15*Finance!IIR35</f>
        <v>0</v>
      </c>
      <c r="IIW15" s="11">
        <f>$B$15*Finance!IIS35</f>
        <v>0</v>
      </c>
      <c r="IIX15" s="11">
        <f>$B$15*Finance!IIT35</f>
        <v>0</v>
      </c>
      <c r="IIY15" s="11">
        <f>$B$15*Finance!IIU35</f>
        <v>0</v>
      </c>
      <c r="IIZ15" s="11">
        <f>$B$15*Finance!IIV35</f>
        <v>0</v>
      </c>
      <c r="IJA15" s="11">
        <f>$B$15*Finance!IIW35</f>
        <v>0</v>
      </c>
      <c r="IJB15" s="11">
        <f>$B$15*Finance!IIX35</f>
        <v>0</v>
      </c>
      <c r="IJC15" s="11">
        <f>$B$15*Finance!IIY35</f>
        <v>0</v>
      </c>
      <c r="IJD15" s="11">
        <f>$B$15*Finance!IIZ35</f>
        <v>0</v>
      </c>
      <c r="IJE15" s="11">
        <f>$B$15*Finance!IJA35</f>
        <v>0</v>
      </c>
      <c r="IJF15" s="11">
        <f>$B$15*Finance!IJB35</f>
        <v>0</v>
      </c>
      <c r="IJG15" s="11">
        <f>$B$15*Finance!IJC35</f>
        <v>0</v>
      </c>
      <c r="IJH15" s="11">
        <f>$B$15*Finance!IJD35</f>
        <v>0</v>
      </c>
      <c r="IJI15" s="11">
        <f>$B$15*Finance!IJE35</f>
        <v>0</v>
      </c>
      <c r="IJJ15" s="11">
        <f>$B$15*Finance!IJF35</f>
        <v>0</v>
      </c>
      <c r="IJK15" s="11">
        <f>$B$15*Finance!IJG35</f>
        <v>0</v>
      </c>
      <c r="IJL15" s="11">
        <f>$B$15*Finance!IJH35</f>
        <v>0</v>
      </c>
      <c r="IJM15" s="11">
        <f>$B$15*Finance!IJI35</f>
        <v>0</v>
      </c>
      <c r="IJN15" s="11">
        <f>$B$15*Finance!IJJ35</f>
        <v>0</v>
      </c>
      <c r="IJO15" s="11">
        <f>$B$15*Finance!IJK35</f>
        <v>0</v>
      </c>
      <c r="IJP15" s="11">
        <f>$B$15*Finance!IJL35</f>
        <v>0</v>
      </c>
      <c r="IJQ15" s="11">
        <f>$B$15*Finance!IJM35</f>
        <v>0</v>
      </c>
      <c r="IJR15" s="11">
        <f>$B$15*Finance!IJN35</f>
        <v>0</v>
      </c>
      <c r="IJS15" s="11">
        <f>$B$15*Finance!IJO35</f>
        <v>0</v>
      </c>
      <c r="IJT15" s="11">
        <f>$B$15*Finance!IJP35</f>
        <v>0</v>
      </c>
      <c r="IJU15" s="11">
        <f>$B$15*Finance!IJQ35</f>
        <v>0</v>
      </c>
      <c r="IJV15" s="11">
        <f>$B$15*Finance!IJR35</f>
        <v>0</v>
      </c>
      <c r="IJW15" s="11">
        <f>$B$15*Finance!IJS35</f>
        <v>0</v>
      </c>
      <c r="IJX15" s="11">
        <f>$B$15*Finance!IJT35</f>
        <v>0</v>
      </c>
      <c r="IJY15" s="11">
        <f>$B$15*Finance!IJU35</f>
        <v>0</v>
      </c>
      <c r="IJZ15" s="11">
        <f>$B$15*Finance!IJV35</f>
        <v>0</v>
      </c>
      <c r="IKA15" s="11">
        <f>$B$15*Finance!IJW35</f>
        <v>0</v>
      </c>
      <c r="IKB15" s="11">
        <f>$B$15*Finance!IJX35</f>
        <v>0</v>
      </c>
      <c r="IKC15" s="11">
        <f>$B$15*Finance!IJY35</f>
        <v>0</v>
      </c>
      <c r="IKD15" s="11">
        <f>$B$15*Finance!IJZ35</f>
        <v>0</v>
      </c>
      <c r="IKE15" s="11">
        <f>$B$15*Finance!IKA35</f>
        <v>0</v>
      </c>
      <c r="IKF15" s="11">
        <f>$B$15*Finance!IKB35</f>
        <v>0</v>
      </c>
      <c r="IKG15" s="11">
        <f>$B$15*Finance!IKC35</f>
        <v>0</v>
      </c>
      <c r="IKH15" s="11">
        <f>$B$15*Finance!IKD35</f>
        <v>0</v>
      </c>
      <c r="IKI15" s="11">
        <f>$B$15*Finance!IKE35</f>
        <v>0</v>
      </c>
      <c r="IKJ15" s="11">
        <f>$B$15*Finance!IKF35</f>
        <v>0</v>
      </c>
      <c r="IKK15" s="11">
        <f>$B$15*Finance!IKG35</f>
        <v>0</v>
      </c>
      <c r="IKL15" s="11">
        <f>$B$15*Finance!IKH35</f>
        <v>0</v>
      </c>
      <c r="IKM15" s="11">
        <f>$B$15*Finance!IKI35</f>
        <v>0</v>
      </c>
      <c r="IKN15" s="11">
        <f>$B$15*Finance!IKJ35</f>
        <v>0</v>
      </c>
      <c r="IKO15" s="11">
        <f>$B$15*Finance!IKK35</f>
        <v>0</v>
      </c>
      <c r="IKP15" s="11">
        <f>$B$15*Finance!IKL35</f>
        <v>0</v>
      </c>
      <c r="IKQ15" s="11">
        <f>$B$15*Finance!IKM35</f>
        <v>0</v>
      </c>
      <c r="IKR15" s="11">
        <f>$B$15*Finance!IKN35</f>
        <v>0</v>
      </c>
      <c r="IKS15" s="11">
        <f>$B$15*Finance!IKO35</f>
        <v>0</v>
      </c>
      <c r="IKT15" s="11">
        <f>$B$15*Finance!IKP35</f>
        <v>0</v>
      </c>
      <c r="IKU15" s="11">
        <f>$B$15*Finance!IKQ35</f>
        <v>0</v>
      </c>
      <c r="IKV15" s="11">
        <f>$B$15*Finance!IKR35</f>
        <v>0</v>
      </c>
      <c r="IKW15" s="11">
        <f>$B$15*Finance!IKS35</f>
        <v>0</v>
      </c>
      <c r="IKX15" s="11">
        <f>$B$15*Finance!IKT35</f>
        <v>0</v>
      </c>
      <c r="IKY15" s="11">
        <f>$B$15*Finance!IKU35</f>
        <v>0</v>
      </c>
      <c r="IKZ15" s="11">
        <f>$B$15*Finance!IKV35</f>
        <v>0</v>
      </c>
      <c r="ILA15" s="11">
        <f>$B$15*Finance!IKW35</f>
        <v>0</v>
      </c>
      <c r="ILB15" s="11">
        <f>$B$15*Finance!IKX35</f>
        <v>0</v>
      </c>
      <c r="ILC15" s="11">
        <f>$B$15*Finance!IKY35</f>
        <v>0</v>
      </c>
      <c r="ILD15" s="11">
        <f>$B$15*Finance!IKZ35</f>
        <v>0</v>
      </c>
      <c r="ILE15" s="11">
        <f>$B$15*Finance!ILA35</f>
        <v>0</v>
      </c>
      <c r="ILF15" s="11">
        <f>$B$15*Finance!ILB35</f>
        <v>0</v>
      </c>
      <c r="ILG15" s="11">
        <f>$B$15*Finance!ILC35</f>
        <v>0</v>
      </c>
      <c r="ILH15" s="11">
        <f>$B$15*Finance!ILD35</f>
        <v>0</v>
      </c>
      <c r="ILI15" s="11">
        <f>$B$15*Finance!ILE35</f>
        <v>0</v>
      </c>
      <c r="ILJ15" s="11">
        <f>$B$15*Finance!ILF35</f>
        <v>0</v>
      </c>
      <c r="ILK15" s="11">
        <f>$B$15*Finance!ILG35</f>
        <v>0</v>
      </c>
      <c r="ILL15" s="11">
        <f>$B$15*Finance!ILH35</f>
        <v>0</v>
      </c>
      <c r="ILM15" s="11">
        <f>$B$15*Finance!ILI35</f>
        <v>0</v>
      </c>
      <c r="ILN15" s="11">
        <f>$B$15*Finance!ILJ35</f>
        <v>0</v>
      </c>
      <c r="ILO15" s="11">
        <f>$B$15*Finance!ILK35</f>
        <v>0</v>
      </c>
      <c r="ILP15" s="11">
        <f>$B$15*Finance!ILL35</f>
        <v>0</v>
      </c>
      <c r="ILQ15" s="11">
        <f>$B$15*Finance!ILM35</f>
        <v>0</v>
      </c>
      <c r="ILR15" s="11">
        <f>$B$15*Finance!ILN35</f>
        <v>0</v>
      </c>
      <c r="ILS15" s="11">
        <f>$B$15*Finance!ILO35</f>
        <v>0</v>
      </c>
      <c r="ILT15" s="11">
        <f>$B$15*Finance!ILP35</f>
        <v>0</v>
      </c>
      <c r="ILU15" s="11">
        <f>$B$15*Finance!ILQ35</f>
        <v>0</v>
      </c>
      <c r="ILV15" s="11">
        <f>$B$15*Finance!ILR35</f>
        <v>0</v>
      </c>
      <c r="ILW15" s="11">
        <f>$B$15*Finance!ILS35</f>
        <v>0</v>
      </c>
      <c r="ILX15" s="11">
        <f>$B$15*Finance!ILT35</f>
        <v>0</v>
      </c>
      <c r="ILY15" s="11">
        <f>$B$15*Finance!ILU35</f>
        <v>0</v>
      </c>
      <c r="ILZ15" s="11">
        <f>$B$15*Finance!ILV35</f>
        <v>0</v>
      </c>
      <c r="IMA15" s="11">
        <f>$B$15*Finance!ILW35</f>
        <v>0</v>
      </c>
      <c r="IMB15" s="11">
        <f>$B$15*Finance!ILX35</f>
        <v>0</v>
      </c>
      <c r="IMC15" s="11">
        <f>$B$15*Finance!ILY35</f>
        <v>0</v>
      </c>
      <c r="IMD15" s="11">
        <f>$B$15*Finance!ILZ35</f>
        <v>0</v>
      </c>
      <c r="IME15" s="11">
        <f>$B$15*Finance!IMA35</f>
        <v>0</v>
      </c>
      <c r="IMF15" s="11">
        <f>$B$15*Finance!IMB35</f>
        <v>0</v>
      </c>
      <c r="IMG15" s="11">
        <f>$B$15*Finance!IMC35</f>
        <v>0</v>
      </c>
      <c r="IMH15" s="11">
        <f>$B$15*Finance!IMD35</f>
        <v>0</v>
      </c>
      <c r="IMI15" s="11">
        <f>$B$15*Finance!IME35</f>
        <v>0</v>
      </c>
      <c r="IMJ15" s="11">
        <f>$B$15*Finance!IMF35</f>
        <v>0</v>
      </c>
      <c r="IMK15" s="11">
        <f>$B$15*Finance!IMG35</f>
        <v>0</v>
      </c>
      <c r="IML15" s="11">
        <f>$B$15*Finance!IMH35</f>
        <v>0</v>
      </c>
      <c r="IMM15" s="11">
        <f>$B$15*Finance!IMI35</f>
        <v>0</v>
      </c>
      <c r="IMN15" s="11">
        <f>$B$15*Finance!IMJ35</f>
        <v>0</v>
      </c>
      <c r="IMO15" s="11">
        <f>$B$15*Finance!IMK35</f>
        <v>0</v>
      </c>
      <c r="IMP15" s="11">
        <f>$B$15*Finance!IML35</f>
        <v>0</v>
      </c>
      <c r="IMQ15" s="11">
        <f>$B$15*Finance!IMM35</f>
        <v>0</v>
      </c>
      <c r="IMR15" s="11">
        <f>$B$15*Finance!IMN35</f>
        <v>0</v>
      </c>
      <c r="IMS15" s="11">
        <f>$B$15*Finance!IMO35</f>
        <v>0</v>
      </c>
      <c r="IMT15" s="11">
        <f>$B$15*Finance!IMP35</f>
        <v>0</v>
      </c>
      <c r="IMU15" s="11">
        <f>$B$15*Finance!IMQ35</f>
        <v>0</v>
      </c>
      <c r="IMV15" s="11">
        <f>$B$15*Finance!IMR35</f>
        <v>0</v>
      </c>
      <c r="IMW15" s="11">
        <f>$B$15*Finance!IMS35</f>
        <v>0</v>
      </c>
      <c r="IMX15" s="11">
        <f>$B$15*Finance!IMT35</f>
        <v>0</v>
      </c>
      <c r="IMY15" s="11">
        <f>$B$15*Finance!IMU35</f>
        <v>0</v>
      </c>
      <c r="IMZ15" s="11">
        <f>$B$15*Finance!IMV35</f>
        <v>0</v>
      </c>
      <c r="INA15" s="11">
        <f>$B$15*Finance!IMW35</f>
        <v>0</v>
      </c>
      <c r="INB15" s="11">
        <f>$B$15*Finance!IMX35</f>
        <v>0</v>
      </c>
      <c r="INC15" s="11">
        <f>$B$15*Finance!IMY35</f>
        <v>0</v>
      </c>
      <c r="IND15" s="11">
        <f>$B$15*Finance!IMZ35</f>
        <v>0</v>
      </c>
      <c r="INE15" s="11">
        <f>$B$15*Finance!INA35</f>
        <v>0</v>
      </c>
      <c r="INF15" s="11">
        <f>$B$15*Finance!INB35</f>
        <v>0</v>
      </c>
      <c r="ING15" s="11">
        <f>$B$15*Finance!INC35</f>
        <v>0</v>
      </c>
      <c r="INH15" s="11">
        <f>$B$15*Finance!IND35</f>
        <v>0</v>
      </c>
      <c r="INI15" s="11">
        <f>$B$15*Finance!INE35</f>
        <v>0</v>
      </c>
      <c r="INJ15" s="11">
        <f>$B$15*Finance!INF35</f>
        <v>0</v>
      </c>
      <c r="INK15" s="11">
        <f>$B$15*Finance!ING35</f>
        <v>0</v>
      </c>
      <c r="INL15" s="11">
        <f>$B$15*Finance!INH35</f>
        <v>0</v>
      </c>
      <c r="INM15" s="11">
        <f>$B$15*Finance!INI35</f>
        <v>0</v>
      </c>
      <c r="INN15" s="11">
        <f>$B$15*Finance!INJ35</f>
        <v>0</v>
      </c>
      <c r="INO15" s="11">
        <f>$B$15*Finance!INK35</f>
        <v>0</v>
      </c>
      <c r="INP15" s="11">
        <f>$B$15*Finance!INL35</f>
        <v>0</v>
      </c>
      <c r="INQ15" s="11">
        <f>$B$15*Finance!INM35</f>
        <v>0</v>
      </c>
      <c r="INR15" s="11">
        <f>$B$15*Finance!INN35</f>
        <v>0</v>
      </c>
      <c r="INS15" s="11">
        <f>$B$15*Finance!INO35</f>
        <v>0</v>
      </c>
      <c r="INT15" s="11">
        <f>$B$15*Finance!INP35</f>
        <v>0</v>
      </c>
      <c r="INU15" s="11">
        <f>$B$15*Finance!INQ35</f>
        <v>0</v>
      </c>
      <c r="INV15" s="11">
        <f>$B$15*Finance!INR35</f>
        <v>0</v>
      </c>
      <c r="INW15" s="11">
        <f>$B$15*Finance!INS35</f>
        <v>0</v>
      </c>
      <c r="INX15" s="11">
        <f>$B$15*Finance!INT35</f>
        <v>0</v>
      </c>
      <c r="INY15" s="11">
        <f>$B$15*Finance!INU35</f>
        <v>0</v>
      </c>
      <c r="INZ15" s="11">
        <f>$B$15*Finance!INV35</f>
        <v>0</v>
      </c>
      <c r="IOA15" s="11">
        <f>$B$15*Finance!INW35</f>
        <v>0</v>
      </c>
      <c r="IOB15" s="11">
        <f>$B$15*Finance!INX35</f>
        <v>0</v>
      </c>
      <c r="IOC15" s="11">
        <f>$B$15*Finance!INY35</f>
        <v>0</v>
      </c>
      <c r="IOD15" s="11">
        <f>$B$15*Finance!INZ35</f>
        <v>0</v>
      </c>
      <c r="IOE15" s="11">
        <f>$B$15*Finance!IOA35</f>
        <v>0</v>
      </c>
      <c r="IOF15" s="11">
        <f>$B$15*Finance!IOB35</f>
        <v>0</v>
      </c>
      <c r="IOG15" s="11">
        <f>$B$15*Finance!IOC35</f>
        <v>0</v>
      </c>
      <c r="IOH15" s="11">
        <f>$B$15*Finance!IOD35</f>
        <v>0</v>
      </c>
      <c r="IOI15" s="11">
        <f>$B$15*Finance!IOE35</f>
        <v>0</v>
      </c>
      <c r="IOJ15" s="11">
        <f>$B$15*Finance!IOF35</f>
        <v>0</v>
      </c>
      <c r="IOK15" s="11">
        <f>$B$15*Finance!IOG35</f>
        <v>0</v>
      </c>
      <c r="IOL15" s="11">
        <f>$B$15*Finance!IOH35</f>
        <v>0</v>
      </c>
      <c r="IOM15" s="11">
        <f>$B$15*Finance!IOI35</f>
        <v>0</v>
      </c>
      <c r="ION15" s="11">
        <f>$B$15*Finance!IOJ35</f>
        <v>0</v>
      </c>
      <c r="IOO15" s="11">
        <f>$B$15*Finance!IOK35</f>
        <v>0</v>
      </c>
      <c r="IOP15" s="11">
        <f>$B$15*Finance!IOL35</f>
        <v>0</v>
      </c>
      <c r="IOQ15" s="11">
        <f>$B$15*Finance!IOM35</f>
        <v>0</v>
      </c>
      <c r="IOR15" s="11">
        <f>$B$15*Finance!ION35</f>
        <v>0</v>
      </c>
      <c r="IOS15" s="11">
        <f>$B$15*Finance!IOO35</f>
        <v>0</v>
      </c>
      <c r="IOT15" s="11">
        <f>$B$15*Finance!IOP35</f>
        <v>0</v>
      </c>
      <c r="IOU15" s="11">
        <f>$B$15*Finance!IOQ35</f>
        <v>0</v>
      </c>
      <c r="IOV15" s="11">
        <f>$B$15*Finance!IOR35</f>
        <v>0</v>
      </c>
      <c r="IOW15" s="11">
        <f>$B$15*Finance!IOS35</f>
        <v>0</v>
      </c>
      <c r="IOX15" s="11">
        <f>$B$15*Finance!IOT35</f>
        <v>0</v>
      </c>
      <c r="IOY15" s="11">
        <f>$B$15*Finance!IOU35</f>
        <v>0</v>
      </c>
      <c r="IOZ15" s="11">
        <f>$B$15*Finance!IOV35</f>
        <v>0</v>
      </c>
      <c r="IPA15" s="11">
        <f>$B$15*Finance!IOW35</f>
        <v>0</v>
      </c>
      <c r="IPB15" s="11">
        <f>$B$15*Finance!IOX35</f>
        <v>0</v>
      </c>
      <c r="IPC15" s="11">
        <f>$B$15*Finance!IOY35</f>
        <v>0</v>
      </c>
      <c r="IPD15" s="11">
        <f>$B$15*Finance!IOZ35</f>
        <v>0</v>
      </c>
      <c r="IPE15" s="11">
        <f>$B$15*Finance!IPA35</f>
        <v>0</v>
      </c>
      <c r="IPF15" s="11">
        <f>$B$15*Finance!IPB35</f>
        <v>0</v>
      </c>
      <c r="IPG15" s="11">
        <f>$B$15*Finance!IPC35</f>
        <v>0</v>
      </c>
      <c r="IPH15" s="11">
        <f>$B$15*Finance!IPD35</f>
        <v>0</v>
      </c>
      <c r="IPI15" s="11">
        <f>$B$15*Finance!IPE35</f>
        <v>0</v>
      </c>
      <c r="IPJ15" s="11">
        <f>$B$15*Finance!IPF35</f>
        <v>0</v>
      </c>
      <c r="IPK15" s="11">
        <f>$B$15*Finance!IPG35</f>
        <v>0</v>
      </c>
      <c r="IPL15" s="11">
        <f>$B$15*Finance!IPH35</f>
        <v>0</v>
      </c>
      <c r="IPM15" s="11">
        <f>$B$15*Finance!IPI35</f>
        <v>0</v>
      </c>
      <c r="IPN15" s="11">
        <f>$B$15*Finance!IPJ35</f>
        <v>0</v>
      </c>
      <c r="IPO15" s="11">
        <f>$B$15*Finance!IPK35</f>
        <v>0</v>
      </c>
      <c r="IPP15" s="11">
        <f>$B$15*Finance!IPL35</f>
        <v>0</v>
      </c>
      <c r="IPQ15" s="11">
        <f>$B$15*Finance!IPM35</f>
        <v>0</v>
      </c>
      <c r="IPR15" s="11">
        <f>$B$15*Finance!IPN35</f>
        <v>0</v>
      </c>
      <c r="IPS15" s="11">
        <f>$B$15*Finance!IPO35</f>
        <v>0</v>
      </c>
      <c r="IPT15" s="11">
        <f>$B$15*Finance!IPP35</f>
        <v>0</v>
      </c>
      <c r="IPU15" s="11">
        <f>$B$15*Finance!IPQ35</f>
        <v>0</v>
      </c>
      <c r="IPV15" s="11">
        <f>$B$15*Finance!IPR35</f>
        <v>0</v>
      </c>
      <c r="IPW15" s="11">
        <f>$B$15*Finance!IPS35</f>
        <v>0</v>
      </c>
      <c r="IPX15" s="11">
        <f>$B$15*Finance!IPT35</f>
        <v>0</v>
      </c>
      <c r="IPY15" s="11">
        <f>$B$15*Finance!IPU35</f>
        <v>0</v>
      </c>
      <c r="IPZ15" s="11">
        <f>$B$15*Finance!IPV35</f>
        <v>0</v>
      </c>
      <c r="IQA15" s="11">
        <f>$B$15*Finance!IPW35</f>
        <v>0</v>
      </c>
      <c r="IQB15" s="11">
        <f>$B$15*Finance!IPX35</f>
        <v>0</v>
      </c>
      <c r="IQC15" s="11">
        <f>$B$15*Finance!IPY35</f>
        <v>0</v>
      </c>
      <c r="IQD15" s="11">
        <f>$B$15*Finance!IPZ35</f>
        <v>0</v>
      </c>
      <c r="IQE15" s="11">
        <f>$B$15*Finance!IQA35</f>
        <v>0</v>
      </c>
      <c r="IQF15" s="11">
        <f>$B$15*Finance!IQB35</f>
        <v>0</v>
      </c>
      <c r="IQG15" s="11">
        <f>$B$15*Finance!IQC35</f>
        <v>0</v>
      </c>
      <c r="IQH15" s="11">
        <f>$B$15*Finance!IQD35</f>
        <v>0</v>
      </c>
      <c r="IQI15" s="11">
        <f>$B$15*Finance!IQE35</f>
        <v>0</v>
      </c>
      <c r="IQJ15" s="11">
        <f>$B$15*Finance!IQF35</f>
        <v>0</v>
      </c>
      <c r="IQK15" s="11">
        <f>$B$15*Finance!IQG35</f>
        <v>0</v>
      </c>
      <c r="IQL15" s="11">
        <f>$B$15*Finance!IQH35</f>
        <v>0</v>
      </c>
      <c r="IQM15" s="11">
        <f>$B$15*Finance!IQI35</f>
        <v>0</v>
      </c>
      <c r="IQN15" s="11">
        <f>$B$15*Finance!IQJ35</f>
        <v>0</v>
      </c>
      <c r="IQO15" s="11">
        <f>$B$15*Finance!IQK35</f>
        <v>0</v>
      </c>
      <c r="IQP15" s="11">
        <f>$B$15*Finance!IQL35</f>
        <v>0</v>
      </c>
      <c r="IQQ15" s="11">
        <f>$B$15*Finance!IQM35</f>
        <v>0</v>
      </c>
      <c r="IQR15" s="11">
        <f>$B$15*Finance!IQN35</f>
        <v>0</v>
      </c>
      <c r="IQS15" s="11">
        <f>$B$15*Finance!IQO35</f>
        <v>0</v>
      </c>
      <c r="IQT15" s="11">
        <f>$B$15*Finance!IQP35</f>
        <v>0</v>
      </c>
      <c r="IQU15" s="11">
        <f>$B$15*Finance!IQQ35</f>
        <v>0</v>
      </c>
      <c r="IQV15" s="11">
        <f>$B$15*Finance!IQR35</f>
        <v>0</v>
      </c>
      <c r="IQW15" s="11">
        <f>$B$15*Finance!IQS35</f>
        <v>0</v>
      </c>
      <c r="IQX15" s="11">
        <f>$B$15*Finance!IQT35</f>
        <v>0</v>
      </c>
      <c r="IQY15" s="11">
        <f>$B$15*Finance!IQU35</f>
        <v>0</v>
      </c>
      <c r="IQZ15" s="11">
        <f>$B$15*Finance!IQV35</f>
        <v>0</v>
      </c>
      <c r="IRA15" s="11">
        <f>$B$15*Finance!IQW35</f>
        <v>0</v>
      </c>
      <c r="IRB15" s="11">
        <f>$B$15*Finance!IQX35</f>
        <v>0</v>
      </c>
      <c r="IRC15" s="11">
        <f>$B$15*Finance!IQY35</f>
        <v>0</v>
      </c>
      <c r="IRD15" s="11">
        <f>$B$15*Finance!IQZ35</f>
        <v>0</v>
      </c>
      <c r="IRE15" s="11">
        <f>$B$15*Finance!IRA35</f>
        <v>0</v>
      </c>
      <c r="IRF15" s="11">
        <f>$B$15*Finance!IRB35</f>
        <v>0</v>
      </c>
      <c r="IRG15" s="11">
        <f>$B$15*Finance!IRC35</f>
        <v>0</v>
      </c>
      <c r="IRH15" s="11">
        <f>$B$15*Finance!IRD35</f>
        <v>0</v>
      </c>
      <c r="IRI15" s="11">
        <f>$B$15*Finance!IRE35</f>
        <v>0</v>
      </c>
      <c r="IRJ15" s="11">
        <f>$B$15*Finance!IRF35</f>
        <v>0</v>
      </c>
      <c r="IRK15" s="11">
        <f>$B$15*Finance!IRG35</f>
        <v>0</v>
      </c>
      <c r="IRL15" s="11">
        <f>$B$15*Finance!IRH35</f>
        <v>0</v>
      </c>
      <c r="IRM15" s="11">
        <f>$B$15*Finance!IRI35</f>
        <v>0</v>
      </c>
      <c r="IRN15" s="11">
        <f>$B$15*Finance!IRJ35</f>
        <v>0</v>
      </c>
      <c r="IRO15" s="11">
        <f>$B$15*Finance!IRK35</f>
        <v>0</v>
      </c>
      <c r="IRP15" s="11">
        <f>$B$15*Finance!IRL35</f>
        <v>0</v>
      </c>
      <c r="IRQ15" s="11">
        <f>$B$15*Finance!IRM35</f>
        <v>0</v>
      </c>
      <c r="IRR15" s="11">
        <f>$B$15*Finance!IRN35</f>
        <v>0</v>
      </c>
      <c r="IRS15" s="11">
        <f>$B$15*Finance!IRO35</f>
        <v>0</v>
      </c>
      <c r="IRT15" s="11">
        <f>$B$15*Finance!IRP35</f>
        <v>0</v>
      </c>
      <c r="IRU15" s="11">
        <f>$B$15*Finance!IRQ35</f>
        <v>0</v>
      </c>
      <c r="IRV15" s="11">
        <f>$B$15*Finance!IRR35</f>
        <v>0</v>
      </c>
      <c r="IRW15" s="11">
        <f>$B$15*Finance!IRS35</f>
        <v>0</v>
      </c>
      <c r="IRX15" s="11">
        <f>$B$15*Finance!IRT35</f>
        <v>0</v>
      </c>
      <c r="IRY15" s="11">
        <f>$B$15*Finance!IRU35</f>
        <v>0</v>
      </c>
      <c r="IRZ15" s="11">
        <f>$B$15*Finance!IRV35</f>
        <v>0</v>
      </c>
      <c r="ISA15" s="11">
        <f>$B$15*Finance!IRW35</f>
        <v>0</v>
      </c>
      <c r="ISB15" s="11">
        <f>$B$15*Finance!IRX35</f>
        <v>0</v>
      </c>
      <c r="ISC15" s="11">
        <f>$B$15*Finance!IRY35</f>
        <v>0</v>
      </c>
      <c r="ISD15" s="11">
        <f>$B$15*Finance!IRZ35</f>
        <v>0</v>
      </c>
      <c r="ISE15" s="11">
        <f>$B$15*Finance!ISA35</f>
        <v>0</v>
      </c>
      <c r="ISF15" s="11">
        <f>$B$15*Finance!ISB35</f>
        <v>0</v>
      </c>
      <c r="ISG15" s="11">
        <f>$B$15*Finance!ISC35</f>
        <v>0</v>
      </c>
      <c r="ISH15" s="11">
        <f>$B$15*Finance!ISD35</f>
        <v>0</v>
      </c>
      <c r="ISI15" s="11">
        <f>$B$15*Finance!ISE35</f>
        <v>0</v>
      </c>
      <c r="ISJ15" s="11">
        <f>$B$15*Finance!ISF35</f>
        <v>0</v>
      </c>
      <c r="ISK15" s="11">
        <f>$B$15*Finance!ISG35</f>
        <v>0</v>
      </c>
      <c r="ISL15" s="11">
        <f>$B$15*Finance!ISH35</f>
        <v>0</v>
      </c>
      <c r="ISM15" s="11">
        <f>$B$15*Finance!ISI35</f>
        <v>0</v>
      </c>
      <c r="ISN15" s="11">
        <f>$B$15*Finance!ISJ35</f>
        <v>0</v>
      </c>
      <c r="ISO15" s="11">
        <f>$B$15*Finance!ISK35</f>
        <v>0</v>
      </c>
      <c r="ISP15" s="11">
        <f>$B$15*Finance!ISL35</f>
        <v>0</v>
      </c>
      <c r="ISQ15" s="11">
        <f>$B$15*Finance!ISM35</f>
        <v>0</v>
      </c>
      <c r="ISR15" s="11">
        <f>$B$15*Finance!ISN35</f>
        <v>0</v>
      </c>
      <c r="ISS15" s="11">
        <f>$B$15*Finance!ISO35</f>
        <v>0</v>
      </c>
      <c r="IST15" s="11">
        <f>$B$15*Finance!ISP35</f>
        <v>0</v>
      </c>
      <c r="ISU15" s="11">
        <f>$B$15*Finance!ISQ35</f>
        <v>0</v>
      </c>
      <c r="ISV15" s="11">
        <f>$B$15*Finance!ISR35</f>
        <v>0</v>
      </c>
      <c r="ISW15" s="11">
        <f>$B$15*Finance!ISS35</f>
        <v>0</v>
      </c>
      <c r="ISX15" s="11">
        <f>$B$15*Finance!IST35</f>
        <v>0</v>
      </c>
      <c r="ISY15" s="11">
        <f>$B$15*Finance!ISU35</f>
        <v>0</v>
      </c>
      <c r="ISZ15" s="11">
        <f>$B$15*Finance!ISV35</f>
        <v>0</v>
      </c>
      <c r="ITA15" s="11">
        <f>$B$15*Finance!ISW35</f>
        <v>0</v>
      </c>
      <c r="ITB15" s="11">
        <f>$B$15*Finance!ISX35</f>
        <v>0</v>
      </c>
      <c r="ITC15" s="11">
        <f>$B$15*Finance!ISY35</f>
        <v>0</v>
      </c>
      <c r="ITD15" s="11">
        <f>$B$15*Finance!ISZ35</f>
        <v>0</v>
      </c>
      <c r="ITE15" s="11">
        <f>$B$15*Finance!ITA35</f>
        <v>0</v>
      </c>
      <c r="ITF15" s="11">
        <f>$B$15*Finance!ITB35</f>
        <v>0</v>
      </c>
      <c r="ITG15" s="11">
        <f>$B$15*Finance!ITC35</f>
        <v>0</v>
      </c>
      <c r="ITH15" s="11">
        <f>$B$15*Finance!ITD35</f>
        <v>0</v>
      </c>
      <c r="ITI15" s="11">
        <f>$B$15*Finance!ITE35</f>
        <v>0</v>
      </c>
      <c r="ITJ15" s="11">
        <f>$B$15*Finance!ITF35</f>
        <v>0</v>
      </c>
      <c r="ITK15" s="11">
        <f>$B$15*Finance!ITG35</f>
        <v>0</v>
      </c>
      <c r="ITL15" s="11">
        <f>$B$15*Finance!ITH35</f>
        <v>0</v>
      </c>
      <c r="ITM15" s="11">
        <f>$B$15*Finance!ITI35</f>
        <v>0</v>
      </c>
      <c r="ITN15" s="11">
        <f>$B$15*Finance!ITJ35</f>
        <v>0</v>
      </c>
      <c r="ITO15" s="11">
        <f>$B$15*Finance!ITK35</f>
        <v>0</v>
      </c>
      <c r="ITP15" s="11">
        <f>$B$15*Finance!ITL35</f>
        <v>0</v>
      </c>
      <c r="ITQ15" s="11">
        <f>$B$15*Finance!ITM35</f>
        <v>0</v>
      </c>
      <c r="ITR15" s="11">
        <f>$B$15*Finance!ITN35</f>
        <v>0</v>
      </c>
      <c r="ITS15" s="11">
        <f>$B$15*Finance!ITO35</f>
        <v>0</v>
      </c>
      <c r="ITT15" s="11">
        <f>$B$15*Finance!ITP35</f>
        <v>0</v>
      </c>
      <c r="ITU15" s="11">
        <f>$B$15*Finance!ITQ35</f>
        <v>0</v>
      </c>
      <c r="ITV15" s="11">
        <f>$B$15*Finance!ITR35</f>
        <v>0</v>
      </c>
      <c r="ITW15" s="11">
        <f>$B$15*Finance!ITS35</f>
        <v>0</v>
      </c>
      <c r="ITX15" s="11">
        <f>$B$15*Finance!ITT35</f>
        <v>0</v>
      </c>
      <c r="ITY15" s="11">
        <f>$B$15*Finance!ITU35</f>
        <v>0</v>
      </c>
      <c r="ITZ15" s="11">
        <f>$B$15*Finance!ITV35</f>
        <v>0</v>
      </c>
      <c r="IUA15" s="11">
        <f>$B$15*Finance!ITW35</f>
        <v>0</v>
      </c>
      <c r="IUB15" s="11">
        <f>$B$15*Finance!ITX35</f>
        <v>0</v>
      </c>
      <c r="IUC15" s="11">
        <f>$B$15*Finance!ITY35</f>
        <v>0</v>
      </c>
      <c r="IUD15" s="11">
        <f>$B$15*Finance!ITZ35</f>
        <v>0</v>
      </c>
      <c r="IUE15" s="11">
        <f>$B$15*Finance!IUA35</f>
        <v>0</v>
      </c>
      <c r="IUF15" s="11">
        <f>$B$15*Finance!IUB35</f>
        <v>0</v>
      </c>
      <c r="IUG15" s="11">
        <f>$B$15*Finance!IUC35</f>
        <v>0</v>
      </c>
      <c r="IUH15" s="11">
        <f>$B$15*Finance!IUD35</f>
        <v>0</v>
      </c>
      <c r="IUI15" s="11">
        <f>$B$15*Finance!IUE35</f>
        <v>0</v>
      </c>
      <c r="IUJ15" s="11">
        <f>$B$15*Finance!IUF35</f>
        <v>0</v>
      </c>
      <c r="IUK15" s="11">
        <f>$B$15*Finance!IUG35</f>
        <v>0</v>
      </c>
      <c r="IUL15" s="11">
        <f>$B$15*Finance!IUH35</f>
        <v>0</v>
      </c>
      <c r="IUM15" s="11">
        <f>$B$15*Finance!IUI35</f>
        <v>0</v>
      </c>
      <c r="IUN15" s="11">
        <f>$B$15*Finance!IUJ35</f>
        <v>0</v>
      </c>
      <c r="IUO15" s="11">
        <f>$B$15*Finance!IUK35</f>
        <v>0</v>
      </c>
      <c r="IUP15" s="11">
        <f>$B$15*Finance!IUL35</f>
        <v>0</v>
      </c>
      <c r="IUQ15" s="11">
        <f>$B$15*Finance!IUM35</f>
        <v>0</v>
      </c>
      <c r="IUR15" s="11">
        <f>$B$15*Finance!IUN35</f>
        <v>0</v>
      </c>
      <c r="IUS15" s="11">
        <f>$B$15*Finance!IUO35</f>
        <v>0</v>
      </c>
      <c r="IUT15" s="11">
        <f>$B$15*Finance!IUP35</f>
        <v>0</v>
      </c>
      <c r="IUU15" s="11">
        <f>$B$15*Finance!IUQ35</f>
        <v>0</v>
      </c>
      <c r="IUV15" s="11">
        <f>$B$15*Finance!IUR35</f>
        <v>0</v>
      </c>
      <c r="IUW15" s="11">
        <f>$B$15*Finance!IUS35</f>
        <v>0</v>
      </c>
      <c r="IUX15" s="11">
        <f>$B$15*Finance!IUT35</f>
        <v>0</v>
      </c>
      <c r="IUY15" s="11">
        <f>$B$15*Finance!IUU35</f>
        <v>0</v>
      </c>
      <c r="IUZ15" s="11">
        <f>$B$15*Finance!IUV35</f>
        <v>0</v>
      </c>
      <c r="IVA15" s="11">
        <f>$B$15*Finance!IUW35</f>
        <v>0</v>
      </c>
      <c r="IVB15" s="11">
        <f>$B$15*Finance!IUX35</f>
        <v>0</v>
      </c>
      <c r="IVC15" s="11">
        <f>$B$15*Finance!IUY35</f>
        <v>0</v>
      </c>
      <c r="IVD15" s="11">
        <f>$B$15*Finance!IUZ35</f>
        <v>0</v>
      </c>
      <c r="IVE15" s="11">
        <f>$B$15*Finance!IVA35</f>
        <v>0</v>
      </c>
      <c r="IVF15" s="11">
        <f>$B$15*Finance!IVB35</f>
        <v>0</v>
      </c>
      <c r="IVG15" s="11">
        <f>$B$15*Finance!IVC35</f>
        <v>0</v>
      </c>
      <c r="IVH15" s="11">
        <f>$B$15*Finance!IVD35</f>
        <v>0</v>
      </c>
      <c r="IVI15" s="11">
        <f>$B$15*Finance!IVE35</f>
        <v>0</v>
      </c>
      <c r="IVJ15" s="11">
        <f>$B$15*Finance!IVF35</f>
        <v>0</v>
      </c>
      <c r="IVK15" s="11">
        <f>$B$15*Finance!IVG35</f>
        <v>0</v>
      </c>
      <c r="IVL15" s="11">
        <f>$B$15*Finance!IVH35</f>
        <v>0</v>
      </c>
      <c r="IVM15" s="11">
        <f>$B$15*Finance!IVI35</f>
        <v>0</v>
      </c>
      <c r="IVN15" s="11">
        <f>$B$15*Finance!IVJ35</f>
        <v>0</v>
      </c>
      <c r="IVO15" s="11">
        <f>$B$15*Finance!IVK35</f>
        <v>0</v>
      </c>
      <c r="IVP15" s="11">
        <f>$B$15*Finance!IVL35</f>
        <v>0</v>
      </c>
      <c r="IVQ15" s="11">
        <f>$B$15*Finance!IVM35</f>
        <v>0</v>
      </c>
      <c r="IVR15" s="11">
        <f>$B$15*Finance!IVN35</f>
        <v>0</v>
      </c>
      <c r="IVS15" s="11">
        <f>$B$15*Finance!IVO35</f>
        <v>0</v>
      </c>
      <c r="IVT15" s="11">
        <f>$B$15*Finance!IVP35</f>
        <v>0</v>
      </c>
      <c r="IVU15" s="11">
        <f>$B$15*Finance!IVQ35</f>
        <v>0</v>
      </c>
      <c r="IVV15" s="11">
        <f>$B$15*Finance!IVR35</f>
        <v>0</v>
      </c>
      <c r="IVW15" s="11">
        <f>$B$15*Finance!IVS35</f>
        <v>0</v>
      </c>
      <c r="IVX15" s="11">
        <f>$B$15*Finance!IVT35</f>
        <v>0</v>
      </c>
      <c r="IVY15" s="11">
        <f>$B$15*Finance!IVU35</f>
        <v>0</v>
      </c>
      <c r="IVZ15" s="11">
        <f>$B$15*Finance!IVV35</f>
        <v>0</v>
      </c>
      <c r="IWA15" s="11">
        <f>$B$15*Finance!IVW35</f>
        <v>0</v>
      </c>
      <c r="IWB15" s="11">
        <f>$B$15*Finance!IVX35</f>
        <v>0</v>
      </c>
      <c r="IWC15" s="11">
        <f>$B$15*Finance!IVY35</f>
        <v>0</v>
      </c>
      <c r="IWD15" s="11">
        <f>$B$15*Finance!IVZ35</f>
        <v>0</v>
      </c>
      <c r="IWE15" s="11">
        <f>$B$15*Finance!IWA35</f>
        <v>0</v>
      </c>
      <c r="IWF15" s="11">
        <f>$B$15*Finance!IWB35</f>
        <v>0</v>
      </c>
      <c r="IWG15" s="11">
        <f>$B$15*Finance!IWC35</f>
        <v>0</v>
      </c>
      <c r="IWH15" s="11">
        <f>$B$15*Finance!IWD35</f>
        <v>0</v>
      </c>
      <c r="IWI15" s="11">
        <f>$B$15*Finance!IWE35</f>
        <v>0</v>
      </c>
      <c r="IWJ15" s="11">
        <f>$B$15*Finance!IWF35</f>
        <v>0</v>
      </c>
      <c r="IWK15" s="11">
        <f>$B$15*Finance!IWG35</f>
        <v>0</v>
      </c>
      <c r="IWL15" s="11">
        <f>$B$15*Finance!IWH35</f>
        <v>0</v>
      </c>
      <c r="IWM15" s="11">
        <f>$B$15*Finance!IWI35</f>
        <v>0</v>
      </c>
      <c r="IWN15" s="11">
        <f>$B$15*Finance!IWJ35</f>
        <v>0</v>
      </c>
      <c r="IWO15" s="11">
        <f>$B$15*Finance!IWK35</f>
        <v>0</v>
      </c>
      <c r="IWP15" s="11">
        <f>$B$15*Finance!IWL35</f>
        <v>0</v>
      </c>
      <c r="IWQ15" s="11">
        <f>$B$15*Finance!IWM35</f>
        <v>0</v>
      </c>
      <c r="IWR15" s="11">
        <f>$B$15*Finance!IWN35</f>
        <v>0</v>
      </c>
      <c r="IWS15" s="11">
        <f>$B$15*Finance!IWO35</f>
        <v>0</v>
      </c>
      <c r="IWT15" s="11">
        <f>$B$15*Finance!IWP35</f>
        <v>0</v>
      </c>
      <c r="IWU15" s="11">
        <f>$B$15*Finance!IWQ35</f>
        <v>0</v>
      </c>
      <c r="IWV15" s="11">
        <f>$B$15*Finance!IWR35</f>
        <v>0</v>
      </c>
      <c r="IWW15" s="11">
        <f>$B$15*Finance!IWS35</f>
        <v>0</v>
      </c>
      <c r="IWX15" s="11">
        <f>$B$15*Finance!IWT35</f>
        <v>0</v>
      </c>
      <c r="IWY15" s="11">
        <f>$B$15*Finance!IWU35</f>
        <v>0</v>
      </c>
      <c r="IWZ15" s="11">
        <f>$B$15*Finance!IWV35</f>
        <v>0</v>
      </c>
      <c r="IXA15" s="11">
        <f>$B$15*Finance!IWW35</f>
        <v>0</v>
      </c>
      <c r="IXB15" s="11">
        <f>$B$15*Finance!IWX35</f>
        <v>0</v>
      </c>
      <c r="IXC15" s="11">
        <f>$B$15*Finance!IWY35</f>
        <v>0</v>
      </c>
      <c r="IXD15" s="11">
        <f>$B$15*Finance!IWZ35</f>
        <v>0</v>
      </c>
      <c r="IXE15" s="11">
        <f>$B$15*Finance!IXA35</f>
        <v>0</v>
      </c>
      <c r="IXF15" s="11">
        <f>$B$15*Finance!IXB35</f>
        <v>0</v>
      </c>
      <c r="IXG15" s="11">
        <f>$B$15*Finance!IXC35</f>
        <v>0</v>
      </c>
      <c r="IXH15" s="11">
        <f>$B$15*Finance!IXD35</f>
        <v>0</v>
      </c>
      <c r="IXI15" s="11">
        <f>$B$15*Finance!IXE35</f>
        <v>0</v>
      </c>
      <c r="IXJ15" s="11">
        <f>$B$15*Finance!IXF35</f>
        <v>0</v>
      </c>
      <c r="IXK15" s="11">
        <f>$B$15*Finance!IXG35</f>
        <v>0</v>
      </c>
      <c r="IXL15" s="11">
        <f>$B$15*Finance!IXH35</f>
        <v>0</v>
      </c>
      <c r="IXM15" s="11">
        <f>$B$15*Finance!IXI35</f>
        <v>0</v>
      </c>
      <c r="IXN15" s="11">
        <f>$B$15*Finance!IXJ35</f>
        <v>0</v>
      </c>
      <c r="IXO15" s="11">
        <f>$B$15*Finance!IXK35</f>
        <v>0</v>
      </c>
      <c r="IXP15" s="11">
        <f>$B$15*Finance!IXL35</f>
        <v>0</v>
      </c>
      <c r="IXQ15" s="11">
        <f>$B$15*Finance!IXM35</f>
        <v>0</v>
      </c>
      <c r="IXR15" s="11">
        <f>$B$15*Finance!IXN35</f>
        <v>0</v>
      </c>
      <c r="IXS15" s="11">
        <f>$B$15*Finance!IXO35</f>
        <v>0</v>
      </c>
      <c r="IXT15" s="11">
        <f>$B$15*Finance!IXP35</f>
        <v>0</v>
      </c>
      <c r="IXU15" s="11">
        <f>$B$15*Finance!IXQ35</f>
        <v>0</v>
      </c>
      <c r="IXV15" s="11">
        <f>$B$15*Finance!IXR35</f>
        <v>0</v>
      </c>
      <c r="IXW15" s="11">
        <f>$B$15*Finance!IXS35</f>
        <v>0</v>
      </c>
      <c r="IXX15" s="11">
        <f>$B$15*Finance!IXT35</f>
        <v>0</v>
      </c>
      <c r="IXY15" s="11">
        <f>$B$15*Finance!IXU35</f>
        <v>0</v>
      </c>
      <c r="IXZ15" s="11">
        <f>$B$15*Finance!IXV35</f>
        <v>0</v>
      </c>
      <c r="IYA15" s="11">
        <f>$B$15*Finance!IXW35</f>
        <v>0</v>
      </c>
      <c r="IYB15" s="11">
        <f>$B$15*Finance!IXX35</f>
        <v>0</v>
      </c>
      <c r="IYC15" s="11">
        <f>$B$15*Finance!IXY35</f>
        <v>0</v>
      </c>
      <c r="IYD15" s="11">
        <f>$B$15*Finance!IXZ35</f>
        <v>0</v>
      </c>
      <c r="IYE15" s="11">
        <f>$B$15*Finance!IYA35</f>
        <v>0</v>
      </c>
      <c r="IYF15" s="11">
        <f>$B$15*Finance!IYB35</f>
        <v>0</v>
      </c>
      <c r="IYG15" s="11">
        <f>$B$15*Finance!IYC35</f>
        <v>0</v>
      </c>
      <c r="IYH15" s="11">
        <f>$B$15*Finance!IYD35</f>
        <v>0</v>
      </c>
      <c r="IYI15" s="11">
        <f>$B$15*Finance!IYE35</f>
        <v>0</v>
      </c>
      <c r="IYJ15" s="11">
        <f>$B$15*Finance!IYF35</f>
        <v>0</v>
      </c>
      <c r="IYK15" s="11">
        <f>$B$15*Finance!IYG35</f>
        <v>0</v>
      </c>
      <c r="IYL15" s="11">
        <f>$B$15*Finance!IYH35</f>
        <v>0</v>
      </c>
      <c r="IYM15" s="11">
        <f>$B$15*Finance!IYI35</f>
        <v>0</v>
      </c>
      <c r="IYN15" s="11">
        <f>$B$15*Finance!IYJ35</f>
        <v>0</v>
      </c>
      <c r="IYO15" s="11">
        <f>$B$15*Finance!IYK35</f>
        <v>0</v>
      </c>
      <c r="IYP15" s="11">
        <f>$B$15*Finance!IYL35</f>
        <v>0</v>
      </c>
      <c r="IYQ15" s="11">
        <f>$B$15*Finance!IYM35</f>
        <v>0</v>
      </c>
      <c r="IYR15" s="11">
        <f>$B$15*Finance!IYN35</f>
        <v>0</v>
      </c>
      <c r="IYS15" s="11">
        <f>$B$15*Finance!IYO35</f>
        <v>0</v>
      </c>
      <c r="IYT15" s="11">
        <f>$B$15*Finance!IYP35</f>
        <v>0</v>
      </c>
      <c r="IYU15" s="11">
        <f>$B$15*Finance!IYQ35</f>
        <v>0</v>
      </c>
      <c r="IYV15" s="11">
        <f>$B$15*Finance!IYR35</f>
        <v>0</v>
      </c>
      <c r="IYW15" s="11">
        <f>$B$15*Finance!IYS35</f>
        <v>0</v>
      </c>
      <c r="IYX15" s="11">
        <f>$B$15*Finance!IYT35</f>
        <v>0</v>
      </c>
      <c r="IYY15" s="11">
        <f>$B$15*Finance!IYU35</f>
        <v>0</v>
      </c>
      <c r="IYZ15" s="11">
        <f>$B$15*Finance!IYV35</f>
        <v>0</v>
      </c>
      <c r="IZA15" s="11">
        <f>$B$15*Finance!IYW35</f>
        <v>0</v>
      </c>
      <c r="IZB15" s="11">
        <f>$B$15*Finance!IYX35</f>
        <v>0</v>
      </c>
      <c r="IZC15" s="11">
        <f>$B$15*Finance!IYY35</f>
        <v>0</v>
      </c>
      <c r="IZD15" s="11">
        <f>$B$15*Finance!IYZ35</f>
        <v>0</v>
      </c>
      <c r="IZE15" s="11">
        <f>$B$15*Finance!IZA35</f>
        <v>0</v>
      </c>
      <c r="IZF15" s="11">
        <f>$B$15*Finance!IZB35</f>
        <v>0</v>
      </c>
      <c r="IZG15" s="11">
        <f>$B$15*Finance!IZC35</f>
        <v>0</v>
      </c>
      <c r="IZH15" s="11">
        <f>$B$15*Finance!IZD35</f>
        <v>0</v>
      </c>
      <c r="IZI15" s="11">
        <f>$B$15*Finance!IZE35</f>
        <v>0</v>
      </c>
      <c r="IZJ15" s="11">
        <f>$B$15*Finance!IZF35</f>
        <v>0</v>
      </c>
      <c r="IZK15" s="11">
        <f>$B$15*Finance!IZG35</f>
        <v>0</v>
      </c>
      <c r="IZL15" s="11">
        <f>$B$15*Finance!IZH35</f>
        <v>0</v>
      </c>
      <c r="IZM15" s="11">
        <f>$B$15*Finance!IZI35</f>
        <v>0</v>
      </c>
      <c r="IZN15" s="11">
        <f>$B$15*Finance!IZJ35</f>
        <v>0</v>
      </c>
      <c r="IZO15" s="11">
        <f>$B$15*Finance!IZK35</f>
        <v>0</v>
      </c>
      <c r="IZP15" s="11">
        <f>$B$15*Finance!IZL35</f>
        <v>0</v>
      </c>
      <c r="IZQ15" s="11">
        <f>$B$15*Finance!IZM35</f>
        <v>0</v>
      </c>
      <c r="IZR15" s="11">
        <f>$B$15*Finance!IZN35</f>
        <v>0</v>
      </c>
      <c r="IZS15" s="11">
        <f>$B$15*Finance!IZO35</f>
        <v>0</v>
      </c>
      <c r="IZT15" s="11">
        <f>$B$15*Finance!IZP35</f>
        <v>0</v>
      </c>
      <c r="IZU15" s="11">
        <f>$B$15*Finance!IZQ35</f>
        <v>0</v>
      </c>
      <c r="IZV15" s="11">
        <f>$B$15*Finance!IZR35</f>
        <v>0</v>
      </c>
      <c r="IZW15" s="11">
        <f>$B$15*Finance!IZS35</f>
        <v>0</v>
      </c>
      <c r="IZX15" s="11">
        <f>$B$15*Finance!IZT35</f>
        <v>0</v>
      </c>
      <c r="IZY15" s="11">
        <f>$B$15*Finance!IZU35</f>
        <v>0</v>
      </c>
      <c r="IZZ15" s="11">
        <f>$B$15*Finance!IZV35</f>
        <v>0</v>
      </c>
      <c r="JAA15" s="11">
        <f>$B$15*Finance!IZW35</f>
        <v>0</v>
      </c>
      <c r="JAB15" s="11">
        <f>$B$15*Finance!IZX35</f>
        <v>0</v>
      </c>
      <c r="JAC15" s="11">
        <f>$B$15*Finance!IZY35</f>
        <v>0</v>
      </c>
      <c r="JAD15" s="11">
        <f>$B$15*Finance!IZZ35</f>
        <v>0</v>
      </c>
      <c r="JAE15" s="11">
        <f>$B$15*Finance!JAA35</f>
        <v>0</v>
      </c>
      <c r="JAF15" s="11">
        <f>$B$15*Finance!JAB35</f>
        <v>0</v>
      </c>
      <c r="JAG15" s="11">
        <f>$B$15*Finance!JAC35</f>
        <v>0</v>
      </c>
      <c r="JAH15" s="11">
        <f>$B$15*Finance!JAD35</f>
        <v>0</v>
      </c>
      <c r="JAI15" s="11">
        <f>$B$15*Finance!JAE35</f>
        <v>0</v>
      </c>
      <c r="JAJ15" s="11">
        <f>$B$15*Finance!JAF35</f>
        <v>0</v>
      </c>
      <c r="JAK15" s="11">
        <f>$B$15*Finance!JAG35</f>
        <v>0</v>
      </c>
      <c r="JAL15" s="11">
        <f>$B$15*Finance!JAH35</f>
        <v>0</v>
      </c>
      <c r="JAM15" s="11">
        <f>$B$15*Finance!JAI35</f>
        <v>0</v>
      </c>
      <c r="JAN15" s="11">
        <f>$B$15*Finance!JAJ35</f>
        <v>0</v>
      </c>
      <c r="JAO15" s="11">
        <f>$B$15*Finance!JAK35</f>
        <v>0</v>
      </c>
      <c r="JAP15" s="11">
        <f>$B$15*Finance!JAL35</f>
        <v>0</v>
      </c>
      <c r="JAQ15" s="11">
        <f>$B$15*Finance!JAM35</f>
        <v>0</v>
      </c>
      <c r="JAR15" s="11">
        <f>$B$15*Finance!JAN35</f>
        <v>0</v>
      </c>
      <c r="JAS15" s="11">
        <f>$B$15*Finance!JAO35</f>
        <v>0</v>
      </c>
      <c r="JAT15" s="11">
        <f>$B$15*Finance!JAP35</f>
        <v>0</v>
      </c>
      <c r="JAU15" s="11">
        <f>$B$15*Finance!JAQ35</f>
        <v>0</v>
      </c>
      <c r="JAV15" s="11">
        <f>$B$15*Finance!JAR35</f>
        <v>0</v>
      </c>
      <c r="JAW15" s="11">
        <f>$B$15*Finance!JAS35</f>
        <v>0</v>
      </c>
      <c r="JAX15" s="11">
        <f>$B$15*Finance!JAT35</f>
        <v>0</v>
      </c>
      <c r="JAY15" s="11">
        <f>$B$15*Finance!JAU35</f>
        <v>0</v>
      </c>
      <c r="JAZ15" s="11">
        <f>$B$15*Finance!JAV35</f>
        <v>0</v>
      </c>
      <c r="JBA15" s="11">
        <f>$B$15*Finance!JAW35</f>
        <v>0</v>
      </c>
      <c r="JBB15" s="11">
        <f>$B$15*Finance!JAX35</f>
        <v>0</v>
      </c>
      <c r="JBC15" s="11">
        <f>$B$15*Finance!JAY35</f>
        <v>0</v>
      </c>
      <c r="JBD15" s="11">
        <f>$B$15*Finance!JAZ35</f>
        <v>0</v>
      </c>
      <c r="JBE15" s="11">
        <f>$B$15*Finance!JBA35</f>
        <v>0</v>
      </c>
      <c r="JBF15" s="11">
        <f>$B$15*Finance!JBB35</f>
        <v>0</v>
      </c>
      <c r="JBG15" s="11">
        <f>$B$15*Finance!JBC35</f>
        <v>0</v>
      </c>
      <c r="JBH15" s="11">
        <f>$B$15*Finance!JBD35</f>
        <v>0</v>
      </c>
      <c r="JBI15" s="11">
        <f>$B$15*Finance!JBE35</f>
        <v>0</v>
      </c>
      <c r="JBJ15" s="11">
        <f>$B$15*Finance!JBF35</f>
        <v>0</v>
      </c>
      <c r="JBK15" s="11">
        <f>$B$15*Finance!JBG35</f>
        <v>0</v>
      </c>
      <c r="JBL15" s="11">
        <f>$B$15*Finance!JBH35</f>
        <v>0</v>
      </c>
      <c r="JBM15" s="11">
        <f>$B$15*Finance!JBI35</f>
        <v>0</v>
      </c>
      <c r="JBN15" s="11">
        <f>$B$15*Finance!JBJ35</f>
        <v>0</v>
      </c>
      <c r="JBO15" s="11">
        <f>$B$15*Finance!JBK35</f>
        <v>0</v>
      </c>
      <c r="JBP15" s="11">
        <f>$B$15*Finance!JBL35</f>
        <v>0</v>
      </c>
      <c r="JBQ15" s="11">
        <f>$B$15*Finance!JBM35</f>
        <v>0</v>
      </c>
      <c r="JBR15" s="11">
        <f>$B$15*Finance!JBN35</f>
        <v>0</v>
      </c>
      <c r="JBS15" s="11">
        <f>$B$15*Finance!JBO35</f>
        <v>0</v>
      </c>
      <c r="JBT15" s="11">
        <f>$B$15*Finance!JBP35</f>
        <v>0</v>
      </c>
      <c r="JBU15" s="11">
        <f>$B$15*Finance!JBQ35</f>
        <v>0</v>
      </c>
      <c r="JBV15" s="11">
        <f>$B$15*Finance!JBR35</f>
        <v>0</v>
      </c>
      <c r="JBW15" s="11">
        <f>$B$15*Finance!JBS35</f>
        <v>0</v>
      </c>
      <c r="JBX15" s="11">
        <f>$B$15*Finance!JBT35</f>
        <v>0</v>
      </c>
      <c r="JBY15" s="11">
        <f>$B$15*Finance!JBU35</f>
        <v>0</v>
      </c>
      <c r="JBZ15" s="11">
        <f>$B$15*Finance!JBV35</f>
        <v>0</v>
      </c>
      <c r="JCA15" s="11">
        <f>$B$15*Finance!JBW35</f>
        <v>0</v>
      </c>
      <c r="JCB15" s="11">
        <f>$B$15*Finance!JBX35</f>
        <v>0</v>
      </c>
      <c r="JCC15" s="11">
        <f>$B$15*Finance!JBY35</f>
        <v>0</v>
      </c>
      <c r="JCD15" s="11">
        <f>$B$15*Finance!JBZ35</f>
        <v>0</v>
      </c>
      <c r="JCE15" s="11">
        <f>$B$15*Finance!JCA35</f>
        <v>0</v>
      </c>
      <c r="JCF15" s="11">
        <f>$B$15*Finance!JCB35</f>
        <v>0</v>
      </c>
      <c r="JCG15" s="11">
        <f>$B$15*Finance!JCC35</f>
        <v>0</v>
      </c>
      <c r="JCH15" s="11">
        <f>$B$15*Finance!JCD35</f>
        <v>0</v>
      </c>
      <c r="JCI15" s="11">
        <f>$B$15*Finance!JCE35</f>
        <v>0</v>
      </c>
      <c r="JCJ15" s="11">
        <f>$B$15*Finance!JCF35</f>
        <v>0</v>
      </c>
      <c r="JCK15" s="11">
        <f>$B$15*Finance!JCG35</f>
        <v>0</v>
      </c>
      <c r="JCL15" s="11">
        <f>$B$15*Finance!JCH35</f>
        <v>0</v>
      </c>
      <c r="JCM15" s="11">
        <f>$B$15*Finance!JCI35</f>
        <v>0</v>
      </c>
      <c r="JCN15" s="11">
        <f>$B$15*Finance!JCJ35</f>
        <v>0</v>
      </c>
      <c r="JCO15" s="11">
        <f>$B$15*Finance!JCK35</f>
        <v>0</v>
      </c>
      <c r="JCP15" s="11">
        <f>$B$15*Finance!JCL35</f>
        <v>0</v>
      </c>
      <c r="JCQ15" s="11">
        <f>$B$15*Finance!JCM35</f>
        <v>0</v>
      </c>
      <c r="JCR15" s="11">
        <f>$B$15*Finance!JCN35</f>
        <v>0</v>
      </c>
      <c r="JCS15" s="11">
        <f>$B$15*Finance!JCO35</f>
        <v>0</v>
      </c>
      <c r="JCT15" s="11">
        <f>$B$15*Finance!JCP35</f>
        <v>0</v>
      </c>
      <c r="JCU15" s="11">
        <f>$B$15*Finance!JCQ35</f>
        <v>0</v>
      </c>
      <c r="JCV15" s="11">
        <f>$B$15*Finance!JCR35</f>
        <v>0</v>
      </c>
      <c r="JCW15" s="11">
        <f>$B$15*Finance!JCS35</f>
        <v>0</v>
      </c>
      <c r="JCX15" s="11">
        <f>$B$15*Finance!JCT35</f>
        <v>0</v>
      </c>
      <c r="JCY15" s="11">
        <f>$B$15*Finance!JCU35</f>
        <v>0</v>
      </c>
      <c r="JCZ15" s="11">
        <f>$B$15*Finance!JCV35</f>
        <v>0</v>
      </c>
      <c r="JDA15" s="11">
        <f>$B$15*Finance!JCW35</f>
        <v>0</v>
      </c>
      <c r="JDB15" s="11">
        <f>$B$15*Finance!JCX35</f>
        <v>0</v>
      </c>
      <c r="JDC15" s="11">
        <f>$B$15*Finance!JCY35</f>
        <v>0</v>
      </c>
      <c r="JDD15" s="11">
        <f>$B$15*Finance!JCZ35</f>
        <v>0</v>
      </c>
      <c r="JDE15" s="11">
        <f>$B$15*Finance!JDA35</f>
        <v>0</v>
      </c>
      <c r="JDF15" s="11">
        <f>$B$15*Finance!JDB35</f>
        <v>0</v>
      </c>
      <c r="JDG15" s="11">
        <f>$B$15*Finance!JDC35</f>
        <v>0</v>
      </c>
      <c r="JDH15" s="11">
        <f>$B$15*Finance!JDD35</f>
        <v>0</v>
      </c>
      <c r="JDI15" s="11">
        <f>$B$15*Finance!JDE35</f>
        <v>0</v>
      </c>
      <c r="JDJ15" s="11">
        <f>$B$15*Finance!JDF35</f>
        <v>0</v>
      </c>
      <c r="JDK15" s="11">
        <f>$B$15*Finance!JDG35</f>
        <v>0</v>
      </c>
      <c r="JDL15" s="11">
        <f>$B$15*Finance!JDH35</f>
        <v>0</v>
      </c>
      <c r="JDM15" s="11">
        <f>$B$15*Finance!JDI35</f>
        <v>0</v>
      </c>
      <c r="JDN15" s="11">
        <f>$B$15*Finance!JDJ35</f>
        <v>0</v>
      </c>
      <c r="JDO15" s="11">
        <f>$B$15*Finance!JDK35</f>
        <v>0</v>
      </c>
      <c r="JDP15" s="11">
        <f>$B$15*Finance!JDL35</f>
        <v>0</v>
      </c>
      <c r="JDQ15" s="11">
        <f>$B$15*Finance!JDM35</f>
        <v>0</v>
      </c>
      <c r="JDR15" s="11">
        <f>$B$15*Finance!JDN35</f>
        <v>0</v>
      </c>
      <c r="JDS15" s="11">
        <f>$B$15*Finance!JDO35</f>
        <v>0</v>
      </c>
      <c r="JDT15" s="11">
        <f>$B$15*Finance!JDP35</f>
        <v>0</v>
      </c>
      <c r="JDU15" s="11">
        <f>$B$15*Finance!JDQ35</f>
        <v>0</v>
      </c>
      <c r="JDV15" s="11">
        <f>$B$15*Finance!JDR35</f>
        <v>0</v>
      </c>
      <c r="JDW15" s="11">
        <f>$B$15*Finance!JDS35</f>
        <v>0</v>
      </c>
      <c r="JDX15" s="11">
        <f>$B$15*Finance!JDT35</f>
        <v>0</v>
      </c>
      <c r="JDY15" s="11">
        <f>$B$15*Finance!JDU35</f>
        <v>0</v>
      </c>
      <c r="JDZ15" s="11">
        <f>$B$15*Finance!JDV35</f>
        <v>0</v>
      </c>
      <c r="JEA15" s="11">
        <f>$B$15*Finance!JDW35</f>
        <v>0</v>
      </c>
      <c r="JEB15" s="11">
        <f>$B$15*Finance!JDX35</f>
        <v>0</v>
      </c>
      <c r="JEC15" s="11">
        <f>$B$15*Finance!JDY35</f>
        <v>0</v>
      </c>
      <c r="JED15" s="11">
        <f>$B$15*Finance!JDZ35</f>
        <v>0</v>
      </c>
      <c r="JEE15" s="11">
        <f>$B$15*Finance!JEA35</f>
        <v>0</v>
      </c>
      <c r="JEF15" s="11">
        <f>$B$15*Finance!JEB35</f>
        <v>0</v>
      </c>
      <c r="JEG15" s="11">
        <f>$B$15*Finance!JEC35</f>
        <v>0</v>
      </c>
      <c r="JEH15" s="11">
        <f>$B$15*Finance!JED35</f>
        <v>0</v>
      </c>
      <c r="JEI15" s="11">
        <f>$B$15*Finance!JEE35</f>
        <v>0</v>
      </c>
      <c r="JEJ15" s="11">
        <f>$B$15*Finance!JEF35</f>
        <v>0</v>
      </c>
      <c r="JEK15" s="11">
        <f>$B$15*Finance!JEG35</f>
        <v>0</v>
      </c>
      <c r="JEL15" s="11">
        <f>$B$15*Finance!JEH35</f>
        <v>0</v>
      </c>
      <c r="JEM15" s="11">
        <f>$B$15*Finance!JEI35</f>
        <v>0</v>
      </c>
      <c r="JEN15" s="11">
        <f>$B$15*Finance!JEJ35</f>
        <v>0</v>
      </c>
      <c r="JEO15" s="11">
        <f>$B$15*Finance!JEK35</f>
        <v>0</v>
      </c>
      <c r="JEP15" s="11">
        <f>$B$15*Finance!JEL35</f>
        <v>0</v>
      </c>
      <c r="JEQ15" s="11">
        <f>$B$15*Finance!JEM35</f>
        <v>0</v>
      </c>
      <c r="JER15" s="11">
        <f>$B$15*Finance!JEN35</f>
        <v>0</v>
      </c>
      <c r="JES15" s="11">
        <f>$B$15*Finance!JEO35</f>
        <v>0</v>
      </c>
      <c r="JET15" s="11">
        <f>$B$15*Finance!JEP35</f>
        <v>0</v>
      </c>
      <c r="JEU15" s="11">
        <f>$B$15*Finance!JEQ35</f>
        <v>0</v>
      </c>
      <c r="JEV15" s="11">
        <f>$B$15*Finance!JER35</f>
        <v>0</v>
      </c>
      <c r="JEW15" s="11">
        <f>$B$15*Finance!JES35</f>
        <v>0</v>
      </c>
      <c r="JEX15" s="11">
        <f>$B$15*Finance!JET35</f>
        <v>0</v>
      </c>
      <c r="JEY15" s="11">
        <f>$B$15*Finance!JEU35</f>
        <v>0</v>
      </c>
      <c r="JEZ15" s="11">
        <f>$B$15*Finance!JEV35</f>
        <v>0</v>
      </c>
      <c r="JFA15" s="11">
        <f>$B$15*Finance!JEW35</f>
        <v>0</v>
      </c>
      <c r="JFB15" s="11">
        <f>$B$15*Finance!JEX35</f>
        <v>0</v>
      </c>
      <c r="JFC15" s="11">
        <f>$B$15*Finance!JEY35</f>
        <v>0</v>
      </c>
      <c r="JFD15" s="11">
        <f>$B$15*Finance!JEZ35</f>
        <v>0</v>
      </c>
      <c r="JFE15" s="11">
        <f>$B$15*Finance!JFA35</f>
        <v>0</v>
      </c>
      <c r="JFF15" s="11">
        <f>$B$15*Finance!JFB35</f>
        <v>0</v>
      </c>
      <c r="JFG15" s="11">
        <f>$B$15*Finance!JFC35</f>
        <v>0</v>
      </c>
      <c r="JFH15" s="11">
        <f>$B$15*Finance!JFD35</f>
        <v>0</v>
      </c>
      <c r="JFI15" s="11">
        <f>$B$15*Finance!JFE35</f>
        <v>0</v>
      </c>
      <c r="JFJ15" s="11">
        <f>$B$15*Finance!JFF35</f>
        <v>0</v>
      </c>
      <c r="JFK15" s="11">
        <f>$B$15*Finance!JFG35</f>
        <v>0</v>
      </c>
      <c r="JFL15" s="11">
        <f>$B$15*Finance!JFH35</f>
        <v>0</v>
      </c>
      <c r="JFM15" s="11">
        <f>$B$15*Finance!JFI35</f>
        <v>0</v>
      </c>
      <c r="JFN15" s="11">
        <f>$B$15*Finance!JFJ35</f>
        <v>0</v>
      </c>
      <c r="JFO15" s="11">
        <f>$B$15*Finance!JFK35</f>
        <v>0</v>
      </c>
      <c r="JFP15" s="11">
        <f>$B$15*Finance!JFL35</f>
        <v>0</v>
      </c>
      <c r="JFQ15" s="11">
        <f>$B$15*Finance!JFM35</f>
        <v>0</v>
      </c>
      <c r="JFR15" s="11">
        <f>$B$15*Finance!JFN35</f>
        <v>0</v>
      </c>
      <c r="JFS15" s="11">
        <f>$B$15*Finance!JFO35</f>
        <v>0</v>
      </c>
      <c r="JFT15" s="11">
        <f>$B$15*Finance!JFP35</f>
        <v>0</v>
      </c>
      <c r="JFU15" s="11">
        <f>$B$15*Finance!JFQ35</f>
        <v>0</v>
      </c>
      <c r="JFV15" s="11">
        <f>$B$15*Finance!JFR35</f>
        <v>0</v>
      </c>
      <c r="JFW15" s="11">
        <f>$B$15*Finance!JFS35</f>
        <v>0</v>
      </c>
      <c r="JFX15" s="11">
        <f>$B$15*Finance!JFT35</f>
        <v>0</v>
      </c>
      <c r="JFY15" s="11">
        <f>$B$15*Finance!JFU35</f>
        <v>0</v>
      </c>
      <c r="JFZ15" s="11">
        <f>$B$15*Finance!JFV35</f>
        <v>0</v>
      </c>
      <c r="JGA15" s="11">
        <f>$B$15*Finance!JFW35</f>
        <v>0</v>
      </c>
      <c r="JGB15" s="11">
        <f>$B$15*Finance!JFX35</f>
        <v>0</v>
      </c>
      <c r="JGC15" s="11">
        <f>$B$15*Finance!JFY35</f>
        <v>0</v>
      </c>
      <c r="JGD15" s="11">
        <f>$B$15*Finance!JFZ35</f>
        <v>0</v>
      </c>
      <c r="JGE15" s="11">
        <f>$B$15*Finance!JGA35</f>
        <v>0</v>
      </c>
      <c r="JGF15" s="11">
        <f>$B$15*Finance!JGB35</f>
        <v>0</v>
      </c>
      <c r="JGG15" s="11">
        <f>$B$15*Finance!JGC35</f>
        <v>0</v>
      </c>
      <c r="JGH15" s="11">
        <f>$B$15*Finance!JGD35</f>
        <v>0</v>
      </c>
      <c r="JGI15" s="11">
        <f>$B$15*Finance!JGE35</f>
        <v>0</v>
      </c>
      <c r="JGJ15" s="11">
        <f>$B$15*Finance!JGF35</f>
        <v>0</v>
      </c>
      <c r="JGK15" s="11">
        <f>$B$15*Finance!JGG35</f>
        <v>0</v>
      </c>
      <c r="JGL15" s="11">
        <f>$B$15*Finance!JGH35</f>
        <v>0</v>
      </c>
      <c r="JGM15" s="11">
        <f>$B$15*Finance!JGI35</f>
        <v>0</v>
      </c>
      <c r="JGN15" s="11">
        <f>$B$15*Finance!JGJ35</f>
        <v>0</v>
      </c>
      <c r="JGO15" s="11">
        <f>$B$15*Finance!JGK35</f>
        <v>0</v>
      </c>
      <c r="JGP15" s="11">
        <f>$B$15*Finance!JGL35</f>
        <v>0</v>
      </c>
      <c r="JGQ15" s="11">
        <f>$B$15*Finance!JGM35</f>
        <v>0</v>
      </c>
      <c r="JGR15" s="11">
        <f>$B$15*Finance!JGN35</f>
        <v>0</v>
      </c>
      <c r="JGS15" s="11">
        <f>$B$15*Finance!JGO35</f>
        <v>0</v>
      </c>
      <c r="JGT15" s="11">
        <f>$B$15*Finance!JGP35</f>
        <v>0</v>
      </c>
      <c r="JGU15" s="11">
        <f>$B$15*Finance!JGQ35</f>
        <v>0</v>
      </c>
      <c r="JGV15" s="11">
        <f>$B$15*Finance!JGR35</f>
        <v>0</v>
      </c>
      <c r="JGW15" s="11">
        <f>$B$15*Finance!JGS35</f>
        <v>0</v>
      </c>
      <c r="JGX15" s="11">
        <f>$B$15*Finance!JGT35</f>
        <v>0</v>
      </c>
      <c r="JGY15" s="11">
        <f>$B$15*Finance!JGU35</f>
        <v>0</v>
      </c>
      <c r="JGZ15" s="11">
        <f>$B$15*Finance!JGV35</f>
        <v>0</v>
      </c>
      <c r="JHA15" s="11">
        <f>$B$15*Finance!JGW35</f>
        <v>0</v>
      </c>
      <c r="JHB15" s="11">
        <f>$B$15*Finance!JGX35</f>
        <v>0</v>
      </c>
      <c r="JHC15" s="11">
        <f>$B$15*Finance!JGY35</f>
        <v>0</v>
      </c>
      <c r="JHD15" s="11">
        <f>$B$15*Finance!JGZ35</f>
        <v>0</v>
      </c>
      <c r="JHE15" s="11">
        <f>$B$15*Finance!JHA35</f>
        <v>0</v>
      </c>
      <c r="JHF15" s="11">
        <f>$B$15*Finance!JHB35</f>
        <v>0</v>
      </c>
      <c r="JHG15" s="11">
        <f>$B$15*Finance!JHC35</f>
        <v>0</v>
      </c>
      <c r="JHH15" s="11">
        <f>$B$15*Finance!JHD35</f>
        <v>0</v>
      </c>
      <c r="JHI15" s="11">
        <f>$B$15*Finance!JHE35</f>
        <v>0</v>
      </c>
      <c r="JHJ15" s="11">
        <f>$B$15*Finance!JHF35</f>
        <v>0</v>
      </c>
      <c r="JHK15" s="11">
        <f>$B$15*Finance!JHG35</f>
        <v>0</v>
      </c>
      <c r="JHL15" s="11">
        <f>$B$15*Finance!JHH35</f>
        <v>0</v>
      </c>
      <c r="JHM15" s="11">
        <f>$B$15*Finance!JHI35</f>
        <v>0</v>
      </c>
      <c r="JHN15" s="11">
        <f>$B$15*Finance!JHJ35</f>
        <v>0</v>
      </c>
      <c r="JHO15" s="11">
        <f>$B$15*Finance!JHK35</f>
        <v>0</v>
      </c>
      <c r="JHP15" s="11">
        <f>$B$15*Finance!JHL35</f>
        <v>0</v>
      </c>
      <c r="JHQ15" s="11">
        <f>$B$15*Finance!JHM35</f>
        <v>0</v>
      </c>
      <c r="JHR15" s="11">
        <f>$B$15*Finance!JHN35</f>
        <v>0</v>
      </c>
      <c r="JHS15" s="11">
        <f>$B$15*Finance!JHO35</f>
        <v>0</v>
      </c>
      <c r="JHT15" s="11">
        <f>$B$15*Finance!JHP35</f>
        <v>0</v>
      </c>
      <c r="JHU15" s="11">
        <f>$B$15*Finance!JHQ35</f>
        <v>0</v>
      </c>
      <c r="JHV15" s="11">
        <f>$B$15*Finance!JHR35</f>
        <v>0</v>
      </c>
      <c r="JHW15" s="11">
        <f>$B$15*Finance!JHS35</f>
        <v>0</v>
      </c>
      <c r="JHX15" s="11">
        <f>$B$15*Finance!JHT35</f>
        <v>0</v>
      </c>
      <c r="JHY15" s="11">
        <f>$B$15*Finance!JHU35</f>
        <v>0</v>
      </c>
      <c r="JHZ15" s="11">
        <f>$B$15*Finance!JHV35</f>
        <v>0</v>
      </c>
      <c r="JIA15" s="11">
        <f>$B$15*Finance!JHW35</f>
        <v>0</v>
      </c>
      <c r="JIB15" s="11">
        <f>$B$15*Finance!JHX35</f>
        <v>0</v>
      </c>
      <c r="JIC15" s="11">
        <f>$B$15*Finance!JHY35</f>
        <v>0</v>
      </c>
      <c r="JID15" s="11">
        <f>$B$15*Finance!JHZ35</f>
        <v>0</v>
      </c>
      <c r="JIE15" s="11">
        <f>$B$15*Finance!JIA35</f>
        <v>0</v>
      </c>
      <c r="JIF15" s="11">
        <f>$B$15*Finance!JIB35</f>
        <v>0</v>
      </c>
      <c r="JIG15" s="11">
        <f>$B$15*Finance!JIC35</f>
        <v>0</v>
      </c>
      <c r="JIH15" s="11">
        <f>$B$15*Finance!JID35</f>
        <v>0</v>
      </c>
      <c r="JII15" s="11">
        <f>$B$15*Finance!JIE35</f>
        <v>0</v>
      </c>
      <c r="JIJ15" s="11">
        <f>$B$15*Finance!JIF35</f>
        <v>0</v>
      </c>
      <c r="JIK15" s="11">
        <f>$B$15*Finance!JIG35</f>
        <v>0</v>
      </c>
      <c r="JIL15" s="11">
        <f>$B$15*Finance!JIH35</f>
        <v>0</v>
      </c>
      <c r="JIM15" s="11">
        <f>$B$15*Finance!JII35</f>
        <v>0</v>
      </c>
      <c r="JIN15" s="11">
        <f>$B$15*Finance!JIJ35</f>
        <v>0</v>
      </c>
      <c r="JIO15" s="11">
        <f>$B$15*Finance!JIK35</f>
        <v>0</v>
      </c>
      <c r="JIP15" s="11">
        <f>$B$15*Finance!JIL35</f>
        <v>0</v>
      </c>
      <c r="JIQ15" s="11">
        <f>$B$15*Finance!JIM35</f>
        <v>0</v>
      </c>
      <c r="JIR15" s="11">
        <f>$B$15*Finance!JIN35</f>
        <v>0</v>
      </c>
      <c r="JIS15" s="11">
        <f>$B$15*Finance!JIO35</f>
        <v>0</v>
      </c>
      <c r="JIT15" s="11">
        <f>$B$15*Finance!JIP35</f>
        <v>0</v>
      </c>
      <c r="JIU15" s="11">
        <f>$B$15*Finance!JIQ35</f>
        <v>0</v>
      </c>
      <c r="JIV15" s="11">
        <f>$B$15*Finance!JIR35</f>
        <v>0</v>
      </c>
      <c r="JIW15" s="11">
        <f>$B$15*Finance!JIS35</f>
        <v>0</v>
      </c>
      <c r="JIX15" s="11">
        <f>$B$15*Finance!JIT35</f>
        <v>0</v>
      </c>
      <c r="JIY15" s="11">
        <f>$B$15*Finance!JIU35</f>
        <v>0</v>
      </c>
      <c r="JIZ15" s="11">
        <f>$B$15*Finance!JIV35</f>
        <v>0</v>
      </c>
      <c r="JJA15" s="11">
        <f>$B$15*Finance!JIW35</f>
        <v>0</v>
      </c>
      <c r="JJB15" s="11">
        <f>$B$15*Finance!JIX35</f>
        <v>0</v>
      </c>
      <c r="JJC15" s="11">
        <f>$B$15*Finance!JIY35</f>
        <v>0</v>
      </c>
      <c r="JJD15" s="11">
        <f>$B$15*Finance!JIZ35</f>
        <v>0</v>
      </c>
      <c r="JJE15" s="11">
        <f>$B$15*Finance!JJA35</f>
        <v>0</v>
      </c>
      <c r="JJF15" s="11">
        <f>$B$15*Finance!JJB35</f>
        <v>0</v>
      </c>
      <c r="JJG15" s="11">
        <f>$B$15*Finance!JJC35</f>
        <v>0</v>
      </c>
      <c r="JJH15" s="11">
        <f>$B$15*Finance!JJD35</f>
        <v>0</v>
      </c>
      <c r="JJI15" s="11">
        <f>$B$15*Finance!JJE35</f>
        <v>0</v>
      </c>
      <c r="JJJ15" s="11">
        <f>$B$15*Finance!JJF35</f>
        <v>0</v>
      </c>
      <c r="JJK15" s="11">
        <f>$B$15*Finance!JJG35</f>
        <v>0</v>
      </c>
      <c r="JJL15" s="11">
        <f>$B$15*Finance!JJH35</f>
        <v>0</v>
      </c>
      <c r="JJM15" s="11">
        <f>$B$15*Finance!JJI35</f>
        <v>0</v>
      </c>
      <c r="JJN15" s="11">
        <f>$B$15*Finance!JJJ35</f>
        <v>0</v>
      </c>
      <c r="JJO15" s="11">
        <f>$B$15*Finance!JJK35</f>
        <v>0</v>
      </c>
      <c r="JJP15" s="11">
        <f>$B$15*Finance!JJL35</f>
        <v>0</v>
      </c>
      <c r="JJQ15" s="11">
        <f>$B$15*Finance!JJM35</f>
        <v>0</v>
      </c>
      <c r="JJR15" s="11">
        <f>$B$15*Finance!JJN35</f>
        <v>0</v>
      </c>
      <c r="JJS15" s="11">
        <f>$B$15*Finance!JJO35</f>
        <v>0</v>
      </c>
      <c r="JJT15" s="11">
        <f>$B$15*Finance!JJP35</f>
        <v>0</v>
      </c>
      <c r="JJU15" s="11">
        <f>$B$15*Finance!JJQ35</f>
        <v>0</v>
      </c>
      <c r="JJV15" s="11">
        <f>$B$15*Finance!JJR35</f>
        <v>0</v>
      </c>
      <c r="JJW15" s="11">
        <f>$B$15*Finance!JJS35</f>
        <v>0</v>
      </c>
      <c r="JJX15" s="11">
        <f>$B$15*Finance!JJT35</f>
        <v>0</v>
      </c>
      <c r="JJY15" s="11">
        <f>$B$15*Finance!JJU35</f>
        <v>0</v>
      </c>
      <c r="JJZ15" s="11">
        <f>$B$15*Finance!JJV35</f>
        <v>0</v>
      </c>
      <c r="JKA15" s="11">
        <f>$B$15*Finance!JJW35</f>
        <v>0</v>
      </c>
      <c r="JKB15" s="11">
        <f>$B$15*Finance!JJX35</f>
        <v>0</v>
      </c>
      <c r="JKC15" s="11">
        <f>$B$15*Finance!JJY35</f>
        <v>0</v>
      </c>
      <c r="JKD15" s="11">
        <f>$B$15*Finance!JJZ35</f>
        <v>0</v>
      </c>
      <c r="JKE15" s="11">
        <f>$B$15*Finance!JKA35</f>
        <v>0</v>
      </c>
      <c r="JKF15" s="11">
        <f>$B$15*Finance!JKB35</f>
        <v>0</v>
      </c>
      <c r="JKG15" s="11">
        <f>$B$15*Finance!JKC35</f>
        <v>0</v>
      </c>
      <c r="JKH15" s="11">
        <f>$B$15*Finance!JKD35</f>
        <v>0</v>
      </c>
      <c r="JKI15" s="11">
        <f>$B$15*Finance!JKE35</f>
        <v>0</v>
      </c>
      <c r="JKJ15" s="11">
        <f>$B$15*Finance!JKF35</f>
        <v>0</v>
      </c>
      <c r="JKK15" s="11">
        <f>$B$15*Finance!JKG35</f>
        <v>0</v>
      </c>
      <c r="JKL15" s="11">
        <f>$B$15*Finance!JKH35</f>
        <v>0</v>
      </c>
      <c r="JKM15" s="11">
        <f>$B$15*Finance!JKI35</f>
        <v>0</v>
      </c>
      <c r="JKN15" s="11">
        <f>$B$15*Finance!JKJ35</f>
        <v>0</v>
      </c>
      <c r="JKO15" s="11">
        <f>$B$15*Finance!JKK35</f>
        <v>0</v>
      </c>
      <c r="JKP15" s="11">
        <f>$B$15*Finance!JKL35</f>
        <v>0</v>
      </c>
      <c r="JKQ15" s="11">
        <f>$B$15*Finance!JKM35</f>
        <v>0</v>
      </c>
      <c r="JKR15" s="11">
        <f>$B$15*Finance!JKN35</f>
        <v>0</v>
      </c>
      <c r="JKS15" s="11">
        <f>$B$15*Finance!JKO35</f>
        <v>0</v>
      </c>
      <c r="JKT15" s="11">
        <f>$B$15*Finance!JKP35</f>
        <v>0</v>
      </c>
      <c r="JKU15" s="11">
        <f>$B$15*Finance!JKQ35</f>
        <v>0</v>
      </c>
      <c r="JKV15" s="11">
        <f>$B$15*Finance!JKR35</f>
        <v>0</v>
      </c>
      <c r="JKW15" s="11">
        <f>$B$15*Finance!JKS35</f>
        <v>0</v>
      </c>
      <c r="JKX15" s="11">
        <f>$B$15*Finance!JKT35</f>
        <v>0</v>
      </c>
      <c r="JKY15" s="11">
        <f>$B$15*Finance!JKU35</f>
        <v>0</v>
      </c>
      <c r="JKZ15" s="11">
        <f>$B$15*Finance!JKV35</f>
        <v>0</v>
      </c>
      <c r="JLA15" s="11">
        <f>$B$15*Finance!JKW35</f>
        <v>0</v>
      </c>
      <c r="JLB15" s="11">
        <f>$B$15*Finance!JKX35</f>
        <v>0</v>
      </c>
      <c r="JLC15" s="11">
        <f>$B$15*Finance!JKY35</f>
        <v>0</v>
      </c>
      <c r="JLD15" s="11">
        <f>$B$15*Finance!JKZ35</f>
        <v>0</v>
      </c>
      <c r="JLE15" s="11">
        <f>$B$15*Finance!JLA35</f>
        <v>0</v>
      </c>
      <c r="JLF15" s="11">
        <f>$B$15*Finance!JLB35</f>
        <v>0</v>
      </c>
      <c r="JLG15" s="11">
        <f>$B$15*Finance!JLC35</f>
        <v>0</v>
      </c>
      <c r="JLH15" s="11">
        <f>$B$15*Finance!JLD35</f>
        <v>0</v>
      </c>
      <c r="JLI15" s="11">
        <f>$B$15*Finance!JLE35</f>
        <v>0</v>
      </c>
      <c r="JLJ15" s="11">
        <f>$B$15*Finance!JLF35</f>
        <v>0</v>
      </c>
      <c r="JLK15" s="11">
        <f>$B$15*Finance!JLG35</f>
        <v>0</v>
      </c>
      <c r="JLL15" s="11">
        <f>$B$15*Finance!JLH35</f>
        <v>0</v>
      </c>
      <c r="JLM15" s="11">
        <f>$B$15*Finance!JLI35</f>
        <v>0</v>
      </c>
      <c r="JLN15" s="11">
        <f>$B$15*Finance!JLJ35</f>
        <v>0</v>
      </c>
      <c r="JLO15" s="11">
        <f>$B$15*Finance!JLK35</f>
        <v>0</v>
      </c>
      <c r="JLP15" s="11">
        <f>$B$15*Finance!JLL35</f>
        <v>0</v>
      </c>
      <c r="JLQ15" s="11">
        <f>$B$15*Finance!JLM35</f>
        <v>0</v>
      </c>
      <c r="JLR15" s="11">
        <f>$B$15*Finance!JLN35</f>
        <v>0</v>
      </c>
      <c r="JLS15" s="11">
        <f>$B$15*Finance!JLO35</f>
        <v>0</v>
      </c>
      <c r="JLT15" s="11">
        <f>$B$15*Finance!JLP35</f>
        <v>0</v>
      </c>
      <c r="JLU15" s="11">
        <f>$B$15*Finance!JLQ35</f>
        <v>0</v>
      </c>
      <c r="JLV15" s="11">
        <f>$B$15*Finance!JLR35</f>
        <v>0</v>
      </c>
      <c r="JLW15" s="11">
        <f>$B$15*Finance!JLS35</f>
        <v>0</v>
      </c>
      <c r="JLX15" s="11">
        <f>$B$15*Finance!JLT35</f>
        <v>0</v>
      </c>
      <c r="JLY15" s="11">
        <f>$B$15*Finance!JLU35</f>
        <v>0</v>
      </c>
      <c r="JLZ15" s="11">
        <f>$B$15*Finance!JLV35</f>
        <v>0</v>
      </c>
      <c r="JMA15" s="11">
        <f>$B$15*Finance!JLW35</f>
        <v>0</v>
      </c>
      <c r="JMB15" s="11">
        <f>$B$15*Finance!JLX35</f>
        <v>0</v>
      </c>
      <c r="JMC15" s="11">
        <f>$B$15*Finance!JLY35</f>
        <v>0</v>
      </c>
      <c r="JMD15" s="11">
        <f>$B$15*Finance!JLZ35</f>
        <v>0</v>
      </c>
      <c r="JME15" s="11">
        <f>$B$15*Finance!JMA35</f>
        <v>0</v>
      </c>
      <c r="JMF15" s="11">
        <f>$B$15*Finance!JMB35</f>
        <v>0</v>
      </c>
      <c r="JMG15" s="11">
        <f>$B$15*Finance!JMC35</f>
        <v>0</v>
      </c>
      <c r="JMH15" s="11">
        <f>$B$15*Finance!JMD35</f>
        <v>0</v>
      </c>
      <c r="JMI15" s="11">
        <f>$B$15*Finance!JME35</f>
        <v>0</v>
      </c>
      <c r="JMJ15" s="11">
        <f>$B$15*Finance!JMF35</f>
        <v>0</v>
      </c>
      <c r="JMK15" s="11">
        <f>$B$15*Finance!JMG35</f>
        <v>0</v>
      </c>
      <c r="JML15" s="11">
        <f>$B$15*Finance!JMH35</f>
        <v>0</v>
      </c>
      <c r="JMM15" s="11">
        <f>$B$15*Finance!JMI35</f>
        <v>0</v>
      </c>
      <c r="JMN15" s="11">
        <f>$B$15*Finance!JMJ35</f>
        <v>0</v>
      </c>
      <c r="JMO15" s="11">
        <f>$B$15*Finance!JMK35</f>
        <v>0</v>
      </c>
      <c r="JMP15" s="11">
        <f>$B$15*Finance!JML35</f>
        <v>0</v>
      </c>
      <c r="JMQ15" s="11">
        <f>$B$15*Finance!JMM35</f>
        <v>0</v>
      </c>
      <c r="JMR15" s="11">
        <f>$B$15*Finance!JMN35</f>
        <v>0</v>
      </c>
      <c r="JMS15" s="11">
        <f>$B$15*Finance!JMO35</f>
        <v>0</v>
      </c>
      <c r="JMT15" s="11">
        <f>$B$15*Finance!JMP35</f>
        <v>0</v>
      </c>
      <c r="JMU15" s="11">
        <f>$B$15*Finance!JMQ35</f>
        <v>0</v>
      </c>
      <c r="JMV15" s="11">
        <f>$B$15*Finance!JMR35</f>
        <v>0</v>
      </c>
      <c r="JMW15" s="11">
        <f>$B$15*Finance!JMS35</f>
        <v>0</v>
      </c>
      <c r="JMX15" s="11">
        <f>$B$15*Finance!JMT35</f>
        <v>0</v>
      </c>
      <c r="JMY15" s="11">
        <f>$B$15*Finance!JMU35</f>
        <v>0</v>
      </c>
      <c r="JMZ15" s="11">
        <f>$B$15*Finance!JMV35</f>
        <v>0</v>
      </c>
      <c r="JNA15" s="11">
        <f>$B$15*Finance!JMW35</f>
        <v>0</v>
      </c>
      <c r="JNB15" s="11">
        <f>$B$15*Finance!JMX35</f>
        <v>0</v>
      </c>
      <c r="JNC15" s="11">
        <f>$B$15*Finance!JMY35</f>
        <v>0</v>
      </c>
      <c r="JND15" s="11">
        <f>$B$15*Finance!JMZ35</f>
        <v>0</v>
      </c>
      <c r="JNE15" s="11">
        <f>$B$15*Finance!JNA35</f>
        <v>0</v>
      </c>
      <c r="JNF15" s="11">
        <f>$B$15*Finance!JNB35</f>
        <v>0</v>
      </c>
      <c r="JNG15" s="11">
        <f>$B$15*Finance!JNC35</f>
        <v>0</v>
      </c>
      <c r="JNH15" s="11">
        <f>$B$15*Finance!JND35</f>
        <v>0</v>
      </c>
      <c r="JNI15" s="11">
        <f>$B$15*Finance!JNE35</f>
        <v>0</v>
      </c>
      <c r="JNJ15" s="11">
        <f>$B$15*Finance!JNF35</f>
        <v>0</v>
      </c>
      <c r="JNK15" s="11">
        <f>$B$15*Finance!JNG35</f>
        <v>0</v>
      </c>
      <c r="JNL15" s="11">
        <f>$B$15*Finance!JNH35</f>
        <v>0</v>
      </c>
      <c r="JNM15" s="11">
        <f>$B$15*Finance!JNI35</f>
        <v>0</v>
      </c>
      <c r="JNN15" s="11">
        <f>$B$15*Finance!JNJ35</f>
        <v>0</v>
      </c>
      <c r="JNO15" s="11">
        <f>$B$15*Finance!JNK35</f>
        <v>0</v>
      </c>
      <c r="JNP15" s="11">
        <f>$B$15*Finance!JNL35</f>
        <v>0</v>
      </c>
      <c r="JNQ15" s="11">
        <f>$B$15*Finance!JNM35</f>
        <v>0</v>
      </c>
      <c r="JNR15" s="11">
        <f>$B$15*Finance!JNN35</f>
        <v>0</v>
      </c>
      <c r="JNS15" s="11">
        <f>$B$15*Finance!JNO35</f>
        <v>0</v>
      </c>
      <c r="JNT15" s="11">
        <f>$B$15*Finance!JNP35</f>
        <v>0</v>
      </c>
      <c r="JNU15" s="11">
        <f>$B$15*Finance!JNQ35</f>
        <v>0</v>
      </c>
      <c r="JNV15" s="11">
        <f>$B$15*Finance!JNR35</f>
        <v>0</v>
      </c>
      <c r="JNW15" s="11">
        <f>$B$15*Finance!JNS35</f>
        <v>0</v>
      </c>
      <c r="JNX15" s="11">
        <f>$B$15*Finance!JNT35</f>
        <v>0</v>
      </c>
      <c r="JNY15" s="11">
        <f>$B$15*Finance!JNU35</f>
        <v>0</v>
      </c>
      <c r="JNZ15" s="11">
        <f>$B$15*Finance!JNV35</f>
        <v>0</v>
      </c>
      <c r="JOA15" s="11">
        <f>$B$15*Finance!JNW35</f>
        <v>0</v>
      </c>
      <c r="JOB15" s="11">
        <f>$B$15*Finance!JNX35</f>
        <v>0</v>
      </c>
      <c r="JOC15" s="11">
        <f>$B$15*Finance!JNY35</f>
        <v>0</v>
      </c>
      <c r="JOD15" s="11">
        <f>$B$15*Finance!JNZ35</f>
        <v>0</v>
      </c>
      <c r="JOE15" s="11">
        <f>$B$15*Finance!JOA35</f>
        <v>0</v>
      </c>
      <c r="JOF15" s="11">
        <f>$B$15*Finance!JOB35</f>
        <v>0</v>
      </c>
      <c r="JOG15" s="11">
        <f>$B$15*Finance!JOC35</f>
        <v>0</v>
      </c>
      <c r="JOH15" s="11">
        <f>$B$15*Finance!JOD35</f>
        <v>0</v>
      </c>
      <c r="JOI15" s="11">
        <f>$B$15*Finance!JOE35</f>
        <v>0</v>
      </c>
      <c r="JOJ15" s="11">
        <f>$B$15*Finance!JOF35</f>
        <v>0</v>
      </c>
      <c r="JOK15" s="11">
        <f>$B$15*Finance!JOG35</f>
        <v>0</v>
      </c>
      <c r="JOL15" s="11">
        <f>$B$15*Finance!JOH35</f>
        <v>0</v>
      </c>
      <c r="JOM15" s="11">
        <f>$B$15*Finance!JOI35</f>
        <v>0</v>
      </c>
      <c r="JON15" s="11">
        <f>$B$15*Finance!JOJ35</f>
        <v>0</v>
      </c>
      <c r="JOO15" s="11">
        <f>$B$15*Finance!JOK35</f>
        <v>0</v>
      </c>
      <c r="JOP15" s="11">
        <f>$B$15*Finance!JOL35</f>
        <v>0</v>
      </c>
      <c r="JOQ15" s="11">
        <f>$B$15*Finance!JOM35</f>
        <v>0</v>
      </c>
      <c r="JOR15" s="11">
        <f>$B$15*Finance!JON35</f>
        <v>0</v>
      </c>
      <c r="JOS15" s="11">
        <f>$B$15*Finance!JOO35</f>
        <v>0</v>
      </c>
      <c r="JOT15" s="11">
        <f>$B$15*Finance!JOP35</f>
        <v>0</v>
      </c>
      <c r="JOU15" s="11">
        <f>$B$15*Finance!JOQ35</f>
        <v>0</v>
      </c>
      <c r="JOV15" s="11">
        <f>$B$15*Finance!JOR35</f>
        <v>0</v>
      </c>
      <c r="JOW15" s="11">
        <f>$B$15*Finance!JOS35</f>
        <v>0</v>
      </c>
      <c r="JOX15" s="11">
        <f>$B$15*Finance!JOT35</f>
        <v>0</v>
      </c>
      <c r="JOY15" s="11">
        <f>$B$15*Finance!JOU35</f>
        <v>0</v>
      </c>
      <c r="JOZ15" s="11">
        <f>$B$15*Finance!JOV35</f>
        <v>0</v>
      </c>
      <c r="JPA15" s="11">
        <f>$B$15*Finance!JOW35</f>
        <v>0</v>
      </c>
      <c r="JPB15" s="11">
        <f>$B$15*Finance!JOX35</f>
        <v>0</v>
      </c>
      <c r="JPC15" s="11">
        <f>$B$15*Finance!JOY35</f>
        <v>0</v>
      </c>
      <c r="JPD15" s="11">
        <f>$B$15*Finance!JOZ35</f>
        <v>0</v>
      </c>
      <c r="JPE15" s="11">
        <f>$B$15*Finance!JPA35</f>
        <v>0</v>
      </c>
      <c r="JPF15" s="11">
        <f>$B$15*Finance!JPB35</f>
        <v>0</v>
      </c>
      <c r="JPG15" s="11">
        <f>$B$15*Finance!JPC35</f>
        <v>0</v>
      </c>
      <c r="JPH15" s="11">
        <f>$B$15*Finance!JPD35</f>
        <v>0</v>
      </c>
      <c r="JPI15" s="11">
        <f>$B$15*Finance!JPE35</f>
        <v>0</v>
      </c>
      <c r="JPJ15" s="11">
        <f>$B$15*Finance!JPF35</f>
        <v>0</v>
      </c>
      <c r="JPK15" s="11">
        <f>$B$15*Finance!JPG35</f>
        <v>0</v>
      </c>
      <c r="JPL15" s="11">
        <f>$B$15*Finance!JPH35</f>
        <v>0</v>
      </c>
      <c r="JPM15" s="11">
        <f>$B$15*Finance!JPI35</f>
        <v>0</v>
      </c>
      <c r="JPN15" s="11">
        <f>$B$15*Finance!JPJ35</f>
        <v>0</v>
      </c>
      <c r="JPO15" s="11">
        <f>$B$15*Finance!JPK35</f>
        <v>0</v>
      </c>
      <c r="JPP15" s="11">
        <f>$B$15*Finance!JPL35</f>
        <v>0</v>
      </c>
      <c r="JPQ15" s="11">
        <f>$B$15*Finance!JPM35</f>
        <v>0</v>
      </c>
      <c r="JPR15" s="11">
        <f>$B$15*Finance!JPN35</f>
        <v>0</v>
      </c>
      <c r="JPS15" s="11">
        <f>$B$15*Finance!JPO35</f>
        <v>0</v>
      </c>
      <c r="JPT15" s="11">
        <f>$B$15*Finance!JPP35</f>
        <v>0</v>
      </c>
      <c r="JPU15" s="11">
        <f>$B$15*Finance!JPQ35</f>
        <v>0</v>
      </c>
      <c r="JPV15" s="11">
        <f>$B$15*Finance!JPR35</f>
        <v>0</v>
      </c>
      <c r="JPW15" s="11">
        <f>$B$15*Finance!JPS35</f>
        <v>0</v>
      </c>
      <c r="JPX15" s="11">
        <f>$B$15*Finance!JPT35</f>
        <v>0</v>
      </c>
      <c r="JPY15" s="11">
        <f>$B$15*Finance!JPU35</f>
        <v>0</v>
      </c>
      <c r="JPZ15" s="11">
        <f>$B$15*Finance!JPV35</f>
        <v>0</v>
      </c>
      <c r="JQA15" s="11">
        <f>$B$15*Finance!JPW35</f>
        <v>0</v>
      </c>
      <c r="JQB15" s="11">
        <f>$B$15*Finance!JPX35</f>
        <v>0</v>
      </c>
      <c r="JQC15" s="11">
        <f>$B$15*Finance!JPY35</f>
        <v>0</v>
      </c>
      <c r="JQD15" s="11">
        <f>$B$15*Finance!JPZ35</f>
        <v>0</v>
      </c>
      <c r="JQE15" s="11">
        <f>$B$15*Finance!JQA35</f>
        <v>0</v>
      </c>
      <c r="JQF15" s="11">
        <f>$B$15*Finance!JQB35</f>
        <v>0</v>
      </c>
      <c r="JQG15" s="11">
        <f>$B$15*Finance!JQC35</f>
        <v>0</v>
      </c>
      <c r="JQH15" s="11">
        <f>$B$15*Finance!JQD35</f>
        <v>0</v>
      </c>
      <c r="JQI15" s="11">
        <f>$B$15*Finance!JQE35</f>
        <v>0</v>
      </c>
      <c r="JQJ15" s="11">
        <f>$B$15*Finance!JQF35</f>
        <v>0</v>
      </c>
      <c r="JQK15" s="11">
        <f>$B$15*Finance!JQG35</f>
        <v>0</v>
      </c>
      <c r="JQL15" s="11">
        <f>$B$15*Finance!JQH35</f>
        <v>0</v>
      </c>
      <c r="JQM15" s="11">
        <f>$B$15*Finance!JQI35</f>
        <v>0</v>
      </c>
      <c r="JQN15" s="11">
        <f>$B$15*Finance!JQJ35</f>
        <v>0</v>
      </c>
      <c r="JQO15" s="11">
        <f>$B$15*Finance!JQK35</f>
        <v>0</v>
      </c>
      <c r="JQP15" s="11">
        <f>$B$15*Finance!JQL35</f>
        <v>0</v>
      </c>
      <c r="JQQ15" s="11">
        <f>$B$15*Finance!JQM35</f>
        <v>0</v>
      </c>
      <c r="JQR15" s="11">
        <f>$B$15*Finance!JQN35</f>
        <v>0</v>
      </c>
      <c r="JQS15" s="11">
        <f>$B$15*Finance!JQO35</f>
        <v>0</v>
      </c>
      <c r="JQT15" s="11">
        <f>$B$15*Finance!JQP35</f>
        <v>0</v>
      </c>
      <c r="JQU15" s="11">
        <f>$B$15*Finance!JQQ35</f>
        <v>0</v>
      </c>
      <c r="JQV15" s="11">
        <f>$B$15*Finance!JQR35</f>
        <v>0</v>
      </c>
      <c r="JQW15" s="11">
        <f>$B$15*Finance!JQS35</f>
        <v>0</v>
      </c>
      <c r="JQX15" s="11">
        <f>$B$15*Finance!JQT35</f>
        <v>0</v>
      </c>
      <c r="JQY15" s="11">
        <f>$B$15*Finance!JQU35</f>
        <v>0</v>
      </c>
      <c r="JQZ15" s="11">
        <f>$B$15*Finance!JQV35</f>
        <v>0</v>
      </c>
      <c r="JRA15" s="11">
        <f>$B$15*Finance!JQW35</f>
        <v>0</v>
      </c>
      <c r="JRB15" s="11">
        <f>$B$15*Finance!JQX35</f>
        <v>0</v>
      </c>
      <c r="JRC15" s="11">
        <f>$B$15*Finance!JQY35</f>
        <v>0</v>
      </c>
      <c r="JRD15" s="11">
        <f>$B$15*Finance!JQZ35</f>
        <v>0</v>
      </c>
      <c r="JRE15" s="11">
        <f>$B$15*Finance!JRA35</f>
        <v>0</v>
      </c>
      <c r="JRF15" s="11">
        <f>$B$15*Finance!JRB35</f>
        <v>0</v>
      </c>
      <c r="JRG15" s="11">
        <f>$B$15*Finance!JRC35</f>
        <v>0</v>
      </c>
      <c r="JRH15" s="11">
        <f>$B$15*Finance!JRD35</f>
        <v>0</v>
      </c>
      <c r="JRI15" s="11">
        <f>$B$15*Finance!JRE35</f>
        <v>0</v>
      </c>
      <c r="JRJ15" s="11">
        <f>$B$15*Finance!JRF35</f>
        <v>0</v>
      </c>
      <c r="JRK15" s="11">
        <f>$B$15*Finance!JRG35</f>
        <v>0</v>
      </c>
      <c r="JRL15" s="11">
        <f>$B$15*Finance!JRH35</f>
        <v>0</v>
      </c>
      <c r="JRM15" s="11">
        <f>$B$15*Finance!JRI35</f>
        <v>0</v>
      </c>
      <c r="JRN15" s="11">
        <f>$B$15*Finance!JRJ35</f>
        <v>0</v>
      </c>
      <c r="JRO15" s="11">
        <f>$B$15*Finance!JRK35</f>
        <v>0</v>
      </c>
      <c r="JRP15" s="11">
        <f>$B$15*Finance!JRL35</f>
        <v>0</v>
      </c>
      <c r="JRQ15" s="11">
        <f>$B$15*Finance!JRM35</f>
        <v>0</v>
      </c>
      <c r="JRR15" s="11">
        <f>$B$15*Finance!JRN35</f>
        <v>0</v>
      </c>
      <c r="JRS15" s="11">
        <f>$B$15*Finance!JRO35</f>
        <v>0</v>
      </c>
      <c r="JRT15" s="11">
        <f>$B$15*Finance!JRP35</f>
        <v>0</v>
      </c>
      <c r="JRU15" s="11">
        <f>$B$15*Finance!JRQ35</f>
        <v>0</v>
      </c>
      <c r="JRV15" s="11">
        <f>$B$15*Finance!JRR35</f>
        <v>0</v>
      </c>
      <c r="JRW15" s="11">
        <f>$B$15*Finance!JRS35</f>
        <v>0</v>
      </c>
      <c r="JRX15" s="11">
        <f>$B$15*Finance!JRT35</f>
        <v>0</v>
      </c>
      <c r="JRY15" s="11">
        <f>$B$15*Finance!JRU35</f>
        <v>0</v>
      </c>
      <c r="JRZ15" s="11">
        <f>$B$15*Finance!JRV35</f>
        <v>0</v>
      </c>
      <c r="JSA15" s="11">
        <f>$B$15*Finance!JRW35</f>
        <v>0</v>
      </c>
      <c r="JSB15" s="11">
        <f>$B$15*Finance!JRX35</f>
        <v>0</v>
      </c>
      <c r="JSC15" s="11">
        <f>$B$15*Finance!JRY35</f>
        <v>0</v>
      </c>
      <c r="JSD15" s="11">
        <f>$B$15*Finance!JRZ35</f>
        <v>0</v>
      </c>
      <c r="JSE15" s="11">
        <f>$B$15*Finance!JSA35</f>
        <v>0</v>
      </c>
      <c r="JSF15" s="11">
        <f>$B$15*Finance!JSB35</f>
        <v>0</v>
      </c>
      <c r="JSG15" s="11">
        <f>$B$15*Finance!JSC35</f>
        <v>0</v>
      </c>
      <c r="JSH15" s="11">
        <f>$B$15*Finance!JSD35</f>
        <v>0</v>
      </c>
      <c r="JSI15" s="11">
        <f>$B$15*Finance!JSE35</f>
        <v>0</v>
      </c>
      <c r="JSJ15" s="11">
        <f>$B$15*Finance!JSF35</f>
        <v>0</v>
      </c>
      <c r="JSK15" s="11">
        <f>$B$15*Finance!JSG35</f>
        <v>0</v>
      </c>
      <c r="JSL15" s="11">
        <f>$B$15*Finance!JSH35</f>
        <v>0</v>
      </c>
      <c r="JSM15" s="11">
        <f>$B$15*Finance!JSI35</f>
        <v>0</v>
      </c>
      <c r="JSN15" s="11">
        <f>$B$15*Finance!JSJ35</f>
        <v>0</v>
      </c>
      <c r="JSO15" s="11">
        <f>$B$15*Finance!JSK35</f>
        <v>0</v>
      </c>
      <c r="JSP15" s="11">
        <f>$B$15*Finance!JSL35</f>
        <v>0</v>
      </c>
      <c r="JSQ15" s="11">
        <f>$B$15*Finance!JSM35</f>
        <v>0</v>
      </c>
      <c r="JSR15" s="11">
        <f>$B$15*Finance!JSN35</f>
        <v>0</v>
      </c>
      <c r="JSS15" s="11">
        <f>$B$15*Finance!JSO35</f>
        <v>0</v>
      </c>
      <c r="JST15" s="11">
        <f>$B$15*Finance!JSP35</f>
        <v>0</v>
      </c>
      <c r="JSU15" s="11">
        <f>$B$15*Finance!JSQ35</f>
        <v>0</v>
      </c>
      <c r="JSV15" s="11">
        <f>$B$15*Finance!JSR35</f>
        <v>0</v>
      </c>
      <c r="JSW15" s="11">
        <f>$B$15*Finance!JSS35</f>
        <v>0</v>
      </c>
      <c r="JSX15" s="11">
        <f>$B$15*Finance!JST35</f>
        <v>0</v>
      </c>
      <c r="JSY15" s="11">
        <f>$B$15*Finance!JSU35</f>
        <v>0</v>
      </c>
      <c r="JSZ15" s="11">
        <f>$B$15*Finance!JSV35</f>
        <v>0</v>
      </c>
      <c r="JTA15" s="11">
        <f>$B$15*Finance!JSW35</f>
        <v>0</v>
      </c>
      <c r="JTB15" s="11">
        <f>$B$15*Finance!JSX35</f>
        <v>0</v>
      </c>
      <c r="JTC15" s="11">
        <f>$B$15*Finance!JSY35</f>
        <v>0</v>
      </c>
      <c r="JTD15" s="11">
        <f>$B$15*Finance!JSZ35</f>
        <v>0</v>
      </c>
      <c r="JTE15" s="11">
        <f>$B$15*Finance!JTA35</f>
        <v>0</v>
      </c>
      <c r="JTF15" s="11">
        <f>$B$15*Finance!JTB35</f>
        <v>0</v>
      </c>
      <c r="JTG15" s="11">
        <f>$B$15*Finance!JTC35</f>
        <v>0</v>
      </c>
      <c r="JTH15" s="11">
        <f>$B$15*Finance!JTD35</f>
        <v>0</v>
      </c>
      <c r="JTI15" s="11">
        <f>$B$15*Finance!JTE35</f>
        <v>0</v>
      </c>
      <c r="JTJ15" s="11">
        <f>$B$15*Finance!JTF35</f>
        <v>0</v>
      </c>
      <c r="JTK15" s="11">
        <f>$B$15*Finance!JTG35</f>
        <v>0</v>
      </c>
      <c r="JTL15" s="11">
        <f>$B$15*Finance!JTH35</f>
        <v>0</v>
      </c>
      <c r="JTM15" s="11">
        <f>$B$15*Finance!JTI35</f>
        <v>0</v>
      </c>
      <c r="JTN15" s="11">
        <f>$B$15*Finance!JTJ35</f>
        <v>0</v>
      </c>
      <c r="JTO15" s="11">
        <f>$B$15*Finance!JTK35</f>
        <v>0</v>
      </c>
      <c r="JTP15" s="11">
        <f>$B$15*Finance!JTL35</f>
        <v>0</v>
      </c>
      <c r="JTQ15" s="11">
        <f>$B$15*Finance!JTM35</f>
        <v>0</v>
      </c>
      <c r="JTR15" s="11">
        <f>$B$15*Finance!JTN35</f>
        <v>0</v>
      </c>
      <c r="JTS15" s="11">
        <f>$B$15*Finance!JTO35</f>
        <v>0</v>
      </c>
      <c r="JTT15" s="11">
        <f>$B$15*Finance!JTP35</f>
        <v>0</v>
      </c>
      <c r="JTU15" s="11">
        <f>$B$15*Finance!JTQ35</f>
        <v>0</v>
      </c>
      <c r="JTV15" s="11">
        <f>$B$15*Finance!JTR35</f>
        <v>0</v>
      </c>
      <c r="JTW15" s="11">
        <f>$B$15*Finance!JTS35</f>
        <v>0</v>
      </c>
      <c r="JTX15" s="11">
        <f>$B$15*Finance!JTT35</f>
        <v>0</v>
      </c>
      <c r="JTY15" s="11">
        <f>$B$15*Finance!JTU35</f>
        <v>0</v>
      </c>
      <c r="JTZ15" s="11">
        <f>$B$15*Finance!JTV35</f>
        <v>0</v>
      </c>
      <c r="JUA15" s="11">
        <f>$B$15*Finance!JTW35</f>
        <v>0</v>
      </c>
      <c r="JUB15" s="11">
        <f>$B$15*Finance!JTX35</f>
        <v>0</v>
      </c>
      <c r="JUC15" s="11">
        <f>$B$15*Finance!JTY35</f>
        <v>0</v>
      </c>
      <c r="JUD15" s="11">
        <f>$B$15*Finance!JTZ35</f>
        <v>0</v>
      </c>
      <c r="JUE15" s="11">
        <f>$B$15*Finance!JUA35</f>
        <v>0</v>
      </c>
      <c r="JUF15" s="11">
        <f>$B$15*Finance!JUB35</f>
        <v>0</v>
      </c>
      <c r="JUG15" s="11">
        <f>$B$15*Finance!JUC35</f>
        <v>0</v>
      </c>
      <c r="JUH15" s="11">
        <f>$B$15*Finance!JUD35</f>
        <v>0</v>
      </c>
      <c r="JUI15" s="11">
        <f>$B$15*Finance!JUE35</f>
        <v>0</v>
      </c>
      <c r="JUJ15" s="11">
        <f>$B$15*Finance!JUF35</f>
        <v>0</v>
      </c>
      <c r="JUK15" s="11">
        <f>$B$15*Finance!JUG35</f>
        <v>0</v>
      </c>
      <c r="JUL15" s="11">
        <f>$B$15*Finance!JUH35</f>
        <v>0</v>
      </c>
      <c r="JUM15" s="11">
        <f>$B$15*Finance!JUI35</f>
        <v>0</v>
      </c>
      <c r="JUN15" s="11">
        <f>$B$15*Finance!JUJ35</f>
        <v>0</v>
      </c>
      <c r="JUO15" s="11">
        <f>$B$15*Finance!JUK35</f>
        <v>0</v>
      </c>
      <c r="JUP15" s="11">
        <f>$B$15*Finance!JUL35</f>
        <v>0</v>
      </c>
      <c r="JUQ15" s="11">
        <f>$B$15*Finance!JUM35</f>
        <v>0</v>
      </c>
      <c r="JUR15" s="11">
        <f>$B$15*Finance!JUN35</f>
        <v>0</v>
      </c>
      <c r="JUS15" s="11">
        <f>$B$15*Finance!JUO35</f>
        <v>0</v>
      </c>
      <c r="JUT15" s="11">
        <f>$B$15*Finance!JUP35</f>
        <v>0</v>
      </c>
      <c r="JUU15" s="11">
        <f>$B$15*Finance!JUQ35</f>
        <v>0</v>
      </c>
      <c r="JUV15" s="11">
        <f>$B$15*Finance!JUR35</f>
        <v>0</v>
      </c>
      <c r="JUW15" s="11">
        <f>$B$15*Finance!JUS35</f>
        <v>0</v>
      </c>
      <c r="JUX15" s="11">
        <f>$B$15*Finance!JUT35</f>
        <v>0</v>
      </c>
      <c r="JUY15" s="11">
        <f>$B$15*Finance!JUU35</f>
        <v>0</v>
      </c>
      <c r="JUZ15" s="11">
        <f>$B$15*Finance!JUV35</f>
        <v>0</v>
      </c>
      <c r="JVA15" s="11">
        <f>$B$15*Finance!JUW35</f>
        <v>0</v>
      </c>
      <c r="JVB15" s="11">
        <f>$B$15*Finance!JUX35</f>
        <v>0</v>
      </c>
      <c r="JVC15" s="11">
        <f>$B$15*Finance!JUY35</f>
        <v>0</v>
      </c>
      <c r="JVD15" s="11">
        <f>$B$15*Finance!JUZ35</f>
        <v>0</v>
      </c>
      <c r="JVE15" s="11">
        <f>$B$15*Finance!JVA35</f>
        <v>0</v>
      </c>
      <c r="JVF15" s="11">
        <f>$B$15*Finance!JVB35</f>
        <v>0</v>
      </c>
      <c r="JVG15" s="11">
        <f>$B$15*Finance!JVC35</f>
        <v>0</v>
      </c>
      <c r="JVH15" s="11">
        <f>$B$15*Finance!JVD35</f>
        <v>0</v>
      </c>
      <c r="JVI15" s="11">
        <f>$B$15*Finance!JVE35</f>
        <v>0</v>
      </c>
      <c r="JVJ15" s="11">
        <f>$B$15*Finance!JVF35</f>
        <v>0</v>
      </c>
      <c r="JVK15" s="11">
        <f>$B$15*Finance!JVG35</f>
        <v>0</v>
      </c>
      <c r="JVL15" s="11">
        <f>$B$15*Finance!JVH35</f>
        <v>0</v>
      </c>
      <c r="JVM15" s="11">
        <f>$B$15*Finance!JVI35</f>
        <v>0</v>
      </c>
      <c r="JVN15" s="11">
        <f>$B$15*Finance!JVJ35</f>
        <v>0</v>
      </c>
      <c r="JVO15" s="11">
        <f>$B$15*Finance!JVK35</f>
        <v>0</v>
      </c>
      <c r="JVP15" s="11">
        <f>$B$15*Finance!JVL35</f>
        <v>0</v>
      </c>
      <c r="JVQ15" s="11">
        <f>$B$15*Finance!JVM35</f>
        <v>0</v>
      </c>
      <c r="JVR15" s="11">
        <f>$B$15*Finance!JVN35</f>
        <v>0</v>
      </c>
      <c r="JVS15" s="11">
        <f>$B$15*Finance!JVO35</f>
        <v>0</v>
      </c>
      <c r="JVT15" s="11">
        <f>$B$15*Finance!JVP35</f>
        <v>0</v>
      </c>
      <c r="JVU15" s="11">
        <f>$B$15*Finance!JVQ35</f>
        <v>0</v>
      </c>
      <c r="JVV15" s="11">
        <f>$B$15*Finance!JVR35</f>
        <v>0</v>
      </c>
      <c r="JVW15" s="11">
        <f>$B$15*Finance!JVS35</f>
        <v>0</v>
      </c>
      <c r="JVX15" s="11">
        <f>$B$15*Finance!JVT35</f>
        <v>0</v>
      </c>
      <c r="JVY15" s="11">
        <f>$B$15*Finance!JVU35</f>
        <v>0</v>
      </c>
      <c r="JVZ15" s="11">
        <f>$B$15*Finance!JVV35</f>
        <v>0</v>
      </c>
      <c r="JWA15" s="11">
        <f>$B$15*Finance!JVW35</f>
        <v>0</v>
      </c>
      <c r="JWB15" s="11">
        <f>$B$15*Finance!JVX35</f>
        <v>0</v>
      </c>
      <c r="JWC15" s="11">
        <f>$B$15*Finance!JVY35</f>
        <v>0</v>
      </c>
      <c r="JWD15" s="11">
        <f>$B$15*Finance!JVZ35</f>
        <v>0</v>
      </c>
      <c r="JWE15" s="11">
        <f>$B$15*Finance!JWA35</f>
        <v>0</v>
      </c>
      <c r="JWF15" s="11">
        <f>$B$15*Finance!JWB35</f>
        <v>0</v>
      </c>
      <c r="JWG15" s="11">
        <f>$B$15*Finance!JWC35</f>
        <v>0</v>
      </c>
      <c r="JWH15" s="11">
        <f>$B$15*Finance!JWD35</f>
        <v>0</v>
      </c>
      <c r="JWI15" s="11">
        <f>$B$15*Finance!JWE35</f>
        <v>0</v>
      </c>
      <c r="JWJ15" s="11">
        <f>$B$15*Finance!JWF35</f>
        <v>0</v>
      </c>
      <c r="JWK15" s="11">
        <f>$B$15*Finance!JWG35</f>
        <v>0</v>
      </c>
      <c r="JWL15" s="11">
        <f>$B$15*Finance!JWH35</f>
        <v>0</v>
      </c>
      <c r="JWM15" s="11">
        <f>$B$15*Finance!JWI35</f>
        <v>0</v>
      </c>
      <c r="JWN15" s="11">
        <f>$B$15*Finance!JWJ35</f>
        <v>0</v>
      </c>
      <c r="JWO15" s="11">
        <f>$B$15*Finance!JWK35</f>
        <v>0</v>
      </c>
      <c r="JWP15" s="11">
        <f>$B$15*Finance!JWL35</f>
        <v>0</v>
      </c>
      <c r="JWQ15" s="11">
        <f>$B$15*Finance!JWM35</f>
        <v>0</v>
      </c>
      <c r="JWR15" s="11">
        <f>$B$15*Finance!JWN35</f>
        <v>0</v>
      </c>
      <c r="JWS15" s="11">
        <f>$B$15*Finance!JWO35</f>
        <v>0</v>
      </c>
      <c r="JWT15" s="11">
        <f>$B$15*Finance!JWP35</f>
        <v>0</v>
      </c>
      <c r="JWU15" s="11">
        <f>$B$15*Finance!JWQ35</f>
        <v>0</v>
      </c>
      <c r="JWV15" s="11">
        <f>$B$15*Finance!JWR35</f>
        <v>0</v>
      </c>
      <c r="JWW15" s="11">
        <f>$B$15*Finance!JWS35</f>
        <v>0</v>
      </c>
      <c r="JWX15" s="11">
        <f>$B$15*Finance!JWT35</f>
        <v>0</v>
      </c>
      <c r="JWY15" s="11">
        <f>$B$15*Finance!JWU35</f>
        <v>0</v>
      </c>
      <c r="JWZ15" s="11">
        <f>$B$15*Finance!JWV35</f>
        <v>0</v>
      </c>
      <c r="JXA15" s="11">
        <f>$B$15*Finance!JWW35</f>
        <v>0</v>
      </c>
      <c r="JXB15" s="11">
        <f>$B$15*Finance!JWX35</f>
        <v>0</v>
      </c>
      <c r="JXC15" s="11">
        <f>$B$15*Finance!JWY35</f>
        <v>0</v>
      </c>
      <c r="JXD15" s="11">
        <f>$B$15*Finance!JWZ35</f>
        <v>0</v>
      </c>
      <c r="JXE15" s="11">
        <f>$B$15*Finance!JXA35</f>
        <v>0</v>
      </c>
      <c r="JXF15" s="11">
        <f>$B$15*Finance!JXB35</f>
        <v>0</v>
      </c>
      <c r="JXG15" s="11">
        <f>$B$15*Finance!JXC35</f>
        <v>0</v>
      </c>
      <c r="JXH15" s="11">
        <f>$B$15*Finance!JXD35</f>
        <v>0</v>
      </c>
      <c r="JXI15" s="11">
        <f>$B$15*Finance!JXE35</f>
        <v>0</v>
      </c>
      <c r="JXJ15" s="11">
        <f>$B$15*Finance!JXF35</f>
        <v>0</v>
      </c>
      <c r="JXK15" s="11">
        <f>$B$15*Finance!JXG35</f>
        <v>0</v>
      </c>
      <c r="JXL15" s="11">
        <f>$B$15*Finance!JXH35</f>
        <v>0</v>
      </c>
      <c r="JXM15" s="11">
        <f>$B$15*Finance!JXI35</f>
        <v>0</v>
      </c>
      <c r="JXN15" s="11">
        <f>$B$15*Finance!JXJ35</f>
        <v>0</v>
      </c>
      <c r="JXO15" s="11">
        <f>$B$15*Finance!JXK35</f>
        <v>0</v>
      </c>
      <c r="JXP15" s="11">
        <f>$B$15*Finance!JXL35</f>
        <v>0</v>
      </c>
      <c r="JXQ15" s="11">
        <f>$B$15*Finance!JXM35</f>
        <v>0</v>
      </c>
      <c r="JXR15" s="11">
        <f>$B$15*Finance!JXN35</f>
        <v>0</v>
      </c>
      <c r="JXS15" s="11">
        <f>$B$15*Finance!JXO35</f>
        <v>0</v>
      </c>
      <c r="JXT15" s="11">
        <f>$B$15*Finance!JXP35</f>
        <v>0</v>
      </c>
      <c r="JXU15" s="11">
        <f>$B$15*Finance!JXQ35</f>
        <v>0</v>
      </c>
      <c r="JXV15" s="11">
        <f>$B$15*Finance!JXR35</f>
        <v>0</v>
      </c>
      <c r="JXW15" s="11">
        <f>$B$15*Finance!JXS35</f>
        <v>0</v>
      </c>
      <c r="JXX15" s="11">
        <f>$B$15*Finance!JXT35</f>
        <v>0</v>
      </c>
      <c r="JXY15" s="11">
        <f>$B$15*Finance!JXU35</f>
        <v>0</v>
      </c>
      <c r="JXZ15" s="11">
        <f>$B$15*Finance!JXV35</f>
        <v>0</v>
      </c>
      <c r="JYA15" s="11">
        <f>$B$15*Finance!JXW35</f>
        <v>0</v>
      </c>
      <c r="JYB15" s="11">
        <f>$B$15*Finance!JXX35</f>
        <v>0</v>
      </c>
      <c r="JYC15" s="11">
        <f>$B$15*Finance!JXY35</f>
        <v>0</v>
      </c>
      <c r="JYD15" s="11">
        <f>$B$15*Finance!JXZ35</f>
        <v>0</v>
      </c>
      <c r="JYE15" s="11">
        <f>$B$15*Finance!JYA35</f>
        <v>0</v>
      </c>
      <c r="JYF15" s="11">
        <f>$B$15*Finance!JYB35</f>
        <v>0</v>
      </c>
      <c r="JYG15" s="11">
        <f>$B$15*Finance!JYC35</f>
        <v>0</v>
      </c>
      <c r="JYH15" s="11">
        <f>$B$15*Finance!JYD35</f>
        <v>0</v>
      </c>
      <c r="JYI15" s="11">
        <f>$B$15*Finance!JYE35</f>
        <v>0</v>
      </c>
      <c r="JYJ15" s="11">
        <f>$B$15*Finance!JYF35</f>
        <v>0</v>
      </c>
      <c r="JYK15" s="11">
        <f>$B$15*Finance!JYG35</f>
        <v>0</v>
      </c>
      <c r="JYL15" s="11">
        <f>$B$15*Finance!JYH35</f>
        <v>0</v>
      </c>
      <c r="JYM15" s="11">
        <f>$B$15*Finance!JYI35</f>
        <v>0</v>
      </c>
      <c r="JYN15" s="11">
        <f>$B$15*Finance!JYJ35</f>
        <v>0</v>
      </c>
      <c r="JYO15" s="11">
        <f>$B$15*Finance!JYK35</f>
        <v>0</v>
      </c>
      <c r="JYP15" s="11">
        <f>$B$15*Finance!JYL35</f>
        <v>0</v>
      </c>
      <c r="JYQ15" s="11">
        <f>$B$15*Finance!JYM35</f>
        <v>0</v>
      </c>
      <c r="JYR15" s="11">
        <f>$B$15*Finance!JYN35</f>
        <v>0</v>
      </c>
      <c r="JYS15" s="11">
        <f>$B$15*Finance!JYO35</f>
        <v>0</v>
      </c>
      <c r="JYT15" s="11">
        <f>$B$15*Finance!JYP35</f>
        <v>0</v>
      </c>
      <c r="JYU15" s="11">
        <f>$B$15*Finance!JYQ35</f>
        <v>0</v>
      </c>
      <c r="JYV15" s="11">
        <f>$B$15*Finance!JYR35</f>
        <v>0</v>
      </c>
      <c r="JYW15" s="11">
        <f>$B$15*Finance!JYS35</f>
        <v>0</v>
      </c>
      <c r="JYX15" s="11">
        <f>$B$15*Finance!JYT35</f>
        <v>0</v>
      </c>
      <c r="JYY15" s="11">
        <f>$B$15*Finance!JYU35</f>
        <v>0</v>
      </c>
      <c r="JYZ15" s="11">
        <f>$B$15*Finance!JYV35</f>
        <v>0</v>
      </c>
      <c r="JZA15" s="11">
        <f>$B$15*Finance!JYW35</f>
        <v>0</v>
      </c>
      <c r="JZB15" s="11">
        <f>$B$15*Finance!JYX35</f>
        <v>0</v>
      </c>
      <c r="JZC15" s="11">
        <f>$B$15*Finance!JYY35</f>
        <v>0</v>
      </c>
      <c r="JZD15" s="11">
        <f>$B$15*Finance!JYZ35</f>
        <v>0</v>
      </c>
      <c r="JZE15" s="11">
        <f>$B$15*Finance!JZA35</f>
        <v>0</v>
      </c>
      <c r="JZF15" s="11">
        <f>$B$15*Finance!JZB35</f>
        <v>0</v>
      </c>
      <c r="JZG15" s="11">
        <f>$B$15*Finance!JZC35</f>
        <v>0</v>
      </c>
      <c r="JZH15" s="11">
        <f>$B$15*Finance!JZD35</f>
        <v>0</v>
      </c>
      <c r="JZI15" s="11">
        <f>$B$15*Finance!JZE35</f>
        <v>0</v>
      </c>
      <c r="JZJ15" s="11">
        <f>$B$15*Finance!JZF35</f>
        <v>0</v>
      </c>
      <c r="JZK15" s="11">
        <f>$B$15*Finance!JZG35</f>
        <v>0</v>
      </c>
      <c r="JZL15" s="11">
        <f>$B$15*Finance!JZH35</f>
        <v>0</v>
      </c>
      <c r="JZM15" s="11">
        <f>$B$15*Finance!JZI35</f>
        <v>0</v>
      </c>
      <c r="JZN15" s="11">
        <f>$B$15*Finance!JZJ35</f>
        <v>0</v>
      </c>
      <c r="JZO15" s="11">
        <f>$B$15*Finance!JZK35</f>
        <v>0</v>
      </c>
      <c r="JZP15" s="11">
        <f>$B$15*Finance!JZL35</f>
        <v>0</v>
      </c>
      <c r="JZQ15" s="11">
        <f>$B$15*Finance!JZM35</f>
        <v>0</v>
      </c>
      <c r="JZR15" s="11">
        <f>$B$15*Finance!JZN35</f>
        <v>0</v>
      </c>
      <c r="JZS15" s="11">
        <f>$B$15*Finance!JZO35</f>
        <v>0</v>
      </c>
      <c r="JZT15" s="11">
        <f>$B$15*Finance!JZP35</f>
        <v>0</v>
      </c>
      <c r="JZU15" s="11">
        <f>$B$15*Finance!JZQ35</f>
        <v>0</v>
      </c>
      <c r="JZV15" s="11">
        <f>$B$15*Finance!JZR35</f>
        <v>0</v>
      </c>
      <c r="JZW15" s="11">
        <f>$B$15*Finance!JZS35</f>
        <v>0</v>
      </c>
      <c r="JZX15" s="11">
        <f>$B$15*Finance!JZT35</f>
        <v>0</v>
      </c>
      <c r="JZY15" s="11">
        <f>$B$15*Finance!JZU35</f>
        <v>0</v>
      </c>
      <c r="JZZ15" s="11">
        <f>$B$15*Finance!JZV35</f>
        <v>0</v>
      </c>
      <c r="KAA15" s="11">
        <f>$B$15*Finance!JZW35</f>
        <v>0</v>
      </c>
      <c r="KAB15" s="11">
        <f>$B$15*Finance!JZX35</f>
        <v>0</v>
      </c>
      <c r="KAC15" s="11">
        <f>$B$15*Finance!JZY35</f>
        <v>0</v>
      </c>
      <c r="KAD15" s="11">
        <f>$B$15*Finance!JZZ35</f>
        <v>0</v>
      </c>
      <c r="KAE15" s="11">
        <f>$B$15*Finance!KAA35</f>
        <v>0</v>
      </c>
      <c r="KAF15" s="11">
        <f>$B$15*Finance!KAB35</f>
        <v>0</v>
      </c>
      <c r="KAG15" s="11">
        <f>$B$15*Finance!KAC35</f>
        <v>0</v>
      </c>
      <c r="KAH15" s="11">
        <f>$B$15*Finance!KAD35</f>
        <v>0</v>
      </c>
      <c r="KAI15" s="11">
        <f>$B$15*Finance!KAE35</f>
        <v>0</v>
      </c>
      <c r="KAJ15" s="11">
        <f>$B$15*Finance!KAF35</f>
        <v>0</v>
      </c>
      <c r="KAK15" s="11">
        <f>$B$15*Finance!KAG35</f>
        <v>0</v>
      </c>
      <c r="KAL15" s="11">
        <f>$B$15*Finance!KAH35</f>
        <v>0</v>
      </c>
      <c r="KAM15" s="11">
        <f>$B$15*Finance!KAI35</f>
        <v>0</v>
      </c>
      <c r="KAN15" s="11">
        <f>$B$15*Finance!KAJ35</f>
        <v>0</v>
      </c>
      <c r="KAO15" s="11">
        <f>$B$15*Finance!KAK35</f>
        <v>0</v>
      </c>
      <c r="KAP15" s="11">
        <f>$B$15*Finance!KAL35</f>
        <v>0</v>
      </c>
      <c r="KAQ15" s="11">
        <f>$B$15*Finance!KAM35</f>
        <v>0</v>
      </c>
      <c r="KAR15" s="11">
        <f>$B$15*Finance!KAN35</f>
        <v>0</v>
      </c>
      <c r="KAS15" s="11">
        <f>$B$15*Finance!KAO35</f>
        <v>0</v>
      </c>
      <c r="KAT15" s="11">
        <f>$B$15*Finance!KAP35</f>
        <v>0</v>
      </c>
      <c r="KAU15" s="11">
        <f>$B$15*Finance!KAQ35</f>
        <v>0</v>
      </c>
      <c r="KAV15" s="11">
        <f>$B$15*Finance!KAR35</f>
        <v>0</v>
      </c>
      <c r="KAW15" s="11">
        <f>$B$15*Finance!KAS35</f>
        <v>0</v>
      </c>
      <c r="KAX15" s="11">
        <f>$B$15*Finance!KAT35</f>
        <v>0</v>
      </c>
      <c r="KAY15" s="11">
        <f>$B$15*Finance!KAU35</f>
        <v>0</v>
      </c>
      <c r="KAZ15" s="11">
        <f>$B$15*Finance!KAV35</f>
        <v>0</v>
      </c>
      <c r="KBA15" s="11">
        <f>$B$15*Finance!KAW35</f>
        <v>0</v>
      </c>
      <c r="KBB15" s="11">
        <f>$B$15*Finance!KAX35</f>
        <v>0</v>
      </c>
      <c r="KBC15" s="11">
        <f>$B$15*Finance!KAY35</f>
        <v>0</v>
      </c>
      <c r="KBD15" s="11">
        <f>$B$15*Finance!KAZ35</f>
        <v>0</v>
      </c>
      <c r="KBE15" s="11">
        <f>$B$15*Finance!KBA35</f>
        <v>0</v>
      </c>
      <c r="KBF15" s="11">
        <f>$B$15*Finance!KBB35</f>
        <v>0</v>
      </c>
      <c r="KBG15" s="11">
        <f>$B$15*Finance!KBC35</f>
        <v>0</v>
      </c>
      <c r="KBH15" s="11">
        <f>$B$15*Finance!KBD35</f>
        <v>0</v>
      </c>
      <c r="KBI15" s="11">
        <f>$B$15*Finance!KBE35</f>
        <v>0</v>
      </c>
      <c r="KBJ15" s="11">
        <f>$B$15*Finance!KBF35</f>
        <v>0</v>
      </c>
      <c r="KBK15" s="11">
        <f>$B$15*Finance!KBG35</f>
        <v>0</v>
      </c>
      <c r="KBL15" s="11">
        <f>$B$15*Finance!KBH35</f>
        <v>0</v>
      </c>
      <c r="KBM15" s="11">
        <f>$B$15*Finance!KBI35</f>
        <v>0</v>
      </c>
      <c r="KBN15" s="11">
        <f>$B$15*Finance!KBJ35</f>
        <v>0</v>
      </c>
      <c r="KBO15" s="11">
        <f>$B$15*Finance!KBK35</f>
        <v>0</v>
      </c>
      <c r="KBP15" s="11">
        <f>$B$15*Finance!KBL35</f>
        <v>0</v>
      </c>
      <c r="KBQ15" s="11">
        <f>$B$15*Finance!KBM35</f>
        <v>0</v>
      </c>
      <c r="KBR15" s="11">
        <f>$B$15*Finance!KBN35</f>
        <v>0</v>
      </c>
      <c r="KBS15" s="11">
        <f>$B$15*Finance!KBO35</f>
        <v>0</v>
      </c>
      <c r="KBT15" s="11">
        <f>$B$15*Finance!KBP35</f>
        <v>0</v>
      </c>
      <c r="KBU15" s="11">
        <f>$B$15*Finance!KBQ35</f>
        <v>0</v>
      </c>
      <c r="KBV15" s="11">
        <f>$B$15*Finance!KBR35</f>
        <v>0</v>
      </c>
      <c r="KBW15" s="11">
        <f>$B$15*Finance!KBS35</f>
        <v>0</v>
      </c>
      <c r="KBX15" s="11">
        <f>$B$15*Finance!KBT35</f>
        <v>0</v>
      </c>
      <c r="KBY15" s="11">
        <f>$B$15*Finance!KBU35</f>
        <v>0</v>
      </c>
      <c r="KBZ15" s="11">
        <f>$B$15*Finance!KBV35</f>
        <v>0</v>
      </c>
      <c r="KCA15" s="11">
        <f>$B$15*Finance!KBW35</f>
        <v>0</v>
      </c>
      <c r="KCB15" s="11">
        <f>$B$15*Finance!KBX35</f>
        <v>0</v>
      </c>
      <c r="KCC15" s="11">
        <f>$B$15*Finance!KBY35</f>
        <v>0</v>
      </c>
      <c r="KCD15" s="11">
        <f>$B$15*Finance!KBZ35</f>
        <v>0</v>
      </c>
      <c r="KCE15" s="11">
        <f>$B$15*Finance!KCA35</f>
        <v>0</v>
      </c>
      <c r="KCF15" s="11">
        <f>$B$15*Finance!KCB35</f>
        <v>0</v>
      </c>
      <c r="KCG15" s="11">
        <f>$B$15*Finance!KCC35</f>
        <v>0</v>
      </c>
      <c r="KCH15" s="11">
        <f>$B$15*Finance!KCD35</f>
        <v>0</v>
      </c>
      <c r="KCI15" s="11">
        <f>$B$15*Finance!KCE35</f>
        <v>0</v>
      </c>
      <c r="KCJ15" s="11">
        <f>$B$15*Finance!KCF35</f>
        <v>0</v>
      </c>
      <c r="KCK15" s="11">
        <f>$B$15*Finance!KCG35</f>
        <v>0</v>
      </c>
      <c r="KCL15" s="11">
        <f>$B$15*Finance!KCH35</f>
        <v>0</v>
      </c>
      <c r="KCM15" s="11">
        <f>$B$15*Finance!KCI35</f>
        <v>0</v>
      </c>
      <c r="KCN15" s="11">
        <f>$B$15*Finance!KCJ35</f>
        <v>0</v>
      </c>
      <c r="KCO15" s="11">
        <f>$B$15*Finance!KCK35</f>
        <v>0</v>
      </c>
      <c r="KCP15" s="11">
        <f>$B$15*Finance!KCL35</f>
        <v>0</v>
      </c>
      <c r="KCQ15" s="11">
        <f>$B$15*Finance!KCM35</f>
        <v>0</v>
      </c>
      <c r="KCR15" s="11">
        <f>$B$15*Finance!KCN35</f>
        <v>0</v>
      </c>
      <c r="KCS15" s="11">
        <f>$B$15*Finance!KCO35</f>
        <v>0</v>
      </c>
      <c r="KCT15" s="11">
        <f>$B$15*Finance!KCP35</f>
        <v>0</v>
      </c>
      <c r="KCU15" s="11">
        <f>$B$15*Finance!KCQ35</f>
        <v>0</v>
      </c>
      <c r="KCV15" s="11">
        <f>$B$15*Finance!KCR35</f>
        <v>0</v>
      </c>
      <c r="KCW15" s="11">
        <f>$B$15*Finance!KCS35</f>
        <v>0</v>
      </c>
      <c r="KCX15" s="11">
        <f>$B$15*Finance!KCT35</f>
        <v>0</v>
      </c>
      <c r="KCY15" s="11">
        <f>$B$15*Finance!KCU35</f>
        <v>0</v>
      </c>
      <c r="KCZ15" s="11">
        <f>$B$15*Finance!KCV35</f>
        <v>0</v>
      </c>
      <c r="KDA15" s="11">
        <f>$B$15*Finance!KCW35</f>
        <v>0</v>
      </c>
      <c r="KDB15" s="11">
        <f>$B$15*Finance!KCX35</f>
        <v>0</v>
      </c>
      <c r="KDC15" s="11">
        <f>$B$15*Finance!KCY35</f>
        <v>0</v>
      </c>
      <c r="KDD15" s="11">
        <f>$B$15*Finance!KCZ35</f>
        <v>0</v>
      </c>
      <c r="KDE15" s="11">
        <f>$B$15*Finance!KDA35</f>
        <v>0</v>
      </c>
      <c r="KDF15" s="11">
        <f>$B$15*Finance!KDB35</f>
        <v>0</v>
      </c>
      <c r="KDG15" s="11">
        <f>$B$15*Finance!KDC35</f>
        <v>0</v>
      </c>
      <c r="KDH15" s="11">
        <f>$B$15*Finance!KDD35</f>
        <v>0</v>
      </c>
      <c r="KDI15" s="11">
        <f>$B$15*Finance!KDE35</f>
        <v>0</v>
      </c>
      <c r="KDJ15" s="11">
        <f>$B$15*Finance!KDF35</f>
        <v>0</v>
      </c>
      <c r="KDK15" s="11">
        <f>$B$15*Finance!KDG35</f>
        <v>0</v>
      </c>
      <c r="KDL15" s="11">
        <f>$B$15*Finance!KDH35</f>
        <v>0</v>
      </c>
      <c r="KDM15" s="11">
        <f>$B$15*Finance!KDI35</f>
        <v>0</v>
      </c>
      <c r="KDN15" s="11">
        <f>$B$15*Finance!KDJ35</f>
        <v>0</v>
      </c>
      <c r="KDO15" s="11">
        <f>$B$15*Finance!KDK35</f>
        <v>0</v>
      </c>
      <c r="KDP15" s="11">
        <f>$B$15*Finance!KDL35</f>
        <v>0</v>
      </c>
      <c r="KDQ15" s="11">
        <f>$B$15*Finance!KDM35</f>
        <v>0</v>
      </c>
      <c r="KDR15" s="11">
        <f>$B$15*Finance!KDN35</f>
        <v>0</v>
      </c>
      <c r="KDS15" s="11">
        <f>$B$15*Finance!KDO35</f>
        <v>0</v>
      </c>
      <c r="KDT15" s="11">
        <f>$B$15*Finance!KDP35</f>
        <v>0</v>
      </c>
      <c r="KDU15" s="11">
        <f>$B$15*Finance!KDQ35</f>
        <v>0</v>
      </c>
      <c r="KDV15" s="11">
        <f>$B$15*Finance!KDR35</f>
        <v>0</v>
      </c>
      <c r="KDW15" s="11">
        <f>$B$15*Finance!KDS35</f>
        <v>0</v>
      </c>
      <c r="KDX15" s="11">
        <f>$B$15*Finance!KDT35</f>
        <v>0</v>
      </c>
      <c r="KDY15" s="11">
        <f>$B$15*Finance!KDU35</f>
        <v>0</v>
      </c>
      <c r="KDZ15" s="11">
        <f>$B$15*Finance!KDV35</f>
        <v>0</v>
      </c>
      <c r="KEA15" s="11">
        <f>$B$15*Finance!KDW35</f>
        <v>0</v>
      </c>
      <c r="KEB15" s="11">
        <f>$B$15*Finance!KDX35</f>
        <v>0</v>
      </c>
      <c r="KEC15" s="11">
        <f>$B$15*Finance!KDY35</f>
        <v>0</v>
      </c>
      <c r="KED15" s="11">
        <f>$B$15*Finance!KDZ35</f>
        <v>0</v>
      </c>
      <c r="KEE15" s="11">
        <f>$B$15*Finance!KEA35</f>
        <v>0</v>
      </c>
      <c r="KEF15" s="11">
        <f>$B$15*Finance!KEB35</f>
        <v>0</v>
      </c>
      <c r="KEG15" s="11">
        <f>$B$15*Finance!KEC35</f>
        <v>0</v>
      </c>
      <c r="KEH15" s="11">
        <f>$B$15*Finance!KED35</f>
        <v>0</v>
      </c>
      <c r="KEI15" s="11">
        <f>$B$15*Finance!KEE35</f>
        <v>0</v>
      </c>
      <c r="KEJ15" s="11">
        <f>$B$15*Finance!KEF35</f>
        <v>0</v>
      </c>
      <c r="KEK15" s="11">
        <f>$B$15*Finance!KEG35</f>
        <v>0</v>
      </c>
      <c r="KEL15" s="11">
        <f>$B$15*Finance!KEH35</f>
        <v>0</v>
      </c>
      <c r="KEM15" s="11">
        <f>$B$15*Finance!KEI35</f>
        <v>0</v>
      </c>
      <c r="KEN15" s="11">
        <f>$B$15*Finance!KEJ35</f>
        <v>0</v>
      </c>
      <c r="KEO15" s="11">
        <f>$B$15*Finance!KEK35</f>
        <v>0</v>
      </c>
      <c r="KEP15" s="11">
        <f>$B$15*Finance!KEL35</f>
        <v>0</v>
      </c>
      <c r="KEQ15" s="11">
        <f>$B$15*Finance!KEM35</f>
        <v>0</v>
      </c>
      <c r="KER15" s="11">
        <f>$B$15*Finance!KEN35</f>
        <v>0</v>
      </c>
      <c r="KES15" s="11">
        <f>$B$15*Finance!KEO35</f>
        <v>0</v>
      </c>
      <c r="KET15" s="11">
        <f>$B$15*Finance!KEP35</f>
        <v>0</v>
      </c>
      <c r="KEU15" s="11">
        <f>$B$15*Finance!KEQ35</f>
        <v>0</v>
      </c>
      <c r="KEV15" s="11">
        <f>$B$15*Finance!KER35</f>
        <v>0</v>
      </c>
      <c r="KEW15" s="11">
        <f>$B$15*Finance!KES35</f>
        <v>0</v>
      </c>
      <c r="KEX15" s="11">
        <f>$B$15*Finance!KET35</f>
        <v>0</v>
      </c>
      <c r="KEY15" s="11">
        <f>$B$15*Finance!KEU35</f>
        <v>0</v>
      </c>
      <c r="KEZ15" s="11">
        <f>$B$15*Finance!KEV35</f>
        <v>0</v>
      </c>
      <c r="KFA15" s="11">
        <f>$B$15*Finance!KEW35</f>
        <v>0</v>
      </c>
      <c r="KFB15" s="11">
        <f>$B$15*Finance!KEX35</f>
        <v>0</v>
      </c>
      <c r="KFC15" s="11">
        <f>$B$15*Finance!KEY35</f>
        <v>0</v>
      </c>
      <c r="KFD15" s="11">
        <f>$B$15*Finance!KEZ35</f>
        <v>0</v>
      </c>
      <c r="KFE15" s="11">
        <f>$B$15*Finance!KFA35</f>
        <v>0</v>
      </c>
      <c r="KFF15" s="11">
        <f>$B$15*Finance!KFB35</f>
        <v>0</v>
      </c>
      <c r="KFG15" s="11">
        <f>$B$15*Finance!KFC35</f>
        <v>0</v>
      </c>
      <c r="KFH15" s="11">
        <f>$B$15*Finance!KFD35</f>
        <v>0</v>
      </c>
      <c r="KFI15" s="11">
        <f>$B$15*Finance!KFE35</f>
        <v>0</v>
      </c>
      <c r="KFJ15" s="11">
        <f>$B$15*Finance!KFF35</f>
        <v>0</v>
      </c>
      <c r="KFK15" s="11">
        <f>$B$15*Finance!KFG35</f>
        <v>0</v>
      </c>
      <c r="KFL15" s="11">
        <f>$B$15*Finance!KFH35</f>
        <v>0</v>
      </c>
      <c r="KFM15" s="11">
        <f>$B$15*Finance!KFI35</f>
        <v>0</v>
      </c>
      <c r="KFN15" s="11">
        <f>$B$15*Finance!KFJ35</f>
        <v>0</v>
      </c>
      <c r="KFO15" s="11">
        <f>$B$15*Finance!KFK35</f>
        <v>0</v>
      </c>
      <c r="KFP15" s="11">
        <f>$B$15*Finance!KFL35</f>
        <v>0</v>
      </c>
      <c r="KFQ15" s="11">
        <f>$B$15*Finance!KFM35</f>
        <v>0</v>
      </c>
      <c r="KFR15" s="11">
        <f>$B$15*Finance!KFN35</f>
        <v>0</v>
      </c>
      <c r="KFS15" s="11">
        <f>$B$15*Finance!KFO35</f>
        <v>0</v>
      </c>
      <c r="KFT15" s="11">
        <f>$B$15*Finance!KFP35</f>
        <v>0</v>
      </c>
      <c r="KFU15" s="11">
        <f>$B$15*Finance!KFQ35</f>
        <v>0</v>
      </c>
      <c r="KFV15" s="11">
        <f>$B$15*Finance!KFR35</f>
        <v>0</v>
      </c>
      <c r="KFW15" s="11">
        <f>$B$15*Finance!KFS35</f>
        <v>0</v>
      </c>
      <c r="KFX15" s="11">
        <f>$B$15*Finance!KFT35</f>
        <v>0</v>
      </c>
      <c r="KFY15" s="11">
        <f>$B$15*Finance!KFU35</f>
        <v>0</v>
      </c>
      <c r="KFZ15" s="11">
        <f>$B$15*Finance!KFV35</f>
        <v>0</v>
      </c>
      <c r="KGA15" s="11">
        <f>$B$15*Finance!KFW35</f>
        <v>0</v>
      </c>
      <c r="KGB15" s="11">
        <f>$B$15*Finance!KFX35</f>
        <v>0</v>
      </c>
      <c r="KGC15" s="11">
        <f>$B$15*Finance!KFY35</f>
        <v>0</v>
      </c>
      <c r="KGD15" s="11">
        <f>$B$15*Finance!KFZ35</f>
        <v>0</v>
      </c>
      <c r="KGE15" s="11">
        <f>$B$15*Finance!KGA35</f>
        <v>0</v>
      </c>
      <c r="KGF15" s="11">
        <f>$B$15*Finance!KGB35</f>
        <v>0</v>
      </c>
      <c r="KGG15" s="11">
        <f>$B$15*Finance!KGC35</f>
        <v>0</v>
      </c>
      <c r="KGH15" s="11">
        <f>$B$15*Finance!KGD35</f>
        <v>0</v>
      </c>
      <c r="KGI15" s="11">
        <f>$B$15*Finance!KGE35</f>
        <v>0</v>
      </c>
      <c r="KGJ15" s="11">
        <f>$B$15*Finance!KGF35</f>
        <v>0</v>
      </c>
      <c r="KGK15" s="11">
        <f>$B$15*Finance!KGG35</f>
        <v>0</v>
      </c>
      <c r="KGL15" s="11">
        <f>$B$15*Finance!KGH35</f>
        <v>0</v>
      </c>
      <c r="KGM15" s="11">
        <f>$B$15*Finance!KGI35</f>
        <v>0</v>
      </c>
      <c r="KGN15" s="11">
        <f>$B$15*Finance!KGJ35</f>
        <v>0</v>
      </c>
      <c r="KGO15" s="11">
        <f>$B$15*Finance!KGK35</f>
        <v>0</v>
      </c>
      <c r="KGP15" s="11">
        <f>$B$15*Finance!KGL35</f>
        <v>0</v>
      </c>
      <c r="KGQ15" s="11">
        <f>$B$15*Finance!KGM35</f>
        <v>0</v>
      </c>
      <c r="KGR15" s="11">
        <f>$B$15*Finance!KGN35</f>
        <v>0</v>
      </c>
      <c r="KGS15" s="11">
        <f>$B$15*Finance!KGO35</f>
        <v>0</v>
      </c>
      <c r="KGT15" s="11">
        <f>$B$15*Finance!KGP35</f>
        <v>0</v>
      </c>
      <c r="KGU15" s="11">
        <f>$B$15*Finance!KGQ35</f>
        <v>0</v>
      </c>
      <c r="KGV15" s="11">
        <f>$B$15*Finance!KGR35</f>
        <v>0</v>
      </c>
      <c r="KGW15" s="11">
        <f>$B$15*Finance!KGS35</f>
        <v>0</v>
      </c>
      <c r="KGX15" s="11">
        <f>$B$15*Finance!KGT35</f>
        <v>0</v>
      </c>
      <c r="KGY15" s="11">
        <f>$B$15*Finance!KGU35</f>
        <v>0</v>
      </c>
      <c r="KGZ15" s="11">
        <f>$B$15*Finance!KGV35</f>
        <v>0</v>
      </c>
      <c r="KHA15" s="11">
        <f>$B$15*Finance!KGW35</f>
        <v>0</v>
      </c>
      <c r="KHB15" s="11">
        <f>$B$15*Finance!KGX35</f>
        <v>0</v>
      </c>
      <c r="KHC15" s="11">
        <f>$B$15*Finance!KGY35</f>
        <v>0</v>
      </c>
      <c r="KHD15" s="11">
        <f>$B$15*Finance!KGZ35</f>
        <v>0</v>
      </c>
      <c r="KHE15" s="11">
        <f>$B$15*Finance!KHA35</f>
        <v>0</v>
      </c>
      <c r="KHF15" s="11">
        <f>$B$15*Finance!KHB35</f>
        <v>0</v>
      </c>
      <c r="KHG15" s="11">
        <f>$B$15*Finance!KHC35</f>
        <v>0</v>
      </c>
      <c r="KHH15" s="11">
        <f>$B$15*Finance!KHD35</f>
        <v>0</v>
      </c>
      <c r="KHI15" s="11">
        <f>$B$15*Finance!KHE35</f>
        <v>0</v>
      </c>
      <c r="KHJ15" s="11">
        <f>$B$15*Finance!KHF35</f>
        <v>0</v>
      </c>
      <c r="KHK15" s="11">
        <f>$B$15*Finance!KHG35</f>
        <v>0</v>
      </c>
      <c r="KHL15" s="11">
        <f>$B$15*Finance!KHH35</f>
        <v>0</v>
      </c>
      <c r="KHM15" s="11">
        <f>$B$15*Finance!KHI35</f>
        <v>0</v>
      </c>
      <c r="KHN15" s="11">
        <f>$B$15*Finance!KHJ35</f>
        <v>0</v>
      </c>
      <c r="KHO15" s="11">
        <f>$B$15*Finance!KHK35</f>
        <v>0</v>
      </c>
      <c r="KHP15" s="11">
        <f>$B$15*Finance!KHL35</f>
        <v>0</v>
      </c>
      <c r="KHQ15" s="11">
        <f>$B$15*Finance!KHM35</f>
        <v>0</v>
      </c>
      <c r="KHR15" s="11">
        <f>$B$15*Finance!KHN35</f>
        <v>0</v>
      </c>
      <c r="KHS15" s="11">
        <f>$B$15*Finance!KHO35</f>
        <v>0</v>
      </c>
      <c r="KHT15" s="11">
        <f>$B$15*Finance!KHP35</f>
        <v>0</v>
      </c>
      <c r="KHU15" s="11">
        <f>$B$15*Finance!KHQ35</f>
        <v>0</v>
      </c>
      <c r="KHV15" s="11">
        <f>$B$15*Finance!KHR35</f>
        <v>0</v>
      </c>
      <c r="KHW15" s="11">
        <f>$B$15*Finance!KHS35</f>
        <v>0</v>
      </c>
      <c r="KHX15" s="11">
        <f>$B$15*Finance!KHT35</f>
        <v>0</v>
      </c>
      <c r="KHY15" s="11">
        <f>$B$15*Finance!KHU35</f>
        <v>0</v>
      </c>
      <c r="KHZ15" s="11">
        <f>$B$15*Finance!KHV35</f>
        <v>0</v>
      </c>
      <c r="KIA15" s="11">
        <f>$B$15*Finance!KHW35</f>
        <v>0</v>
      </c>
      <c r="KIB15" s="11">
        <f>$B$15*Finance!KHX35</f>
        <v>0</v>
      </c>
      <c r="KIC15" s="11">
        <f>$B$15*Finance!KHY35</f>
        <v>0</v>
      </c>
      <c r="KID15" s="11">
        <f>$B$15*Finance!KHZ35</f>
        <v>0</v>
      </c>
      <c r="KIE15" s="11">
        <f>$B$15*Finance!KIA35</f>
        <v>0</v>
      </c>
      <c r="KIF15" s="11">
        <f>$B$15*Finance!KIB35</f>
        <v>0</v>
      </c>
      <c r="KIG15" s="11">
        <f>$B$15*Finance!KIC35</f>
        <v>0</v>
      </c>
      <c r="KIH15" s="11">
        <f>$B$15*Finance!KID35</f>
        <v>0</v>
      </c>
      <c r="KII15" s="11">
        <f>$B$15*Finance!KIE35</f>
        <v>0</v>
      </c>
      <c r="KIJ15" s="11">
        <f>$B$15*Finance!KIF35</f>
        <v>0</v>
      </c>
      <c r="KIK15" s="11">
        <f>$B$15*Finance!KIG35</f>
        <v>0</v>
      </c>
      <c r="KIL15" s="11">
        <f>$B$15*Finance!KIH35</f>
        <v>0</v>
      </c>
      <c r="KIM15" s="11">
        <f>$B$15*Finance!KII35</f>
        <v>0</v>
      </c>
      <c r="KIN15" s="11">
        <f>$B$15*Finance!KIJ35</f>
        <v>0</v>
      </c>
      <c r="KIO15" s="11">
        <f>$B$15*Finance!KIK35</f>
        <v>0</v>
      </c>
      <c r="KIP15" s="11">
        <f>$B$15*Finance!KIL35</f>
        <v>0</v>
      </c>
      <c r="KIQ15" s="11">
        <f>$B$15*Finance!KIM35</f>
        <v>0</v>
      </c>
      <c r="KIR15" s="11">
        <f>$B$15*Finance!KIN35</f>
        <v>0</v>
      </c>
      <c r="KIS15" s="11">
        <f>$B$15*Finance!KIO35</f>
        <v>0</v>
      </c>
      <c r="KIT15" s="11">
        <f>$B$15*Finance!KIP35</f>
        <v>0</v>
      </c>
      <c r="KIU15" s="11">
        <f>$B$15*Finance!KIQ35</f>
        <v>0</v>
      </c>
      <c r="KIV15" s="11">
        <f>$B$15*Finance!KIR35</f>
        <v>0</v>
      </c>
      <c r="KIW15" s="11">
        <f>$B$15*Finance!KIS35</f>
        <v>0</v>
      </c>
      <c r="KIX15" s="11">
        <f>$B$15*Finance!KIT35</f>
        <v>0</v>
      </c>
      <c r="KIY15" s="11">
        <f>$B$15*Finance!KIU35</f>
        <v>0</v>
      </c>
      <c r="KIZ15" s="11">
        <f>$B$15*Finance!KIV35</f>
        <v>0</v>
      </c>
      <c r="KJA15" s="11">
        <f>$B$15*Finance!KIW35</f>
        <v>0</v>
      </c>
      <c r="KJB15" s="11">
        <f>$B$15*Finance!KIX35</f>
        <v>0</v>
      </c>
      <c r="KJC15" s="11">
        <f>$B$15*Finance!KIY35</f>
        <v>0</v>
      </c>
      <c r="KJD15" s="11">
        <f>$B$15*Finance!KIZ35</f>
        <v>0</v>
      </c>
      <c r="KJE15" s="11">
        <f>$B$15*Finance!KJA35</f>
        <v>0</v>
      </c>
      <c r="KJF15" s="11">
        <f>$B$15*Finance!KJB35</f>
        <v>0</v>
      </c>
      <c r="KJG15" s="11">
        <f>$B$15*Finance!KJC35</f>
        <v>0</v>
      </c>
      <c r="KJH15" s="11">
        <f>$B$15*Finance!KJD35</f>
        <v>0</v>
      </c>
      <c r="KJI15" s="11">
        <f>$B$15*Finance!KJE35</f>
        <v>0</v>
      </c>
      <c r="KJJ15" s="11">
        <f>$B$15*Finance!KJF35</f>
        <v>0</v>
      </c>
      <c r="KJK15" s="11">
        <f>$B$15*Finance!KJG35</f>
        <v>0</v>
      </c>
      <c r="KJL15" s="11">
        <f>$B$15*Finance!KJH35</f>
        <v>0</v>
      </c>
      <c r="KJM15" s="11">
        <f>$B$15*Finance!KJI35</f>
        <v>0</v>
      </c>
      <c r="KJN15" s="11">
        <f>$B$15*Finance!KJJ35</f>
        <v>0</v>
      </c>
      <c r="KJO15" s="11">
        <f>$B$15*Finance!KJK35</f>
        <v>0</v>
      </c>
      <c r="KJP15" s="11">
        <f>$B$15*Finance!KJL35</f>
        <v>0</v>
      </c>
      <c r="KJQ15" s="11">
        <f>$B$15*Finance!KJM35</f>
        <v>0</v>
      </c>
      <c r="KJR15" s="11">
        <f>$B$15*Finance!KJN35</f>
        <v>0</v>
      </c>
      <c r="KJS15" s="11">
        <f>$B$15*Finance!KJO35</f>
        <v>0</v>
      </c>
      <c r="KJT15" s="11">
        <f>$B$15*Finance!KJP35</f>
        <v>0</v>
      </c>
      <c r="KJU15" s="11">
        <f>$B$15*Finance!KJQ35</f>
        <v>0</v>
      </c>
      <c r="KJV15" s="11">
        <f>$B$15*Finance!KJR35</f>
        <v>0</v>
      </c>
      <c r="KJW15" s="11">
        <f>$B$15*Finance!KJS35</f>
        <v>0</v>
      </c>
      <c r="KJX15" s="11">
        <f>$B$15*Finance!KJT35</f>
        <v>0</v>
      </c>
      <c r="KJY15" s="11">
        <f>$B$15*Finance!KJU35</f>
        <v>0</v>
      </c>
      <c r="KJZ15" s="11">
        <f>$B$15*Finance!KJV35</f>
        <v>0</v>
      </c>
      <c r="KKA15" s="11">
        <f>$B$15*Finance!KJW35</f>
        <v>0</v>
      </c>
      <c r="KKB15" s="11">
        <f>$B$15*Finance!KJX35</f>
        <v>0</v>
      </c>
      <c r="KKC15" s="11">
        <f>$B$15*Finance!KJY35</f>
        <v>0</v>
      </c>
      <c r="KKD15" s="11">
        <f>$B$15*Finance!KJZ35</f>
        <v>0</v>
      </c>
      <c r="KKE15" s="11">
        <f>$B$15*Finance!KKA35</f>
        <v>0</v>
      </c>
      <c r="KKF15" s="11">
        <f>$B$15*Finance!KKB35</f>
        <v>0</v>
      </c>
      <c r="KKG15" s="11">
        <f>$B$15*Finance!KKC35</f>
        <v>0</v>
      </c>
      <c r="KKH15" s="11">
        <f>$B$15*Finance!KKD35</f>
        <v>0</v>
      </c>
      <c r="KKI15" s="11">
        <f>$B$15*Finance!KKE35</f>
        <v>0</v>
      </c>
      <c r="KKJ15" s="11">
        <f>$B$15*Finance!KKF35</f>
        <v>0</v>
      </c>
      <c r="KKK15" s="11">
        <f>$B$15*Finance!KKG35</f>
        <v>0</v>
      </c>
      <c r="KKL15" s="11">
        <f>$B$15*Finance!KKH35</f>
        <v>0</v>
      </c>
      <c r="KKM15" s="11">
        <f>$B$15*Finance!KKI35</f>
        <v>0</v>
      </c>
      <c r="KKN15" s="11">
        <f>$B$15*Finance!KKJ35</f>
        <v>0</v>
      </c>
      <c r="KKO15" s="11">
        <f>$B$15*Finance!KKK35</f>
        <v>0</v>
      </c>
      <c r="KKP15" s="11">
        <f>$B$15*Finance!KKL35</f>
        <v>0</v>
      </c>
      <c r="KKQ15" s="11">
        <f>$B$15*Finance!KKM35</f>
        <v>0</v>
      </c>
      <c r="KKR15" s="11">
        <f>$B$15*Finance!KKN35</f>
        <v>0</v>
      </c>
      <c r="KKS15" s="11">
        <f>$B$15*Finance!KKO35</f>
        <v>0</v>
      </c>
      <c r="KKT15" s="11">
        <f>$B$15*Finance!KKP35</f>
        <v>0</v>
      </c>
      <c r="KKU15" s="11">
        <f>$B$15*Finance!KKQ35</f>
        <v>0</v>
      </c>
      <c r="KKV15" s="11">
        <f>$B$15*Finance!KKR35</f>
        <v>0</v>
      </c>
      <c r="KKW15" s="11">
        <f>$B$15*Finance!KKS35</f>
        <v>0</v>
      </c>
      <c r="KKX15" s="11">
        <f>$B$15*Finance!KKT35</f>
        <v>0</v>
      </c>
      <c r="KKY15" s="11">
        <f>$B$15*Finance!KKU35</f>
        <v>0</v>
      </c>
      <c r="KKZ15" s="11">
        <f>$B$15*Finance!KKV35</f>
        <v>0</v>
      </c>
      <c r="KLA15" s="11">
        <f>$B$15*Finance!KKW35</f>
        <v>0</v>
      </c>
      <c r="KLB15" s="11">
        <f>$B$15*Finance!KKX35</f>
        <v>0</v>
      </c>
      <c r="KLC15" s="11">
        <f>$B$15*Finance!KKY35</f>
        <v>0</v>
      </c>
      <c r="KLD15" s="11">
        <f>$B$15*Finance!KKZ35</f>
        <v>0</v>
      </c>
      <c r="KLE15" s="11">
        <f>$B$15*Finance!KLA35</f>
        <v>0</v>
      </c>
      <c r="KLF15" s="11">
        <f>$B$15*Finance!KLB35</f>
        <v>0</v>
      </c>
      <c r="KLG15" s="11">
        <f>$B$15*Finance!KLC35</f>
        <v>0</v>
      </c>
      <c r="KLH15" s="11">
        <f>$B$15*Finance!KLD35</f>
        <v>0</v>
      </c>
      <c r="KLI15" s="11">
        <f>$B$15*Finance!KLE35</f>
        <v>0</v>
      </c>
      <c r="KLJ15" s="11">
        <f>$B$15*Finance!KLF35</f>
        <v>0</v>
      </c>
      <c r="KLK15" s="11">
        <f>$B$15*Finance!KLG35</f>
        <v>0</v>
      </c>
      <c r="KLL15" s="11">
        <f>$B$15*Finance!KLH35</f>
        <v>0</v>
      </c>
      <c r="KLM15" s="11">
        <f>$B$15*Finance!KLI35</f>
        <v>0</v>
      </c>
      <c r="KLN15" s="11">
        <f>$B$15*Finance!KLJ35</f>
        <v>0</v>
      </c>
      <c r="KLO15" s="11">
        <f>$B$15*Finance!KLK35</f>
        <v>0</v>
      </c>
      <c r="KLP15" s="11">
        <f>$B$15*Finance!KLL35</f>
        <v>0</v>
      </c>
      <c r="KLQ15" s="11">
        <f>$B$15*Finance!KLM35</f>
        <v>0</v>
      </c>
      <c r="KLR15" s="11">
        <f>$B$15*Finance!KLN35</f>
        <v>0</v>
      </c>
      <c r="KLS15" s="11">
        <f>$B$15*Finance!KLO35</f>
        <v>0</v>
      </c>
      <c r="KLT15" s="11">
        <f>$B$15*Finance!KLP35</f>
        <v>0</v>
      </c>
      <c r="KLU15" s="11">
        <f>$B$15*Finance!KLQ35</f>
        <v>0</v>
      </c>
      <c r="KLV15" s="11">
        <f>$B$15*Finance!KLR35</f>
        <v>0</v>
      </c>
      <c r="KLW15" s="11">
        <f>$B$15*Finance!KLS35</f>
        <v>0</v>
      </c>
      <c r="KLX15" s="11">
        <f>$B$15*Finance!KLT35</f>
        <v>0</v>
      </c>
      <c r="KLY15" s="11">
        <f>$B$15*Finance!KLU35</f>
        <v>0</v>
      </c>
      <c r="KLZ15" s="11">
        <f>$B$15*Finance!KLV35</f>
        <v>0</v>
      </c>
      <c r="KMA15" s="11">
        <f>$B$15*Finance!KLW35</f>
        <v>0</v>
      </c>
      <c r="KMB15" s="11">
        <f>$B$15*Finance!KLX35</f>
        <v>0</v>
      </c>
      <c r="KMC15" s="11">
        <f>$B$15*Finance!KLY35</f>
        <v>0</v>
      </c>
      <c r="KMD15" s="11">
        <f>$B$15*Finance!KLZ35</f>
        <v>0</v>
      </c>
      <c r="KME15" s="11">
        <f>$B$15*Finance!KMA35</f>
        <v>0</v>
      </c>
      <c r="KMF15" s="11">
        <f>$B$15*Finance!KMB35</f>
        <v>0</v>
      </c>
      <c r="KMG15" s="11">
        <f>$B$15*Finance!KMC35</f>
        <v>0</v>
      </c>
      <c r="KMH15" s="11">
        <f>$B$15*Finance!KMD35</f>
        <v>0</v>
      </c>
      <c r="KMI15" s="11">
        <f>$B$15*Finance!KME35</f>
        <v>0</v>
      </c>
      <c r="KMJ15" s="11">
        <f>$B$15*Finance!KMF35</f>
        <v>0</v>
      </c>
      <c r="KMK15" s="11">
        <f>$B$15*Finance!KMG35</f>
        <v>0</v>
      </c>
      <c r="KML15" s="11">
        <f>$B$15*Finance!KMH35</f>
        <v>0</v>
      </c>
      <c r="KMM15" s="11">
        <f>$B$15*Finance!KMI35</f>
        <v>0</v>
      </c>
      <c r="KMN15" s="11">
        <f>$B$15*Finance!KMJ35</f>
        <v>0</v>
      </c>
      <c r="KMO15" s="11">
        <f>$B$15*Finance!KMK35</f>
        <v>0</v>
      </c>
      <c r="KMP15" s="11">
        <f>$B$15*Finance!KML35</f>
        <v>0</v>
      </c>
      <c r="KMQ15" s="11">
        <f>$B$15*Finance!KMM35</f>
        <v>0</v>
      </c>
      <c r="KMR15" s="11">
        <f>$B$15*Finance!KMN35</f>
        <v>0</v>
      </c>
      <c r="KMS15" s="11">
        <f>$B$15*Finance!KMO35</f>
        <v>0</v>
      </c>
      <c r="KMT15" s="11">
        <f>$B$15*Finance!KMP35</f>
        <v>0</v>
      </c>
      <c r="KMU15" s="11">
        <f>$B$15*Finance!KMQ35</f>
        <v>0</v>
      </c>
      <c r="KMV15" s="11">
        <f>$B$15*Finance!KMR35</f>
        <v>0</v>
      </c>
      <c r="KMW15" s="11">
        <f>$B$15*Finance!KMS35</f>
        <v>0</v>
      </c>
      <c r="KMX15" s="11">
        <f>$B$15*Finance!KMT35</f>
        <v>0</v>
      </c>
      <c r="KMY15" s="11">
        <f>$B$15*Finance!KMU35</f>
        <v>0</v>
      </c>
      <c r="KMZ15" s="11">
        <f>$B$15*Finance!KMV35</f>
        <v>0</v>
      </c>
      <c r="KNA15" s="11">
        <f>$B$15*Finance!KMW35</f>
        <v>0</v>
      </c>
      <c r="KNB15" s="11">
        <f>$B$15*Finance!KMX35</f>
        <v>0</v>
      </c>
      <c r="KNC15" s="11">
        <f>$B$15*Finance!KMY35</f>
        <v>0</v>
      </c>
      <c r="KND15" s="11">
        <f>$B$15*Finance!KMZ35</f>
        <v>0</v>
      </c>
      <c r="KNE15" s="11">
        <f>$B$15*Finance!KNA35</f>
        <v>0</v>
      </c>
      <c r="KNF15" s="11">
        <f>$B$15*Finance!KNB35</f>
        <v>0</v>
      </c>
      <c r="KNG15" s="11">
        <f>$B$15*Finance!KNC35</f>
        <v>0</v>
      </c>
      <c r="KNH15" s="11">
        <f>$B$15*Finance!KND35</f>
        <v>0</v>
      </c>
      <c r="KNI15" s="11">
        <f>$B$15*Finance!KNE35</f>
        <v>0</v>
      </c>
      <c r="KNJ15" s="11">
        <f>$B$15*Finance!KNF35</f>
        <v>0</v>
      </c>
      <c r="KNK15" s="11">
        <f>$B$15*Finance!KNG35</f>
        <v>0</v>
      </c>
      <c r="KNL15" s="11">
        <f>$B$15*Finance!KNH35</f>
        <v>0</v>
      </c>
      <c r="KNM15" s="11">
        <f>$B$15*Finance!KNI35</f>
        <v>0</v>
      </c>
      <c r="KNN15" s="11">
        <f>$B$15*Finance!KNJ35</f>
        <v>0</v>
      </c>
      <c r="KNO15" s="11">
        <f>$B$15*Finance!KNK35</f>
        <v>0</v>
      </c>
      <c r="KNP15" s="11">
        <f>$B$15*Finance!KNL35</f>
        <v>0</v>
      </c>
      <c r="KNQ15" s="11">
        <f>$B$15*Finance!KNM35</f>
        <v>0</v>
      </c>
      <c r="KNR15" s="11">
        <f>$B$15*Finance!KNN35</f>
        <v>0</v>
      </c>
      <c r="KNS15" s="11">
        <f>$B$15*Finance!KNO35</f>
        <v>0</v>
      </c>
      <c r="KNT15" s="11">
        <f>$B$15*Finance!KNP35</f>
        <v>0</v>
      </c>
      <c r="KNU15" s="11">
        <f>$B$15*Finance!KNQ35</f>
        <v>0</v>
      </c>
      <c r="KNV15" s="11">
        <f>$B$15*Finance!KNR35</f>
        <v>0</v>
      </c>
      <c r="KNW15" s="11">
        <f>$B$15*Finance!KNS35</f>
        <v>0</v>
      </c>
      <c r="KNX15" s="11">
        <f>$B$15*Finance!KNT35</f>
        <v>0</v>
      </c>
      <c r="KNY15" s="11">
        <f>$B$15*Finance!KNU35</f>
        <v>0</v>
      </c>
      <c r="KNZ15" s="11">
        <f>$B$15*Finance!KNV35</f>
        <v>0</v>
      </c>
      <c r="KOA15" s="11">
        <f>$B$15*Finance!KNW35</f>
        <v>0</v>
      </c>
      <c r="KOB15" s="11">
        <f>$B$15*Finance!KNX35</f>
        <v>0</v>
      </c>
      <c r="KOC15" s="11">
        <f>$B$15*Finance!KNY35</f>
        <v>0</v>
      </c>
      <c r="KOD15" s="11">
        <f>$B$15*Finance!KNZ35</f>
        <v>0</v>
      </c>
      <c r="KOE15" s="11">
        <f>$B$15*Finance!KOA35</f>
        <v>0</v>
      </c>
      <c r="KOF15" s="11">
        <f>$B$15*Finance!KOB35</f>
        <v>0</v>
      </c>
      <c r="KOG15" s="11">
        <f>$B$15*Finance!KOC35</f>
        <v>0</v>
      </c>
      <c r="KOH15" s="11">
        <f>$B$15*Finance!KOD35</f>
        <v>0</v>
      </c>
      <c r="KOI15" s="11">
        <f>$B$15*Finance!KOE35</f>
        <v>0</v>
      </c>
      <c r="KOJ15" s="11">
        <f>$B$15*Finance!KOF35</f>
        <v>0</v>
      </c>
      <c r="KOK15" s="11">
        <f>$B$15*Finance!KOG35</f>
        <v>0</v>
      </c>
      <c r="KOL15" s="11">
        <f>$B$15*Finance!KOH35</f>
        <v>0</v>
      </c>
      <c r="KOM15" s="11">
        <f>$B$15*Finance!KOI35</f>
        <v>0</v>
      </c>
      <c r="KON15" s="11">
        <f>$B$15*Finance!KOJ35</f>
        <v>0</v>
      </c>
      <c r="KOO15" s="11">
        <f>$B$15*Finance!KOK35</f>
        <v>0</v>
      </c>
      <c r="KOP15" s="11">
        <f>$B$15*Finance!KOL35</f>
        <v>0</v>
      </c>
      <c r="KOQ15" s="11">
        <f>$B$15*Finance!KOM35</f>
        <v>0</v>
      </c>
      <c r="KOR15" s="11">
        <f>$B$15*Finance!KON35</f>
        <v>0</v>
      </c>
      <c r="KOS15" s="11">
        <f>$B$15*Finance!KOO35</f>
        <v>0</v>
      </c>
      <c r="KOT15" s="11">
        <f>$B$15*Finance!KOP35</f>
        <v>0</v>
      </c>
      <c r="KOU15" s="11">
        <f>$B$15*Finance!KOQ35</f>
        <v>0</v>
      </c>
      <c r="KOV15" s="11">
        <f>$B$15*Finance!KOR35</f>
        <v>0</v>
      </c>
      <c r="KOW15" s="11">
        <f>$B$15*Finance!KOS35</f>
        <v>0</v>
      </c>
      <c r="KOX15" s="11">
        <f>$B$15*Finance!KOT35</f>
        <v>0</v>
      </c>
      <c r="KOY15" s="11">
        <f>$B$15*Finance!KOU35</f>
        <v>0</v>
      </c>
      <c r="KOZ15" s="11">
        <f>$B$15*Finance!KOV35</f>
        <v>0</v>
      </c>
      <c r="KPA15" s="11">
        <f>$B$15*Finance!KOW35</f>
        <v>0</v>
      </c>
      <c r="KPB15" s="11">
        <f>$B$15*Finance!KOX35</f>
        <v>0</v>
      </c>
      <c r="KPC15" s="11">
        <f>$B$15*Finance!KOY35</f>
        <v>0</v>
      </c>
      <c r="KPD15" s="11">
        <f>$B$15*Finance!KOZ35</f>
        <v>0</v>
      </c>
      <c r="KPE15" s="11">
        <f>$B$15*Finance!KPA35</f>
        <v>0</v>
      </c>
      <c r="KPF15" s="11">
        <f>$B$15*Finance!KPB35</f>
        <v>0</v>
      </c>
      <c r="KPG15" s="11">
        <f>$B$15*Finance!KPC35</f>
        <v>0</v>
      </c>
      <c r="KPH15" s="11">
        <f>$B$15*Finance!KPD35</f>
        <v>0</v>
      </c>
      <c r="KPI15" s="11">
        <f>$B$15*Finance!KPE35</f>
        <v>0</v>
      </c>
      <c r="KPJ15" s="11">
        <f>$B$15*Finance!KPF35</f>
        <v>0</v>
      </c>
      <c r="KPK15" s="11">
        <f>$B$15*Finance!KPG35</f>
        <v>0</v>
      </c>
      <c r="KPL15" s="11">
        <f>$B$15*Finance!KPH35</f>
        <v>0</v>
      </c>
      <c r="KPM15" s="11">
        <f>$B$15*Finance!KPI35</f>
        <v>0</v>
      </c>
      <c r="KPN15" s="11">
        <f>$B$15*Finance!KPJ35</f>
        <v>0</v>
      </c>
      <c r="KPO15" s="11">
        <f>$B$15*Finance!KPK35</f>
        <v>0</v>
      </c>
      <c r="KPP15" s="11">
        <f>$B$15*Finance!KPL35</f>
        <v>0</v>
      </c>
      <c r="KPQ15" s="11">
        <f>$B$15*Finance!KPM35</f>
        <v>0</v>
      </c>
      <c r="KPR15" s="11">
        <f>$B$15*Finance!KPN35</f>
        <v>0</v>
      </c>
      <c r="KPS15" s="11">
        <f>$B$15*Finance!KPO35</f>
        <v>0</v>
      </c>
      <c r="KPT15" s="11">
        <f>$B$15*Finance!KPP35</f>
        <v>0</v>
      </c>
      <c r="KPU15" s="11">
        <f>$B$15*Finance!KPQ35</f>
        <v>0</v>
      </c>
      <c r="KPV15" s="11">
        <f>$B$15*Finance!KPR35</f>
        <v>0</v>
      </c>
      <c r="KPW15" s="11">
        <f>$B$15*Finance!KPS35</f>
        <v>0</v>
      </c>
      <c r="KPX15" s="11">
        <f>$B$15*Finance!KPT35</f>
        <v>0</v>
      </c>
      <c r="KPY15" s="11">
        <f>$B$15*Finance!KPU35</f>
        <v>0</v>
      </c>
      <c r="KPZ15" s="11">
        <f>$B$15*Finance!KPV35</f>
        <v>0</v>
      </c>
      <c r="KQA15" s="11">
        <f>$B$15*Finance!KPW35</f>
        <v>0</v>
      </c>
      <c r="KQB15" s="11">
        <f>$B$15*Finance!KPX35</f>
        <v>0</v>
      </c>
      <c r="KQC15" s="11">
        <f>$B$15*Finance!KPY35</f>
        <v>0</v>
      </c>
      <c r="KQD15" s="11">
        <f>$B$15*Finance!KPZ35</f>
        <v>0</v>
      </c>
      <c r="KQE15" s="11">
        <f>$B$15*Finance!KQA35</f>
        <v>0</v>
      </c>
      <c r="KQF15" s="11">
        <f>$B$15*Finance!KQB35</f>
        <v>0</v>
      </c>
      <c r="KQG15" s="11">
        <f>$B$15*Finance!KQC35</f>
        <v>0</v>
      </c>
      <c r="KQH15" s="11">
        <f>$B$15*Finance!KQD35</f>
        <v>0</v>
      </c>
      <c r="KQI15" s="11">
        <f>$B$15*Finance!KQE35</f>
        <v>0</v>
      </c>
      <c r="KQJ15" s="11">
        <f>$B$15*Finance!KQF35</f>
        <v>0</v>
      </c>
      <c r="KQK15" s="11">
        <f>$B$15*Finance!KQG35</f>
        <v>0</v>
      </c>
      <c r="KQL15" s="11">
        <f>$B$15*Finance!KQH35</f>
        <v>0</v>
      </c>
      <c r="KQM15" s="11">
        <f>$B$15*Finance!KQI35</f>
        <v>0</v>
      </c>
      <c r="KQN15" s="11">
        <f>$B$15*Finance!KQJ35</f>
        <v>0</v>
      </c>
      <c r="KQO15" s="11">
        <f>$B$15*Finance!KQK35</f>
        <v>0</v>
      </c>
      <c r="KQP15" s="11">
        <f>$B$15*Finance!KQL35</f>
        <v>0</v>
      </c>
      <c r="KQQ15" s="11">
        <f>$B$15*Finance!KQM35</f>
        <v>0</v>
      </c>
      <c r="KQR15" s="11">
        <f>$B$15*Finance!KQN35</f>
        <v>0</v>
      </c>
      <c r="KQS15" s="11">
        <f>$B$15*Finance!KQO35</f>
        <v>0</v>
      </c>
      <c r="KQT15" s="11">
        <f>$B$15*Finance!KQP35</f>
        <v>0</v>
      </c>
      <c r="KQU15" s="11">
        <f>$B$15*Finance!KQQ35</f>
        <v>0</v>
      </c>
      <c r="KQV15" s="11">
        <f>$B$15*Finance!KQR35</f>
        <v>0</v>
      </c>
      <c r="KQW15" s="11">
        <f>$B$15*Finance!KQS35</f>
        <v>0</v>
      </c>
      <c r="KQX15" s="11">
        <f>$B$15*Finance!KQT35</f>
        <v>0</v>
      </c>
      <c r="KQY15" s="11">
        <f>$B$15*Finance!KQU35</f>
        <v>0</v>
      </c>
      <c r="KQZ15" s="11">
        <f>$B$15*Finance!KQV35</f>
        <v>0</v>
      </c>
      <c r="KRA15" s="11">
        <f>$B$15*Finance!KQW35</f>
        <v>0</v>
      </c>
      <c r="KRB15" s="11">
        <f>$B$15*Finance!KQX35</f>
        <v>0</v>
      </c>
      <c r="KRC15" s="11">
        <f>$B$15*Finance!KQY35</f>
        <v>0</v>
      </c>
      <c r="KRD15" s="11">
        <f>$B$15*Finance!KQZ35</f>
        <v>0</v>
      </c>
      <c r="KRE15" s="11">
        <f>$B$15*Finance!KRA35</f>
        <v>0</v>
      </c>
      <c r="KRF15" s="11">
        <f>$B$15*Finance!KRB35</f>
        <v>0</v>
      </c>
      <c r="KRG15" s="11">
        <f>$B$15*Finance!KRC35</f>
        <v>0</v>
      </c>
      <c r="KRH15" s="11">
        <f>$B$15*Finance!KRD35</f>
        <v>0</v>
      </c>
      <c r="KRI15" s="11">
        <f>$B$15*Finance!KRE35</f>
        <v>0</v>
      </c>
      <c r="KRJ15" s="11">
        <f>$B$15*Finance!KRF35</f>
        <v>0</v>
      </c>
      <c r="KRK15" s="11">
        <f>$B$15*Finance!KRG35</f>
        <v>0</v>
      </c>
      <c r="KRL15" s="11">
        <f>$B$15*Finance!KRH35</f>
        <v>0</v>
      </c>
      <c r="KRM15" s="11">
        <f>$B$15*Finance!KRI35</f>
        <v>0</v>
      </c>
      <c r="KRN15" s="11">
        <f>$B$15*Finance!KRJ35</f>
        <v>0</v>
      </c>
      <c r="KRO15" s="11">
        <f>$B$15*Finance!KRK35</f>
        <v>0</v>
      </c>
      <c r="KRP15" s="11">
        <f>$B$15*Finance!KRL35</f>
        <v>0</v>
      </c>
      <c r="KRQ15" s="11">
        <f>$B$15*Finance!KRM35</f>
        <v>0</v>
      </c>
      <c r="KRR15" s="11">
        <f>$B$15*Finance!KRN35</f>
        <v>0</v>
      </c>
      <c r="KRS15" s="11">
        <f>$B$15*Finance!KRO35</f>
        <v>0</v>
      </c>
      <c r="KRT15" s="11">
        <f>$B$15*Finance!KRP35</f>
        <v>0</v>
      </c>
      <c r="KRU15" s="11">
        <f>$B$15*Finance!KRQ35</f>
        <v>0</v>
      </c>
      <c r="KRV15" s="11">
        <f>$B$15*Finance!KRR35</f>
        <v>0</v>
      </c>
      <c r="KRW15" s="11">
        <f>$B$15*Finance!KRS35</f>
        <v>0</v>
      </c>
      <c r="KRX15" s="11">
        <f>$B$15*Finance!KRT35</f>
        <v>0</v>
      </c>
      <c r="KRY15" s="11">
        <f>$B$15*Finance!KRU35</f>
        <v>0</v>
      </c>
      <c r="KRZ15" s="11">
        <f>$B$15*Finance!KRV35</f>
        <v>0</v>
      </c>
      <c r="KSA15" s="11">
        <f>$B$15*Finance!KRW35</f>
        <v>0</v>
      </c>
      <c r="KSB15" s="11">
        <f>$B$15*Finance!KRX35</f>
        <v>0</v>
      </c>
      <c r="KSC15" s="11">
        <f>$B$15*Finance!KRY35</f>
        <v>0</v>
      </c>
      <c r="KSD15" s="11">
        <f>$B$15*Finance!KRZ35</f>
        <v>0</v>
      </c>
      <c r="KSE15" s="11">
        <f>$B$15*Finance!KSA35</f>
        <v>0</v>
      </c>
      <c r="KSF15" s="11">
        <f>$B$15*Finance!KSB35</f>
        <v>0</v>
      </c>
      <c r="KSG15" s="11">
        <f>$B$15*Finance!KSC35</f>
        <v>0</v>
      </c>
      <c r="KSH15" s="11">
        <f>$B$15*Finance!KSD35</f>
        <v>0</v>
      </c>
      <c r="KSI15" s="11">
        <f>$B$15*Finance!KSE35</f>
        <v>0</v>
      </c>
      <c r="KSJ15" s="11">
        <f>$B$15*Finance!KSF35</f>
        <v>0</v>
      </c>
      <c r="KSK15" s="11">
        <f>$B$15*Finance!KSG35</f>
        <v>0</v>
      </c>
      <c r="KSL15" s="11">
        <f>$B$15*Finance!KSH35</f>
        <v>0</v>
      </c>
      <c r="KSM15" s="11">
        <f>$B$15*Finance!KSI35</f>
        <v>0</v>
      </c>
      <c r="KSN15" s="11">
        <f>$B$15*Finance!KSJ35</f>
        <v>0</v>
      </c>
      <c r="KSO15" s="11">
        <f>$B$15*Finance!KSK35</f>
        <v>0</v>
      </c>
      <c r="KSP15" s="11">
        <f>$B$15*Finance!KSL35</f>
        <v>0</v>
      </c>
      <c r="KSQ15" s="11">
        <f>$B$15*Finance!KSM35</f>
        <v>0</v>
      </c>
      <c r="KSR15" s="11">
        <f>$B$15*Finance!KSN35</f>
        <v>0</v>
      </c>
      <c r="KSS15" s="11">
        <f>$B$15*Finance!KSO35</f>
        <v>0</v>
      </c>
      <c r="KST15" s="11">
        <f>$B$15*Finance!KSP35</f>
        <v>0</v>
      </c>
      <c r="KSU15" s="11">
        <f>$B$15*Finance!KSQ35</f>
        <v>0</v>
      </c>
      <c r="KSV15" s="11">
        <f>$B$15*Finance!KSR35</f>
        <v>0</v>
      </c>
      <c r="KSW15" s="11">
        <f>$B$15*Finance!KSS35</f>
        <v>0</v>
      </c>
      <c r="KSX15" s="11">
        <f>$B$15*Finance!KST35</f>
        <v>0</v>
      </c>
      <c r="KSY15" s="11">
        <f>$B$15*Finance!KSU35</f>
        <v>0</v>
      </c>
      <c r="KSZ15" s="11">
        <f>$B$15*Finance!KSV35</f>
        <v>0</v>
      </c>
      <c r="KTA15" s="11">
        <f>$B$15*Finance!KSW35</f>
        <v>0</v>
      </c>
      <c r="KTB15" s="11">
        <f>$B$15*Finance!KSX35</f>
        <v>0</v>
      </c>
      <c r="KTC15" s="11">
        <f>$B$15*Finance!KSY35</f>
        <v>0</v>
      </c>
      <c r="KTD15" s="11">
        <f>$B$15*Finance!KSZ35</f>
        <v>0</v>
      </c>
      <c r="KTE15" s="11">
        <f>$B$15*Finance!KTA35</f>
        <v>0</v>
      </c>
      <c r="KTF15" s="11">
        <f>$B$15*Finance!KTB35</f>
        <v>0</v>
      </c>
      <c r="KTG15" s="11">
        <f>$B$15*Finance!KTC35</f>
        <v>0</v>
      </c>
      <c r="KTH15" s="11">
        <f>$B$15*Finance!KTD35</f>
        <v>0</v>
      </c>
      <c r="KTI15" s="11">
        <f>$B$15*Finance!KTE35</f>
        <v>0</v>
      </c>
      <c r="KTJ15" s="11">
        <f>$B$15*Finance!KTF35</f>
        <v>0</v>
      </c>
      <c r="KTK15" s="11">
        <f>$B$15*Finance!KTG35</f>
        <v>0</v>
      </c>
      <c r="KTL15" s="11">
        <f>$B$15*Finance!KTH35</f>
        <v>0</v>
      </c>
      <c r="KTM15" s="11">
        <f>$B$15*Finance!KTI35</f>
        <v>0</v>
      </c>
      <c r="KTN15" s="11">
        <f>$B$15*Finance!KTJ35</f>
        <v>0</v>
      </c>
      <c r="KTO15" s="11">
        <f>$B$15*Finance!KTK35</f>
        <v>0</v>
      </c>
      <c r="KTP15" s="11">
        <f>$B$15*Finance!KTL35</f>
        <v>0</v>
      </c>
      <c r="KTQ15" s="11">
        <f>$B$15*Finance!KTM35</f>
        <v>0</v>
      </c>
      <c r="KTR15" s="11">
        <f>$B$15*Finance!KTN35</f>
        <v>0</v>
      </c>
      <c r="KTS15" s="11">
        <f>$B$15*Finance!KTO35</f>
        <v>0</v>
      </c>
      <c r="KTT15" s="11">
        <f>$B$15*Finance!KTP35</f>
        <v>0</v>
      </c>
      <c r="KTU15" s="11">
        <f>$B$15*Finance!KTQ35</f>
        <v>0</v>
      </c>
      <c r="KTV15" s="11">
        <f>$B$15*Finance!KTR35</f>
        <v>0</v>
      </c>
      <c r="KTW15" s="11">
        <f>$B$15*Finance!KTS35</f>
        <v>0</v>
      </c>
      <c r="KTX15" s="11">
        <f>$B$15*Finance!KTT35</f>
        <v>0</v>
      </c>
      <c r="KTY15" s="11">
        <f>$B$15*Finance!KTU35</f>
        <v>0</v>
      </c>
      <c r="KTZ15" s="11">
        <f>$B$15*Finance!KTV35</f>
        <v>0</v>
      </c>
      <c r="KUA15" s="11">
        <f>$B$15*Finance!KTW35</f>
        <v>0</v>
      </c>
      <c r="KUB15" s="11">
        <f>$B$15*Finance!KTX35</f>
        <v>0</v>
      </c>
      <c r="KUC15" s="11">
        <f>$B$15*Finance!KTY35</f>
        <v>0</v>
      </c>
      <c r="KUD15" s="11">
        <f>$B$15*Finance!KTZ35</f>
        <v>0</v>
      </c>
      <c r="KUE15" s="11">
        <f>$B$15*Finance!KUA35</f>
        <v>0</v>
      </c>
      <c r="KUF15" s="11">
        <f>$B$15*Finance!KUB35</f>
        <v>0</v>
      </c>
      <c r="KUG15" s="11">
        <f>$B$15*Finance!KUC35</f>
        <v>0</v>
      </c>
      <c r="KUH15" s="11">
        <f>$B$15*Finance!KUD35</f>
        <v>0</v>
      </c>
      <c r="KUI15" s="11">
        <f>$B$15*Finance!KUE35</f>
        <v>0</v>
      </c>
      <c r="KUJ15" s="11">
        <f>$B$15*Finance!KUF35</f>
        <v>0</v>
      </c>
      <c r="KUK15" s="11">
        <f>$B$15*Finance!KUG35</f>
        <v>0</v>
      </c>
      <c r="KUL15" s="11">
        <f>$B$15*Finance!KUH35</f>
        <v>0</v>
      </c>
      <c r="KUM15" s="11">
        <f>$B$15*Finance!KUI35</f>
        <v>0</v>
      </c>
      <c r="KUN15" s="11">
        <f>$B$15*Finance!KUJ35</f>
        <v>0</v>
      </c>
      <c r="KUO15" s="11">
        <f>$B$15*Finance!KUK35</f>
        <v>0</v>
      </c>
      <c r="KUP15" s="11">
        <f>$B$15*Finance!KUL35</f>
        <v>0</v>
      </c>
      <c r="KUQ15" s="11">
        <f>$B$15*Finance!KUM35</f>
        <v>0</v>
      </c>
      <c r="KUR15" s="11">
        <f>$B$15*Finance!KUN35</f>
        <v>0</v>
      </c>
      <c r="KUS15" s="11">
        <f>$B$15*Finance!KUO35</f>
        <v>0</v>
      </c>
      <c r="KUT15" s="11">
        <f>$B$15*Finance!KUP35</f>
        <v>0</v>
      </c>
      <c r="KUU15" s="11">
        <f>$B$15*Finance!KUQ35</f>
        <v>0</v>
      </c>
      <c r="KUV15" s="11">
        <f>$B$15*Finance!KUR35</f>
        <v>0</v>
      </c>
      <c r="KUW15" s="11">
        <f>$B$15*Finance!KUS35</f>
        <v>0</v>
      </c>
      <c r="KUX15" s="11">
        <f>$B$15*Finance!KUT35</f>
        <v>0</v>
      </c>
      <c r="KUY15" s="11">
        <f>$B$15*Finance!KUU35</f>
        <v>0</v>
      </c>
      <c r="KUZ15" s="11">
        <f>$B$15*Finance!KUV35</f>
        <v>0</v>
      </c>
      <c r="KVA15" s="11">
        <f>$B$15*Finance!KUW35</f>
        <v>0</v>
      </c>
      <c r="KVB15" s="11">
        <f>$B$15*Finance!KUX35</f>
        <v>0</v>
      </c>
      <c r="KVC15" s="11">
        <f>$B$15*Finance!KUY35</f>
        <v>0</v>
      </c>
      <c r="KVD15" s="11">
        <f>$B$15*Finance!KUZ35</f>
        <v>0</v>
      </c>
      <c r="KVE15" s="11">
        <f>$B$15*Finance!KVA35</f>
        <v>0</v>
      </c>
      <c r="KVF15" s="11">
        <f>$B$15*Finance!KVB35</f>
        <v>0</v>
      </c>
      <c r="KVG15" s="11">
        <f>$B$15*Finance!KVC35</f>
        <v>0</v>
      </c>
      <c r="KVH15" s="11">
        <f>$B$15*Finance!KVD35</f>
        <v>0</v>
      </c>
      <c r="KVI15" s="11">
        <f>$B$15*Finance!KVE35</f>
        <v>0</v>
      </c>
      <c r="KVJ15" s="11">
        <f>$B$15*Finance!KVF35</f>
        <v>0</v>
      </c>
      <c r="KVK15" s="11">
        <f>$B$15*Finance!KVG35</f>
        <v>0</v>
      </c>
      <c r="KVL15" s="11">
        <f>$B$15*Finance!KVH35</f>
        <v>0</v>
      </c>
      <c r="KVM15" s="11">
        <f>$B$15*Finance!KVI35</f>
        <v>0</v>
      </c>
      <c r="KVN15" s="11">
        <f>$B$15*Finance!KVJ35</f>
        <v>0</v>
      </c>
      <c r="KVO15" s="11">
        <f>$B$15*Finance!KVK35</f>
        <v>0</v>
      </c>
      <c r="KVP15" s="11">
        <f>$B$15*Finance!KVL35</f>
        <v>0</v>
      </c>
      <c r="KVQ15" s="11">
        <f>$B$15*Finance!KVM35</f>
        <v>0</v>
      </c>
      <c r="KVR15" s="11">
        <f>$B$15*Finance!KVN35</f>
        <v>0</v>
      </c>
      <c r="KVS15" s="11">
        <f>$B$15*Finance!KVO35</f>
        <v>0</v>
      </c>
      <c r="KVT15" s="11">
        <f>$B$15*Finance!KVP35</f>
        <v>0</v>
      </c>
      <c r="KVU15" s="11">
        <f>$B$15*Finance!KVQ35</f>
        <v>0</v>
      </c>
      <c r="KVV15" s="11">
        <f>$B$15*Finance!KVR35</f>
        <v>0</v>
      </c>
      <c r="KVW15" s="11">
        <f>$B$15*Finance!KVS35</f>
        <v>0</v>
      </c>
      <c r="KVX15" s="11">
        <f>$B$15*Finance!KVT35</f>
        <v>0</v>
      </c>
      <c r="KVY15" s="11">
        <f>$B$15*Finance!KVU35</f>
        <v>0</v>
      </c>
      <c r="KVZ15" s="11">
        <f>$B$15*Finance!KVV35</f>
        <v>0</v>
      </c>
      <c r="KWA15" s="11">
        <f>$B$15*Finance!KVW35</f>
        <v>0</v>
      </c>
      <c r="KWB15" s="11">
        <f>$B$15*Finance!KVX35</f>
        <v>0</v>
      </c>
      <c r="KWC15" s="11">
        <f>$B$15*Finance!KVY35</f>
        <v>0</v>
      </c>
      <c r="KWD15" s="11">
        <f>$B$15*Finance!KVZ35</f>
        <v>0</v>
      </c>
      <c r="KWE15" s="11">
        <f>$B$15*Finance!KWA35</f>
        <v>0</v>
      </c>
      <c r="KWF15" s="11">
        <f>$B$15*Finance!KWB35</f>
        <v>0</v>
      </c>
      <c r="KWG15" s="11">
        <f>$B$15*Finance!KWC35</f>
        <v>0</v>
      </c>
      <c r="KWH15" s="11">
        <f>$B$15*Finance!KWD35</f>
        <v>0</v>
      </c>
      <c r="KWI15" s="11">
        <f>$B$15*Finance!KWE35</f>
        <v>0</v>
      </c>
      <c r="KWJ15" s="11">
        <f>$B$15*Finance!KWF35</f>
        <v>0</v>
      </c>
      <c r="KWK15" s="11">
        <f>$B$15*Finance!KWG35</f>
        <v>0</v>
      </c>
      <c r="KWL15" s="11">
        <f>$B$15*Finance!KWH35</f>
        <v>0</v>
      </c>
      <c r="KWM15" s="11">
        <f>$B$15*Finance!KWI35</f>
        <v>0</v>
      </c>
      <c r="KWN15" s="11">
        <f>$B$15*Finance!KWJ35</f>
        <v>0</v>
      </c>
      <c r="KWO15" s="11">
        <f>$B$15*Finance!KWK35</f>
        <v>0</v>
      </c>
      <c r="KWP15" s="11">
        <f>$B$15*Finance!KWL35</f>
        <v>0</v>
      </c>
      <c r="KWQ15" s="11">
        <f>$B$15*Finance!KWM35</f>
        <v>0</v>
      </c>
      <c r="KWR15" s="11">
        <f>$B$15*Finance!KWN35</f>
        <v>0</v>
      </c>
      <c r="KWS15" s="11">
        <f>$B$15*Finance!KWO35</f>
        <v>0</v>
      </c>
      <c r="KWT15" s="11">
        <f>$B$15*Finance!KWP35</f>
        <v>0</v>
      </c>
      <c r="KWU15" s="11">
        <f>$B$15*Finance!KWQ35</f>
        <v>0</v>
      </c>
      <c r="KWV15" s="11">
        <f>$B$15*Finance!KWR35</f>
        <v>0</v>
      </c>
      <c r="KWW15" s="11">
        <f>$B$15*Finance!KWS35</f>
        <v>0</v>
      </c>
      <c r="KWX15" s="11">
        <f>$B$15*Finance!KWT35</f>
        <v>0</v>
      </c>
      <c r="KWY15" s="11">
        <f>$B$15*Finance!KWU35</f>
        <v>0</v>
      </c>
      <c r="KWZ15" s="11">
        <f>$B$15*Finance!KWV35</f>
        <v>0</v>
      </c>
      <c r="KXA15" s="11">
        <f>$B$15*Finance!KWW35</f>
        <v>0</v>
      </c>
      <c r="KXB15" s="11">
        <f>$B$15*Finance!KWX35</f>
        <v>0</v>
      </c>
      <c r="KXC15" s="11">
        <f>$B$15*Finance!KWY35</f>
        <v>0</v>
      </c>
      <c r="KXD15" s="11">
        <f>$B$15*Finance!KWZ35</f>
        <v>0</v>
      </c>
      <c r="KXE15" s="11">
        <f>$B$15*Finance!KXA35</f>
        <v>0</v>
      </c>
      <c r="KXF15" s="11">
        <f>$B$15*Finance!KXB35</f>
        <v>0</v>
      </c>
      <c r="KXG15" s="11">
        <f>$B$15*Finance!KXC35</f>
        <v>0</v>
      </c>
      <c r="KXH15" s="11">
        <f>$B$15*Finance!KXD35</f>
        <v>0</v>
      </c>
      <c r="KXI15" s="11">
        <f>$B$15*Finance!KXE35</f>
        <v>0</v>
      </c>
      <c r="KXJ15" s="11">
        <f>$B$15*Finance!KXF35</f>
        <v>0</v>
      </c>
      <c r="KXK15" s="11">
        <f>$B$15*Finance!KXG35</f>
        <v>0</v>
      </c>
      <c r="KXL15" s="11">
        <f>$B$15*Finance!KXH35</f>
        <v>0</v>
      </c>
      <c r="KXM15" s="11">
        <f>$B$15*Finance!KXI35</f>
        <v>0</v>
      </c>
      <c r="KXN15" s="11">
        <f>$B$15*Finance!KXJ35</f>
        <v>0</v>
      </c>
      <c r="KXO15" s="11">
        <f>$B$15*Finance!KXK35</f>
        <v>0</v>
      </c>
      <c r="KXP15" s="11">
        <f>$B$15*Finance!KXL35</f>
        <v>0</v>
      </c>
      <c r="KXQ15" s="11">
        <f>$B$15*Finance!KXM35</f>
        <v>0</v>
      </c>
      <c r="KXR15" s="11">
        <f>$B$15*Finance!KXN35</f>
        <v>0</v>
      </c>
      <c r="KXS15" s="11">
        <f>$B$15*Finance!KXO35</f>
        <v>0</v>
      </c>
      <c r="KXT15" s="11">
        <f>$B$15*Finance!KXP35</f>
        <v>0</v>
      </c>
      <c r="KXU15" s="11">
        <f>$B$15*Finance!KXQ35</f>
        <v>0</v>
      </c>
      <c r="KXV15" s="11">
        <f>$B$15*Finance!KXR35</f>
        <v>0</v>
      </c>
      <c r="KXW15" s="11">
        <f>$B$15*Finance!KXS35</f>
        <v>0</v>
      </c>
      <c r="KXX15" s="11">
        <f>$B$15*Finance!KXT35</f>
        <v>0</v>
      </c>
      <c r="KXY15" s="11">
        <f>$B$15*Finance!KXU35</f>
        <v>0</v>
      </c>
      <c r="KXZ15" s="11">
        <f>$B$15*Finance!KXV35</f>
        <v>0</v>
      </c>
      <c r="KYA15" s="11">
        <f>$B$15*Finance!KXW35</f>
        <v>0</v>
      </c>
      <c r="KYB15" s="11">
        <f>$B$15*Finance!KXX35</f>
        <v>0</v>
      </c>
      <c r="KYC15" s="11">
        <f>$B$15*Finance!KXY35</f>
        <v>0</v>
      </c>
      <c r="KYD15" s="11">
        <f>$B$15*Finance!KXZ35</f>
        <v>0</v>
      </c>
      <c r="KYE15" s="11">
        <f>$B$15*Finance!KYA35</f>
        <v>0</v>
      </c>
      <c r="KYF15" s="11">
        <f>$B$15*Finance!KYB35</f>
        <v>0</v>
      </c>
      <c r="KYG15" s="11">
        <f>$B$15*Finance!KYC35</f>
        <v>0</v>
      </c>
      <c r="KYH15" s="11">
        <f>$B$15*Finance!KYD35</f>
        <v>0</v>
      </c>
      <c r="KYI15" s="11">
        <f>$B$15*Finance!KYE35</f>
        <v>0</v>
      </c>
      <c r="KYJ15" s="11">
        <f>$B$15*Finance!KYF35</f>
        <v>0</v>
      </c>
      <c r="KYK15" s="11">
        <f>$B$15*Finance!KYG35</f>
        <v>0</v>
      </c>
      <c r="KYL15" s="11">
        <f>$B$15*Finance!KYH35</f>
        <v>0</v>
      </c>
      <c r="KYM15" s="11">
        <f>$B$15*Finance!KYI35</f>
        <v>0</v>
      </c>
      <c r="KYN15" s="11">
        <f>$B$15*Finance!KYJ35</f>
        <v>0</v>
      </c>
      <c r="KYO15" s="11">
        <f>$B$15*Finance!KYK35</f>
        <v>0</v>
      </c>
      <c r="KYP15" s="11">
        <f>$B$15*Finance!KYL35</f>
        <v>0</v>
      </c>
      <c r="KYQ15" s="11">
        <f>$B$15*Finance!KYM35</f>
        <v>0</v>
      </c>
      <c r="KYR15" s="11">
        <f>$B$15*Finance!KYN35</f>
        <v>0</v>
      </c>
      <c r="KYS15" s="11">
        <f>$B$15*Finance!KYO35</f>
        <v>0</v>
      </c>
      <c r="KYT15" s="11">
        <f>$B$15*Finance!KYP35</f>
        <v>0</v>
      </c>
      <c r="KYU15" s="11">
        <f>$B$15*Finance!KYQ35</f>
        <v>0</v>
      </c>
      <c r="KYV15" s="11">
        <f>$B$15*Finance!KYR35</f>
        <v>0</v>
      </c>
      <c r="KYW15" s="11">
        <f>$B$15*Finance!KYS35</f>
        <v>0</v>
      </c>
      <c r="KYX15" s="11">
        <f>$B$15*Finance!KYT35</f>
        <v>0</v>
      </c>
      <c r="KYY15" s="11">
        <f>$B$15*Finance!KYU35</f>
        <v>0</v>
      </c>
      <c r="KYZ15" s="11">
        <f>$B$15*Finance!KYV35</f>
        <v>0</v>
      </c>
      <c r="KZA15" s="11">
        <f>$B$15*Finance!KYW35</f>
        <v>0</v>
      </c>
      <c r="KZB15" s="11">
        <f>$B$15*Finance!KYX35</f>
        <v>0</v>
      </c>
      <c r="KZC15" s="11">
        <f>$B$15*Finance!KYY35</f>
        <v>0</v>
      </c>
      <c r="KZD15" s="11">
        <f>$B$15*Finance!KYZ35</f>
        <v>0</v>
      </c>
      <c r="KZE15" s="11">
        <f>$B$15*Finance!KZA35</f>
        <v>0</v>
      </c>
      <c r="KZF15" s="11">
        <f>$B$15*Finance!KZB35</f>
        <v>0</v>
      </c>
      <c r="KZG15" s="11">
        <f>$B$15*Finance!KZC35</f>
        <v>0</v>
      </c>
      <c r="KZH15" s="11">
        <f>$B$15*Finance!KZD35</f>
        <v>0</v>
      </c>
      <c r="KZI15" s="11">
        <f>$B$15*Finance!KZE35</f>
        <v>0</v>
      </c>
      <c r="KZJ15" s="11">
        <f>$B$15*Finance!KZF35</f>
        <v>0</v>
      </c>
      <c r="KZK15" s="11">
        <f>$B$15*Finance!KZG35</f>
        <v>0</v>
      </c>
      <c r="KZL15" s="11">
        <f>$B$15*Finance!KZH35</f>
        <v>0</v>
      </c>
      <c r="KZM15" s="11">
        <f>$B$15*Finance!KZI35</f>
        <v>0</v>
      </c>
      <c r="KZN15" s="11">
        <f>$B$15*Finance!KZJ35</f>
        <v>0</v>
      </c>
      <c r="KZO15" s="11">
        <f>$B$15*Finance!KZK35</f>
        <v>0</v>
      </c>
      <c r="KZP15" s="11">
        <f>$B$15*Finance!KZL35</f>
        <v>0</v>
      </c>
      <c r="KZQ15" s="11">
        <f>$B$15*Finance!KZM35</f>
        <v>0</v>
      </c>
      <c r="KZR15" s="11">
        <f>$B$15*Finance!KZN35</f>
        <v>0</v>
      </c>
      <c r="KZS15" s="11">
        <f>$B$15*Finance!KZO35</f>
        <v>0</v>
      </c>
      <c r="KZT15" s="11">
        <f>$B$15*Finance!KZP35</f>
        <v>0</v>
      </c>
      <c r="KZU15" s="11">
        <f>$B$15*Finance!KZQ35</f>
        <v>0</v>
      </c>
      <c r="KZV15" s="11">
        <f>$B$15*Finance!KZR35</f>
        <v>0</v>
      </c>
      <c r="KZW15" s="11">
        <f>$B$15*Finance!KZS35</f>
        <v>0</v>
      </c>
      <c r="KZX15" s="11">
        <f>$B$15*Finance!KZT35</f>
        <v>0</v>
      </c>
      <c r="KZY15" s="11">
        <f>$B$15*Finance!KZU35</f>
        <v>0</v>
      </c>
      <c r="KZZ15" s="11">
        <f>$B$15*Finance!KZV35</f>
        <v>0</v>
      </c>
      <c r="LAA15" s="11">
        <f>$B$15*Finance!KZW35</f>
        <v>0</v>
      </c>
      <c r="LAB15" s="11">
        <f>$B$15*Finance!KZX35</f>
        <v>0</v>
      </c>
      <c r="LAC15" s="11">
        <f>$B$15*Finance!KZY35</f>
        <v>0</v>
      </c>
      <c r="LAD15" s="11">
        <f>$B$15*Finance!KZZ35</f>
        <v>0</v>
      </c>
      <c r="LAE15" s="11">
        <f>$B$15*Finance!LAA35</f>
        <v>0</v>
      </c>
      <c r="LAF15" s="11">
        <f>$B$15*Finance!LAB35</f>
        <v>0</v>
      </c>
      <c r="LAG15" s="11">
        <f>$B$15*Finance!LAC35</f>
        <v>0</v>
      </c>
      <c r="LAH15" s="11">
        <f>$B$15*Finance!LAD35</f>
        <v>0</v>
      </c>
      <c r="LAI15" s="11">
        <f>$B$15*Finance!LAE35</f>
        <v>0</v>
      </c>
      <c r="LAJ15" s="11">
        <f>$B$15*Finance!LAF35</f>
        <v>0</v>
      </c>
      <c r="LAK15" s="11">
        <f>$B$15*Finance!LAG35</f>
        <v>0</v>
      </c>
      <c r="LAL15" s="11">
        <f>$B$15*Finance!LAH35</f>
        <v>0</v>
      </c>
      <c r="LAM15" s="11">
        <f>$B$15*Finance!LAI35</f>
        <v>0</v>
      </c>
      <c r="LAN15" s="11">
        <f>$B$15*Finance!LAJ35</f>
        <v>0</v>
      </c>
      <c r="LAO15" s="11">
        <f>$B$15*Finance!LAK35</f>
        <v>0</v>
      </c>
      <c r="LAP15" s="11">
        <f>$B$15*Finance!LAL35</f>
        <v>0</v>
      </c>
      <c r="LAQ15" s="11">
        <f>$B$15*Finance!LAM35</f>
        <v>0</v>
      </c>
      <c r="LAR15" s="11">
        <f>$B$15*Finance!LAN35</f>
        <v>0</v>
      </c>
      <c r="LAS15" s="11">
        <f>$B$15*Finance!LAO35</f>
        <v>0</v>
      </c>
      <c r="LAT15" s="11">
        <f>$B$15*Finance!LAP35</f>
        <v>0</v>
      </c>
      <c r="LAU15" s="11">
        <f>$B$15*Finance!LAQ35</f>
        <v>0</v>
      </c>
      <c r="LAV15" s="11">
        <f>$B$15*Finance!LAR35</f>
        <v>0</v>
      </c>
      <c r="LAW15" s="11">
        <f>$B$15*Finance!LAS35</f>
        <v>0</v>
      </c>
      <c r="LAX15" s="11">
        <f>$B$15*Finance!LAT35</f>
        <v>0</v>
      </c>
      <c r="LAY15" s="11">
        <f>$B$15*Finance!LAU35</f>
        <v>0</v>
      </c>
      <c r="LAZ15" s="11">
        <f>$B$15*Finance!LAV35</f>
        <v>0</v>
      </c>
      <c r="LBA15" s="11">
        <f>$B$15*Finance!LAW35</f>
        <v>0</v>
      </c>
      <c r="LBB15" s="11">
        <f>$B$15*Finance!LAX35</f>
        <v>0</v>
      </c>
      <c r="LBC15" s="11">
        <f>$B$15*Finance!LAY35</f>
        <v>0</v>
      </c>
      <c r="LBD15" s="11">
        <f>$B$15*Finance!LAZ35</f>
        <v>0</v>
      </c>
      <c r="LBE15" s="11">
        <f>$B$15*Finance!LBA35</f>
        <v>0</v>
      </c>
      <c r="LBF15" s="11">
        <f>$B$15*Finance!LBB35</f>
        <v>0</v>
      </c>
      <c r="LBG15" s="11">
        <f>$B$15*Finance!LBC35</f>
        <v>0</v>
      </c>
      <c r="LBH15" s="11">
        <f>$B$15*Finance!LBD35</f>
        <v>0</v>
      </c>
      <c r="LBI15" s="11">
        <f>$B$15*Finance!LBE35</f>
        <v>0</v>
      </c>
      <c r="LBJ15" s="11">
        <f>$B$15*Finance!LBF35</f>
        <v>0</v>
      </c>
      <c r="LBK15" s="11">
        <f>$B$15*Finance!LBG35</f>
        <v>0</v>
      </c>
      <c r="LBL15" s="11">
        <f>$B$15*Finance!LBH35</f>
        <v>0</v>
      </c>
      <c r="LBM15" s="11">
        <f>$B$15*Finance!LBI35</f>
        <v>0</v>
      </c>
      <c r="LBN15" s="11">
        <f>$B$15*Finance!LBJ35</f>
        <v>0</v>
      </c>
      <c r="LBO15" s="11">
        <f>$B$15*Finance!LBK35</f>
        <v>0</v>
      </c>
      <c r="LBP15" s="11">
        <f>$B$15*Finance!LBL35</f>
        <v>0</v>
      </c>
      <c r="LBQ15" s="11">
        <f>$B$15*Finance!LBM35</f>
        <v>0</v>
      </c>
      <c r="LBR15" s="11">
        <f>$B$15*Finance!LBN35</f>
        <v>0</v>
      </c>
      <c r="LBS15" s="11">
        <f>$B$15*Finance!LBO35</f>
        <v>0</v>
      </c>
      <c r="LBT15" s="11">
        <f>$B$15*Finance!LBP35</f>
        <v>0</v>
      </c>
      <c r="LBU15" s="11">
        <f>$B$15*Finance!LBQ35</f>
        <v>0</v>
      </c>
      <c r="LBV15" s="11">
        <f>$B$15*Finance!LBR35</f>
        <v>0</v>
      </c>
      <c r="LBW15" s="11">
        <f>$B$15*Finance!LBS35</f>
        <v>0</v>
      </c>
      <c r="LBX15" s="11">
        <f>$B$15*Finance!LBT35</f>
        <v>0</v>
      </c>
      <c r="LBY15" s="11">
        <f>$B$15*Finance!LBU35</f>
        <v>0</v>
      </c>
      <c r="LBZ15" s="11">
        <f>$B$15*Finance!LBV35</f>
        <v>0</v>
      </c>
      <c r="LCA15" s="11">
        <f>$B$15*Finance!LBW35</f>
        <v>0</v>
      </c>
      <c r="LCB15" s="11">
        <f>$B$15*Finance!LBX35</f>
        <v>0</v>
      </c>
      <c r="LCC15" s="11">
        <f>$B$15*Finance!LBY35</f>
        <v>0</v>
      </c>
      <c r="LCD15" s="11">
        <f>$B$15*Finance!LBZ35</f>
        <v>0</v>
      </c>
      <c r="LCE15" s="11">
        <f>$B$15*Finance!LCA35</f>
        <v>0</v>
      </c>
      <c r="LCF15" s="11">
        <f>$B$15*Finance!LCB35</f>
        <v>0</v>
      </c>
      <c r="LCG15" s="11">
        <f>$B$15*Finance!LCC35</f>
        <v>0</v>
      </c>
      <c r="LCH15" s="11">
        <f>$B$15*Finance!LCD35</f>
        <v>0</v>
      </c>
      <c r="LCI15" s="11">
        <f>$B$15*Finance!LCE35</f>
        <v>0</v>
      </c>
      <c r="LCJ15" s="11">
        <f>$B$15*Finance!LCF35</f>
        <v>0</v>
      </c>
      <c r="LCK15" s="11">
        <f>$B$15*Finance!LCG35</f>
        <v>0</v>
      </c>
      <c r="LCL15" s="11">
        <f>$B$15*Finance!LCH35</f>
        <v>0</v>
      </c>
      <c r="LCM15" s="11">
        <f>$B$15*Finance!LCI35</f>
        <v>0</v>
      </c>
      <c r="LCN15" s="11">
        <f>$B$15*Finance!LCJ35</f>
        <v>0</v>
      </c>
      <c r="LCO15" s="11">
        <f>$B$15*Finance!LCK35</f>
        <v>0</v>
      </c>
      <c r="LCP15" s="11">
        <f>$B$15*Finance!LCL35</f>
        <v>0</v>
      </c>
      <c r="LCQ15" s="11">
        <f>$B$15*Finance!LCM35</f>
        <v>0</v>
      </c>
      <c r="LCR15" s="11">
        <f>$B$15*Finance!LCN35</f>
        <v>0</v>
      </c>
      <c r="LCS15" s="11">
        <f>$B$15*Finance!LCO35</f>
        <v>0</v>
      </c>
      <c r="LCT15" s="11">
        <f>$B$15*Finance!LCP35</f>
        <v>0</v>
      </c>
      <c r="LCU15" s="11">
        <f>$B$15*Finance!LCQ35</f>
        <v>0</v>
      </c>
      <c r="LCV15" s="11">
        <f>$B$15*Finance!LCR35</f>
        <v>0</v>
      </c>
      <c r="LCW15" s="11">
        <f>$B$15*Finance!LCS35</f>
        <v>0</v>
      </c>
      <c r="LCX15" s="11">
        <f>$B$15*Finance!LCT35</f>
        <v>0</v>
      </c>
      <c r="LCY15" s="11">
        <f>$B$15*Finance!LCU35</f>
        <v>0</v>
      </c>
      <c r="LCZ15" s="11">
        <f>$B$15*Finance!LCV35</f>
        <v>0</v>
      </c>
      <c r="LDA15" s="11">
        <f>$B$15*Finance!LCW35</f>
        <v>0</v>
      </c>
      <c r="LDB15" s="11">
        <f>$B$15*Finance!LCX35</f>
        <v>0</v>
      </c>
      <c r="LDC15" s="11">
        <f>$B$15*Finance!LCY35</f>
        <v>0</v>
      </c>
      <c r="LDD15" s="11">
        <f>$B$15*Finance!LCZ35</f>
        <v>0</v>
      </c>
      <c r="LDE15" s="11">
        <f>$B$15*Finance!LDA35</f>
        <v>0</v>
      </c>
      <c r="LDF15" s="11">
        <f>$B$15*Finance!LDB35</f>
        <v>0</v>
      </c>
      <c r="LDG15" s="11">
        <f>$B$15*Finance!LDC35</f>
        <v>0</v>
      </c>
      <c r="LDH15" s="11">
        <f>$B$15*Finance!LDD35</f>
        <v>0</v>
      </c>
      <c r="LDI15" s="11">
        <f>$B$15*Finance!LDE35</f>
        <v>0</v>
      </c>
      <c r="LDJ15" s="11">
        <f>$B$15*Finance!LDF35</f>
        <v>0</v>
      </c>
      <c r="LDK15" s="11">
        <f>$B$15*Finance!LDG35</f>
        <v>0</v>
      </c>
      <c r="LDL15" s="11">
        <f>$B$15*Finance!LDH35</f>
        <v>0</v>
      </c>
      <c r="LDM15" s="11">
        <f>$B$15*Finance!LDI35</f>
        <v>0</v>
      </c>
      <c r="LDN15" s="11">
        <f>$B$15*Finance!LDJ35</f>
        <v>0</v>
      </c>
      <c r="LDO15" s="11">
        <f>$B$15*Finance!LDK35</f>
        <v>0</v>
      </c>
      <c r="LDP15" s="11">
        <f>$B$15*Finance!LDL35</f>
        <v>0</v>
      </c>
      <c r="LDQ15" s="11">
        <f>$B$15*Finance!LDM35</f>
        <v>0</v>
      </c>
      <c r="LDR15" s="11">
        <f>$B$15*Finance!LDN35</f>
        <v>0</v>
      </c>
      <c r="LDS15" s="11">
        <f>$B$15*Finance!LDO35</f>
        <v>0</v>
      </c>
      <c r="LDT15" s="11">
        <f>$B$15*Finance!LDP35</f>
        <v>0</v>
      </c>
      <c r="LDU15" s="11">
        <f>$B$15*Finance!LDQ35</f>
        <v>0</v>
      </c>
      <c r="LDV15" s="11">
        <f>$B$15*Finance!LDR35</f>
        <v>0</v>
      </c>
      <c r="LDW15" s="11">
        <f>$B$15*Finance!LDS35</f>
        <v>0</v>
      </c>
      <c r="LDX15" s="11">
        <f>$B$15*Finance!LDT35</f>
        <v>0</v>
      </c>
      <c r="LDY15" s="11">
        <f>$B$15*Finance!LDU35</f>
        <v>0</v>
      </c>
      <c r="LDZ15" s="11">
        <f>$B$15*Finance!LDV35</f>
        <v>0</v>
      </c>
      <c r="LEA15" s="11">
        <f>$B$15*Finance!LDW35</f>
        <v>0</v>
      </c>
      <c r="LEB15" s="11">
        <f>$B$15*Finance!LDX35</f>
        <v>0</v>
      </c>
      <c r="LEC15" s="11">
        <f>$B$15*Finance!LDY35</f>
        <v>0</v>
      </c>
      <c r="LED15" s="11">
        <f>$B$15*Finance!LDZ35</f>
        <v>0</v>
      </c>
      <c r="LEE15" s="11">
        <f>$B$15*Finance!LEA35</f>
        <v>0</v>
      </c>
      <c r="LEF15" s="11">
        <f>$B$15*Finance!LEB35</f>
        <v>0</v>
      </c>
      <c r="LEG15" s="11">
        <f>$B$15*Finance!LEC35</f>
        <v>0</v>
      </c>
      <c r="LEH15" s="11">
        <f>$B$15*Finance!LED35</f>
        <v>0</v>
      </c>
      <c r="LEI15" s="11">
        <f>$B$15*Finance!LEE35</f>
        <v>0</v>
      </c>
      <c r="LEJ15" s="11">
        <f>$B$15*Finance!LEF35</f>
        <v>0</v>
      </c>
      <c r="LEK15" s="11">
        <f>$B$15*Finance!LEG35</f>
        <v>0</v>
      </c>
      <c r="LEL15" s="11">
        <f>$B$15*Finance!LEH35</f>
        <v>0</v>
      </c>
      <c r="LEM15" s="11">
        <f>$B$15*Finance!LEI35</f>
        <v>0</v>
      </c>
      <c r="LEN15" s="11">
        <f>$B$15*Finance!LEJ35</f>
        <v>0</v>
      </c>
      <c r="LEO15" s="11">
        <f>$B$15*Finance!LEK35</f>
        <v>0</v>
      </c>
      <c r="LEP15" s="11">
        <f>$B$15*Finance!LEL35</f>
        <v>0</v>
      </c>
      <c r="LEQ15" s="11">
        <f>$B$15*Finance!LEM35</f>
        <v>0</v>
      </c>
      <c r="LER15" s="11">
        <f>$B$15*Finance!LEN35</f>
        <v>0</v>
      </c>
      <c r="LES15" s="11">
        <f>$B$15*Finance!LEO35</f>
        <v>0</v>
      </c>
      <c r="LET15" s="11">
        <f>$B$15*Finance!LEP35</f>
        <v>0</v>
      </c>
      <c r="LEU15" s="11">
        <f>$B$15*Finance!LEQ35</f>
        <v>0</v>
      </c>
      <c r="LEV15" s="11">
        <f>$B$15*Finance!LER35</f>
        <v>0</v>
      </c>
      <c r="LEW15" s="11">
        <f>$B$15*Finance!LES35</f>
        <v>0</v>
      </c>
      <c r="LEX15" s="11">
        <f>$B$15*Finance!LET35</f>
        <v>0</v>
      </c>
      <c r="LEY15" s="11">
        <f>$B$15*Finance!LEU35</f>
        <v>0</v>
      </c>
      <c r="LEZ15" s="11">
        <f>$B$15*Finance!LEV35</f>
        <v>0</v>
      </c>
      <c r="LFA15" s="11">
        <f>$B$15*Finance!LEW35</f>
        <v>0</v>
      </c>
      <c r="LFB15" s="11">
        <f>$B$15*Finance!LEX35</f>
        <v>0</v>
      </c>
      <c r="LFC15" s="11">
        <f>$B$15*Finance!LEY35</f>
        <v>0</v>
      </c>
      <c r="LFD15" s="11">
        <f>$B$15*Finance!LEZ35</f>
        <v>0</v>
      </c>
      <c r="LFE15" s="11">
        <f>$B$15*Finance!LFA35</f>
        <v>0</v>
      </c>
      <c r="LFF15" s="11">
        <f>$B$15*Finance!LFB35</f>
        <v>0</v>
      </c>
      <c r="LFG15" s="11">
        <f>$B$15*Finance!LFC35</f>
        <v>0</v>
      </c>
      <c r="LFH15" s="11">
        <f>$B$15*Finance!LFD35</f>
        <v>0</v>
      </c>
      <c r="LFI15" s="11">
        <f>$B$15*Finance!LFE35</f>
        <v>0</v>
      </c>
      <c r="LFJ15" s="11">
        <f>$B$15*Finance!LFF35</f>
        <v>0</v>
      </c>
      <c r="LFK15" s="11">
        <f>$B$15*Finance!LFG35</f>
        <v>0</v>
      </c>
      <c r="LFL15" s="11">
        <f>$B$15*Finance!LFH35</f>
        <v>0</v>
      </c>
      <c r="LFM15" s="11">
        <f>$B$15*Finance!LFI35</f>
        <v>0</v>
      </c>
      <c r="LFN15" s="11">
        <f>$B$15*Finance!LFJ35</f>
        <v>0</v>
      </c>
      <c r="LFO15" s="11">
        <f>$B$15*Finance!LFK35</f>
        <v>0</v>
      </c>
      <c r="LFP15" s="11">
        <f>$B$15*Finance!LFL35</f>
        <v>0</v>
      </c>
      <c r="LFQ15" s="11">
        <f>$B$15*Finance!LFM35</f>
        <v>0</v>
      </c>
      <c r="LFR15" s="11">
        <f>$B$15*Finance!LFN35</f>
        <v>0</v>
      </c>
      <c r="LFS15" s="11">
        <f>$B$15*Finance!LFO35</f>
        <v>0</v>
      </c>
      <c r="LFT15" s="11">
        <f>$B$15*Finance!LFP35</f>
        <v>0</v>
      </c>
      <c r="LFU15" s="11">
        <f>$B$15*Finance!LFQ35</f>
        <v>0</v>
      </c>
      <c r="LFV15" s="11">
        <f>$B$15*Finance!LFR35</f>
        <v>0</v>
      </c>
      <c r="LFW15" s="11">
        <f>$B$15*Finance!LFS35</f>
        <v>0</v>
      </c>
      <c r="LFX15" s="11">
        <f>$B$15*Finance!LFT35</f>
        <v>0</v>
      </c>
      <c r="LFY15" s="11">
        <f>$B$15*Finance!LFU35</f>
        <v>0</v>
      </c>
      <c r="LFZ15" s="11">
        <f>$B$15*Finance!LFV35</f>
        <v>0</v>
      </c>
      <c r="LGA15" s="11">
        <f>$B$15*Finance!LFW35</f>
        <v>0</v>
      </c>
      <c r="LGB15" s="11">
        <f>$B$15*Finance!LFX35</f>
        <v>0</v>
      </c>
      <c r="LGC15" s="11">
        <f>$B$15*Finance!LFY35</f>
        <v>0</v>
      </c>
      <c r="LGD15" s="11">
        <f>$B$15*Finance!LFZ35</f>
        <v>0</v>
      </c>
      <c r="LGE15" s="11">
        <f>$B$15*Finance!LGA35</f>
        <v>0</v>
      </c>
      <c r="LGF15" s="11">
        <f>$B$15*Finance!LGB35</f>
        <v>0</v>
      </c>
      <c r="LGG15" s="11">
        <f>$B$15*Finance!LGC35</f>
        <v>0</v>
      </c>
      <c r="LGH15" s="11">
        <f>$B$15*Finance!LGD35</f>
        <v>0</v>
      </c>
      <c r="LGI15" s="11">
        <f>$B$15*Finance!LGE35</f>
        <v>0</v>
      </c>
      <c r="LGJ15" s="11">
        <f>$B$15*Finance!LGF35</f>
        <v>0</v>
      </c>
      <c r="LGK15" s="11">
        <f>$B$15*Finance!LGG35</f>
        <v>0</v>
      </c>
      <c r="LGL15" s="11">
        <f>$B$15*Finance!LGH35</f>
        <v>0</v>
      </c>
      <c r="LGM15" s="11">
        <f>$B$15*Finance!LGI35</f>
        <v>0</v>
      </c>
      <c r="LGN15" s="11">
        <f>$B$15*Finance!LGJ35</f>
        <v>0</v>
      </c>
      <c r="LGO15" s="11">
        <f>$B$15*Finance!LGK35</f>
        <v>0</v>
      </c>
      <c r="LGP15" s="11">
        <f>$B$15*Finance!LGL35</f>
        <v>0</v>
      </c>
      <c r="LGQ15" s="11">
        <f>$B$15*Finance!LGM35</f>
        <v>0</v>
      </c>
      <c r="LGR15" s="11">
        <f>$B$15*Finance!LGN35</f>
        <v>0</v>
      </c>
      <c r="LGS15" s="11">
        <f>$B$15*Finance!LGO35</f>
        <v>0</v>
      </c>
      <c r="LGT15" s="11">
        <f>$B$15*Finance!LGP35</f>
        <v>0</v>
      </c>
      <c r="LGU15" s="11">
        <f>$B$15*Finance!LGQ35</f>
        <v>0</v>
      </c>
      <c r="LGV15" s="11">
        <f>$B$15*Finance!LGR35</f>
        <v>0</v>
      </c>
      <c r="LGW15" s="11">
        <f>$B$15*Finance!LGS35</f>
        <v>0</v>
      </c>
      <c r="LGX15" s="11">
        <f>$B$15*Finance!LGT35</f>
        <v>0</v>
      </c>
      <c r="LGY15" s="11">
        <f>$B$15*Finance!LGU35</f>
        <v>0</v>
      </c>
      <c r="LGZ15" s="11">
        <f>$B$15*Finance!LGV35</f>
        <v>0</v>
      </c>
      <c r="LHA15" s="11">
        <f>$B$15*Finance!LGW35</f>
        <v>0</v>
      </c>
      <c r="LHB15" s="11">
        <f>$B$15*Finance!LGX35</f>
        <v>0</v>
      </c>
      <c r="LHC15" s="11">
        <f>$B$15*Finance!LGY35</f>
        <v>0</v>
      </c>
      <c r="LHD15" s="11">
        <f>$B$15*Finance!LGZ35</f>
        <v>0</v>
      </c>
      <c r="LHE15" s="11">
        <f>$B$15*Finance!LHA35</f>
        <v>0</v>
      </c>
      <c r="LHF15" s="11">
        <f>$B$15*Finance!LHB35</f>
        <v>0</v>
      </c>
      <c r="LHG15" s="11">
        <f>$B$15*Finance!LHC35</f>
        <v>0</v>
      </c>
      <c r="LHH15" s="11">
        <f>$B$15*Finance!LHD35</f>
        <v>0</v>
      </c>
      <c r="LHI15" s="11">
        <f>$B$15*Finance!LHE35</f>
        <v>0</v>
      </c>
      <c r="LHJ15" s="11">
        <f>$B$15*Finance!LHF35</f>
        <v>0</v>
      </c>
      <c r="LHK15" s="11">
        <f>$B$15*Finance!LHG35</f>
        <v>0</v>
      </c>
      <c r="LHL15" s="11">
        <f>$B$15*Finance!LHH35</f>
        <v>0</v>
      </c>
      <c r="LHM15" s="11">
        <f>$B$15*Finance!LHI35</f>
        <v>0</v>
      </c>
      <c r="LHN15" s="11">
        <f>$B$15*Finance!LHJ35</f>
        <v>0</v>
      </c>
      <c r="LHO15" s="11">
        <f>$B$15*Finance!LHK35</f>
        <v>0</v>
      </c>
      <c r="LHP15" s="11">
        <f>$B$15*Finance!LHL35</f>
        <v>0</v>
      </c>
      <c r="LHQ15" s="11">
        <f>$B$15*Finance!LHM35</f>
        <v>0</v>
      </c>
      <c r="LHR15" s="11">
        <f>$B$15*Finance!LHN35</f>
        <v>0</v>
      </c>
      <c r="LHS15" s="11">
        <f>$B$15*Finance!LHO35</f>
        <v>0</v>
      </c>
      <c r="LHT15" s="11">
        <f>$B$15*Finance!LHP35</f>
        <v>0</v>
      </c>
      <c r="LHU15" s="11">
        <f>$B$15*Finance!LHQ35</f>
        <v>0</v>
      </c>
      <c r="LHV15" s="11">
        <f>$B$15*Finance!LHR35</f>
        <v>0</v>
      </c>
      <c r="LHW15" s="11">
        <f>$B$15*Finance!LHS35</f>
        <v>0</v>
      </c>
      <c r="LHX15" s="11">
        <f>$B$15*Finance!LHT35</f>
        <v>0</v>
      </c>
      <c r="LHY15" s="11">
        <f>$B$15*Finance!LHU35</f>
        <v>0</v>
      </c>
      <c r="LHZ15" s="11">
        <f>$B$15*Finance!LHV35</f>
        <v>0</v>
      </c>
      <c r="LIA15" s="11">
        <f>$B$15*Finance!LHW35</f>
        <v>0</v>
      </c>
      <c r="LIB15" s="11">
        <f>$B$15*Finance!LHX35</f>
        <v>0</v>
      </c>
      <c r="LIC15" s="11">
        <f>$B$15*Finance!LHY35</f>
        <v>0</v>
      </c>
      <c r="LID15" s="11">
        <f>$B$15*Finance!LHZ35</f>
        <v>0</v>
      </c>
      <c r="LIE15" s="11">
        <f>$B$15*Finance!LIA35</f>
        <v>0</v>
      </c>
      <c r="LIF15" s="11">
        <f>$B$15*Finance!LIB35</f>
        <v>0</v>
      </c>
      <c r="LIG15" s="11">
        <f>$B$15*Finance!LIC35</f>
        <v>0</v>
      </c>
      <c r="LIH15" s="11">
        <f>$B$15*Finance!LID35</f>
        <v>0</v>
      </c>
      <c r="LII15" s="11">
        <f>$B$15*Finance!LIE35</f>
        <v>0</v>
      </c>
      <c r="LIJ15" s="11">
        <f>$B$15*Finance!LIF35</f>
        <v>0</v>
      </c>
      <c r="LIK15" s="11">
        <f>$B$15*Finance!LIG35</f>
        <v>0</v>
      </c>
      <c r="LIL15" s="11">
        <f>$B$15*Finance!LIH35</f>
        <v>0</v>
      </c>
      <c r="LIM15" s="11">
        <f>$B$15*Finance!LII35</f>
        <v>0</v>
      </c>
      <c r="LIN15" s="11">
        <f>$B$15*Finance!LIJ35</f>
        <v>0</v>
      </c>
      <c r="LIO15" s="11">
        <f>$B$15*Finance!LIK35</f>
        <v>0</v>
      </c>
      <c r="LIP15" s="11">
        <f>$B$15*Finance!LIL35</f>
        <v>0</v>
      </c>
      <c r="LIQ15" s="11">
        <f>$B$15*Finance!LIM35</f>
        <v>0</v>
      </c>
      <c r="LIR15" s="11">
        <f>$B$15*Finance!LIN35</f>
        <v>0</v>
      </c>
      <c r="LIS15" s="11">
        <f>$B$15*Finance!LIO35</f>
        <v>0</v>
      </c>
      <c r="LIT15" s="11">
        <f>$B$15*Finance!LIP35</f>
        <v>0</v>
      </c>
      <c r="LIU15" s="11">
        <f>$B$15*Finance!LIQ35</f>
        <v>0</v>
      </c>
      <c r="LIV15" s="11">
        <f>$B$15*Finance!LIR35</f>
        <v>0</v>
      </c>
      <c r="LIW15" s="11">
        <f>$B$15*Finance!LIS35</f>
        <v>0</v>
      </c>
      <c r="LIX15" s="11">
        <f>$B$15*Finance!LIT35</f>
        <v>0</v>
      </c>
      <c r="LIY15" s="11">
        <f>$B$15*Finance!LIU35</f>
        <v>0</v>
      </c>
      <c r="LIZ15" s="11">
        <f>$B$15*Finance!LIV35</f>
        <v>0</v>
      </c>
      <c r="LJA15" s="11">
        <f>$B$15*Finance!LIW35</f>
        <v>0</v>
      </c>
      <c r="LJB15" s="11">
        <f>$B$15*Finance!LIX35</f>
        <v>0</v>
      </c>
      <c r="LJC15" s="11">
        <f>$B$15*Finance!LIY35</f>
        <v>0</v>
      </c>
      <c r="LJD15" s="11">
        <f>$B$15*Finance!LIZ35</f>
        <v>0</v>
      </c>
      <c r="LJE15" s="11">
        <f>$B$15*Finance!LJA35</f>
        <v>0</v>
      </c>
      <c r="LJF15" s="11">
        <f>$B$15*Finance!LJB35</f>
        <v>0</v>
      </c>
      <c r="LJG15" s="11">
        <f>$B$15*Finance!LJC35</f>
        <v>0</v>
      </c>
      <c r="LJH15" s="11">
        <f>$B$15*Finance!LJD35</f>
        <v>0</v>
      </c>
      <c r="LJI15" s="11">
        <f>$B$15*Finance!LJE35</f>
        <v>0</v>
      </c>
      <c r="LJJ15" s="11">
        <f>$B$15*Finance!LJF35</f>
        <v>0</v>
      </c>
      <c r="LJK15" s="11">
        <f>$B$15*Finance!LJG35</f>
        <v>0</v>
      </c>
      <c r="LJL15" s="11">
        <f>$B$15*Finance!LJH35</f>
        <v>0</v>
      </c>
      <c r="LJM15" s="11">
        <f>$B$15*Finance!LJI35</f>
        <v>0</v>
      </c>
      <c r="LJN15" s="11">
        <f>$B$15*Finance!LJJ35</f>
        <v>0</v>
      </c>
      <c r="LJO15" s="11">
        <f>$B$15*Finance!LJK35</f>
        <v>0</v>
      </c>
      <c r="LJP15" s="11">
        <f>$B$15*Finance!LJL35</f>
        <v>0</v>
      </c>
      <c r="LJQ15" s="11">
        <f>$B$15*Finance!LJM35</f>
        <v>0</v>
      </c>
      <c r="LJR15" s="11">
        <f>$B$15*Finance!LJN35</f>
        <v>0</v>
      </c>
      <c r="LJS15" s="11">
        <f>$B$15*Finance!LJO35</f>
        <v>0</v>
      </c>
      <c r="LJT15" s="11">
        <f>$B$15*Finance!LJP35</f>
        <v>0</v>
      </c>
      <c r="LJU15" s="11">
        <f>$B$15*Finance!LJQ35</f>
        <v>0</v>
      </c>
      <c r="LJV15" s="11">
        <f>$B$15*Finance!LJR35</f>
        <v>0</v>
      </c>
      <c r="LJW15" s="11">
        <f>$B$15*Finance!LJS35</f>
        <v>0</v>
      </c>
      <c r="LJX15" s="11">
        <f>$B$15*Finance!LJT35</f>
        <v>0</v>
      </c>
      <c r="LJY15" s="11">
        <f>$B$15*Finance!LJU35</f>
        <v>0</v>
      </c>
      <c r="LJZ15" s="11">
        <f>$B$15*Finance!LJV35</f>
        <v>0</v>
      </c>
      <c r="LKA15" s="11">
        <f>$B$15*Finance!LJW35</f>
        <v>0</v>
      </c>
      <c r="LKB15" s="11">
        <f>$B$15*Finance!LJX35</f>
        <v>0</v>
      </c>
      <c r="LKC15" s="11">
        <f>$B$15*Finance!LJY35</f>
        <v>0</v>
      </c>
      <c r="LKD15" s="11">
        <f>$B$15*Finance!LJZ35</f>
        <v>0</v>
      </c>
      <c r="LKE15" s="11">
        <f>$B$15*Finance!LKA35</f>
        <v>0</v>
      </c>
      <c r="LKF15" s="11">
        <f>$B$15*Finance!LKB35</f>
        <v>0</v>
      </c>
      <c r="LKG15" s="11">
        <f>$B$15*Finance!LKC35</f>
        <v>0</v>
      </c>
      <c r="LKH15" s="11">
        <f>$B$15*Finance!LKD35</f>
        <v>0</v>
      </c>
      <c r="LKI15" s="11">
        <f>$B$15*Finance!LKE35</f>
        <v>0</v>
      </c>
      <c r="LKJ15" s="11">
        <f>$B$15*Finance!LKF35</f>
        <v>0</v>
      </c>
      <c r="LKK15" s="11">
        <f>$B$15*Finance!LKG35</f>
        <v>0</v>
      </c>
      <c r="LKL15" s="11">
        <f>$B$15*Finance!LKH35</f>
        <v>0</v>
      </c>
      <c r="LKM15" s="11">
        <f>$B$15*Finance!LKI35</f>
        <v>0</v>
      </c>
      <c r="LKN15" s="11">
        <f>$B$15*Finance!LKJ35</f>
        <v>0</v>
      </c>
      <c r="LKO15" s="11">
        <f>$B$15*Finance!LKK35</f>
        <v>0</v>
      </c>
      <c r="LKP15" s="11">
        <f>$B$15*Finance!LKL35</f>
        <v>0</v>
      </c>
      <c r="LKQ15" s="11">
        <f>$B$15*Finance!LKM35</f>
        <v>0</v>
      </c>
      <c r="LKR15" s="11">
        <f>$B$15*Finance!LKN35</f>
        <v>0</v>
      </c>
      <c r="LKS15" s="11">
        <f>$B$15*Finance!LKO35</f>
        <v>0</v>
      </c>
      <c r="LKT15" s="11">
        <f>$B$15*Finance!LKP35</f>
        <v>0</v>
      </c>
      <c r="LKU15" s="11">
        <f>$B$15*Finance!LKQ35</f>
        <v>0</v>
      </c>
      <c r="LKV15" s="11">
        <f>$B$15*Finance!LKR35</f>
        <v>0</v>
      </c>
      <c r="LKW15" s="11">
        <f>$B$15*Finance!LKS35</f>
        <v>0</v>
      </c>
      <c r="LKX15" s="11">
        <f>$B$15*Finance!LKT35</f>
        <v>0</v>
      </c>
      <c r="LKY15" s="11">
        <f>$B$15*Finance!LKU35</f>
        <v>0</v>
      </c>
      <c r="LKZ15" s="11">
        <f>$B$15*Finance!LKV35</f>
        <v>0</v>
      </c>
      <c r="LLA15" s="11">
        <f>$B$15*Finance!LKW35</f>
        <v>0</v>
      </c>
      <c r="LLB15" s="11">
        <f>$B$15*Finance!LKX35</f>
        <v>0</v>
      </c>
      <c r="LLC15" s="11">
        <f>$B$15*Finance!LKY35</f>
        <v>0</v>
      </c>
      <c r="LLD15" s="11">
        <f>$B$15*Finance!LKZ35</f>
        <v>0</v>
      </c>
      <c r="LLE15" s="11">
        <f>$B$15*Finance!LLA35</f>
        <v>0</v>
      </c>
      <c r="LLF15" s="11">
        <f>$B$15*Finance!LLB35</f>
        <v>0</v>
      </c>
      <c r="LLG15" s="11">
        <f>$B$15*Finance!LLC35</f>
        <v>0</v>
      </c>
      <c r="LLH15" s="11">
        <f>$B$15*Finance!LLD35</f>
        <v>0</v>
      </c>
      <c r="LLI15" s="11">
        <f>$B$15*Finance!LLE35</f>
        <v>0</v>
      </c>
      <c r="LLJ15" s="11">
        <f>$B$15*Finance!LLF35</f>
        <v>0</v>
      </c>
      <c r="LLK15" s="11">
        <f>$B$15*Finance!LLG35</f>
        <v>0</v>
      </c>
      <c r="LLL15" s="11">
        <f>$B$15*Finance!LLH35</f>
        <v>0</v>
      </c>
      <c r="LLM15" s="11">
        <f>$B$15*Finance!LLI35</f>
        <v>0</v>
      </c>
      <c r="LLN15" s="11">
        <f>$B$15*Finance!LLJ35</f>
        <v>0</v>
      </c>
      <c r="LLO15" s="11">
        <f>$B$15*Finance!LLK35</f>
        <v>0</v>
      </c>
      <c r="LLP15" s="11">
        <f>$B$15*Finance!LLL35</f>
        <v>0</v>
      </c>
      <c r="LLQ15" s="11">
        <f>$B$15*Finance!LLM35</f>
        <v>0</v>
      </c>
      <c r="LLR15" s="11">
        <f>$B$15*Finance!LLN35</f>
        <v>0</v>
      </c>
      <c r="LLS15" s="11">
        <f>$B$15*Finance!LLO35</f>
        <v>0</v>
      </c>
      <c r="LLT15" s="11">
        <f>$B$15*Finance!LLP35</f>
        <v>0</v>
      </c>
      <c r="LLU15" s="11">
        <f>$B$15*Finance!LLQ35</f>
        <v>0</v>
      </c>
      <c r="LLV15" s="11">
        <f>$B$15*Finance!LLR35</f>
        <v>0</v>
      </c>
      <c r="LLW15" s="11">
        <f>$B$15*Finance!LLS35</f>
        <v>0</v>
      </c>
      <c r="LLX15" s="11">
        <f>$B$15*Finance!LLT35</f>
        <v>0</v>
      </c>
      <c r="LLY15" s="11">
        <f>$B$15*Finance!LLU35</f>
        <v>0</v>
      </c>
      <c r="LLZ15" s="11">
        <f>$B$15*Finance!LLV35</f>
        <v>0</v>
      </c>
      <c r="LMA15" s="11">
        <f>$B$15*Finance!LLW35</f>
        <v>0</v>
      </c>
      <c r="LMB15" s="11">
        <f>$B$15*Finance!LLX35</f>
        <v>0</v>
      </c>
      <c r="LMC15" s="11">
        <f>$B$15*Finance!LLY35</f>
        <v>0</v>
      </c>
      <c r="LMD15" s="11">
        <f>$B$15*Finance!LLZ35</f>
        <v>0</v>
      </c>
      <c r="LME15" s="11">
        <f>$B$15*Finance!LMA35</f>
        <v>0</v>
      </c>
      <c r="LMF15" s="11">
        <f>$B$15*Finance!LMB35</f>
        <v>0</v>
      </c>
      <c r="LMG15" s="11">
        <f>$B$15*Finance!LMC35</f>
        <v>0</v>
      </c>
      <c r="LMH15" s="11">
        <f>$B$15*Finance!LMD35</f>
        <v>0</v>
      </c>
      <c r="LMI15" s="11">
        <f>$B$15*Finance!LME35</f>
        <v>0</v>
      </c>
      <c r="LMJ15" s="11">
        <f>$B$15*Finance!LMF35</f>
        <v>0</v>
      </c>
      <c r="LMK15" s="11">
        <f>$B$15*Finance!LMG35</f>
        <v>0</v>
      </c>
      <c r="LML15" s="11">
        <f>$B$15*Finance!LMH35</f>
        <v>0</v>
      </c>
      <c r="LMM15" s="11">
        <f>$B$15*Finance!LMI35</f>
        <v>0</v>
      </c>
      <c r="LMN15" s="11">
        <f>$B$15*Finance!LMJ35</f>
        <v>0</v>
      </c>
      <c r="LMO15" s="11">
        <f>$B$15*Finance!LMK35</f>
        <v>0</v>
      </c>
      <c r="LMP15" s="11">
        <f>$B$15*Finance!LML35</f>
        <v>0</v>
      </c>
      <c r="LMQ15" s="11">
        <f>$B$15*Finance!LMM35</f>
        <v>0</v>
      </c>
      <c r="LMR15" s="11">
        <f>$B$15*Finance!LMN35</f>
        <v>0</v>
      </c>
      <c r="LMS15" s="11">
        <f>$B$15*Finance!LMO35</f>
        <v>0</v>
      </c>
      <c r="LMT15" s="11">
        <f>$B$15*Finance!LMP35</f>
        <v>0</v>
      </c>
      <c r="LMU15" s="11">
        <f>$B$15*Finance!LMQ35</f>
        <v>0</v>
      </c>
      <c r="LMV15" s="11">
        <f>$B$15*Finance!LMR35</f>
        <v>0</v>
      </c>
      <c r="LMW15" s="11">
        <f>$B$15*Finance!LMS35</f>
        <v>0</v>
      </c>
      <c r="LMX15" s="11">
        <f>$B$15*Finance!LMT35</f>
        <v>0</v>
      </c>
      <c r="LMY15" s="11">
        <f>$B$15*Finance!LMU35</f>
        <v>0</v>
      </c>
      <c r="LMZ15" s="11">
        <f>$B$15*Finance!LMV35</f>
        <v>0</v>
      </c>
      <c r="LNA15" s="11">
        <f>$B$15*Finance!LMW35</f>
        <v>0</v>
      </c>
      <c r="LNB15" s="11">
        <f>$B$15*Finance!LMX35</f>
        <v>0</v>
      </c>
      <c r="LNC15" s="11">
        <f>$B$15*Finance!LMY35</f>
        <v>0</v>
      </c>
      <c r="LND15" s="11">
        <f>$B$15*Finance!LMZ35</f>
        <v>0</v>
      </c>
      <c r="LNE15" s="11">
        <f>$B$15*Finance!LNA35</f>
        <v>0</v>
      </c>
      <c r="LNF15" s="11">
        <f>$B$15*Finance!LNB35</f>
        <v>0</v>
      </c>
      <c r="LNG15" s="11">
        <f>$B$15*Finance!LNC35</f>
        <v>0</v>
      </c>
      <c r="LNH15" s="11">
        <f>$B$15*Finance!LND35</f>
        <v>0</v>
      </c>
      <c r="LNI15" s="11">
        <f>$B$15*Finance!LNE35</f>
        <v>0</v>
      </c>
      <c r="LNJ15" s="11">
        <f>$B$15*Finance!LNF35</f>
        <v>0</v>
      </c>
      <c r="LNK15" s="11">
        <f>$B$15*Finance!LNG35</f>
        <v>0</v>
      </c>
      <c r="LNL15" s="11">
        <f>$B$15*Finance!LNH35</f>
        <v>0</v>
      </c>
      <c r="LNM15" s="11">
        <f>$B$15*Finance!LNI35</f>
        <v>0</v>
      </c>
      <c r="LNN15" s="11">
        <f>$B$15*Finance!LNJ35</f>
        <v>0</v>
      </c>
      <c r="LNO15" s="11">
        <f>$B$15*Finance!LNK35</f>
        <v>0</v>
      </c>
      <c r="LNP15" s="11">
        <f>$B$15*Finance!LNL35</f>
        <v>0</v>
      </c>
      <c r="LNQ15" s="11">
        <f>$B$15*Finance!LNM35</f>
        <v>0</v>
      </c>
      <c r="LNR15" s="11">
        <f>$B$15*Finance!LNN35</f>
        <v>0</v>
      </c>
      <c r="LNS15" s="11">
        <f>$B$15*Finance!LNO35</f>
        <v>0</v>
      </c>
      <c r="LNT15" s="11">
        <f>$B$15*Finance!LNP35</f>
        <v>0</v>
      </c>
      <c r="LNU15" s="11">
        <f>$B$15*Finance!LNQ35</f>
        <v>0</v>
      </c>
      <c r="LNV15" s="11">
        <f>$B$15*Finance!LNR35</f>
        <v>0</v>
      </c>
      <c r="LNW15" s="11">
        <f>$B$15*Finance!LNS35</f>
        <v>0</v>
      </c>
      <c r="LNX15" s="11">
        <f>$B$15*Finance!LNT35</f>
        <v>0</v>
      </c>
      <c r="LNY15" s="11">
        <f>$B$15*Finance!LNU35</f>
        <v>0</v>
      </c>
      <c r="LNZ15" s="11">
        <f>$B$15*Finance!LNV35</f>
        <v>0</v>
      </c>
      <c r="LOA15" s="11">
        <f>$B$15*Finance!LNW35</f>
        <v>0</v>
      </c>
      <c r="LOB15" s="11">
        <f>$B$15*Finance!LNX35</f>
        <v>0</v>
      </c>
      <c r="LOC15" s="11">
        <f>$B$15*Finance!LNY35</f>
        <v>0</v>
      </c>
      <c r="LOD15" s="11">
        <f>$B$15*Finance!LNZ35</f>
        <v>0</v>
      </c>
      <c r="LOE15" s="11">
        <f>$B$15*Finance!LOA35</f>
        <v>0</v>
      </c>
      <c r="LOF15" s="11">
        <f>$B$15*Finance!LOB35</f>
        <v>0</v>
      </c>
      <c r="LOG15" s="11">
        <f>$B$15*Finance!LOC35</f>
        <v>0</v>
      </c>
      <c r="LOH15" s="11">
        <f>$B$15*Finance!LOD35</f>
        <v>0</v>
      </c>
      <c r="LOI15" s="11">
        <f>$B$15*Finance!LOE35</f>
        <v>0</v>
      </c>
      <c r="LOJ15" s="11">
        <f>$B$15*Finance!LOF35</f>
        <v>0</v>
      </c>
      <c r="LOK15" s="11">
        <f>$B$15*Finance!LOG35</f>
        <v>0</v>
      </c>
      <c r="LOL15" s="11">
        <f>$B$15*Finance!LOH35</f>
        <v>0</v>
      </c>
      <c r="LOM15" s="11">
        <f>$B$15*Finance!LOI35</f>
        <v>0</v>
      </c>
      <c r="LON15" s="11">
        <f>$B$15*Finance!LOJ35</f>
        <v>0</v>
      </c>
      <c r="LOO15" s="11">
        <f>$B$15*Finance!LOK35</f>
        <v>0</v>
      </c>
      <c r="LOP15" s="11">
        <f>$B$15*Finance!LOL35</f>
        <v>0</v>
      </c>
      <c r="LOQ15" s="11">
        <f>$B$15*Finance!LOM35</f>
        <v>0</v>
      </c>
      <c r="LOR15" s="11">
        <f>$B$15*Finance!LON35</f>
        <v>0</v>
      </c>
      <c r="LOS15" s="11">
        <f>$B$15*Finance!LOO35</f>
        <v>0</v>
      </c>
      <c r="LOT15" s="11">
        <f>$B$15*Finance!LOP35</f>
        <v>0</v>
      </c>
      <c r="LOU15" s="11">
        <f>$B$15*Finance!LOQ35</f>
        <v>0</v>
      </c>
      <c r="LOV15" s="11">
        <f>$B$15*Finance!LOR35</f>
        <v>0</v>
      </c>
      <c r="LOW15" s="11">
        <f>$B$15*Finance!LOS35</f>
        <v>0</v>
      </c>
      <c r="LOX15" s="11">
        <f>$B$15*Finance!LOT35</f>
        <v>0</v>
      </c>
      <c r="LOY15" s="11">
        <f>$B$15*Finance!LOU35</f>
        <v>0</v>
      </c>
      <c r="LOZ15" s="11">
        <f>$B$15*Finance!LOV35</f>
        <v>0</v>
      </c>
      <c r="LPA15" s="11">
        <f>$B$15*Finance!LOW35</f>
        <v>0</v>
      </c>
      <c r="LPB15" s="11">
        <f>$B$15*Finance!LOX35</f>
        <v>0</v>
      </c>
      <c r="LPC15" s="11">
        <f>$B$15*Finance!LOY35</f>
        <v>0</v>
      </c>
      <c r="LPD15" s="11">
        <f>$B$15*Finance!LOZ35</f>
        <v>0</v>
      </c>
      <c r="LPE15" s="11">
        <f>$B$15*Finance!LPA35</f>
        <v>0</v>
      </c>
      <c r="LPF15" s="11">
        <f>$B$15*Finance!LPB35</f>
        <v>0</v>
      </c>
      <c r="LPG15" s="11">
        <f>$B$15*Finance!LPC35</f>
        <v>0</v>
      </c>
      <c r="LPH15" s="11">
        <f>$B$15*Finance!LPD35</f>
        <v>0</v>
      </c>
      <c r="LPI15" s="11">
        <f>$B$15*Finance!LPE35</f>
        <v>0</v>
      </c>
      <c r="LPJ15" s="11">
        <f>$B$15*Finance!LPF35</f>
        <v>0</v>
      </c>
      <c r="LPK15" s="11">
        <f>$B$15*Finance!LPG35</f>
        <v>0</v>
      </c>
      <c r="LPL15" s="11">
        <f>$B$15*Finance!LPH35</f>
        <v>0</v>
      </c>
      <c r="LPM15" s="11">
        <f>$B$15*Finance!LPI35</f>
        <v>0</v>
      </c>
      <c r="LPN15" s="11">
        <f>$B$15*Finance!LPJ35</f>
        <v>0</v>
      </c>
      <c r="LPO15" s="11">
        <f>$B$15*Finance!LPK35</f>
        <v>0</v>
      </c>
      <c r="LPP15" s="11">
        <f>$B$15*Finance!LPL35</f>
        <v>0</v>
      </c>
      <c r="LPQ15" s="11">
        <f>$B$15*Finance!LPM35</f>
        <v>0</v>
      </c>
      <c r="LPR15" s="11">
        <f>$B$15*Finance!LPN35</f>
        <v>0</v>
      </c>
      <c r="LPS15" s="11">
        <f>$B$15*Finance!LPO35</f>
        <v>0</v>
      </c>
      <c r="LPT15" s="11">
        <f>$B$15*Finance!LPP35</f>
        <v>0</v>
      </c>
      <c r="LPU15" s="11">
        <f>$B$15*Finance!LPQ35</f>
        <v>0</v>
      </c>
      <c r="LPV15" s="11">
        <f>$B$15*Finance!LPR35</f>
        <v>0</v>
      </c>
      <c r="LPW15" s="11">
        <f>$B$15*Finance!LPS35</f>
        <v>0</v>
      </c>
      <c r="LPX15" s="11">
        <f>$B$15*Finance!LPT35</f>
        <v>0</v>
      </c>
      <c r="LPY15" s="11">
        <f>$B$15*Finance!LPU35</f>
        <v>0</v>
      </c>
      <c r="LPZ15" s="11">
        <f>$B$15*Finance!LPV35</f>
        <v>0</v>
      </c>
      <c r="LQA15" s="11">
        <f>$B$15*Finance!LPW35</f>
        <v>0</v>
      </c>
      <c r="LQB15" s="11">
        <f>$B$15*Finance!LPX35</f>
        <v>0</v>
      </c>
      <c r="LQC15" s="11">
        <f>$B$15*Finance!LPY35</f>
        <v>0</v>
      </c>
      <c r="LQD15" s="11">
        <f>$B$15*Finance!LPZ35</f>
        <v>0</v>
      </c>
      <c r="LQE15" s="11">
        <f>$B$15*Finance!LQA35</f>
        <v>0</v>
      </c>
      <c r="LQF15" s="11">
        <f>$B$15*Finance!LQB35</f>
        <v>0</v>
      </c>
      <c r="LQG15" s="11">
        <f>$B$15*Finance!LQC35</f>
        <v>0</v>
      </c>
      <c r="LQH15" s="11">
        <f>$B$15*Finance!LQD35</f>
        <v>0</v>
      </c>
      <c r="LQI15" s="11">
        <f>$B$15*Finance!LQE35</f>
        <v>0</v>
      </c>
      <c r="LQJ15" s="11">
        <f>$B$15*Finance!LQF35</f>
        <v>0</v>
      </c>
      <c r="LQK15" s="11">
        <f>$B$15*Finance!LQG35</f>
        <v>0</v>
      </c>
      <c r="LQL15" s="11">
        <f>$B$15*Finance!LQH35</f>
        <v>0</v>
      </c>
      <c r="LQM15" s="11">
        <f>$B$15*Finance!LQI35</f>
        <v>0</v>
      </c>
      <c r="LQN15" s="11">
        <f>$B$15*Finance!LQJ35</f>
        <v>0</v>
      </c>
      <c r="LQO15" s="11">
        <f>$B$15*Finance!LQK35</f>
        <v>0</v>
      </c>
      <c r="LQP15" s="11">
        <f>$B$15*Finance!LQL35</f>
        <v>0</v>
      </c>
      <c r="LQQ15" s="11">
        <f>$B$15*Finance!LQM35</f>
        <v>0</v>
      </c>
      <c r="LQR15" s="11">
        <f>$B$15*Finance!LQN35</f>
        <v>0</v>
      </c>
      <c r="LQS15" s="11">
        <f>$B$15*Finance!LQO35</f>
        <v>0</v>
      </c>
      <c r="LQT15" s="11">
        <f>$B$15*Finance!LQP35</f>
        <v>0</v>
      </c>
      <c r="LQU15" s="11">
        <f>$B$15*Finance!LQQ35</f>
        <v>0</v>
      </c>
      <c r="LQV15" s="11">
        <f>$B$15*Finance!LQR35</f>
        <v>0</v>
      </c>
      <c r="LQW15" s="11">
        <f>$B$15*Finance!LQS35</f>
        <v>0</v>
      </c>
      <c r="LQX15" s="11">
        <f>$B$15*Finance!LQT35</f>
        <v>0</v>
      </c>
      <c r="LQY15" s="11">
        <f>$B$15*Finance!LQU35</f>
        <v>0</v>
      </c>
      <c r="LQZ15" s="11">
        <f>$B$15*Finance!LQV35</f>
        <v>0</v>
      </c>
      <c r="LRA15" s="11">
        <f>$B$15*Finance!LQW35</f>
        <v>0</v>
      </c>
      <c r="LRB15" s="11">
        <f>$B$15*Finance!LQX35</f>
        <v>0</v>
      </c>
      <c r="LRC15" s="11">
        <f>$B$15*Finance!LQY35</f>
        <v>0</v>
      </c>
      <c r="LRD15" s="11">
        <f>$B$15*Finance!LQZ35</f>
        <v>0</v>
      </c>
      <c r="LRE15" s="11">
        <f>$B$15*Finance!LRA35</f>
        <v>0</v>
      </c>
      <c r="LRF15" s="11">
        <f>$B$15*Finance!LRB35</f>
        <v>0</v>
      </c>
      <c r="LRG15" s="11">
        <f>$B$15*Finance!LRC35</f>
        <v>0</v>
      </c>
      <c r="LRH15" s="11">
        <f>$B$15*Finance!LRD35</f>
        <v>0</v>
      </c>
      <c r="LRI15" s="11">
        <f>$B$15*Finance!LRE35</f>
        <v>0</v>
      </c>
      <c r="LRJ15" s="11">
        <f>$B$15*Finance!LRF35</f>
        <v>0</v>
      </c>
      <c r="LRK15" s="11">
        <f>$B$15*Finance!LRG35</f>
        <v>0</v>
      </c>
      <c r="LRL15" s="11">
        <f>$B$15*Finance!LRH35</f>
        <v>0</v>
      </c>
      <c r="LRM15" s="11">
        <f>$B$15*Finance!LRI35</f>
        <v>0</v>
      </c>
      <c r="LRN15" s="11">
        <f>$B$15*Finance!LRJ35</f>
        <v>0</v>
      </c>
      <c r="LRO15" s="11">
        <f>$B$15*Finance!LRK35</f>
        <v>0</v>
      </c>
      <c r="LRP15" s="11">
        <f>$B$15*Finance!LRL35</f>
        <v>0</v>
      </c>
      <c r="LRQ15" s="11">
        <f>$B$15*Finance!LRM35</f>
        <v>0</v>
      </c>
      <c r="LRR15" s="11">
        <f>$B$15*Finance!LRN35</f>
        <v>0</v>
      </c>
      <c r="LRS15" s="11">
        <f>$B$15*Finance!LRO35</f>
        <v>0</v>
      </c>
      <c r="LRT15" s="11">
        <f>$B$15*Finance!LRP35</f>
        <v>0</v>
      </c>
      <c r="LRU15" s="11">
        <f>$B$15*Finance!LRQ35</f>
        <v>0</v>
      </c>
      <c r="LRV15" s="11">
        <f>$B$15*Finance!LRR35</f>
        <v>0</v>
      </c>
      <c r="LRW15" s="11">
        <f>$B$15*Finance!LRS35</f>
        <v>0</v>
      </c>
      <c r="LRX15" s="11">
        <f>$B$15*Finance!LRT35</f>
        <v>0</v>
      </c>
      <c r="LRY15" s="11">
        <f>$B$15*Finance!LRU35</f>
        <v>0</v>
      </c>
      <c r="LRZ15" s="11">
        <f>$B$15*Finance!LRV35</f>
        <v>0</v>
      </c>
      <c r="LSA15" s="11">
        <f>$B$15*Finance!LRW35</f>
        <v>0</v>
      </c>
      <c r="LSB15" s="11">
        <f>$B$15*Finance!LRX35</f>
        <v>0</v>
      </c>
      <c r="LSC15" s="11">
        <f>$B$15*Finance!LRY35</f>
        <v>0</v>
      </c>
      <c r="LSD15" s="11">
        <f>$B$15*Finance!LRZ35</f>
        <v>0</v>
      </c>
      <c r="LSE15" s="11">
        <f>$B$15*Finance!LSA35</f>
        <v>0</v>
      </c>
      <c r="LSF15" s="11">
        <f>$B$15*Finance!LSB35</f>
        <v>0</v>
      </c>
      <c r="LSG15" s="11">
        <f>$B$15*Finance!LSC35</f>
        <v>0</v>
      </c>
      <c r="LSH15" s="11">
        <f>$B$15*Finance!LSD35</f>
        <v>0</v>
      </c>
      <c r="LSI15" s="11">
        <f>$B$15*Finance!LSE35</f>
        <v>0</v>
      </c>
      <c r="LSJ15" s="11">
        <f>$B$15*Finance!LSF35</f>
        <v>0</v>
      </c>
      <c r="LSK15" s="11">
        <f>$B$15*Finance!LSG35</f>
        <v>0</v>
      </c>
      <c r="LSL15" s="11">
        <f>$B$15*Finance!LSH35</f>
        <v>0</v>
      </c>
      <c r="LSM15" s="11">
        <f>$B$15*Finance!LSI35</f>
        <v>0</v>
      </c>
      <c r="LSN15" s="11">
        <f>$B$15*Finance!LSJ35</f>
        <v>0</v>
      </c>
      <c r="LSO15" s="11">
        <f>$B$15*Finance!LSK35</f>
        <v>0</v>
      </c>
      <c r="LSP15" s="11">
        <f>$B$15*Finance!LSL35</f>
        <v>0</v>
      </c>
      <c r="LSQ15" s="11">
        <f>$B$15*Finance!LSM35</f>
        <v>0</v>
      </c>
      <c r="LSR15" s="11">
        <f>$B$15*Finance!LSN35</f>
        <v>0</v>
      </c>
      <c r="LSS15" s="11">
        <f>$B$15*Finance!LSO35</f>
        <v>0</v>
      </c>
      <c r="LST15" s="11">
        <f>$B$15*Finance!LSP35</f>
        <v>0</v>
      </c>
      <c r="LSU15" s="11">
        <f>$B$15*Finance!LSQ35</f>
        <v>0</v>
      </c>
      <c r="LSV15" s="11">
        <f>$B$15*Finance!LSR35</f>
        <v>0</v>
      </c>
      <c r="LSW15" s="11">
        <f>$B$15*Finance!LSS35</f>
        <v>0</v>
      </c>
      <c r="LSX15" s="11">
        <f>$B$15*Finance!LST35</f>
        <v>0</v>
      </c>
      <c r="LSY15" s="11">
        <f>$B$15*Finance!LSU35</f>
        <v>0</v>
      </c>
      <c r="LSZ15" s="11">
        <f>$B$15*Finance!LSV35</f>
        <v>0</v>
      </c>
      <c r="LTA15" s="11">
        <f>$B$15*Finance!LSW35</f>
        <v>0</v>
      </c>
      <c r="LTB15" s="11">
        <f>$B$15*Finance!LSX35</f>
        <v>0</v>
      </c>
      <c r="LTC15" s="11">
        <f>$B$15*Finance!LSY35</f>
        <v>0</v>
      </c>
      <c r="LTD15" s="11">
        <f>$B$15*Finance!LSZ35</f>
        <v>0</v>
      </c>
      <c r="LTE15" s="11">
        <f>$B$15*Finance!LTA35</f>
        <v>0</v>
      </c>
      <c r="LTF15" s="11">
        <f>$B$15*Finance!LTB35</f>
        <v>0</v>
      </c>
      <c r="LTG15" s="11">
        <f>$B$15*Finance!LTC35</f>
        <v>0</v>
      </c>
      <c r="LTH15" s="11">
        <f>$B$15*Finance!LTD35</f>
        <v>0</v>
      </c>
      <c r="LTI15" s="11">
        <f>$B$15*Finance!LTE35</f>
        <v>0</v>
      </c>
      <c r="LTJ15" s="11">
        <f>$B$15*Finance!LTF35</f>
        <v>0</v>
      </c>
      <c r="LTK15" s="11">
        <f>$B$15*Finance!LTG35</f>
        <v>0</v>
      </c>
      <c r="LTL15" s="11">
        <f>$B$15*Finance!LTH35</f>
        <v>0</v>
      </c>
      <c r="LTM15" s="11">
        <f>$B$15*Finance!LTI35</f>
        <v>0</v>
      </c>
      <c r="LTN15" s="11">
        <f>$B$15*Finance!LTJ35</f>
        <v>0</v>
      </c>
      <c r="LTO15" s="11">
        <f>$B$15*Finance!LTK35</f>
        <v>0</v>
      </c>
      <c r="LTP15" s="11">
        <f>$B$15*Finance!LTL35</f>
        <v>0</v>
      </c>
      <c r="LTQ15" s="11">
        <f>$B$15*Finance!LTM35</f>
        <v>0</v>
      </c>
      <c r="LTR15" s="11">
        <f>$B$15*Finance!LTN35</f>
        <v>0</v>
      </c>
      <c r="LTS15" s="11">
        <f>$B$15*Finance!LTO35</f>
        <v>0</v>
      </c>
      <c r="LTT15" s="11">
        <f>$B$15*Finance!LTP35</f>
        <v>0</v>
      </c>
      <c r="LTU15" s="11">
        <f>$B$15*Finance!LTQ35</f>
        <v>0</v>
      </c>
      <c r="LTV15" s="11">
        <f>$B$15*Finance!LTR35</f>
        <v>0</v>
      </c>
      <c r="LTW15" s="11">
        <f>$B$15*Finance!LTS35</f>
        <v>0</v>
      </c>
      <c r="LTX15" s="11">
        <f>$B$15*Finance!LTT35</f>
        <v>0</v>
      </c>
      <c r="LTY15" s="11">
        <f>$B$15*Finance!LTU35</f>
        <v>0</v>
      </c>
      <c r="LTZ15" s="11">
        <f>$B$15*Finance!LTV35</f>
        <v>0</v>
      </c>
      <c r="LUA15" s="11">
        <f>$B$15*Finance!LTW35</f>
        <v>0</v>
      </c>
      <c r="LUB15" s="11">
        <f>$B$15*Finance!LTX35</f>
        <v>0</v>
      </c>
      <c r="LUC15" s="11">
        <f>$B$15*Finance!LTY35</f>
        <v>0</v>
      </c>
      <c r="LUD15" s="11">
        <f>$B$15*Finance!LTZ35</f>
        <v>0</v>
      </c>
      <c r="LUE15" s="11">
        <f>$B$15*Finance!LUA35</f>
        <v>0</v>
      </c>
      <c r="LUF15" s="11">
        <f>$B$15*Finance!LUB35</f>
        <v>0</v>
      </c>
      <c r="LUG15" s="11">
        <f>$B$15*Finance!LUC35</f>
        <v>0</v>
      </c>
      <c r="LUH15" s="11">
        <f>$B$15*Finance!LUD35</f>
        <v>0</v>
      </c>
      <c r="LUI15" s="11">
        <f>$B$15*Finance!LUE35</f>
        <v>0</v>
      </c>
      <c r="LUJ15" s="11">
        <f>$B$15*Finance!LUF35</f>
        <v>0</v>
      </c>
      <c r="LUK15" s="11">
        <f>$B$15*Finance!LUG35</f>
        <v>0</v>
      </c>
      <c r="LUL15" s="11">
        <f>$B$15*Finance!LUH35</f>
        <v>0</v>
      </c>
      <c r="LUM15" s="11">
        <f>$B$15*Finance!LUI35</f>
        <v>0</v>
      </c>
      <c r="LUN15" s="11">
        <f>$B$15*Finance!LUJ35</f>
        <v>0</v>
      </c>
      <c r="LUO15" s="11">
        <f>$B$15*Finance!LUK35</f>
        <v>0</v>
      </c>
      <c r="LUP15" s="11">
        <f>$B$15*Finance!LUL35</f>
        <v>0</v>
      </c>
      <c r="LUQ15" s="11">
        <f>$B$15*Finance!LUM35</f>
        <v>0</v>
      </c>
      <c r="LUR15" s="11">
        <f>$B$15*Finance!LUN35</f>
        <v>0</v>
      </c>
      <c r="LUS15" s="11">
        <f>$B$15*Finance!LUO35</f>
        <v>0</v>
      </c>
      <c r="LUT15" s="11">
        <f>$B$15*Finance!LUP35</f>
        <v>0</v>
      </c>
      <c r="LUU15" s="11">
        <f>$B$15*Finance!LUQ35</f>
        <v>0</v>
      </c>
      <c r="LUV15" s="11">
        <f>$B$15*Finance!LUR35</f>
        <v>0</v>
      </c>
      <c r="LUW15" s="11">
        <f>$B$15*Finance!LUS35</f>
        <v>0</v>
      </c>
      <c r="LUX15" s="11">
        <f>$B$15*Finance!LUT35</f>
        <v>0</v>
      </c>
      <c r="LUY15" s="11">
        <f>$B$15*Finance!LUU35</f>
        <v>0</v>
      </c>
      <c r="LUZ15" s="11">
        <f>$B$15*Finance!LUV35</f>
        <v>0</v>
      </c>
      <c r="LVA15" s="11">
        <f>$B$15*Finance!LUW35</f>
        <v>0</v>
      </c>
      <c r="LVB15" s="11">
        <f>$B$15*Finance!LUX35</f>
        <v>0</v>
      </c>
      <c r="LVC15" s="11">
        <f>$B$15*Finance!LUY35</f>
        <v>0</v>
      </c>
      <c r="LVD15" s="11">
        <f>$B$15*Finance!LUZ35</f>
        <v>0</v>
      </c>
      <c r="LVE15" s="11">
        <f>$B$15*Finance!LVA35</f>
        <v>0</v>
      </c>
      <c r="LVF15" s="11">
        <f>$B$15*Finance!LVB35</f>
        <v>0</v>
      </c>
      <c r="LVG15" s="11">
        <f>$B$15*Finance!LVC35</f>
        <v>0</v>
      </c>
      <c r="LVH15" s="11">
        <f>$B$15*Finance!LVD35</f>
        <v>0</v>
      </c>
      <c r="LVI15" s="11">
        <f>$B$15*Finance!LVE35</f>
        <v>0</v>
      </c>
      <c r="LVJ15" s="11">
        <f>$B$15*Finance!LVF35</f>
        <v>0</v>
      </c>
      <c r="LVK15" s="11">
        <f>$B$15*Finance!LVG35</f>
        <v>0</v>
      </c>
      <c r="LVL15" s="11">
        <f>$B$15*Finance!LVH35</f>
        <v>0</v>
      </c>
      <c r="LVM15" s="11">
        <f>$B$15*Finance!LVI35</f>
        <v>0</v>
      </c>
      <c r="LVN15" s="11">
        <f>$B$15*Finance!LVJ35</f>
        <v>0</v>
      </c>
      <c r="LVO15" s="11">
        <f>$B$15*Finance!LVK35</f>
        <v>0</v>
      </c>
      <c r="LVP15" s="11">
        <f>$B$15*Finance!LVL35</f>
        <v>0</v>
      </c>
      <c r="LVQ15" s="11">
        <f>$B$15*Finance!LVM35</f>
        <v>0</v>
      </c>
      <c r="LVR15" s="11">
        <f>$B$15*Finance!LVN35</f>
        <v>0</v>
      </c>
      <c r="LVS15" s="11">
        <f>$B$15*Finance!LVO35</f>
        <v>0</v>
      </c>
      <c r="LVT15" s="11">
        <f>$B$15*Finance!LVP35</f>
        <v>0</v>
      </c>
      <c r="LVU15" s="11">
        <f>$B$15*Finance!LVQ35</f>
        <v>0</v>
      </c>
      <c r="LVV15" s="11">
        <f>$B$15*Finance!LVR35</f>
        <v>0</v>
      </c>
      <c r="LVW15" s="11">
        <f>$B$15*Finance!LVS35</f>
        <v>0</v>
      </c>
      <c r="LVX15" s="11">
        <f>$B$15*Finance!LVT35</f>
        <v>0</v>
      </c>
      <c r="LVY15" s="11">
        <f>$B$15*Finance!LVU35</f>
        <v>0</v>
      </c>
      <c r="LVZ15" s="11">
        <f>$B$15*Finance!LVV35</f>
        <v>0</v>
      </c>
      <c r="LWA15" s="11">
        <f>$B$15*Finance!LVW35</f>
        <v>0</v>
      </c>
      <c r="LWB15" s="11">
        <f>$B$15*Finance!LVX35</f>
        <v>0</v>
      </c>
      <c r="LWC15" s="11">
        <f>$B$15*Finance!LVY35</f>
        <v>0</v>
      </c>
      <c r="LWD15" s="11">
        <f>$B$15*Finance!LVZ35</f>
        <v>0</v>
      </c>
      <c r="LWE15" s="11">
        <f>$B$15*Finance!LWA35</f>
        <v>0</v>
      </c>
      <c r="LWF15" s="11">
        <f>$B$15*Finance!LWB35</f>
        <v>0</v>
      </c>
      <c r="LWG15" s="11">
        <f>$B$15*Finance!LWC35</f>
        <v>0</v>
      </c>
      <c r="LWH15" s="11">
        <f>$B$15*Finance!LWD35</f>
        <v>0</v>
      </c>
      <c r="LWI15" s="11">
        <f>$B$15*Finance!LWE35</f>
        <v>0</v>
      </c>
      <c r="LWJ15" s="11">
        <f>$B$15*Finance!LWF35</f>
        <v>0</v>
      </c>
      <c r="LWK15" s="11">
        <f>$B$15*Finance!LWG35</f>
        <v>0</v>
      </c>
      <c r="LWL15" s="11">
        <f>$B$15*Finance!LWH35</f>
        <v>0</v>
      </c>
      <c r="LWM15" s="11">
        <f>$B$15*Finance!LWI35</f>
        <v>0</v>
      </c>
      <c r="LWN15" s="11">
        <f>$B$15*Finance!LWJ35</f>
        <v>0</v>
      </c>
      <c r="LWO15" s="11">
        <f>$B$15*Finance!LWK35</f>
        <v>0</v>
      </c>
      <c r="LWP15" s="11">
        <f>$B$15*Finance!LWL35</f>
        <v>0</v>
      </c>
      <c r="LWQ15" s="11">
        <f>$B$15*Finance!LWM35</f>
        <v>0</v>
      </c>
      <c r="LWR15" s="11">
        <f>$B$15*Finance!LWN35</f>
        <v>0</v>
      </c>
      <c r="LWS15" s="11">
        <f>$B$15*Finance!LWO35</f>
        <v>0</v>
      </c>
      <c r="LWT15" s="11">
        <f>$B$15*Finance!LWP35</f>
        <v>0</v>
      </c>
      <c r="LWU15" s="11">
        <f>$B$15*Finance!LWQ35</f>
        <v>0</v>
      </c>
      <c r="LWV15" s="11">
        <f>$B$15*Finance!LWR35</f>
        <v>0</v>
      </c>
      <c r="LWW15" s="11">
        <f>$B$15*Finance!LWS35</f>
        <v>0</v>
      </c>
      <c r="LWX15" s="11">
        <f>$B$15*Finance!LWT35</f>
        <v>0</v>
      </c>
      <c r="LWY15" s="11">
        <f>$B$15*Finance!LWU35</f>
        <v>0</v>
      </c>
      <c r="LWZ15" s="11">
        <f>$B$15*Finance!LWV35</f>
        <v>0</v>
      </c>
      <c r="LXA15" s="11">
        <f>$B$15*Finance!LWW35</f>
        <v>0</v>
      </c>
      <c r="LXB15" s="11">
        <f>$B$15*Finance!LWX35</f>
        <v>0</v>
      </c>
      <c r="LXC15" s="11">
        <f>$B$15*Finance!LWY35</f>
        <v>0</v>
      </c>
      <c r="LXD15" s="11">
        <f>$B$15*Finance!LWZ35</f>
        <v>0</v>
      </c>
      <c r="LXE15" s="11">
        <f>$B$15*Finance!LXA35</f>
        <v>0</v>
      </c>
      <c r="LXF15" s="11">
        <f>$B$15*Finance!LXB35</f>
        <v>0</v>
      </c>
      <c r="LXG15" s="11">
        <f>$B$15*Finance!LXC35</f>
        <v>0</v>
      </c>
      <c r="LXH15" s="11">
        <f>$B$15*Finance!LXD35</f>
        <v>0</v>
      </c>
      <c r="LXI15" s="11">
        <f>$B$15*Finance!LXE35</f>
        <v>0</v>
      </c>
      <c r="LXJ15" s="11">
        <f>$B$15*Finance!LXF35</f>
        <v>0</v>
      </c>
      <c r="LXK15" s="11">
        <f>$B$15*Finance!LXG35</f>
        <v>0</v>
      </c>
      <c r="LXL15" s="11">
        <f>$B$15*Finance!LXH35</f>
        <v>0</v>
      </c>
      <c r="LXM15" s="11">
        <f>$B$15*Finance!LXI35</f>
        <v>0</v>
      </c>
      <c r="LXN15" s="11">
        <f>$B$15*Finance!LXJ35</f>
        <v>0</v>
      </c>
      <c r="LXO15" s="11">
        <f>$B$15*Finance!LXK35</f>
        <v>0</v>
      </c>
      <c r="LXP15" s="11">
        <f>$B$15*Finance!LXL35</f>
        <v>0</v>
      </c>
      <c r="LXQ15" s="11">
        <f>$B$15*Finance!LXM35</f>
        <v>0</v>
      </c>
      <c r="LXR15" s="11">
        <f>$B$15*Finance!LXN35</f>
        <v>0</v>
      </c>
      <c r="LXS15" s="11">
        <f>$B$15*Finance!LXO35</f>
        <v>0</v>
      </c>
      <c r="LXT15" s="11">
        <f>$B$15*Finance!LXP35</f>
        <v>0</v>
      </c>
      <c r="LXU15" s="11">
        <f>$B$15*Finance!LXQ35</f>
        <v>0</v>
      </c>
      <c r="LXV15" s="11">
        <f>$B$15*Finance!LXR35</f>
        <v>0</v>
      </c>
      <c r="LXW15" s="11">
        <f>$B$15*Finance!LXS35</f>
        <v>0</v>
      </c>
      <c r="LXX15" s="11">
        <f>$B$15*Finance!LXT35</f>
        <v>0</v>
      </c>
      <c r="LXY15" s="11">
        <f>$B$15*Finance!LXU35</f>
        <v>0</v>
      </c>
      <c r="LXZ15" s="11">
        <f>$B$15*Finance!LXV35</f>
        <v>0</v>
      </c>
      <c r="LYA15" s="11">
        <f>$B$15*Finance!LXW35</f>
        <v>0</v>
      </c>
      <c r="LYB15" s="11">
        <f>$B$15*Finance!LXX35</f>
        <v>0</v>
      </c>
      <c r="LYC15" s="11">
        <f>$B$15*Finance!LXY35</f>
        <v>0</v>
      </c>
      <c r="LYD15" s="11">
        <f>$B$15*Finance!LXZ35</f>
        <v>0</v>
      </c>
      <c r="LYE15" s="11">
        <f>$B$15*Finance!LYA35</f>
        <v>0</v>
      </c>
      <c r="LYF15" s="11">
        <f>$B$15*Finance!LYB35</f>
        <v>0</v>
      </c>
      <c r="LYG15" s="11">
        <f>$B$15*Finance!LYC35</f>
        <v>0</v>
      </c>
      <c r="LYH15" s="11">
        <f>$B$15*Finance!LYD35</f>
        <v>0</v>
      </c>
      <c r="LYI15" s="11">
        <f>$B$15*Finance!LYE35</f>
        <v>0</v>
      </c>
      <c r="LYJ15" s="11">
        <f>$B$15*Finance!LYF35</f>
        <v>0</v>
      </c>
      <c r="LYK15" s="11">
        <f>$B$15*Finance!LYG35</f>
        <v>0</v>
      </c>
      <c r="LYL15" s="11">
        <f>$B$15*Finance!LYH35</f>
        <v>0</v>
      </c>
      <c r="LYM15" s="11">
        <f>$B$15*Finance!LYI35</f>
        <v>0</v>
      </c>
      <c r="LYN15" s="11">
        <f>$B$15*Finance!LYJ35</f>
        <v>0</v>
      </c>
      <c r="LYO15" s="11">
        <f>$B$15*Finance!LYK35</f>
        <v>0</v>
      </c>
      <c r="LYP15" s="11">
        <f>$B$15*Finance!LYL35</f>
        <v>0</v>
      </c>
      <c r="LYQ15" s="11">
        <f>$B$15*Finance!LYM35</f>
        <v>0</v>
      </c>
      <c r="LYR15" s="11">
        <f>$B$15*Finance!LYN35</f>
        <v>0</v>
      </c>
      <c r="LYS15" s="11">
        <f>$B$15*Finance!LYO35</f>
        <v>0</v>
      </c>
      <c r="LYT15" s="11">
        <f>$B$15*Finance!LYP35</f>
        <v>0</v>
      </c>
      <c r="LYU15" s="11">
        <f>$B$15*Finance!LYQ35</f>
        <v>0</v>
      </c>
      <c r="LYV15" s="11">
        <f>$B$15*Finance!LYR35</f>
        <v>0</v>
      </c>
      <c r="LYW15" s="11">
        <f>$B$15*Finance!LYS35</f>
        <v>0</v>
      </c>
      <c r="LYX15" s="11">
        <f>$B$15*Finance!LYT35</f>
        <v>0</v>
      </c>
      <c r="LYY15" s="11">
        <f>$B$15*Finance!LYU35</f>
        <v>0</v>
      </c>
      <c r="LYZ15" s="11">
        <f>$B$15*Finance!LYV35</f>
        <v>0</v>
      </c>
      <c r="LZA15" s="11">
        <f>$B$15*Finance!LYW35</f>
        <v>0</v>
      </c>
      <c r="LZB15" s="11">
        <f>$B$15*Finance!LYX35</f>
        <v>0</v>
      </c>
      <c r="LZC15" s="11">
        <f>$B$15*Finance!LYY35</f>
        <v>0</v>
      </c>
      <c r="LZD15" s="11">
        <f>$B$15*Finance!LYZ35</f>
        <v>0</v>
      </c>
      <c r="LZE15" s="11">
        <f>$B$15*Finance!LZA35</f>
        <v>0</v>
      </c>
      <c r="LZF15" s="11">
        <f>$B$15*Finance!LZB35</f>
        <v>0</v>
      </c>
      <c r="LZG15" s="11">
        <f>$B$15*Finance!LZC35</f>
        <v>0</v>
      </c>
      <c r="LZH15" s="11">
        <f>$B$15*Finance!LZD35</f>
        <v>0</v>
      </c>
      <c r="LZI15" s="11">
        <f>$B$15*Finance!LZE35</f>
        <v>0</v>
      </c>
      <c r="LZJ15" s="11">
        <f>$B$15*Finance!LZF35</f>
        <v>0</v>
      </c>
      <c r="LZK15" s="11">
        <f>$B$15*Finance!LZG35</f>
        <v>0</v>
      </c>
      <c r="LZL15" s="11">
        <f>$B$15*Finance!LZH35</f>
        <v>0</v>
      </c>
      <c r="LZM15" s="11">
        <f>$B$15*Finance!LZI35</f>
        <v>0</v>
      </c>
      <c r="LZN15" s="11">
        <f>$B$15*Finance!LZJ35</f>
        <v>0</v>
      </c>
      <c r="LZO15" s="11">
        <f>$B$15*Finance!LZK35</f>
        <v>0</v>
      </c>
      <c r="LZP15" s="11">
        <f>$B$15*Finance!LZL35</f>
        <v>0</v>
      </c>
      <c r="LZQ15" s="11">
        <f>$B$15*Finance!LZM35</f>
        <v>0</v>
      </c>
      <c r="LZR15" s="11">
        <f>$B$15*Finance!LZN35</f>
        <v>0</v>
      </c>
      <c r="LZS15" s="11">
        <f>$B$15*Finance!LZO35</f>
        <v>0</v>
      </c>
      <c r="LZT15" s="11">
        <f>$B$15*Finance!LZP35</f>
        <v>0</v>
      </c>
      <c r="LZU15" s="11">
        <f>$B$15*Finance!LZQ35</f>
        <v>0</v>
      </c>
      <c r="LZV15" s="11">
        <f>$B$15*Finance!LZR35</f>
        <v>0</v>
      </c>
      <c r="LZW15" s="11">
        <f>$B$15*Finance!LZS35</f>
        <v>0</v>
      </c>
      <c r="LZX15" s="11">
        <f>$B$15*Finance!LZT35</f>
        <v>0</v>
      </c>
      <c r="LZY15" s="11">
        <f>$B$15*Finance!LZU35</f>
        <v>0</v>
      </c>
      <c r="LZZ15" s="11">
        <f>$B$15*Finance!LZV35</f>
        <v>0</v>
      </c>
      <c r="MAA15" s="11">
        <f>$B$15*Finance!LZW35</f>
        <v>0</v>
      </c>
      <c r="MAB15" s="11">
        <f>$B$15*Finance!LZX35</f>
        <v>0</v>
      </c>
      <c r="MAC15" s="11">
        <f>$B$15*Finance!LZY35</f>
        <v>0</v>
      </c>
      <c r="MAD15" s="11">
        <f>$B$15*Finance!LZZ35</f>
        <v>0</v>
      </c>
      <c r="MAE15" s="11">
        <f>$B$15*Finance!MAA35</f>
        <v>0</v>
      </c>
      <c r="MAF15" s="11">
        <f>$B$15*Finance!MAB35</f>
        <v>0</v>
      </c>
      <c r="MAG15" s="11">
        <f>$B$15*Finance!MAC35</f>
        <v>0</v>
      </c>
      <c r="MAH15" s="11">
        <f>$B$15*Finance!MAD35</f>
        <v>0</v>
      </c>
      <c r="MAI15" s="11">
        <f>$B$15*Finance!MAE35</f>
        <v>0</v>
      </c>
      <c r="MAJ15" s="11">
        <f>$B$15*Finance!MAF35</f>
        <v>0</v>
      </c>
      <c r="MAK15" s="11">
        <f>$B$15*Finance!MAG35</f>
        <v>0</v>
      </c>
      <c r="MAL15" s="11">
        <f>$B$15*Finance!MAH35</f>
        <v>0</v>
      </c>
      <c r="MAM15" s="11">
        <f>$B$15*Finance!MAI35</f>
        <v>0</v>
      </c>
      <c r="MAN15" s="11">
        <f>$B$15*Finance!MAJ35</f>
        <v>0</v>
      </c>
      <c r="MAO15" s="11">
        <f>$B$15*Finance!MAK35</f>
        <v>0</v>
      </c>
      <c r="MAP15" s="11">
        <f>$B$15*Finance!MAL35</f>
        <v>0</v>
      </c>
      <c r="MAQ15" s="11">
        <f>$B$15*Finance!MAM35</f>
        <v>0</v>
      </c>
      <c r="MAR15" s="11">
        <f>$B$15*Finance!MAN35</f>
        <v>0</v>
      </c>
      <c r="MAS15" s="11">
        <f>$B$15*Finance!MAO35</f>
        <v>0</v>
      </c>
      <c r="MAT15" s="11">
        <f>$B$15*Finance!MAP35</f>
        <v>0</v>
      </c>
      <c r="MAU15" s="11">
        <f>$B$15*Finance!MAQ35</f>
        <v>0</v>
      </c>
      <c r="MAV15" s="11">
        <f>$B$15*Finance!MAR35</f>
        <v>0</v>
      </c>
      <c r="MAW15" s="11">
        <f>$B$15*Finance!MAS35</f>
        <v>0</v>
      </c>
      <c r="MAX15" s="11">
        <f>$B$15*Finance!MAT35</f>
        <v>0</v>
      </c>
      <c r="MAY15" s="11">
        <f>$B$15*Finance!MAU35</f>
        <v>0</v>
      </c>
      <c r="MAZ15" s="11">
        <f>$B$15*Finance!MAV35</f>
        <v>0</v>
      </c>
      <c r="MBA15" s="11">
        <f>$B$15*Finance!MAW35</f>
        <v>0</v>
      </c>
      <c r="MBB15" s="11">
        <f>$B$15*Finance!MAX35</f>
        <v>0</v>
      </c>
      <c r="MBC15" s="11">
        <f>$B$15*Finance!MAY35</f>
        <v>0</v>
      </c>
      <c r="MBD15" s="11">
        <f>$B$15*Finance!MAZ35</f>
        <v>0</v>
      </c>
      <c r="MBE15" s="11">
        <f>$B$15*Finance!MBA35</f>
        <v>0</v>
      </c>
      <c r="MBF15" s="11">
        <f>$B$15*Finance!MBB35</f>
        <v>0</v>
      </c>
      <c r="MBG15" s="11">
        <f>$B$15*Finance!MBC35</f>
        <v>0</v>
      </c>
      <c r="MBH15" s="11">
        <f>$B$15*Finance!MBD35</f>
        <v>0</v>
      </c>
      <c r="MBI15" s="11">
        <f>$B$15*Finance!MBE35</f>
        <v>0</v>
      </c>
      <c r="MBJ15" s="11">
        <f>$B$15*Finance!MBF35</f>
        <v>0</v>
      </c>
      <c r="MBK15" s="11">
        <f>$B$15*Finance!MBG35</f>
        <v>0</v>
      </c>
      <c r="MBL15" s="11">
        <f>$B$15*Finance!MBH35</f>
        <v>0</v>
      </c>
      <c r="MBM15" s="11">
        <f>$B$15*Finance!MBI35</f>
        <v>0</v>
      </c>
      <c r="MBN15" s="11">
        <f>$B$15*Finance!MBJ35</f>
        <v>0</v>
      </c>
      <c r="MBO15" s="11">
        <f>$B$15*Finance!MBK35</f>
        <v>0</v>
      </c>
      <c r="MBP15" s="11">
        <f>$B$15*Finance!MBL35</f>
        <v>0</v>
      </c>
      <c r="MBQ15" s="11">
        <f>$B$15*Finance!MBM35</f>
        <v>0</v>
      </c>
      <c r="MBR15" s="11">
        <f>$B$15*Finance!MBN35</f>
        <v>0</v>
      </c>
      <c r="MBS15" s="11">
        <f>$B$15*Finance!MBO35</f>
        <v>0</v>
      </c>
      <c r="MBT15" s="11">
        <f>$B$15*Finance!MBP35</f>
        <v>0</v>
      </c>
      <c r="MBU15" s="11">
        <f>$B$15*Finance!MBQ35</f>
        <v>0</v>
      </c>
      <c r="MBV15" s="11">
        <f>$B$15*Finance!MBR35</f>
        <v>0</v>
      </c>
      <c r="MBW15" s="11">
        <f>$B$15*Finance!MBS35</f>
        <v>0</v>
      </c>
      <c r="MBX15" s="11">
        <f>$B$15*Finance!MBT35</f>
        <v>0</v>
      </c>
      <c r="MBY15" s="11">
        <f>$B$15*Finance!MBU35</f>
        <v>0</v>
      </c>
      <c r="MBZ15" s="11">
        <f>$B$15*Finance!MBV35</f>
        <v>0</v>
      </c>
      <c r="MCA15" s="11">
        <f>$B$15*Finance!MBW35</f>
        <v>0</v>
      </c>
      <c r="MCB15" s="11">
        <f>$B$15*Finance!MBX35</f>
        <v>0</v>
      </c>
      <c r="MCC15" s="11">
        <f>$B$15*Finance!MBY35</f>
        <v>0</v>
      </c>
      <c r="MCD15" s="11">
        <f>$B$15*Finance!MBZ35</f>
        <v>0</v>
      </c>
      <c r="MCE15" s="11">
        <f>$B$15*Finance!MCA35</f>
        <v>0</v>
      </c>
      <c r="MCF15" s="11">
        <f>$B$15*Finance!MCB35</f>
        <v>0</v>
      </c>
      <c r="MCG15" s="11">
        <f>$B$15*Finance!MCC35</f>
        <v>0</v>
      </c>
      <c r="MCH15" s="11">
        <f>$B$15*Finance!MCD35</f>
        <v>0</v>
      </c>
      <c r="MCI15" s="11">
        <f>$B$15*Finance!MCE35</f>
        <v>0</v>
      </c>
      <c r="MCJ15" s="11">
        <f>$B$15*Finance!MCF35</f>
        <v>0</v>
      </c>
      <c r="MCK15" s="11">
        <f>$B$15*Finance!MCG35</f>
        <v>0</v>
      </c>
      <c r="MCL15" s="11">
        <f>$B$15*Finance!MCH35</f>
        <v>0</v>
      </c>
      <c r="MCM15" s="11">
        <f>$B$15*Finance!MCI35</f>
        <v>0</v>
      </c>
      <c r="MCN15" s="11">
        <f>$B$15*Finance!MCJ35</f>
        <v>0</v>
      </c>
      <c r="MCO15" s="11">
        <f>$B$15*Finance!MCK35</f>
        <v>0</v>
      </c>
      <c r="MCP15" s="11">
        <f>$B$15*Finance!MCL35</f>
        <v>0</v>
      </c>
      <c r="MCQ15" s="11">
        <f>$B$15*Finance!MCM35</f>
        <v>0</v>
      </c>
      <c r="MCR15" s="11">
        <f>$B$15*Finance!MCN35</f>
        <v>0</v>
      </c>
      <c r="MCS15" s="11">
        <f>$B$15*Finance!MCO35</f>
        <v>0</v>
      </c>
      <c r="MCT15" s="11">
        <f>$B$15*Finance!MCP35</f>
        <v>0</v>
      </c>
      <c r="MCU15" s="11">
        <f>$B$15*Finance!MCQ35</f>
        <v>0</v>
      </c>
      <c r="MCV15" s="11">
        <f>$B$15*Finance!MCR35</f>
        <v>0</v>
      </c>
      <c r="MCW15" s="11">
        <f>$B$15*Finance!MCS35</f>
        <v>0</v>
      </c>
      <c r="MCX15" s="11">
        <f>$B$15*Finance!MCT35</f>
        <v>0</v>
      </c>
      <c r="MCY15" s="11">
        <f>$B$15*Finance!MCU35</f>
        <v>0</v>
      </c>
      <c r="MCZ15" s="11">
        <f>$B$15*Finance!MCV35</f>
        <v>0</v>
      </c>
      <c r="MDA15" s="11">
        <f>$B$15*Finance!MCW35</f>
        <v>0</v>
      </c>
      <c r="MDB15" s="11">
        <f>$B$15*Finance!MCX35</f>
        <v>0</v>
      </c>
      <c r="MDC15" s="11">
        <f>$B$15*Finance!MCY35</f>
        <v>0</v>
      </c>
      <c r="MDD15" s="11">
        <f>$B$15*Finance!MCZ35</f>
        <v>0</v>
      </c>
      <c r="MDE15" s="11">
        <f>$B$15*Finance!MDA35</f>
        <v>0</v>
      </c>
      <c r="MDF15" s="11">
        <f>$B$15*Finance!MDB35</f>
        <v>0</v>
      </c>
      <c r="MDG15" s="11">
        <f>$B$15*Finance!MDC35</f>
        <v>0</v>
      </c>
      <c r="MDH15" s="11">
        <f>$B$15*Finance!MDD35</f>
        <v>0</v>
      </c>
      <c r="MDI15" s="11">
        <f>$B$15*Finance!MDE35</f>
        <v>0</v>
      </c>
      <c r="MDJ15" s="11">
        <f>$B$15*Finance!MDF35</f>
        <v>0</v>
      </c>
      <c r="MDK15" s="11">
        <f>$B$15*Finance!MDG35</f>
        <v>0</v>
      </c>
      <c r="MDL15" s="11">
        <f>$B$15*Finance!MDH35</f>
        <v>0</v>
      </c>
      <c r="MDM15" s="11">
        <f>$B$15*Finance!MDI35</f>
        <v>0</v>
      </c>
      <c r="MDN15" s="11">
        <f>$B$15*Finance!MDJ35</f>
        <v>0</v>
      </c>
      <c r="MDO15" s="11">
        <f>$B$15*Finance!MDK35</f>
        <v>0</v>
      </c>
      <c r="MDP15" s="11">
        <f>$B$15*Finance!MDL35</f>
        <v>0</v>
      </c>
      <c r="MDQ15" s="11">
        <f>$B$15*Finance!MDM35</f>
        <v>0</v>
      </c>
      <c r="MDR15" s="11">
        <f>$B$15*Finance!MDN35</f>
        <v>0</v>
      </c>
      <c r="MDS15" s="11">
        <f>$B$15*Finance!MDO35</f>
        <v>0</v>
      </c>
      <c r="MDT15" s="11">
        <f>$B$15*Finance!MDP35</f>
        <v>0</v>
      </c>
      <c r="MDU15" s="11">
        <f>$B$15*Finance!MDQ35</f>
        <v>0</v>
      </c>
      <c r="MDV15" s="11">
        <f>$B$15*Finance!MDR35</f>
        <v>0</v>
      </c>
      <c r="MDW15" s="11">
        <f>$B$15*Finance!MDS35</f>
        <v>0</v>
      </c>
      <c r="MDX15" s="11">
        <f>$B$15*Finance!MDT35</f>
        <v>0</v>
      </c>
      <c r="MDY15" s="11">
        <f>$B$15*Finance!MDU35</f>
        <v>0</v>
      </c>
      <c r="MDZ15" s="11">
        <f>$B$15*Finance!MDV35</f>
        <v>0</v>
      </c>
      <c r="MEA15" s="11">
        <f>$B$15*Finance!MDW35</f>
        <v>0</v>
      </c>
      <c r="MEB15" s="11">
        <f>$B$15*Finance!MDX35</f>
        <v>0</v>
      </c>
      <c r="MEC15" s="11">
        <f>$B$15*Finance!MDY35</f>
        <v>0</v>
      </c>
      <c r="MED15" s="11">
        <f>$B$15*Finance!MDZ35</f>
        <v>0</v>
      </c>
      <c r="MEE15" s="11">
        <f>$B$15*Finance!MEA35</f>
        <v>0</v>
      </c>
      <c r="MEF15" s="11">
        <f>$B$15*Finance!MEB35</f>
        <v>0</v>
      </c>
      <c r="MEG15" s="11">
        <f>$B$15*Finance!MEC35</f>
        <v>0</v>
      </c>
      <c r="MEH15" s="11">
        <f>$B$15*Finance!MED35</f>
        <v>0</v>
      </c>
      <c r="MEI15" s="11">
        <f>$B$15*Finance!MEE35</f>
        <v>0</v>
      </c>
      <c r="MEJ15" s="11">
        <f>$B$15*Finance!MEF35</f>
        <v>0</v>
      </c>
      <c r="MEK15" s="11">
        <f>$B$15*Finance!MEG35</f>
        <v>0</v>
      </c>
      <c r="MEL15" s="11">
        <f>$B$15*Finance!MEH35</f>
        <v>0</v>
      </c>
      <c r="MEM15" s="11">
        <f>$B$15*Finance!MEI35</f>
        <v>0</v>
      </c>
      <c r="MEN15" s="11">
        <f>$B$15*Finance!MEJ35</f>
        <v>0</v>
      </c>
      <c r="MEO15" s="11">
        <f>$B$15*Finance!MEK35</f>
        <v>0</v>
      </c>
      <c r="MEP15" s="11">
        <f>$B$15*Finance!MEL35</f>
        <v>0</v>
      </c>
      <c r="MEQ15" s="11">
        <f>$B$15*Finance!MEM35</f>
        <v>0</v>
      </c>
      <c r="MER15" s="11">
        <f>$B$15*Finance!MEN35</f>
        <v>0</v>
      </c>
      <c r="MES15" s="11">
        <f>$B$15*Finance!MEO35</f>
        <v>0</v>
      </c>
      <c r="MET15" s="11">
        <f>$B$15*Finance!MEP35</f>
        <v>0</v>
      </c>
      <c r="MEU15" s="11">
        <f>$B$15*Finance!MEQ35</f>
        <v>0</v>
      </c>
      <c r="MEV15" s="11">
        <f>$B$15*Finance!MER35</f>
        <v>0</v>
      </c>
      <c r="MEW15" s="11">
        <f>$B$15*Finance!MES35</f>
        <v>0</v>
      </c>
      <c r="MEX15" s="11">
        <f>$B$15*Finance!MET35</f>
        <v>0</v>
      </c>
      <c r="MEY15" s="11">
        <f>$B$15*Finance!MEU35</f>
        <v>0</v>
      </c>
      <c r="MEZ15" s="11">
        <f>$B$15*Finance!MEV35</f>
        <v>0</v>
      </c>
      <c r="MFA15" s="11">
        <f>$B$15*Finance!MEW35</f>
        <v>0</v>
      </c>
      <c r="MFB15" s="11">
        <f>$B$15*Finance!MEX35</f>
        <v>0</v>
      </c>
      <c r="MFC15" s="11">
        <f>$B$15*Finance!MEY35</f>
        <v>0</v>
      </c>
      <c r="MFD15" s="11">
        <f>$B$15*Finance!MEZ35</f>
        <v>0</v>
      </c>
      <c r="MFE15" s="11">
        <f>$B$15*Finance!MFA35</f>
        <v>0</v>
      </c>
      <c r="MFF15" s="11">
        <f>$B$15*Finance!MFB35</f>
        <v>0</v>
      </c>
      <c r="MFG15" s="11">
        <f>$B$15*Finance!MFC35</f>
        <v>0</v>
      </c>
      <c r="MFH15" s="11">
        <f>$B$15*Finance!MFD35</f>
        <v>0</v>
      </c>
      <c r="MFI15" s="11">
        <f>$B$15*Finance!MFE35</f>
        <v>0</v>
      </c>
      <c r="MFJ15" s="11">
        <f>$B$15*Finance!MFF35</f>
        <v>0</v>
      </c>
      <c r="MFK15" s="11">
        <f>$B$15*Finance!MFG35</f>
        <v>0</v>
      </c>
      <c r="MFL15" s="11">
        <f>$B$15*Finance!MFH35</f>
        <v>0</v>
      </c>
      <c r="MFM15" s="11">
        <f>$B$15*Finance!MFI35</f>
        <v>0</v>
      </c>
      <c r="MFN15" s="11">
        <f>$B$15*Finance!MFJ35</f>
        <v>0</v>
      </c>
      <c r="MFO15" s="11">
        <f>$B$15*Finance!MFK35</f>
        <v>0</v>
      </c>
      <c r="MFP15" s="11">
        <f>$B$15*Finance!MFL35</f>
        <v>0</v>
      </c>
      <c r="MFQ15" s="11">
        <f>$B$15*Finance!MFM35</f>
        <v>0</v>
      </c>
      <c r="MFR15" s="11">
        <f>$B$15*Finance!MFN35</f>
        <v>0</v>
      </c>
      <c r="MFS15" s="11">
        <f>$B$15*Finance!MFO35</f>
        <v>0</v>
      </c>
      <c r="MFT15" s="11">
        <f>$B$15*Finance!MFP35</f>
        <v>0</v>
      </c>
      <c r="MFU15" s="11">
        <f>$B$15*Finance!MFQ35</f>
        <v>0</v>
      </c>
      <c r="MFV15" s="11">
        <f>$B$15*Finance!MFR35</f>
        <v>0</v>
      </c>
      <c r="MFW15" s="11">
        <f>$B$15*Finance!MFS35</f>
        <v>0</v>
      </c>
      <c r="MFX15" s="11">
        <f>$B$15*Finance!MFT35</f>
        <v>0</v>
      </c>
      <c r="MFY15" s="11">
        <f>$B$15*Finance!MFU35</f>
        <v>0</v>
      </c>
      <c r="MFZ15" s="11">
        <f>$B$15*Finance!MFV35</f>
        <v>0</v>
      </c>
      <c r="MGA15" s="11">
        <f>$B$15*Finance!MFW35</f>
        <v>0</v>
      </c>
      <c r="MGB15" s="11">
        <f>$B$15*Finance!MFX35</f>
        <v>0</v>
      </c>
      <c r="MGC15" s="11">
        <f>$B$15*Finance!MFY35</f>
        <v>0</v>
      </c>
      <c r="MGD15" s="11">
        <f>$B$15*Finance!MFZ35</f>
        <v>0</v>
      </c>
      <c r="MGE15" s="11">
        <f>$B$15*Finance!MGA35</f>
        <v>0</v>
      </c>
      <c r="MGF15" s="11">
        <f>$B$15*Finance!MGB35</f>
        <v>0</v>
      </c>
      <c r="MGG15" s="11">
        <f>$B$15*Finance!MGC35</f>
        <v>0</v>
      </c>
      <c r="MGH15" s="11">
        <f>$B$15*Finance!MGD35</f>
        <v>0</v>
      </c>
      <c r="MGI15" s="11">
        <f>$B$15*Finance!MGE35</f>
        <v>0</v>
      </c>
      <c r="MGJ15" s="11">
        <f>$B$15*Finance!MGF35</f>
        <v>0</v>
      </c>
      <c r="MGK15" s="11">
        <f>$B$15*Finance!MGG35</f>
        <v>0</v>
      </c>
      <c r="MGL15" s="11">
        <f>$B$15*Finance!MGH35</f>
        <v>0</v>
      </c>
      <c r="MGM15" s="11">
        <f>$B$15*Finance!MGI35</f>
        <v>0</v>
      </c>
      <c r="MGN15" s="11">
        <f>$B$15*Finance!MGJ35</f>
        <v>0</v>
      </c>
      <c r="MGO15" s="11">
        <f>$B$15*Finance!MGK35</f>
        <v>0</v>
      </c>
      <c r="MGP15" s="11">
        <f>$B$15*Finance!MGL35</f>
        <v>0</v>
      </c>
      <c r="MGQ15" s="11">
        <f>$B$15*Finance!MGM35</f>
        <v>0</v>
      </c>
      <c r="MGR15" s="11">
        <f>$B$15*Finance!MGN35</f>
        <v>0</v>
      </c>
      <c r="MGS15" s="11">
        <f>$B$15*Finance!MGO35</f>
        <v>0</v>
      </c>
      <c r="MGT15" s="11">
        <f>$B$15*Finance!MGP35</f>
        <v>0</v>
      </c>
      <c r="MGU15" s="11">
        <f>$B$15*Finance!MGQ35</f>
        <v>0</v>
      </c>
      <c r="MGV15" s="11">
        <f>$B$15*Finance!MGR35</f>
        <v>0</v>
      </c>
      <c r="MGW15" s="11">
        <f>$B$15*Finance!MGS35</f>
        <v>0</v>
      </c>
      <c r="MGX15" s="11">
        <f>$B$15*Finance!MGT35</f>
        <v>0</v>
      </c>
      <c r="MGY15" s="11">
        <f>$B$15*Finance!MGU35</f>
        <v>0</v>
      </c>
      <c r="MGZ15" s="11">
        <f>$B$15*Finance!MGV35</f>
        <v>0</v>
      </c>
      <c r="MHA15" s="11">
        <f>$B$15*Finance!MGW35</f>
        <v>0</v>
      </c>
      <c r="MHB15" s="11">
        <f>$B$15*Finance!MGX35</f>
        <v>0</v>
      </c>
      <c r="MHC15" s="11">
        <f>$B$15*Finance!MGY35</f>
        <v>0</v>
      </c>
      <c r="MHD15" s="11">
        <f>$B$15*Finance!MGZ35</f>
        <v>0</v>
      </c>
      <c r="MHE15" s="11">
        <f>$B$15*Finance!MHA35</f>
        <v>0</v>
      </c>
      <c r="MHF15" s="11">
        <f>$B$15*Finance!MHB35</f>
        <v>0</v>
      </c>
      <c r="MHG15" s="11">
        <f>$B$15*Finance!MHC35</f>
        <v>0</v>
      </c>
      <c r="MHH15" s="11">
        <f>$B$15*Finance!MHD35</f>
        <v>0</v>
      </c>
      <c r="MHI15" s="11">
        <f>$B$15*Finance!MHE35</f>
        <v>0</v>
      </c>
      <c r="MHJ15" s="11">
        <f>$B$15*Finance!MHF35</f>
        <v>0</v>
      </c>
      <c r="MHK15" s="11">
        <f>$B$15*Finance!MHG35</f>
        <v>0</v>
      </c>
      <c r="MHL15" s="11">
        <f>$B$15*Finance!MHH35</f>
        <v>0</v>
      </c>
      <c r="MHM15" s="11">
        <f>$B$15*Finance!MHI35</f>
        <v>0</v>
      </c>
      <c r="MHN15" s="11">
        <f>$B$15*Finance!MHJ35</f>
        <v>0</v>
      </c>
      <c r="MHO15" s="11">
        <f>$B$15*Finance!MHK35</f>
        <v>0</v>
      </c>
      <c r="MHP15" s="11">
        <f>$B$15*Finance!MHL35</f>
        <v>0</v>
      </c>
      <c r="MHQ15" s="11">
        <f>$B$15*Finance!MHM35</f>
        <v>0</v>
      </c>
      <c r="MHR15" s="11">
        <f>$B$15*Finance!MHN35</f>
        <v>0</v>
      </c>
      <c r="MHS15" s="11">
        <f>$B$15*Finance!MHO35</f>
        <v>0</v>
      </c>
      <c r="MHT15" s="11">
        <f>$B$15*Finance!MHP35</f>
        <v>0</v>
      </c>
      <c r="MHU15" s="11">
        <f>$B$15*Finance!MHQ35</f>
        <v>0</v>
      </c>
      <c r="MHV15" s="11">
        <f>$B$15*Finance!MHR35</f>
        <v>0</v>
      </c>
      <c r="MHW15" s="11">
        <f>$B$15*Finance!MHS35</f>
        <v>0</v>
      </c>
      <c r="MHX15" s="11">
        <f>$B$15*Finance!MHT35</f>
        <v>0</v>
      </c>
      <c r="MHY15" s="11">
        <f>$B$15*Finance!MHU35</f>
        <v>0</v>
      </c>
      <c r="MHZ15" s="11">
        <f>$B$15*Finance!MHV35</f>
        <v>0</v>
      </c>
      <c r="MIA15" s="11">
        <f>$B$15*Finance!MHW35</f>
        <v>0</v>
      </c>
      <c r="MIB15" s="11">
        <f>$B$15*Finance!MHX35</f>
        <v>0</v>
      </c>
      <c r="MIC15" s="11">
        <f>$B$15*Finance!MHY35</f>
        <v>0</v>
      </c>
      <c r="MID15" s="11">
        <f>$B$15*Finance!MHZ35</f>
        <v>0</v>
      </c>
      <c r="MIE15" s="11">
        <f>$B$15*Finance!MIA35</f>
        <v>0</v>
      </c>
      <c r="MIF15" s="11">
        <f>$B$15*Finance!MIB35</f>
        <v>0</v>
      </c>
      <c r="MIG15" s="11">
        <f>$B$15*Finance!MIC35</f>
        <v>0</v>
      </c>
      <c r="MIH15" s="11">
        <f>$B$15*Finance!MID35</f>
        <v>0</v>
      </c>
      <c r="MII15" s="11">
        <f>$B$15*Finance!MIE35</f>
        <v>0</v>
      </c>
      <c r="MIJ15" s="11">
        <f>$B$15*Finance!MIF35</f>
        <v>0</v>
      </c>
      <c r="MIK15" s="11">
        <f>$B$15*Finance!MIG35</f>
        <v>0</v>
      </c>
      <c r="MIL15" s="11">
        <f>$B$15*Finance!MIH35</f>
        <v>0</v>
      </c>
      <c r="MIM15" s="11">
        <f>$B$15*Finance!MII35</f>
        <v>0</v>
      </c>
      <c r="MIN15" s="11">
        <f>$B$15*Finance!MIJ35</f>
        <v>0</v>
      </c>
      <c r="MIO15" s="11">
        <f>$B$15*Finance!MIK35</f>
        <v>0</v>
      </c>
      <c r="MIP15" s="11">
        <f>$B$15*Finance!MIL35</f>
        <v>0</v>
      </c>
      <c r="MIQ15" s="11">
        <f>$B$15*Finance!MIM35</f>
        <v>0</v>
      </c>
      <c r="MIR15" s="11">
        <f>$B$15*Finance!MIN35</f>
        <v>0</v>
      </c>
      <c r="MIS15" s="11">
        <f>$B$15*Finance!MIO35</f>
        <v>0</v>
      </c>
      <c r="MIT15" s="11">
        <f>$B$15*Finance!MIP35</f>
        <v>0</v>
      </c>
      <c r="MIU15" s="11">
        <f>$B$15*Finance!MIQ35</f>
        <v>0</v>
      </c>
      <c r="MIV15" s="11">
        <f>$B$15*Finance!MIR35</f>
        <v>0</v>
      </c>
      <c r="MIW15" s="11">
        <f>$B$15*Finance!MIS35</f>
        <v>0</v>
      </c>
      <c r="MIX15" s="11">
        <f>$B$15*Finance!MIT35</f>
        <v>0</v>
      </c>
      <c r="MIY15" s="11">
        <f>$B$15*Finance!MIU35</f>
        <v>0</v>
      </c>
      <c r="MIZ15" s="11">
        <f>$B$15*Finance!MIV35</f>
        <v>0</v>
      </c>
      <c r="MJA15" s="11">
        <f>$B$15*Finance!MIW35</f>
        <v>0</v>
      </c>
      <c r="MJB15" s="11">
        <f>$B$15*Finance!MIX35</f>
        <v>0</v>
      </c>
      <c r="MJC15" s="11">
        <f>$B$15*Finance!MIY35</f>
        <v>0</v>
      </c>
      <c r="MJD15" s="11">
        <f>$B$15*Finance!MIZ35</f>
        <v>0</v>
      </c>
      <c r="MJE15" s="11">
        <f>$B$15*Finance!MJA35</f>
        <v>0</v>
      </c>
      <c r="MJF15" s="11">
        <f>$B$15*Finance!MJB35</f>
        <v>0</v>
      </c>
      <c r="MJG15" s="11">
        <f>$B$15*Finance!MJC35</f>
        <v>0</v>
      </c>
      <c r="MJH15" s="11">
        <f>$B$15*Finance!MJD35</f>
        <v>0</v>
      </c>
      <c r="MJI15" s="11">
        <f>$B$15*Finance!MJE35</f>
        <v>0</v>
      </c>
      <c r="MJJ15" s="11">
        <f>$B$15*Finance!MJF35</f>
        <v>0</v>
      </c>
      <c r="MJK15" s="11">
        <f>$B$15*Finance!MJG35</f>
        <v>0</v>
      </c>
      <c r="MJL15" s="11">
        <f>$B$15*Finance!MJH35</f>
        <v>0</v>
      </c>
      <c r="MJM15" s="11">
        <f>$B$15*Finance!MJI35</f>
        <v>0</v>
      </c>
      <c r="MJN15" s="11">
        <f>$B$15*Finance!MJJ35</f>
        <v>0</v>
      </c>
      <c r="MJO15" s="11">
        <f>$B$15*Finance!MJK35</f>
        <v>0</v>
      </c>
      <c r="MJP15" s="11">
        <f>$B$15*Finance!MJL35</f>
        <v>0</v>
      </c>
      <c r="MJQ15" s="11">
        <f>$B$15*Finance!MJM35</f>
        <v>0</v>
      </c>
      <c r="MJR15" s="11">
        <f>$B$15*Finance!MJN35</f>
        <v>0</v>
      </c>
      <c r="MJS15" s="11">
        <f>$B$15*Finance!MJO35</f>
        <v>0</v>
      </c>
      <c r="MJT15" s="11">
        <f>$B$15*Finance!MJP35</f>
        <v>0</v>
      </c>
      <c r="MJU15" s="11">
        <f>$B$15*Finance!MJQ35</f>
        <v>0</v>
      </c>
      <c r="MJV15" s="11">
        <f>$B$15*Finance!MJR35</f>
        <v>0</v>
      </c>
      <c r="MJW15" s="11">
        <f>$B$15*Finance!MJS35</f>
        <v>0</v>
      </c>
      <c r="MJX15" s="11">
        <f>$B$15*Finance!MJT35</f>
        <v>0</v>
      </c>
      <c r="MJY15" s="11">
        <f>$B$15*Finance!MJU35</f>
        <v>0</v>
      </c>
      <c r="MJZ15" s="11">
        <f>$B$15*Finance!MJV35</f>
        <v>0</v>
      </c>
      <c r="MKA15" s="11">
        <f>$B$15*Finance!MJW35</f>
        <v>0</v>
      </c>
      <c r="MKB15" s="11">
        <f>$B$15*Finance!MJX35</f>
        <v>0</v>
      </c>
      <c r="MKC15" s="11">
        <f>$B$15*Finance!MJY35</f>
        <v>0</v>
      </c>
      <c r="MKD15" s="11">
        <f>$B$15*Finance!MJZ35</f>
        <v>0</v>
      </c>
      <c r="MKE15" s="11">
        <f>$B$15*Finance!MKA35</f>
        <v>0</v>
      </c>
      <c r="MKF15" s="11">
        <f>$B$15*Finance!MKB35</f>
        <v>0</v>
      </c>
      <c r="MKG15" s="11">
        <f>$B$15*Finance!MKC35</f>
        <v>0</v>
      </c>
      <c r="MKH15" s="11">
        <f>$B$15*Finance!MKD35</f>
        <v>0</v>
      </c>
      <c r="MKI15" s="11">
        <f>$B$15*Finance!MKE35</f>
        <v>0</v>
      </c>
      <c r="MKJ15" s="11">
        <f>$B$15*Finance!MKF35</f>
        <v>0</v>
      </c>
      <c r="MKK15" s="11">
        <f>$B$15*Finance!MKG35</f>
        <v>0</v>
      </c>
      <c r="MKL15" s="11">
        <f>$B$15*Finance!MKH35</f>
        <v>0</v>
      </c>
      <c r="MKM15" s="11">
        <f>$B$15*Finance!MKI35</f>
        <v>0</v>
      </c>
      <c r="MKN15" s="11">
        <f>$B$15*Finance!MKJ35</f>
        <v>0</v>
      </c>
      <c r="MKO15" s="11">
        <f>$B$15*Finance!MKK35</f>
        <v>0</v>
      </c>
      <c r="MKP15" s="11">
        <f>$B$15*Finance!MKL35</f>
        <v>0</v>
      </c>
      <c r="MKQ15" s="11">
        <f>$B$15*Finance!MKM35</f>
        <v>0</v>
      </c>
      <c r="MKR15" s="11">
        <f>$B$15*Finance!MKN35</f>
        <v>0</v>
      </c>
      <c r="MKS15" s="11">
        <f>$B$15*Finance!MKO35</f>
        <v>0</v>
      </c>
      <c r="MKT15" s="11">
        <f>$B$15*Finance!MKP35</f>
        <v>0</v>
      </c>
      <c r="MKU15" s="11">
        <f>$B$15*Finance!MKQ35</f>
        <v>0</v>
      </c>
      <c r="MKV15" s="11">
        <f>$B$15*Finance!MKR35</f>
        <v>0</v>
      </c>
      <c r="MKW15" s="11">
        <f>$B$15*Finance!MKS35</f>
        <v>0</v>
      </c>
      <c r="MKX15" s="11">
        <f>$B$15*Finance!MKT35</f>
        <v>0</v>
      </c>
      <c r="MKY15" s="11">
        <f>$B$15*Finance!MKU35</f>
        <v>0</v>
      </c>
      <c r="MKZ15" s="11">
        <f>$B$15*Finance!MKV35</f>
        <v>0</v>
      </c>
      <c r="MLA15" s="11">
        <f>$B$15*Finance!MKW35</f>
        <v>0</v>
      </c>
      <c r="MLB15" s="11">
        <f>$B$15*Finance!MKX35</f>
        <v>0</v>
      </c>
      <c r="MLC15" s="11">
        <f>$B$15*Finance!MKY35</f>
        <v>0</v>
      </c>
      <c r="MLD15" s="11">
        <f>$B$15*Finance!MKZ35</f>
        <v>0</v>
      </c>
      <c r="MLE15" s="11">
        <f>$B$15*Finance!MLA35</f>
        <v>0</v>
      </c>
      <c r="MLF15" s="11">
        <f>$B$15*Finance!MLB35</f>
        <v>0</v>
      </c>
      <c r="MLG15" s="11">
        <f>$B$15*Finance!MLC35</f>
        <v>0</v>
      </c>
      <c r="MLH15" s="11">
        <f>$B$15*Finance!MLD35</f>
        <v>0</v>
      </c>
      <c r="MLI15" s="11">
        <f>$B$15*Finance!MLE35</f>
        <v>0</v>
      </c>
      <c r="MLJ15" s="11">
        <f>$B$15*Finance!MLF35</f>
        <v>0</v>
      </c>
      <c r="MLK15" s="11">
        <f>$B$15*Finance!MLG35</f>
        <v>0</v>
      </c>
      <c r="MLL15" s="11">
        <f>$B$15*Finance!MLH35</f>
        <v>0</v>
      </c>
      <c r="MLM15" s="11">
        <f>$B$15*Finance!MLI35</f>
        <v>0</v>
      </c>
      <c r="MLN15" s="11">
        <f>$B$15*Finance!MLJ35</f>
        <v>0</v>
      </c>
      <c r="MLO15" s="11">
        <f>$B$15*Finance!MLK35</f>
        <v>0</v>
      </c>
      <c r="MLP15" s="11">
        <f>$B$15*Finance!MLL35</f>
        <v>0</v>
      </c>
      <c r="MLQ15" s="11">
        <f>$B$15*Finance!MLM35</f>
        <v>0</v>
      </c>
      <c r="MLR15" s="11">
        <f>$B$15*Finance!MLN35</f>
        <v>0</v>
      </c>
      <c r="MLS15" s="11">
        <f>$B$15*Finance!MLO35</f>
        <v>0</v>
      </c>
      <c r="MLT15" s="11">
        <f>$B$15*Finance!MLP35</f>
        <v>0</v>
      </c>
      <c r="MLU15" s="11">
        <f>$B$15*Finance!MLQ35</f>
        <v>0</v>
      </c>
      <c r="MLV15" s="11">
        <f>$B$15*Finance!MLR35</f>
        <v>0</v>
      </c>
      <c r="MLW15" s="11">
        <f>$B$15*Finance!MLS35</f>
        <v>0</v>
      </c>
      <c r="MLX15" s="11">
        <f>$B$15*Finance!MLT35</f>
        <v>0</v>
      </c>
      <c r="MLY15" s="11">
        <f>$B$15*Finance!MLU35</f>
        <v>0</v>
      </c>
      <c r="MLZ15" s="11">
        <f>$B$15*Finance!MLV35</f>
        <v>0</v>
      </c>
      <c r="MMA15" s="11">
        <f>$B$15*Finance!MLW35</f>
        <v>0</v>
      </c>
      <c r="MMB15" s="11">
        <f>$B$15*Finance!MLX35</f>
        <v>0</v>
      </c>
      <c r="MMC15" s="11">
        <f>$B$15*Finance!MLY35</f>
        <v>0</v>
      </c>
      <c r="MMD15" s="11">
        <f>$B$15*Finance!MLZ35</f>
        <v>0</v>
      </c>
      <c r="MME15" s="11">
        <f>$B$15*Finance!MMA35</f>
        <v>0</v>
      </c>
      <c r="MMF15" s="11">
        <f>$B$15*Finance!MMB35</f>
        <v>0</v>
      </c>
      <c r="MMG15" s="11">
        <f>$B$15*Finance!MMC35</f>
        <v>0</v>
      </c>
      <c r="MMH15" s="11">
        <f>$B$15*Finance!MMD35</f>
        <v>0</v>
      </c>
      <c r="MMI15" s="11">
        <f>$B$15*Finance!MME35</f>
        <v>0</v>
      </c>
      <c r="MMJ15" s="11">
        <f>$B$15*Finance!MMF35</f>
        <v>0</v>
      </c>
      <c r="MMK15" s="11">
        <f>$B$15*Finance!MMG35</f>
        <v>0</v>
      </c>
      <c r="MML15" s="11">
        <f>$B$15*Finance!MMH35</f>
        <v>0</v>
      </c>
      <c r="MMM15" s="11">
        <f>$B$15*Finance!MMI35</f>
        <v>0</v>
      </c>
      <c r="MMN15" s="11">
        <f>$B$15*Finance!MMJ35</f>
        <v>0</v>
      </c>
      <c r="MMO15" s="11">
        <f>$B$15*Finance!MMK35</f>
        <v>0</v>
      </c>
      <c r="MMP15" s="11">
        <f>$B$15*Finance!MML35</f>
        <v>0</v>
      </c>
      <c r="MMQ15" s="11">
        <f>$B$15*Finance!MMM35</f>
        <v>0</v>
      </c>
      <c r="MMR15" s="11">
        <f>$B$15*Finance!MMN35</f>
        <v>0</v>
      </c>
      <c r="MMS15" s="11">
        <f>$B$15*Finance!MMO35</f>
        <v>0</v>
      </c>
      <c r="MMT15" s="11">
        <f>$B$15*Finance!MMP35</f>
        <v>0</v>
      </c>
      <c r="MMU15" s="11">
        <f>$B$15*Finance!MMQ35</f>
        <v>0</v>
      </c>
      <c r="MMV15" s="11">
        <f>$B$15*Finance!MMR35</f>
        <v>0</v>
      </c>
      <c r="MMW15" s="11">
        <f>$B$15*Finance!MMS35</f>
        <v>0</v>
      </c>
      <c r="MMX15" s="11">
        <f>$B$15*Finance!MMT35</f>
        <v>0</v>
      </c>
      <c r="MMY15" s="11">
        <f>$B$15*Finance!MMU35</f>
        <v>0</v>
      </c>
      <c r="MMZ15" s="11">
        <f>$B$15*Finance!MMV35</f>
        <v>0</v>
      </c>
      <c r="MNA15" s="11">
        <f>$B$15*Finance!MMW35</f>
        <v>0</v>
      </c>
      <c r="MNB15" s="11">
        <f>$B$15*Finance!MMX35</f>
        <v>0</v>
      </c>
      <c r="MNC15" s="11">
        <f>$B$15*Finance!MMY35</f>
        <v>0</v>
      </c>
      <c r="MND15" s="11">
        <f>$B$15*Finance!MMZ35</f>
        <v>0</v>
      </c>
      <c r="MNE15" s="11">
        <f>$B$15*Finance!MNA35</f>
        <v>0</v>
      </c>
      <c r="MNF15" s="11">
        <f>$B$15*Finance!MNB35</f>
        <v>0</v>
      </c>
      <c r="MNG15" s="11">
        <f>$B$15*Finance!MNC35</f>
        <v>0</v>
      </c>
      <c r="MNH15" s="11">
        <f>$B$15*Finance!MND35</f>
        <v>0</v>
      </c>
      <c r="MNI15" s="11">
        <f>$B$15*Finance!MNE35</f>
        <v>0</v>
      </c>
      <c r="MNJ15" s="11">
        <f>$B$15*Finance!MNF35</f>
        <v>0</v>
      </c>
      <c r="MNK15" s="11">
        <f>$B$15*Finance!MNG35</f>
        <v>0</v>
      </c>
      <c r="MNL15" s="11">
        <f>$B$15*Finance!MNH35</f>
        <v>0</v>
      </c>
      <c r="MNM15" s="11">
        <f>$B$15*Finance!MNI35</f>
        <v>0</v>
      </c>
      <c r="MNN15" s="11">
        <f>$B$15*Finance!MNJ35</f>
        <v>0</v>
      </c>
      <c r="MNO15" s="11">
        <f>$B$15*Finance!MNK35</f>
        <v>0</v>
      </c>
      <c r="MNP15" s="11">
        <f>$B$15*Finance!MNL35</f>
        <v>0</v>
      </c>
      <c r="MNQ15" s="11">
        <f>$B$15*Finance!MNM35</f>
        <v>0</v>
      </c>
      <c r="MNR15" s="11">
        <f>$B$15*Finance!MNN35</f>
        <v>0</v>
      </c>
      <c r="MNS15" s="11">
        <f>$B$15*Finance!MNO35</f>
        <v>0</v>
      </c>
      <c r="MNT15" s="11">
        <f>$B$15*Finance!MNP35</f>
        <v>0</v>
      </c>
      <c r="MNU15" s="11">
        <f>$B$15*Finance!MNQ35</f>
        <v>0</v>
      </c>
      <c r="MNV15" s="11">
        <f>$B$15*Finance!MNR35</f>
        <v>0</v>
      </c>
      <c r="MNW15" s="11">
        <f>$B$15*Finance!MNS35</f>
        <v>0</v>
      </c>
      <c r="MNX15" s="11">
        <f>$B$15*Finance!MNT35</f>
        <v>0</v>
      </c>
      <c r="MNY15" s="11">
        <f>$B$15*Finance!MNU35</f>
        <v>0</v>
      </c>
      <c r="MNZ15" s="11">
        <f>$B$15*Finance!MNV35</f>
        <v>0</v>
      </c>
      <c r="MOA15" s="11">
        <f>$B$15*Finance!MNW35</f>
        <v>0</v>
      </c>
      <c r="MOB15" s="11">
        <f>$B$15*Finance!MNX35</f>
        <v>0</v>
      </c>
      <c r="MOC15" s="11">
        <f>$B$15*Finance!MNY35</f>
        <v>0</v>
      </c>
      <c r="MOD15" s="11">
        <f>$B$15*Finance!MNZ35</f>
        <v>0</v>
      </c>
      <c r="MOE15" s="11">
        <f>$B$15*Finance!MOA35</f>
        <v>0</v>
      </c>
      <c r="MOF15" s="11">
        <f>$B$15*Finance!MOB35</f>
        <v>0</v>
      </c>
      <c r="MOG15" s="11">
        <f>$B$15*Finance!MOC35</f>
        <v>0</v>
      </c>
      <c r="MOH15" s="11">
        <f>$B$15*Finance!MOD35</f>
        <v>0</v>
      </c>
      <c r="MOI15" s="11">
        <f>$B$15*Finance!MOE35</f>
        <v>0</v>
      </c>
      <c r="MOJ15" s="11">
        <f>$B$15*Finance!MOF35</f>
        <v>0</v>
      </c>
      <c r="MOK15" s="11">
        <f>$B$15*Finance!MOG35</f>
        <v>0</v>
      </c>
      <c r="MOL15" s="11">
        <f>$B$15*Finance!MOH35</f>
        <v>0</v>
      </c>
      <c r="MOM15" s="11">
        <f>$B$15*Finance!MOI35</f>
        <v>0</v>
      </c>
      <c r="MON15" s="11">
        <f>$B$15*Finance!MOJ35</f>
        <v>0</v>
      </c>
      <c r="MOO15" s="11">
        <f>$B$15*Finance!MOK35</f>
        <v>0</v>
      </c>
      <c r="MOP15" s="11">
        <f>$B$15*Finance!MOL35</f>
        <v>0</v>
      </c>
      <c r="MOQ15" s="11">
        <f>$B$15*Finance!MOM35</f>
        <v>0</v>
      </c>
      <c r="MOR15" s="11">
        <f>$B$15*Finance!MON35</f>
        <v>0</v>
      </c>
      <c r="MOS15" s="11">
        <f>$B$15*Finance!MOO35</f>
        <v>0</v>
      </c>
      <c r="MOT15" s="11">
        <f>$B$15*Finance!MOP35</f>
        <v>0</v>
      </c>
      <c r="MOU15" s="11">
        <f>$B$15*Finance!MOQ35</f>
        <v>0</v>
      </c>
      <c r="MOV15" s="11">
        <f>$B$15*Finance!MOR35</f>
        <v>0</v>
      </c>
      <c r="MOW15" s="11">
        <f>$B$15*Finance!MOS35</f>
        <v>0</v>
      </c>
      <c r="MOX15" s="11">
        <f>$B$15*Finance!MOT35</f>
        <v>0</v>
      </c>
      <c r="MOY15" s="11">
        <f>$B$15*Finance!MOU35</f>
        <v>0</v>
      </c>
      <c r="MOZ15" s="11">
        <f>$B$15*Finance!MOV35</f>
        <v>0</v>
      </c>
      <c r="MPA15" s="11">
        <f>$B$15*Finance!MOW35</f>
        <v>0</v>
      </c>
      <c r="MPB15" s="11">
        <f>$B$15*Finance!MOX35</f>
        <v>0</v>
      </c>
      <c r="MPC15" s="11">
        <f>$B$15*Finance!MOY35</f>
        <v>0</v>
      </c>
      <c r="MPD15" s="11">
        <f>$B$15*Finance!MOZ35</f>
        <v>0</v>
      </c>
      <c r="MPE15" s="11">
        <f>$B$15*Finance!MPA35</f>
        <v>0</v>
      </c>
      <c r="MPF15" s="11">
        <f>$B$15*Finance!MPB35</f>
        <v>0</v>
      </c>
      <c r="MPG15" s="11">
        <f>$B$15*Finance!MPC35</f>
        <v>0</v>
      </c>
      <c r="MPH15" s="11">
        <f>$B$15*Finance!MPD35</f>
        <v>0</v>
      </c>
      <c r="MPI15" s="11">
        <f>$B$15*Finance!MPE35</f>
        <v>0</v>
      </c>
      <c r="MPJ15" s="11">
        <f>$B$15*Finance!MPF35</f>
        <v>0</v>
      </c>
      <c r="MPK15" s="11">
        <f>$B$15*Finance!MPG35</f>
        <v>0</v>
      </c>
      <c r="MPL15" s="11">
        <f>$B$15*Finance!MPH35</f>
        <v>0</v>
      </c>
      <c r="MPM15" s="11">
        <f>$B$15*Finance!MPI35</f>
        <v>0</v>
      </c>
      <c r="MPN15" s="11">
        <f>$B$15*Finance!MPJ35</f>
        <v>0</v>
      </c>
      <c r="MPO15" s="11">
        <f>$B$15*Finance!MPK35</f>
        <v>0</v>
      </c>
      <c r="MPP15" s="11">
        <f>$B$15*Finance!MPL35</f>
        <v>0</v>
      </c>
      <c r="MPQ15" s="11">
        <f>$B$15*Finance!MPM35</f>
        <v>0</v>
      </c>
      <c r="MPR15" s="11">
        <f>$B$15*Finance!MPN35</f>
        <v>0</v>
      </c>
      <c r="MPS15" s="11">
        <f>$B$15*Finance!MPO35</f>
        <v>0</v>
      </c>
      <c r="MPT15" s="11">
        <f>$B$15*Finance!MPP35</f>
        <v>0</v>
      </c>
      <c r="MPU15" s="11">
        <f>$B$15*Finance!MPQ35</f>
        <v>0</v>
      </c>
      <c r="MPV15" s="11">
        <f>$B$15*Finance!MPR35</f>
        <v>0</v>
      </c>
      <c r="MPW15" s="11">
        <f>$B$15*Finance!MPS35</f>
        <v>0</v>
      </c>
      <c r="MPX15" s="11">
        <f>$B$15*Finance!MPT35</f>
        <v>0</v>
      </c>
      <c r="MPY15" s="11">
        <f>$B$15*Finance!MPU35</f>
        <v>0</v>
      </c>
      <c r="MPZ15" s="11">
        <f>$B$15*Finance!MPV35</f>
        <v>0</v>
      </c>
      <c r="MQA15" s="11">
        <f>$B$15*Finance!MPW35</f>
        <v>0</v>
      </c>
      <c r="MQB15" s="11">
        <f>$B$15*Finance!MPX35</f>
        <v>0</v>
      </c>
      <c r="MQC15" s="11">
        <f>$B$15*Finance!MPY35</f>
        <v>0</v>
      </c>
      <c r="MQD15" s="11">
        <f>$B$15*Finance!MPZ35</f>
        <v>0</v>
      </c>
      <c r="MQE15" s="11">
        <f>$B$15*Finance!MQA35</f>
        <v>0</v>
      </c>
      <c r="MQF15" s="11">
        <f>$B$15*Finance!MQB35</f>
        <v>0</v>
      </c>
      <c r="MQG15" s="11">
        <f>$B$15*Finance!MQC35</f>
        <v>0</v>
      </c>
      <c r="MQH15" s="11">
        <f>$B$15*Finance!MQD35</f>
        <v>0</v>
      </c>
      <c r="MQI15" s="11">
        <f>$B$15*Finance!MQE35</f>
        <v>0</v>
      </c>
      <c r="MQJ15" s="11">
        <f>$B$15*Finance!MQF35</f>
        <v>0</v>
      </c>
      <c r="MQK15" s="11">
        <f>$B$15*Finance!MQG35</f>
        <v>0</v>
      </c>
      <c r="MQL15" s="11">
        <f>$B$15*Finance!MQH35</f>
        <v>0</v>
      </c>
      <c r="MQM15" s="11">
        <f>$B$15*Finance!MQI35</f>
        <v>0</v>
      </c>
      <c r="MQN15" s="11">
        <f>$B$15*Finance!MQJ35</f>
        <v>0</v>
      </c>
      <c r="MQO15" s="11">
        <f>$B$15*Finance!MQK35</f>
        <v>0</v>
      </c>
      <c r="MQP15" s="11">
        <f>$B$15*Finance!MQL35</f>
        <v>0</v>
      </c>
      <c r="MQQ15" s="11">
        <f>$B$15*Finance!MQM35</f>
        <v>0</v>
      </c>
      <c r="MQR15" s="11">
        <f>$B$15*Finance!MQN35</f>
        <v>0</v>
      </c>
      <c r="MQS15" s="11">
        <f>$B$15*Finance!MQO35</f>
        <v>0</v>
      </c>
      <c r="MQT15" s="11">
        <f>$B$15*Finance!MQP35</f>
        <v>0</v>
      </c>
      <c r="MQU15" s="11">
        <f>$B$15*Finance!MQQ35</f>
        <v>0</v>
      </c>
      <c r="MQV15" s="11">
        <f>$B$15*Finance!MQR35</f>
        <v>0</v>
      </c>
      <c r="MQW15" s="11">
        <f>$B$15*Finance!MQS35</f>
        <v>0</v>
      </c>
      <c r="MQX15" s="11">
        <f>$B$15*Finance!MQT35</f>
        <v>0</v>
      </c>
      <c r="MQY15" s="11">
        <f>$B$15*Finance!MQU35</f>
        <v>0</v>
      </c>
      <c r="MQZ15" s="11">
        <f>$B$15*Finance!MQV35</f>
        <v>0</v>
      </c>
      <c r="MRA15" s="11">
        <f>$B$15*Finance!MQW35</f>
        <v>0</v>
      </c>
      <c r="MRB15" s="11">
        <f>$B$15*Finance!MQX35</f>
        <v>0</v>
      </c>
      <c r="MRC15" s="11">
        <f>$B$15*Finance!MQY35</f>
        <v>0</v>
      </c>
      <c r="MRD15" s="11">
        <f>$B$15*Finance!MQZ35</f>
        <v>0</v>
      </c>
      <c r="MRE15" s="11">
        <f>$B$15*Finance!MRA35</f>
        <v>0</v>
      </c>
      <c r="MRF15" s="11">
        <f>$B$15*Finance!MRB35</f>
        <v>0</v>
      </c>
      <c r="MRG15" s="11">
        <f>$B$15*Finance!MRC35</f>
        <v>0</v>
      </c>
      <c r="MRH15" s="11">
        <f>$B$15*Finance!MRD35</f>
        <v>0</v>
      </c>
      <c r="MRI15" s="11">
        <f>$B$15*Finance!MRE35</f>
        <v>0</v>
      </c>
      <c r="MRJ15" s="11">
        <f>$B$15*Finance!MRF35</f>
        <v>0</v>
      </c>
      <c r="MRK15" s="11">
        <f>$B$15*Finance!MRG35</f>
        <v>0</v>
      </c>
      <c r="MRL15" s="11">
        <f>$B$15*Finance!MRH35</f>
        <v>0</v>
      </c>
      <c r="MRM15" s="11">
        <f>$B$15*Finance!MRI35</f>
        <v>0</v>
      </c>
      <c r="MRN15" s="11">
        <f>$B$15*Finance!MRJ35</f>
        <v>0</v>
      </c>
      <c r="MRO15" s="11">
        <f>$B$15*Finance!MRK35</f>
        <v>0</v>
      </c>
      <c r="MRP15" s="11">
        <f>$B$15*Finance!MRL35</f>
        <v>0</v>
      </c>
      <c r="MRQ15" s="11">
        <f>$B$15*Finance!MRM35</f>
        <v>0</v>
      </c>
      <c r="MRR15" s="11">
        <f>$B$15*Finance!MRN35</f>
        <v>0</v>
      </c>
      <c r="MRS15" s="11">
        <f>$B$15*Finance!MRO35</f>
        <v>0</v>
      </c>
      <c r="MRT15" s="11">
        <f>$B$15*Finance!MRP35</f>
        <v>0</v>
      </c>
      <c r="MRU15" s="11">
        <f>$B$15*Finance!MRQ35</f>
        <v>0</v>
      </c>
      <c r="MRV15" s="11">
        <f>$B$15*Finance!MRR35</f>
        <v>0</v>
      </c>
      <c r="MRW15" s="11">
        <f>$B$15*Finance!MRS35</f>
        <v>0</v>
      </c>
      <c r="MRX15" s="11">
        <f>$B$15*Finance!MRT35</f>
        <v>0</v>
      </c>
      <c r="MRY15" s="11">
        <f>$B$15*Finance!MRU35</f>
        <v>0</v>
      </c>
      <c r="MRZ15" s="11">
        <f>$B$15*Finance!MRV35</f>
        <v>0</v>
      </c>
      <c r="MSA15" s="11">
        <f>$B$15*Finance!MRW35</f>
        <v>0</v>
      </c>
      <c r="MSB15" s="11">
        <f>$B$15*Finance!MRX35</f>
        <v>0</v>
      </c>
      <c r="MSC15" s="11">
        <f>$B$15*Finance!MRY35</f>
        <v>0</v>
      </c>
      <c r="MSD15" s="11">
        <f>$B$15*Finance!MRZ35</f>
        <v>0</v>
      </c>
      <c r="MSE15" s="11">
        <f>$B$15*Finance!MSA35</f>
        <v>0</v>
      </c>
      <c r="MSF15" s="11">
        <f>$B$15*Finance!MSB35</f>
        <v>0</v>
      </c>
      <c r="MSG15" s="11">
        <f>$B$15*Finance!MSC35</f>
        <v>0</v>
      </c>
      <c r="MSH15" s="11">
        <f>$B$15*Finance!MSD35</f>
        <v>0</v>
      </c>
      <c r="MSI15" s="11">
        <f>$B$15*Finance!MSE35</f>
        <v>0</v>
      </c>
      <c r="MSJ15" s="11">
        <f>$B$15*Finance!MSF35</f>
        <v>0</v>
      </c>
      <c r="MSK15" s="11">
        <f>$B$15*Finance!MSG35</f>
        <v>0</v>
      </c>
      <c r="MSL15" s="11">
        <f>$B$15*Finance!MSH35</f>
        <v>0</v>
      </c>
      <c r="MSM15" s="11">
        <f>$B$15*Finance!MSI35</f>
        <v>0</v>
      </c>
      <c r="MSN15" s="11">
        <f>$B$15*Finance!MSJ35</f>
        <v>0</v>
      </c>
      <c r="MSO15" s="11">
        <f>$B$15*Finance!MSK35</f>
        <v>0</v>
      </c>
      <c r="MSP15" s="11">
        <f>$B$15*Finance!MSL35</f>
        <v>0</v>
      </c>
      <c r="MSQ15" s="11">
        <f>$B$15*Finance!MSM35</f>
        <v>0</v>
      </c>
      <c r="MSR15" s="11">
        <f>$B$15*Finance!MSN35</f>
        <v>0</v>
      </c>
      <c r="MSS15" s="11">
        <f>$B$15*Finance!MSO35</f>
        <v>0</v>
      </c>
      <c r="MST15" s="11">
        <f>$B$15*Finance!MSP35</f>
        <v>0</v>
      </c>
      <c r="MSU15" s="11">
        <f>$B$15*Finance!MSQ35</f>
        <v>0</v>
      </c>
      <c r="MSV15" s="11">
        <f>$B$15*Finance!MSR35</f>
        <v>0</v>
      </c>
      <c r="MSW15" s="11">
        <f>$B$15*Finance!MSS35</f>
        <v>0</v>
      </c>
      <c r="MSX15" s="11">
        <f>$B$15*Finance!MST35</f>
        <v>0</v>
      </c>
      <c r="MSY15" s="11">
        <f>$B$15*Finance!MSU35</f>
        <v>0</v>
      </c>
      <c r="MSZ15" s="11">
        <f>$B$15*Finance!MSV35</f>
        <v>0</v>
      </c>
      <c r="MTA15" s="11">
        <f>$B$15*Finance!MSW35</f>
        <v>0</v>
      </c>
      <c r="MTB15" s="11">
        <f>$B$15*Finance!MSX35</f>
        <v>0</v>
      </c>
      <c r="MTC15" s="11">
        <f>$B$15*Finance!MSY35</f>
        <v>0</v>
      </c>
      <c r="MTD15" s="11">
        <f>$B$15*Finance!MSZ35</f>
        <v>0</v>
      </c>
      <c r="MTE15" s="11">
        <f>$B$15*Finance!MTA35</f>
        <v>0</v>
      </c>
      <c r="MTF15" s="11">
        <f>$B$15*Finance!MTB35</f>
        <v>0</v>
      </c>
      <c r="MTG15" s="11">
        <f>$B$15*Finance!MTC35</f>
        <v>0</v>
      </c>
      <c r="MTH15" s="11">
        <f>$B$15*Finance!MTD35</f>
        <v>0</v>
      </c>
      <c r="MTI15" s="11">
        <f>$B$15*Finance!MTE35</f>
        <v>0</v>
      </c>
      <c r="MTJ15" s="11">
        <f>$B$15*Finance!MTF35</f>
        <v>0</v>
      </c>
      <c r="MTK15" s="11">
        <f>$B$15*Finance!MTG35</f>
        <v>0</v>
      </c>
      <c r="MTL15" s="11">
        <f>$B$15*Finance!MTH35</f>
        <v>0</v>
      </c>
      <c r="MTM15" s="11">
        <f>$B$15*Finance!MTI35</f>
        <v>0</v>
      </c>
      <c r="MTN15" s="11">
        <f>$B$15*Finance!MTJ35</f>
        <v>0</v>
      </c>
      <c r="MTO15" s="11">
        <f>$B$15*Finance!MTK35</f>
        <v>0</v>
      </c>
      <c r="MTP15" s="11">
        <f>$B$15*Finance!MTL35</f>
        <v>0</v>
      </c>
      <c r="MTQ15" s="11">
        <f>$B$15*Finance!MTM35</f>
        <v>0</v>
      </c>
      <c r="MTR15" s="11">
        <f>$B$15*Finance!MTN35</f>
        <v>0</v>
      </c>
      <c r="MTS15" s="11">
        <f>$B$15*Finance!MTO35</f>
        <v>0</v>
      </c>
      <c r="MTT15" s="11">
        <f>$B$15*Finance!MTP35</f>
        <v>0</v>
      </c>
      <c r="MTU15" s="11">
        <f>$B$15*Finance!MTQ35</f>
        <v>0</v>
      </c>
      <c r="MTV15" s="11">
        <f>$B$15*Finance!MTR35</f>
        <v>0</v>
      </c>
      <c r="MTW15" s="11">
        <f>$B$15*Finance!MTS35</f>
        <v>0</v>
      </c>
      <c r="MTX15" s="11">
        <f>$B$15*Finance!MTT35</f>
        <v>0</v>
      </c>
      <c r="MTY15" s="11">
        <f>$B$15*Finance!MTU35</f>
        <v>0</v>
      </c>
      <c r="MTZ15" s="11">
        <f>$B$15*Finance!MTV35</f>
        <v>0</v>
      </c>
      <c r="MUA15" s="11">
        <f>$B$15*Finance!MTW35</f>
        <v>0</v>
      </c>
      <c r="MUB15" s="11">
        <f>$B$15*Finance!MTX35</f>
        <v>0</v>
      </c>
      <c r="MUC15" s="11">
        <f>$B$15*Finance!MTY35</f>
        <v>0</v>
      </c>
      <c r="MUD15" s="11">
        <f>$B$15*Finance!MTZ35</f>
        <v>0</v>
      </c>
      <c r="MUE15" s="11">
        <f>$B$15*Finance!MUA35</f>
        <v>0</v>
      </c>
      <c r="MUF15" s="11">
        <f>$B$15*Finance!MUB35</f>
        <v>0</v>
      </c>
      <c r="MUG15" s="11">
        <f>$B$15*Finance!MUC35</f>
        <v>0</v>
      </c>
      <c r="MUH15" s="11">
        <f>$B$15*Finance!MUD35</f>
        <v>0</v>
      </c>
      <c r="MUI15" s="11">
        <f>$B$15*Finance!MUE35</f>
        <v>0</v>
      </c>
      <c r="MUJ15" s="11">
        <f>$B$15*Finance!MUF35</f>
        <v>0</v>
      </c>
      <c r="MUK15" s="11">
        <f>$B$15*Finance!MUG35</f>
        <v>0</v>
      </c>
      <c r="MUL15" s="11">
        <f>$B$15*Finance!MUH35</f>
        <v>0</v>
      </c>
      <c r="MUM15" s="11">
        <f>$B$15*Finance!MUI35</f>
        <v>0</v>
      </c>
      <c r="MUN15" s="11">
        <f>$B$15*Finance!MUJ35</f>
        <v>0</v>
      </c>
      <c r="MUO15" s="11">
        <f>$B$15*Finance!MUK35</f>
        <v>0</v>
      </c>
      <c r="MUP15" s="11">
        <f>$B$15*Finance!MUL35</f>
        <v>0</v>
      </c>
      <c r="MUQ15" s="11">
        <f>$B$15*Finance!MUM35</f>
        <v>0</v>
      </c>
      <c r="MUR15" s="11">
        <f>$B$15*Finance!MUN35</f>
        <v>0</v>
      </c>
      <c r="MUS15" s="11">
        <f>$B$15*Finance!MUO35</f>
        <v>0</v>
      </c>
      <c r="MUT15" s="11">
        <f>$B$15*Finance!MUP35</f>
        <v>0</v>
      </c>
      <c r="MUU15" s="11">
        <f>$B$15*Finance!MUQ35</f>
        <v>0</v>
      </c>
      <c r="MUV15" s="11">
        <f>$B$15*Finance!MUR35</f>
        <v>0</v>
      </c>
      <c r="MUW15" s="11">
        <f>$B$15*Finance!MUS35</f>
        <v>0</v>
      </c>
      <c r="MUX15" s="11">
        <f>$B$15*Finance!MUT35</f>
        <v>0</v>
      </c>
      <c r="MUY15" s="11">
        <f>$B$15*Finance!MUU35</f>
        <v>0</v>
      </c>
      <c r="MUZ15" s="11">
        <f>$B$15*Finance!MUV35</f>
        <v>0</v>
      </c>
      <c r="MVA15" s="11">
        <f>$B$15*Finance!MUW35</f>
        <v>0</v>
      </c>
      <c r="MVB15" s="11">
        <f>$B$15*Finance!MUX35</f>
        <v>0</v>
      </c>
      <c r="MVC15" s="11">
        <f>$B$15*Finance!MUY35</f>
        <v>0</v>
      </c>
      <c r="MVD15" s="11">
        <f>$B$15*Finance!MUZ35</f>
        <v>0</v>
      </c>
      <c r="MVE15" s="11">
        <f>$B$15*Finance!MVA35</f>
        <v>0</v>
      </c>
      <c r="MVF15" s="11">
        <f>$B$15*Finance!MVB35</f>
        <v>0</v>
      </c>
      <c r="MVG15" s="11">
        <f>$B$15*Finance!MVC35</f>
        <v>0</v>
      </c>
      <c r="MVH15" s="11">
        <f>$B$15*Finance!MVD35</f>
        <v>0</v>
      </c>
      <c r="MVI15" s="11">
        <f>$B$15*Finance!MVE35</f>
        <v>0</v>
      </c>
      <c r="MVJ15" s="11">
        <f>$B$15*Finance!MVF35</f>
        <v>0</v>
      </c>
      <c r="MVK15" s="11">
        <f>$B$15*Finance!MVG35</f>
        <v>0</v>
      </c>
      <c r="MVL15" s="11">
        <f>$B$15*Finance!MVH35</f>
        <v>0</v>
      </c>
      <c r="MVM15" s="11">
        <f>$B$15*Finance!MVI35</f>
        <v>0</v>
      </c>
      <c r="MVN15" s="11">
        <f>$B$15*Finance!MVJ35</f>
        <v>0</v>
      </c>
      <c r="MVO15" s="11">
        <f>$B$15*Finance!MVK35</f>
        <v>0</v>
      </c>
      <c r="MVP15" s="11">
        <f>$B$15*Finance!MVL35</f>
        <v>0</v>
      </c>
      <c r="MVQ15" s="11">
        <f>$B$15*Finance!MVM35</f>
        <v>0</v>
      </c>
      <c r="MVR15" s="11">
        <f>$B$15*Finance!MVN35</f>
        <v>0</v>
      </c>
      <c r="MVS15" s="11">
        <f>$B$15*Finance!MVO35</f>
        <v>0</v>
      </c>
      <c r="MVT15" s="11">
        <f>$B$15*Finance!MVP35</f>
        <v>0</v>
      </c>
      <c r="MVU15" s="11">
        <f>$B$15*Finance!MVQ35</f>
        <v>0</v>
      </c>
      <c r="MVV15" s="11">
        <f>$B$15*Finance!MVR35</f>
        <v>0</v>
      </c>
      <c r="MVW15" s="11">
        <f>$B$15*Finance!MVS35</f>
        <v>0</v>
      </c>
      <c r="MVX15" s="11">
        <f>$B$15*Finance!MVT35</f>
        <v>0</v>
      </c>
      <c r="MVY15" s="11">
        <f>$B$15*Finance!MVU35</f>
        <v>0</v>
      </c>
      <c r="MVZ15" s="11">
        <f>$B$15*Finance!MVV35</f>
        <v>0</v>
      </c>
      <c r="MWA15" s="11">
        <f>$B$15*Finance!MVW35</f>
        <v>0</v>
      </c>
      <c r="MWB15" s="11">
        <f>$B$15*Finance!MVX35</f>
        <v>0</v>
      </c>
      <c r="MWC15" s="11">
        <f>$B$15*Finance!MVY35</f>
        <v>0</v>
      </c>
      <c r="MWD15" s="11">
        <f>$B$15*Finance!MVZ35</f>
        <v>0</v>
      </c>
      <c r="MWE15" s="11">
        <f>$B$15*Finance!MWA35</f>
        <v>0</v>
      </c>
      <c r="MWF15" s="11">
        <f>$B$15*Finance!MWB35</f>
        <v>0</v>
      </c>
      <c r="MWG15" s="11">
        <f>$B$15*Finance!MWC35</f>
        <v>0</v>
      </c>
      <c r="MWH15" s="11">
        <f>$B$15*Finance!MWD35</f>
        <v>0</v>
      </c>
      <c r="MWI15" s="11">
        <f>$B$15*Finance!MWE35</f>
        <v>0</v>
      </c>
      <c r="MWJ15" s="11">
        <f>$B$15*Finance!MWF35</f>
        <v>0</v>
      </c>
      <c r="MWK15" s="11">
        <f>$B$15*Finance!MWG35</f>
        <v>0</v>
      </c>
      <c r="MWL15" s="11">
        <f>$B$15*Finance!MWH35</f>
        <v>0</v>
      </c>
      <c r="MWM15" s="11">
        <f>$B$15*Finance!MWI35</f>
        <v>0</v>
      </c>
      <c r="MWN15" s="11">
        <f>$B$15*Finance!MWJ35</f>
        <v>0</v>
      </c>
      <c r="MWO15" s="11">
        <f>$B$15*Finance!MWK35</f>
        <v>0</v>
      </c>
      <c r="MWP15" s="11">
        <f>$B$15*Finance!MWL35</f>
        <v>0</v>
      </c>
      <c r="MWQ15" s="11">
        <f>$B$15*Finance!MWM35</f>
        <v>0</v>
      </c>
      <c r="MWR15" s="11">
        <f>$B$15*Finance!MWN35</f>
        <v>0</v>
      </c>
      <c r="MWS15" s="11">
        <f>$B$15*Finance!MWO35</f>
        <v>0</v>
      </c>
      <c r="MWT15" s="11">
        <f>$B$15*Finance!MWP35</f>
        <v>0</v>
      </c>
      <c r="MWU15" s="11">
        <f>$B$15*Finance!MWQ35</f>
        <v>0</v>
      </c>
      <c r="MWV15" s="11">
        <f>$B$15*Finance!MWR35</f>
        <v>0</v>
      </c>
      <c r="MWW15" s="11">
        <f>$B$15*Finance!MWS35</f>
        <v>0</v>
      </c>
      <c r="MWX15" s="11">
        <f>$B$15*Finance!MWT35</f>
        <v>0</v>
      </c>
      <c r="MWY15" s="11">
        <f>$B$15*Finance!MWU35</f>
        <v>0</v>
      </c>
      <c r="MWZ15" s="11">
        <f>$B$15*Finance!MWV35</f>
        <v>0</v>
      </c>
      <c r="MXA15" s="11">
        <f>$B$15*Finance!MWW35</f>
        <v>0</v>
      </c>
      <c r="MXB15" s="11">
        <f>$B$15*Finance!MWX35</f>
        <v>0</v>
      </c>
      <c r="MXC15" s="11">
        <f>$B$15*Finance!MWY35</f>
        <v>0</v>
      </c>
      <c r="MXD15" s="11">
        <f>$B$15*Finance!MWZ35</f>
        <v>0</v>
      </c>
      <c r="MXE15" s="11">
        <f>$B$15*Finance!MXA35</f>
        <v>0</v>
      </c>
      <c r="MXF15" s="11">
        <f>$B$15*Finance!MXB35</f>
        <v>0</v>
      </c>
      <c r="MXG15" s="11">
        <f>$B$15*Finance!MXC35</f>
        <v>0</v>
      </c>
      <c r="MXH15" s="11">
        <f>$B$15*Finance!MXD35</f>
        <v>0</v>
      </c>
      <c r="MXI15" s="11">
        <f>$B$15*Finance!MXE35</f>
        <v>0</v>
      </c>
      <c r="MXJ15" s="11">
        <f>$B$15*Finance!MXF35</f>
        <v>0</v>
      </c>
      <c r="MXK15" s="11">
        <f>$B$15*Finance!MXG35</f>
        <v>0</v>
      </c>
      <c r="MXL15" s="11">
        <f>$B$15*Finance!MXH35</f>
        <v>0</v>
      </c>
      <c r="MXM15" s="11">
        <f>$B$15*Finance!MXI35</f>
        <v>0</v>
      </c>
      <c r="MXN15" s="11">
        <f>$B$15*Finance!MXJ35</f>
        <v>0</v>
      </c>
      <c r="MXO15" s="11">
        <f>$B$15*Finance!MXK35</f>
        <v>0</v>
      </c>
      <c r="MXP15" s="11">
        <f>$B$15*Finance!MXL35</f>
        <v>0</v>
      </c>
      <c r="MXQ15" s="11">
        <f>$B$15*Finance!MXM35</f>
        <v>0</v>
      </c>
      <c r="MXR15" s="11">
        <f>$B$15*Finance!MXN35</f>
        <v>0</v>
      </c>
      <c r="MXS15" s="11">
        <f>$B$15*Finance!MXO35</f>
        <v>0</v>
      </c>
      <c r="MXT15" s="11">
        <f>$B$15*Finance!MXP35</f>
        <v>0</v>
      </c>
      <c r="MXU15" s="11">
        <f>$B$15*Finance!MXQ35</f>
        <v>0</v>
      </c>
      <c r="MXV15" s="11">
        <f>$B$15*Finance!MXR35</f>
        <v>0</v>
      </c>
      <c r="MXW15" s="11">
        <f>$B$15*Finance!MXS35</f>
        <v>0</v>
      </c>
      <c r="MXX15" s="11">
        <f>$B$15*Finance!MXT35</f>
        <v>0</v>
      </c>
      <c r="MXY15" s="11">
        <f>$B$15*Finance!MXU35</f>
        <v>0</v>
      </c>
      <c r="MXZ15" s="11">
        <f>$B$15*Finance!MXV35</f>
        <v>0</v>
      </c>
      <c r="MYA15" s="11">
        <f>$B$15*Finance!MXW35</f>
        <v>0</v>
      </c>
      <c r="MYB15" s="11">
        <f>$B$15*Finance!MXX35</f>
        <v>0</v>
      </c>
      <c r="MYC15" s="11">
        <f>$B$15*Finance!MXY35</f>
        <v>0</v>
      </c>
      <c r="MYD15" s="11">
        <f>$B$15*Finance!MXZ35</f>
        <v>0</v>
      </c>
      <c r="MYE15" s="11">
        <f>$B$15*Finance!MYA35</f>
        <v>0</v>
      </c>
      <c r="MYF15" s="11">
        <f>$B$15*Finance!MYB35</f>
        <v>0</v>
      </c>
      <c r="MYG15" s="11">
        <f>$B$15*Finance!MYC35</f>
        <v>0</v>
      </c>
      <c r="MYH15" s="11">
        <f>$B$15*Finance!MYD35</f>
        <v>0</v>
      </c>
      <c r="MYI15" s="11">
        <f>$B$15*Finance!MYE35</f>
        <v>0</v>
      </c>
      <c r="MYJ15" s="11">
        <f>$B$15*Finance!MYF35</f>
        <v>0</v>
      </c>
      <c r="MYK15" s="11">
        <f>$B$15*Finance!MYG35</f>
        <v>0</v>
      </c>
      <c r="MYL15" s="11">
        <f>$B$15*Finance!MYH35</f>
        <v>0</v>
      </c>
      <c r="MYM15" s="11">
        <f>$B$15*Finance!MYI35</f>
        <v>0</v>
      </c>
      <c r="MYN15" s="11">
        <f>$B$15*Finance!MYJ35</f>
        <v>0</v>
      </c>
      <c r="MYO15" s="11">
        <f>$B$15*Finance!MYK35</f>
        <v>0</v>
      </c>
      <c r="MYP15" s="11">
        <f>$B$15*Finance!MYL35</f>
        <v>0</v>
      </c>
      <c r="MYQ15" s="11">
        <f>$B$15*Finance!MYM35</f>
        <v>0</v>
      </c>
      <c r="MYR15" s="11">
        <f>$B$15*Finance!MYN35</f>
        <v>0</v>
      </c>
      <c r="MYS15" s="11">
        <f>$B$15*Finance!MYO35</f>
        <v>0</v>
      </c>
      <c r="MYT15" s="11">
        <f>$B$15*Finance!MYP35</f>
        <v>0</v>
      </c>
      <c r="MYU15" s="11">
        <f>$B$15*Finance!MYQ35</f>
        <v>0</v>
      </c>
      <c r="MYV15" s="11">
        <f>$B$15*Finance!MYR35</f>
        <v>0</v>
      </c>
      <c r="MYW15" s="11">
        <f>$B$15*Finance!MYS35</f>
        <v>0</v>
      </c>
      <c r="MYX15" s="11">
        <f>$B$15*Finance!MYT35</f>
        <v>0</v>
      </c>
      <c r="MYY15" s="11">
        <f>$B$15*Finance!MYU35</f>
        <v>0</v>
      </c>
      <c r="MYZ15" s="11">
        <f>$B$15*Finance!MYV35</f>
        <v>0</v>
      </c>
      <c r="MZA15" s="11">
        <f>$B$15*Finance!MYW35</f>
        <v>0</v>
      </c>
      <c r="MZB15" s="11">
        <f>$B$15*Finance!MYX35</f>
        <v>0</v>
      </c>
      <c r="MZC15" s="11">
        <f>$B$15*Finance!MYY35</f>
        <v>0</v>
      </c>
      <c r="MZD15" s="11">
        <f>$B$15*Finance!MYZ35</f>
        <v>0</v>
      </c>
      <c r="MZE15" s="11">
        <f>$B$15*Finance!MZA35</f>
        <v>0</v>
      </c>
      <c r="MZF15" s="11">
        <f>$B$15*Finance!MZB35</f>
        <v>0</v>
      </c>
      <c r="MZG15" s="11">
        <f>$B$15*Finance!MZC35</f>
        <v>0</v>
      </c>
      <c r="MZH15" s="11">
        <f>$B$15*Finance!MZD35</f>
        <v>0</v>
      </c>
      <c r="MZI15" s="11">
        <f>$B$15*Finance!MZE35</f>
        <v>0</v>
      </c>
      <c r="MZJ15" s="11">
        <f>$B$15*Finance!MZF35</f>
        <v>0</v>
      </c>
      <c r="MZK15" s="11">
        <f>$B$15*Finance!MZG35</f>
        <v>0</v>
      </c>
      <c r="MZL15" s="11">
        <f>$B$15*Finance!MZH35</f>
        <v>0</v>
      </c>
      <c r="MZM15" s="11">
        <f>$B$15*Finance!MZI35</f>
        <v>0</v>
      </c>
      <c r="MZN15" s="11">
        <f>$B$15*Finance!MZJ35</f>
        <v>0</v>
      </c>
      <c r="MZO15" s="11">
        <f>$B$15*Finance!MZK35</f>
        <v>0</v>
      </c>
      <c r="MZP15" s="11">
        <f>$B$15*Finance!MZL35</f>
        <v>0</v>
      </c>
      <c r="MZQ15" s="11">
        <f>$B$15*Finance!MZM35</f>
        <v>0</v>
      </c>
      <c r="MZR15" s="11">
        <f>$B$15*Finance!MZN35</f>
        <v>0</v>
      </c>
      <c r="MZS15" s="11">
        <f>$B$15*Finance!MZO35</f>
        <v>0</v>
      </c>
      <c r="MZT15" s="11">
        <f>$B$15*Finance!MZP35</f>
        <v>0</v>
      </c>
      <c r="MZU15" s="11">
        <f>$B$15*Finance!MZQ35</f>
        <v>0</v>
      </c>
      <c r="MZV15" s="11">
        <f>$B$15*Finance!MZR35</f>
        <v>0</v>
      </c>
      <c r="MZW15" s="11">
        <f>$B$15*Finance!MZS35</f>
        <v>0</v>
      </c>
      <c r="MZX15" s="11">
        <f>$B$15*Finance!MZT35</f>
        <v>0</v>
      </c>
      <c r="MZY15" s="11">
        <f>$B$15*Finance!MZU35</f>
        <v>0</v>
      </c>
      <c r="MZZ15" s="11">
        <f>$B$15*Finance!MZV35</f>
        <v>0</v>
      </c>
      <c r="NAA15" s="11">
        <f>$B$15*Finance!MZW35</f>
        <v>0</v>
      </c>
      <c r="NAB15" s="11">
        <f>$B$15*Finance!MZX35</f>
        <v>0</v>
      </c>
      <c r="NAC15" s="11">
        <f>$B$15*Finance!MZY35</f>
        <v>0</v>
      </c>
      <c r="NAD15" s="11">
        <f>$B$15*Finance!MZZ35</f>
        <v>0</v>
      </c>
      <c r="NAE15" s="11">
        <f>$B$15*Finance!NAA35</f>
        <v>0</v>
      </c>
      <c r="NAF15" s="11">
        <f>$B$15*Finance!NAB35</f>
        <v>0</v>
      </c>
      <c r="NAG15" s="11">
        <f>$B$15*Finance!NAC35</f>
        <v>0</v>
      </c>
      <c r="NAH15" s="11">
        <f>$B$15*Finance!NAD35</f>
        <v>0</v>
      </c>
      <c r="NAI15" s="11">
        <f>$B$15*Finance!NAE35</f>
        <v>0</v>
      </c>
      <c r="NAJ15" s="11">
        <f>$B$15*Finance!NAF35</f>
        <v>0</v>
      </c>
      <c r="NAK15" s="11">
        <f>$B$15*Finance!NAG35</f>
        <v>0</v>
      </c>
      <c r="NAL15" s="11">
        <f>$B$15*Finance!NAH35</f>
        <v>0</v>
      </c>
      <c r="NAM15" s="11">
        <f>$B$15*Finance!NAI35</f>
        <v>0</v>
      </c>
      <c r="NAN15" s="11">
        <f>$B$15*Finance!NAJ35</f>
        <v>0</v>
      </c>
      <c r="NAO15" s="11">
        <f>$B$15*Finance!NAK35</f>
        <v>0</v>
      </c>
      <c r="NAP15" s="11">
        <f>$B$15*Finance!NAL35</f>
        <v>0</v>
      </c>
      <c r="NAQ15" s="11">
        <f>$B$15*Finance!NAM35</f>
        <v>0</v>
      </c>
      <c r="NAR15" s="11">
        <f>$B$15*Finance!NAN35</f>
        <v>0</v>
      </c>
      <c r="NAS15" s="11">
        <f>$B$15*Finance!NAO35</f>
        <v>0</v>
      </c>
      <c r="NAT15" s="11">
        <f>$B$15*Finance!NAP35</f>
        <v>0</v>
      </c>
      <c r="NAU15" s="11">
        <f>$B$15*Finance!NAQ35</f>
        <v>0</v>
      </c>
      <c r="NAV15" s="11">
        <f>$B$15*Finance!NAR35</f>
        <v>0</v>
      </c>
      <c r="NAW15" s="11">
        <f>$B$15*Finance!NAS35</f>
        <v>0</v>
      </c>
      <c r="NAX15" s="11">
        <f>$B$15*Finance!NAT35</f>
        <v>0</v>
      </c>
      <c r="NAY15" s="11">
        <f>$B$15*Finance!NAU35</f>
        <v>0</v>
      </c>
      <c r="NAZ15" s="11">
        <f>$B$15*Finance!NAV35</f>
        <v>0</v>
      </c>
      <c r="NBA15" s="11">
        <f>$B$15*Finance!NAW35</f>
        <v>0</v>
      </c>
      <c r="NBB15" s="11">
        <f>$B$15*Finance!NAX35</f>
        <v>0</v>
      </c>
      <c r="NBC15" s="11">
        <f>$B$15*Finance!NAY35</f>
        <v>0</v>
      </c>
      <c r="NBD15" s="11">
        <f>$B$15*Finance!NAZ35</f>
        <v>0</v>
      </c>
      <c r="NBE15" s="11">
        <f>$B$15*Finance!NBA35</f>
        <v>0</v>
      </c>
      <c r="NBF15" s="11">
        <f>$B$15*Finance!NBB35</f>
        <v>0</v>
      </c>
      <c r="NBG15" s="11">
        <f>$B$15*Finance!NBC35</f>
        <v>0</v>
      </c>
      <c r="NBH15" s="11">
        <f>$B$15*Finance!NBD35</f>
        <v>0</v>
      </c>
      <c r="NBI15" s="11">
        <f>$B$15*Finance!NBE35</f>
        <v>0</v>
      </c>
      <c r="NBJ15" s="11">
        <f>$B$15*Finance!NBF35</f>
        <v>0</v>
      </c>
      <c r="NBK15" s="11">
        <f>$B$15*Finance!NBG35</f>
        <v>0</v>
      </c>
      <c r="NBL15" s="11">
        <f>$B$15*Finance!NBH35</f>
        <v>0</v>
      </c>
      <c r="NBM15" s="11">
        <f>$B$15*Finance!NBI35</f>
        <v>0</v>
      </c>
      <c r="NBN15" s="11">
        <f>$B$15*Finance!NBJ35</f>
        <v>0</v>
      </c>
      <c r="NBO15" s="11">
        <f>$B$15*Finance!NBK35</f>
        <v>0</v>
      </c>
      <c r="NBP15" s="11">
        <f>$B$15*Finance!NBL35</f>
        <v>0</v>
      </c>
      <c r="NBQ15" s="11">
        <f>$B$15*Finance!NBM35</f>
        <v>0</v>
      </c>
      <c r="NBR15" s="11">
        <f>$B$15*Finance!NBN35</f>
        <v>0</v>
      </c>
      <c r="NBS15" s="11">
        <f>$B$15*Finance!NBO35</f>
        <v>0</v>
      </c>
      <c r="NBT15" s="11">
        <f>$B$15*Finance!NBP35</f>
        <v>0</v>
      </c>
      <c r="NBU15" s="11">
        <f>$B$15*Finance!NBQ35</f>
        <v>0</v>
      </c>
      <c r="NBV15" s="11">
        <f>$B$15*Finance!NBR35</f>
        <v>0</v>
      </c>
      <c r="NBW15" s="11">
        <f>$B$15*Finance!NBS35</f>
        <v>0</v>
      </c>
      <c r="NBX15" s="11">
        <f>$B$15*Finance!NBT35</f>
        <v>0</v>
      </c>
      <c r="NBY15" s="11">
        <f>$B$15*Finance!NBU35</f>
        <v>0</v>
      </c>
      <c r="NBZ15" s="11">
        <f>$B$15*Finance!NBV35</f>
        <v>0</v>
      </c>
      <c r="NCA15" s="11">
        <f>$B$15*Finance!NBW35</f>
        <v>0</v>
      </c>
      <c r="NCB15" s="11">
        <f>$B$15*Finance!NBX35</f>
        <v>0</v>
      </c>
      <c r="NCC15" s="11">
        <f>$B$15*Finance!NBY35</f>
        <v>0</v>
      </c>
      <c r="NCD15" s="11">
        <f>$B$15*Finance!NBZ35</f>
        <v>0</v>
      </c>
      <c r="NCE15" s="11">
        <f>$B$15*Finance!NCA35</f>
        <v>0</v>
      </c>
      <c r="NCF15" s="11">
        <f>$B$15*Finance!NCB35</f>
        <v>0</v>
      </c>
      <c r="NCG15" s="11">
        <f>$B$15*Finance!NCC35</f>
        <v>0</v>
      </c>
      <c r="NCH15" s="11">
        <f>$B$15*Finance!NCD35</f>
        <v>0</v>
      </c>
      <c r="NCI15" s="11">
        <f>$B$15*Finance!NCE35</f>
        <v>0</v>
      </c>
      <c r="NCJ15" s="11">
        <f>$B$15*Finance!NCF35</f>
        <v>0</v>
      </c>
      <c r="NCK15" s="11">
        <f>$B$15*Finance!NCG35</f>
        <v>0</v>
      </c>
      <c r="NCL15" s="11">
        <f>$B$15*Finance!NCH35</f>
        <v>0</v>
      </c>
      <c r="NCM15" s="11">
        <f>$B$15*Finance!NCI35</f>
        <v>0</v>
      </c>
      <c r="NCN15" s="11">
        <f>$B$15*Finance!NCJ35</f>
        <v>0</v>
      </c>
      <c r="NCO15" s="11">
        <f>$B$15*Finance!NCK35</f>
        <v>0</v>
      </c>
      <c r="NCP15" s="11">
        <f>$B$15*Finance!NCL35</f>
        <v>0</v>
      </c>
      <c r="NCQ15" s="11">
        <f>$B$15*Finance!NCM35</f>
        <v>0</v>
      </c>
      <c r="NCR15" s="11">
        <f>$B$15*Finance!NCN35</f>
        <v>0</v>
      </c>
      <c r="NCS15" s="11">
        <f>$B$15*Finance!NCO35</f>
        <v>0</v>
      </c>
      <c r="NCT15" s="11">
        <f>$B$15*Finance!NCP35</f>
        <v>0</v>
      </c>
      <c r="NCU15" s="11">
        <f>$B$15*Finance!NCQ35</f>
        <v>0</v>
      </c>
      <c r="NCV15" s="11">
        <f>$B$15*Finance!NCR35</f>
        <v>0</v>
      </c>
      <c r="NCW15" s="11">
        <f>$B$15*Finance!NCS35</f>
        <v>0</v>
      </c>
      <c r="NCX15" s="11">
        <f>$B$15*Finance!NCT35</f>
        <v>0</v>
      </c>
      <c r="NCY15" s="11">
        <f>$B$15*Finance!NCU35</f>
        <v>0</v>
      </c>
      <c r="NCZ15" s="11">
        <f>$B$15*Finance!NCV35</f>
        <v>0</v>
      </c>
      <c r="NDA15" s="11">
        <f>$B$15*Finance!NCW35</f>
        <v>0</v>
      </c>
      <c r="NDB15" s="11">
        <f>$B$15*Finance!NCX35</f>
        <v>0</v>
      </c>
      <c r="NDC15" s="11">
        <f>$B$15*Finance!NCY35</f>
        <v>0</v>
      </c>
      <c r="NDD15" s="11">
        <f>$B$15*Finance!NCZ35</f>
        <v>0</v>
      </c>
      <c r="NDE15" s="11">
        <f>$B$15*Finance!NDA35</f>
        <v>0</v>
      </c>
      <c r="NDF15" s="11">
        <f>$B$15*Finance!NDB35</f>
        <v>0</v>
      </c>
      <c r="NDG15" s="11">
        <f>$B$15*Finance!NDC35</f>
        <v>0</v>
      </c>
      <c r="NDH15" s="11">
        <f>$B$15*Finance!NDD35</f>
        <v>0</v>
      </c>
      <c r="NDI15" s="11">
        <f>$B$15*Finance!NDE35</f>
        <v>0</v>
      </c>
      <c r="NDJ15" s="11">
        <f>$B$15*Finance!NDF35</f>
        <v>0</v>
      </c>
      <c r="NDK15" s="11">
        <f>$B$15*Finance!NDG35</f>
        <v>0</v>
      </c>
      <c r="NDL15" s="11">
        <f>$B$15*Finance!NDH35</f>
        <v>0</v>
      </c>
      <c r="NDM15" s="11">
        <f>$B$15*Finance!NDI35</f>
        <v>0</v>
      </c>
      <c r="NDN15" s="11">
        <f>$B$15*Finance!NDJ35</f>
        <v>0</v>
      </c>
      <c r="NDO15" s="11">
        <f>$B$15*Finance!NDK35</f>
        <v>0</v>
      </c>
      <c r="NDP15" s="11">
        <f>$B$15*Finance!NDL35</f>
        <v>0</v>
      </c>
      <c r="NDQ15" s="11">
        <f>$B$15*Finance!NDM35</f>
        <v>0</v>
      </c>
      <c r="NDR15" s="11">
        <f>$B$15*Finance!NDN35</f>
        <v>0</v>
      </c>
      <c r="NDS15" s="11">
        <f>$B$15*Finance!NDO35</f>
        <v>0</v>
      </c>
      <c r="NDT15" s="11">
        <f>$B$15*Finance!NDP35</f>
        <v>0</v>
      </c>
      <c r="NDU15" s="11">
        <f>$B$15*Finance!NDQ35</f>
        <v>0</v>
      </c>
      <c r="NDV15" s="11">
        <f>$B$15*Finance!NDR35</f>
        <v>0</v>
      </c>
      <c r="NDW15" s="11">
        <f>$B$15*Finance!NDS35</f>
        <v>0</v>
      </c>
      <c r="NDX15" s="11">
        <f>$B$15*Finance!NDT35</f>
        <v>0</v>
      </c>
      <c r="NDY15" s="11">
        <f>$B$15*Finance!NDU35</f>
        <v>0</v>
      </c>
      <c r="NDZ15" s="11">
        <f>$B$15*Finance!NDV35</f>
        <v>0</v>
      </c>
      <c r="NEA15" s="11">
        <f>$B$15*Finance!NDW35</f>
        <v>0</v>
      </c>
      <c r="NEB15" s="11">
        <f>$B$15*Finance!NDX35</f>
        <v>0</v>
      </c>
      <c r="NEC15" s="11">
        <f>$B$15*Finance!NDY35</f>
        <v>0</v>
      </c>
      <c r="NED15" s="11">
        <f>$B$15*Finance!NDZ35</f>
        <v>0</v>
      </c>
      <c r="NEE15" s="11">
        <f>$B$15*Finance!NEA35</f>
        <v>0</v>
      </c>
      <c r="NEF15" s="11">
        <f>$B$15*Finance!NEB35</f>
        <v>0</v>
      </c>
      <c r="NEG15" s="11">
        <f>$B$15*Finance!NEC35</f>
        <v>0</v>
      </c>
      <c r="NEH15" s="11">
        <f>$B$15*Finance!NED35</f>
        <v>0</v>
      </c>
      <c r="NEI15" s="11">
        <f>$B$15*Finance!NEE35</f>
        <v>0</v>
      </c>
      <c r="NEJ15" s="11">
        <f>$B$15*Finance!NEF35</f>
        <v>0</v>
      </c>
      <c r="NEK15" s="11">
        <f>$B$15*Finance!NEG35</f>
        <v>0</v>
      </c>
      <c r="NEL15" s="11">
        <f>$B$15*Finance!NEH35</f>
        <v>0</v>
      </c>
      <c r="NEM15" s="11">
        <f>$B$15*Finance!NEI35</f>
        <v>0</v>
      </c>
      <c r="NEN15" s="11">
        <f>$B$15*Finance!NEJ35</f>
        <v>0</v>
      </c>
      <c r="NEO15" s="11">
        <f>$B$15*Finance!NEK35</f>
        <v>0</v>
      </c>
      <c r="NEP15" s="11">
        <f>$B$15*Finance!NEL35</f>
        <v>0</v>
      </c>
      <c r="NEQ15" s="11">
        <f>$B$15*Finance!NEM35</f>
        <v>0</v>
      </c>
      <c r="NER15" s="11">
        <f>$B$15*Finance!NEN35</f>
        <v>0</v>
      </c>
      <c r="NES15" s="11">
        <f>$B$15*Finance!NEO35</f>
        <v>0</v>
      </c>
      <c r="NET15" s="11">
        <f>$B$15*Finance!NEP35</f>
        <v>0</v>
      </c>
      <c r="NEU15" s="11">
        <f>$B$15*Finance!NEQ35</f>
        <v>0</v>
      </c>
      <c r="NEV15" s="11">
        <f>$B$15*Finance!NER35</f>
        <v>0</v>
      </c>
      <c r="NEW15" s="11">
        <f>$B$15*Finance!NES35</f>
        <v>0</v>
      </c>
      <c r="NEX15" s="11">
        <f>$B$15*Finance!NET35</f>
        <v>0</v>
      </c>
      <c r="NEY15" s="11">
        <f>$B$15*Finance!NEU35</f>
        <v>0</v>
      </c>
      <c r="NEZ15" s="11">
        <f>$B$15*Finance!NEV35</f>
        <v>0</v>
      </c>
      <c r="NFA15" s="11">
        <f>$B$15*Finance!NEW35</f>
        <v>0</v>
      </c>
      <c r="NFB15" s="11">
        <f>$B$15*Finance!NEX35</f>
        <v>0</v>
      </c>
      <c r="NFC15" s="11">
        <f>$B$15*Finance!NEY35</f>
        <v>0</v>
      </c>
      <c r="NFD15" s="11">
        <f>$B$15*Finance!NEZ35</f>
        <v>0</v>
      </c>
      <c r="NFE15" s="11">
        <f>$B$15*Finance!NFA35</f>
        <v>0</v>
      </c>
      <c r="NFF15" s="11">
        <f>$B$15*Finance!NFB35</f>
        <v>0</v>
      </c>
      <c r="NFG15" s="11">
        <f>$B$15*Finance!NFC35</f>
        <v>0</v>
      </c>
      <c r="NFH15" s="11">
        <f>$B$15*Finance!NFD35</f>
        <v>0</v>
      </c>
      <c r="NFI15" s="11">
        <f>$B$15*Finance!NFE35</f>
        <v>0</v>
      </c>
      <c r="NFJ15" s="11">
        <f>$B$15*Finance!NFF35</f>
        <v>0</v>
      </c>
      <c r="NFK15" s="11">
        <f>$B$15*Finance!NFG35</f>
        <v>0</v>
      </c>
      <c r="NFL15" s="11">
        <f>$B$15*Finance!NFH35</f>
        <v>0</v>
      </c>
      <c r="NFM15" s="11">
        <f>$B$15*Finance!NFI35</f>
        <v>0</v>
      </c>
      <c r="NFN15" s="11">
        <f>$B$15*Finance!NFJ35</f>
        <v>0</v>
      </c>
      <c r="NFO15" s="11">
        <f>$B$15*Finance!NFK35</f>
        <v>0</v>
      </c>
      <c r="NFP15" s="11">
        <f>$B$15*Finance!NFL35</f>
        <v>0</v>
      </c>
      <c r="NFQ15" s="11">
        <f>$B$15*Finance!NFM35</f>
        <v>0</v>
      </c>
      <c r="NFR15" s="11">
        <f>$B$15*Finance!NFN35</f>
        <v>0</v>
      </c>
      <c r="NFS15" s="11">
        <f>$B$15*Finance!NFO35</f>
        <v>0</v>
      </c>
      <c r="NFT15" s="11">
        <f>$B$15*Finance!NFP35</f>
        <v>0</v>
      </c>
      <c r="NFU15" s="11">
        <f>$B$15*Finance!NFQ35</f>
        <v>0</v>
      </c>
      <c r="NFV15" s="11">
        <f>$B$15*Finance!NFR35</f>
        <v>0</v>
      </c>
      <c r="NFW15" s="11">
        <f>$B$15*Finance!NFS35</f>
        <v>0</v>
      </c>
      <c r="NFX15" s="11">
        <f>$B$15*Finance!NFT35</f>
        <v>0</v>
      </c>
      <c r="NFY15" s="11">
        <f>$B$15*Finance!NFU35</f>
        <v>0</v>
      </c>
      <c r="NFZ15" s="11">
        <f>$B$15*Finance!NFV35</f>
        <v>0</v>
      </c>
      <c r="NGA15" s="11">
        <f>$B$15*Finance!NFW35</f>
        <v>0</v>
      </c>
      <c r="NGB15" s="11">
        <f>$B$15*Finance!NFX35</f>
        <v>0</v>
      </c>
      <c r="NGC15" s="11">
        <f>$B$15*Finance!NFY35</f>
        <v>0</v>
      </c>
      <c r="NGD15" s="11">
        <f>$B$15*Finance!NFZ35</f>
        <v>0</v>
      </c>
      <c r="NGE15" s="11">
        <f>$B$15*Finance!NGA35</f>
        <v>0</v>
      </c>
      <c r="NGF15" s="11">
        <f>$B$15*Finance!NGB35</f>
        <v>0</v>
      </c>
      <c r="NGG15" s="11">
        <f>$B$15*Finance!NGC35</f>
        <v>0</v>
      </c>
      <c r="NGH15" s="11">
        <f>$B$15*Finance!NGD35</f>
        <v>0</v>
      </c>
      <c r="NGI15" s="11">
        <f>$B$15*Finance!NGE35</f>
        <v>0</v>
      </c>
      <c r="NGJ15" s="11">
        <f>$B$15*Finance!NGF35</f>
        <v>0</v>
      </c>
      <c r="NGK15" s="11">
        <f>$B$15*Finance!NGG35</f>
        <v>0</v>
      </c>
      <c r="NGL15" s="11">
        <f>$B$15*Finance!NGH35</f>
        <v>0</v>
      </c>
      <c r="NGM15" s="11">
        <f>$B$15*Finance!NGI35</f>
        <v>0</v>
      </c>
      <c r="NGN15" s="11">
        <f>$B$15*Finance!NGJ35</f>
        <v>0</v>
      </c>
      <c r="NGO15" s="11">
        <f>$B$15*Finance!NGK35</f>
        <v>0</v>
      </c>
      <c r="NGP15" s="11">
        <f>$B$15*Finance!NGL35</f>
        <v>0</v>
      </c>
      <c r="NGQ15" s="11">
        <f>$B$15*Finance!NGM35</f>
        <v>0</v>
      </c>
      <c r="NGR15" s="11">
        <f>$B$15*Finance!NGN35</f>
        <v>0</v>
      </c>
      <c r="NGS15" s="11">
        <f>$B$15*Finance!NGO35</f>
        <v>0</v>
      </c>
      <c r="NGT15" s="11">
        <f>$B$15*Finance!NGP35</f>
        <v>0</v>
      </c>
      <c r="NGU15" s="11">
        <f>$B$15*Finance!NGQ35</f>
        <v>0</v>
      </c>
      <c r="NGV15" s="11">
        <f>$B$15*Finance!NGR35</f>
        <v>0</v>
      </c>
      <c r="NGW15" s="11">
        <f>$B$15*Finance!NGS35</f>
        <v>0</v>
      </c>
      <c r="NGX15" s="11">
        <f>$B$15*Finance!NGT35</f>
        <v>0</v>
      </c>
      <c r="NGY15" s="11">
        <f>$B$15*Finance!NGU35</f>
        <v>0</v>
      </c>
      <c r="NGZ15" s="11">
        <f>$B$15*Finance!NGV35</f>
        <v>0</v>
      </c>
      <c r="NHA15" s="11">
        <f>$B$15*Finance!NGW35</f>
        <v>0</v>
      </c>
      <c r="NHB15" s="11">
        <f>$B$15*Finance!NGX35</f>
        <v>0</v>
      </c>
      <c r="NHC15" s="11">
        <f>$B$15*Finance!NGY35</f>
        <v>0</v>
      </c>
      <c r="NHD15" s="11">
        <f>$B$15*Finance!NGZ35</f>
        <v>0</v>
      </c>
      <c r="NHE15" s="11">
        <f>$B$15*Finance!NHA35</f>
        <v>0</v>
      </c>
      <c r="NHF15" s="11">
        <f>$B$15*Finance!NHB35</f>
        <v>0</v>
      </c>
      <c r="NHG15" s="11">
        <f>$B$15*Finance!NHC35</f>
        <v>0</v>
      </c>
      <c r="NHH15" s="11">
        <f>$B$15*Finance!NHD35</f>
        <v>0</v>
      </c>
      <c r="NHI15" s="11">
        <f>$B$15*Finance!NHE35</f>
        <v>0</v>
      </c>
      <c r="NHJ15" s="11">
        <f>$B$15*Finance!NHF35</f>
        <v>0</v>
      </c>
      <c r="NHK15" s="11">
        <f>$B$15*Finance!NHG35</f>
        <v>0</v>
      </c>
      <c r="NHL15" s="11">
        <f>$B$15*Finance!NHH35</f>
        <v>0</v>
      </c>
      <c r="NHM15" s="11">
        <f>$B$15*Finance!NHI35</f>
        <v>0</v>
      </c>
      <c r="NHN15" s="11">
        <f>$B$15*Finance!NHJ35</f>
        <v>0</v>
      </c>
      <c r="NHO15" s="11">
        <f>$B$15*Finance!NHK35</f>
        <v>0</v>
      </c>
      <c r="NHP15" s="11">
        <f>$B$15*Finance!NHL35</f>
        <v>0</v>
      </c>
      <c r="NHQ15" s="11">
        <f>$B$15*Finance!NHM35</f>
        <v>0</v>
      </c>
      <c r="NHR15" s="11">
        <f>$B$15*Finance!NHN35</f>
        <v>0</v>
      </c>
      <c r="NHS15" s="11">
        <f>$B$15*Finance!NHO35</f>
        <v>0</v>
      </c>
      <c r="NHT15" s="11">
        <f>$B$15*Finance!NHP35</f>
        <v>0</v>
      </c>
      <c r="NHU15" s="11">
        <f>$B$15*Finance!NHQ35</f>
        <v>0</v>
      </c>
      <c r="NHV15" s="11">
        <f>$B$15*Finance!NHR35</f>
        <v>0</v>
      </c>
      <c r="NHW15" s="11">
        <f>$B$15*Finance!NHS35</f>
        <v>0</v>
      </c>
      <c r="NHX15" s="11">
        <f>$B$15*Finance!NHT35</f>
        <v>0</v>
      </c>
      <c r="NHY15" s="11">
        <f>$B$15*Finance!NHU35</f>
        <v>0</v>
      </c>
      <c r="NHZ15" s="11">
        <f>$B$15*Finance!NHV35</f>
        <v>0</v>
      </c>
      <c r="NIA15" s="11">
        <f>$B$15*Finance!NHW35</f>
        <v>0</v>
      </c>
      <c r="NIB15" s="11">
        <f>$B$15*Finance!NHX35</f>
        <v>0</v>
      </c>
      <c r="NIC15" s="11">
        <f>$B$15*Finance!NHY35</f>
        <v>0</v>
      </c>
      <c r="NID15" s="11">
        <f>$B$15*Finance!NHZ35</f>
        <v>0</v>
      </c>
      <c r="NIE15" s="11">
        <f>$B$15*Finance!NIA35</f>
        <v>0</v>
      </c>
      <c r="NIF15" s="11">
        <f>$B$15*Finance!NIB35</f>
        <v>0</v>
      </c>
      <c r="NIG15" s="11">
        <f>$B$15*Finance!NIC35</f>
        <v>0</v>
      </c>
      <c r="NIH15" s="11">
        <f>$B$15*Finance!NID35</f>
        <v>0</v>
      </c>
      <c r="NII15" s="11">
        <f>$B$15*Finance!NIE35</f>
        <v>0</v>
      </c>
      <c r="NIJ15" s="11">
        <f>$B$15*Finance!NIF35</f>
        <v>0</v>
      </c>
      <c r="NIK15" s="11">
        <f>$B$15*Finance!NIG35</f>
        <v>0</v>
      </c>
      <c r="NIL15" s="11">
        <f>$B$15*Finance!NIH35</f>
        <v>0</v>
      </c>
      <c r="NIM15" s="11">
        <f>$B$15*Finance!NII35</f>
        <v>0</v>
      </c>
      <c r="NIN15" s="11">
        <f>$B$15*Finance!NIJ35</f>
        <v>0</v>
      </c>
      <c r="NIO15" s="11">
        <f>$B$15*Finance!NIK35</f>
        <v>0</v>
      </c>
      <c r="NIP15" s="11">
        <f>$B$15*Finance!NIL35</f>
        <v>0</v>
      </c>
      <c r="NIQ15" s="11">
        <f>$B$15*Finance!NIM35</f>
        <v>0</v>
      </c>
      <c r="NIR15" s="11">
        <f>$B$15*Finance!NIN35</f>
        <v>0</v>
      </c>
      <c r="NIS15" s="11">
        <f>$B$15*Finance!NIO35</f>
        <v>0</v>
      </c>
      <c r="NIT15" s="11">
        <f>$B$15*Finance!NIP35</f>
        <v>0</v>
      </c>
      <c r="NIU15" s="11">
        <f>$B$15*Finance!NIQ35</f>
        <v>0</v>
      </c>
      <c r="NIV15" s="11">
        <f>$B$15*Finance!NIR35</f>
        <v>0</v>
      </c>
      <c r="NIW15" s="11">
        <f>$B$15*Finance!NIS35</f>
        <v>0</v>
      </c>
      <c r="NIX15" s="11">
        <f>$B$15*Finance!NIT35</f>
        <v>0</v>
      </c>
      <c r="NIY15" s="11">
        <f>$B$15*Finance!NIU35</f>
        <v>0</v>
      </c>
      <c r="NIZ15" s="11">
        <f>$B$15*Finance!NIV35</f>
        <v>0</v>
      </c>
      <c r="NJA15" s="11">
        <f>$B$15*Finance!NIW35</f>
        <v>0</v>
      </c>
      <c r="NJB15" s="11">
        <f>$B$15*Finance!NIX35</f>
        <v>0</v>
      </c>
      <c r="NJC15" s="11">
        <f>$B$15*Finance!NIY35</f>
        <v>0</v>
      </c>
      <c r="NJD15" s="11">
        <f>$B$15*Finance!NIZ35</f>
        <v>0</v>
      </c>
      <c r="NJE15" s="11">
        <f>$B$15*Finance!NJA35</f>
        <v>0</v>
      </c>
      <c r="NJF15" s="11">
        <f>$B$15*Finance!NJB35</f>
        <v>0</v>
      </c>
      <c r="NJG15" s="11">
        <f>$B$15*Finance!NJC35</f>
        <v>0</v>
      </c>
      <c r="NJH15" s="11">
        <f>$B$15*Finance!NJD35</f>
        <v>0</v>
      </c>
      <c r="NJI15" s="11">
        <f>$B$15*Finance!NJE35</f>
        <v>0</v>
      </c>
      <c r="NJJ15" s="11">
        <f>$B$15*Finance!NJF35</f>
        <v>0</v>
      </c>
      <c r="NJK15" s="11">
        <f>$B$15*Finance!NJG35</f>
        <v>0</v>
      </c>
      <c r="NJL15" s="11">
        <f>$B$15*Finance!NJH35</f>
        <v>0</v>
      </c>
      <c r="NJM15" s="11">
        <f>$B$15*Finance!NJI35</f>
        <v>0</v>
      </c>
      <c r="NJN15" s="11">
        <f>$B$15*Finance!NJJ35</f>
        <v>0</v>
      </c>
      <c r="NJO15" s="11">
        <f>$B$15*Finance!NJK35</f>
        <v>0</v>
      </c>
      <c r="NJP15" s="11">
        <f>$B$15*Finance!NJL35</f>
        <v>0</v>
      </c>
      <c r="NJQ15" s="11">
        <f>$B$15*Finance!NJM35</f>
        <v>0</v>
      </c>
      <c r="NJR15" s="11">
        <f>$B$15*Finance!NJN35</f>
        <v>0</v>
      </c>
      <c r="NJS15" s="11">
        <f>$B$15*Finance!NJO35</f>
        <v>0</v>
      </c>
      <c r="NJT15" s="11">
        <f>$B$15*Finance!NJP35</f>
        <v>0</v>
      </c>
      <c r="NJU15" s="11">
        <f>$B$15*Finance!NJQ35</f>
        <v>0</v>
      </c>
      <c r="NJV15" s="11">
        <f>$B$15*Finance!NJR35</f>
        <v>0</v>
      </c>
      <c r="NJW15" s="11">
        <f>$B$15*Finance!NJS35</f>
        <v>0</v>
      </c>
      <c r="NJX15" s="11">
        <f>$B$15*Finance!NJT35</f>
        <v>0</v>
      </c>
      <c r="NJY15" s="11">
        <f>$B$15*Finance!NJU35</f>
        <v>0</v>
      </c>
      <c r="NJZ15" s="11">
        <f>$B$15*Finance!NJV35</f>
        <v>0</v>
      </c>
      <c r="NKA15" s="11">
        <f>$B$15*Finance!NJW35</f>
        <v>0</v>
      </c>
      <c r="NKB15" s="11">
        <f>$B$15*Finance!NJX35</f>
        <v>0</v>
      </c>
      <c r="NKC15" s="11">
        <f>$B$15*Finance!NJY35</f>
        <v>0</v>
      </c>
      <c r="NKD15" s="11">
        <f>$B$15*Finance!NJZ35</f>
        <v>0</v>
      </c>
      <c r="NKE15" s="11">
        <f>$B$15*Finance!NKA35</f>
        <v>0</v>
      </c>
      <c r="NKF15" s="11">
        <f>$B$15*Finance!NKB35</f>
        <v>0</v>
      </c>
      <c r="NKG15" s="11">
        <f>$B$15*Finance!NKC35</f>
        <v>0</v>
      </c>
      <c r="NKH15" s="11">
        <f>$B$15*Finance!NKD35</f>
        <v>0</v>
      </c>
      <c r="NKI15" s="11">
        <f>$B$15*Finance!NKE35</f>
        <v>0</v>
      </c>
      <c r="NKJ15" s="11">
        <f>$B$15*Finance!NKF35</f>
        <v>0</v>
      </c>
      <c r="NKK15" s="11">
        <f>$B$15*Finance!NKG35</f>
        <v>0</v>
      </c>
      <c r="NKL15" s="11">
        <f>$B$15*Finance!NKH35</f>
        <v>0</v>
      </c>
      <c r="NKM15" s="11">
        <f>$B$15*Finance!NKI35</f>
        <v>0</v>
      </c>
      <c r="NKN15" s="11">
        <f>$B$15*Finance!NKJ35</f>
        <v>0</v>
      </c>
      <c r="NKO15" s="11">
        <f>$B$15*Finance!NKK35</f>
        <v>0</v>
      </c>
      <c r="NKP15" s="11">
        <f>$B$15*Finance!NKL35</f>
        <v>0</v>
      </c>
      <c r="NKQ15" s="11">
        <f>$B$15*Finance!NKM35</f>
        <v>0</v>
      </c>
      <c r="NKR15" s="11">
        <f>$B$15*Finance!NKN35</f>
        <v>0</v>
      </c>
      <c r="NKS15" s="11">
        <f>$B$15*Finance!NKO35</f>
        <v>0</v>
      </c>
      <c r="NKT15" s="11">
        <f>$B$15*Finance!NKP35</f>
        <v>0</v>
      </c>
      <c r="NKU15" s="11">
        <f>$B$15*Finance!NKQ35</f>
        <v>0</v>
      </c>
      <c r="NKV15" s="11">
        <f>$B$15*Finance!NKR35</f>
        <v>0</v>
      </c>
      <c r="NKW15" s="11">
        <f>$B$15*Finance!NKS35</f>
        <v>0</v>
      </c>
      <c r="NKX15" s="11">
        <f>$B$15*Finance!NKT35</f>
        <v>0</v>
      </c>
      <c r="NKY15" s="11">
        <f>$B$15*Finance!NKU35</f>
        <v>0</v>
      </c>
      <c r="NKZ15" s="11">
        <f>$B$15*Finance!NKV35</f>
        <v>0</v>
      </c>
      <c r="NLA15" s="11">
        <f>$B$15*Finance!NKW35</f>
        <v>0</v>
      </c>
      <c r="NLB15" s="11">
        <f>$B$15*Finance!NKX35</f>
        <v>0</v>
      </c>
      <c r="NLC15" s="11">
        <f>$B$15*Finance!NKY35</f>
        <v>0</v>
      </c>
      <c r="NLD15" s="11">
        <f>$B$15*Finance!NKZ35</f>
        <v>0</v>
      </c>
      <c r="NLE15" s="11">
        <f>$B$15*Finance!NLA35</f>
        <v>0</v>
      </c>
      <c r="NLF15" s="11">
        <f>$B$15*Finance!NLB35</f>
        <v>0</v>
      </c>
      <c r="NLG15" s="11">
        <f>$B$15*Finance!NLC35</f>
        <v>0</v>
      </c>
      <c r="NLH15" s="11">
        <f>$B$15*Finance!NLD35</f>
        <v>0</v>
      </c>
      <c r="NLI15" s="11">
        <f>$B$15*Finance!NLE35</f>
        <v>0</v>
      </c>
      <c r="NLJ15" s="11">
        <f>$B$15*Finance!NLF35</f>
        <v>0</v>
      </c>
      <c r="NLK15" s="11">
        <f>$B$15*Finance!NLG35</f>
        <v>0</v>
      </c>
      <c r="NLL15" s="11">
        <f>$B$15*Finance!NLH35</f>
        <v>0</v>
      </c>
      <c r="NLM15" s="11">
        <f>$B$15*Finance!NLI35</f>
        <v>0</v>
      </c>
      <c r="NLN15" s="11">
        <f>$B$15*Finance!NLJ35</f>
        <v>0</v>
      </c>
      <c r="NLO15" s="11">
        <f>$B$15*Finance!NLK35</f>
        <v>0</v>
      </c>
      <c r="NLP15" s="11">
        <f>$B$15*Finance!NLL35</f>
        <v>0</v>
      </c>
      <c r="NLQ15" s="11">
        <f>$B$15*Finance!NLM35</f>
        <v>0</v>
      </c>
      <c r="NLR15" s="11">
        <f>$B$15*Finance!NLN35</f>
        <v>0</v>
      </c>
      <c r="NLS15" s="11">
        <f>$B$15*Finance!NLO35</f>
        <v>0</v>
      </c>
      <c r="NLT15" s="11">
        <f>$B$15*Finance!NLP35</f>
        <v>0</v>
      </c>
      <c r="NLU15" s="11">
        <f>$B$15*Finance!NLQ35</f>
        <v>0</v>
      </c>
      <c r="NLV15" s="11">
        <f>$B$15*Finance!NLR35</f>
        <v>0</v>
      </c>
      <c r="NLW15" s="11">
        <f>$B$15*Finance!NLS35</f>
        <v>0</v>
      </c>
      <c r="NLX15" s="11">
        <f>$B$15*Finance!NLT35</f>
        <v>0</v>
      </c>
      <c r="NLY15" s="11">
        <f>$B$15*Finance!NLU35</f>
        <v>0</v>
      </c>
      <c r="NLZ15" s="11">
        <f>$B$15*Finance!NLV35</f>
        <v>0</v>
      </c>
      <c r="NMA15" s="11">
        <f>$B$15*Finance!NLW35</f>
        <v>0</v>
      </c>
      <c r="NMB15" s="11">
        <f>$B$15*Finance!NLX35</f>
        <v>0</v>
      </c>
      <c r="NMC15" s="11">
        <f>$B$15*Finance!NLY35</f>
        <v>0</v>
      </c>
      <c r="NMD15" s="11">
        <f>$B$15*Finance!NLZ35</f>
        <v>0</v>
      </c>
      <c r="NME15" s="11">
        <f>$B$15*Finance!NMA35</f>
        <v>0</v>
      </c>
      <c r="NMF15" s="11">
        <f>$B$15*Finance!NMB35</f>
        <v>0</v>
      </c>
      <c r="NMG15" s="11">
        <f>$B$15*Finance!NMC35</f>
        <v>0</v>
      </c>
      <c r="NMH15" s="11">
        <f>$B$15*Finance!NMD35</f>
        <v>0</v>
      </c>
      <c r="NMI15" s="11">
        <f>$B$15*Finance!NME35</f>
        <v>0</v>
      </c>
      <c r="NMJ15" s="11">
        <f>$B$15*Finance!NMF35</f>
        <v>0</v>
      </c>
      <c r="NMK15" s="11">
        <f>$B$15*Finance!NMG35</f>
        <v>0</v>
      </c>
      <c r="NML15" s="11">
        <f>$B$15*Finance!NMH35</f>
        <v>0</v>
      </c>
      <c r="NMM15" s="11">
        <f>$B$15*Finance!NMI35</f>
        <v>0</v>
      </c>
      <c r="NMN15" s="11">
        <f>$B$15*Finance!NMJ35</f>
        <v>0</v>
      </c>
      <c r="NMO15" s="11">
        <f>$B$15*Finance!NMK35</f>
        <v>0</v>
      </c>
      <c r="NMP15" s="11">
        <f>$B$15*Finance!NML35</f>
        <v>0</v>
      </c>
      <c r="NMQ15" s="11">
        <f>$B$15*Finance!NMM35</f>
        <v>0</v>
      </c>
      <c r="NMR15" s="11">
        <f>$B$15*Finance!NMN35</f>
        <v>0</v>
      </c>
      <c r="NMS15" s="11">
        <f>$B$15*Finance!NMO35</f>
        <v>0</v>
      </c>
      <c r="NMT15" s="11">
        <f>$B$15*Finance!NMP35</f>
        <v>0</v>
      </c>
      <c r="NMU15" s="11">
        <f>$B$15*Finance!NMQ35</f>
        <v>0</v>
      </c>
      <c r="NMV15" s="11">
        <f>$B$15*Finance!NMR35</f>
        <v>0</v>
      </c>
      <c r="NMW15" s="11">
        <f>$B$15*Finance!NMS35</f>
        <v>0</v>
      </c>
      <c r="NMX15" s="11">
        <f>$B$15*Finance!NMT35</f>
        <v>0</v>
      </c>
      <c r="NMY15" s="11">
        <f>$B$15*Finance!NMU35</f>
        <v>0</v>
      </c>
      <c r="NMZ15" s="11">
        <f>$B$15*Finance!NMV35</f>
        <v>0</v>
      </c>
      <c r="NNA15" s="11">
        <f>$B$15*Finance!NMW35</f>
        <v>0</v>
      </c>
      <c r="NNB15" s="11">
        <f>$B$15*Finance!NMX35</f>
        <v>0</v>
      </c>
      <c r="NNC15" s="11">
        <f>$B$15*Finance!NMY35</f>
        <v>0</v>
      </c>
      <c r="NND15" s="11">
        <f>$B$15*Finance!NMZ35</f>
        <v>0</v>
      </c>
      <c r="NNE15" s="11">
        <f>$B$15*Finance!NNA35</f>
        <v>0</v>
      </c>
      <c r="NNF15" s="11">
        <f>$B$15*Finance!NNB35</f>
        <v>0</v>
      </c>
      <c r="NNG15" s="11">
        <f>$B$15*Finance!NNC35</f>
        <v>0</v>
      </c>
      <c r="NNH15" s="11">
        <f>$B$15*Finance!NND35</f>
        <v>0</v>
      </c>
      <c r="NNI15" s="11">
        <f>$B$15*Finance!NNE35</f>
        <v>0</v>
      </c>
      <c r="NNJ15" s="11">
        <f>$B$15*Finance!NNF35</f>
        <v>0</v>
      </c>
      <c r="NNK15" s="11">
        <f>$B$15*Finance!NNG35</f>
        <v>0</v>
      </c>
      <c r="NNL15" s="11">
        <f>$B$15*Finance!NNH35</f>
        <v>0</v>
      </c>
      <c r="NNM15" s="11">
        <f>$B$15*Finance!NNI35</f>
        <v>0</v>
      </c>
      <c r="NNN15" s="11">
        <f>$B$15*Finance!NNJ35</f>
        <v>0</v>
      </c>
      <c r="NNO15" s="11">
        <f>$B$15*Finance!NNK35</f>
        <v>0</v>
      </c>
      <c r="NNP15" s="11">
        <f>$B$15*Finance!NNL35</f>
        <v>0</v>
      </c>
      <c r="NNQ15" s="11">
        <f>$B$15*Finance!NNM35</f>
        <v>0</v>
      </c>
      <c r="NNR15" s="11">
        <f>$B$15*Finance!NNN35</f>
        <v>0</v>
      </c>
      <c r="NNS15" s="11">
        <f>$B$15*Finance!NNO35</f>
        <v>0</v>
      </c>
      <c r="NNT15" s="11">
        <f>$B$15*Finance!NNP35</f>
        <v>0</v>
      </c>
      <c r="NNU15" s="11">
        <f>$B$15*Finance!NNQ35</f>
        <v>0</v>
      </c>
      <c r="NNV15" s="11">
        <f>$B$15*Finance!NNR35</f>
        <v>0</v>
      </c>
      <c r="NNW15" s="11">
        <f>$B$15*Finance!NNS35</f>
        <v>0</v>
      </c>
      <c r="NNX15" s="11">
        <f>$B$15*Finance!NNT35</f>
        <v>0</v>
      </c>
      <c r="NNY15" s="11">
        <f>$B$15*Finance!NNU35</f>
        <v>0</v>
      </c>
      <c r="NNZ15" s="11">
        <f>$B$15*Finance!NNV35</f>
        <v>0</v>
      </c>
      <c r="NOA15" s="11">
        <f>$B$15*Finance!NNW35</f>
        <v>0</v>
      </c>
      <c r="NOB15" s="11">
        <f>$B$15*Finance!NNX35</f>
        <v>0</v>
      </c>
      <c r="NOC15" s="11">
        <f>$B$15*Finance!NNY35</f>
        <v>0</v>
      </c>
      <c r="NOD15" s="11">
        <f>$B$15*Finance!NNZ35</f>
        <v>0</v>
      </c>
      <c r="NOE15" s="11">
        <f>$B$15*Finance!NOA35</f>
        <v>0</v>
      </c>
      <c r="NOF15" s="11">
        <f>$B$15*Finance!NOB35</f>
        <v>0</v>
      </c>
      <c r="NOG15" s="11">
        <f>$B$15*Finance!NOC35</f>
        <v>0</v>
      </c>
      <c r="NOH15" s="11">
        <f>$B$15*Finance!NOD35</f>
        <v>0</v>
      </c>
      <c r="NOI15" s="11">
        <f>$B$15*Finance!NOE35</f>
        <v>0</v>
      </c>
      <c r="NOJ15" s="11">
        <f>$B$15*Finance!NOF35</f>
        <v>0</v>
      </c>
      <c r="NOK15" s="11">
        <f>$B$15*Finance!NOG35</f>
        <v>0</v>
      </c>
      <c r="NOL15" s="11">
        <f>$B$15*Finance!NOH35</f>
        <v>0</v>
      </c>
      <c r="NOM15" s="11">
        <f>$B$15*Finance!NOI35</f>
        <v>0</v>
      </c>
      <c r="NON15" s="11">
        <f>$B$15*Finance!NOJ35</f>
        <v>0</v>
      </c>
      <c r="NOO15" s="11">
        <f>$B$15*Finance!NOK35</f>
        <v>0</v>
      </c>
      <c r="NOP15" s="11">
        <f>$B$15*Finance!NOL35</f>
        <v>0</v>
      </c>
      <c r="NOQ15" s="11">
        <f>$B$15*Finance!NOM35</f>
        <v>0</v>
      </c>
      <c r="NOR15" s="11">
        <f>$B$15*Finance!NON35</f>
        <v>0</v>
      </c>
      <c r="NOS15" s="11">
        <f>$B$15*Finance!NOO35</f>
        <v>0</v>
      </c>
      <c r="NOT15" s="11">
        <f>$B$15*Finance!NOP35</f>
        <v>0</v>
      </c>
      <c r="NOU15" s="11">
        <f>$B$15*Finance!NOQ35</f>
        <v>0</v>
      </c>
      <c r="NOV15" s="11">
        <f>$B$15*Finance!NOR35</f>
        <v>0</v>
      </c>
      <c r="NOW15" s="11">
        <f>$B$15*Finance!NOS35</f>
        <v>0</v>
      </c>
      <c r="NOX15" s="11">
        <f>$B$15*Finance!NOT35</f>
        <v>0</v>
      </c>
      <c r="NOY15" s="11">
        <f>$B$15*Finance!NOU35</f>
        <v>0</v>
      </c>
      <c r="NOZ15" s="11">
        <f>$B$15*Finance!NOV35</f>
        <v>0</v>
      </c>
      <c r="NPA15" s="11">
        <f>$B$15*Finance!NOW35</f>
        <v>0</v>
      </c>
      <c r="NPB15" s="11">
        <f>$B$15*Finance!NOX35</f>
        <v>0</v>
      </c>
      <c r="NPC15" s="11">
        <f>$B$15*Finance!NOY35</f>
        <v>0</v>
      </c>
      <c r="NPD15" s="11">
        <f>$B$15*Finance!NOZ35</f>
        <v>0</v>
      </c>
      <c r="NPE15" s="11">
        <f>$B$15*Finance!NPA35</f>
        <v>0</v>
      </c>
      <c r="NPF15" s="11">
        <f>$B$15*Finance!NPB35</f>
        <v>0</v>
      </c>
      <c r="NPG15" s="11">
        <f>$B$15*Finance!NPC35</f>
        <v>0</v>
      </c>
      <c r="NPH15" s="11">
        <f>$B$15*Finance!NPD35</f>
        <v>0</v>
      </c>
      <c r="NPI15" s="11">
        <f>$B$15*Finance!NPE35</f>
        <v>0</v>
      </c>
      <c r="NPJ15" s="11">
        <f>$B$15*Finance!NPF35</f>
        <v>0</v>
      </c>
      <c r="NPK15" s="11">
        <f>$B$15*Finance!NPG35</f>
        <v>0</v>
      </c>
      <c r="NPL15" s="11">
        <f>$B$15*Finance!NPH35</f>
        <v>0</v>
      </c>
      <c r="NPM15" s="11">
        <f>$B$15*Finance!NPI35</f>
        <v>0</v>
      </c>
      <c r="NPN15" s="11">
        <f>$B$15*Finance!NPJ35</f>
        <v>0</v>
      </c>
      <c r="NPO15" s="11">
        <f>$B$15*Finance!NPK35</f>
        <v>0</v>
      </c>
      <c r="NPP15" s="11">
        <f>$B$15*Finance!NPL35</f>
        <v>0</v>
      </c>
      <c r="NPQ15" s="11">
        <f>$B$15*Finance!NPM35</f>
        <v>0</v>
      </c>
      <c r="NPR15" s="11">
        <f>$B$15*Finance!NPN35</f>
        <v>0</v>
      </c>
      <c r="NPS15" s="11">
        <f>$B$15*Finance!NPO35</f>
        <v>0</v>
      </c>
      <c r="NPT15" s="11">
        <f>$B$15*Finance!NPP35</f>
        <v>0</v>
      </c>
      <c r="NPU15" s="11">
        <f>$B$15*Finance!NPQ35</f>
        <v>0</v>
      </c>
      <c r="NPV15" s="11">
        <f>$B$15*Finance!NPR35</f>
        <v>0</v>
      </c>
      <c r="NPW15" s="11">
        <f>$B$15*Finance!NPS35</f>
        <v>0</v>
      </c>
      <c r="NPX15" s="11">
        <f>$B$15*Finance!NPT35</f>
        <v>0</v>
      </c>
      <c r="NPY15" s="11">
        <f>$B$15*Finance!NPU35</f>
        <v>0</v>
      </c>
      <c r="NPZ15" s="11">
        <f>$B$15*Finance!NPV35</f>
        <v>0</v>
      </c>
      <c r="NQA15" s="11">
        <f>$B$15*Finance!NPW35</f>
        <v>0</v>
      </c>
      <c r="NQB15" s="11">
        <f>$B$15*Finance!NPX35</f>
        <v>0</v>
      </c>
      <c r="NQC15" s="11">
        <f>$B$15*Finance!NPY35</f>
        <v>0</v>
      </c>
      <c r="NQD15" s="11">
        <f>$B$15*Finance!NPZ35</f>
        <v>0</v>
      </c>
      <c r="NQE15" s="11">
        <f>$B$15*Finance!NQA35</f>
        <v>0</v>
      </c>
      <c r="NQF15" s="11">
        <f>$B$15*Finance!NQB35</f>
        <v>0</v>
      </c>
      <c r="NQG15" s="11">
        <f>$B$15*Finance!NQC35</f>
        <v>0</v>
      </c>
      <c r="NQH15" s="11">
        <f>$B$15*Finance!NQD35</f>
        <v>0</v>
      </c>
      <c r="NQI15" s="11">
        <f>$B$15*Finance!NQE35</f>
        <v>0</v>
      </c>
      <c r="NQJ15" s="11">
        <f>$B$15*Finance!NQF35</f>
        <v>0</v>
      </c>
      <c r="NQK15" s="11">
        <f>$B$15*Finance!NQG35</f>
        <v>0</v>
      </c>
      <c r="NQL15" s="11">
        <f>$B$15*Finance!NQH35</f>
        <v>0</v>
      </c>
      <c r="NQM15" s="11">
        <f>$B$15*Finance!NQI35</f>
        <v>0</v>
      </c>
      <c r="NQN15" s="11">
        <f>$B$15*Finance!NQJ35</f>
        <v>0</v>
      </c>
      <c r="NQO15" s="11">
        <f>$B$15*Finance!NQK35</f>
        <v>0</v>
      </c>
      <c r="NQP15" s="11">
        <f>$B$15*Finance!NQL35</f>
        <v>0</v>
      </c>
      <c r="NQQ15" s="11">
        <f>$B$15*Finance!NQM35</f>
        <v>0</v>
      </c>
      <c r="NQR15" s="11">
        <f>$B$15*Finance!NQN35</f>
        <v>0</v>
      </c>
      <c r="NQS15" s="11">
        <f>$B$15*Finance!NQO35</f>
        <v>0</v>
      </c>
      <c r="NQT15" s="11">
        <f>$B$15*Finance!NQP35</f>
        <v>0</v>
      </c>
      <c r="NQU15" s="11">
        <f>$B$15*Finance!NQQ35</f>
        <v>0</v>
      </c>
      <c r="NQV15" s="11">
        <f>$B$15*Finance!NQR35</f>
        <v>0</v>
      </c>
      <c r="NQW15" s="11">
        <f>$B$15*Finance!NQS35</f>
        <v>0</v>
      </c>
      <c r="NQX15" s="11">
        <f>$B$15*Finance!NQT35</f>
        <v>0</v>
      </c>
      <c r="NQY15" s="11">
        <f>$B$15*Finance!NQU35</f>
        <v>0</v>
      </c>
      <c r="NQZ15" s="11">
        <f>$B$15*Finance!NQV35</f>
        <v>0</v>
      </c>
      <c r="NRA15" s="11">
        <f>$B$15*Finance!NQW35</f>
        <v>0</v>
      </c>
      <c r="NRB15" s="11">
        <f>$B$15*Finance!NQX35</f>
        <v>0</v>
      </c>
      <c r="NRC15" s="11">
        <f>$B$15*Finance!NQY35</f>
        <v>0</v>
      </c>
      <c r="NRD15" s="11">
        <f>$B$15*Finance!NQZ35</f>
        <v>0</v>
      </c>
      <c r="NRE15" s="11">
        <f>$B$15*Finance!NRA35</f>
        <v>0</v>
      </c>
      <c r="NRF15" s="11">
        <f>$B$15*Finance!NRB35</f>
        <v>0</v>
      </c>
      <c r="NRG15" s="11">
        <f>$B$15*Finance!NRC35</f>
        <v>0</v>
      </c>
      <c r="NRH15" s="11">
        <f>$B$15*Finance!NRD35</f>
        <v>0</v>
      </c>
      <c r="NRI15" s="11">
        <f>$B$15*Finance!NRE35</f>
        <v>0</v>
      </c>
      <c r="NRJ15" s="11">
        <f>$B$15*Finance!NRF35</f>
        <v>0</v>
      </c>
      <c r="NRK15" s="11">
        <f>$B$15*Finance!NRG35</f>
        <v>0</v>
      </c>
      <c r="NRL15" s="11">
        <f>$B$15*Finance!NRH35</f>
        <v>0</v>
      </c>
      <c r="NRM15" s="11">
        <f>$B$15*Finance!NRI35</f>
        <v>0</v>
      </c>
      <c r="NRN15" s="11">
        <f>$B$15*Finance!NRJ35</f>
        <v>0</v>
      </c>
      <c r="NRO15" s="11">
        <f>$B$15*Finance!NRK35</f>
        <v>0</v>
      </c>
      <c r="NRP15" s="11">
        <f>$B$15*Finance!NRL35</f>
        <v>0</v>
      </c>
      <c r="NRQ15" s="11">
        <f>$B$15*Finance!NRM35</f>
        <v>0</v>
      </c>
      <c r="NRR15" s="11">
        <f>$B$15*Finance!NRN35</f>
        <v>0</v>
      </c>
      <c r="NRS15" s="11">
        <f>$B$15*Finance!NRO35</f>
        <v>0</v>
      </c>
      <c r="NRT15" s="11">
        <f>$B$15*Finance!NRP35</f>
        <v>0</v>
      </c>
      <c r="NRU15" s="11">
        <f>$B$15*Finance!NRQ35</f>
        <v>0</v>
      </c>
      <c r="NRV15" s="11">
        <f>$B$15*Finance!NRR35</f>
        <v>0</v>
      </c>
      <c r="NRW15" s="11">
        <f>$B$15*Finance!NRS35</f>
        <v>0</v>
      </c>
      <c r="NRX15" s="11">
        <f>$B$15*Finance!NRT35</f>
        <v>0</v>
      </c>
      <c r="NRY15" s="11">
        <f>$B$15*Finance!NRU35</f>
        <v>0</v>
      </c>
      <c r="NRZ15" s="11">
        <f>$B$15*Finance!NRV35</f>
        <v>0</v>
      </c>
      <c r="NSA15" s="11">
        <f>$B$15*Finance!NRW35</f>
        <v>0</v>
      </c>
      <c r="NSB15" s="11">
        <f>$B$15*Finance!NRX35</f>
        <v>0</v>
      </c>
      <c r="NSC15" s="11">
        <f>$B$15*Finance!NRY35</f>
        <v>0</v>
      </c>
      <c r="NSD15" s="11">
        <f>$B$15*Finance!NRZ35</f>
        <v>0</v>
      </c>
      <c r="NSE15" s="11">
        <f>$B$15*Finance!NSA35</f>
        <v>0</v>
      </c>
      <c r="NSF15" s="11">
        <f>$B$15*Finance!NSB35</f>
        <v>0</v>
      </c>
      <c r="NSG15" s="11">
        <f>$B$15*Finance!NSC35</f>
        <v>0</v>
      </c>
      <c r="NSH15" s="11">
        <f>$B$15*Finance!NSD35</f>
        <v>0</v>
      </c>
      <c r="NSI15" s="11">
        <f>$B$15*Finance!NSE35</f>
        <v>0</v>
      </c>
      <c r="NSJ15" s="11">
        <f>$B$15*Finance!NSF35</f>
        <v>0</v>
      </c>
      <c r="NSK15" s="11">
        <f>$B$15*Finance!NSG35</f>
        <v>0</v>
      </c>
      <c r="NSL15" s="11">
        <f>$B$15*Finance!NSH35</f>
        <v>0</v>
      </c>
      <c r="NSM15" s="11">
        <f>$B$15*Finance!NSI35</f>
        <v>0</v>
      </c>
      <c r="NSN15" s="11">
        <f>$B$15*Finance!NSJ35</f>
        <v>0</v>
      </c>
      <c r="NSO15" s="11">
        <f>$B$15*Finance!NSK35</f>
        <v>0</v>
      </c>
      <c r="NSP15" s="11">
        <f>$B$15*Finance!NSL35</f>
        <v>0</v>
      </c>
      <c r="NSQ15" s="11">
        <f>$B$15*Finance!NSM35</f>
        <v>0</v>
      </c>
      <c r="NSR15" s="11">
        <f>$B$15*Finance!NSN35</f>
        <v>0</v>
      </c>
      <c r="NSS15" s="11">
        <f>$B$15*Finance!NSO35</f>
        <v>0</v>
      </c>
      <c r="NST15" s="11">
        <f>$B$15*Finance!NSP35</f>
        <v>0</v>
      </c>
      <c r="NSU15" s="11">
        <f>$B$15*Finance!NSQ35</f>
        <v>0</v>
      </c>
      <c r="NSV15" s="11">
        <f>$B$15*Finance!NSR35</f>
        <v>0</v>
      </c>
      <c r="NSW15" s="11">
        <f>$B$15*Finance!NSS35</f>
        <v>0</v>
      </c>
      <c r="NSX15" s="11">
        <f>$B$15*Finance!NST35</f>
        <v>0</v>
      </c>
      <c r="NSY15" s="11">
        <f>$B$15*Finance!NSU35</f>
        <v>0</v>
      </c>
      <c r="NSZ15" s="11">
        <f>$B$15*Finance!NSV35</f>
        <v>0</v>
      </c>
      <c r="NTA15" s="11">
        <f>$B$15*Finance!NSW35</f>
        <v>0</v>
      </c>
      <c r="NTB15" s="11">
        <f>$B$15*Finance!NSX35</f>
        <v>0</v>
      </c>
      <c r="NTC15" s="11">
        <f>$B$15*Finance!NSY35</f>
        <v>0</v>
      </c>
      <c r="NTD15" s="11">
        <f>$B$15*Finance!NSZ35</f>
        <v>0</v>
      </c>
      <c r="NTE15" s="11">
        <f>$B$15*Finance!NTA35</f>
        <v>0</v>
      </c>
      <c r="NTF15" s="11">
        <f>$B$15*Finance!NTB35</f>
        <v>0</v>
      </c>
      <c r="NTG15" s="11">
        <f>$B$15*Finance!NTC35</f>
        <v>0</v>
      </c>
      <c r="NTH15" s="11">
        <f>$B$15*Finance!NTD35</f>
        <v>0</v>
      </c>
      <c r="NTI15" s="11">
        <f>$B$15*Finance!NTE35</f>
        <v>0</v>
      </c>
      <c r="NTJ15" s="11">
        <f>$B$15*Finance!NTF35</f>
        <v>0</v>
      </c>
      <c r="NTK15" s="11">
        <f>$B$15*Finance!NTG35</f>
        <v>0</v>
      </c>
      <c r="NTL15" s="11">
        <f>$B$15*Finance!NTH35</f>
        <v>0</v>
      </c>
      <c r="NTM15" s="11">
        <f>$B$15*Finance!NTI35</f>
        <v>0</v>
      </c>
      <c r="NTN15" s="11">
        <f>$B$15*Finance!NTJ35</f>
        <v>0</v>
      </c>
      <c r="NTO15" s="11">
        <f>$B$15*Finance!NTK35</f>
        <v>0</v>
      </c>
      <c r="NTP15" s="11">
        <f>$B$15*Finance!NTL35</f>
        <v>0</v>
      </c>
      <c r="NTQ15" s="11">
        <f>$B$15*Finance!NTM35</f>
        <v>0</v>
      </c>
      <c r="NTR15" s="11">
        <f>$B$15*Finance!NTN35</f>
        <v>0</v>
      </c>
      <c r="NTS15" s="11">
        <f>$B$15*Finance!NTO35</f>
        <v>0</v>
      </c>
      <c r="NTT15" s="11">
        <f>$B$15*Finance!NTP35</f>
        <v>0</v>
      </c>
      <c r="NTU15" s="11">
        <f>$B$15*Finance!NTQ35</f>
        <v>0</v>
      </c>
      <c r="NTV15" s="11">
        <f>$B$15*Finance!NTR35</f>
        <v>0</v>
      </c>
      <c r="NTW15" s="11">
        <f>$B$15*Finance!NTS35</f>
        <v>0</v>
      </c>
      <c r="NTX15" s="11">
        <f>$B$15*Finance!NTT35</f>
        <v>0</v>
      </c>
      <c r="NTY15" s="11">
        <f>$B$15*Finance!NTU35</f>
        <v>0</v>
      </c>
      <c r="NTZ15" s="11">
        <f>$B$15*Finance!NTV35</f>
        <v>0</v>
      </c>
      <c r="NUA15" s="11">
        <f>$B$15*Finance!NTW35</f>
        <v>0</v>
      </c>
      <c r="NUB15" s="11">
        <f>$B$15*Finance!NTX35</f>
        <v>0</v>
      </c>
      <c r="NUC15" s="11">
        <f>$B$15*Finance!NTY35</f>
        <v>0</v>
      </c>
      <c r="NUD15" s="11">
        <f>$B$15*Finance!NTZ35</f>
        <v>0</v>
      </c>
      <c r="NUE15" s="11">
        <f>$B$15*Finance!NUA35</f>
        <v>0</v>
      </c>
      <c r="NUF15" s="11">
        <f>$B$15*Finance!NUB35</f>
        <v>0</v>
      </c>
      <c r="NUG15" s="11">
        <f>$B$15*Finance!NUC35</f>
        <v>0</v>
      </c>
      <c r="NUH15" s="11">
        <f>$B$15*Finance!NUD35</f>
        <v>0</v>
      </c>
      <c r="NUI15" s="11">
        <f>$B$15*Finance!NUE35</f>
        <v>0</v>
      </c>
      <c r="NUJ15" s="11">
        <f>$B$15*Finance!NUF35</f>
        <v>0</v>
      </c>
      <c r="NUK15" s="11">
        <f>$B$15*Finance!NUG35</f>
        <v>0</v>
      </c>
      <c r="NUL15" s="11">
        <f>$B$15*Finance!NUH35</f>
        <v>0</v>
      </c>
      <c r="NUM15" s="11">
        <f>$B$15*Finance!NUI35</f>
        <v>0</v>
      </c>
      <c r="NUN15" s="11">
        <f>$B$15*Finance!NUJ35</f>
        <v>0</v>
      </c>
      <c r="NUO15" s="11">
        <f>$B$15*Finance!NUK35</f>
        <v>0</v>
      </c>
      <c r="NUP15" s="11">
        <f>$B$15*Finance!NUL35</f>
        <v>0</v>
      </c>
      <c r="NUQ15" s="11">
        <f>$B$15*Finance!NUM35</f>
        <v>0</v>
      </c>
      <c r="NUR15" s="11">
        <f>$B$15*Finance!NUN35</f>
        <v>0</v>
      </c>
      <c r="NUS15" s="11">
        <f>$B$15*Finance!NUO35</f>
        <v>0</v>
      </c>
      <c r="NUT15" s="11">
        <f>$B$15*Finance!NUP35</f>
        <v>0</v>
      </c>
      <c r="NUU15" s="11">
        <f>$B$15*Finance!NUQ35</f>
        <v>0</v>
      </c>
      <c r="NUV15" s="11">
        <f>$B$15*Finance!NUR35</f>
        <v>0</v>
      </c>
      <c r="NUW15" s="11">
        <f>$B$15*Finance!NUS35</f>
        <v>0</v>
      </c>
      <c r="NUX15" s="11">
        <f>$B$15*Finance!NUT35</f>
        <v>0</v>
      </c>
      <c r="NUY15" s="11">
        <f>$B$15*Finance!NUU35</f>
        <v>0</v>
      </c>
      <c r="NUZ15" s="11">
        <f>$B$15*Finance!NUV35</f>
        <v>0</v>
      </c>
      <c r="NVA15" s="11">
        <f>$B$15*Finance!NUW35</f>
        <v>0</v>
      </c>
      <c r="NVB15" s="11">
        <f>$B$15*Finance!NUX35</f>
        <v>0</v>
      </c>
      <c r="NVC15" s="11">
        <f>$B$15*Finance!NUY35</f>
        <v>0</v>
      </c>
      <c r="NVD15" s="11">
        <f>$B$15*Finance!NUZ35</f>
        <v>0</v>
      </c>
      <c r="NVE15" s="11">
        <f>$B$15*Finance!NVA35</f>
        <v>0</v>
      </c>
      <c r="NVF15" s="11">
        <f>$B$15*Finance!NVB35</f>
        <v>0</v>
      </c>
      <c r="NVG15" s="11">
        <f>$B$15*Finance!NVC35</f>
        <v>0</v>
      </c>
      <c r="NVH15" s="11">
        <f>$B$15*Finance!NVD35</f>
        <v>0</v>
      </c>
      <c r="NVI15" s="11">
        <f>$B$15*Finance!NVE35</f>
        <v>0</v>
      </c>
      <c r="NVJ15" s="11">
        <f>$B$15*Finance!NVF35</f>
        <v>0</v>
      </c>
      <c r="NVK15" s="11">
        <f>$B$15*Finance!NVG35</f>
        <v>0</v>
      </c>
      <c r="NVL15" s="11">
        <f>$B$15*Finance!NVH35</f>
        <v>0</v>
      </c>
      <c r="NVM15" s="11">
        <f>$B$15*Finance!NVI35</f>
        <v>0</v>
      </c>
      <c r="NVN15" s="11">
        <f>$B$15*Finance!NVJ35</f>
        <v>0</v>
      </c>
      <c r="NVO15" s="11">
        <f>$B$15*Finance!NVK35</f>
        <v>0</v>
      </c>
      <c r="NVP15" s="11">
        <f>$B$15*Finance!NVL35</f>
        <v>0</v>
      </c>
      <c r="NVQ15" s="11">
        <f>$B$15*Finance!NVM35</f>
        <v>0</v>
      </c>
      <c r="NVR15" s="11">
        <f>$B$15*Finance!NVN35</f>
        <v>0</v>
      </c>
      <c r="NVS15" s="11">
        <f>$B$15*Finance!NVO35</f>
        <v>0</v>
      </c>
      <c r="NVT15" s="11">
        <f>$B$15*Finance!NVP35</f>
        <v>0</v>
      </c>
      <c r="NVU15" s="11">
        <f>$B$15*Finance!NVQ35</f>
        <v>0</v>
      </c>
      <c r="NVV15" s="11">
        <f>$B$15*Finance!NVR35</f>
        <v>0</v>
      </c>
      <c r="NVW15" s="11">
        <f>$B$15*Finance!NVS35</f>
        <v>0</v>
      </c>
      <c r="NVX15" s="11">
        <f>$B$15*Finance!NVT35</f>
        <v>0</v>
      </c>
      <c r="NVY15" s="11">
        <f>$B$15*Finance!NVU35</f>
        <v>0</v>
      </c>
      <c r="NVZ15" s="11">
        <f>$B$15*Finance!NVV35</f>
        <v>0</v>
      </c>
      <c r="NWA15" s="11">
        <f>$B$15*Finance!NVW35</f>
        <v>0</v>
      </c>
      <c r="NWB15" s="11">
        <f>$B$15*Finance!NVX35</f>
        <v>0</v>
      </c>
      <c r="NWC15" s="11">
        <f>$B$15*Finance!NVY35</f>
        <v>0</v>
      </c>
      <c r="NWD15" s="11">
        <f>$B$15*Finance!NVZ35</f>
        <v>0</v>
      </c>
      <c r="NWE15" s="11">
        <f>$B$15*Finance!NWA35</f>
        <v>0</v>
      </c>
      <c r="NWF15" s="11">
        <f>$B$15*Finance!NWB35</f>
        <v>0</v>
      </c>
      <c r="NWG15" s="11">
        <f>$B$15*Finance!NWC35</f>
        <v>0</v>
      </c>
      <c r="NWH15" s="11">
        <f>$B$15*Finance!NWD35</f>
        <v>0</v>
      </c>
      <c r="NWI15" s="11">
        <f>$B$15*Finance!NWE35</f>
        <v>0</v>
      </c>
      <c r="NWJ15" s="11">
        <f>$B$15*Finance!NWF35</f>
        <v>0</v>
      </c>
      <c r="NWK15" s="11">
        <f>$B$15*Finance!NWG35</f>
        <v>0</v>
      </c>
      <c r="NWL15" s="11">
        <f>$B$15*Finance!NWH35</f>
        <v>0</v>
      </c>
      <c r="NWM15" s="11">
        <f>$B$15*Finance!NWI35</f>
        <v>0</v>
      </c>
      <c r="NWN15" s="11">
        <f>$B$15*Finance!NWJ35</f>
        <v>0</v>
      </c>
      <c r="NWO15" s="11">
        <f>$B$15*Finance!NWK35</f>
        <v>0</v>
      </c>
      <c r="NWP15" s="11">
        <f>$B$15*Finance!NWL35</f>
        <v>0</v>
      </c>
      <c r="NWQ15" s="11">
        <f>$B$15*Finance!NWM35</f>
        <v>0</v>
      </c>
      <c r="NWR15" s="11">
        <f>$B$15*Finance!NWN35</f>
        <v>0</v>
      </c>
      <c r="NWS15" s="11">
        <f>$B$15*Finance!NWO35</f>
        <v>0</v>
      </c>
      <c r="NWT15" s="11">
        <f>$B$15*Finance!NWP35</f>
        <v>0</v>
      </c>
      <c r="NWU15" s="11">
        <f>$B$15*Finance!NWQ35</f>
        <v>0</v>
      </c>
      <c r="NWV15" s="11">
        <f>$B$15*Finance!NWR35</f>
        <v>0</v>
      </c>
      <c r="NWW15" s="11">
        <f>$B$15*Finance!NWS35</f>
        <v>0</v>
      </c>
      <c r="NWX15" s="11">
        <f>$B$15*Finance!NWT35</f>
        <v>0</v>
      </c>
      <c r="NWY15" s="11">
        <f>$B$15*Finance!NWU35</f>
        <v>0</v>
      </c>
      <c r="NWZ15" s="11">
        <f>$B$15*Finance!NWV35</f>
        <v>0</v>
      </c>
      <c r="NXA15" s="11">
        <f>$B$15*Finance!NWW35</f>
        <v>0</v>
      </c>
      <c r="NXB15" s="11">
        <f>$B$15*Finance!NWX35</f>
        <v>0</v>
      </c>
      <c r="NXC15" s="11">
        <f>$B$15*Finance!NWY35</f>
        <v>0</v>
      </c>
      <c r="NXD15" s="11">
        <f>$B$15*Finance!NWZ35</f>
        <v>0</v>
      </c>
      <c r="NXE15" s="11">
        <f>$B$15*Finance!NXA35</f>
        <v>0</v>
      </c>
      <c r="NXF15" s="11">
        <f>$B$15*Finance!NXB35</f>
        <v>0</v>
      </c>
      <c r="NXG15" s="11">
        <f>$B$15*Finance!NXC35</f>
        <v>0</v>
      </c>
      <c r="NXH15" s="11">
        <f>$B$15*Finance!NXD35</f>
        <v>0</v>
      </c>
      <c r="NXI15" s="11">
        <f>$B$15*Finance!NXE35</f>
        <v>0</v>
      </c>
      <c r="NXJ15" s="11">
        <f>$B$15*Finance!NXF35</f>
        <v>0</v>
      </c>
      <c r="NXK15" s="11">
        <f>$B$15*Finance!NXG35</f>
        <v>0</v>
      </c>
      <c r="NXL15" s="11">
        <f>$B$15*Finance!NXH35</f>
        <v>0</v>
      </c>
      <c r="NXM15" s="11">
        <f>$B$15*Finance!NXI35</f>
        <v>0</v>
      </c>
      <c r="NXN15" s="11">
        <f>$B$15*Finance!NXJ35</f>
        <v>0</v>
      </c>
      <c r="NXO15" s="11">
        <f>$B$15*Finance!NXK35</f>
        <v>0</v>
      </c>
      <c r="NXP15" s="11">
        <f>$B$15*Finance!NXL35</f>
        <v>0</v>
      </c>
      <c r="NXQ15" s="11">
        <f>$B$15*Finance!NXM35</f>
        <v>0</v>
      </c>
      <c r="NXR15" s="11">
        <f>$B$15*Finance!NXN35</f>
        <v>0</v>
      </c>
      <c r="NXS15" s="11">
        <f>$B$15*Finance!NXO35</f>
        <v>0</v>
      </c>
      <c r="NXT15" s="11">
        <f>$B$15*Finance!NXP35</f>
        <v>0</v>
      </c>
      <c r="NXU15" s="11">
        <f>$B$15*Finance!NXQ35</f>
        <v>0</v>
      </c>
      <c r="NXV15" s="11">
        <f>$B$15*Finance!NXR35</f>
        <v>0</v>
      </c>
      <c r="NXW15" s="11">
        <f>$B$15*Finance!NXS35</f>
        <v>0</v>
      </c>
      <c r="NXX15" s="11">
        <f>$B$15*Finance!NXT35</f>
        <v>0</v>
      </c>
      <c r="NXY15" s="11">
        <f>$B$15*Finance!NXU35</f>
        <v>0</v>
      </c>
      <c r="NXZ15" s="11">
        <f>$B$15*Finance!NXV35</f>
        <v>0</v>
      </c>
      <c r="NYA15" s="11">
        <f>$B$15*Finance!NXW35</f>
        <v>0</v>
      </c>
      <c r="NYB15" s="11">
        <f>$B$15*Finance!NXX35</f>
        <v>0</v>
      </c>
      <c r="NYC15" s="11">
        <f>$B$15*Finance!NXY35</f>
        <v>0</v>
      </c>
      <c r="NYD15" s="11">
        <f>$B$15*Finance!NXZ35</f>
        <v>0</v>
      </c>
      <c r="NYE15" s="11">
        <f>$B$15*Finance!NYA35</f>
        <v>0</v>
      </c>
      <c r="NYF15" s="11">
        <f>$B$15*Finance!NYB35</f>
        <v>0</v>
      </c>
      <c r="NYG15" s="11">
        <f>$B$15*Finance!NYC35</f>
        <v>0</v>
      </c>
      <c r="NYH15" s="11">
        <f>$B$15*Finance!NYD35</f>
        <v>0</v>
      </c>
      <c r="NYI15" s="11">
        <f>$B$15*Finance!NYE35</f>
        <v>0</v>
      </c>
      <c r="NYJ15" s="11">
        <f>$B$15*Finance!NYF35</f>
        <v>0</v>
      </c>
      <c r="NYK15" s="11">
        <f>$B$15*Finance!NYG35</f>
        <v>0</v>
      </c>
      <c r="NYL15" s="11">
        <f>$B$15*Finance!NYH35</f>
        <v>0</v>
      </c>
      <c r="NYM15" s="11">
        <f>$B$15*Finance!NYI35</f>
        <v>0</v>
      </c>
      <c r="NYN15" s="11">
        <f>$B$15*Finance!NYJ35</f>
        <v>0</v>
      </c>
      <c r="NYO15" s="11">
        <f>$B$15*Finance!NYK35</f>
        <v>0</v>
      </c>
      <c r="NYP15" s="11">
        <f>$B$15*Finance!NYL35</f>
        <v>0</v>
      </c>
      <c r="NYQ15" s="11">
        <f>$B$15*Finance!NYM35</f>
        <v>0</v>
      </c>
      <c r="NYR15" s="11">
        <f>$B$15*Finance!NYN35</f>
        <v>0</v>
      </c>
      <c r="NYS15" s="11">
        <f>$B$15*Finance!NYO35</f>
        <v>0</v>
      </c>
      <c r="NYT15" s="11">
        <f>$B$15*Finance!NYP35</f>
        <v>0</v>
      </c>
      <c r="NYU15" s="11">
        <f>$B$15*Finance!NYQ35</f>
        <v>0</v>
      </c>
      <c r="NYV15" s="11">
        <f>$B$15*Finance!NYR35</f>
        <v>0</v>
      </c>
      <c r="NYW15" s="11">
        <f>$B$15*Finance!NYS35</f>
        <v>0</v>
      </c>
      <c r="NYX15" s="11">
        <f>$B$15*Finance!NYT35</f>
        <v>0</v>
      </c>
      <c r="NYY15" s="11">
        <f>$B$15*Finance!NYU35</f>
        <v>0</v>
      </c>
      <c r="NYZ15" s="11">
        <f>$B$15*Finance!NYV35</f>
        <v>0</v>
      </c>
      <c r="NZA15" s="11">
        <f>$B$15*Finance!NYW35</f>
        <v>0</v>
      </c>
      <c r="NZB15" s="11">
        <f>$B$15*Finance!NYX35</f>
        <v>0</v>
      </c>
      <c r="NZC15" s="11">
        <f>$B$15*Finance!NYY35</f>
        <v>0</v>
      </c>
      <c r="NZD15" s="11">
        <f>$B$15*Finance!NYZ35</f>
        <v>0</v>
      </c>
      <c r="NZE15" s="11">
        <f>$B$15*Finance!NZA35</f>
        <v>0</v>
      </c>
      <c r="NZF15" s="11">
        <f>$B$15*Finance!NZB35</f>
        <v>0</v>
      </c>
      <c r="NZG15" s="11">
        <f>$B$15*Finance!NZC35</f>
        <v>0</v>
      </c>
      <c r="NZH15" s="11">
        <f>$B$15*Finance!NZD35</f>
        <v>0</v>
      </c>
      <c r="NZI15" s="11">
        <f>$B$15*Finance!NZE35</f>
        <v>0</v>
      </c>
      <c r="NZJ15" s="11">
        <f>$B$15*Finance!NZF35</f>
        <v>0</v>
      </c>
      <c r="NZK15" s="11">
        <f>$B$15*Finance!NZG35</f>
        <v>0</v>
      </c>
      <c r="NZL15" s="11">
        <f>$B$15*Finance!NZH35</f>
        <v>0</v>
      </c>
      <c r="NZM15" s="11">
        <f>$B$15*Finance!NZI35</f>
        <v>0</v>
      </c>
      <c r="NZN15" s="11">
        <f>$B$15*Finance!NZJ35</f>
        <v>0</v>
      </c>
      <c r="NZO15" s="11">
        <f>$B$15*Finance!NZK35</f>
        <v>0</v>
      </c>
      <c r="NZP15" s="11">
        <f>$B$15*Finance!NZL35</f>
        <v>0</v>
      </c>
      <c r="NZQ15" s="11">
        <f>$B$15*Finance!NZM35</f>
        <v>0</v>
      </c>
      <c r="NZR15" s="11">
        <f>$B$15*Finance!NZN35</f>
        <v>0</v>
      </c>
      <c r="NZS15" s="11">
        <f>$B$15*Finance!NZO35</f>
        <v>0</v>
      </c>
      <c r="NZT15" s="11">
        <f>$B$15*Finance!NZP35</f>
        <v>0</v>
      </c>
      <c r="NZU15" s="11">
        <f>$B$15*Finance!NZQ35</f>
        <v>0</v>
      </c>
      <c r="NZV15" s="11">
        <f>$B$15*Finance!NZR35</f>
        <v>0</v>
      </c>
      <c r="NZW15" s="11">
        <f>$B$15*Finance!NZS35</f>
        <v>0</v>
      </c>
      <c r="NZX15" s="11">
        <f>$B$15*Finance!NZT35</f>
        <v>0</v>
      </c>
      <c r="NZY15" s="11">
        <f>$B$15*Finance!NZU35</f>
        <v>0</v>
      </c>
      <c r="NZZ15" s="11">
        <f>$B$15*Finance!NZV35</f>
        <v>0</v>
      </c>
      <c r="OAA15" s="11">
        <f>$B$15*Finance!NZW35</f>
        <v>0</v>
      </c>
      <c r="OAB15" s="11">
        <f>$B$15*Finance!NZX35</f>
        <v>0</v>
      </c>
      <c r="OAC15" s="11">
        <f>$B$15*Finance!NZY35</f>
        <v>0</v>
      </c>
      <c r="OAD15" s="11">
        <f>$B$15*Finance!NZZ35</f>
        <v>0</v>
      </c>
      <c r="OAE15" s="11">
        <f>$B$15*Finance!OAA35</f>
        <v>0</v>
      </c>
      <c r="OAF15" s="11">
        <f>$B$15*Finance!OAB35</f>
        <v>0</v>
      </c>
      <c r="OAG15" s="11">
        <f>$B$15*Finance!OAC35</f>
        <v>0</v>
      </c>
      <c r="OAH15" s="11">
        <f>$B$15*Finance!OAD35</f>
        <v>0</v>
      </c>
      <c r="OAI15" s="11">
        <f>$B$15*Finance!OAE35</f>
        <v>0</v>
      </c>
      <c r="OAJ15" s="11">
        <f>$B$15*Finance!OAF35</f>
        <v>0</v>
      </c>
      <c r="OAK15" s="11">
        <f>$B$15*Finance!OAG35</f>
        <v>0</v>
      </c>
      <c r="OAL15" s="11">
        <f>$B$15*Finance!OAH35</f>
        <v>0</v>
      </c>
      <c r="OAM15" s="11">
        <f>$B$15*Finance!OAI35</f>
        <v>0</v>
      </c>
      <c r="OAN15" s="11">
        <f>$B$15*Finance!OAJ35</f>
        <v>0</v>
      </c>
      <c r="OAO15" s="11">
        <f>$B$15*Finance!OAK35</f>
        <v>0</v>
      </c>
      <c r="OAP15" s="11">
        <f>$B$15*Finance!OAL35</f>
        <v>0</v>
      </c>
      <c r="OAQ15" s="11">
        <f>$B$15*Finance!OAM35</f>
        <v>0</v>
      </c>
      <c r="OAR15" s="11">
        <f>$B$15*Finance!OAN35</f>
        <v>0</v>
      </c>
      <c r="OAS15" s="11">
        <f>$B$15*Finance!OAO35</f>
        <v>0</v>
      </c>
      <c r="OAT15" s="11">
        <f>$B$15*Finance!OAP35</f>
        <v>0</v>
      </c>
      <c r="OAU15" s="11">
        <f>$B$15*Finance!OAQ35</f>
        <v>0</v>
      </c>
      <c r="OAV15" s="11">
        <f>$B$15*Finance!OAR35</f>
        <v>0</v>
      </c>
      <c r="OAW15" s="11">
        <f>$B$15*Finance!OAS35</f>
        <v>0</v>
      </c>
      <c r="OAX15" s="11">
        <f>$B$15*Finance!OAT35</f>
        <v>0</v>
      </c>
      <c r="OAY15" s="11">
        <f>$B$15*Finance!OAU35</f>
        <v>0</v>
      </c>
      <c r="OAZ15" s="11">
        <f>$B$15*Finance!OAV35</f>
        <v>0</v>
      </c>
      <c r="OBA15" s="11">
        <f>$B$15*Finance!OAW35</f>
        <v>0</v>
      </c>
      <c r="OBB15" s="11">
        <f>$B$15*Finance!OAX35</f>
        <v>0</v>
      </c>
      <c r="OBC15" s="11">
        <f>$B$15*Finance!OAY35</f>
        <v>0</v>
      </c>
      <c r="OBD15" s="11">
        <f>$B$15*Finance!OAZ35</f>
        <v>0</v>
      </c>
      <c r="OBE15" s="11">
        <f>$B$15*Finance!OBA35</f>
        <v>0</v>
      </c>
      <c r="OBF15" s="11">
        <f>$B$15*Finance!OBB35</f>
        <v>0</v>
      </c>
      <c r="OBG15" s="11">
        <f>$B$15*Finance!OBC35</f>
        <v>0</v>
      </c>
      <c r="OBH15" s="11">
        <f>$B$15*Finance!OBD35</f>
        <v>0</v>
      </c>
      <c r="OBI15" s="11">
        <f>$B$15*Finance!OBE35</f>
        <v>0</v>
      </c>
      <c r="OBJ15" s="11">
        <f>$B$15*Finance!OBF35</f>
        <v>0</v>
      </c>
      <c r="OBK15" s="11">
        <f>$B$15*Finance!OBG35</f>
        <v>0</v>
      </c>
      <c r="OBL15" s="11">
        <f>$B$15*Finance!OBH35</f>
        <v>0</v>
      </c>
      <c r="OBM15" s="11">
        <f>$B$15*Finance!OBI35</f>
        <v>0</v>
      </c>
      <c r="OBN15" s="11">
        <f>$B$15*Finance!OBJ35</f>
        <v>0</v>
      </c>
      <c r="OBO15" s="11">
        <f>$B$15*Finance!OBK35</f>
        <v>0</v>
      </c>
      <c r="OBP15" s="11">
        <f>$B$15*Finance!OBL35</f>
        <v>0</v>
      </c>
      <c r="OBQ15" s="11">
        <f>$B$15*Finance!OBM35</f>
        <v>0</v>
      </c>
      <c r="OBR15" s="11">
        <f>$B$15*Finance!OBN35</f>
        <v>0</v>
      </c>
      <c r="OBS15" s="11">
        <f>$B$15*Finance!OBO35</f>
        <v>0</v>
      </c>
      <c r="OBT15" s="11">
        <f>$B$15*Finance!OBP35</f>
        <v>0</v>
      </c>
      <c r="OBU15" s="11">
        <f>$B$15*Finance!OBQ35</f>
        <v>0</v>
      </c>
      <c r="OBV15" s="11">
        <f>$B$15*Finance!OBR35</f>
        <v>0</v>
      </c>
      <c r="OBW15" s="11">
        <f>$B$15*Finance!OBS35</f>
        <v>0</v>
      </c>
      <c r="OBX15" s="11">
        <f>$B$15*Finance!OBT35</f>
        <v>0</v>
      </c>
      <c r="OBY15" s="11">
        <f>$B$15*Finance!OBU35</f>
        <v>0</v>
      </c>
      <c r="OBZ15" s="11">
        <f>$B$15*Finance!OBV35</f>
        <v>0</v>
      </c>
      <c r="OCA15" s="11">
        <f>$B$15*Finance!OBW35</f>
        <v>0</v>
      </c>
      <c r="OCB15" s="11">
        <f>$B$15*Finance!OBX35</f>
        <v>0</v>
      </c>
      <c r="OCC15" s="11">
        <f>$B$15*Finance!OBY35</f>
        <v>0</v>
      </c>
      <c r="OCD15" s="11">
        <f>$B$15*Finance!OBZ35</f>
        <v>0</v>
      </c>
      <c r="OCE15" s="11">
        <f>$B$15*Finance!OCA35</f>
        <v>0</v>
      </c>
      <c r="OCF15" s="11">
        <f>$B$15*Finance!OCB35</f>
        <v>0</v>
      </c>
      <c r="OCG15" s="11">
        <f>$B$15*Finance!OCC35</f>
        <v>0</v>
      </c>
      <c r="OCH15" s="11">
        <f>$B$15*Finance!OCD35</f>
        <v>0</v>
      </c>
      <c r="OCI15" s="11">
        <f>$B$15*Finance!OCE35</f>
        <v>0</v>
      </c>
      <c r="OCJ15" s="11">
        <f>$B$15*Finance!OCF35</f>
        <v>0</v>
      </c>
      <c r="OCK15" s="11">
        <f>$B$15*Finance!OCG35</f>
        <v>0</v>
      </c>
      <c r="OCL15" s="11">
        <f>$B$15*Finance!OCH35</f>
        <v>0</v>
      </c>
      <c r="OCM15" s="11">
        <f>$B$15*Finance!OCI35</f>
        <v>0</v>
      </c>
      <c r="OCN15" s="11">
        <f>$B$15*Finance!OCJ35</f>
        <v>0</v>
      </c>
      <c r="OCO15" s="11">
        <f>$B$15*Finance!OCK35</f>
        <v>0</v>
      </c>
      <c r="OCP15" s="11">
        <f>$B$15*Finance!OCL35</f>
        <v>0</v>
      </c>
      <c r="OCQ15" s="11">
        <f>$B$15*Finance!OCM35</f>
        <v>0</v>
      </c>
      <c r="OCR15" s="11">
        <f>$B$15*Finance!OCN35</f>
        <v>0</v>
      </c>
      <c r="OCS15" s="11">
        <f>$B$15*Finance!OCO35</f>
        <v>0</v>
      </c>
      <c r="OCT15" s="11">
        <f>$B$15*Finance!OCP35</f>
        <v>0</v>
      </c>
      <c r="OCU15" s="11">
        <f>$B$15*Finance!OCQ35</f>
        <v>0</v>
      </c>
      <c r="OCV15" s="11">
        <f>$B$15*Finance!OCR35</f>
        <v>0</v>
      </c>
      <c r="OCW15" s="11">
        <f>$B$15*Finance!OCS35</f>
        <v>0</v>
      </c>
      <c r="OCX15" s="11">
        <f>$B$15*Finance!OCT35</f>
        <v>0</v>
      </c>
      <c r="OCY15" s="11">
        <f>$B$15*Finance!OCU35</f>
        <v>0</v>
      </c>
      <c r="OCZ15" s="11">
        <f>$B$15*Finance!OCV35</f>
        <v>0</v>
      </c>
      <c r="ODA15" s="11">
        <f>$B$15*Finance!OCW35</f>
        <v>0</v>
      </c>
      <c r="ODB15" s="11">
        <f>$B$15*Finance!OCX35</f>
        <v>0</v>
      </c>
      <c r="ODC15" s="11">
        <f>$B$15*Finance!OCY35</f>
        <v>0</v>
      </c>
      <c r="ODD15" s="11">
        <f>$B$15*Finance!OCZ35</f>
        <v>0</v>
      </c>
      <c r="ODE15" s="11">
        <f>$B$15*Finance!ODA35</f>
        <v>0</v>
      </c>
      <c r="ODF15" s="11">
        <f>$B$15*Finance!ODB35</f>
        <v>0</v>
      </c>
      <c r="ODG15" s="11">
        <f>$B$15*Finance!ODC35</f>
        <v>0</v>
      </c>
      <c r="ODH15" s="11">
        <f>$B$15*Finance!ODD35</f>
        <v>0</v>
      </c>
      <c r="ODI15" s="11">
        <f>$B$15*Finance!ODE35</f>
        <v>0</v>
      </c>
      <c r="ODJ15" s="11">
        <f>$B$15*Finance!ODF35</f>
        <v>0</v>
      </c>
      <c r="ODK15" s="11">
        <f>$B$15*Finance!ODG35</f>
        <v>0</v>
      </c>
      <c r="ODL15" s="11">
        <f>$B$15*Finance!ODH35</f>
        <v>0</v>
      </c>
      <c r="ODM15" s="11">
        <f>$B$15*Finance!ODI35</f>
        <v>0</v>
      </c>
      <c r="ODN15" s="11">
        <f>$B$15*Finance!ODJ35</f>
        <v>0</v>
      </c>
      <c r="ODO15" s="11">
        <f>$B$15*Finance!ODK35</f>
        <v>0</v>
      </c>
      <c r="ODP15" s="11">
        <f>$B$15*Finance!ODL35</f>
        <v>0</v>
      </c>
      <c r="ODQ15" s="11">
        <f>$B$15*Finance!ODM35</f>
        <v>0</v>
      </c>
      <c r="ODR15" s="11">
        <f>$B$15*Finance!ODN35</f>
        <v>0</v>
      </c>
      <c r="ODS15" s="11">
        <f>$B$15*Finance!ODO35</f>
        <v>0</v>
      </c>
      <c r="ODT15" s="11">
        <f>$B$15*Finance!ODP35</f>
        <v>0</v>
      </c>
      <c r="ODU15" s="11">
        <f>$B$15*Finance!ODQ35</f>
        <v>0</v>
      </c>
      <c r="ODV15" s="11">
        <f>$B$15*Finance!ODR35</f>
        <v>0</v>
      </c>
      <c r="ODW15" s="11">
        <f>$B$15*Finance!ODS35</f>
        <v>0</v>
      </c>
      <c r="ODX15" s="11">
        <f>$B$15*Finance!ODT35</f>
        <v>0</v>
      </c>
      <c r="ODY15" s="11">
        <f>$B$15*Finance!ODU35</f>
        <v>0</v>
      </c>
      <c r="ODZ15" s="11">
        <f>$B$15*Finance!ODV35</f>
        <v>0</v>
      </c>
      <c r="OEA15" s="11">
        <f>$B$15*Finance!ODW35</f>
        <v>0</v>
      </c>
      <c r="OEB15" s="11">
        <f>$B$15*Finance!ODX35</f>
        <v>0</v>
      </c>
      <c r="OEC15" s="11">
        <f>$B$15*Finance!ODY35</f>
        <v>0</v>
      </c>
      <c r="OED15" s="11">
        <f>$B$15*Finance!ODZ35</f>
        <v>0</v>
      </c>
      <c r="OEE15" s="11">
        <f>$B$15*Finance!OEA35</f>
        <v>0</v>
      </c>
      <c r="OEF15" s="11">
        <f>$B$15*Finance!OEB35</f>
        <v>0</v>
      </c>
      <c r="OEG15" s="11">
        <f>$B$15*Finance!OEC35</f>
        <v>0</v>
      </c>
      <c r="OEH15" s="11">
        <f>$B$15*Finance!OED35</f>
        <v>0</v>
      </c>
      <c r="OEI15" s="11">
        <f>$B$15*Finance!OEE35</f>
        <v>0</v>
      </c>
      <c r="OEJ15" s="11">
        <f>$B$15*Finance!OEF35</f>
        <v>0</v>
      </c>
      <c r="OEK15" s="11">
        <f>$B$15*Finance!OEG35</f>
        <v>0</v>
      </c>
      <c r="OEL15" s="11">
        <f>$B$15*Finance!OEH35</f>
        <v>0</v>
      </c>
      <c r="OEM15" s="11">
        <f>$B$15*Finance!OEI35</f>
        <v>0</v>
      </c>
      <c r="OEN15" s="11">
        <f>$B$15*Finance!OEJ35</f>
        <v>0</v>
      </c>
      <c r="OEO15" s="11">
        <f>$B$15*Finance!OEK35</f>
        <v>0</v>
      </c>
      <c r="OEP15" s="11">
        <f>$B$15*Finance!OEL35</f>
        <v>0</v>
      </c>
      <c r="OEQ15" s="11">
        <f>$B$15*Finance!OEM35</f>
        <v>0</v>
      </c>
      <c r="OER15" s="11">
        <f>$B$15*Finance!OEN35</f>
        <v>0</v>
      </c>
      <c r="OES15" s="11">
        <f>$B$15*Finance!OEO35</f>
        <v>0</v>
      </c>
      <c r="OET15" s="11">
        <f>$B$15*Finance!OEP35</f>
        <v>0</v>
      </c>
      <c r="OEU15" s="11">
        <f>$B$15*Finance!OEQ35</f>
        <v>0</v>
      </c>
      <c r="OEV15" s="11">
        <f>$B$15*Finance!OER35</f>
        <v>0</v>
      </c>
      <c r="OEW15" s="11">
        <f>$B$15*Finance!OES35</f>
        <v>0</v>
      </c>
      <c r="OEX15" s="11">
        <f>$B$15*Finance!OET35</f>
        <v>0</v>
      </c>
      <c r="OEY15" s="11">
        <f>$B$15*Finance!OEU35</f>
        <v>0</v>
      </c>
      <c r="OEZ15" s="11">
        <f>$B$15*Finance!OEV35</f>
        <v>0</v>
      </c>
      <c r="OFA15" s="11">
        <f>$B$15*Finance!OEW35</f>
        <v>0</v>
      </c>
      <c r="OFB15" s="11">
        <f>$B$15*Finance!OEX35</f>
        <v>0</v>
      </c>
      <c r="OFC15" s="11">
        <f>$B$15*Finance!OEY35</f>
        <v>0</v>
      </c>
      <c r="OFD15" s="11">
        <f>$B$15*Finance!OEZ35</f>
        <v>0</v>
      </c>
      <c r="OFE15" s="11">
        <f>$B$15*Finance!OFA35</f>
        <v>0</v>
      </c>
      <c r="OFF15" s="11">
        <f>$B$15*Finance!OFB35</f>
        <v>0</v>
      </c>
      <c r="OFG15" s="11">
        <f>$B$15*Finance!OFC35</f>
        <v>0</v>
      </c>
      <c r="OFH15" s="11">
        <f>$B$15*Finance!OFD35</f>
        <v>0</v>
      </c>
      <c r="OFI15" s="11">
        <f>$B$15*Finance!OFE35</f>
        <v>0</v>
      </c>
      <c r="OFJ15" s="11">
        <f>$B$15*Finance!OFF35</f>
        <v>0</v>
      </c>
      <c r="OFK15" s="11">
        <f>$B$15*Finance!OFG35</f>
        <v>0</v>
      </c>
      <c r="OFL15" s="11">
        <f>$B$15*Finance!OFH35</f>
        <v>0</v>
      </c>
      <c r="OFM15" s="11">
        <f>$B$15*Finance!OFI35</f>
        <v>0</v>
      </c>
      <c r="OFN15" s="11">
        <f>$B$15*Finance!OFJ35</f>
        <v>0</v>
      </c>
      <c r="OFO15" s="11">
        <f>$B$15*Finance!OFK35</f>
        <v>0</v>
      </c>
      <c r="OFP15" s="11">
        <f>$B$15*Finance!OFL35</f>
        <v>0</v>
      </c>
      <c r="OFQ15" s="11">
        <f>$B$15*Finance!OFM35</f>
        <v>0</v>
      </c>
      <c r="OFR15" s="11">
        <f>$B$15*Finance!OFN35</f>
        <v>0</v>
      </c>
      <c r="OFS15" s="11">
        <f>$B$15*Finance!OFO35</f>
        <v>0</v>
      </c>
      <c r="OFT15" s="11">
        <f>$B$15*Finance!OFP35</f>
        <v>0</v>
      </c>
      <c r="OFU15" s="11">
        <f>$B$15*Finance!OFQ35</f>
        <v>0</v>
      </c>
      <c r="OFV15" s="11">
        <f>$B$15*Finance!OFR35</f>
        <v>0</v>
      </c>
      <c r="OFW15" s="11">
        <f>$B$15*Finance!OFS35</f>
        <v>0</v>
      </c>
      <c r="OFX15" s="11">
        <f>$B$15*Finance!OFT35</f>
        <v>0</v>
      </c>
      <c r="OFY15" s="11">
        <f>$B$15*Finance!OFU35</f>
        <v>0</v>
      </c>
      <c r="OFZ15" s="11">
        <f>$B$15*Finance!OFV35</f>
        <v>0</v>
      </c>
      <c r="OGA15" s="11">
        <f>$B$15*Finance!OFW35</f>
        <v>0</v>
      </c>
      <c r="OGB15" s="11">
        <f>$B$15*Finance!OFX35</f>
        <v>0</v>
      </c>
      <c r="OGC15" s="11">
        <f>$B$15*Finance!OFY35</f>
        <v>0</v>
      </c>
      <c r="OGD15" s="11">
        <f>$B$15*Finance!OFZ35</f>
        <v>0</v>
      </c>
      <c r="OGE15" s="11">
        <f>$B$15*Finance!OGA35</f>
        <v>0</v>
      </c>
      <c r="OGF15" s="11">
        <f>$B$15*Finance!OGB35</f>
        <v>0</v>
      </c>
      <c r="OGG15" s="11">
        <f>$B$15*Finance!OGC35</f>
        <v>0</v>
      </c>
      <c r="OGH15" s="11">
        <f>$B$15*Finance!OGD35</f>
        <v>0</v>
      </c>
      <c r="OGI15" s="11">
        <f>$B$15*Finance!OGE35</f>
        <v>0</v>
      </c>
      <c r="OGJ15" s="11">
        <f>$B$15*Finance!OGF35</f>
        <v>0</v>
      </c>
      <c r="OGK15" s="11">
        <f>$B$15*Finance!OGG35</f>
        <v>0</v>
      </c>
      <c r="OGL15" s="11">
        <f>$B$15*Finance!OGH35</f>
        <v>0</v>
      </c>
      <c r="OGM15" s="11">
        <f>$B$15*Finance!OGI35</f>
        <v>0</v>
      </c>
      <c r="OGN15" s="11">
        <f>$B$15*Finance!OGJ35</f>
        <v>0</v>
      </c>
      <c r="OGO15" s="11">
        <f>$B$15*Finance!OGK35</f>
        <v>0</v>
      </c>
      <c r="OGP15" s="11">
        <f>$B$15*Finance!OGL35</f>
        <v>0</v>
      </c>
      <c r="OGQ15" s="11">
        <f>$B$15*Finance!OGM35</f>
        <v>0</v>
      </c>
      <c r="OGR15" s="11">
        <f>$B$15*Finance!OGN35</f>
        <v>0</v>
      </c>
      <c r="OGS15" s="11">
        <f>$B$15*Finance!OGO35</f>
        <v>0</v>
      </c>
      <c r="OGT15" s="11">
        <f>$B$15*Finance!OGP35</f>
        <v>0</v>
      </c>
      <c r="OGU15" s="11">
        <f>$B$15*Finance!OGQ35</f>
        <v>0</v>
      </c>
      <c r="OGV15" s="11">
        <f>$B$15*Finance!OGR35</f>
        <v>0</v>
      </c>
      <c r="OGW15" s="11">
        <f>$B$15*Finance!OGS35</f>
        <v>0</v>
      </c>
      <c r="OGX15" s="11">
        <f>$B$15*Finance!OGT35</f>
        <v>0</v>
      </c>
      <c r="OGY15" s="11">
        <f>$B$15*Finance!OGU35</f>
        <v>0</v>
      </c>
      <c r="OGZ15" s="11">
        <f>$B$15*Finance!OGV35</f>
        <v>0</v>
      </c>
      <c r="OHA15" s="11">
        <f>$B$15*Finance!OGW35</f>
        <v>0</v>
      </c>
      <c r="OHB15" s="11">
        <f>$B$15*Finance!OGX35</f>
        <v>0</v>
      </c>
      <c r="OHC15" s="11">
        <f>$B$15*Finance!OGY35</f>
        <v>0</v>
      </c>
      <c r="OHD15" s="11">
        <f>$B$15*Finance!OGZ35</f>
        <v>0</v>
      </c>
      <c r="OHE15" s="11">
        <f>$B$15*Finance!OHA35</f>
        <v>0</v>
      </c>
      <c r="OHF15" s="11">
        <f>$B$15*Finance!OHB35</f>
        <v>0</v>
      </c>
      <c r="OHG15" s="11">
        <f>$B$15*Finance!OHC35</f>
        <v>0</v>
      </c>
      <c r="OHH15" s="11">
        <f>$B$15*Finance!OHD35</f>
        <v>0</v>
      </c>
      <c r="OHI15" s="11">
        <f>$B$15*Finance!OHE35</f>
        <v>0</v>
      </c>
      <c r="OHJ15" s="11">
        <f>$B$15*Finance!OHF35</f>
        <v>0</v>
      </c>
      <c r="OHK15" s="11">
        <f>$B$15*Finance!OHG35</f>
        <v>0</v>
      </c>
      <c r="OHL15" s="11">
        <f>$B$15*Finance!OHH35</f>
        <v>0</v>
      </c>
      <c r="OHM15" s="11">
        <f>$B$15*Finance!OHI35</f>
        <v>0</v>
      </c>
      <c r="OHN15" s="11">
        <f>$B$15*Finance!OHJ35</f>
        <v>0</v>
      </c>
      <c r="OHO15" s="11">
        <f>$B$15*Finance!OHK35</f>
        <v>0</v>
      </c>
      <c r="OHP15" s="11">
        <f>$B$15*Finance!OHL35</f>
        <v>0</v>
      </c>
      <c r="OHQ15" s="11">
        <f>$B$15*Finance!OHM35</f>
        <v>0</v>
      </c>
      <c r="OHR15" s="11">
        <f>$B$15*Finance!OHN35</f>
        <v>0</v>
      </c>
      <c r="OHS15" s="11">
        <f>$B$15*Finance!OHO35</f>
        <v>0</v>
      </c>
      <c r="OHT15" s="11">
        <f>$B$15*Finance!OHP35</f>
        <v>0</v>
      </c>
      <c r="OHU15" s="11">
        <f>$B$15*Finance!OHQ35</f>
        <v>0</v>
      </c>
      <c r="OHV15" s="11">
        <f>$B$15*Finance!OHR35</f>
        <v>0</v>
      </c>
      <c r="OHW15" s="11">
        <f>$B$15*Finance!OHS35</f>
        <v>0</v>
      </c>
      <c r="OHX15" s="11">
        <f>$B$15*Finance!OHT35</f>
        <v>0</v>
      </c>
      <c r="OHY15" s="11">
        <f>$B$15*Finance!OHU35</f>
        <v>0</v>
      </c>
      <c r="OHZ15" s="11">
        <f>$B$15*Finance!OHV35</f>
        <v>0</v>
      </c>
      <c r="OIA15" s="11">
        <f>$B$15*Finance!OHW35</f>
        <v>0</v>
      </c>
      <c r="OIB15" s="11">
        <f>$B$15*Finance!OHX35</f>
        <v>0</v>
      </c>
      <c r="OIC15" s="11">
        <f>$B$15*Finance!OHY35</f>
        <v>0</v>
      </c>
      <c r="OID15" s="11">
        <f>$B$15*Finance!OHZ35</f>
        <v>0</v>
      </c>
      <c r="OIE15" s="11">
        <f>$B$15*Finance!OIA35</f>
        <v>0</v>
      </c>
      <c r="OIF15" s="11">
        <f>$B$15*Finance!OIB35</f>
        <v>0</v>
      </c>
      <c r="OIG15" s="11">
        <f>$B$15*Finance!OIC35</f>
        <v>0</v>
      </c>
      <c r="OIH15" s="11">
        <f>$B$15*Finance!OID35</f>
        <v>0</v>
      </c>
      <c r="OII15" s="11">
        <f>$B$15*Finance!OIE35</f>
        <v>0</v>
      </c>
      <c r="OIJ15" s="11">
        <f>$B$15*Finance!OIF35</f>
        <v>0</v>
      </c>
      <c r="OIK15" s="11">
        <f>$B$15*Finance!OIG35</f>
        <v>0</v>
      </c>
      <c r="OIL15" s="11">
        <f>$B$15*Finance!OIH35</f>
        <v>0</v>
      </c>
      <c r="OIM15" s="11">
        <f>$B$15*Finance!OII35</f>
        <v>0</v>
      </c>
      <c r="OIN15" s="11">
        <f>$B$15*Finance!OIJ35</f>
        <v>0</v>
      </c>
      <c r="OIO15" s="11">
        <f>$B$15*Finance!OIK35</f>
        <v>0</v>
      </c>
      <c r="OIP15" s="11">
        <f>$B$15*Finance!OIL35</f>
        <v>0</v>
      </c>
      <c r="OIQ15" s="11">
        <f>$B$15*Finance!OIM35</f>
        <v>0</v>
      </c>
      <c r="OIR15" s="11">
        <f>$B$15*Finance!OIN35</f>
        <v>0</v>
      </c>
      <c r="OIS15" s="11">
        <f>$B$15*Finance!OIO35</f>
        <v>0</v>
      </c>
      <c r="OIT15" s="11">
        <f>$B$15*Finance!OIP35</f>
        <v>0</v>
      </c>
      <c r="OIU15" s="11">
        <f>$B$15*Finance!OIQ35</f>
        <v>0</v>
      </c>
      <c r="OIV15" s="11">
        <f>$B$15*Finance!OIR35</f>
        <v>0</v>
      </c>
      <c r="OIW15" s="11">
        <f>$B$15*Finance!OIS35</f>
        <v>0</v>
      </c>
      <c r="OIX15" s="11">
        <f>$B$15*Finance!OIT35</f>
        <v>0</v>
      </c>
      <c r="OIY15" s="11">
        <f>$B$15*Finance!OIU35</f>
        <v>0</v>
      </c>
      <c r="OIZ15" s="11">
        <f>$B$15*Finance!OIV35</f>
        <v>0</v>
      </c>
      <c r="OJA15" s="11">
        <f>$B$15*Finance!OIW35</f>
        <v>0</v>
      </c>
      <c r="OJB15" s="11">
        <f>$B$15*Finance!OIX35</f>
        <v>0</v>
      </c>
      <c r="OJC15" s="11">
        <f>$B$15*Finance!OIY35</f>
        <v>0</v>
      </c>
      <c r="OJD15" s="11">
        <f>$B$15*Finance!OIZ35</f>
        <v>0</v>
      </c>
      <c r="OJE15" s="11">
        <f>$B$15*Finance!OJA35</f>
        <v>0</v>
      </c>
      <c r="OJF15" s="11">
        <f>$B$15*Finance!OJB35</f>
        <v>0</v>
      </c>
      <c r="OJG15" s="11">
        <f>$B$15*Finance!OJC35</f>
        <v>0</v>
      </c>
      <c r="OJH15" s="11">
        <f>$B$15*Finance!OJD35</f>
        <v>0</v>
      </c>
      <c r="OJI15" s="11">
        <f>$B$15*Finance!OJE35</f>
        <v>0</v>
      </c>
      <c r="OJJ15" s="11">
        <f>$B$15*Finance!OJF35</f>
        <v>0</v>
      </c>
      <c r="OJK15" s="11">
        <f>$B$15*Finance!OJG35</f>
        <v>0</v>
      </c>
      <c r="OJL15" s="11">
        <f>$B$15*Finance!OJH35</f>
        <v>0</v>
      </c>
      <c r="OJM15" s="11">
        <f>$B$15*Finance!OJI35</f>
        <v>0</v>
      </c>
      <c r="OJN15" s="11">
        <f>$B$15*Finance!OJJ35</f>
        <v>0</v>
      </c>
      <c r="OJO15" s="11">
        <f>$B$15*Finance!OJK35</f>
        <v>0</v>
      </c>
      <c r="OJP15" s="11">
        <f>$B$15*Finance!OJL35</f>
        <v>0</v>
      </c>
      <c r="OJQ15" s="11">
        <f>$B$15*Finance!OJM35</f>
        <v>0</v>
      </c>
      <c r="OJR15" s="11">
        <f>$B$15*Finance!OJN35</f>
        <v>0</v>
      </c>
      <c r="OJS15" s="11">
        <f>$B$15*Finance!OJO35</f>
        <v>0</v>
      </c>
      <c r="OJT15" s="11">
        <f>$B$15*Finance!OJP35</f>
        <v>0</v>
      </c>
      <c r="OJU15" s="11">
        <f>$B$15*Finance!OJQ35</f>
        <v>0</v>
      </c>
      <c r="OJV15" s="11">
        <f>$B$15*Finance!OJR35</f>
        <v>0</v>
      </c>
      <c r="OJW15" s="11">
        <f>$B$15*Finance!OJS35</f>
        <v>0</v>
      </c>
      <c r="OJX15" s="11">
        <f>$B$15*Finance!OJT35</f>
        <v>0</v>
      </c>
      <c r="OJY15" s="11">
        <f>$B$15*Finance!OJU35</f>
        <v>0</v>
      </c>
      <c r="OJZ15" s="11">
        <f>$B$15*Finance!OJV35</f>
        <v>0</v>
      </c>
      <c r="OKA15" s="11">
        <f>$B$15*Finance!OJW35</f>
        <v>0</v>
      </c>
      <c r="OKB15" s="11">
        <f>$B$15*Finance!OJX35</f>
        <v>0</v>
      </c>
      <c r="OKC15" s="11">
        <f>$B$15*Finance!OJY35</f>
        <v>0</v>
      </c>
      <c r="OKD15" s="11">
        <f>$B$15*Finance!OJZ35</f>
        <v>0</v>
      </c>
      <c r="OKE15" s="11">
        <f>$B$15*Finance!OKA35</f>
        <v>0</v>
      </c>
      <c r="OKF15" s="11">
        <f>$B$15*Finance!OKB35</f>
        <v>0</v>
      </c>
      <c r="OKG15" s="11">
        <f>$B$15*Finance!OKC35</f>
        <v>0</v>
      </c>
      <c r="OKH15" s="11">
        <f>$B$15*Finance!OKD35</f>
        <v>0</v>
      </c>
      <c r="OKI15" s="11">
        <f>$B$15*Finance!OKE35</f>
        <v>0</v>
      </c>
      <c r="OKJ15" s="11">
        <f>$B$15*Finance!OKF35</f>
        <v>0</v>
      </c>
      <c r="OKK15" s="11">
        <f>$B$15*Finance!OKG35</f>
        <v>0</v>
      </c>
      <c r="OKL15" s="11">
        <f>$B$15*Finance!OKH35</f>
        <v>0</v>
      </c>
      <c r="OKM15" s="11">
        <f>$B$15*Finance!OKI35</f>
        <v>0</v>
      </c>
      <c r="OKN15" s="11">
        <f>$B$15*Finance!OKJ35</f>
        <v>0</v>
      </c>
      <c r="OKO15" s="11">
        <f>$B$15*Finance!OKK35</f>
        <v>0</v>
      </c>
      <c r="OKP15" s="11">
        <f>$B$15*Finance!OKL35</f>
        <v>0</v>
      </c>
      <c r="OKQ15" s="11">
        <f>$B$15*Finance!OKM35</f>
        <v>0</v>
      </c>
      <c r="OKR15" s="11">
        <f>$B$15*Finance!OKN35</f>
        <v>0</v>
      </c>
      <c r="OKS15" s="11">
        <f>$B$15*Finance!OKO35</f>
        <v>0</v>
      </c>
      <c r="OKT15" s="11">
        <f>$B$15*Finance!OKP35</f>
        <v>0</v>
      </c>
      <c r="OKU15" s="11">
        <f>$B$15*Finance!OKQ35</f>
        <v>0</v>
      </c>
      <c r="OKV15" s="11">
        <f>$B$15*Finance!OKR35</f>
        <v>0</v>
      </c>
      <c r="OKW15" s="11">
        <f>$B$15*Finance!OKS35</f>
        <v>0</v>
      </c>
      <c r="OKX15" s="11">
        <f>$B$15*Finance!OKT35</f>
        <v>0</v>
      </c>
      <c r="OKY15" s="11">
        <f>$B$15*Finance!OKU35</f>
        <v>0</v>
      </c>
      <c r="OKZ15" s="11">
        <f>$B$15*Finance!OKV35</f>
        <v>0</v>
      </c>
      <c r="OLA15" s="11">
        <f>$B$15*Finance!OKW35</f>
        <v>0</v>
      </c>
      <c r="OLB15" s="11">
        <f>$B$15*Finance!OKX35</f>
        <v>0</v>
      </c>
      <c r="OLC15" s="11">
        <f>$B$15*Finance!OKY35</f>
        <v>0</v>
      </c>
      <c r="OLD15" s="11">
        <f>$B$15*Finance!OKZ35</f>
        <v>0</v>
      </c>
      <c r="OLE15" s="11">
        <f>$B$15*Finance!OLA35</f>
        <v>0</v>
      </c>
      <c r="OLF15" s="11">
        <f>$B$15*Finance!OLB35</f>
        <v>0</v>
      </c>
      <c r="OLG15" s="11">
        <f>$B$15*Finance!OLC35</f>
        <v>0</v>
      </c>
      <c r="OLH15" s="11">
        <f>$B$15*Finance!OLD35</f>
        <v>0</v>
      </c>
      <c r="OLI15" s="11">
        <f>$B$15*Finance!OLE35</f>
        <v>0</v>
      </c>
      <c r="OLJ15" s="11">
        <f>$B$15*Finance!OLF35</f>
        <v>0</v>
      </c>
      <c r="OLK15" s="11">
        <f>$B$15*Finance!OLG35</f>
        <v>0</v>
      </c>
      <c r="OLL15" s="11">
        <f>$B$15*Finance!OLH35</f>
        <v>0</v>
      </c>
      <c r="OLM15" s="11">
        <f>$B$15*Finance!OLI35</f>
        <v>0</v>
      </c>
      <c r="OLN15" s="11">
        <f>$B$15*Finance!OLJ35</f>
        <v>0</v>
      </c>
      <c r="OLO15" s="11">
        <f>$B$15*Finance!OLK35</f>
        <v>0</v>
      </c>
      <c r="OLP15" s="11">
        <f>$B$15*Finance!OLL35</f>
        <v>0</v>
      </c>
      <c r="OLQ15" s="11">
        <f>$B$15*Finance!OLM35</f>
        <v>0</v>
      </c>
      <c r="OLR15" s="11">
        <f>$B$15*Finance!OLN35</f>
        <v>0</v>
      </c>
      <c r="OLS15" s="11">
        <f>$B$15*Finance!OLO35</f>
        <v>0</v>
      </c>
      <c r="OLT15" s="11">
        <f>$B$15*Finance!OLP35</f>
        <v>0</v>
      </c>
      <c r="OLU15" s="11">
        <f>$B$15*Finance!OLQ35</f>
        <v>0</v>
      </c>
      <c r="OLV15" s="11">
        <f>$B$15*Finance!OLR35</f>
        <v>0</v>
      </c>
      <c r="OLW15" s="11">
        <f>$B$15*Finance!OLS35</f>
        <v>0</v>
      </c>
      <c r="OLX15" s="11">
        <f>$B$15*Finance!OLT35</f>
        <v>0</v>
      </c>
      <c r="OLY15" s="11">
        <f>$B$15*Finance!OLU35</f>
        <v>0</v>
      </c>
      <c r="OLZ15" s="11">
        <f>$B$15*Finance!OLV35</f>
        <v>0</v>
      </c>
      <c r="OMA15" s="11">
        <f>$B$15*Finance!OLW35</f>
        <v>0</v>
      </c>
      <c r="OMB15" s="11">
        <f>$B$15*Finance!OLX35</f>
        <v>0</v>
      </c>
      <c r="OMC15" s="11">
        <f>$B$15*Finance!OLY35</f>
        <v>0</v>
      </c>
      <c r="OMD15" s="11">
        <f>$B$15*Finance!OLZ35</f>
        <v>0</v>
      </c>
      <c r="OME15" s="11">
        <f>$B$15*Finance!OMA35</f>
        <v>0</v>
      </c>
      <c r="OMF15" s="11">
        <f>$B$15*Finance!OMB35</f>
        <v>0</v>
      </c>
      <c r="OMG15" s="11">
        <f>$B$15*Finance!OMC35</f>
        <v>0</v>
      </c>
      <c r="OMH15" s="11">
        <f>$B$15*Finance!OMD35</f>
        <v>0</v>
      </c>
      <c r="OMI15" s="11">
        <f>$B$15*Finance!OME35</f>
        <v>0</v>
      </c>
      <c r="OMJ15" s="11">
        <f>$B$15*Finance!OMF35</f>
        <v>0</v>
      </c>
      <c r="OMK15" s="11">
        <f>$B$15*Finance!OMG35</f>
        <v>0</v>
      </c>
      <c r="OML15" s="11">
        <f>$B$15*Finance!OMH35</f>
        <v>0</v>
      </c>
      <c r="OMM15" s="11">
        <f>$B$15*Finance!OMI35</f>
        <v>0</v>
      </c>
      <c r="OMN15" s="11">
        <f>$B$15*Finance!OMJ35</f>
        <v>0</v>
      </c>
      <c r="OMO15" s="11">
        <f>$B$15*Finance!OMK35</f>
        <v>0</v>
      </c>
      <c r="OMP15" s="11">
        <f>$B$15*Finance!OML35</f>
        <v>0</v>
      </c>
      <c r="OMQ15" s="11">
        <f>$B$15*Finance!OMM35</f>
        <v>0</v>
      </c>
      <c r="OMR15" s="11">
        <f>$B$15*Finance!OMN35</f>
        <v>0</v>
      </c>
      <c r="OMS15" s="11">
        <f>$B$15*Finance!OMO35</f>
        <v>0</v>
      </c>
      <c r="OMT15" s="11">
        <f>$B$15*Finance!OMP35</f>
        <v>0</v>
      </c>
      <c r="OMU15" s="11">
        <f>$B$15*Finance!OMQ35</f>
        <v>0</v>
      </c>
      <c r="OMV15" s="11">
        <f>$B$15*Finance!OMR35</f>
        <v>0</v>
      </c>
      <c r="OMW15" s="11">
        <f>$B$15*Finance!OMS35</f>
        <v>0</v>
      </c>
      <c r="OMX15" s="11">
        <f>$B$15*Finance!OMT35</f>
        <v>0</v>
      </c>
      <c r="OMY15" s="11">
        <f>$B$15*Finance!OMU35</f>
        <v>0</v>
      </c>
      <c r="OMZ15" s="11">
        <f>$B$15*Finance!OMV35</f>
        <v>0</v>
      </c>
      <c r="ONA15" s="11">
        <f>$B$15*Finance!OMW35</f>
        <v>0</v>
      </c>
      <c r="ONB15" s="11">
        <f>$B$15*Finance!OMX35</f>
        <v>0</v>
      </c>
      <c r="ONC15" s="11">
        <f>$B$15*Finance!OMY35</f>
        <v>0</v>
      </c>
      <c r="OND15" s="11">
        <f>$B$15*Finance!OMZ35</f>
        <v>0</v>
      </c>
      <c r="ONE15" s="11">
        <f>$B$15*Finance!ONA35</f>
        <v>0</v>
      </c>
      <c r="ONF15" s="11">
        <f>$B$15*Finance!ONB35</f>
        <v>0</v>
      </c>
      <c r="ONG15" s="11">
        <f>$B$15*Finance!ONC35</f>
        <v>0</v>
      </c>
      <c r="ONH15" s="11">
        <f>$B$15*Finance!OND35</f>
        <v>0</v>
      </c>
      <c r="ONI15" s="11">
        <f>$B$15*Finance!ONE35</f>
        <v>0</v>
      </c>
      <c r="ONJ15" s="11">
        <f>$B$15*Finance!ONF35</f>
        <v>0</v>
      </c>
      <c r="ONK15" s="11">
        <f>$B$15*Finance!ONG35</f>
        <v>0</v>
      </c>
      <c r="ONL15" s="11">
        <f>$B$15*Finance!ONH35</f>
        <v>0</v>
      </c>
      <c r="ONM15" s="11">
        <f>$B$15*Finance!ONI35</f>
        <v>0</v>
      </c>
      <c r="ONN15" s="11">
        <f>$B$15*Finance!ONJ35</f>
        <v>0</v>
      </c>
      <c r="ONO15" s="11">
        <f>$B$15*Finance!ONK35</f>
        <v>0</v>
      </c>
      <c r="ONP15" s="11">
        <f>$B$15*Finance!ONL35</f>
        <v>0</v>
      </c>
      <c r="ONQ15" s="11">
        <f>$B$15*Finance!ONM35</f>
        <v>0</v>
      </c>
      <c r="ONR15" s="11">
        <f>$B$15*Finance!ONN35</f>
        <v>0</v>
      </c>
      <c r="ONS15" s="11">
        <f>$B$15*Finance!ONO35</f>
        <v>0</v>
      </c>
      <c r="ONT15" s="11">
        <f>$B$15*Finance!ONP35</f>
        <v>0</v>
      </c>
      <c r="ONU15" s="11">
        <f>$B$15*Finance!ONQ35</f>
        <v>0</v>
      </c>
      <c r="ONV15" s="11">
        <f>$B$15*Finance!ONR35</f>
        <v>0</v>
      </c>
      <c r="ONW15" s="11">
        <f>$B$15*Finance!ONS35</f>
        <v>0</v>
      </c>
      <c r="ONX15" s="11">
        <f>$B$15*Finance!ONT35</f>
        <v>0</v>
      </c>
      <c r="ONY15" s="11">
        <f>$B$15*Finance!ONU35</f>
        <v>0</v>
      </c>
      <c r="ONZ15" s="11">
        <f>$B$15*Finance!ONV35</f>
        <v>0</v>
      </c>
      <c r="OOA15" s="11">
        <f>$B$15*Finance!ONW35</f>
        <v>0</v>
      </c>
      <c r="OOB15" s="11">
        <f>$B$15*Finance!ONX35</f>
        <v>0</v>
      </c>
      <c r="OOC15" s="11">
        <f>$B$15*Finance!ONY35</f>
        <v>0</v>
      </c>
      <c r="OOD15" s="11">
        <f>$B$15*Finance!ONZ35</f>
        <v>0</v>
      </c>
      <c r="OOE15" s="11">
        <f>$B$15*Finance!OOA35</f>
        <v>0</v>
      </c>
      <c r="OOF15" s="11">
        <f>$B$15*Finance!OOB35</f>
        <v>0</v>
      </c>
      <c r="OOG15" s="11">
        <f>$B$15*Finance!OOC35</f>
        <v>0</v>
      </c>
      <c r="OOH15" s="11">
        <f>$B$15*Finance!OOD35</f>
        <v>0</v>
      </c>
      <c r="OOI15" s="11">
        <f>$B$15*Finance!OOE35</f>
        <v>0</v>
      </c>
      <c r="OOJ15" s="11">
        <f>$B$15*Finance!OOF35</f>
        <v>0</v>
      </c>
      <c r="OOK15" s="11">
        <f>$B$15*Finance!OOG35</f>
        <v>0</v>
      </c>
      <c r="OOL15" s="11">
        <f>$B$15*Finance!OOH35</f>
        <v>0</v>
      </c>
      <c r="OOM15" s="11">
        <f>$B$15*Finance!OOI35</f>
        <v>0</v>
      </c>
      <c r="OON15" s="11">
        <f>$B$15*Finance!OOJ35</f>
        <v>0</v>
      </c>
      <c r="OOO15" s="11">
        <f>$B$15*Finance!OOK35</f>
        <v>0</v>
      </c>
      <c r="OOP15" s="11">
        <f>$B$15*Finance!OOL35</f>
        <v>0</v>
      </c>
      <c r="OOQ15" s="11">
        <f>$B$15*Finance!OOM35</f>
        <v>0</v>
      </c>
      <c r="OOR15" s="11">
        <f>$B$15*Finance!OON35</f>
        <v>0</v>
      </c>
      <c r="OOS15" s="11">
        <f>$B$15*Finance!OOO35</f>
        <v>0</v>
      </c>
      <c r="OOT15" s="11">
        <f>$B$15*Finance!OOP35</f>
        <v>0</v>
      </c>
      <c r="OOU15" s="11">
        <f>$B$15*Finance!OOQ35</f>
        <v>0</v>
      </c>
      <c r="OOV15" s="11">
        <f>$B$15*Finance!OOR35</f>
        <v>0</v>
      </c>
      <c r="OOW15" s="11">
        <f>$B$15*Finance!OOS35</f>
        <v>0</v>
      </c>
      <c r="OOX15" s="11">
        <f>$B$15*Finance!OOT35</f>
        <v>0</v>
      </c>
      <c r="OOY15" s="11">
        <f>$B$15*Finance!OOU35</f>
        <v>0</v>
      </c>
      <c r="OOZ15" s="11">
        <f>$B$15*Finance!OOV35</f>
        <v>0</v>
      </c>
      <c r="OPA15" s="11">
        <f>$B$15*Finance!OOW35</f>
        <v>0</v>
      </c>
      <c r="OPB15" s="11">
        <f>$B$15*Finance!OOX35</f>
        <v>0</v>
      </c>
      <c r="OPC15" s="11">
        <f>$B$15*Finance!OOY35</f>
        <v>0</v>
      </c>
      <c r="OPD15" s="11">
        <f>$B$15*Finance!OOZ35</f>
        <v>0</v>
      </c>
      <c r="OPE15" s="11">
        <f>$B$15*Finance!OPA35</f>
        <v>0</v>
      </c>
      <c r="OPF15" s="11">
        <f>$B$15*Finance!OPB35</f>
        <v>0</v>
      </c>
      <c r="OPG15" s="11">
        <f>$B$15*Finance!OPC35</f>
        <v>0</v>
      </c>
      <c r="OPH15" s="11">
        <f>$B$15*Finance!OPD35</f>
        <v>0</v>
      </c>
      <c r="OPI15" s="11">
        <f>$B$15*Finance!OPE35</f>
        <v>0</v>
      </c>
      <c r="OPJ15" s="11">
        <f>$B$15*Finance!OPF35</f>
        <v>0</v>
      </c>
      <c r="OPK15" s="11">
        <f>$B$15*Finance!OPG35</f>
        <v>0</v>
      </c>
      <c r="OPL15" s="11">
        <f>$B$15*Finance!OPH35</f>
        <v>0</v>
      </c>
      <c r="OPM15" s="11">
        <f>$B$15*Finance!OPI35</f>
        <v>0</v>
      </c>
      <c r="OPN15" s="11">
        <f>$B$15*Finance!OPJ35</f>
        <v>0</v>
      </c>
      <c r="OPO15" s="11">
        <f>$B$15*Finance!OPK35</f>
        <v>0</v>
      </c>
      <c r="OPP15" s="11">
        <f>$B$15*Finance!OPL35</f>
        <v>0</v>
      </c>
      <c r="OPQ15" s="11">
        <f>$B$15*Finance!OPM35</f>
        <v>0</v>
      </c>
      <c r="OPR15" s="11">
        <f>$B$15*Finance!OPN35</f>
        <v>0</v>
      </c>
      <c r="OPS15" s="11">
        <f>$B$15*Finance!OPO35</f>
        <v>0</v>
      </c>
      <c r="OPT15" s="11">
        <f>$B$15*Finance!OPP35</f>
        <v>0</v>
      </c>
      <c r="OPU15" s="11">
        <f>$B$15*Finance!OPQ35</f>
        <v>0</v>
      </c>
      <c r="OPV15" s="11">
        <f>$B$15*Finance!OPR35</f>
        <v>0</v>
      </c>
      <c r="OPW15" s="11">
        <f>$B$15*Finance!OPS35</f>
        <v>0</v>
      </c>
      <c r="OPX15" s="11">
        <f>$B$15*Finance!OPT35</f>
        <v>0</v>
      </c>
      <c r="OPY15" s="11">
        <f>$B$15*Finance!OPU35</f>
        <v>0</v>
      </c>
      <c r="OPZ15" s="11">
        <f>$B$15*Finance!OPV35</f>
        <v>0</v>
      </c>
      <c r="OQA15" s="11">
        <f>$B$15*Finance!OPW35</f>
        <v>0</v>
      </c>
      <c r="OQB15" s="11">
        <f>$B$15*Finance!OPX35</f>
        <v>0</v>
      </c>
      <c r="OQC15" s="11">
        <f>$B$15*Finance!OPY35</f>
        <v>0</v>
      </c>
      <c r="OQD15" s="11">
        <f>$B$15*Finance!OPZ35</f>
        <v>0</v>
      </c>
      <c r="OQE15" s="11">
        <f>$B$15*Finance!OQA35</f>
        <v>0</v>
      </c>
      <c r="OQF15" s="11">
        <f>$B$15*Finance!OQB35</f>
        <v>0</v>
      </c>
      <c r="OQG15" s="11">
        <f>$B$15*Finance!OQC35</f>
        <v>0</v>
      </c>
      <c r="OQH15" s="11">
        <f>$B$15*Finance!OQD35</f>
        <v>0</v>
      </c>
      <c r="OQI15" s="11">
        <f>$B$15*Finance!OQE35</f>
        <v>0</v>
      </c>
      <c r="OQJ15" s="11">
        <f>$B$15*Finance!OQF35</f>
        <v>0</v>
      </c>
      <c r="OQK15" s="11">
        <f>$B$15*Finance!OQG35</f>
        <v>0</v>
      </c>
      <c r="OQL15" s="11">
        <f>$B$15*Finance!OQH35</f>
        <v>0</v>
      </c>
      <c r="OQM15" s="11">
        <f>$B$15*Finance!OQI35</f>
        <v>0</v>
      </c>
      <c r="OQN15" s="11">
        <f>$B$15*Finance!OQJ35</f>
        <v>0</v>
      </c>
      <c r="OQO15" s="11">
        <f>$B$15*Finance!OQK35</f>
        <v>0</v>
      </c>
      <c r="OQP15" s="11">
        <f>$B$15*Finance!OQL35</f>
        <v>0</v>
      </c>
      <c r="OQQ15" s="11">
        <f>$B$15*Finance!OQM35</f>
        <v>0</v>
      </c>
      <c r="OQR15" s="11">
        <f>$B$15*Finance!OQN35</f>
        <v>0</v>
      </c>
      <c r="OQS15" s="11">
        <f>$B$15*Finance!OQO35</f>
        <v>0</v>
      </c>
      <c r="OQT15" s="11">
        <f>$B$15*Finance!OQP35</f>
        <v>0</v>
      </c>
      <c r="OQU15" s="11">
        <f>$B$15*Finance!OQQ35</f>
        <v>0</v>
      </c>
      <c r="OQV15" s="11">
        <f>$B$15*Finance!OQR35</f>
        <v>0</v>
      </c>
      <c r="OQW15" s="11">
        <f>$B$15*Finance!OQS35</f>
        <v>0</v>
      </c>
      <c r="OQX15" s="11">
        <f>$B$15*Finance!OQT35</f>
        <v>0</v>
      </c>
      <c r="OQY15" s="11">
        <f>$B$15*Finance!OQU35</f>
        <v>0</v>
      </c>
      <c r="OQZ15" s="11">
        <f>$B$15*Finance!OQV35</f>
        <v>0</v>
      </c>
      <c r="ORA15" s="11">
        <f>$B$15*Finance!OQW35</f>
        <v>0</v>
      </c>
      <c r="ORB15" s="11">
        <f>$B$15*Finance!OQX35</f>
        <v>0</v>
      </c>
      <c r="ORC15" s="11">
        <f>$B$15*Finance!OQY35</f>
        <v>0</v>
      </c>
      <c r="ORD15" s="11">
        <f>$B$15*Finance!OQZ35</f>
        <v>0</v>
      </c>
      <c r="ORE15" s="11">
        <f>$B$15*Finance!ORA35</f>
        <v>0</v>
      </c>
      <c r="ORF15" s="11">
        <f>$B$15*Finance!ORB35</f>
        <v>0</v>
      </c>
      <c r="ORG15" s="11">
        <f>$B$15*Finance!ORC35</f>
        <v>0</v>
      </c>
      <c r="ORH15" s="11">
        <f>$B$15*Finance!ORD35</f>
        <v>0</v>
      </c>
      <c r="ORI15" s="11">
        <f>$B$15*Finance!ORE35</f>
        <v>0</v>
      </c>
      <c r="ORJ15" s="11">
        <f>$B$15*Finance!ORF35</f>
        <v>0</v>
      </c>
      <c r="ORK15" s="11">
        <f>$B$15*Finance!ORG35</f>
        <v>0</v>
      </c>
      <c r="ORL15" s="11">
        <f>$B$15*Finance!ORH35</f>
        <v>0</v>
      </c>
      <c r="ORM15" s="11">
        <f>$B$15*Finance!ORI35</f>
        <v>0</v>
      </c>
      <c r="ORN15" s="11">
        <f>$B$15*Finance!ORJ35</f>
        <v>0</v>
      </c>
      <c r="ORO15" s="11">
        <f>$B$15*Finance!ORK35</f>
        <v>0</v>
      </c>
      <c r="ORP15" s="11">
        <f>$B$15*Finance!ORL35</f>
        <v>0</v>
      </c>
      <c r="ORQ15" s="11">
        <f>$B$15*Finance!ORM35</f>
        <v>0</v>
      </c>
      <c r="ORR15" s="11">
        <f>$B$15*Finance!ORN35</f>
        <v>0</v>
      </c>
      <c r="ORS15" s="11">
        <f>$B$15*Finance!ORO35</f>
        <v>0</v>
      </c>
      <c r="ORT15" s="11">
        <f>$B$15*Finance!ORP35</f>
        <v>0</v>
      </c>
      <c r="ORU15" s="11">
        <f>$B$15*Finance!ORQ35</f>
        <v>0</v>
      </c>
      <c r="ORV15" s="11">
        <f>$B$15*Finance!ORR35</f>
        <v>0</v>
      </c>
      <c r="ORW15" s="11">
        <f>$B$15*Finance!ORS35</f>
        <v>0</v>
      </c>
      <c r="ORX15" s="11">
        <f>$B$15*Finance!ORT35</f>
        <v>0</v>
      </c>
      <c r="ORY15" s="11">
        <f>$B$15*Finance!ORU35</f>
        <v>0</v>
      </c>
      <c r="ORZ15" s="11">
        <f>$B$15*Finance!ORV35</f>
        <v>0</v>
      </c>
      <c r="OSA15" s="11">
        <f>$B$15*Finance!ORW35</f>
        <v>0</v>
      </c>
      <c r="OSB15" s="11">
        <f>$B$15*Finance!ORX35</f>
        <v>0</v>
      </c>
      <c r="OSC15" s="11">
        <f>$B$15*Finance!ORY35</f>
        <v>0</v>
      </c>
      <c r="OSD15" s="11">
        <f>$B$15*Finance!ORZ35</f>
        <v>0</v>
      </c>
      <c r="OSE15" s="11">
        <f>$B$15*Finance!OSA35</f>
        <v>0</v>
      </c>
      <c r="OSF15" s="11">
        <f>$B$15*Finance!OSB35</f>
        <v>0</v>
      </c>
      <c r="OSG15" s="11">
        <f>$B$15*Finance!OSC35</f>
        <v>0</v>
      </c>
      <c r="OSH15" s="11">
        <f>$B$15*Finance!OSD35</f>
        <v>0</v>
      </c>
      <c r="OSI15" s="11">
        <f>$B$15*Finance!OSE35</f>
        <v>0</v>
      </c>
      <c r="OSJ15" s="11">
        <f>$B$15*Finance!OSF35</f>
        <v>0</v>
      </c>
      <c r="OSK15" s="11">
        <f>$B$15*Finance!OSG35</f>
        <v>0</v>
      </c>
      <c r="OSL15" s="11">
        <f>$B$15*Finance!OSH35</f>
        <v>0</v>
      </c>
      <c r="OSM15" s="11">
        <f>$B$15*Finance!OSI35</f>
        <v>0</v>
      </c>
      <c r="OSN15" s="11">
        <f>$B$15*Finance!OSJ35</f>
        <v>0</v>
      </c>
      <c r="OSO15" s="11">
        <f>$B$15*Finance!OSK35</f>
        <v>0</v>
      </c>
      <c r="OSP15" s="11">
        <f>$B$15*Finance!OSL35</f>
        <v>0</v>
      </c>
      <c r="OSQ15" s="11">
        <f>$B$15*Finance!OSM35</f>
        <v>0</v>
      </c>
      <c r="OSR15" s="11">
        <f>$B$15*Finance!OSN35</f>
        <v>0</v>
      </c>
      <c r="OSS15" s="11">
        <f>$B$15*Finance!OSO35</f>
        <v>0</v>
      </c>
      <c r="OST15" s="11">
        <f>$B$15*Finance!OSP35</f>
        <v>0</v>
      </c>
      <c r="OSU15" s="11">
        <f>$B$15*Finance!OSQ35</f>
        <v>0</v>
      </c>
      <c r="OSV15" s="11">
        <f>$B$15*Finance!OSR35</f>
        <v>0</v>
      </c>
      <c r="OSW15" s="11">
        <f>$B$15*Finance!OSS35</f>
        <v>0</v>
      </c>
      <c r="OSX15" s="11">
        <f>$B$15*Finance!OST35</f>
        <v>0</v>
      </c>
      <c r="OSY15" s="11">
        <f>$B$15*Finance!OSU35</f>
        <v>0</v>
      </c>
      <c r="OSZ15" s="11">
        <f>$B$15*Finance!OSV35</f>
        <v>0</v>
      </c>
      <c r="OTA15" s="11">
        <f>$B$15*Finance!OSW35</f>
        <v>0</v>
      </c>
      <c r="OTB15" s="11">
        <f>$B$15*Finance!OSX35</f>
        <v>0</v>
      </c>
      <c r="OTC15" s="11">
        <f>$B$15*Finance!OSY35</f>
        <v>0</v>
      </c>
      <c r="OTD15" s="11">
        <f>$B$15*Finance!OSZ35</f>
        <v>0</v>
      </c>
      <c r="OTE15" s="11">
        <f>$B$15*Finance!OTA35</f>
        <v>0</v>
      </c>
      <c r="OTF15" s="11">
        <f>$B$15*Finance!OTB35</f>
        <v>0</v>
      </c>
      <c r="OTG15" s="11">
        <f>$B$15*Finance!OTC35</f>
        <v>0</v>
      </c>
      <c r="OTH15" s="11">
        <f>$B$15*Finance!OTD35</f>
        <v>0</v>
      </c>
      <c r="OTI15" s="11">
        <f>$B$15*Finance!OTE35</f>
        <v>0</v>
      </c>
      <c r="OTJ15" s="11">
        <f>$B$15*Finance!OTF35</f>
        <v>0</v>
      </c>
      <c r="OTK15" s="11">
        <f>$B$15*Finance!OTG35</f>
        <v>0</v>
      </c>
      <c r="OTL15" s="11">
        <f>$B$15*Finance!OTH35</f>
        <v>0</v>
      </c>
      <c r="OTM15" s="11">
        <f>$B$15*Finance!OTI35</f>
        <v>0</v>
      </c>
      <c r="OTN15" s="11">
        <f>$B$15*Finance!OTJ35</f>
        <v>0</v>
      </c>
      <c r="OTO15" s="11">
        <f>$B$15*Finance!OTK35</f>
        <v>0</v>
      </c>
      <c r="OTP15" s="11">
        <f>$B$15*Finance!OTL35</f>
        <v>0</v>
      </c>
      <c r="OTQ15" s="11">
        <f>$B$15*Finance!OTM35</f>
        <v>0</v>
      </c>
      <c r="OTR15" s="11">
        <f>$B$15*Finance!OTN35</f>
        <v>0</v>
      </c>
      <c r="OTS15" s="11">
        <f>$B$15*Finance!OTO35</f>
        <v>0</v>
      </c>
      <c r="OTT15" s="11">
        <f>$B$15*Finance!OTP35</f>
        <v>0</v>
      </c>
      <c r="OTU15" s="11">
        <f>$B$15*Finance!OTQ35</f>
        <v>0</v>
      </c>
      <c r="OTV15" s="11">
        <f>$B$15*Finance!OTR35</f>
        <v>0</v>
      </c>
      <c r="OTW15" s="11">
        <f>$B$15*Finance!OTS35</f>
        <v>0</v>
      </c>
      <c r="OTX15" s="11">
        <f>$B$15*Finance!OTT35</f>
        <v>0</v>
      </c>
      <c r="OTY15" s="11">
        <f>$B$15*Finance!OTU35</f>
        <v>0</v>
      </c>
      <c r="OTZ15" s="11">
        <f>$B$15*Finance!OTV35</f>
        <v>0</v>
      </c>
      <c r="OUA15" s="11">
        <f>$B$15*Finance!OTW35</f>
        <v>0</v>
      </c>
      <c r="OUB15" s="11">
        <f>$B$15*Finance!OTX35</f>
        <v>0</v>
      </c>
      <c r="OUC15" s="11">
        <f>$B$15*Finance!OTY35</f>
        <v>0</v>
      </c>
      <c r="OUD15" s="11">
        <f>$B$15*Finance!OTZ35</f>
        <v>0</v>
      </c>
      <c r="OUE15" s="11">
        <f>$B$15*Finance!OUA35</f>
        <v>0</v>
      </c>
      <c r="OUF15" s="11">
        <f>$B$15*Finance!OUB35</f>
        <v>0</v>
      </c>
      <c r="OUG15" s="11">
        <f>$B$15*Finance!OUC35</f>
        <v>0</v>
      </c>
      <c r="OUH15" s="11">
        <f>$B$15*Finance!OUD35</f>
        <v>0</v>
      </c>
      <c r="OUI15" s="11">
        <f>$B$15*Finance!OUE35</f>
        <v>0</v>
      </c>
      <c r="OUJ15" s="11">
        <f>$B$15*Finance!OUF35</f>
        <v>0</v>
      </c>
      <c r="OUK15" s="11">
        <f>$B$15*Finance!OUG35</f>
        <v>0</v>
      </c>
      <c r="OUL15" s="11">
        <f>$B$15*Finance!OUH35</f>
        <v>0</v>
      </c>
      <c r="OUM15" s="11">
        <f>$B$15*Finance!OUI35</f>
        <v>0</v>
      </c>
      <c r="OUN15" s="11">
        <f>$B$15*Finance!OUJ35</f>
        <v>0</v>
      </c>
      <c r="OUO15" s="11">
        <f>$B$15*Finance!OUK35</f>
        <v>0</v>
      </c>
      <c r="OUP15" s="11">
        <f>$B$15*Finance!OUL35</f>
        <v>0</v>
      </c>
      <c r="OUQ15" s="11">
        <f>$B$15*Finance!OUM35</f>
        <v>0</v>
      </c>
      <c r="OUR15" s="11">
        <f>$B$15*Finance!OUN35</f>
        <v>0</v>
      </c>
      <c r="OUS15" s="11">
        <f>$B$15*Finance!OUO35</f>
        <v>0</v>
      </c>
      <c r="OUT15" s="11">
        <f>$B$15*Finance!OUP35</f>
        <v>0</v>
      </c>
      <c r="OUU15" s="11">
        <f>$B$15*Finance!OUQ35</f>
        <v>0</v>
      </c>
      <c r="OUV15" s="11">
        <f>$B$15*Finance!OUR35</f>
        <v>0</v>
      </c>
      <c r="OUW15" s="11">
        <f>$B$15*Finance!OUS35</f>
        <v>0</v>
      </c>
      <c r="OUX15" s="11">
        <f>$B$15*Finance!OUT35</f>
        <v>0</v>
      </c>
      <c r="OUY15" s="11">
        <f>$B$15*Finance!OUU35</f>
        <v>0</v>
      </c>
      <c r="OUZ15" s="11">
        <f>$B$15*Finance!OUV35</f>
        <v>0</v>
      </c>
      <c r="OVA15" s="11">
        <f>$B$15*Finance!OUW35</f>
        <v>0</v>
      </c>
      <c r="OVB15" s="11">
        <f>$B$15*Finance!OUX35</f>
        <v>0</v>
      </c>
      <c r="OVC15" s="11">
        <f>$B$15*Finance!OUY35</f>
        <v>0</v>
      </c>
      <c r="OVD15" s="11">
        <f>$B$15*Finance!OUZ35</f>
        <v>0</v>
      </c>
      <c r="OVE15" s="11">
        <f>$B$15*Finance!OVA35</f>
        <v>0</v>
      </c>
      <c r="OVF15" s="11">
        <f>$B$15*Finance!OVB35</f>
        <v>0</v>
      </c>
      <c r="OVG15" s="11">
        <f>$B$15*Finance!OVC35</f>
        <v>0</v>
      </c>
      <c r="OVH15" s="11">
        <f>$B$15*Finance!OVD35</f>
        <v>0</v>
      </c>
      <c r="OVI15" s="11">
        <f>$B$15*Finance!OVE35</f>
        <v>0</v>
      </c>
      <c r="OVJ15" s="11">
        <f>$B$15*Finance!OVF35</f>
        <v>0</v>
      </c>
      <c r="OVK15" s="11">
        <f>$B$15*Finance!OVG35</f>
        <v>0</v>
      </c>
      <c r="OVL15" s="11">
        <f>$B$15*Finance!OVH35</f>
        <v>0</v>
      </c>
      <c r="OVM15" s="11">
        <f>$B$15*Finance!OVI35</f>
        <v>0</v>
      </c>
      <c r="OVN15" s="11">
        <f>$B$15*Finance!OVJ35</f>
        <v>0</v>
      </c>
      <c r="OVO15" s="11">
        <f>$B$15*Finance!OVK35</f>
        <v>0</v>
      </c>
      <c r="OVP15" s="11">
        <f>$B$15*Finance!OVL35</f>
        <v>0</v>
      </c>
      <c r="OVQ15" s="11">
        <f>$B$15*Finance!OVM35</f>
        <v>0</v>
      </c>
      <c r="OVR15" s="11">
        <f>$B$15*Finance!OVN35</f>
        <v>0</v>
      </c>
      <c r="OVS15" s="11">
        <f>$B$15*Finance!OVO35</f>
        <v>0</v>
      </c>
      <c r="OVT15" s="11">
        <f>$B$15*Finance!OVP35</f>
        <v>0</v>
      </c>
      <c r="OVU15" s="11">
        <f>$B$15*Finance!OVQ35</f>
        <v>0</v>
      </c>
      <c r="OVV15" s="11">
        <f>$B$15*Finance!OVR35</f>
        <v>0</v>
      </c>
      <c r="OVW15" s="11">
        <f>$B$15*Finance!OVS35</f>
        <v>0</v>
      </c>
      <c r="OVX15" s="11">
        <f>$B$15*Finance!OVT35</f>
        <v>0</v>
      </c>
      <c r="OVY15" s="11">
        <f>$B$15*Finance!OVU35</f>
        <v>0</v>
      </c>
      <c r="OVZ15" s="11">
        <f>$B$15*Finance!OVV35</f>
        <v>0</v>
      </c>
      <c r="OWA15" s="11">
        <f>$B$15*Finance!OVW35</f>
        <v>0</v>
      </c>
      <c r="OWB15" s="11">
        <f>$B$15*Finance!OVX35</f>
        <v>0</v>
      </c>
      <c r="OWC15" s="11">
        <f>$B$15*Finance!OVY35</f>
        <v>0</v>
      </c>
      <c r="OWD15" s="11">
        <f>$B$15*Finance!OVZ35</f>
        <v>0</v>
      </c>
      <c r="OWE15" s="11">
        <f>$B$15*Finance!OWA35</f>
        <v>0</v>
      </c>
      <c r="OWF15" s="11">
        <f>$B$15*Finance!OWB35</f>
        <v>0</v>
      </c>
      <c r="OWG15" s="11">
        <f>$B$15*Finance!OWC35</f>
        <v>0</v>
      </c>
      <c r="OWH15" s="11">
        <f>$B$15*Finance!OWD35</f>
        <v>0</v>
      </c>
      <c r="OWI15" s="11">
        <f>$B$15*Finance!OWE35</f>
        <v>0</v>
      </c>
      <c r="OWJ15" s="11">
        <f>$B$15*Finance!OWF35</f>
        <v>0</v>
      </c>
      <c r="OWK15" s="11">
        <f>$B$15*Finance!OWG35</f>
        <v>0</v>
      </c>
      <c r="OWL15" s="11">
        <f>$B$15*Finance!OWH35</f>
        <v>0</v>
      </c>
      <c r="OWM15" s="11">
        <f>$B$15*Finance!OWI35</f>
        <v>0</v>
      </c>
      <c r="OWN15" s="11">
        <f>$B$15*Finance!OWJ35</f>
        <v>0</v>
      </c>
      <c r="OWO15" s="11">
        <f>$B$15*Finance!OWK35</f>
        <v>0</v>
      </c>
      <c r="OWP15" s="11">
        <f>$B$15*Finance!OWL35</f>
        <v>0</v>
      </c>
      <c r="OWQ15" s="11">
        <f>$B$15*Finance!OWM35</f>
        <v>0</v>
      </c>
      <c r="OWR15" s="11">
        <f>$B$15*Finance!OWN35</f>
        <v>0</v>
      </c>
      <c r="OWS15" s="11">
        <f>$B$15*Finance!OWO35</f>
        <v>0</v>
      </c>
      <c r="OWT15" s="11">
        <f>$B$15*Finance!OWP35</f>
        <v>0</v>
      </c>
      <c r="OWU15" s="11">
        <f>$B$15*Finance!OWQ35</f>
        <v>0</v>
      </c>
      <c r="OWV15" s="11">
        <f>$B$15*Finance!OWR35</f>
        <v>0</v>
      </c>
      <c r="OWW15" s="11">
        <f>$B$15*Finance!OWS35</f>
        <v>0</v>
      </c>
      <c r="OWX15" s="11">
        <f>$B$15*Finance!OWT35</f>
        <v>0</v>
      </c>
      <c r="OWY15" s="11">
        <f>$B$15*Finance!OWU35</f>
        <v>0</v>
      </c>
      <c r="OWZ15" s="11">
        <f>$B$15*Finance!OWV35</f>
        <v>0</v>
      </c>
      <c r="OXA15" s="11">
        <f>$B$15*Finance!OWW35</f>
        <v>0</v>
      </c>
      <c r="OXB15" s="11">
        <f>$B$15*Finance!OWX35</f>
        <v>0</v>
      </c>
      <c r="OXC15" s="11">
        <f>$B$15*Finance!OWY35</f>
        <v>0</v>
      </c>
      <c r="OXD15" s="11">
        <f>$B$15*Finance!OWZ35</f>
        <v>0</v>
      </c>
      <c r="OXE15" s="11">
        <f>$B$15*Finance!OXA35</f>
        <v>0</v>
      </c>
      <c r="OXF15" s="11">
        <f>$B$15*Finance!OXB35</f>
        <v>0</v>
      </c>
      <c r="OXG15" s="11">
        <f>$B$15*Finance!OXC35</f>
        <v>0</v>
      </c>
      <c r="OXH15" s="11">
        <f>$B$15*Finance!OXD35</f>
        <v>0</v>
      </c>
      <c r="OXI15" s="11">
        <f>$B$15*Finance!OXE35</f>
        <v>0</v>
      </c>
      <c r="OXJ15" s="11">
        <f>$B$15*Finance!OXF35</f>
        <v>0</v>
      </c>
      <c r="OXK15" s="11">
        <f>$B$15*Finance!OXG35</f>
        <v>0</v>
      </c>
      <c r="OXL15" s="11">
        <f>$B$15*Finance!OXH35</f>
        <v>0</v>
      </c>
      <c r="OXM15" s="11">
        <f>$B$15*Finance!OXI35</f>
        <v>0</v>
      </c>
      <c r="OXN15" s="11">
        <f>$B$15*Finance!OXJ35</f>
        <v>0</v>
      </c>
      <c r="OXO15" s="11">
        <f>$B$15*Finance!OXK35</f>
        <v>0</v>
      </c>
      <c r="OXP15" s="11">
        <f>$B$15*Finance!OXL35</f>
        <v>0</v>
      </c>
      <c r="OXQ15" s="11">
        <f>$B$15*Finance!OXM35</f>
        <v>0</v>
      </c>
      <c r="OXR15" s="11">
        <f>$B$15*Finance!OXN35</f>
        <v>0</v>
      </c>
      <c r="OXS15" s="11">
        <f>$B$15*Finance!OXO35</f>
        <v>0</v>
      </c>
      <c r="OXT15" s="11">
        <f>$B$15*Finance!OXP35</f>
        <v>0</v>
      </c>
      <c r="OXU15" s="11">
        <f>$B$15*Finance!OXQ35</f>
        <v>0</v>
      </c>
      <c r="OXV15" s="11">
        <f>$B$15*Finance!OXR35</f>
        <v>0</v>
      </c>
      <c r="OXW15" s="11">
        <f>$B$15*Finance!OXS35</f>
        <v>0</v>
      </c>
      <c r="OXX15" s="11">
        <f>$B$15*Finance!OXT35</f>
        <v>0</v>
      </c>
      <c r="OXY15" s="11">
        <f>$B$15*Finance!OXU35</f>
        <v>0</v>
      </c>
      <c r="OXZ15" s="11">
        <f>$B$15*Finance!OXV35</f>
        <v>0</v>
      </c>
      <c r="OYA15" s="11">
        <f>$B$15*Finance!OXW35</f>
        <v>0</v>
      </c>
      <c r="OYB15" s="11">
        <f>$B$15*Finance!OXX35</f>
        <v>0</v>
      </c>
      <c r="OYC15" s="11">
        <f>$B$15*Finance!OXY35</f>
        <v>0</v>
      </c>
      <c r="OYD15" s="11">
        <f>$B$15*Finance!OXZ35</f>
        <v>0</v>
      </c>
      <c r="OYE15" s="11">
        <f>$B$15*Finance!OYA35</f>
        <v>0</v>
      </c>
      <c r="OYF15" s="11">
        <f>$B$15*Finance!OYB35</f>
        <v>0</v>
      </c>
      <c r="OYG15" s="11">
        <f>$B$15*Finance!OYC35</f>
        <v>0</v>
      </c>
      <c r="OYH15" s="11">
        <f>$B$15*Finance!OYD35</f>
        <v>0</v>
      </c>
      <c r="OYI15" s="11">
        <f>$B$15*Finance!OYE35</f>
        <v>0</v>
      </c>
      <c r="OYJ15" s="11">
        <f>$B$15*Finance!OYF35</f>
        <v>0</v>
      </c>
      <c r="OYK15" s="11">
        <f>$B$15*Finance!OYG35</f>
        <v>0</v>
      </c>
      <c r="OYL15" s="11">
        <f>$B$15*Finance!OYH35</f>
        <v>0</v>
      </c>
      <c r="OYM15" s="11">
        <f>$B$15*Finance!OYI35</f>
        <v>0</v>
      </c>
      <c r="OYN15" s="11">
        <f>$B$15*Finance!OYJ35</f>
        <v>0</v>
      </c>
      <c r="OYO15" s="11">
        <f>$B$15*Finance!OYK35</f>
        <v>0</v>
      </c>
      <c r="OYP15" s="11">
        <f>$B$15*Finance!OYL35</f>
        <v>0</v>
      </c>
      <c r="OYQ15" s="11">
        <f>$B$15*Finance!OYM35</f>
        <v>0</v>
      </c>
      <c r="OYR15" s="11">
        <f>$B$15*Finance!OYN35</f>
        <v>0</v>
      </c>
      <c r="OYS15" s="11">
        <f>$B$15*Finance!OYO35</f>
        <v>0</v>
      </c>
      <c r="OYT15" s="11">
        <f>$B$15*Finance!OYP35</f>
        <v>0</v>
      </c>
      <c r="OYU15" s="11">
        <f>$B$15*Finance!OYQ35</f>
        <v>0</v>
      </c>
      <c r="OYV15" s="11">
        <f>$B$15*Finance!OYR35</f>
        <v>0</v>
      </c>
      <c r="OYW15" s="11">
        <f>$B$15*Finance!OYS35</f>
        <v>0</v>
      </c>
      <c r="OYX15" s="11">
        <f>$B$15*Finance!OYT35</f>
        <v>0</v>
      </c>
      <c r="OYY15" s="11">
        <f>$B$15*Finance!OYU35</f>
        <v>0</v>
      </c>
      <c r="OYZ15" s="11">
        <f>$B$15*Finance!OYV35</f>
        <v>0</v>
      </c>
      <c r="OZA15" s="11">
        <f>$B$15*Finance!OYW35</f>
        <v>0</v>
      </c>
      <c r="OZB15" s="11">
        <f>$B$15*Finance!OYX35</f>
        <v>0</v>
      </c>
      <c r="OZC15" s="11">
        <f>$B$15*Finance!OYY35</f>
        <v>0</v>
      </c>
      <c r="OZD15" s="11">
        <f>$B$15*Finance!OYZ35</f>
        <v>0</v>
      </c>
      <c r="OZE15" s="11">
        <f>$B$15*Finance!OZA35</f>
        <v>0</v>
      </c>
      <c r="OZF15" s="11">
        <f>$B$15*Finance!OZB35</f>
        <v>0</v>
      </c>
      <c r="OZG15" s="11">
        <f>$B$15*Finance!OZC35</f>
        <v>0</v>
      </c>
      <c r="OZH15" s="11">
        <f>$B$15*Finance!OZD35</f>
        <v>0</v>
      </c>
      <c r="OZI15" s="11">
        <f>$B$15*Finance!OZE35</f>
        <v>0</v>
      </c>
      <c r="OZJ15" s="11">
        <f>$B$15*Finance!OZF35</f>
        <v>0</v>
      </c>
      <c r="OZK15" s="11">
        <f>$B$15*Finance!OZG35</f>
        <v>0</v>
      </c>
      <c r="OZL15" s="11">
        <f>$B$15*Finance!OZH35</f>
        <v>0</v>
      </c>
      <c r="OZM15" s="11">
        <f>$B$15*Finance!OZI35</f>
        <v>0</v>
      </c>
      <c r="OZN15" s="11">
        <f>$B$15*Finance!OZJ35</f>
        <v>0</v>
      </c>
      <c r="OZO15" s="11">
        <f>$B$15*Finance!OZK35</f>
        <v>0</v>
      </c>
      <c r="OZP15" s="11">
        <f>$B$15*Finance!OZL35</f>
        <v>0</v>
      </c>
      <c r="OZQ15" s="11">
        <f>$B$15*Finance!OZM35</f>
        <v>0</v>
      </c>
      <c r="OZR15" s="11">
        <f>$B$15*Finance!OZN35</f>
        <v>0</v>
      </c>
      <c r="OZS15" s="11">
        <f>$B$15*Finance!OZO35</f>
        <v>0</v>
      </c>
      <c r="OZT15" s="11">
        <f>$B$15*Finance!OZP35</f>
        <v>0</v>
      </c>
      <c r="OZU15" s="11">
        <f>$B$15*Finance!OZQ35</f>
        <v>0</v>
      </c>
      <c r="OZV15" s="11">
        <f>$B$15*Finance!OZR35</f>
        <v>0</v>
      </c>
      <c r="OZW15" s="11">
        <f>$B$15*Finance!OZS35</f>
        <v>0</v>
      </c>
      <c r="OZX15" s="11">
        <f>$B$15*Finance!OZT35</f>
        <v>0</v>
      </c>
      <c r="OZY15" s="11">
        <f>$B$15*Finance!OZU35</f>
        <v>0</v>
      </c>
      <c r="OZZ15" s="11">
        <f>$B$15*Finance!OZV35</f>
        <v>0</v>
      </c>
      <c r="PAA15" s="11">
        <f>$B$15*Finance!OZW35</f>
        <v>0</v>
      </c>
      <c r="PAB15" s="11">
        <f>$B$15*Finance!OZX35</f>
        <v>0</v>
      </c>
      <c r="PAC15" s="11">
        <f>$B$15*Finance!OZY35</f>
        <v>0</v>
      </c>
      <c r="PAD15" s="11">
        <f>$B$15*Finance!OZZ35</f>
        <v>0</v>
      </c>
      <c r="PAE15" s="11">
        <f>$B$15*Finance!PAA35</f>
        <v>0</v>
      </c>
      <c r="PAF15" s="11">
        <f>$B$15*Finance!PAB35</f>
        <v>0</v>
      </c>
      <c r="PAG15" s="11">
        <f>$B$15*Finance!PAC35</f>
        <v>0</v>
      </c>
      <c r="PAH15" s="11">
        <f>$B$15*Finance!PAD35</f>
        <v>0</v>
      </c>
      <c r="PAI15" s="11">
        <f>$B$15*Finance!PAE35</f>
        <v>0</v>
      </c>
      <c r="PAJ15" s="11">
        <f>$B$15*Finance!PAF35</f>
        <v>0</v>
      </c>
      <c r="PAK15" s="11">
        <f>$B$15*Finance!PAG35</f>
        <v>0</v>
      </c>
      <c r="PAL15" s="11">
        <f>$B$15*Finance!PAH35</f>
        <v>0</v>
      </c>
      <c r="PAM15" s="11">
        <f>$B$15*Finance!PAI35</f>
        <v>0</v>
      </c>
      <c r="PAN15" s="11">
        <f>$B$15*Finance!PAJ35</f>
        <v>0</v>
      </c>
      <c r="PAO15" s="11">
        <f>$B$15*Finance!PAK35</f>
        <v>0</v>
      </c>
      <c r="PAP15" s="11">
        <f>$B$15*Finance!PAL35</f>
        <v>0</v>
      </c>
      <c r="PAQ15" s="11">
        <f>$B$15*Finance!PAM35</f>
        <v>0</v>
      </c>
      <c r="PAR15" s="11">
        <f>$B$15*Finance!PAN35</f>
        <v>0</v>
      </c>
      <c r="PAS15" s="11">
        <f>$B$15*Finance!PAO35</f>
        <v>0</v>
      </c>
      <c r="PAT15" s="11">
        <f>$B$15*Finance!PAP35</f>
        <v>0</v>
      </c>
      <c r="PAU15" s="11">
        <f>$B$15*Finance!PAQ35</f>
        <v>0</v>
      </c>
      <c r="PAV15" s="11">
        <f>$B$15*Finance!PAR35</f>
        <v>0</v>
      </c>
      <c r="PAW15" s="11">
        <f>$B$15*Finance!PAS35</f>
        <v>0</v>
      </c>
      <c r="PAX15" s="11">
        <f>$B$15*Finance!PAT35</f>
        <v>0</v>
      </c>
      <c r="PAY15" s="11">
        <f>$B$15*Finance!PAU35</f>
        <v>0</v>
      </c>
      <c r="PAZ15" s="11">
        <f>$B$15*Finance!PAV35</f>
        <v>0</v>
      </c>
      <c r="PBA15" s="11">
        <f>$B$15*Finance!PAW35</f>
        <v>0</v>
      </c>
      <c r="PBB15" s="11">
        <f>$B$15*Finance!PAX35</f>
        <v>0</v>
      </c>
      <c r="PBC15" s="11">
        <f>$B$15*Finance!PAY35</f>
        <v>0</v>
      </c>
      <c r="PBD15" s="11">
        <f>$B$15*Finance!PAZ35</f>
        <v>0</v>
      </c>
      <c r="PBE15" s="11">
        <f>$B$15*Finance!PBA35</f>
        <v>0</v>
      </c>
      <c r="PBF15" s="11">
        <f>$B$15*Finance!PBB35</f>
        <v>0</v>
      </c>
      <c r="PBG15" s="11">
        <f>$B$15*Finance!PBC35</f>
        <v>0</v>
      </c>
      <c r="PBH15" s="11">
        <f>$B$15*Finance!PBD35</f>
        <v>0</v>
      </c>
      <c r="PBI15" s="11">
        <f>$B$15*Finance!PBE35</f>
        <v>0</v>
      </c>
      <c r="PBJ15" s="11">
        <f>$B$15*Finance!PBF35</f>
        <v>0</v>
      </c>
      <c r="PBK15" s="11">
        <f>$B$15*Finance!PBG35</f>
        <v>0</v>
      </c>
      <c r="PBL15" s="11">
        <f>$B$15*Finance!PBH35</f>
        <v>0</v>
      </c>
      <c r="PBM15" s="11">
        <f>$B$15*Finance!PBI35</f>
        <v>0</v>
      </c>
      <c r="PBN15" s="11">
        <f>$B$15*Finance!PBJ35</f>
        <v>0</v>
      </c>
      <c r="PBO15" s="11">
        <f>$B$15*Finance!PBK35</f>
        <v>0</v>
      </c>
      <c r="PBP15" s="11">
        <f>$B$15*Finance!PBL35</f>
        <v>0</v>
      </c>
      <c r="PBQ15" s="11">
        <f>$B$15*Finance!PBM35</f>
        <v>0</v>
      </c>
      <c r="PBR15" s="11">
        <f>$B$15*Finance!PBN35</f>
        <v>0</v>
      </c>
      <c r="PBS15" s="11">
        <f>$B$15*Finance!PBO35</f>
        <v>0</v>
      </c>
      <c r="PBT15" s="11">
        <f>$B$15*Finance!PBP35</f>
        <v>0</v>
      </c>
      <c r="PBU15" s="11">
        <f>$B$15*Finance!PBQ35</f>
        <v>0</v>
      </c>
      <c r="PBV15" s="11">
        <f>$B$15*Finance!PBR35</f>
        <v>0</v>
      </c>
      <c r="PBW15" s="11">
        <f>$B$15*Finance!PBS35</f>
        <v>0</v>
      </c>
      <c r="PBX15" s="11">
        <f>$B$15*Finance!PBT35</f>
        <v>0</v>
      </c>
      <c r="PBY15" s="11">
        <f>$B$15*Finance!PBU35</f>
        <v>0</v>
      </c>
      <c r="PBZ15" s="11">
        <f>$B$15*Finance!PBV35</f>
        <v>0</v>
      </c>
      <c r="PCA15" s="11">
        <f>$B$15*Finance!PBW35</f>
        <v>0</v>
      </c>
      <c r="PCB15" s="11">
        <f>$B$15*Finance!PBX35</f>
        <v>0</v>
      </c>
      <c r="PCC15" s="11">
        <f>$B$15*Finance!PBY35</f>
        <v>0</v>
      </c>
      <c r="PCD15" s="11">
        <f>$B$15*Finance!PBZ35</f>
        <v>0</v>
      </c>
      <c r="PCE15" s="11">
        <f>$B$15*Finance!PCA35</f>
        <v>0</v>
      </c>
      <c r="PCF15" s="11">
        <f>$B$15*Finance!PCB35</f>
        <v>0</v>
      </c>
      <c r="PCG15" s="11">
        <f>$B$15*Finance!PCC35</f>
        <v>0</v>
      </c>
      <c r="PCH15" s="11">
        <f>$B$15*Finance!PCD35</f>
        <v>0</v>
      </c>
      <c r="PCI15" s="11">
        <f>$B$15*Finance!PCE35</f>
        <v>0</v>
      </c>
      <c r="PCJ15" s="11">
        <f>$B$15*Finance!PCF35</f>
        <v>0</v>
      </c>
      <c r="PCK15" s="11">
        <f>$B$15*Finance!PCG35</f>
        <v>0</v>
      </c>
      <c r="PCL15" s="11">
        <f>$B$15*Finance!PCH35</f>
        <v>0</v>
      </c>
      <c r="PCM15" s="11">
        <f>$B$15*Finance!PCI35</f>
        <v>0</v>
      </c>
      <c r="PCN15" s="11">
        <f>$B$15*Finance!PCJ35</f>
        <v>0</v>
      </c>
      <c r="PCO15" s="11">
        <f>$B$15*Finance!PCK35</f>
        <v>0</v>
      </c>
      <c r="PCP15" s="11">
        <f>$B$15*Finance!PCL35</f>
        <v>0</v>
      </c>
      <c r="PCQ15" s="11">
        <f>$B$15*Finance!PCM35</f>
        <v>0</v>
      </c>
      <c r="PCR15" s="11">
        <f>$B$15*Finance!PCN35</f>
        <v>0</v>
      </c>
      <c r="PCS15" s="11">
        <f>$B$15*Finance!PCO35</f>
        <v>0</v>
      </c>
      <c r="PCT15" s="11">
        <f>$B$15*Finance!PCP35</f>
        <v>0</v>
      </c>
      <c r="PCU15" s="11">
        <f>$B$15*Finance!PCQ35</f>
        <v>0</v>
      </c>
      <c r="PCV15" s="11">
        <f>$B$15*Finance!PCR35</f>
        <v>0</v>
      </c>
      <c r="PCW15" s="11">
        <f>$B$15*Finance!PCS35</f>
        <v>0</v>
      </c>
      <c r="PCX15" s="11">
        <f>$B$15*Finance!PCT35</f>
        <v>0</v>
      </c>
      <c r="PCY15" s="11">
        <f>$B$15*Finance!PCU35</f>
        <v>0</v>
      </c>
      <c r="PCZ15" s="11">
        <f>$B$15*Finance!PCV35</f>
        <v>0</v>
      </c>
      <c r="PDA15" s="11">
        <f>$B$15*Finance!PCW35</f>
        <v>0</v>
      </c>
      <c r="PDB15" s="11">
        <f>$B$15*Finance!PCX35</f>
        <v>0</v>
      </c>
      <c r="PDC15" s="11">
        <f>$B$15*Finance!PCY35</f>
        <v>0</v>
      </c>
      <c r="PDD15" s="11">
        <f>$B$15*Finance!PCZ35</f>
        <v>0</v>
      </c>
      <c r="PDE15" s="11">
        <f>$B$15*Finance!PDA35</f>
        <v>0</v>
      </c>
      <c r="PDF15" s="11">
        <f>$B$15*Finance!PDB35</f>
        <v>0</v>
      </c>
      <c r="PDG15" s="11">
        <f>$B$15*Finance!PDC35</f>
        <v>0</v>
      </c>
      <c r="PDH15" s="11">
        <f>$B$15*Finance!PDD35</f>
        <v>0</v>
      </c>
      <c r="PDI15" s="11">
        <f>$B$15*Finance!PDE35</f>
        <v>0</v>
      </c>
      <c r="PDJ15" s="11">
        <f>$B$15*Finance!PDF35</f>
        <v>0</v>
      </c>
      <c r="PDK15" s="11">
        <f>$B$15*Finance!PDG35</f>
        <v>0</v>
      </c>
      <c r="PDL15" s="11">
        <f>$B$15*Finance!PDH35</f>
        <v>0</v>
      </c>
      <c r="PDM15" s="11">
        <f>$B$15*Finance!PDI35</f>
        <v>0</v>
      </c>
      <c r="PDN15" s="11">
        <f>$B$15*Finance!PDJ35</f>
        <v>0</v>
      </c>
      <c r="PDO15" s="11">
        <f>$B$15*Finance!PDK35</f>
        <v>0</v>
      </c>
      <c r="PDP15" s="11">
        <f>$B$15*Finance!PDL35</f>
        <v>0</v>
      </c>
      <c r="PDQ15" s="11">
        <f>$B$15*Finance!PDM35</f>
        <v>0</v>
      </c>
      <c r="PDR15" s="11">
        <f>$B$15*Finance!PDN35</f>
        <v>0</v>
      </c>
      <c r="PDS15" s="11">
        <f>$B$15*Finance!PDO35</f>
        <v>0</v>
      </c>
      <c r="PDT15" s="11">
        <f>$B$15*Finance!PDP35</f>
        <v>0</v>
      </c>
      <c r="PDU15" s="11">
        <f>$B$15*Finance!PDQ35</f>
        <v>0</v>
      </c>
      <c r="PDV15" s="11">
        <f>$B$15*Finance!PDR35</f>
        <v>0</v>
      </c>
      <c r="PDW15" s="11">
        <f>$B$15*Finance!PDS35</f>
        <v>0</v>
      </c>
      <c r="PDX15" s="11">
        <f>$B$15*Finance!PDT35</f>
        <v>0</v>
      </c>
      <c r="PDY15" s="11">
        <f>$B$15*Finance!PDU35</f>
        <v>0</v>
      </c>
      <c r="PDZ15" s="11">
        <f>$B$15*Finance!PDV35</f>
        <v>0</v>
      </c>
      <c r="PEA15" s="11">
        <f>$B$15*Finance!PDW35</f>
        <v>0</v>
      </c>
      <c r="PEB15" s="11">
        <f>$B$15*Finance!PDX35</f>
        <v>0</v>
      </c>
      <c r="PEC15" s="11">
        <f>$B$15*Finance!PDY35</f>
        <v>0</v>
      </c>
      <c r="PED15" s="11">
        <f>$B$15*Finance!PDZ35</f>
        <v>0</v>
      </c>
      <c r="PEE15" s="11">
        <f>$B$15*Finance!PEA35</f>
        <v>0</v>
      </c>
      <c r="PEF15" s="11">
        <f>$B$15*Finance!PEB35</f>
        <v>0</v>
      </c>
      <c r="PEG15" s="11">
        <f>$B$15*Finance!PEC35</f>
        <v>0</v>
      </c>
      <c r="PEH15" s="11">
        <f>$B$15*Finance!PED35</f>
        <v>0</v>
      </c>
      <c r="PEI15" s="11">
        <f>$B$15*Finance!PEE35</f>
        <v>0</v>
      </c>
      <c r="PEJ15" s="11">
        <f>$B$15*Finance!PEF35</f>
        <v>0</v>
      </c>
      <c r="PEK15" s="11">
        <f>$B$15*Finance!PEG35</f>
        <v>0</v>
      </c>
      <c r="PEL15" s="11">
        <f>$B$15*Finance!PEH35</f>
        <v>0</v>
      </c>
      <c r="PEM15" s="11">
        <f>$B$15*Finance!PEI35</f>
        <v>0</v>
      </c>
      <c r="PEN15" s="11">
        <f>$B$15*Finance!PEJ35</f>
        <v>0</v>
      </c>
      <c r="PEO15" s="11">
        <f>$B$15*Finance!PEK35</f>
        <v>0</v>
      </c>
      <c r="PEP15" s="11">
        <f>$B$15*Finance!PEL35</f>
        <v>0</v>
      </c>
      <c r="PEQ15" s="11">
        <f>$B$15*Finance!PEM35</f>
        <v>0</v>
      </c>
      <c r="PER15" s="11">
        <f>$B$15*Finance!PEN35</f>
        <v>0</v>
      </c>
      <c r="PES15" s="11">
        <f>$B$15*Finance!PEO35</f>
        <v>0</v>
      </c>
      <c r="PET15" s="11">
        <f>$B$15*Finance!PEP35</f>
        <v>0</v>
      </c>
      <c r="PEU15" s="11">
        <f>$B$15*Finance!PEQ35</f>
        <v>0</v>
      </c>
      <c r="PEV15" s="11">
        <f>$B$15*Finance!PER35</f>
        <v>0</v>
      </c>
      <c r="PEW15" s="11">
        <f>$B$15*Finance!PES35</f>
        <v>0</v>
      </c>
      <c r="PEX15" s="11">
        <f>$B$15*Finance!PET35</f>
        <v>0</v>
      </c>
      <c r="PEY15" s="11">
        <f>$B$15*Finance!PEU35</f>
        <v>0</v>
      </c>
      <c r="PEZ15" s="11">
        <f>$B$15*Finance!PEV35</f>
        <v>0</v>
      </c>
      <c r="PFA15" s="11">
        <f>$B$15*Finance!PEW35</f>
        <v>0</v>
      </c>
      <c r="PFB15" s="11">
        <f>$B$15*Finance!PEX35</f>
        <v>0</v>
      </c>
      <c r="PFC15" s="11">
        <f>$B$15*Finance!PEY35</f>
        <v>0</v>
      </c>
      <c r="PFD15" s="11">
        <f>$B$15*Finance!PEZ35</f>
        <v>0</v>
      </c>
      <c r="PFE15" s="11">
        <f>$B$15*Finance!PFA35</f>
        <v>0</v>
      </c>
      <c r="PFF15" s="11">
        <f>$B$15*Finance!PFB35</f>
        <v>0</v>
      </c>
      <c r="PFG15" s="11">
        <f>$B$15*Finance!PFC35</f>
        <v>0</v>
      </c>
      <c r="PFH15" s="11">
        <f>$B$15*Finance!PFD35</f>
        <v>0</v>
      </c>
      <c r="PFI15" s="11">
        <f>$B$15*Finance!PFE35</f>
        <v>0</v>
      </c>
      <c r="PFJ15" s="11">
        <f>$B$15*Finance!PFF35</f>
        <v>0</v>
      </c>
      <c r="PFK15" s="11">
        <f>$B$15*Finance!PFG35</f>
        <v>0</v>
      </c>
      <c r="PFL15" s="11">
        <f>$B$15*Finance!PFH35</f>
        <v>0</v>
      </c>
      <c r="PFM15" s="11">
        <f>$B$15*Finance!PFI35</f>
        <v>0</v>
      </c>
      <c r="PFN15" s="11">
        <f>$B$15*Finance!PFJ35</f>
        <v>0</v>
      </c>
      <c r="PFO15" s="11">
        <f>$B$15*Finance!PFK35</f>
        <v>0</v>
      </c>
      <c r="PFP15" s="11">
        <f>$B$15*Finance!PFL35</f>
        <v>0</v>
      </c>
      <c r="PFQ15" s="11">
        <f>$B$15*Finance!PFM35</f>
        <v>0</v>
      </c>
      <c r="PFR15" s="11">
        <f>$B$15*Finance!PFN35</f>
        <v>0</v>
      </c>
      <c r="PFS15" s="11">
        <f>$B$15*Finance!PFO35</f>
        <v>0</v>
      </c>
      <c r="PFT15" s="11">
        <f>$B$15*Finance!PFP35</f>
        <v>0</v>
      </c>
      <c r="PFU15" s="11">
        <f>$B$15*Finance!PFQ35</f>
        <v>0</v>
      </c>
      <c r="PFV15" s="11">
        <f>$B$15*Finance!PFR35</f>
        <v>0</v>
      </c>
      <c r="PFW15" s="11">
        <f>$B$15*Finance!PFS35</f>
        <v>0</v>
      </c>
      <c r="PFX15" s="11">
        <f>$B$15*Finance!PFT35</f>
        <v>0</v>
      </c>
      <c r="PFY15" s="11">
        <f>$B$15*Finance!PFU35</f>
        <v>0</v>
      </c>
      <c r="PFZ15" s="11">
        <f>$B$15*Finance!PFV35</f>
        <v>0</v>
      </c>
      <c r="PGA15" s="11">
        <f>$B$15*Finance!PFW35</f>
        <v>0</v>
      </c>
      <c r="PGB15" s="11">
        <f>$B$15*Finance!PFX35</f>
        <v>0</v>
      </c>
      <c r="PGC15" s="11">
        <f>$B$15*Finance!PFY35</f>
        <v>0</v>
      </c>
      <c r="PGD15" s="11">
        <f>$B$15*Finance!PFZ35</f>
        <v>0</v>
      </c>
      <c r="PGE15" s="11">
        <f>$B$15*Finance!PGA35</f>
        <v>0</v>
      </c>
      <c r="PGF15" s="11">
        <f>$B$15*Finance!PGB35</f>
        <v>0</v>
      </c>
      <c r="PGG15" s="11">
        <f>$B$15*Finance!PGC35</f>
        <v>0</v>
      </c>
      <c r="PGH15" s="11">
        <f>$B$15*Finance!PGD35</f>
        <v>0</v>
      </c>
      <c r="PGI15" s="11">
        <f>$B$15*Finance!PGE35</f>
        <v>0</v>
      </c>
      <c r="PGJ15" s="11">
        <f>$B$15*Finance!PGF35</f>
        <v>0</v>
      </c>
      <c r="PGK15" s="11">
        <f>$B$15*Finance!PGG35</f>
        <v>0</v>
      </c>
      <c r="PGL15" s="11">
        <f>$B$15*Finance!PGH35</f>
        <v>0</v>
      </c>
      <c r="PGM15" s="11">
        <f>$B$15*Finance!PGI35</f>
        <v>0</v>
      </c>
      <c r="PGN15" s="11">
        <f>$B$15*Finance!PGJ35</f>
        <v>0</v>
      </c>
      <c r="PGO15" s="11">
        <f>$B$15*Finance!PGK35</f>
        <v>0</v>
      </c>
      <c r="PGP15" s="11">
        <f>$B$15*Finance!PGL35</f>
        <v>0</v>
      </c>
      <c r="PGQ15" s="11">
        <f>$B$15*Finance!PGM35</f>
        <v>0</v>
      </c>
      <c r="PGR15" s="11">
        <f>$B$15*Finance!PGN35</f>
        <v>0</v>
      </c>
      <c r="PGS15" s="11">
        <f>$B$15*Finance!PGO35</f>
        <v>0</v>
      </c>
      <c r="PGT15" s="11">
        <f>$B$15*Finance!PGP35</f>
        <v>0</v>
      </c>
      <c r="PGU15" s="11">
        <f>$B$15*Finance!PGQ35</f>
        <v>0</v>
      </c>
      <c r="PGV15" s="11">
        <f>$B$15*Finance!PGR35</f>
        <v>0</v>
      </c>
      <c r="PGW15" s="11">
        <f>$B$15*Finance!PGS35</f>
        <v>0</v>
      </c>
      <c r="PGX15" s="11">
        <f>$B$15*Finance!PGT35</f>
        <v>0</v>
      </c>
      <c r="PGY15" s="11">
        <f>$B$15*Finance!PGU35</f>
        <v>0</v>
      </c>
      <c r="PGZ15" s="11">
        <f>$B$15*Finance!PGV35</f>
        <v>0</v>
      </c>
      <c r="PHA15" s="11">
        <f>$B$15*Finance!PGW35</f>
        <v>0</v>
      </c>
      <c r="PHB15" s="11">
        <f>$B$15*Finance!PGX35</f>
        <v>0</v>
      </c>
      <c r="PHC15" s="11">
        <f>$B$15*Finance!PGY35</f>
        <v>0</v>
      </c>
      <c r="PHD15" s="11">
        <f>$B$15*Finance!PGZ35</f>
        <v>0</v>
      </c>
      <c r="PHE15" s="11">
        <f>$B$15*Finance!PHA35</f>
        <v>0</v>
      </c>
      <c r="PHF15" s="11">
        <f>$B$15*Finance!PHB35</f>
        <v>0</v>
      </c>
      <c r="PHG15" s="11">
        <f>$B$15*Finance!PHC35</f>
        <v>0</v>
      </c>
      <c r="PHH15" s="11">
        <f>$B$15*Finance!PHD35</f>
        <v>0</v>
      </c>
      <c r="PHI15" s="11">
        <f>$B$15*Finance!PHE35</f>
        <v>0</v>
      </c>
      <c r="PHJ15" s="11">
        <f>$B$15*Finance!PHF35</f>
        <v>0</v>
      </c>
      <c r="PHK15" s="11">
        <f>$B$15*Finance!PHG35</f>
        <v>0</v>
      </c>
      <c r="PHL15" s="11">
        <f>$B$15*Finance!PHH35</f>
        <v>0</v>
      </c>
      <c r="PHM15" s="11">
        <f>$B$15*Finance!PHI35</f>
        <v>0</v>
      </c>
      <c r="PHN15" s="11">
        <f>$B$15*Finance!PHJ35</f>
        <v>0</v>
      </c>
      <c r="PHO15" s="11">
        <f>$B$15*Finance!PHK35</f>
        <v>0</v>
      </c>
      <c r="PHP15" s="11">
        <f>$B$15*Finance!PHL35</f>
        <v>0</v>
      </c>
      <c r="PHQ15" s="11">
        <f>$B$15*Finance!PHM35</f>
        <v>0</v>
      </c>
      <c r="PHR15" s="11">
        <f>$B$15*Finance!PHN35</f>
        <v>0</v>
      </c>
      <c r="PHS15" s="11">
        <f>$B$15*Finance!PHO35</f>
        <v>0</v>
      </c>
      <c r="PHT15" s="11">
        <f>$B$15*Finance!PHP35</f>
        <v>0</v>
      </c>
      <c r="PHU15" s="11">
        <f>$B$15*Finance!PHQ35</f>
        <v>0</v>
      </c>
      <c r="PHV15" s="11">
        <f>$B$15*Finance!PHR35</f>
        <v>0</v>
      </c>
      <c r="PHW15" s="11">
        <f>$B$15*Finance!PHS35</f>
        <v>0</v>
      </c>
      <c r="PHX15" s="11">
        <f>$B$15*Finance!PHT35</f>
        <v>0</v>
      </c>
      <c r="PHY15" s="11">
        <f>$B$15*Finance!PHU35</f>
        <v>0</v>
      </c>
      <c r="PHZ15" s="11">
        <f>$B$15*Finance!PHV35</f>
        <v>0</v>
      </c>
      <c r="PIA15" s="11">
        <f>$B$15*Finance!PHW35</f>
        <v>0</v>
      </c>
      <c r="PIB15" s="11">
        <f>$B$15*Finance!PHX35</f>
        <v>0</v>
      </c>
      <c r="PIC15" s="11">
        <f>$B$15*Finance!PHY35</f>
        <v>0</v>
      </c>
      <c r="PID15" s="11">
        <f>$B$15*Finance!PHZ35</f>
        <v>0</v>
      </c>
      <c r="PIE15" s="11">
        <f>$B$15*Finance!PIA35</f>
        <v>0</v>
      </c>
      <c r="PIF15" s="11">
        <f>$B$15*Finance!PIB35</f>
        <v>0</v>
      </c>
      <c r="PIG15" s="11">
        <f>$B$15*Finance!PIC35</f>
        <v>0</v>
      </c>
      <c r="PIH15" s="11">
        <f>$B$15*Finance!PID35</f>
        <v>0</v>
      </c>
      <c r="PII15" s="11">
        <f>$B$15*Finance!PIE35</f>
        <v>0</v>
      </c>
      <c r="PIJ15" s="11">
        <f>$B$15*Finance!PIF35</f>
        <v>0</v>
      </c>
      <c r="PIK15" s="11">
        <f>$B$15*Finance!PIG35</f>
        <v>0</v>
      </c>
      <c r="PIL15" s="11">
        <f>$B$15*Finance!PIH35</f>
        <v>0</v>
      </c>
      <c r="PIM15" s="11">
        <f>$B$15*Finance!PII35</f>
        <v>0</v>
      </c>
      <c r="PIN15" s="11">
        <f>$B$15*Finance!PIJ35</f>
        <v>0</v>
      </c>
      <c r="PIO15" s="11">
        <f>$B$15*Finance!PIK35</f>
        <v>0</v>
      </c>
      <c r="PIP15" s="11">
        <f>$B$15*Finance!PIL35</f>
        <v>0</v>
      </c>
      <c r="PIQ15" s="11">
        <f>$B$15*Finance!PIM35</f>
        <v>0</v>
      </c>
      <c r="PIR15" s="11">
        <f>$B$15*Finance!PIN35</f>
        <v>0</v>
      </c>
      <c r="PIS15" s="11">
        <f>$B$15*Finance!PIO35</f>
        <v>0</v>
      </c>
      <c r="PIT15" s="11">
        <f>$B$15*Finance!PIP35</f>
        <v>0</v>
      </c>
      <c r="PIU15" s="11">
        <f>$B$15*Finance!PIQ35</f>
        <v>0</v>
      </c>
      <c r="PIV15" s="11">
        <f>$B$15*Finance!PIR35</f>
        <v>0</v>
      </c>
      <c r="PIW15" s="11">
        <f>$B$15*Finance!PIS35</f>
        <v>0</v>
      </c>
      <c r="PIX15" s="11">
        <f>$B$15*Finance!PIT35</f>
        <v>0</v>
      </c>
      <c r="PIY15" s="11">
        <f>$B$15*Finance!PIU35</f>
        <v>0</v>
      </c>
      <c r="PIZ15" s="11">
        <f>$B$15*Finance!PIV35</f>
        <v>0</v>
      </c>
      <c r="PJA15" s="11">
        <f>$B$15*Finance!PIW35</f>
        <v>0</v>
      </c>
      <c r="PJB15" s="11">
        <f>$B$15*Finance!PIX35</f>
        <v>0</v>
      </c>
      <c r="PJC15" s="11">
        <f>$B$15*Finance!PIY35</f>
        <v>0</v>
      </c>
      <c r="PJD15" s="11">
        <f>$B$15*Finance!PIZ35</f>
        <v>0</v>
      </c>
      <c r="PJE15" s="11">
        <f>$B$15*Finance!PJA35</f>
        <v>0</v>
      </c>
      <c r="PJF15" s="11">
        <f>$B$15*Finance!PJB35</f>
        <v>0</v>
      </c>
      <c r="PJG15" s="11">
        <f>$B$15*Finance!PJC35</f>
        <v>0</v>
      </c>
      <c r="PJH15" s="11">
        <f>$B$15*Finance!PJD35</f>
        <v>0</v>
      </c>
      <c r="PJI15" s="11">
        <f>$B$15*Finance!PJE35</f>
        <v>0</v>
      </c>
      <c r="PJJ15" s="11">
        <f>$B$15*Finance!PJF35</f>
        <v>0</v>
      </c>
      <c r="PJK15" s="11">
        <f>$B$15*Finance!PJG35</f>
        <v>0</v>
      </c>
      <c r="PJL15" s="11">
        <f>$B$15*Finance!PJH35</f>
        <v>0</v>
      </c>
      <c r="PJM15" s="11">
        <f>$B$15*Finance!PJI35</f>
        <v>0</v>
      </c>
      <c r="PJN15" s="11">
        <f>$B$15*Finance!PJJ35</f>
        <v>0</v>
      </c>
      <c r="PJO15" s="11">
        <f>$B$15*Finance!PJK35</f>
        <v>0</v>
      </c>
      <c r="PJP15" s="11">
        <f>$B$15*Finance!PJL35</f>
        <v>0</v>
      </c>
      <c r="PJQ15" s="11">
        <f>$B$15*Finance!PJM35</f>
        <v>0</v>
      </c>
      <c r="PJR15" s="11">
        <f>$B$15*Finance!PJN35</f>
        <v>0</v>
      </c>
      <c r="PJS15" s="11">
        <f>$B$15*Finance!PJO35</f>
        <v>0</v>
      </c>
      <c r="PJT15" s="11">
        <f>$B$15*Finance!PJP35</f>
        <v>0</v>
      </c>
      <c r="PJU15" s="11">
        <f>$B$15*Finance!PJQ35</f>
        <v>0</v>
      </c>
      <c r="PJV15" s="11">
        <f>$B$15*Finance!PJR35</f>
        <v>0</v>
      </c>
      <c r="PJW15" s="11">
        <f>$B$15*Finance!PJS35</f>
        <v>0</v>
      </c>
      <c r="PJX15" s="11">
        <f>$B$15*Finance!PJT35</f>
        <v>0</v>
      </c>
      <c r="PJY15" s="11">
        <f>$B$15*Finance!PJU35</f>
        <v>0</v>
      </c>
      <c r="PJZ15" s="11">
        <f>$B$15*Finance!PJV35</f>
        <v>0</v>
      </c>
      <c r="PKA15" s="11">
        <f>$B$15*Finance!PJW35</f>
        <v>0</v>
      </c>
      <c r="PKB15" s="11">
        <f>$B$15*Finance!PJX35</f>
        <v>0</v>
      </c>
      <c r="PKC15" s="11">
        <f>$B$15*Finance!PJY35</f>
        <v>0</v>
      </c>
      <c r="PKD15" s="11">
        <f>$B$15*Finance!PJZ35</f>
        <v>0</v>
      </c>
      <c r="PKE15" s="11">
        <f>$B$15*Finance!PKA35</f>
        <v>0</v>
      </c>
      <c r="PKF15" s="11">
        <f>$B$15*Finance!PKB35</f>
        <v>0</v>
      </c>
      <c r="PKG15" s="11">
        <f>$B$15*Finance!PKC35</f>
        <v>0</v>
      </c>
      <c r="PKH15" s="11">
        <f>$B$15*Finance!PKD35</f>
        <v>0</v>
      </c>
      <c r="PKI15" s="11">
        <f>$B$15*Finance!PKE35</f>
        <v>0</v>
      </c>
      <c r="PKJ15" s="11">
        <f>$B$15*Finance!PKF35</f>
        <v>0</v>
      </c>
      <c r="PKK15" s="11">
        <f>$B$15*Finance!PKG35</f>
        <v>0</v>
      </c>
      <c r="PKL15" s="11">
        <f>$B$15*Finance!PKH35</f>
        <v>0</v>
      </c>
      <c r="PKM15" s="11">
        <f>$B$15*Finance!PKI35</f>
        <v>0</v>
      </c>
      <c r="PKN15" s="11">
        <f>$B$15*Finance!PKJ35</f>
        <v>0</v>
      </c>
      <c r="PKO15" s="11">
        <f>$B$15*Finance!PKK35</f>
        <v>0</v>
      </c>
      <c r="PKP15" s="11">
        <f>$B$15*Finance!PKL35</f>
        <v>0</v>
      </c>
      <c r="PKQ15" s="11">
        <f>$B$15*Finance!PKM35</f>
        <v>0</v>
      </c>
      <c r="PKR15" s="11">
        <f>$B$15*Finance!PKN35</f>
        <v>0</v>
      </c>
      <c r="PKS15" s="11">
        <f>$B$15*Finance!PKO35</f>
        <v>0</v>
      </c>
      <c r="PKT15" s="11">
        <f>$B$15*Finance!PKP35</f>
        <v>0</v>
      </c>
      <c r="PKU15" s="11">
        <f>$B$15*Finance!PKQ35</f>
        <v>0</v>
      </c>
      <c r="PKV15" s="11">
        <f>$B$15*Finance!PKR35</f>
        <v>0</v>
      </c>
      <c r="PKW15" s="11">
        <f>$B$15*Finance!PKS35</f>
        <v>0</v>
      </c>
      <c r="PKX15" s="11">
        <f>$B$15*Finance!PKT35</f>
        <v>0</v>
      </c>
      <c r="PKY15" s="11">
        <f>$B$15*Finance!PKU35</f>
        <v>0</v>
      </c>
      <c r="PKZ15" s="11">
        <f>$B$15*Finance!PKV35</f>
        <v>0</v>
      </c>
      <c r="PLA15" s="11">
        <f>$B$15*Finance!PKW35</f>
        <v>0</v>
      </c>
      <c r="PLB15" s="11">
        <f>$B$15*Finance!PKX35</f>
        <v>0</v>
      </c>
      <c r="PLC15" s="11">
        <f>$B$15*Finance!PKY35</f>
        <v>0</v>
      </c>
      <c r="PLD15" s="11">
        <f>$B$15*Finance!PKZ35</f>
        <v>0</v>
      </c>
      <c r="PLE15" s="11">
        <f>$B$15*Finance!PLA35</f>
        <v>0</v>
      </c>
      <c r="PLF15" s="11">
        <f>$B$15*Finance!PLB35</f>
        <v>0</v>
      </c>
      <c r="PLG15" s="11">
        <f>$B$15*Finance!PLC35</f>
        <v>0</v>
      </c>
      <c r="PLH15" s="11">
        <f>$B$15*Finance!PLD35</f>
        <v>0</v>
      </c>
      <c r="PLI15" s="11">
        <f>$B$15*Finance!PLE35</f>
        <v>0</v>
      </c>
      <c r="PLJ15" s="11">
        <f>$B$15*Finance!PLF35</f>
        <v>0</v>
      </c>
      <c r="PLK15" s="11">
        <f>$B$15*Finance!PLG35</f>
        <v>0</v>
      </c>
      <c r="PLL15" s="11">
        <f>$B$15*Finance!PLH35</f>
        <v>0</v>
      </c>
      <c r="PLM15" s="11">
        <f>$B$15*Finance!PLI35</f>
        <v>0</v>
      </c>
      <c r="PLN15" s="11">
        <f>$B$15*Finance!PLJ35</f>
        <v>0</v>
      </c>
      <c r="PLO15" s="11">
        <f>$B$15*Finance!PLK35</f>
        <v>0</v>
      </c>
      <c r="PLP15" s="11">
        <f>$B$15*Finance!PLL35</f>
        <v>0</v>
      </c>
      <c r="PLQ15" s="11">
        <f>$B$15*Finance!PLM35</f>
        <v>0</v>
      </c>
      <c r="PLR15" s="11">
        <f>$B$15*Finance!PLN35</f>
        <v>0</v>
      </c>
      <c r="PLS15" s="11">
        <f>$B$15*Finance!PLO35</f>
        <v>0</v>
      </c>
      <c r="PLT15" s="11">
        <f>$B$15*Finance!PLP35</f>
        <v>0</v>
      </c>
      <c r="PLU15" s="11">
        <f>$B$15*Finance!PLQ35</f>
        <v>0</v>
      </c>
      <c r="PLV15" s="11">
        <f>$B$15*Finance!PLR35</f>
        <v>0</v>
      </c>
      <c r="PLW15" s="11">
        <f>$B$15*Finance!PLS35</f>
        <v>0</v>
      </c>
      <c r="PLX15" s="11">
        <f>$B$15*Finance!PLT35</f>
        <v>0</v>
      </c>
      <c r="PLY15" s="11">
        <f>$B$15*Finance!PLU35</f>
        <v>0</v>
      </c>
      <c r="PLZ15" s="11">
        <f>$B$15*Finance!PLV35</f>
        <v>0</v>
      </c>
      <c r="PMA15" s="11">
        <f>$B$15*Finance!PLW35</f>
        <v>0</v>
      </c>
      <c r="PMB15" s="11">
        <f>$B$15*Finance!PLX35</f>
        <v>0</v>
      </c>
      <c r="PMC15" s="11">
        <f>$B$15*Finance!PLY35</f>
        <v>0</v>
      </c>
      <c r="PMD15" s="11">
        <f>$B$15*Finance!PLZ35</f>
        <v>0</v>
      </c>
      <c r="PME15" s="11">
        <f>$B$15*Finance!PMA35</f>
        <v>0</v>
      </c>
      <c r="PMF15" s="11">
        <f>$B$15*Finance!PMB35</f>
        <v>0</v>
      </c>
      <c r="PMG15" s="11">
        <f>$B$15*Finance!PMC35</f>
        <v>0</v>
      </c>
      <c r="PMH15" s="11">
        <f>$B$15*Finance!PMD35</f>
        <v>0</v>
      </c>
      <c r="PMI15" s="11">
        <f>$B$15*Finance!PME35</f>
        <v>0</v>
      </c>
      <c r="PMJ15" s="11">
        <f>$B$15*Finance!PMF35</f>
        <v>0</v>
      </c>
      <c r="PMK15" s="11">
        <f>$B$15*Finance!PMG35</f>
        <v>0</v>
      </c>
      <c r="PML15" s="11">
        <f>$B$15*Finance!PMH35</f>
        <v>0</v>
      </c>
      <c r="PMM15" s="11">
        <f>$B$15*Finance!PMI35</f>
        <v>0</v>
      </c>
      <c r="PMN15" s="11">
        <f>$B$15*Finance!PMJ35</f>
        <v>0</v>
      </c>
      <c r="PMO15" s="11">
        <f>$B$15*Finance!PMK35</f>
        <v>0</v>
      </c>
      <c r="PMP15" s="11">
        <f>$B$15*Finance!PML35</f>
        <v>0</v>
      </c>
      <c r="PMQ15" s="11">
        <f>$B$15*Finance!PMM35</f>
        <v>0</v>
      </c>
      <c r="PMR15" s="11">
        <f>$B$15*Finance!PMN35</f>
        <v>0</v>
      </c>
      <c r="PMS15" s="11">
        <f>$B$15*Finance!PMO35</f>
        <v>0</v>
      </c>
      <c r="PMT15" s="11">
        <f>$B$15*Finance!PMP35</f>
        <v>0</v>
      </c>
      <c r="PMU15" s="11">
        <f>$B$15*Finance!PMQ35</f>
        <v>0</v>
      </c>
      <c r="PMV15" s="11">
        <f>$B$15*Finance!PMR35</f>
        <v>0</v>
      </c>
      <c r="PMW15" s="11">
        <f>$B$15*Finance!PMS35</f>
        <v>0</v>
      </c>
      <c r="PMX15" s="11">
        <f>$B$15*Finance!PMT35</f>
        <v>0</v>
      </c>
      <c r="PMY15" s="11">
        <f>$B$15*Finance!PMU35</f>
        <v>0</v>
      </c>
      <c r="PMZ15" s="11">
        <f>$B$15*Finance!PMV35</f>
        <v>0</v>
      </c>
      <c r="PNA15" s="11">
        <f>$B$15*Finance!PMW35</f>
        <v>0</v>
      </c>
      <c r="PNB15" s="11">
        <f>$B$15*Finance!PMX35</f>
        <v>0</v>
      </c>
      <c r="PNC15" s="11">
        <f>$B$15*Finance!PMY35</f>
        <v>0</v>
      </c>
      <c r="PND15" s="11">
        <f>$B$15*Finance!PMZ35</f>
        <v>0</v>
      </c>
      <c r="PNE15" s="11">
        <f>$B$15*Finance!PNA35</f>
        <v>0</v>
      </c>
      <c r="PNF15" s="11">
        <f>$B$15*Finance!PNB35</f>
        <v>0</v>
      </c>
      <c r="PNG15" s="11">
        <f>$B$15*Finance!PNC35</f>
        <v>0</v>
      </c>
      <c r="PNH15" s="11">
        <f>$B$15*Finance!PND35</f>
        <v>0</v>
      </c>
      <c r="PNI15" s="11">
        <f>$B$15*Finance!PNE35</f>
        <v>0</v>
      </c>
      <c r="PNJ15" s="11">
        <f>$B$15*Finance!PNF35</f>
        <v>0</v>
      </c>
      <c r="PNK15" s="11">
        <f>$B$15*Finance!PNG35</f>
        <v>0</v>
      </c>
      <c r="PNL15" s="11">
        <f>$B$15*Finance!PNH35</f>
        <v>0</v>
      </c>
      <c r="PNM15" s="11">
        <f>$B$15*Finance!PNI35</f>
        <v>0</v>
      </c>
      <c r="PNN15" s="11">
        <f>$B$15*Finance!PNJ35</f>
        <v>0</v>
      </c>
      <c r="PNO15" s="11">
        <f>$B$15*Finance!PNK35</f>
        <v>0</v>
      </c>
      <c r="PNP15" s="11">
        <f>$B$15*Finance!PNL35</f>
        <v>0</v>
      </c>
      <c r="PNQ15" s="11">
        <f>$B$15*Finance!PNM35</f>
        <v>0</v>
      </c>
      <c r="PNR15" s="11">
        <f>$B$15*Finance!PNN35</f>
        <v>0</v>
      </c>
      <c r="PNS15" s="11">
        <f>$B$15*Finance!PNO35</f>
        <v>0</v>
      </c>
      <c r="PNT15" s="11">
        <f>$B$15*Finance!PNP35</f>
        <v>0</v>
      </c>
      <c r="PNU15" s="11">
        <f>$B$15*Finance!PNQ35</f>
        <v>0</v>
      </c>
      <c r="PNV15" s="11">
        <f>$B$15*Finance!PNR35</f>
        <v>0</v>
      </c>
      <c r="PNW15" s="11">
        <f>$B$15*Finance!PNS35</f>
        <v>0</v>
      </c>
      <c r="PNX15" s="11">
        <f>$B$15*Finance!PNT35</f>
        <v>0</v>
      </c>
      <c r="PNY15" s="11">
        <f>$B$15*Finance!PNU35</f>
        <v>0</v>
      </c>
      <c r="PNZ15" s="11">
        <f>$B$15*Finance!PNV35</f>
        <v>0</v>
      </c>
      <c r="POA15" s="11">
        <f>$B$15*Finance!PNW35</f>
        <v>0</v>
      </c>
      <c r="POB15" s="11">
        <f>$B$15*Finance!PNX35</f>
        <v>0</v>
      </c>
      <c r="POC15" s="11">
        <f>$B$15*Finance!PNY35</f>
        <v>0</v>
      </c>
      <c r="POD15" s="11">
        <f>$B$15*Finance!PNZ35</f>
        <v>0</v>
      </c>
      <c r="POE15" s="11">
        <f>$B$15*Finance!POA35</f>
        <v>0</v>
      </c>
      <c r="POF15" s="11">
        <f>$B$15*Finance!POB35</f>
        <v>0</v>
      </c>
      <c r="POG15" s="11">
        <f>$B$15*Finance!POC35</f>
        <v>0</v>
      </c>
      <c r="POH15" s="11">
        <f>$B$15*Finance!POD35</f>
        <v>0</v>
      </c>
      <c r="POI15" s="11">
        <f>$B$15*Finance!POE35</f>
        <v>0</v>
      </c>
      <c r="POJ15" s="11">
        <f>$B$15*Finance!POF35</f>
        <v>0</v>
      </c>
      <c r="POK15" s="11">
        <f>$B$15*Finance!POG35</f>
        <v>0</v>
      </c>
      <c r="POL15" s="11">
        <f>$B$15*Finance!POH35</f>
        <v>0</v>
      </c>
      <c r="POM15" s="11">
        <f>$B$15*Finance!POI35</f>
        <v>0</v>
      </c>
      <c r="PON15" s="11">
        <f>$B$15*Finance!POJ35</f>
        <v>0</v>
      </c>
      <c r="POO15" s="11">
        <f>$B$15*Finance!POK35</f>
        <v>0</v>
      </c>
      <c r="POP15" s="11">
        <f>$B$15*Finance!POL35</f>
        <v>0</v>
      </c>
      <c r="POQ15" s="11">
        <f>$B$15*Finance!POM35</f>
        <v>0</v>
      </c>
      <c r="POR15" s="11">
        <f>$B$15*Finance!PON35</f>
        <v>0</v>
      </c>
      <c r="POS15" s="11">
        <f>$B$15*Finance!POO35</f>
        <v>0</v>
      </c>
      <c r="POT15" s="11">
        <f>$B$15*Finance!POP35</f>
        <v>0</v>
      </c>
      <c r="POU15" s="11">
        <f>$B$15*Finance!POQ35</f>
        <v>0</v>
      </c>
      <c r="POV15" s="11">
        <f>$B$15*Finance!POR35</f>
        <v>0</v>
      </c>
      <c r="POW15" s="11">
        <f>$B$15*Finance!POS35</f>
        <v>0</v>
      </c>
      <c r="POX15" s="11">
        <f>$B$15*Finance!POT35</f>
        <v>0</v>
      </c>
      <c r="POY15" s="11">
        <f>$B$15*Finance!POU35</f>
        <v>0</v>
      </c>
      <c r="POZ15" s="11">
        <f>$B$15*Finance!POV35</f>
        <v>0</v>
      </c>
      <c r="PPA15" s="11">
        <f>$B$15*Finance!POW35</f>
        <v>0</v>
      </c>
      <c r="PPB15" s="11">
        <f>$B$15*Finance!POX35</f>
        <v>0</v>
      </c>
      <c r="PPC15" s="11">
        <f>$B$15*Finance!POY35</f>
        <v>0</v>
      </c>
      <c r="PPD15" s="11">
        <f>$B$15*Finance!POZ35</f>
        <v>0</v>
      </c>
      <c r="PPE15" s="11">
        <f>$B$15*Finance!PPA35</f>
        <v>0</v>
      </c>
      <c r="PPF15" s="11">
        <f>$B$15*Finance!PPB35</f>
        <v>0</v>
      </c>
      <c r="PPG15" s="11">
        <f>$B$15*Finance!PPC35</f>
        <v>0</v>
      </c>
      <c r="PPH15" s="11">
        <f>$B$15*Finance!PPD35</f>
        <v>0</v>
      </c>
      <c r="PPI15" s="11">
        <f>$B$15*Finance!PPE35</f>
        <v>0</v>
      </c>
      <c r="PPJ15" s="11">
        <f>$B$15*Finance!PPF35</f>
        <v>0</v>
      </c>
      <c r="PPK15" s="11">
        <f>$B$15*Finance!PPG35</f>
        <v>0</v>
      </c>
      <c r="PPL15" s="11">
        <f>$B$15*Finance!PPH35</f>
        <v>0</v>
      </c>
      <c r="PPM15" s="11">
        <f>$B$15*Finance!PPI35</f>
        <v>0</v>
      </c>
      <c r="PPN15" s="11">
        <f>$B$15*Finance!PPJ35</f>
        <v>0</v>
      </c>
      <c r="PPO15" s="11">
        <f>$B$15*Finance!PPK35</f>
        <v>0</v>
      </c>
      <c r="PPP15" s="11">
        <f>$B$15*Finance!PPL35</f>
        <v>0</v>
      </c>
      <c r="PPQ15" s="11">
        <f>$B$15*Finance!PPM35</f>
        <v>0</v>
      </c>
      <c r="PPR15" s="11">
        <f>$B$15*Finance!PPN35</f>
        <v>0</v>
      </c>
      <c r="PPS15" s="11">
        <f>$B$15*Finance!PPO35</f>
        <v>0</v>
      </c>
      <c r="PPT15" s="11">
        <f>$B$15*Finance!PPP35</f>
        <v>0</v>
      </c>
      <c r="PPU15" s="11">
        <f>$B$15*Finance!PPQ35</f>
        <v>0</v>
      </c>
      <c r="PPV15" s="11">
        <f>$B$15*Finance!PPR35</f>
        <v>0</v>
      </c>
      <c r="PPW15" s="11">
        <f>$B$15*Finance!PPS35</f>
        <v>0</v>
      </c>
      <c r="PPX15" s="11">
        <f>$B$15*Finance!PPT35</f>
        <v>0</v>
      </c>
      <c r="PPY15" s="11">
        <f>$B$15*Finance!PPU35</f>
        <v>0</v>
      </c>
      <c r="PPZ15" s="11">
        <f>$B$15*Finance!PPV35</f>
        <v>0</v>
      </c>
      <c r="PQA15" s="11">
        <f>$B$15*Finance!PPW35</f>
        <v>0</v>
      </c>
      <c r="PQB15" s="11">
        <f>$B$15*Finance!PPX35</f>
        <v>0</v>
      </c>
      <c r="PQC15" s="11">
        <f>$B$15*Finance!PPY35</f>
        <v>0</v>
      </c>
      <c r="PQD15" s="11">
        <f>$B$15*Finance!PPZ35</f>
        <v>0</v>
      </c>
      <c r="PQE15" s="11">
        <f>$B$15*Finance!PQA35</f>
        <v>0</v>
      </c>
      <c r="PQF15" s="11">
        <f>$B$15*Finance!PQB35</f>
        <v>0</v>
      </c>
      <c r="PQG15" s="11">
        <f>$B$15*Finance!PQC35</f>
        <v>0</v>
      </c>
      <c r="PQH15" s="11">
        <f>$B$15*Finance!PQD35</f>
        <v>0</v>
      </c>
      <c r="PQI15" s="11">
        <f>$B$15*Finance!PQE35</f>
        <v>0</v>
      </c>
      <c r="PQJ15" s="11">
        <f>$B$15*Finance!PQF35</f>
        <v>0</v>
      </c>
      <c r="PQK15" s="11">
        <f>$B$15*Finance!PQG35</f>
        <v>0</v>
      </c>
      <c r="PQL15" s="11">
        <f>$B$15*Finance!PQH35</f>
        <v>0</v>
      </c>
      <c r="PQM15" s="11">
        <f>$B$15*Finance!PQI35</f>
        <v>0</v>
      </c>
      <c r="PQN15" s="11">
        <f>$B$15*Finance!PQJ35</f>
        <v>0</v>
      </c>
      <c r="PQO15" s="11">
        <f>$B$15*Finance!PQK35</f>
        <v>0</v>
      </c>
      <c r="PQP15" s="11">
        <f>$B$15*Finance!PQL35</f>
        <v>0</v>
      </c>
      <c r="PQQ15" s="11">
        <f>$B$15*Finance!PQM35</f>
        <v>0</v>
      </c>
      <c r="PQR15" s="11">
        <f>$B$15*Finance!PQN35</f>
        <v>0</v>
      </c>
      <c r="PQS15" s="11">
        <f>$B$15*Finance!PQO35</f>
        <v>0</v>
      </c>
      <c r="PQT15" s="11">
        <f>$B$15*Finance!PQP35</f>
        <v>0</v>
      </c>
      <c r="PQU15" s="11">
        <f>$B$15*Finance!PQQ35</f>
        <v>0</v>
      </c>
      <c r="PQV15" s="11">
        <f>$B$15*Finance!PQR35</f>
        <v>0</v>
      </c>
      <c r="PQW15" s="11">
        <f>$B$15*Finance!PQS35</f>
        <v>0</v>
      </c>
      <c r="PQX15" s="11">
        <f>$B$15*Finance!PQT35</f>
        <v>0</v>
      </c>
      <c r="PQY15" s="11">
        <f>$B$15*Finance!PQU35</f>
        <v>0</v>
      </c>
      <c r="PQZ15" s="11">
        <f>$B$15*Finance!PQV35</f>
        <v>0</v>
      </c>
      <c r="PRA15" s="11">
        <f>$B$15*Finance!PQW35</f>
        <v>0</v>
      </c>
      <c r="PRB15" s="11">
        <f>$B$15*Finance!PQX35</f>
        <v>0</v>
      </c>
      <c r="PRC15" s="11">
        <f>$B$15*Finance!PQY35</f>
        <v>0</v>
      </c>
      <c r="PRD15" s="11">
        <f>$B$15*Finance!PQZ35</f>
        <v>0</v>
      </c>
      <c r="PRE15" s="11">
        <f>$B$15*Finance!PRA35</f>
        <v>0</v>
      </c>
      <c r="PRF15" s="11">
        <f>$B$15*Finance!PRB35</f>
        <v>0</v>
      </c>
      <c r="PRG15" s="11">
        <f>$B$15*Finance!PRC35</f>
        <v>0</v>
      </c>
      <c r="PRH15" s="11">
        <f>$B$15*Finance!PRD35</f>
        <v>0</v>
      </c>
      <c r="PRI15" s="11">
        <f>$B$15*Finance!PRE35</f>
        <v>0</v>
      </c>
      <c r="PRJ15" s="11">
        <f>$B$15*Finance!PRF35</f>
        <v>0</v>
      </c>
      <c r="PRK15" s="11">
        <f>$B$15*Finance!PRG35</f>
        <v>0</v>
      </c>
      <c r="PRL15" s="11">
        <f>$B$15*Finance!PRH35</f>
        <v>0</v>
      </c>
      <c r="PRM15" s="11">
        <f>$B$15*Finance!PRI35</f>
        <v>0</v>
      </c>
      <c r="PRN15" s="11">
        <f>$B$15*Finance!PRJ35</f>
        <v>0</v>
      </c>
      <c r="PRO15" s="11">
        <f>$B$15*Finance!PRK35</f>
        <v>0</v>
      </c>
      <c r="PRP15" s="11">
        <f>$B$15*Finance!PRL35</f>
        <v>0</v>
      </c>
      <c r="PRQ15" s="11">
        <f>$B$15*Finance!PRM35</f>
        <v>0</v>
      </c>
      <c r="PRR15" s="11">
        <f>$B$15*Finance!PRN35</f>
        <v>0</v>
      </c>
      <c r="PRS15" s="11">
        <f>$B$15*Finance!PRO35</f>
        <v>0</v>
      </c>
      <c r="PRT15" s="11">
        <f>$B$15*Finance!PRP35</f>
        <v>0</v>
      </c>
      <c r="PRU15" s="11">
        <f>$B$15*Finance!PRQ35</f>
        <v>0</v>
      </c>
      <c r="PRV15" s="11">
        <f>$B$15*Finance!PRR35</f>
        <v>0</v>
      </c>
      <c r="PRW15" s="11">
        <f>$B$15*Finance!PRS35</f>
        <v>0</v>
      </c>
      <c r="PRX15" s="11">
        <f>$B$15*Finance!PRT35</f>
        <v>0</v>
      </c>
      <c r="PRY15" s="11">
        <f>$B$15*Finance!PRU35</f>
        <v>0</v>
      </c>
      <c r="PRZ15" s="11">
        <f>$B$15*Finance!PRV35</f>
        <v>0</v>
      </c>
      <c r="PSA15" s="11">
        <f>$B$15*Finance!PRW35</f>
        <v>0</v>
      </c>
      <c r="PSB15" s="11">
        <f>$B$15*Finance!PRX35</f>
        <v>0</v>
      </c>
      <c r="PSC15" s="11">
        <f>$B$15*Finance!PRY35</f>
        <v>0</v>
      </c>
      <c r="PSD15" s="11">
        <f>$B$15*Finance!PRZ35</f>
        <v>0</v>
      </c>
      <c r="PSE15" s="11">
        <f>$B$15*Finance!PSA35</f>
        <v>0</v>
      </c>
      <c r="PSF15" s="11">
        <f>$B$15*Finance!PSB35</f>
        <v>0</v>
      </c>
      <c r="PSG15" s="11">
        <f>$B$15*Finance!PSC35</f>
        <v>0</v>
      </c>
      <c r="PSH15" s="11">
        <f>$B$15*Finance!PSD35</f>
        <v>0</v>
      </c>
      <c r="PSI15" s="11">
        <f>$B$15*Finance!PSE35</f>
        <v>0</v>
      </c>
      <c r="PSJ15" s="11">
        <f>$B$15*Finance!PSF35</f>
        <v>0</v>
      </c>
      <c r="PSK15" s="11">
        <f>$B$15*Finance!PSG35</f>
        <v>0</v>
      </c>
      <c r="PSL15" s="11">
        <f>$B$15*Finance!PSH35</f>
        <v>0</v>
      </c>
      <c r="PSM15" s="11">
        <f>$B$15*Finance!PSI35</f>
        <v>0</v>
      </c>
      <c r="PSN15" s="11">
        <f>$B$15*Finance!PSJ35</f>
        <v>0</v>
      </c>
      <c r="PSO15" s="11">
        <f>$B$15*Finance!PSK35</f>
        <v>0</v>
      </c>
      <c r="PSP15" s="11">
        <f>$B$15*Finance!PSL35</f>
        <v>0</v>
      </c>
      <c r="PSQ15" s="11">
        <f>$B$15*Finance!PSM35</f>
        <v>0</v>
      </c>
      <c r="PSR15" s="11">
        <f>$B$15*Finance!PSN35</f>
        <v>0</v>
      </c>
      <c r="PSS15" s="11">
        <f>$B$15*Finance!PSO35</f>
        <v>0</v>
      </c>
      <c r="PST15" s="11">
        <f>$B$15*Finance!PSP35</f>
        <v>0</v>
      </c>
      <c r="PSU15" s="11">
        <f>$B$15*Finance!PSQ35</f>
        <v>0</v>
      </c>
      <c r="PSV15" s="11">
        <f>$B$15*Finance!PSR35</f>
        <v>0</v>
      </c>
      <c r="PSW15" s="11">
        <f>$B$15*Finance!PSS35</f>
        <v>0</v>
      </c>
      <c r="PSX15" s="11">
        <f>$B$15*Finance!PST35</f>
        <v>0</v>
      </c>
      <c r="PSY15" s="11">
        <f>$B$15*Finance!PSU35</f>
        <v>0</v>
      </c>
      <c r="PSZ15" s="11">
        <f>$B$15*Finance!PSV35</f>
        <v>0</v>
      </c>
      <c r="PTA15" s="11">
        <f>$B$15*Finance!PSW35</f>
        <v>0</v>
      </c>
      <c r="PTB15" s="11">
        <f>$B$15*Finance!PSX35</f>
        <v>0</v>
      </c>
      <c r="PTC15" s="11">
        <f>$B$15*Finance!PSY35</f>
        <v>0</v>
      </c>
      <c r="PTD15" s="11">
        <f>$B$15*Finance!PSZ35</f>
        <v>0</v>
      </c>
      <c r="PTE15" s="11">
        <f>$B$15*Finance!PTA35</f>
        <v>0</v>
      </c>
      <c r="PTF15" s="11">
        <f>$B$15*Finance!PTB35</f>
        <v>0</v>
      </c>
      <c r="PTG15" s="11">
        <f>$B$15*Finance!PTC35</f>
        <v>0</v>
      </c>
      <c r="PTH15" s="11">
        <f>$B$15*Finance!PTD35</f>
        <v>0</v>
      </c>
      <c r="PTI15" s="11">
        <f>$B$15*Finance!PTE35</f>
        <v>0</v>
      </c>
      <c r="PTJ15" s="11">
        <f>$B$15*Finance!PTF35</f>
        <v>0</v>
      </c>
      <c r="PTK15" s="11">
        <f>$B$15*Finance!PTG35</f>
        <v>0</v>
      </c>
      <c r="PTL15" s="11">
        <f>$B$15*Finance!PTH35</f>
        <v>0</v>
      </c>
      <c r="PTM15" s="11">
        <f>$B$15*Finance!PTI35</f>
        <v>0</v>
      </c>
      <c r="PTN15" s="11">
        <f>$B$15*Finance!PTJ35</f>
        <v>0</v>
      </c>
      <c r="PTO15" s="11">
        <f>$B$15*Finance!PTK35</f>
        <v>0</v>
      </c>
      <c r="PTP15" s="11">
        <f>$B$15*Finance!PTL35</f>
        <v>0</v>
      </c>
      <c r="PTQ15" s="11">
        <f>$B$15*Finance!PTM35</f>
        <v>0</v>
      </c>
      <c r="PTR15" s="11">
        <f>$B$15*Finance!PTN35</f>
        <v>0</v>
      </c>
      <c r="PTS15" s="11">
        <f>$B$15*Finance!PTO35</f>
        <v>0</v>
      </c>
      <c r="PTT15" s="11">
        <f>$B$15*Finance!PTP35</f>
        <v>0</v>
      </c>
      <c r="PTU15" s="11">
        <f>$B$15*Finance!PTQ35</f>
        <v>0</v>
      </c>
      <c r="PTV15" s="11">
        <f>$B$15*Finance!PTR35</f>
        <v>0</v>
      </c>
      <c r="PTW15" s="11">
        <f>$B$15*Finance!PTS35</f>
        <v>0</v>
      </c>
      <c r="PTX15" s="11">
        <f>$B$15*Finance!PTT35</f>
        <v>0</v>
      </c>
      <c r="PTY15" s="11">
        <f>$B$15*Finance!PTU35</f>
        <v>0</v>
      </c>
      <c r="PTZ15" s="11">
        <f>$B$15*Finance!PTV35</f>
        <v>0</v>
      </c>
      <c r="PUA15" s="11">
        <f>$B$15*Finance!PTW35</f>
        <v>0</v>
      </c>
      <c r="PUB15" s="11">
        <f>$B$15*Finance!PTX35</f>
        <v>0</v>
      </c>
      <c r="PUC15" s="11">
        <f>$B$15*Finance!PTY35</f>
        <v>0</v>
      </c>
      <c r="PUD15" s="11">
        <f>$B$15*Finance!PTZ35</f>
        <v>0</v>
      </c>
      <c r="PUE15" s="11">
        <f>$B$15*Finance!PUA35</f>
        <v>0</v>
      </c>
      <c r="PUF15" s="11">
        <f>$B$15*Finance!PUB35</f>
        <v>0</v>
      </c>
      <c r="PUG15" s="11">
        <f>$B$15*Finance!PUC35</f>
        <v>0</v>
      </c>
      <c r="PUH15" s="11">
        <f>$B$15*Finance!PUD35</f>
        <v>0</v>
      </c>
      <c r="PUI15" s="11">
        <f>$B$15*Finance!PUE35</f>
        <v>0</v>
      </c>
      <c r="PUJ15" s="11">
        <f>$B$15*Finance!PUF35</f>
        <v>0</v>
      </c>
      <c r="PUK15" s="11">
        <f>$B$15*Finance!PUG35</f>
        <v>0</v>
      </c>
      <c r="PUL15" s="11">
        <f>$B$15*Finance!PUH35</f>
        <v>0</v>
      </c>
      <c r="PUM15" s="11">
        <f>$B$15*Finance!PUI35</f>
        <v>0</v>
      </c>
      <c r="PUN15" s="11">
        <f>$B$15*Finance!PUJ35</f>
        <v>0</v>
      </c>
      <c r="PUO15" s="11">
        <f>$B$15*Finance!PUK35</f>
        <v>0</v>
      </c>
      <c r="PUP15" s="11">
        <f>$B$15*Finance!PUL35</f>
        <v>0</v>
      </c>
      <c r="PUQ15" s="11">
        <f>$B$15*Finance!PUM35</f>
        <v>0</v>
      </c>
      <c r="PUR15" s="11">
        <f>$B$15*Finance!PUN35</f>
        <v>0</v>
      </c>
      <c r="PUS15" s="11">
        <f>$B$15*Finance!PUO35</f>
        <v>0</v>
      </c>
      <c r="PUT15" s="11">
        <f>$B$15*Finance!PUP35</f>
        <v>0</v>
      </c>
      <c r="PUU15" s="11">
        <f>$B$15*Finance!PUQ35</f>
        <v>0</v>
      </c>
      <c r="PUV15" s="11">
        <f>$B$15*Finance!PUR35</f>
        <v>0</v>
      </c>
      <c r="PUW15" s="11">
        <f>$B$15*Finance!PUS35</f>
        <v>0</v>
      </c>
      <c r="PUX15" s="11">
        <f>$B$15*Finance!PUT35</f>
        <v>0</v>
      </c>
      <c r="PUY15" s="11">
        <f>$B$15*Finance!PUU35</f>
        <v>0</v>
      </c>
      <c r="PUZ15" s="11">
        <f>$B$15*Finance!PUV35</f>
        <v>0</v>
      </c>
      <c r="PVA15" s="11">
        <f>$B$15*Finance!PUW35</f>
        <v>0</v>
      </c>
      <c r="PVB15" s="11">
        <f>$B$15*Finance!PUX35</f>
        <v>0</v>
      </c>
      <c r="PVC15" s="11">
        <f>$B$15*Finance!PUY35</f>
        <v>0</v>
      </c>
      <c r="PVD15" s="11">
        <f>$B$15*Finance!PUZ35</f>
        <v>0</v>
      </c>
      <c r="PVE15" s="11">
        <f>$B$15*Finance!PVA35</f>
        <v>0</v>
      </c>
      <c r="PVF15" s="11">
        <f>$B$15*Finance!PVB35</f>
        <v>0</v>
      </c>
      <c r="PVG15" s="11">
        <f>$B$15*Finance!PVC35</f>
        <v>0</v>
      </c>
      <c r="PVH15" s="11">
        <f>$B$15*Finance!PVD35</f>
        <v>0</v>
      </c>
      <c r="PVI15" s="11">
        <f>$B$15*Finance!PVE35</f>
        <v>0</v>
      </c>
      <c r="PVJ15" s="11">
        <f>$B$15*Finance!PVF35</f>
        <v>0</v>
      </c>
      <c r="PVK15" s="11">
        <f>$B$15*Finance!PVG35</f>
        <v>0</v>
      </c>
      <c r="PVL15" s="11">
        <f>$B$15*Finance!PVH35</f>
        <v>0</v>
      </c>
      <c r="PVM15" s="11">
        <f>$B$15*Finance!PVI35</f>
        <v>0</v>
      </c>
      <c r="PVN15" s="11">
        <f>$B$15*Finance!PVJ35</f>
        <v>0</v>
      </c>
      <c r="PVO15" s="11">
        <f>$B$15*Finance!PVK35</f>
        <v>0</v>
      </c>
      <c r="PVP15" s="11">
        <f>$B$15*Finance!PVL35</f>
        <v>0</v>
      </c>
      <c r="PVQ15" s="11">
        <f>$B$15*Finance!PVM35</f>
        <v>0</v>
      </c>
      <c r="PVR15" s="11">
        <f>$B$15*Finance!PVN35</f>
        <v>0</v>
      </c>
      <c r="PVS15" s="11">
        <f>$B$15*Finance!PVO35</f>
        <v>0</v>
      </c>
      <c r="PVT15" s="11">
        <f>$B$15*Finance!PVP35</f>
        <v>0</v>
      </c>
      <c r="PVU15" s="11">
        <f>$B$15*Finance!PVQ35</f>
        <v>0</v>
      </c>
      <c r="PVV15" s="11">
        <f>$B$15*Finance!PVR35</f>
        <v>0</v>
      </c>
      <c r="PVW15" s="11">
        <f>$B$15*Finance!PVS35</f>
        <v>0</v>
      </c>
      <c r="PVX15" s="11">
        <f>$B$15*Finance!PVT35</f>
        <v>0</v>
      </c>
      <c r="PVY15" s="11">
        <f>$B$15*Finance!PVU35</f>
        <v>0</v>
      </c>
      <c r="PVZ15" s="11">
        <f>$B$15*Finance!PVV35</f>
        <v>0</v>
      </c>
      <c r="PWA15" s="11">
        <f>$B$15*Finance!PVW35</f>
        <v>0</v>
      </c>
      <c r="PWB15" s="11">
        <f>$B$15*Finance!PVX35</f>
        <v>0</v>
      </c>
      <c r="PWC15" s="11">
        <f>$B$15*Finance!PVY35</f>
        <v>0</v>
      </c>
      <c r="PWD15" s="11">
        <f>$B$15*Finance!PVZ35</f>
        <v>0</v>
      </c>
      <c r="PWE15" s="11">
        <f>$B$15*Finance!PWA35</f>
        <v>0</v>
      </c>
      <c r="PWF15" s="11">
        <f>$B$15*Finance!PWB35</f>
        <v>0</v>
      </c>
      <c r="PWG15" s="11">
        <f>$B$15*Finance!PWC35</f>
        <v>0</v>
      </c>
      <c r="PWH15" s="11">
        <f>$B$15*Finance!PWD35</f>
        <v>0</v>
      </c>
      <c r="PWI15" s="11">
        <f>$B$15*Finance!PWE35</f>
        <v>0</v>
      </c>
      <c r="PWJ15" s="11">
        <f>$B$15*Finance!PWF35</f>
        <v>0</v>
      </c>
      <c r="PWK15" s="11">
        <f>$B$15*Finance!PWG35</f>
        <v>0</v>
      </c>
      <c r="PWL15" s="11">
        <f>$B$15*Finance!PWH35</f>
        <v>0</v>
      </c>
      <c r="PWM15" s="11">
        <f>$B$15*Finance!PWI35</f>
        <v>0</v>
      </c>
      <c r="PWN15" s="11">
        <f>$B$15*Finance!PWJ35</f>
        <v>0</v>
      </c>
      <c r="PWO15" s="11">
        <f>$B$15*Finance!PWK35</f>
        <v>0</v>
      </c>
      <c r="PWP15" s="11">
        <f>$B$15*Finance!PWL35</f>
        <v>0</v>
      </c>
      <c r="PWQ15" s="11">
        <f>$B$15*Finance!PWM35</f>
        <v>0</v>
      </c>
      <c r="PWR15" s="11">
        <f>$B$15*Finance!PWN35</f>
        <v>0</v>
      </c>
      <c r="PWS15" s="11">
        <f>$B$15*Finance!PWO35</f>
        <v>0</v>
      </c>
      <c r="PWT15" s="11">
        <f>$B$15*Finance!PWP35</f>
        <v>0</v>
      </c>
      <c r="PWU15" s="11">
        <f>$B$15*Finance!PWQ35</f>
        <v>0</v>
      </c>
      <c r="PWV15" s="11">
        <f>$B$15*Finance!PWR35</f>
        <v>0</v>
      </c>
      <c r="PWW15" s="11">
        <f>$B$15*Finance!PWS35</f>
        <v>0</v>
      </c>
      <c r="PWX15" s="11">
        <f>$B$15*Finance!PWT35</f>
        <v>0</v>
      </c>
      <c r="PWY15" s="11">
        <f>$B$15*Finance!PWU35</f>
        <v>0</v>
      </c>
      <c r="PWZ15" s="11">
        <f>$B$15*Finance!PWV35</f>
        <v>0</v>
      </c>
      <c r="PXA15" s="11">
        <f>$B$15*Finance!PWW35</f>
        <v>0</v>
      </c>
      <c r="PXB15" s="11">
        <f>$B$15*Finance!PWX35</f>
        <v>0</v>
      </c>
      <c r="PXC15" s="11">
        <f>$B$15*Finance!PWY35</f>
        <v>0</v>
      </c>
      <c r="PXD15" s="11">
        <f>$B$15*Finance!PWZ35</f>
        <v>0</v>
      </c>
      <c r="PXE15" s="11">
        <f>$B$15*Finance!PXA35</f>
        <v>0</v>
      </c>
      <c r="PXF15" s="11">
        <f>$B$15*Finance!PXB35</f>
        <v>0</v>
      </c>
      <c r="PXG15" s="11">
        <f>$B$15*Finance!PXC35</f>
        <v>0</v>
      </c>
      <c r="PXH15" s="11">
        <f>$B$15*Finance!PXD35</f>
        <v>0</v>
      </c>
      <c r="PXI15" s="11">
        <f>$B$15*Finance!PXE35</f>
        <v>0</v>
      </c>
      <c r="PXJ15" s="11">
        <f>$B$15*Finance!PXF35</f>
        <v>0</v>
      </c>
      <c r="PXK15" s="11">
        <f>$B$15*Finance!PXG35</f>
        <v>0</v>
      </c>
      <c r="PXL15" s="11">
        <f>$B$15*Finance!PXH35</f>
        <v>0</v>
      </c>
      <c r="PXM15" s="11">
        <f>$B$15*Finance!PXI35</f>
        <v>0</v>
      </c>
      <c r="PXN15" s="11">
        <f>$B$15*Finance!PXJ35</f>
        <v>0</v>
      </c>
      <c r="PXO15" s="11">
        <f>$B$15*Finance!PXK35</f>
        <v>0</v>
      </c>
      <c r="PXP15" s="11">
        <f>$B$15*Finance!PXL35</f>
        <v>0</v>
      </c>
      <c r="PXQ15" s="11">
        <f>$B$15*Finance!PXM35</f>
        <v>0</v>
      </c>
      <c r="PXR15" s="11">
        <f>$B$15*Finance!PXN35</f>
        <v>0</v>
      </c>
      <c r="PXS15" s="11">
        <f>$B$15*Finance!PXO35</f>
        <v>0</v>
      </c>
      <c r="PXT15" s="11">
        <f>$B$15*Finance!PXP35</f>
        <v>0</v>
      </c>
      <c r="PXU15" s="11">
        <f>$B$15*Finance!PXQ35</f>
        <v>0</v>
      </c>
      <c r="PXV15" s="11">
        <f>$B$15*Finance!PXR35</f>
        <v>0</v>
      </c>
      <c r="PXW15" s="11">
        <f>$B$15*Finance!PXS35</f>
        <v>0</v>
      </c>
      <c r="PXX15" s="11">
        <f>$B$15*Finance!PXT35</f>
        <v>0</v>
      </c>
      <c r="PXY15" s="11">
        <f>$B$15*Finance!PXU35</f>
        <v>0</v>
      </c>
      <c r="PXZ15" s="11">
        <f>$B$15*Finance!PXV35</f>
        <v>0</v>
      </c>
      <c r="PYA15" s="11">
        <f>$B$15*Finance!PXW35</f>
        <v>0</v>
      </c>
      <c r="PYB15" s="11">
        <f>$B$15*Finance!PXX35</f>
        <v>0</v>
      </c>
      <c r="PYC15" s="11">
        <f>$B$15*Finance!PXY35</f>
        <v>0</v>
      </c>
      <c r="PYD15" s="11">
        <f>$B$15*Finance!PXZ35</f>
        <v>0</v>
      </c>
      <c r="PYE15" s="11">
        <f>$B$15*Finance!PYA35</f>
        <v>0</v>
      </c>
      <c r="PYF15" s="11">
        <f>$B$15*Finance!PYB35</f>
        <v>0</v>
      </c>
      <c r="PYG15" s="11">
        <f>$B$15*Finance!PYC35</f>
        <v>0</v>
      </c>
      <c r="PYH15" s="11">
        <f>$B$15*Finance!PYD35</f>
        <v>0</v>
      </c>
      <c r="PYI15" s="11">
        <f>$B$15*Finance!PYE35</f>
        <v>0</v>
      </c>
      <c r="PYJ15" s="11">
        <f>$B$15*Finance!PYF35</f>
        <v>0</v>
      </c>
      <c r="PYK15" s="11">
        <f>$B$15*Finance!PYG35</f>
        <v>0</v>
      </c>
      <c r="PYL15" s="11">
        <f>$B$15*Finance!PYH35</f>
        <v>0</v>
      </c>
      <c r="PYM15" s="11">
        <f>$B$15*Finance!PYI35</f>
        <v>0</v>
      </c>
      <c r="PYN15" s="11">
        <f>$B$15*Finance!PYJ35</f>
        <v>0</v>
      </c>
      <c r="PYO15" s="11">
        <f>$B$15*Finance!PYK35</f>
        <v>0</v>
      </c>
      <c r="PYP15" s="11">
        <f>$B$15*Finance!PYL35</f>
        <v>0</v>
      </c>
      <c r="PYQ15" s="11">
        <f>$B$15*Finance!PYM35</f>
        <v>0</v>
      </c>
      <c r="PYR15" s="11">
        <f>$B$15*Finance!PYN35</f>
        <v>0</v>
      </c>
      <c r="PYS15" s="11">
        <f>$B$15*Finance!PYO35</f>
        <v>0</v>
      </c>
      <c r="PYT15" s="11">
        <f>$B$15*Finance!PYP35</f>
        <v>0</v>
      </c>
      <c r="PYU15" s="11">
        <f>$B$15*Finance!PYQ35</f>
        <v>0</v>
      </c>
      <c r="PYV15" s="11">
        <f>$B$15*Finance!PYR35</f>
        <v>0</v>
      </c>
      <c r="PYW15" s="11">
        <f>$B$15*Finance!PYS35</f>
        <v>0</v>
      </c>
      <c r="PYX15" s="11">
        <f>$B$15*Finance!PYT35</f>
        <v>0</v>
      </c>
      <c r="PYY15" s="11">
        <f>$B$15*Finance!PYU35</f>
        <v>0</v>
      </c>
      <c r="PYZ15" s="11">
        <f>$B$15*Finance!PYV35</f>
        <v>0</v>
      </c>
      <c r="PZA15" s="11">
        <f>$B$15*Finance!PYW35</f>
        <v>0</v>
      </c>
      <c r="PZB15" s="11">
        <f>$B$15*Finance!PYX35</f>
        <v>0</v>
      </c>
      <c r="PZC15" s="11">
        <f>$B$15*Finance!PYY35</f>
        <v>0</v>
      </c>
      <c r="PZD15" s="11">
        <f>$B$15*Finance!PYZ35</f>
        <v>0</v>
      </c>
      <c r="PZE15" s="11">
        <f>$B$15*Finance!PZA35</f>
        <v>0</v>
      </c>
      <c r="PZF15" s="11">
        <f>$B$15*Finance!PZB35</f>
        <v>0</v>
      </c>
      <c r="PZG15" s="11">
        <f>$B$15*Finance!PZC35</f>
        <v>0</v>
      </c>
      <c r="PZH15" s="11">
        <f>$B$15*Finance!PZD35</f>
        <v>0</v>
      </c>
      <c r="PZI15" s="11">
        <f>$B$15*Finance!PZE35</f>
        <v>0</v>
      </c>
      <c r="PZJ15" s="11">
        <f>$B$15*Finance!PZF35</f>
        <v>0</v>
      </c>
      <c r="PZK15" s="11">
        <f>$B$15*Finance!PZG35</f>
        <v>0</v>
      </c>
      <c r="PZL15" s="11">
        <f>$B$15*Finance!PZH35</f>
        <v>0</v>
      </c>
      <c r="PZM15" s="11">
        <f>$B$15*Finance!PZI35</f>
        <v>0</v>
      </c>
      <c r="PZN15" s="11">
        <f>$B$15*Finance!PZJ35</f>
        <v>0</v>
      </c>
      <c r="PZO15" s="11">
        <f>$B$15*Finance!PZK35</f>
        <v>0</v>
      </c>
      <c r="PZP15" s="11">
        <f>$B$15*Finance!PZL35</f>
        <v>0</v>
      </c>
      <c r="PZQ15" s="11">
        <f>$B$15*Finance!PZM35</f>
        <v>0</v>
      </c>
      <c r="PZR15" s="11">
        <f>$B$15*Finance!PZN35</f>
        <v>0</v>
      </c>
      <c r="PZS15" s="11">
        <f>$B$15*Finance!PZO35</f>
        <v>0</v>
      </c>
      <c r="PZT15" s="11">
        <f>$B$15*Finance!PZP35</f>
        <v>0</v>
      </c>
      <c r="PZU15" s="11">
        <f>$B$15*Finance!PZQ35</f>
        <v>0</v>
      </c>
      <c r="PZV15" s="11">
        <f>$B$15*Finance!PZR35</f>
        <v>0</v>
      </c>
      <c r="PZW15" s="11">
        <f>$B$15*Finance!PZS35</f>
        <v>0</v>
      </c>
      <c r="PZX15" s="11">
        <f>$B$15*Finance!PZT35</f>
        <v>0</v>
      </c>
      <c r="PZY15" s="11">
        <f>$B$15*Finance!PZU35</f>
        <v>0</v>
      </c>
      <c r="PZZ15" s="11">
        <f>$B$15*Finance!PZV35</f>
        <v>0</v>
      </c>
      <c r="QAA15" s="11">
        <f>$B$15*Finance!PZW35</f>
        <v>0</v>
      </c>
      <c r="QAB15" s="11">
        <f>$B$15*Finance!PZX35</f>
        <v>0</v>
      </c>
      <c r="QAC15" s="11">
        <f>$B$15*Finance!PZY35</f>
        <v>0</v>
      </c>
      <c r="QAD15" s="11">
        <f>$B$15*Finance!PZZ35</f>
        <v>0</v>
      </c>
      <c r="QAE15" s="11">
        <f>$B$15*Finance!QAA35</f>
        <v>0</v>
      </c>
      <c r="QAF15" s="11">
        <f>$B$15*Finance!QAB35</f>
        <v>0</v>
      </c>
      <c r="QAG15" s="11">
        <f>$B$15*Finance!QAC35</f>
        <v>0</v>
      </c>
      <c r="QAH15" s="11">
        <f>$B$15*Finance!QAD35</f>
        <v>0</v>
      </c>
      <c r="QAI15" s="11">
        <f>$B$15*Finance!QAE35</f>
        <v>0</v>
      </c>
      <c r="QAJ15" s="11">
        <f>$B$15*Finance!QAF35</f>
        <v>0</v>
      </c>
      <c r="QAK15" s="11">
        <f>$B$15*Finance!QAG35</f>
        <v>0</v>
      </c>
      <c r="QAL15" s="11">
        <f>$B$15*Finance!QAH35</f>
        <v>0</v>
      </c>
      <c r="QAM15" s="11">
        <f>$B$15*Finance!QAI35</f>
        <v>0</v>
      </c>
      <c r="QAN15" s="11">
        <f>$B$15*Finance!QAJ35</f>
        <v>0</v>
      </c>
      <c r="QAO15" s="11">
        <f>$B$15*Finance!QAK35</f>
        <v>0</v>
      </c>
      <c r="QAP15" s="11">
        <f>$B$15*Finance!QAL35</f>
        <v>0</v>
      </c>
      <c r="QAQ15" s="11">
        <f>$B$15*Finance!QAM35</f>
        <v>0</v>
      </c>
      <c r="QAR15" s="11">
        <f>$B$15*Finance!QAN35</f>
        <v>0</v>
      </c>
      <c r="QAS15" s="11">
        <f>$B$15*Finance!QAO35</f>
        <v>0</v>
      </c>
      <c r="QAT15" s="11">
        <f>$B$15*Finance!QAP35</f>
        <v>0</v>
      </c>
      <c r="QAU15" s="11">
        <f>$B$15*Finance!QAQ35</f>
        <v>0</v>
      </c>
      <c r="QAV15" s="11">
        <f>$B$15*Finance!QAR35</f>
        <v>0</v>
      </c>
      <c r="QAW15" s="11">
        <f>$B$15*Finance!QAS35</f>
        <v>0</v>
      </c>
      <c r="QAX15" s="11">
        <f>$B$15*Finance!QAT35</f>
        <v>0</v>
      </c>
      <c r="QAY15" s="11">
        <f>$B$15*Finance!QAU35</f>
        <v>0</v>
      </c>
      <c r="QAZ15" s="11">
        <f>$B$15*Finance!QAV35</f>
        <v>0</v>
      </c>
      <c r="QBA15" s="11">
        <f>$B$15*Finance!QAW35</f>
        <v>0</v>
      </c>
      <c r="QBB15" s="11">
        <f>$B$15*Finance!QAX35</f>
        <v>0</v>
      </c>
      <c r="QBC15" s="11">
        <f>$B$15*Finance!QAY35</f>
        <v>0</v>
      </c>
      <c r="QBD15" s="11">
        <f>$B$15*Finance!QAZ35</f>
        <v>0</v>
      </c>
      <c r="QBE15" s="11">
        <f>$B$15*Finance!QBA35</f>
        <v>0</v>
      </c>
      <c r="QBF15" s="11">
        <f>$B$15*Finance!QBB35</f>
        <v>0</v>
      </c>
      <c r="QBG15" s="11">
        <f>$B$15*Finance!QBC35</f>
        <v>0</v>
      </c>
      <c r="QBH15" s="11">
        <f>$B$15*Finance!QBD35</f>
        <v>0</v>
      </c>
      <c r="QBI15" s="11">
        <f>$B$15*Finance!QBE35</f>
        <v>0</v>
      </c>
      <c r="QBJ15" s="11">
        <f>$B$15*Finance!QBF35</f>
        <v>0</v>
      </c>
      <c r="QBK15" s="11">
        <f>$B$15*Finance!QBG35</f>
        <v>0</v>
      </c>
      <c r="QBL15" s="11">
        <f>$B$15*Finance!QBH35</f>
        <v>0</v>
      </c>
      <c r="QBM15" s="11">
        <f>$B$15*Finance!QBI35</f>
        <v>0</v>
      </c>
      <c r="QBN15" s="11">
        <f>$B$15*Finance!QBJ35</f>
        <v>0</v>
      </c>
      <c r="QBO15" s="11">
        <f>$B$15*Finance!QBK35</f>
        <v>0</v>
      </c>
      <c r="QBP15" s="11">
        <f>$B$15*Finance!QBL35</f>
        <v>0</v>
      </c>
      <c r="QBQ15" s="11">
        <f>$B$15*Finance!QBM35</f>
        <v>0</v>
      </c>
      <c r="QBR15" s="11">
        <f>$B$15*Finance!QBN35</f>
        <v>0</v>
      </c>
      <c r="QBS15" s="11">
        <f>$B$15*Finance!QBO35</f>
        <v>0</v>
      </c>
      <c r="QBT15" s="11">
        <f>$B$15*Finance!QBP35</f>
        <v>0</v>
      </c>
      <c r="QBU15" s="11">
        <f>$B$15*Finance!QBQ35</f>
        <v>0</v>
      </c>
      <c r="QBV15" s="11">
        <f>$B$15*Finance!QBR35</f>
        <v>0</v>
      </c>
      <c r="QBW15" s="11">
        <f>$B$15*Finance!QBS35</f>
        <v>0</v>
      </c>
      <c r="QBX15" s="11">
        <f>$B$15*Finance!QBT35</f>
        <v>0</v>
      </c>
      <c r="QBY15" s="11">
        <f>$B$15*Finance!QBU35</f>
        <v>0</v>
      </c>
      <c r="QBZ15" s="11">
        <f>$B$15*Finance!QBV35</f>
        <v>0</v>
      </c>
      <c r="QCA15" s="11">
        <f>$B$15*Finance!QBW35</f>
        <v>0</v>
      </c>
      <c r="QCB15" s="11">
        <f>$B$15*Finance!QBX35</f>
        <v>0</v>
      </c>
      <c r="QCC15" s="11">
        <f>$B$15*Finance!QBY35</f>
        <v>0</v>
      </c>
      <c r="QCD15" s="11">
        <f>$B$15*Finance!QBZ35</f>
        <v>0</v>
      </c>
      <c r="QCE15" s="11">
        <f>$B$15*Finance!QCA35</f>
        <v>0</v>
      </c>
      <c r="QCF15" s="11">
        <f>$B$15*Finance!QCB35</f>
        <v>0</v>
      </c>
      <c r="QCG15" s="11">
        <f>$B$15*Finance!QCC35</f>
        <v>0</v>
      </c>
      <c r="QCH15" s="11">
        <f>$B$15*Finance!QCD35</f>
        <v>0</v>
      </c>
      <c r="QCI15" s="11">
        <f>$B$15*Finance!QCE35</f>
        <v>0</v>
      </c>
      <c r="QCJ15" s="11">
        <f>$B$15*Finance!QCF35</f>
        <v>0</v>
      </c>
      <c r="QCK15" s="11">
        <f>$B$15*Finance!QCG35</f>
        <v>0</v>
      </c>
      <c r="QCL15" s="11">
        <f>$B$15*Finance!QCH35</f>
        <v>0</v>
      </c>
      <c r="QCM15" s="11">
        <f>$B$15*Finance!QCI35</f>
        <v>0</v>
      </c>
      <c r="QCN15" s="11">
        <f>$B$15*Finance!QCJ35</f>
        <v>0</v>
      </c>
      <c r="QCO15" s="11">
        <f>$B$15*Finance!QCK35</f>
        <v>0</v>
      </c>
      <c r="QCP15" s="11">
        <f>$B$15*Finance!QCL35</f>
        <v>0</v>
      </c>
      <c r="QCQ15" s="11">
        <f>$B$15*Finance!QCM35</f>
        <v>0</v>
      </c>
      <c r="QCR15" s="11">
        <f>$B$15*Finance!QCN35</f>
        <v>0</v>
      </c>
      <c r="QCS15" s="11">
        <f>$B$15*Finance!QCO35</f>
        <v>0</v>
      </c>
      <c r="QCT15" s="11">
        <f>$B$15*Finance!QCP35</f>
        <v>0</v>
      </c>
      <c r="QCU15" s="11">
        <f>$B$15*Finance!QCQ35</f>
        <v>0</v>
      </c>
      <c r="QCV15" s="11">
        <f>$B$15*Finance!QCR35</f>
        <v>0</v>
      </c>
      <c r="QCW15" s="11">
        <f>$B$15*Finance!QCS35</f>
        <v>0</v>
      </c>
      <c r="QCX15" s="11">
        <f>$B$15*Finance!QCT35</f>
        <v>0</v>
      </c>
      <c r="QCY15" s="11">
        <f>$B$15*Finance!QCU35</f>
        <v>0</v>
      </c>
      <c r="QCZ15" s="11">
        <f>$B$15*Finance!QCV35</f>
        <v>0</v>
      </c>
      <c r="QDA15" s="11">
        <f>$B$15*Finance!QCW35</f>
        <v>0</v>
      </c>
      <c r="QDB15" s="11">
        <f>$B$15*Finance!QCX35</f>
        <v>0</v>
      </c>
      <c r="QDC15" s="11">
        <f>$B$15*Finance!QCY35</f>
        <v>0</v>
      </c>
      <c r="QDD15" s="11">
        <f>$B$15*Finance!QCZ35</f>
        <v>0</v>
      </c>
      <c r="QDE15" s="11">
        <f>$B$15*Finance!QDA35</f>
        <v>0</v>
      </c>
      <c r="QDF15" s="11">
        <f>$B$15*Finance!QDB35</f>
        <v>0</v>
      </c>
      <c r="QDG15" s="11">
        <f>$B$15*Finance!QDC35</f>
        <v>0</v>
      </c>
      <c r="QDH15" s="11">
        <f>$B$15*Finance!QDD35</f>
        <v>0</v>
      </c>
      <c r="QDI15" s="11">
        <f>$B$15*Finance!QDE35</f>
        <v>0</v>
      </c>
      <c r="QDJ15" s="11">
        <f>$B$15*Finance!QDF35</f>
        <v>0</v>
      </c>
      <c r="QDK15" s="11">
        <f>$B$15*Finance!QDG35</f>
        <v>0</v>
      </c>
      <c r="QDL15" s="11">
        <f>$B$15*Finance!QDH35</f>
        <v>0</v>
      </c>
      <c r="QDM15" s="11">
        <f>$B$15*Finance!QDI35</f>
        <v>0</v>
      </c>
      <c r="QDN15" s="11">
        <f>$B$15*Finance!QDJ35</f>
        <v>0</v>
      </c>
      <c r="QDO15" s="11">
        <f>$B$15*Finance!QDK35</f>
        <v>0</v>
      </c>
      <c r="QDP15" s="11">
        <f>$B$15*Finance!QDL35</f>
        <v>0</v>
      </c>
      <c r="QDQ15" s="11">
        <f>$B$15*Finance!QDM35</f>
        <v>0</v>
      </c>
      <c r="QDR15" s="11">
        <f>$B$15*Finance!QDN35</f>
        <v>0</v>
      </c>
      <c r="QDS15" s="11">
        <f>$B$15*Finance!QDO35</f>
        <v>0</v>
      </c>
      <c r="QDT15" s="11">
        <f>$B$15*Finance!QDP35</f>
        <v>0</v>
      </c>
      <c r="QDU15" s="11">
        <f>$B$15*Finance!QDQ35</f>
        <v>0</v>
      </c>
      <c r="QDV15" s="11">
        <f>$B$15*Finance!QDR35</f>
        <v>0</v>
      </c>
      <c r="QDW15" s="11">
        <f>$B$15*Finance!QDS35</f>
        <v>0</v>
      </c>
      <c r="QDX15" s="11">
        <f>$B$15*Finance!QDT35</f>
        <v>0</v>
      </c>
      <c r="QDY15" s="11">
        <f>$B$15*Finance!QDU35</f>
        <v>0</v>
      </c>
      <c r="QDZ15" s="11">
        <f>$B$15*Finance!QDV35</f>
        <v>0</v>
      </c>
      <c r="QEA15" s="11">
        <f>$B$15*Finance!QDW35</f>
        <v>0</v>
      </c>
      <c r="QEB15" s="11">
        <f>$B$15*Finance!QDX35</f>
        <v>0</v>
      </c>
      <c r="QEC15" s="11">
        <f>$B$15*Finance!QDY35</f>
        <v>0</v>
      </c>
      <c r="QED15" s="11">
        <f>$B$15*Finance!QDZ35</f>
        <v>0</v>
      </c>
      <c r="QEE15" s="11">
        <f>$B$15*Finance!QEA35</f>
        <v>0</v>
      </c>
      <c r="QEF15" s="11">
        <f>$B$15*Finance!QEB35</f>
        <v>0</v>
      </c>
      <c r="QEG15" s="11">
        <f>$B$15*Finance!QEC35</f>
        <v>0</v>
      </c>
      <c r="QEH15" s="11">
        <f>$B$15*Finance!QED35</f>
        <v>0</v>
      </c>
      <c r="QEI15" s="11">
        <f>$B$15*Finance!QEE35</f>
        <v>0</v>
      </c>
      <c r="QEJ15" s="11">
        <f>$B$15*Finance!QEF35</f>
        <v>0</v>
      </c>
      <c r="QEK15" s="11">
        <f>$B$15*Finance!QEG35</f>
        <v>0</v>
      </c>
      <c r="QEL15" s="11">
        <f>$B$15*Finance!QEH35</f>
        <v>0</v>
      </c>
      <c r="QEM15" s="11">
        <f>$B$15*Finance!QEI35</f>
        <v>0</v>
      </c>
      <c r="QEN15" s="11">
        <f>$B$15*Finance!QEJ35</f>
        <v>0</v>
      </c>
      <c r="QEO15" s="11">
        <f>$B$15*Finance!QEK35</f>
        <v>0</v>
      </c>
      <c r="QEP15" s="11">
        <f>$B$15*Finance!QEL35</f>
        <v>0</v>
      </c>
      <c r="QEQ15" s="11">
        <f>$B$15*Finance!QEM35</f>
        <v>0</v>
      </c>
      <c r="QER15" s="11">
        <f>$B$15*Finance!QEN35</f>
        <v>0</v>
      </c>
      <c r="QES15" s="11">
        <f>$B$15*Finance!QEO35</f>
        <v>0</v>
      </c>
      <c r="QET15" s="11">
        <f>$B$15*Finance!QEP35</f>
        <v>0</v>
      </c>
      <c r="QEU15" s="11">
        <f>$B$15*Finance!QEQ35</f>
        <v>0</v>
      </c>
      <c r="QEV15" s="11">
        <f>$B$15*Finance!QER35</f>
        <v>0</v>
      </c>
      <c r="QEW15" s="11">
        <f>$B$15*Finance!QES35</f>
        <v>0</v>
      </c>
      <c r="QEX15" s="11">
        <f>$B$15*Finance!QET35</f>
        <v>0</v>
      </c>
      <c r="QEY15" s="11">
        <f>$B$15*Finance!QEU35</f>
        <v>0</v>
      </c>
      <c r="QEZ15" s="11">
        <f>$B$15*Finance!QEV35</f>
        <v>0</v>
      </c>
      <c r="QFA15" s="11">
        <f>$B$15*Finance!QEW35</f>
        <v>0</v>
      </c>
      <c r="QFB15" s="11">
        <f>$B$15*Finance!QEX35</f>
        <v>0</v>
      </c>
      <c r="QFC15" s="11">
        <f>$B$15*Finance!QEY35</f>
        <v>0</v>
      </c>
      <c r="QFD15" s="11">
        <f>$B$15*Finance!QEZ35</f>
        <v>0</v>
      </c>
      <c r="QFE15" s="11">
        <f>$B$15*Finance!QFA35</f>
        <v>0</v>
      </c>
      <c r="QFF15" s="11">
        <f>$B$15*Finance!QFB35</f>
        <v>0</v>
      </c>
      <c r="QFG15" s="11">
        <f>$B$15*Finance!QFC35</f>
        <v>0</v>
      </c>
      <c r="QFH15" s="11">
        <f>$B$15*Finance!QFD35</f>
        <v>0</v>
      </c>
      <c r="QFI15" s="11">
        <f>$B$15*Finance!QFE35</f>
        <v>0</v>
      </c>
      <c r="QFJ15" s="11">
        <f>$B$15*Finance!QFF35</f>
        <v>0</v>
      </c>
      <c r="QFK15" s="11">
        <f>$B$15*Finance!QFG35</f>
        <v>0</v>
      </c>
      <c r="QFL15" s="11">
        <f>$B$15*Finance!QFH35</f>
        <v>0</v>
      </c>
      <c r="QFM15" s="11">
        <f>$B$15*Finance!QFI35</f>
        <v>0</v>
      </c>
      <c r="QFN15" s="11">
        <f>$B$15*Finance!QFJ35</f>
        <v>0</v>
      </c>
      <c r="QFO15" s="11">
        <f>$B$15*Finance!QFK35</f>
        <v>0</v>
      </c>
      <c r="QFP15" s="11">
        <f>$B$15*Finance!QFL35</f>
        <v>0</v>
      </c>
      <c r="QFQ15" s="11">
        <f>$B$15*Finance!QFM35</f>
        <v>0</v>
      </c>
      <c r="QFR15" s="11">
        <f>$B$15*Finance!QFN35</f>
        <v>0</v>
      </c>
      <c r="QFS15" s="11">
        <f>$B$15*Finance!QFO35</f>
        <v>0</v>
      </c>
      <c r="QFT15" s="11">
        <f>$B$15*Finance!QFP35</f>
        <v>0</v>
      </c>
      <c r="QFU15" s="11">
        <f>$B$15*Finance!QFQ35</f>
        <v>0</v>
      </c>
      <c r="QFV15" s="11">
        <f>$B$15*Finance!QFR35</f>
        <v>0</v>
      </c>
      <c r="QFW15" s="11">
        <f>$B$15*Finance!QFS35</f>
        <v>0</v>
      </c>
      <c r="QFX15" s="11">
        <f>$B$15*Finance!QFT35</f>
        <v>0</v>
      </c>
      <c r="QFY15" s="11">
        <f>$B$15*Finance!QFU35</f>
        <v>0</v>
      </c>
      <c r="QFZ15" s="11">
        <f>$B$15*Finance!QFV35</f>
        <v>0</v>
      </c>
      <c r="QGA15" s="11">
        <f>$B$15*Finance!QFW35</f>
        <v>0</v>
      </c>
      <c r="QGB15" s="11">
        <f>$B$15*Finance!QFX35</f>
        <v>0</v>
      </c>
      <c r="QGC15" s="11">
        <f>$B$15*Finance!QFY35</f>
        <v>0</v>
      </c>
      <c r="QGD15" s="11">
        <f>$B$15*Finance!QFZ35</f>
        <v>0</v>
      </c>
      <c r="QGE15" s="11">
        <f>$B$15*Finance!QGA35</f>
        <v>0</v>
      </c>
      <c r="QGF15" s="11">
        <f>$B$15*Finance!QGB35</f>
        <v>0</v>
      </c>
      <c r="QGG15" s="11">
        <f>$B$15*Finance!QGC35</f>
        <v>0</v>
      </c>
      <c r="QGH15" s="11">
        <f>$B$15*Finance!QGD35</f>
        <v>0</v>
      </c>
      <c r="QGI15" s="11">
        <f>$B$15*Finance!QGE35</f>
        <v>0</v>
      </c>
      <c r="QGJ15" s="11">
        <f>$B$15*Finance!QGF35</f>
        <v>0</v>
      </c>
      <c r="QGK15" s="11">
        <f>$B$15*Finance!QGG35</f>
        <v>0</v>
      </c>
      <c r="QGL15" s="11">
        <f>$B$15*Finance!QGH35</f>
        <v>0</v>
      </c>
      <c r="QGM15" s="11">
        <f>$B$15*Finance!QGI35</f>
        <v>0</v>
      </c>
      <c r="QGN15" s="11">
        <f>$B$15*Finance!QGJ35</f>
        <v>0</v>
      </c>
      <c r="QGO15" s="11">
        <f>$B$15*Finance!QGK35</f>
        <v>0</v>
      </c>
      <c r="QGP15" s="11">
        <f>$B$15*Finance!QGL35</f>
        <v>0</v>
      </c>
      <c r="QGQ15" s="11">
        <f>$B$15*Finance!QGM35</f>
        <v>0</v>
      </c>
      <c r="QGR15" s="11">
        <f>$B$15*Finance!QGN35</f>
        <v>0</v>
      </c>
      <c r="QGS15" s="11">
        <f>$B$15*Finance!QGO35</f>
        <v>0</v>
      </c>
      <c r="QGT15" s="11">
        <f>$B$15*Finance!QGP35</f>
        <v>0</v>
      </c>
      <c r="QGU15" s="11">
        <f>$B$15*Finance!QGQ35</f>
        <v>0</v>
      </c>
      <c r="QGV15" s="11">
        <f>$B$15*Finance!QGR35</f>
        <v>0</v>
      </c>
      <c r="QGW15" s="11">
        <f>$B$15*Finance!QGS35</f>
        <v>0</v>
      </c>
      <c r="QGX15" s="11">
        <f>$B$15*Finance!QGT35</f>
        <v>0</v>
      </c>
      <c r="QGY15" s="11">
        <f>$B$15*Finance!QGU35</f>
        <v>0</v>
      </c>
      <c r="QGZ15" s="11">
        <f>$B$15*Finance!QGV35</f>
        <v>0</v>
      </c>
      <c r="QHA15" s="11">
        <f>$B$15*Finance!QGW35</f>
        <v>0</v>
      </c>
      <c r="QHB15" s="11">
        <f>$B$15*Finance!QGX35</f>
        <v>0</v>
      </c>
      <c r="QHC15" s="11">
        <f>$B$15*Finance!QGY35</f>
        <v>0</v>
      </c>
      <c r="QHD15" s="11">
        <f>$B$15*Finance!QGZ35</f>
        <v>0</v>
      </c>
      <c r="QHE15" s="11">
        <f>$B$15*Finance!QHA35</f>
        <v>0</v>
      </c>
      <c r="QHF15" s="11">
        <f>$B$15*Finance!QHB35</f>
        <v>0</v>
      </c>
      <c r="QHG15" s="11">
        <f>$B$15*Finance!QHC35</f>
        <v>0</v>
      </c>
      <c r="QHH15" s="11">
        <f>$B$15*Finance!QHD35</f>
        <v>0</v>
      </c>
      <c r="QHI15" s="11">
        <f>$B$15*Finance!QHE35</f>
        <v>0</v>
      </c>
      <c r="QHJ15" s="11">
        <f>$B$15*Finance!QHF35</f>
        <v>0</v>
      </c>
      <c r="QHK15" s="11">
        <f>$B$15*Finance!QHG35</f>
        <v>0</v>
      </c>
      <c r="QHL15" s="11">
        <f>$B$15*Finance!QHH35</f>
        <v>0</v>
      </c>
      <c r="QHM15" s="11">
        <f>$B$15*Finance!QHI35</f>
        <v>0</v>
      </c>
      <c r="QHN15" s="11">
        <f>$B$15*Finance!QHJ35</f>
        <v>0</v>
      </c>
      <c r="QHO15" s="11">
        <f>$B$15*Finance!QHK35</f>
        <v>0</v>
      </c>
      <c r="QHP15" s="11">
        <f>$B$15*Finance!QHL35</f>
        <v>0</v>
      </c>
      <c r="QHQ15" s="11">
        <f>$B$15*Finance!QHM35</f>
        <v>0</v>
      </c>
      <c r="QHR15" s="11">
        <f>$B$15*Finance!QHN35</f>
        <v>0</v>
      </c>
      <c r="QHS15" s="11">
        <f>$B$15*Finance!QHO35</f>
        <v>0</v>
      </c>
      <c r="QHT15" s="11">
        <f>$B$15*Finance!QHP35</f>
        <v>0</v>
      </c>
      <c r="QHU15" s="11">
        <f>$B$15*Finance!QHQ35</f>
        <v>0</v>
      </c>
      <c r="QHV15" s="11">
        <f>$B$15*Finance!QHR35</f>
        <v>0</v>
      </c>
      <c r="QHW15" s="11">
        <f>$B$15*Finance!QHS35</f>
        <v>0</v>
      </c>
      <c r="QHX15" s="11">
        <f>$B$15*Finance!QHT35</f>
        <v>0</v>
      </c>
      <c r="QHY15" s="11">
        <f>$B$15*Finance!QHU35</f>
        <v>0</v>
      </c>
      <c r="QHZ15" s="11">
        <f>$B$15*Finance!QHV35</f>
        <v>0</v>
      </c>
      <c r="QIA15" s="11">
        <f>$B$15*Finance!QHW35</f>
        <v>0</v>
      </c>
      <c r="QIB15" s="11">
        <f>$B$15*Finance!QHX35</f>
        <v>0</v>
      </c>
      <c r="QIC15" s="11">
        <f>$B$15*Finance!QHY35</f>
        <v>0</v>
      </c>
      <c r="QID15" s="11">
        <f>$B$15*Finance!QHZ35</f>
        <v>0</v>
      </c>
      <c r="QIE15" s="11">
        <f>$B$15*Finance!QIA35</f>
        <v>0</v>
      </c>
      <c r="QIF15" s="11">
        <f>$B$15*Finance!QIB35</f>
        <v>0</v>
      </c>
      <c r="QIG15" s="11">
        <f>$B$15*Finance!QIC35</f>
        <v>0</v>
      </c>
      <c r="QIH15" s="11">
        <f>$B$15*Finance!QID35</f>
        <v>0</v>
      </c>
      <c r="QII15" s="11">
        <f>$B$15*Finance!QIE35</f>
        <v>0</v>
      </c>
      <c r="QIJ15" s="11">
        <f>$B$15*Finance!QIF35</f>
        <v>0</v>
      </c>
      <c r="QIK15" s="11">
        <f>$B$15*Finance!QIG35</f>
        <v>0</v>
      </c>
      <c r="QIL15" s="11">
        <f>$B$15*Finance!QIH35</f>
        <v>0</v>
      </c>
      <c r="QIM15" s="11">
        <f>$B$15*Finance!QII35</f>
        <v>0</v>
      </c>
      <c r="QIN15" s="11">
        <f>$B$15*Finance!QIJ35</f>
        <v>0</v>
      </c>
      <c r="QIO15" s="11">
        <f>$B$15*Finance!QIK35</f>
        <v>0</v>
      </c>
      <c r="QIP15" s="11">
        <f>$B$15*Finance!QIL35</f>
        <v>0</v>
      </c>
      <c r="QIQ15" s="11">
        <f>$B$15*Finance!QIM35</f>
        <v>0</v>
      </c>
      <c r="QIR15" s="11">
        <f>$B$15*Finance!QIN35</f>
        <v>0</v>
      </c>
      <c r="QIS15" s="11">
        <f>$B$15*Finance!QIO35</f>
        <v>0</v>
      </c>
      <c r="QIT15" s="11">
        <f>$B$15*Finance!QIP35</f>
        <v>0</v>
      </c>
      <c r="QIU15" s="11">
        <f>$B$15*Finance!QIQ35</f>
        <v>0</v>
      </c>
      <c r="QIV15" s="11">
        <f>$B$15*Finance!QIR35</f>
        <v>0</v>
      </c>
      <c r="QIW15" s="11">
        <f>$B$15*Finance!QIS35</f>
        <v>0</v>
      </c>
      <c r="QIX15" s="11">
        <f>$B$15*Finance!QIT35</f>
        <v>0</v>
      </c>
      <c r="QIY15" s="11">
        <f>$B$15*Finance!QIU35</f>
        <v>0</v>
      </c>
      <c r="QIZ15" s="11">
        <f>$B$15*Finance!QIV35</f>
        <v>0</v>
      </c>
      <c r="QJA15" s="11">
        <f>$B$15*Finance!QIW35</f>
        <v>0</v>
      </c>
      <c r="QJB15" s="11">
        <f>$B$15*Finance!QIX35</f>
        <v>0</v>
      </c>
      <c r="QJC15" s="11">
        <f>$B$15*Finance!QIY35</f>
        <v>0</v>
      </c>
      <c r="QJD15" s="11">
        <f>$B$15*Finance!QIZ35</f>
        <v>0</v>
      </c>
      <c r="QJE15" s="11">
        <f>$B$15*Finance!QJA35</f>
        <v>0</v>
      </c>
      <c r="QJF15" s="11">
        <f>$B$15*Finance!QJB35</f>
        <v>0</v>
      </c>
      <c r="QJG15" s="11">
        <f>$B$15*Finance!QJC35</f>
        <v>0</v>
      </c>
      <c r="QJH15" s="11">
        <f>$B$15*Finance!QJD35</f>
        <v>0</v>
      </c>
      <c r="QJI15" s="11">
        <f>$B$15*Finance!QJE35</f>
        <v>0</v>
      </c>
      <c r="QJJ15" s="11">
        <f>$B$15*Finance!QJF35</f>
        <v>0</v>
      </c>
      <c r="QJK15" s="11">
        <f>$B$15*Finance!QJG35</f>
        <v>0</v>
      </c>
      <c r="QJL15" s="11">
        <f>$B$15*Finance!QJH35</f>
        <v>0</v>
      </c>
      <c r="QJM15" s="11">
        <f>$B$15*Finance!QJI35</f>
        <v>0</v>
      </c>
      <c r="QJN15" s="11">
        <f>$B$15*Finance!QJJ35</f>
        <v>0</v>
      </c>
      <c r="QJO15" s="11">
        <f>$B$15*Finance!QJK35</f>
        <v>0</v>
      </c>
      <c r="QJP15" s="11">
        <f>$B$15*Finance!QJL35</f>
        <v>0</v>
      </c>
      <c r="QJQ15" s="11">
        <f>$B$15*Finance!QJM35</f>
        <v>0</v>
      </c>
      <c r="QJR15" s="11">
        <f>$B$15*Finance!QJN35</f>
        <v>0</v>
      </c>
      <c r="QJS15" s="11">
        <f>$B$15*Finance!QJO35</f>
        <v>0</v>
      </c>
      <c r="QJT15" s="11">
        <f>$B$15*Finance!QJP35</f>
        <v>0</v>
      </c>
      <c r="QJU15" s="11">
        <f>$B$15*Finance!QJQ35</f>
        <v>0</v>
      </c>
      <c r="QJV15" s="11">
        <f>$B$15*Finance!QJR35</f>
        <v>0</v>
      </c>
      <c r="QJW15" s="11">
        <f>$B$15*Finance!QJS35</f>
        <v>0</v>
      </c>
      <c r="QJX15" s="11">
        <f>$B$15*Finance!QJT35</f>
        <v>0</v>
      </c>
      <c r="QJY15" s="11">
        <f>$B$15*Finance!QJU35</f>
        <v>0</v>
      </c>
      <c r="QJZ15" s="11">
        <f>$B$15*Finance!QJV35</f>
        <v>0</v>
      </c>
      <c r="QKA15" s="11">
        <f>$B$15*Finance!QJW35</f>
        <v>0</v>
      </c>
      <c r="QKB15" s="11">
        <f>$B$15*Finance!QJX35</f>
        <v>0</v>
      </c>
      <c r="QKC15" s="11">
        <f>$B$15*Finance!QJY35</f>
        <v>0</v>
      </c>
      <c r="QKD15" s="11">
        <f>$B$15*Finance!QJZ35</f>
        <v>0</v>
      </c>
      <c r="QKE15" s="11">
        <f>$B$15*Finance!QKA35</f>
        <v>0</v>
      </c>
      <c r="QKF15" s="11">
        <f>$B$15*Finance!QKB35</f>
        <v>0</v>
      </c>
      <c r="QKG15" s="11">
        <f>$B$15*Finance!QKC35</f>
        <v>0</v>
      </c>
      <c r="QKH15" s="11">
        <f>$B$15*Finance!QKD35</f>
        <v>0</v>
      </c>
      <c r="QKI15" s="11">
        <f>$B$15*Finance!QKE35</f>
        <v>0</v>
      </c>
      <c r="QKJ15" s="11">
        <f>$B$15*Finance!QKF35</f>
        <v>0</v>
      </c>
      <c r="QKK15" s="11">
        <f>$B$15*Finance!QKG35</f>
        <v>0</v>
      </c>
      <c r="QKL15" s="11">
        <f>$B$15*Finance!QKH35</f>
        <v>0</v>
      </c>
      <c r="QKM15" s="11">
        <f>$B$15*Finance!QKI35</f>
        <v>0</v>
      </c>
      <c r="QKN15" s="11">
        <f>$B$15*Finance!QKJ35</f>
        <v>0</v>
      </c>
      <c r="QKO15" s="11">
        <f>$B$15*Finance!QKK35</f>
        <v>0</v>
      </c>
      <c r="QKP15" s="11">
        <f>$B$15*Finance!QKL35</f>
        <v>0</v>
      </c>
      <c r="QKQ15" s="11">
        <f>$B$15*Finance!QKM35</f>
        <v>0</v>
      </c>
      <c r="QKR15" s="11">
        <f>$B$15*Finance!QKN35</f>
        <v>0</v>
      </c>
      <c r="QKS15" s="11">
        <f>$B$15*Finance!QKO35</f>
        <v>0</v>
      </c>
      <c r="QKT15" s="11">
        <f>$B$15*Finance!QKP35</f>
        <v>0</v>
      </c>
      <c r="QKU15" s="11">
        <f>$B$15*Finance!QKQ35</f>
        <v>0</v>
      </c>
      <c r="QKV15" s="11">
        <f>$B$15*Finance!QKR35</f>
        <v>0</v>
      </c>
      <c r="QKW15" s="11">
        <f>$B$15*Finance!QKS35</f>
        <v>0</v>
      </c>
      <c r="QKX15" s="11">
        <f>$B$15*Finance!QKT35</f>
        <v>0</v>
      </c>
      <c r="QKY15" s="11">
        <f>$B$15*Finance!QKU35</f>
        <v>0</v>
      </c>
      <c r="QKZ15" s="11">
        <f>$B$15*Finance!QKV35</f>
        <v>0</v>
      </c>
      <c r="QLA15" s="11">
        <f>$B$15*Finance!QKW35</f>
        <v>0</v>
      </c>
      <c r="QLB15" s="11">
        <f>$B$15*Finance!QKX35</f>
        <v>0</v>
      </c>
      <c r="QLC15" s="11">
        <f>$B$15*Finance!QKY35</f>
        <v>0</v>
      </c>
      <c r="QLD15" s="11">
        <f>$B$15*Finance!QKZ35</f>
        <v>0</v>
      </c>
      <c r="QLE15" s="11">
        <f>$B$15*Finance!QLA35</f>
        <v>0</v>
      </c>
      <c r="QLF15" s="11">
        <f>$B$15*Finance!QLB35</f>
        <v>0</v>
      </c>
      <c r="QLG15" s="11">
        <f>$B$15*Finance!QLC35</f>
        <v>0</v>
      </c>
      <c r="QLH15" s="11">
        <f>$B$15*Finance!QLD35</f>
        <v>0</v>
      </c>
      <c r="QLI15" s="11">
        <f>$B$15*Finance!QLE35</f>
        <v>0</v>
      </c>
      <c r="QLJ15" s="11">
        <f>$B$15*Finance!QLF35</f>
        <v>0</v>
      </c>
      <c r="QLK15" s="11">
        <f>$B$15*Finance!QLG35</f>
        <v>0</v>
      </c>
      <c r="QLL15" s="11">
        <f>$B$15*Finance!QLH35</f>
        <v>0</v>
      </c>
      <c r="QLM15" s="11">
        <f>$B$15*Finance!QLI35</f>
        <v>0</v>
      </c>
      <c r="QLN15" s="11">
        <f>$B$15*Finance!QLJ35</f>
        <v>0</v>
      </c>
      <c r="QLO15" s="11">
        <f>$B$15*Finance!QLK35</f>
        <v>0</v>
      </c>
      <c r="QLP15" s="11">
        <f>$B$15*Finance!QLL35</f>
        <v>0</v>
      </c>
      <c r="QLQ15" s="11">
        <f>$B$15*Finance!QLM35</f>
        <v>0</v>
      </c>
      <c r="QLR15" s="11">
        <f>$B$15*Finance!QLN35</f>
        <v>0</v>
      </c>
      <c r="QLS15" s="11">
        <f>$B$15*Finance!QLO35</f>
        <v>0</v>
      </c>
      <c r="QLT15" s="11">
        <f>$B$15*Finance!QLP35</f>
        <v>0</v>
      </c>
      <c r="QLU15" s="11">
        <f>$B$15*Finance!QLQ35</f>
        <v>0</v>
      </c>
      <c r="QLV15" s="11">
        <f>$B$15*Finance!QLR35</f>
        <v>0</v>
      </c>
      <c r="QLW15" s="11">
        <f>$B$15*Finance!QLS35</f>
        <v>0</v>
      </c>
      <c r="QLX15" s="11">
        <f>$B$15*Finance!QLT35</f>
        <v>0</v>
      </c>
      <c r="QLY15" s="11">
        <f>$B$15*Finance!QLU35</f>
        <v>0</v>
      </c>
      <c r="QLZ15" s="11">
        <f>$B$15*Finance!QLV35</f>
        <v>0</v>
      </c>
      <c r="QMA15" s="11">
        <f>$B$15*Finance!QLW35</f>
        <v>0</v>
      </c>
      <c r="QMB15" s="11">
        <f>$B$15*Finance!QLX35</f>
        <v>0</v>
      </c>
      <c r="QMC15" s="11">
        <f>$B$15*Finance!QLY35</f>
        <v>0</v>
      </c>
      <c r="QMD15" s="11">
        <f>$B$15*Finance!QLZ35</f>
        <v>0</v>
      </c>
      <c r="QME15" s="11">
        <f>$B$15*Finance!QMA35</f>
        <v>0</v>
      </c>
      <c r="QMF15" s="11">
        <f>$B$15*Finance!QMB35</f>
        <v>0</v>
      </c>
      <c r="QMG15" s="11">
        <f>$B$15*Finance!QMC35</f>
        <v>0</v>
      </c>
      <c r="QMH15" s="11">
        <f>$B$15*Finance!QMD35</f>
        <v>0</v>
      </c>
      <c r="QMI15" s="11">
        <f>$B$15*Finance!QME35</f>
        <v>0</v>
      </c>
      <c r="QMJ15" s="11">
        <f>$B$15*Finance!QMF35</f>
        <v>0</v>
      </c>
      <c r="QMK15" s="11">
        <f>$B$15*Finance!QMG35</f>
        <v>0</v>
      </c>
      <c r="QML15" s="11">
        <f>$B$15*Finance!QMH35</f>
        <v>0</v>
      </c>
      <c r="QMM15" s="11">
        <f>$B$15*Finance!QMI35</f>
        <v>0</v>
      </c>
      <c r="QMN15" s="11">
        <f>$B$15*Finance!QMJ35</f>
        <v>0</v>
      </c>
      <c r="QMO15" s="11">
        <f>$B$15*Finance!QMK35</f>
        <v>0</v>
      </c>
      <c r="QMP15" s="11">
        <f>$B$15*Finance!QML35</f>
        <v>0</v>
      </c>
      <c r="QMQ15" s="11">
        <f>$B$15*Finance!QMM35</f>
        <v>0</v>
      </c>
      <c r="QMR15" s="11">
        <f>$B$15*Finance!QMN35</f>
        <v>0</v>
      </c>
      <c r="QMS15" s="11">
        <f>$B$15*Finance!QMO35</f>
        <v>0</v>
      </c>
      <c r="QMT15" s="11">
        <f>$B$15*Finance!QMP35</f>
        <v>0</v>
      </c>
      <c r="QMU15" s="11">
        <f>$B$15*Finance!QMQ35</f>
        <v>0</v>
      </c>
      <c r="QMV15" s="11">
        <f>$B$15*Finance!QMR35</f>
        <v>0</v>
      </c>
      <c r="QMW15" s="11">
        <f>$B$15*Finance!QMS35</f>
        <v>0</v>
      </c>
      <c r="QMX15" s="11">
        <f>$B$15*Finance!QMT35</f>
        <v>0</v>
      </c>
      <c r="QMY15" s="11">
        <f>$B$15*Finance!QMU35</f>
        <v>0</v>
      </c>
      <c r="QMZ15" s="11">
        <f>$B$15*Finance!QMV35</f>
        <v>0</v>
      </c>
      <c r="QNA15" s="11">
        <f>$B$15*Finance!QMW35</f>
        <v>0</v>
      </c>
      <c r="QNB15" s="11">
        <f>$B$15*Finance!QMX35</f>
        <v>0</v>
      </c>
      <c r="QNC15" s="11">
        <f>$B$15*Finance!QMY35</f>
        <v>0</v>
      </c>
      <c r="QND15" s="11">
        <f>$B$15*Finance!QMZ35</f>
        <v>0</v>
      </c>
      <c r="QNE15" s="11">
        <f>$B$15*Finance!QNA35</f>
        <v>0</v>
      </c>
      <c r="QNF15" s="11">
        <f>$B$15*Finance!QNB35</f>
        <v>0</v>
      </c>
      <c r="QNG15" s="11">
        <f>$B$15*Finance!QNC35</f>
        <v>0</v>
      </c>
      <c r="QNH15" s="11">
        <f>$B$15*Finance!QND35</f>
        <v>0</v>
      </c>
      <c r="QNI15" s="11">
        <f>$B$15*Finance!QNE35</f>
        <v>0</v>
      </c>
      <c r="QNJ15" s="11">
        <f>$B$15*Finance!QNF35</f>
        <v>0</v>
      </c>
      <c r="QNK15" s="11">
        <f>$B$15*Finance!QNG35</f>
        <v>0</v>
      </c>
      <c r="QNL15" s="11">
        <f>$B$15*Finance!QNH35</f>
        <v>0</v>
      </c>
      <c r="QNM15" s="11">
        <f>$B$15*Finance!QNI35</f>
        <v>0</v>
      </c>
      <c r="QNN15" s="11">
        <f>$B$15*Finance!QNJ35</f>
        <v>0</v>
      </c>
      <c r="QNO15" s="11">
        <f>$B$15*Finance!QNK35</f>
        <v>0</v>
      </c>
      <c r="QNP15" s="11">
        <f>$B$15*Finance!QNL35</f>
        <v>0</v>
      </c>
      <c r="QNQ15" s="11">
        <f>$B$15*Finance!QNM35</f>
        <v>0</v>
      </c>
      <c r="QNR15" s="11">
        <f>$B$15*Finance!QNN35</f>
        <v>0</v>
      </c>
      <c r="QNS15" s="11">
        <f>$B$15*Finance!QNO35</f>
        <v>0</v>
      </c>
      <c r="QNT15" s="11">
        <f>$B$15*Finance!QNP35</f>
        <v>0</v>
      </c>
      <c r="QNU15" s="11">
        <f>$B$15*Finance!QNQ35</f>
        <v>0</v>
      </c>
      <c r="QNV15" s="11">
        <f>$B$15*Finance!QNR35</f>
        <v>0</v>
      </c>
      <c r="QNW15" s="11">
        <f>$B$15*Finance!QNS35</f>
        <v>0</v>
      </c>
      <c r="QNX15" s="11">
        <f>$B$15*Finance!QNT35</f>
        <v>0</v>
      </c>
      <c r="QNY15" s="11">
        <f>$B$15*Finance!QNU35</f>
        <v>0</v>
      </c>
      <c r="QNZ15" s="11">
        <f>$B$15*Finance!QNV35</f>
        <v>0</v>
      </c>
      <c r="QOA15" s="11">
        <f>$B$15*Finance!QNW35</f>
        <v>0</v>
      </c>
      <c r="QOB15" s="11">
        <f>$B$15*Finance!QNX35</f>
        <v>0</v>
      </c>
      <c r="QOC15" s="11">
        <f>$B$15*Finance!QNY35</f>
        <v>0</v>
      </c>
      <c r="QOD15" s="11">
        <f>$B$15*Finance!QNZ35</f>
        <v>0</v>
      </c>
      <c r="QOE15" s="11">
        <f>$B$15*Finance!QOA35</f>
        <v>0</v>
      </c>
      <c r="QOF15" s="11">
        <f>$B$15*Finance!QOB35</f>
        <v>0</v>
      </c>
      <c r="QOG15" s="11">
        <f>$B$15*Finance!QOC35</f>
        <v>0</v>
      </c>
      <c r="QOH15" s="11">
        <f>$B$15*Finance!QOD35</f>
        <v>0</v>
      </c>
      <c r="QOI15" s="11">
        <f>$B$15*Finance!QOE35</f>
        <v>0</v>
      </c>
      <c r="QOJ15" s="11">
        <f>$B$15*Finance!QOF35</f>
        <v>0</v>
      </c>
      <c r="QOK15" s="11">
        <f>$B$15*Finance!QOG35</f>
        <v>0</v>
      </c>
      <c r="QOL15" s="11">
        <f>$B$15*Finance!QOH35</f>
        <v>0</v>
      </c>
      <c r="QOM15" s="11">
        <f>$B$15*Finance!QOI35</f>
        <v>0</v>
      </c>
      <c r="QON15" s="11">
        <f>$B$15*Finance!QOJ35</f>
        <v>0</v>
      </c>
      <c r="QOO15" s="11">
        <f>$B$15*Finance!QOK35</f>
        <v>0</v>
      </c>
      <c r="QOP15" s="11">
        <f>$B$15*Finance!QOL35</f>
        <v>0</v>
      </c>
      <c r="QOQ15" s="11">
        <f>$B$15*Finance!QOM35</f>
        <v>0</v>
      </c>
      <c r="QOR15" s="11">
        <f>$B$15*Finance!QON35</f>
        <v>0</v>
      </c>
      <c r="QOS15" s="11">
        <f>$B$15*Finance!QOO35</f>
        <v>0</v>
      </c>
      <c r="QOT15" s="11">
        <f>$B$15*Finance!QOP35</f>
        <v>0</v>
      </c>
      <c r="QOU15" s="11">
        <f>$B$15*Finance!QOQ35</f>
        <v>0</v>
      </c>
      <c r="QOV15" s="11">
        <f>$B$15*Finance!QOR35</f>
        <v>0</v>
      </c>
      <c r="QOW15" s="11">
        <f>$B$15*Finance!QOS35</f>
        <v>0</v>
      </c>
      <c r="QOX15" s="11">
        <f>$B$15*Finance!QOT35</f>
        <v>0</v>
      </c>
      <c r="QOY15" s="11">
        <f>$B$15*Finance!QOU35</f>
        <v>0</v>
      </c>
      <c r="QOZ15" s="11">
        <f>$B$15*Finance!QOV35</f>
        <v>0</v>
      </c>
      <c r="QPA15" s="11">
        <f>$B$15*Finance!QOW35</f>
        <v>0</v>
      </c>
      <c r="QPB15" s="11">
        <f>$B$15*Finance!QOX35</f>
        <v>0</v>
      </c>
      <c r="QPC15" s="11">
        <f>$B$15*Finance!QOY35</f>
        <v>0</v>
      </c>
      <c r="QPD15" s="11">
        <f>$B$15*Finance!QOZ35</f>
        <v>0</v>
      </c>
      <c r="QPE15" s="11">
        <f>$B$15*Finance!QPA35</f>
        <v>0</v>
      </c>
      <c r="QPF15" s="11">
        <f>$B$15*Finance!QPB35</f>
        <v>0</v>
      </c>
      <c r="QPG15" s="11">
        <f>$B$15*Finance!QPC35</f>
        <v>0</v>
      </c>
      <c r="QPH15" s="11">
        <f>$B$15*Finance!QPD35</f>
        <v>0</v>
      </c>
      <c r="QPI15" s="11">
        <f>$B$15*Finance!QPE35</f>
        <v>0</v>
      </c>
      <c r="QPJ15" s="11">
        <f>$B$15*Finance!QPF35</f>
        <v>0</v>
      </c>
      <c r="QPK15" s="11">
        <f>$B$15*Finance!QPG35</f>
        <v>0</v>
      </c>
      <c r="QPL15" s="11">
        <f>$B$15*Finance!QPH35</f>
        <v>0</v>
      </c>
      <c r="QPM15" s="11">
        <f>$B$15*Finance!QPI35</f>
        <v>0</v>
      </c>
      <c r="QPN15" s="11">
        <f>$B$15*Finance!QPJ35</f>
        <v>0</v>
      </c>
      <c r="QPO15" s="11">
        <f>$B$15*Finance!QPK35</f>
        <v>0</v>
      </c>
      <c r="QPP15" s="11">
        <f>$B$15*Finance!QPL35</f>
        <v>0</v>
      </c>
      <c r="QPQ15" s="11">
        <f>$B$15*Finance!QPM35</f>
        <v>0</v>
      </c>
      <c r="QPR15" s="11">
        <f>$B$15*Finance!QPN35</f>
        <v>0</v>
      </c>
      <c r="QPS15" s="11">
        <f>$B$15*Finance!QPO35</f>
        <v>0</v>
      </c>
      <c r="QPT15" s="11">
        <f>$B$15*Finance!QPP35</f>
        <v>0</v>
      </c>
      <c r="QPU15" s="11">
        <f>$B$15*Finance!QPQ35</f>
        <v>0</v>
      </c>
      <c r="QPV15" s="11">
        <f>$B$15*Finance!QPR35</f>
        <v>0</v>
      </c>
      <c r="QPW15" s="11">
        <f>$B$15*Finance!QPS35</f>
        <v>0</v>
      </c>
      <c r="QPX15" s="11">
        <f>$B$15*Finance!QPT35</f>
        <v>0</v>
      </c>
      <c r="QPY15" s="11">
        <f>$B$15*Finance!QPU35</f>
        <v>0</v>
      </c>
      <c r="QPZ15" s="11">
        <f>$B$15*Finance!QPV35</f>
        <v>0</v>
      </c>
      <c r="QQA15" s="11">
        <f>$B$15*Finance!QPW35</f>
        <v>0</v>
      </c>
      <c r="QQB15" s="11">
        <f>$B$15*Finance!QPX35</f>
        <v>0</v>
      </c>
      <c r="QQC15" s="11">
        <f>$B$15*Finance!QPY35</f>
        <v>0</v>
      </c>
      <c r="QQD15" s="11">
        <f>$B$15*Finance!QPZ35</f>
        <v>0</v>
      </c>
      <c r="QQE15" s="11">
        <f>$B$15*Finance!QQA35</f>
        <v>0</v>
      </c>
      <c r="QQF15" s="11">
        <f>$B$15*Finance!QQB35</f>
        <v>0</v>
      </c>
      <c r="QQG15" s="11">
        <f>$B$15*Finance!QQC35</f>
        <v>0</v>
      </c>
      <c r="QQH15" s="11">
        <f>$B$15*Finance!QQD35</f>
        <v>0</v>
      </c>
      <c r="QQI15" s="11">
        <f>$B$15*Finance!QQE35</f>
        <v>0</v>
      </c>
      <c r="QQJ15" s="11">
        <f>$B$15*Finance!QQF35</f>
        <v>0</v>
      </c>
      <c r="QQK15" s="11">
        <f>$B$15*Finance!QQG35</f>
        <v>0</v>
      </c>
      <c r="QQL15" s="11">
        <f>$B$15*Finance!QQH35</f>
        <v>0</v>
      </c>
      <c r="QQM15" s="11">
        <f>$B$15*Finance!QQI35</f>
        <v>0</v>
      </c>
      <c r="QQN15" s="11">
        <f>$B$15*Finance!QQJ35</f>
        <v>0</v>
      </c>
      <c r="QQO15" s="11">
        <f>$B$15*Finance!QQK35</f>
        <v>0</v>
      </c>
      <c r="QQP15" s="11">
        <f>$B$15*Finance!QQL35</f>
        <v>0</v>
      </c>
      <c r="QQQ15" s="11">
        <f>$B$15*Finance!QQM35</f>
        <v>0</v>
      </c>
      <c r="QQR15" s="11">
        <f>$B$15*Finance!QQN35</f>
        <v>0</v>
      </c>
      <c r="QQS15" s="11">
        <f>$B$15*Finance!QQO35</f>
        <v>0</v>
      </c>
      <c r="QQT15" s="11">
        <f>$B$15*Finance!QQP35</f>
        <v>0</v>
      </c>
      <c r="QQU15" s="11">
        <f>$B$15*Finance!QQQ35</f>
        <v>0</v>
      </c>
      <c r="QQV15" s="11">
        <f>$B$15*Finance!QQR35</f>
        <v>0</v>
      </c>
      <c r="QQW15" s="11">
        <f>$B$15*Finance!QQS35</f>
        <v>0</v>
      </c>
      <c r="QQX15" s="11">
        <f>$B$15*Finance!QQT35</f>
        <v>0</v>
      </c>
      <c r="QQY15" s="11">
        <f>$B$15*Finance!QQU35</f>
        <v>0</v>
      </c>
      <c r="QQZ15" s="11">
        <f>$B$15*Finance!QQV35</f>
        <v>0</v>
      </c>
      <c r="QRA15" s="11">
        <f>$B$15*Finance!QQW35</f>
        <v>0</v>
      </c>
      <c r="QRB15" s="11">
        <f>$B$15*Finance!QQX35</f>
        <v>0</v>
      </c>
      <c r="QRC15" s="11">
        <f>$B$15*Finance!QQY35</f>
        <v>0</v>
      </c>
      <c r="QRD15" s="11">
        <f>$B$15*Finance!QQZ35</f>
        <v>0</v>
      </c>
      <c r="QRE15" s="11">
        <f>$B$15*Finance!QRA35</f>
        <v>0</v>
      </c>
      <c r="QRF15" s="11">
        <f>$B$15*Finance!QRB35</f>
        <v>0</v>
      </c>
      <c r="QRG15" s="11">
        <f>$B$15*Finance!QRC35</f>
        <v>0</v>
      </c>
      <c r="QRH15" s="11">
        <f>$B$15*Finance!QRD35</f>
        <v>0</v>
      </c>
      <c r="QRI15" s="11">
        <f>$B$15*Finance!QRE35</f>
        <v>0</v>
      </c>
      <c r="QRJ15" s="11">
        <f>$B$15*Finance!QRF35</f>
        <v>0</v>
      </c>
      <c r="QRK15" s="11">
        <f>$B$15*Finance!QRG35</f>
        <v>0</v>
      </c>
      <c r="QRL15" s="11">
        <f>$B$15*Finance!QRH35</f>
        <v>0</v>
      </c>
      <c r="QRM15" s="11">
        <f>$B$15*Finance!QRI35</f>
        <v>0</v>
      </c>
      <c r="QRN15" s="11">
        <f>$B$15*Finance!QRJ35</f>
        <v>0</v>
      </c>
      <c r="QRO15" s="11">
        <f>$B$15*Finance!QRK35</f>
        <v>0</v>
      </c>
      <c r="QRP15" s="11">
        <f>$B$15*Finance!QRL35</f>
        <v>0</v>
      </c>
      <c r="QRQ15" s="11">
        <f>$B$15*Finance!QRM35</f>
        <v>0</v>
      </c>
      <c r="QRR15" s="11">
        <f>$B$15*Finance!QRN35</f>
        <v>0</v>
      </c>
      <c r="QRS15" s="11">
        <f>$B$15*Finance!QRO35</f>
        <v>0</v>
      </c>
      <c r="QRT15" s="11">
        <f>$B$15*Finance!QRP35</f>
        <v>0</v>
      </c>
      <c r="QRU15" s="11">
        <f>$B$15*Finance!QRQ35</f>
        <v>0</v>
      </c>
      <c r="QRV15" s="11">
        <f>$B$15*Finance!QRR35</f>
        <v>0</v>
      </c>
      <c r="QRW15" s="11">
        <f>$B$15*Finance!QRS35</f>
        <v>0</v>
      </c>
      <c r="QRX15" s="11">
        <f>$B$15*Finance!QRT35</f>
        <v>0</v>
      </c>
      <c r="QRY15" s="11">
        <f>$B$15*Finance!QRU35</f>
        <v>0</v>
      </c>
      <c r="QRZ15" s="11">
        <f>$B$15*Finance!QRV35</f>
        <v>0</v>
      </c>
      <c r="QSA15" s="11">
        <f>$B$15*Finance!QRW35</f>
        <v>0</v>
      </c>
      <c r="QSB15" s="11">
        <f>$B$15*Finance!QRX35</f>
        <v>0</v>
      </c>
      <c r="QSC15" s="11">
        <f>$B$15*Finance!QRY35</f>
        <v>0</v>
      </c>
      <c r="QSD15" s="11">
        <f>$B$15*Finance!QRZ35</f>
        <v>0</v>
      </c>
      <c r="QSE15" s="11">
        <f>$B$15*Finance!QSA35</f>
        <v>0</v>
      </c>
      <c r="QSF15" s="11">
        <f>$B$15*Finance!QSB35</f>
        <v>0</v>
      </c>
      <c r="QSG15" s="11">
        <f>$B$15*Finance!QSC35</f>
        <v>0</v>
      </c>
      <c r="QSH15" s="11">
        <f>$B$15*Finance!QSD35</f>
        <v>0</v>
      </c>
      <c r="QSI15" s="11">
        <f>$B$15*Finance!QSE35</f>
        <v>0</v>
      </c>
      <c r="QSJ15" s="11">
        <f>$B$15*Finance!QSF35</f>
        <v>0</v>
      </c>
      <c r="QSK15" s="11">
        <f>$B$15*Finance!QSG35</f>
        <v>0</v>
      </c>
      <c r="QSL15" s="11">
        <f>$B$15*Finance!QSH35</f>
        <v>0</v>
      </c>
      <c r="QSM15" s="11">
        <f>$B$15*Finance!QSI35</f>
        <v>0</v>
      </c>
      <c r="QSN15" s="11">
        <f>$B$15*Finance!QSJ35</f>
        <v>0</v>
      </c>
      <c r="QSO15" s="11">
        <f>$B$15*Finance!QSK35</f>
        <v>0</v>
      </c>
      <c r="QSP15" s="11">
        <f>$B$15*Finance!QSL35</f>
        <v>0</v>
      </c>
      <c r="QSQ15" s="11">
        <f>$B$15*Finance!QSM35</f>
        <v>0</v>
      </c>
      <c r="QSR15" s="11">
        <f>$B$15*Finance!QSN35</f>
        <v>0</v>
      </c>
      <c r="QSS15" s="11">
        <f>$B$15*Finance!QSO35</f>
        <v>0</v>
      </c>
      <c r="QST15" s="11">
        <f>$B$15*Finance!QSP35</f>
        <v>0</v>
      </c>
      <c r="QSU15" s="11">
        <f>$B$15*Finance!QSQ35</f>
        <v>0</v>
      </c>
      <c r="QSV15" s="11">
        <f>$B$15*Finance!QSR35</f>
        <v>0</v>
      </c>
      <c r="QSW15" s="11">
        <f>$B$15*Finance!QSS35</f>
        <v>0</v>
      </c>
      <c r="QSX15" s="11">
        <f>$B$15*Finance!QST35</f>
        <v>0</v>
      </c>
      <c r="QSY15" s="11">
        <f>$B$15*Finance!QSU35</f>
        <v>0</v>
      </c>
      <c r="QSZ15" s="11">
        <f>$B$15*Finance!QSV35</f>
        <v>0</v>
      </c>
      <c r="QTA15" s="11">
        <f>$B$15*Finance!QSW35</f>
        <v>0</v>
      </c>
      <c r="QTB15" s="11">
        <f>$B$15*Finance!QSX35</f>
        <v>0</v>
      </c>
      <c r="QTC15" s="11">
        <f>$B$15*Finance!QSY35</f>
        <v>0</v>
      </c>
      <c r="QTD15" s="11">
        <f>$B$15*Finance!QSZ35</f>
        <v>0</v>
      </c>
      <c r="QTE15" s="11">
        <f>$B$15*Finance!QTA35</f>
        <v>0</v>
      </c>
      <c r="QTF15" s="11">
        <f>$B$15*Finance!QTB35</f>
        <v>0</v>
      </c>
      <c r="QTG15" s="11">
        <f>$B$15*Finance!QTC35</f>
        <v>0</v>
      </c>
      <c r="QTH15" s="11">
        <f>$B$15*Finance!QTD35</f>
        <v>0</v>
      </c>
      <c r="QTI15" s="11">
        <f>$B$15*Finance!QTE35</f>
        <v>0</v>
      </c>
      <c r="QTJ15" s="11">
        <f>$B$15*Finance!QTF35</f>
        <v>0</v>
      </c>
      <c r="QTK15" s="11">
        <f>$B$15*Finance!QTG35</f>
        <v>0</v>
      </c>
      <c r="QTL15" s="11">
        <f>$B$15*Finance!QTH35</f>
        <v>0</v>
      </c>
      <c r="QTM15" s="11">
        <f>$B$15*Finance!QTI35</f>
        <v>0</v>
      </c>
      <c r="QTN15" s="11">
        <f>$B$15*Finance!QTJ35</f>
        <v>0</v>
      </c>
      <c r="QTO15" s="11">
        <f>$B$15*Finance!QTK35</f>
        <v>0</v>
      </c>
      <c r="QTP15" s="11">
        <f>$B$15*Finance!QTL35</f>
        <v>0</v>
      </c>
      <c r="QTQ15" s="11">
        <f>$B$15*Finance!QTM35</f>
        <v>0</v>
      </c>
      <c r="QTR15" s="11">
        <f>$B$15*Finance!QTN35</f>
        <v>0</v>
      </c>
      <c r="QTS15" s="11">
        <f>$B$15*Finance!QTO35</f>
        <v>0</v>
      </c>
      <c r="QTT15" s="11">
        <f>$B$15*Finance!QTP35</f>
        <v>0</v>
      </c>
      <c r="QTU15" s="11">
        <f>$B$15*Finance!QTQ35</f>
        <v>0</v>
      </c>
      <c r="QTV15" s="11">
        <f>$B$15*Finance!QTR35</f>
        <v>0</v>
      </c>
      <c r="QTW15" s="11">
        <f>$B$15*Finance!QTS35</f>
        <v>0</v>
      </c>
      <c r="QTX15" s="11">
        <f>$B$15*Finance!QTT35</f>
        <v>0</v>
      </c>
      <c r="QTY15" s="11">
        <f>$B$15*Finance!QTU35</f>
        <v>0</v>
      </c>
      <c r="QTZ15" s="11">
        <f>$B$15*Finance!QTV35</f>
        <v>0</v>
      </c>
      <c r="QUA15" s="11">
        <f>$B$15*Finance!QTW35</f>
        <v>0</v>
      </c>
      <c r="QUB15" s="11">
        <f>$B$15*Finance!QTX35</f>
        <v>0</v>
      </c>
      <c r="QUC15" s="11">
        <f>$B$15*Finance!QTY35</f>
        <v>0</v>
      </c>
      <c r="QUD15" s="11">
        <f>$B$15*Finance!QTZ35</f>
        <v>0</v>
      </c>
      <c r="QUE15" s="11">
        <f>$B$15*Finance!QUA35</f>
        <v>0</v>
      </c>
      <c r="QUF15" s="11">
        <f>$B$15*Finance!QUB35</f>
        <v>0</v>
      </c>
      <c r="QUG15" s="11">
        <f>$B$15*Finance!QUC35</f>
        <v>0</v>
      </c>
      <c r="QUH15" s="11">
        <f>$B$15*Finance!QUD35</f>
        <v>0</v>
      </c>
      <c r="QUI15" s="11">
        <f>$B$15*Finance!QUE35</f>
        <v>0</v>
      </c>
      <c r="QUJ15" s="11">
        <f>$B$15*Finance!QUF35</f>
        <v>0</v>
      </c>
      <c r="QUK15" s="11">
        <f>$B$15*Finance!QUG35</f>
        <v>0</v>
      </c>
      <c r="QUL15" s="11">
        <f>$B$15*Finance!QUH35</f>
        <v>0</v>
      </c>
      <c r="QUM15" s="11">
        <f>$B$15*Finance!QUI35</f>
        <v>0</v>
      </c>
      <c r="QUN15" s="11">
        <f>$B$15*Finance!QUJ35</f>
        <v>0</v>
      </c>
      <c r="QUO15" s="11">
        <f>$B$15*Finance!QUK35</f>
        <v>0</v>
      </c>
      <c r="QUP15" s="11">
        <f>$B$15*Finance!QUL35</f>
        <v>0</v>
      </c>
      <c r="QUQ15" s="11">
        <f>$B$15*Finance!QUM35</f>
        <v>0</v>
      </c>
      <c r="QUR15" s="11">
        <f>$B$15*Finance!QUN35</f>
        <v>0</v>
      </c>
      <c r="QUS15" s="11">
        <f>$B$15*Finance!QUO35</f>
        <v>0</v>
      </c>
      <c r="QUT15" s="11">
        <f>$B$15*Finance!QUP35</f>
        <v>0</v>
      </c>
      <c r="QUU15" s="11">
        <f>$B$15*Finance!QUQ35</f>
        <v>0</v>
      </c>
      <c r="QUV15" s="11">
        <f>$B$15*Finance!QUR35</f>
        <v>0</v>
      </c>
      <c r="QUW15" s="11">
        <f>$B$15*Finance!QUS35</f>
        <v>0</v>
      </c>
      <c r="QUX15" s="11">
        <f>$B$15*Finance!QUT35</f>
        <v>0</v>
      </c>
      <c r="QUY15" s="11">
        <f>$B$15*Finance!QUU35</f>
        <v>0</v>
      </c>
      <c r="QUZ15" s="11">
        <f>$B$15*Finance!QUV35</f>
        <v>0</v>
      </c>
      <c r="QVA15" s="11">
        <f>$B$15*Finance!QUW35</f>
        <v>0</v>
      </c>
      <c r="QVB15" s="11">
        <f>$B$15*Finance!QUX35</f>
        <v>0</v>
      </c>
      <c r="QVC15" s="11">
        <f>$B$15*Finance!QUY35</f>
        <v>0</v>
      </c>
      <c r="QVD15" s="11">
        <f>$B$15*Finance!QUZ35</f>
        <v>0</v>
      </c>
      <c r="QVE15" s="11">
        <f>$B$15*Finance!QVA35</f>
        <v>0</v>
      </c>
      <c r="QVF15" s="11">
        <f>$B$15*Finance!QVB35</f>
        <v>0</v>
      </c>
      <c r="QVG15" s="11">
        <f>$B$15*Finance!QVC35</f>
        <v>0</v>
      </c>
      <c r="QVH15" s="11">
        <f>$B$15*Finance!QVD35</f>
        <v>0</v>
      </c>
      <c r="QVI15" s="11">
        <f>$B$15*Finance!QVE35</f>
        <v>0</v>
      </c>
      <c r="QVJ15" s="11">
        <f>$B$15*Finance!QVF35</f>
        <v>0</v>
      </c>
      <c r="QVK15" s="11">
        <f>$B$15*Finance!QVG35</f>
        <v>0</v>
      </c>
      <c r="QVL15" s="11">
        <f>$B$15*Finance!QVH35</f>
        <v>0</v>
      </c>
      <c r="QVM15" s="11">
        <f>$B$15*Finance!QVI35</f>
        <v>0</v>
      </c>
      <c r="QVN15" s="11">
        <f>$B$15*Finance!QVJ35</f>
        <v>0</v>
      </c>
      <c r="QVO15" s="11">
        <f>$B$15*Finance!QVK35</f>
        <v>0</v>
      </c>
      <c r="QVP15" s="11">
        <f>$B$15*Finance!QVL35</f>
        <v>0</v>
      </c>
      <c r="QVQ15" s="11">
        <f>$B$15*Finance!QVM35</f>
        <v>0</v>
      </c>
      <c r="QVR15" s="11">
        <f>$B$15*Finance!QVN35</f>
        <v>0</v>
      </c>
      <c r="QVS15" s="11">
        <f>$B$15*Finance!QVO35</f>
        <v>0</v>
      </c>
      <c r="QVT15" s="11">
        <f>$B$15*Finance!QVP35</f>
        <v>0</v>
      </c>
      <c r="QVU15" s="11">
        <f>$B$15*Finance!QVQ35</f>
        <v>0</v>
      </c>
      <c r="QVV15" s="11">
        <f>$B$15*Finance!QVR35</f>
        <v>0</v>
      </c>
      <c r="QVW15" s="11">
        <f>$B$15*Finance!QVS35</f>
        <v>0</v>
      </c>
      <c r="QVX15" s="11">
        <f>$B$15*Finance!QVT35</f>
        <v>0</v>
      </c>
      <c r="QVY15" s="11">
        <f>$B$15*Finance!QVU35</f>
        <v>0</v>
      </c>
      <c r="QVZ15" s="11">
        <f>$B$15*Finance!QVV35</f>
        <v>0</v>
      </c>
      <c r="QWA15" s="11">
        <f>$B$15*Finance!QVW35</f>
        <v>0</v>
      </c>
      <c r="QWB15" s="11">
        <f>$B$15*Finance!QVX35</f>
        <v>0</v>
      </c>
      <c r="QWC15" s="11">
        <f>$B$15*Finance!QVY35</f>
        <v>0</v>
      </c>
      <c r="QWD15" s="11">
        <f>$B$15*Finance!QVZ35</f>
        <v>0</v>
      </c>
      <c r="QWE15" s="11">
        <f>$B$15*Finance!QWA35</f>
        <v>0</v>
      </c>
      <c r="QWF15" s="11">
        <f>$B$15*Finance!QWB35</f>
        <v>0</v>
      </c>
      <c r="QWG15" s="11">
        <f>$B$15*Finance!QWC35</f>
        <v>0</v>
      </c>
      <c r="QWH15" s="11">
        <f>$B$15*Finance!QWD35</f>
        <v>0</v>
      </c>
      <c r="QWI15" s="11">
        <f>$B$15*Finance!QWE35</f>
        <v>0</v>
      </c>
      <c r="QWJ15" s="11">
        <f>$B$15*Finance!QWF35</f>
        <v>0</v>
      </c>
      <c r="QWK15" s="11">
        <f>$B$15*Finance!QWG35</f>
        <v>0</v>
      </c>
      <c r="QWL15" s="11">
        <f>$B$15*Finance!QWH35</f>
        <v>0</v>
      </c>
      <c r="QWM15" s="11">
        <f>$B$15*Finance!QWI35</f>
        <v>0</v>
      </c>
      <c r="QWN15" s="11">
        <f>$B$15*Finance!QWJ35</f>
        <v>0</v>
      </c>
      <c r="QWO15" s="11">
        <f>$B$15*Finance!QWK35</f>
        <v>0</v>
      </c>
      <c r="QWP15" s="11">
        <f>$B$15*Finance!QWL35</f>
        <v>0</v>
      </c>
      <c r="QWQ15" s="11">
        <f>$B$15*Finance!QWM35</f>
        <v>0</v>
      </c>
      <c r="QWR15" s="11">
        <f>$B$15*Finance!QWN35</f>
        <v>0</v>
      </c>
      <c r="QWS15" s="11">
        <f>$B$15*Finance!QWO35</f>
        <v>0</v>
      </c>
      <c r="QWT15" s="11">
        <f>$B$15*Finance!QWP35</f>
        <v>0</v>
      </c>
      <c r="QWU15" s="11">
        <f>$B$15*Finance!QWQ35</f>
        <v>0</v>
      </c>
      <c r="QWV15" s="11">
        <f>$B$15*Finance!QWR35</f>
        <v>0</v>
      </c>
      <c r="QWW15" s="11">
        <f>$B$15*Finance!QWS35</f>
        <v>0</v>
      </c>
      <c r="QWX15" s="11">
        <f>$B$15*Finance!QWT35</f>
        <v>0</v>
      </c>
      <c r="QWY15" s="11">
        <f>$B$15*Finance!QWU35</f>
        <v>0</v>
      </c>
      <c r="QWZ15" s="11">
        <f>$B$15*Finance!QWV35</f>
        <v>0</v>
      </c>
      <c r="QXA15" s="11">
        <f>$B$15*Finance!QWW35</f>
        <v>0</v>
      </c>
      <c r="QXB15" s="11">
        <f>$B$15*Finance!QWX35</f>
        <v>0</v>
      </c>
      <c r="QXC15" s="11">
        <f>$B$15*Finance!QWY35</f>
        <v>0</v>
      </c>
      <c r="QXD15" s="11">
        <f>$B$15*Finance!QWZ35</f>
        <v>0</v>
      </c>
      <c r="QXE15" s="11">
        <f>$B$15*Finance!QXA35</f>
        <v>0</v>
      </c>
      <c r="QXF15" s="11">
        <f>$B$15*Finance!QXB35</f>
        <v>0</v>
      </c>
      <c r="QXG15" s="11">
        <f>$B$15*Finance!QXC35</f>
        <v>0</v>
      </c>
      <c r="QXH15" s="11">
        <f>$B$15*Finance!QXD35</f>
        <v>0</v>
      </c>
      <c r="QXI15" s="11">
        <f>$B$15*Finance!QXE35</f>
        <v>0</v>
      </c>
      <c r="QXJ15" s="11">
        <f>$B$15*Finance!QXF35</f>
        <v>0</v>
      </c>
      <c r="QXK15" s="11">
        <f>$B$15*Finance!QXG35</f>
        <v>0</v>
      </c>
      <c r="QXL15" s="11">
        <f>$B$15*Finance!QXH35</f>
        <v>0</v>
      </c>
      <c r="QXM15" s="11">
        <f>$B$15*Finance!QXI35</f>
        <v>0</v>
      </c>
      <c r="QXN15" s="11">
        <f>$B$15*Finance!QXJ35</f>
        <v>0</v>
      </c>
      <c r="QXO15" s="11">
        <f>$B$15*Finance!QXK35</f>
        <v>0</v>
      </c>
      <c r="QXP15" s="11">
        <f>$B$15*Finance!QXL35</f>
        <v>0</v>
      </c>
      <c r="QXQ15" s="11">
        <f>$B$15*Finance!QXM35</f>
        <v>0</v>
      </c>
      <c r="QXR15" s="11">
        <f>$B$15*Finance!QXN35</f>
        <v>0</v>
      </c>
      <c r="QXS15" s="11">
        <f>$B$15*Finance!QXO35</f>
        <v>0</v>
      </c>
      <c r="QXT15" s="11">
        <f>$B$15*Finance!QXP35</f>
        <v>0</v>
      </c>
      <c r="QXU15" s="11">
        <f>$B$15*Finance!QXQ35</f>
        <v>0</v>
      </c>
      <c r="QXV15" s="11">
        <f>$B$15*Finance!QXR35</f>
        <v>0</v>
      </c>
      <c r="QXW15" s="11">
        <f>$B$15*Finance!QXS35</f>
        <v>0</v>
      </c>
      <c r="QXX15" s="11">
        <f>$B$15*Finance!QXT35</f>
        <v>0</v>
      </c>
      <c r="QXY15" s="11">
        <f>$B$15*Finance!QXU35</f>
        <v>0</v>
      </c>
      <c r="QXZ15" s="11">
        <f>$B$15*Finance!QXV35</f>
        <v>0</v>
      </c>
      <c r="QYA15" s="11">
        <f>$B$15*Finance!QXW35</f>
        <v>0</v>
      </c>
      <c r="QYB15" s="11">
        <f>$B$15*Finance!QXX35</f>
        <v>0</v>
      </c>
      <c r="QYC15" s="11">
        <f>$B$15*Finance!QXY35</f>
        <v>0</v>
      </c>
      <c r="QYD15" s="11">
        <f>$B$15*Finance!QXZ35</f>
        <v>0</v>
      </c>
      <c r="QYE15" s="11">
        <f>$B$15*Finance!QYA35</f>
        <v>0</v>
      </c>
      <c r="QYF15" s="11">
        <f>$B$15*Finance!QYB35</f>
        <v>0</v>
      </c>
      <c r="QYG15" s="11">
        <f>$B$15*Finance!QYC35</f>
        <v>0</v>
      </c>
      <c r="QYH15" s="11">
        <f>$B$15*Finance!QYD35</f>
        <v>0</v>
      </c>
      <c r="QYI15" s="11">
        <f>$B$15*Finance!QYE35</f>
        <v>0</v>
      </c>
      <c r="QYJ15" s="11">
        <f>$B$15*Finance!QYF35</f>
        <v>0</v>
      </c>
      <c r="QYK15" s="11">
        <f>$B$15*Finance!QYG35</f>
        <v>0</v>
      </c>
      <c r="QYL15" s="11">
        <f>$B$15*Finance!QYH35</f>
        <v>0</v>
      </c>
      <c r="QYM15" s="11">
        <f>$B$15*Finance!QYI35</f>
        <v>0</v>
      </c>
      <c r="QYN15" s="11">
        <f>$B$15*Finance!QYJ35</f>
        <v>0</v>
      </c>
      <c r="QYO15" s="11">
        <f>$B$15*Finance!QYK35</f>
        <v>0</v>
      </c>
      <c r="QYP15" s="11">
        <f>$B$15*Finance!QYL35</f>
        <v>0</v>
      </c>
      <c r="QYQ15" s="11">
        <f>$B$15*Finance!QYM35</f>
        <v>0</v>
      </c>
      <c r="QYR15" s="11">
        <f>$B$15*Finance!QYN35</f>
        <v>0</v>
      </c>
      <c r="QYS15" s="11">
        <f>$B$15*Finance!QYO35</f>
        <v>0</v>
      </c>
      <c r="QYT15" s="11">
        <f>$B$15*Finance!QYP35</f>
        <v>0</v>
      </c>
      <c r="QYU15" s="11">
        <f>$B$15*Finance!QYQ35</f>
        <v>0</v>
      </c>
      <c r="QYV15" s="11">
        <f>$B$15*Finance!QYR35</f>
        <v>0</v>
      </c>
      <c r="QYW15" s="11">
        <f>$B$15*Finance!QYS35</f>
        <v>0</v>
      </c>
      <c r="QYX15" s="11">
        <f>$B$15*Finance!QYT35</f>
        <v>0</v>
      </c>
      <c r="QYY15" s="11">
        <f>$B$15*Finance!QYU35</f>
        <v>0</v>
      </c>
      <c r="QYZ15" s="11">
        <f>$B$15*Finance!QYV35</f>
        <v>0</v>
      </c>
      <c r="QZA15" s="11">
        <f>$B$15*Finance!QYW35</f>
        <v>0</v>
      </c>
      <c r="QZB15" s="11">
        <f>$B$15*Finance!QYX35</f>
        <v>0</v>
      </c>
      <c r="QZC15" s="11">
        <f>$B$15*Finance!QYY35</f>
        <v>0</v>
      </c>
      <c r="QZD15" s="11">
        <f>$B$15*Finance!QYZ35</f>
        <v>0</v>
      </c>
      <c r="QZE15" s="11">
        <f>$B$15*Finance!QZA35</f>
        <v>0</v>
      </c>
      <c r="QZF15" s="11">
        <f>$B$15*Finance!QZB35</f>
        <v>0</v>
      </c>
      <c r="QZG15" s="11">
        <f>$B$15*Finance!QZC35</f>
        <v>0</v>
      </c>
      <c r="QZH15" s="11">
        <f>$B$15*Finance!QZD35</f>
        <v>0</v>
      </c>
      <c r="QZI15" s="11">
        <f>$B$15*Finance!QZE35</f>
        <v>0</v>
      </c>
      <c r="QZJ15" s="11">
        <f>$B$15*Finance!QZF35</f>
        <v>0</v>
      </c>
      <c r="QZK15" s="11">
        <f>$B$15*Finance!QZG35</f>
        <v>0</v>
      </c>
      <c r="QZL15" s="11">
        <f>$B$15*Finance!QZH35</f>
        <v>0</v>
      </c>
      <c r="QZM15" s="11">
        <f>$B$15*Finance!QZI35</f>
        <v>0</v>
      </c>
      <c r="QZN15" s="11">
        <f>$B$15*Finance!QZJ35</f>
        <v>0</v>
      </c>
      <c r="QZO15" s="11">
        <f>$B$15*Finance!QZK35</f>
        <v>0</v>
      </c>
      <c r="QZP15" s="11">
        <f>$B$15*Finance!QZL35</f>
        <v>0</v>
      </c>
      <c r="QZQ15" s="11">
        <f>$B$15*Finance!QZM35</f>
        <v>0</v>
      </c>
      <c r="QZR15" s="11">
        <f>$B$15*Finance!QZN35</f>
        <v>0</v>
      </c>
      <c r="QZS15" s="11">
        <f>$B$15*Finance!QZO35</f>
        <v>0</v>
      </c>
      <c r="QZT15" s="11">
        <f>$B$15*Finance!QZP35</f>
        <v>0</v>
      </c>
      <c r="QZU15" s="11">
        <f>$B$15*Finance!QZQ35</f>
        <v>0</v>
      </c>
      <c r="QZV15" s="11">
        <f>$B$15*Finance!QZR35</f>
        <v>0</v>
      </c>
      <c r="QZW15" s="11">
        <f>$B$15*Finance!QZS35</f>
        <v>0</v>
      </c>
      <c r="QZX15" s="11">
        <f>$B$15*Finance!QZT35</f>
        <v>0</v>
      </c>
      <c r="QZY15" s="11">
        <f>$B$15*Finance!QZU35</f>
        <v>0</v>
      </c>
      <c r="QZZ15" s="11">
        <f>$B$15*Finance!QZV35</f>
        <v>0</v>
      </c>
      <c r="RAA15" s="11">
        <f>$B$15*Finance!QZW35</f>
        <v>0</v>
      </c>
      <c r="RAB15" s="11">
        <f>$B$15*Finance!QZX35</f>
        <v>0</v>
      </c>
      <c r="RAC15" s="11">
        <f>$B$15*Finance!QZY35</f>
        <v>0</v>
      </c>
      <c r="RAD15" s="11">
        <f>$B$15*Finance!QZZ35</f>
        <v>0</v>
      </c>
      <c r="RAE15" s="11">
        <f>$B$15*Finance!RAA35</f>
        <v>0</v>
      </c>
      <c r="RAF15" s="11">
        <f>$B$15*Finance!RAB35</f>
        <v>0</v>
      </c>
      <c r="RAG15" s="11">
        <f>$B$15*Finance!RAC35</f>
        <v>0</v>
      </c>
      <c r="RAH15" s="11">
        <f>$B$15*Finance!RAD35</f>
        <v>0</v>
      </c>
      <c r="RAI15" s="11">
        <f>$B$15*Finance!RAE35</f>
        <v>0</v>
      </c>
      <c r="RAJ15" s="11">
        <f>$B$15*Finance!RAF35</f>
        <v>0</v>
      </c>
      <c r="RAK15" s="11">
        <f>$B$15*Finance!RAG35</f>
        <v>0</v>
      </c>
      <c r="RAL15" s="11">
        <f>$B$15*Finance!RAH35</f>
        <v>0</v>
      </c>
      <c r="RAM15" s="11">
        <f>$B$15*Finance!RAI35</f>
        <v>0</v>
      </c>
      <c r="RAN15" s="11">
        <f>$B$15*Finance!RAJ35</f>
        <v>0</v>
      </c>
      <c r="RAO15" s="11">
        <f>$B$15*Finance!RAK35</f>
        <v>0</v>
      </c>
      <c r="RAP15" s="11">
        <f>$B$15*Finance!RAL35</f>
        <v>0</v>
      </c>
      <c r="RAQ15" s="11">
        <f>$B$15*Finance!RAM35</f>
        <v>0</v>
      </c>
      <c r="RAR15" s="11">
        <f>$B$15*Finance!RAN35</f>
        <v>0</v>
      </c>
      <c r="RAS15" s="11">
        <f>$B$15*Finance!RAO35</f>
        <v>0</v>
      </c>
      <c r="RAT15" s="11">
        <f>$B$15*Finance!RAP35</f>
        <v>0</v>
      </c>
      <c r="RAU15" s="11">
        <f>$B$15*Finance!RAQ35</f>
        <v>0</v>
      </c>
      <c r="RAV15" s="11">
        <f>$B$15*Finance!RAR35</f>
        <v>0</v>
      </c>
      <c r="RAW15" s="11">
        <f>$B$15*Finance!RAS35</f>
        <v>0</v>
      </c>
      <c r="RAX15" s="11">
        <f>$B$15*Finance!RAT35</f>
        <v>0</v>
      </c>
      <c r="RAY15" s="11">
        <f>$B$15*Finance!RAU35</f>
        <v>0</v>
      </c>
      <c r="RAZ15" s="11">
        <f>$B$15*Finance!RAV35</f>
        <v>0</v>
      </c>
      <c r="RBA15" s="11">
        <f>$B$15*Finance!RAW35</f>
        <v>0</v>
      </c>
      <c r="RBB15" s="11">
        <f>$B$15*Finance!RAX35</f>
        <v>0</v>
      </c>
      <c r="RBC15" s="11">
        <f>$B$15*Finance!RAY35</f>
        <v>0</v>
      </c>
      <c r="RBD15" s="11">
        <f>$B$15*Finance!RAZ35</f>
        <v>0</v>
      </c>
      <c r="RBE15" s="11">
        <f>$B$15*Finance!RBA35</f>
        <v>0</v>
      </c>
      <c r="RBF15" s="11">
        <f>$B$15*Finance!RBB35</f>
        <v>0</v>
      </c>
      <c r="RBG15" s="11">
        <f>$B$15*Finance!RBC35</f>
        <v>0</v>
      </c>
      <c r="RBH15" s="11">
        <f>$B$15*Finance!RBD35</f>
        <v>0</v>
      </c>
      <c r="RBI15" s="11">
        <f>$B$15*Finance!RBE35</f>
        <v>0</v>
      </c>
      <c r="RBJ15" s="11">
        <f>$B$15*Finance!RBF35</f>
        <v>0</v>
      </c>
      <c r="RBK15" s="11">
        <f>$B$15*Finance!RBG35</f>
        <v>0</v>
      </c>
      <c r="RBL15" s="11">
        <f>$B$15*Finance!RBH35</f>
        <v>0</v>
      </c>
      <c r="RBM15" s="11">
        <f>$B$15*Finance!RBI35</f>
        <v>0</v>
      </c>
      <c r="RBN15" s="11">
        <f>$B$15*Finance!RBJ35</f>
        <v>0</v>
      </c>
      <c r="RBO15" s="11">
        <f>$B$15*Finance!RBK35</f>
        <v>0</v>
      </c>
      <c r="RBP15" s="11">
        <f>$B$15*Finance!RBL35</f>
        <v>0</v>
      </c>
      <c r="RBQ15" s="11">
        <f>$B$15*Finance!RBM35</f>
        <v>0</v>
      </c>
      <c r="RBR15" s="11">
        <f>$B$15*Finance!RBN35</f>
        <v>0</v>
      </c>
      <c r="RBS15" s="11">
        <f>$B$15*Finance!RBO35</f>
        <v>0</v>
      </c>
      <c r="RBT15" s="11">
        <f>$B$15*Finance!RBP35</f>
        <v>0</v>
      </c>
      <c r="RBU15" s="11">
        <f>$B$15*Finance!RBQ35</f>
        <v>0</v>
      </c>
      <c r="RBV15" s="11">
        <f>$B$15*Finance!RBR35</f>
        <v>0</v>
      </c>
      <c r="RBW15" s="11">
        <f>$B$15*Finance!RBS35</f>
        <v>0</v>
      </c>
      <c r="RBX15" s="11">
        <f>$B$15*Finance!RBT35</f>
        <v>0</v>
      </c>
      <c r="RBY15" s="11">
        <f>$B$15*Finance!RBU35</f>
        <v>0</v>
      </c>
      <c r="RBZ15" s="11">
        <f>$B$15*Finance!RBV35</f>
        <v>0</v>
      </c>
      <c r="RCA15" s="11">
        <f>$B$15*Finance!RBW35</f>
        <v>0</v>
      </c>
      <c r="RCB15" s="11">
        <f>$B$15*Finance!RBX35</f>
        <v>0</v>
      </c>
      <c r="RCC15" s="11">
        <f>$B$15*Finance!RBY35</f>
        <v>0</v>
      </c>
      <c r="RCD15" s="11">
        <f>$B$15*Finance!RBZ35</f>
        <v>0</v>
      </c>
      <c r="RCE15" s="11">
        <f>$B$15*Finance!RCA35</f>
        <v>0</v>
      </c>
      <c r="RCF15" s="11">
        <f>$B$15*Finance!RCB35</f>
        <v>0</v>
      </c>
      <c r="RCG15" s="11">
        <f>$B$15*Finance!RCC35</f>
        <v>0</v>
      </c>
      <c r="RCH15" s="11">
        <f>$B$15*Finance!RCD35</f>
        <v>0</v>
      </c>
      <c r="RCI15" s="11">
        <f>$B$15*Finance!RCE35</f>
        <v>0</v>
      </c>
      <c r="RCJ15" s="11">
        <f>$B$15*Finance!RCF35</f>
        <v>0</v>
      </c>
      <c r="RCK15" s="11">
        <f>$B$15*Finance!RCG35</f>
        <v>0</v>
      </c>
      <c r="RCL15" s="11">
        <f>$B$15*Finance!RCH35</f>
        <v>0</v>
      </c>
      <c r="RCM15" s="11">
        <f>$B$15*Finance!RCI35</f>
        <v>0</v>
      </c>
      <c r="RCN15" s="11">
        <f>$B$15*Finance!RCJ35</f>
        <v>0</v>
      </c>
      <c r="RCO15" s="11">
        <f>$B$15*Finance!RCK35</f>
        <v>0</v>
      </c>
      <c r="RCP15" s="11">
        <f>$B$15*Finance!RCL35</f>
        <v>0</v>
      </c>
      <c r="RCQ15" s="11">
        <f>$B$15*Finance!RCM35</f>
        <v>0</v>
      </c>
      <c r="RCR15" s="11">
        <f>$B$15*Finance!RCN35</f>
        <v>0</v>
      </c>
      <c r="RCS15" s="11">
        <f>$B$15*Finance!RCO35</f>
        <v>0</v>
      </c>
      <c r="RCT15" s="11">
        <f>$B$15*Finance!RCP35</f>
        <v>0</v>
      </c>
      <c r="RCU15" s="11">
        <f>$B$15*Finance!RCQ35</f>
        <v>0</v>
      </c>
      <c r="RCV15" s="11">
        <f>$B$15*Finance!RCR35</f>
        <v>0</v>
      </c>
      <c r="RCW15" s="11">
        <f>$B$15*Finance!RCS35</f>
        <v>0</v>
      </c>
      <c r="RCX15" s="11">
        <f>$B$15*Finance!RCT35</f>
        <v>0</v>
      </c>
      <c r="RCY15" s="11">
        <f>$B$15*Finance!RCU35</f>
        <v>0</v>
      </c>
      <c r="RCZ15" s="11">
        <f>$B$15*Finance!RCV35</f>
        <v>0</v>
      </c>
      <c r="RDA15" s="11">
        <f>$B$15*Finance!RCW35</f>
        <v>0</v>
      </c>
      <c r="RDB15" s="11">
        <f>$B$15*Finance!RCX35</f>
        <v>0</v>
      </c>
      <c r="RDC15" s="11">
        <f>$B$15*Finance!RCY35</f>
        <v>0</v>
      </c>
      <c r="RDD15" s="11">
        <f>$B$15*Finance!RCZ35</f>
        <v>0</v>
      </c>
      <c r="RDE15" s="11">
        <f>$B$15*Finance!RDA35</f>
        <v>0</v>
      </c>
      <c r="RDF15" s="11">
        <f>$B$15*Finance!RDB35</f>
        <v>0</v>
      </c>
      <c r="RDG15" s="11">
        <f>$B$15*Finance!RDC35</f>
        <v>0</v>
      </c>
      <c r="RDH15" s="11">
        <f>$B$15*Finance!RDD35</f>
        <v>0</v>
      </c>
      <c r="RDI15" s="11">
        <f>$B$15*Finance!RDE35</f>
        <v>0</v>
      </c>
      <c r="RDJ15" s="11">
        <f>$B$15*Finance!RDF35</f>
        <v>0</v>
      </c>
      <c r="RDK15" s="11">
        <f>$B$15*Finance!RDG35</f>
        <v>0</v>
      </c>
      <c r="RDL15" s="11">
        <f>$B$15*Finance!RDH35</f>
        <v>0</v>
      </c>
      <c r="RDM15" s="11">
        <f>$B$15*Finance!RDI35</f>
        <v>0</v>
      </c>
      <c r="RDN15" s="11">
        <f>$B$15*Finance!RDJ35</f>
        <v>0</v>
      </c>
      <c r="RDO15" s="11">
        <f>$B$15*Finance!RDK35</f>
        <v>0</v>
      </c>
      <c r="RDP15" s="11">
        <f>$B$15*Finance!RDL35</f>
        <v>0</v>
      </c>
      <c r="RDQ15" s="11">
        <f>$B$15*Finance!RDM35</f>
        <v>0</v>
      </c>
      <c r="RDR15" s="11">
        <f>$B$15*Finance!RDN35</f>
        <v>0</v>
      </c>
      <c r="RDS15" s="11">
        <f>$B$15*Finance!RDO35</f>
        <v>0</v>
      </c>
      <c r="RDT15" s="11">
        <f>$B$15*Finance!RDP35</f>
        <v>0</v>
      </c>
      <c r="RDU15" s="11">
        <f>$B$15*Finance!RDQ35</f>
        <v>0</v>
      </c>
      <c r="RDV15" s="11">
        <f>$B$15*Finance!RDR35</f>
        <v>0</v>
      </c>
      <c r="RDW15" s="11">
        <f>$B$15*Finance!RDS35</f>
        <v>0</v>
      </c>
      <c r="RDX15" s="11">
        <f>$B$15*Finance!RDT35</f>
        <v>0</v>
      </c>
      <c r="RDY15" s="11">
        <f>$B$15*Finance!RDU35</f>
        <v>0</v>
      </c>
      <c r="RDZ15" s="11">
        <f>$B$15*Finance!RDV35</f>
        <v>0</v>
      </c>
      <c r="REA15" s="11">
        <f>$B$15*Finance!RDW35</f>
        <v>0</v>
      </c>
      <c r="REB15" s="11">
        <f>$B$15*Finance!RDX35</f>
        <v>0</v>
      </c>
      <c r="REC15" s="11">
        <f>$B$15*Finance!RDY35</f>
        <v>0</v>
      </c>
      <c r="RED15" s="11">
        <f>$B$15*Finance!RDZ35</f>
        <v>0</v>
      </c>
      <c r="REE15" s="11">
        <f>$B$15*Finance!REA35</f>
        <v>0</v>
      </c>
      <c r="REF15" s="11">
        <f>$B$15*Finance!REB35</f>
        <v>0</v>
      </c>
      <c r="REG15" s="11">
        <f>$B$15*Finance!REC35</f>
        <v>0</v>
      </c>
      <c r="REH15" s="11">
        <f>$B$15*Finance!RED35</f>
        <v>0</v>
      </c>
      <c r="REI15" s="11">
        <f>$B$15*Finance!REE35</f>
        <v>0</v>
      </c>
      <c r="REJ15" s="11">
        <f>$B$15*Finance!REF35</f>
        <v>0</v>
      </c>
      <c r="REK15" s="11">
        <f>$B$15*Finance!REG35</f>
        <v>0</v>
      </c>
      <c r="REL15" s="11">
        <f>$B$15*Finance!REH35</f>
        <v>0</v>
      </c>
      <c r="REM15" s="11">
        <f>$B$15*Finance!REI35</f>
        <v>0</v>
      </c>
      <c r="REN15" s="11">
        <f>$B$15*Finance!REJ35</f>
        <v>0</v>
      </c>
      <c r="REO15" s="11">
        <f>$B$15*Finance!REK35</f>
        <v>0</v>
      </c>
      <c r="REP15" s="11">
        <f>$B$15*Finance!REL35</f>
        <v>0</v>
      </c>
      <c r="REQ15" s="11">
        <f>$B$15*Finance!REM35</f>
        <v>0</v>
      </c>
      <c r="RER15" s="11">
        <f>$B$15*Finance!REN35</f>
        <v>0</v>
      </c>
      <c r="RES15" s="11">
        <f>$B$15*Finance!REO35</f>
        <v>0</v>
      </c>
      <c r="RET15" s="11">
        <f>$B$15*Finance!REP35</f>
        <v>0</v>
      </c>
      <c r="REU15" s="11">
        <f>$B$15*Finance!REQ35</f>
        <v>0</v>
      </c>
      <c r="REV15" s="11">
        <f>$B$15*Finance!RER35</f>
        <v>0</v>
      </c>
      <c r="REW15" s="11">
        <f>$B$15*Finance!RES35</f>
        <v>0</v>
      </c>
      <c r="REX15" s="11">
        <f>$B$15*Finance!RET35</f>
        <v>0</v>
      </c>
      <c r="REY15" s="11">
        <f>$B$15*Finance!REU35</f>
        <v>0</v>
      </c>
      <c r="REZ15" s="11">
        <f>$B$15*Finance!REV35</f>
        <v>0</v>
      </c>
      <c r="RFA15" s="11">
        <f>$B$15*Finance!REW35</f>
        <v>0</v>
      </c>
      <c r="RFB15" s="11">
        <f>$B$15*Finance!REX35</f>
        <v>0</v>
      </c>
      <c r="RFC15" s="11">
        <f>$B$15*Finance!REY35</f>
        <v>0</v>
      </c>
      <c r="RFD15" s="11">
        <f>$B$15*Finance!REZ35</f>
        <v>0</v>
      </c>
      <c r="RFE15" s="11">
        <f>$B$15*Finance!RFA35</f>
        <v>0</v>
      </c>
      <c r="RFF15" s="11">
        <f>$B$15*Finance!RFB35</f>
        <v>0</v>
      </c>
      <c r="RFG15" s="11">
        <f>$B$15*Finance!RFC35</f>
        <v>0</v>
      </c>
      <c r="RFH15" s="11">
        <f>$B$15*Finance!RFD35</f>
        <v>0</v>
      </c>
      <c r="RFI15" s="11">
        <f>$B$15*Finance!RFE35</f>
        <v>0</v>
      </c>
      <c r="RFJ15" s="11">
        <f>$B$15*Finance!RFF35</f>
        <v>0</v>
      </c>
      <c r="RFK15" s="11">
        <f>$B$15*Finance!RFG35</f>
        <v>0</v>
      </c>
      <c r="RFL15" s="11">
        <f>$B$15*Finance!RFH35</f>
        <v>0</v>
      </c>
      <c r="RFM15" s="11">
        <f>$B$15*Finance!RFI35</f>
        <v>0</v>
      </c>
      <c r="RFN15" s="11">
        <f>$B$15*Finance!RFJ35</f>
        <v>0</v>
      </c>
      <c r="RFO15" s="11">
        <f>$B$15*Finance!RFK35</f>
        <v>0</v>
      </c>
      <c r="RFP15" s="11">
        <f>$B$15*Finance!RFL35</f>
        <v>0</v>
      </c>
      <c r="RFQ15" s="11">
        <f>$B$15*Finance!RFM35</f>
        <v>0</v>
      </c>
      <c r="RFR15" s="11">
        <f>$B$15*Finance!RFN35</f>
        <v>0</v>
      </c>
      <c r="RFS15" s="11">
        <f>$B$15*Finance!RFO35</f>
        <v>0</v>
      </c>
      <c r="RFT15" s="11">
        <f>$B$15*Finance!RFP35</f>
        <v>0</v>
      </c>
      <c r="RFU15" s="11">
        <f>$B$15*Finance!RFQ35</f>
        <v>0</v>
      </c>
      <c r="RFV15" s="11">
        <f>$B$15*Finance!RFR35</f>
        <v>0</v>
      </c>
      <c r="RFW15" s="11">
        <f>$B$15*Finance!RFS35</f>
        <v>0</v>
      </c>
      <c r="RFX15" s="11">
        <f>$B$15*Finance!RFT35</f>
        <v>0</v>
      </c>
      <c r="RFY15" s="11">
        <f>$B$15*Finance!RFU35</f>
        <v>0</v>
      </c>
      <c r="RFZ15" s="11">
        <f>$B$15*Finance!RFV35</f>
        <v>0</v>
      </c>
      <c r="RGA15" s="11">
        <f>$B$15*Finance!RFW35</f>
        <v>0</v>
      </c>
      <c r="RGB15" s="11">
        <f>$B$15*Finance!RFX35</f>
        <v>0</v>
      </c>
      <c r="RGC15" s="11">
        <f>$B$15*Finance!RFY35</f>
        <v>0</v>
      </c>
      <c r="RGD15" s="11">
        <f>$B$15*Finance!RFZ35</f>
        <v>0</v>
      </c>
      <c r="RGE15" s="11">
        <f>$B$15*Finance!RGA35</f>
        <v>0</v>
      </c>
      <c r="RGF15" s="11">
        <f>$B$15*Finance!RGB35</f>
        <v>0</v>
      </c>
      <c r="RGG15" s="11">
        <f>$B$15*Finance!RGC35</f>
        <v>0</v>
      </c>
      <c r="RGH15" s="11">
        <f>$B$15*Finance!RGD35</f>
        <v>0</v>
      </c>
      <c r="RGI15" s="11">
        <f>$B$15*Finance!RGE35</f>
        <v>0</v>
      </c>
      <c r="RGJ15" s="11">
        <f>$B$15*Finance!RGF35</f>
        <v>0</v>
      </c>
      <c r="RGK15" s="11">
        <f>$B$15*Finance!RGG35</f>
        <v>0</v>
      </c>
      <c r="RGL15" s="11">
        <f>$B$15*Finance!RGH35</f>
        <v>0</v>
      </c>
      <c r="RGM15" s="11">
        <f>$B$15*Finance!RGI35</f>
        <v>0</v>
      </c>
      <c r="RGN15" s="11">
        <f>$B$15*Finance!RGJ35</f>
        <v>0</v>
      </c>
      <c r="RGO15" s="11">
        <f>$B$15*Finance!RGK35</f>
        <v>0</v>
      </c>
      <c r="RGP15" s="11">
        <f>$B$15*Finance!RGL35</f>
        <v>0</v>
      </c>
      <c r="RGQ15" s="11">
        <f>$B$15*Finance!RGM35</f>
        <v>0</v>
      </c>
      <c r="RGR15" s="11">
        <f>$B$15*Finance!RGN35</f>
        <v>0</v>
      </c>
      <c r="RGS15" s="11">
        <f>$B$15*Finance!RGO35</f>
        <v>0</v>
      </c>
      <c r="RGT15" s="11">
        <f>$B$15*Finance!RGP35</f>
        <v>0</v>
      </c>
      <c r="RGU15" s="11">
        <f>$B$15*Finance!RGQ35</f>
        <v>0</v>
      </c>
      <c r="RGV15" s="11">
        <f>$B$15*Finance!RGR35</f>
        <v>0</v>
      </c>
      <c r="RGW15" s="11">
        <f>$B$15*Finance!RGS35</f>
        <v>0</v>
      </c>
      <c r="RGX15" s="11">
        <f>$B$15*Finance!RGT35</f>
        <v>0</v>
      </c>
      <c r="RGY15" s="11">
        <f>$B$15*Finance!RGU35</f>
        <v>0</v>
      </c>
      <c r="RGZ15" s="11">
        <f>$B$15*Finance!RGV35</f>
        <v>0</v>
      </c>
      <c r="RHA15" s="11">
        <f>$B$15*Finance!RGW35</f>
        <v>0</v>
      </c>
      <c r="RHB15" s="11">
        <f>$B$15*Finance!RGX35</f>
        <v>0</v>
      </c>
      <c r="RHC15" s="11">
        <f>$B$15*Finance!RGY35</f>
        <v>0</v>
      </c>
      <c r="RHD15" s="11">
        <f>$B$15*Finance!RGZ35</f>
        <v>0</v>
      </c>
      <c r="RHE15" s="11">
        <f>$B$15*Finance!RHA35</f>
        <v>0</v>
      </c>
      <c r="RHF15" s="11">
        <f>$B$15*Finance!RHB35</f>
        <v>0</v>
      </c>
      <c r="RHG15" s="11">
        <f>$B$15*Finance!RHC35</f>
        <v>0</v>
      </c>
      <c r="RHH15" s="11">
        <f>$B$15*Finance!RHD35</f>
        <v>0</v>
      </c>
      <c r="RHI15" s="11">
        <f>$B$15*Finance!RHE35</f>
        <v>0</v>
      </c>
      <c r="RHJ15" s="11">
        <f>$B$15*Finance!RHF35</f>
        <v>0</v>
      </c>
      <c r="RHK15" s="11">
        <f>$B$15*Finance!RHG35</f>
        <v>0</v>
      </c>
      <c r="RHL15" s="11">
        <f>$B$15*Finance!RHH35</f>
        <v>0</v>
      </c>
      <c r="RHM15" s="11">
        <f>$B$15*Finance!RHI35</f>
        <v>0</v>
      </c>
      <c r="RHN15" s="11">
        <f>$B$15*Finance!RHJ35</f>
        <v>0</v>
      </c>
      <c r="RHO15" s="11">
        <f>$B$15*Finance!RHK35</f>
        <v>0</v>
      </c>
      <c r="RHP15" s="11">
        <f>$B$15*Finance!RHL35</f>
        <v>0</v>
      </c>
      <c r="RHQ15" s="11">
        <f>$B$15*Finance!RHM35</f>
        <v>0</v>
      </c>
      <c r="RHR15" s="11">
        <f>$B$15*Finance!RHN35</f>
        <v>0</v>
      </c>
      <c r="RHS15" s="11">
        <f>$B$15*Finance!RHO35</f>
        <v>0</v>
      </c>
      <c r="RHT15" s="11">
        <f>$B$15*Finance!RHP35</f>
        <v>0</v>
      </c>
      <c r="RHU15" s="11">
        <f>$B$15*Finance!RHQ35</f>
        <v>0</v>
      </c>
      <c r="RHV15" s="11">
        <f>$B$15*Finance!RHR35</f>
        <v>0</v>
      </c>
      <c r="RHW15" s="11">
        <f>$B$15*Finance!RHS35</f>
        <v>0</v>
      </c>
      <c r="RHX15" s="11">
        <f>$B$15*Finance!RHT35</f>
        <v>0</v>
      </c>
      <c r="RHY15" s="11">
        <f>$B$15*Finance!RHU35</f>
        <v>0</v>
      </c>
      <c r="RHZ15" s="11">
        <f>$B$15*Finance!RHV35</f>
        <v>0</v>
      </c>
      <c r="RIA15" s="11">
        <f>$B$15*Finance!RHW35</f>
        <v>0</v>
      </c>
      <c r="RIB15" s="11">
        <f>$B$15*Finance!RHX35</f>
        <v>0</v>
      </c>
      <c r="RIC15" s="11">
        <f>$B$15*Finance!RHY35</f>
        <v>0</v>
      </c>
      <c r="RID15" s="11">
        <f>$B$15*Finance!RHZ35</f>
        <v>0</v>
      </c>
      <c r="RIE15" s="11">
        <f>$B$15*Finance!RIA35</f>
        <v>0</v>
      </c>
      <c r="RIF15" s="11">
        <f>$B$15*Finance!RIB35</f>
        <v>0</v>
      </c>
      <c r="RIG15" s="11">
        <f>$B$15*Finance!RIC35</f>
        <v>0</v>
      </c>
      <c r="RIH15" s="11">
        <f>$B$15*Finance!RID35</f>
        <v>0</v>
      </c>
      <c r="RII15" s="11">
        <f>$B$15*Finance!RIE35</f>
        <v>0</v>
      </c>
      <c r="RIJ15" s="11">
        <f>$B$15*Finance!RIF35</f>
        <v>0</v>
      </c>
      <c r="RIK15" s="11">
        <f>$B$15*Finance!RIG35</f>
        <v>0</v>
      </c>
      <c r="RIL15" s="11">
        <f>$B$15*Finance!RIH35</f>
        <v>0</v>
      </c>
      <c r="RIM15" s="11">
        <f>$B$15*Finance!RII35</f>
        <v>0</v>
      </c>
      <c r="RIN15" s="11">
        <f>$B$15*Finance!RIJ35</f>
        <v>0</v>
      </c>
      <c r="RIO15" s="11">
        <f>$B$15*Finance!RIK35</f>
        <v>0</v>
      </c>
      <c r="RIP15" s="11">
        <f>$B$15*Finance!RIL35</f>
        <v>0</v>
      </c>
      <c r="RIQ15" s="11">
        <f>$B$15*Finance!RIM35</f>
        <v>0</v>
      </c>
      <c r="RIR15" s="11">
        <f>$B$15*Finance!RIN35</f>
        <v>0</v>
      </c>
      <c r="RIS15" s="11">
        <f>$B$15*Finance!RIO35</f>
        <v>0</v>
      </c>
      <c r="RIT15" s="11">
        <f>$B$15*Finance!RIP35</f>
        <v>0</v>
      </c>
      <c r="RIU15" s="11">
        <f>$B$15*Finance!RIQ35</f>
        <v>0</v>
      </c>
      <c r="RIV15" s="11">
        <f>$B$15*Finance!RIR35</f>
        <v>0</v>
      </c>
      <c r="RIW15" s="11">
        <f>$B$15*Finance!RIS35</f>
        <v>0</v>
      </c>
      <c r="RIX15" s="11">
        <f>$B$15*Finance!RIT35</f>
        <v>0</v>
      </c>
      <c r="RIY15" s="11">
        <f>$B$15*Finance!RIU35</f>
        <v>0</v>
      </c>
      <c r="RIZ15" s="11">
        <f>$B$15*Finance!RIV35</f>
        <v>0</v>
      </c>
      <c r="RJA15" s="11">
        <f>$B$15*Finance!RIW35</f>
        <v>0</v>
      </c>
      <c r="RJB15" s="11">
        <f>$B$15*Finance!RIX35</f>
        <v>0</v>
      </c>
      <c r="RJC15" s="11">
        <f>$B$15*Finance!RIY35</f>
        <v>0</v>
      </c>
      <c r="RJD15" s="11">
        <f>$B$15*Finance!RIZ35</f>
        <v>0</v>
      </c>
      <c r="RJE15" s="11">
        <f>$B$15*Finance!RJA35</f>
        <v>0</v>
      </c>
      <c r="RJF15" s="11">
        <f>$B$15*Finance!RJB35</f>
        <v>0</v>
      </c>
      <c r="RJG15" s="11">
        <f>$B$15*Finance!RJC35</f>
        <v>0</v>
      </c>
      <c r="RJH15" s="11">
        <f>$B$15*Finance!RJD35</f>
        <v>0</v>
      </c>
      <c r="RJI15" s="11">
        <f>$B$15*Finance!RJE35</f>
        <v>0</v>
      </c>
      <c r="RJJ15" s="11">
        <f>$B$15*Finance!RJF35</f>
        <v>0</v>
      </c>
      <c r="RJK15" s="11">
        <f>$B$15*Finance!RJG35</f>
        <v>0</v>
      </c>
      <c r="RJL15" s="11">
        <f>$B$15*Finance!RJH35</f>
        <v>0</v>
      </c>
      <c r="RJM15" s="11">
        <f>$B$15*Finance!RJI35</f>
        <v>0</v>
      </c>
      <c r="RJN15" s="11">
        <f>$B$15*Finance!RJJ35</f>
        <v>0</v>
      </c>
      <c r="RJO15" s="11">
        <f>$B$15*Finance!RJK35</f>
        <v>0</v>
      </c>
      <c r="RJP15" s="11">
        <f>$B$15*Finance!RJL35</f>
        <v>0</v>
      </c>
      <c r="RJQ15" s="11">
        <f>$B$15*Finance!RJM35</f>
        <v>0</v>
      </c>
      <c r="RJR15" s="11">
        <f>$B$15*Finance!RJN35</f>
        <v>0</v>
      </c>
      <c r="RJS15" s="11">
        <f>$B$15*Finance!RJO35</f>
        <v>0</v>
      </c>
      <c r="RJT15" s="11">
        <f>$B$15*Finance!RJP35</f>
        <v>0</v>
      </c>
      <c r="RJU15" s="11">
        <f>$B$15*Finance!RJQ35</f>
        <v>0</v>
      </c>
      <c r="RJV15" s="11">
        <f>$B$15*Finance!RJR35</f>
        <v>0</v>
      </c>
      <c r="RJW15" s="11">
        <f>$B$15*Finance!RJS35</f>
        <v>0</v>
      </c>
      <c r="RJX15" s="11">
        <f>$B$15*Finance!RJT35</f>
        <v>0</v>
      </c>
      <c r="RJY15" s="11">
        <f>$B$15*Finance!RJU35</f>
        <v>0</v>
      </c>
      <c r="RJZ15" s="11">
        <f>$B$15*Finance!RJV35</f>
        <v>0</v>
      </c>
      <c r="RKA15" s="11">
        <f>$B$15*Finance!RJW35</f>
        <v>0</v>
      </c>
      <c r="RKB15" s="11">
        <f>$B$15*Finance!RJX35</f>
        <v>0</v>
      </c>
      <c r="RKC15" s="11">
        <f>$B$15*Finance!RJY35</f>
        <v>0</v>
      </c>
      <c r="RKD15" s="11">
        <f>$B$15*Finance!RJZ35</f>
        <v>0</v>
      </c>
      <c r="RKE15" s="11">
        <f>$B$15*Finance!RKA35</f>
        <v>0</v>
      </c>
      <c r="RKF15" s="11">
        <f>$B$15*Finance!RKB35</f>
        <v>0</v>
      </c>
      <c r="RKG15" s="11">
        <f>$B$15*Finance!RKC35</f>
        <v>0</v>
      </c>
      <c r="RKH15" s="11">
        <f>$B$15*Finance!RKD35</f>
        <v>0</v>
      </c>
      <c r="RKI15" s="11">
        <f>$B$15*Finance!RKE35</f>
        <v>0</v>
      </c>
      <c r="RKJ15" s="11">
        <f>$B$15*Finance!RKF35</f>
        <v>0</v>
      </c>
      <c r="RKK15" s="11">
        <f>$B$15*Finance!RKG35</f>
        <v>0</v>
      </c>
      <c r="RKL15" s="11">
        <f>$B$15*Finance!RKH35</f>
        <v>0</v>
      </c>
      <c r="RKM15" s="11">
        <f>$B$15*Finance!RKI35</f>
        <v>0</v>
      </c>
      <c r="RKN15" s="11">
        <f>$B$15*Finance!RKJ35</f>
        <v>0</v>
      </c>
      <c r="RKO15" s="11">
        <f>$B$15*Finance!RKK35</f>
        <v>0</v>
      </c>
      <c r="RKP15" s="11">
        <f>$B$15*Finance!RKL35</f>
        <v>0</v>
      </c>
      <c r="RKQ15" s="11">
        <f>$B$15*Finance!RKM35</f>
        <v>0</v>
      </c>
      <c r="RKR15" s="11">
        <f>$B$15*Finance!RKN35</f>
        <v>0</v>
      </c>
      <c r="RKS15" s="11">
        <f>$B$15*Finance!RKO35</f>
        <v>0</v>
      </c>
      <c r="RKT15" s="11">
        <f>$B$15*Finance!RKP35</f>
        <v>0</v>
      </c>
      <c r="RKU15" s="11">
        <f>$B$15*Finance!RKQ35</f>
        <v>0</v>
      </c>
      <c r="RKV15" s="11">
        <f>$B$15*Finance!RKR35</f>
        <v>0</v>
      </c>
      <c r="RKW15" s="11">
        <f>$B$15*Finance!RKS35</f>
        <v>0</v>
      </c>
      <c r="RKX15" s="11">
        <f>$B$15*Finance!RKT35</f>
        <v>0</v>
      </c>
      <c r="RKY15" s="11">
        <f>$B$15*Finance!RKU35</f>
        <v>0</v>
      </c>
      <c r="RKZ15" s="11">
        <f>$B$15*Finance!RKV35</f>
        <v>0</v>
      </c>
      <c r="RLA15" s="11">
        <f>$B$15*Finance!RKW35</f>
        <v>0</v>
      </c>
      <c r="RLB15" s="11">
        <f>$B$15*Finance!RKX35</f>
        <v>0</v>
      </c>
      <c r="RLC15" s="11">
        <f>$B$15*Finance!RKY35</f>
        <v>0</v>
      </c>
      <c r="RLD15" s="11">
        <f>$B$15*Finance!RKZ35</f>
        <v>0</v>
      </c>
      <c r="RLE15" s="11">
        <f>$B$15*Finance!RLA35</f>
        <v>0</v>
      </c>
      <c r="RLF15" s="11">
        <f>$B$15*Finance!RLB35</f>
        <v>0</v>
      </c>
      <c r="RLG15" s="11">
        <f>$B$15*Finance!RLC35</f>
        <v>0</v>
      </c>
      <c r="RLH15" s="11">
        <f>$B$15*Finance!RLD35</f>
        <v>0</v>
      </c>
      <c r="RLI15" s="11">
        <f>$B$15*Finance!RLE35</f>
        <v>0</v>
      </c>
      <c r="RLJ15" s="11">
        <f>$B$15*Finance!RLF35</f>
        <v>0</v>
      </c>
      <c r="RLK15" s="11">
        <f>$B$15*Finance!RLG35</f>
        <v>0</v>
      </c>
      <c r="RLL15" s="11">
        <f>$B$15*Finance!RLH35</f>
        <v>0</v>
      </c>
      <c r="RLM15" s="11">
        <f>$B$15*Finance!RLI35</f>
        <v>0</v>
      </c>
      <c r="RLN15" s="11">
        <f>$B$15*Finance!RLJ35</f>
        <v>0</v>
      </c>
      <c r="RLO15" s="11">
        <f>$B$15*Finance!RLK35</f>
        <v>0</v>
      </c>
      <c r="RLP15" s="11">
        <f>$B$15*Finance!RLL35</f>
        <v>0</v>
      </c>
      <c r="RLQ15" s="11">
        <f>$B$15*Finance!RLM35</f>
        <v>0</v>
      </c>
      <c r="RLR15" s="11">
        <f>$B$15*Finance!RLN35</f>
        <v>0</v>
      </c>
      <c r="RLS15" s="11">
        <f>$B$15*Finance!RLO35</f>
        <v>0</v>
      </c>
      <c r="RLT15" s="11">
        <f>$B$15*Finance!RLP35</f>
        <v>0</v>
      </c>
      <c r="RLU15" s="11">
        <f>$B$15*Finance!RLQ35</f>
        <v>0</v>
      </c>
      <c r="RLV15" s="11">
        <f>$B$15*Finance!RLR35</f>
        <v>0</v>
      </c>
      <c r="RLW15" s="11">
        <f>$B$15*Finance!RLS35</f>
        <v>0</v>
      </c>
      <c r="RLX15" s="11">
        <f>$B$15*Finance!RLT35</f>
        <v>0</v>
      </c>
      <c r="RLY15" s="11">
        <f>$B$15*Finance!RLU35</f>
        <v>0</v>
      </c>
      <c r="RLZ15" s="11">
        <f>$B$15*Finance!RLV35</f>
        <v>0</v>
      </c>
      <c r="RMA15" s="11">
        <f>$B$15*Finance!RLW35</f>
        <v>0</v>
      </c>
      <c r="RMB15" s="11">
        <f>$B$15*Finance!RLX35</f>
        <v>0</v>
      </c>
      <c r="RMC15" s="11">
        <f>$B$15*Finance!RLY35</f>
        <v>0</v>
      </c>
      <c r="RMD15" s="11">
        <f>$B$15*Finance!RLZ35</f>
        <v>0</v>
      </c>
      <c r="RME15" s="11">
        <f>$B$15*Finance!RMA35</f>
        <v>0</v>
      </c>
      <c r="RMF15" s="11">
        <f>$B$15*Finance!RMB35</f>
        <v>0</v>
      </c>
      <c r="RMG15" s="11">
        <f>$B$15*Finance!RMC35</f>
        <v>0</v>
      </c>
      <c r="RMH15" s="11">
        <f>$B$15*Finance!RMD35</f>
        <v>0</v>
      </c>
      <c r="RMI15" s="11">
        <f>$B$15*Finance!RME35</f>
        <v>0</v>
      </c>
      <c r="RMJ15" s="11">
        <f>$B$15*Finance!RMF35</f>
        <v>0</v>
      </c>
      <c r="RMK15" s="11">
        <f>$B$15*Finance!RMG35</f>
        <v>0</v>
      </c>
      <c r="RML15" s="11">
        <f>$B$15*Finance!RMH35</f>
        <v>0</v>
      </c>
      <c r="RMM15" s="11">
        <f>$B$15*Finance!RMI35</f>
        <v>0</v>
      </c>
      <c r="RMN15" s="11">
        <f>$B$15*Finance!RMJ35</f>
        <v>0</v>
      </c>
      <c r="RMO15" s="11">
        <f>$B$15*Finance!RMK35</f>
        <v>0</v>
      </c>
      <c r="RMP15" s="11">
        <f>$B$15*Finance!RML35</f>
        <v>0</v>
      </c>
      <c r="RMQ15" s="11">
        <f>$B$15*Finance!RMM35</f>
        <v>0</v>
      </c>
      <c r="RMR15" s="11">
        <f>$B$15*Finance!RMN35</f>
        <v>0</v>
      </c>
      <c r="RMS15" s="11">
        <f>$B$15*Finance!RMO35</f>
        <v>0</v>
      </c>
      <c r="RMT15" s="11">
        <f>$B$15*Finance!RMP35</f>
        <v>0</v>
      </c>
      <c r="RMU15" s="11">
        <f>$B$15*Finance!RMQ35</f>
        <v>0</v>
      </c>
      <c r="RMV15" s="11">
        <f>$B$15*Finance!RMR35</f>
        <v>0</v>
      </c>
      <c r="RMW15" s="11">
        <f>$B$15*Finance!RMS35</f>
        <v>0</v>
      </c>
      <c r="RMX15" s="11">
        <f>$B$15*Finance!RMT35</f>
        <v>0</v>
      </c>
      <c r="RMY15" s="11">
        <f>$B$15*Finance!RMU35</f>
        <v>0</v>
      </c>
      <c r="RMZ15" s="11">
        <f>$B$15*Finance!RMV35</f>
        <v>0</v>
      </c>
      <c r="RNA15" s="11">
        <f>$B$15*Finance!RMW35</f>
        <v>0</v>
      </c>
      <c r="RNB15" s="11">
        <f>$B$15*Finance!RMX35</f>
        <v>0</v>
      </c>
      <c r="RNC15" s="11">
        <f>$B$15*Finance!RMY35</f>
        <v>0</v>
      </c>
      <c r="RND15" s="11">
        <f>$B$15*Finance!RMZ35</f>
        <v>0</v>
      </c>
      <c r="RNE15" s="11">
        <f>$B$15*Finance!RNA35</f>
        <v>0</v>
      </c>
      <c r="RNF15" s="11">
        <f>$B$15*Finance!RNB35</f>
        <v>0</v>
      </c>
      <c r="RNG15" s="11">
        <f>$B$15*Finance!RNC35</f>
        <v>0</v>
      </c>
      <c r="RNH15" s="11">
        <f>$B$15*Finance!RND35</f>
        <v>0</v>
      </c>
      <c r="RNI15" s="11">
        <f>$B$15*Finance!RNE35</f>
        <v>0</v>
      </c>
      <c r="RNJ15" s="11">
        <f>$B$15*Finance!RNF35</f>
        <v>0</v>
      </c>
      <c r="RNK15" s="11">
        <f>$B$15*Finance!RNG35</f>
        <v>0</v>
      </c>
      <c r="RNL15" s="11">
        <f>$B$15*Finance!RNH35</f>
        <v>0</v>
      </c>
      <c r="RNM15" s="11">
        <f>$B$15*Finance!RNI35</f>
        <v>0</v>
      </c>
      <c r="RNN15" s="11">
        <f>$B$15*Finance!RNJ35</f>
        <v>0</v>
      </c>
      <c r="RNO15" s="11">
        <f>$B$15*Finance!RNK35</f>
        <v>0</v>
      </c>
      <c r="RNP15" s="11">
        <f>$B$15*Finance!RNL35</f>
        <v>0</v>
      </c>
      <c r="RNQ15" s="11">
        <f>$B$15*Finance!RNM35</f>
        <v>0</v>
      </c>
      <c r="RNR15" s="11">
        <f>$B$15*Finance!RNN35</f>
        <v>0</v>
      </c>
      <c r="RNS15" s="11">
        <f>$B$15*Finance!RNO35</f>
        <v>0</v>
      </c>
      <c r="RNT15" s="11">
        <f>$B$15*Finance!RNP35</f>
        <v>0</v>
      </c>
      <c r="RNU15" s="11">
        <f>$B$15*Finance!RNQ35</f>
        <v>0</v>
      </c>
      <c r="RNV15" s="11">
        <f>$B$15*Finance!RNR35</f>
        <v>0</v>
      </c>
      <c r="RNW15" s="11">
        <f>$B$15*Finance!RNS35</f>
        <v>0</v>
      </c>
      <c r="RNX15" s="11">
        <f>$B$15*Finance!RNT35</f>
        <v>0</v>
      </c>
      <c r="RNY15" s="11">
        <f>$B$15*Finance!RNU35</f>
        <v>0</v>
      </c>
      <c r="RNZ15" s="11">
        <f>$B$15*Finance!RNV35</f>
        <v>0</v>
      </c>
      <c r="ROA15" s="11">
        <f>$B$15*Finance!RNW35</f>
        <v>0</v>
      </c>
      <c r="ROB15" s="11">
        <f>$B$15*Finance!RNX35</f>
        <v>0</v>
      </c>
      <c r="ROC15" s="11">
        <f>$B$15*Finance!RNY35</f>
        <v>0</v>
      </c>
      <c r="ROD15" s="11">
        <f>$B$15*Finance!RNZ35</f>
        <v>0</v>
      </c>
      <c r="ROE15" s="11">
        <f>$B$15*Finance!ROA35</f>
        <v>0</v>
      </c>
      <c r="ROF15" s="11">
        <f>$B$15*Finance!ROB35</f>
        <v>0</v>
      </c>
      <c r="ROG15" s="11">
        <f>$B$15*Finance!ROC35</f>
        <v>0</v>
      </c>
      <c r="ROH15" s="11">
        <f>$B$15*Finance!ROD35</f>
        <v>0</v>
      </c>
      <c r="ROI15" s="11">
        <f>$B$15*Finance!ROE35</f>
        <v>0</v>
      </c>
      <c r="ROJ15" s="11">
        <f>$B$15*Finance!ROF35</f>
        <v>0</v>
      </c>
      <c r="ROK15" s="11">
        <f>$B$15*Finance!ROG35</f>
        <v>0</v>
      </c>
      <c r="ROL15" s="11">
        <f>$B$15*Finance!ROH35</f>
        <v>0</v>
      </c>
      <c r="ROM15" s="11">
        <f>$B$15*Finance!ROI35</f>
        <v>0</v>
      </c>
      <c r="RON15" s="11">
        <f>$B$15*Finance!ROJ35</f>
        <v>0</v>
      </c>
      <c r="ROO15" s="11">
        <f>$B$15*Finance!ROK35</f>
        <v>0</v>
      </c>
      <c r="ROP15" s="11">
        <f>$B$15*Finance!ROL35</f>
        <v>0</v>
      </c>
      <c r="ROQ15" s="11">
        <f>$B$15*Finance!ROM35</f>
        <v>0</v>
      </c>
      <c r="ROR15" s="11">
        <f>$B$15*Finance!RON35</f>
        <v>0</v>
      </c>
      <c r="ROS15" s="11">
        <f>$B$15*Finance!ROO35</f>
        <v>0</v>
      </c>
      <c r="ROT15" s="11">
        <f>$B$15*Finance!ROP35</f>
        <v>0</v>
      </c>
      <c r="ROU15" s="11">
        <f>$B$15*Finance!ROQ35</f>
        <v>0</v>
      </c>
      <c r="ROV15" s="11">
        <f>$B$15*Finance!ROR35</f>
        <v>0</v>
      </c>
      <c r="ROW15" s="11">
        <f>$B$15*Finance!ROS35</f>
        <v>0</v>
      </c>
      <c r="ROX15" s="11">
        <f>$B$15*Finance!ROT35</f>
        <v>0</v>
      </c>
      <c r="ROY15" s="11">
        <f>$B$15*Finance!ROU35</f>
        <v>0</v>
      </c>
      <c r="ROZ15" s="11">
        <f>$B$15*Finance!ROV35</f>
        <v>0</v>
      </c>
      <c r="RPA15" s="11">
        <f>$B$15*Finance!ROW35</f>
        <v>0</v>
      </c>
      <c r="RPB15" s="11">
        <f>$B$15*Finance!ROX35</f>
        <v>0</v>
      </c>
      <c r="RPC15" s="11">
        <f>$B$15*Finance!ROY35</f>
        <v>0</v>
      </c>
      <c r="RPD15" s="11">
        <f>$B$15*Finance!ROZ35</f>
        <v>0</v>
      </c>
      <c r="RPE15" s="11">
        <f>$B$15*Finance!RPA35</f>
        <v>0</v>
      </c>
      <c r="RPF15" s="11">
        <f>$B$15*Finance!RPB35</f>
        <v>0</v>
      </c>
      <c r="RPG15" s="11">
        <f>$B$15*Finance!RPC35</f>
        <v>0</v>
      </c>
      <c r="RPH15" s="11">
        <f>$B$15*Finance!RPD35</f>
        <v>0</v>
      </c>
      <c r="RPI15" s="11">
        <f>$B$15*Finance!RPE35</f>
        <v>0</v>
      </c>
      <c r="RPJ15" s="11">
        <f>$B$15*Finance!RPF35</f>
        <v>0</v>
      </c>
      <c r="RPK15" s="11">
        <f>$B$15*Finance!RPG35</f>
        <v>0</v>
      </c>
      <c r="RPL15" s="11">
        <f>$B$15*Finance!RPH35</f>
        <v>0</v>
      </c>
      <c r="RPM15" s="11">
        <f>$B$15*Finance!RPI35</f>
        <v>0</v>
      </c>
      <c r="RPN15" s="11">
        <f>$B$15*Finance!RPJ35</f>
        <v>0</v>
      </c>
      <c r="RPO15" s="11">
        <f>$B$15*Finance!RPK35</f>
        <v>0</v>
      </c>
      <c r="RPP15" s="11">
        <f>$B$15*Finance!RPL35</f>
        <v>0</v>
      </c>
      <c r="RPQ15" s="11">
        <f>$B$15*Finance!RPM35</f>
        <v>0</v>
      </c>
      <c r="RPR15" s="11">
        <f>$B$15*Finance!RPN35</f>
        <v>0</v>
      </c>
      <c r="RPS15" s="11">
        <f>$B$15*Finance!RPO35</f>
        <v>0</v>
      </c>
      <c r="RPT15" s="11">
        <f>$B$15*Finance!RPP35</f>
        <v>0</v>
      </c>
      <c r="RPU15" s="11">
        <f>$B$15*Finance!RPQ35</f>
        <v>0</v>
      </c>
      <c r="RPV15" s="11">
        <f>$B$15*Finance!RPR35</f>
        <v>0</v>
      </c>
      <c r="RPW15" s="11">
        <f>$B$15*Finance!RPS35</f>
        <v>0</v>
      </c>
      <c r="RPX15" s="11">
        <f>$B$15*Finance!RPT35</f>
        <v>0</v>
      </c>
      <c r="RPY15" s="11">
        <f>$B$15*Finance!RPU35</f>
        <v>0</v>
      </c>
      <c r="RPZ15" s="11">
        <f>$B$15*Finance!RPV35</f>
        <v>0</v>
      </c>
      <c r="RQA15" s="11">
        <f>$B$15*Finance!RPW35</f>
        <v>0</v>
      </c>
      <c r="RQB15" s="11">
        <f>$B$15*Finance!RPX35</f>
        <v>0</v>
      </c>
      <c r="RQC15" s="11">
        <f>$B$15*Finance!RPY35</f>
        <v>0</v>
      </c>
      <c r="RQD15" s="11">
        <f>$B$15*Finance!RPZ35</f>
        <v>0</v>
      </c>
      <c r="RQE15" s="11">
        <f>$B$15*Finance!RQA35</f>
        <v>0</v>
      </c>
      <c r="RQF15" s="11">
        <f>$B$15*Finance!RQB35</f>
        <v>0</v>
      </c>
      <c r="RQG15" s="11">
        <f>$B$15*Finance!RQC35</f>
        <v>0</v>
      </c>
      <c r="RQH15" s="11">
        <f>$B$15*Finance!RQD35</f>
        <v>0</v>
      </c>
      <c r="RQI15" s="11">
        <f>$B$15*Finance!RQE35</f>
        <v>0</v>
      </c>
      <c r="RQJ15" s="11">
        <f>$B$15*Finance!RQF35</f>
        <v>0</v>
      </c>
      <c r="RQK15" s="11">
        <f>$B$15*Finance!RQG35</f>
        <v>0</v>
      </c>
      <c r="RQL15" s="11">
        <f>$B$15*Finance!RQH35</f>
        <v>0</v>
      </c>
      <c r="RQM15" s="11">
        <f>$B$15*Finance!RQI35</f>
        <v>0</v>
      </c>
      <c r="RQN15" s="11">
        <f>$B$15*Finance!RQJ35</f>
        <v>0</v>
      </c>
      <c r="RQO15" s="11">
        <f>$B$15*Finance!RQK35</f>
        <v>0</v>
      </c>
      <c r="RQP15" s="11">
        <f>$B$15*Finance!RQL35</f>
        <v>0</v>
      </c>
      <c r="RQQ15" s="11">
        <f>$B$15*Finance!RQM35</f>
        <v>0</v>
      </c>
      <c r="RQR15" s="11">
        <f>$B$15*Finance!RQN35</f>
        <v>0</v>
      </c>
      <c r="RQS15" s="11">
        <f>$B$15*Finance!RQO35</f>
        <v>0</v>
      </c>
      <c r="RQT15" s="11">
        <f>$B$15*Finance!RQP35</f>
        <v>0</v>
      </c>
      <c r="RQU15" s="11">
        <f>$B$15*Finance!RQQ35</f>
        <v>0</v>
      </c>
      <c r="RQV15" s="11">
        <f>$B$15*Finance!RQR35</f>
        <v>0</v>
      </c>
      <c r="RQW15" s="11">
        <f>$B$15*Finance!RQS35</f>
        <v>0</v>
      </c>
      <c r="RQX15" s="11">
        <f>$B$15*Finance!RQT35</f>
        <v>0</v>
      </c>
      <c r="RQY15" s="11">
        <f>$B$15*Finance!RQU35</f>
        <v>0</v>
      </c>
      <c r="RQZ15" s="11">
        <f>$B$15*Finance!RQV35</f>
        <v>0</v>
      </c>
      <c r="RRA15" s="11">
        <f>$B$15*Finance!RQW35</f>
        <v>0</v>
      </c>
      <c r="RRB15" s="11">
        <f>$B$15*Finance!RQX35</f>
        <v>0</v>
      </c>
      <c r="RRC15" s="11">
        <f>$B$15*Finance!RQY35</f>
        <v>0</v>
      </c>
      <c r="RRD15" s="11">
        <f>$B$15*Finance!RQZ35</f>
        <v>0</v>
      </c>
      <c r="RRE15" s="11">
        <f>$B$15*Finance!RRA35</f>
        <v>0</v>
      </c>
      <c r="RRF15" s="11">
        <f>$B$15*Finance!RRB35</f>
        <v>0</v>
      </c>
      <c r="RRG15" s="11">
        <f>$B$15*Finance!RRC35</f>
        <v>0</v>
      </c>
      <c r="RRH15" s="11">
        <f>$B$15*Finance!RRD35</f>
        <v>0</v>
      </c>
      <c r="RRI15" s="11">
        <f>$B$15*Finance!RRE35</f>
        <v>0</v>
      </c>
      <c r="RRJ15" s="11">
        <f>$B$15*Finance!RRF35</f>
        <v>0</v>
      </c>
      <c r="RRK15" s="11">
        <f>$B$15*Finance!RRG35</f>
        <v>0</v>
      </c>
      <c r="RRL15" s="11">
        <f>$B$15*Finance!RRH35</f>
        <v>0</v>
      </c>
      <c r="RRM15" s="11">
        <f>$B$15*Finance!RRI35</f>
        <v>0</v>
      </c>
      <c r="RRN15" s="11">
        <f>$B$15*Finance!RRJ35</f>
        <v>0</v>
      </c>
      <c r="RRO15" s="11">
        <f>$B$15*Finance!RRK35</f>
        <v>0</v>
      </c>
      <c r="RRP15" s="11">
        <f>$B$15*Finance!RRL35</f>
        <v>0</v>
      </c>
      <c r="RRQ15" s="11">
        <f>$B$15*Finance!RRM35</f>
        <v>0</v>
      </c>
      <c r="RRR15" s="11">
        <f>$B$15*Finance!RRN35</f>
        <v>0</v>
      </c>
      <c r="RRS15" s="11">
        <f>$B$15*Finance!RRO35</f>
        <v>0</v>
      </c>
      <c r="RRT15" s="11">
        <f>$B$15*Finance!RRP35</f>
        <v>0</v>
      </c>
      <c r="RRU15" s="11">
        <f>$B$15*Finance!RRQ35</f>
        <v>0</v>
      </c>
      <c r="RRV15" s="11">
        <f>$B$15*Finance!RRR35</f>
        <v>0</v>
      </c>
      <c r="RRW15" s="11">
        <f>$B$15*Finance!RRS35</f>
        <v>0</v>
      </c>
      <c r="RRX15" s="11">
        <f>$B$15*Finance!RRT35</f>
        <v>0</v>
      </c>
      <c r="RRY15" s="11">
        <f>$B$15*Finance!RRU35</f>
        <v>0</v>
      </c>
      <c r="RRZ15" s="11">
        <f>$B$15*Finance!RRV35</f>
        <v>0</v>
      </c>
      <c r="RSA15" s="11">
        <f>$B$15*Finance!RRW35</f>
        <v>0</v>
      </c>
      <c r="RSB15" s="11">
        <f>$B$15*Finance!RRX35</f>
        <v>0</v>
      </c>
      <c r="RSC15" s="11">
        <f>$B$15*Finance!RRY35</f>
        <v>0</v>
      </c>
      <c r="RSD15" s="11">
        <f>$B$15*Finance!RRZ35</f>
        <v>0</v>
      </c>
      <c r="RSE15" s="11">
        <f>$B$15*Finance!RSA35</f>
        <v>0</v>
      </c>
      <c r="RSF15" s="11">
        <f>$B$15*Finance!RSB35</f>
        <v>0</v>
      </c>
      <c r="RSG15" s="11">
        <f>$B$15*Finance!RSC35</f>
        <v>0</v>
      </c>
      <c r="RSH15" s="11">
        <f>$B$15*Finance!RSD35</f>
        <v>0</v>
      </c>
      <c r="RSI15" s="11">
        <f>$B$15*Finance!RSE35</f>
        <v>0</v>
      </c>
      <c r="RSJ15" s="11">
        <f>$B$15*Finance!RSF35</f>
        <v>0</v>
      </c>
      <c r="RSK15" s="11">
        <f>$B$15*Finance!RSG35</f>
        <v>0</v>
      </c>
      <c r="RSL15" s="11">
        <f>$B$15*Finance!RSH35</f>
        <v>0</v>
      </c>
      <c r="RSM15" s="11">
        <f>$B$15*Finance!RSI35</f>
        <v>0</v>
      </c>
      <c r="RSN15" s="11">
        <f>$B$15*Finance!RSJ35</f>
        <v>0</v>
      </c>
      <c r="RSO15" s="11">
        <f>$B$15*Finance!RSK35</f>
        <v>0</v>
      </c>
      <c r="RSP15" s="11">
        <f>$B$15*Finance!RSL35</f>
        <v>0</v>
      </c>
      <c r="RSQ15" s="11">
        <f>$B$15*Finance!RSM35</f>
        <v>0</v>
      </c>
      <c r="RSR15" s="11">
        <f>$B$15*Finance!RSN35</f>
        <v>0</v>
      </c>
      <c r="RSS15" s="11">
        <f>$B$15*Finance!RSO35</f>
        <v>0</v>
      </c>
      <c r="RST15" s="11">
        <f>$B$15*Finance!RSP35</f>
        <v>0</v>
      </c>
      <c r="RSU15" s="11">
        <f>$B$15*Finance!RSQ35</f>
        <v>0</v>
      </c>
      <c r="RSV15" s="11">
        <f>$B$15*Finance!RSR35</f>
        <v>0</v>
      </c>
      <c r="RSW15" s="11">
        <f>$B$15*Finance!RSS35</f>
        <v>0</v>
      </c>
      <c r="RSX15" s="11">
        <f>$B$15*Finance!RST35</f>
        <v>0</v>
      </c>
      <c r="RSY15" s="11">
        <f>$B$15*Finance!RSU35</f>
        <v>0</v>
      </c>
      <c r="RSZ15" s="11">
        <f>$B$15*Finance!RSV35</f>
        <v>0</v>
      </c>
      <c r="RTA15" s="11">
        <f>$B$15*Finance!RSW35</f>
        <v>0</v>
      </c>
      <c r="RTB15" s="11">
        <f>$B$15*Finance!RSX35</f>
        <v>0</v>
      </c>
      <c r="RTC15" s="11">
        <f>$B$15*Finance!RSY35</f>
        <v>0</v>
      </c>
      <c r="RTD15" s="11">
        <f>$B$15*Finance!RSZ35</f>
        <v>0</v>
      </c>
      <c r="RTE15" s="11">
        <f>$B$15*Finance!RTA35</f>
        <v>0</v>
      </c>
      <c r="RTF15" s="11">
        <f>$B$15*Finance!RTB35</f>
        <v>0</v>
      </c>
      <c r="RTG15" s="11">
        <f>$B$15*Finance!RTC35</f>
        <v>0</v>
      </c>
      <c r="RTH15" s="11">
        <f>$B$15*Finance!RTD35</f>
        <v>0</v>
      </c>
      <c r="RTI15" s="11">
        <f>$B$15*Finance!RTE35</f>
        <v>0</v>
      </c>
      <c r="RTJ15" s="11">
        <f>$B$15*Finance!RTF35</f>
        <v>0</v>
      </c>
      <c r="RTK15" s="11">
        <f>$B$15*Finance!RTG35</f>
        <v>0</v>
      </c>
      <c r="RTL15" s="11">
        <f>$B$15*Finance!RTH35</f>
        <v>0</v>
      </c>
      <c r="RTM15" s="11">
        <f>$B$15*Finance!RTI35</f>
        <v>0</v>
      </c>
      <c r="RTN15" s="11">
        <f>$B$15*Finance!RTJ35</f>
        <v>0</v>
      </c>
      <c r="RTO15" s="11">
        <f>$B$15*Finance!RTK35</f>
        <v>0</v>
      </c>
      <c r="RTP15" s="11">
        <f>$B$15*Finance!RTL35</f>
        <v>0</v>
      </c>
      <c r="RTQ15" s="11">
        <f>$B$15*Finance!RTM35</f>
        <v>0</v>
      </c>
      <c r="RTR15" s="11">
        <f>$B$15*Finance!RTN35</f>
        <v>0</v>
      </c>
      <c r="RTS15" s="11">
        <f>$B$15*Finance!RTO35</f>
        <v>0</v>
      </c>
      <c r="RTT15" s="11">
        <f>$B$15*Finance!RTP35</f>
        <v>0</v>
      </c>
      <c r="RTU15" s="11">
        <f>$B$15*Finance!RTQ35</f>
        <v>0</v>
      </c>
      <c r="RTV15" s="11">
        <f>$B$15*Finance!RTR35</f>
        <v>0</v>
      </c>
      <c r="RTW15" s="11">
        <f>$B$15*Finance!RTS35</f>
        <v>0</v>
      </c>
      <c r="RTX15" s="11">
        <f>$B$15*Finance!RTT35</f>
        <v>0</v>
      </c>
      <c r="RTY15" s="11">
        <f>$B$15*Finance!RTU35</f>
        <v>0</v>
      </c>
      <c r="RTZ15" s="11">
        <f>$B$15*Finance!RTV35</f>
        <v>0</v>
      </c>
      <c r="RUA15" s="11">
        <f>$B$15*Finance!RTW35</f>
        <v>0</v>
      </c>
      <c r="RUB15" s="11">
        <f>$B$15*Finance!RTX35</f>
        <v>0</v>
      </c>
      <c r="RUC15" s="11">
        <f>$B$15*Finance!RTY35</f>
        <v>0</v>
      </c>
      <c r="RUD15" s="11">
        <f>$B$15*Finance!RTZ35</f>
        <v>0</v>
      </c>
      <c r="RUE15" s="11">
        <f>$B$15*Finance!RUA35</f>
        <v>0</v>
      </c>
      <c r="RUF15" s="11">
        <f>$B$15*Finance!RUB35</f>
        <v>0</v>
      </c>
      <c r="RUG15" s="11">
        <f>$B$15*Finance!RUC35</f>
        <v>0</v>
      </c>
      <c r="RUH15" s="11">
        <f>$B$15*Finance!RUD35</f>
        <v>0</v>
      </c>
      <c r="RUI15" s="11">
        <f>$B$15*Finance!RUE35</f>
        <v>0</v>
      </c>
      <c r="RUJ15" s="11">
        <f>$B$15*Finance!RUF35</f>
        <v>0</v>
      </c>
      <c r="RUK15" s="11">
        <f>$B$15*Finance!RUG35</f>
        <v>0</v>
      </c>
      <c r="RUL15" s="11">
        <f>$B$15*Finance!RUH35</f>
        <v>0</v>
      </c>
      <c r="RUM15" s="11">
        <f>$B$15*Finance!RUI35</f>
        <v>0</v>
      </c>
      <c r="RUN15" s="11">
        <f>$B$15*Finance!RUJ35</f>
        <v>0</v>
      </c>
      <c r="RUO15" s="11">
        <f>$B$15*Finance!RUK35</f>
        <v>0</v>
      </c>
      <c r="RUP15" s="11">
        <f>$B$15*Finance!RUL35</f>
        <v>0</v>
      </c>
      <c r="RUQ15" s="11">
        <f>$B$15*Finance!RUM35</f>
        <v>0</v>
      </c>
      <c r="RUR15" s="11">
        <f>$B$15*Finance!RUN35</f>
        <v>0</v>
      </c>
      <c r="RUS15" s="11">
        <f>$B$15*Finance!RUO35</f>
        <v>0</v>
      </c>
      <c r="RUT15" s="11">
        <f>$B$15*Finance!RUP35</f>
        <v>0</v>
      </c>
      <c r="RUU15" s="11">
        <f>$B$15*Finance!RUQ35</f>
        <v>0</v>
      </c>
      <c r="RUV15" s="11">
        <f>$B$15*Finance!RUR35</f>
        <v>0</v>
      </c>
      <c r="RUW15" s="11">
        <f>$B$15*Finance!RUS35</f>
        <v>0</v>
      </c>
      <c r="RUX15" s="11">
        <f>$B$15*Finance!RUT35</f>
        <v>0</v>
      </c>
      <c r="RUY15" s="11">
        <f>$B$15*Finance!RUU35</f>
        <v>0</v>
      </c>
      <c r="RUZ15" s="11">
        <f>$B$15*Finance!RUV35</f>
        <v>0</v>
      </c>
      <c r="RVA15" s="11">
        <f>$B$15*Finance!RUW35</f>
        <v>0</v>
      </c>
      <c r="RVB15" s="11">
        <f>$B$15*Finance!RUX35</f>
        <v>0</v>
      </c>
      <c r="RVC15" s="11">
        <f>$B$15*Finance!RUY35</f>
        <v>0</v>
      </c>
      <c r="RVD15" s="11">
        <f>$B$15*Finance!RUZ35</f>
        <v>0</v>
      </c>
      <c r="RVE15" s="11">
        <f>$B$15*Finance!RVA35</f>
        <v>0</v>
      </c>
      <c r="RVF15" s="11">
        <f>$B$15*Finance!RVB35</f>
        <v>0</v>
      </c>
      <c r="RVG15" s="11">
        <f>$B$15*Finance!RVC35</f>
        <v>0</v>
      </c>
      <c r="RVH15" s="11">
        <f>$B$15*Finance!RVD35</f>
        <v>0</v>
      </c>
      <c r="RVI15" s="11">
        <f>$B$15*Finance!RVE35</f>
        <v>0</v>
      </c>
      <c r="RVJ15" s="11">
        <f>$B$15*Finance!RVF35</f>
        <v>0</v>
      </c>
      <c r="RVK15" s="11">
        <f>$B$15*Finance!RVG35</f>
        <v>0</v>
      </c>
      <c r="RVL15" s="11">
        <f>$B$15*Finance!RVH35</f>
        <v>0</v>
      </c>
      <c r="RVM15" s="11">
        <f>$B$15*Finance!RVI35</f>
        <v>0</v>
      </c>
      <c r="RVN15" s="11">
        <f>$B$15*Finance!RVJ35</f>
        <v>0</v>
      </c>
      <c r="RVO15" s="11">
        <f>$B$15*Finance!RVK35</f>
        <v>0</v>
      </c>
      <c r="RVP15" s="11">
        <f>$B$15*Finance!RVL35</f>
        <v>0</v>
      </c>
      <c r="RVQ15" s="11">
        <f>$B$15*Finance!RVM35</f>
        <v>0</v>
      </c>
      <c r="RVR15" s="11">
        <f>$B$15*Finance!RVN35</f>
        <v>0</v>
      </c>
      <c r="RVS15" s="11">
        <f>$B$15*Finance!RVO35</f>
        <v>0</v>
      </c>
      <c r="RVT15" s="11">
        <f>$B$15*Finance!RVP35</f>
        <v>0</v>
      </c>
      <c r="RVU15" s="11">
        <f>$B$15*Finance!RVQ35</f>
        <v>0</v>
      </c>
      <c r="RVV15" s="11">
        <f>$B$15*Finance!RVR35</f>
        <v>0</v>
      </c>
      <c r="RVW15" s="11">
        <f>$B$15*Finance!RVS35</f>
        <v>0</v>
      </c>
      <c r="RVX15" s="11">
        <f>$B$15*Finance!RVT35</f>
        <v>0</v>
      </c>
      <c r="RVY15" s="11">
        <f>$B$15*Finance!RVU35</f>
        <v>0</v>
      </c>
      <c r="RVZ15" s="11">
        <f>$B$15*Finance!RVV35</f>
        <v>0</v>
      </c>
      <c r="RWA15" s="11">
        <f>$B$15*Finance!RVW35</f>
        <v>0</v>
      </c>
      <c r="RWB15" s="11">
        <f>$B$15*Finance!RVX35</f>
        <v>0</v>
      </c>
      <c r="RWC15" s="11">
        <f>$B$15*Finance!RVY35</f>
        <v>0</v>
      </c>
      <c r="RWD15" s="11">
        <f>$B$15*Finance!RVZ35</f>
        <v>0</v>
      </c>
      <c r="RWE15" s="11">
        <f>$B$15*Finance!RWA35</f>
        <v>0</v>
      </c>
      <c r="RWF15" s="11">
        <f>$B$15*Finance!RWB35</f>
        <v>0</v>
      </c>
      <c r="RWG15" s="11">
        <f>$B$15*Finance!RWC35</f>
        <v>0</v>
      </c>
      <c r="RWH15" s="11">
        <f>$B$15*Finance!RWD35</f>
        <v>0</v>
      </c>
      <c r="RWI15" s="11">
        <f>$B$15*Finance!RWE35</f>
        <v>0</v>
      </c>
      <c r="RWJ15" s="11">
        <f>$B$15*Finance!RWF35</f>
        <v>0</v>
      </c>
      <c r="RWK15" s="11">
        <f>$B$15*Finance!RWG35</f>
        <v>0</v>
      </c>
      <c r="RWL15" s="11">
        <f>$B$15*Finance!RWH35</f>
        <v>0</v>
      </c>
      <c r="RWM15" s="11">
        <f>$B$15*Finance!RWI35</f>
        <v>0</v>
      </c>
      <c r="RWN15" s="11">
        <f>$B$15*Finance!RWJ35</f>
        <v>0</v>
      </c>
      <c r="RWO15" s="11">
        <f>$B$15*Finance!RWK35</f>
        <v>0</v>
      </c>
      <c r="RWP15" s="11">
        <f>$B$15*Finance!RWL35</f>
        <v>0</v>
      </c>
      <c r="RWQ15" s="11">
        <f>$B$15*Finance!RWM35</f>
        <v>0</v>
      </c>
      <c r="RWR15" s="11">
        <f>$B$15*Finance!RWN35</f>
        <v>0</v>
      </c>
      <c r="RWS15" s="11">
        <f>$B$15*Finance!RWO35</f>
        <v>0</v>
      </c>
      <c r="RWT15" s="11">
        <f>$B$15*Finance!RWP35</f>
        <v>0</v>
      </c>
      <c r="RWU15" s="11">
        <f>$B$15*Finance!RWQ35</f>
        <v>0</v>
      </c>
      <c r="RWV15" s="11">
        <f>$B$15*Finance!RWR35</f>
        <v>0</v>
      </c>
      <c r="RWW15" s="11">
        <f>$B$15*Finance!RWS35</f>
        <v>0</v>
      </c>
      <c r="RWX15" s="11">
        <f>$B$15*Finance!RWT35</f>
        <v>0</v>
      </c>
      <c r="RWY15" s="11">
        <f>$B$15*Finance!RWU35</f>
        <v>0</v>
      </c>
      <c r="RWZ15" s="11">
        <f>$B$15*Finance!RWV35</f>
        <v>0</v>
      </c>
      <c r="RXA15" s="11">
        <f>$B$15*Finance!RWW35</f>
        <v>0</v>
      </c>
      <c r="RXB15" s="11">
        <f>$B$15*Finance!RWX35</f>
        <v>0</v>
      </c>
      <c r="RXC15" s="11">
        <f>$B$15*Finance!RWY35</f>
        <v>0</v>
      </c>
      <c r="RXD15" s="11">
        <f>$B$15*Finance!RWZ35</f>
        <v>0</v>
      </c>
      <c r="RXE15" s="11">
        <f>$B$15*Finance!RXA35</f>
        <v>0</v>
      </c>
      <c r="RXF15" s="11">
        <f>$B$15*Finance!RXB35</f>
        <v>0</v>
      </c>
      <c r="RXG15" s="11">
        <f>$B$15*Finance!RXC35</f>
        <v>0</v>
      </c>
      <c r="RXH15" s="11">
        <f>$B$15*Finance!RXD35</f>
        <v>0</v>
      </c>
      <c r="RXI15" s="11">
        <f>$B$15*Finance!RXE35</f>
        <v>0</v>
      </c>
      <c r="RXJ15" s="11">
        <f>$B$15*Finance!RXF35</f>
        <v>0</v>
      </c>
      <c r="RXK15" s="11">
        <f>$B$15*Finance!RXG35</f>
        <v>0</v>
      </c>
      <c r="RXL15" s="11">
        <f>$B$15*Finance!RXH35</f>
        <v>0</v>
      </c>
      <c r="RXM15" s="11">
        <f>$B$15*Finance!RXI35</f>
        <v>0</v>
      </c>
      <c r="RXN15" s="11">
        <f>$B$15*Finance!RXJ35</f>
        <v>0</v>
      </c>
      <c r="RXO15" s="11">
        <f>$B$15*Finance!RXK35</f>
        <v>0</v>
      </c>
      <c r="RXP15" s="11">
        <f>$B$15*Finance!RXL35</f>
        <v>0</v>
      </c>
      <c r="RXQ15" s="11">
        <f>$B$15*Finance!RXM35</f>
        <v>0</v>
      </c>
      <c r="RXR15" s="11">
        <f>$B$15*Finance!RXN35</f>
        <v>0</v>
      </c>
      <c r="RXS15" s="11">
        <f>$B$15*Finance!RXO35</f>
        <v>0</v>
      </c>
      <c r="RXT15" s="11">
        <f>$B$15*Finance!RXP35</f>
        <v>0</v>
      </c>
      <c r="RXU15" s="11">
        <f>$B$15*Finance!RXQ35</f>
        <v>0</v>
      </c>
      <c r="RXV15" s="11">
        <f>$B$15*Finance!RXR35</f>
        <v>0</v>
      </c>
      <c r="RXW15" s="11">
        <f>$B$15*Finance!RXS35</f>
        <v>0</v>
      </c>
      <c r="RXX15" s="11">
        <f>$B$15*Finance!RXT35</f>
        <v>0</v>
      </c>
      <c r="RXY15" s="11">
        <f>$B$15*Finance!RXU35</f>
        <v>0</v>
      </c>
      <c r="RXZ15" s="11">
        <f>$B$15*Finance!RXV35</f>
        <v>0</v>
      </c>
      <c r="RYA15" s="11">
        <f>$B$15*Finance!RXW35</f>
        <v>0</v>
      </c>
      <c r="RYB15" s="11">
        <f>$B$15*Finance!RXX35</f>
        <v>0</v>
      </c>
      <c r="RYC15" s="11">
        <f>$B$15*Finance!RXY35</f>
        <v>0</v>
      </c>
      <c r="RYD15" s="11">
        <f>$B$15*Finance!RXZ35</f>
        <v>0</v>
      </c>
      <c r="RYE15" s="11">
        <f>$B$15*Finance!RYA35</f>
        <v>0</v>
      </c>
      <c r="RYF15" s="11">
        <f>$B$15*Finance!RYB35</f>
        <v>0</v>
      </c>
      <c r="RYG15" s="11">
        <f>$B$15*Finance!RYC35</f>
        <v>0</v>
      </c>
      <c r="RYH15" s="11">
        <f>$B$15*Finance!RYD35</f>
        <v>0</v>
      </c>
      <c r="RYI15" s="11">
        <f>$B$15*Finance!RYE35</f>
        <v>0</v>
      </c>
      <c r="RYJ15" s="11">
        <f>$B$15*Finance!RYF35</f>
        <v>0</v>
      </c>
      <c r="RYK15" s="11">
        <f>$B$15*Finance!RYG35</f>
        <v>0</v>
      </c>
      <c r="RYL15" s="11">
        <f>$B$15*Finance!RYH35</f>
        <v>0</v>
      </c>
      <c r="RYM15" s="11">
        <f>$B$15*Finance!RYI35</f>
        <v>0</v>
      </c>
      <c r="RYN15" s="11">
        <f>$B$15*Finance!RYJ35</f>
        <v>0</v>
      </c>
      <c r="RYO15" s="11">
        <f>$B$15*Finance!RYK35</f>
        <v>0</v>
      </c>
      <c r="RYP15" s="11">
        <f>$B$15*Finance!RYL35</f>
        <v>0</v>
      </c>
      <c r="RYQ15" s="11">
        <f>$B$15*Finance!RYM35</f>
        <v>0</v>
      </c>
      <c r="RYR15" s="11">
        <f>$B$15*Finance!RYN35</f>
        <v>0</v>
      </c>
      <c r="RYS15" s="11">
        <f>$B$15*Finance!RYO35</f>
        <v>0</v>
      </c>
      <c r="RYT15" s="11">
        <f>$B$15*Finance!RYP35</f>
        <v>0</v>
      </c>
      <c r="RYU15" s="11">
        <f>$B$15*Finance!RYQ35</f>
        <v>0</v>
      </c>
      <c r="RYV15" s="11">
        <f>$B$15*Finance!RYR35</f>
        <v>0</v>
      </c>
      <c r="RYW15" s="11">
        <f>$B$15*Finance!RYS35</f>
        <v>0</v>
      </c>
      <c r="RYX15" s="11">
        <f>$B$15*Finance!RYT35</f>
        <v>0</v>
      </c>
      <c r="RYY15" s="11">
        <f>$B$15*Finance!RYU35</f>
        <v>0</v>
      </c>
      <c r="RYZ15" s="11">
        <f>$B$15*Finance!RYV35</f>
        <v>0</v>
      </c>
      <c r="RZA15" s="11">
        <f>$B$15*Finance!RYW35</f>
        <v>0</v>
      </c>
      <c r="RZB15" s="11">
        <f>$B$15*Finance!RYX35</f>
        <v>0</v>
      </c>
      <c r="RZC15" s="11">
        <f>$B$15*Finance!RYY35</f>
        <v>0</v>
      </c>
      <c r="RZD15" s="11">
        <f>$B$15*Finance!RYZ35</f>
        <v>0</v>
      </c>
      <c r="RZE15" s="11">
        <f>$B$15*Finance!RZA35</f>
        <v>0</v>
      </c>
      <c r="RZF15" s="11">
        <f>$B$15*Finance!RZB35</f>
        <v>0</v>
      </c>
      <c r="RZG15" s="11">
        <f>$B$15*Finance!RZC35</f>
        <v>0</v>
      </c>
      <c r="RZH15" s="11">
        <f>$B$15*Finance!RZD35</f>
        <v>0</v>
      </c>
      <c r="RZI15" s="11">
        <f>$B$15*Finance!RZE35</f>
        <v>0</v>
      </c>
      <c r="RZJ15" s="11">
        <f>$B$15*Finance!RZF35</f>
        <v>0</v>
      </c>
      <c r="RZK15" s="11">
        <f>$B$15*Finance!RZG35</f>
        <v>0</v>
      </c>
      <c r="RZL15" s="11">
        <f>$B$15*Finance!RZH35</f>
        <v>0</v>
      </c>
      <c r="RZM15" s="11">
        <f>$B$15*Finance!RZI35</f>
        <v>0</v>
      </c>
      <c r="RZN15" s="11">
        <f>$B$15*Finance!RZJ35</f>
        <v>0</v>
      </c>
      <c r="RZO15" s="11">
        <f>$B$15*Finance!RZK35</f>
        <v>0</v>
      </c>
      <c r="RZP15" s="11">
        <f>$B$15*Finance!RZL35</f>
        <v>0</v>
      </c>
      <c r="RZQ15" s="11">
        <f>$B$15*Finance!RZM35</f>
        <v>0</v>
      </c>
      <c r="RZR15" s="11">
        <f>$B$15*Finance!RZN35</f>
        <v>0</v>
      </c>
      <c r="RZS15" s="11">
        <f>$B$15*Finance!RZO35</f>
        <v>0</v>
      </c>
      <c r="RZT15" s="11">
        <f>$B$15*Finance!RZP35</f>
        <v>0</v>
      </c>
      <c r="RZU15" s="11">
        <f>$B$15*Finance!RZQ35</f>
        <v>0</v>
      </c>
      <c r="RZV15" s="11">
        <f>$B$15*Finance!RZR35</f>
        <v>0</v>
      </c>
      <c r="RZW15" s="11">
        <f>$B$15*Finance!RZS35</f>
        <v>0</v>
      </c>
      <c r="RZX15" s="11">
        <f>$B$15*Finance!RZT35</f>
        <v>0</v>
      </c>
      <c r="RZY15" s="11">
        <f>$B$15*Finance!RZU35</f>
        <v>0</v>
      </c>
      <c r="RZZ15" s="11">
        <f>$B$15*Finance!RZV35</f>
        <v>0</v>
      </c>
      <c r="SAA15" s="11">
        <f>$B$15*Finance!RZW35</f>
        <v>0</v>
      </c>
      <c r="SAB15" s="11">
        <f>$B$15*Finance!RZX35</f>
        <v>0</v>
      </c>
      <c r="SAC15" s="11">
        <f>$B$15*Finance!RZY35</f>
        <v>0</v>
      </c>
      <c r="SAD15" s="11">
        <f>$B$15*Finance!RZZ35</f>
        <v>0</v>
      </c>
      <c r="SAE15" s="11">
        <f>$B$15*Finance!SAA35</f>
        <v>0</v>
      </c>
      <c r="SAF15" s="11">
        <f>$B$15*Finance!SAB35</f>
        <v>0</v>
      </c>
      <c r="SAG15" s="11">
        <f>$B$15*Finance!SAC35</f>
        <v>0</v>
      </c>
      <c r="SAH15" s="11">
        <f>$B$15*Finance!SAD35</f>
        <v>0</v>
      </c>
      <c r="SAI15" s="11">
        <f>$B$15*Finance!SAE35</f>
        <v>0</v>
      </c>
      <c r="SAJ15" s="11">
        <f>$B$15*Finance!SAF35</f>
        <v>0</v>
      </c>
      <c r="SAK15" s="11">
        <f>$B$15*Finance!SAG35</f>
        <v>0</v>
      </c>
      <c r="SAL15" s="11">
        <f>$B$15*Finance!SAH35</f>
        <v>0</v>
      </c>
      <c r="SAM15" s="11">
        <f>$B$15*Finance!SAI35</f>
        <v>0</v>
      </c>
      <c r="SAN15" s="11">
        <f>$B$15*Finance!SAJ35</f>
        <v>0</v>
      </c>
      <c r="SAO15" s="11">
        <f>$B$15*Finance!SAK35</f>
        <v>0</v>
      </c>
      <c r="SAP15" s="11">
        <f>$B$15*Finance!SAL35</f>
        <v>0</v>
      </c>
      <c r="SAQ15" s="11">
        <f>$B$15*Finance!SAM35</f>
        <v>0</v>
      </c>
      <c r="SAR15" s="11">
        <f>$B$15*Finance!SAN35</f>
        <v>0</v>
      </c>
      <c r="SAS15" s="11">
        <f>$B$15*Finance!SAO35</f>
        <v>0</v>
      </c>
      <c r="SAT15" s="11">
        <f>$B$15*Finance!SAP35</f>
        <v>0</v>
      </c>
      <c r="SAU15" s="11">
        <f>$B$15*Finance!SAQ35</f>
        <v>0</v>
      </c>
      <c r="SAV15" s="11">
        <f>$B$15*Finance!SAR35</f>
        <v>0</v>
      </c>
      <c r="SAW15" s="11">
        <f>$B$15*Finance!SAS35</f>
        <v>0</v>
      </c>
      <c r="SAX15" s="11">
        <f>$B$15*Finance!SAT35</f>
        <v>0</v>
      </c>
      <c r="SAY15" s="11">
        <f>$B$15*Finance!SAU35</f>
        <v>0</v>
      </c>
      <c r="SAZ15" s="11">
        <f>$B$15*Finance!SAV35</f>
        <v>0</v>
      </c>
      <c r="SBA15" s="11">
        <f>$B$15*Finance!SAW35</f>
        <v>0</v>
      </c>
      <c r="SBB15" s="11">
        <f>$B$15*Finance!SAX35</f>
        <v>0</v>
      </c>
      <c r="SBC15" s="11">
        <f>$B$15*Finance!SAY35</f>
        <v>0</v>
      </c>
      <c r="SBD15" s="11">
        <f>$B$15*Finance!SAZ35</f>
        <v>0</v>
      </c>
      <c r="SBE15" s="11">
        <f>$B$15*Finance!SBA35</f>
        <v>0</v>
      </c>
      <c r="SBF15" s="11">
        <f>$B$15*Finance!SBB35</f>
        <v>0</v>
      </c>
      <c r="SBG15" s="11">
        <f>$B$15*Finance!SBC35</f>
        <v>0</v>
      </c>
      <c r="SBH15" s="11">
        <f>$B$15*Finance!SBD35</f>
        <v>0</v>
      </c>
      <c r="SBI15" s="11">
        <f>$B$15*Finance!SBE35</f>
        <v>0</v>
      </c>
      <c r="SBJ15" s="11">
        <f>$B$15*Finance!SBF35</f>
        <v>0</v>
      </c>
      <c r="SBK15" s="11">
        <f>$B$15*Finance!SBG35</f>
        <v>0</v>
      </c>
      <c r="SBL15" s="11">
        <f>$B$15*Finance!SBH35</f>
        <v>0</v>
      </c>
      <c r="SBM15" s="11">
        <f>$B$15*Finance!SBI35</f>
        <v>0</v>
      </c>
      <c r="SBN15" s="11">
        <f>$B$15*Finance!SBJ35</f>
        <v>0</v>
      </c>
      <c r="SBO15" s="11">
        <f>$B$15*Finance!SBK35</f>
        <v>0</v>
      </c>
      <c r="SBP15" s="11">
        <f>$B$15*Finance!SBL35</f>
        <v>0</v>
      </c>
      <c r="SBQ15" s="11">
        <f>$B$15*Finance!SBM35</f>
        <v>0</v>
      </c>
      <c r="SBR15" s="11">
        <f>$B$15*Finance!SBN35</f>
        <v>0</v>
      </c>
      <c r="SBS15" s="11">
        <f>$B$15*Finance!SBO35</f>
        <v>0</v>
      </c>
      <c r="SBT15" s="11">
        <f>$B$15*Finance!SBP35</f>
        <v>0</v>
      </c>
      <c r="SBU15" s="11">
        <f>$B$15*Finance!SBQ35</f>
        <v>0</v>
      </c>
      <c r="SBV15" s="11">
        <f>$B$15*Finance!SBR35</f>
        <v>0</v>
      </c>
      <c r="SBW15" s="11">
        <f>$B$15*Finance!SBS35</f>
        <v>0</v>
      </c>
      <c r="SBX15" s="11">
        <f>$B$15*Finance!SBT35</f>
        <v>0</v>
      </c>
      <c r="SBY15" s="11">
        <f>$B$15*Finance!SBU35</f>
        <v>0</v>
      </c>
      <c r="SBZ15" s="11">
        <f>$B$15*Finance!SBV35</f>
        <v>0</v>
      </c>
      <c r="SCA15" s="11">
        <f>$B$15*Finance!SBW35</f>
        <v>0</v>
      </c>
      <c r="SCB15" s="11">
        <f>$B$15*Finance!SBX35</f>
        <v>0</v>
      </c>
      <c r="SCC15" s="11">
        <f>$B$15*Finance!SBY35</f>
        <v>0</v>
      </c>
      <c r="SCD15" s="11">
        <f>$B$15*Finance!SBZ35</f>
        <v>0</v>
      </c>
      <c r="SCE15" s="11">
        <f>$B$15*Finance!SCA35</f>
        <v>0</v>
      </c>
      <c r="SCF15" s="11">
        <f>$B$15*Finance!SCB35</f>
        <v>0</v>
      </c>
      <c r="SCG15" s="11">
        <f>$B$15*Finance!SCC35</f>
        <v>0</v>
      </c>
      <c r="SCH15" s="11">
        <f>$B$15*Finance!SCD35</f>
        <v>0</v>
      </c>
      <c r="SCI15" s="11">
        <f>$B$15*Finance!SCE35</f>
        <v>0</v>
      </c>
      <c r="SCJ15" s="11">
        <f>$B$15*Finance!SCF35</f>
        <v>0</v>
      </c>
      <c r="SCK15" s="11">
        <f>$B$15*Finance!SCG35</f>
        <v>0</v>
      </c>
      <c r="SCL15" s="11">
        <f>$B$15*Finance!SCH35</f>
        <v>0</v>
      </c>
      <c r="SCM15" s="11">
        <f>$B$15*Finance!SCI35</f>
        <v>0</v>
      </c>
      <c r="SCN15" s="11">
        <f>$B$15*Finance!SCJ35</f>
        <v>0</v>
      </c>
      <c r="SCO15" s="11">
        <f>$B$15*Finance!SCK35</f>
        <v>0</v>
      </c>
      <c r="SCP15" s="11">
        <f>$B$15*Finance!SCL35</f>
        <v>0</v>
      </c>
      <c r="SCQ15" s="11">
        <f>$B$15*Finance!SCM35</f>
        <v>0</v>
      </c>
      <c r="SCR15" s="11">
        <f>$B$15*Finance!SCN35</f>
        <v>0</v>
      </c>
      <c r="SCS15" s="11">
        <f>$B$15*Finance!SCO35</f>
        <v>0</v>
      </c>
      <c r="SCT15" s="11">
        <f>$B$15*Finance!SCP35</f>
        <v>0</v>
      </c>
      <c r="SCU15" s="11">
        <f>$B$15*Finance!SCQ35</f>
        <v>0</v>
      </c>
      <c r="SCV15" s="11">
        <f>$B$15*Finance!SCR35</f>
        <v>0</v>
      </c>
      <c r="SCW15" s="11">
        <f>$B$15*Finance!SCS35</f>
        <v>0</v>
      </c>
      <c r="SCX15" s="11">
        <f>$B$15*Finance!SCT35</f>
        <v>0</v>
      </c>
      <c r="SCY15" s="11">
        <f>$B$15*Finance!SCU35</f>
        <v>0</v>
      </c>
      <c r="SCZ15" s="11">
        <f>$B$15*Finance!SCV35</f>
        <v>0</v>
      </c>
      <c r="SDA15" s="11">
        <f>$B$15*Finance!SCW35</f>
        <v>0</v>
      </c>
      <c r="SDB15" s="11">
        <f>$B$15*Finance!SCX35</f>
        <v>0</v>
      </c>
      <c r="SDC15" s="11">
        <f>$B$15*Finance!SCY35</f>
        <v>0</v>
      </c>
      <c r="SDD15" s="11">
        <f>$B$15*Finance!SCZ35</f>
        <v>0</v>
      </c>
      <c r="SDE15" s="11">
        <f>$B$15*Finance!SDA35</f>
        <v>0</v>
      </c>
      <c r="SDF15" s="11">
        <f>$B$15*Finance!SDB35</f>
        <v>0</v>
      </c>
      <c r="SDG15" s="11">
        <f>$B$15*Finance!SDC35</f>
        <v>0</v>
      </c>
      <c r="SDH15" s="11">
        <f>$B$15*Finance!SDD35</f>
        <v>0</v>
      </c>
      <c r="SDI15" s="11">
        <f>$B$15*Finance!SDE35</f>
        <v>0</v>
      </c>
      <c r="SDJ15" s="11">
        <f>$B$15*Finance!SDF35</f>
        <v>0</v>
      </c>
      <c r="SDK15" s="11">
        <f>$B$15*Finance!SDG35</f>
        <v>0</v>
      </c>
      <c r="SDL15" s="11">
        <f>$B$15*Finance!SDH35</f>
        <v>0</v>
      </c>
      <c r="SDM15" s="11">
        <f>$B$15*Finance!SDI35</f>
        <v>0</v>
      </c>
      <c r="SDN15" s="11">
        <f>$B$15*Finance!SDJ35</f>
        <v>0</v>
      </c>
      <c r="SDO15" s="11">
        <f>$B$15*Finance!SDK35</f>
        <v>0</v>
      </c>
      <c r="SDP15" s="11">
        <f>$B$15*Finance!SDL35</f>
        <v>0</v>
      </c>
      <c r="SDQ15" s="11">
        <f>$B$15*Finance!SDM35</f>
        <v>0</v>
      </c>
      <c r="SDR15" s="11">
        <f>$B$15*Finance!SDN35</f>
        <v>0</v>
      </c>
      <c r="SDS15" s="11">
        <f>$B$15*Finance!SDO35</f>
        <v>0</v>
      </c>
      <c r="SDT15" s="11">
        <f>$B$15*Finance!SDP35</f>
        <v>0</v>
      </c>
      <c r="SDU15" s="11">
        <f>$B$15*Finance!SDQ35</f>
        <v>0</v>
      </c>
      <c r="SDV15" s="11">
        <f>$B$15*Finance!SDR35</f>
        <v>0</v>
      </c>
      <c r="SDW15" s="11">
        <f>$B$15*Finance!SDS35</f>
        <v>0</v>
      </c>
      <c r="SDX15" s="11">
        <f>$B$15*Finance!SDT35</f>
        <v>0</v>
      </c>
      <c r="SDY15" s="11">
        <f>$B$15*Finance!SDU35</f>
        <v>0</v>
      </c>
      <c r="SDZ15" s="11">
        <f>$B$15*Finance!SDV35</f>
        <v>0</v>
      </c>
      <c r="SEA15" s="11">
        <f>$B$15*Finance!SDW35</f>
        <v>0</v>
      </c>
      <c r="SEB15" s="11">
        <f>$B$15*Finance!SDX35</f>
        <v>0</v>
      </c>
      <c r="SEC15" s="11">
        <f>$B$15*Finance!SDY35</f>
        <v>0</v>
      </c>
      <c r="SED15" s="11">
        <f>$B$15*Finance!SDZ35</f>
        <v>0</v>
      </c>
      <c r="SEE15" s="11">
        <f>$B$15*Finance!SEA35</f>
        <v>0</v>
      </c>
      <c r="SEF15" s="11">
        <f>$B$15*Finance!SEB35</f>
        <v>0</v>
      </c>
      <c r="SEG15" s="11">
        <f>$B$15*Finance!SEC35</f>
        <v>0</v>
      </c>
      <c r="SEH15" s="11">
        <f>$B$15*Finance!SED35</f>
        <v>0</v>
      </c>
      <c r="SEI15" s="11">
        <f>$B$15*Finance!SEE35</f>
        <v>0</v>
      </c>
      <c r="SEJ15" s="11">
        <f>$B$15*Finance!SEF35</f>
        <v>0</v>
      </c>
      <c r="SEK15" s="11">
        <f>$B$15*Finance!SEG35</f>
        <v>0</v>
      </c>
      <c r="SEL15" s="11">
        <f>$B$15*Finance!SEH35</f>
        <v>0</v>
      </c>
      <c r="SEM15" s="11">
        <f>$B$15*Finance!SEI35</f>
        <v>0</v>
      </c>
      <c r="SEN15" s="11">
        <f>$B$15*Finance!SEJ35</f>
        <v>0</v>
      </c>
      <c r="SEO15" s="11">
        <f>$B$15*Finance!SEK35</f>
        <v>0</v>
      </c>
      <c r="SEP15" s="11">
        <f>$B$15*Finance!SEL35</f>
        <v>0</v>
      </c>
      <c r="SEQ15" s="11">
        <f>$B$15*Finance!SEM35</f>
        <v>0</v>
      </c>
      <c r="SER15" s="11">
        <f>$B$15*Finance!SEN35</f>
        <v>0</v>
      </c>
      <c r="SES15" s="11">
        <f>$B$15*Finance!SEO35</f>
        <v>0</v>
      </c>
      <c r="SET15" s="11">
        <f>$B$15*Finance!SEP35</f>
        <v>0</v>
      </c>
      <c r="SEU15" s="11">
        <f>$B$15*Finance!SEQ35</f>
        <v>0</v>
      </c>
      <c r="SEV15" s="11">
        <f>$B$15*Finance!SER35</f>
        <v>0</v>
      </c>
      <c r="SEW15" s="11">
        <f>$B$15*Finance!SES35</f>
        <v>0</v>
      </c>
      <c r="SEX15" s="11">
        <f>$B$15*Finance!SET35</f>
        <v>0</v>
      </c>
      <c r="SEY15" s="11">
        <f>$B$15*Finance!SEU35</f>
        <v>0</v>
      </c>
      <c r="SEZ15" s="11">
        <f>$B$15*Finance!SEV35</f>
        <v>0</v>
      </c>
      <c r="SFA15" s="11">
        <f>$B$15*Finance!SEW35</f>
        <v>0</v>
      </c>
      <c r="SFB15" s="11">
        <f>$B$15*Finance!SEX35</f>
        <v>0</v>
      </c>
      <c r="SFC15" s="11">
        <f>$B$15*Finance!SEY35</f>
        <v>0</v>
      </c>
      <c r="SFD15" s="11">
        <f>$B$15*Finance!SEZ35</f>
        <v>0</v>
      </c>
      <c r="SFE15" s="11">
        <f>$B$15*Finance!SFA35</f>
        <v>0</v>
      </c>
      <c r="SFF15" s="11">
        <f>$B$15*Finance!SFB35</f>
        <v>0</v>
      </c>
      <c r="SFG15" s="11">
        <f>$B$15*Finance!SFC35</f>
        <v>0</v>
      </c>
      <c r="SFH15" s="11">
        <f>$B$15*Finance!SFD35</f>
        <v>0</v>
      </c>
      <c r="SFI15" s="11">
        <f>$B$15*Finance!SFE35</f>
        <v>0</v>
      </c>
      <c r="SFJ15" s="11">
        <f>$B$15*Finance!SFF35</f>
        <v>0</v>
      </c>
      <c r="SFK15" s="11">
        <f>$B$15*Finance!SFG35</f>
        <v>0</v>
      </c>
      <c r="SFL15" s="11">
        <f>$B$15*Finance!SFH35</f>
        <v>0</v>
      </c>
      <c r="SFM15" s="11">
        <f>$B$15*Finance!SFI35</f>
        <v>0</v>
      </c>
      <c r="SFN15" s="11">
        <f>$B$15*Finance!SFJ35</f>
        <v>0</v>
      </c>
      <c r="SFO15" s="11">
        <f>$B$15*Finance!SFK35</f>
        <v>0</v>
      </c>
      <c r="SFP15" s="11">
        <f>$B$15*Finance!SFL35</f>
        <v>0</v>
      </c>
      <c r="SFQ15" s="11">
        <f>$B$15*Finance!SFM35</f>
        <v>0</v>
      </c>
      <c r="SFR15" s="11">
        <f>$B$15*Finance!SFN35</f>
        <v>0</v>
      </c>
      <c r="SFS15" s="11">
        <f>$B$15*Finance!SFO35</f>
        <v>0</v>
      </c>
      <c r="SFT15" s="11">
        <f>$B$15*Finance!SFP35</f>
        <v>0</v>
      </c>
      <c r="SFU15" s="11">
        <f>$B$15*Finance!SFQ35</f>
        <v>0</v>
      </c>
      <c r="SFV15" s="11">
        <f>$B$15*Finance!SFR35</f>
        <v>0</v>
      </c>
      <c r="SFW15" s="11">
        <f>$B$15*Finance!SFS35</f>
        <v>0</v>
      </c>
      <c r="SFX15" s="11">
        <f>$B$15*Finance!SFT35</f>
        <v>0</v>
      </c>
      <c r="SFY15" s="11">
        <f>$B$15*Finance!SFU35</f>
        <v>0</v>
      </c>
      <c r="SFZ15" s="11">
        <f>$B$15*Finance!SFV35</f>
        <v>0</v>
      </c>
      <c r="SGA15" s="11">
        <f>$B$15*Finance!SFW35</f>
        <v>0</v>
      </c>
      <c r="SGB15" s="11">
        <f>$B$15*Finance!SFX35</f>
        <v>0</v>
      </c>
      <c r="SGC15" s="11">
        <f>$B$15*Finance!SFY35</f>
        <v>0</v>
      </c>
      <c r="SGD15" s="11">
        <f>$B$15*Finance!SFZ35</f>
        <v>0</v>
      </c>
      <c r="SGE15" s="11">
        <f>$B$15*Finance!SGA35</f>
        <v>0</v>
      </c>
      <c r="SGF15" s="11">
        <f>$B$15*Finance!SGB35</f>
        <v>0</v>
      </c>
      <c r="SGG15" s="11">
        <f>$B$15*Finance!SGC35</f>
        <v>0</v>
      </c>
      <c r="SGH15" s="11">
        <f>$B$15*Finance!SGD35</f>
        <v>0</v>
      </c>
      <c r="SGI15" s="11">
        <f>$B$15*Finance!SGE35</f>
        <v>0</v>
      </c>
      <c r="SGJ15" s="11">
        <f>$B$15*Finance!SGF35</f>
        <v>0</v>
      </c>
      <c r="SGK15" s="11">
        <f>$B$15*Finance!SGG35</f>
        <v>0</v>
      </c>
      <c r="SGL15" s="11">
        <f>$B$15*Finance!SGH35</f>
        <v>0</v>
      </c>
      <c r="SGM15" s="11">
        <f>$B$15*Finance!SGI35</f>
        <v>0</v>
      </c>
      <c r="SGN15" s="11">
        <f>$B$15*Finance!SGJ35</f>
        <v>0</v>
      </c>
      <c r="SGO15" s="11">
        <f>$B$15*Finance!SGK35</f>
        <v>0</v>
      </c>
      <c r="SGP15" s="11">
        <f>$B$15*Finance!SGL35</f>
        <v>0</v>
      </c>
      <c r="SGQ15" s="11">
        <f>$B$15*Finance!SGM35</f>
        <v>0</v>
      </c>
      <c r="SGR15" s="11">
        <f>$B$15*Finance!SGN35</f>
        <v>0</v>
      </c>
      <c r="SGS15" s="11">
        <f>$B$15*Finance!SGO35</f>
        <v>0</v>
      </c>
      <c r="SGT15" s="11">
        <f>$B$15*Finance!SGP35</f>
        <v>0</v>
      </c>
      <c r="SGU15" s="11">
        <f>$B$15*Finance!SGQ35</f>
        <v>0</v>
      </c>
      <c r="SGV15" s="11">
        <f>$B$15*Finance!SGR35</f>
        <v>0</v>
      </c>
      <c r="SGW15" s="11">
        <f>$B$15*Finance!SGS35</f>
        <v>0</v>
      </c>
      <c r="SGX15" s="11">
        <f>$B$15*Finance!SGT35</f>
        <v>0</v>
      </c>
      <c r="SGY15" s="11">
        <f>$B$15*Finance!SGU35</f>
        <v>0</v>
      </c>
      <c r="SGZ15" s="11">
        <f>$B$15*Finance!SGV35</f>
        <v>0</v>
      </c>
      <c r="SHA15" s="11">
        <f>$B$15*Finance!SGW35</f>
        <v>0</v>
      </c>
      <c r="SHB15" s="11">
        <f>$B$15*Finance!SGX35</f>
        <v>0</v>
      </c>
      <c r="SHC15" s="11">
        <f>$B$15*Finance!SGY35</f>
        <v>0</v>
      </c>
      <c r="SHD15" s="11">
        <f>$B$15*Finance!SGZ35</f>
        <v>0</v>
      </c>
      <c r="SHE15" s="11">
        <f>$B$15*Finance!SHA35</f>
        <v>0</v>
      </c>
      <c r="SHF15" s="11">
        <f>$B$15*Finance!SHB35</f>
        <v>0</v>
      </c>
      <c r="SHG15" s="11">
        <f>$B$15*Finance!SHC35</f>
        <v>0</v>
      </c>
      <c r="SHH15" s="11">
        <f>$B$15*Finance!SHD35</f>
        <v>0</v>
      </c>
      <c r="SHI15" s="11">
        <f>$B$15*Finance!SHE35</f>
        <v>0</v>
      </c>
      <c r="SHJ15" s="11">
        <f>$B$15*Finance!SHF35</f>
        <v>0</v>
      </c>
      <c r="SHK15" s="11">
        <f>$B$15*Finance!SHG35</f>
        <v>0</v>
      </c>
      <c r="SHL15" s="11">
        <f>$B$15*Finance!SHH35</f>
        <v>0</v>
      </c>
      <c r="SHM15" s="11">
        <f>$B$15*Finance!SHI35</f>
        <v>0</v>
      </c>
      <c r="SHN15" s="11">
        <f>$B$15*Finance!SHJ35</f>
        <v>0</v>
      </c>
      <c r="SHO15" s="11">
        <f>$B$15*Finance!SHK35</f>
        <v>0</v>
      </c>
      <c r="SHP15" s="11">
        <f>$B$15*Finance!SHL35</f>
        <v>0</v>
      </c>
      <c r="SHQ15" s="11">
        <f>$B$15*Finance!SHM35</f>
        <v>0</v>
      </c>
      <c r="SHR15" s="11">
        <f>$B$15*Finance!SHN35</f>
        <v>0</v>
      </c>
      <c r="SHS15" s="11">
        <f>$B$15*Finance!SHO35</f>
        <v>0</v>
      </c>
      <c r="SHT15" s="11">
        <f>$B$15*Finance!SHP35</f>
        <v>0</v>
      </c>
      <c r="SHU15" s="11">
        <f>$B$15*Finance!SHQ35</f>
        <v>0</v>
      </c>
      <c r="SHV15" s="11">
        <f>$B$15*Finance!SHR35</f>
        <v>0</v>
      </c>
      <c r="SHW15" s="11">
        <f>$B$15*Finance!SHS35</f>
        <v>0</v>
      </c>
      <c r="SHX15" s="11">
        <f>$B$15*Finance!SHT35</f>
        <v>0</v>
      </c>
      <c r="SHY15" s="11">
        <f>$B$15*Finance!SHU35</f>
        <v>0</v>
      </c>
      <c r="SHZ15" s="11">
        <f>$B$15*Finance!SHV35</f>
        <v>0</v>
      </c>
      <c r="SIA15" s="11">
        <f>$B$15*Finance!SHW35</f>
        <v>0</v>
      </c>
      <c r="SIB15" s="11">
        <f>$B$15*Finance!SHX35</f>
        <v>0</v>
      </c>
      <c r="SIC15" s="11">
        <f>$B$15*Finance!SHY35</f>
        <v>0</v>
      </c>
      <c r="SID15" s="11">
        <f>$B$15*Finance!SHZ35</f>
        <v>0</v>
      </c>
      <c r="SIE15" s="11">
        <f>$B$15*Finance!SIA35</f>
        <v>0</v>
      </c>
      <c r="SIF15" s="11">
        <f>$B$15*Finance!SIB35</f>
        <v>0</v>
      </c>
      <c r="SIG15" s="11">
        <f>$B$15*Finance!SIC35</f>
        <v>0</v>
      </c>
      <c r="SIH15" s="11">
        <f>$B$15*Finance!SID35</f>
        <v>0</v>
      </c>
      <c r="SII15" s="11">
        <f>$B$15*Finance!SIE35</f>
        <v>0</v>
      </c>
      <c r="SIJ15" s="11">
        <f>$B$15*Finance!SIF35</f>
        <v>0</v>
      </c>
      <c r="SIK15" s="11">
        <f>$B$15*Finance!SIG35</f>
        <v>0</v>
      </c>
      <c r="SIL15" s="11">
        <f>$B$15*Finance!SIH35</f>
        <v>0</v>
      </c>
      <c r="SIM15" s="11">
        <f>$B$15*Finance!SII35</f>
        <v>0</v>
      </c>
      <c r="SIN15" s="11">
        <f>$B$15*Finance!SIJ35</f>
        <v>0</v>
      </c>
      <c r="SIO15" s="11">
        <f>$B$15*Finance!SIK35</f>
        <v>0</v>
      </c>
      <c r="SIP15" s="11">
        <f>$B$15*Finance!SIL35</f>
        <v>0</v>
      </c>
      <c r="SIQ15" s="11">
        <f>$B$15*Finance!SIM35</f>
        <v>0</v>
      </c>
      <c r="SIR15" s="11">
        <f>$B$15*Finance!SIN35</f>
        <v>0</v>
      </c>
      <c r="SIS15" s="11">
        <f>$B$15*Finance!SIO35</f>
        <v>0</v>
      </c>
      <c r="SIT15" s="11">
        <f>$B$15*Finance!SIP35</f>
        <v>0</v>
      </c>
      <c r="SIU15" s="11">
        <f>$B$15*Finance!SIQ35</f>
        <v>0</v>
      </c>
      <c r="SIV15" s="11">
        <f>$B$15*Finance!SIR35</f>
        <v>0</v>
      </c>
      <c r="SIW15" s="11">
        <f>$B$15*Finance!SIS35</f>
        <v>0</v>
      </c>
      <c r="SIX15" s="11">
        <f>$B$15*Finance!SIT35</f>
        <v>0</v>
      </c>
      <c r="SIY15" s="11">
        <f>$B$15*Finance!SIU35</f>
        <v>0</v>
      </c>
      <c r="SIZ15" s="11">
        <f>$B$15*Finance!SIV35</f>
        <v>0</v>
      </c>
      <c r="SJA15" s="11">
        <f>$B$15*Finance!SIW35</f>
        <v>0</v>
      </c>
      <c r="SJB15" s="11">
        <f>$B$15*Finance!SIX35</f>
        <v>0</v>
      </c>
      <c r="SJC15" s="11">
        <f>$B$15*Finance!SIY35</f>
        <v>0</v>
      </c>
      <c r="SJD15" s="11">
        <f>$B$15*Finance!SIZ35</f>
        <v>0</v>
      </c>
      <c r="SJE15" s="11">
        <f>$B$15*Finance!SJA35</f>
        <v>0</v>
      </c>
      <c r="SJF15" s="11">
        <f>$B$15*Finance!SJB35</f>
        <v>0</v>
      </c>
      <c r="SJG15" s="11">
        <f>$B$15*Finance!SJC35</f>
        <v>0</v>
      </c>
      <c r="SJH15" s="11">
        <f>$B$15*Finance!SJD35</f>
        <v>0</v>
      </c>
      <c r="SJI15" s="11">
        <f>$B$15*Finance!SJE35</f>
        <v>0</v>
      </c>
      <c r="SJJ15" s="11">
        <f>$B$15*Finance!SJF35</f>
        <v>0</v>
      </c>
      <c r="SJK15" s="11">
        <f>$B$15*Finance!SJG35</f>
        <v>0</v>
      </c>
      <c r="SJL15" s="11">
        <f>$B$15*Finance!SJH35</f>
        <v>0</v>
      </c>
      <c r="SJM15" s="11">
        <f>$B$15*Finance!SJI35</f>
        <v>0</v>
      </c>
      <c r="SJN15" s="11">
        <f>$B$15*Finance!SJJ35</f>
        <v>0</v>
      </c>
      <c r="SJO15" s="11">
        <f>$B$15*Finance!SJK35</f>
        <v>0</v>
      </c>
      <c r="SJP15" s="11">
        <f>$B$15*Finance!SJL35</f>
        <v>0</v>
      </c>
      <c r="SJQ15" s="11">
        <f>$B$15*Finance!SJM35</f>
        <v>0</v>
      </c>
      <c r="SJR15" s="11">
        <f>$B$15*Finance!SJN35</f>
        <v>0</v>
      </c>
      <c r="SJS15" s="11">
        <f>$B$15*Finance!SJO35</f>
        <v>0</v>
      </c>
      <c r="SJT15" s="11">
        <f>$B$15*Finance!SJP35</f>
        <v>0</v>
      </c>
      <c r="SJU15" s="11">
        <f>$B$15*Finance!SJQ35</f>
        <v>0</v>
      </c>
      <c r="SJV15" s="11">
        <f>$B$15*Finance!SJR35</f>
        <v>0</v>
      </c>
      <c r="SJW15" s="11">
        <f>$B$15*Finance!SJS35</f>
        <v>0</v>
      </c>
      <c r="SJX15" s="11">
        <f>$B$15*Finance!SJT35</f>
        <v>0</v>
      </c>
      <c r="SJY15" s="11">
        <f>$B$15*Finance!SJU35</f>
        <v>0</v>
      </c>
      <c r="SJZ15" s="11">
        <f>$B$15*Finance!SJV35</f>
        <v>0</v>
      </c>
      <c r="SKA15" s="11">
        <f>$B$15*Finance!SJW35</f>
        <v>0</v>
      </c>
      <c r="SKB15" s="11">
        <f>$B$15*Finance!SJX35</f>
        <v>0</v>
      </c>
      <c r="SKC15" s="11">
        <f>$B$15*Finance!SJY35</f>
        <v>0</v>
      </c>
      <c r="SKD15" s="11">
        <f>$B$15*Finance!SJZ35</f>
        <v>0</v>
      </c>
      <c r="SKE15" s="11">
        <f>$B$15*Finance!SKA35</f>
        <v>0</v>
      </c>
      <c r="SKF15" s="11">
        <f>$B$15*Finance!SKB35</f>
        <v>0</v>
      </c>
      <c r="SKG15" s="11">
        <f>$B$15*Finance!SKC35</f>
        <v>0</v>
      </c>
      <c r="SKH15" s="11">
        <f>$B$15*Finance!SKD35</f>
        <v>0</v>
      </c>
      <c r="SKI15" s="11">
        <f>$B$15*Finance!SKE35</f>
        <v>0</v>
      </c>
      <c r="SKJ15" s="11">
        <f>$B$15*Finance!SKF35</f>
        <v>0</v>
      </c>
      <c r="SKK15" s="11">
        <f>$B$15*Finance!SKG35</f>
        <v>0</v>
      </c>
      <c r="SKL15" s="11">
        <f>$B$15*Finance!SKH35</f>
        <v>0</v>
      </c>
      <c r="SKM15" s="11">
        <f>$B$15*Finance!SKI35</f>
        <v>0</v>
      </c>
      <c r="SKN15" s="11">
        <f>$B$15*Finance!SKJ35</f>
        <v>0</v>
      </c>
      <c r="SKO15" s="11">
        <f>$B$15*Finance!SKK35</f>
        <v>0</v>
      </c>
      <c r="SKP15" s="11">
        <f>$B$15*Finance!SKL35</f>
        <v>0</v>
      </c>
      <c r="SKQ15" s="11">
        <f>$B$15*Finance!SKM35</f>
        <v>0</v>
      </c>
      <c r="SKR15" s="11">
        <f>$B$15*Finance!SKN35</f>
        <v>0</v>
      </c>
      <c r="SKS15" s="11">
        <f>$B$15*Finance!SKO35</f>
        <v>0</v>
      </c>
      <c r="SKT15" s="11">
        <f>$B$15*Finance!SKP35</f>
        <v>0</v>
      </c>
      <c r="SKU15" s="11">
        <f>$B$15*Finance!SKQ35</f>
        <v>0</v>
      </c>
      <c r="SKV15" s="11">
        <f>$B$15*Finance!SKR35</f>
        <v>0</v>
      </c>
      <c r="SKW15" s="11">
        <f>$B$15*Finance!SKS35</f>
        <v>0</v>
      </c>
      <c r="SKX15" s="11">
        <f>$B$15*Finance!SKT35</f>
        <v>0</v>
      </c>
      <c r="SKY15" s="11">
        <f>$B$15*Finance!SKU35</f>
        <v>0</v>
      </c>
      <c r="SKZ15" s="11">
        <f>$B$15*Finance!SKV35</f>
        <v>0</v>
      </c>
      <c r="SLA15" s="11">
        <f>$B$15*Finance!SKW35</f>
        <v>0</v>
      </c>
      <c r="SLB15" s="11">
        <f>$B$15*Finance!SKX35</f>
        <v>0</v>
      </c>
      <c r="SLC15" s="11">
        <f>$B$15*Finance!SKY35</f>
        <v>0</v>
      </c>
      <c r="SLD15" s="11">
        <f>$B$15*Finance!SKZ35</f>
        <v>0</v>
      </c>
      <c r="SLE15" s="11">
        <f>$B$15*Finance!SLA35</f>
        <v>0</v>
      </c>
      <c r="SLF15" s="11">
        <f>$B$15*Finance!SLB35</f>
        <v>0</v>
      </c>
      <c r="SLG15" s="11">
        <f>$B$15*Finance!SLC35</f>
        <v>0</v>
      </c>
      <c r="SLH15" s="11">
        <f>$B$15*Finance!SLD35</f>
        <v>0</v>
      </c>
      <c r="SLI15" s="11">
        <f>$B$15*Finance!SLE35</f>
        <v>0</v>
      </c>
      <c r="SLJ15" s="11">
        <f>$B$15*Finance!SLF35</f>
        <v>0</v>
      </c>
      <c r="SLK15" s="11">
        <f>$B$15*Finance!SLG35</f>
        <v>0</v>
      </c>
      <c r="SLL15" s="11">
        <f>$B$15*Finance!SLH35</f>
        <v>0</v>
      </c>
      <c r="SLM15" s="11">
        <f>$B$15*Finance!SLI35</f>
        <v>0</v>
      </c>
      <c r="SLN15" s="11">
        <f>$B$15*Finance!SLJ35</f>
        <v>0</v>
      </c>
      <c r="SLO15" s="11">
        <f>$B$15*Finance!SLK35</f>
        <v>0</v>
      </c>
      <c r="SLP15" s="11">
        <f>$B$15*Finance!SLL35</f>
        <v>0</v>
      </c>
      <c r="SLQ15" s="11">
        <f>$B$15*Finance!SLM35</f>
        <v>0</v>
      </c>
      <c r="SLR15" s="11">
        <f>$B$15*Finance!SLN35</f>
        <v>0</v>
      </c>
      <c r="SLS15" s="11">
        <f>$B$15*Finance!SLO35</f>
        <v>0</v>
      </c>
      <c r="SLT15" s="11">
        <f>$B$15*Finance!SLP35</f>
        <v>0</v>
      </c>
      <c r="SLU15" s="11">
        <f>$B$15*Finance!SLQ35</f>
        <v>0</v>
      </c>
      <c r="SLV15" s="11">
        <f>$B$15*Finance!SLR35</f>
        <v>0</v>
      </c>
      <c r="SLW15" s="11">
        <f>$B$15*Finance!SLS35</f>
        <v>0</v>
      </c>
      <c r="SLX15" s="11">
        <f>$B$15*Finance!SLT35</f>
        <v>0</v>
      </c>
      <c r="SLY15" s="11">
        <f>$B$15*Finance!SLU35</f>
        <v>0</v>
      </c>
      <c r="SLZ15" s="11">
        <f>$B$15*Finance!SLV35</f>
        <v>0</v>
      </c>
      <c r="SMA15" s="11">
        <f>$B$15*Finance!SLW35</f>
        <v>0</v>
      </c>
      <c r="SMB15" s="11">
        <f>$B$15*Finance!SLX35</f>
        <v>0</v>
      </c>
      <c r="SMC15" s="11">
        <f>$B$15*Finance!SLY35</f>
        <v>0</v>
      </c>
      <c r="SMD15" s="11">
        <f>$B$15*Finance!SLZ35</f>
        <v>0</v>
      </c>
      <c r="SME15" s="11">
        <f>$B$15*Finance!SMA35</f>
        <v>0</v>
      </c>
      <c r="SMF15" s="11">
        <f>$B$15*Finance!SMB35</f>
        <v>0</v>
      </c>
      <c r="SMG15" s="11">
        <f>$B$15*Finance!SMC35</f>
        <v>0</v>
      </c>
      <c r="SMH15" s="11">
        <f>$B$15*Finance!SMD35</f>
        <v>0</v>
      </c>
      <c r="SMI15" s="11">
        <f>$B$15*Finance!SME35</f>
        <v>0</v>
      </c>
      <c r="SMJ15" s="11">
        <f>$B$15*Finance!SMF35</f>
        <v>0</v>
      </c>
      <c r="SMK15" s="11">
        <f>$B$15*Finance!SMG35</f>
        <v>0</v>
      </c>
      <c r="SML15" s="11">
        <f>$B$15*Finance!SMH35</f>
        <v>0</v>
      </c>
      <c r="SMM15" s="11">
        <f>$B$15*Finance!SMI35</f>
        <v>0</v>
      </c>
      <c r="SMN15" s="11">
        <f>$B$15*Finance!SMJ35</f>
        <v>0</v>
      </c>
      <c r="SMO15" s="11">
        <f>$B$15*Finance!SMK35</f>
        <v>0</v>
      </c>
      <c r="SMP15" s="11">
        <f>$B$15*Finance!SML35</f>
        <v>0</v>
      </c>
      <c r="SMQ15" s="11">
        <f>$B$15*Finance!SMM35</f>
        <v>0</v>
      </c>
      <c r="SMR15" s="11">
        <f>$B$15*Finance!SMN35</f>
        <v>0</v>
      </c>
      <c r="SMS15" s="11">
        <f>$B$15*Finance!SMO35</f>
        <v>0</v>
      </c>
      <c r="SMT15" s="11">
        <f>$B$15*Finance!SMP35</f>
        <v>0</v>
      </c>
      <c r="SMU15" s="11">
        <f>$B$15*Finance!SMQ35</f>
        <v>0</v>
      </c>
      <c r="SMV15" s="11">
        <f>$B$15*Finance!SMR35</f>
        <v>0</v>
      </c>
      <c r="SMW15" s="11">
        <f>$B$15*Finance!SMS35</f>
        <v>0</v>
      </c>
      <c r="SMX15" s="11">
        <f>$B$15*Finance!SMT35</f>
        <v>0</v>
      </c>
      <c r="SMY15" s="11">
        <f>$B$15*Finance!SMU35</f>
        <v>0</v>
      </c>
      <c r="SMZ15" s="11">
        <f>$B$15*Finance!SMV35</f>
        <v>0</v>
      </c>
      <c r="SNA15" s="11">
        <f>$B$15*Finance!SMW35</f>
        <v>0</v>
      </c>
      <c r="SNB15" s="11">
        <f>$B$15*Finance!SMX35</f>
        <v>0</v>
      </c>
      <c r="SNC15" s="11">
        <f>$B$15*Finance!SMY35</f>
        <v>0</v>
      </c>
      <c r="SND15" s="11">
        <f>$B$15*Finance!SMZ35</f>
        <v>0</v>
      </c>
      <c r="SNE15" s="11">
        <f>$B$15*Finance!SNA35</f>
        <v>0</v>
      </c>
      <c r="SNF15" s="11">
        <f>$B$15*Finance!SNB35</f>
        <v>0</v>
      </c>
      <c r="SNG15" s="11">
        <f>$B$15*Finance!SNC35</f>
        <v>0</v>
      </c>
      <c r="SNH15" s="11">
        <f>$B$15*Finance!SND35</f>
        <v>0</v>
      </c>
      <c r="SNI15" s="11">
        <f>$B$15*Finance!SNE35</f>
        <v>0</v>
      </c>
      <c r="SNJ15" s="11">
        <f>$B$15*Finance!SNF35</f>
        <v>0</v>
      </c>
      <c r="SNK15" s="11">
        <f>$B$15*Finance!SNG35</f>
        <v>0</v>
      </c>
      <c r="SNL15" s="11">
        <f>$B$15*Finance!SNH35</f>
        <v>0</v>
      </c>
      <c r="SNM15" s="11">
        <f>$B$15*Finance!SNI35</f>
        <v>0</v>
      </c>
      <c r="SNN15" s="11">
        <f>$B$15*Finance!SNJ35</f>
        <v>0</v>
      </c>
      <c r="SNO15" s="11">
        <f>$B$15*Finance!SNK35</f>
        <v>0</v>
      </c>
      <c r="SNP15" s="11">
        <f>$B$15*Finance!SNL35</f>
        <v>0</v>
      </c>
      <c r="SNQ15" s="11">
        <f>$B$15*Finance!SNM35</f>
        <v>0</v>
      </c>
      <c r="SNR15" s="11">
        <f>$B$15*Finance!SNN35</f>
        <v>0</v>
      </c>
      <c r="SNS15" s="11">
        <f>$B$15*Finance!SNO35</f>
        <v>0</v>
      </c>
      <c r="SNT15" s="11">
        <f>$B$15*Finance!SNP35</f>
        <v>0</v>
      </c>
      <c r="SNU15" s="11">
        <f>$B$15*Finance!SNQ35</f>
        <v>0</v>
      </c>
      <c r="SNV15" s="11">
        <f>$B$15*Finance!SNR35</f>
        <v>0</v>
      </c>
      <c r="SNW15" s="11">
        <f>$B$15*Finance!SNS35</f>
        <v>0</v>
      </c>
      <c r="SNX15" s="11">
        <f>$B$15*Finance!SNT35</f>
        <v>0</v>
      </c>
      <c r="SNY15" s="11">
        <f>$B$15*Finance!SNU35</f>
        <v>0</v>
      </c>
      <c r="SNZ15" s="11">
        <f>$B$15*Finance!SNV35</f>
        <v>0</v>
      </c>
      <c r="SOA15" s="11">
        <f>$B$15*Finance!SNW35</f>
        <v>0</v>
      </c>
      <c r="SOB15" s="11">
        <f>$B$15*Finance!SNX35</f>
        <v>0</v>
      </c>
      <c r="SOC15" s="11">
        <f>$B$15*Finance!SNY35</f>
        <v>0</v>
      </c>
      <c r="SOD15" s="11">
        <f>$B$15*Finance!SNZ35</f>
        <v>0</v>
      </c>
      <c r="SOE15" s="11">
        <f>$B$15*Finance!SOA35</f>
        <v>0</v>
      </c>
      <c r="SOF15" s="11">
        <f>$B$15*Finance!SOB35</f>
        <v>0</v>
      </c>
      <c r="SOG15" s="11">
        <f>$B$15*Finance!SOC35</f>
        <v>0</v>
      </c>
      <c r="SOH15" s="11">
        <f>$B$15*Finance!SOD35</f>
        <v>0</v>
      </c>
      <c r="SOI15" s="11">
        <f>$B$15*Finance!SOE35</f>
        <v>0</v>
      </c>
      <c r="SOJ15" s="11">
        <f>$B$15*Finance!SOF35</f>
        <v>0</v>
      </c>
      <c r="SOK15" s="11">
        <f>$B$15*Finance!SOG35</f>
        <v>0</v>
      </c>
      <c r="SOL15" s="11">
        <f>$B$15*Finance!SOH35</f>
        <v>0</v>
      </c>
      <c r="SOM15" s="11">
        <f>$B$15*Finance!SOI35</f>
        <v>0</v>
      </c>
      <c r="SON15" s="11">
        <f>$B$15*Finance!SOJ35</f>
        <v>0</v>
      </c>
      <c r="SOO15" s="11">
        <f>$B$15*Finance!SOK35</f>
        <v>0</v>
      </c>
      <c r="SOP15" s="11">
        <f>$B$15*Finance!SOL35</f>
        <v>0</v>
      </c>
      <c r="SOQ15" s="11">
        <f>$B$15*Finance!SOM35</f>
        <v>0</v>
      </c>
      <c r="SOR15" s="11">
        <f>$B$15*Finance!SON35</f>
        <v>0</v>
      </c>
      <c r="SOS15" s="11">
        <f>$B$15*Finance!SOO35</f>
        <v>0</v>
      </c>
      <c r="SOT15" s="11">
        <f>$B$15*Finance!SOP35</f>
        <v>0</v>
      </c>
      <c r="SOU15" s="11">
        <f>$B$15*Finance!SOQ35</f>
        <v>0</v>
      </c>
      <c r="SOV15" s="11">
        <f>$B$15*Finance!SOR35</f>
        <v>0</v>
      </c>
      <c r="SOW15" s="11">
        <f>$B$15*Finance!SOS35</f>
        <v>0</v>
      </c>
      <c r="SOX15" s="11">
        <f>$B$15*Finance!SOT35</f>
        <v>0</v>
      </c>
      <c r="SOY15" s="11">
        <f>$B$15*Finance!SOU35</f>
        <v>0</v>
      </c>
      <c r="SOZ15" s="11">
        <f>$B$15*Finance!SOV35</f>
        <v>0</v>
      </c>
      <c r="SPA15" s="11">
        <f>$B$15*Finance!SOW35</f>
        <v>0</v>
      </c>
      <c r="SPB15" s="11">
        <f>$B$15*Finance!SOX35</f>
        <v>0</v>
      </c>
      <c r="SPC15" s="11">
        <f>$B$15*Finance!SOY35</f>
        <v>0</v>
      </c>
      <c r="SPD15" s="11">
        <f>$B$15*Finance!SOZ35</f>
        <v>0</v>
      </c>
      <c r="SPE15" s="11">
        <f>$B$15*Finance!SPA35</f>
        <v>0</v>
      </c>
      <c r="SPF15" s="11">
        <f>$B$15*Finance!SPB35</f>
        <v>0</v>
      </c>
      <c r="SPG15" s="11">
        <f>$B$15*Finance!SPC35</f>
        <v>0</v>
      </c>
      <c r="SPH15" s="11">
        <f>$B$15*Finance!SPD35</f>
        <v>0</v>
      </c>
      <c r="SPI15" s="11">
        <f>$B$15*Finance!SPE35</f>
        <v>0</v>
      </c>
      <c r="SPJ15" s="11">
        <f>$B$15*Finance!SPF35</f>
        <v>0</v>
      </c>
      <c r="SPK15" s="11">
        <f>$B$15*Finance!SPG35</f>
        <v>0</v>
      </c>
      <c r="SPL15" s="11">
        <f>$B$15*Finance!SPH35</f>
        <v>0</v>
      </c>
      <c r="SPM15" s="11">
        <f>$B$15*Finance!SPI35</f>
        <v>0</v>
      </c>
      <c r="SPN15" s="11">
        <f>$B$15*Finance!SPJ35</f>
        <v>0</v>
      </c>
      <c r="SPO15" s="11">
        <f>$B$15*Finance!SPK35</f>
        <v>0</v>
      </c>
      <c r="SPP15" s="11">
        <f>$B$15*Finance!SPL35</f>
        <v>0</v>
      </c>
      <c r="SPQ15" s="11">
        <f>$B$15*Finance!SPM35</f>
        <v>0</v>
      </c>
      <c r="SPR15" s="11">
        <f>$B$15*Finance!SPN35</f>
        <v>0</v>
      </c>
      <c r="SPS15" s="11">
        <f>$B$15*Finance!SPO35</f>
        <v>0</v>
      </c>
      <c r="SPT15" s="11">
        <f>$B$15*Finance!SPP35</f>
        <v>0</v>
      </c>
      <c r="SPU15" s="11">
        <f>$B$15*Finance!SPQ35</f>
        <v>0</v>
      </c>
      <c r="SPV15" s="11">
        <f>$B$15*Finance!SPR35</f>
        <v>0</v>
      </c>
      <c r="SPW15" s="11">
        <f>$B$15*Finance!SPS35</f>
        <v>0</v>
      </c>
      <c r="SPX15" s="11">
        <f>$B$15*Finance!SPT35</f>
        <v>0</v>
      </c>
      <c r="SPY15" s="11">
        <f>$B$15*Finance!SPU35</f>
        <v>0</v>
      </c>
      <c r="SPZ15" s="11">
        <f>$B$15*Finance!SPV35</f>
        <v>0</v>
      </c>
      <c r="SQA15" s="11">
        <f>$B$15*Finance!SPW35</f>
        <v>0</v>
      </c>
      <c r="SQB15" s="11">
        <f>$B$15*Finance!SPX35</f>
        <v>0</v>
      </c>
      <c r="SQC15" s="11">
        <f>$B$15*Finance!SPY35</f>
        <v>0</v>
      </c>
      <c r="SQD15" s="11">
        <f>$B$15*Finance!SPZ35</f>
        <v>0</v>
      </c>
      <c r="SQE15" s="11">
        <f>$B$15*Finance!SQA35</f>
        <v>0</v>
      </c>
      <c r="SQF15" s="11">
        <f>$B$15*Finance!SQB35</f>
        <v>0</v>
      </c>
      <c r="SQG15" s="11">
        <f>$B$15*Finance!SQC35</f>
        <v>0</v>
      </c>
      <c r="SQH15" s="11">
        <f>$B$15*Finance!SQD35</f>
        <v>0</v>
      </c>
      <c r="SQI15" s="11">
        <f>$B$15*Finance!SQE35</f>
        <v>0</v>
      </c>
      <c r="SQJ15" s="11">
        <f>$B$15*Finance!SQF35</f>
        <v>0</v>
      </c>
      <c r="SQK15" s="11">
        <f>$B$15*Finance!SQG35</f>
        <v>0</v>
      </c>
      <c r="SQL15" s="11">
        <f>$B$15*Finance!SQH35</f>
        <v>0</v>
      </c>
      <c r="SQM15" s="11">
        <f>$B$15*Finance!SQI35</f>
        <v>0</v>
      </c>
      <c r="SQN15" s="11">
        <f>$B$15*Finance!SQJ35</f>
        <v>0</v>
      </c>
      <c r="SQO15" s="11">
        <f>$B$15*Finance!SQK35</f>
        <v>0</v>
      </c>
      <c r="SQP15" s="11">
        <f>$B$15*Finance!SQL35</f>
        <v>0</v>
      </c>
      <c r="SQQ15" s="11">
        <f>$B$15*Finance!SQM35</f>
        <v>0</v>
      </c>
      <c r="SQR15" s="11">
        <f>$B$15*Finance!SQN35</f>
        <v>0</v>
      </c>
      <c r="SQS15" s="11">
        <f>$B$15*Finance!SQO35</f>
        <v>0</v>
      </c>
      <c r="SQT15" s="11">
        <f>$B$15*Finance!SQP35</f>
        <v>0</v>
      </c>
      <c r="SQU15" s="11">
        <f>$B$15*Finance!SQQ35</f>
        <v>0</v>
      </c>
      <c r="SQV15" s="11">
        <f>$B$15*Finance!SQR35</f>
        <v>0</v>
      </c>
      <c r="SQW15" s="11">
        <f>$B$15*Finance!SQS35</f>
        <v>0</v>
      </c>
      <c r="SQX15" s="11">
        <f>$B$15*Finance!SQT35</f>
        <v>0</v>
      </c>
      <c r="SQY15" s="11">
        <f>$B$15*Finance!SQU35</f>
        <v>0</v>
      </c>
      <c r="SQZ15" s="11">
        <f>$B$15*Finance!SQV35</f>
        <v>0</v>
      </c>
      <c r="SRA15" s="11">
        <f>$B$15*Finance!SQW35</f>
        <v>0</v>
      </c>
      <c r="SRB15" s="11">
        <f>$B$15*Finance!SQX35</f>
        <v>0</v>
      </c>
      <c r="SRC15" s="11">
        <f>$B$15*Finance!SQY35</f>
        <v>0</v>
      </c>
      <c r="SRD15" s="11">
        <f>$B$15*Finance!SQZ35</f>
        <v>0</v>
      </c>
      <c r="SRE15" s="11">
        <f>$B$15*Finance!SRA35</f>
        <v>0</v>
      </c>
      <c r="SRF15" s="11">
        <f>$B$15*Finance!SRB35</f>
        <v>0</v>
      </c>
      <c r="SRG15" s="11">
        <f>$B$15*Finance!SRC35</f>
        <v>0</v>
      </c>
      <c r="SRH15" s="11">
        <f>$B$15*Finance!SRD35</f>
        <v>0</v>
      </c>
      <c r="SRI15" s="11">
        <f>$B$15*Finance!SRE35</f>
        <v>0</v>
      </c>
      <c r="SRJ15" s="11">
        <f>$B$15*Finance!SRF35</f>
        <v>0</v>
      </c>
      <c r="SRK15" s="11">
        <f>$B$15*Finance!SRG35</f>
        <v>0</v>
      </c>
      <c r="SRL15" s="11">
        <f>$B$15*Finance!SRH35</f>
        <v>0</v>
      </c>
      <c r="SRM15" s="11">
        <f>$B$15*Finance!SRI35</f>
        <v>0</v>
      </c>
      <c r="SRN15" s="11">
        <f>$B$15*Finance!SRJ35</f>
        <v>0</v>
      </c>
      <c r="SRO15" s="11">
        <f>$B$15*Finance!SRK35</f>
        <v>0</v>
      </c>
      <c r="SRP15" s="11">
        <f>$B$15*Finance!SRL35</f>
        <v>0</v>
      </c>
      <c r="SRQ15" s="11">
        <f>$B$15*Finance!SRM35</f>
        <v>0</v>
      </c>
      <c r="SRR15" s="11">
        <f>$B$15*Finance!SRN35</f>
        <v>0</v>
      </c>
      <c r="SRS15" s="11">
        <f>$B$15*Finance!SRO35</f>
        <v>0</v>
      </c>
      <c r="SRT15" s="11">
        <f>$B$15*Finance!SRP35</f>
        <v>0</v>
      </c>
      <c r="SRU15" s="11">
        <f>$B$15*Finance!SRQ35</f>
        <v>0</v>
      </c>
      <c r="SRV15" s="11">
        <f>$B$15*Finance!SRR35</f>
        <v>0</v>
      </c>
      <c r="SRW15" s="11">
        <f>$B$15*Finance!SRS35</f>
        <v>0</v>
      </c>
      <c r="SRX15" s="11">
        <f>$B$15*Finance!SRT35</f>
        <v>0</v>
      </c>
      <c r="SRY15" s="11">
        <f>$B$15*Finance!SRU35</f>
        <v>0</v>
      </c>
      <c r="SRZ15" s="11">
        <f>$B$15*Finance!SRV35</f>
        <v>0</v>
      </c>
      <c r="SSA15" s="11">
        <f>$B$15*Finance!SRW35</f>
        <v>0</v>
      </c>
      <c r="SSB15" s="11">
        <f>$B$15*Finance!SRX35</f>
        <v>0</v>
      </c>
      <c r="SSC15" s="11">
        <f>$B$15*Finance!SRY35</f>
        <v>0</v>
      </c>
      <c r="SSD15" s="11">
        <f>$B$15*Finance!SRZ35</f>
        <v>0</v>
      </c>
      <c r="SSE15" s="11">
        <f>$B$15*Finance!SSA35</f>
        <v>0</v>
      </c>
      <c r="SSF15" s="11">
        <f>$B$15*Finance!SSB35</f>
        <v>0</v>
      </c>
      <c r="SSG15" s="11">
        <f>$B$15*Finance!SSC35</f>
        <v>0</v>
      </c>
      <c r="SSH15" s="11">
        <f>$B$15*Finance!SSD35</f>
        <v>0</v>
      </c>
      <c r="SSI15" s="11">
        <f>$B$15*Finance!SSE35</f>
        <v>0</v>
      </c>
      <c r="SSJ15" s="11">
        <f>$B$15*Finance!SSF35</f>
        <v>0</v>
      </c>
      <c r="SSK15" s="11">
        <f>$B$15*Finance!SSG35</f>
        <v>0</v>
      </c>
      <c r="SSL15" s="11">
        <f>$B$15*Finance!SSH35</f>
        <v>0</v>
      </c>
      <c r="SSM15" s="11">
        <f>$B$15*Finance!SSI35</f>
        <v>0</v>
      </c>
      <c r="SSN15" s="11">
        <f>$B$15*Finance!SSJ35</f>
        <v>0</v>
      </c>
      <c r="SSO15" s="11">
        <f>$B$15*Finance!SSK35</f>
        <v>0</v>
      </c>
      <c r="SSP15" s="11">
        <f>$B$15*Finance!SSL35</f>
        <v>0</v>
      </c>
      <c r="SSQ15" s="11">
        <f>$B$15*Finance!SSM35</f>
        <v>0</v>
      </c>
      <c r="SSR15" s="11">
        <f>$B$15*Finance!SSN35</f>
        <v>0</v>
      </c>
      <c r="SSS15" s="11">
        <f>$B$15*Finance!SSO35</f>
        <v>0</v>
      </c>
      <c r="SST15" s="11">
        <f>$B$15*Finance!SSP35</f>
        <v>0</v>
      </c>
      <c r="SSU15" s="11">
        <f>$B$15*Finance!SSQ35</f>
        <v>0</v>
      </c>
      <c r="SSV15" s="11">
        <f>$B$15*Finance!SSR35</f>
        <v>0</v>
      </c>
      <c r="SSW15" s="11">
        <f>$B$15*Finance!SSS35</f>
        <v>0</v>
      </c>
      <c r="SSX15" s="11">
        <f>$B$15*Finance!SST35</f>
        <v>0</v>
      </c>
      <c r="SSY15" s="11">
        <f>$B$15*Finance!SSU35</f>
        <v>0</v>
      </c>
      <c r="SSZ15" s="11">
        <f>$B$15*Finance!SSV35</f>
        <v>0</v>
      </c>
      <c r="STA15" s="11">
        <f>$B$15*Finance!SSW35</f>
        <v>0</v>
      </c>
      <c r="STB15" s="11">
        <f>$B$15*Finance!SSX35</f>
        <v>0</v>
      </c>
      <c r="STC15" s="11">
        <f>$B$15*Finance!SSY35</f>
        <v>0</v>
      </c>
      <c r="STD15" s="11">
        <f>$B$15*Finance!SSZ35</f>
        <v>0</v>
      </c>
      <c r="STE15" s="11">
        <f>$B$15*Finance!STA35</f>
        <v>0</v>
      </c>
      <c r="STF15" s="11">
        <f>$B$15*Finance!STB35</f>
        <v>0</v>
      </c>
      <c r="STG15" s="11">
        <f>$B$15*Finance!STC35</f>
        <v>0</v>
      </c>
      <c r="STH15" s="11">
        <f>$B$15*Finance!STD35</f>
        <v>0</v>
      </c>
      <c r="STI15" s="11">
        <f>$B$15*Finance!STE35</f>
        <v>0</v>
      </c>
      <c r="STJ15" s="11">
        <f>$B$15*Finance!STF35</f>
        <v>0</v>
      </c>
      <c r="STK15" s="11">
        <f>$B$15*Finance!STG35</f>
        <v>0</v>
      </c>
      <c r="STL15" s="11">
        <f>$B$15*Finance!STH35</f>
        <v>0</v>
      </c>
      <c r="STM15" s="11">
        <f>$B$15*Finance!STI35</f>
        <v>0</v>
      </c>
      <c r="STN15" s="11">
        <f>$B$15*Finance!STJ35</f>
        <v>0</v>
      </c>
      <c r="STO15" s="11">
        <f>$B$15*Finance!STK35</f>
        <v>0</v>
      </c>
      <c r="STP15" s="11">
        <f>$B$15*Finance!STL35</f>
        <v>0</v>
      </c>
      <c r="STQ15" s="11">
        <f>$B$15*Finance!STM35</f>
        <v>0</v>
      </c>
      <c r="STR15" s="11">
        <f>$B$15*Finance!STN35</f>
        <v>0</v>
      </c>
      <c r="STS15" s="11">
        <f>$B$15*Finance!STO35</f>
        <v>0</v>
      </c>
      <c r="STT15" s="11">
        <f>$B$15*Finance!STP35</f>
        <v>0</v>
      </c>
      <c r="STU15" s="11">
        <f>$B$15*Finance!STQ35</f>
        <v>0</v>
      </c>
      <c r="STV15" s="11">
        <f>$B$15*Finance!STR35</f>
        <v>0</v>
      </c>
      <c r="STW15" s="11">
        <f>$B$15*Finance!STS35</f>
        <v>0</v>
      </c>
      <c r="STX15" s="11">
        <f>$B$15*Finance!STT35</f>
        <v>0</v>
      </c>
      <c r="STY15" s="11">
        <f>$B$15*Finance!STU35</f>
        <v>0</v>
      </c>
      <c r="STZ15" s="11">
        <f>$B$15*Finance!STV35</f>
        <v>0</v>
      </c>
      <c r="SUA15" s="11">
        <f>$B$15*Finance!STW35</f>
        <v>0</v>
      </c>
      <c r="SUB15" s="11">
        <f>$B$15*Finance!STX35</f>
        <v>0</v>
      </c>
      <c r="SUC15" s="11">
        <f>$B$15*Finance!STY35</f>
        <v>0</v>
      </c>
      <c r="SUD15" s="11">
        <f>$B$15*Finance!STZ35</f>
        <v>0</v>
      </c>
      <c r="SUE15" s="11">
        <f>$B$15*Finance!SUA35</f>
        <v>0</v>
      </c>
      <c r="SUF15" s="11">
        <f>$B$15*Finance!SUB35</f>
        <v>0</v>
      </c>
      <c r="SUG15" s="11">
        <f>$B$15*Finance!SUC35</f>
        <v>0</v>
      </c>
      <c r="SUH15" s="11">
        <f>$B$15*Finance!SUD35</f>
        <v>0</v>
      </c>
      <c r="SUI15" s="11">
        <f>$B$15*Finance!SUE35</f>
        <v>0</v>
      </c>
      <c r="SUJ15" s="11">
        <f>$B$15*Finance!SUF35</f>
        <v>0</v>
      </c>
      <c r="SUK15" s="11">
        <f>$B$15*Finance!SUG35</f>
        <v>0</v>
      </c>
      <c r="SUL15" s="11">
        <f>$B$15*Finance!SUH35</f>
        <v>0</v>
      </c>
      <c r="SUM15" s="11">
        <f>$B$15*Finance!SUI35</f>
        <v>0</v>
      </c>
      <c r="SUN15" s="11">
        <f>$B$15*Finance!SUJ35</f>
        <v>0</v>
      </c>
      <c r="SUO15" s="11">
        <f>$B$15*Finance!SUK35</f>
        <v>0</v>
      </c>
      <c r="SUP15" s="11">
        <f>$B$15*Finance!SUL35</f>
        <v>0</v>
      </c>
      <c r="SUQ15" s="11">
        <f>$B$15*Finance!SUM35</f>
        <v>0</v>
      </c>
      <c r="SUR15" s="11">
        <f>$B$15*Finance!SUN35</f>
        <v>0</v>
      </c>
      <c r="SUS15" s="11">
        <f>$B$15*Finance!SUO35</f>
        <v>0</v>
      </c>
      <c r="SUT15" s="11">
        <f>$B$15*Finance!SUP35</f>
        <v>0</v>
      </c>
      <c r="SUU15" s="11">
        <f>$B$15*Finance!SUQ35</f>
        <v>0</v>
      </c>
      <c r="SUV15" s="11">
        <f>$B$15*Finance!SUR35</f>
        <v>0</v>
      </c>
      <c r="SUW15" s="11">
        <f>$B$15*Finance!SUS35</f>
        <v>0</v>
      </c>
      <c r="SUX15" s="11">
        <f>$B$15*Finance!SUT35</f>
        <v>0</v>
      </c>
      <c r="SUY15" s="11">
        <f>$B$15*Finance!SUU35</f>
        <v>0</v>
      </c>
      <c r="SUZ15" s="11">
        <f>$B$15*Finance!SUV35</f>
        <v>0</v>
      </c>
      <c r="SVA15" s="11">
        <f>$B$15*Finance!SUW35</f>
        <v>0</v>
      </c>
      <c r="SVB15" s="11">
        <f>$B$15*Finance!SUX35</f>
        <v>0</v>
      </c>
      <c r="SVC15" s="11">
        <f>$B$15*Finance!SUY35</f>
        <v>0</v>
      </c>
      <c r="SVD15" s="11">
        <f>$B$15*Finance!SUZ35</f>
        <v>0</v>
      </c>
      <c r="SVE15" s="11">
        <f>$B$15*Finance!SVA35</f>
        <v>0</v>
      </c>
      <c r="SVF15" s="11">
        <f>$B$15*Finance!SVB35</f>
        <v>0</v>
      </c>
      <c r="SVG15" s="11">
        <f>$B$15*Finance!SVC35</f>
        <v>0</v>
      </c>
      <c r="SVH15" s="11">
        <f>$B$15*Finance!SVD35</f>
        <v>0</v>
      </c>
      <c r="SVI15" s="11">
        <f>$B$15*Finance!SVE35</f>
        <v>0</v>
      </c>
      <c r="SVJ15" s="11">
        <f>$B$15*Finance!SVF35</f>
        <v>0</v>
      </c>
      <c r="SVK15" s="11">
        <f>$B$15*Finance!SVG35</f>
        <v>0</v>
      </c>
      <c r="SVL15" s="11">
        <f>$B$15*Finance!SVH35</f>
        <v>0</v>
      </c>
      <c r="SVM15" s="11">
        <f>$B$15*Finance!SVI35</f>
        <v>0</v>
      </c>
      <c r="SVN15" s="11">
        <f>$B$15*Finance!SVJ35</f>
        <v>0</v>
      </c>
      <c r="SVO15" s="11">
        <f>$B$15*Finance!SVK35</f>
        <v>0</v>
      </c>
      <c r="SVP15" s="11">
        <f>$B$15*Finance!SVL35</f>
        <v>0</v>
      </c>
      <c r="SVQ15" s="11">
        <f>$B$15*Finance!SVM35</f>
        <v>0</v>
      </c>
      <c r="SVR15" s="11">
        <f>$B$15*Finance!SVN35</f>
        <v>0</v>
      </c>
      <c r="SVS15" s="11">
        <f>$B$15*Finance!SVO35</f>
        <v>0</v>
      </c>
      <c r="SVT15" s="11">
        <f>$B$15*Finance!SVP35</f>
        <v>0</v>
      </c>
      <c r="SVU15" s="11">
        <f>$B$15*Finance!SVQ35</f>
        <v>0</v>
      </c>
      <c r="SVV15" s="11">
        <f>$B$15*Finance!SVR35</f>
        <v>0</v>
      </c>
      <c r="SVW15" s="11">
        <f>$B$15*Finance!SVS35</f>
        <v>0</v>
      </c>
      <c r="SVX15" s="11">
        <f>$B$15*Finance!SVT35</f>
        <v>0</v>
      </c>
      <c r="SVY15" s="11">
        <f>$B$15*Finance!SVU35</f>
        <v>0</v>
      </c>
      <c r="SVZ15" s="11">
        <f>$B$15*Finance!SVV35</f>
        <v>0</v>
      </c>
      <c r="SWA15" s="11">
        <f>$B$15*Finance!SVW35</f>
        <v>0</v>
      </c>
      <c r="SWB15" s="11">
        <f>$B$15*Finance!SVX35</f>
        <v>0</v>
      </c>
      <c r="SWC15" s="11">
        <f>$B$15*Finance!SVY35</f>
        <v>0</v>
      </c>
      <c r="SWD15" s="11">
        <f>$B$15*Finance!SVZ35</f>
        <v>0</v>
      </c>
      <c r="SWE15" s="11">
        <f>$B$15*Finance!SWA35</f>
        <v>0</v>
      </c>
      <c r="SWF15" s="11">
        <f>$B$15*Finance!SWB35</f>
        <v>0</v>
      </c>
      <c r="SWG15" s="11">
        <f>$B$15*Finance!SWC35</f>
        <v>0</v>
      </c>
      <c r="SWH15" s="11">
        <f>$B$15*Finance!SWD35</f>
        <v>0</v>
      </c>
      <c r="SWI15" s="11">
        <f>$B$15*Finance!SWE35</f>
        <v>0</v>
      </c>
      <c r="SWJ15" s="11">
        <f>$B$15*Finance!SWF35</f>
        <v>0</v>
      </c>
      <c r="SWK15" s="11">
        <f>$B$15*Finance!SWG35</f>
        <v>0</v>
      </c>
      <c r="SWL15" s="11">
        <f>$B$15*Finance!SWH35</f>
        <v>0</v>
      </c>
      <c r="SWM15" s="11">
        <f>$B$15*Finance!SWI35</f>
        <v>0</v>
      </c>
      <c r="SWN15" s="11">
        <f>$B$15*Finance!SWJ35</f>
        <v>0</v>
      </c>
      <c r="SWO15" s="11">
        <f>$B$15*Finance!SWK35</f>
        <v>0</v>
      </c>
      <c r="SWP15" s="11">
        <f>$B$15*Finance!SWL35</f>
        <v>0</v>
      </c>
      <c r="SWQ15" s="11">
        <f>$B$15*Finance!SWM35</f>
        <v>0</v>
      </c>
      <c r="SWR15" s="11">
        <f>$B$15*Finance!SWN35</f>
        <v>0</v>
      </c>
      <c r="SWS15" s="11">
        <f>$B$15*Finance!SWO35</f>
        <v>0</v>
      </c>
      <c r="SWT15" s="11">
        <f>$B$15*Finance!SWP35</f>
        <v>0</v>
      </c>
      <c r="SWU15" s="11">
        <f>$B$15*Finance!SWQ35</f>
        <v>0</v>
      </c>
      <c r="SWV15" s="11">
        <f>$B$15*Finance!SWR35</f>
        <v>0</v>
      </c>
      <c r="SWW15" s="11">
        <f>$B$15*Finance!SWS35</f>
        <v>0</v>
      </c>
      <c r="SWX15" s="11">
        <f>$B$15*Finance!SWT35</f>
        <v>0</v>
      </c>
      <c r="SWY15" s="11">
        <f>$B$15*Finance!SWU35</f>
        <v>0</v>
      </c>
      <c r="SWZ15" s="11">
        <f>$B$15*Finance!SWV35</f>
        <v>0</v>
      </c>
      <c r="SXA15" s="11">
        <f>$B$15*Finance!SWW35</f>
        <v>0</v>
      </c>
      <c r="SXB15" s="11">
        <f>$B$15*Finance!SWX35</f>
        <v>0</v>
      </c>
      <c r="SXC15" s="11">
        <f>$B$15*Finance!SWY35</f>
        <v>0</v>
      </c>
      <c r="SXD15" s="11">
        <f>$B$15*Finance!SWZ35</f>
        <v>0</v>
      </c>
      <c r="SXE15" s="11">
        <f>$B$15*Finance!SXA35</f>
        <v>0</v>
      </c>
      <c r="SXF15" s="11">
        <f>$B$15*Finance!SXB35</f>
        <v>0</v>
      </c>
      <c r="SXG15" s="11">
        <f>$B$15*Finance!SXC35</f>
        <v>0</v>
      </c>
      <c r="SXH15" s="11">
        <f>$B$15*Finance!SXD35</f>
        <v>0</v>
      </c>
      <c r="SXI15" s="11">
        <f>$B$15*Finance!SXE35</f>
        <v>0</v>
      </c>
      <c r="SXJ15" s="11">
        <f>$B$15*Finance!SXF35</f>
        <v>0</v>
      </c>
      <c r="SXK15" s="11">
        <f>$B$15*Finance!SXG35</f>
        <v>0</v>
      </c>
      <c r="SXL15" s="11">
        <f>$B$15*Finance!SXH35</f>
        <v>0</v>
      </c>
      <c r="SXM15" s="11">
        <f>$B$15*Finance!SXI35</f>
        <v>0</v>
      </c>
      <c r="SXN15" s="11">
        <f>$B$15*Finance!SXJ35</f>
        <v>0</v>
      </c>
      <c r="SXO15" s="11">
        <f>$B$15*Finance!SXK35</f>
        <v>0</v>
      </c>
      <c r="SXP15" s="11">
        <f>$B$15*Finance!SXL35</f>
        <v>0</v>
      </c>
      <c r="SXQ15" s="11">
        <f>$B$15*Finance!SXM35</f>
        <v>0</v>
      </c>
      <c r="SXR15" s="11">
        <f>$B$15*Finance!SXN35</f>
        <v>0</v>
      </c>
      <c r="SXS15" s="11">
        <f>$B$15*Finance!SXO35</f>
        <v>0</v>
      </c>
      <c r="SXT15" s="11">
        <f>$B$15*Finance!SXP35</f>
        <v>0</v>
      </c>
      <c r="SXU15" s="11">
        <f>$B$15*Finance!SXQ35</f>
        <v>0</v>
      </c>
      <c r="SXV15" s="11">
        <f>$B$15*Finance!SXR35</f>
        <v>0</v>
      </c>
      <c r="SXW15" s="11">
        <f>$B$15*Finance!SXS35</f>
        <v>0</v>
      </c>
      <c r="SXX15" s="11">
        <f>$B$15*Finance!SXT35</f>
        <v>0</v>
      </c>
      <c r="SXY15" s="11">
        <f>$B$15*Finance!SXU35</f>
        <v>0</v>
      </c>
      <c r="SXZ15" s="11">
        <f>$B$15*Finance!SXV35</f>
        <v>0</v>
      </c>
      <c r="SYA15" s="11">
        <f>$B$15*Finance!SXW35</f>
        <v>0</v>
      </c>
      <c r="SYB15" s="11">
        <f>$B$15*Finance!SXX35</f>
        <v>0</v>
      </c>
      <c r="SYC15" s="11">
        <f>$B$15*Finance!SXY35</f>
        <v>0</v>
      </c>
      <c r="SYD15" s="11">
        <f>$B$15*Finance!SXZ35</f>
        <v>0</v>
      </c>
      <c r="SYE15" s="11">
        <f>$B$15*Finance!SYA35</f>
        <v>0</v>
      </c>
      <c r="SYF15" s="11">
        <f>$B$15*Finance!SYB35</f>
        <v>0</v>
      </c>
      <c r="SYG15" s="11">
        <f>$B$15*Finance!SYC35</f>
        <v>0</v>
      </c>
      <c r="SYH15" s="11">
        <f>$B$15*Finance!SYD35</f>
        <v>0</v>
      </c>
      <c r="SYI15" s="11">
        <f>$B$15*Finance!SYE35</f>
        <v>0</v>
      </c>
      <c r="SYJ15" s="11">
        <f>$B$15*Finance!SYF35</f>
        <v>0</v>
      </c>
      <c r="SYK15" s="11">
        <f>$B$15*Finance!SYG35</f>
        <v>0</v>
      </c>
      <c r="SYL15" s="11">
        <f>$B$15*Finance!SYH35</f>
        <v>0</v>
      </c>
      <c r="SYM15" s="11">
        <f>$B$15*Finance!SYI35</f>
        <v>0</v>
      </c>
      <c r="SYN15" s="11">
        <f>$B$15*Finance!SYJ35</f>
        <v>0</v>
      </c>
      <c r="SYO15" s="11">
        <f>$B$15*Finance!SYK35</f>
        <v>0</v>
      </c>
      <c r="SYP15" s="11">
        <f>$B$15*Finance!SYL35</f>
        <v>0</v>
      </c>
      <c r="SYQ15" s="11">
        <f>$B$15*Finance!SYM35</f>
        <v>0</v>
      </c>
      <c r="SYR15" s="11">
        <f>$B$15*Finance!SYN35</f>
        <v>0</v>
      </c>
      <c r="SYS15" s="11">
        <f>$B$15*Finance!SYO35</f>
        <v>0</v>
      </c>
      <c r="SYT15" s="11">
        <f>$B$15*Finance!SYP35</f>
        <v>0</v>
      </c>
      <c r="SYU15" s="11">
        <f>$B$15*Finance!SYQ35</f>
        <v>0</v>
      </c>
      <c r="SYV15" s="11">
        <f>$B$15*Finance!SYR35</f>
        <v>0</v>
      </c>
      <c r="SYW15" s="11">
        <f>$B$15*Finance!SYS35</f>
        <v>0</v>
      </c>
      <c r="SYX15" s="11">
        <f>$B$15*Finance!SYT35</f>
        <v>0</v>
      </c>
      <c r="SYY15" s="11">
        <f>$B$15*Finance!SYU35</f>
        <v>0</v>
      </c>
      <c r="SYZ15" s="11">
        <f>$B$15*Finance!SYV35</f>
        <v>0</v>
      </c>
      <c r="SZA15" s="11">
        <f>$B$15*Finance!SYW35</f>
        <v>0</v>
      </c>
      <c r="SZB15" s="11">
        <f>$B$15*Finance!SYX35</f>
        <v>0</v>
      </c>
      <c r="SZC15" s="11">
        <f>$B$15*Finance!SYY35</f>
        <v>0</v>
      </c>
      <c r="SZD15" s="11">
        <f>$B$15*Finance!SYZ35</f>
        <v>0</v>
      </c>
      <c r="SZE15" s="11">
        <f>$B$15*Finance!SZA35</f>
        <v>0</v>
      </c>
      <c r="SZF15" s="11">
        <f>$B$15*Finance!SZB35</f>
        <v>0</v>
      </c>
      <c r="SZG15" s="11">
        <f>$B$15*Finance!SZC35</f>
        <v>0</v>
      </c>
      <c r="SZH15" s="11">
        <f>$B$15*Finance!SZD35</f>
        <v>0</v>
      </c>
      <c r="SZI15" s="11">
        <f>$B$15*Finance!SZE35</f>
        <v>0</v>
      </c>
      <c r="SZJ15" s="11">
        <f>$B$15*Finance!SZF35</f>
        <v>0</v>
      </c>
      <c r="SZK15" s="11">
        <f>$B$15*Finance!SZG35</f>
        <v>0</v>
      </c>
      <c r="SZL15" s="11">
        <f>$B$15*Finance!SZH35</f>
        <v>0</v>
      </c>
      <c r="SZM15" s="11">
        <f>$B$15*Finance!SZI35</f>
        <v>0</v>
      </c>
      <c r="SZN15" s="11">
        <f>$B$15*Finance!SZJ35</f>
        <v>0</v>
      </c>
      <c r="SZO15" s="11">
        <f>$B$15*Finance!SZK35</f>
        <v>0</v>
      </c>
      <c r="SZP15" s="11">
        <f>$B$15*Finance!SZL35</f>
        <v>0</v>
      </c>
      <c r="SZQ15" s="11">
        <f>$B$15*Finance!SZM35</f>
        <v>0</v>
      </c>
      <c r="SZR15" s="11">
        <f>$B$15*Finance!SZN35</f>
        <v>0</v>
      </c>
      <c r="SZS15" s="11">
        <f>$B$15*Finance!SZO35</f>
        <v>0</v>
      </c>
      <c r="SZT15" s="11">
        <f>$B$15*Finance!SZP35</f>
        <v>0</v>
      </c>
      <c r="SZU15" s="11">
        <f>$B$15*Finance!SZQ35</f>
        <v>0</v>
      </c>
      <c r="SZV15" s="11">
        <f>$B$15*Finance!SZR35</f>
        <v>0</v>
      </c>
      <c r="SZW15" s="11">
        <f>$B$15*Finance!SZS35</f>
        <v>0</v>
      </c>
      <c r="SZX15" s="11">
        <f>$B$15*Finance!SZT35</f>
        <v>0</v>
      </c>
      <c r="SZY15" s="11">
        <f>$B$15*Finance!SZU35</f>
        <v>0</v>
      </c>
      <c r="SZZ15" s="11">
        <f>$B$15*Finance!SZV35</f>
        <v>0</v>
      </c>
      <c r="TAA15" s="11">
        <f>$B$15*Finance!SZW35</f>
        <v>0</v>
      </c>
      <c r="TAB15" s="11">
        <f>$B$15*Finance!SZX35</f>
        <v>0</v>
      </c>
      <c r="TAC15" s="11">
        <f>$B$15*Finance!SZY35</f>
        <v>0</v>
      </c>
      <c r="TAD15" s="11">
        <f>$B$15*Finance!SZZ35</f>
        <v>0</v>
      </c>
      <c r="TAE15" s="11">
        <f>$B$15*Finance!TAA35</f>
        <v>0</v>
      </c>
      <c r="TAF15" s="11">
        <f>$B$15*Finance!TAB35</f>
        <v>0</v>
      </c>
      <c r="TAG15" s="11">
        <f>$B$15*Finance!TAC35</f>
        <v>0</v>
      </c>
      <c r="TAH15" s="11">
        <f>$B$15*Finance!TAD35</f>
        <v>0</v>
      </c>
      <c r="TAI15" s="11">
        <f>$B$15*Finance!TAE35</f>
        <v>0</v>
      </c>
      <c r="TAJ15" s="11">
        <f>$B$15*Finance!TAF35</f>
        <v>0</v>
      </c>
      <c r="TAK15" s="11">
        <f>$B$15*Finance!TAG35</f>
        <v>0</v>
      </c>
      <c r="TAL15" s="11">
        <f>$B$15*Finance!TAH35</f>
        <v>0</v>
      </c>
      <c r="TAM15" s="11">
        <f>$B$15*Finance!TAI35</f>
        <v>0</v>
      </c>
      <c r="TAN15" s="11">
        <f>$B$15*Finance!TAJ35</f>
        <v>0</v>
      </c>
      <c r="TAO15" s="11">
        <f>$B$15*Finance!TAK35</f>
        <v>0</v>
      </c>
      <c r="TAP15" s="11">
        <f>$B$15*Finance!TAL35</f>
        <v>0</v>
      </c>
      <c r="TAQ15" s="11">
        <f>$B$15*Finance!TAM35</f>
        <v>0</v>
      </c>
      <c r="TAR15" s="11">
        <f>$B$15*Finance!TAN35</f>
        <v>0</v>
      </c>
      <c r="TAS15" s="11">
        <f>$B$15*Finance!TAO35</f>
        <v>0</v>
      </c>
      <c r="TAT15" s="11">
        <f>$B$15*Finance!TAP35</f>
        <v>0</v>
      </c>
      <c r="TAU15" s="11">
        <f>$B$15*Finance!TAQ35</f>
        <v>0</v>
      </c>
      <c r="TAV15" s="11">
        <f>$B$15*Finance!TAR35</f>
        <v>0</v>
      </c>
      <c r="TAW15" s="11">
        <f>$B$15*Finance!TAS35</f>
        <v>0</v>
      </c>
      <c r="TAX15" s="11">
        <f>$B$15*Finance!TAT35</f>
        <v>0</v>
      </c>
      <c r="TAY15" s="11">
        <f>$B$15*Finance!TAU35</f>
        <v>0</v>
      </c>
      <c r="TAZ15" s="11">
        <f>$B$15*Finance!TAV35</f>
        <v>0</v>
      </c>
      <c r="TBA15" s="11">
        <f>$B$15*Finance!TAW35</f>
        <v>0</v>
      </c>
      <c r="TBB15" s="11">
        <f>$B$15*Finance!TAX35</f>
        <v>0</v>
      </c>
      <c r="TBC15" s="11">
        <f>$B$15*Finance!TAY35</f>
        <v>0</v>
      </c>
      <c r="TBD15" s="11">
        <f>$B$15*Finance!TAZ35</f>
        <v>0</v>
      </c>
      <c r="TBE15" s="11">
        <f>$B$15*Finance!TBA35</f>
        <v>0</v>
      </c>
      <c r="TBF15" s="11">
        <f>$B$15*Finance!TBB35</f>
        <v>0</v>
      </c>
      <c r="TBG15" s="11">
        <f>$B$15*Finance!TBC35</f>
        <v>0</v>
      </c>
      <c r="TBH15" s="11">
        <f>$B$15*Finance!TBD35</f>
        <v>0</v>
      </c>
      <c r="TBI15" s="11">
        <f>$B$15*Finance!TBE35</f>
        <v>0</v>
      </c>
      <c r="TBJ15" s="11">
        <f>$B$15*Finance!TBF35</f>
        <v>0</v>
      </c>
      <c r="TBK15" s="11">
        <f>$B$15*Finance!TBG35</f>
        <v>0</v>
      </c>
      <c r="TBL15" s="11">
        <f>$B$15*Finance!TBH35</f>
        <v>0</v>
      </c>
      <c r="TBM15" s="11">
        <f>$B$15*Finance!TBI35</f>
        <v>0</v>
      </c>
      <c r="TBN15" s="11">
        <f>$B$15*Finance!TBJ35</f>
        <v>0</v>
      </c>
      <c r="TBO15" s="11">
        <f>$B$15*Finance!TBK35</f>
        <v>0</v>
      </c>
      <c r="TBP15" s="11">
        <f>$B$15*Finance!TBL35</f>
        <v>0</v>
      </c>
      <c r="TBQ15" s="11">
        <f>$B$15*Finance!TBM35</f>
        <v>0</v>
      </c>
      <c r="TBR15" s="11">
        <f>$B$15*Finance!TBN35</f>
        <v>0</v>
      </c>
      <c r="TBS15" s="11">
        <f>$B$15*Finance!TBO35</f>
        <v>0</v>
      </c>
      <c r="TBT15" s="11">
        <f>$B$15*Finance!TBP35</f>
        <v>0</v>
      </c>
      <c r="TBU15" s="11">
        <f>$B$15*Finance!TBQ35</f>
        <v>0</v>
      </c>
      <c r="TBV15" s="11">
        <f>$B$15*Finance!TBR35</f>
        <v>0</v>
      </c>
      <c r="TBW15" s="11">
        <f>$B$15*Finance!TBS35</f>
        <v>0</v>
      </c>
      <c r="TBX15" s="11">
        <f>$B$15*Finance!TBT35</f>
        <v>0</v>
      </c>
      <c r="TBY15" s="11">
        <f>$B$15*Finance!TBU35</f>
        <v>0</v>
      </c>
      <c r="TBZ15" s="11">
        <f>$B$15*Finance!TBV35</f>
        <v>0</v>
      </c>
      <c r="TCA15" s="11">
        <f>$B$15*Finance!TBW35</f>
        <v>0</v>
      </c>
      <c r="TCB15" s="11">
        <f>$B$15*Finance!TBX35</f>
        <v>0</v>
      </c>
      <c r="TCC15" s="11">
        <f>$B$15*Finance!TBY35</f>
        <v>0</v>
      </c>
      <c r="TCD15" s="11">
        <f>$B$15*Finance!TBZ35</f>
        <v>0</v>
      </c>
      <c r="TCE15" s="11">
        <f>$B$15*Finance!TCA35</f>
        <v>0</v>
      </c>
      <c r="TCF15" s="11">
        <f>$B$15*Finance!TCB35</f>
        <v>0</v>
      </c>
      <c r="TCG15" s="11">
        <f>$B$15*Finance!TCC35</f>
        <v>0</v>
      </c>
      <c r="TCH15" s="11">
        <f>$B$15*Finance!TCD35</f>
        <v>0</v>
      </c>
      <c r="TCI15" s="11">
        <f>$B$15*Finance!TCE35</f>
        <v>0</v>
      </c>
      <c r="TCJ15" s="11">
        <f>$B$15*Finance!TCF35</f>
        <v>0</v>
      </c>
      <c r="TCK15" s="11">
        <f>$B$15*Finance!TCG35</f>
        <v>0</v>
      </c>
      <c r="TCL15" s="11">
        <f>$B$15*Finance!TCH35</f>
        <v>0</v>
      </c>
      <c r="TCM15" s="11">
        <f>$B$15*Finance!TCI35</f>
        <v>0</v>
      </c>
      <c r="TCN15" s="11">
        <f>$B$15*Finance!TCJ35</f>
        <v>0</v>
      </c>
      <c r="TCO15" s="11">
        <f>$B$15*Finance!TCK35</f>
        <v>0</v>
      </c>
      <c r="TCP15" s="11">
        <f>$B$15*Finance!TCL35</f>
        <v>0</v>
      </c>
      <c r="TCQ15" s="11">
        <f>$B$15*Finance!TCM35</f>
        <v>0</v>
      </c>
      <c r="TCR15" s="11">
        <f>$B$15*Finance!TCN35</f>
        <v>0</v>
      </c>
      <c r="TCS15" s="11">
        <f>$B$15*Finance!TCO35</f>
        <v>0</v>
      </c>
      <c r="TCT15" s="11">
        <f>$B$15*Finance!TCP35</f>
        <v>0</v>
      </c>
      <c r="TCU15" s="11">
        <f>$B$15*Finance!TCQ35</f>
        <v>0</v>
      </c>
      <c r="TCV15" s="11">
        <f>$B$15*Finance!TCR35</f>
        <v>0</v>
      </c>
      <c r="TCW15" s="11">
        <f>$B$15*Finance!TCS35</f>
        <v>0</v>
      </c>
      <c r="TCX15" s="11">
        <f>$B$15*Finance!TCT35</f>
        <v>0</v>
      </c>
      <c r="TCY15" s="11">
        <f>$B$15*Finance!TCU35</f>
        <v>0</v>
      </c>
      <c r="TCZ15" s="11">
        <f>$B$15*Finance!TCV35</f>
        <v>0</v>
      </c>
      <c r="TDA15" s="11">
        <f>$B$15*Finance!TCW35</f>
        <v>0</v>
      </c>
      <c r="TDB15" s="11">
        <f>$B$15*Finance!TCX35</f>
        <v>0</v>
      </c>
      <c r="TDC15" s="11">
        <f>$B$15*Finance!TCY35</f>
        <v>0</v>
      </c>
      <c r="TDD15" s="11">
        <f>$B$15*Finance!TCZ35</f>
        <v>0</v>
      </c>
      <c r="TDE15" s="11">
        <f>$B$15*Finance!TDA35</f>
        <v>0</v>
      </c>
      <c r="TDF15" s="11">
        <f>$B$15*Finance!TDB35</f>
        <v>0</v>
      </c>
      <c r="TDG15" s="11">
        <f>$B$15*Finance!TDC35</f>
        <v>0</v>
      </c>
      <c r="TDH15" s="11">
        <f>$B$15*Finance!TDD35</f>
        <v>0</v>
      </c>
      <c r="TDI15" s="11">
        <f>$B$15*Finance!TDE35</f>
        <v>0</v>
      </c>
      <c r="TDJ15" s="11">
        <f>$B$15*Finance!TDF35</f>
        <v>0</v>
      </c>
      <c r="TDK15" s="11">
        <f>$B$15*Finance!TDG35</f>
        <v>0</v>
      </c>
      <c r="TDL15" s="11">
        <f>$B$15*Finance!TDH35</f>
        <v>0</v>
      </c>
      <c r="TDM15" s="11">
        <f>$B$15*Finance!TDI35</f>
        <v>0</v>
      </c>
      <c r="TDN15" s="11">
        <f>$B$15*Finance!TDJ35</f>
        <v>0</v>
      </c>
      <c r="TDO15" s="11">
        <f>$B$15*Finance!TDK35</f>
        <v>0</v>
      </c>
      <c r="TDP15" s="11">
        <f>$B$15*Finance!TDL35</f>
        <v>0</v>
      </c>
      <c r="TDQ15" s="11">
        <f>$B$15*Finance!TDM35</f>
        <v>0</v>
      </c>
      <c r="TDR15" s="11">
        <f>$B$15*Finance!TDN35</f>
        <v>0</v>
      </c>
      <c r="TDS15" s="11">
        <f>$B$15*Finance!TDO35</f>
        <v>0</v>
      </c>
      <c r="TDT15" s="11">
        <f>$B$15*Finance!TDP35</f>
        <v>0</v>
      </c>
      <c r="TDU15" s="11">
        <f>$B$15*Finance!TDQ35</f>
        <v>0</v>
      </c>
      <c r="TDV15" s="11">
        <f>$B$15*Finance!TDR35</f>
        <v>0</v>
      </c>
      <c r="TDW15" s="11">
        <f>$B$15*Finance!TDS35</f>
        <v>0</v>
      </c>
      <c r="TDX15" s="11">
        <f>$B$15*Finance!TDT35</f>
        <v>0</v>
      </c>
      <c r="TDY15" s="11">
        <f>$B$15*Finance!TDU35</f>
        <v>0</v>
      </c>
      <c r="TDZ15" s="11">
        <f>$B$15*Finance!TDV35</f>
        <v>0</v>
      </c>
      <c r="TEA15" s="11">
        <f>$B$15*Finance!TDW35</f>
        <v>0</v>
      </c>
      <c r="TEB15" s="11">
        <f>$B$15*Finance!TDX35</f>
        <v>0</v>
      </c>
      <c r="TEC15" s="11">
        <f>$B$15*Finance!TDY35</f>
        <v>0</v>
      </c>
      <c r="TED15" s="11">
        <f>$B$15*Finance!TDZ35</f>
        <v>0</v>
      </c>
      <c r="TEE15" s="11">
        <f>$B$15*Finance!TEA35</f>
        <v>0</v>
      </c>
      <c r="TEF15" s="11">
        <f>$B$15*Finance!TEB35</f>
        <v>0</v>
      </c>
      <c r="TEG15" s="11">
        <f>$B$15*Finance!TEC35</f>
        <v>0</v>
      </c>
      <c r="TEH15" s="11">
        <f>$B$15*Finance!TED35</f>
        <v>0</v>
      </c>
      <c r="TEI15" s="11">
        <f>$B$15*Finance!TEE35</f>
        <v>0</v>
      </c>
      <c r="TEJ15" s="11">
        <f>$B$15*Finance!TEF35</f>
        <v>0</v>
      </c>
      <c r="TEK15" s="11">
        <f>$B$15*Finance!TEG35</f>
        <v>0</v>
      </c>
      <c r="TEL15" s="11">
        <f>$B$15*Finance!TEH35</f>
        <v>0</v>
      </c>
      <c r="TEM15" s="11">
        <f>$B$15*Finance!TEI35</f>
        <v>0</v>
      </c>
      <c r="TEN15" s="11">
        <f>$B$15*Finance!TEJ35</f>
        <v>0</v>
      </c>
      <c r="TEO15" s="11">
        <f>$B$15*Finance!TEK35</f>
        <v>0</v>
      </c>
      <c r="TEP15" s="11">
        <f>$B$15*Finance!TEL35</f>
        <v>0</v>
      </c>
      <c r="TEQ15" s="11">
        <f>$B$15*Finance!TEM35</f>
        <v>0</v>
      </c>
      <c r="TER15" s="11">
        <f>$B$15*Finance!TEN35</f>
        <v>0</v>
      </c>
      <c r="TES15" s="11">
        <f>$B$15*Finance!TEO35</f>
        <v>0</v>
      </c>
      <c r="TET15" s="11">
        <f>$B$15*Finance!TEP35</f>
        <v>0</v>
      </c>
      <c r="TEU15" s="11">
        <f>$B$15*Finance!TEQ35</f>
        <v>0</v>
      </c>
      <c r="TEV15" s="11">
        <f>$B$15*Finance!TER35</f>
        <v>0</v>
      </c>
      <c r="TEW15" s="11">
        <f>$B$15*Finance!TES35</f>
        <v>0</v>
      </c>
      <c r="TEX15" s="11">
        <f>$B$15*Finance!TET35</f>
        <v>0</v>
      </c>
      <c r="TEY15" s="11">
        <f>$B$15*Finance!TEU35</f>
        <v>0</v>
      </c>
      <c r="TEZ15" s="11">
        <f>$B$15*Finance!TEV35</f>
        <v>0</v>
      </c>
      <c r="TFA15" s="11">
        <f>$B$15*Finance!TEW35</f>
        <v>0</v>
      </c>
      <c r="TFB15" s="11">
        <f>$B$15*Finance!TEX35</f>
        <v>0</v>
      </c>
      <c r="TFC15" s="11">
        <f>$B$15*Finance!TEY35</f>
        <v>0</v>
      </c>
      <c r="TFD15" s="11">
        <f>$B$15*Finance!TEZ35</f>
        <v>0</v>
      </c>
      <c r="TFE15" s="11">
        <f>$B$15*Finance!TFA35</f>
        <v>0</v>
      </c>
      <c r="TFF15" s="11">
        <f>$B$15*Finance!TFB35</f>
        <v>0</v>
      </c>
      <c r="TFG15" s="11">
        <f>$B$15*Finance!TFC35</f>
        <v>0</v>
      </c>
      <c r="TFH15" s="11">
        <f>$B$15*Finance!TFD35</f>
        <v>0</v>
      </c>
      <c r="TFI15" s="11">
        <f>$B$15*Finance!TFE35</f>
        <v>0</v>
      </c>
      <c r="TFJ15" s="11">
        <f>$B$15*Finance!TFF35</f>
        <v>0</v>
      </c>
      <c r="TFK15" s="11">
        <f>$B$15*Finance!TFG35</f>
        <v>0</v>
      </c>
      <c r="TFL15" s="11">
        <f>$B$15*Finance!TFH35</f>
        <v>0</v>
      </c>
      <c r="TFM15" s="11">
        <f>$B$15*Finance!TFI35</f>
        <v>0</v>
      </c>
      <c r="TFN15" s="11">
        <f>$B$15*Finance!TFJ35</f>
        <v>0</v>
      </c>
      <c r="TFO15" s="11">
        <f>$B$15*Finance!TFK35</f>
        <v>0</v>
      </c>
      <c r="TFP15" s="11">
        <f>$B$15*Finance!TFL35</f>
        <v>0</v>
      </c>
      <c r="TFQ15" s="11">
        <f>$B$15*Finance!TFM35</f>
        <v>0</v>
      </c>
      <c r="TFR15" s="11">
        <f>$B$15*Finance!TFN35</f>
        <v>0</v>
      </c>
      <c r="TFS15" s="11">
        <f>$B$15*Finance!TFO35</f>
        <v>0</v>
      </c>
      <c r="TFT15" s="11">
        <f>$B$15*Finance!TFP35</f>
        <v>0</v>
      </c>
      <c r="TFU15" s="11">
        <f>$B$15*Finance!TFQ35</f>
        <v>0</v>
      </c>
      <c r="TFV15" s="11">
        <f>$B$15*Finance!TFR35</f>
        <v>0</v>
      </c>
      <c r="TFW15" s="11">
        <f>$B$15*Finance!TFS35</f>
        <v>0</v>
      </c>
      <c r="TFX15" s="11">
        <f>$B$15*Finance!TFT35</f>
        <v>0</v>
      </c>
      <c r="TFY15" s="11">
        <f>$B$15*Finance!TFU35</f>
        <v>0</v>
      </c>
      <c r="TFZ15" s="11">
        <f>$B$15*Finance!TFV35</f>
        <v>0</v>
      </c>
      <c r="TGA15" s="11">
        <f>$B$15*Finance!TFW35</f>
        <v>0</v>
      </c>
      <c r="TGB15" s="11">
        <f>$B$15*Finance!TFX35</f>
        <v>0</v>
      </c>
      <c r="TGC15" s="11">
        <f>$B$15*Finance!TFY35</f>
        <v>0</v>
      </c>
      <c r="TGD15" s="11">
        <f>$B$15*Finance!TFZ35</f>
        <v>0</v>
      </c>
      <c r="TGE15" s="11">
        <f>$B$15*Finance!TGA35</f>
        <v>0</v>
      </c>
      <c r="TGF15" s="11">
        <f>$B$15*Finance!TGB35</f>
        <v>0</v>
      </c>
      <c r="TGG15" s="11">
        <f>$B$15*Finance!TGC35</f>
        <v>0</v>
      </c>
      <c r="TGH15" s="11">
        <f>$B$15*Finance!TGD35</f>
        <v>0</v>
      </c>
      <c r="TGI15" s="11">
        <f>$B$15*Finance!TGE35</f>
        <v>0</v>
      </c>
      <c r="TGJ15" s="11">
        <f>$B$15*Finance!TGF35</f>
        <v>0</v>
      </c>
      <c r="TGK15" s="11">
        <f>$B$15*Finance!TGG35</f>
        <v>0</v>
      </c>
      <c r="TGL15" s="11">
        <f>$B$15*Finance!TGH35</f>
        <v>0</v>
      </c>
      <c r="TGM15" s="11">
        <f>$B$15*Finance!TGI35</f>
        <v>0</v>
      </c>
      <c r="TGN15" s="11">
        <f>$B$15*Finance!TGJ35</f>
        <v>0</v>
      </c>
      <c r="TGO15" s="11">
        <f>$B$15*Finance!TGK35</f>
        <v>0</v>
      </c>
      <c r="TGP15" s="11">
        <f>$B$15*Finance!TGL35</f>
        <v>0</v>
      </c>
      <c r="TGQ15" s="11">
        <f>$B$15*Finance!TGM35</f>
        <v>0</v>
      </c>
      <c r="TGR15" s="11">
        <f>$B$15*Finance!TGN35</f>
        <v>0</v>
      </c>
      <c r="TGS15" s="11">
        <f>$B$15*Finance!TGO35</f>
        <v>0</v>
      </c>
      <c r="TGT15" s="11">
        <f>$B$15*Finance!TGP35</f>
        <v>0</v>
      </c>
      <c r="TGU15" s="11">
        <f>$B$15*Finance!TGQ35</f>
        <v>0</v>
      </c>
      <c r="TGV15" s="11">
        <f>$B$15*Finance!TGR35</f>
        <v>0</v>
      </c>
      <c r="TGW15" s="11">
        <f>$B$15*Finance!TGS35</f>
        <v>0</v>
      </c>
      <c r="TGX15" s="11">
        <f>$B$15*Finance!TGT35</f>
        <v>0</v>
      </c>
      <c r="TGY15" s="11">
        <f>$B$15*Finance!TGU35</f>
        <v>0</v>
      </c>
      <c r="TGZ15" s="11">
        <f>$B$15*Finance!TGV35</f>
        <v>0</v>
      </c>
      <c r="THA15" s="11">
        <f>$B$15*Finance!TGW35</f>
        <v>0</v>
      </c>
      <c r="THB15" s="11">
        <f>$B$15*Finance!TGX35</f>
        <v>0</v>
      </c>
      <c r="THC15" s="11">
        <f>$B$15*Finance!TGY35</f>
        <v>0</v>
      </c>
      <c r="THD15" s="11">
        <f>$B$15*Finance!TGZ35</f>
        <v>0</v>
      </c>
      <c r="THE15" s="11">
        <f>$B$15*Finance!THA35</f>
        <v>0</v>
      </c>
      <c r="THF15" s="11">
        <f>$B$15*Finance!THB35</f>
        <v>0</v>
      </c>
      <c r="THG15" s="11">
        <f>$B$15*Finance!THC35</f>
        <v>0</v>
      </c>
      <c r="THH15" s="11">
        <f>$B$15*Finance!THD35</f>
        <v>0</v>
      </c>
      <c r="THI15" s="11">
        <f>$B$15*Finance!THE35</f>
        <v>0</v>
      </c>
      <c r="THJ15" s="11">
        <f>$B$15*Finance!THF35</f>
        <v>0</v>
      </c>
      <c r="THK15" s="11">
        <f>$B$15*Finance!THG35</f>
        <v>0</v>
      </c>
      <c r="THL15" s="11">
        <f>$B$15*Finance!THH35</f>
        <v>0</v>
      </c>
      <c r="THM15" s="11">
        <f>$B$15*Finance!THI35</f>
        <v>0</v>
      </c>
      <c r="THN15" s="11">
        <f>$B$15*Finance!THJ35</f>
        <v>0</v>
      </c>
      <c r="THO15" s="11">
        <f>$B$15*Finance!THK35</f>
        <v>0</v>
      </c>
      <c r="THP15" s="11">
        <f>$B$15*Finance!THL35</f>
        <v>0</v>
      </c>
      <c r="THQ15" s="11">
        <f>$B$15*Finance!THM35</f>
        <v>0</v>
      </c>
      <c r="THR15" s="11">
        <f>$B$15*Finance!THN35</f>
        <v>0</v>
      </c>
      <c r="THS15" s="11">
        <f>$B$15*Finance!THO35</f>
        <v>0</v>
      </c>
      <c r="THT15" s="11">
        <f>$B$15*Finance!THP35</f>
        <v>0</v>
      </c>
      <c r="THU15" s="11">
        <f>$B$15*Finance!THQ35</f>
        <v>0</v>
      </c>
      <c r="THV15" s="11">
        <f>$B$15*Finance!THR35</f>
        <v>0</v>
      </c>
      <c r="THW15" s="11">
        <f>$B$15*Finance!THS35</f>
        <v>0</v>
      </c>
      <c r="THX15" s="11">
        <f>$B$15*Finance!THT35</f>
        <v>0</v>
      </c>
      <c r="THY15" s="11">
        <f>$B$15*Finance!THU35</f>
        <v>0</v>
      </c>
      <c r="THZ15" s="11">
        <f>$B$15*Finance!THV35</f>
        <v>0</v>
      </c>
      <c r="TIA15" s="11">
        <f>$B$15*Finance!THW35</f>
        <v>0</v>
      </c>
      <c r="TIB15" s="11">
        <f>$B$15*Finance!THX35</f>
        <v>0</v>
      </c>
      <c r="TIC15" s="11">
        <f>$B$15*Finance!THY35</f>
        <v>0</v>
      </c>
      <c r="TID15" s="11">
        <f>$B$15*Finance!THZ35</f>
        <v>0</v>
      </c>
      <c r="TIE15" s="11">
        <f>$B$15*Finance!TIA35</f>
        <v>0</v>
      </c>
      <c r="TIF15" s="11">
        <f>$B$15*Finance!TIB35</f>
        <v>0</v>
      </c>
      <c r="TIG15" s="11">
        <f>$B$15*Finance!TIC35</f>
        <v>0</v>
      </c>
      <c r="TIH15" s="11">
        <f>$B$15*Finance!TID35</f>
        <v>0</v>
      </c>
      <c r="TII15" s="11">
        <f>$B$15*Finance!TIE35</f>
        <v>0</v>
      </c>
      <c r="TIJ15" s="11">
        <f>$B$15*Finance!TIF35</f>
        <v>0</v>
      </c>
      <c r="TIK15" s="11">
        <f>$B$15*Finance!TIG35</f>
        <v>0</v>
      </c>
      <c r="TIL15" s="11">
        <f>$B$15*Finance!TIH35</f>
        <v>0</v>
      </c>
      <c r="TIM15" s="11">
        <f>$B$15*Finance!TII35</f>
        <v>0</v>
      </c>
      <c r="TIN15" s="11">
        <f>$B$15*Finance!TIJ35</f>
        <v>0</v>
      </c>
      <c r="TIO15" s="11">
        <f>$B$15*Finance!TIK35</f>
        <v>0</v>
      </c>
      <c r="TIP15" s="11">
        <f>$B$15*Finance!TIL35</f>
        <v>0</v>
      </c>
      <c r="TIQ15" s="11">
        <f>$B$15*Finance!TIM35</f>
        <v>0</v>
      </c>
      <c r="TIR15" s="11">
        <f>$B$15*Finance!TIN35</f>
        <v>0</v>
      </c>
      <c r="TIS15" s="11">
        <f>$B$15*Finance!TIO35</f>
        <v>0</v>
      </c>
      <c r="TIT15" s="11">
        <f>$B$15*Finance!TIP35</f>
        <v>0</v>
      </c>
      <c r="TIU15" s="11">
        <f>$B$15*Finance!TIQ35</f>
        <v>0</v>
      </c>
      <c r="TIV15" s="11">
        <f>$B$15*Finance!TIR35</f>
        <v>0</v>
      </c>
      <c r="TIW15" s="11">
        <f>$B$15*Finance!TIS35</f>
        <v>0</v>
      </c>
      <c r="TIX15" s="11">
        <f>$B$15*Finance!TIT35</f>
        <v>0</v>
      </c>
      <c r="TIY15" s="11">
        <f>$B$15*Finance!TIU35</f>
        <v>0</v>
      </c>
      <c r="TIZ15" s="11">
        <f>$B$15*Finance!TIV35</f>
        <v>0</v>
      </c>
      <c r="TJA15" s="11">
        <f>$B$15*Finance!TIW35</f>
        <v>0</v>
      </c>
      <c r="TJB15" s="11">
        <f>$B$15*Finance!TIX35</f>
        <v>0</v>
      </c>
      <c r="TJC15" s="11">
        <f>$B$15*Finance!TIY35</f>
        <v>0</v>
      </c>
      <c r="TJD15" s="11">
        <f>$B$15*Finance!TIZ35</f>
        <v>0</v>
      </c>
      <c r="TJE15" s="11">
        <f>$B$15*Finance!TJA35</f>
        <v>0</v>
      </c>
      <c r="TJF15" s="11">
        <f>$B$15*Finance!TJB35</f>
        <v>0</v>
      </c>
      <c r="TJG15" s="11">
        <f>$B$15*Finance!TJC35</f>
        <v>0</v>
      </c>
      <c r="TJH15" s="11">
        <f>$B$15*Finance!TJD35</f>
        <v>0</v>
      </c>
      <c r="TJI15" s="11">
        <f>$B$15*Finance!TJE35</f>
        <v>0</v>
      </c>
      <c r="TJJ15" s="11">
        <f>$B$15*Finance!TJF35</f>
        <v>0</v>
      </c>
      <c r="TJK15" s="11">
        <f>$B$15*Finance!TJG35</f>
        <v>0</v>
      </c>
      <c r="TJL15" s="11">
        <f>$B$15*Finance!TJH35</f>
        <v>0</v>
      </c>
      <c r="TJM15" s="11">
        <f>$B$15*Finance!TJI35</f>
        <v>0</v>
      </c>
      <c r="TJN15" s="11">
        <f>$B$15*Finance!TJJ35</f>
        <v>0</v>
      </c>
      <c r="TJO15" s="11">
        <f>$B$15*Finance!TJK35</f>
        <v>0</v>
      </c>
      <c r="TJP15" s="11">
        <f>$B$15*Finance!TJL35</f>
        <v>0</v>
      </c>
      <c r="TJQ15" s="11">
        <f>$B$15*Finance!TJM35</f>
        <v>0</v>
      </c>
      <c r="TJR15" s="11">
        <f>$B$15*Finance!TJN35</f>
        <v>0</v>
      </c>
      <c r="TJS15" s="11">
        <f>$B$15*Finance!TJO35</f>
        <v>0</v>
      </c>
      <c r="TJT15" s="11">
        <f>$B$15*Finance!TJP35</f>
        <v>0</v>
      </c>
      <c r="TJU15" s="11">
        <f>$B$15*Finance!TJQ35</f>
        <v>0</v>
      </c>
      <c r="TJV15" s="11">
        <f>$B$15*Finance!TJR35</f>
        <v>0</v>
      </c>
      <c r="TJW15" s="11">
        <f>$B$15*Finance!TJS35</f>
        <v>0</v>
      </c>
      <c r="TJX15" s="11">
        <f>$B$15*Finance!TJT35</f>
        <v>0</v>
      </c>
      <c r="TJY15" s="11">
        <f>$B$15*Finance!TJU35</f>
        <v>0</v>
      </c>
      <c r="TJZ15" s="11">
        <f>$B$15*Finance!TJV35</f>
        <v>0</v>
      </c>
      <c r="TKA15" s="11">
        <f>$B$15*Finance!TJW35</f>
        <v>0</v>
      </c>
      <c r="TKB15" s="11">
        <f>$B$15*Finance!TJX35</f>
        <v>0</v>
      </c>
      <c r="TKC15" s="11">
        <f>$B$15*Finance!TJY35</f>
        <v>0</v>
      </c>
      <c r="TKD15" s="11">
        <f>$B$15*Finance!TJZ35</f>
        <v>0</v>
      </c>
      <c r="TKE15" s="11">
        <f>$B$15*Finance!TKA35</f>
        <v>0</v>
      </c>
      <c r="TKF15" s="11">
        <f>$B$15*Finance!TKB35</f>
        <v>0</v>
      </c>
      <c r="TKG15" s="11">
        <f>$B$15*Finance!TKC35</f>
        <v>0</v>
      </c>
      <c r="TKH15" s="11">
        <f>$B$15*Finance!TKD35</f>
        <v>0</v>
      </c>
      <c r="TKI15" s="11">
        <f>$B$15*Finance!TKE35</f>
        <v>0</v>
      </c>
      <c r="TKJ15" s="11">
        <f>$B$15*Finance!TKF35</f>
        <v>0</v>
      </c>
      <c r="TKK15" s="11">
        <f>$B$15*Finance!TKG35</f>
        <v>0</v>
      </c>
      <c r="TKL15" s="11">
        <f>$B$15*Finance!TKH35</f>
        <v>0</v>
      </c>
      <c r="TKM15" s="11">
        <f>$B$15*Finance!TKI35</f>
        <v>0</v>
      </c>
      <c r="TKN15" s="11">
        <f>$B$15*Finance!TKJ35</f>
        <v>0</v>
      </c>
      <c r="TKO15" s="11">
        <f>$B$15*Finance!TKK35</f>
        <v>0</v>
      </c>
      <c r="TKP15" s="11">
        <f>$B$15*Finance!TKL35</f>
        <v>0</v>
      </c>
      <c r="TKQ15" s="11">
        <f>$B$15*Finance!TKM35</f>
        <v>0</v>
      </c>
      <c r="TKR15" s="11">
        <f>$B$15*Finance!TKN35</f>
        <v>0</v>
      </c>
      <c r="TKS15" s="11">
        <f>$B$15*Finance!TKO35</f>
        <v>0</v>
      </c>
      <c r="TKT15" s="11">
        <f>$B$15*Finance!TKP35</f>
        <v>0</v>
      </c>
      <c r="TKU15" s="11">
        <f>$B$15*Finance!TKQ35</f>
        <v>0</v>
      </c>
      <c r="TKV15" s="11">
        <f>$B$15*Finance!TKR35</f>
        <v>0</v>
      </c>
      <c r="TKW15" s="11">
        <f>$B$15*Finance!TKS35</f>
        <v>0</v>
      </c>
      <c r="TKX15" s="11">
        <f>$B$15*Finance!TKT35</f>
        <v>0</v>
      </c>
      <c r="TKY15" s="11">
        <f>$B$15*Finance!TKU35</f>
        <v>0</v>
      </c>
      <c r="TKZ15" s="11">
        <f>$B$15*Finance!TKV35</f>
        <v>0</v>
      </c>
      <c r="TLA15" s="11">
        <f>$B$15*Finance!TKW35</f>
        <v>0</v>
      </c>
      <c r="TLB15" s="11">
        <f>$B$15*Finance!TKX35</f>
        <v>0</v>
      </c>
      <c r="TLC15" s="11">
        <f>$B$15*Finance!TKY35</f>
        <v>0</v>
      </c>
      <c r="TLD15" s="11">
        <f>$B$15*Finance!TKZ35</f>
        <v>0</v>
      </c>
      <c r="TLE15" s="11">
        <f>$B$15*Finance!TLA35</f>
        <v>0</v>
      </c>
      <c r="TLF15" s="11">
        <f>$B$15*Finance!TLB35</f>
        <v>0</v>
      </c>
      <c r="TLG15" s="11">
        <f>$B$15*Finance!TLC35</f>
        <v>0</v>
      </c>
      <c r="TLH15" s="11">
        <f>$B$15*Finance!TLD35</f>
        <v>0</v>
      </c>
      <c r="TLI15" s="11">
        <f>$B$15*Finance!TLE35</f>
        <v>0</v>
      </c>
      <c r="TLJ15" s="11">
        <f>$B$15*Finance!TLF35</f>
        <v>0</v>
      </c>
      <c r="TLK15" s="11">
        <f>$B$15*Finance!TLG35</f>
        <v>0</v>
      </c>
      <c r="TLL15" s="11">
        <f>$B$15*Finance!TLH35</f>
        <v>0</v>
      </c>
      <c r="TLM15" s="11">
        <f>$B$15*Finance!TLI35</f>
        <v>0</v>
      </c>
      <c r="TLN15" s="11">
        <f>$B$15*Finance!TLJ35</f>
        <v>0</v>
      </c>
      <c r="TLO15" s="11">
        <f>$B$15*Finance!TLK35</f>
        <v>0</v>
      </c>
      <c r="TLP15" s="11">
        <f>$B$15*Finance!TLL35</f>
        <v>0</v>
      </c>
      <c r="TLQ15" s="11">
        <f>$B$15*Finance!TLM35</f>
        <v>0</v>
      </c>
      <c r="TLR15" s="11">
        <f>$B$15*Finance!TLN35</f>
        <v>0</v>
      </c>
      <c r="TLS15" s="11">
        <f>$B$15*Finance!TLO35</f>
        <v>0</v>
      </c>
      <c r="TLT15" s="11">
        <f>$B$15*Finance!TLP35</f>
        <v>0</v>
      </c>
      <c r="TLU15" s="11">
        <f>$B$15*Finance!TLQ35</f>
        <v>0</v>
      </c>
      <c r="TLV15" s="11">
        <f>$B$15*Finance!TLR35</f>
        <v>0</v>
      </c>
      <c r="TLW15" s="11">
        <f>$B$15*Finance!TLS35</f>
        <v>0</v>
      </c>
      <c r="TLX15" s="11">
        <f>$B$15*Finance!TLT35</f>
        <v>0</v>
      </c>
      <c r="TLY15" s="11">
        <f>$B$15*Finance!TLU35</f>
        <v>0</v>
      </c>
      <c r="TLZ15" s="11">
        <f>$B$15*Finance!TLV35</f>
        <v>0</v>
      </c>
      <c r="TMA15" s="11">
        <f>$B$15*Finance!TLW35</f>
        <v>0</v>
      </c>
      <c r="TMB15" s="11">
        <f>$B$15*Finance!TLX35</f>
        <v>0</v>
      </c>
      <c r="TMC15" s="11">
        <f>$B$15*Finance!TLY35</f>
        <v>0</v>
      </c>
      <c r="TMD15" s="11">
        <f>$B$15*Finance!TLZ35</f>
        <v>0</v>
      </c>
      <c r="TME15" s="11">
        <f>$B$15*Finance!TMA35</f>
        <v>0</v>
      </c>
      <c r="TMF15" s="11">
        <f>$B$15*Finance!TMB35</f>
        <v>0</v>
      </c>
      <c r="TMG15" s="11">
        <f>$B$15*Finance!TMC35</f>
        <v>0</v>
      </c>
      <c r="TMH15" s="11">
        <f>$B$15*Finance!TMD35</f>
        <v>0</v>
      </c>
      <c r="TMI15" s="11">
        <f>$B$15*Finance!TME35</f>
        <v>0</v>
      </c>
      <c r="TMJ15" s="11">
        <f>$B$15*Finance!TMF35</f>
        <v>0</v>
      </c>
      <c r="TMK15" s="11">
        <f>$B$15*Finance!TMG35</f>
        <v>0</v>
      </c>
      <c r="TML15" s="11">
        <f>$B$15*Finance!TMH35</f>
        <v>0</v>
      </c>
      <c r="TMM15" s="11">
        <f>$B$15*Finance!TMI35</f>
        <v>0</v>
      </c>
      <c r="TMN15" s="11">
        <f>$B$15*Finance!TMJ35</f>
        <v>0</v>
      </c>
      <c r="TMO15" s="11">
        <f>$B$15*Finance!TMK35</f>
        <v>0</v>
      </c>
      <c r="TMP15" s="11">
        <f>$B$15*Finance!TML35</f>
        <v>0</v>
      </c>
      <c r="TMQ15" s="11">
        <f>$B$15*Finance!TMM35</f>
        <v>0</v>
      </c>
      <c r="TMR15" s="11">
        <f>$B$15*Finance!TMN35</f>
        <v>0</v>
      </c>
      <c r="TMS15" s="11">
        <f>$B$15*Finance!TMO35</f>
        <v>0</v>
      </c>
      <c r="TMT15" s="11">
        <f>$B$15*Finance!TMP35</f>
        <v>0</v>
      </c>
      <c r="TMU15" s="11">
        <f>$B$15*Finance!TMQ35</f>
        <v>0</v>
      </c>
      <c r="TMV15" s="11">
        <f>$B$15*Finance!TMR35</f>
        <v>0</v>
      </c>
      <c r="TMW15" s="11">
        <f>$B$15*Finance!TMS35</f>
        <v>0</v>
      </c>
      <c r="TMX15" s="11">
        <f>$B$15*Finance!TMT35</f>
        <v>0</v>
      </c>
      <c r="TMY15" s="11">
        <f>$B$15*Finance!TMU35</f>
        <v>0</v>
      </c>
      <c r="TMZ15" s="11">
        <f>$B$15*Finance!TMV35</f>
        <v>0</v>
      </c>
      <c r="TNA15" s="11">
        <f>$B$15*Finance!TMW35</f>
        <v>0</v>
      </c>
      <c r="TNB15" s="11">
        <f>$B$15*Finance!TMX35</f>
        <v>0</v>
      </c>
      <c r="TNC15" s="11">
        <f>$B$15*Finance!TMY35</f>
        <v>0</v>
      </c>
      <c r="TND15" s="11">
        <f>$B$15*Finance!TMZ35</f>
        <v>0</v>
      </c>
      <c r="TNE15" s="11">
        <f>$B$15*Finance!TNA35</f>
        <v>0</v>
      </c>
      <c r="TNF15" s="11">
        <f>$B$15*Finance!TNB35</f>
        <v>0</v>
      </c>
      <c r="TNG15" s="11">
        <f>$B$15*Finance!TNC35</f>
        <v>0</v>
      </c>
      <c r="TNH15" s="11">
        <f>$B$15*Finance!TND35</f>
        <v>0</v>
      </c>
      <c r="TNI15" s="11">
        <f>$B$15*Finance!TNE35</f>
        <v>0</v>
      </c>
      <c r="TNJ15" s="11">
        <f>$B$15*Finance!TNF35</f>
        <v>0</v>
      </c>
      <c r="TNK15" s="11">
        <f>$B$15*Finance!TNG35</f>
        <v>0</v>
      </c>
      <c r="TNL15" s="11">
        <f>$B$15*Finance!TNH35</f>
        <v>0</v>
      </c>
      <c r="TNM15" s="11">
        <f>$B$15*Finance!TNI35</f>
        <v>0</v>
      </c>
      <c r="TNN15" s="11">
        <f>$B$15*Finance!TNJ35</f>
        <v>0</v>
      </c>
      <c r="TNO15" s="11">
        <f>$B$15*Finance!TNK35</f>
        <v>0</v>
      </c>
      <c r="TNP15" s="11">
        <f>$B$15*Finance!TNL35</f>
        <v>0</v>
      </c>
      <c r="TNQ15" s="11">
        <f>$B$15*Finance!TNM35</f>
        <v>0</v>
      </c>
      <c r="TNR15" s="11">
        <f>$B$15*Finance!TNN35</f>
        <v>0</v>
      </c>
      <c r="TNS15" s="11">
        <f>$B$15*Finance!TNO35</f>
        <v>0</v>
      </c>
      <c r="TNT15" s="11">
        <f>$B$15*Finance!TNP35</f>
        <v>0</v>
      </c>
      <c r="TNU15" s="11">
        <f>$B$15*Finance!TNQ35</f>
        <v>0</v>
      </c>
      <c r="TNV15" s="11">
        <f>$B$15*Finance!TNR35</f>
        <v>0</v>
      </c>
      <c r="TNW15" s="11">
        <f>$B$15*Finance!TNS35</f>
        <v>0</v>
      </c>
      <c r="TNX15" s="11">
        <f>$B$15*Finance!TNT35</f>
        <v>0</v>
      </c>
      <c r="TNY15" s="11">
        <f>$B$15*Finance!TNU35</f>
        <v>0</v>
      </c>
      <c r="TNZ15" s="11">
        <f>$B$15*Finance!TNV35</f>
        <v>0</v>
      </c>
      <c r="TOA15" s="11">
        <f>$B$15*Finance!TNW35</f>
        <v>0</v>
      </c>
      <c r="TOB15" s="11">
        <f>$B$15*Finance!TNX35</f>
        <v>0</v>
      </c>
      <c r="TOC15" s="11">
        <f>$B$15*Finance!TNY35</f>
        <v>0</v>
      </c>
      <c r="TOD15" s="11">
        <f>$B$15*Finance!TNZ35</f>
        <v>0</v>
      </c>
      <c r="TOE15" s="11">
        <f>$B$15*Finance!TOA35</f>
        <v>0</v>
      </c>
      <c r="TOF15" s="11">
        <f>$B$15*Finance!TOB35</f>
        <v>0</v>
      </c>
      <c r="TOG15" s="11">
        <f>$B$15*Finance!TOC35</f>
        <v>0</v>
      </c>
      <c r="TOH15" s="11">
        <f>$B$15*Finance!TOD35</f>
        <v>0</v>
      </c>
      <c r="TOI15" s="11">
        <f>$B$15*Finance!TOE35</f>
        <v>0</v>
      </c>
      <c r="TOJ15" s="11">
        <f>$B$15*Finance!TOF35</f>
        <v>0</v>
      </c>
      <c r="TOK15" s="11">
        <f>$B$15*Finance!TOG35</f>
        <v>0</v>
      </c>
      <c r="TOL15" s="11">
        <f>$B$15*Finance!TOH35</f>
        <v>0</v>
      </c>
      <c r="TOM15" s="11">
        <f>$B$15*Finance!TOI35</f>
        <v>0</v>
      </c>
      <c r="TON15" s="11">
        <f>$B$15*Finance!TOJ35</f>
        <v>0</v>
      </c>
      <c r="TOO15" s="11">
        <f>$B$15*Finance!TOK35</f>
        <v>0</v>
      </c>
      <c r="TOP15" s="11">
        <f>$B$15*Finance!TOL35</f>
        <v>0</v>
      </c>
      <c r="TOQ15" s="11">
        <f>$B$15*Finance!TOM35</f>
        <v>0</v>
      </c>
      <c r="TOR15" s="11">
        <f>$B$15*Finance!TON35</f>
        <v>0</v>
      </c>
      <c r="TOS15" s="11">
        <f>$B$15*Finance!TOO35</f>
        <v>0</v>
      </c>
      <c r="TOT15" s="11">
        <f>$B$15*Finance!TOP35</f>
        <v>0</v>
      </c>
      <c r="TOU15" s="11">
        <f>$B$15*Finance!TOQ35</f>
        <v>0</v>
      </c>
      <c r="TOV15" s="11">
        <f>$B$15*Finance!TOR35</f>
        <v>0</v>
      </c>
      <c r="TOW15" s="11">
        <f>$B$15*Finance!TOS35</f>
        <v>0</v>
      </c>
      <c r="TOX15" s="11">
        <f>$B$15*Finance!TOT35</f>
        <v>0</v>
      </c>
      <c r="TOY15" s="11">
        <f>$B$15*Finance!TOU35</f>
        <v>0</v>
      </c>
      <c r="TOZ15" s="11">
        <f>$B$15*Finance!TOV35</f>
        <v>0</v>
      </c>
      <c r="TPA15" s="11">
        <f>$B$15*Finance!TOW35</f>
        <v>0</v>
      </c>
      <c r="TPB15" s="11">
        <f>$B$15*Finance!TOX35</f>
        <v>0</v>
      </c>
      <c r="TPC15" s="11">
        <f>$B$15*Finance!TOY35</f>
        <v>0</v>
      </c>
      <c r="TPD15" s="11">
        <f>$B$15*Finance!TOZ35</f>
        <v>0</v>
      </c>
      <c r="TPE15" s="11">
        <f>$B$15*Finance!TPA35</f>
        <v>0</v>
      </c>
      <c r="TPF15" s="11">
        <f>$B$15*Finance!TPB35</f>
        <v>0</v>
      </c>
      <c r="TPG15" s="11">
        <f>$B$15*Finance!TPC35</f>
        <v>0</v>
      </c>
      <c r="TPH15" s="11">
        <f>$B$15*Finance!TPD35</f>
        <v>0</v>
      </c>
      <c r="TPI15" s="11">
        <f>$B$15*Finance!TPE35</f>
        <v>0</v>
      </c>
      <c r="TPJ15" s="11">
        <f>$B$15*Finance!TPF35</f>
        <v>0</v>
      </c>
      <c r="TPK15" s="11">
        <f>$B$15*Finance!TPG35</f>
        <v>0</v>
      </c>
      <c r="TPL15" s="11">
        <f>$B$15*Finance!TPH35</f>
        <v>0</v>
      </c>
      <c r="TPM15" s="11">
        <f>$B$15*Finance!TPI35</f>
        <v>0</v>
      </c>
      <c r="TPN15" s="11">
        <f>$B$15*Finance!TPJ35</f>
        <v>0</v>
      </c>
      <c r="TPO15" s="11">
        <f>$B$15*Finance!TPK35</f>
        <v>0</v>
      </c>
      <c r="TPP15" s="11">
        <f>$B$15*Finance!TPL35</f>
        <v>0</v>
      </c>
      <c r="TPQ15" s="11">
        <f>$B$15*Finance!TPM35</f>
        <v>0</v>
      </c>
      <c r="TPR15" s="11">
        <f>$B$15*Finance!TPN35</f>
        <v>0</v>
      </c>
      <c r="TPS15" s="11">
        <f>$B$15*Finance!TPO35</f>
        <v>0</v>
      </c>
      <c r="TPT15" s="11">
        <f>$B$15*Finance!TPP35</f>
        <v>0</v>
      </c>
      <c r="TPU15" s="11">
        <f>$B$15*Finance!TPQ35</f>
        <v>0</v>
      </c>
      <c r="TPV15" s="11">
        <f>$B$15*Finance!TPR35</f>
        <v>0</v>
      </c>
      <c r="TPW15" s="11">
        <f>$B$15*Finance!TPS35</f>
        <v>0</v>
      </c>
      <c r="TPX15" s="11">
        <f>$B$15*Finance!TPT35</f>
        <v>0</v>
      </c>
      <c r="TPY15" s="11">
        <f>$B$15*Finance!TPU35</f>
        <v>0</v>
      </c>
      <c r="TPZ15" s="11">
        <f>$B$15*Finance!TPV35</f>
        <v>0</v>
      </c>
      <c r="TQA15" s="11">
        <f>$B$15*Finance!TPW35</f>
        <v>0</v>
      </c>
      <c r="TQB15" s="11">
        <f>$B$15*Finance!TPX35</f>
        <v>0</v>
      </c>
      <c r="TQC15" s="11">
        <f>$B$15*Finance!TPY35</f>
        <v>0</v>
      </c>
      <c r="TQD15" s="11">
        <f>$B$15*Finance!TPZ35</f>
        <v>0</v>
      </c>
      <c r="TQE15" s="11">
        <f>$B$15*Finance!TQA35</f>
        <v>0</v>
      </c>
      <c r="TQF15" s="11">
        <f>$B$15*Finance!TQB35</f>
        <v>0</v>
      </c>
      <c r="TQG15" s="11">
        <f>$B$15*Finance!TQC35</f>
        <v>0</v>
      </c>
      <c r="TQH15" s="11">
        <f>$B$15*Finance!TQD35</f>
        <v>0</v>
      </c>
      <c r="TQI15" s="11">
        <f>$B$15*Finance!TQE35</f>
        <v>0</v>
      </c>
      <c r="TQJ15" s="11">
        <f>$B$15*Finance!TQF35</f>
        <v>0</v>
      </c>
      <c r="TQK15" s="11">
        <f>$B$15*Finance!TQG35</f>
        <v>0</v>
      </c>
      <c r="TQL15" s="11">
        <f>$B$15*Finance!TQH35</f>
        <v>0</v>
      </c>
      <c r="TQM15" s="11">
        <f>$B$15*Finance!TQI35</f>
        <v>0</v>
      </c>
      <c r="TQN15" s="11">
        <f>$B$15*Finance!TQJ35</f>
        <v>0</v>
      </c>
      <c r="TQO15" s="11">
        <f>$B$15*Finance!TQK35</f>
        <v>0</v>
      </c>
      <c r="TQP15" s="11">
        <f>$B$15*Finance!TQL35</f>
        <v>0</v>
      </c>
      <c r="TQQ15" s="11">
        <f>$B$15*Finance!TQM35</f>
        <v>0</v>
      </c>
      <c r="TQR15" s="11">
        <f>$B$15*Finance!TQN35</f>
        <v>0</v>
      </c>
      <c r="TQS15" s="11">
        <f>$B$15*Finance!TQO35</f>
        <v>0</v>
      </c>
      <c r="TQT15" s="11">
        <f>$B$15*Finance!TQP35</f>
        <v>0</v>
      </c>
      <c r="TQU15" s="11">
        <f>$B$15*Finance!TQQ35</f>
        <v>0</v>
      </c>
      <c r="TQV15" s="11">
        <f>$B$15*Finance!TQR35</f>
        <v>0</v>
      </c>
      <c r="TQW15" s="11">
        <f>$B$15*Finance!TQS35</f>
        <v>0</v>
      </c>
      <c r="TQX15" s="11">
        <f>$B$15*Finance!TQT35</f>
        <v>0</v>
      </c>
      <c r="TQY15" s="11">
        <f>$B$15*Finance!TQU35</f>
        <v>0</v>
      </c>
      <c r="TQZ15" s="11">
        <f>$B$15*Finance!TQV35</f>
        <v>0</v>
      </c>
      <c r="TRA15" s="11">
        <f>$B$15*Finance!TQW35</f>
        <v>0</v>
      </c>
      <c r="TRB15" s="11">
        <f>$B$15*Finance!TQX35</f>
        <v>0</v>
      </c>
      <c r="TRC15" s="11">
        <f>$B$15*Finance!TQY35</f>
        <v>0</v>
      </c>
      <c r="TRD15" s="11">
        <f>$B$15*Finance!TQZ35</f>
        <v>0</v>
      </c>
      <c r="TRE15" s="11">
        <f>$B$15*Finance!TRA35</f>
        <v>0</v>
      </c>
      <c r="TRF15" s="11">
        <f>$B$15*Finance!TRB35</f>
        <v>0</v>
      </c>
      <c r="TRG15" s="11">
        <f>$B$15*Finance!TRC35</f>
        <v>0</v>
      </c>
      <c r="TRH15" s="11">
        <f>$B$15*Finance!TRD35</f>
        <v>0</v>
      </c>
      <c r="TRI15" s="11">
        <f>$B$15*Finance!TRE35</f>
        <v>0</v>
      </c>
      <c r="TRJ15" s="11">
        <f>$B$15*Finance!TRF35</f>
        <v>0</v>
      </c>
      <c r="TRK15" s="11">
        <f>$B$15*Finance!TRG35</f>
        <v>0</v>
      </c>
      <c r="TRL15" s="11">
        <f>$B$15*Finance!TRH35</f>
        <v>0</v>
      </c>
      <c r="TRM15" s="11">
        <f>$B$15*Finance!TRI35</f>
        <v>0</v>
      </c>
      <c r="TRN15" s="11">
        <f>$B$15*Finance!TRJ35</f>
        <v>0</v>
      </c>
      <c r="TRO15" s="11">
        <f>$B$15*Finance!TRK35</f>
        <v>0</v>
      </c>
      <c r="TRP15" s="11">
        <f>$B$15*Finance!TRL35</f>
        <v>0</v>
      </c>
      <c r="TRQ15" s="11">
        <f>$B$15*Finance!TRM35</f>
        <v>0</v>
      </c>
      <c r="TRR15" s="11">
        <f>$B$15*Finance!TRN35</f>
        <v>0</v>
      </c>
      <c r="TRS15" s="11">
        <f>$B$15*Finance!TRO35</f>
        <v>0</v>
      </c>
      <c r="TRT15" s="11">
        <f>$B$15*Finance!TRP35</f>
        <v>0</v>
      </c>
      <c r="TRU15" s="11">
        <f>$B$15*Finance!TRQ35</f>
        <v>0</v>
      </c>
      <c r="TRV15" s="11">
        <f>$B$15*Finance!TRR35</f>
        <v>0</v>
      </c>
      <c r="TRW15" s="11">
        <f>$B$15*Finance!TRS35</f>
        <v>0</v>
      </c>
      <c r="TRX15" s="11">
        <f>$B$15*Finance!TRT35</f>
        <v>0</v>
      </c>
      <c r="TRY15" s="11">
        <f>$B$15*Finance!TRU35</f>
        <v>0</v>
      </c>
      <c r="TRZ15" s="11">
        <f>$B$15*Finance!TRV35</f>
        <v>0</v>
      </c>
      <c r="TSA15" s="11">
        <f>$B$15*Finance!TRW35</f>
        <v>0</v>
      </c>
      <c r="TSB15" s="11">
        <f>$B$15*Finance!TRX35</f>
        <v>0</v>
      </c>
      <c r="TSC15" s="11">
        <f>$B$15*Finance!TRY35</f>
        <v>0</v>
      </c>
      <c r="TSD15" s="11">
        <f>$B$15*Finance!TRZ35</f>
        <v>0</v>
      </c>
      <c r="TSE15" s="11">
        <f>$B$15*Finance!TSA35</f>
        <v>0</v>
      </c>
      <c r="TSF15" s="11">
        <f>$B$15*Finance!TSB35</f>
        <v>0</v>
      </c>
      <c r="TSG15" s="11">
        <f>$B$15*Finance!TSC35</f>
        <v>0</v>
      </c>
      <c r="TSH15" s="11">
        <f>$B$15*Finance!TSD35</f>
        <v>0</v>
      </c>
      <c r="TSI15" s="11">
        <f>$B$15*Finance!TSE35</f>
        <v>0</v>
      </c>
      <c r="TSJ15" s="11">
        <f>$B$15*Finance!TSF35</f>
        <v>0</v>
      </c>
      <c r="TSK15" s="11">
        <f>$B$15*Finance!TSG35</f>
        <v>0</v>
      </c>
      <c r="TSL15" s="11">
        <f>$B$15*Finance!TSH35</f>
        <v>0</v>
      </c>
      <c r="TSM15" s="11">
        <f>$B$15*Finance!TSI35</f>
        <v>0</v>
      </c>
      <c r="TSN15" s="11">
        <f>$B$15*Finance!TSJ35</f>
        <v>0</v>
      </c>
      <c r="TSO15" s="11">
        <f>$B$15*Finance!TSK35</f>
        <v>0</v>
      </c>
      <c r="TSP15" s="11">
        <f>$B$15*Finance!TSL35</f>
        <v>0</v>
      </c>
      <c r="TSQ15" s="11">
        <f>$B$15*Finance!TSM35</f>
        <v>0</v>
      </c>
      <c r="TSR15" s="11">
        <f>$B$15*Finance!TSN35</f>
        <v>0</v>
      </c>
      <c r="TSS15" s="11">
        <f>$B$15*Finance!TSO35</f>
        <v>0</v>
      </c>
      <c r="TST15" s="11">
        <f>$B$15*Finance!TSP35</f>
        <v>0</v>
      </c>
      <c r="TSU15" s="11">
        <f>$B$15*Finance!TSQ35</f>
        <v>0</v>
      </c>
      <c r="TSV15" s="11">
        <f>$B$15*Finance!TSR35</f>
        <v>0</v>
      </c>
      <c r="TSW15" s="11">
        <f>$B$15*Finance!TSS35</f>
        <v>0</v>
      </c>
      <c r="TSX15" s="11">
        <f>$B$15*Finance!TST35</f>
        <v>0</v>
      </c>
      <c r="TSY15" s="11">
        <f>$B$15*Finance!TSU35</f>
        <v>0</v>
      </c>
      <c r="TSZ15" s="11">
        <f>$B$15*Finance!TSV35</f>
        <v>0</v>
      </c>
      <c r="TTA15" s="11">
        <f>$B$15*Finance!TSW35</f>
        <v>0</v>
      </c>
      <c r="TTB15" s="11">
        <f>$B$15*Finance!TSX35</f>
        <v>0</v>
      </c>
      <c r="TTC15" s="11">
        <f>$B$15*Finance!TSY35</f>
        <v>0</v>
      </c>
      <c r="TTD15" s="11">
        <f>$B$15*Finance!TSZ35</f>
        <v>0</v>
      </c>
      <c r="TTE15" s="11">
        <f>$B$15*Finance!TTA35</f>
        <v>0</v>
      </c>
      <c r="TTF15" s="11">
        <f>$B$15*Finance!TTB35</f>
        <v>0</v>
      </c>
      <c r="TTG15" s="11">
        <f>$B$15*Finance!TTC35</f>
        <v>0</v>
      </c>
      <c r="TTH15" s="11">
        <f>$B$15*Finance!TTD35</f>
        <v>0</v>
      </c>
      <c r="TTI15" s="11">
        <f>$B$15*Finance!TTE35</f>
        <v>0</v>
      </c>
      <c r="TTJ15" s="11">
        <f>$B$15*Finance!TTF35</f>
        <v>0</v>
      </c>
      <c r="TTK15" s="11">
        <f>$B$15*Finance!TTG35</f>
        <v>0</v>
      </c>
      <c r="TTL15" s="11">
        <f>$B$15*Finance!TTH35</f>
        <v>0</v>
      </c>
      <c r="TTM15" s="11">
        <f>$B$15*Finance!TTI35</f>
        <v>0</v>
      </c>
      <c r="TTN15" s="11">
        <f>$B$15*Finance!TTJ35</f>
        <v>0</v>
      </c>
      <c r="TTO15" s="11">
        <f>$B$15*Finance!TTK35</f>
        <v>0</v>
      </c>
      <c r="TTP15" s="11">
        <f>$B$15*Finance!TTL35</f>
        <v>0</v>
      </c>
      <c r="TTQ15" s="11">
        <f>$B$15*Finance!TTM35</f>
        <v>0</v>
      </c>
      <c r="TTR15" s="11">
        <f>$B$15*Finance!TTN35</f>
        <v>0</v>
      </c>
      <c r="TTS15" s="11">
        <f>$B$15*Finance!TTO35</f>
        <v>0</v>
      </c>
      <c r="TTT15" s="11">
        <f>$B$15*Finance!TTP35</f>
        <v>0</v>
      </c>
      <c r="TTU15" s="11">
        <f>$B$15*Finance!TTQ35</f>
        <v>0</v>
      </c>
      <c r="TTV15" s="11">
        <f>$B$15*Finance!TTR35</f>
        <v>0</v>
      </c>
      <c r="TTW15" s="11">
        <f>$B$15*Finance!TTS35</f>
        <v>0</v>
      </c>
      <c r="TTX15" s="11">
        <f>$B$15*Finance!TTT35</f>
        <v>0</v>
      </c>
      <c r="TTY15" s="11">
        <f>$B$15*Finance!TTU35</f>
        <v>0</v>
      </c>
      <c r="TTZ15" s="11">
        <f>$B$15*Finance!TTV35</f>
        <v>0</v>
      </c>
      <c r="TUA15" s="11">
        <f>$B$15*Finance!TTW35</f>
        <v>0</v>
      </c>
      <c r="TUB15" s="11">
        <f>$B$15*Finance!TTX35</f>
        <v>0</v>
      </c>
      <c r="TUC15" s="11">
        <f>$B$15*Finance!TTY35</f>
        <v>0</v>
      </c>
      <c r="TUD15" s="11">
        <f>$B$15*Finance!TTZ35</f>
        <v>0</v>
      </c>
      <c r="TUE15" s="11">
        <f>$B$15*Finance!TUA35</f>
        <v>0</v>
      </c>
      <c r="TUF15" s="11">
        <f>$B$15*Finance!TUB35</f>
        <v>0</v>
      </c>
      <c r="TUG15" s="11">
        <f>$B$15*Finance!TUC35</f>
        <v>0</v>
      </c>
      <c r="TUH15" s="11">
        <f>$B$15*Finance!TUD35</f>
        <v>0</v>
      </c>
      <c r="TUI15" s="11">
        <f>$B$15*Finance!TUE35</f>
        <v>0</v>
      </c>
      <c r="TUJ15" s="11">
        <f>$B$15*Finance!TUF35</f>
        <v>0</v>
      </c>
      <c r="TUK15" s="11">
        <f>$B$15*Finance!TUG35</f>
        <v>0</v>
      </c>
      <c r="TUL15" s="11">
        <f>$B$15*Finance!TUH35</f>
        <v>0</v>
      </c>
      <c r="TUM15" s="11">
        <f>$B$15*Finance!TUI35</f>
        <v>0</v>
      </c>
      <c r="TUN15" s="11">
        <f>$B$15*Finance!TUJ35</f>
        <v>0</v>
      </c>
      <c r="TUO15" s="11">
        <f>$B$15*Finance!TUK35</f>
        <v>0</v>
      </c>
      <c r="TUP15" s="11">
        <f>$B$15*Finance!TUL35</f>
        <v>0</v>
      </c>
      <c r="TUQ15" s="11">
        <f>$B$15*Finance!TUM35</f>
        <v>0</v>
      </c>
      <c r="TUR15" s="11">
        <f>$B$15*Finance!TUN35</f>
        <v>0</v>
      </c>
      <c r="TUS15" s="11">
        <f>$B$15*Finance!TUO35</f>
        <v>0</v>
      </c>
      <c r="TUT15" s="11">
        <f>$B$15*Finance!TUP35</f>
        <v>0</v>
      </c>
      <c r="TUU15" s="11">
        <f>$B$15*Finance!TUQ35</f>
        <v>0</v>
      </c>
      <c r="TUV15" s="11">
        <f>$B$15*Finance!TUR35</f>
        <v>0</v>
      </c>
      <c r="TUW15" s="11">
        <f>$B$15*Finance!TUS35</f>
        <v>0</v>
      </c>
      <c r="TUX15" s="11">
        <f>$B$15*Finance!TUT35</f>
        <v>0</v>
      </c>
      <c r="TUY15" s="11">
        <f>$B$15*Finance!TUU35</f>
        <v>0</v>
      </c>
      <c r="TUZ15" s="11">
        <f>$B$15*Finance!TUV35</f>
        <v>0</v>
      </c>
      <c r="TVA15" s="11">
        <f>$B$15*Finance!TUW35</f>
        <v>0</v>
      </c>
      <c r="TVB15" s="11">
        <f>$B$15*Finance!TUX35</f>
        <v>0</v>
      </c>
      <c r="TVC15" s="11">
        <f>$B$15*Finance!TUY35</f>
        <v>0</v>
      </c>
      <c r="TVD15" s="11">
        <f>$B$15*Finance!TUZ35</f>
        <v>0</v>
      </c>
      <c r="TVE15" s="11">
        <f>$B$15*Finance!TVA35</f>
        <v>0</v>
      </c>
      <c r="TVF15" s="11">
        <f>$B$15*Finance!TVB35</f>
        <v>0</v>
      </c>
      <c r="TVG15" s="11">
        <f>$B$15*Finance!TVC35</f>
        <v>0</v>
      </c>
      <c r="TVH15" s="11">
        <f>$B$15*Finance!TVD35</f>
        <v>0</v>
      </c>
      <c r="TVI15" s="11">
        <f>$B$15*Finance!TVE35</f>
        <v>0</v>
      </c>
      <c r="TVJ15" s="11">
        <f>$B$15*Finance!TVF35</f>
        <v>0</v>
      </c>
      <c r="TVK15" s="11">
        <f>$B$15*Finance!TVG35</f>
        <v>0</v>
      </c>
      <c r="TVL15" s="11">
        <f>$B$15*Finance!TVH35</f>
        <v>0</v>
      </c>
      <c r="TVM15" s="11">
        <f>$B$15*Finance!TVI35</f>
        <v>0</v>
      </c>
      <c r="TVN15" s="11">
        <f>$B$15*Finance!TVJ35</f>
        <v>0</v>
      </c>
      <c r="TVO15" s="11">
        <f>$B$15*Finance!TVK35</f>
        <v>0</v>
      </c>
      <c r="TVP15" s="11">
        <f>$B$15*Finance!TVL35</f>
        <v>0</v>
      </c>
      <c r="TVQ15" s="11">
        <f>$B$15*Finance!TVM35</f>
        <v>0</v>
      </c>
      <c r="TVR15" s="11">
        <f>$B$15*Finance!TVN35</f>
        <v>0</v>
      </c>
      <c r="TVS15" s="11">
        <f>$B$15*Finance!TVO35</f>
        <v>0</v>
      </c>
      <c r="TVT15" s="11">
        <f>$B$15*Finance!TVP35</f>
        <v>0</v>
      </c>
      <c r="TVU15" s="11">
        <f>$B$15*Finance!TVQ35</f>
        <v>0</v>
      </c>
      <c r="TVV15" s="11">
        <f>$B$15*Finance!TVR35</f>
        <v>0</v>
      </c>
      <c r="TVW15" s="11">
        <f>$B$15*Finance!TVS35</f>
        <v>0</v>
      </c>
      <c r="TVX15" s="11">
        <f>$B$15*Finance!TVT35</f>
        <v>0</v>
      </c>
      <c r="TVY15" s="11">
        <f>$B$15*Finance!TVU35</f>
        <v>0</v>
      </c>
      <c r="TVZ15" s="11">
        <f>$B$15*Finance!TVV35</f>
        <v>0</v>
      </c>
      <c r="TWA15" s="11">
        <f>$B$15*Finance!TVW35</f>
        <v>0</v>
      </c>
      <c r="TWB15" s="11">
        <f>$B$15*Finance!TVX35</f>
        <v>0</v>
      </c>
      <c r="TWC15" s="11">
        <f>$B$15*Finance!TVY35</f>
        <v>0</v>
      </c>
      <c r="TWD15" s="11">
        <f>$B$15*Finance!TVZ35</f>
        <v>0</v>
      </c>
      <c r="TWE15" s="11">
        <f>$B$15*Finance!TWA35</f>
        <v>0</v>
      </c>
      <c r="TWF15" s="11">
        <f>$B$15*Finance!TWB35</f>
        <v>0</v>
      </c>
      <c r="TWG15" s="11">
        <f>$B$15*Finance!TWC35</f>
        <v>0</v>
      </c>
      <c r="TWH15" s="11">
        <f>$B$15*Finance!TWD35</f>
        <v>0</v>
      </c>
      <c r="TWI15" s="11">
        <f>$B$15*Finance!TWE35</f>
        <v>0</v>
      </c>
      <c r="TWJ15" s="11">
        <f>$B$15*Finance!TWF35</f>
        <v>0</v>
      </c>
      <c r="TWK15" s="11">
        <f>$B$15*Finance!TWG35</f>
        <v>0</v>
      </c>
      <c r="TWL15" s="11">
        <f>$B$15*Finance!TWH35</f>
        <v>0</v>
      </c>
      <c r="TWM15" s="11">
        <f>$B$15*Finance!TWI35</f>
        <v>0</v>
      </c>
      <c r="TWN15" s="11">
        <f>$B$15*Finance!TWJ35</f>
        <v>0</v>
      </c>
      <c r="TWO15" s="11">
        <f>$B$15*Finance!TWK35</f>
        <v>0</v>
      </c>
      <c r="TWP15" s="11">
        <f>$B$15*Finance!TWL35</f>
        <v>0</v>
      </c>
      <c r="TWQ15" s="11">
        <f>$B$15*Finance!TWM35</f>
        <v>0</v>
      </c>
      <c r="TWR15" s="11">
        <f>$B$15*Finance!TWN35</f>
        <v>0</v>
      </c>
      <c r="TWS15" s="11">
        <f>$B$15*Finance!TWO35</f>
        <v>0</v>
      </c>
      <c r="TWT15" s="11">
        <f>$B$15*Finance!TWP35</f>
        <v>0</v>
      </c>
      <c r="TWU15" s="11">
        <f>$B$15*Finance!TWQ35</f>
        <v>0</v>
      </c>
      <c r="TWV15" s="11">
        <f>$B$15*Finance!TWR35</f>
        <v>0</v>
      </c>
      <c r="TWW15" s="11">
        <f>$B$15*Finance!TWS35</f>
        <v>0</v>
      </c>
      <c r="TWX15" s="11">
        <f>$B$15*Finance!TWT35</f>
        <v>0</v>
      </c>
      <c r="TWY15" s="11">
        <f>$B$15*Finance!TWU35</f>
        <v>0</v>
      </c>
      <c r="TWZ15" s="11">
        <f>$B$15*Finance!TWV35</f>
        <v>0</v>
      </c>
      <c r="TXA15" s="11">
        <f>$B$15*Finance!TWW35</f>
        <v>0</v>
      </c>
      <c r="TXB15" s="11">
        <f>$B$15*Finance!TWX35</f>
        <v>0</v>
      </c>
      <c r="TXC15" s="11">
        <f>$B$15*Finance!TWY35</f>
        <v>0</v>
      </c>
      <c r="TXD15" s="11">
        <f>$B$15*Finance!TWZ35</f>
        <v>0</v>
      </c>
      <c r="TXE15" s="11">
        <f>$B$15*Finance!TXA35</f>
        <v>0</v>
      </c>
      <c r="TXF15" s="11">
        <f>$B$15*Finance!TXB35</f>
        <v>0</v>
      </c>
      <c r="TXG15" s="11">
        <f>$B$15*Finance!TXC35</f>
        <v>0</v>
      </c>
      <c r="TXH15" s="11">
        <f>$B$15*Finance!TXD35</f>
        <v>0</v>
      </c>
      <c r="TXI15" s="11">
        <f>$B$15*Finance!TXE35</f>
        <v>0</v>
      </c>
      <c r="TXJ15" s="11">
        <f>$B$15*Finance!TXF35</f>
        <v>0</v>
      </c>
      <c r="TXK15" s="11">
        <f>$B$15*Finance!TXG35</f>
        <v>0</v>
      </c>
      <c r="TXL15" s="11">
        <f>$B$15*Finance!TXH35</f>
        <v>0</v>
      </c>
      <c r="TXM15" s="11">
        <f>$B$15*Finance!TXI35</f>
        <v>0</v>
      </c>
      <c r="TXN15" s="11">
        <f>$B$15*Finance!TXJ35</f>
        <v>0</v>
      </c>
      <c r="TXO15" s="11">
        <f>$B$15*Finance!TXK35</f>
        <v>0</v>
      </c>
      <c r="TXP15" s="11">
        <f>$B$15*Finance!TXL35</f>
        <v>0</v>
      </c>
      <c r="TXQ15" s="11">
        <f>$B$15*Finance!TXM35</f>
        <v>0</v>
      </c>
      <c r="TXR15" s="11">
        <f>$B$15*Finance!TXN35</f>
        <v>0</v>
      </c>
      <c r="TXS15" s="11">
        <f>$B$15*Finance!TXO35</f>
        <v>0</v>
      </c>
      <c r="TXT15" s="11">
        <f>$B$15*Finance!TXP35</f>
        <v>0</v>
      </c>
      <c r="TXU15" s="11">
        <f>$B$15*Finance!TXQ35</f>
        <v>0</v>
      </c>
      <c r="TXV15" s="11">
        <f>$B$15*Finance!TXR35</f>
        <v>0</v>
      </c>
      <c r="TXW15" s="11">
        <f>$B$15*Finance!TXS35</f>
        <v>0</v>
      </c>
      <c r="TXX15" s="11">
        <f>$B$15*Finance!TXT35</f>
        <v>0</v>
      </c>
      <c r="TXY15" s="11">
        <f>$B$15*Finance!TXU35</f>
        <v>0</v>
      </c>
      <c r="TXZ15" s="11">
        <f>$B$15*Finance!TXV35</f>
        <v>0</v>
      </c>
      <c r="TYA15" s="11">
        <f>$B$15*Finance!TXW35</f>
        <v>0</v>
      </c>
      <c r="TYB15" s="11">
        <f>$B$15*Finance!TXX35</f>
        <v>0</v>
      </c>
      <c r="TYC15" s="11">
        <f>$B$15*Finance!TXY35</f>
        <v>0</v>
      </c>
      <c r="TYD15" s="11">
        <f>$B$15*Finance!TXZ35</f>
        <v>0</v>
      </c>
      <c r="TYE15" s="11">
        <f>$B$15*Finance!TYA35</f>
        <v>0</v>
      </c>
      <c r="TYF15" s="11">
        <f>$B$15*Finance!TYB35</f>
        <v>0</v>
      </c>
      <c r="TYG15" s="11">
        <f>$B$15*Finance!TYC35</f>
        <v>0</v>
      </c>
      <c r="TYH15" s="11">
        <f>$B$15*Finance!TYD35</f>
        <v>0</v>
      </c>
      <c r="TYI15" s="11">
        <f>$B$15*Finance!TYE35</f>
        <v>0</v>
      </c>
      <c r="TYJ15" s="11">
        <f>$B$15*Finance!TYF35</f>
        <v>0</v>
      </c>
      <c r="TYK15" s="11">
        <f>$B$15*Finance!TYG35</f>
        <v>0</v>
      </c>
      <c r="TYL15" s="11">
        <f>$B$15*Finance!TYH35</f>
        <v>0</v>
      </c>
      <c r="TYM15" s="11">
        <f>$B$15*Finance!TYI35</f>
        <v>0</v>
      </c>
      <c r="TYN15" s="11">
        <f>$B$15*Finance!TYJ35</f>
        <v>0</v>
      </c>
      <c r="TYO15" s="11">
        <f>$B$15*Finance!TYK35</f>
        <v>0</v>
      </c>
      <c r="TYP15" s="11">
        <f>$B$15*Finance!TYL35</f>
        <v>0</v>
      </c>
      <c r="TYQ15" s="11">
        <f>$B$15*Finance!TYM35</f>
        <v>0</v>
      </c>
      <c r="TYR15" s="11">
        <f>$B$15*Finance!TYN35</f>
        <v>0</v>
      </c>
      <c r="TYS15" s="11">
        <f>$B$15*Finance!TYO35</f>
        <v>0</v>
      </c>
      <c r="TYT15" s="11">
        <f>$B$15*Finance!TYP35</f>
        <v>0</v>
      </c>
      <c r="TYU15" s="11">
        <f>$B$15*Finance!TYQ35</f>
        <v>0</v>
      </c>
      <c r="TYV15" s="11">
        <f>$B$15*Finance!TYR35</f>
        <v>0</v>
      </c>
      <c r="TYW15" s="11">
        <f>$B$15*Finance!TYS35</f>
        <v>0</v>
      </c>
      <c r="TYX15" s="11">
        <f>$B$15*Finance!TYT35</f>
        <v>0</v>
      </c>
      <c r="TYY15" s="11">
        <f>$B$15*Finance!TYU35</f>
        <v>0</v>
      </c>
      <c r="TYZ15" s="11">
        <f>$B$15*Finance!TYV35</f>
        <v>0</v>
      </c>
      <c r="TZA15" s="11">
        <f>$B$15*Finance!TYW35</f>
        <v>0</v>
      </c>
      <c r="TZB15" s="11">
        <f>$B$15*Finance!TYX35</f>
        <v>0</v>
      </c>
      <c r="TZC15" s="11">
        <f>$B$15*Finance!TYY35</f>
        <v>0</v>
      </c>
      <c r="TZD15" s="11">
        <f>$B$15*Finance!TYZ35</f>
        <v>0</v>
      </c>
      <c r="TZE15" s="11">
        <f>$B$15*Finance!TZA35</f>
        <v>0</v>
      </c>
      <c r="TZF15" s="11">
        <f>$B$15*Finance!TZB35</f>
        <v>0</v>
      </c>
      <c r="TZG15" s="11">
        <f>$B$15*Finance!TZC35</f>
        <v>0</v>
      </c>
      <c r="TZH15" s="11">
        <f>$B$15*Finance!TZD35</f>
        <v>0</v>
      </c>
      <c r="TZI15" s="11">
        <f>$B$15*Finance!TZE35</f>
        <v>0</v>
      </c>
      <c r="TZJ15" s="11">
        <f>$B$15*Finance!TZF35</f>
        <v>0</v>
      </c>
      <c r="TZK15" s="11">
        <f>$B$15*Finance!TZG35</f>
        <v>0</v>
      </c>
      <c r="TZL15" s="11">
        <f>$B$15*Finance!TZH35</f>
        <v>0</v>
      </c>
      <c r="TZM15" s="11">
        <f>$B$15*Finance!TZI35</f>
        <v>0</v>
      </c>
      <c r="TZN15" s="11">
        <f>$B$15*Finance!TZJ35</f>
        <v>0</v>
      </c>
      <c r="TZO15" s="11">
        <f>$B$15*Finance!TZK35</f>
        <v>0</v>
      </c>
      <c r="TZP15" s="11">
        <f>$B$15*Finance!TZL35</f>
        <v>0</v>
      </c>
      <c r="TZQ15" s="11">
        <f>$B$15*Finance!TZM35</f>
        <v>0</v>
      </c>
      <c r="TZR15" s="11">
        <f>$B$15*Finance!TZN35</f>
        <v>0</v>
      </c>
      <c r="TZS15" s="11">
        <f>$B$15*Finance!TZO35</f>
        <v>0</v>
      </c>
      <c r="TZT15" s="11">
        <f>$B$15*Finance!TZP35</f>
        <v>0</v>
      </c>
      <c r="TZU15" s="11">
        <f>$B$15*Finance!TZQ35</f>
        <v>0</v>
      </c>
      <c r="TZV15" s="11">
        <f>$B$15*Finance!TZR35</f>
        <v>0</v>
      </c>
      <c r="TZW15" s="11">
        <f>$B$15*Finance!TZS35</f>
        <v>0</v>
      </c>
      <c r="TZX15" s="11">
        <f>$B$15*Finance!TZT35</f>
        <v>0</v>
      </c>
      <c r="TZY15" s="11">
        <f>$B$15*Finance!TZU35</f>
        <v>0</v>
      </c>
      <c r="TZZ15" s="11">
        <f>$B$15*Finance!TZV35</f>
        <v>0</v>
      </c>
      <c r="UAA15" s="11">
        <f>$B$15*Finance!TZW35</f>
        <v>0</v>
      </c>
      <c r="UAB15" s="11">
        <f>$B$15*Finance!TZX35</f>
        <v>0</v>
      </c>
      <c r="UAC15" s="11">
        <f>$B$15*Finance!TZY35</f>
        <v>0</v>
      </c>
      <c r="UAD15" s="11">
        <f>$B$15*Finance!TZZ35</f>
        <v>0</v>
      </c>
      <c r="UAE15" s="11">
        <f>$B$15*Finance!UAA35</f>
        <v>0</v>
      </c>
      <c r="UAF15" s="11">
        <f>$B$15*Finance!UAB35</f>
        <v>0</v>
      </c>
      <c r="UAG15" s="11">
        <f>$B$15*Finance!UAC35</f>
        <v>0</v>
      </c>
      <c r="UAH15" s="11">
        <f>$B$15*Finance!UAD35</f>
        <v>0</v>
      </c>
      <c r="UAI15" s="11">
        <f>$B$15*Finance!UAE35</f>
        <v>0</v>
      </c>
      <c r="UAJ15" s="11">
        <f>$B$15*Finance!UAF35</f>
        <v>0</v>
      </c>
      <c r="UAK15" s="11">
        <f>$B$15*Finance!UAG35</f>
        <v>0</v>
      </c>
      <c r="UAL15" s="11">
        <f>$B$15*Finance!UAH35</f>
        <v>0</v>
      </c>
      <c r="UAM15" s="11">
        <f>$B$15*Finance!UAI35</f>
        <v>0</v>
      </c>
      <c r="UAN15" s="11">
        <f>$B$15*Finance!UAJ35</f>
        <v>0</v>
      </c>
      <c r="UAO15" s="11">
        <f>$B$15*Finance!UAK35</f>
        <v>0</v>
      </c>
      <c r="UAP15" s="11">
        <f>$B$15*Finance!UAL35</f>
        <v>0</v>
      </c>
      <c r="UAQ15" s="11">
        <f>$B$15*Finance!UAM35</f>
        <v>0</v>
      </c>
      <c r="UAR15" s="11">
        <f>$B$15*Finance!UAN35</f>
        <v>0</v>
      </c>
      <c r="UAS15" s="11">
        <f>$B$15*Finance!UAO35</f>
        <v>0</v>
      </c>
      <c r="UAT15" s="11">
        <f>$B$15*Finance!UAP35</f>
        <v>0</v>
      </c>
      <c r="UAU15" s="11">
        <f>$B$15*Finance!UAQ35</f>
        <v>0</v>
      </c>
      <c r="UAV15" s="11">
        <f>$B$15*Finance!UAR35</f>
        <v>0</v>
      </c>
      <c r="UAW15" s="11">
        <f>$B$15*Finance!UAS35</f>
        <v>0</v>
      </c>
      <c r="UAX15" s="11">
        <f>$B$15*Finance!UAT35</f>
        <v>0</v>
      </c>
      <c r="UAY15" s="11">
        <f>$B$15*Finance!UAU35</f>
        <v>0</v>
      </c>
      <c r="UAZ15" s="11">
        <f>$B$15*Finance!UAV35</f>
        <v>0</v>
      </c>
      <c r="UBA15" s="11">
        <f>$B$15*Finance!UAW35</f>
        <v>0</v>
      </c>
      <c r="UBB15" s="11">
        <f>$B$15*Finance!UAX35</f>
        <v>0</v>
      </c>
      <c r="UBC15" s="11">
        <f>$B$15*Finance!UAY35</f>
        <v>0</v>
      </c>
      <c r="UBD15" s="11">
        <f>$B$15*Finance!UAZ35</f>
        <v>0</v>
      </c>
      <c r="UBE15" s="11">
        <f>$B$15*Finance!UBA35</f>
        <v>0</v>
      </c>
      <c r="UBF15" s="11">
        <f>$B$15*Finance!UBB35</f>
        <v>0</v>
      </c>
      <c r="UBG15" s="11">
        <f>$B$15*Finance!UBC35</f>
        <v>0</v>
      </c>
      <c r="UBH15" s="11">
        <f>$B$15*Finance!UBD35</f>
        <v>0</v>
      </c>
      <c r="UBI15" s="11">
        <f>$B$15*Finance!UBE35</f>
        <v>0</v>
      </c>
      <c r="UBJ15" s="11">
        <f>$B$15*Finance!UBF35</f>
        <v>0</v>
      </c>
      <c r="UBK15" s="11">
        <f>$B$15*Finance!UBG35</f>
        <v>0</v>
      </c>
      <c r="UBL15" s="11">
        <f>$B$15*Finance!UBH35</f>
        <v>0</v>
      </c>
      <c r="UBM15" s="11">
        <f>$B$15*Finance!UBI35</f>
        <v>0</v>
      </c>
      <c r="UBN15" s="11">
        <f>$B$15*Finance!UBJ35</f>
        <v>0</v>
      </c>
      <c r="UBO15" s="11">
        <f>$B$15*Finance!UBK35</f>
        <v>0</v>
      </c>
      <c r="UBP15" s="11">
        <f>$B$15*Finance!UBL35</f>
        <v>0</v>
      </c>
      <c r="UBQ15" s="11">
        <f>$B$15*Finance!UBM35</f>
        <v>0</v>
      </c>
      <c r="UBR15" s="11">
        <f>$B$15*Finance!UBN35</f>
        <v>0</v>
      </c>
      <c r="UBS15" s="11">
        <f>$B$15*Finance!UBO35</f>
        <v>0</v>
      </c>
      <c r="UBT15" s="11">
        <f>$B$15*Finance!UBP35</f>
        <v>0</v>
      </c>
      <c r="UBU15" s="11">
        <f>$B$15*Finance!UBQ35</f>
        <v>0</v>
      </c>
      <c r="UBV15" s="11">
        <f>$B$15*Finance!UBR35</f>
        <v>0</v>
      </c>
      <c r="UBW15" s="11">
        <f>$B$15*Finance!UBS35</f>
        <v>0</v>
      </c>
      <c r="UBX15" s="11">
        <f>$B$15*Finance!UBT35</f>
        <v>0</v>
      </c>
      <c r="UBY15" s="11">
        <f>$B$15*Finance!UBU35</f>
        <v>0</v>
      </c>
      <c r="UBZ15" s="11">
        <f>$B$15*Finance!UBV35</f>
        <v>0</v>
      </c>
      <c r="UCA15" s="11">
        <f>$B$15*Finance!UBW35</f>
        <v>0</v>
      </c>
      <c r="UCB15" s="11">
        <f>$B$15*Finance!UBX35</f>
        <v>0</v>
      </c>
      <c r="UCC15" s="11">
        <f>$B$15*Finance!UBY35</f>
        <v>0</v>
      </c>
      <c r="UCD15" s="11">
        <f>$B$15*Finance!UBZ35</f>
        <v>0</v>
      </c>
      <c r="UCE15" s="11">
        <f>$B$15*Finance!UCA35</f>
        <v>0</v>
      </c>
      <c r="UCF15" s="11">
        <f>$B$15*Finance!UCB35</f>
        <v>0</v>
      </c>
      <c r="UCG15" s="11">
        <f>$B$15*Finance!UCC35</f>
        <v>0</v>
      </c>
      <c r="UCH15" s="11">
        <f>$B$15*Finance!UCD35</f>
        <v>0</v>
      </c>
      <c r="UCI15" s="11">
        <f>$B$15*Finance!UCE35</f>
        <v>0</v>
      </c>
      <c r="UCJ15" s="11">
        <f>$B$15*Finance!UCF35</f>
        <v>0</v>
      </c>
      <c r="UCK15" s="11">
        <f>$B$15*Finance!UCG35</f>
        <v>0</v>
      </c>
      <c r="UCL15" s="11">
        <f>$B$15*Finance!UCH35</f>
        <v>0</v>
      </c>
      <c r="UCM15" s="11">
        <f>$B$15*Finance!UCI35</f>
        <v>0</v>
      </c>
      <c r="UCN15" s="11">
        <f>$B$15*Finance!UCJ35</f>
        <v>0</v>
      </c>
      <c r="UCO15" s="11">
        <f>$B$15*Finance!UCK35</f>
        <v>0</v>
      </c>
      <c r="UCP15" s="11">
        <f>$B$15*Finance!UCL35</f>
        <v>0</v>
      </c>
      <c r="UCQ15" s="11">
        <f>$B$15*Finance!UCM35</f>
        <v>0</v>
      </c>
      <c r="UCR15" s="11">
        <f>$B$15*Finance!UCN35</f>
        <v>0</v>
      </c>
      <c r="UCS15" s="11">
        <f>$B$15*Finance!UCO35</f>
        <v>0</v>
      </c>
      <c r="UCT15" s="11">
        <f>$B$15*Finance!UCP35</f>
        <v>0</v>
      </c>
      <c r="UCU15" s="11">
        <f>$B$15*Finance!UCQ35</f>
        <v>0</v>
      </c>
      <c r="UCV15" s="11">
        <f>$B$15*Finance!UCR35</f>
        <v>0</v>
      </c>
      <c r="UCW15" s="11">
        <f>$B$15*Finance!UCS35</f>
        <v>0</v>
      </c>
      <c r="UCX15" s="11">
        <f>$B$15*Finance!UCT35</f>
        <v>0</v>
      </c>
      <c r="UCY15" s="11">
        <f>$B$15*Finance!UCU35</f>
        <v>0</v>
      </c>
      <c r="UCZ15" s="11">
        <f>$B$15*Finance!UCV35</f>
        <v>0</v>
      </c>
      <c r="UDA15" s="11">
        <f>$B$15*Finance!UCW35</f>
        <v>0</v>
      </c>
      <c r="UDB15" s="11">
        <f>$B$15*Finance!UCX35</f>
        <v>0</v>
      </c>
      <c r="UDC15" s="11">
        <f>$B$15*Finance!UCY35</f>
        <v>0</v>
      </c>
      <c r="UDD15" s="11">
        <f>$B$15*Finance!UCZ35</f>
        <v>0</v>
      </c>
      <c r="UDE15" s="11">
        <f>$B$15*Finance!UDA35</f>
        <v>0</v>
      </c>
      <c r="UDF15" s="11">
        <f>$B$15*Finance!UDB35</f>
        <v>0</v>
      </c>
      <c r="UDG15" s="11">
        <f>$B$15*Finance!UDC35</f>
        <v>0</v>
      </c>
      <c r="UDH15" s="11">
        <f>$B$15*Finance!UDD35</f>
        <v>0</v>
      </c>
      <c r="UDI15" s="11">
        <f>$B$15*Finance!UDE35</f>
        <v>0</v>
      </c>
      <c r="UDJ15" s="11">
        <f>$B$15*Finance!UDF35</f>
        <v>0</v>
      </c>
      <c r="UDK15" s="11">
        <f>$B$15*Finance!UDG35</f>
        <v>0</v>
      </c>
      <c r="UDL15" s="11">
        <f>$B$15*Finance!UDH35</f>
        <v>0</v>
      </c>
      <c r="UDM15" s="11">
        <f>$B$15*Finance!UDI35</f>
        <v>0</v>
      </c>
      <c r="UDN15" s="11">
        <f>$B$15*Finance!UDJ35</f>
        <v>0</v>
      </c>
      <c r="UDO15" s="11">
        <f>$B$15*Finance!UDK35</f>
        <v>0</v>
      </c>
      <c r="UDP15" s="11">
        <f>$B$15*Finance!UDL35</f>
        <v>0</v>
      </c>
      <c r="UDQ15" s="11">
        <f>$B$15*Finance!UDM35</f>
        <v>0</v>
      </c>
      <c r="UDR15" s="11">
        <f>$B$15*Finance!UDN35</f>
        <v>0</v>
      </c>
      <c r="UDS15" s="11">
        <f>$B$15*Finance!UDO35</f>
        <v>0</v>
      </c>
      <c r="UDT15" s="11">
        <f>$B$15*Finance!UDP35</f>
        <v>0</v>
      </c>
      <c r="UDU15" s="11">
        <f>$B$15*Finance!UDQ35</f>
        <v>0</v>
      </c>
      <c r="UDV15" s="11">
        <f>$B$15*Finance!UDR35</f>
        <v>0</v>
      </c>
      <c r="UDW15" s="11">
        <f>$B$15*Finance!UDS35</f>
        <v>0</v>
      </c>
      <c r="UDX15" s="11">
        <f>$B$15*Finance!UDT35</f>
        <v>0</v>
      </c>
      <c r="UDY15" s="11">
        <f>$B$15*Finance!UDU35</f>
        <v>0</v>
      </c>
      <c r="UDZ15" s="11">
        <f>$B$15*Finance!UDV35</f>
        <v>0</v>
      </c>
      <c r="UEA15" s="11">
        <f>$B$15*Finance!UDW35</f>
        <v>0</v>
      </c>
      <c r="UEB15" s="11">
        <f>$B$15*Finance!UDX35</f>
        <v>0</v>
      </c>
      <c r="UEC15" s="11">
        <f>$B$15*Finance!UDY35</f>
        <v>0</v>
      </c>
      <c r="UED15" s="11">
        <f>$B$15*Finance!UDZ35</f>
        <v>0</v>
      </c>
      <c r="UEE15" s="11">
        <f>$B$15*Finance!UEA35</f>
        <v>0</v>
      </c>
      <c r="UEF15" s="11">
        <f>$B$15*Finance!UEB35</f>
        <v>0</v>
      </c>
      <c r="UEG15" s="11">
        <f>$B$15*Finance!UEC35</f>
        <v>0</v>
      </c>
      <c r="UEH15" s="11">
        <f>$B$15*Finance!UED35</f>
        <v>0</v>
      </c>
      <c r="UEI15" s="11">
        <f>$B$15*Finance!UEE35</f>
        <v>0</v>
      </c>
      <c r="UEJ15" s="11">
        <f>$B$15*Finance!UEF35</f>
        <v>0</v>
      </c>
      <c r="UEK15" s="11">
        <f>$B$15*Finance!UEG35</f>
        <v>0</v>
      </c>
      <c r="UEL15" s="11">
        <f>$B$15*Finance!UEH35</f>
        <v>0</v>
      </c>
      <c r="UEM15" s="11">
        <f>$B$15*Finance!UEI35</f>
        <v>0</v>
      </c>
      <c r="UEN15" s="11">
        <f>$B$15*Finance!UEJ35</f>
        <v>0</v>
      </c>
      <c r="UEO15" s="11">
        <f>$B$15*Finance!UEK35</f>
        <v>0</v>
      </c>
      <c r="UEP15" s="11">
        <f>$B$15*Finance!UEL35</f>
        <v>0</v>
      </c>
      <c r="UEQ15" s="11">
        <f>$B$15*Finance!UEM35</f>
        <v>0</v>
      </c>
      <c r="UER15" s="11">
        <f>$B$15*Finance!UEN35</f>
        <v>0</v>
      </c>
      <c r="UES15" s="11">
        <f>$B$15*Finance!UEO35</f>
        <v>0</v>
      </c>
      <c r="UET15" s="11">
        <f>$B$15*Finance!UEP35</f>
        <v>0</v>
      </c>
      <c r="UEU15" s="11">
        <f>$B$15*Finance!UEQ35</f>
        <v>0</v>
      </c>
      <c r="UEV15" s="11">
        <f>$B$15*Finance!UER35</f>
        <v>0</v>
      </c>
      <c r="UEW15" s="11">
        <f>$B$15*Finance!UES35</f>
        <v>0</v>
      </c>
      <c r="UEX15" s="11">
        <f>$B$15*Finance!UET35</f>
        <v>0</v>
      </c>
      <c r="UEY15" s="11">
        <f>$B$15*Finance!UEU35</f>
        <v>0</v>
      </c>
      <c r="UEZ15" s="11">
        <f>$B$15*Finance!UEV35</f>
        <v>0</v>
      </c>
      <c r="UFA15" s="11">
        <f>$B$15*Finance!UEW35</f>
        <v>0</v>
      </c>
      <c r="UFB15" s="11">
        <f>$B$15*Finance!UEX35</f>
        <v>0</v>
      </c>
      <c r="UFC15" s="11">
        <f>$B$15*Finance!UEY35</f>
        <v>0</v>
      </c>
      <c r="UFD15" s="11">
        <f>$B$15*Finance!UEZ35</f>
        <v>0</v>
      </c>
      <c r="UFE15" s="11">
        <f>$B$15*Finance!UFA35</f>
        <v>0</v>
      </c>
      <c r="UFF15" s="11">
        <f>$B$15*Finance!UFB35</f>
        <v>0</v>
      </c>
      <c r="UFG15" s="11">
        <f>$B$15*Finance!UFC35</f>
        <v>0</v>
      </c>
      <c r="UFH15" s="11">
        <f>$B$15*Finance!UFD35</f>
        <v>0</v>
      </c>
      <c r="UFI15" s="11">
        <f>$B$15*Finance!UFE35</f>
        <v>0</v>
      </c>
      <c r="UFJ15" s="11">
        <f>$B$15*Finance!UFF35</f>
        <v>0</v>
      </c>
      <c r="UFK15" s="11">
        <f>$B$15*Finance!UFG35</f>
        <v>0</v>
      </c>
      <c r="UFL15" s="11">
        <f>$B$15*Finance!UFH35</f>
        <v>0</v>
      </c>
      <c r="UFM15" s="11">
        <f>$B$15*Finance!UFI35</f>
        <v>0</v>
      </c>
      <c r="UFN15" s="11">
        <f>$B$15*Finance!UFJ35</f>
        <v>0</v>
      </c>
      <c r="UFO15" s="11">
        <f>$B$15*Finance!UFK35</f>
        <v>0</v>
      </c>
      <c r="UFP15" s="11">
        <f>$B$15*Finance!UFL35</f>
        <v>0</v>
      </c>
      <c r="UFQ15" s="11">
        <f>$B$15*Finance!UFM35</f>
        <v>0</v>
      </c>
      <c r="UFR15" s="11">
        <f>$B$15*Finance!UFN35</f>
        <v>0</v>
      </c>
      <c r="UFS15" s="11">
        <f>$B$15*Finance!UFO35</f>
        <v>0</v>
      </c>
      <c r="UFT15" s="11">
        <f>$B$15*Finance!UFP35</f>
        <v>0</v>
      </c>
      <c r="UFU15" s="11">
        <f>$B$15*Finance!UFQ35</f>
        <v>0</v>
      </c>
      <c r="UFV15" s="11">
        <f>$B$15*Finance!UFR35</f>
        <v>0</v>
      </c>
      <c r="UFW15" s="11">
        <f>$B$15*Finance!UFS35</f>
        <v>0</v>
      </c>
      <c r="UFX15" s="11">
        <f>$B$15*Finance!UFT35</f>
        <v>0</v>
      </c>
      <c r="UFY15" s="11">
        <f>$B$15*Finance!UFU35</f>
        <v>0</v>
      </c>
      <c r="UFZ15" s="11">
        <f>$B$15*Finance!UFV35</f>
        <v>0</v>
      </c>
      <c r="UGA15" s="11">
        <f>$B$15*Finance!UFW35</f>
        <v>0</v>
      </c>
      <c r="UGB15" s="11">
        <f>$B$15*Finance!UFX35</f>
        <v>0</v>
      </c>
      <c r="UGC15" s="11">
        <f>$B$15*Finance!UFY35</f>
        <v>0</v>
      </c>
      <c r="UGD15" s="11">
        <f>$B$15*Finance!UFZ35</f>
        <v>0</v>
      </c>
      <c r="UGE15" s="11">
        <f>$B$15*Finance!UGA35</f>
        <v>0</v>
      </c>
      <c r="UGF15" s="11">
        <f>$B$15*Finance!UGB35</f>
        <v>0</v>
      </c>
      <c r="UGG15" s="11">
        <f>$B$15*Finance!UGC35</f>
        <v>0</v>
      </c>
      <c r="UGH15" s="11">
        <f>$B$15*Finance!UGD35</f>
        <v>0</v>
      </c>
      <c r="UGI15" s="11">
        <f>$B$15*Finance!UGE35</f>
        <v>0</v>
      </c>
      <c r="UGJ15" s="11">
        <f>$B$15*Finance!UGF35</f>
        <v>0</v>
      </c>
      <c r="UGK15" s="11">
        <f>$B$15*Finance!UGG35</f>
        <v>0</v>
      </c>
      <c r="UGL15" s="11">
        <f>$B$15*Finance!UGH35</f>
        <v>0</v>
      </c>
      <c r="UGM15" s="11">
        <f>$B$15*Finance!UGI35</f>
        <v>0</v>
      </c>
      <c r="UGN15" s="11">
        <f>$B$15*Finance!UGJ35</f>
        <v>0</v>
      </c>
      <c r="UGO15" s="11">
        <f>$B$15*Finance!UGK35</f>
        <v>0</v>
      </c>
      <c r="UGP15" s="11">
        <f>$B$15*Finance!UGL35</f>
        <v>0</v>
      </c>
      <c r="UGQ15" s="11">
        <f>$B$15*Finance!UGM35</f>
        <v>0</v>
      </c>
      <c r="UGR15" s="11">
        <f>$B$15*Finance!UGN35</f>
        <v>0</v>
      </c>
      <c r="UGS15" s="11">
        <f>$B$15*Finance!UGO35</f>
        <v>0</v>
      </c>
      <c r="UGT15" s="11">
        <f>$B$15*Finance!UGP35</f>
        <v>0</v>
      </c>
      <c r="UGU15" s="11">
        <f>$B$15*Finance!UGQ35</f>
        <v>0</v>
      </c>
      <c r="UGV15" s="11">
        <f>$B$15*Finance!UGR35</f>
        <v>0</v>
      </c>
      <c r="UGW15" s="11">
        <f>$B$15*Finance!UGS35</f>
        <v>0</v>
      </c>
      <c r="UGX15" s="11">
        <f>$B$15*Finance!UGT35</f>
        <v>0</v>
      </c>
      <c r="UGY15" s="11">
        <f>$B$15*Finance!UGU35</f>
        <v>0</v>
      </c>
      <c r="UGZ15" s="11">
        <f>$B$15*Finance!UGV35</f>
        <v>0</v>
      </c>
      <c r="UHA15" s="11">
        <f>$B$15*Finance!UGW35</f>
        <v>0</v>
      </c>
      <c r="UHB15" s="11">
        <f>$B$15*Finance!UGX35</f>
        <v>0</v>
      </c>
      <c r="UHC15" s="11">
        <f>$B$15*Finance!UGY35</f>
        <v>0</v>
      </c>
      <c r="UHD15" s="11">
        <f>$B$15*Finance!UGZ35</f>
        <v>0</v>
      </c>
      <c r="UHE15" s="11">
        <f>$B$15*Finance!UHA35</f>
        <v>0</v>
      </c>
      <c r="UHF15" s="11">
        <f>$B$15*Finance!UHB35</f>
        <v>0</v>
      </c>
      <c r="UHG15" s="11">
        <f>$B$15*Finance!UHC35</f>
        <v>0</v>
      </c>
      <c r="UHH15" s="11">
        <f>$B$15*Finance!UHD35</f>
        <v>0</v>
      </c>
      <c r="UHI15" s="11">
        <f>$B$15*Finance!UHE35</f>
        <v>0</v>
      </c>
      <c r="UHJ15" s="11">
        <f>$B$15*Finance!UHF35</f>
        <v>0</v>
      </c>
      <c r="UHK15" s="11">
        <f>$B$15*Finance!UHG35</f>
        <v>0</v>
      </c>
      <c r="UHL15" s="11">
        <f>$B$15*Finance!UHH35</f>
        <v>0</v>
      </c>
      <c r="UHM15" s="11">
        <f>$B$15*Finance!UHI35</f>
        <v>0</v>
      </c>
      <c r="UHN15" s="11">
        <f>$B$15*Finance!UHJ35</f>
        <v>0</v>
      </c>
      <c r="UHO15" s="11">
        <f>$B$15*Finance!UHK35</f>
        <v>0</v>
      </c>
      <c r="UHP15" s="11">
        <f>$B$15*Finance!UHL35</f>
        <v>0</v>
      </c>
      <c r="UHQ15" s="11">
        <f>$B$15*Finance!UHM35</f>
        <v>0</v>
      </c>
      <c r="UHR15" s="11">
        <f>$B$15*Finance!UHN35</f>
        <v>0</v>
      </c>
      <c r="UHS15" s="11">
        <f>$B$15*Finance!UHO35</f>
        <v>0</v>
      </c>
      <c r="UHT15" s="11">
        <f>$B$15*Finance!UHP35</f>
        <v>0</v>
      </c>
      <c r="UHU15" s="11">
        <f>$B$15*Finance!UHQ35</f>
        <v>0</v>
      </c>
      <c r="UHV15" s="11">
        <f>$B$15*Finance!UHR35</f>
        <v>0</v>
      </c>
      <c r="UHW15" s="11">
        <f>$B$15*Finance!UHS35</f>
        <v>0</v>
      </c>
      <c r="UHX15" s="11">
        <f>$B$15*Finance!UHT35</f>
        <v>0</v>
      </c>
      <c r="UHY15" s="11">
        <f>$B$15*Finance!UHU35</f>
        <v>0</v>
      </c>
      <c r="UHZ15" s="11">
        <f>$B$15*Finance!UHV35</f>
        <v>0</v>
      </c>
      <c r="UIA15" s="11">
        <f>$B$15*Finance!UHW35</f>
        <v>0</v>
      </c>
      <c r="UIB15" s="11">
        <f>$B$15*Finance!UHX35</f>
        <v>0</v>
      </c>
      <c r="UIC15" s="11">
        <f>$B$15*Finance!UHY35</f>
        <v>0</v>
      </c>
      <c r="UID15" s="11">
        <f>$B$15*Finance!UHZ35</f>
        <v>0</v>
      </c>
      <c r="UIE15" s="11">
        <f>$B$15*Finance!UIA35</f>
        <v>0</v>
      </c>
      <c r="UIF15" s="11">
        <f>$B$15*Finance!UIB35</f>
        <v>0</v>
      </c>
      <c r="UIG15" s="11">
        <f>$B$15*Finance!UIC35</f>
        <v>0</v>
      </c>
      <c r="UIH15" s="11">
        <f>$B$15*Finance!UID35</f>
        <v>0</v>
      </c>
      <c r="UII15" s="11">
        <f>$B$15*Finance!UIE35</f>
        <v>0</v>
      </c>
      <c r="UIJ15" s="11">
        <f>$B$15*Finance!UIF35</f>
        <v>0</v>
      </c>
      <c r="UIK15" s="11">
        <f>$B$15*Finance!UIG35</f>
        <v>0</v>
      </c>
      <c r="UIL15" s="11">
        <f>$B$15*Finance!UIH35</f>
        <v>0</v>
      </c>
      <c r="UIM15" s="11">
        <f>$B$15*Finance!UII35</f>
        <v>0</v>
      </c>
      <c r="UIN15" s="11">
        <f>$B$15*Finance!UIJ35</f>
        <v>0</v>
      </c>
      <c r="UIO15" s="11">
        <f>$B$15*Finance!UIK35</f>
        <v>0</v>
      </c>
      <c r="UIP15" s="11">
        <f>$B$15*Finance!UIL35</f>
        <v>0</v>
      </c>
      <c r="UIQ15" s="11">
        <f>$B$15*Finance!UIM35</f>
        <v>0</v>
      </c>
      <c r="UIR15" s="11">
        <f>$B$15*Finance!UIN35</f>
        <v>0</v>
      </c>
      <c r="UIS15" s="11">
        <f>$B$15*Finance!UIO35</f>
        <v>0</v>
      </c>
      <c r="UIT15" s="11">
        <f>$B$15*Finance!UIP35</f>
        <v>0</v>
      </c>
      <c r="UIU15" s="11">
        <f>$B$15*Finance!UIQ35</f>
        <v>0</v>
      </c>
      <c r="UIV15" s="11">
        <f>$B$15*Finance!UIR35</f>
        <v>0</v>
      </c>
      <c r="UIW15" s="11">
        <f>$B$15*Finance!UIS35</f>
        <v>0</v>
      </c>
      <c r="UIX15" s="11">
        <f>$B$15*Finance!UIT35</f>
        <v>0</v>
      </c>
      <c r="UIY15" s="11">
        <f>$B$15*Finance!UIU35</f>
        <v>0</v>
      </c>
      <c r="UIZ15" s="11">
        <f>$B$15*Finance!UIV35</f>
        <v>0</v>
      </c>
      <c r="UJA15" s="11">
        <f>$B$15*Finance!UIW35</f>
        <v>0</v>
      </c>
      <c r="UJB15" s="11">
        <f>$B$15*Finance!UIX35</f>
        <v>0</v>
      </c>
      <c r="UJC15" s="11">
        <f>$B$15*Finance!UIY35</f>
        <v>0</v>
      </c>
      <c r="UJD15" s="11">
        <f>$B$15*Finance!UIZ35</f>
        <v>0</v>
      </c>
      <c r="UJE15" s="11">
        <f>$B$15*Finance!UJA35</f>
        <v>0</v>
      </c>
      <c r="UJF15" s="11">
        <f>$B$15*Finance!UJB35</f>
        <v>0</v>
      </c>
      <c r="UJG15" s="11">
        <f>$B$15*Finance!UJC35</f>
        <v>0</v>
      </c>
      <c r="UJH15" s="11">
        <f>$B$15*Finance!UJD35</f>
        <v>0</v>
      </c>
      <c r="UJI15" s="11">
        <f>$B$15*Finance!UJE35</f>
        <v>0</v>
      </c>
      <c r="UJJ15" s="11">
        <f>$B$15*Finance!UJF35</f>
        <v>0</v>
      </c>
      <c r="UJK15" s="11">
        <f>$B$15*Finance!UJG35</f>
        <v>0</v>
      </c>
      <c r="UJL15" s="11">
        <f>$B$15*Finance!UJH35</f>
        <v>0</v>
      </c>
      <c r="UJM15" s="11">
        <f>$B$15*Finance!UJI35</f>
        <v>0</v>
      </c>
      <c r="UJN15" s="11">
        <f>$B$15*Finance!UJJ35</f>
        <v>0</v>
      </c>
      <c r="UJO15" s="11">
        <f>$B$15*Finance!UJK35</f>
        <v>0</v>
      </c>
      <c r="UJP15" s="11">
        <f>$B$15*Finance!UJL35</f>
        <v>0</v>
      </c>
      <c r="UJQ15" s="11">
        <f>$B$15*Finance!UJM35</f>
        <v>0</v>
      </c>
      <c r="UJR15" s="11">
        <f>$B$15*Finance!UJN35</f>
        <v>0</v>
      </c>
      <c r="UJS15" s="11">
        <f>$B$15*Finance!UJO35</f>
        <v>0</v>
      </c>
      <c r="UJT15" s="11">
        <f>$B$15*Finance!UJP35</f>
        <v>0</v>
      </c>
      <c r="UJU15" s="11">
        <f>$B$15*Finance!UJQ35</f>
        <v>0</v>
      </c>
      <c r="UJV15" s="11">
        <f>$B$15*Finance!UJR35</f>
        <v>0</v>
      </c>
      <c r="UJW15" s="11">
        <f>$B$15*Finance!UJS35</f>
        <v>0</v>
      </c>
      <c r="UJX15" s="11">
        <f>$B$15*Finance!UJT35</f>
        <v>0</v>
      </c>
      <c r="UJY15" s="11">
        <f>$B$15*Finance!UJU35</f>
        <v>0</v>
      </c>
      <c r="UJZ15" s="11">
        <f>$B$15*Finance!UJV35</f>
        <v>0</v>
      </c>
      <c r="UKA15" s="11">
        <f>$B$15*Finance!UJW35</f>
        <v>0</v>
      </c>
      <c r="UKB15" s="11">
        <f>$B$15*Finance!UJX35</f>
        <v>0</v>
      </c>
      <c r="UKC15" s="11">
        <f>$B$15*Finance!UJY35</f>
        <v>0</v>
      </c>
      <c r="UKD15" s="11">
        <f>$B$15*Finance!UJZ35</f>
        <v>0</v>
      </c>
      <c r="UKE15" s="11">
        <f>$B$15*Finance!UKA35</f>
        <v>0</v>
      </c>
      <c r="UKF15" s="11">
        <f>$B$15*Finance!UKB35</f>
        <v>0</v>
      </c>
      <c r="UKG15" s="11">
        <f>$B$15*Finance!UKC35</f>
        <v>0</v>
      </c>
      <c r="UKH15" s="11">
        <f>$B$15*Finance!UKD35</f>
        <v>0</v>
      </c>
      <c r="UKI15" s="11">
        <f>$B$15*Finance!UKE35</f>
        <v>0</v>
      </c>
      <c r="UKJ15" s="11">
        <f>$B$15*Finance!UKF35</f>
        <v>0</v>
      </c>
      <c r="UKK15" s="11">
        <f>$B$15*Finance!UKG35</f>
        <v>0</v>
      </c>
      <c r="UKL15" s="11">
        <f>$B$15*Finance!UKH35</f>
        <v>0</v>
      </c>
      <c r="UKM15" s="11">
        <f>$B$15*Finance!UKI35</f>
        <v>0</v>
      </c>
      <c r="UKN15" s="11">
        <f>$B$15*Finance!UKJ35</f>
        <v>0</v>
      </c>
      <c r="UKO15" s="11">
        <f>$B$15*Finance!UKK35</f>
        <v>0</v>
      </c>
      <c r="UKP15" s="11">
        <f>$B$15*Finance!UKL35</f>
        <v>0</v>
      </c>
      <c r="UKQ15" s="11">
        <f>$B$15*Finance!UKM35</f>
        <v>0</v>
      </c>
      <c r="UKR15" s="11">
        <f>$B$15*Finance!UKN35</f>
        <v>0</v>
      </c>
      <c r="UKS15" s="11">
        <f>$B$15*Finance!UKO35</f>
        <v>0</v>
      </c>
      <c r="UKT15" s="11">
        <f>$B$15*Finance!UKP35</f>
        <v>0</v>
      </c>
      <c r="UKU15" s="11">
        <f>$B$15*Finance!UKQ35</f>
        <v>0</v>
      </c>
      <c r="UKV15" s="11">
        <f>$B$15*Finance!UKR35</f>
        <v>0</v>
      </c>
      <c r="UKW15" s="11">
        <f>$B$15*Finance!UKS35</f>
        <v>0</v>
      </c>
      <c r="UKX15" s="11">
        <f>$B$15*Finance!UKT35</f>
        <v>0</v>
      </c>
      <c r="UKY15" s="11">
        <f>$B$15*Finance!UKU35</f>
        <v>0</v>
      </c>
      <c r="UKZ15" s="11">
        <f>$B$15*Finance!UKV35</f>
        <v>0</v>
      </c>
      <c r="ULA15" s="11">
        <f>$B$15*Finance!UKW35</f>
        <v>0</v>
      </c>
      <c r="ULB15" s="11">
        <f>$B$15*Finance!UKX35</f>
        <v>0</v>
      </c>
      <c r="ULC15" s="11">
        <f>$B$15*Finance!UKY35</f>
        <v>0</v>
      </c>
      <c r="ULD15" s="11">
        <f>$B$15*Finance!UKZ35</f>
        <v>0</v>
      </c>
      <c r="ULE15" s="11">
        <f>$B$15*Finance!ULA35</f>
        <v>0</v>
      </c>
      <c r="ULF15" s="11">
        <f>$B$15*Finance!ULB35</f>
        <v>0</v>
      </c>
      <c r="ULG15" s="11">
        <f>$B$15*Finance!ULC35</f>
        <v>0</v>
      </c>
      <c r="ULH15" s="11">
        <f>$B$15*Finance!ULD35</f>
        <v>0</v>
      </c>
      <c r="ULI15" s="11">
        <f>$B$15*Finance!ULE35</f>
        <v>0</v>
      </c>
      <c r="ULJ15" s="11">
        <f>$B$15*Finance!ULF35</f>
        <v>0</v>
      </c>
      <c r="ULK15" s="11">
        <f>$B$15*Finance!ULG35</f>
        <v>0</v>
      </c>
      <c r="ULL15" s="11">
        <f>$B$15*Finance!ULH35</f>
        <v>0</v>
      </c>
      <c r="ULM15" s="11">
        <f>$B$15*Finance!ULI35</f>
        <v>0</v>
      </c>
      <c r="ULN15" s="11">
        <f>$B$15*Finance!ULJ35</f>
        <v>0</v>
      </c>
      <c r="ULO15" s="11">
        <f>$B$15*Finance!ULK35</f>
        <v>0</v>
      </c>
      <c r="ULP15" s="11">
        <f>$B$15*Finance!ULL35</f>
        <v>0</v>
      </c>
      <c r="ULQ15" s="11">
        <f>$B$15*Finance!ULM35</f>
        <v>0</v>
      </c>
      <c r="ULR15" s="11">
        <f>$B$15*Finance!ULN35</f>
        <v>0</v>
      </c>
      <c r="ULS15" s="11">
        <f>$B$15*Finance!ULO35</f>
        <v>0</v>
      </c>
      <c r="ULT15" s="11">
        <f>$B$15*Finance!ULP35</f>
        <v>0</v>
      </c>
      <c r="ULU15" s="11">
        <f>$B$15*Finance!ULQ35</f>
        <v>0</v>
      </c>
      <c r="ULV15" s="11">
        <f>$B$15*Finance!ULR35</f>
        <v>0</v>
      </c>
      <c r="ULW15" s="11">
        <f>$B$15*Finance!ULS35</f>
        <v>0</v>
      </c>
      <c r="ULX15" s="11">
        <f>$B$15*Finance!ULT35</f>
        <v>0</v>
      </c>
      <c r="ULY15" s="11">
        <f>$B$15*Finance!ULU35</f>
        <v>0</v>
      </c>
      <c r="ULZ15" s="11">
        <f>$B$15*Finance!ULV35</f>
        <v>0</v>
      </c>
      <c r="UMA15" s="11">
        <f>$B$15*Finance!ULW35</f>
        <v>0</v>
      </c>
      <c r="UMB15" s="11">
        <f>$B$15*Finance!ULX35</f>
        <v>0</v>
      </c>
      <c r="UMC15" s="11">
        <f>$B$15*Finance!ULY35</f>
        <v>0</v>
      </c>
      <c r="UMD15" s="11">
        <f>$B$15*Finance!ULZ35</f>
        <v>0</v>
      </c>
      <c r="UME15" s="11">
        <f>$B$15*Finance!UMA35</f>
        <v>0</v>
      </c>
      <c r="UMF15" s="11">
        <f>$B$15*Finance!UMB35</f>
        <v>0</v>
      </c>
      <c r="UMG15" s="11">
        <f>$B$15*Finance!UMC35</f>
        <v>0</v>
      </c>
      <c r="UMH15" s="11">
        <f>$B$15*Finance!UMD35</f>
        <v>0</v>
      </c>
      <c r="UMI15" s="11">
        <f>$B$15*Finance!UME35</f>
        <v>0</v>
      </c>
      <c r="UMJ15" s="11">
        <f>$B$15*Finance!UMF35</f>
        <v>0</v>
      </c>
      <c r="UMK15" s="11">
        <f>$B$15*Finance!UMG35</f>
        <v>0</v>
      </c>
      <c r="UML15" s="11">
        <f>$B$15*Finance!UMH35</f>
        <v>0</v>
      </c>
      <c r="UMM15" s="11">
        <f>$B$15*Finance!UMI35</f>
        <v>0</v>
      </c>
      <c r="UMN15" s="11">
        <f>$B$15*Finance!UMJ35</f>
        <v>0</v>
      </c>
      <c r="UMO15" s="11">
        <f>$B$15*Finance!UMK35</f>
        <v>0</v>
      </c>
      <c r="UMP15" s="11">
        <f>$B$15*Finance!UML35</f>
        <v>0</v>
      </c>
      <c r="UMQ15" s="11">
        <f>$B$15*Finance!UMM35</f>
        <v>0</v>
      </c>
      <c r="UMR15" s="11">
        <f>$B$15*Finance!UMN35</f>
        <v>0</v>
      </c>
      <c r="UMS15" s="11">
        <f>$B$15*Finance!UMO35</f>
        <v>0</v>
      </c>
      <c r="UMT15" s="11">
        <f>$B$15*Finance!UMP35</f>
        <v>0</v>
      </c>
      <c r="UMU15" s="11">
        <f>$B$15*Finance!UMQ35</f>
        <v>0</v>
      </c>
      <c r="UMV15" s="11">
        <f>$B$15*Finance!UMR35</f>
        <v>0</v>
      </c>
      <c r="UMW15" s="11">
        <f>$B$15*Finance!UMS35</f>
        <v>0</v>
      </c>
      <c r="UMX15" s="11">
        <f>$B$15*Finance!UMT35</f>
        <v>0</v>
      </c>
      <c r="UMY15" s="11">
        <f>$B$15*Finance!UMU35</f>
        <v>0</v>
      </c>
      <c r="UMZ15" s="11">
        <f>$B$15*Finance!UMV35</f>
        <v>0</v>
      </c>
      <c r="UNA15" s="11">
        <f>$B$15*Finance!UMW35</f>
        <v>0</v>
      </c>
      <c r="UNB15" s="11">
        <f>$B$15*Finance!UMX35</f>
        <v>0</v>
      </c>
      <c r="UNC15" s="11">
        <f>$B$15*Finance!UMY35</f>
        <v>0</v>
      </c>
      <c r="UND15" s="11">
        <f>$B$15*Finance!UMZ35</f>
        <v>0</v>
      </c>
      <c r="UNE15" s="11">
        <f>$B$15*Finance!UNA35</f>
        <v>0</v>
      </c>
      <c r="UNF15" s="11">
        <f>$B$15*Finance!UNB35</f>
        <v>0</v>
      </c>
      <c r="UNG15" s="11">
        <f>$B$15*Finance!UNC35</f>
        <v>0</v>
      </c>
      <c r="UNH15" s="11">
        <f>$B$15*Finance!UND35</f>
        <v>0</v>
      </c>
      <c r="UNI15" s="11">
        <f>$B$15*Finance!UNE35</f>
        <v>0</v>
      </c>
      <c r="UNJ15" s="11">
        <f>$B$15*Finance!UNF35</f>
        <v>0</v>
      </c>
      <c r="UNK15" s="11">
        <f>$B$15*Finance!UNG35</f>
        <v>0</v>
      </c>
      <c r="UNL15" s="11">
        <f>$B$15*Finance!UNH35</f>
        <v>0</v>
      </c>
      <c r="UNM15" s="11">
        <f>$B$15*Finance!UNI35</f>
        <v>0</v>
      </c>
      <c r="UNN15" s="11">
        <f>$B$15*Finance!UNJ35</f>
        <v>0</v>
      </c>
      <c r="UNO15" s="11">
        <f>$B$15*Finance!UNK35</f>
        <v>0</v>
      </c>
      <c r="UNP15" s="11">
        <f>$B$15*Finance!UNL35</f>
        <v>0</v>
      </c>
      <c r="UNQ15" s="11">
        <f>$B$15*Finance!UNM35</f>
        <v>0</v>
      </c>
      <c r="UNR15" s="11">
        <f>$B$15*Finance!UNN35</f>
        <v>0</v>
      </c>
      <c r="UNS15" s="11">
        <f>$B$15*Finance!UNO35</f>
        <v>0</v>
      </c>
      <c r="UNT15" s="11">
        <f>$B$15*Finance!UNP35</f>
        <v>0</v>
      </c>
      <c r="UNU15" s="11">
        <f>$B$15*Finance!UNQ35</f>
        <v>0</v>
      </c>
      <c r="UNV15" s="11">
        <f>$B$15*Finance!UNR35</f>
        <v>0</v>
      </c>
      <c r="UNW15" s="11">
        <f>$B$15*Finance!UNS35</f>
        <v>0</v>
      </c>
      <c r="UNX15" s="11">
        <f>$B$15*Finance!UNT35</f>
        <v>0</v>
      </c>
      <c r="UNY15" s="11">
        <f>$B$15*Finance!UNU35</f>
        <v>0</v>
      </c>
      <c r="UNZ15" s="11">
        <f>$B$15*Finance!UNV35</f>
        <v>0</v>
      </c>
      <c r="UOA15" s="11">
        <f>$B$15*Finance!UNW35</f>
        <v>0</v>
      </c>
      <c r="UOB15" s="11">
        <f>$B$15*Finance!UNX35</f>
        <v>0</v>
      </c>
      <c r="UOC15" s="11">
        <f>$B$15*Finance!UNY35</f>
        <v>0</v>
      </c>
      <c r="UOD15" s="11">
        <f>$B$15*Finance!UNZ35</f>
        <v>0</v>
      </c>
      <c r="UOE15" s="11">
        <f>$B$15*Finance!UOA35</f>
        <v>0</v>
      </c>
      <c r="UOF15" s="11">
        <f>$B$15*Finance!UOB35</f>
        <v>0</v>
      </c>
      <c r="UOG15" s="11">
        <f>$B$15*Finance!UOC35</f>
        <v>0</v>
      </c>
      <c r="UOH15" s="11">
        <f>$B$15*Finance!UOD35</f>
        <v>0</v>
      </c>
      <c r="UOI15" s="11">
        <f>$B$15*Finance!UOE35</f>
        <v>0</v>
      </c>
      <c r="UOJ15" s="11">
        <f>$B$15*Finance!UOF35</f>
        <v>0</v>
      </c>
      <c r="UOK15" s="11">
        <f>$B$15*Finance!UOG35</f>
        <v>0</v>
      </c>
      <c r="UOL15" s="11">
        <f>$B$15*Finance!UOH35</f>
        <v>0</v>
      </c>
      <c r="UOM15" s="11">
        <f>$B$15*Finance!UOI35</f>
        <v>0</v>
      </c>
      <c r="UON15" s="11">
        <f>$B$15*Finance!UOJ35</f>
        <v>0</v>
      </c>
      <c r="UOO15" s="11">
        <f>$B$15*Finance!UOK35</f>
        <v>0</v>
      </c>
      <c r="UOP15" s="11">
        <f>$B$15*Finance!UOL35</f>
        <v>0</v>
      </c>
      <c r="UOQ15" s="11">
        <f>$B$15*Finance!UOM35</f>
        <v>0</v>
      </c>
      <c r="UOR15" s="11">
        <f>$B$15*Finance!UON35</f>
        <v>0</v>
      </c>
      <c r="UOS15" s="11">
        <f>$B$15*Finance!UOO35</f>
        <v>0</v>
      </c>
      <c r="UOT15" s="11">
        <f>$B$15*Finance!UOP35</f>
        <v>0</v>
      </c>
      <c r="UOU15" s="11">
        <f>$B$15*Finance!UOQ35</f>
        <v>0</v>
      </c>
      <c r="UOV15" s="11">
        <f>$B$15*Finance!UOR35</f>
        <v>0</v>
      </c>
      <c r="UOW15" s="11">
        <f>$B$15*Finance!UOS35</f>
        <v>0</v>
      </c>
      <c r="UOX15" s="11">
        <f>$B$15*Finance!UOT35</f>
        <v>0</v>
      </c>
      <c r="UOY15" s="11">
        <f>$B$15*Finance!UOU35</f>
        <v>0</v>
      </c>
      <c r="UOZ15" s="11">
        <f>$B$15*Finance!UOV35</f>
        <v>0</v>
      </c>
      <c r="UPA15" s="11">
        <f>$B$15*Finance!UOW35</f>
        <v>0</v>
      </c>
      <c r="UPB15" s="11">
        <f>$B$15*Finance!UOX35</f>
        <v>0</v>
      </c>
      <c r="UPC15" s="11">
        <f>$B$15*Finance!UOY35</f>
        <v>0</v>
      </c>
      <c r="UPD15" s="11">
        <f>$B$15*Finance!UOZ35</f>
        <v>0</v>
      </c>
      <c r="UPE15" s="11">
        <f>$B$15*Finance!UPA35</f>
        <v>0</v>
      </c>
      <c r="UPF15" s="11">
        <f>$B$15*Finance!UPB35</f>
        <v>0</v>
      </c>
      <c r="UPG15" s="11">
        <f>$B$15*Finance!UPC35</f>
        <v>0</v>
      </c>
      <c r="UPH15" s="11">
        <f>$B$15*Finance!UPD35</f>
        <v>0</v>
      </c>
      <c r="UPI15" s="11">
        <f>$B$15*Finance!UPE35</f>
        <v>0</v>
      </c>
      <c r="UPJ15" s="11">
        <f>$B$15*Finance!UPF35</f>
        <v>0</v>
      </c>
      <c r="UPK15" s="11">
        <f>$B$15*Finance!UPG35</f>
        <v>0</v>
      </c>
      <c r="UPL15" s="11">
        <f>$B$15*Finance!UPH35</f>
        <v>0</v>
      </c>
      <c r="UPM15" s="11">
        <f>$B$15*Finance!UPI35</f>
        <v>0</v>
      </c>
      <c r="UPN15" s="11">
        <f>$B$15*Finance!UPJ35</f>
        <v>0</v>
      </c>
      <c r="UPO15" s="11">
        <f>$B$15*Finance!UPK35</f>
        <v>0</v>
      </c>
      <c r="UPP15" s="11">
        <f>$B$15*Finance!UPL35</f>
        <v>0</v>
      </c>
      <c r="UPQ15" s="11">
        <f>$B$15*Finance!UPM35</f>
        <v>0</v>
      </c>
      <c r="UPR15" s="11">
        <f>$B$15*Finance!UPN35</f>
        <v>0</v>
      </c>
      <c r="UPS15" s="11">
        <f>$B$15*Finance!UPO35</f>
        <v>0</v>
      </c>
      <c r="UPT15" s="11">
        <f>$B$15*Finance!UPP35</f>
        <v>0</v>
      </c>
      <c r="UPU15" s="11">
        <f>$B$15*Finance!UPQ35</f>
        <v>0</v>
      </c>
      <c r="UPV15" s="11">
        <f>$B$15*Finance!UPR35</f>
        <v>0</v>
      </c>
      <c r="UPW15" s="11">
        <f>$B$15*Finance!UPS35</f>
        <v>0</v>
      </c>
      <c r="UPX15" s="11">
        <f>$B$15*Finance!UPT35</f>
        <v>0</v>
      </c>
      <c r="UPY15" s="11">
        <f>$B$15*Finance!UPU35</f>
        <v>0</v>
      </c>
      <c r="UPZ15" s="11">
        <f>$B$15*Finance!UPV35</f>
        <v>0</v>
      </c>
      <c r="UQA15" s="11">
        <f>$B$15*Finance!UPW35</f>
        <v>0</v>
      </c>
      <c r="UQB15" s="11">
        <f>$B$15*Finance!UPX35</f>
        <v>0</v>
      </c>
      <c r="UQC15" s="11">
        <f>$B$15*Finance!UPY35</f>
        <v>0</v>
      </c>
      <c r="UQD15" s="11">
        <f>$B$15*Finance!UPZ35</f>
        <v>0</v>
      </c>
      <c r="UQE15" s="11">
        <f>$B$15*Finance!UQA35</f>
        <v>0</v>
      </c>
      <c r="UQF15" s="11">
        <f>$B$15*Finance!UQB35</f>
        <v>0</v>
      </c>
      <c r="UQG15" s="11">
        <f>$B$15*Finance!UQC35</f>
        <v>0</v>
      </c>
      <c r="UQH15" s="11">
        <f>$B$15*Finance!UQD35</f>
        <v>0</v>
      </c>
      <c r="UQI15" s="11">
        <f>$B$15*Finance!UQE35</f>
        <v>0</v>
      </c>
      <c r="UQJ15" s="11">
        <f>$B$15*Finance!UQF35</f>
        <v>0</v>
      </c>
      <c r="UQK15" s="11">
        <f>$B$15*Finance!UQG35</f>
        <v>0</v>
      </c>
      <c r="UQL15" s="11">
        <f>$B$15*Finance!UQH35</f>
        <v>0</v>
      </c>
      <c r="UQM15" s="11">
        <f>$B$15*Finance!UQI35</f>
        <v>0</v>
      </c>
      <c r="UQN15" s="11">
        <f>$B$15*Finance!UQJ35</f>
        <v>0</v>
      </c>
      <c r="UQO15" s="11">
        <f>$B$15*Finance!UQK35</f>
        <v>0</v>
      </c>
      <c r="UQP15" s="11">
        <f>$B$15*Finance!UQL35</f>
        <v>0</v>
      </c>
      <c r="UQQ15" s="11">
        <f>$B$15*Finance!UQM35</f>
        <v>0</v>
      </c>
      <c r="UQR15" s="11">
        <f>$B$15*Finance!UQN35</f>
        <v>0</v>
      </c>
      <c r="UQS15" s="11">
        <f>$B$15*Finance!UQO35</f>
        <v>0</v>
      </c>
      <c r="UQT15" s="11">
        <f>$B$15*Finance!UQP35</f>
        <v>0</v>
      </c>
      <c r="UQU15" s="11">
        <f>$B$15*Finance!UQQ35</f>
        <v>0</v>
      </c>
      <c r="UQV15" s="11">
        <f>$B$15*Finance!UQR35</f>
        <v>0</v>
      </c>
      <c r="UQW15" s="11">
        <f>$B$15*Finance!UQS35</f>
        <v>0</v>
      </c>
      <c r="UQX15" s="11">
        <f>$B$15*Finance!UQT35</f>
        <v>0</v>
      </c>
      <c r="UQY15" s="11">
        <f>$B$15*Finance!UQU35</f>
        <v>0</v>
      </c>
      <c r="UQZ15" s="11">
        <f>$B$15*Finance!UQV35</f>
        <v>0</v>
      </c>
      <c r="URA15" s="11">
        <f>$B$15*Finance!UQW35</f>
        <v>0</v>
      </c>
      <c r="URB15" s="11">
        <f>$B$15*Finance!UQX35</f>
        <v>0</v>
      </c>
      <c r="URC15" s="11">
        <f>$B$15*Finance!UQY35</f>
        <v>0</v>
      </c>
      <c r="URD15" s="11">
        <f>$B$15*Finance!UQZ35</f>
        <v>0</v>
      </c>
      <c r="URE15" s="11">
        <f>$B$15*Finance!URA35</f>
        <v>0</v>
      </c>
      <c r="URF15" s="11">
        <f>$B$15*Finance!URB35</f>
        <v>0</v>
      </c>
      <c r="URG15" s="11">
        <f>$B$15*Finance!URC35</f>
        <v>0</v>
      </c>
      <c r="URH15" s="11">
        <f>$B$15*Finance!URD35</f>
        <v>0</v>
      </c>
      <c r="URI15" s="11">
        <f>$B$15*Finance!URE35</f>
        <v>0</v>
      </c>
      <c r="URJ15" s="11">
        <f>$B$15*Finance!URF35</f>
        <v>0</v>
      </c>
      <c r="URK15" s="11">
        <f>$B$15*Finance!URG35</f>
        <v>0</v>
      </c>
      <c r="URL15" s="11">
        <f>$B$15*Finance!URH35</f>
        <v>0</v>
      </c>
      <c r="URM15" s="11">
        <f>$B$15*Finance!URI35</f>
        <v>0</v>
      </c>
      <c r="URN15" s="11">
        <f>$B$15*Finance!URJ35</f>
        <v>0</v>
      </c>
      <c r="URO15" s="11">
        <f>$B$15*Finance!URK35</f>
        <v>0</v>
      </c>
      <c r="URP15" s="11">
        <f>$B$15*Finance!URL35</f>
        <v>0</v>
      </c>
      <c r="URQ15" s="11">
        <f>$B$15*Finance!URM35</f>
        <v>0</v>
      </c>
      <c r="URR15" s="11">
        <f>$B$15*Finance!URN35</f>
        <v>0</v>
      </c>
      <c r="URS15" s="11">
        <f>$B$15*Finance!URO35</f>
        <v>0</v>
      </c>
      <c r="URT15" s="11">
        <f>$B$15*Finance!URP35</f>
        <v>0</v>
      </c>
      <c r="URU15" s="11">
        <f>$B$15*Finance!URQ35</f>
        <v>0</v>
      </c>
      <c r="URV15" s="11">
        <f>$B$15*Finance!URR35</f>
        <v>0</v>
      </c>
      <c r="URW15" s="11">
        <f>$B$15*Finance!URS35</f>
        <v>0</v>
      </c>
      <c r="URX15" s="11">
        <f>$B$15*Finance!URT35</f>
        <v>0</v>
      </c>
      <c r="URY15" s="11">
        <f>$B$15*Finance!URU35</f>
        <v>0</v>
      </c>
      <c r="URZ15" s="11">
        <f>$B$15*Finance!URV35</f>
        <v>0</v>
      </c>
      <c r="USA15" s="11">
        <f>$B$15*Finance!URW35</f>
        <v>0</v>
      </c>
      <c r="USB15" s="11">
        <f>$B$15*Finance!URX35</f>
        <v>0</v>
      </c>
      <c r="USC15" s="11">
        <f>$B$15*Finance!URY35</f>
        <v>0</v>
      </c>
      <c r="USD15" s="11">
        <f>$B$15*Finance!URZ35</f>
        <v>0</v>
      </c>
      <c r="USE15" s="11">
        <f>$B$15*Finance!USA35</f>
        <v>0</v>
      </c>
      <c r="USF15" s="11">
        <f>$B$15*Finance!USB35</f>
        <v>0</v>
      </c>
      <c r="USG15" s="11">
        <f>$B$15*Finance!USC35</f>
        <v>0</v>
      </c>
      <c r="USH15" s="11">
        <f>$B$15*Finance!USD35</f>
        <v>0</v>
      </c>
      <c r="USI15" s="11">
        <f>$B$15*Finance!USE35</f>
        <v>0</v>
      </c>
      <c r="USJ15" s="11">
        <f>$B$15*Finance!USF35</f>
        <v>0</v>
      </c>
      <c r="USK15" s="11">
        <f>$B$15*Finance!USG35</f>
        <v>0</v>
      </c>
      <c r="USL15" s="11">
        <f>$B$15*Finance!USH35</f>
        <v>0</v>
      </c>
      <c r="USM15" s="11">
        <f>$B$15*Finance!USI35</f>
        <v>0</v>
      </c>
      <c r="USN15" s="11">
        <f>$B$15*Finance!USJ35</f>
        <v>0</v>
      </c>
      <c r="USO15" s="11">
        <f>$B$15*Finance!USK35</f>
        <v>0</v>
      </c>
      <c r="USP15" s="11">
        <f>$B$15*Finance!USL35</f>
        <v>0</v>
      </c>
      <c r="USQ15" s="11">
        <f>$B$15*Finance!USM35</f>
        <v>0</v>
      </c>
      <c r="USR15" s="11">
        <f>$B$15*Finance!USN35</f>
        <v>0</v>
      </c>
      <c r="USS15" s="11">
        <f>$B$15*Finance!USO35</f>
        <v>0</v>
      </c>
      <c r="UST15" s="11">
        <f>$B$15*Finance!USP35</f>
        <v>0</v>
      </c>
      <c r="USU15" s="11">
        <f>$B$15*Finance!USQ35</f>
        <v>0</v>
      </c>
      <c r="USV15" s="11">
        <f>$B$15*Finance!USR35</f>
        <v>0</v>
      </c>
      <c r="USW15" s="11">
        <f>$B$15*Finance!USS35</f>
        <v>0</v>
      </c>
      <c r="USX15" s="11">
        <f>$B$15*Finance!UST35</f>
        <v>0</v>
      </c>
      <c r="USY15" s="11">
        <f>$B$15*Finance!USU35</f>
        <v>0</v>
      </c>
      <c r="USZ15" s="11">
        <f>$B$15*Finance!USV35</f>
        <v>0</v>
      </c>
      <c r="UTA15" s="11">
        <f>$B$15*Finance!USW35</f>
        <v>0</v>
      </c>
      <c r="UTB15" s="11">
        <f>$B$15*Finance!USX35</f>
        <v>0</v>
      </c>
      <c r="UTC15" s="11">
        <f>$B$15*Finance!USY35</f>
        <v>0</v>
      </c>
      <c r="UTD15" s="11">
        <f>$B$15*Finance!USZ35</f>
        <v>0</v>
      </c>
      <c r="UTE15" s="11">
        <f>$B$15*Finance!UTA35</f>
        <v>0</v>
      </c>
      <c r="UTF15" s="11">
        <f>$B$15*Finance!UTB35</f>
        <v>0</v>
      </c>
      <c r="UTG15" s="11">
        <f>$B$15*Finance!UTC35</f>
        <v>0</v>
      </c>
      <c r="UTH15" s="11">
        <f>$B$15*Finance!UTD35</f>
        <v>0</v>
      </c>
      <c r="UTI15" s="11">
        <f>$B$15*Finance!UTE35</f>
        <v>0</v>
      </c>
      <c r="UTJ15" s="11">
        <f>$B$15*Finance!UTF35</f>
        <v>0</v>
      </c>
      <c r="UTK15" s="11">
        <f>$B$15*Finance!UTG35</f>
        <v>0</v>
      </c>
      <c r="UTL15" s="11">
        <f>$B$15*Finance!UTH35</f>
        <v>0</v>
      </c>
      <c r="UTM15" s="11">
        <f>$B$15*Finance!UTI35</f>
        <v>0</v>
      </c>
      <c r="UTN15" s="11">
        <f>$B$15*Finance!UTJ35</f>
        <v>0</v>
      </c>
      <c r="UTO15" s="11">
        <f>$B$15*Finance!UTK35</f>
        <v>0</v>
      </c>
      <c r="UTP15" s="11">
        <f>$B$15*Finance!UTL35</f>
        <v>0</v>
      </c>
      <c r="UTQ15" s="11">
        <f>$B$15*Finance!UTM35</f>
        <v>0</v>
      </c>
      <c r="UTR15" s="11">
        <f>$B$15*Finance!UTN35</f>
        <v>0</v>
      </c>
      <c r="UTS15" s="11">
        <f>$B$15*Finance!UTO35</f>
        <v>0</v>
      </c>
      <c r="UTT15" s="11">
        <f>$B$15*Finance!UTP35</f>
        <v>0</v>
      </c>
      <c r="UTU15" s="11">
        <f>$B$15*Finance!UTQ35</f>
        <v>0</v>
      </c>
      <c r="UTV15" s="11">
        <f>$B$15*Finance!UTR35</f>
        <v>0</v>
      </c>
      <c r="UTW15" s="11">
        <f>$B$15*Finance!UTS35</f>
        <v>0</v>
      </c>
      <c r="UTX15" s="11">
        <f>$B$15*Finance!UTT35</f>
        <v>0</v>
      </c>
      <c r="UTY15" s="11">
        <f>$B$15*Finance!UTU35</f>
        <v>0</v>
      </c>
      <c r="UTZ15" s="11">
        <f>$B$15*Finance!UTV35</f>
        <v>0</v>
      </c>
      <c r="UUA15" s="11">
        <f>$B$15*Finance!UTW35</f>
        <v>0</v>
      </c>
      <c r="UUB15" s="11">
        <f>$B$15*Finance!UTX35</f>
        <v>0</v>
      </c>
      <c r="UUC15" s="11">
        <f>$B$15*Finance!UTY35</f>
        <v>0</v>
      </c>
      <c r="UUD15" s="11">
        <f>$B$15*Finance!UTZ35</f>
        <v>0</v>
      </c>
      <c r="UUE15" s="11">
        <f>$B$15*Finance!UUA35</f>
        <v>0</v>
      </c>
      <c r="UUF15" s="11">
        <f>$B$15*Finance!UUB35</f>
        <v>0</v>
      </c>
      <c r="UUG15" s="11">
        <f>$B$15*Finance!UUC35</f>
        <v>0</v>
      </c>
      <c r="UUH15" s="11">
        <f>$B$15*Finance!UUD35</f>
        <v>0</v>
      </c>
      <c r="UUI15" s="11">
        <f>$B$15*Finance!UUE35</f>
        <v>0</v>
      </c>
      <c r="UUJ15" s="11">
        <f>$B$15*Finance!UUF35</f>
        <v>0</v>
      </c>
      <c r="UUK15" s="11">
        <f>$B$15*Finance!UUG35</f>
        <v>0</v>
      </c>
      <c r="UUL15" s="11">
        <f>$B$15*Finance!UUH35</f>
        <v>0</v>
      </c>
      <c r="UUM15" s="11">
        <f>$B$15*Finance!UUI35</f>
        <v>0</v>
      </c>
      <c r="UUN15" s="11">
        <f>$B$15*Finance!UUJ35</f>
        <v>0</v>
      </c>
      <c r="UUO15" s="11">
        <f>$B$15*Finance!UUK35</f>
        <v>0</v>
      </c>
      <c r="UUP15" s="11">
        <f>$B$15*Finance!UUL35</f>
        <v>0</v>
      </c>
      <c r="UUQ15" s="11">
        <f>$B$15*Finance!UUM35</f>
        <v>0</v>
      </c>
      <c r="UUR15" s="11">
        <f>$B$15*Finance!UUN35</f>
        <v>0</v>
      </c>
      <c r="UUS15" s="11">
        <f>$B$15*Finance!UUO35</f>
        <v>0</v>
      </c>
      <c r="UUT15" s="11">
        <f>$B$15*Finance!UUP35</f>
        <v>0</v>
      </c>
      <c r="UUU15" s="11">
        <f>$B$15*Finance!UUQ35</f>
        <v>0</v>
      </c>
      <c r="UUV15" s="11">
        <f>$B$15*Finance!UUR35</f>
        <v>0</v>
      </c>
      <c r="UUW15" s="11">
        <f>$B$15*Finance!UUS35</f>
        <v>0</v>
      </c>
      <c r="UUX15" s="11">
        <f>$B$15*Finance!UUT35</f>
        <v>0</v>
      </c>
      <c r="UUY15" s="11">
        <f>$B$15*Finance!UUU35</f>
        <v>0</v>
      </c>
      <c r="UUZ15" s="11">
        <f>$B$15*Finance!UUV35</f>
        <v>0</v>
      </c>
      <c r="UVA15" s="11">
        <f>$B$15*Finance!UUW35</f>
        <v>0</v>
      </c>
      <c r="UVB15" s="11">
        <f>$B$15*Finance!UUX35</f>
        <v>0</v>
      </c>
      <c r="UVC15" s="11">
        <f>$B$15*Finance!UUY35</f>
        <v>0</v>
      </c>
      <c r="UVD15" s="11">
        <f>$B$15*Finance!UUZ35</f>
        <v>0</v>
      </c>
      <c r="UVE15" s="11">
        <f>$B$15*Finance!UVA35</f>
        <v>0</v>
      </c>
      <c r="UVF15" s="11">
        <f>$B$15*Finance!UVB35</f>
        <v>0</v>
      </c>
      <c r="UVG15" s="11">
        <f>$B$15*Finance!UVC35</f>
        <v>0</v>
      </c>
      <c r="UVH15" s="11">
        <f>$B$15*Finance!UVD35</f>
        <v>0</v>
      </c>
      <c r="UVI15" s="11">
        <f>$B$15*Finance!UVE35</f>
        <v>0</v>
      </c>
      <c r="UVJ15" s="11">
        <f>$B$15*Finance!UVF35</f>
        <v>0</v>
      </c>
      <c r="UVK15" s="11">
        <f>$B$15*Finance!UVG35</f>
        <v>0</v>
      </c>
      <c r="UVL15" s="11">
        <f>$B$15*Finance!UVH35</f>
        <v>0</v>
      </c>
      <c r="UVM15" s="11">
        <f>$B$15*Finance!UVI35</f>
        <v>0</v>
      </c>
      <c r="UVN15" s="11">
        <f>$B$15*Finance!UVJ35</f>
        <v>0</v>
      </c>
      <c r="UVO15" s="11">
        <f>$B$15*Finance!UVK35</f>
        <v>0</v>
      </c>
      <c r="UVP15" s="11">
        <f>$B$15*Finance!UVL35</f>
        <v>0</v>
      </c>
      <c r="UVQ15" s="11">
        <f>$B$15*Finance!UVM35</f>
        <v>0</v>
      </c>
      <c r="UVR15" s="11">
        <f>$B$15*Finance!UVN35</f>
        <v>0</v>
      </c>
      <c r="UVS15" s="11">
        <f>$B$15*Finance!UVO35</f>
        <v>0</v>
      </c>
      <c r="UVT15" s="11">
        <f>$B$15*Finance!UVP35</f>
        <v>0</v>
      </c>
      <c r="UVU15" s="11">
        <f>$B$15*Finance!UVQ35</f>
        <v>0</v>
      </c>
      <c r="UVV15" s="11">
        <f>$B$15*Finance!UVR35</f>
        <v>0</v>
      </c>
      <c r="UVW15" s="11">
        <f>$B$15*Finance!UVS35</f>
        <v>0</v>
      </c>
      <c r="UVX15" s="11">
        <f>$B$15*Finance!UVT35</f>
        <v>0</v>
      </c>
      <c r="UVY15" s="11">
        <f>$B$15*Finance!UVU35</f>
        <v>0</v>
      </c>
      <c r="UVZ15" s="11">
        <f>$B$15*Finance!UVV35</f>
        <v>0</v>
      </c>
      <c r="UWA15" s="11">
        <f>$B$15*Finance!UVW35</f>
        <v>0</v>
      </c>
      <c r="UWB15" s="11">
        <f>$B$15*Finance!UVX35</f>
        <v>0</v>
      </c>
      <c r="UWC15" s="11">
        <f>$B$15*Finance!UVY35</f>
        <v>0</v>
      </c>
      <c r="UWD15" s="11">
        <f>$B$15*Finance!UVZ35</f>
        <v>0</v>
      </c>
      <c r="UWE15" s="11">
        <f>$B$15*Finance!UWA35</f>
        <v>0</v>
      </c>
      <c r="UWF15" s="11">
        <f>$B$15*Finance!UWB35</f>
        <v>0</v>
      </c>
      <c r="UWG15" s="11">
        <f>$B$15*Finance!UWC35</f>
        <v>0</v>
      </c>
      <c r="UWH15" s="11">
        <f>$B$15*Finance!UWD35</f>
        <v>0</v>
      </c>
      <c r="UWI15" s="11">
        <f>$B$15*Finance!UWE35</f>
        <v>0</v>
      </c>
      <c r="UWJ15" s="11">
        <f>$B$15*Finance!UWF35</f>
        <v>0</v>
      </c>
      <c r="UWK15" s="11">
        <f>$B$15*Finance!UWG35</f>
        <v>0</v>
      </c>
      <c r="UWL15" s="11">
        <f>$B$15*Finance!UWH35</f>
        <v>0</v>
      </c>
      <c r="UWM15" s="11">
        <f>$B$15*Finance!UWI35</f>
        <v>0</v>
      </c>
      <c r="UWN15" s="11">
        <f>$B$15*Finance!UWJ35</f>
        <v>0</v>
      </c>
      <c r="UWO15" s="11">
        <f>$B$15*Finance!UWK35</f>
        <v>0</v>
      </c>
      <c r="UWP15" s="11">
        <f>$B$15*Finance!UWL35</f>
        <v>0</v>
      </c>
      <c r="UWQ15" s="11">
        <f>$B$15*Finance!UWM35</f>
        <v>0</v>
      </c>
      <c r="UWR15" s="11">
        <f>$B$15*Finance!UWN35</f>
        <v>0</v>
      </c>
      <c r="UWS15" s="11">
        <f>$B$15*Finance!UWO35</f>
        <v>0</v>
      </c>
      <c r="UWT15" s="11">
        <f>$B$15*Finance!UWP35</f>
        <v>0</v>
      </c>
      <c r="UWU15" s="11">
        <f>$B$15*Finance!UWQ35</f>
        <v>0</v>
      </c>
      <c r="UWV15" s="11">
        <f>$B$15*Finance!UWR35</f>
        <v>0</v>
      </c>
      <c r="UWW15" s="11">
        <f>$B$15*Finance!UWS35</f>
        <v>0</v>
      </c>
      <c r="UWX15" s="11">
        <f>$B$15*Finance!UWT35</f>
        <v>0</v>
      </c>
      <c r="UWY15" s="11">
        <f>$B$15*Finance!UWU35</f>
        <v>0</v>
      </c>
      <c r="UWZ15" s="11">
        <f>$B$15*Finance!UWV35</f>
        <v>0</v>
      </c>
      <c r="UXA15" s="11">
        <f>$B$15*Finance!UWW35</f>
        <v>0</v>
      </c>
      <c r="UXB15" s="11">
        <f>$B$15*Finance!UWX35</f>
        <v>0</v>
      </c>
      <c r="UXC15" s="11">
        <f>$B$15*Finance!UWY35</f>
        <v>0</v>
      </c>
      <c r="UXD15" s="11">
        <f>$B$15*Finance!UWZ35</f>
        <v>0</v>
      </c>
      <c r="UXE15" s="11">
        <f>$B$15*Finance!UXA35</f>
        <v>0</v>
      </c>
      <c r="UXF15" s="11">
        <f>$B$15*Finance!UXB35</f>
        <v>0</v>
      </c>
      <c r="UXG15" s="11">
        <f>$B$15*Finance!UXC35</f>
        <v>0</v>
      </c>
      <c r="UXH15" s="11">
        <f>$B$15*Finance!UXD35</f>
        <v>0</v>
      </c>
      <c r="UXI15" s="11">
        <f>$B$15*Finance!UXE35</f>
        <v>0</v>
      </c>
      <c r="UXJ15" s="11">
        <f>$B$15*Finance!UXF35</f>
        <v>0</v>
      </c>
      <c r="UXK15" s="11">
        <f>$B$15*Finance!UXG35</f>
        <v>0</v>
      </c>
      <c r="UXL15" s="11">
        <f>$B$15*Finance!UXH35</f>
        <v>0</v>
      </c>
      <c r="UXM15" s="11">
        <f>$B$15*Finance!UXI35</f>
        <v>0</v>
      </c>
      <c r="UXN15" s="11">
        <f>$B$15*Finance!UXJ35</f>
        <v>0</v>
      </c>
      <c r="UXO15" s="11">
        <f>$B$15*Finance!UXK35</f>
        <v>0</v>
      </c>
      <c r="UXP15" s="11">
        <f>$B$15*Finance!UXL35</f>
        <v>0</v>
      </c>
      <c r="UXQ15" s="11">
        <f>$B$15*Finance!UXM35</f>
        <v>0</v>
      </c>
      <c r="UXR15" s="11">
        <f>$B$15*Finance!UXN35</f>
        <v>0</v>
      </c>
      <c r="UXS15" s="11">
        <f>$B$15*Finance!UXO35</f>
        <v>0</v>
      </c>
      <c r="UXT15" s="11">
        <f>$B$15*Finance!UXP35</f>
        <v>0</v>
      </c>
      <c r="UXU15" s="11">
        <f>$B$15*Finance!UXQ35</f>
        <v>0</v>
      </c>
      <c r="UXV15" s="11">
        <f>$B$15*Finance!UXR35</f>
        <v>0</v>
      </c>
      <c r="UXW15" s="11">
        <f>$B$15*Finance!UXS35</f>
        <v>0</v>
      </c>
      <c r="UXX15" s="11">
        <f>$B$15*Finance!UXT35</f>
        <v>0</v>
      </c>
      <c r="UXY15" s="11">
        <f>$B$15*Finance!UXU35</f>
        <v>0</v>
      </c>
      <c r="UXZ15" s="11">
        <f>$B$15*Finance!UXV35</f>
        <v>0</v>
      </c>
      <c r="UYA15" s="11">
        <f>$B$15*Finance!UXW35</f>
        <v>0</v>
      </c>
      <c r="UYB15" s="11">
        <f>$B$15*Finance!UXX35</f>
        <v>0</v>
      </c>
      <c r="UYC15" s="11">
        <f>$B$15*Finance!UXY35</f>
        <v>0</v>
      </c>
      <c r="UYD15" s="11">
        <f>$B$15*Finance!UXZ35</f>
        <v>0</v>
      </c>
      <c r="UYE15" s="11">
        <f>$B$15*Finance!UYA35</f>
        <v>0</v>
      </c>
      <c r="UYF15" s="11">
        <f>$B$15*Finance!UYB35</f>
        <v>0</v>
      </c>
      <c r="UYG15" s="11">
        <f>$B$15*Finance!UYC35</f>
        <v>0</v>
      </c>
      <c r="UYH15" s="11">
        <f>$B$15*Finance!UYD35</f>
        <v>0</v>
      </c>
      <c r="UYI15" s="11">
        <f>$B$15*Finance!UYE35</f>
        <v>0</v>
      </c>
      <c r="UYJ15" s="11">
        <f>$B$15*Finance!UYF35</f>
        <v>0</v>
      </c>
      <c r="UYK15" s="11">
        <f>$B$15*Finance!UYG35</f>
        <v>0</v>
      </c>
      <c r="UYL15" s="11">
        <f>$B$15*Finance!UYH35</f>
        <v>0</v>
      </c>
      <c r="UYM15" s="11">
        <f>$B$15*Finance!UYI35</f>
        <v>0</v>
      </c>
      <c r="UYN15" s="11">
        <f>$B$15*Finance!UYJ35</f>
        <v>0</v>
      </c>
      <c r="UYO15" s="11">
        <f>$B$15*Finance!UYK35</f>
        <v>0</v>
      </c>
      <c r="UYP15" s="11">
        <f>$B$15*Finance!UYL35</f>
        <v>0</v>
      </c>
      <c r="UYQ15" s="11">
        <f>$B$15*Finance!UYM35</f>
        <v>0</v>
      </c>
      <c r="UYR15" s="11">
        <f>$B$15*Finance!UYN35</f>
        <v>0</v>
      </c>
      <c r="UYS15" s="11">
        <f>$B$15*Finance!UYO35</f>
        <v>0</v>
      </c>
      <c r="UYT15" s="11">
        <f>$B$15*Finance!UYP35</f>
        <v>0</v>
      </c>
      <c r="UYU15" s="11">
        <f>$B$15*Finance!UYQ35</f>
        <v>0</v>
      </c>
      <c r="UYV15" s="11">
        <f>$B$15*Finance!UYR35</f>
        <v>0</v>
      </c>
      <c r="UYW15" s="11">
        <f>$B$15*Finance!UYS35</f>
        <v>0</v>
      </c>
      <c r="UYX15" s="11">
        <f>$B$15*Finance!UYT35</f>
        <v>0</v>
      </c>
      <c r="UYY15" s="11">
        <f>$B$15*Finance!UYU35</f>
        <v>0</v>
      </c>
      <c r="UYZ15" s="11">
        <f>$B$15*Finance!UYV35</f>
        <v>0</v>
      </c>
      <c r="UZA15" s="11">
        <f>$B$15*Finance!UYW35</f>
        <v>0</v>
      </c>
      <c r="UZB15" s="11">
        <f>$B$15*Finance!UYX35</f>
        <v>0</v>
      </c>
      <c r="UZC15" s="11">
        <f>$B$15*Finance!UYY35</f>
        <v>0</v>
      </c>
      <c r="UZD15" s="11">
        <f>$B$15*Finance!UYZ35</f>
        <v>0</v>
      </c>
      <c r="UZE15" s="11">
        <f>$B$15*Finance!UZA35</f>
        <v>0</v>
      </c>
      <c r="UZF15" s="11">
        <f>$B$15*Finance!UZB35</f>
        <v>0</v>
      </c>
      <c r="UZG15" s="11">
        <f>$B$15*Finance!UZC35</f>
        <v>0</v>
      </c>
      <c r="UZH15" s="11">
        <f>$B$15*Finance!UZD35</f>
        <v>0</v>
      </c>
      <c r="UZI15" s="11">
        <f>$B$15*Finance!UZE35</f>
        <v>0</v>
      </c>
      <c r="UZJ15" s="11">
        <f>$B$15*Finance!UZF35</f>
        <v>0</v>
      </c>
      <c r="UZK15" s="11">
        <f>$B$15*Finance!UZG35</f>
        <v>0</v>
      </c>
      <c r="UZL15" s="11">
        <f>$B$15*Finance!UZH35</f>
        <v>0</v>
      </c>
      <c r="UZM15" s="11">
        <f>$B$15*Finance!UZI35</f>
        <v>0</v>
      </c>
      <c r="UZN15" s="11">
        <f>$B$15*Finance!UZJ35</f>
        <v>0</v>
      </c>
      <c r="UZO15" s="11">
        <f>$B$15*Finance!UZK35</f>
        <v>0</v>
      </c>
      <c r="UZP15" s="11">
        <f>$B$15*Finance!UZL35</f>
        <v>0</v>
      </c>
      <c r="UZQ15" s="11">
        <f>$B$15*Finance!UZM35</f>
        <v>0</v>
      </c>
      <c r="UZR15" s="11">
        <f>$B$15*Finance!UZN35</f>
        <v>0</v>
      </c>
      <c r="UZS15" s="11">
        <f>$B$15*Finance!UZO35</f>
        <v>0</v>
      </c>
      <c r="UZT15" s="11">
        <f>$B$15*Finance!UZP35</f>
        <v>0</v>
      </c>
      <c r="UZU15" s="11">
        <f>$B$15*Finance!UZQ35</f>
        <v>0</v>
      </c>
      <c r="UZV15" s="11">
        <f>$B$15*Finance!UZR35</f>
        <v>0</v>
      </c>
      <c r="UZW15" s="11">
        <f>$B$15*Finance!UZS35</f>
        <v>0</v>
      </c>
      <c r="UZX15" s="11">
        <f>$B$15*Finance!UZT35</f>
        <v>0</v>
      </c>
      <c r="UZY15" s="11">
        <f>$B$15*Finance!UZU35</f>
        <v>0</v>
      </c>
      <c r="UZZ15" s="11">
        <f>$B$15*Finance!UZV35</f>
        <v>0</v>
      </c>
      <c r="VAA15" s="11">
        <f>$B$15*Finance!UZW35</f>
        <v>0</v>
      </c>
      <c r="VAB15" s="11">
        <f>$B$15*Finance!UZX35</f>
        <v>0</v>
      </c>
      <c r="VAC15" s="11">
        <f>$B$15*Finance!UZY35</f>
        <v>0</v>
      </c>
      <c r="VAD15" s="11">
        <f>$B$15*Finance!UZZ35</f>
        <v>0</v>
      </c>
      <c r="VAE15" s="11">
        <f>$B$15*Finance!VAA35</f>
        <v>0</v>
      </c>
      <c r="VAF15" s="11">
        <f>$B$15*Finance!VAB35</f>
        <v>0</v>
      </c>
      <c r="VAG15" s="11">
        <f>$B$15*Finance!VAC35</f>
        <v>0</v>
      </c>
      <c r="VAH15" s="11">
        <f>$B$15*Finance!VAD35</f>
        <v>0</v>
      </c>
      <c r="VAI15" s="11">
        <f>$B$15*Finance!VAE35</f>
        <v>0</v>
      </c>
      <c r="VAJ15" s="11">
        <f>$B$15*Finance!VAF35</f>
        <v>0</v>
      </c>
      <c r="VAK15" s="11">
        <f>$B$15*Finance!VAG35</f>
        <v>0</v>
      </c>
      <c r="VAL15" s="11">
        <f>$B$15*Finance!VAH35</f>
        <v>0</v>
      </c>
      <c r="VAM15" s="11">
        <f>$B$15*Finance!VAI35</f>
        <v>0</v>
      </c>
      <c r="VAN15" s="11">
        <f>$B$15*Finance!VAJ35</f>
        <v>0</v>
      </c>
      <c r="VAO15" s="11">
        <f>$B$15*Finance!VAK35</f>
        <v>0</v>
      </c>
      <c r="VAP15" s="11">
        <f>$B$15*Finance!VAL35</f>
        <v>0</v>
      </c>
      <c r="VAQ15" s="11">
        <f>$B$15*Finance!VAM35</f>
        <v>0</v>
      </c>
      <c r="VAR15" s="11">
        <f>$B$15*Finance!VAN35</f>
        <v>0</v>
      </c>
      <c r="VAS15" s="11">
        <f>$B$15*Finance!VAO35</f>
        <v>0</v>
      </c>
      <c r="VAT15" s="11">
        <f>$B$15*Finance!VAP35</f>
        <v>0</v>
      </c>
      <c r="VAU15" s="11">
        <f>$B$15*Finance!VAQ35</f>
        <v>0</v>
      </c>
      <c r="VAV15" s="11">
        <f>$B$15*Finance!VAR35</f>
        <v>0</v>
      </c>
      <c r="VAW15" s="11">
        <f>$B$15*Finance!VAS35</f>
        <v>0</v>
      </c>
      <c r="VAX15" s="11">
        <f>$B$15*Finance!VAT35</f>
        <v>0</v>
      </c>
      <c r="VAY15" s="11">
        <f>$B$15*Finance!VAU35</f>
        <v>0</v>
      </c>
      <c r="VAZ15" s="11">
        <f>$B$15*Finance!VAV35</f>
        <v>0</v>
      </c>
      <c r="VBA15" s="11">
        <f>$B$15*Finance!VAW35</f>
        <v>0</v>
      </c>
      <c r="VBB15" s="11">
        <f>$B$15*Finance!VAX35</f>
        <v>0</v>
      </c>
      <c r="VBC15" s="11">
        <f>$B$15*Finance!VAY35</f>
        <v>0</v>
      </c>
      <c r="VBD15" s="11">
        <f>$B$15*Finance!VAZ35</f>
        <v>0</v>
      </c>
      <c r="VBE15" s="11">
        <f>$B$15*Finance!VBA35</f>
        <v>0</v>
      </c>
      <c r="VBF15" s="11">
        <f>$B$15*Finance!VBB35</f>
        <v>0</v>
      </c>
      <c r="VBG15" s="11">
        <f>$B$15*Finance!VBC35</f>
        <v>0</v>
      </c>
      <c r="VBH15" s="11">
        <f>$B$15*Finance!VBD35</f>
        <v>0</v>
      </c>
      <c r="VBI15" s="11">
        <f>$B$15*Finance!VBE35</f>
        <v>0</v>
      </c>
      <c r="VBJ15" s="11">
        <f>$B$15*Finance!VBF35</f>
        <v>0</v>
      </c>
      <c r="VBK15" s="11">
        <f>$B$15*Finance!VBG35</f>
        <v>0</v>
      </c>
      <c r="VBL15" s="11">
        <f>$B$15*Finance!VBH35</f>
        <v>0</v>
      </c>
      <c r="VBM15" s="11">
        <f>$B$15*Finance!VBI35</f>
        <v>0</v>
      </c>
      <c r="VBN15" s="11">
        <f>$B$15*Finance!VBJ35</f>
        <v>0</v>
      </c>
      <c r="VBO15" s="11">
        <f>$B$15*Finance!VBK35</f>
        <v>0</v>
      </c>
      <c r="VBP15" s="11">
        <f>$B$15*Finance!VBL35</f>
        <v>0</v>
      </c>
      <c r="VBQ15" s="11">
        <f>$B$15*Finance!VBM35</f>
        <v>0</v>
      </c>
      <c r="VBR15" s="11">
        <f>$B$15*Finance!VBN35</f>
        <v>0</v>
      </c>
      <c r="VBS15" s="11">
        <f>$B$15*Finance!VBO35</f>
        <v>0</v>
      </c>
      <c r="VBT15" s="11">
        <f>$B$15*Finance!VBP35</f>
        <v>0</v>
      </c>
      <c r="VBU15" s="11">
        <f>$B$15*Finance!VBQ35</f>
        <v>0</v>
      </c>
      <c r="VBV15" s="11">
        <f>$B$15*Finance!VBR35</f>
        <v>0</v>
      </c>
      <c r="VBW15" s="11">
        <f>$B$15*Finance!VBS35</f>
        <v>0</v>
      </c>
      <c r="VBX15" s="11">
        <f>$B$15*Finance!VBT35</f>
        <v>0</v>
      </c>
      <c r="VBY15" s="11">
        <f>$B$15*Finance!VBU35</f>
        <v>0</v>
      </c>
      <c r="VBZ15" s="11">
        <f>$B$15*Finance!VBV35</f>
        <v>0</v>
      </c>
      <c r="VCA15" s="11">
        <f>$B$15*Finance!VBW35</f>
        <v>0</v>
      </c>
      <c r="VCB15" s="11">
        <f>$B$15*Finance!VBX35</f>
        <v>0</v>
      </c>
      <c r="VCC15" s="11">
        <f>$B$15*Finance!VBY35</f>
        <v>0</v>
      </c>
      <c r="VCD15" s="11">
        <f>$B$15*Finance!VBZ35</f>
        <v>0</v>
      </c>
      <c r="VCE15" s="11">
        <f>$B$15*Finance!VCA35</f>
        <v>0</v>
      </c>
      <c r="VCF15" s="11">
        <f>$B$15*Finance!VCB35</f>
        <v>0</v>
      </c>
      <c r="VCG15" s="11">
        <f>$B$15*Finance!VCC35</f>
        <v>0</v>
      </c>
      <c r="VCH15" s="11">
        <f>$B$15*Finance!VCD35</f>
        <v>0</v>
      </c>
      <c r="VCI15" s="11">
        <f>$B$15*Finance!VCE35</f>
        <v>0</v>
      </c>
      <c r="VCJ15" s="11">
        <f>$B$15*Finance!VCF35</f>
        <v>0</v>
      </c>
      <c r="VCK15" s="11">
        <f>$B$15*Finance!VCG35</f>
        <v>0</v>
      </c>
      <c r="VCL15" s="11">
        <f>$B$15*Finance!VCH35</f>
        <v>0</v>
      </c>
      <c r="VCM15" s="11">
        <f>$B$15*Finance!VCI35</f>
        <v>0</v>
      </c>
      <c r="VCN15" s="11">
        <f>$B$15*Finance!VCJ35</f>
        <v>0</v>
      </c>
      <c r="VCO15" s="11">
        <f>$B$15*Finance!VCK35</f>
        <v>0</v>
      </c>
      <c r="VCP15" s="11">
        <f>$B$15*Finance!VCL35</f>
        <v>0</v>
      </c>
      <c r="VCQ15" s="11">
        <f>$B$15*Finance!VCM35</f>
        <v>0</v>
      </c>
      <c r="VCR15" s="11">
        <f>$B$15*Finance!VCN35</f>
        <v>0</v>
      </c>
      <c r="VCS15" s="11">
        <f>$B$15*Finance!VCO35</f>
        <v>0</v>
      </c>
      <c r="VCT15" s="11">
        <f>$B$15*Finance!VCP35</f>
        <v>0</v>
      </c>
      <c r="VCU15" s="11">
        <f>$B$15*Finance!VCQ35</f>
        <v>0</v>
      </c>
      <c r="VCV15" s="11">
        <f>$B$15*Finance!VCR35</f>
        <v>0</v>
      </c>
      <c r="VCW15" s="11">
        <f>$B$15*Finance!VCS35</f>
        <v>0</v>
      </c>
      <c r="VCX15" s="11">
        <f>$B$15*Finance!VCT35</f>
        <v>0</v>
      </c>
      <c r="VCY15" s="11">
        <f>$B$15*Finance!VCU35</f>
        <v>0</v>
      </c>
      <c r="VCZ15" s="11">
        <f>$B$15*Finance!VCV35</f>
        <v>0</v>
      </c>
      <c r="VDA15" s="11">
        <f>$B$15*Finance!VCW35</f>
        <v>0</v>
      </c>
      <c r="VDB15" s="11">
        <f>$B$15*Finance!VCX35</f>
        <v>0</v>
      </c>
      <c r="VDC15" s="11">
        <f>$B$15*Finance!VCY35</f>
        <v>0</v>
      </c>
      <c r="VDD15" s="11">
        <f>$B$15*Finance!VCZ35</f>
        <v>0</v>
      </c>
      <c r="VDE15" s="11">
        <f>$B$15*Finance!VDA35</f>
        <v>0</v>
      </c>
      <c r="VDF15" s="11">
        <f>$B$15*Finance!VDB35</f>
        <v>0</v>
      </c>
      <c r="VDG15" s="11">
        <f>$B$15*Finance!VDC35</f>
        <v>0</v>
      </c>
      <c r="VDH15" s="11">
        <f>$B$15*Finance!VDD35</f>
        <v>0</v>
      </c>
      <c r="VDI15" s="11">
        <f>$B$15*Finance!VDE35</f>
        <v>0</v>
      </c>
      <c r="VDJ15" s="11">
        <f>$B$15*Finance!VDF35</f>
        <v>0</v>
      </c>
      <c r="VDK15" s="11">
        <f>$B$15*Finance!VDG35</f>
        <v>0</v>
      </c>
      <c r="VDL15" s="11">
        <f>$B$15*Finance!VDH35</f>
        <v>0</v>
      </c>
      <c r="VDM15" s="11">
        <f>$B$15*Finance!VDI35</f>
        <v>0</v>
      </c>
      <c r="VDN15" s="11">
        <f>$B$15*Finance!VDJ35</f>
        <v>0</v>
      </c>
      <c r="VDO15" s="11">
        <f>$B$15*Finance!VDK35</f>
        <v>0</v>
      </c>
      <c r="VDP15" s="11">
        <f>$B$15*Finance!VDL35</f>
        <v>0</v>
      </c>
      <c r="VDQ15" s="11">
        <f>$B$15*Finance!VDM35</f>
        <v>0</v>
      </c>
      <c r="VDR15" s="11">
        <f>$B$15*Finance!VDN35</f>
        <v>0</v>
      </c>
      <c r="VDS15" s="11">
        <f>$B$15*Finance!VDO35</f>
        <v>0</v>
      </c>
      <c r="VDT15" s="11">
        <f>$B$15*Finance!VDP35</f>
        <v>0</v>
      </c>
      <c r="VDU15" s="11">
        <f>$B$15*Finance!VDQ35</f>
        <v>0</v>
      </c>
      <c r="VDV15" s="11">
        <f>$B$15*Finance!VDR35</f>
        <v>0</v>
      </c>
      <c r="VDW15" s="11">
        <f>$B$15*Finance!VDS35</f>
        <v>0</v>
      </c>
      <c r="VDX15" s="11">
        <f>$B$15*Finance!VDT35</f>
        <v>0</v>
      </c>
      <c r="VDY15" s="11">
        <f>$B$15*Finance!VDU35</f>
        <v>0</v>
      </c>
      <c r="VDZ15" s="11">
        <f>$B$15*Finance!VDV35</f>
        <v>0</v>
      </c>
      <c r="VEA15" s="11">
        <f>$B$15*Finance!VDW35</f>
        <v>0</v>
      </c>
      <c r="VEB15" s="11">
        <f>$B$15*Finance!VDX35</f>
        <v>0</v>
      </c>
      <c r="VEC15" s="11">
        <f>$B$15*Finance!VDY35</f>
        <v>0</v>
      </c>
      <c r="VED15" s="11">
        <f>$B$15*Finance!VDZ35</f>
        <v>0</v>
      </c>
      <c r="VEE15" s="11">
        <f>$B$15*Finance!VEA35</f>
        <v>0</v>
      </c>
      <c r="VEF15" s="11">
        <f>$B$15*Finance!VEB35</f>
        <v>0</v>
      </c>
      <c r="VEG15" s="11">
        <f>$B$15*Finance!VEC35</f>
        <v>0</v>
      </c>
      <c r="VEH15" s="11">
        <f>$B$15*Finance!VED35</f>
        <v>0</v>
      </c>
      <c r="VEI15" s="11">
        <f>$B$15*Finance!VEE35</f>
        <v>0</v>
      </c>
      <c r="VEJ15" s="11">
        <f>$B$15*Finance!VEF35</f>
        <v>0</v>
      </c>
      <c r="VEK15" s="11">
        <f>$B$15*Finance!VEG35</f>
        <v>0</v>
      </c>
      <c r="VEL15" s="11">
        <f>$B$15*Finance!VEH35</f>
        <v>0</v>
      </c>
      <c r="VEM15" s="11">
        <f>$B$15*Finance!VEI35</f>
        <v>0</v>
      </c>
      <c r="VEN15" s="11">
        <f>$B$15*Finance!VEJ35</f>
        <v>0</v>
      </c>
      <c r="VEO15" s="11">
        <f>$B$15*Finance!VEK35</f>
        <v>0</v>
      </c>
      <c r="VEP15" s="11">
        <f>$B$15*Finance!VEL35</f>
        <v>0</v>
      </c>
      <c r="VEQ15" s="11">
        <f>$B$15*Finance!VEM35</f>
        <v>0</v>
      </c>
      <c r="VER15" s="11">
        <f>$B$15*Finance!VEN35</f>
        <v>0</v>
      </c>
      <c r="VES15" s="11">
        <f>$B$15*Finance!VEO35</f>
        <v>0</v>
      </c>
      <c r="VET15" s="11">
        <f>$B$15*Finance!VEP35</f>
        <v>0</v>
      </c>
      <c r="VEU15" s="11">
        <f>$B$15*Finance!VEQ35</f>
        <v>0</v>
      </c>
      <c r="VEV15" s="11">
        <f>$B$15*Finance!VER35</f>
        <v>0</v>
      </c>
      <c r="VEW15" s="11">
        <f>$B$15*Finance!VES35</f>
        <v>0</v>
      </c>
      <c r="VEX15" s="11">
        <f>$B$15*Finance!VET35</f>
        <v>0</v>
      </c>
      <c r="VEY15" s="11">
        <f>$B$15*Finance!VEU35</f>
        <v>0</v>
      </c>
      <c r="VEZ15" s="11">
        <f>$B$15*Finance!VEV35</f>
        <v>0</v>
      </c>
      <c r="VFA15" s="11">
        <f>$B$15*Finance!VEW35</f>
        <v>0</v>
      </c>
      <c r="VFB15" s="11">
        <f>$B$15*Finance!VEX35</f>
        <v>0</v>
      </c>
      <c r="VFC15" s="11">
        <f>$B$15*Finance!VEY35</f>
        <v>0</v>
      </c>
      <c r="VFD15" s="11">
        <f>$B$15*Finance!VEZ35</f>
        <v>0</v>
      </c>
      <c r="VFE15" s="11">
        <f>$B$15*Finance!VFA35</f>
        <v>0</v>
      </c>
      <c r="VFF15" s="11">
        <f>$B$15*Finance!VFB35</f>
        <v>0</v>
      </c>
      <c r="VFG15" s="11">
        <f>$B$15*Finance!VFC35</f>
        <v>0</v>
      </c>
      <c r="VFH15" s="11">
        <f>$B$15*Finance!VFD35</f>
        <v>0</v>
      </c>
      <c r="VFI15" s="11">
        <f>$B$15*Finance!VFE35</f>
        <v>0</v>
      </c>
      <c r="VFJ15" s="11">
        <f>$B$15*Finance!VFF35</f>
        <v>0</v>
      </c>
      <c r="VFK15" s="11">
        <f>$B$15*Finance!VFG35</f>
        <v>0</v>
      </c>
      <c r="VFL15" s="11">
        <f>$B$15*Finance!VFH35</f>
        <v>0</v>
      </c>
      <c r="VFM15" s="11">
        <f>$B$15*Finance!VFI35</f>
        <v>0</v>
      </c>
      <c r="VFN15" s="11">
        <f>$B$15*Finance!VFJ35</f>
        <v>0</v>
      </c>
      <c r="VFO15" s="11">
        <f>$B$15*Finance!VFK35</f>
        <v>0</v>
      </c>
      <c r="VFP15" s="11">
        <f>$B$15*Finance!VFL35</f>
        <v>0</v>
      </c>
      <c r="VFQ15" s="11">
        <f>$B$15*Finance!VFM35</f>
        <v>0</v>
      </c>
      <c r="VFR15" s="11">
        <f>$B$15*Finance!VFN35</f>
        <v>0</v>
      </c>
      <c r="VFS15" s="11">
        <f>$B$15*Finance!VFO35</f>
        <v>0</v>
      </c>
      <c r="VFT15" s="11">
        <f>$B$15*Finance!VFP35</f>
        <v>0</v>
      </c>
      <c r="VFU15" s="11">
        <f>$B$15*Finance!VFQ35</f>
        <v>0</v>
      </c>
      <c r="VFV15" s="11">
        <f>$B$15*Finance!VFR35</f>
        <v>0</v>
      </c>
      <c r="VFW15" s="11">
        <f>$B$15*Finance!VFS35</f>
        <v>0</v>
      </c>
      <c r="VFX15" s="11">
        <f>$B$15*Finance!VFT35</f>
        <v>0</v>
      </c>
      <c r="VFY15" s="11">
        <f>$B$15*Finance!VFU35</f>
        <v>0</v>
      </c>
      <c r="VFZ15" s="11">
        <f>$B$15*Finance!VFV35</f>
        <v>0</v>
      </c>
      <c r="VGA15" s="11">
        <f>$B$15*Finance!VFW35</f>
        <v>0</v>
      </c>
      <c r="VGB15" s="11">
        <f>$B$15*Finance!VFX35</f>
        <v>0</v>
      </c>
      <c r="VGC15" s="11">
        <f>$B$15*Finance!VFY35</f>
        <v>0</v>
      </c>
      <c r="VGD15" s="11">
        <f>$B$15*Finance!VFZ35</f>
        <v>0</v>
      </c>
      <c r="VGE15" s="11">
        <f>$B$15*Finance!VGA35</f>
        <v>0</v>
      </c>
      <c r="VGF15" s="11">
        <f>$B$15*Finance!VGB35</f>
        <v>0</v>
      </c>
      <c r="VGG15" s="11">
        <f>$B$15*Finance!VGC35</f>
        <v>0</v>
      </c>
      <c r="VGH15" s="11">
        <f>$B$15*Finance!VGD35</f>
        <v>0</v>
      </c>
      <c r="VGI15" s="11">
        <f>$B$15*Finance!VGE35</f>
        <v>0</v>
      </c>
      <c r="VGJ15" s="11">
        <f>$B$15*Finance!VGF35</f>
        <v>0</v>
      </c>
      <c r="VGK15" s="11">
        <f>$B$15*Finance!VGG35</f>
        <v>0</v>
      </c>
      <c r="VGL15" s="11">
        <f>$B$15*Finance!VGH35</f>
        <v>0</v>
      </c>
      <c r="VGM15" s="11">
        <f>$B$15*Finance!VGI35</f>
        <v>0</v>
      </c>
      <c r="VGN15" s="11">
        <f>$B$15*Finance!VGJ35</f>
        <v>0</v>
      </c>
      <c r="VGO15" s="11">
        <f>$B$15*Finance!VGK35</f>
        <v>0</v>
      </c>
      <c r="VGP15" s="11">
        <f>$B$15*Finance!VGL35</f>
        <v>0</v>
      </c>
      <c r="VGQ15" s="11">
        <f>$B$15*Finance!VGM35</f>
        <v>0</v>
      </c>
      <c r="VGR15" s="11">
        <f>$B$15*Finance!VGN35</f>
        <v>0</v>
      </c>
      <c r="VGS15" s="11">
        <f>$B$15*Finance!VGO35</f>
        <v>0</v>
      </c>
      <c r="VGT15" s="11">
        <f>$B$15*Finance!VGP35</f>
        <v>0</v>
      </c>
      <c r="VGU15" s="11">
        <f>$B$15*Finance!VGQ35</f>
        <v>0</v>
      </c>
      <c r="VGV15" s="11">
        <f>$B$15*Finance!VGR35</f>
        <v>0</v>
      </c>
      <c r="VGW15" s="11">
        <f>$B$15*Finance!VGS35</f>
        <v>0</v>
      </c>
      <c r="VGX15" s="11">
        <f>$B$15*Finance!VGT35</f>
        <v>0</v>
      </c>
      <c r="VGY15" s="11">
        <f>$B$15*Finance!VGU35</f>
        <v>0</v>
      </c>
      <c r="VGZ15" s="11">
        <f>$B$15*Finance!VGV35</f>
        <v>0</v>
      </c>
      <c r="VHA15" s="11">
        <f>$B$15*Finance!VGW35</f>
        <v>0</v>
      </c>
      <c r="VHB15" s="11">
        <f>$B$15*Finance!VGX35</f>
        <v>0</v>
      </c>
      <c r="VHC15" s="11">
        <f>$B$15*Finance!VGY35</f>
        <v>0</v>
      </c>
      <c r="VHD15" s="11">
        <f>$B$15*Finance!VGZ35</f>
        <v>0</v>
      </c>
      <c r="VHE15" s="11">
        <f>$B$15*Finance!VHA35</f>
        <v>0</v>
      </c>
      <c r="VHF15" s="11">
        <f>$B$15*Finance!VHB35</f>
        <v>0</v>
      </c>
      <c r="VHG15" s="11">
        <f>$B$15*Finance!VHC35</f>
        <v>0</v>
      </c>
      <c r="VHH15" s="11">
        <f>$B$15*Finance!VHD35</f>
        <v>0</v>
      </c>
      <c r="VHI15" s="11">
        <f>$B$15*Finance!VHE35</f>
        <v>0</v>
      </c>
      <c r="VHJ15" s="11">
        <f>$B$15*Finance!VHF35</f>
        <v>0</v>
      </c>
      <c r="VHK15" s="11">
        <f>$B$15*Finance!VHG35</f>
        <v>0</v>
      </c>
      <c r="VHL15" s="11">
        <f>$B$15*Finance!VHH35</f>
        <v>0</v>
      </c>
      <c r="VHM15" s="11">
        <f>$B$15*Finance!VHI35</f>
        <v>0</v>
      </c>
      <c r="VHN15" s="11">
        <f>$B$15*Finance!VHJ35</f>
        <v>0</v>
      </c>
      <c r="VHO15" s="11">
        <f>$B$15*Finance!VHK35</f>
        <v>0</v>
      </c>
      <c r="VHP15" s="11">
        <f>$B$15*Finance!VHL35</f>
        <v>0</v>
      </c>
      <c r="VHQ15" s="11">
        <f>$B$15*Finance!VHM35</f>
        <v>0</v>
      </c>
      <c r="VHR15" s="11">
        <f>$B$15*Finance!VHN35</f>
        <v>0</v>
      </c>
      <c r="VHS15" s="11">
        <f>$B$15*Finance!VHO35</f>
        <v>0</v>
      </c>
      <c r="VHT15" s="11">
        <f>$B$15*Finance!VHP35</f>
        <v>0</v>
      </c>
      <c r="VHU15" s="11">
        <f>$B$15*Finance!VHQ35</f>
        <v>0</v>
      </c>
      <c r="VHV15" s="11">
        <f>$B$15*Finance!VHR35</f>
        <v>0</v>
      </c>
      <c r="VHW15" s="11">
        <f>$B$15*Finance!VHS35</f>
        <v>0</v>
      </c>
      <c r="VHX15" s="11">
        <f>$B$15*Finance!VHT35</f>
        <v>0</v>
      </c>
      <c r="VHY15" s="11">
        <f>$B$15*Finance!VHU35</f>
        <v>0</v>
      </c>
      <c r="VHZ15" s="11">
        <f>$B$15*Finance!VHV35</f>
        <v>0</v>
      </c>
      <c r="VIA15" s="11">
        <f>$B$15*Finance!VHW35</f>
        <v>0</v>
      </c>
      <c r="VIB15" s="11">
        <f>$B$15*Finance!VHX35</f>
        <v>0</v>
      </c>
      <c r="VIC15" s="11">
        <f>$B$15*Finance!VHY35</f>
        <v>0</v>
      </c>
      <c r="VID15" s="11">
        <f>$B$15*Finance!VHZ35</f>
        <v>0</v>
      </c>
      <c r="VIE15" s="11">
        <f>$B$15*Finance!VIA35</f>
        <v>0</v>
      </c>
      <c r="VIF15" s="11">
        <f>$B$15*Finance!VIB35</f>
        <v>0</v>
      </c>
      <c r="VIG15" s="11">
        <f>$B$15*Finance!VIC35</f>
        <v>0</v>
      </c>
      <c r="VIH15" s="11">
        <f>$B$15*Finance!VID35</f>
        <v>0</v>
      </c>
      <c r="VII15" s="11">
        <f>$B$15*Finance!VIE35</f>
        <v>0</v>
      </c>
      <c r="VIJ15" s="11">
        <f>$B$15*Finance!VIF35</f>
        <v>0</v>
      </c>
      <c r="VIK15" s="11">
        <f>$B$15*Finance!VIG35</f>
        <v>0</v>
      </c>
      <c r="VIL15" s="11">
        <f>$B$15*Finance!VIH35</f>
        <v>0</v>
      </c>
      <c r="VIM15" s="11">
        <f>$B$15*Finance!VII35</f>
        <v>0</v>
      </c>
      <c r="VIN15" s="11">
        <f>$B$15*Finance!VIJ35</f>
        <v>0</v>
      </c>
      <c r="VIO15" s="11">
        <f>$B$15*Finance!VIK35</f>
        <v>0</v>
      </c>
      <c r="VIP15" s="11">
        <f>$B$15*Finance!VIL35</f>
        <v>0</v>
      </c>
      <c r="VIQ15" s="11">
        <f>$B$15*Finance!VIM35</f>
        <v>0</v>
      </c>
      <c r="VIR15" s="11">
        <f>$B$15*Finance!VIN35</f>
        <v>0</v>
      </c>
      <c r="VIS15" s="11">
        <f>$B$15*Finance!VIO35</f>
        <v>0</v>
      </c>
      <c r="VIT15" s="11">
        <f>$B$15*Finance!VIP35</f>
        <v>0</v>
      </c>
      <c r="VIU15" s="11">
        <f>$B$15*Finance!VIQ35</f>
        <v>0</v>
      </c>
      <c r="VIV15" s="11">
        <f>$B$15*Finance!VIR35</f>
        <v>0</v>
      </c>
      <c r="VIW15" s="11">
        <f>$B$15*Finance!VIS35</f>
        <v>0</v>
      </c>
      <c r="VIX15" s="11">
        <f>$B$15*Finance!VIT35</f>
        <v>0</v>
      </c>
      <c r="VIY15" s="11">
        <f>$B$15*Finance!VIU35</f>
        <v>0</v>
      </c>
      <c r="VIZ15" s="11">
        <f>$B$15*Finance!VIV35</f>
        <v>0</v>
      </c>
      <c r="VJA15" s="11">
        <f>$B$15*Finance!VIW35</f>
        <v>0</v>
      </c>
      <c r="VJB15" s="11">
        <f>$B$15*Finance!VIX35</f>
        <v>0</v>
      </c>
      <c r="VJC15" s="11">
        <f>$B$15*Finance!VIY35</f>
        <v>0</v>
      </c>
      <c r="VJD15" s="11">
        <f>$B$15*Finance!VIZ35</f>
        <v>0</v>
      </c>
      <c r="VJE15" s="11">
        <f>$B$15*Finance!VJA35</f>
        <v>0</v>
      </c>
      <c r="VJF15" s="11">
        <f>$B$15*Finance!VJB35</f>
        <v>0</v>
      </c>
      <c r="VJG15" s="11">
        <f>$B$15*Finance!VJC35</f>
        <v>0</v>
      </c>
      <c r="VJH15" s="11">
        <f>$B$15*Finance!VJD35</f>
        <v>0</v>
      </c>
      <c r="VJI15" s="11">
        <f>$B$15*Finance!VJE35</f>
        <v>0</v>
      </c>
      <c r="VJJ15" s="11">
        <f>$B$15*Finance!VJF35</f>
        <v>0</v>
      </c>
      <c r="VJK15" s="11">
        <f>$B$15*Finance!VJG35</f>
        <v>0</v>
      </c>
      <c r="VJL15" s="11">
        <f>$B$15*Finance!VJH35</f>
        <v>0</v>
      </c>
      <c r="VJM15" s="11">
        <f>$B$15*Finance!VJI35</f>
        <v>0</v>
      </c>
      <c r="VJN15" s="11">
        <f>$B$15*Finance!VJJ35</f>
        <v>0</v>
      </c>
      <c r="VJO15" s="11">
        <f>$B$15*Finance!VJK35</f>
        <v>0</v>
      </c>
      <c r="VJP15" s="11">
        <f>$B$15*Finance!VJL35</f>
        <v>0</v>
      </c>
      <c r="VJQ15" s="11">
        <f>$B$15*Finance!VJM35</f>
        <v>0</v>
      </c>
      <c r="VJR15" s="11">
        <f>$B$15*Finance!VJN35</f>
        <v>0</v>
      </c>
      <c r="VJS15" s="11">
        <f>$B$15*Finance!VJO35</f>
        <v>0</v>
      </c>
      <c r="VJT15" s="11">
        <f>$B$15*Finance!VJP35</f>
        <v>0</v>
      </c>
      <c r="VJU15" s="11">
        <f>$B$15*Finance!VJQ35</f>
        <v>0</v>
      </c>
      <c r="VJV15" s="11">
        <f>$B$15*Finance!VJR35</f>
        <v>0</v>
      </c>
      <c r="VJW15" s="11">
        <f>$B$15*Finance!VJS35</f>
        <v>0</v>
      </c>
      <c r="VJX15" s="11">
        <f>$B$15*Finance!VJT35</f>
        <v>0</v>
      </c>
      <c r="VJY15" s="11">
        <f>$B$15*Finance!VJU35</f>
        <v>0</v>
      </c>
      <c r="VJZ15" s="11">
        <f>$B$15*Finance!VJV35</f>
        <v>0</v>
      </c>
      <c r="VKA15" s="11">
        <f>$B$15*Finance!VJW35</f>
        <v>0</v>
      </c>
      <c r="VKB15" s="11">
        <f>$B$15*Finance!VJX35</f>
        <v>0</v>
      </c>
      <c r="VKC15" s="11">
        <f>$B$15*Finance!VJY35</f>
        <v>0</v>
      </c>
      <c r="VKD15" s="11">
        <f>$B$15*Finance!VJZ35</f>
        <v>0</v>
      </c>
      <c r="VKE15" s="11">
        <f>$B$15*Finance!VKA35</f>
        <v>0</v>
      </c>
      <c r="VKF15" s="11">
        <f>$B$15*Finance!VKB35</f>
        <v>0</v>
      </c>
      <c r="VKG15" s="11">
        <f>$B$15*Finance!VKC35</f>
        <v>0</v>
      </c>
      <c r="VKH15" s="11">
        <f>$B$15*Finance!VKD35</f>
        <v>0</v>
      </c>
      <c r="VKI15" s="11">
        <f>$B$15*Finance!VKE35</f>
        <v>0</v>
      </c>
      <c r="VKJ15" s="11">
        <f>$B$15*Finance!VKF35</f>
        <v>0</v>
      </c>
      <c r="VKK15" s="11">
        <f>$B$15*Finance!VKG35</f>
        <v>0</v>
      </c>
      <c r="VKL15" s="11">
        <f>$B$15*Finance!VKH35</f>
        <v>0</v>
      </c>
      <c r="VKM15" s="11">
        <f>$B$15*Finance!VKI35</f>
        <v>0</v>
      </c>
      <c r="VKN15" s="11">
        <f>$B$15*Finance!VKJ35</f>
        <v>0</v>
      </c>
      <c r="VKO15" s="11">
        <f>$B$15*Finance!VKK35</f>
        <v>0</v>
      </c>
      <c r="VKP15" s="11">
        <f>$B$15*Finance!VKL35</f>
        <v>0</v>
      </c>
      <c r="VKQ15" s="11">
        <f>$B$15*Finance!VKM35</f>
        <v>0</v>
      </c>
      <c r="VKR15" s="11">
        <f>$B$15*Finance!VKN35</f>
        <v>0</v>
      </c>
      <c r="VKS15" s="11">
        <f>$B$15*Finance!VKO35</f>
        <v>0</v>
      </c>
      <c r="VKT15" s="11">
        <f>$B$15*Finance!VKP35</f>
        <v>0</v>
      </c>
      <c r="VKU15" s="11">
        <f>$B$15*Finance!VKQ35</f>
        <v>0</v>
      </c>
      <c r="VKV15" s="11">
        <f>$B$15*Finance!VKR35</f>
        <v>0</v>
      </c>
      <c r="VKW15" s="11">
        <f>$B$15*Finance!VKS35</f>
        <v>0</v>
      </c>
      <c r="VKX15" s="11">
        <f>$B$15*Finance!VKT35</f>
        <v>0</v>
      </c>
      <c r="VKY15" s="11">
        <f>$B$15*Finance!VKU35</f>
        <v>0</v>
      </c>
      <c r="VKZ15" s="11">
        <f>$B$15*Finance!VKV35</f>
        <v>0</v>
      </c>
      <c r="VLA15" s="11">
        <f>$B$15*Finance!VKW35</f>
        <v>0</v>
      </c>
      <c r="VLB15" s="11">
        <f>$B$15*Finance!VKX35</f>
        <v>0</v>
      </c>
      <c r="VLC15" s="11">
        <f>$B$15*Finance!VKY35</f>
        <v>0</v>
      </c>
      <c r="VLD15" s="11">
        <f>$B$15*Finance!VKZ35</f>
        <v>0</v>
      </c>
      <c r="VLE15" s="11">
        <f>$B$15*Finance!VLA35</f>
        <v>0</v>
      </c>
      <c r="VLF15" s="11">
        <f>$B$15*Finance!VLB35</f>
        <v>0</v>
      </c>
      <c r="VLG15" s="11">
        <f>$B$15*Finance!VLC35</f>
        <v>0</v>
      </c>
      <c r="VLH15" s="11">
        <f>$B$15*Finance!VLD35</f>
        <v>0</v>
      </c>
      <c r="VLI15" s="11">
        <f>$B$15*Finance!VLE35</f>
        <v>0</v>
      </c>
      <c r="VLJ15" s="11">
        <f>$B$15*Finance!VLF35</f>
        <v>0</v>
      </c>
      <c r="VLK15" s="11">
        <f>$B$15*Finance!VLG35</f>
        <v>0</v>
      </c>
      <c r="VLL15" s="11">
        <f>$B$15*Finance!VLH35</f>
        <v>0</v>
      </c>
      <c r="VLM15" s="11">
        <f>$B$15*Finance!VLI35</f>
        <v>0</v>
      </c>
      <c r="VLN15" s="11">
        <f>$B$15*Finance!VLJ35</f>
        <v>0</v>
      </c>
      <c r="VLO15" s="11">
        <f>$B$15*Finance!VLK35</f>
        <v>0</v>
      </c>
      <c r="VLP15" s="11">
        <f>$B$15*Finance!VLL35</f>
        <v>0</v>
      </c>
      <c r="VLQ15" s="11">
        <f>$B$15*Finance!VLM35</f>
        <v>0</v>
      </c>
      <c r="VLR15" s="11">
        <f>$B$15*Finance!VLN35</f>
        <v>0</v>
      </c>
      <c r="VLS15" s="11">
        <f>$B$15*Finance!VLO35</f>
        <v>0</v>
      </c>
      <c r="VLT15" s="11">
        <f>$B$15*Finance!VLP35</f>
        <v>0</v>
      </c>
      <c r="VLU15" s="11">
        <f>$B$15*Finance!VLQ35</f>
        <v>0</v>
      </c>
      <c r="VLV15" s="11">
        <f>$B$15*Finance!VLR35</f>
        <v>0</v>
      </c>
      <c r="VLW15" s="11">
        <f>$B$15*Finance!VLS35</f>
        <v>0</v>
      </c>
      <c r="VLX15" s="11">
        <f>$B$15*Finance!VLT35</f>
        <v>0</v>
      </c>
      <c r="VLY15" s="11">
        <f>$B$15*Finance!VLU35</f>
        <v>0</v>
      </c>
      <c r="VLZ15" s="11">
        <f>$B$15*Finance!VLV35</f>
        <v>0</v>
      </c>
      <c r="VMA15" s="11">
        <f>$B$15*Finance!VLW35</f>
        <v>0</v>
      </c>
      <c r="VMB15" s="11">
        <f>$B$15*Finance!VLX35</f>
        <v>0</v>
      </c>
      <c r="VMC15" s="11">
        <f>$B$15*Finance!VLY35</f>
        <v>0</v>
      </c>
      <c r="VMD15" s="11">
        <f>$B$15*Finance!VLZ35</f>
        <v>0</v>
      </c>
      <c r="VME15" s="11">
        <f>$B$15*Finance!VMA35</f>
        <v>0</v>
      </c>
      <c r="VMF15" s="11">
        <f>$B$15*Finance!VMB35</f>
        <v>0</v>
      </c>
      <c r="VMG15" s="11">
        <f>$B$15*Finance!VMC35</f>
        <v>0</v>
      </c>
      <c r="VMH15" s="11">
        <f>$B$15*Finance!VMD35</f>
        <v>0</v>
      </c>
      <c r="VMI15" s="11">
        <f>$B$15*Finance!VME35</f>
        <v>0</v>
      </c>
      <c r="VMJ15" s="11">
        <f>$B$15*Finance!VMF35</f>
        <v>0</v>
      </c>
      <c r="VMK15" s="11">
        <f>$B$15*Finance!VMG35</f>
        <v>0</v>
      </c>
      <c r="VML15" s="11">
        <f>$B$15*Finance!VMH35</f>
        <v>0</v>
      </c>
      <c r="VMM15" s="11">
        <f>$B$15*Finance!VMI35</f>
        <v>0</v>
      </c>
      <c r="VMN15" s="11">
        <f>$B$15*Finance!VMJ35</f>
        <v>0</v>
      </c>
      <c r="VMO15" s="11">
        <f>$B$15*Finance!VMK35</f>
        <v>0</v>
      </c>
      <c r="VMP15" s="11">
        <f>$B$15*Finance!VML35</f>
        <v>0</v>
      </c>
      <c r="VMQ15" s="11">
        <f>$B$15*Finance!VMM35</f>
        <v>0</v>
      </c>
      <c r="VMR15" s="11">
        <f>$B$15*Finance!VMN35</f>
        <v>0</v>
      </c>
      <c r="VMS15" s="11">
        <f>$B$15*Finance!VMO35</f>
        <v>0</v>
      </c>
      <c r="VMT15" s="11">
        <f>$B$15*Finance!VMP35</f>
        <v>0</v>
      </c>
      <c r="VMU15" s="11">
        <f>$B$15*Finance!VMQ35</f>
        <v>0</v>
      </c>
      <c r="VMV15" s="11">
        <f>$B$15*Finance!VMR35</f>
        <v>0</v>
      </c>
      <c r="VMW15" s="11">
        <f>$B$15*Finance!VMS35</f>
        <v>0</v>
      </c>
      <c r="VMX15" s="11">
        <f>$B$15*Finance!VMT35</f>
        <v>0</v>
      </c>
      <c r="VMY15" s="11">
        <f>$B$15*Finance!VMU35</f>
        <v>0</v>
      </c>
      <c r="VMZ15" s="11">
        <f>$B$15*Finance!VMV35</f>
        <v>0</v>
      </c>
      <c r="VNA15" s="11">
        <f>$B$15*Finance!VMW35</f>
        <v>0</v>
      </c>
      <c r="VNB15" s="11">
        <f>$B$15*Finance!VMX35</f>
        <v>0</v>
      </c>
      <c r="VNC15" s="11">
        <f>$B$15*Finance!VMY35</f>
        <v>0</v>
      </c>
      <c r="VND15" s="11">
        <f>$B$15*Finance!VMZ35</f>
        <v>0</v>
      </c>
      <c r="VNE15" s="11">
        <f>$B$15*Finance!VNA35</f>
        <v>0</v>
      </c>
      <c r="VNF15" s="11">
        <f>$B$15*Finance!VNB35</f>
        <v>0</v>
      </c>
      <c r="VNG15" s="11">
        <f>$B$15*Finance!VNC35</f>
        <v>0</v>
      </c>
      <c r="VNH15" s="11">
        <f>$B$15*Finance!VND35</f>
        <v>0</v>
      </c>
      <c r="VNI15" s="11">
        <f>$B$15*Finance!VNE35</f>
        <v>0</v>
      </c>
      <c r="VNJ15" s="11">
        <f>$B$15*Finance!VNF35</f>
        <v>0</v>
      </c>
      <c r="VNK15" s="11">
        <f>$B$15*Finance!VNG35</f>
        <v>0</v>
      </c>
      <c r="VNL15" s="11">
        <f>$B$15*Finance!VNH35</f>
        <v>0</v>
      </c>
      <c r="VNM15" s="11">
        <f>$B$15*Finance!VNI35</f>
        <v>0</v>
      </c>
      <c r="VNN15" s="11">
        <f>$B$15*Finance!VNJ35</f>
        <v>0</v>
      </c>
      <c r="VNO15" s="11">
        <f>$B$15*Finance!VNK35</f>
        <v>0</v>
      </c>
      <c r="VNP15" s="11">
        <f>$B$15*Finance!VNL35</f>
        <v>0</v>
      </c>
      <c r="VNQ15" s="11">
        <f>$B$15*Finance!VNM35</f>
        <v>0</v>
      </c>
      <c r="VNR15" s="11">
        <f>$B$15*Finance!VNN35</f>
        <v>0</v>
      </c>
      <c r="VNS15" s="11">
        <f>$B$15*Finance!VNO35</f>
        <v>0</v>
      </c>
      <c r="VNT15" s="11">
        <f>$B$15*Finance!VNP35</f>
        <v>0</v>
      </c>
      <c r="VNU15" s="11">
        <f>$B$15*Finance!VNQ35</f>
        <v>0</v>
      </c>
      <c r="VNV15" s="11">
        <f>$B$15*Finance!VNR35</f>
        <v>0</v>
      </c>
      <c r="VNW15" s="11">
        <f>$B$15*Finance!VNS35</f>
        <v>0</v>
      </c>
      <c r="VNX15" s="11">
        <f>$B$15*Finance!VNT35</f>
        <v>0</v>
      </c>
      <c r="VNY15" s="11">
        <f>$B$15*Finance!VNU35</f>
        <v>0</v>
      </c>
      <c r="VNZ15" s="11">
        <f>$B$15*Finance!VNV35</f>
        <v>0</v>
      </c>
      <c r="VOA15" s="11">
        <f>$B$15*Finance!VNW35</f>
        <v>0</v>
      </c>
      <c r="VOB15" s="11">
        <f>$B$15*Finance!VNX35</f>
        <v>0</v>
      </c>
      <c r="VOC15" s="11">
        <f>$B$15*Finance!VNY35</f>
        <v>0</v>
      </c>
      <c r="VOD15" s="11">
        <f>$B$15*Finance!VNZ35</f>
        <v>0</v>
      </c>
      <c r="VOE15" s="11">
        <f>$B$15*Finance!VOA35</f>
        <v>0</v>
      </c>
      <c r="VOF15" s="11">
        <f>$B$15*Finance!VOB35</f>
        <v>0</v>
      </c>
      <c r="VOG15" s="11">
        <f>$B$15*Finance!VOC35</f>
        <v>0</v>
      </c>
      <c r="VOH15" s="11">
        <f>$B$15*Finance!VOD35</f>
        <v>0</v>
      </c>
      <c r="VOI15" s="11">
        <f>$B$15*Finance!VOE35</f>
        <v>0</v>
      </c>
      <c r="VOJ15" s="11">
        <f>$B$15*Finance!VOF35</f>
        <v>0</v>
      </c>
      <c r="VOK15" s="11">
        <f>$B$15*Finance!VOG35</f>
        <v>0</v>
      </c>
      <c r="VOL15" s="11">
        <f>$B$15*Finance!VOH35</f>
        <v>0</v>
      </c>
      <c r="VOM15" s="11">
        <f>$B$15*Finance!VOI35</f>
        <v>0</v>
      </c>
      <c r="VON15" s="11">
        <f>$B$15*Finance!VOJ35</f>
        <v>0</v>
      </c>
      <c r="VOO15" s="11">
        <f>$B$15*Finance!VOK35</f>
        <v>0</v>
      </c>
      <c r="VOP15" s="11">
        <f>$B$15*Finance!VOL35</f>
        <v>0</v>
      </c>
      <c r="VOQ15" s="11">
        <f>$B$15*Finance!VOM35</f>
        <v>0</v>
      </c>
      <c r="VOR15" s="11">
        <f>$B$15*Finance!VON35</f>
        <v>0</v>
      </c>
      <c r="VOS15" s="11">
        <f>$B$15*Finance!VOO35</f>
        <v>0</v>
      </c>
      <c r="VOT15" s="11">
        <f>$B$15*Finance!VOP35</f>
        <v>0</v>
      </c>
      <c r="VOU15" s="11">
        <f>$B$15*Finance!VOQ35</f>
        <v>0</v>
      </c>
      <c r="VOV15" s="11">
        <f>$B$15*Finance!VOR35</f>
        <v>0</v>
      </c>
      <c r="VOW15" s="11">
        <f>$B$15*Finance!VOS35</f>
        <v>0</v>
      </c>
      <c r="VOX15" s="11">
        <f>$B$15*Finance!VOT35</f>
        <v>0</v>
      </c>
      <c r="VOY15" s="11">
        <f>$B$15*Finance!VOU35</f>
        <v>0</v>
      </c>
      <c r="VOZ15" s="11">
        <f>$B$15*Finance!VOV35</f>
        <v>0</v>
      </c>
      <c r="VPA15" s="11">
        <f>$B$15*Finance!VOW35</f>
        <v>0</v>
      </c>
      <c r="VPB15" s="11">
        <f>$B$15*Finance!VOX35</f>
        <v>0</v>
      </c>
      <c r="VPC15" s="11">
        <f>$B$15*Finance!VOY35</f>
        <v>0</v>
      </c>
      <c r="VPD15" s="11">
        <f>$B$15*Finance!VOZ35</f>
        <v>0</v>
      </c>
      <c r="VPE15" s="11">
        <f>$B$15*Finance!VPA35</f>
        <v>0</v>
      </c>
      <c r="VPF15" s="11">
        <f>$B$15*Finance!VPB35</f>
        <v>0</v>
      </c>
      <c r="VPG15" s="11">
        <f>$B$15*Finance!VPC35</f>
        <v>0</v>
      </c>
      <c r="VPH15" s="11">
        <f>$B$15*Finance!VPD35</f>
        <v>0</v>
      </c>
      <c r="VPI15" s="11">
        <f>$B$15*Finance!VPE35</f>
        <v>0</v>
      </c>
      <c r="VPJ15" s="11">
        <f>$B$15*Finance!VPF35</f>
        <v>0</v>
      </c>
      <c r="VPK15" s="11">
        <f>$B$15*Finance!VPG35</f>
        <v>0</v>
      </c>
      <c r="VPL15" s="11">
        <f>$B$15*Finance!VPH35</f>
        <v>0</v>
      </c>
      <c r="VPM15" s="11">
        <f>$B$15*Finance!VPI35</f>
        <v>0</v>
      </c>
      <c r="VPN15" s="11">
        <f>$B$15*Finance!VPJ35</f>
        <v>0</v>
      </c>
      <c r="VPO15" s="11">
        <f>$B$15*Finance!VPK35</f>
        <v>0</v>
      </c>
      <c r="VPP15" s="11">
        <f>$B$15*Finance!VPL35</f>
        <v>0</v>
      </c>
      <c r="VPQ15" s="11">
        <f>$B$15*Finance!VPM35</f>
        <v>0</v>
      </c>
      <c r="VPR15" s="11">
        <f>$B$15*Finance!VPN35</f>
        <v>0</v>
      </c>
      <c r="VPS15" s="11">
        <f>$B$15*Finance!VPO35</f>
        <v>0</v>
      </c>
      <c r="VPT15" s="11">
        <f>$B$15*Finance!VPP35</f>
        <v>0</v>
      </c>
      <c r="VPU15" s="11">
        <f>$B$15*Finance!VPQ35</f>
        <v>0</v>
      </c>
      <c r="VPV15" s="11">
        <f>$B$15*Finance!VPR35</f>
        <v>0</v>
      </c>
      <c r="VPW15" s="11">
        <f>$B$15*Finance!VPS35</f>
        <v>0</v>
      </c>
      <c r="VPX15" s="11">
        <f>$B$15*Finance!VPT35</f>
        <v>0</v>
      </c>
      <c r="VPY15" s="11">
        <f>$B$15*Finance!VPU35</f>
        <v>0</v>
      </c>
      <c r="VPZ15" s="11">
        <f>$B$15*Finance!VPV35</f>
        <v>0</v>
      </c>
      <c r="VQA15" s="11">
        <f>$B$15*Finance!VPW35</f>
        <v>0</v>
      </c>
      <c r="VQB15" s="11">
        <f>$B$15*Finance!VPX35</f>
        <v>0</v>
      </c>
      <c r="VQC15" s="11">
        <f>$B$15*Finance!VPY35</f>
        <v>0</v>
      </c>
      <c r="VQD15" s="11">
        <f>$B$15*Finance!VPZ35</f>
        <v>0</v>
      </c>
      <c r="VQE15" s="11">
        <f>$B$15*Finance!VQA35</f>
        <v>0</v>
      </c>
      <c r="VQF15" s="11">
        <f>$B$15*Finance!VQB35</f>
        <v>0</v>
      </c>
      <c r="VQG15" s="11">
        <f>$B$15*Finance!VQC35</f>
        <v>0</v>
      </c>
      <c r="VQH15" s="11">
        <f>$B$15*Finance!VQD35</f>
        <v>0</v>
      </c>
      <c r="VQI15" s="11">
        <f>$B$15*Finance!VQE35</f>
        <v>0</v>
      </c>
      <c r="VQJ15" s="11">
        <f>$B$15*Finance!VQF35</f>
        <v>0</v>
      </c>
      <c r="VQK15" s="11">
        <f>$B$15*Finance!VQG35</f>
        <v>0</v>
      </c>
      <c r="VQL15" s="11">
        <f>$B$15*Finance!VQH35</f>
        <v>0</v>
      </c>
      <c r="VQM15" s="11">
        <f>$B$15*Finance!VQI35</f>
        <v>0</v>
      </c>
      <c r="VQN15" s="11">
        <f>$B$15*Finance!VQJ35</f>
        <v>0</v>
      </c>
      <c r="VQO15" s="11">
        <f>$B$15*Finance!VQK35</f>
        <v>0</v>
      </c>
      <c r="VQP15" s="11">
        <f>$B$15*Finance!VQL35</f>
        <v>0</v>
      </c>
      <c r="VQQ15" s="11">
        <f>$B$15*Finance!VQM35</f>
        <v>0</v>
      </c>
      <c r="VQR15" s="11">
        <f>$B$15*Finance!VQN35</f>
        <v>0</v>
      </c>
      <c r="VQS15" s="11">
        <f>$B$15*Finance!VQO35</f>
        <v>0</v>
      </c>
      <c r="VQT15" s="11">
        <f>$B$15*Finance!VQP35</f>
        <v>0</v>
      </c>
      <c r="VQU15" s="11">
        <f>$B$15*Finance!VQQ35</f>
        <v>0</v>
      </c>
      <c r="VQV15" s="11">
        <f>$B$15*Finance!VQR35</f>
        <v>0</v>
      </c>
      <c r="VQW15" s="11">
        <f>$B$15*Finance!VQS35</f>
        <v>0</v>
      </c>
      <c r="VQX15" s="11">
        <f>$B$15*Finance!VQT35</f>
        <v>0</v>
      </c>
      <c r="VQY15" s="11">
        <f>$B$15*Finance!VQU35</f>
        <v>0</v>
      </c>
      <c r="VQZ15" s="11">
        <f>$B$15*Finance!VQV35</f>
        <v>0</v>
      </c>
      <c r="VRA15" s="11">
        <f>$B$15*Finance!VQW35</f>
        <v>0</v>
      </c>
      <c r="VRB15" s="11">
        <f>$B$15*Finance!VQX35</f>
        <v>0</v>
      </c>
      <c r="VRC15" s="11">
        <f>$B$15*Finance!VQY35</f>
        <v>0</v>
      </c>
      <c r="VRD15" s="11">
        <f>$B$15*Finance!VQZ35</f>
        <v>0</v>
      </c>
      <c r="VRE15" s="11">
        <f>$B$15*Finance!VRA35</f>
        <v>0</v>
      </c>
      <c r="VRF15" s="11">
        <f>$B$15*Finance!VRB35</f>
        <v>0</v>
      </c>
      <c r="VRG15" s="11">
        <f>$B$15*Finance!VRC35</f>
        <v>0</v>
      </c>
      <c r="VRH15" s="11">
        <f>$B$15*Finance!VRD35</f>
        <v>0</v>
      </c>
      <c r="VRI15" s="11">
        <f>$B$15*Finance!VRE35</f>
        <v>0</v>
      </c>
      <c r="VRJ15" s="11">
        <f>$B$15*Finance!VRF35</f>
        <v>0</v>
      </c>
      <c r="VRK15" s="11">
        <f>$B$15*Finance!VRG35</f>
        <v>0</v>
      </c>
      <c r="VRL15" s="11">
        <f>$B$15*Finance!VRH35</f>
        <v>0</v>
      </c>
      <c r="VRM15" s="11">
        <f>$B$15*Finance!VRI35</f>
        <v>0</v>
      </c>
      <c r="VRN15" s="11">
        <f>$B$15*Finance!VRJ35</f>
        <v>0</v>
      </c>
      <c r="VRO15" s="11">
        <f>$B$15*Finance!VRK35</f>
        <v>0</v>
      </c>
      <c r="VRP15" s="11">
        <f>$B$15*Finance!VRL35</f>
        <v>0</v>
      </c>
      <c r="VRQ15" s="11">
        <f>$B$15*Finance!VRM35</f>
        <v>0</v>
      </c>
      <c r="VRR15" s="11">
        <f>$B$15*Finance!VRN35</f>
        <v>0</v>
      </c>
      <c r="VRS15" s="11">
        <f>$B$15*Finance!VRO35</f>
        <v>0</v>
      </c>
      <c r="VRT15" s="11">
        <f>$B$15*Finance!VRP35</f>
        <v>0</v>
      </c>
      <c r="VRU15" s="11">
        <f>$B$15*Finance!VRQ35</f>
        <v>0</v>
      </c>
      <c r="VRV15" s="11">
        <f>$B$15*Finance!VRR35</f>
        <v>0</v>
      </c>
      <c r="VRW15" s="11">
        <f>$B$15*Finance!VRS35</f>
        <v>0</v>
      </c>
      <c r="VRX15" s="11">
        <f>$B$15*Finance!VRT35</f>
        <v>0</v>
      </c>
      <c r="VRY15" s="11">
        <f>$B$15*Finance!VRU35</f>
        <v>0</v>
      </c>
      <c r="VRZ15" s="11">
        <f>$B$15*Finance!VRV35</f>
        <v>0</v>
      </c>
      <c r="VSA15" s="11">
        <f>$B$15*Finance!VRW35</f>
        <v>0</v>
      </c>
      <c r="VSB15" s="11">
        <f>$B$15*Finance!VRX35</f>
        <v>0</v>
      </c>
      <c r="VSC15" s="11">
        <f>$B$15*Finance!VRY35</f>
        <v>0</v>
      </c>
      <c r="VSD15" s="11">
        <f>$B$15*Finance!VRZ35</f>
        <v>0</v>
      </c>
      <c r="VSE15" s="11">
        <f>$B$15*Finance!VSA35</f>
        <v>0</v>
      </c>
      <c r="VSF15" s="11">
        <f>$B$15*Finance!VSB35</f>
        <v>0</v>
      </c>
      <c r="VSG15" s="11">
        <f>$B$15*Finance!VSC35</f>
        <v>0</v>
      </c>
      <c r="VSH15" s="11">
        <f>$B$15*Finance!VSD35</f>
        <v>0</v>
      </c>
      <c r="VSI15" s="11">
        <f>$B$15*Finance!VSE35</f>
        <v>0</v>
      </c>
      <c r="VSJ15" s="11">
        <f>$B$15*Finance!VSF35</f>
        <v>0</v>
      </c>
      <c r="VSK15" s="11">
        <f>$B$15*Finance!VSG35</f>
        <v>0</v>
      </c>
      <c r="VSL15" s="11">
        <f>$B$15*Finance!VSH35</f>
        <v>0</v>
      </c>
      <c r="VSM15" s="11">
        <f>$B$15*Finance!VSI35</f>
        <v>0</v>
      </c>
      <c r="VSN15" s="11">
        <f>$B$15*Finance!VSJ35</f>
        <v>0</v>
      </c>
      <c r="VSO15" s="11">
        <f>$B$15*Finance!VSK35</f>
        <v>0</v>
      </c>
      <c r="VSP15" s="11">
        <f>$B$15*Finance!VSL35</f>
        <v>0</v>
      </c>
      <c r="VSQ15" s="11">
        <f>$B$15*Finance!VSM35</f>
        <v>0</v>
      </c>
      <c r="VSR15" s="11">
        <f>$B$15*Finance!VSN35</f>
        <v>0</v>
      </c>
      <c r="VSS15" s="11">
        <f>$B$15*Finance!VSO35</f>
        <v>0</v>
      </c>
      <c r="VST15" s="11">
        <f>$B$15*Finance!VSP35</f>
        <v>0</v>
      </c>
      <c r="VSU15" s="11">
        <f>$B$15*Finance!VSQ35</f>
        <v>0</v>
      </c>
      <c r="VSV15" s="11">
        <f>$B$15*Finance!VSR35</f>
        <v>0</v>
      </c>
      <c r="VSW15" s="11">
        <f>$B$15*Finance!VSS35</f>
        <v>0</v>
      </c>
      <c r="VSX15" s="11">
        <f>$B$15*Finance!VST35</f>
        <v>0</v>
      </c>
      <c r="VSY15" s="11">
        <f>$B$15*Finance!VSU35</f>
        <v>0</v>
      </c>
      <c r="VSZ15" s="11">
        <f>$B$15*Finance!VSV35</f>
        <v>0</v>
      </c>
      <c r="VTA15" s="11">
        <f>$B$15*Finance!VSW35</f>
        <v>0</v>
      </c>
      <c r="VTB15" s="11">
        <f>$B$15*Finance!VSX35</f>
        <v>0</v>
      </c>
      <c r="VTC15" s="11">
        <f>$B$15*Finance!VSY35</f>
        <v>0</v>
      </c>
      <c r="VTD15" s="11">
        <f>$B$15*Finance!VSZ35</f>
        <v>0</v>
      </c>
      <c r="VTE15" s="11">
        <f>$B$15*Finance!VTA35</f>
        <v>0</v>
      </c>
      <c r="VTF15" s="11">
        <f>$B$15*Finance!VTB35</f>
        <v>0</v>
      </c>
      <c r="VTG15" s="11">
        <f>$B$15*Finance!VTC35</f>
        <v>0</v>
      </c>
      <c r="VTH15" s="11">
        <f>$B$15*Finance!VTD35</f>
        <v>0</v>
      </c>
      <c r="VTI15" s="11">
        <f>$B$15*Finance!VTE35</f>
        <v>0</v>
      </c>
      <c r="VTJ15" s="11">
        <f>$B$15*Finance!VTF35</f>
        <v>0</v>
      </c>
      <c r="VTK15" s="11">
        <f>$B$15*Finance!VTG35</f>
        <v>0</v>
      </c>
      <c r="VTL15" s="11">
        <f>$B$15*Finance!VTH35</f>
        <v>0</v>
      </c>
      <c r="VTM15" s="11">
        <f>$B$15*Finance!VTI35</f>
        <v>0</v>
      </c>
      <c r="VTN15" s="11">
        <f>$B$15*Finance!VTJ35</f>
        <v>0</v>
      </c>
      <c r="VTO15" s="11">
        <f>$B$15*Finance!VTK35</f>
        <v>0</v>
      </c>
      <c r="VTP15" s="11">
        <f>$B$15*Finance!VTL35</f>
        <v>0</v>
      </c>
      <c r="VTQ15" s="11">
        <f>$B$15*Finance!VTM35</f>
        <v>0</v>
      </c>
      <c r="VTR15" s="11">
        <f>$B$15*Finance!VTN35</f>
        <v>0</v>
      </c>
      <c r="VTS15" s="11">
        <f>$B$15*Finance!VTO35</f>
        <v>0</v>
      </c>
      <c r="VTT15" s="11">
        <f>$B$15*Finance!VTP35</f>
        <v>0</v>
      </c>
      <c r="VTU15" s="11">
        <f>$B$15*Finance!VTQ35</f>
        <v>0</v>
      </c>
      <c r="VTV15" s="11">
        <f>$B$15*Finance!VTR35</f>
        <v>0</v>
      </c>
      <c r="VTW15" s="11">
        <f>$B$15*Finance!VTS35</f>
        <v>0</v>
      </c>
      <c r="VTX15" s="11">
        <f>$B$15*Finance!VTT35</f>
        <v>0</v>
      </c>
      <c r="VTY15" s="11">
        <f>$B$15*Finance!VTU35</f>
        <v>0</v>
      </c>
      <c r="VTZ15" s="11">
        <f>$B$15*Finance!VTV35</f>
        <v>0</v>
      </c>
      <c r="VUA15" s="11">
        <f>$B$15*Finance!VTW35</f>
        <v>0</v>
      </c>
      <c r="VUB15" s="11">
        <f>$B$15*Finance!VTX35</f>
        <v>0</v>
      </c>
      <c r="VUC15" s="11">
        <f>$B$15*Finance!VTY35</f>
        <v>0</v>
      </c>
      <c r="VUD15" s="11">
        <f>$B$15*Finance!VTZ35</f>
        <v>0</v>
      </c>
      <c r="VUE15" s="11">
        <f>$B$15*Finance!VUA35</f>
        <v>0</v>
      </c>
      <c r="VUF15" s="11">
        <f>$B$15*Finance!VUB35</f>
        <v>0</v>
      </c>
      <c r="VUG15" s="11">
        <f>$B$15*Finance!VUC35</f>
        <v>0</v>
      </c>
      <c r="VUH15" s="11">
        <f>$B$15*Finance!VUD35</f>
        <v>0</v>
      </c>
      <c r="VUI15" s="11">
        <f>$B$15*Finance!VUE35</f>
        <v>0</v>
      </c>
      <c r="VUJ15" s="11">
        <f>$B$15*Finance!VUF35</f>
        <v>0</v>
      </c>
      <c r="VUK15" s="11">
        <f>$B$15*Finance!VUG35</f>
        <v>0</v>
      </c>
      <c r="VUL15" s="11">
        <f>$B$15*Finance!VUH35</f>
        <v>0</v>
      </c>
      <c r="VUM15" s="11">
        <f>$B$15*Finance!VUI35</f>
        <v>0</v>
      </c>
      <c r="VUN15" s="11">
        <f>$B$15*Finance!VUJ35</f>
        <v>0</v>
      </c>
      <c r="VUO15" s="11">
        <f>$B$15*Finance!VUK35</f>
        <v>0</v>
      </c>
      <c r="VUP15" s="11">
        <f>$B$15*Finance!VUL35</f>
        <v>0</v>
      </c>
      <c r="VUQ15" s="11">
        <f>$B$15*Finance!VUM35</f>
        <v>0</v>
      </c>
      <c r="VUR15" s="11">
        <f>$B$15*Finance!VUN35</f>
        <v>0</v>
      </c>
      <c r="VUS15" s="11">
        <f>$B$15*Finance!VUO35</f>
        <v>0</v>
      </c>
      <c r="VUT15" s="11">
        <f>$B$15*Finance!VUP35</f>
        <v>0</v>
      </c>
      <c r="VUU15" s="11">
        <f>$B$15*Finance!VUQ35</f>
        <v>0</v>
      </c>
      <c r="VUV15" s="11">
        <f>$B$15*Finance!VUR35</f>
        <v>0</v>
      </c>
      <c r="VUW15" s="11">
        <f>$B$15*Finance!VUS35</f>
        <v>0</v>
      </c>
      <c r="VUX15" s="11">
        <f>$B$15*Finance!VUT35</f>
        <v>0</v>
      </c>
      <c r="VUY15" s="11">
        <f>$B$15*Finance!VUU35</f>
        <v>0</v>
      </c>
      <c r="VUZ15" s="11">
        <f>$B$15*Finance!VUV35</f>
        <v>0</v>
      </c>
      <c r="VVA15" s="11">
        <f>$B$15*Finance!VUW35</f>
        <v>0</v>
      </c>
      <c r="VVB15" s="11">
        <f>$B$15*Finance!VUX35</f>
        <v>0</v>
      </c>
      <c r="VVC15" s="11">
        <f>$B$15*Finance!VUY35</f>
        <v>0</v>
      </c>
      <c r="VVD15" s="11">
        <f>$B$15*Finance!VUZ35</f>
        <v>0</v>
      </c>
      <c r="VVE15" s="11">
        <f>$B$15*Finance!VVA35</f>
        <v>0</v>
      </c>
      <c r="VVF15" s="11">
        <f>$B$15*Finance!VVB35</f>
        <v>0</v>
      </c>
      <c r="VVG15" s="11">
        <f>$B$15*Finance!VVC35</f>
        <v>0</v>
      </c>
      <c r="VVH15" s="11">
        <f>$B$15*Finance!VVD35</f>
        <v>0</v>
      </c>
      <c r="VVI15" s="11">
        <f>$B$15*Finance!VVE35</f>
        <v>0</v>
      </c>
      <c r="VVJ15" s="11">
        <f>$B$15*Finance!VVF35</f>
        <v>0</v>
      </c>
      <c r="VVK15" s="11">
        <f>$B$15*Finance!VVG35</f>
        <v>0</v>
      </c>
      <c r="VVL15" s="11">
        <f>$B$15*Finance!VVH35</f>
        <v>0</v>
      </c>
      <c r="VVM15" s="11">
        <f>$B$15*Finance!VVI35</f>
        <v>0</v>
      </c>
      <c r="VVN15" s="11">
        <f>$B$15*Finance!VVJ35</f>
        <v>0</v>
      </c>
      <c r="VVO15" s="11">
        <f>$B$15*Finance!VVK35</f>
        <v>0</v>
      </c>
      <c r="VVP15" s="11">
        <f>$B$15*Finance!VVL35</f>
        <v>0</v>
      </c>
      <c r="VVQ15" s="11">
        <f>$B$15*Finance!VVM35</f>
        <v>0</v>
      </c>
      <c r="VVR15" s="11">
        <f>$B$15*Finance!VVN35</f>
        <v>0</v>
      </c>
      <c r="VVS15" s="11">
        <f>$B$15*Finance!VVO35</f>
        <v>0</v>
      </c>
      <c r="VVT15" s="11">
        <f>$B$15*Finance!VVP35</f>
        <v>0</v>
      </c>
      <c r="VVU15" s="11">
        <f>$B$15*Finance!VVQ35</f>
        <v>0</v>
      </c>
      <c r="VVV15" s="11">
        <f>$B$15*Finance!VVR35</f>
        <v>0</v>
      </c>
      <c r="VVW15" s="11">
        <f>$B$15*Finance!VVS35</f>
        <v>0</v>
      </c>
      <c r="VVX15" s="11">
        <f>$B$15*Finance!VVT35</f>
        <v>0</v>
      </c>
      <c r="VVY15" s="11">
        <f>$B$15*Finance!VVU35</f>
        <v>0</v>
      </c>
      <c r="VVZ15" s="11">
        <f>$B$15*Finance!VVV35</f>
        <v>0</v>
      </c>
      <c r="VWA15" s="11">
        <f>$B$15*Finance!VVW35</f>
        <v>0</v>
      </c>
      <c r="VWB15" s="11">
        <f>$B$15*Finance!VVX35</f>
        <v>0</v>
      </c>
      <c r="VWC15" s="11">
        <f>$B$15*Finance!VVY35</f>
        <v>0</v>
      </c>
      <c r="VWD15" s="11">
        <f>$B$15*Finance!VVZ35</f>
        <v>0</v>
      </c>
      <c r="VWE15" s="11">
        <f>$B$15*Finance!VWA35</f>
        <v>0</v>
      </c>
      <c r="VWF15" s="11">
        <f>$B$15*Finance!VWB35</f>
        <v>0</v>
      </c>
      <c r="VWG15" s="11">
        <f>$B$15*Finance!VWC35</f>
        <v>0</v>
      </c>
      <c r="VWH15" s="11">
        <f>$B$15*Finance!VWD35</f>
        <v>0</v>
      </c>
      <c r="VWI15" s="11">
        <f>$B$15*Finance!VWE35</f>
        <v>0</v>
      </c>
      <c r="VWJ15" s="11">
        <f>$B$15*Finance!VWF35</f>
        <v>0</v>
      </c>
      <c r="VWK15" s="11">
        <f>$B$15*Finance!VWG35</f>
        <v>0</v>
      </c>
      <c r="VWL15" s="11">
        <f>$B$15*Finance!VWH35</f>
        <v>0</v>
      </c>
      <c r="VWM15" s="11">
        <f>$B$15*Finance!VWI35</f>
        <v>0</v>
      </c>
      <c r="VWN15" s="11">
        <f>$B$15*Finance!VWJ35</f>
        <v>0</v>
      </c>
      <c r="VWO15" s="11">
        <f>$B$15*Finance!VWK35</f>
        <v>0</v>
      </c>
      <c r="VWP15" s="11">
        <f>$B$15*Finance!VWL35</f>
        <v>0</v>
      </c>
      <c r="VWQ15" s="11">
        <f>$B$15*Finance!VWM35</f>
        <v>0</v>
      </c>
      <c r="VWR15" s="11">
        <f>$B$15*Finance!VWN35</f>
        <v>0</v>
      </c>
      <c r="VWS15" s="11">
        <f>$B$15*Finance!VWO35</f>
        <v>0</v>
      </c>
      <c r="VWT15" s="11">
        <f>$B$15*Finance!VWP35</f>
        <v>0</v>
      </c>
      <c r="VWU15" s="11">
        <f>$B$15*Finance!VWQ35</f>
        <v>0</v>
      </c>
      <c r="VWV15" s="11">
        <f>$B$15*Finance!VWR35</f>
        <v>0</v>
      </c>
      <c r="VWW15" s="11">
        <f>$B$15*Finance!VWS35</f>
        <v>0</v>
      </c>
      <c r="VWX15" s="11">
        <f>$B$15*Finance!VWT35</f>
        <v>0</v>
      </c>
      <c r="VWY15" s="11">
        <f>$B$15*Finance!VWU35</f>
        <v>0</v>
      </c>
      <c r="VWZ15" s="11">
        <f>$B$15*Finance!VWV35</f>
        <v>0</v>
      </c>
      <c r="VXA15" s="11">
        <f>$B$15*Finance!VWW35</f>
        <v>0</v>
      </c>
      <c r="VXB15" s="11">
        <f>$B$15*Finance!VWX35</f>
        <v>0</v>
      </c>
      <c r="VXC15" s="11">
        <f>$B$15*Finance!VWY35</f>
        <v>0</v>
      </c>
      <c r="VXD15" s="11">
        <f>$B$15*Finance!VWZ35</f>
        <v>0</v>
      </c>
      <c r="VXE15" s="11">
        <f>$B$15*Finance!VXA35</f>
        <v>0</v>
      </c>
      <c r="VXF15" s="11">
        <f>$B$15*Finance!VXB35</f>
        <v>0</v>
      </c>
      <c r="VXG15" s="11">
        <f>$B$15*Finance!VXC35</f>
        <v>0</v>
      </c>
      <c r="VXH15" s="11">
        <f>$B$15*Finance!VXD35</f>
        <v>0</v>
      </c>
      <c r="VXI15" s="11">
        <f>$B$15*Finance!VXE35</f>
        <v>0</v>
      </c>
      <c r="VXJ15" s="11">
        <f>$B$15*Finance!VXF35</f>
        <v>0</v>
      </c>
      <c r="VXK15" s="11">
        <f>$B$15*Finance!VXG35</f>
        <v>0</v>
      </c>
      <c r="VXL15" s="11">
        <f>$B$15*Finance!VXH35</f>
        <v>0</v>
      </c>
      <c r="VXM15" s="11">
        <f>$B$15*Finance!VXI35</f>
        <v>0</v>
      </c>
      <c r="VXN15" s="11">
        <f>$B$15*Finance!VXJ35</f>
        <v>0</v>
      </c>
      <c r="VXO15" s="11">
        <f>$B$15*Finance!VXK35</f>
        <v>0</v>
      </c>
      <c r="VXP15" s="11">
        <f>$B$15*Finance!VXL35</f>
        <v>0</v>
      </c>
      <c r="VXQ15" s="11">
        <f>$B$15*Finance!VXM35</f>
        <v>0</v>
      </c>
      <c r="VXR15" s="11">
        <f>$B$15*Finance!VXN35</f>
        <v>0</v>
      </c>
      <c r="VXS15" s="11">
        <f>$B$15*Finance!VXO35</f>
        <v>0</v>
      </c>
      <c r="VXT15" s="11">
        <f>$B$15*Finance!VXP35</f>
        <v>0</v>
      </c>
      <c r="VXU15" s="11">
        <f>$B$15*Finance!VXQ35</f>
        <v>0</v>
      </c>
      <c r="VXV15" s="11">
        <f>$B$15*Finance!VXR35</f>
        <v>0</v>
      </c>
      <c r="VXW15" s="11">
        <f>$B$15*Finance!VXS35</f>
        <v>0</v>
      </c>
      <c r="VXX15" s="11">
        <f>$B$15*Finance!VXT35</f>
        <v>0</v>
      </c>
      <c r="VXY15" s="11">
        <f>$B$15*Finance!VXU35</f>
        <v>0</v>
      </c>
      <c r="VXZ15" s="11">
        <f>$B$15*Finance!VXV35</f>
        <v>0</v>
      </c>
      <c r="VYA15" s="11">
        <f>$B$15*Finance!VXW35</f>
        <v>0</v>
      </c>
      <c r="VYB15" s="11">
        <f>$B$15*Finance!VXX35</f>
        <v>0</v>
      </c>
      <c r="VYC15" s="11">
        <f>$B$15*Finance!VXY35</f>
        <v>0</v>
      </c>
      <c r="VYD15" s="11">
        <f>$B$15*Finance!VXZ35</f>
        <v>0</v>
      </c>
      <c r="VYE15" s="11">
        <f>$B$15*Finance!VYA35</f>
        <v>0</v>
      </c>
      <c r="VYF15" s="11">
        <f>$B$15*Finance!VYB35</f>
        <v>0</v>
      </c>
      <c r="VYG15" s="11">
        <f>$B$15*Finance!VYC35</f>
        <v>0</v>
      </c>
      <c r="VYH15" s="11">
        <f>$B$15*Finance!VYD35</f>
        <v>0</v>
      </c>
      <c r="VYI15" s="11">
        <f>$B$15*Finance!VYE35</f>
        <v>0</v>
      </c>
      <c r="VYJ15" s="11">
        <f>$B$15*Finance!VYF35</f>
        <v>0</v>
      </c>
      <c r="VYK15" s="11">
        <f>$B$15*Finance!VYG35</f>
        <v>0</v>
      </c>
      <c r="VYL15" s="11">
        <f>$B$15*Finance!VYH35</f>
        <v>0</v>
      </c>
      <c r="VYM15" s="11">
        <f>$B$15*Finance!VYI35</f>
        <v>0</v>
      </c>
      <c r="VYN15" s="11">
        <f>$B$15*Finance!VYJ35</f>
        <v>0</v>
      </c>
      <c r="VYO15" s="11">
        <f>$B$15*Finance!VYK35</f>
        <v>0</v>
      </c>
      <c r="VYP15" s="11">
        <f>$B$15*Finance!VYL35</f>
        <v>0</v>
      </c>
      <c r="VYQ15" s="11">
        <f>$B$15*Finance!VYM35</f>
        <v>0</v>
      </c>
      <c r="VYR15" s="11">
        <f>$B$15*Finance!VYN35</f>
        <v>0</v>
      </c>
      <c r="VYS15" s="11">
        <f>$B$15*Finance!VYO35</f>
        <v>0</v>
      </c>
      <c r="VYT15" s="11">
        <f>$B$15*Finance!VYP35</f>
        <v>0</v>
      </c>
      <c r="VYU15" s="11">
        <f>$B$15*Finance!VYQ35</f>
        <v>0</v>
      </c>
      <c r="VYV15" s="11">
        <f>$B$15*Finance!VYR35</f>
        <v>0</v>
      </c>
      <c r="VYW15" s="11">
        <f>$B$15*Finance!VYS35</f>
        <v>0</v>
      </c>
      <c r="VYX15" s="11">
        <f>$B$15*Finance!VYT35</f>
        <v>0</v>
      </c>
      <c r="VYY15" s="11">
        <f>$B$15*Finance!VYU35</f>
        <v>0</v>
      </c>
      <c r="VYZ15" s="11">
        <f>$B$15*Finance!VYV35</f>
        <v>0</v>
      </c>
      <c r="VZA15" s="11">
        <f>$B$15*Finance!VYW35</f>
        <v>0</v>
      </c>
      <c r="VZB15" s="11">
        <f>$B$15*Finance!VYX35</f>
        <v>0</v>
      </c>
      <c r="VZC15" s="11">
        <f>$B$15*Finance!VYY35</f>
        <v>0</v>
      </c>
      <c r="VZD15" s="11">
        <f>$B$15*Finance!VYZ35</f>
        <v>0</v>
      </c>
      <c r="VZE15" s="11">
        <f>$B$15*Finance!VZA35</f>
        <v>0</v>
      </c>
      <c r="VZF15" s="11">
        <f>$B$15*Finance!VZB35</f>
        <v>0</v>
      </c>
      <c r="VZG15" s="11">
        <f>$B$15*Finance!VZC35</f>
        <v>0</v>
      </c>
      <c r="VZH15" s="11">
        <f>$B$15*Finance!VZD35</f>
        <v>0</v>
      </c>
      <c r="VZI15" s="11">
        <f>$B$15*Finance!VZE35</f>
        <v>0</v>
      </c>
      <c r="VZJ15" s="11">
        <f>$B$15*Finance!VZF35</f>
        <v>0</v>
      </c>
      <c r="VZK15" s="11">
        <f>$B$15*Finance!VZG35</f>
        <v>0</v>
      </c>
      <c r="VZL15" s="11">
        <f>$B$15*Finance!VZH35</f>
        <v>0</v>
      </c>
      <c r="VZM15" s="11">
        <f>$B$15*Finance!VZI35</f>
        <v>0</v>
      </c>
      <c r="VZN15" s="11">
        <f>$B$15*Finance!VZJ35</f>
        <v>0</v>
      </c>
      <c r="VZO15" s="11">
        <f>$B$15*Finance!VZK35</f>
        <v>0</v>
      </c>
      <c r="VZP15" s="11">
        <f>$B$15*Finance!VZL35</f>
        <v>0</v>
      </c>
      <c r="VZQ15" s="11">
        <f>$B$15*Finance!VZM35</f>
        <v>0</v>
      </c>
      <c r="VZR15" s="11">
        <f>$B$15*Finance!VZN35</f>
        <v>0</v>
      </c>
      <c r="VZS15" s="11">
        <f>$B$15*Finance!VZO35</f>
        <v>0</v>
      </c>
      <c r="VZT15" s="11">
        <f>$B$15*Finance!VZP35</f>
        <v>0</v>
      </c>
      <c r="VZU15" s="11">
        <f>$B$15*Finance!VZQ35</f>
        <v>0</v>
      </c>
      <c r="VZV15" s="11">
        <f>$B$15*Finance!VZR35</f>
        <v>0</v>
      </c>
      <c r="VZW15" s="11">
        <f>$B$15*Finance!VZS35</f>
        <v>0</v>
      </c>
      <c r="VZX15" s="11">
        <f>$B$15*Finance!VZT35</f>
        <v>0</v>
      </c>
      <c r="VZY15" s="11">
        <f>$B$15*Finance!VZU35</f>
        <v>0</v>
      </c>
      <c r="VZZ15" s="11">
        <f>$B$15*Finance!VZV35</f>
        <v>0</v>
      </c>
      <c r="WAA15" s="11">
        <f>$B$15*Finance!VZW35</f>
        <v>0</v>
      </c>
      <c r="WAB15" s="11">
        <f>$B$15*Finance!VZX35</f>
        <v>0</v>
      </c>
      <c r="WAC15" s="11">
        <f>$B$15*Finance!VZY35</f>
        <v>0</v>
      </c>
      <c r="WAD15" s="11">
        <f>$B$15*Finance!VZZ35</f>
        <v>0</v>
      </c>
      <c r="WAE15" s="11">
        <f>$B$15*Finance!WAA35</f>
        <v>0</v>
      </c>
      <c r="WAF15" s="11">
        <f>$B$15*Finance!WAB35</f>
        <v>0</v>
      </c>
      <c r="WAG15" s="11">
        <f>$B$15*Finance!WAC35</f>
        <v>0</v>
      </c>
      <c r="WAH15" s="11">
        <f>$B$15*Finance!WAD35</f>
        <v>0</v>
      </c>
      <c r="WAI15" s="11">
        <f>$B$15*Finance!WAE35</f>
        <v>0</v>
      </c>
      <c r="WAJ15" s="11">
        <f>$B$15*Finance!WAF35</f>
        <v>0</v>
      </c>
      <c r="WAK15" s="11">
        <f>$B$15*Finance!WAG35</f>
        <v>0</v>
      </c>
      <c r="WAL15" s="11">
        <f>$B$15*Finance!WAH35</f>
        <v>0</v>
      </c>
      <c r="WAM15" s="11">
        <f>$B$15*Finance!WAI35</f>
        <v>0</v>
      </c>
      <c r="WAN15" s="11">
        <f>$B$15*Finance!WAJ35</f>
        <v>0</v>
      </c>
      <c r="WAO15" s="11">
        <f>$B$15*Finance!WAK35</f>
        <v>0</v>
      </c>
      <c r="WAP15" s="11">
        <f>$B$15*Finance!WAL35</f>
        <v>0</v>
      </c>
      <c r="WAQ15" s="11">
        <f>$B$15*Finance!WAM35</f>
        <v>0</v>
      </c>
      <c r="WAR15" s="11">
        <f>$B$15*Finance!WAN35</f>
        <v>0</v>
      </c>
      <c r="WAS15" s="11">
        <f>$B$15*Finance!WAO35</f>
        <v>0</v>
      </c>
      <c r="WAT15" s="11">
        <f>$B$15*Finance!WAP35</f>
        <v>0</v>
      </c>
      <c r="WAU15" s="11">
        <f>$B$15*Finance!WAQ35</f>
        <v>0</v>
      </c>
      <c r="WAV15" s="11">
        <f>$B$15*Finance!WAR35</f>
        <v>0</v>
      </c>
      <c r="WAW15" s="11">
        <f>$B$15*Finance!WAS35</f>
        <v>0</v>
      </c>
      <c r="WAX15" s="11">
        <f>$B$15*Finance!WAT35</f>
        <v>0</v>
      </c>
      <c r="WAY15" s="11">
        <f>$B$15*Finance!WAU35</f>
        <v>0</v>
      </c>
      <c r="WAZ15" s="11">
        <f>$B$15*Finance!WAV35</f>
        <v>0</v>
      </c>
      <c r="WBA15" s="11">
        <f>$B$15*Finance!WAW35</f>
        <v>0</v>
      </c>
      <c r="WBB15" s="11">
        <f>$B$15*Finance!WAX35</f>
        <v>0</v>
      </c>
      <c r="WBC15" s="11">
        <f>$B$15*Finance!WAY35</f>
        <v>0</v>
      </c>
      <c r="WBD15" s="11">
        <f>$B$15*Finance!WAZ35</f>
        <v>0</v>
      </c>
      <c r="WBE15" s="11">
        <f>$B$15*Finance!WBA35</f>
        <v>0</v>
      </c>
      <c r="WBF15" s="11">
        <f>$B$15*Finance!WBB35</f>
        <v>0</v>
      </c>
      <c r="WBG15" s="11">
        <f>$B$15*Finance!WBC35</f>
        <v>0</v>
      </c>
      <c r="WBH15" s="11">
        <f>$B$15*Finance!WBD35</f>
        <v>0</v>
      </c>
      <c r="WBI15" s="11">
        <f>$B$15*Finance!WBE35</f>
        <v>0</v>
      </c>
      <c r="WBJ15" s="11">
        <f>$B$15*Finance!WBF35</f>
        <v>0</v>
      </c>
      <c r="WBK15" s="11">
        <f>$B$15*Finance!WBG35</f>
        <v>0</v>
      </c>
      <c r="WBL15" s="11">
        <f>$B$15*Finance!WBH35</f>
        <v>0</v>
      </c>
      <c r="WBM15" s="11">
        <f>$B$15*Finance!WBI35</f>
        <v>0</v>
      </c>
      <c r="WBN15" s="11">
        <f>$B$15*Finance!WBJ35</f>
        <v>0</v>
      </c>
      <c r="WBO15" s="11">
        <f>$B$15*Finance!WBK35</f>
        <v>0</v>
      </c>
      <c r="WBP15" s="11">
        <f>$B$15*Finance!WBL35</f>
        <v>0</v>
      </c>
      <c r="WBQ15" s="11">
        <f>$B$15*Finance!WBM35</f>
        <v>0</v>
      </c>
      <c r="WBR15" s="11">
        <f>$B$15*Finance!WBN35</f>
        <v>0</v>
      </c>
      <c r="WBS15" s="11">
        <f>$B$15*Finance!WBO35</f>
        <v>0</v>
      </c>
      <c r="WBT15" s="11">
        <f>$B$15*Finance!WBP35</f>
        <v>0</v>
      </c>
      <c r="WBU15" s="11">
        <f>$B$15*Finance!WBQ35</f>
        <v>0</v>
      </c>
      <c r="WBV15" s="11">
        <f>$B$15*Finance!WBR35</f>
        <v>0</v>
      </c>
      <c r="WBW15" s="11">
        <f>$B$15*Finance!WBS35</f>
        <v>0</v>
      </c>
      <c r="WBX15" s="11">
        <f>$B$15*Finance!WBT35</f>
        <v>0</v>
      </c>
      <c r="WBY15" s="11">
        <f>$B$15*Finance!WBU35</f>
        <v>0</v>
      </c>
      <c r="WBZ15" s="11">
        <f>$B$15*Finance!WBV35</f>
        <v>0</v>
      </c>
      <c r="WCA15" s="11">
        <f>$B$15*Finance!WBW35</f>
        <v>0</v>
      </c>
      <c r="WCB15" s="11">
        <f>$B$15*Finance!WBX35</f>
        <v>0</v>
      </c>
      <c r="WCC15" s="11">
        <f>$B$15*Finance!WBY35</f>
        <v>0</v>
      </c>
      <c r="WCD15" s="11">
        <f>$B$15*Finance!WBZ35</f>
        <v>0</v>
      </c>
      <c r="WCE15" s="11">
        <f>$B$15*Finance!WCA35</f>
        <v>0</v>
      </c>
      <c r="WCF15" s="11">
        <f>$B$15*Finance!WCB35</f>
        <v>0</v>
      </c>
      <c r="WCG15" s="11">
        <f>$B$15*Finance!WCC35</f>
        <v>0</v>
      </c>
      <c r="WCH15" s="11">
        <f>$B$15*Finance!WCD35</f>
        <v>0</v>
      </c>
      <c r="WCI15" s="11">
        <f>$B$15*Finance!WCE35</f>
        <v>0</v>
      </c>
      <c r="WCJ15" s="11">
        <f>$B$15*Finance!WCF35</f>
        <v>0</v>
      </c>
      <c r="WCK15" s="11">
        <f>$B$15*Finance!WCG35</f>
        <v>0</v>
      </c>
      <c r="WCL15" s="11">
        <f>$B$15*Finance!WCH35</f>
        <v>0</v>
      </c>
      <c r="WCM15" s="11">
        <f>$B$15*Finance!WCI35</f>
        <v>0</v>
      </c>
      <c r="WCN15" s="11">
        <f>$B$15*Finance!WCJ35</f>
        <v>0</v>
      </c>
      <c r="WCO15" s="11">
        <f>$B$15*Finance!WCK35</f>
        <v>0</v>
      </c>
      <c r="WCP15" s="11">
        <f>$B$15*Finance!WCL35</f>
        <v>0</v>
      </c>
      <c r="WCQ15" s="11">
        <f>$B$15*Finance!WCM35</f>
        <v>0</v>
      </c>
      <c r="WCR15" s="11">
        <f>$B$15*Finance!WCN35</f>
        <v>0</v>
      </c>
      <c r="WCS15" s="11">
        <f>$B$15*Finance!WCO35</f>
        <v>0</v>
      </c>
      <c r="WCT15" s="11">
        <f>$B$15*Finance!WCP35</f>
        <v>0</v>
      </c>
      <c r="WCU15" s="11">
        <f>$B$15*Finance!WCQ35</f>
        <v>0</v>
      </c>
      <c r="WCV15" s="11">
        <f>$B$15*Finance!WCR35</f>
        <v>0</v>
      </c>
      <c r="WCW15" s="11">
        <f>$B$15*Finance!WCS35</f>
        <v>0</v>
      </c>
      <c r="WCX15" s="11">
        <f>$B$15*Finance!WCT35</f>
        <v>0</v>
      </c>
      <c r="WCY15" s="11">
        <f>$B$15*Finance!WCU35</f>
        <v>0</v>
      </c>
      <c r="WCZ15" s="11">
        <f>$B$15*Finance!WCV35</f>
        <v>0</v>
      </c>
      <c r="WDA15" s="11">
        <f>$B$15*Finance!WCW35</f>
        <v>0</v>
      </c>
      <c r="WDB15" s="11">
        <f>$B$15*Finance!WCX35</f>
        <v>0</v>
      </c>
      <c r="WDC15" s="11">
        <f>$B$15*Finance!WCY35</f>
        <v>0</v>
      </c>
      <c r="WDD15" s="11">
        <f>$B$15*Finance!WCZ35</f>
        <v>0</v>
      </c>
      <c r="WDE15" s="11">
        <f>$B$15*Finance!WDA35</f>
        <v>0</v>
      </c>
      <c r="WDF15" s="11">
        <f>$B$15*Finance!WDB35</f>
        <v>0</v>
      </c>
      <c r="WDG15" s="11">
        <f>$B$15*Finance!WDC35</f>
        <v>0</v>
      </c>
      <c r="WDH15" s="11">
        <f>$B$15*Finance!WDD35</f>
        <v>0</v>
      </c>
      <c r="WDI15" s="11">
        <f>$B$15*Finance!WDE35</f>
        <v>0</v>
      </c>
      <c r="WDJ15" s="11">
        <f>$B$15*Finance!WDF35</f>
        <v>0</v>
      </c>
      <c r="WDK15" s="11">
        <f>$B$15*Finance!WDG35</f>
        <v>0</v>
      </c>
      <c r="WDL15" s="11">
        <f>$B$15*Finance!WDH35</f>
        <v>0</v>
      </c>
      <c r="WDM15" s="11">
        <f>$B$15*Finance!WDI35</f>
        <v>0</v>
      </c>
      <c r="WDN15" s="11">
        <f>$B$15*Finance!WDJ35</f>
        <v>0</v>
      </c>
      <c r="WDO15" s="11">
        <f>$B$15*Finance!WDK35</f>
        <v>0</v>
      </c>
      <c r="WDP15" s="11">
        <f>$B$15*Finance!WDL35</f>
        <v>0</v>
      </c>
      <c r="WDQ15" s="11">
        <f>$B$15*Finance!WDM35</f>
        <v>0</v>
      </c>
      <c r="WDR15" s="11">
        <f>$B$15*Finance!WDN35</f>
        <v>0</v>
      </c>
      <c r="WDS15" s="11">
        <f>$B$15*Finance!WDO35</f>
        <v>0</v>
      </c>
      <c r="WDT15" s="11">
        <f>$B$15*Finance!WDP35</f>
        <v>0</v>
      </c>
      <c r="WDU15" s="11">
        <f>$B$15*Finance!WDQ35</f>
        <v>0</v>
      </c>
      <c r="WDV15" s="11">
        <f>$B$15*Finance!WDR35</f>
        <v>0</v>
      </c>
      <c r="WDW15" s="11">
        <f>$B$15*Finance!WDS35</f>
        <v>0</v>
      </c>
      <c r="WDX15" s="11">
        <f>$B$15*Finance!WDT35</f>
        <v>0</v>
      </c>
      <c r="WDY15" s="11">
        <f>$B$15*Finance!WDU35</f>
        <v>0</v>
      </c>
      <c r="WDZ15" s="11">
        <f>$B$15*Finance!WDV35</f>
        <v>0</v>
      </c>
      <c r="WEA15" s="11">
        <f>$B$15*Finance!WDW35</f>
        <v>0</v>
      </c>
      <c r="WEB15" s="11">
        <f>$B$15*Finance!WDX35</f>
        <v>0</v>
      </c>
      <c r="WEC15" s="11">
        <f>$B$15*Finance!WDY35</f>
        <v>0</v>
      </c>
      <c r="WED15" s="11">
        <f>$B$15*Finance!WDZ35</f>
        <v>0</v>
      </c>
      <c r="WEE15" s="11">
        <f>$B$15*Finance!WEA35</f>
        <v>0</v>
      </c>
      <c r="WEF15" s="11">
        <f>$B$15*Finance!WEB35</f>
        <v>0</v>
      </c>
      <c r="WEG15" s="11">
        <f>$B$15*Finance!WEC35</f>
        <v>0</v>
      </c>
      <c r="WEH15" s="11">
        <f>$B$15*Finance!WED35</f>
        <v>0</v>
      </c>
      <c r="WEI15" s="11">
        <f>$B$15*Finance!WEE35</f>
        <v>0</v>
      </c>
      <c r="WEJ15" s="11">
        <f>$B$15*Finance!WEF35</f>
        <v>0</v>
      </c>
      <c r="WEK15" s="11">
        <f>$B$15*Finance!WEG35</f>
        <v>0</v>
      </c>
      <c r="WEL15" s="11">
        <f>$B$15*Finance!WEH35</f>
        <v>0</v>
      </c>
      <c r="WEM15" s="11">
        <f>$B$15*Finance!WEI35</f>
        <v>0</v>
      </c>
      <c r="WEN15" s="11">
        <f>$B$15*Finance!WEJ35</f>
        <v>0</v>
      </c>
      <c r="WEO15" s="11">
        <f>$B$15*Finance!WEK35</f>
        <v>0</v>
      </c>
      <c r="WEP15" s="11">
        <f>$B$15*Finance!WEL35</f>
        <v>0</v>
      </c>
      <c r="WEQ15" s="11">
        <f>$B$15*Finance!WEM35</f>
        <v>0</v>
      </c>
      <c r="WER15" s="11">
        <f>$B$15*Finance!WEN35</f>
        <v>0</v>
      </c>
      <c r="WES15" s="11">
        <f>$B$15*Finance!WEO35</f>
        <v>0</v>
      </c>
      <c r="WET15" s="11">
        <f>$B$15*Finance!WEP35</f>
        <v>0</v>
      </c>
      <c r="WEU15" s="11">
        <f>$B$15*Finance!WEQ35</f>
        <v>0</v>
      </c>
      <c r="WEV15" s="11">
        <f>$B$15*Finance!WER35</f>
        <v>0</v>
      </c>
      <c r="WEW15" s="11">
        <f>$B$15*Finance!WES35</f>
        <v>0</v>
      </c>
      <c r="WEX15" s="11">
        <f>$B$15*Finance!WET35</f>
        <v>0</v>
      </c>
      <c r="WEY15" s="11">
        <f>$B$15*Finance!WEU35</f>
        <v>0</v>
      </c>
      <c r="WEZ15" s="11">
        <f>$B$15*Finance!WEV35</f>
        <v>0</v>
      </c>
      <c r="WFA15" s="11">
        <f>$B$15*Finance!WEW35</f>
        <v>0</v>
      </c>
      <c r="WFB15" s="11">
        <f>$B$15*Finance!WEX35</f>
        <v>0</v>
      </c>
      <c r="WFC15" s="11">
        <f>$B$15*Finance!WEY35</f>
        <v>0</v>
      </c>
      <c r="WFD15" s="11">
        <f>$B$15*Finance!WEZ35</f>
        <v>0</v>
      </c>
      <c r="WFE15" s="11">
        <f>$B$15*Finance!WFA35</f>
        <v>0</v>
      </c>
      <c r="WFF15" s="11">
        <f>$B$15*Finance!WFB35</f>
        <v>0</v>
      </c>
      <c r="WFG15" s="11">
        <f>$B$15*Finance!WFC35</f>
        <v>0</v>
      </c>
      <c r="WFH15" s="11">
        <f>$B$15*Finance!WFD35</f>
        <v>0</v>
      </c>
      <c r="WFI15" s="11">
        <f>$B$15*Finance!WFE35</f>
        <v>0</v>
      </c>
      <c r="WFJ15" s="11">
        <f>$B$15*Finance!WFF35</f>
        <v>0</v>
      </c>
      <c r="WFK15" s="11">
        <f>$B$15*Finance!WFG35</f>
        <v>0</v>
      </c>
      <c r="WFL15" s="11">
        <f>$B$15*Finance!WFH35</f>
        <v>0</v>
      </c>
      <c r="WFM15" s="11">
        <f>$B$15*Finance!WFI35</f>
        <v>0</v>
      </c>
      <c r="WFN15" s="11">
        <f>$B$15*Finance!WFJ35</f>
        <v>0</v>
      </c>
      <c r="WFO15" s="11">
        <f>$B$15*Finance!WFK35</f>
        <v>0</v>
      </c>
      <c r="WFP15" s="11">
        <f>$B$15*Finance!WFL35</f>
        <v>0</v>
      </c>
      <c r="WFQ15" s="11">
        <f>$B$15*Finance!WFM35</f>
        <v>0</v>
      </c>
      <c r="WFR15" s="11">
        <f>$B$15*Finance!WFN35</f>
        <v>0</v>
      </c>
      <c r="WFS15" s="11">
        <f>$B$15*Finance!WFO35</f>
        <v>0</v>
      </c>
      <c r="WFT15" s="11">
        <f>$B$15*Finance!WFP35</f>
        <v>0</v>
      </c>
      <c r="WFU15" s="11">
        <f>$B$15*Finance!WFQ35</f>
        <v>0</v>
      </c>
      <c r="WFV15" s="11">
        <f>$B$15*Finance!WFR35</f>
        <v>0</v>
      </c>
      <c r="WFW15" s="11">
        <f>$B$15*Finance!WFS35</f>
        <v>0</v>
      </c>
      <c r="WFX15" s="11">
        <f>$B$15*Finance!WFT35</f>
        <v>0</v>
      </c>
      <c r="WFY15" s="11">
        <f>$B$15*Finance!WFU35</f>
        <v>0</v>
      </c>
      <c r="WFZ15" s="11">
        <f>$B$15*Finance!WFV35</f>
        <v>0</v>
      </c>
      <c r="WGA15" s="11">
        <f>$B$15*Finance!WFW35</f>
        <v>0</v>
      </c>
      <c r="WGB15" s="11">
        <f>$B$15*Finance!WFX35</f>
        <v>0</v>
      </c>
      <c r="WGC15" s="11">
        <f>$B$15*Finance!WFY35</f>
        <v>0</v>
      </c>
      <c r="WGD15" s="11">
        <f>$B$15*Finance!WFZ35</f>
        <v>0</v>
      </c>
      <c r="WGE15" s="11">
        <f>$B$15*Finance!WGA35</f>
        <v>0</v>
      </c>
      <c r="WGF15" s="11">
        <f>$B$15*Finance!WGB35</f>
        <v>0</v>
      </c>
      <c r="WGG15" s="11">
        <f>$B$15*Finance!WGC35</f>
        <v>0</v>
      </c>
      <c r="WGH15" s="11">
        <f>$B$15*Finance!WGD35</f>
        <v>0</v>
      </c>
      <c r="WGI15" s="11">
        <f>$B$15*Finance!WGE35</f>
        <v>0</v>
      </c>
      <c r="WGJ15" s="11">
        <f>$B$15*Finance!WGF35</f>
        <v>0</v>
      </c>
      <c r="WGK15" s="11">
        <f>$B$15*Finance!WGG35</f>
        <v>0</v>
      </c>
      <c r="WGL15" s="11">
        <f>$B$15*Finance!WGH35</f>
        <v>0</v>
      </c>
      <c r="WGM15" s="11">
        <f>$B$15*Finance!WGI35</f>
        <v>0</v>
      </c>
      <c r="WGN15" s="11">
        <f>$B$15*Finance!WGJ35</f>
        <v>0</v>
      </c>
      <c r="WGO15" s="11">
        <f>$B$15*Finance!WGK35</f>
        <v>0</v>
      </c>
      <c r="WGP15" s="11">
        <f>$B$15*Finance!WGL35</f>
        <v>0</v>
      </c>
      <c r="WGQ15" s="11">
        <f>$B$15*Finance!WGM35</f>
        <v>0</v>
      </c>
      <c r="WGR15" s="11">
        <f>$B$15*Finance!WGN35</f>
        <v>0</v>
      </c>
      <c r="WGS15" s="11">
        <f>$B$15*Finance!WGO35</f>
        <v>0</v>
      </c>
      <c r="WGT15" s="11">
        <f>$B$15*Finance!WGP35</f>
        <v>0</v>
      </c>
      <c r="WGU15" s="11">
        <f>$B$15*Finance!WGQ35</f>
        <v>0</v>
      </c>
      <c r="WGV15" s="11">
        <f>$B$15*Finance!WGR35</f>
        <v>0</v>
      </c>
      <c r="WGW15" s="11">
        <f>$B$15*Finance!WGS35</f>
        <v>0</v>
      </c>
      <c r="WGX15" s="11">
        <f>$B$15*Finance!WGT35</f>
        <v>0</v>
      </c>
      <c r="WGY15" s="11">
        <f>$B$15*Finance!WGU35</f>
        <v>0</v>
      </c>
      <c r="WGZ15" s="11">
        <f>$B$15*Finance!WGV35</f>
        <v>0</v>
      </c>
      <c r="WHA15" s="11">
        <f>$B$15*Finance!WGW35</f>
        <v>0</v>
      </c>
      <c r="WHB15" s="11">
        <f>$B$15*Finance!WGX35</f>
        <v>0</v>
      </c>
      <c r="WHC15" s="11">
        <f>$B$15*Finance!WGY35</f>
        <v>0</v>
      </c>
      <c r="WHD15" s="11">
        <f>$B$15*Finance!WGZ35</f>
        <v>0</v>
      </c>
      <c r="WHE15" s="11">
        <f>$B$15*Finance!WHA35</f>
        <v>0</v>
      </c>
      <c r="WHF15" s="11">
        <f>$B$15*Finance!WHB35</f>
        <v>0</v>
      </c>
      <c r="WHG15" s="11">
        <f>$B$15*Finance!WHC35</f>
        <v>0</v>
      </c>
      <c r="WHH15" s="11">
        <f>$B$15*Finance!WHD35</f>
        <v>0</v>
      </c>
      <c r="WHI15" s="11">
        <f>$B$15*Finance!WHE35</f>
        <v>0</v>
      </c>
      <c r="WHJ15" s="11">
        <f>$B$15*Finance!WHF35</f>
        <v>0</v>
      </c>
      <c r="WHK15" s="11">
        <f>$B$15*Finance!WHG35</f>
        <v>0</v>
      </c>
      <c r="WHL15" s="11">
        <f>$B$15*Finance!WHH35</f>
        <v>0</v>
      </c>
      <c r="WHM15" s="11">
        <f>$B$15*Finance!WHI35</f>
        <v>0</v>
      </c>
      <c r="WHN15" s="11">
        <f>$B$15*Finance!WHJ35</f>
        <v>0</v>
      </c>
      <c r="WHO15" s="11">
        <f>$B$15*Finance!WHK35</f>
        <v>0</v>
      </c>
      <c r="WHP15" s="11">
        <f>$B$15*Finance!WHL35</f>
        <v>0</v>
      </c>
      <c r="WHQ15" s="11">
        <f>$B$15*Finance!WHM35</f>
        <v>0</v>
      </c>
      <c r="WHR15" s="11">
        <f>$B$15*Finance!WHN35</f>
        <v>0</v>
      </c>
      <c r="WHS15" s="11">
        <f>$B$15*Finance!WHO35</f>
        <v>0</v>
      </c>
      <c r="WHT15" s="11">
        <f>$B$15*Finance!WHP35</f>
        <v>0</v>
      </c>
      <c r="WHU15" s="11">
        <f>$B$15*Finance!WHQ35</f>
        <v>0</v>
      </c>
      <c r="WHV15" s="11">
        <f>$B$15*Finance!WHR35</f>
        <v>0</v>
      </c>
      <c r="WHW15" s="11">
        <f>$B$15*Finance!WHS35</f>
        <v>0</v>
      </c>
      <c r="WHX15" s="11">
        <f>$B$15*Finance!WHT35</f>
        <v>0</v>
      </c>
      <c r="WHY15" s="11">
        <f>$B$15*Finance!WHU35</f>
        <v>0</v>
      </c>
      <c r="WHZ15" s="11">
        <f>$B$15*Finance!WHV35</f>
        <v>0</v>
      </c>
      <c r="WIA15" s="11">
        <f>$B$15*Finance!WHW35</f>
        <v>0</v>
      </c>
      <c r="WIB15" s="11">
        <f>$B$15*Finance!WHX35</f>
        <v>0</v>
      </c>
      <c r="WIC15" s="11">
        <f>$B$15*Finance!WHY35</f>
        <v>0</v>
      </c>
      <c r="WID15" s="11">
        <f>$B$15*Finance!WHZ35</f>
        <v>0</v>
      </c>
      <c r="WIE15" s="11">
        <f>$B$15*Finance!WIA35</f>
        <v>0</v>
      </c>
      <c r="WIF15" s="11">
        <f>$B$15*Finance!WIB35</f>
        <v>0</v>
      </c>
      <c r="WIG15" s="11">
        <f>$B$15*Finance!WIC35</f>
        <v>0</v>
      </c>
      <c r="WIH15" s="11">
        <f>$B$15*Finance!WID35</f>
        <v>0</v>
      </c>
      <c r="WII15" s="11">
        <f>$B$15*Finance!WIE35</f>
        <v>0</v>
      </c>
      <c r="WIJ15" s="11">
        <f>$B$15*Finance!WIF35</f>
        <v>0</v>
      </c>
      <c r="WIK15" s="11">
        <f>$B$15*Finance!WIG35</f>
        <v>0</v>
      </c>
      <c r="WIL15" s="11">
        <f>$B$15*Finance!WIH35</f>
        <v>0</v>
      </c>
      <c r="WIM15" s="11">
        <f>$B$15*Finance!WII35</f>
        <v>0</v>
      </c>
      <c r="WIN15" s="11">
        <f>$B$15*Finance!WIJ35</f>
        <v>0</v>
      </c>
      <c r="WIO15" s="11">
        <f>$B$15*Finance!WIK35</f>
        <v>0</v>
      </c>
      <c r="WIP15" s="11">
        <f>$B$15*Finance!WIL35</f>
        <v>0</v>
      </c>
      <c r="WIQ15" s="11">
        <f>$B$15*Finance!WIM35</f>
        <v>0</v>
      </c>
      <c r="WIR15" s="11">
        <f>$B$15*Finance!WIN35</f>
        <v>0</v>
      </c>
      <c r="WIS15" s="11">
        <f>$B$15*Finance!WIO35</f>
        <v>0</v>
      </c>
      <c r="WIT15" s="11">
        <f>$B$15*Finance!WIP35</f>
        <v>0</v>
      </c>
      <c r="WIU15" s="11">
        <f>$B$15*Finance!WIQ35</f>
        <v>0</v>
      </c>
      <c r="WIV15" s="11">
        <f>$B$15*Finance!WIR35</f>
        <v>0</v>
      </c>
      <c r="WIW15" s="11">
        <f>$B$15*Finance!WIS35</f>
        <v>0</v>
      </c>
      <c r="WIX15" s="11">
        <f>$B$15*Finance!WIT35</f>
        <v>0</v>
      </c>
      <c r="WIY15" s="11">
        <f>$B$15*Finance!WIU35</f>
        <v>0</v>
      </c>
      <c r="WIZ15" s="11">
        <f>$B$15*Finance!WIV35</f>
        <v>0</v>
      </c>
      <c r="WJA15" s="11">
        <f>$B$15*Finance!WIW35</f>
        <v>0</v>
      </c>
      <c r="WJB15" s="11">
        <f>$B$15*Finance!WIX35</f>
        <v>0</v>
      </c>
      <c r="WJC15" s="11">
        <f>$B$15*Finance!WIY35</f>
        <v>0</v>
      </c>
      <c r="WJD15" s="11">
        <f>$B$15*Finance!WIZ35</f>
        <v>0</v>
      </c>
      <c r="WJE15" s="11">
        <f>$B$15*Finance!WJA35</f>
        <v>0</v>
      </c>
      <c r="WJF15" s="11">
        <f>$B$15*Finance!WJB35</f>
        <v>0</v>
      </c>
      <c r="WJG15" s="11">
        <f>$B$15*Finance!WJC35</f>
        <v>0</v>
      </c>
      <c r="WJH15" s="11">
        <f>$B$15*Finance!WJD35</f>
        <v>0</v>
      </c>
      <c r="WJI15" s="11">
        <f>$B$15*Finance!WJE35</f>
        <v>0</v>
      </c>
      <c r="WJJ15" s="11">
        <f>$B$15*Finance!WJF35</f>
        <v>0</v>
      </c>
      <c r="WJK15" s="11">
        <f>$B$15*Finance!WJG35</f>
        <v>0</v>
      </c>
      <c r="WJL15" s="11">
        <f>$B$15*Finance!WJH35</f>
        <v>0</v>
      </c>
      <c r="WJM15" s="11">
        <f>$B$15*Finance!WJI35</f>
        <v>0</v>
      </c>
      <c r="WJN15" s="11">
        <f>$B$15*Finance!WJJ35</f>
        <v>0</v>
      </c>
      <c r="WJO15" s="11">
        <f>$B$15*Finance!WJK35</f>
        <v>0</v>
      </c>
      <c r="WJP15" s="11">
        <f>$B$15*Finance!WJL35</f>
        <v>0</v>
      </c>
      <c r="WJQ15" s="11">
        <f>$B$15*Finance!WJM35</f>
        <v>0</v>
      </c>
      <c r="WJR15" s="11">
        <f>$B$15*Finance!WJN35</f>
        <v>0</v>
      </c>
      <c r="WJS15" s="11">
        <f>$B$15*Finance!WJO35</f>
        <v>0</v>
      </c>
      <c r="WJT15" s="11">
        <f>$B$15*Finance!WJP35</f>
        <v>0</v>
      </c>
      <c r="WJU15" s="11">
        <f>$B$15*Finance!WJQ35</f>
        <v>0</v>
      </c>
      <c r="WJV15" s="11">
        <f>$B$15*Finance!WJR35</f>
        <v>0</v>
      </c>
      <c r="WJW15" s="11">
        <f>$B$15*Finance!WJS35</f>
        <v>0</v>
      </c>
      <c r="WJX15" s="11">
        <f>$B$15*Finance!WJT35</f>
        <v>0</v>
      </c>
      <c r="WJY15" s="11">
        <f>$B$15*Finance!WJU35</f>
        <v>0</v>
      </c>
      <c r="WJZ15" s="11">
        <f>$B$15*Finance!WJV35</f>
        <v>0</v>
      </c>
      <c r="WKA15" s="11">
        <f>$B$15*Finance!WJW35</f>
        <v>0</v>
      </c>
      <c r="WKB15" s="11">
        <f>$B$15*Finance!WJX35</f>
        <v>0</v>
      </c>
      <c r="WKC15" s="11">
        <f>$B$15*Finance!WJY35</f>
        <v>0</v>
      </c>
      <c r="WKD15" s="11">
        <f>$B$15*Finance!WJZ35</f>
        <v>0</v>
      </c>
      <c r="WKE15" s="11">
        <f>$B$15*Finance!WKA35</f>
        <v>0</v>
      </c>
      <c r="WKF15" s="11">
        <f>$B$15*Finance!WKB35</f>
        <v>0</v>
      </c>
      <c r="WKG15" s="11">
        <f>$B$15*Finance!WKC35</f>
        <v>0</v>
      </c>
      <c r="WKH15" s="11">
        <f>$B$15*Finance!WKD35</f>
        <v>0</v>
      </c>
      <c r="WKI15" s="11">
        <f>$B$15*Finance!WKE35</f>
        <v>0</v>
      </c>
      <c r="WKJ15" s="11">
        <f>$B$15*Finance!WKF35</f>
        <v>0</v>
      </c>
      <c r="WKK15" s="11">
        <f>$B$15*Finance!WKG35</f>
        <v>0</v>
      </c>
      <c r="WKL15" s="11">
        <f>$B$15*Finance!WKH35</f>
        <v>0</v>
      </c>
      <c r="WKM15" s="11">
        <f>$B$15*Finance!WKI35</f>
        <v>0</v>
      </c>
      <c r="WKN15" s="11">
        <f>$B$15*Finance!WKJ35</f>
        <v>0</v>
      </c>
      <c r="WKO15" s="11">
        <f>$B$15*Finance!WKK35</f>
        <v>0</v>
      </c>
      <c r="WKP15" s="11">
        <f>$B$15*Finance!WKL35</f>
        <v>0</v>
      </c>
      <c r="WKQ15" s="11">
        <f>$B$15*Finance!WKM35</f>
        <v>0</v>
      </c>
      <c r="WKR15" s="11">
        <f>$B$15*Finance!WKN35</f>
        <v>0</v>
      </c>
      <c r="WKS15" s="11">
        <f>$B$15*Finance!WKO35</f>
        <v>0</v>
      </c>
      <c r="WKT15" s="11">
        <f>$B$15*Finance!WKP35</f>
        <v>0</v>
      </c>
      <c r="WKU15" s="11">
        <f>$B$15*Finance!WKQ35</f>
        <v>0</v>
      </c>
      <c r="WKV15" s="11">
        <f>$B$15*Finance!WKR35</f>
        <v>0</v>
      </c>
      <c r="WKW15" s="11">
        <f>$B$15*Finance!WKS35</f>
        <v>0</v>
      </c>
      <c r="WKX15" s="11">
        <f>$B$15*Finance!WKT35</f>
        <v>0</v>
      </c>
      <c r="WKY15" s="11">
        <f>$B$15*Finance!WKU35</f>
        <v>0</v>
      </c>
      <c r="WKZ15" s="11">
        <f>$B$15*Finance!WKV35</f>
        <v>0</v>
      </c>
      <c r="WLA15" s="11">
        <f>$B$15*Finance!WKW35</f>
        <v>0</v>
      </c>
      <c r="WLB15" s="11">
        <f>$B$15*Finance!WKX35</f>
        <v>0</v>
      </c>
      <c r="WLC15" s="11">
        <f>$B$15*Finance!WKY35</f>
        <v>0</v>
      </c>
      <c r="WLD15" s="11">
        <f>$B$15*Finance!WKZ35</f>
        <v>0</v>
      </c>
      <c r="WLE15" s="11">
        <f>$B$15*Finance!WLA35</f>
        <v>0</v>
      </c>
      <c r="WLF15" s="11">
        <f>$B$15*Finance!WLB35</f>
        <v>0</v>
      </c>
      <c r="WLG15" s="11">
        <f>$B$15*Finance!WLC35</f>
        <v>0</v>
      </c>
      <c r="WLH15" s="11">
        <f>$B$15*Finance!WLD35</f>
        <v>0</v>
      </c>
      <c r="WLI15" s="11">
        <f>$B$15*Finance!WLE35</f>
        <v>0</v>
      </c>
      <c r="WLJ15" s="11">
        <f>$B$15*Finance!WLF35</f>
        <v>0</v>
      </c>
      <c r="WLK15" s="11">
        <f>$B$15*Finance!WLG35</f>
        <v>0</v>
      </c>
      <c r="WLL15" s="11">
        <f>$B$15*Finance!WLH35</f>
        <v>0</v>
      </c>
      <c r="WLM15" s="11">
        <f>$B$15*Finance!WLI35</f>
        <v>0</v>
      </c>
      <c r="WLN15" s="11">
        <f>$B$15*Finance!WLJ35</f>
        <v>0</v>
      </c>
      <c r="WLO15" s="11">
        <f>$B$15*Finance!WLK35</f>
        <v>0</v>
      </c>
      <c r="WLP15" s="11">
        <f>$B$15*Finance!WLL35</f>
        <v>0</v>
      </c>
      <c r="WLQ15" s="11">
        <f>$B$15*Finance!WLM35</f>
        <v>0</v>
      </c>
      <c r="WLR15" s="11">
        <f>$B$15*Finance!WLN35</f>
        <v>0</v>
      </c>
      <c r="WLS15" s="11">
        <f>$B$15*Finance!WLO35</f>
        <v>0</v>
      </c>
      <c r="WLT15" s="11">
        <f>$B$15*Finance!WLP35</f>
        <v>0</v>
      </c>
      <c r="WLU15" s="11">
        <f>$B$15*Finance!WLQ35</f>
        <v>0</v>
      </c>
      <c r="WLV15" s="11">
        <f>$B$15*Finance!WLR35</f>
        <v>0</v>
      </c>
      <c r="WLW15" s="11">
        <f>$B$15*Finance!WLS35</f>
        <v>0</v>
      </c>
      <c r="WLX15" s="11">
        <f>$B$15*Finance!WLT35</f>
        <v>0</v>
      </c>
      <c r="WLY15" s="11">
        <f>$B$15*Finance!WLU35</f>
        <v>0</v>
      </c>
      <c r="WLZ15" s="11">
        <f>$B$15*Finance!WLV35</f>
        <v>0</v>
      </c>
      <c r="WMA15" s="11">
        <f>$B$15*Finance!WLW35</f>
        <v>0</v>
      </c>
      <c r="WMB15" s="11">
        <f>$B$15*Finance!WLX35</f>
        <v>0</v>
      </c>
      <c r="WMC15" s="11">
        <f>$B$15*Finance!WLY35</f>
        <v>0</v>
      </c>
      <c r="WMD15" s="11">
        <f>$B$15*Finance!WLZ35</f>
        <v>0</v>
      </c>
      <c r="WME15" s="11">
        <f>$B$15*Finance!WMA35</f>
        <v>0</v>
      </c>
      <c r="WMF15" s="11">
        <f>$B$15*Finance!WMB35</f>
        <v>0</v>
      </c>
      <c r="WMG15" s="11">
        <f>$B$15*Finance!WMC35</f>
        <v>0</v>
      </c>
      <c r="WMH15" s="11">
        <f>$B$15*Finance!WMD35</f>
        <v>0</v>
      </c>
      <c r="WMI15" s="11">
        <f>$B$15*Finance!WME35</f>
        <v>0</v>
      </c>
      <c r="WMJ15" s="11">
        <f>$B$15*Finance!WMF35</f>
        <v>0</v>
      </c>
      <c r="WMK15" s="11">
        <f>$B$15*Finance!WMG35</f>
        <v>0</v>
      </c>
      <c r="WML15" s="11">
        <f>$B$15*Finance!WMH35</f>
        <v>0</v>
      </c>
      <c r="WMM15" s="11">
        <f>$B$15*Finance!WMI35</f>
        <v>0</v>
      </c>
      <c r="WMN15" s="11">
        <f>$B$15*Finance!WMJ35</f>
        <v>0</v>
      </c>
      <c r="WMO15" s="11">
        <f>$B$15*Finance!WMK35</f>
        <v>0</v>
      </c>
      <c r="WMP15" s="11">
        <f>$B$15*Finance!WML35</f>
        <v>0</v>
      </c>
      <c r="WMQ15" s="11">
        <f>$B$15*Finance!WMM35</f>
        <v>0</v>
      </c>
      <c r="WMR15" s="11">
        <f>$B$15*Finance!WMN35</f>
        <v>0</v>
      </c>
      <c r="WMS15" s="11">
        <f>$B$15*Finance!WMO35</f>
        <v>0</v>
      </c>
      <c r="WMT15" s="11">
        <f>$B$15*Finance!WMP35</f>
        <v>0</v>
      </c>
      <c r="WMU15" s="11">
        <f>$B$15*Finance!WMQ35</f>
        <v>0</v>
      </c>
      <c r="WMV15" s="11">
        <f>$B$15*Finance!WMR35</f>
        <v>0</v>
      </c>
      <c r="WMW15" s="11">
        <f>$B$15*Finance!WMS35</f>
        <v>0</v>
      </c>
      <c r="WMX15" s="11">
        <f>$B$15*Finance!WMT35</f>
        <v>0</v>
      </c>
      <c r="WMY15" s="11">
        <f>$B$15*Finance!WMU35</f>
        <v>0</v>
      </c>
      <c r="WMZ15" s="11">
        <f>$B$15*Finance!WMV35</f>
        <v>0</v>
      </c>
      <c r="WNA15" s="11">
        <f>$B$15*Finance!WMW35</f>
        <v>0</v>
      </c>
      <c r="WNB15" s="11">
        <f>$B$15*Finance!WMX35</f>
        <v>0</v>
      </c>
      <c r="WNC15" s="11">
        <f>$B$15*Finance!WMY35</f>
        <v>0</v>
      </c>
      <c r="WND15" s="11">
        <f>$B$15*Finance!WMZ35</f>
        <v>0</v>
      </c>
      <c r="WNE15" s="11">
        <f>$B$15*Finance!WNA35</f>
        <v>0</v>
      </c>
      <c r="WNF15" s="11">
        <f>$B$15*Finance!WNB35</f>
        <v>0</v>
      </c>
      <c r="WNG15" s="11">
        <f>$B$15*Finance!WNC35</f>
        <v>0</v>
      </c>
      <c r="WNH15" s="11">
        <f>$B$15*Finance!WND35</f>
        <v>0</v>
      </c>
      <c r="WNI15" s="11">
        <f>$B$15*Finance!WNE35</f>
        <v>0</v>
      </c>
      <c r="WNJ15" s="11">
        <f>$B$15*Finance!WNF35</f>
        <v>0</v>
      </c>
      <c r="WNK15" s="11">
        <f>$B$15*Finance!WNG35</f>
        <v>0</v>
      </c>
      <c r="WNL15" s="11">
        <f>$B$15*Finance!WNH35</f>
        <v>0</v>
      </c>
      <c r="WNM15" s="11">
        <f>$B$15*Finance!WNI35</f>
        <v>0</v>
      </c>
      <c r="WNN15" s="11">
        <f>$B$15*Finance!WNJ35</f>
        <v>0</v>
      </c>
      <c r="WNO15" s="11">
        <f>$B$15*Finance!WNK35</f>
        <v>0</v>
      </c>
      <c r="WNP15" s="11">
        <f>$B$15*Finance!WNL35</f>
        <v>0</v>
      </c>
      <c r="WNQ15" s="11">
        <f>$B$15*Finance!WNM35</f>
        <v>0</v>
      </c>
      <c r="WNR15" s="11">
        <f>$B$15*Finance!WNN35</f>
        <v>0</v>
      </c>
      <c r="WNS15" s="11">
        <f>$B$15*Finance!WNO35</f>
        <v>0</v>
      </c>
      <c r="WNT15" s="11">
        <f>$B$15*Finance!WNP35</f>
        <v>0</v>
      </c>
      <c r="WNU15" s="11">
        <f>$B$15*Finance!WNQ35</f>
        <v>0</v>
      </c>
      <c r="WNV15" s="11">
        <f>$B$15*Finance!WNR35</f>
        <v>0</v>
      </c>
      <c r="WNW15" s="11">
        <f>$B$15*Finance!WNS35</f>
        <v>0</v>
      </c>
      <c r="WNX15" s="11">
        <f>$B$15*Finance!WNT35</f>
        <v>0</v>
      </c>
      <c r="WNY15" s="11">
        <f>$B$15*Finance!WNU35</f>
        <v>0</v>
      </c>
      <c r="WNZ15" s="11">
        <f>$B$15*Finance!WNV35</f>
        <v>0</v>
      </c>
      <c r="WOA15" s="11">
        <f>$B$15*Finance!WNW35</f>
        <v>0</v>
      </c>
      <c r="WOB15" s="11">
        <f>$B$15*Finance!WNX35</f>
        <v>0</v>
      </c>
      <c r="WOC15" s="11">
        <f>$B$15*Finance!WNY35</f>
        <v>0</v>
      </c>
      <c r="WOD15" s="11">
        <f>$B$15*Finance!WNZ35</f>
        <v>0</v>
      </c>
      <c r="WOE15" s="11">
        <f>$B$15*Finance!WOA35</f>
        <v>0</v>
      </c>
      <c r="WOF15" s="11">
        <f>$B$15*Finance!WOB35</f>
        <v>0</v>
      </c>
      <c r="WOG15" s="11">
        <f>$B$15*Finance!WOC35</f>
        <v>0</v>
      </c>
      <c r="WOH15" s="11">
        <f>$B$15*Finance!WOD35</f>
        <v>0</v>
      </c>
      <c r="WOI15" s="11">
        <f>$B$15*Finance!WOE35</f>
        <v>0</v>
      </c>
      <c r="WOJ15" s="11">
        <f>$B$15*Finance!WOF35</f>
        <v>0</v>
      </c>
      <c r="WOK15" s="11">
        <f>$B$15*Finance!WOG35</f>
        <v>0</v>
      </c>
      <c r="WOL15" s="11">
        <f>$B$15*Finance!WOH35</f>
        <v>0</v>
      </c>
      <c r="WOM15" s="11">
        <f>$B$15*Finance!WOI35</f>
        <v>0</v>
      </c>
      <c r="WON15" s="11">
        <f>$B$15*Finance!WOJ35</f>
        <v>0</v>
      </c>
      <c r="WOO15" s="11">
        <f>$B$15*Finance!WOK35</f>
        <v>0</v>
      </c>
      <c r="WOP15" s="11">
        <f>$B$15*Finance!WOL35</f>
        <v>0</v>
      </c>
      <c r="WOQ15" s="11">
        <f>$B$15*Finance!WOM35</f>
        <v>0</v>
      </c>
      <c r="WOR15" s="11">
        <f>$B$15*Finance!WON35</f>
        <v>0</v>
      </c>
      <c r="WOS15" s="11">
        <f>$B$15*Finance!WOO35</f>
        <v>0</v>
      </c>
      <c r="WOT15" s="11">
        <f>$B$15*Finance!WOP35</f>
        <v>0</v>
      </c>
      <c r="WOU15" s="11">
        <f>$B$15*Finance!WOQ35</f>
        <v>0</v>
      </c>
      <c r="WOV15" s="11">
        <f>$B$15*Finance!WOR35</f>
        <v>0</v>
      </c>
      <c r="WOW15" s="11">
        <f>$B$15*Finance!WOS35</f>
        <v>0</v>
      </c>
      <c r="WOX15" s="11">
        <f>$B$15*Finance!WOT35</f>
        <v>0</v>
      </c>
      <c r="WOY15" s="11">
        <f>$B$15*Finance!WOU35</f>
        <v>0</v>
      </c>
      <c r="WOZ15" s="11">
        <f>$B$15*Finance!WOV35</f>
        <v>0</v>
      </c>
      <c r="WPA15" s="11">
        <f>$B$15*Finance!WOW35</f>
        <v>0</v>
      </c>
      <c r="WPB15" s="11">
        <f>$B$15*Finance!WOX35</f>
        <v>0</v>
      </c>
      <c r="WPC15" s="11">
        <f>$B$15*Finance!WOY35</f>
        <v>0</v>
      </c>
      <c r="WPD15" s="11">
        <f>$B$15*Finance!WOZ35</f>
        <v>0</v>
      </c>
      <c r="WPE15" s="11">
        <f>$B$15*Finance!WPA35</f>
        <v>0</v>
      </c>
      <c r="WPF15" s="11">
        <f>$B$15*Finance!WPB35</f>
        <v>0</v>
      </c>
      <c r="WPG15" s="11">
        <f>$B$15*Finance!WPC35</f>
        <v>0</v>
      </c>
      <c r="WPH15" s="11">
        <f>$B$15*Finance!WPD35</f>
        <v>0</v>
      </c>
      <c r="WPI15" s="11">
        <f>$B$15*Finance!WPE35</f>
        <v>0</v>
      </c>
      <c r="WPJ15" s="11">
        <f>$B$15*Finance!WPF35</f>
        <v>0</v>
      </c>
      <c r="WPK15" s="11">
        <f>$B$15*Finance!WPG35</f>
        <v>0</v>
      </c>
      <c r="WPL15" s="11">
        <f>$B$15*Finance!WPH35</f>
        <v>0</v>
      </c>
      <c r="WPM15" s="11">
        <f>$B$15*Finance!WPI35</f>
        <v>0</v>
      </c>
      <c r="WPN15" s="11">
        <f>$B$15*Finance!WPJ35</f>
        <v>0</v>
      </c>
      <c r="WPO15" s="11">
        <f>$B$15*Finance!WPK35</f>
        <v>0</v>
      </c>
      <c r="WPP15" s="11">
        <f>$B$15*Finance!WPL35</f>
        <v>0</v>
      </c>
      <c r="WPQ15" s="11">
        <f>$B$15*Finance!WPM35</f>
        <v>0</v>
      </c>
      <c r="WPR15" s="11">
        <f>$B$15*Finance!WPN35</f>
        <v>0</v>
      </c>
      <c r="WPS15" s="11">
        <f>$B$15*Finance!WPO35</f>
        <v>0</v>
      </c>
      <c r="WPT15" s="11">
        <f>$B$15*Finance!WPP35</f>
        <v>0</v>
      </c>
      <c r="WPU15" s="11">
        <f>$B$15*Finance!WPQ35</f>
        <v>0</v>
      </c>
      <c r="WPV15" s="11">
        <f>$B$15*Finance!WPR35</f>
        <v>0</v>
      </c>
      <c r="WPW15" s="11">
        <f>$B$15*Finance!WPS35</f>
        <v>0</v>
      </c>
      <c r="WPX15" s="11">
        <f>$B$15*Finance!WPT35</f>
        <v>0</v>
      </c>
      <c r="WPY15" s="11">
        <f>$B$15*Finance!WPU35</f>
        <v>0</v>
      </c>
      <c r="WPZ15" s="11">
        <f>$B$15*Finance!WPV35</f>
        <v>0</v>
      </c>
      <c r="WQA15" s="11">
        <f>$B$15*Finance!WPW35</f>
        <v>0</v>
      </c>
      <c r="WQB15" s="11">
        <f>$B$15*Finance!WPX35</f>
        <v>0</v>
      </c>
      <c r="WQC15" s="11">
        <f>$B$15*Finance!WPY35</f>
        <v>0</v>
      </c>
      <c r="WQD15" s="11">
        <f>$B$15*Finance!WPZ35</f>
        <v>0</v>
      </c>
      <c r="WQE15" s="11">
        <f>$B$15*Finance!WQA35</f>
        <v>0</v>
      </c>
      <c r="WQF15" s="11">
        <f>$B$15*Finance!WQB35</f>
        <v>0</v>
      </c>
      <c r="WQG15" s="11">
        <f>$B$15*Finance!WQC35</f>
        <v>0</v>
      </c>
      <c r="WQH15" s="11">
        <f>$B$15*Finance!WQD35</f>
        <v>0</v>
      </c>
      <c r="WQI15" s="11">
        <f>$B$15*Finance!WQE35</f>
        <v>0</v>
      </c>
      <c r="WQJ15" s="11">
        <f>$B$15*Finance!WQF35</f>
        <v>0</v>
      </c>
      <c r="WQK15" s="11">
        <f>$B$15*Finance!WQG35</f>
        <v>0</v>
      </c>
      <c r="WQL15" s="11">
        <f>$B$15*Finance!WQH35</f>
        <v>0</v>
      </c>
      <c r="WQM15" s="11">
        <f>$B$15*Finance!WQI35</f>
        <v>0</v>
      </c>
      <c r="WQN15" s="11">
        <f>$B$15*Finance!WQJ35</f>
        <v>0</v>
      </c>
      <c r="WQO15" s="11">
        <f>$B$15*Finance!WQK35</f>
        <v>0</v>
      </c>
      <c r="WQP15" s="11">
        <f>$B$15*Finance!WQL35</f>
        <v>0</v>
      </c>
      <c r="WQQ15" s="11">
        <f>$B$15*Finance!WQM35</f>
        <v>0</v>
      </c>
      <c r="WQR15" s="11">
        <f>$B$15*Finance!WQN35</f>
        <v>0</v>
      </c>
      <c r="WQS15" s="11">
        <f>$B$15*Finance!WQO35</f>
        <v>0</v>
      </c>
      <c r="WQT15" s="11">
        <f>$B$15*Finance!WQP35</f>
        <v>0</v>
      </c>
      <c r="WQU15" s="11">
        <f>$B$15*Finance!WQQ35</f>
        <v>0</v>
      </c>
      <c r="WQV15" s="11">
        <f>$B$15*Finance!WQR35</f>
        <v>0</v>
      </c>
      <c r="WQW15" s="11">
        <f>$B$15*Finance!WQS35</f>
        <v>0</v>
      </c>
      <c r="WQX15" s="11">
        <f>$B$15*Finance!WQT35</f>
        <v>0</v>
      </c>
      <c r="WQY15" s="11">
        <f>$B$15*Finance!WQU35</f>
        <v>0</v>
      </c>
      <c r="WQZ15" s="11">
        <f>$B$15*Finance!WQV35</f>
        <v>0</v>
      </c>
      <c r="WRA15" s="11">
        <f>$B$15*Finance!WQW35</f>
        <v>0</v>
      </c>
      <c r="WRB15" s="11">
        <f>$B$15*Finance!WQX35</f>
        <v>0</v>
      </c>
      <c r="WRC15" s="11">
        <f>$B$15*Finance!WQY35</f>
        <v>0</v>
      </c>
      <c r="WRD15" s="11">
        <f>$B$15*Finance!WQZ35</f>
        <v>0</v>
      </c>
      <c r="WRE15" s="11">
        <f>$B$15*Finance!WRA35</f>
        <v>0</v>
      </c>
      <c r="WRF15" s="11">
        <f>$B$15*Finance!WRB35</f>
        <v>0</v>
      </c>
      <c r="WRG15" s="11">
        <f>$B$15*Finance!WRC35</f>
        <v>0</v>
      </c>
      <c r="WRH15" s="11">
        <f>$B$15*Finance!WRD35</f>
        <v>0</v>
      </c>
      <c r="WRI15" s="11">
        <f>$B$15*Finance!WRE35</f>
        <v>0</v>
      </c>
      <c r="WRJ15" s="11">
        <f>$B$15*Finance!WRF35</f>
        <v>0</v>
      </c>
      <c r="WRK15" s="11">
        <f>$B$15*Finance!WRG35</f>
        <v>0</v>
      </c>
      <c r="WRL15" s="11">
        <f>$B$15*Finance!WRH35</f>
        <v>0</v>
      </c>
      <c r="WRM15" s="11">
        <f>$B$15*Finance!WRI35</f>
        <v>0</v>
      </c>
      <c r="WRN15" s="11">
        <f>$B$15*Finance!WRJ35</f>
        <v>0</v>
      </c>
      <c r="WRO15" s="11">
        <f>$B$15*Finance!WRK35</f>
        <v>0</v>
      </c>
      <c r="WRP15" s="11">
        <f>$B$15*Finance!WRL35</f>
        <v>0</v>
      </c>
      <c r="WRQ15" s="11">
        <f>$B$15*Finance!WRM35</f>
        <v>0</v>
      </c>
      <c r="WRR15" s="11">
        <f>$B$15*Finance!WRN35</f>
        <v>0</v>
      </c>
      <c r="WRS15" s="11">
        <f>$B$15*Finance!WRO35</f>
        <v>0</v>
      </c>
      <c r="WRT15" s="11">
        <f>$B$15*Finance!WRP35</f>
        <v>0</v>
      </c>
      <c r="WRU15" s="11">
        <f>$B$15*Finance!WRQ35</f>
        <v>0</v>
      </c>
      <c r="WRV15" s="11">
        <f>$B$15*Finance!WRR35</f>
        <v>0</v>
      </c>
      <c r="WRW15" s="11">
        <f>$B$15*Finance!WRS35</f>
        <v>0</v>
      </c>
      <c r="WRX15" s="11">
        <f>$B$15*Finance!WRT35</f>
        <v>0</v>
      </c>
      <c r="WRY15" s="11">
        <f>$B$15*Finance!WRU35</f>
        <v>0</v>
      </c>
      <c r="WRZ15" s="11">
        <f>$B$15*Finance!WRV35</f>
        <v>0</v>
      </c>
      <c r="WSA15" s="11">
        <f>$B$15*Finance!WRW35</f>
        <v>0</v>
      </c>
      <c r="WSB15" s="11">
        <f>$B$15*Finance!WRX35</f>
        <v>0</v>
      </c>
      <c r="WSC15" s="11">
        <f>$B$15*Finance!WRY35</f>
        <v>0</v>
      </c>
      <c r="WSD15" s="11">
        <f>$B$15*Finance!WRZ35</f>
        <v>0</v>
      </c>
      <c r="WSE15" s="11">
        <f>$B$15*Finance!WSA35</f>
        <v>0</v>
      </c>
      <c r="WSF15" s="11">
        <f>$B$15*Finance!WSB35</f>
        <v>0</v>
      </c>
      <c r="WSG15" s="11">
        <f>$B$15*Finance!WSC35</f>
        <v>0</v>
      </c>
      <c r="WSH15" s="11">
        <f>$B$15*Finance!WSD35</f>
        <v>0</v>
      </c>
      <c r="WSI15" s="11">
        <f>$B$15*Finance!WSE35</f>
        <v>0</v>
      </c>
      <c r="WSJ15" s="11">
        <f>$B$15*Finance!WSF35</f>
        <v>0</v>
      </c>
      <c r="WSK15" s="11">
        <f>$B$15*Finance!WSG35</f>
        <v>0</v>
      </c>
      <c r="WSL15" s="11">
        <f>$B$15*Finance!WSH35</f>
        <v>0</v>
      </c>
      <c r="WSM15" s="11">
        <f>$B$15*Finance!WSI35</f>
        <v>0</v>
      </c>
      <c r="WSN15" s="11">
        <f>$B$15*Finance!WSJ35</f>
        <v>0</v>
      </c>
      <c r="WSO15" s="11">
        <f>$B$15*Finance!WSK35</f>
        <v>0</v>
      </c>
      <c r="WSP15" s="11">
        <f>$B$15*Finance!WSL35</f>
        <v>0</v>
      </c>
      <c r="WSQ15" s="11">
        <f>$B$15*Finance!WSM35</f>
        <v>0</v>
      </c>
      <c r="WSR15" s="11">
        <f>$B$15*Finance!WSN35</f>
        <v>0</v>
      </c>
      <c r="WSS15" s="11">
        <f>$B$15*Finance!WSO35</f>
        <v>0</v>
      </c>
      <c r="WST15" s="11">
        <f>$B$15*Finance!WSP35</f>
        <v>0</v>
      </c>
      <c r="WSU15" s="11">
        <f>$B$15*Finance!WSQ35</f>
        <v>0</v>
      </c>
      <c r="WSV15" s="11">
        <f>$B$15*Finance!WSR35</f>
        <v>0</v>
      </c>
      <c r="WSW15" s="11">
        <f>$B$15*Finance!WSS35</f>
        <v>0</v>
      </c>
      <c r="WSX15" s="11">
        <f>$B$15*Finance!WST35</f>
        <v>0</v>
      </c>
      <c r="WSY15" s="11">
        <f>$B$15*Finance!WSU35</f>
        <v>0</v>
      </c>
      <c r="WSZ15" s="11">
        <f>$B$15*Finance!WSV35</f>
        <v>0</v>
      </c>
      <c r="WTA15" s="11">
        <f>$B$15*Finance!WSW35</f>
        <v>0</v>
      </c>
      <c r="WTB15" s="11">
        <f>$B$15*Finance!WSX35</f>
        <v>0</v>
      </c>
      <c r="WTC15" s="11">
        <f>$B$15*Finance!WSY35</f>
        <v>0</v>
      </c>
      <c r="WTD15" s="11">
        <f>$B$15*Finance!WSZ35</f>
        <v>0</v>
      </c>
      <c r="WTE15" s="11">
        <f>$B$15*Finance!WTA35</f>
        <v>0</v>
      </c>
      <c r="WTF15" s="11">
        <f>$B$15*Finance!WTB35</f>
        <v>0</v>
      </c>
      <c r="WTG15" s="11">
        <f>$B$15*Finance!WTC35</f>
        <v>0</v>
      </c>
      <c r="WTH15" s="11">
        <f>$B$15*Finance!WTD35</f>
        <v>0</v>
      </c>
      <c r="WTI15" s="11">
        <f>$B$15*Finance!WTE35</f>
        <v>0</v>
      </c>
      <c r="WTJ15" s="11">
        <f>$B$15*Finance!WTF35</f>
        <v>0</v>
      </c>
      <c r="WTK15" s="11">
        <f>$B$15*Finance!WTG35</f>
        <v>0</v>
      </c>
      <c r="WTL15" s="11">
        <f>$B$15*Finance!WTH35</f>
        <v>0</v>
      </c>
      <c r="WTM15" s="11">
        <f>$B$15*Finance!WTI35</f>
        <v>0</v>
      </c>
      <c r="WTN15" s="11">
        <f>$B$15*Finance!WTJ35</f>
        <v>0</v>
      </c>
      <c r="WTO15" s="11">
        <f>$B$15*Finance!WTK35</f>
        <v>0</v>
      </c>
      <c r="WTP15" s="11">
        <f>$B$15*Finance!WTL35</f>
        <v>0</v>
      </c>
      <c r="WTQ15" s="11">
        <f>$B$15*Finance!WTM35</f>
        <v>0</v>
      </c>
      <c r="WTR15" s="11">
        <f>$B$15*Finance!WTN35</f>
        <v>0</v>
      </c>
      <c r="WTS15" s="11">
        <f>$B$15*Finance!WTO35</f>
        <v>0</v>
      </c>
      <c r="WTT15" s="11">
        <f>$B$15*Finance!WTP35</f>
        <v>0</v>
      </c>
      <c r="WTU15" s="11">
        <f>$B$15*Finance!WTQ35</f>
        <v>0</v>
      </c>
      <c r="WTV15" s="11">
        <f>$B$15*Finance!WTR35</f>
        <v>0</v>
      </c>
      <c r="WTW15" s="11">
        <f>$B$15*Finance!WTS35</f>
        <v>0</v>
      </c>
      <c r="WTX15" s="11">
        <f>$B$15*Finance!WTT35</f>
        <v>0</v>
      </c>
      <c r="WTY15" s="11">
        <f>$B$15*Finance!WTU35</f>
        <v>0</v>
      </c>
      <c r="WTZ15" s="11">
        <f>$B$15*Finance!WTV35</f>
        <v>0</v>
      </c>
      <c r="WUA15" s="11">
        <f>$B$15*Finance!WTW35</f>
        <v>0</v>
      </c>
      <c r="WUB15" s="11">
        <f>$B$15*Finance!WTX35</f>
        <v>0</v>
      </c>
      <c r="WUC15" s="11">
        <f>$B$15*Finance!WTY35</f>
        <v>0</v>
      </c>
      <c r="WUD15" s="11">
        <f>$B$15*Finance!WTZ35</f>
        <v>0</v>
      </c>
      <c r="WUE15" s="11">
        <f>$B$15*Finance!WUA35</f>
        <v>0</v>
      </c>
      <c r="WUF15" s="11">
        <f>$B$15*Finance!WUB35</f>
        <v>0</v>
      </c>
      <c r="WUG15" s="11">
        <f>$B$15*Finance!WUC35</f>
        <v>0</v>
      </c>
      <c r="WUH15" s="11">
        <f>$B$15*Finance!WUD35</f>
        <v>0</v>
      </c>
      <c r="WUI15" s="11">
        <f>$B$15*Finance!WUE35</f>
        <v>0</v>
      </c>
      <c r="WUJ15" s="11">
        <f>$B$15*Finance!WUF35</f>
        <v>0</v>
      </c>
      <c r="WUK15" s="11">
        <f>$B$15*Finance!WUG35</f>
        <v>0</v>
      </c>
      <c r="WUL15" s="11">
        <f>$B$15*Finance!WUH35</f>
        <v>0</v>
      </c>
      <c r="WUM15" s="11">
        <f>$B$15*Finance!WUI35</f>
        <v>0</v>
      </c>
      <c r="WUN15" s="11">
        <f>$B$15*Finance!WUJ35</f>
        <v>0</v>
      </c>
      <c r="WUO15" s="11">
        <f>$B$15*Finance!WUK35</f>
        <v>0</v>
      </c>
      <c r="WUP15" s="11">
        <f>$B$15*Finance!WUL35</f>
        <v>0</v>
      </c>
      <c r="WUQ15" s="11">
        <f>$B$15*Finance!WUM35</f>
        <v>0</v>
      </c>
      <c r="WUR15" s="11">
        <f>$B$15*Finance!WUN35</f>
        <v>0</v>
      </c>
      <c r="WUS15" s="11">
        <f>$B$15*Finance!WUO35</f>
        <v>0</v>
      </c>
      <c r="WUT15" s="11">
        <f>$B$15*Finance!WUP35</f>
        <v>0</v>
      </c>
      <c r="WUU15" s="11">
        <f>$B$15*Finance!WUQ35</f>
        <v>0</v>
      </c>
      <c r="WUV15" s="11">
        <f>$B$15*Finance!WUR35</f>
        <v>0</v>
      </c>
      <c r="WUW15" s="11">
        <f>$B$15*Finance!WUS35</f>
        <v>0</v>
      </c>
      <c r="WUX15" s="11">
        <f>$B$15*Finance!WUT35</f>
        <v>0</v>
      </c>
      <c r="WUY15" s="11">
        <f>$B$15*Finance!WUU35</f>
        <v>0</v>
      </c>
      <c r="WUZ15" s="11">
        <f>$B$15*Finance!WUV35</f>
        <v>0</v>
      </c>
      <c r="WVA15" s="11">
        <f>$B$15*Finance!WUW35</f>
        <v>0</v>
      </c>
      <c r="WVB15" s="11">
        <f>$B$15*Finance!WUX35</f>
        <v>0</v>
      </c>
      <c r="WVC15" s="11">
        <f>$B$15*Finance!WUY35</f>
        <v>0</v>
      </c>
      <c r="WVD15" s="11">
        <f>$B$15*Finance!WUZ35</f>
        <v>0</v>
      </c>
      <c r="WVE15" s="11">
        <f>$B$15*Finance!WVA35</f>
        <v>0</v>
      </c>
      <c r="WVF15" s="11">
        <f>$B$15*Finance!WVB35</f>
        <v>0</v>
      </c>
      <c r="WVG15" s="11">
        <f>$B$15*Finance!WVC35</f>
        <v>0</v>
      </c>
      <c r="WVH15" s="11">
        <f>$B$15*Finance!WVD35</f>
        <v>0</v>
      </c>
      <c r="WVI15" s="11">
        <f>$B$15*Finance!WVE35</f>
        <v>0</v>
      </c>
      <c r="WVJ15" s="11">
        <f>$B$15*Finance!WVF35</f>
        <v>0</v>
      </c>
      <c r="WVK15" s="11">
        <f>$B$15*Finance!WVG35</f>
        <v>0</v>
      </c>
      <c r="WVL15" s="11">
        <f>$B$15*Finance!WVH35</f>
        <v>0</v>
      </c>
      <c r="WVM15" s="11">
        <f>$B$15*Finance!WVI35</f>
        <v>0</v>
      </c>
      <c r="WVN15" s="11">
        <f>$B$15*Finance!WVJ35</f>
        <v>0</v>
      </c>
      <c r="WVO15" s="11">
        <f>$B$15*Finance!WVK35</f>
        <v>0</v>
      </c>
      <c r="WVP15" s="11">
        <f>$B$15*Finance!WVL35</f>
        <v>0</v>
      </c>
      <c r="WVQ15" s="11">
        <f>$B$15*Finance!WVM35</f>
        <v>0</v>
      </c>
      <c r="WVR15" s="11">
        <f>$B$15*Finance!WVN35</f>
        <v>0</v>
      </c>
      <c r="WVS15" s="11">
        <f>$B$15*Finance!WVO35</f>
        <v>0</v>
      </c>
      <c r="WVT15" s="11">
        <f>$B$15*Finance!WVP35</f>
        <v>0</v>
      </c>
      <c r="WVU15" s="11">
        <f>$B$15*Finance!WVQ35</f>
        <v>0</v>
      </c>
      <c r="WVV15" s="11">
        <f>$B$15*Finance!WVR35</f>
        <v>0</v>
      </c>
      <c r="WVW15" s="11">
        <f>$B$15*Finance!WVS35</f>
        <v>0</v>
      </c>
      <c r="WVX15" s="11">
        <f>$B$15*Finance!WVT35</f>
        <v>0</v>
      </c>
      <c r="WVY15" s="11">
        <f>$B$15*Finance!WVU35</f>
        <v>0</v>
      </c>
      <c r="WVZ15" s="11">
        <f>$B$15*Finance!WVV35</f>
        <v>0</v>
      </c>
      <c r="WWA15" s="11">
        <f>$B$15*Finance!WVW35</f>
        <v>0</v>
      </c>
      <c r="WWB15" s="11">
        <f>$B$15*Finance!WVX35</f>
        <v>0</v>
      </c>
      <c r="WWC15" s="11">
        <f>$B$15*Finance!WVY35</f>
        <v>0</v>
      </c>
      <c r="WWD15" s="11">
        <f>$B$15*Finance!WVZ35</f>
        <v>0</v>
      </c>
      <c r="WWE15" s="11">
        <f>$B$15*Finance!WWA35</f>
        <v>0</v>
      </c>
      <c r="WWF15" s="11">
        <f>$B$15*Finance!WWB35</f>
        <v>0</v>
      </c>
      <c r="WWG15" s="11">
        <f>$B$15*Finance!WWC35</f>
        <v>0</v>
      </c>
      <c r="WWH15" s="11">
        <f>$B$15*Finance!WWD35</f>
        <v>0</v>
      </c>
      <c r="WWI15" s="11">
        <f>$B$15*Finance!WWE35</f>
        <v>0</v>
      </c>
      <c r="WWJ15" s="11">
        <f>$B$15*Finance!WWF35</f>
        <v>0</v>
      </c>
      <c r="WWK15" s="11">
        <f>$B$15*Finance!WWG35</f>
        <v>0</v>
      </c>
      <c r="WWL15" s="11">
        <f>$B$15*Finance!WWH35</f>
        <v>0</v>
      </c>
      <c r="WWM15" s="11">
        <f>$B$15*Finance!WWI35</f>
        <v>0</v>
      </c>
      <c r="WWN15" s="11">
        <f>$B$15*Finance!WWJ35</f>
        <v>0</v>
      </c>
      <c r="WWO15" s="11">
        <f>$B$15*Finance!WWK35</f>
        <v>0</v>
      </c>
      <c r="WWP15" s="11">
        <f>$B$15*Finance!WWL35</f>
        <v>0</v>
      </c>
      <c r="WWQ15" s="11">
        <f>$B$15*Finance!WWM35</f>
        <v>0</v>
      </c>
      <c r="WWR15" s="11">
        <f>$B$15*Finance!WWN35</f>
        <v>0</v>
      </c>
      <c r="WWS15" s="11">
        <f>$B$15*Finance!WWO35</f>
        <v>0</v>
      </c>
      <c r="WWT15" s="11">
        <f>$B$15*Finance!WWP35</f>
        <v>0</v>
      </c>
      <c r="WWU15" s="11">
        <f>$B$15*Finance!WWQ35</f>
        <v>0</v>
      </c>
      <c r="WWV15" s="11">
        <f>$B$15*Finance!WWR35</f>
        <v>0</v>
      </c>
      <c r="WWW15" s="11">
        <f>$B$15*Finance!WWS35</f>
        <v>0</v>
      </c>
      <c r="WWX15" s="11">
        <f>$B$15*Finance!WWT35</f>
        <v>0</v>
      </c>
      <c r="WWY15" s="11">
        <f>$B$15*Finance!WWU35</f>
        <v>0</v>
      </c>
      <c r="WWZ15" s="11">
        <f>$B$15*Finance!WWV35</f>
        <v>0</v>
      </c>
      <c r="WXA15" s="11">
        <f>$B$15*Finance!WWW35</f>
        <v>0</v>
      </c>
      <c r="WXB15" s="11">
        <f>$B$15*Finance!WWX35</f>
        <v>0</v>
      </c>
      <c r="WXC15" s="11">
        <f>$B$15*Finance!WWY35</f>
        <v>0</v>
      </c>
      <c r="WXD15" s="11">
        <f>$B$15*Finance!WWZ35</f>
        <v>0</v>
      </c>
      <c r="WXE15" s="11">
        <f>$B$15*Finance!WXA35</f>
        <v>0</v>
      </c>
      <c r="WXF15" s="11">
        <f>$B$15*Finance!WXB35</f>
        <v>0</v>
      </c>
      <c r="WXG15" s="11">
        <f>$B$15*Finance!WXC35</f>
        <v>0</v>
      </c>
      <c r="WXH15" s="11">
        <f>$B$15*Finance!WXD35</f>
        <v>0</v>
      </c>
      <c r="WXI15" s="11">
        <f>$B$15*Finance!WXE35</f>
        <v>0</v>
      </c>
      <c r="WXJ15" s="11">
        <f>$B$15*Finance!WXF35</f>
        <v>0</v>
      </c>
      <c r="WXK15" s="11">
        <f>$B$15*Finance!WXG35</f>
        <v>0</v>
      </c>
      <c r="WXL15" s="11">
        <f>$B$15*Finance!WXH35</f>
        <v>0</v>
      </c>
      <c r="WXM15" s="11">
        <f>$B$15*Finance!WXI35</f>
        <v>0</v>
      </c>
      <c r="WXN15" s="11">
        <f>$B$15*Finance!WXJ35</f>
        <v>0</v>
      </c>
      <c r="WXO15" s="11">
        <f>$B$15*Finance!WXK35</f>
        <v>0</v>
      </c>
      <c r="WXP15" s="11">
        <f>$B$15*Finance!WXL35</f>
        <v>0</v>
      </c>
      <c r="WXQ15" s="11">
        <f>$B$15*Finance!WXM35</f>
        <v>0</v>
      </c>
      <c r="WXR15" s="11">
        <f>$B$15*Finance!WXN35</f>
        <v>0</v>
      </c>
      <c r="WXS15" s="11">
        <f>$B$15*Finance!WXO35</f>
        <v>0</v>
      </c>
      <c r="WXT15" s="11">
        <f>$B$15*Finance!WXP35</f>
        <v>0</v>
      </c>
      <c r="WXU15" s="11">
        <f>$B$15*Finance!WXQ35</f>
        <v>0</v>
      </c>
      <c r="WXV15" s="11">
        <f>$B$15*Finance!WXR35</f>
        <v>0</v>
      </c>
      <c r="WXW15" s="11">
        <f>$B$15*Finance!WXS35</f>
        <v>0</v>
      </c>
      <c r="WXX15" s="11">
        <f>$B$15*Finance!WXT35</f>
        <v>0</v>
      </c>
      <c r="WXY15" s="11">
        <f>$B$15*Finance!WXU35</f>
        <v>0</v>
      </c>
      <c r="WXZ15" s="11">
        <f>$B$15*Finance!WXV35</f>
        <v>0</v>
      </c>
      <c r="WYA15" s="11">
        <f>$B$15*Finance!WXW35</f>
        <v>0</v>
      </c>
      <c r="WYB15" s="11">
        <f>$B$15*Finance!WXX35</f>
        <v>0</v>
      </c>
      <c r="WYC15" s="11">
        <f>$B$15*Finance!WXY35</f>
        <v>0</v>
      </c>
      <c r="WYD15" s="11">
        <f>$B$15*Finance!WXZ35</f>
        <v>0</v>
      </c>
      <c r="WYE15" s="11">
        <f>$B$15*Finance!WYA35</f>
        <v>0</v>
      </c>
      <c r="WYF15" s="11">
        <f>$B$15*Finance!WYB35</f>
        <v>0</v>
      </c>
      <c r="WYG15" s="11">
        <f>$B$15*Finance!WYC35</f>
        <v>0</v>
      </c>
      <c r="WYH15" s="11">
        <f>$B$15*Finance!WYD35</f>
        <v>0</v>
      </c>
      <c r="WYI15" s="11">
        <f>$B$15*Finance!WYE35</f>
        <v>0</v>
      </c>
      <c r="WYJ15" s="11">
        <f>$B$15*Finance!WYF35</f>
        <v>0</v>
      </c>
      <c r="WYK15" s="11">
        <f>$B$15*Finance!WYG35</f>
        <v>0</v>
      </c>
      <c r="WYL15" s="11">
        <f>$B$15*Finance!WYH35</f>
        <v>0</v>
      </c>
      <c r="WYM15" s="11">
        <f>$B$15*Finance!WYI35</f>
        <v>0</v>
      </c>
      <c r="WYN15" s="11">
        <f>$B$15*Finance!WYJ35</f>
        <v>0</v>
      </c>
      <c r="WYO15" s="11">
        <f>$B$15*Finance!WYK35</f>
        <v>0</v>
      </c>
      <c r="WYP15" s="11">
        <f>$B$15*Finance!WYL35</f>
        <v>0</v>
      </c>
      <c r="WYQ15" s="11">
        <f>$B$15*Finance!WYM35</f>
        <v>0</v>
      </c>
      <c r="WYR15" s="11">
        <f>$B$15*Finance!WYN35</f>
        <v>0</v>
      </c>
      <c r="WYS15" s="11">
        <f>$B$15*Finance!WYO35</f>
        <v>0</v>
      </c>
      <c r="WYT15" s="11">
        <f>$B$15*Finance!WYP35</f>
        <v>0</v>
      </c>
      <c r="WYU15" s="11">
        <f>$B$15*Finance!WYQ35</f>
        <v>0</v>
      </c>
      <c r="WYV15" s="11">
        <f>$B$15*Finance!WYR35</f>
        <v>0</v>
      </c>
      <c r="WYW15" s="11">
        <f>$B$15*Finance!WYS35</f>
        <v>0</v>
      </c>
      <c r="WYX15" s="11">
        <f>$B$15*Finance!WYT35</f>
        <v>0</v>
      </c>
      <c r="WYY15" s="11">
        <f>$B$15*Finance!WYU35</f>
        <v>0</v>
      </c>
      <c r="WYZ15" s="11">
        <f>$B$15*Finance!WYV35</f>
        <v>0</v>
      </c>
      <c r="WZA15" s="11">
        <f>$B$15*Finance!WYW35</f>
        <v>0</v>
      </c>
      <c r="WZB15" s="11">
        <f>$B$15*Finance!WYX35</f>
        <v>0</v>
      </c>
      <c r="WZC15" s="11">
        <f>$B$15*Finance!WYY35</f>
        <v>0</v>
      </c>
      <c r="WZD15" s="11">
        <f>$B$15*Finance!WYZ35</f>
        <v>0</v>
      </c>
      <c r="WZE15" s="11">
        <f>$B$15*Finance!WZA35</f>
        <v>0</v>
      </c>
      <c r="WZF15" s="11">
        <f>$B$15*Finance!WZB35</f>
        <v>0</v>
      </c>
      <c r="WZG15" s="11">
        <f>$B$15*Finance!WZC35</f>
        <v>0</v>
      </c>
      <c r="WZH15" s="11">
        <f>$B$15*Finance!WZD35</f>
        <v>0</v>
      </c>
      <c r="WZI15" s="11">
        <f>$B$15*Finance!WZE35</f>
        <v>0</v>
      </c>
      <c r="WZJ15" s="11">
        <f>$B$15*Finance!WZF35</f>
        <v>0</v>
      </c>
      <c r="WZK15" s="11">
        <f>$B$15*Finance!WZG35</f>
        <v>0</v>
      </c>
      <c r="WZL15" s="11">
        <f>$B$15*Finance!WZH35</f>
        <v>0</v>
      </c>
      <c r="WZM15" s="11">
        <f>$B$15*Finance!WZI35</f>
        <v>0</v>
      </c>
      <c r="WZN15" s="11">
        <f>$B$15*Finance!WZJ35</f>
        <v>0</v>
      </c>
      <c r="WZO15" s="11">
        <f>$B$15*Finance!WZK35</f>
        <v>0</v>
      </c>
      <c r="WZP15" s="11">
        <f>$B$15*Finance!WZL35</f>
        <v>0</v>
      </c>
      <c r="WZQ15" s="11">
        <f>$B$15*Finance!WZM35</f>
        <v>0</v>
      </c>
      <c r="WZR15" s="11">
        <f>$B$15*Finance!WZN35</f>
        <v>0</v>
      </c>
      <c r="WZS15" s="11">
        <f>$B$15*Finance!WZO35</f>
        <v>0</v>
      </c>
      <c r="WZT15" s="11">
        <f>$B$15*Finance!WZP35</f>
        <v>0</v>
      </c>
      <c r="WZU15" s="11">
        <f>$B$15*Finance!WZQ35</f>
        <v>0</v>
      </c>
      <c r="WZV15" s="11">
        <f>$B$15*Finance!WZR35</f>
        <v>0</v>
      </c>
      <c r="WZW15" s="11">
        <f>$B$15*Finance!WZS35</f>
        <v>0</v>
      </c>
      <c r="WZX15" s="11">
        <f>$B$15*Finance!WZT35</f>
        <v>0</v>
      </c>
      <c r="WZY15" s="11">
        <f>$B$15*Finance!WZU35</f>
        <v>0</v>
      </c>
      <c r="WZZ15" s="11">
        <f>$B$15*Finance!WZV35</f>
        <v>0</v>
      </c>
      <c r="XAA15" s="11">
        <f>$B$15*Finance!WZW35</f>
        <v>0</v>
      </c>
      <c r="XAB15" s="11">
        <f>$B$15*Finance!WZX35</f>
        <v>0</v>
      </c>
      <c r="XAC15" s="11">
        <f>$B$15*Finance!WZY35</f>
        <v>0</v>
      </c>
      <c r="XAD15" s="11">
        <f>$B$15*Finance!WZZ35</f>
        <v>0</v>
      </c>
      <c r="XAE15" s="11">
        <f>$B$15*Finance!XAA35</f>
        <v>0</v>
      </c>
      <c r="XAF15" s="11">
        <f>$B$15*Finance!XAB35</f>
        <v>0</v>
      </c>
      <c r="XAG15" s="11">
        <f>$B$15*Finance!XAC35</f>
        <v>0</v>
      </c>
      <c r="XAH15" s="11">
        <f>$B$15*Finance!XAD35</f>
        <v>0</v>
      </c>
      <c r="XAI15" s="11">
        <f>$B$15*Finance!XAE35</f>
        <v>0</v>
      </c>
      <c r="XAJ15" s="11">
        <f>$B$15*Finance!XAF35</f>
        <v>0</v>
      </c>
      <c r="XAK15" s="11">
        <f>$B$15*Finance!XAG35</f>
        <v>0</v>
      </c>
      <c r="XAL15" s="11">
        <f>$B$15*Finance!XAH35</f>
        <v>0</v>
      </c>
      <c r="XAM15" s="11">
        <f>$B$15*Finance!XAI35</f>
        <v>0</v>
      </c>
      <c r="XAN15" s="11">
        <f>$B$15*Finance!XAJ35</f>
        <v>0</v>
      </c>
      <c r="XAO15" s="11">
        <f>$B$15*Finance!XAK35</f>
        <v>0</v>
      </c>
      <c r="XAP15" s="11">
        <f>$B$15*Finance!XAL35</f>
        <v>0</v>
      </c>
      <c r="XAQ15" s="11">
        <f>$B$15*Finance!XAM35</f>
        <v>0</v>
      </c>
      <c r="XAR15" s="11">
        <f>$B$15*Finance!XAN35</f>
        <v>0</v>
      </c>
      <c r="XAS15" s="11">
        <f>$B$15*Finance!XAO35</f>
        <v>0</v>
      </c>
      <c r="XAT15" s="11">
        <f>$B$15*Finance!XAP35</f>
        <v>0</v>
      </c>
      <c r="XAU15" s="11">
        <f>$B$15*Finance!XAQ35</f>
        <v>0</v>
      </c>
      <c r="XAV15" s="11">
        <f>$B$15*Finance!XAR35</f>
        <v>0</v>
      </c>
      <c r="XAW15" s="11">
        <f>$B$15*Finance!XAS35</f>
        <v>0</v>
      </c>
      <c r="XAX15" s="11">
        <f>$B$15*Finance!XAT35</f>
        <v>0</v>
      </c>
      <c r="XAY15" s="11">
        <f>$B$15*Finance!XAU35</f>
        <v>0</v>
      </c>
      <c r="XAZ15" s="11">
        <f>$B$15*Finance!XAV35</f>
        <v>0</v>
      </c>
      <c r="XBA15" s="11">
        <f>$B$15*Finance!XAW35</f>
        <v>0</v>
      </c>
      <c r="XBB15" s="11">
        <f>$B$15*Finance!XAX35</f>
        <v>0</v>
      </c>
      <c r="XBC15" s="11">
        <f>$B$15*Finance!XAY35</f>
        <v>0</v>
      </c>
      <c r="XBD15" s="11">
        <f>$B$15*Finance!XAZ35</f>
        <v>0</v>
      </c>
      <c r="XBE15" s="11">
        <f>$B$15*Finance!XBA35</f>
        <v>0</v>
      </c>
      <c r="XBF15" s="11">
        <f>$B$15*Finance!XBB35</f>
        <v>0</v>
      </c>
      <c r="XBG15" s="11">
        <f>$B$15*Finance!XBC35</f>
        <v>0</v>
      </c>
      <c r="XBH15" s="11">
        <f>$B$15*Finance!XBD35</f>
        <v>0</v>
      </c>
      <c r="XBI15" s="11">
        <f>$B$15*Finance!XBE35</f>
        <v>0</v>
      </c>
      <c r="XBJ15" s="11">
        <f>$B$15*Finance!XBF35</f>
        <v>0</v>
      </c>
      <c r="XBK15" s="11">
        <f>$B$15*Finance!XBG35</f>
        <v>0</v>
      </c>
      <c r="XBL15" s="11">
        <f>$B$15*Finance!XBH35</f>
        <v>0</v>
      </c>
      <c r="XBM15" s="11">
        <f>$B$15*Finance!XBI35</f>
        <v>0</v>
      </c>
      <c r="XBN15" s="11">
        <f>$B$15*Finance!XBJ35</f>
        <v>0</v>
      </c>
      <c r="XBO15" s="11">
        <f>$B$15*Finance!XBK35</f>
        <v>0</v>
      </c>
      <c r="XBP15" s="11">
        <f>$B$15*Finance!XBL35</f>
        <v>0</v>
      </c>
      <c r="XBQ15" s="11">
        <f>$B$15*Finance!XBM35</f>
        <v>0</v>
      </c>
      <c r="XBR15" s="11">
        <f>$B$15*Finance!XBN35</f>
        <v>0</v>
      </c>
      <c r="XBS15" s="11">
        <f>$B$15*Finance!XBO35</f>
        <v>0</v>
      </c>
      <c r="XBT15" s="11">
        <f>$B$15*Finance!XBP35</f>
        <v>0</v>
      </c>
      <c r="XBU15" s="11">
        <f>$B$15*Finance!XBQ35</f>
        <v>0</v>
      </c>
      <c r="XBV15" s="11">
        <f>$B$15*Finance!XBR35</f>
        <v>0</v>
      </c>
      <c r="XBW15" s="11">
        <f>$B$15*Finance!XBS35</f>
        <v>0</v>
      </c>
      <c r="XBX15" s="11">
        <f>$B$15*Finance!XBT35</f>
        <v>0</v>
      </c>
      <c r="XBY15" s="11">
        <f>$B$15*Finance!XBU35</f>
        <v>0</v>
      </c>
      <c r="XBZ15" s="11">
        <f>$B$15*Finance!XBV35</f>
        <v>0</v>
      </c>
      <c r="XCA15" s="11">
        <f>$B$15*Finance!XBW35</f>
        <v>0</v>
      </c>
      <c r="XCB15" s="11">
        <f>$B$15*Finance!XBX35</f>
        <v>0</v>
      </c>
      <c r="XCC15" s="11">
        <f>$B$15*Finance!XBY35</f>
        <v>0</v>
      </c>
      <c r="XCD15" s="11">
        <f>$B$15*Finance!XBZ35</f>
        <v>0</v>
      </c>
      <c r="XCE15" s="11">
        <f>$B$15*Finance!XCA35</f>
        <v>0</v>
      </c>
      <c r="XCF15" s="11">
        <f>$B$15*Finance!XCB35</f>
        <v>0</v>
      </c>
      <c r="XCG15" s="11">
        <f>$B$15*Finance!XCC35</f>
        <v>0</v>
      </c>
      <c r="XCH15" s="11">
        <f>$B$15*Finance!XCD35</f>
        <v>0</v>
      </c>
      <c r="XCI15" s="11">
        <f>$B$15*Finance!XCE35</f>
        <v>0</v>
      </c>
      <c r="XCJ15" s="11">
        <f>$B$15*Finance!XCF35</f>
        <v>0</v>
      </c>
      <c r="XCK15" s="11">
        <f>$B$15*Finance!XCG35</f>
        <v>0</v>
      </c>
      <c r="XCL15" s="11">
        <f>$B$15*Finance!XCH35</f>
        <v>0</v>
      </c>
      <c r="XCM15" s="11">
        <f>$B$15*Finance!XCI35</f>
        <v>0</v>
      </c>
      <c r="XCN15" s="11">
        <f>$B$15*Finance!XCJ35</f>
        <v>0</v>
      </c>
      <c r="XCO15" s="11">
        <f>$B$15*Finance!XCK35</f>
        <v>0</v>
      </c>
      <c r="XCP15" s="11">
        <f>$B$15*Finance!XCL35</f>
        <v>0</v>
      </c>
      <c r="XCQ15" s="11">
        <f>$B$15*Finance!XCM35</f>
        <v>0</v>
      </c>
      <c r="XCR15" s="11">
        <f>$B$15*Finance!XCN35</f>
        <v>0</v>
      </c>
      <c r="XCS15" s="11">
        <f>$B$15*Finance!XCO35</f>
        <v>0</v>
      </c>
      <c r="XCT15" s="11">
        <f>$B$15*Finance!XCP35</f>
        <v>0</v>
      </c>
      <c r="XCU15" s="11">
        <f>$B$15*Finance!XCQ35</f>
        <v>0</v>
      </c>
      <c r="XCV15" s="11">
        <f>$B$15*Finance!XCR35</f>
        <v>0</v>
      </c>
      <c r="XCW15" s="11">
        <f>$B$15*Finance!XCS35</f>
        <v>0</v>
      </c>
      <c r="XCX15" s="11">
        <f>$B$15*Finance!XCT35</f>
        <v>0</v>
      </c>
      <c r="XCY15" s="11">
        <f>$B$15*Finance!XCU35</f>
        <v>0</v>
      </c>
      <c r="XCZ15" s="11">
        <f>$B$15*Finance!XCV35</f>
        <v>0</v>
      </c>
      <c r="XDA15" s="11">
        <f>$B$15*Finance!XCW35</f>
        <v>0</v>
      </c>
      <c r="XDB15" s="11">
        <f>$B$15*Finance!XCX35</f>
        <v>0</v>
      </c>
      <c r="XDC15" s="11">
        <f>$B$15*Finance!XCY35</f>
        <v>0</v>
      </c>
      <c r="XDD15" s="11">
        <f>$B$15*Finance!XCZ35</f>
        <v>0</v>
      </c>
      <c r="XDE15" s="11">
        <f>$B$15*Finance!XDA35</f>
        <v>0</v>
      </c>
      <c r="XDF15" s="11">
        <f>$B$15*Finance!XDB35</f>
        <v>0</v>
      </c>
      <c r="XDG15" s="11">
        <f>$B$15*Finance!XDC35</f>
        <v>0</v>
      </c>
      <c r="XDH15" s="11">
        <f>$B$15*Finance!XDD35</f>
        <v>0</v>
      </c>
      <c r="XDI15" s="11">
        <f>$B$15*Finance!XDE35</f>
        <v>0</v>
      </c>
      <c r="XDJ15" s="11">
        <f>$B$15*Finance!XDF35</f>
        <v>0</v>
      </c>
      <c r="XDK15" s="11">
        <f>$B$15*Finance!XDG35</f>
        <v>0</v>
      </c>
      <c r="XDL15" s="11">
        <f>$B$15*Finance!XDH35</f>
        <v>0</v>
      </c>
      <c r="XDM15" s="11">
        <f>$B$15*Finance!XDI35</f>
        <v>0</v>
      </c>
      <c r="XDN15" s="11">
        <f>$B$15*Finance!XDJ35</f>
        <v>0</v>
      </c>
      <c r="XDO15" s="11">
        <f>$B$15*Finance!XDK35</f>
        <v>0</v>
      </c>
      <c r="XDP15" s="11">
        <f>$B$15*Finance!XDL35</f>
        <v>0</v>
      </c>
      <c r="XDQ15" s="11">
        <f>$B$15*Finance!XDM35</f>
        <v>0</v>
      </c>
      <c r="XDR15" s="11">
        <f>$B$15*Finance!XDN35</f>
        <v>0</v>
      </c>
      <c r="XDS15" s="11">
        <f>$B$15*Finance!XDO35</f>
        <v>0</v>
      </c>
      <c r="XDT15" s="11">
        <f>$B$15*Finance!XDP35</f>
        <v>0</v>
      </c>
      <c r="XDU15" s="11">
        <f>$B$15*Finance!XDQ35</f>
        <v>0</v>
      </c>
      <c r="XDV15" s="11">
        <f>$B$15*Finance!XDR35</f>
        <v>0</v>
      </c>
      <c r="XDW15" s="11">
        <f>$B$15*Finance!XDS35</f>
        <v>0</v>
      </c>
      <c r="XDX15" s="11">
        <f>$B$15*Finance!XDT35</f>
        <v>0</v>
      </c>
      <c r="XDY15" s="11">
        <f>$B$15*Finance!XDU35</f>
        <v>0</v>
      </c>
      <c r="XDZ15" s="11">
        <f>$B$15*Finance!XDV35</f>
        <v>0</v>
      </c>
      <c r="XEA15" s="11">
        <f>$B$15*Finance!XDW35</f>
        <v>0</v>
      </c>
      <c r="XEB15" s="11">
        <f>$B$15*Finance!XDX35</f>
        <v>0</v>
      </c>
      <c r="XEC15" s="11">
        <f>$B$15*Finance!XDY35</f>
        <v>0</v>
      </c>
      <c r="XED15" s="11">
        <f>$B$15*Finance!XDZ35</f>
        <v>0</v>
      </c>
      <c r="XEE15" s="11">
        <f>$B$15*Finance!XEA35</f>
        <v>0</v>
      </c>
      <c r="XEF15" s="11">
        <f>$B$15*Finance!XEB35</f>
        <v>0</v>
      </c>
      <c r="XEG15" s="11">
        <f>$B$15*Finance!XEC35</f>
        <v>0</v>
      </c>
      <c r="XEH15" s="11">
        <f>$B$15*Finance!XED35</f>
        <v>0</v>
      </c>
      <c r="XEI15" s="11">
        <f>$B$15*Finance!XEE35</f>
        <v>0</v>
      </c>
      <c r="XEJ15" s="11">
        <f>$B$15*Finance!XEF35</f>
        <v>0</v>
      </c>
      <c r="XEK15" s="11">
        <f>$B$15*Finance!XEG35</f>
        <v>0</v>
      </c>
      <c r="XEL15" s="11">
        <f>$B$15*Finance!XEH35</f>
        <v>0</v>
      </c>
      <c r="XEM15" s="11">
        <f>$B$15*Finance!XEI35</f>
        <v>0</v>
      </c>
      <c r="XEN15" s="11">
        <f>$B$15*Finance!XEJ35</f>
        <v>0</v>
      </c>
      <c r="XEO15" s="11">
        <f>$B$15*Finance!XEK35</f>
        <v>0</v>
      </c>
      <c r="XEP15" s="11">
        <f>$B$15*Finance!XEL35</f>
        <v>0</v>
      </c>
      <c r="XEQ15" s="11">
        <f>$B$15*Finance!XEM35</f>
        <v>0</v>
      </c>
      <c r="XER15" s="11">
        <f>$B$15*Finance!XEN35</f>
        <v>0</v>
      </c>
      <c r="XES15" s="11">
        <f>$B$15*Finance!XEO35</f>
        <v>0</v>
      </c>
      <c r="XET15" s="11">
        <f>$B$15*Finance!XEP35</f>
        <v>0</v>
      </c>
      <c r="XEU15" s="11">
        <f>$B$15*Finance!XEQ35</f>
        <v>0</v>
      </c>
      <c r="XEV15" s="11">
        <f>$B$15*Finance!XER35</f>
        <v>0</v>
      </c>
      <c r="XEW15" s="11">
        <f>$B$15*Finance!XES35</f>
        <v>0</v>
      </c>
      <c r="XEX15" s="11">
        <f>$B$15*Finance!XET35</f>
        <v>0</v>
      </c>
      <c r="XEY15" s="11">
        <f>$B$15*Finance!XEU35</f>
        <v>0</v>
      </c>
      <c r="XEZ15" s="11">
        <f>$B$15*Finance!XEV35</f>
        <v>0</v>
      </c>
      <c r="XFA15" s="11">
        <f>$B$15*Finance!XEW35</f>
        <v>0</v>
      </c>
      <c r="XFB15" s="11">
        <f>$B$15*Finance!XEX35</f>
        <v>0</v>
      </c>
      <c r="XFC15" s="11">
        <f>$B$15*Finance!XEY35</f>
        <v>0</v>
      </c>
      <c r="XFD15" s="11">
        <f>$B$15*Finance!XEZ35</f>
        <v>0</v>
      </c>
    </row>
    <row r="16" spans="1:16384" s="11" customFormat="1" outlineLevel="1">
      <c r="A16" s="238">
        <f>'Assumptions (year)'!I3</f>
        <v>46631</v>
      </c>
      <c r="B16">
        <f>I6</f>
        <v>5424.9547920433997</v>
      </c>
      <c r="C16" s="65"/>
      <c r="D16" s="65"/>
      <c r="I16" s="94">
        <f>IFERROR('Output Farmer'!E20*$B$16,"-")</f>
        <v>3021926.9891500906</v>
      </c>
      <c r="J16" s="94">
        <f>IFERROR('Output Farmer'!F20*$B$16,"-")</f>
        <v>1125143.5917721521</v>
      </c>
      <c r="K16" s="94">
        <f>IFERROR('Output Farmer'!G20*$B$16,"-")</f>
        <v>1126052.6700949369</v>
      </c>
      <c r="L16" s="94" t="str">
        <f>IFERROR('Output Farmer'!H20*$B$16,"-")</f>
        <v>-</v>
      </c>
      <c r="M16" s="94" t="str">
        <f>IFERROR('Output Farmer'!I20*$B$16,"-")</f>
        <v>-</v>
      </c>
      <c r="N16" s="94" t="str">
        <f>IFERROR('Output Farmer'!J20*$B$16,"-")</f>
        <v>-</v>
      </c>
      <c r="O16" s="94">
        <f>IFERROR('Output Farmer'!K20*$B$16,"-")</f>
        <v>0</v>
      </c>
      <c r="P16" s="94">
        <f>IFERROR('Output Farmer'!L20*$B$16,"-")</f>
        <v>0</v>
      </c>
      <c r="Q16" s="94">
        <f>IFERROR('Output Farmer'!M20*$B$16,"-")</f>
        <v>0</v>
      </c>
      <c r="R16" s="94">
        <f>IFERROR('Output Farmer'!N20*$B$16,"-")</f>
        <v>0</v>
      </c>
      <c r="S16" s="94">
        <f>IFERROR('Output Farmer'!O20*$B$16,"-")</f>
        <v>0</v>
      </c>
      <c r="T16" s="94">
        <f>IFERROR('Output Farmer'!P20*$B$16,"-")</f>
        <v>0</v>
      </c>
      <c r="U16" s="94">
        <f>IFERROR('Output Farmer'!Q20*$B$16,"-")</f>
        <v>0</v>
      </c>
      <c r="V16" s="94">
        <f>IFERROR('Output Farmer'!R20*$B$16,"-")</f>
        <v>0</v>
      </c>
      <c r="W16" s="94">
        <f>IFERROR('Output Farmer'!S20*$B$16,"-")</f>
        <v>0</v>
      </c>
      <c r="X16" s="94">
        <f>IFERROR('Output Farmer'!T20*$B$16,"-")</f>
        <v>0</v>
      </c>
      <c r="Y16" s="94">
        <f>IFERROR('Output Farmer'!U20*$B$16,"-")</f>
        <v>0</v>
      </c>
      <c r="AA16" s="11">
        <f>$B$16*Finance!V35</f>
        <v>0</v>
      </c>
      <c r="AB16" s="11">
        <f>$B$16*Finance!W35</f>
        <v>0</v>
      </c>
      <c r="AC16" s="11">
        <f>$B$16*Finance!X35</f>
        <v>0</v>
      </c>
      <c r="AD16" s="11">
        <f>$B$16*Finance!Y35</f>
        <v>0</v>
      </c>
      <c r="AE16" s="11">
        <f>$B$16*Finance!Z35</f>
        <v>0</v>
      </c>
      <c r="AF16" s="11">
        <f>$B$16*Finance!AA35</f>
        <v>0</v>
      </c>
      <c r="AG16" s="11">
        <f>$B$16*Finance!AB35</f>
        <v>0</v>
      </c>
      <c r="AH16" s="11">
        <f>$B$16*Finance!AC35</f>
        <v>0</v>
      </c>
      <c r="AI16" s="11">
        <f>$B$16*Finance!AD35</f>
        <v>0</v>
      </c>
      <c r="AJ16" s="11">
        <f>$B$16*Finance!AE35</f>
        <v>0</v>
      </c>
      <c r="AK16" s="11">
        <f>$B$16*Finance!AF35</f>
        <v>0</v>
      </c>
      <c r="AL16" s="11">
        <f>$B$16*Finance!AG35</f>
        <v>0</v>
      </c>
      <c r="AM16" s="11">
        <f>$B$16*Finance!AH35</f>
        <v>0</v>
      </c>
      <c r="AN16" s="11">
        <f>$B$16*Finance!AI35</f>
        <v>0</v>
      </c>
      <c r="AO16" s="11">
        <f>$B$16*Finance!AJ35</f>
        <v>0</v>
      </c>
      <c r="AP16" s="11">
        <f>$B$16*Finance!AK35</f>
        <v>0</v>
      </c>
      <c r="AQ16" s="11">
        <f>$B$16*Finance!AL35</f>
        <v>0</v>
      </c>
      <c r="AR16" s="11">
        <f>$B$16*Finance!AM35</f>
        <v>0</v>
      </c>
      <c r="AS16" s="11">
        <f>$B$16*Finance!AN35</f>
        <v>0</v>
      </c>
      <c r="AT16" s="11">
        <f>$B$16*Finance!AO35</f>
        <v>0</v>
      </c>
      <c r="AU16" s="11">
        <f>$B$16*Finance!AP35</f>
        <v>0</v>
      </c>
      <c r="AV16" s="11">
        <f>$B$16*Finance!AQ35</f>
        <v>0</v>
      </c>
      <c r="AW16" s="11">
        <f>$B$16*Finance!AR35</f>
        <v>0</v>
      </c>
      <c r="AX16" s="11">
        <f>$B$16*Finance!AS35</f>
        <v>0</v>
      </c>
      <c r="AY16" s="11">
        <f>$B$16*Finance!AT35</f>
        <v>0</v>
      </c>
      <c r="AZ16" s="11">
        <f>$B$16*Finance!AU35</f>
        <v>0</v>
      </c>
      <c r="BA16" s="11">
        <f>$B$16*Finance!AV35</f>
        <v>0</v>
      </c>
      <c r="BB16" s="11">
        <f>$B$16*Finance!AW35</f>
        <v>0</v>
      </c>
      <c r="BC16" s="11">
        <f>$B$16*Finance!AX35</f>
        <v>0</v>
      </c>
      <c r="BD16" s="11">
        <f>$B$16*Finance!AY35</f>
        <v>0</v>
      </c>
      <c r="BE16" s="11">
        <f>$B$16*Finance!AZ35</f>
        <v>0</v>
      </c>
      <c r="BF16" s="11">
        <f>$B$16*Finance!BA35</f>
        <v>0</v>
      </c>
      <c r="BG16" s="11">
        <f>$B$16*Finance!BB35</f>
        <v>0</v>
      </c>
      <c r="BH16" s="11">
        <f>$B$16*Finance!BC35</f>
        <v>0</v>
      </c>
      <c r="BI16" s="11">
        <f>$B$16*Finance!BD35</f>
        <v>0</v>
      </c>
      <c r="BJ16" s="11">
        <f>$B$16*Finance!BE35</f>
        <v>0</v>
      </c>
      <c r="BK16" s="11">
        <f>$B$16*Finance!BF35</f>
        <v>0</v>
      </c>
      <c r="BL16" s="11">
        <f>$B$16*Finance!BG35</f>
        <v>0</v>
      </c>
      <c r="BM16" s="11">
        <f>$B$16*Finance!BH35</f>
        <v>0</v>
      </c>
      <c r="BN16" s="11">
        <f>$B$16*Finance!BI35</f>
        <v>0</v>
      </c>
      <c r="BO16" s="11">
        <f>$B$16*Finance!BJ35</f>
        <v>0</v>
      </c>
      <c r="BP16" s="11">
        <f>$B$16*Finance!BK35</f>
        <v>0</v>
      </c>
      <c r="BQ16" s="11">
        <f>$B$16*Finance!BL35</f>
        <v>0</v>
      </c>
      <c r="BR16" s="11">
        <f>$B$16*Finance!BM35</f>
        <v>0</v>
      </c>
      <c r="BS16" s="11">
        <f>$B$16*Finance!BN35</f>
        <v>0</v>
      </c>
      <c r="BT16" s="11">
        <f>$B$16*Finance!BO35</f>
        <v>0</v>
      </c>
      <c r="BU16" s="11">
        <f>$B$16*Finance!BP35</f>
        <v>0</v>
      </c>
      <c r="BV16" s="11">
        <f>$B$16*Finance!BQ35</f>
        <v>0</v>
      </c>
      <c r="BW16" s="11">
        <f>$B$16*Finance!BR35</f>
        <v>0</v>
      </c>
      <c r="BX16" s="11">
        <f>$B$16*Finance!BS35</f>
        <v>0</v>
      </c>
      <c r="BY16" s="11">
        <f>$B$16*Finance!BT35</f>
        <v>0</v>
      </c>
      <c r="BZ16" s="11">
        <f>$B$16*Finance!BU35</f>
        <v>0</v>
      </c>
      <c r="CA16" s="11">
        <f>$B$16*Finance!BV35</f>
        <v>0</v>
      </c>
      <c r="CB16" s="11">
        <f>$B$16*Finance!BW35</f>
        <v>0</v>
      </c>
      <c r="CC16" s="11">
        <f>$B$16*Finance!BX35</f>
        <v>0</v>
      </c>
      <c r="CD16" s="11">
        <f>$B$16*Finance!BY35</f>
        <v>0</v>
      </c>
      <c r="CE16" s="11">
        <f>$B$16*Finance!BZ35</f>
        <v>0</v>
      </c>
      <c r="CF16" s="11">
        <f>$B$16*Finance!CA35</f>
        <v>0</v>
      </c>
      <c r="CG16" s="11">
        <f>$B$16*Finance!CB35</f>
        <v>0</v>
      </c>
      <c r="CH16" s="11">
        <f>$B$16*Finance!CC35</f>
        <v>0</v>
      </c>
      <c r="CI16" s="11">
        <f>$B$16*Finance!CD35</f>
        <v>0</v>
      </c>
      <c r="CJ16" s="11">
        <f>$B$16*Finance!CE35</f>
        <v>0</v>
      </c>
      <c r="CK16" s="11">
        <f>$B$16*Finance!CF35</f>
        <v>0</v>
      </c>
      <c r="CL16" s="11">
        <f>$B$16*Finance!CG35</f>
        <v>0</v>
      </c>
      <c r="CM16" s="11">
        <f>$B$16*Finance!CH35</f>
        <v>0</v>
      </c>
      <c r="CN16" s="11">
        <f>$B$16*Finance!CI35</f>
        <v>0</v>
      </c>
      <c r="CO16" s="11">
        <f>$B$16*Finance!CJ35</f>
        <v>0</v>
      </c>
      <c r="CP16" s="11">
        <f>$B$16*Finance!CK35</f>
        <v>0</v>
      </c>
      <c r="CQ16" s="11">
        <f>$B$16*Finance!CL35</f>
        <v>0</v>
      </c>
      <c r="CR16" s="11">
        <f>$B$16*Finance!CM35</f>
        <v>0</v>
      </c>
      <c r="CS16" s="11">
        <f>$B$16*Finance!CN35</f>
        <v>0</v>
      </c>
      <c r="CT16" s="11">
        <f>$B$16*Finance!CO35</f>
        <v>0</v>
      </c>
      <c r="CU16" s="11">
        <f>$B$16*Finance!CP35</f>
        <v>0</v>
      </c>
      <c r="CV16" s="11">
        <f>$B$16*Finance!CQ35</f>
        <v>0</v>
      </c>
      <c r="CW16" s="11">
        <f>$B$16*Finance!CR35</f>
        <v>0</v>
      </c>
      <c r="CX16" s="11">
        <f>$B$16*Finance!CS35</f>
        <v>0</v>
      </c>
      <c r="CY16" s="11">
        <f>$B$16*Finance!CT35</f>
        <v>0</v>
      </c>
      <c r="CZ16" s="11">
        <f>$B$16*Finance!CU35</f>
        <v>0</v>
      </c>
      <c r="DA16" s="11">
        <f>$B$16*Finance!CV35</f>
        <v>0</v>
      </c>
      <c r="DB16" s="11">
        <f>$B$16*Finance!CW35</f>
        <v>0</v>
      </c>
      <c r="DC16" s="11">
        <f>$B$16*Finance!CX35</f>
        <v>0</v>
      </c>
      <c r="DD16" s="11">
        <f>$B$16*Finance!CY35</f>
        <v>0</v>
      </c>
      <c r="DE16" s="11">
        <f>$B$16*Finance!CZ35</f>
        <v>0</v>
      </c>
      <c r="DF16" s="11">
        <f>$B$16*Finance!DA35</f>
        <v>0</v>
      </c>
      <c r="DG16" s="11">
        <f>$B$16*Finance!DB35</f>
        <v>0</v>
      </c>
      <c r="DH16" s="11">
        <f>$B$16*Finance!DC35</f>
        <v>0</v>
      </c>
      <c r="DI16" s="11">
        <f>$B$16*Finance!DD35</f>
        <v>0</v>
      </c>
      <c r="DJ16" s="11">
        <f>$B$16*Finance!DE35</f>
        <v>0</v>
      </c>
      <c r="DK16" s="11">
        <f>$B$16*Finance!DF35</f>
        <v>0</v>
      </c>
      <c r="DL16" s="11">
        <f>$B$16*Finance!DG35</f>
        <v>0</v>
      </c>
      <c r="DM16" s="11">
        <f>$B$16*Finance!DH35</f>
        <v>0</v>
      </c>
      <c r="DN16" s="11">
        <f>$B$16*Finance!DI35</f>
        <v>0</v>
      </c>
      <c r="DO16" s="11">
        <f>$B$16*Finance!DJ35</f>
        <v>0</v>
      </c>
      <c r="DP16" s="11">
        <f>$B$16*Finance!DK35</f>
        <v>0</v>
      </c>
      <c r="DQ16" s="11">
        <f>$B$16*Finance!DL35</f>
        <v>0</v>
      </c>
      <c r="DR16" s="11">
        <f>$B$16*Finance!DM35</f>
        <v>0</v>
      </c>
      <c r="DS16" s="11">
        <f>$B$16*Finance!DN35</f>
        <v>0</v>
      </c>
      <c r="DT16" s="11">
        <f>$B$16*Finance!DO35</f>
        <v>0</v>
      </c>
      <c r="DU16" s="11">
        <f>$B$16*Finance!DP35</f>
        <v>0</v>
      </c>
      <c r="DV16" s="11">
        <f>$B$16*Finance!DQ35</f>
        <v>0</v>
      </c>
      <c r="DW16" s="11">
        <f>$B$16*Finance!DR35</f>
        <v>0</v>
      </c>
      <c r="DX16" s="11">
        <f>$B$16*Finance!DS35</f>
        <v>0</v>
      </c>
      <c r="DY16" s="11">
        <f>$B$16*Finance!DT35</f>
        <v>0</v>
      </c>
      <c r="DZ16" s="11">
        <f>$B$16*Finance!DU35</f>
        <v>0</v>
      </c>
      <c r="EA16" s="11">
        <f>$B$16*Finance!DV35</f>
        <v>0</v>
      </c>
      <c r="EB16" s="11">
        <f>$B$16*Finance!DW35</f>
        <v>0</v>
      </c>
      <c r="EC16" s="11">
        <f>$B$16*Finance!DX35</f>
        <v>0</v>
      </c>
      <c r="ED16" s="11">
        <f>$B$16*Finance!DY35</f>
        <v>0</v>
      </c>
      <c r="EE16" s="11">
        <f>$B$16*Finance!DZ35</f>
        <v>0</v>
      </c>
      <c r="EF16" s="11">
        <f>$B$16*Finance!EA35</f>
        <v>0</v>
      </c>
      <c r="EG16" s="11">
        <f>$B$16*Finance!EB35</f>
        <v>0</v>
      </c>
      <c r="EH16" s="11">
        <f>$B$16*Finance!EC35</f>
        <v>0</v>
      </c>
      <c r="EI16" s="11">
        <f>$B$16*Finance!ED35</f>
        <v>0</v>
      </c>
      <c r="EJ16" s="11">
        <f>$B$16*Finance!EE35</f>
        <v>0</v>
      </c>
      <c r="EK16" s="11">
        <f>$B$16*Finance!EF35</f>
        <v>0</v>
      </c>
      <c r="EL16" s="11">
        <f>$B$16*Finance!EG35</f>
        <v>0</v>
      </c>
      <c r="EM16" s="11">
        <f>$B$16*Finance!EH35</f>
        <v>0</v>
      </c>
      <c r="EN16" s="11">
        <f>$B$16*Finance!EI35</f>
        <v>0</v>
      </c>
      <c r="EO16" s="11">
        <f>$B$16*Finance!EJ35</f>
        <v>0</v>
      </c>
      <c r="EP16" s="11">
        <f>$B$16*Finance!EK35</f>
        <v>0</v>
      </c>
      <c r="EQ16" s="11">
        <f>$B$16*Finance!EL35</f>
        <v>0</v>
      </c>
      <c r="ER16" s="11">
        <f>$B$16*Finance!EM35</f>
        <v>0</v>
      </c>
      <c r="ES16" s="11">
        <f>$B$16*Finance!EN35</f>
        <v>0</v>
      </c>
      <c r="ET16" s="11">
        <f>$B$16*Finance!EO35</f>
        <v>0</v>
      </c>
      <c r="EU16" s="11">
        <f>$B$16*Finance!EP35</f>
        <v>0</v>
      </c>
      <c r="EV16" s="11">
        <f>$B$16*Finance!EQ35</f>
        <v>0</v>
      </c>
      <c r="EW16" s="11">
        <f>$B$16*Finance!ER35</f>
        <v>0</v>
      </c>
      <c r="EX16" s="11">
        <f>$B$16*Finance!ES35</f>
        <v>0</v>
      </c>
      <c r="EY16" s="11">
        <f>$B$16*Finance!ET35</f>
        <v>0</v>
      </c>
      <c r="EZ16" s="11">
        <f>$B$16*Finance!EU35</f>
        <v>0</v>
      </c>
      <c r="FA16" s="11">
        <f>$B$16*Finance!EV35</f>
        <v>0</v>
      </c>
      <c r="FB16" s="11">
        <f>$B$16*Finance!EW35</f>
        <v>0</v>
      </c>
      <c r="FC16" s="11">
        <f>$B$16*Finance!EX35</f>
        <v>0</v>
      </c>
      <c r="FD16" s="11">
        <f>$B$16*Finance!EY35</f>
        <v>0</v>
      </c>
      <c r="FE16" s="11">
        <f>$B$16*Finance!EZ35</f>
        <v>0</v>
      </c>
      <c r="FF16" s="11">
        <f>$B$16*Finance!FA35</f>
        <v>0</v>
      </c>
      <c r="FG16" s="11">
        <f>$B$16*Finance!FB35</f>
        <v>0</v>
      </c>
      <c r="FH16" s="11">
        <f>$B$16*Finance!FC35</f>
        <v>0</v>
      </c>
      <c r="FI16" s="11">
        <f>$B$16*Finance!FD35</f>
        <v>0</v>
      </c>
      <c r="FJ16" s="11">
        <f>$B$16*Finance!FE35</f>
        <v>0</v>
      </c>
      <c r="FK16" s="11">
        <f>$B$16*Finance!FF35</f>
        <v>0</v>
      </c>
      <c r="FL16" s="11">
        <f>$B$16*Finance!FG35</f>
        <v>0</v>
      </c>
      <c r="FM16" s="11">
        <f>$B$16*Finance!FH35</f>
        <v>0</v>
      </c>
      <c r="FN16" s="11">
        <f>$B$16*Finance!FI35</f>
        <v>0</v>
      </c>
      <c r="FO16" s="11">
        <f>$B$16*Finance!FJ35</f>
        <v>0</v>
      </c>
      <c r="FP16" s="11">
        <f>$B$16*Finance!FK35</f>
        <v>0</v>
      </c>
      <c r="FQ16" s="11">
        <f>$B$16*Finance!FL35</f>
        <v>0</v>
      </c>
      <c r="FR16" s="11">
        <f>$B$16*Finance!FM35</f>
        <v>0</v>
      </c>
      <c r="FS16" s="11">
        <f>$B$16*Finance!FN35</f>
        <v>0</v>
      </c>
      <c r="FT16" s="11">
        <f>$B$16*Finance!FO35</f>
        <v>0</v>
      </c>
      <c r="FU16" s="11">
        <f>$B$16*Finance!FP35</f>
        <v>0</v>
      </c>
      <c r="FV16" s="11">
        <f>$B$16*Finance!FQ35</f>
        <v>0</v>
      </c>
      <c r="FW16" s="11">
        <f>$B$16*Finance!FR35</f>
        <v>0</v>
      </c>
      <c r="FX16" s="11">
        <f>$B$16*Finance!FS35</f>
        <v>0</v>
      </c>
      <c r="FY16" s="11">
        <f>$B$16*Finance!FT35</f>
        <v>0</v>
      </c>
      <c r="FZ16" s="11">
        <f>$B$16*Finance!FU35</f>
        <v>0</v>
      </c>
      <c r="GA16" s="11">
        <f>$B$16*Finance!FV35</f>
        <v>0</v>
      </c>
      <c r="GB16" s="11">
        <f>$B$16*Finance!FW35</f>
        <v>0</v>
      </c>
      <c r="GC16" s="11">
        <f>$B$16*Finance!FX35</f>
        <v>0</v>
      </c>
      <c r="GD16" s="11">
        <f>$B$16*Finance!FY35</f>
        <v>0</v>
      </c>
      <c r="GE16" s="11">
        <f>$B$16*Finance!FZ35</f>
        <v>0</v>
      </c>
      <c r="GF16" s="11">
        <f>$B$16*Finance!GA35</f>
        <v>0</v>
      </c>
      <c r="GG16" s="11">
        <f>$B$16*Finance!GB35</f>
        <v>0</v>
      </c>
      <c r="GH16" s="11">
        <f>$B$16*Finance!GC35</f>
        <v>0</v>
      </c>
      <c r="GI16" s="11">
        <f>$B$16*Finance!GD35</f>
        <v>0</v>
      </c>
      <c r="GJ16" s="11">
        <f>$B$16*Finance!GE35</f>
        <v>0</v>
      </c>
      <c r="GK16" s="11">
        <f>$B$16*Finance!GF35</f>
        <v>0</v>
      </c>
      <c r="GL16" s="11">
        <f>$B$16*Finance!GG35</f>
        <v>0</v>
      </c>
      <c r="GM16" s="11">
        <f>$B$16*Finance!GH35</f>
        <v>0</v>
      </c>
      <c r="GN16" s="11">
        <f>$B$16*Finance!GI35</f>
        <v>0</v>
      </c>
      <c r="GO16" s="11">
        <f>$B$16*Finance!GJ35</f>
        <v>0</v>
      </c>
      <c r="GP16" s="11">
        <f>$B$16*Finance!GK35</f>
        <v>0</v>
      </c>
      <c r="GQ16" s="11">
        <f>$B$16*Finance!GL35</f>
        <v>0</v>
      </c>
      <c r="GR16" s="11">
        <f>$B$16*Finance!GM35</f>
        <v>0</v>
      </c>
      <c r="GS16" s="11">
        <f>$B$16*Finance!GN35</f>
        <v>0</v>
      </c>
      <c r="GT16" s="11">
        <f>$B$16*Finance!GO35</f>
        <v>0</v>
      </c>
      <c r="GU16" s="11">
        <f>$B$16*Finance!GP35</f>
        <v>0</v>
      </c>
      <c r="GV16" s="11">
        <f>$B$16*Finance!GQ35</f>
        <v>0</v>
      </c>
      <c r="GW16" s="11">
        <f>$B$16*Finance!GR35</f>
        <v>0</v>
      </c>
      <c r="GX16" s="11">
        <f>$B$16*Finance!GS35</f>
        <v>0</v>
      </c>
      <c r="GY16" s="11">
        <f>$B$16*Finance!GT35</f>
        <v>0</v>
      </c>
      <c r="GZ16" s="11">
        <f>$B$16*Finance!GU35</f>
        <v>0</v>
      </c>
      <c r="HA16" s="11">
        <f>$B$16*Finance!GV35</f>
        <v>0</v>
      </c>
      <c r="HB16" s="11">
        <f>$B$16*Finance!GW35</f>
        <v>0</v>
      </c>
      <c r="HC16" s="11">
        <f>$B$16*Finance!GX35</f>
        <v>0</v>
      </c>
      <c r="HD16" s="11">
        <f>$B$16*Finance!GY35</f>
        <v>0</v>
      </c>
      <c r="HE16" s="11">
        <f>$B$16*Finance!GZ35</f>
        <v>0</v>
      </c>
      <c r="HF16" s="11">
        <f>$B$16*Finance!HA35</f>
        <v>0</v>
      </c>
      <c r="HG16" s="11">
        <f>$B$16*Finance!HB35</f>
        <v>0</v>
      </c>
      <c r="HH16" s="11">
        <f>$B$16*Finance!HC35</f>
        <v>0</v>
      </c>
      <c r="HI16" s="11">
        <f>$B$16*Finance!HD35</f>
        <v>0</v>
      </c>
      <c r="HJ16" s="11">
        <f>$B$16*Finance!HE35</f>
        <v>0</v>
      </c>
      <c r="HK16" s="11">
        <f>$B$16*Finance!HF35</f>
        <v>0</v>
      </c>
      <c r="HL16" s="11">
        <f>$B$16*Finance!HG35</f>
        <v>0</v>
      </c>
      <c r="HM16" s="11">
        <f>$B$16*Finance!HH35</f>
        <v>0</v>
      </c>
      <c r="HN16" s="11">
        <f>$B$16*Finance!HI35</f>
        <v>0</v>
      </c>
      <c r="HO16" s="11">
        <f>$B$16*Finance!HJ35</f>
        <v>0</v>
      </c>
      <c r="HP16" s="11">
        <f>$B$16*Finance!HK35</f>
        <v>0</v>
      </c>
      <c r="HQ16" s="11">
        <f>$B$16*Finance!HL35</f>
        <v>0</v>
      </c>
      <c r="HR16" s="11">
        <f>$B$16*Finance!HM35</f>
        <v>0</v>
      </c>
      <c r="HS16" s="11">
        <f>$B$16*Finance!HN35</f>
        <v>0</v>
      </c>
      <c r="HT16" s="11">
        <f>$B$16*Finance!HO35</f>
        <v>0</v>
      </c>
      <c r="HU16" s="11">
        <f>$B$16*Finance!HP35</f>
        <v>0</v>
      </c>
      <c r="HV16" s="11">
        <f>$B$16*Finance!HQ35</f>
        <v>0</v>
      </c>
      <c r="HW16" s="11">
        <f>$B$16*Finance!HR35</f>
        <v>0</v>
      </c>
      <c r="HX16" s="11">
        <f>$B$16*Finance!HS35</f>
        <v>0</v>
      </c>
      <c r="HY16" s="11">
        <f>$B$16*Finance!HT35</f>
        <v>0</v>
      </c>
      <c r="HZ16" s="11">
        <f>$B$16*Finance!HU35</f>
        <v>0</v>
      </c>
      <c r="IA16" s="11">
        <f>$B$16*Finance!HV35</f>
        <v>0</v>
      </c>
      <c r="IB16" s="11">
        <f>$B$16*Finance!HW35</f>
        <v>0</v>
      </c>
      <c r="IC16" s="11">
        <f>$B$16*Finance!HX35</f>
        <v>0</v>
      </c>
      <c r="ID16" s="11">
        <f>$B$16*Finance!HY35</f>
        <v>0</v>
      </c>
      <c r="IE16" s="11">
        <f>$B$16*Finance!HZ35</f>
        <v>0</v>
      </c>
      <c r="IF16" s="11">
        <f>$B$16*Finance!IA35</f>
        <v>0</v>
      </c>
      <c r="IG16" s="11">
        <f>$B$16*Finance!IB35</f>
        <v>0</v>
      </c>
      <c r="IH16" s="11">
        <f>$B$16*Finance!IC35</f>
        <v>0</v>
      </c>
      <c r="II16" s="11">
        <f>$B$16*Finance!ID35</f>
        <v>0</v>
      </c>
      <c r="IJ16" s="11">
        <f>$B$16*Finance!IE35</f>
        <v>0</v>
      </c>
      <c r="IK16" s="11">
        <f>$B$16*Finance!IF35</f>
        <v>0</v>
      </c>
      <c r="IL16" s="11">
        <f>$B$16*Finance!IG35</f>
        <v>0</v>
      </c>
      <c r="IM16" s="11">
        <f>$B$16*Finance!IH35</f>
        <v>0</v>
      </c>
      <c r="IN16" s="11">
        <f>$B$16*Finance!II35</f>
        <v>0</v>
      </c>
      <c r="IO16" s="11">
        <f>$B$16*Finance!IJ35</f>
        <v>0</v>
      </c>
      <c r="IP16" s="11">
        <f>$B$16*Finance!IK35</f>
        <v>0</v>
      </c>
      <c r="IQ16" s="11">
        <f>$B$16*Finance!IL35</f>
        <v>0</v>
      </c>
      <c r="IR16" s="11">
        <f>$B$16*Finance!IM35</f>
        <v>0</v>
      </c>
      <c r="IS16" s="11">
        <f>$B$16*Finance!IN35</f>
        <v>0</v>
      </c>
      <c r="IT16" s="11">
        <f>$B$16*Finance!IO35</f>
        <v>0</v>
      </c>
      <c r="IU16" s="11">
        <f>$B$16*Finance!IP35</f>
        <v>0</v>
      </c>
      <c r="IV16" s="11">
        <f>$B$16*Finance!IQ35</f>
        <v>0</v>
      </c>
      <c r="IW16" s="11">
        <f>$B$16*Finance!IR35</f>
        <v>0</v>
      </c>
      <c r="IX16" s="11">
        <f>$B$16*Finance!IS35</f>
        <v>0</v>
      </c>
      <c r="IY16" s="11">
        <f>$B$16*Finance!IT35</f>
        <v>0</v>
      </c>
      <c r="IZ16" s="11">
        <f>$B$16*Finance!IU35</f>
        <v>0</v>
      </c>
      <c r="JA16" s="11">
        <f>$B$16*Finance!IV35</f>
        <v>0</v>
      </c>
      <c r="JB16" s="11">
        <f>$B$16*Finance!IW35</f>
        <v>0</v>
      </c>
      <c r="JC16" s="11">
        <f>$B$16*Finance!IX35</f>
        <v>0</v>
      </c>
      <c r="JD16" s="11">
        <f>$B$16*Finance!IY35</f>
        <v>0</v>
      </c>
      <c r="JE16" s="11">
        <f>$B$16*Finance!IZ35</f>
        <v>0</v>
      </c>
      <c r="JF16" s="11">
        <f>$B$16*Finance!JA35</f>
        <v>0</v>
      </c>
      <c r="JG16" s="11">
        <f>$B$16*Finance!JB35</f>
        <v>0</v>
      </c>
      <c r="JH16" s="11">
        <f>$B$16*Finance!JC35</f>
        <v>0</v>
      </c>
      <c r="JI16" s="11">
        <f>$B$16*Finance!JD35</f>
        <v>0</v>
      </c>
      <c r="JJ16" s="11">
        <f>$B$16*Finance!JE35</f>
        <v>0</v>
      </c>
      <c r="JK16" s="11">
        <f>$B$16*Finance!JF35</f>
        <v>0</v>
      </c>
      <c r="JL16" s="11">
        <f>$B$16*Finance!JG35</f>
        <v>0</v>
      </c>
      <c r="JM16" s="11">
        <f>$B$16*Finance!JH35</f>
        <v>0</v>
      </c>
      <c r="JN16" s="11">
        <f>$B$16*Finance!JI35</f>
        <v>0</v>
      </c>
      <c r="JO16" s="11">
        <f>$B$16*Finance!JJ35</f>
        <v>0</v>
      </c>
      <c r="JP16" s="11">
        <f>$B$16*Finance!JK35</f>
        <v>0</v>
      </c>
      <c r="JQ16" s="11">
        <f>$B$16*Finance!JL35</f>
        <v>0</v>
      </c>
      <c r="JR16" s="11">
        <f>$B$16*Finance!JM35</f>
        <v>0</v>
      </c>
      <c r="JS16" s="11">
        <f>$B$16*Finance!JN35</f>
        <v>0</v>
      </c>
      <c r="JT16" s="11">
        <f>$B$16*Finance!JO35</f>
        <v>0</v>
      </c>
      <c r="JU16" s="11">
        <f>$B$16*Finance!JP35</f>
        <v>0</v>
      </c>
      <c r="JV16" s="11">
        <f>$B$16*Finance!JQ35</f>
        <v>0</v>
      </c>
      <c r="JW16" s="11">
        <f>$B$16*Finance!JR35</f>
        <v>0</v>
      </c>
      <c r="JX16" s="11">
        <f>$B$16*Finance!JS35</f>
        <v>0</v>
      </c>
      <c r="JY16" s="11">
        <f>$B$16*Finance!JT35</f>
        <v>0</v>
      </c>
      <c r="JZ16" s="11">
        <f>$B$16*Finance!JU35</f>
        <v>0</v>
      </c>
      <c r="KA16" s="11">
        <f>$B$16*Finance!JV35</f>
        <v>0</v>
      </c>
      <c r="KB16" s="11">
        <f>$B$16*Finance!JW35</f>
        <v>0</v>
      </c>
      <c r="KC16" s="11">
        <f>$B$16*Finance!JX35</f>
        <v>0</v>
      </c>
      <c r="KD16" s="11">
        <f>$B$16*Finance!JY35</f>
        <v>0</v>
      </c>
      <c r="KE16" s="11">
        <f>$B$16*Finance!JZ35</f>
        <v>0</v>
      </c>
      <c r="KF16" s="11">
        <f>$B$16*Finance!KA35</f>
        <v>0</v>
      </c>
      <c r="KG16" s="11">
        <f>$B$16*Finance!KB35</f>
        <v>0</v>
      </c>
      <c r="KH16" s="11">
        <f>$B$16*Finance!KC35</f>
        <v>0</v>
      </c>
      <c r="KI16" s="11">
        <f>$B$16*Finance!KD35</f>
        <v>0</v>
      </c>
      <c r="KJ16" s="11">
        <f>$B$16*Finance!KE35</f>
        <v>0</v>
      </c>
      <c r="KK16" s="11">
        <f>$B$16*Finance!KF35</f>
        <v>0</v>
      </c>
      <c r="KL16" s="11">
        <f>$B$16*Finance!KG35</f>
        <v>0</v>
      </c>
      <c r="KM16" s="11">
        <f>$B$16*Finance!KH35</f>
        <v>0</v>
      </c>
      <c r="KN16" s="11">
        <f>$B$16*Finance!KI35</f>
        <v>0</v>
      </c>
      <c r="KO16" s="11">
        <f>$B$16*Finance!KJ35</f>
        <v>0</v>
      </c>
      <c r="KP16" s="11">
        <f>$B$16*Finance!KK35</f>
        <v>0</v>
      </c>
      <c r="KQ16" s="11">
        <f>$B$16*Finance!KL35</f>
        <v>0</v>
      </c>
      <c r="KR16" s="11">
        <f>$B$16*Finance!KM35</f>
        <v>0</v>
      </c>
      <c r="KS16" s="11">
        <f>$B$16*Finance!KN35</f>
        <v>0</v>
      </c>
      <c r="KT16" s="11">
        <f>$B$16*Finance!KO35</f>
        <v>0</v>
      </c>
      <c r="KU16" s="11">
        <f>$B$16*Finance!KP35</f>
        <v>0</v>
      </c>
      <c r="KV16" s="11">
        <f>$B$16*Finance!KQ35</f>
        <v>0</v>
      </c>
      <c r="KW16" s="11">
        <f>$B$16*Finance!KR35</f>
        <v>0</v>
      </c>
      <c r="KX16" s="11">
        <f>$B$16*Finance!KS35</f>
        <v>0</v>
      </c>
      <c r="KY16" s="11">
        <f>$B$16*Finance!KT35</f>
        <v>0</v>
      </c>
      <c r="KZ16" s="11">
        <f>$B$16*Finance!KU35</f>
        <v>0</v>
      </c>
      <c r="LA16" s="11">
        <f>$B$16*Finance!KV35</f>
        <v>0</v>
      </c>
      <c r="LB16" s="11">
        <f>$B$16*Finance!KW35</f>
        <v>0</v>
      </c>
      <c r="LC16" s="11">
        <f>$B$16*Finance!KX35</f>
        <v>0</v>
      </c>
      <c r="LD16" s="11">
        <f>$B$16*Finance!KY35</f>
        <v>0</v>
      </c>
      <c r="LE16" s="11">
        <f>$B$16*Finance!KZ35</f>
        <v>0</v>
      </c>
      <c r="LF16" s="11">
        <f>$B$16*Finance!LA35</f>
        <v>0</v>
      </c>
      <c r="LG16" s="11">
        <f>$B$16*Finance!LB35</f>
        <v>0</v>
      </c>
      <c r="LH16" s="11">
        <f>$B$16*Finance!LC35</f>
        <v>0</v>
      </c>
      <c r="LI16" s="11">
        <f>$B$16*Finance!LD35</f>
        <v>0</v>
      </c>
      <c r="LJ16" s="11">
        <f>$B$16*Finance!LE35</f>
        <v>0</v>
      </c>
      <c r="LK16" s="11">
        <f>$B$16*Finance!LF35</f>
        <v>0</v>
      </c>
      <c r="LL16" s="11">
        <f>$B$16*Finance!LG35</f>
        <v>0</v>
      </c>
      <c r="LM16" s="11">
        <f>$B$16*Finance!LH35</f>
        <v>0</v>
      </c>
      <c r="LN16" s="11">
        <f>$B$16*Finance!LI35</f>
        <v>0</v>
      </c>
      <c r="LO16" s="11">
        <f>$B$16*Finance!LJ35</f>
        <v>0</v>
      </c>
      <c r="LP16" s="11">
        <f>$B$16*Finance!LK35</f>
        <v>0</v>
      </c>
      <c r="LQ16" s="11">
        <f>$B$16*Finance!LL35</f>
        <v>0</v>
      </c>
      <c r="LR16" s="11">
        <f>$B$16*Finance!LM35</f>
        <v>0</v>
      </c>
      <c r="LS16" s="11">
        <f>$B$16*Finance!LN35</f>
        <v>0</v>
      </c>
      <c r="LT16" s="11">
        <f>$B$16*Finance!LO35</f>
        <v>0</v>
      </c>
      <c r="LU16" s="11">
        <f>$B$16*Finance!LP35</f>
        <v>0</v>
      </c>
      <c r="LV16" s="11">
        <f>$B$16*Finance!LQ35</f>
        <v>0</v>
      </c>
      <c r="LW16" s="11">
        <f>$B$16*Finance!LR35</f>
        <v>0</v>
      </c>
      <c r="LX16" s="11">
        <f>$B$16*Finance!LS35</f>
        <v>0</v>
      </c>
      <c r="LY16" s="11">
        <f>$B$16*Finance!LT35</f>
        <v>0</v>
      </c>
      <c r="LZ16" s="11">
        <f>$B$16*Finance!LU35</f>
        <v>0</v>
      </c>
      <c r="MA16" s="11">
        <f>$B$16*Finance!LV35</f>
        <v>0</v>
      </c>
      <c r="MB16" s="11">
        <f>$B$16*Finance!LW35</f>
        <v>0</v>
      </c>
      <c r="MC16" s="11">
        <f>$B$16*Finance!LX35</f>
        <v>0</v>
      </c>
      <c r="MD16" s="11">
        <f>$B$16*Finance!LY35</f>
        <v>0</v>
      </c>
      <c r="ME16" s="11">
        <f>$B$16*Finance!LZ35</f>
        <v>0</v>
      </c>
      <c r="MF16" s="11">
        <f>$B$16*Finance!MA35</f>
        <v>0</v>
      </c>
      <c r="MG16" s="11">
        <f>$B$16*Finance!MB35</f>
        <v>0</v>
      </c>
      <c r="MH16" s="11">
        <f>$B$16*Finance!MC35</f>
        <v>0</v>
      </c>
      <c r="MI16" s="11">
        <f>$B$16*Finance!MD35</f>
        <v>0</v>
      </c>
      <c r="MJ16" s="11">
        <f>$B$16*Finance!ME35</f>
        <v>0</v>
      </c>
      <c r="MK16" s="11">
        <f>$B$16*Finance!MF35</f>
        <v>0</v>
      </c>
      <c r="ML16" s="11">
        <f>$B$16*Finance!MG35</f>
        <v>0</v>
      </c>
      <c r="MM16" s="11">
        <f>$B$16*Finance!MH35</f>
        <v>0</v>
      </c>
      <c r="MN16" s="11">
        <f>$B$16*Finance!MI35</f>
        <v>0</v>
      </c>
      <c r="MO16" s="11">
        <f>$B$16*Finance!MJ35</f>
        <v>0</v>
      </c>
      <c r="MP16" s="11">
        <f>$B$16*Finance!MK35</f>
        <v>0</v>
      </c>
      <c r="MQ16" s="11">
        <f>$B$16*Finance!ML35</f>
        <v>0</v>
      </c>
      <c r="MR16" s="11">
        <f>$B$16*Finance!MM35</f>
        <v>0</v>
      </c>
      <c r="MS16" s="11">
        <f>$B$16*Finance!MN35</f>
        <v>0</v>
      </c>
      <c r="MT16" s="11">
        <f>$B$16*Finance!MO35</f>
        <v>0</v>
      </c>
      <c r="MU16" s="11">
        <f>$B$16*Finance!MP35</f>
        <v>0</v>
      </c>
      <c r="MV16" s="11">
        <f>$B$16*Finance!MQ35</f>
        <v>0</v>
      </c>
      <c r="MW16" s="11">
        <f>$B$16*Finance!MR35</f>
        <v>0</v>
      </c>
      <c r="MX16" s="11">
        <f>$B$16*Finance!MS35</f>
        <v>0</v>
      </c>
      <c r="MY16" s="11">
        <f>$B$16*Finance!MT35</f>
        <v>0</v>
      </c>
      <c r="MZ16" s="11">
        <f>$B$16*Finance!MU35</f>
        <v>0</v>
      </c>
      <c r="NA16" s="11">
        <f>$B$16*Finance!MV35</f>
        <v>0</v>
      </c>
      <c r="NB16" s="11">
        <f>$B$16*Finance!MW35</f>
        <v>0</v>
      </c>
      <c r="NC16" s="11">
        <f>$B$16*Finance!MX35</f>
        <v>0</v>
      </c>
      <c r="ND16" s="11">
        <f>$B$16*Finance!MY35</f>
        <v>0</v>
      </c>
      <c r="NE16" s="11">
        <f>$B$16*Finance!MZ35</f>
        <v>0</v>
      </c>
      <c r="NF16" s="11">
        <f>$B$16*Finance!NA35</f>
        <v>0</v>
      </c>
      <c r="NG16" s="11">
        <f>$B$16*Finance!NB35</f>
        <v>0</v>
      </c>
      <c r="NH16" s="11">
        <f>$B$16*Finance!NC35</f>
        <v>0</v>
      </c>
      <c r="NI16" s="11">
        <f>$B$16*Finance!ND35</f>
        <v>0</v>
      </c>
      <c r="NJ16" s="11">
        <f>$B$16*Finance!NE35</f>
        <v>0</v>
      </c>
      <c r="NK16" s="11">
        <f>$B$16*Finance!NF35</f>
        <v>0</v>
      </c>
      <c r="NL16" s="11">
        <f>$B$16*Finance!NG35</f>
        <v>0</v>
      </c>
      <c r="NM16" s="11">
        <f>$B$16*Finance!NH35</f>
        <v>0</v>
      </c>
      <c r="NN16" s="11">
        <f>$B$16*Finance!NI35</f>
        <v>0</v>
      </c>
      <c r="NO16" s="11">
        <f>$B$16*Finance!NJ35</f>
        <v>0</v>
      </c>
      <c r="NP16" s="11">
        <f>$B$16*Finance!NK35</f>
        <v>0</v>
      </c>
      <c r="NQ16" s="11">
        <f>$B$16*Finance!NL35</f>
        <v>0</v>
      </c>
      <c r="NR16" s="11">
        <f>$B$16*Finance!NM35</f>
        <v>0</v>
      </c>
      <c r="NS16" s="11">
        <f>$B$16*Finance!NN35</f>
        <v>0</v>
      </c>
      <c r="NT16" s="11">
        <f>$B$16*Finance!NO35</f>
        <v>0</v>
      </c>
      <c r="NU16" s="11">
        <f>$B$16*Finance!NP35</f>
        <v>0</v>
      </c>
      <c r="NV16" s="11">
        <f>$B$16*Finance!NQ35</f>
        <v>0</v>
      </c>
      <c r="NW16" s="11">
        <f>$B$16*Finance!NR35</f>
        <v>0</v>
      </c>
      <c r="NX16" s="11">
        <f>$B$16*Finance!NS35</f>
        <v>0</v>
      </c>
      <c r="NY16" s="11">
        <f>$B$16*Finance!NT35</f>
        <v>0</v>
      </c>
      <c r="NZ16" s="11">
        <f>$B$16*Finance!NU35</f>
        <v>0</v>
      </c>
      <c r="OA16" s="11">
        <f>$B$16*Finance!NV35</f>
        <v>0</v>
      </c>
      <c r="OB16" s="11">
        <f>$B$16*Finance!NW35</f>
        <v>0</v>
      </c>
      <c r="OC16" s="11">
        <f>$B$16*Finance!NX35</f>
        <v>0</v>
      </c>
      <c r="OD16" s="11">
        <f>$B$16*Finance!NY35</f>
        <v>0</v>
      </c>
      <c r="OE16" s="11">
        <f>$B$16*Finance!NZ35</f>
        <v>0</v>
      </c>
      <c r="OF16" s="11">
        <f>$B$16*Finance!OA35</f>
        <v>0</v>
      </c>
      <c r="OG16" s="11">
        <f>$B$16*Finance!OB35</f>
        <v>0</v>
      </c>
      <c r="OH16" s="11">
        <f>$B$16*Finance!OC35</f>
        <v>0</v>
      </c>
      <c r="OI16" s="11">
        <f>$B$16*Finance!OD35</f>
        <v>0</v>
      </c>
      <c r="OJ16" s="11">
        <f>$B$16*Finance!OE35</f>
        <v>0</v>
      </c>
      <c r="OK16" s="11">
        <f>$B$16*Finance!OF35</f>
        <v>0</v>
      </c>
      <c r="OL16" s="11">
        <f>$B$16*Finance!OG35</f>
        <v>0</v>
      </c>
      <c r="OM16" s="11">
        <f>$B$16*Finance!OH35</f>
        <v>0</v>
      </c>
      <c r="ON16" s="11">
        <f>$B$16*Finance!OI35</f>
        <v>0</v>
      </c>
      <c r="OO16" s="11">
        <f>$B$16*Finance!OJ35</f>
        <v>0</v>
      </c>
      <c r="OP16" s="11">
        <f>$B$16*Finance!OK35</f>
        <v>0</v>
      </c>
      <c r="OQ16" s="11">
        <f>$B$16*Finance!OL35</f>
        <v>0</v>
      </c>
      <c r="OR16" s="11">
        <f>$B$16*Finance!OM35</f>
        <v>0</v>
      </c>
      <c r="OS16" s="11">
        <f>$B$16*Finance!ON35</f>
        <v>0</v>
      </c>
      <c r="OT16" s="11">
        <f>$B$16*Finance!OO35</f>
        <v>0</v>
      </c>
      <c r="OU16" s="11">
        <f>$B$16*Finance!OP35</f>
        <v>0</v>
      </c>
      <c r="OV16" s="11">
        <f>$B$16*Finance!OQ35</f>
        <v>0</v>
      </c>
      <c r="OW16" s="11">
        <f>$B$16*Finance!OR35</f>
        <v>0</v>
      </c>
      <c r="OX16" s="11">
        <f>$B$16*Finance!OS35</f>
        <v>0</v>
      </c>
      <c r="OY16" s="11">
        <f>$B$16*Finance!OT35</f>
        <v>0</v>
      </c>
      <c r="OZ16" s="11">
        <f>$B$16*Finance!OU35</f>
        <v>0</v>
      </c>
      <c r="PA16" s="11">
        <f>$B$16*Finance!OV35</f>
        <v>0</v>
      </c>
      <c r="PB16" s="11">
        <f>$B$16*Finance!OW35</f>
        <v>0</v>
      </c>
      <c r="PC16" s="11">
        <f>$B$16*Finance!OX35</f>
        <v>0</v>
      </c>
      <c r="PD16" s="11">
        <f>$B$16*Finance!OY35</f>
        <v>0</v>
      </c>
      <c r="PE16" s="11">
        <f>$B$16*Finance!OZ35</f>
        <v>0</v>
      </c>
      <c r="PF16" s="11">
        <f>$B$16*Finance!PA35</f>
        <v>0</v>
      </c>
      <c r="PG16" s="11">
        <f>$B$16*Finance!PB35</f>
        <v>0</v>
      </c>
      <c r="PH16" s="11">
        <f>$B$16*Finance!PC35</f>
        <v>0</v>
      </c>
      <c r="PI16" s="11">
        <f>$B$16*Finance!PD35</f>
        <v>0</v>
      </c>
      <c r="PJ16" s="11">
        <f>$B$16*Finance!PE35</f>
        <v>0</v>
      </c>
      <c r="PK16" s="11">
        <f>$B$16*Finance!PF35</f>
        <v>0</v>
      </c>
      <c r="PL16" s="11">
        <f>$B$16*Finance!PG35</f>
        <v>0</v>
      </c>
      <c r="PM16" s="11">
        <f>$B$16*Finance!PH35</f>
        <v>0</v>
      </c>
      <c r="PN16" s="11">
        <f>$B$16*Finance!PI35</f>
        <v>0</v>
      </c>
      <c r="PO16" s="11">
        <f>$B$16*Finance!PJ35</f>
        <v>0</v>
      </c>
      <c r="PP16" s="11">
        <f>$B$16*Finance!PK35</f>
        <v>0</v>
      </c>
      <c r="PQ16" s="11">
        <f>$B$16*Finance!PL35</f>
        <v>0</v>
      </c>
      <c r="PR16" s="11">
        <f>$B$16*Finance!PM35</f>
        <v>0</v>
      </c>
      <c r="PS16" s="11">
        <f>$B$16*Finance!PN35</f>
        <v>0</v>
      </c>
      <c r="PT16" s="11">
        <f>$B$16*Finance!PO35</f>
        <v>0</v>
      </c>
      <c r="PU16" s="11">
        <f>$B$16*Finance!PP35</f>
        <v>0</v>
      </c>
      <c r="PV16" s="11">
        <f>$B$16*Finance!PQ35</f>
        <v>0</v>
      </c>
      <c r="PW16" s="11">
        <f>$B$16*Finance!PR35</f>
        <v>0</v>
      </c>
      <c r="PX16" s="11">
        <f>$B$16*Finance!PS35</f>
        <v>0</v>
      </c>
      <c r="PY16" s="11">
        <f>$B$16*Finance!PT35</f>
        <v>0</v>
      </c>
      <c r="PZ16" s="11">
        <f>$B$16*Finance!PU35</f>
        <v>0</v>
      </c>
      <c r="QA16" s="11">
        <f>$B$16*Finance!PV35</f>
        <v>0</v>
      </c>
      <c r="QB16" s="11">
        <f>$B$16*Finance!PW35</f>
        <v>0</v>
      </c>
      <c r="QC16" s="11">
        <f>$B$16*Finance!PX35</f>
        <v>0</v>
      </c>
      <c r="QD16" s="11">
        <f>$B$16*Finance!PY35</f>
        <v>0</v>
      </c>
      <c r="QE16" s="11">
        <f>$B$16*Finance!PZ35</f>
        <v>0</v>
      </c>
      <c r="QF16" s="11">
        <f>$B$16*Finance!QA35</f>
        <v>0</v>
      </c>
      <c r="QG16" s="11">
        <f>$B$16*Finance!QB35</f>
        <v>0</v>
      </c>
      <c r="QH16" s="11">
        <f>$B$16*Finance!QC35</f>
        <v>0</v>
      </c>
      <c r="QI16" s="11">
        <f>$B$16*Finance!QD35</f>
        <v>0</v>
      </c>
      <c r="QJ16" s="11">
        <f>$B$16*Finance!QE35</f>
        <v>0</v>
      </c>
      <c r="QK16" s="11">
        <f>$B$16*Finance!QF35</f>
        <v>0</v>
      </c>
      <c r="QL16" s="11">
        <f>$B$16*Finance!QG35</f>
        <v>0</v>
      </c>
      <c r="QM16" s="11">
        <f>$B$16*Finance!QH35</f>
        <v>0</v>
      </c>
      <c r="QN16" s="11">
        <f>$B$16*Finance!QI35</f>
        <v>0</v>
      </c>
      <c r="QO16" s="11">
        <f>$B$16*Finance!QJ35</f>
        <v>0</v>
      </c>
      <c r="QP16" s="11">
        <f>$B$16*Finance!QK35</f>
        <v>0</v>
      </c>
      <c r="QQ16" s="11">
        <f>$B$16*Finance!QL35</f>
        <v>0</v>
      </c>
      <c r="QR16" s="11">
        <f>$B$16*Finance!QM35</f>
        <v>0</v>
      </c>
      <c r="QS16" s="11">
        <f>$B$16*Finance!QN35</f>
        <v>0</v>
      </c>
      <c r="QT16" s="11">
        <f>$B$16*Finance!QO35</f>
        <v>0</v>
      </c>
      <c r="QU16" s="11">
        <f>$B$16*Finance!QP35</f>
        <v>0</v>
      </c>
      <c r="QV16" s="11">
        <f>$B$16*Finance!QQ35</f>
        <v>0</v>
      </c>
      <c r="QW16" s="11">
        <f>$B$16*Finance!QR35</f>
        <v>0</v>
      </c>
      <c r="QX16" s="11">
        <f>$B$16*Finance!QS35</f>
        <v>0</v>
      </c>
      <c r="QY16" s="11">
        <f>$B$16*Finance!QT35</f>
        <v>0</v>
      </c>
      <c r="QZ16" s="11">
        <f>$B$16*Finance!QU35</f>
        <v>0</v>
      </c>
      <c r="RA16" s="11">
        <f>$B$16*Finance!QV35</f>
        <v>0</v>
      </c>
      <c r="RB16" s="11">
        <f>$B$16*Finance!QW35</f>
        <v>0</v>
      </c>
      <c r="RC16" s="11">
        <f>$B$16*Finance!QX35</f>
        <v>0</v>
      </c>
      <c r="RD16" s="11">
        <f>$B$16*Finance!QY35</f>
        <v>0</v>
      </c>
      <c r="RE16" s="11">
        <f>$B$16*Finance!QZ35</f>
        <v>0</v>
      </c>
      <c r="RF16" s="11">
        <f>$B$16*Finance!RA35</f>
        <v>0</v>
      </c>
      <c r="RG16" s="11">
        <f>$B$16*Finance!RB35</f>
        <v>0</v>
      </c>
      <c r="RH16" s="11">
        <f>$B$16*Finance!RC35</f>
        <v>0</v>
      </c>
      <c r="RI16" s="11">
        <f>$B$16*Finance!RD35</f>
        <v>0</v>
      </c>
      <c r="RJ16" s="11">
        <f>$B$16*Finance!RE35</f>
        <v>0</v>
      </c>
      <c r="RK16" s="11">
        <f>$B$16*Finance!RF35</f>
        <v>0</v>
      </c>
      <c r="RL16" s="11">
        <f>$B$16*Finance!RG35</f>
        <v>0</v>
      </c>
      <c r="RM16" s="11">
        <f>$B$16*Finance!RH35</f>
        <v>0</v>
      </c>
      <c r="RN16" s="11">
        <f>$B$16*Finance!RI35</f>
        <v>0</v>
      </c>
      <c r="RO16" s="11">
        <f>$B$16*Finance!RJ35</f>
        <v>0</v>
      </c>
      <c r="RP16" s="11">
        <f>$B$16*Finance!RK35</f>
        <v>0</v>
      </c>
      <c r="RQ16" s="11">
        <f>$B$16*Finance!RL35</f>
        <v>0</v>
      </c>
      <c r="RR16" s="11">
        <f>$B$16*Finance!RM35</f>
        <v>0</v>
      </c>
      <c r="RS16" s="11">
        <f>$B$16*Finance!RN35</f>
        <v>0</v>
      </c>
      <c r="RT16" s="11">
        <f>$B$16*Finance!RO35</f>
        <v>0</v>
      </c>
      <c r="RU16" s="11">
        <f>$B$16*Finance!RP35</f>
        <v>0</v>
      </c>
      <c r="RV16" s="11">
        <f>$B$16*Finance!RQ35</f>
        <v>0</v>
      </c>
      <c r="RW16" s="11">
        <f>$B$16*Finance!RR35</f>
        <v>0</v>
      </c>
      <c r="RX16" s="11">
        <f>$B$16*Finance!RS35</f>
        <v>0</v>
      </c>
      <c r="RY16" s="11">
        <f>$B$16*Finance!RT35</f>
        <v>0</v>
      </c>
      <c r="RZ16" s="11">
        <f>$B$16*Finance!RU35</f>
        <v>0</v>
      </c>
      <c r="SA16" s="11">
        <f>$B$16*Finance!RV35</f>
        <v>0</v>
      </c>
      <c r="SB16" s="11">
        <f>$B$16*Finance!RW35</f>
        <v>0</v>
      </c>
      <c r="SC16" s="11">
        <f>$B$16*Finance!RX35</f>
        <v>0</v>
      </c>
      <c r="SD16" s="11">
        <f>$B$16*Finance!RY35</f>
        <v>0</v>
      </c>
      <c r="SE16" s="11">
        <f>$B$16*Finance!RZ35</f>
        <v>0</v>
      </c>
      <c r="SF16" s="11">
        <f>$B$16*Finance!SA35</f>
        <v>0</v>
      </c>
      <c r="SG16" s="11">
        <f>$B$16*Finance!SB35</f>
        <v>0</v>
      </c>
      <c r="SH16" s="11">
        <f>$B$16*Finance!SC35</f>
        <v>0</v>
      </c>
      <c r="SI16" s="11">
        <f>$B$16*Finance!SD35</f>
        <v>0</v>
      </c>
      <c r="SJ16" s="11">
        <f>$B$16*Finance!SE35</f>
        <v>0</v>
      </c>
      <c r="SK16" s="11">
        <f>$B$16*Finance!SF35</f>
        <v>0</v>
      </c>
      <c r="SL16" s="11">
        <f>$B$16*Finance!SG35</f>
        <v>0</v>
      </c>
      <c r="SM16" s="11">
        <f>$B$16*Finance!SH35</f>
        <v>0</v>
      </c>
      <c r="SN16" s="11">
        <f>$B$16*Finance!SI35</f>
        <v>0</v>
      </c>
      <c r="SO16" s="11">
        <f>$B$16*Finance!SJ35</f>
        <v>0</v>
      </c>
      <c r="SP16" s="11">
        <f>$B$16*Finance!SK35</f>
        <v>0</v>
      </c>
      <c r="SQ16" s="11">
        <f>$B$16*Finance!SL35</f>
        <v>0</v>
      </c>
      <c r="SR16" s="11">
        <f>$B$16*Finance!SM35</f>
        <v>0</v>
      </c>
      <c r="SS16" s="11">
        <f>$B$16*Finance!SN35</f>
        <v>0</v>
      </c>
      <c r="ST16" s="11">
        <f>$B$16*Finance!SO35</f>
        <v>0</v>
      </c>
      <c r="SU16" s="11">
        <f>$B$16*Finance!SP35</f>
        <v>0</v>
      </c>
      <c r="SV16" s="11">
        <f>$B$16*Finance!SQ35</f>
        <v>0</v>
      </c>
      <c r="SW16" s="11">
        <f>$B$16*Finance!SR35</f>
        <v>0</v>
      </c>
      <c r="SX16" s="11">
        <f>$B$16*Finance!SS35</f>
        <v>0</v>
      </c>
      <c r="SY16" s="11">
        <f>$B$16*Finance!ST35</f>
        <v>0</v>
      </c>
      <c r="SZ16" s="11">
        <f>$B$16*Finance!SU35</f>
        <v>0</v>
      </c>
      <c r="TA16" s="11">
        <f>$B$16*Finance!SV35</f>
        <v>0</v>
      </c>
      <c r="TB16" s="11">
        <f>$B$16*Finance!SW35</f>
        <v>0</v>
      </c>
      <c r="TC16" s="11">
        <f>$B$16*Finance!SX35</f>
        <v>0</v>
      </c>
      <c r="TD16" s="11">
        <f>$B$16*Finance!SY35</f>
        <v>0</v>
      </c>
      <c r="TE16" s="11">
        <f>$B$16*Finance!SZ35</f>
        <v>0</v>
      </c>
      <c r="TF16" s="11">
        <f>$B$16*Finance!TA35</f>
        <v>0</v>
      </c>
      <c r="TG16" s="11">
        <f>$B$16*Finance!TB35</f>
        <v>0</v>
      </c>
      <c r="TH16" s="11">
        <f>$B$16*Finance!TC35</f>
        <v>0</v>
      </c>
      <c r="TI16" s="11">
        <f>$B$16*Finance!TD35</f>
        <v>0</v>
      </c>
      <c r="TJ16" s="11">
        <f>$B$16*Finance!TE35</f>
        <v>0</v>
      </c>
      <c r="TK16" s="11">
        <f>$B$16*Finance!TF35</f>
        <v>0</v>
      </c>
      <c r="TL16" s="11">
        <f>$B$16*Finance!TG35</f>
        <v>0</v>
      </c>
      <c r="TM16" s="11">
        <f>$B$16*Finance!TH35</f>
        <v>0</v>
      </c>
      <c r="TN16" s="11">
        <f>$B$16*Finance!TI35</f>
        <v>0</v>
      </c>
      <c r="TO16" s="11">
        <f>$B$16*Finance!TJ35</f>
        <v>0</v>
      </c>
      <c r="TP16" s="11">
        <f>$B$16*Finance!TK35</f>
        <v>0</v>
      </c>
      <c r="TQ16" s="11">
        <f>$B$16*Finance!TL35</f>
        <v>0</v>
      </c>
      <c r="TR16" s="11">
        <f>$B$16*Finance!TM35</f>
        <v>0</v>
      </c>
      <c r="TS16" s="11">
        <f>$B$16*Finance!TN35</f>
        <v>0</v>
      </c>
      <c r="TT16" s="11">
        <f>$B$16*Finance!TO35</f>
        <v>0</v>
      </c>
      <c r="TU16" s="11">
        <f>$B$16*Finance!TP35</f>
        <v>0</v>
      </c>
      <c r="TV16" s="11">
        <f>$B$16*Finance!TQ35</f>
        <v>0</v>
      </c>
      <c r="TW16" s="11">
        <f>$B$16*Finance!TR35</f>
        <v>0</v>
      </c>
      <c r="TX16" s="11">
        <f>$B$16*Finance!TS35</f>
        <v>0</v>
      </c>
      <c r="TY16" s="11">
        <f>$B$16*Finance!TT35</f>
        <v>0</v>
      </c>
      <c r="TZ16" s="11">
        <f>$B$16*Finance!TU35</f>
        <v>0</v>
      </c>
      <c r="UA16" s="11">
        <f>$B$16*Finance!TV35</f>
        <v>0</v>
      </c>
      <c r="UB16" s="11">
        <f>$B$16*Finance!TW35</f>
        <v>0</v>
      </c>
      <c r="UC16" s="11">
        <f>$B$16*Finance!TX35</f>
        <v>0</v>
      </c>
      <c r="UD16" s="11">
        <f>$B$16*Finance!TY35</f>
        <v>0</v>
      </c>
      <c r="UE16" s="11">
        <f>$B$16*Finance!TZ35</f>
        <v>0</v>
      </c>
      <c r="UF16" s="11">
        <f>$B$16*Finance!UA35</f>
        <v>0</v>
      </c>
      <c r="UG16" s="11">
        <f>$B$16*Finance!UB35</f>
        <v>0</v>
      </c>
      <c r="UH16" s="11">
        <f>$B$16*Finance!UC35</f>
        <v>0</v>
      </c>
      <c r="UI16" s="11">
        <f>$B$16*Finance!UD35</f>
        <v>0</v>
      </c>
      <c r="UJ16" s="11">
        <f>$B$16*Finance!UE35</f>
        <v>0</v>
      </c>
      <c r="UK16" s="11">
        <f>$B$16*Finance!UF35</f>
        <v>0</v>
      </c>
      <c r="UL16" s="11">
        <f>$B$16*Finance!UG35</f>
        <v>0</v>
      </c>
      <c r="UM16" s="11">
        <f>$B$16*Finance!UH35</f>
        <v>0</v>
      </c>
      <c r="UN16" s="11">
        <f>$B$16*Finance!UI35</f>
        <v>0</v>
      </c>
      <c r="UO16" s="11">
        <f>$B$16*Finance!UJ35</f>
        <v>0</v>
      </c>
      <c r="UP16" s="11">
        <f>$B$16*Finance!UK35</f>
        <v>0</v>
      </c>
      <c r="UQ16" s="11">
        <f>$B$16*Finance!UL35</f>
        <v>0</v>
      </c>
      <c r="UR16" s="11">
        <f>$B$16*Finance!UM35</f>
        <v>0</v>
      </c>
      <c r="US16" s="11">
        <f>$B$16*Finance!UN35</f>
        <v>0</v>
      </c>
      <c r="UT16" s="11">
        <f>$B$16*Finance!UO35</f>
        <v>0</v>
      </c>
      <c r="UU16" s="11">
        <f>$B$16*Finance!UP35</f>
        <v>0</v>
      </c>
      <c r="UV16" s="11">
        <f>$B$16*Finance!UQ35</f>
        <v>0</v>
      </c>
      <c r="UW16" s="11">
        <f>$B$16*Finance!UR35</f>
        <v>0</v>
      </c>
      <c r="UX16" s="11">
        <f>$B$16*Finance!US35</f>
        <v>0</v>
      </c>
      <c r="UY16" s="11">
        <f>$B$16*Finance!UT35</f>
        <v>0</v>
      </c>
      <c r="UZ16" s="11">
        <f>$B$16*Finance!UU35</f>
        <v>0</v>
      </c>
      <c r="VA16" s="11">
        <f>$B$16*Finance!UV35</f>
        <v>0</v>
      </c>
      <c r="VB16" s="11">
        <f>$B$16*Finance!UW35</f>
        <v>0</v>
      </c>
      <c r="VC16" s="11">
        <f>$B$16*Finance!UX35</f>
        <v>0</v>
      </c>
      <c r="VD16" s="11">
        <f>$B$16*Finance!UY35</f>
        <v>0</v>
      </c>
      <c r="VE16" s="11">
        <f>$B$16*Finance!UZ35</f>
        <v>0</v>
      </c>
      <c r="VF16" s="11">
        <f>$B$16*Finance!VA35</f>
        <v>0</v>
      </c>
      <c r="VG16" s="11">
        <f>$B$16*Finance!VB35</f>
        <v>0</v>
      </c>
      <c r="VH16" s="11">
        <f>$B$16*Finance!VC35</f>
        <v>0</v>
      </c>
      <c r="VI16" s="11">
        <f>$B$16*Finance!VD35</f>
        <v>0</v>
      </c>
      <c r="VJ16" s="11">
        <f>$B$16*Finance!VE35</f>
        <v>0</v>
      </c>
      <c r="VK16" s="11">
        <f>$B$16*Finance!VF35</f>
        <v>0</v>
      </c>
      <c r="VL16" s="11">
        <f>$B$16*Finance!VG35</f>
        <v>0</v>
      </c>
      <c r="VM16" s="11">
        <f>$B$16*Finance!VH35</f>
        <v>0</v>
      </c>
      <c r="VN16" s="11">
        <f>$B$16*Finance!VI35</f>
        <v>0</v>
      </c>
      <c r="VO16" s="11">
        <f>$B$16*Finance!VJ35</f>
        <v>0</v>
      </c>
      <c r="VP16" s="11">
        <f>$B$16*Finance!VK35</f>
        <v>0</v>
      </c>
      <c r="VQ16" s="11">
        <f>$B$16*Finance!VL35</f>
        <v>0</v>
      </c>
      <c r="VR16" s="11">
        <f>$B$16*Finance!VM35</f>
        <v>0</v>
      </c>
      <c r="VS16" s="11">
        <f>$B$16*Finance!VN35</f>
        <v>0</v>
      </c>
      <c r="VT16" s="11">
        <f>$B$16*Finance!VO35</f>
        <v>0</v>
      </c>
      <c r="VU16" s="11">
        <f>$B$16*Finance!VP35</f>
        <v>0</v>
      </c>
      <c r="VV16" s="11">
        <f>$B$16*Finance!VQ35</f>
        <v>0</v>
      </c>
      <c r="VW16" s="11">
        <f>$B$16*Finance!VR35</f>
        <v>0</v>
      </c>
      <c r="VX16" s="11">
        <f>$B$16*Finance!VS35</f>
        <v>0</v>
      </c>
      <c r="VY16" s="11">
        <f>$B$16*Finance!VT35</f>
        <v>0</v>
      </c>
      <c r="VZ16" s="11">
        <f>$B$16*Finance!VU35</f>
        <v>0</v>
      </c>
      <c r="WA16" s="11">
        <f>$B$16*Finance!VV35</f>
        <v>0</v>
      </c>
      <c r="WB16" s="11">
        <f>$B$16*Finance!VW35</f>
        <v>0</v>
      </c>
      <c r="WC16" s="11">
        <f>$B$16*Finance!VX35</f>
        <v>0</v>
      </c>
      <c r="WD16" s="11">
        <f>$B$16*Finance!VY35</f>
        <v>0</v>
      </c>
      <c r="WE16" s="11">
        <f>$B$16*Finance!VZ35</f>
        <v>0</v>
      </c>
      <c r="WF16" s="11">
        <f>$B$16*Finance!WA35</f>
        <v>0</v>
      </c>
      <c r="WG16" s="11">
        <f>$B$16*Finance!WB35</f>
        <v>0</v>
      </c>
      <c r="WH16" s="11">
        <f>$B$16*Finance!WC35</f>
        <v>0</v>
      </c>
      <c r="WI16" s="11">
        <f>$B$16*Finance!WD35</f>
        <v>0</v>
      </c>
      <c r="WJ16" s="11">
        <f>$B$16*Finance!WE35</f>
        <v>0</v>
      </c>
      <c r="WK16" s="11">
        <f>$B$16*Finance!WF35</f>
        <v>0</v>
      </c>
      <c r="WL16" s="11">
        <f>$B$16*Finance!WG35</f>
        <v>0</v>
      </c>
      <c r="WM16" s="11">
        <f>$B$16*Finance!WH35</f>
        <v>0</v>
      </c>
      <c r="WN16" s="11">
        <f>$B$16*Finance!WI35</f>
        <v>0</v>
      </c>
      <c r="WO16" s="11">
        <f>$B$16*Finance!WJ35</f>
        <v>0</v>
      </c>
      <c r="WP16" s="11">
        <f>$B$16*Finance!WK35</f>
        <v>0</v>
      </c>
      <c r="WQ16" s="11">
        <f>$B$16*Finance!WL35</f>
        <v>0</v>
      </c>
      <c r="WR16" s="11">
        <f>$B$16*Finance!WM35</f>
        <v>0</v>
      </c>
      <c r="WS16" s="11">
        <f>$B$16*Finance!WN35</f>
        <v>0</v>
      </c>
      <c r="WT16" s="11">
        <f>$B$16*Finance!WO35</f>
        <v>0</v>
      </c>
      <c r="WU16" s="11">
        <f>$B$16*Finance!WP35</f>
        <v>0</v>
      </c>
      <c r="WV16" s="11">
        <f>$B$16*Finance!WQ35</f>
        <v>0</v>
      </c>
      <c r="WW16" s="11">
        <f>$B$16*Finance!WR35</f>
        <v>0</v>
      </c>
      <c r="WX16" s="11">
        <f>$B$16*Finance!WS35</f>
        <v>0</v>
      </c>
      <c r="WY16" s="11">
        <f>$B$16*Finance!WT35</f>
        <v>0</v>
      </c>
      <c r="WZ16" s="11">
        <f>$B$16*Finance!WU35</f>
        <v>0</v>
      </c>
      <c r="XA16" s="11">
        <f>$B$16*Finance!WV35</f>
        <v>0</v>
      </c>
      <c r="XB16" s="11">
        <f>$B$16*Finance!WW35</f>
        <v>0</v>
      </c>
      <c r="XC16" s="11">
        <f>$B$16*Finance!WX35</f>
        <v>0</v>
      </c>
      <c r="XD16" s="11">
        <f>$B$16*Finance!WY35</f>
        <v>0</v>
      </c>
      <c r="XE16" s="11">
        <f>$B$16*Finance!WZ35</f>
        <v>0</v>
      </c>
      <c r="XF16" s="11">
        <f>$B$16*Finance!XA35</f>
        <v>0</v>
      </c>
      <c r="XG16" s="11">
        <f>$B$16*Finance!XB35</f>
        <v>0</v>
      </c>
      <c r="XH16" s="11">
        <f>$B$16*Finance!XC35</f>
        <v>0</v>
      </c>
      <c r="XI16" s="11">
        <f>$B$16*Finance!XD35</f>
        <v>0</v>
      </c>
      <c r="XJ16" s="11">
        <f>$B$16*Finance!XE35</f>
        <v>0</v>
      </c>
      <c r="XK16" s="11">
        <f>$B$16*Finance!XF35</f>
        <v>0</v>
      </c>
      <c r="XL16" s="11">
        <f>$B$16*Finance!XG35</f>
        <v>0</v>
      </c>
      <c r="XM16" s="11">
        <f>$B$16*Finance!XH35</f>
        <v>0</v>
      </c>
      <c r="XN16" s="11">
        <f>$B$16*Finance!XI35</f>
        <v>0</v>
      </c>
      <c r="XO16" s="11">
        <f>$B$16*Finance!XJ35</f>
        <v>0</v>
      </c>
      <c r="XP16" s="11">
        <f>$B$16*Finance!XK35</f>
        <v>0</v>
      </c>
      <c r="XQ16" s="11">
        <f>$B$16*Finance!XL35</f>
        <v>0</v>
      </c>
      <c r="XR16" s="11">
        <f>$B$16*Finance!XM35</f>
        <v>0</v>
      </c>
      <c r="XS16" s="11">
        <f>$B$16*Finance!XN35</f>
        <v>0</v>
      </c>
      <c r="XT16" s="11">
        <f>$B$16*Finance!XO35</f>
        <v>0</v>
      </c>
      <c r="XU16" s="11">
        <f>$B$16*Finance!XP35</f>
        <v>0</v>
      </c>
      <c r="XV16" s="11">
        <f>$B$16*Finance!XQ35</f>
        <v>0</v>
      </c>
      <c r="XW16" s="11">
        <f>$B$16*Finance!XR35</f>
        <v>0</v>
      </c>
      <c r="XX16" s="11">
        <f>$B$16*Finance!XS35</f>
        <v>0</v>
      </c>
      <c r="XY16" s="11">
        <f>$B$16*Finance!XT35</f>
        <v>0</v>
      </c>
      <c r="XZ16" s="11">
        <f>$B$16*Finance!XU35</f>
        <v>0</v>
      </c>
      <c r="YA16" s="11">
        <f>$B$16*Finance!XV35</f>
        <v>0</v>
      </c>
      <c r="YB16" s="11">
        <f>$B$16*Finance!XW35</f>
        <v>0</v>
      </c>
      <c r="YC16" s="11">
        <f>$B$16*Finance!XX35</f>
        <v>0</v>
      </c>
      <c r="YD16" s="11">
        <f>$B$16*Finance!XY35</f>
        <v>0</v>
      </c>
      <c r="YE16" s="11">
        <f>$B$16*Finance!XZ35</f>
        <v>0</v>
      </c>
      <c r="YF16" s="11">
        <f>$B$16*Finance!YA35</f>
        <v>0</v>
      </c>
      <c r="YG16" s="11">
        <f>$B$16*Finance!YB35</f>
        <v>0</v>
      </c>
      <c r="YH16" s="11">
        <f>$B$16*Finance!YC35</f>
        <v>0</v>
      </c>
      <c r="YI16" s="11">
        <f>$B$16*Finance!YD35</f>
        <v>0</v>
      </c>
      <c r="YJ16" s="11">
        <f>$B$16*Finance!YE35</f>
        <v>0</v>
      </c>
      <c r="YK16" s="11">
        <f>$B$16*Finance!YF35</f>
        <v>0</v>
      </c>
      <c r="YL16" s="11">
        <f>$B$16*Finance!YG35</f>
        <v>0</v>
      </c>
      <c r="YM16" s="11">
        <f>$B$16*Finance!YH35</f>
        <v>0</v>
      </c>
      <c r="YN16" s="11">
        <f>$B$16*Finance!YI35</f>
        <v>0</v>
      </c>
      <c r="YO16" s="11">
        <f>$B$16*Finance!YJ35</f>
        <v>0</v>
      </c>
      <c r="YP16" s="11">
        <f>$B$16*Finance!YK35</f>
        <v>0</v>
      </c>
      <c r="YQ16" s="11">
        <f>$B$16*Finance!YL35</f>
        <v>0</v>
      </c>
      <c r="YR16" s="11">
        <f>$B$16*Finance!YM35</f>
        <v>0</v>
      </c>
      <c r="YS16" s="11">
        <f>$B$16*Finance!YN35</f>
        <v>0</v>
      </c>
      <c r="YT16" s="11">
        <f>$B$16*Finance!YO35</f>
        <v>0</v>
      </c>
      <c r="YU16" s="11">
        <f>$B$16*Finance!YP35</f>
        <v>0</v>
      </c>
      <c r="YV16" s="11">
        <f>$B$16*Finance!YQ35</f>
        <v>0</v>
      </c>
      <c r="YW16" s="11">
        <f>$B$16*Finance!YR35</f>
        <v>0</v>
      </c>
      <c r="YX16" s="11">
        <f>$B$16*Finance!YS35</f>
        <v>0</v>
      </c>
      <c r="YY16" s="11">
        <f>$B$16*Finance!YT35</f>
        <v>0</v>
      </c>
      <c r="YZ16" s="11">
        <f>$B$16*Finance!YU35</f>
        <v>0</v>
      </c>
      <c r="ZA16" s="11">
        <f>$B$16*Finance!YV35</f>
        <v>0</v>
      </c>
      <c r="ZB16" s="11">
        <f>$B$16*Finance!YW35</f>
        <v>0</v>
      </c>
      <c r="ZC16" s="11">
        <f>$B$16*Finance!YX35</f>
        <v>0</v>
      </c>
      <c r="ZD16" s="11">
        <f>$B$16*Finance!YY35</f>
        <v>0</v>
      </c>
      <c r="ZE16" s="11">
        <f>$B$16*Finance!YZ35</f>
        <v>0</v>
      </c>
      <c r="ZF16" s="11">
        <f>$B$16*Finance!ZA35</f>
        <v>0</v>
      </c>
      <c r="ZG16" s="11">
        <f>$B$16*Finance!ZB35</f>
        <v>0</v>
      </c>
      <c r="ZH16" s="11">
        <f>$B$16*Finance!ZC35</f>
        <v>0</v>
      </c>
      <c r="ZI16" s="11">
        <f>$B$16*Finance!ZD35</f>
        <v>0</v>
      </c>
      <c r="ZJ16" s="11">
        <f>$B$16*Finance!ZE35</f>
        <v>0</v>
      </c>
      <c r="ZK16" s="11">
        <f>$B$16*Finance!ZF35</f>
        <v>0</v>
      </c>
      <c r="ZL16" s="11">
        <f>$B$16*Finance!ZG35</f>
        <v>0</v>
      </c>
      <c r="ZM16" s="11">
        <f>$B$16*Finance!ZH35</f>
        <v>0</v>
      </c>
      <c r="ZN16" s="11">
        <f>$B$16*Finance!ZI35</f>
        <v>0</v>
      </c>
      <c r="ZO16" s="11">
        <f>$B$16*Finance!ZJ35</f>
        <v>0</v>
      </c>
      <c r="ZP16" s="11">
        <f>$B$16*Finance!ZK35</f>
        <v>0</v>
      </c>
      <c r="ZQ16" s="11">
        <f>$B$16*Finance!ZL35</f>
        <v>0</v>
      </c>
      <c r="ZR16" s="11">
        <f>$B$16*Finance!ZM35</f>
        <v>0</v>
      </c>
      <c r="ZS16" s="11">
        <f>$B$16*Finance!ZN35</f>
        <v>0</v>
      </c>
      <c r="ZT16" s="11">
        <f>$B$16*Finance!ZO35</f>
        <v>0</v>
      </c>
      <c r="ZU16" s="11">
        <f>$B$16*Finance!ZP35</f>
        <v>0</v>
      </c>
      <c r="ZV16" s="11">
        <f>$B$16*Finance!ZQ35</f>
        <v>0</v>
      </c>
      <c r="ZW16" s="11">
        <f>$B$16*Finance!ZR35</f>
        <v>0</v>
      </c>
      <c r="ZX16" s="11">
        <f>$B$16*Finance!ZS35</f>
        <v>0</v>
      </c>
      <c r="ZY16" s="11">
        <f>$B$16*Finance!ZT35</f>
        <v>0</v>
      </c>
      <c r="ZZ16" s="11">
        <f>$B$16*Finance!ZU35</f>
        <v>0</v>
      </c>
      <c r="AAA16" s="11">
        <f>$B$16*Finance!ZV35</f>
        <v>0</v>
      </c>
      <c r="AAB16" s="11">
        <f>$B$16*Finance!ZW35</f>
        <v>0</v>
      </c>
      <c r="AAC16" s="11">
        <f>$B$16*Finance!ZX35</f>
        <v>0</v>
      </c>
      <c r="AAD16" s="11">
        <f>$B$16*Finance!ZY35</f>
        <v>0</v>
      </c>
      <c r="AAE16" s="11">
        <f>$B$16*Finance!ZZ35</f>
        <v>0</v>
      </c>
      <c r="AAF16" s="11">
        <f>$B$16*Finance!AAA35</f>
        <v>0</v>
      </c>
      <c r="AAG16" s="11">
        <f>$B$16*Finance!AAB35</f>
        <v>0</v>
      </c>
      <c r="AAH16" s="11">
        <f>$B$16*Finance!AAC35</f>
        <v>0</v>
      </c>
      <c r="AAI16" s="11">
        <f>$B$16*Finance!AAD35</f>
        <v>0</v>
      </c>
      <c r="AAJ16" s="11">
        <f>$B$16*Finance!AAE35</f>
        <v>0</v>
      </c>
      <c r="AAK16" s="11">
        <f>$B$16*Finance!AAF35</f>
        <v>0</v>
      </c>
      <c r="AAL16" s="11">
        <f>$B$16*Finance!AAG35</f>
        <v>0</v>
      </c>
      <c r="AAM16" s="11">
        <f>$B$16*Finance!AAH35</f>
        <v>0</v>
      </c>
      <c r="AAN16" s="11">
        <f>$B$16*Finance!AAI35</f>
        <v>0</v>
      </c>
      <c r="AAO16" s="11">
        <f>$B$16*Finance!AAJ35</f>
        <v>0</v>
      </c>
      <c r="AAP16" s="11">
        <f>$B$16*Finance!AAK35</f>
        <v>0</v>
      </c>
      <c r="AAQ16" s="11">
        <f>$B$16*Finance!AAL35</f>
        <v>0</v>
      </c>
      <c r="AAR16" s="11">
        <f>$B$16*Finance!AAM35</f>
        <v>0</v>
      </c>
      <c r="AAS16" s="11">
        <f>$B$16*Finance!AAN35</f>
        <v>0</v>
      </c>
      <c r="AAT16" s="11">
        <f>$B$16*Finance!AAO35</f>
        <v>0</v>
      </c>
      <c r="AAU16" s="11">
        <f>$B$16*Finance!AAP35</f>
        <v>0</v>
      </c>
      <c r="AAV16" s="11">
        <f>$B$16*Finance!AAQ35</f>
        <v>0</v>
      </c>
      <c r="AAW16" s="11">
        <f>$B$16*Finance!AAR35</f>
        <v>0</v>
      </c>
      <c r="AAX16" s="11">
        <f>$B$16*Finance!AAS35</f>
        <v>0</v>
      </c>
      <c r="AAY16" s="11">
        <f>$B$16*Finance!AAT35</f>
        <v>0</v>
      </c>
      <c r="AAZ16" s="11">
        <f>$B$16*Finance!AAU35</f>
        <v>0</v>
      </c>
      <c r="ABA16" s="11">
        <f>$B$16*Finance!AAV35</f>
        <v>0</v>
      </c>
      <c r="ABB16" s="11">
        <f>$B$16*Finance!AAW35</f>
        <v>0</v>
      </c>
      <c r="ABC16" s="11">
        <f>$B$16*Finance!AAX35</f>
        <v>0</v>
      </c>
      <c r="ABD16" s="11">
        <f>$B$16*Finance!AAY35</f>
        <v>0</v>
      </c>
      <c r="ABE16" s="11">
        <f>$B$16*Finance!AAZ35</f>
        <v>0</v>
      </c>
      <c r="ABF16" s="11">
        <f>$B$16*Finance!ABA35</f>
        <v>0</v>
      </c>
      <c r="ABG16" s="11">
        <f>$B$16*Finance!ABB35</f>
        <v>0</v>
      </c>
      <c r="ABH16" s="11">
        <f>$B$16*Finance!ABC35</f>
        <v>0</v>
      </c>
      <c r="ABI16" s="11">
        <f>$B$16*Finance!ABD35</f>
        <v>0</v>
      </c>
      <c r="ABJ16" s="11">
        <f>$B$16*Finance!ABE35</f>
        <v>0</v>
      </c>
      <c r="ABK16" s="11">
        <f>$B$16*Finance!ABF35</f>
        <v>0</v>
      </c>
      <c r="ABL16" s="11">
        <f>$B$16*Finance!ABG35</f>
        <v>0</v>
      </c>
      <c r="ABM16" s="11">
        <f>$B$16*Finance!ABH35</f>
        <v>0</v>
      </c>
      <c r="ABN16" s="11">
        <f>$B$16*Finance!ABI35</f>
        <v>0</v>
      </c>
      <c r="ABO16" s="11">
        <f>$B$16*Finance!ABJ35</f>
        <v>0</v>
      </c>
      <c r="ABP16" s="11">
        <f>$B$16*Finance!ABK35</f>
        <v>0</v>
      </c>
      <c r="ABQ16" s="11">
        <f>$B$16*Finance!ABL35</f>
        <v>0</v>
      </c>
      <c r="ABR16" s="11">
        <f>$B$16*Finance!ABM35</f>
        <v>0</v>
      </c>
      <c r="ABS16" s="11">
        <f>$B$16*Finance!ABN35</f>
        <v>0</v>
      </c>
      <c r="ABT16" s="11">
        <f>$B$16*Finance!ABO35</f>
        <v>0</v>
      </c>
      <c r="ABU16" s="11">
        <f>$B$16*Finance!ABP35</f>
        <v>0</v>
      </c>
      <c r="ABV16" s="11">
        <f>$B$16*Finance!ABQ35</f>
        <v>0</v>
      </c>
      <c r="ABW16" s="11">
        <f>$B$16*Finance!ABR35</f>
        <v>0</v>
      </c>
      <c r="ABX16" s="11">
        <f>$B$16*Finance!ABS35</f>
        <v>0</v>
      </c>
      <c r="ABY16" s="11">
        <f>$B$16*Finance!ABT35</f>
        <v>0</v>
      </c>
      <c r="ABZ16" s="11">
        <f>$B$16*Finance!ABU35</f>
        <v>0</v>
      </c>
      <c r="ACA16" s="11">
        <f>$B$16*Finance!ABV35</f>
        <v>0</v>
      </c>
      <c r="ACB16" s="11">
        <f>$B$16*Finance!ABW35</f>
        <v>0</v>
      </c>
      <c r="ACC16" s="11">
        <f>$B$16*Finance!ABX35</f>
        <v>0</v>
      </c>
      <c r="ACD16" s="11">
        <f>$B$16*Finance!ABY35</f>
        <v>0</v>
      </c>
      <c r="ACE16" s="11">
        <f>$B$16*Finance!ABZ35</f>
        <v>0</v>
      </c>
      <c r="ACF16" s="11">
        <f>$B$16*Finance!ACA35</f>
        <v>0</v>
      </c>
      <c r="ACG16" s="11">
        <f>$B$16*Finance!ACB35</f>
        <v>0</v>
      </c>
      <c r="ACH16" s="11">
        <f>$B$16*Finance!ACC35</f>
        <v>0</v>
      </c>
      <c r="ACI16" s="11">
        <f>$B$16*Finance!ACD35</f>
        <v>0</v>
      </c>
      <c r="ACJ16" s="11">
        <f>$B$16*Finance!ACE35</f>
        <v>0</v>
      </c>
      <c r="ACK16" s="11">
        <f>$B$16*Finance!ACF35</f>
        <v>0</v>
      </c>
      <c r="ACL16" s="11">
        <f>$B$16*Finance!ACG35</f>
        <v>0</v>
      </c>
      <c r="ACM16" s="11">
        <f>$B$16*Finance!ACH35</f>
        <v>0</v>
      </c>
      <c r="ACN16" s="11">
        <f>$B$16*Finance!ACI35</f>
        <v>0</v>
      </c>
      <c r="ACO16" s="11">
        <f>$B$16*Finance!ACJ35</f>
        <v>0</v>
      </c>
      <c r="ACP16" s="11">
        <f>$B$16*Finance!ACK35</f>
        <v>0</v>
      </c>
      <c r="ACQ16" s="11">
        <f>$B$16*Finance!ACL35</f>
        <v>0</v>
      </c>
      <c r="ACR16" s="11">
        <f>$B$16*Finance!ACM35</f>
        <v>0</v>
      </c>
      <c r="ACS16" s="11">
        <f>$B$16*Finance!ACN35</f>
        <v>0</v>
      </c>
      <c r="ACT16" s="11">
        <f>$B$16*Finance!ACO35</f>
        <v>0</v>
      </c>
      <c r="ACU16" s="11">
        <f>$B$16*Finance!ACP35</f>
        <v>0</v>
      </c>
      <c r="ACV16" s="11">
        <f>$B$16*Finance!ACQ35</f>
        <v>0</v>
      </c>
      <c r="ACW16" s="11">
        <f>$B$16*Finance!ACR35</f>
        <v>0</v>
      </c>
      <c r="ACX16" s="11">
        <f>$B$16*Finance!ACS35</f>
        <v>0</v>
      </c>
      <c r="ACY16" s="11">
        <f>$B$16*Finance!ACT35</f>
        <v>0</v>
      </c>
      <c r="ACZ16" s="11">
        <f>$B$16*Finance!ACU35</f>
        <v>0</v>
      </c>
      <c r="ADA16" s="11">
        <f>$B$16*Finance!ACV35</f>
        <v>0</v>
      </c>
      <c r="ADB16" s="11">
        <f>$B$16*Finance!ACW35</f>
        <v>0</v>
      </c>
      <c r="ADC16" s="11">
        <f>$B$16*Finance!ACX35</f>
        <v>0</v>
      </c>
      <c r="ADD16" s="11">
        <f>$B$16*Finance!ACY35</f>
        <v>0</v>
      </c>
      <c r="ADE16" s="11">
        <f>$B$16*Finance!ACZ35</f>
        <v>0</v>
      </c>
      <c r="ADF16" s="11">
        <f>$B$16*Finance!ADA35</f>
        <v>0</v>
      </c>
      <c r="ADG16" s="11">
        <f>$B$16*Finance!ADB35</f>
        <v>0</v>
      </c>
      <c r="ADH16" s="11">
        <f>$B$16*Finance!ADC35</f>
        <v>0</v>
      </c>
      <c r="ADI16" s="11">
        <f>$B$16*Finance!ADD35</f>
        <v>0</v>
      </c>
      <c r="ADJ16" s="11">
        <f>$B$16*Finance!ADE35</f>
        <v>0</v>
      </c>
      <c r="ADK16" s="11">
        <f>$B$16*Finance!ADF35</f>
        <v>0</v>
      </c>
      <c r="ADL16" s="11">
        <f>$B$16*Finance!ADG35</f>
        <v>0</v>
      </c>
      <c r="ADM16" s="11">
        <f>$B$16*Finance!ADH35</f>
        <v>0</v>
      </c>
      <c r="ADN16" s="11">
        <f>$B$16*Finance!ADI35</f>
        <v>0</v>
      </c>
      <c r="ADO16" s="11">
        <f>$B$16*Finance!ADJ35</f>
        <v>0</v>
      </c>
      <c r="ADP16" s="11">
        <f>$B$16*Finance!ADK35</f>
        <v>0</v>
      </c>
      <c r="ADQ16" s="11">
        <f>$B$16*Finance!ADL35</f>
        <v>0</v>
      </c>
      <c r="ADR16" s="11">
        <f>$B$16*Finance!ADM35</f>
        <v>0</v>
      </c>
      <c r="ADS16" s="11">
        <f>$B$16*Finance!ADN35</f>
        <v>0</v>
      </c>
      <c r="ADT16" s="11">
        <f>$B$16*Finance!ADO35</f>
        <v>0</v>
      </c>
      <c r="ADU16" s="11">
        <f>$B$16*Finance!ADP35</f>
        <v>0</v>
      </c>
      <c r="ADV16" s="11">
        <f>$B$16*Finance!ADQ35</f>
        <v>0</v>
      </c>
      <c r="ADW16" s="11">
        <f>$B$16*Finance!ADR35</f>
        <v>0</v>
      </c>
      <c r="ADX16" s="11">
        <f>$B$16*Finance!ADS35</f>
        <v>0</v>
      </c>
      <c r="ADY16" s="11">
        <f>$B$16*Finance!ADT35</f>
        <v>0</v>
      </c>
      <c r="ADZ16" s="11">
        <f>$B$16*Finance!ADU35</f>
        <v>0</v>
      </c>
      <c r="AEA16" s="11">
        <f>$B$16*Finance!ADV35</f>
        <v>0</v>
      </c>
      <c r="AEB16" s="11">
        <f>$B$16*Finance!ADW35</f>
        <v>0</v>
      </c>
      <c r="AEC16" s="11">
        <f>$B$16*Finance!ADX35</f>
        <v>0</v>
      </c>
      <c r="AED16" s="11">
        <f>$B$16*Finance!ADY35</f>
        <v>0</v>
      </c>
      <c r="AEE16" s="11">
        <f>$B$16*Finance!ADZ35</f>
        <v>0</v>
      </c>
      <c r="AEF16" s="11">
        <f>$B$16*Finance!AEA35</f>
        <v>0</v>
      </c>
      <c r="AEG16" s="11">
        <f>$B$16*Finance!AEB35</f>
        <v>0</v>
      </c>
      <c r="AEH16" s="11">
        <f>$B$16*Finance!AEC35</f>
        <v>0</v>
      </c>
      <c r="AEI16" s="11">
        <f>$B$16*Finance!AED35</f>
        <v>0</v>
      </c>
      <c r="AEJ16" s="11">
        <f>$B$16*Finance!AEE35</f>
        <v>0</v>
      </c>
      <c r="AEK16" s="11">
        <f>$B$16*Finance!AEF35</f>
        <v>0</v>
      </c>
      <c r="AEL16" s="11">
        <f>$B$16*Finance!AEG35</f>
        <v>0</v>
      </c>
      <c r="AEM16" s="11">
        <f>$B$16*Finance!AEH35</f>
        <v>0</v>
      </c>
      <c r="AEN16" s="11">
        <f>$B$16*Finance!AEI35</f>
        <v>0</v>
      </c>
      <c r="AEO16" s="11">
        <f>$B$16*Finance!AEJ35</f>
        <v>0</v>
      </c>
      <c r="AEP16" s="11">
        <f>$B$16*Finance!AEK35</f>
        <v>0</v>
      </c>
      <c r="AEQ16" s="11">
        <f>$B$16*Finance!AEL35</f>
        <v>0</v>
      </c>
      <c r="AER16" s="11">
        <f>$B$16*Finance!AEM35</f>
        <v>0</v>
      </c>
      <c r="AES16" s="11">
        <f>$B$16*Finance!AEN35</f>
        <v>0</v>
      </c>
      <c r="AET16" s="11">
        <f>$B$16*Finance!AEO35</f>
        <v>0</v>
      </c>
      <c r="AEU16" s="11">
        <f>$B$16*Finance!AEP35</f>
        <v>0</v>
      </c>
      <c r="AEV16" s="11">
        <f>$B$16*Finance!AEQ35</f>
        <v>0</v>
      </c>
      <c r="AEW16" s="11">
        <f>$B$16*Finance!AER35</f>
        <v>0</v>
      </c>
      <c r="AEX16" s="11">
        <f>$B$16*Finance!AES35</f>
        <v>0</v>
      </c>
      <c r="AEY16" s="11">
        <f>$B$16*Finance!AET35</f>
        <v>0</v>
      </c>
      <c r="AEZ16" s="11">
        <f>$B$16*Finance!AEU35</f>
        <v>0</v>
      </c>
      <c r="AFA16" s="11">
        <f>$B$16*Finance!AEV35</f>
        <v>0</v>
      </c>
      <c r="AFB16" s="11">
        <f>$B$16*Finance!AEW35</f>
        <v>0</v>
      </c>
      <c r="AFC16" s="11">
        <f>$B$16*Finance!AEX35</f>
        <v>0</v>
      </c>
      <c r="AFD16" s="11">
        <f>$B$16*Finance!AEY35</f>
        <v>0</v>
      </c>
      <c r="AFE16" s="11">
        <f>$B$16*Finance!AEZ35</f>
        <v>0</v>
      </c>
      <c r="AFF16" s="11">
        <f>$B$16*Finance!AFA35</f>
        <v>0</v>
      </c>
      <c r="AFG16" s="11">
        <f>$B$16*Finance!AFB35</f>
        <v>0</v>
      </c>
      <c r="AFH16" s="11">
        <f>$B$16*Finance!AFC35</f>
        <v>0</v>
      </c>
      <c r="AFI16" s="11">
        <f>$B$16*Finance!AFD35</f>
        <v>0</v>
      </c>
      <c r="AFJ16" s="11">
        <f>$B$16*Finance!AFE35</f>
        <v>0</v>
      </c>
      <c r="AFK16" s="11">
        <f>$B$16*Finance!AFF35</f>
        <v>0</v>
      </c>
      <c r="AFL16" s="11">
        <f>$B$16*Finance!AFG35</f>
        <v>0</v>
      </c>
      <c r="AFM16" s="11">
        <f>$B$16*Finance!AFH35</f>
        <v>0</v>
      </c>
      <c r="AFN16" s="11">
        <f>$B$16*Finance!AFI35</f>
        <v>0</v>
      </c>
      <c r="AFO16" s="11">
        <f>$B$16*Finance!AFJ35</f>
        <v>0</v>
      </c>
      <c r="AFP16" s="11">
        <f>$B$16*Finance!AFK35</f>
        <v>0</v>
      </c>
      <c r="AFQ16" s="11">
        <f>$B$16*Finance!AFL35</f>
        <v>0</v>
      </c>
      <c r="AFR16" s="11">
        <f>$B$16*Finance!AFM35</f>
        <v>0</v>
      </c>
      <c r="AFS16" s="11">
        <f>$B$16*Finance!AFN35</f>
        <v>0</v>
      </c>
      <c r="AFT16" s="11">
        <f>$B$16*Finance!AFO35</f>
        <v>0</v>
      </c>
      <c r="AFU16" s="11">
        <f>$B$16*Finance!AFP35</f>
        <v>0</v>
      </c>
      <c r="AFV16" s="11">
        <f>$B$16*Finance!AFQ35</f>
        <v>0</v>
      </c>
      <c r="AFW16" s="11">
        <f>$B$16*Finance!AFR35</f>
        <v>0</v>
      </c>
      <c r="AFX16" s="11">
        <f>$B$16*Finance!AFS35</f>
        <v>0</v>
      </c>
      <c r="AFY16" s="11">
        <f>$B$16*Finance!AFT35</f>
        <v>0</v>
      </c>
      <c r="AFZ16" s="11">
        <f>$B$16*Finance!AFU35</f>
        <v>0</v>
      </c>
      <c r="AGA16" s="11">
        <f>$B$16*Finance!AFV35</f>
        <v>0</v>
      </c>
      <c r="AGB16" s="11">
        <f>$B$16*Finance!AFW35</f>
        <v>0</v>
      </c>
      <c r="AGC16" s="11">
        <f>$B$16*Finance!AFX35</f>
        <v>0</v>
      </c>
      <c r="AGD16" s="11">
        <f>$B$16*Finance!AFY35</f>
        <v>0</v>
      </c>
      <c r="AGE16" s="11">
        <f>$B$16*Finance!AFZ35</f>
        <v>0</v>
      </c>
      <c r="AGF16" s="11">
        <f>$B$16*Finance!AGA35</f>
        <v>0</v>
      </c>
      <c r="AGG16" s="11">
        <f>$B$16*Finance!AGB35</f>
        <v>0</v>
      </c>
      <c r="AGH16" s="11">
        <f>$B$16*Finance!AGC35</f>
        <v>0</v>
      </c>
      <c r="AGI16" s="11">
        <f>$B$16*Finance!AGD35</f>
        <v>0</v>
      </c>
      <c r="AGJ16" s="11">
        <f>$B$16*Finance!AGE35</f>
        <v>0</v>
      </c>
      <c r="AGK16" s="11">
        <f>$B$16*Finance!AGF35</f>
        <v>0</v>
      </c>
      <c r="AGL16" s="11">
        <f>$B$16*Finance!AGG35</f>
        <v>0</v>
      </c>
      <c r="AGM16" s="11">
        <f>$B$16*Finance!AGH35</f>
        <v>0</v>
      </c>
      <c r="AGN16" s="11">
        <f>$B$16*Finance!AGI35</f>
        <v>0</v>
      </c>
      <c r="AGO16" s="11">
        <f>$B$16*Finance!AGJ35</f>
        <v>0</v>
      </c>
      <c r="AGP16" s="11">
        <f>$B$16*Finance!AGK35</f>
        <v>0</v>
      </c>
      <c r="AGQ16" s="11">
        <f>$B$16*Finance!AGL35</f>
        <v>0</v>
      </c>
      <c r="AGR16" s="11">
        <f>$B$16*Finance!AGM35</f>
        <v>0</v>
      </c>
      <c r="AGS16" s="11">
        <f>$B$16*Finance!AGN35</f>
        <v>0</v>
      </c>
      <c r="AGT16" s="11">
        <f>$B$16*Finance!AGO35</f>
        <v>0</v>
      </c>
      <c r="AGU16" s="11">
        <f>$B$16*Finance!AGP35</f>
        <v>0</v>
      </c>
      <c r="AGV16" s="11">
        <f>$B$16*Finance!AGQ35</f>
        <v>0</v>
      </c>
      <c r="AGW16" s="11">
        <f>$B$16*Finance!AGR35</f>
        <v>0</v>
      </c>
      <c r="AGX16" s="11">
        <f>$B$16*Finance!AGS35</f>
        <v>0</v>
      </c>
      <c r="AGY16" s="11">
        <f>$B$16*Finance!AGT35</f>
        <v>0</v>
      </c>
      <c r="AGZ16" s="11">
        <f>$B$16*Finance!AGU35</f>
        <v>0</v>
      </c>
      <c r="AHA16" s="11">
        <f>$B$16*Finance!AGV35</f>
        <v>0</v>
      </c>
      <c r="AHB16" s="11">
        <f>$B$16*Finance!AGW35</f>
        <v>0</v>
      </c>
      <c r="AHC16" s="11">
        <f>$B$16*Finance!AGX35</f>
        <v>0</v>
      </c>
      <c r="AHD16" s="11">
        <f>$B$16*Finance!AGY35</f>
        <v>0</v>
      </c>
      <c r="AHE16" s="11">
        <f>$B$16*Finance!AGZ35</f>
        <v>0</v>
      </c>
      <c r="AHF16" s="11">
        <f>$B$16*Finance!AHA35</f>
        <v>0</v>
      </c>
      <c r="AHG16" s="11">
        <f>$B$16*Finance!AHB35</f>
        <v>0</v>
      </c>
      <c r="AHH16" s="11">
        <f>$B$16*Finance!AHC35</f>
        <v>0</v>
      </c>
      <c r="AHI16" s="11">
        <f>$B$16*Finance!AHD35</f>
        <v>0</v>
      </c>
      <c r="AHJ16" s="11">
        <f>$B$16*Finance!AHE35</f>
        <v>0</v>
      </c>
      <c r="AHK16" s="11">
        <f>$B$16*Finance!AHF35</f>
        <v>0</v>
      </c>
      <c r="AHL16" s="11">
        <f>$B$16*Finance!AHG35</f>
        <v>0</v>
      </c>
      <c r="AHM16" s="11">
        <f>$B$16*Finance!AHH35</f>
        <v>0</v>
      </c>
      <c r="AHN16" s="11">
        <f>$B$16*Finance!AHI35</f>
        <v>0</v>
      </c>
      <c r="AHO16" s="11">
        <f>$B$16*Finance!AHJ35</f>
        <v>0</v>
      </c>
      <c r="AHP16" s="11">
        <f>$B$16*Finance!AHK35</f>
        <v>0</v>
      </c>
      <c r="AHQ16" s="11">
        <f>$B$16*Finance!AHL35</f>
        <v>0</v>
      </c>
      <c r="AHR16" s="11">
        <f>$B$16*Finance!AHM35</f>
        <v>0</v>
      </c>
      <c r="AHS16" s="11">
        <f>$B$16*Finance!AHN35</f>
        <v>0</v>
      </c>
      <c r="AHT16" s="11">
        <f>$B$16*Finance!AHO35</f>
        <v>0</v>
      </c>
      <c r="AHU16" s="11">
        <f>$B$16*Finance!AHP35</f>
        <v>0</v>
      </c>
      <c r="AHV16" s="11">
        <f>$B$16*Finance!AHQ35</f>
        <v>0</v>
      </c>
      <c r="AHW16" s="11">
        <f>$B$16*Finance!AHR35</f>
        <v>0</v>
      </c>
      <c r="AHX16" s="11">
        <f>$B$16*Finance!AHS35</f>
        <v>0</v>
      </c>
      <c r="AHY16" s="11">
        <f>$B$16*Finance!AHT35</f>
        <v>0</v>
      </c>
      <c r="AHZ16" s="11">
        <f>$B$16*Finance!AHU35</f>
        <v>0</v>
      </c>
      <c r="AIA16" s="11">
        <f>$B$16*Finance!AHV35</f>
        <v>0</v>
      </c>
      <c r="AIB16" s="11">
        <f>$B$16*Finance!AHW35</f>
        <v>0</v>
      </c>
      <c r="AIC16" s="11">
        <f>$B$16*Finance!AHX35</f>
        <v>0</v>
      </c>
      <c r="AID16" s="11">
        <f>$B$16*Finance!AHY35</f>
        <v>0</v>
      </c>
      <c r="AIE16" s="11">
        <f>$B$16*Finance!AHZ35</f>
        <v>0</v>
      </c>
      <c r="AIF16" s="11">
        <f>$B$16*Finance!AIA35</f>
        <v>0</v>
      </c>
      <c r="AIG16" s="11">
        <f>$B$16*Finance!AIB35</f>
        <v>0</v>
      </c>
      <c r="AIH16" s="11">
        <f>$B$16*Finance!AIC35</f>
        <v>0</v>
      </c>
      <c r="AII16" s="11">
        <f>$B$16*Finance!AID35</f>
        <v>0</v>
      </c>
      <c r="AIJ16" s="11">
        <f>$B$16*Finance!AIE35</f>
        <v>0</v>
      </c>
      <c r="AIK16" s="11">
        <f>$B$16*Finance!AIF35</f>
        <v>0</v>
      </c>
      <c r="AIL16" s="11">
        <f>$B$16*Finance!AIG35</f>
        <v>0</v>
      </c>
      <c r="AIM16" s="11">
        <f>$B$16*Finance!AIH35</f>
        <v>0</v>
      </c>
      <c r="AIN16" s="11">
        <f>$B$16*Finance!AII35</f>
        <v>0</v>
      </c>
      <c r="AIO16" s="11">
        <f>$B$16*Finance!AIJ35</f>
        <v>0</v>
      </c>
      <c r="AIP16" s="11">
        <f>$B$16*Finance!AIK35</f>
        <v>0</v>
      </c>
      <c r="AIQ16" s="11">
        <f>$B$16*Finance!AIL35</f>
        <v>0</v>
      </c>
      <c r="AIR16" s="11">
        <f>$B$16*Finance!AIM35</f>
        <v>0</v>
      </c>
      <c r="AIS16" s="11">
        <f>$B$16*Finance!AIN35</f>
        <v>0</v>
      </c>
      <c r="AIT16" s="11">
        <f>$B$16*Finance!AIO35</f>
        <v>0</v>
      </c>
      <c r="AIU16" s="11">
        <f>$B$16*Finance!AIP35</f>
        <v>0</v>
      </c>
      <c r="AIV16" s="11">
        <f>$B$16*Finance!AIQ35</f>
        <v>0</v>
      </c>
      <c r="AIW16" s="11">
        <f>$B$16*Finance!AIR35</f>
        <v>0</v>
      </c>
      <c r="AIX16" s="11">
        <f>$B$16*Finance!AIS35</f>
        <v>0</v>
      </c>
      <c r="AIY16" s="11">
        <f>$B$16*Finance!AIT35</f>
        <v>0</v>
      </c>
      <c r="AIZ16" s="11">
        <f>$B$16*Finance!AIU35</f>
        <v>0</v>
      </c>
      <c r="AJA16" s="11">
        <f>$B$16*Finance!AIV35</f>
        <v>0</v>
      </c>
      <c r="AJB16" s="11">
        <f>$B$16*Finance!AIW35</f>
        <v>0</v>
      </c>
      <c r="AJC16" s="11">
        <f>$B$16*Finance!AIX35</f>
        <v>0</v>
      </c>
      <c r="AJD16" s="11">
        <f>$B$16*Finance!AIY35</f>
        <v>0</v>
      </c>
      <c r="AJE16" s="11">
        <f>$B$16*Finance!AIZ35</f>
        <v>0</v>
      </c>
      <c r="AJF16" s="11">
        <f>$B$16*Finance!AJA35</f>
        <v>0</v>
      </c>
      <c r="AJG16" s="11">
        <f>$B$16*Finance!AJB35</f>
        <v>0</v>
      </c>
      <c r="AJH16" s="11">
        <f>$B$16*Finance!AJC35</f>
        <v>0</v>
      </c>
      <c r="AJI16" s="11">
        <f>$B$16*Finance!AJD35</f>
        <v>0</v>
      </c>
      <c r="AJJ16" s="11">
        <f>$B$16*Finance!AJE35</f>
        <v>0</v>
      </c>
      <c r="AJK16" s="11">
        <f>$B$16*Finance!AJF35</f>
        <v>0</v>
      </c>
      <c r="AJL16" s="11">
        <f>$B$16*Finance!AJG35</f>
        <v>0</v>
      </c>
      <c r="AJM16" s="11">
        <f>$B$16*Finance!AJH35</f>
        <v>0</v>
      </c>
      <c r="AJN16" s="11">
        <f>$B$16*Finance!AJI35</f>
        <v>0</v>
      </c>
      <c r="AJO16" s="11">
        <f>$B$16*Finance!AJJ35</f>
        <v>0</v>
      </c>
      <c r="AJP16" s="11">
        <f>$B$16*Finance!AJK35</f>
        <v>0</v>
      </c>
      <c r="AJQ16" s="11">
        <f>$B$16*Finance!AJL35</f>
        <v>0</v>
      </c>
      <c r="AJR16" s="11">
        <f>$B$16*Finance!AJM35</f>
        <v>0</v>
      </c>
      <c r="AJS16" s="11">
        <f>$B$16*Finance!AJN35</f>
        <v>0</v>
      </c>
      <c r="AJT16" s="11">
        <f>$B$16*Finance!AJO35</f>
        <v>0</v>
      </c>
      <c r="AJU16" s="11">
        <f>$B$16*Finance!AJP35</f>
        <v>0</v>
      </c>
      <c r="AJV16" s="11">
        <f>$B$16*Finance!AJQ35</f>
        <v>0</v>
      </c>
      <c r="AJW16" s="11">
        <f>$B$16*Finance!AJR35</f>
        <v>0</v>
      </c>
      <c r="AJX16" s="11">
        <f>$B$16*Finance!AJS35</f>
        <v>0</v>
      </c>
      <c r="AJY16" s="11">
        <f>$B$16*Finance!AJT35</f>
        <v>0</v>
      </c>
      <c r="AJZ16" s="11">
        <f>$B$16*Finance!AJU35</f>
        <v>0</v>
      </c>
      <c r="AKA16" s="11">
        <f>$B$16*Finance!AJV35</f>
        <v>0</v>
      </c>
      <c r="AKB16" s="11">
        <f>$B$16*Finance!AJW35</f>
        <v>0</v>
      </c>
      <c r="AKC16" s="11">
        <f>$B$16*Finance!AJX35</f>
        <v>0</v>
      </c>
      <c r="AKD16" s="11">
        <f>$B$16*Finance!AJY35</f>
        <v>0</v>
      </c>
      <c r="AKE16" s="11">
        <f>$B$16*Finance!AJZ35</f>
        <v>0</v>
      </c>
      <c r="AKF16" s="11">
        <f>$B$16*Finance!AKA35</f>
        <v>0</v>
      </c>
      <c r="AKG16" s="11">
        <f>$B$16*Finance!AKB35</f>
        <v>0</v>
      </c>
      <c r="AKH16" s="11">
        <f>$B$16*Finance!AKC35</f>
        <v>0</v>
      </c>
      <c r="AKI16" s="11">
        <f>$B$16*Finance!AKD35</f>
        <v>0</v>
      </c>
      <c r="AKJ16" s="11">
        <f>$B$16*Finance!AKE35</f>
        <v>0</v>
      </c>
      <c r="AKK16" s="11">
        <f>$B$16*Finance!AKF35</f>
        <v>0</v>
      </c>
      <c r="AKL16" s="11">
        <f>$B$16*Finance!AKG35</f>
        <v>0</v>
      </c>
      <c r="AKM16" s="11">
        <f>$B$16*Finance!AKH35</f>
        <v>0</v>
      </c>
      <c r="AKN16" s="11">
        <f>$B$16*Finance!AKI35</f>
        <v>0</v>
      </c>
      <c r="AKO16" s="11">
        <f>$B$16*Finance!AKJ35</f>
        <v>0</v>
      </c>
      <c r="AKP16" s="11">
        <f>$B$16*Finance!AKK35</f>
        <v>0</v>
      </c>
      <c r="AKQ16" s="11">
        <f>$B$16*Finance!AKL35</f>
        <v>0</v>
      </c>
      <c r="AKR16" s="11">
        <f>$B$16*Finance!AKM35</f>
        <v>0</v>
      </c>
      <c r="AKS16" s="11">
        <f>$B$16*Finance!AKN35</f>
        <v>0</v>
      </c>
      <c r="AKT16" s="11">
        <f>$B$16*Finance!AKO35</f>
        <v>0</v>
      </c>
      <c r="AKU16" s="11">
        <f>$B$16*Finance!AKP35</f>
        <v>0</v>
      </c>
      <c r="AKV16" s="11">
        <f>$B$16*Finance!AKQ35</f>
        <v>0</v>
      </c>
      <c r="AKW16" s="11">
        <f>$B$16*Finance!AKR35</f>
        <v>0</v>
      </c>
      <c r="AKX16" s="11">
        <f>$B$16*Finance!AKS35</f>
        <v>0</v>
      </c>
      <c r="AKY16" s="11">
        <f>$B$16*Finance!AKT35</f>
        <v>0</v>
      </c>
      <c r="AKZ16" s="11">
        <f>$B$16*Finance!AKU35</f>
        <v>0</v>
      </c>
      <c r="ALA16" s="11">
        <f>$B$16*Finance!AKV35</f>
        <v>0</v>
      </c>
      <c r="ALB16" s="11">
        <f>$B$16*Finance!AKW35</f>
        <v>0</v>
      </c>
      <c r="ALC16" s="11">
        <f>$B$16*Finance!AKX35</f>
        <v>0</v>
      </c>
      <c r="ALD16" s="11">
        <f>$B$16*Finance!AKY35</f>
        <v>0</v>
      </c>
      <c r="ALE16" s="11">
        <f>$B$16*Finance!AKZ35</f>
        <v>0</v>
      </c>
      <c r="ALF16" s="11">
        <f>$B$16*Finance!ALA35</f>
        <v>0</v>
      </c>
      <c r="ALG16" s="11">
        <f>$B$16*Finance!ALB35</f>
        <v>0</v>
      </c>
      <c r="ALH16" s="11">
        <f>$B$16*Finance!ALC35</f>
        <v>0</v>
      </c>
      <c r="ALI16" s="11">
        <f>$B$16*Finance!ALD35</f>
        <v>0</v>
      </c>
      <c r="ALJ16" s="11">
        <f>$B$16*Finance!ALE35</f>
        <v>0</v>
      </c>
      <c r="ALK16" s="11">
        <f>$B$16*Finance!ALF35</f>
        <v>0</v>
      </c>
      <c r="ALL16" s="11">
        <f>$B$16*Finance!ALG35</f>
        <v>0</v>
      </c>
      <c r="ALM16" s="11">
        <f>$B$16*Finance!ALH35</f>
        <v>0</v>
      </c>
      <c r="ALN16" s="11">
        <f>$B$16*Finance!ALI35</f>
        <v>0</v>
      </c>
      <c r="ALO16" s="11">
        <f>$B$16*Finance!ALJ35</f>
        <v>0</v>
      </c>
      <c r="ALP16" s="11">
        <f>$B$16*Finance!ALK35</f>
        <v>0</v>
      </c>
      <c r="ALQ16" s="11">
        <f>$B$16*Finance!ALL35</f>
        <v>0</v>
      </c>
      <c r="ALR16" s="11">
        <f>$B$16*Finance!ALM35</f>
        <v>0</v>
      </c>
      <c r="ALS16" s="11">
        <f>$B$16*Finance!ALN35</f>
        <v>0</v>
      </c>
      <c r="ALT16" s="11">
        <f>$B$16*Finance!ALO35</f>
        <v>0</v>
      </c>
      <c r="ALU16" s="11">
        <f>$B$16*Finance!ALP35</f>
        <v>0</v>
      </c>
      <c r="ALV16" s="11">
        <f>$B$16*Finance!ALQ35</f>
        <v>0</v>
      </c>
      <c r="ALW16" s="11">
        <f>$B$16*Finance!ALR35</f>
        <v>0</v>
      </c>
      <c r="ALX16" s="11">
        <f>$B$16*Finance!ALS35</f>
        <v>0</v>
      </c>
      <c r="ALY16" s="11">
        <f>$B$16*Finance!ALT35</f>
        <v>0</v>
      </c>
      <c r="ALZ16" s="11">
        <f>$B$16*Finance!ALU35</f>
        <v>0</v>
      </c>
      <c r="AMA16" s="11">
        <f>$B$16*Finance!ALV35</f>
        <v>0</v>
      </c>
      <c r="AMB16" s="11">
        <f>$B$16*Finance!ALW35</f>
        <v>0</v>
      </c>
      <c r="AMC16" s="11">
        <f>$B$16*Finance!ALX35</f>
        <v>0</v>
      </c>
      <c r="AMD16" s="11">
        <f>$B$16*Finance!ALY35</f>
        <v>0</v>
      </c>
      <c r="AME16" s="11">
        <f>$B$16*Finance!ALZ35</f>
        <v>0</v>
      </c>
      <c r="AMF16" s="11">
        <f>$B$16*Finance!AMA35</f>
        <v>0</v>
      </c>
      <c r="AMG16" s="11">
        <f>$B$16*Finance!AMB35</f>
        <v>0</v>
      </c>
      <c r="AMH16" s="11">
        <f>$B$16*Finance!AMC35</f>
        <v>0</v>
      </c>
      <c r="AMI16" s="11">
        <f>$B$16*Finance!AMD35</f>
        <v>0</v>
      </c>
      <c r="AMJ16" s="11">
        <f>$B$16*Finance!AME35</f>
        <v>0</v>
      </c>
      <c r="AMK16" s="11">
        <f>$B$16*Finance!AMF35</f>
        <v>0</v>
      </c>
      <c r="AML16" s="11">
        <f>$B$16*Finance!AMG35</f>
        <v>0</v>
      </c>
      <c r="AMM16" s="11">
        <f>$B$16*Finance!AMH35</f>
        <v>0</v>
      </c>
      <c r="AMN16" s="11">
        <f>$B$16*Finance!AMI35</f>
        <v>0</v>
      </c>
      <c r="AMO16" s="11">
        <f>$B$16*Finance!AMJ35</f>
        <v>0</v>
      </c>
      <c r="AMP16" s="11">
        <f>$B$16*Finance!AMK35</f>
        <v>0</v>
      </c>
      <c r="AMQ16" s="11">
        <f>$B$16*Finance!AML35</f>
        <v>0</v>
      </c>
      <c r="AMR16" s="11">
        <f>$B$16*Finance!AMM35</f>
        <v>0</v>
      </c>
      <c r="AMS16" s="11">
        <f>$B$16*Finance!AMN35</f>
        <v>0</v>
      </c>
      <c r="AMT16" s="11">
        <f>$B$16*Finance!AMO35</f>
        <v>0</v>
      </c>
      <c r="AMU16" s="11">
        <f>$B$16*Finance!AMP35</f>
        <v>0</v>
      </c>
      <c r="AMV16" s="11">
        <f>$B$16*Finance!AMQ35</f>
        <v>0</v>
      </c>
      <c r="AMW16" s="11">
        <f>$B$16*Finance!AMR35</f>
        <v>0</v>
      </c>
      <c r="AMX16" s="11">
        <f>$B$16*Finance!AMS35</f>
        <v>0</v>
      </c>
      <c r="AMY16" s="11">
        <f>$B$16*Finance!AMT35</f>
        <v>0</v>
      </c>
      <c r="AMZ16" s="11">
        <f>$B$16*Finance!AMU35</f>
        <v>0</v>
      </c>
      <c r="ANA16" s="11">
        <f>$B$16*Finance!AMV35</f>
        <v>0</v>
      </c>
      <c r="ANB16" s="11">
        <f>$B$16*Finance!AMW35</f>
        <v>0</v>
      </c>
      <c r="ANC16" s="11">
        <f>$B$16*Finance!AMX35</f>
        <v>0</v>
      </c>
      <c r="AND16" s="11">
        <f>$B$16*Finance!AMY35</f>
        <v>0</v>
      </c>
      <c r="ANE16" s="11">
        <f>$B$16*Finance!AMZ35</f>
        <v>0</v>
      </c>
      <c r="ANF16" s="11">
        <f>$B$16*Finance!ANA35</f>
        <v>0</v>
      </c>
      <c r="ANG16" s="11">
        <f>$B$16*Finance!ANB35</f>
        <v>0</v>
      </c>
      <c r="ANH16" s="11">
        <f>$B$16*Finance!ANC35</f>
        <v>0</v>
      </c>
      <c r="ANI16" s="11">
        <f>$B$16*Finance!AND35</f>
        <v>0</v>
      </c>
      <c r="ANJ16" s="11">
        <f>$B$16*Finance!ANE35</f>
        <v>0</v>
      </c>
      <c r="ANK16" s="11">
        <f>$B$16*Finance!ANF35</f>
        <v>0</v>
      </c>
      <c r="ANL16" s="11">
        <f>$B$16*Finance!ANG35</f>
        <v>0</v>
      </c>
      <c r="ANM16" s="11">
        <f>$B$16*Finance!ANH35</f>
        <v>0</v>
      </c>
      <c r="ANN16" s="11">
        <f>$B$16*Finance!ANI35</f>
        <v>0</v>
      </c>
      <c r="ANO16" s="11">
        <f>$B$16*Finance!ANJ35</f>
        <v>0</v>
      </c>
      <c r="ANP16" s="11">
        <f>$B$16*Finance!ANK35</f>
        <v>0</v>
      </c>
      <c r="ANQ16" s="11">
        <f>$B$16*Finance!ANL35</f>
        <v>0</v>
      </c>
      <c r="ANR16" s="11">
        <f>$B$16*Finance!ANM35</f>
        <v>0</v>
      </c>
      <c r="ANS16" s="11">
        <f>$B$16*Finance!ANN35</f>
        <v>0</v>
      </c>
      <c r="ANT16" s="11">
        <f>$B$16*Finance!ANO35</f>
        <v>0</v>
      </c>
      <c r="ANU16" s="11">
        <f>$B$16*Finance!ANP35</f>
        <v>0</v>
      </c>
      <c r="ANV16" s="11">
        <f>$B$16*Finance!ANQ35</f>
        <v>0</v>
      </c>
      <c r="ANW16" s="11">
        <f>$B$16*Finance!ANR35</f>
        <v>0</v>
      </c>
      <c r="ANX16" s="11">
        <f>$B$16*Finance!ANS35</f>
        <v>0</v>
      </c>
      <c r="ANY16" s="11">
        <f>$B$16*Finance!ANT35</f>
        <v>0</v>
      </c>
      <c r="ANZ16" s="11">
        <f>$B$16*Finance!ANU35</f>
        <v>0</v>
      </c>
      <c r="AOA16" s="11">
        <f>$B$16*Finance!ANV35</f>
        <v>0</v>
      </c>
      <c r="AOB16" s="11">
        <f>$B$16*Finance!ANW35</f>
        <v>0</v>
      </c>
      <c r="AOC16" s="11">
        <f>$B$16*Finance!ANX35</f>
        <v>0</v>
      </c>
      <c r="AOD16" s="11">
        <f>$B$16*Finance!ANY35</f>
        <v>0</v>
      </c>
      <c r="AOE16" s="11">
        <f>$B$16*Finance!ANZ35</f>
        <v>0</v>
      </c>
      <c r="AOF16" s="11">
        <f>$B$16*Finance!AOA35</f>
        <v>0</v>
      </c>
      <c r="AOG16" s="11">
        <f>$B$16*Finance!AOB35</f>
        <v>0</v>
      </c>
      <c r="AOH16" s="11">
        <f>$B$16*Finance!AOC35</f>
        <v>0</v>
      </c>
      <c r="AOI16" s="11">
        <f>$B$16*Finance!AOD35</f>
        <v>0</v>
      </c>
      <c r="AOJ16" s="11">
        <f>$B$16*Finance!AOE35</f>
        <v>0</v>
      </c>
      <c r="AOK16" s="11">
        <f>$B$16*Finance!AOF35</f>
        <v>0</v>
      </c>
      <c r="AOL16" s="11">
        <f>$B$16*Finance!AOG35</f>
        <v>0</v>
      </c>
      <c r="AOM16" s="11">
        <f>$B$16*Finance!AOH35</f>
        <v>0</v>
      </c>
      <c r="AON16" s="11">
        <f>$B$16*Finance!AOI35</f>
        <v>0</v>
      </c>
      <c r="AOO16" s="11">
        <f>$B$16*Finance!AOJ35</f>
        <v>0</v>
      </c>
      <c r="AOP16" s="11">
        <f>$B$16*Finance!AOK35</f>
        <v>0</v>
      </c>
      <c r="AOQ16" s="11">
        <f>$B$16*Finance!AOL35</f>
        <v>0</v>
      </c>
      <c r="AOR16" s="11">
        <f>$B$16*Finance!AOM35</f>
        <v>0</v>
      </c>
      <c r="AOS16" s="11">
        <f>$B$16*Finance!AON35</f>
        <v>0</v>
      </c>
      <c r="AOT16" s="11">
        <f>$B$16*Finance!AOO35</f>
        <v>0</v>
      </c>
      <c r="AOU16" s="11">
        <f>$B$16*Finance!AOP35</f>
        <v>0</v>
      </c>
      <c r="AOV16" s="11">
        <f>$B$16*Finance!AOQ35</f>
        <v>0</v>
      </c>
      <c r="AOW16" s="11">
        <f>$B$16*Finance!AOR35</f>
        <v>0</v>
      </c>
      <c r="AOX16" s="11">
        <f>$B$16*Finance!AOS35</f>
        <v>0</v>
      </c>
      <c r="AOY16" s="11">
        <f>$B$16*Finance!AOT35</f>
        <v>0</v>
      </c>
      <c r="AOZ16" s="11">
        <f>$B$16*Finance!AOU35</f>
        <v>0</v>
      </c>
      <c r="APA16" s="11">
        <f>$B$16*Finance!AOV35</f>
        <v>0</v>
      </c>
      <c r="APB16" s="11">
        <f>$B$16*Finance!AOW35</f>
        <v>0</v>
      </c>
      <c r="APC16" s="11">
        <f>$B$16*Finance!AOX35</f>
        <v>0</v>
      </c>
      <c r="APD16" s="11">
        <f>$B$16*Finance!AOY35</f>
        <v>0</v>
      </c>
      <c r="APE16" s="11">
        <f>$B$16*Finance!AOZ35</f>
        <v>0</v>
      </c>
      <c r="APF16" s="11">
        <f>$B$16*Finance!APA35</f>
        <v>0</v>
      </c>
      <c r="APG16" s="11">
        <f>$B$16*Finance!APB35</f>
        <v>0</v>
      </c>
      <c r="APH16" s="11">
        <f>$B$16*Finance!APC35</f>
        <v>0</v>
      </c>
      <c r="API16" s="11">
        <f>$B$16*Finance!APD35</f>
        <v>0</v>
      </c>
      <c r="APJ16" s="11">
        <f>$B$16*Finance!APE35</f>
        <v>0</v>
      </c>
      <c r="APK16" s="11">
        <f>$B$16*Finance!APF35</f>
        <v>0</v>
      </c>
      <c r="APL16" s="11">
        <f>$B$16*Finance!APG35</f>
        <v>0</v>
      </c>
      <c r="APM16" s="11">
        <f>$B$16*Finance!APH35</f>
        <v>0</v>
      </c>
      <c r="APN16" s="11">
        <f>$B$16*Finance!API35</f>
        <v>0</v>
      </c>
      <c r="APO16" s="11">
        <f>$B$16*Finance!APJ35</f>
        <v>0</v>
      </c>
      <c r="APP16" s="11">
        <f>$B$16*Finance!APK35</f>
        <v>0</v>
      </c>
      <c r="APQ16" s="11">
        <f>$B$16*Finance!APL35</f>
        <v>0</v>
      </c>
      <c r="APR16" s="11">
        <f>$B$16*Finance!APM35</f>
        <v>0</v>
      </c>
      <c r="APS16" s="11">
        <f>$B$16*Finance!APN35</f>
        <v>0</v>
      </c>
      <c r="APT16" s="11">
        <f>$B$16*Finance!APO35</f>
        <v>0</v>
      </c>
      <c r="APU16" s="11">
        <f>$B$16*Finance!APP35</f>
        <v>0</v>
      </c>
      <c r="APV16" s="11">
        <f>$B$16*Finance!APQ35</f>
        <v>0</v>
      </c>
      <c r="APW16" s="11">
        <f>$B$16*Finance!APR35</f>
        <v>0</v>
      </c>
      <c r="APX16" s="11">
        <f>$B$16*Finance!APS35</f>
        <v>0</v>
      </c>
      <c r="APY16" s="11">
        <f>$B$16*Finance!APT35</f>
        <v>0</v>
      </c>
      <c r="APZ16" s="11">
        <f>$B$16*Finance!APU35</f>
        <v>0</v>
      </c>
      <c r="AQA16" s="11">
        <f>$B$16*Finance!APV35</f>
        <v>0</v>
      </c>
      <c r="AQB16" s="11">
        <f>$B$16*Finance!APW35</f>
        <v>0</v>
      </c>
      <c r="AQC16" s="11">
        <f>$B$16*Finance!APX35</f>
        <v>0</v>
      </c>
      <c r="AQD16" s="11">
        <f>$B$16*Finance!APY35</f>
        <v>0</v>
      </c>
      <c r="AQE16" s="11">
        <f>$B$16*Finance!APZ35</f>
        <v>0</v>
      </c>
      <c r="AQF16" s="11">
        <f>$B$16*Finance!AQA35</f>
        <v>0</v>
      </c>
      <c r="AQG16" s="11">
        <f>$B$16*Finance!AQB35</f>
        <v>0</v>
      </c>
      <c r="AQH16" s="11">
        <f>$B$16*Finance!AQC35</f>
        <v>0</v>
      </c>
      <c r="AQI16" s="11">
        <f>$B$16*Finance!AQD35</f>
        <v>0</v>
      </c>
      <c r="AQJ16" s="11">
        <f>$B$16*Finance!AQE35</f>
        <v>0</v>
      </c>
      <c r="AQK16" s="11">
        <f>$B$16*Finance!AQF35</f>
        <v>0</v>
      </c>
      <c r="AQL16" s="11">
        <f>$B$16*Finance!AQG35</f>
        <v>0</v>
      </c>
      <c r="AQM16" s="11">
        <f>$B$16*Finance!AQH35</f>
        <v>0</v>
      </c>
      <c r="AQN16" s="11">
        <f>$B$16*Finance!AQI35</f>
        <v>0</v>
      </c>
      <c r="AQO16" s="11">
        <f>$B$16*Finance!AQJ35</f>
        <v>0</v>
      </c>
      <c r="AQP16" s="11">
        <f>$B$16*Finance!AQK35</f>
        <v>0</v>
      </c>
      <c r="AQQ16" s="11">
        <f>$B$16*Finance!AQL35</f>
        <v>0</v>
      </c>
      <c r="AQR16" s="11">
        <f>$B$16*Finance!AQM35</f>
        <v>0</v>
      </c>
      <c r="AQS16" s="11">
        <f>$B$16*Finance!AQN35</f>
        <v>0</v>
      </c>
      <c r="AQT16" s="11">
        <f>$B$16*Finance!AQO35</f>
        <v>0</v>
      </c>
      <c r="AQU16" s="11">
        <f>$B$16*Finance!AQP35</f>
        <v>0</v>
      </c>
      <c r="AQV16" s="11">
        <f>$B$16*Finance!AQQ35</f>
        <v>0</v>
      </c>
      <c r="AQW16" s="11">
        <f>$B$16*Finance!AQR35</f>
        <v>0</v>
      </c>
      <c r="AQX16" s="11">
        <f>$B$16*Finance!AQS35</f>
        <v>0</v>
      </c>
      <c r="AQY16" s="11">
        <f>$B$16*Finance!AQT35</f>
        <v>0</v>
      </c>
      <c r="AQZ16" s="11">
        <f>$B$16*Finance!AQU35</f>
        <v>0</v>
      </c>
      <c r="ARA16" s="11">
        <f>$B$16*Finance!AQV35</f>
        <v>0</v>
      </c>
      <c r="ARB16" s="11">
        <f>$B$16*Finance!AQW35</f>
        <v>0</v>
      </c>
      <c r="ARC16" s="11">
        <f>$B$16*Finance!AQX35</f>
        <v>0</v>
      </c>
      <c r="ARD16" s="11">
        <f>$B$16*Finance!AQY35</f>
        <v>0</v>
      </c>
      <c r="ARE16" s="11">
        <f>$B$16*Finance!AQZ35</f>
        <v>0</v>
      </c>
      <c r="ARF16" s="11">
        <f>$B$16*Finance!ARA35</f>
        <v>0</v>
      </c>
      <c r="ARG16" s="11">
        <f>$B$16*Finance!ARB35</f>
        <v>0</v>
      </c>
      <c r="ARH16" s="11">
        <f>$B$16*Finance!ARC35</f>
        <v>0</v>
      </c>
      <c r="ARI16" s="11">
        <f>$B$16*Finance!ARD35</f>
        <v>0</v>
      </c>
      <c r="ARJ16" s="11">
        <f>$B$16*Finance!ARE35</f>
        <v>0</v>
      </c>
      <c r="ARK16" s="11">
        <f>$B$16*Finance!ARF35</f>
        <v>0</v>
      </c>
      <c r="ARL16" s="11">
        <f>$B$16*Finance!ARG35</f>
        <v>0</v>
      </c>
      <c r="ARM16" s="11">
        <f>$B$16*Finance!ARH35</f>
        <v>0</v>
      </c>
      <c r="ARN16" s="11">
        <f>$B$16*Finance!ARI35</f>
        <v>0</v>
      </c>
      <c r="ARO16" s="11">
        <f>$B$16*Finance!ARJ35</f>
        <v>0</v>
      </c>
      <c r="ARP16" s="11">
        <f>$B$16*Finance!ARK35</f>
        <v>0</v>
      </c>
      <c r="ARQ16" s="11">
        <f>$B$16*Finance!ARL35</f>
        <v>0</v>
      </c>
      <c r="ARR16" s="11">
        <f>$B$16*Finance!ARM35</f>
        <v>0</v>
      </c>
      <c r="ARS16" s="11">
        <f>$B$16*Finance!ARN35</f>
        <v>0</v>
      </c>
      <c r="ART16" s="11">
        <f>$B$16*Finance!ARO35</f>
        <v>0</v>
      </c>
      <c r="ARU16" s="11">
        <f>$B$16*Finance!ARP35</f>
        <v>0</v>
      </c>
      <c r="ARV16" s="11">
        <f>$B$16*Finance!ARQ35</f>
        <v>0</v>
      </c>
      <c r="ARW16" s="11">
        <f>$B$16*Finance!ARR35</f>
        <v>0</v>
      </c>
      <c r="ARX16" s="11">
        <f>$B$16*Finance!ARS35</f>
        <v>0</v>
      </c>
      <c r="ARY16" s="11">
        <f>$B$16*Finance!ART35</f>
        <v>0</v>
      </c>
      <c r="ARZ16" s="11">
        <f>$B$16*Finance!ARU35</f>
        <v>0</v>
      </c>
      <c r="ASA16" s="11">
        <f>$B$16*Finance!ARV35</f>
        <v>0</v>
      </c>
      <c r="ASB16" s="11">
        <f>$B$16*Finance!ARW35</f>
        <v>0</v>
      </c>
      <c r="ASC16" s="11">
        <f>$B$16*Finance!ARX35</f>
        <v>0</v>
      </c>
      <c r="ASD16" s="11">
        <f>$B$16*Finance!ARY35</f>
        <v>0</v>
      </c>
      <c r="ASE16" s="11">
        <f>$B$16*Finance!ARZ35</f>
        <v>0</v>
      </c>
      <c r="ASF16" s="11">
        <f>$B$16*Finance!ASA35</f>
        <v>0</v>
      </c>
      <c r="ASG16" s="11">
        <f>$B$16*Finance!ASB35</f>
        <v>0</v>
      </c>
      <c r="ASH16" s="11">
        <f>$B$16*Finance!ASC35</f>
        <v>0</v>
      </c>
      <c r="ASI16" s="11">
        <f>$B$16*Finance!ASD35</f>
        <v>0</v>
      </c>
      <c r="ASJ16" s="11">
        <f>$B$16*Finance!ASE35</f>
        <v>0</v>
      </c>
      <c r="ASK16" s="11">
        <f>$B$16*Finance!ASF35</f>
        <v>0</v>
      </c>
      <c r="ASL16" s="11">
        <f>$B$16*Finance!ASG35</f>
        <v>0</v>
      </c>
      <c r="ASM16" s="11">
        <f>$B$16*Finance!ASH35</f>
        <v>0</v>
      </c>
      <c r="ASN16" s="11">
        <f>$B$16*Finance!ASI35</f>
        <v>0</v>
      </c>
      <c r="ASO16" s="11">
        <f>$B$16*Finance!ASJ35</f>
        <v>0</v>
      </c>
      <c r="ASP16" s="11">
        <f>$B$16*Finance!ASK35</f>
        <v>0</v>
      </c>
      <c r="ASQ16" s="11">
        <f>$B$16*Finance!ASL35</f>
        <v>0</v>
      </c>
      <c r="ASR16" s="11">
        <f>$B$16*Finance!ASM35</f>
        <v>0</v>
      </c>
      <c r="ASS16" s="11">
        <f>$B$16*Finance!ASN35</f>
        <v>0</v>
      </c>
      <c r="AST16" s="11">
        <f>$B$16*Finance!ASO35</f>
        <v>0</v>
      </c>
      <c r="ASU16" s="11">
        <f>$B$16*Finance!ASP35</f>
        <v>0</v>
      </c>
      <c r="ASV16" s="11">
        <f>$B$16*Finance!ASQ35</f>
        <v>0</v>
      </c>
      <c r="ASW16" s="11">
        <f>$B$16*Finance!ASR35</f>
        <v>0</v>
      </c>
      <c r="ASX16" s="11">
        <f>$B$16*Finance!ASS35</f>
        <v>0</v>
      </c>
      <c r="ASY16" s="11">
        <f>$B$16*Finance!AST35</f>
        <v>0</v>
      </c>
      <c r="ASZ16" s="11">
        <f>$B$16*Finance!ASU35</f>
        <v>0</v>
      </c>
      <c r="ATA16" s="11">
        <f>$B$16*Finance!ASV35</f>
        <v>0</v>
      </c>
      <c r="ATB16" s="11">
        <f>$B$16*Finance!ASW35</f>
        <v>0</v>
      </c>
      <c r="ATC16" s="11">
        <f>$B$16*Finance!ASX35</f>
        <v>0</v>
      </c>
      <c r="ATD16" s="11">
        <f>$B$16*Finance!ASY35</f>
        <v>0</v>
      </c>
      <c r="ATE16" s="11">
        <f>$B$16*Finance!ASZ35</f>
        <v>0</v>
      </c>
      <c r="ATF16" s="11">
        <f>$B$16*Finance!ATA35</f>
        <v>0</v>
      </c>
      <c r="ATG16" s="11">
        <f>$B$16*Finance!ATB35</f>
        <v>0</v>
      </c>
      <c r="ATH16" s="11">
        <f>$B$16*Finance!ATC35</f>
        <v>0</v>
      </c>
      <c r="ATI16" s="11">
        <f>$B$16*Finance!ATD35</f>
        <v>0</v>
      </c>
      <c r="ATJ16" s="11">
        <f>$B$16*Finance!ATE35</f>
        <v>0</v>
      </c>
      <c r="ATK16" s="11">
        <f>$B$16*Finance!ATF35</f>
        <v>0</v>
      </c>
      <c r="ATL16" s="11">
        <f>$B$16*Finance!ATG35</f>
        <v>0</v>
      </c>
      <c r="ATM16" s="11">
        <f>$B$16*Finance!ATH35</f>
        <v>0</v>
      </c>
      <c r="ATN16" s="11">
        <f>$B$16*Finance!ATI35</f>
        <v>0</v>
      </c>
      <c r="ATO16" s="11">
        <f>$B$16*Finance!ATJ35</f>
        <v>0</v>
      </c>
      <c r="ATP16" s="11">
        <f>$B$16*Finance!ATK35</f>
        <v>0</v>
      </c>
      <c r="ATQ16" s="11">
        <f>$B$16*Finance!ATL35</f>
        <v>0</v>
      </c>
      <c r="ATR16" s="11">
        <f>$B$16*Finance!ATM35</f>
        <v>0</v>
      </c>
      <c r="ATS16" s="11">
        <f>$B$16*Finance!ATN35</f>
        <v>0</v>
      </c>
      <c r="ATT16" s="11">
        <f>$B$16*Finance!ATO35</f>
        <v>0</v>
      </c>
      <c r="ATU16" s="11">
        <f>$B$16*Finance!ATP35</f>
        <v>0</v>
      </c>
      <c r="ATV16" s="11">
        <f>$B$16*Finance!ATQ35</f>
        <v>0</v>
      </c>
      <c r="ATW16" s="11">
        <f>$B$16*Finance!ATR35</f>
        <v>0</v>
      </c>
      <c r="ATX16" s="11">
        <f>$B$16*Finance!ATS35</f>
        <v>0</v>
      </c>
      <c r="ATY16" s="11">
        <f>$B$16*Finance!ATT35</f>
        <v>0</v>
      </c>
      <c r="ATZ16" s="11">
        <f>$B$16*Finance!ATU35</f>
        <v>0</v>
      </c>
      <c r="AUA16" s="11">
        <f>$B$16*Finance!ATV35</f>
        <v>0</v>
      </c>
      <c r="AUB16" s="11">
        <f>$B$16*Finance!ATW35</f>
        <v>0</v>
      </c>
      <c r="AUC16" s="11">
        <f>$B$16*Finance!ATX35</f>
        <v>0</v>
      </c>
      <c r="AUD16" s="11">
        <f>$B$16*Finance!ATY35</f>
        <v>0</v>
      </c>
      <c r="AUE16" s="11">
        <f>$B$16*Finance!ATZ35</f>
        <v>0</v>
      </c>
      <c r="AUF16" s="11">
        <f>$B$16*Finance!AUA35</f>
        <v>0</v>
      </c>
      <c r="AUG16" s="11">
        <f>$B$16*Finance!AUB35</f>
        <v>0</v>
      </c>
      <c r="AUH16" s="11">
        <f>$B$16*Finance!AUC35</f>
        <v>0</v>
      </c>
      <c r="AUI16" s="11">
        <f>$B$16*Finance!AUD35</f>
        <v>0</v>
      </c>
      <c r="AUJ16" s="11">
        <f>$B$16*Finance!AUE35</f>
        <v>0</v>
      </c>
      <c r="AUK16" s="11">
        <f>$B$16*Finance!AUF35</f>
        <v>0</v>
      </c>
      <c r="AUL16" s="11">
        <f>$B$16*Finance!AUG35</f>
        <v>0</v>
      </c>
      <c r="AUM16" s="11">
        <f>$B$16*Finance!AUH35</f>
        <v>0</v>
      </c>
      <c r="AUN16" s="11">
        <f>$B$16*Finance!AUI35</f>
        <v>0</v>
      </c>
      <c r="AUO16" s="11">
        <f>$B$16*Finance!AUJ35</f>
        <v>0</v>
      </c>
      <c r="AUP16" s="11">
        <f>$B$16*Finance!AUK35</f>
        <v>0</v>
      </c>
      <c r="AUQ16" s="11">
        <f>$B$16*Finance!AUL35</f>
        <v>0</v>
      </c>
      <c r="AUR16" s="11">
        <f>$B$16*Finance!AUM35</f>
        <v>0</v>
      </c>
      <c r="AUS16" s="11">
        <f>$B$16*Finance!AUN35</f>
        <v>0</v>
      </c>
      <c r="AUT16" s="11">
        <f>$B$16*Finance!AUO35</f>
        <v>0</v>
      </c>
      <c r="AUU16" s="11">
        <f>$B$16*Finance!AUP35</f>
        <v>0</v>
      </c>
      <c r="AUV16" s="11">
        <f>$B$16*Finance!AUQ35</f>
        <v>0</v>
      </c>
      <c r="AUW16" s="11">
        <f>$B$16*Finance!AUR35</f>
        <v>0</v>
      </c>
      <c r="AUX16" s="11">
        <f>$B$16*Finance!AUS35</f>
        <v>0</v>
      </c>
      <c r="AUY16" s="11">
        <f>$B$16*Finance!AUT35</f>
        <v>0</v>
      </c>
      <c r="AUZ16" s="11">
        <f>$B$16*Finance!AUU35</f>
        <v>0</v>
      </c>
      <c r="AVA16" s="11">
        <f>$B$16*Finance!AUV35</f>
        <v>0</v>
      </c>
      <c r="AVB16" s="11">
        <f>$B$16*Finance!AUW35</f>
        <v>0</v>
      </c>
      <c r="AVC16" s="11">
        <f>$B$16*Finance!AUX35</f>
        <v>0</v>
      </c>
      <c r="AVD16" s="11">
        <f>$B$16*Finance!AUY35</f>
        <v>0</v>
      </c>
      <c r="AVE16" s="11">
        <f>$B$16*Finance!AUZ35</f>
        <v>0</v>
      </c>
      <c r="AVF16" s="11">
        <f>$B$16*Finance!AVA35</f>
        <v>0</v>
      </c>
      <c r="AVG16" s="11">
        <f>$B$16*Finance!AVB35</f>
        <v>0</v>
      </c>
      <c r="AVH16" s="11">
        <f>$B$16*Finance!AVC35</f>
        <v>0</v>
      </c>
      <c r="AVI16" s="11">
        <f>$B$16*Finance!AVD35</f>
        <v>0</v>
      </c>
      <c r="AVJ16" s="11">
        <f>$B$16*Finance!AVE35</f>
        <v>0</v>
      </c>
      <c r="AVK16" s="11">
        <f>$B$16*Finance!AVF35</f>
        <v>0</v>
      </c>
      <c r="AVL16" s="11">
        <f>$B$16*Finance!AVG35</f>
        <v>0</v>
      </c>
      <c r="AVM16" s="11">
        <f>$B$16*Finance!AVH35</f>
        <v>0</v>
      </c>
      <c r="AVN16" s="11">
        <f>$B$16*Finance!AVI35</f>
        <v>0</v>
      </c>
      <c r="AVO16" s="11">
        <f>$B$16*Finance!AVJ35</f>
        <v>0</v>
      </c>
      <c r="AVP16" s="11">
        <f>$B$16*Finance!AVK35</f>
        <v>0</v>
      </c>
      <c r="AVQ16" s="11">
        <f>$B$16*Finance!AVL35</f>
        <v>0</v>
      </c>
      <c r="AVR16" s="11">
        <f>$B$16*Finance!AVM35</f>
        <v>0</v>
      </c>
      <c r="AVS16" s="11">
        <f>$B$16*Finance!AVN35</f>
        <v>0</v>
      </c>
      <c r="AVT16" s="11">
        <f>$B$16*Finance!AVO35</f>
        <v>0</v>
      </c>
      <c r="AVU16" s="11">
        <f>$B$16*Finance!AVP35</f>
        <v>0</v>
      </c>
      <c r="AVV16" s="11">
        <f>$B$16*Finance!AVQ35</f>
        <v>0</v>
      </c>
      <c r="AVW16" s="11">
        <f>$B$16*Finance!AVR35</f>
        <v>0</v>
      </c>
      <c r="AVX16" s="11">
        <f>$B$16*Finance!AVS35</f>
        <v>0</v>
      </c>
      <c r="AVY16" s="11">
        <f>$B$16*Finance!AVT35</f>
        <v>0</v>
      </c>
      <c r="AVZ16" s="11">
        <f>$B$16*Finance!AVU35</f>
        <v>0</v>
      </c>
      <c r="AWA16" s="11">
        <f>$B$16*Finance!AVV35</f>
        <v>0</v>
      </c>
      <c r="AWB16" s="11">
        <f>$B$16*Finance!AVW35</f>
        <v>0</v>
      </c>
      <c r="AWC16" s="11">
        <f>$B$16*Finance!AVX35</f>
        <v>0</v>
      </c>
      <c r="AWD16" s="11">
        <f>$B$16*Finance!AVY35</f>
        <v>0</v>
      </c>
      <c r="AWE16" s="11">
        <f>$B$16*Finance!AVZ35</f>
        <v>0</v>
      </c>
      <c r="AWF16" s="11">
        <f>$B$16*Finance!AWA35</f>
        <v>0</v>
      </c>
      <c r="AWG16" s="11">
        <f>$B$16*Finance!AWB35</f>
        <v>0</v>
      </c>
      <c r="AWH16" s="11">
        <f>$B$16*Finance!AWC35</f>
        <v>0</v>
      </c>
      <c r="AWI16" s="11">
        <f>$B$16*Finance!AWD35</f>
        <v>0</v>
      </c>
      <c r="AWJ16" s="11">
        <f>$B$16*Finance!AWE35</f>
        <v>0</v>
      </c>
      <c r="AWK16" s="11">
        <f>$B$16*Finance!AWF35</f>
        <v>0</v>
      </c>
      <c r="AWL16" s="11">
        <f>$B$16*Finance!AWG35</f>
        <v>0</v>
      </c>
      <c r="AWM16" s="11">
        <f>$B$16*Finance!AWH35</f>
        <v>0</v>
      </c>
      <c r="AWN16" s="11">
        <f>$B$16*Finance!AWI35</f>
        <v>0</v>
      </c>
      <c r="AWO16" s="11">
        <f>$B$16*Finance!AWJ35</f>
        <v>0</v>
      </c>
      <c r="AWP16" s="11">
        <f>$B$16*Finance!AWK35</f>
        <v>0</v>
      </c>
      <c r="AWQ16" s="11">
        <f>$B$16*Finance!AWL35</f>
        <v>0</v>
      </c>
      <c r="AWR16" s="11">
        <f>$B$16*Finance!AWM35</f>
        <v>0</v>
      </c>
      <c r="AWS16" s="11">
        <f>$B$16*Finance!AWN35</f>
        <v>0</v>
      </c>
      <c r="AWT16" s="11">
        <f>$B$16*Finance!AWO35</f>
        <v>0</v>
      </c>
      <c r="AWU16" s="11">
        <f>$B$16*Finance!AWP35</f>
        <v>0</v>
      </c>
      <c r="AWV16" s="11">
        <f>$B$16*Finance!AWQ35</f>
        <v>0</v>
      </c>
      <c r="AWW16" s="11">
        <f>$B$16*Finance!AWR35</f>
        <v>0</v>
      </c>
      <c r="AWX16" s="11">
        <f>$B$16*Finance!AWS35</f>
        <v>0</v>
      </c>
      <c r="AWY16" s="11">
        <f>$B$16*Finance!AWT35</f>
        <v>0</v>
      </c>
      <c r="AWZ16" s="11">
        <f>$B$16*Finance!AWU35</f>
        <v>0</v>
      </c>
      <c r="AXA16" s="11">
        <f>$B$16*Finance!AWV35</f>
        <v>0</v>
      </c>
      <c r="AXB16" s="11">
        <f>$B$16*Finance!AWW35</f>
        <v>0</v>
      </c>
      <c r="AXC16" s="11">
        <f>$B$16*Finance!AWX35</f>
        <v>0</v>
      </c>
      <c r="AXD16" s="11">
        <f>$B$16*Finance!AWY35</f>
        <v>0</v>
      </c>
      <c r="AXE16" s="11">
        <f>$B$16*Finance!AWZ35</f>
        <v>0</v>
      </c>
      <c r="AXF16" s="11">
        <f>$B$16*Finance!AXA35</f>
        <v>0</v>
      </c>
      <c r="AXG16" s="11">
        <f>$B$16*Finance!AXB35</f>
        <v>0</v>
      </c>
      <c r="AXH16" s="11">
        <f>$B$16*Finance!AXC35</f>
        <v>0</v>
      </c>
      <c r="AXI16" s="11">
        <f>$B$16*Finance!AXD35</f>
        <v>0</v>
      </c>
      <c r="AXJ16" s="11">
        <f>$B$16*Finance!AXE35</f>
        <v>0</v>
      </c>
      <c r="AXK16" s="11">
        <f>$B$16*Finance!AXF35</f>
        <v>0</v>
      </c>
      <c r="AXL16" s="11">
        <f>$B$16*Finance!AXG35</f>
        <v>0</v>
      </c>
      <c r="AXM16" s="11">
        <f>$B$16*Finance!AXH35</f>
        <v>0</v>
      </c>
      <c r="AXN16" s="11">
        <f>$B$16*Finance!AXI35</f>
        <v>0</v>
      </c>
      <c r="AXO16" s="11">
        <f>$B$16*Finance!AXJ35</f>
        <v>0</v>
      </c>
      <c r="AXP16" s="11">
        <f>$B$16*Finance!AXK35</f>
        <v>0</v>
      </c>
      <c r="AXQ16" s="11">
        <f>$B$16*Finance!AXL35</f>
        <v>0</v>
      </c>
      <c r="AXR16" s="11">
        <f>$B$16*Finance!AXM35</f>
        <v>0</v>
      </c>
      <c r="AXS16" s="11">
        <f>$B$16*Finance!AXN35</f>
        <v>0</v>
      </c>
      <c r="AXT16" s="11">
        <f>$B$16*Finance!AXO35</f>
        <v>0</v>
      </c>
      <c r="AXU16" s="11">
        <f>$B$16*Finance!AXP35</f>
        <v>0</v>
      </c>
      <c r="AXV16" s="11">
        <f>$B$16*Finance!AXQ35</f>
        <v>0</v>
      </c>
      <c r="AXW16" s="11">
        <f>$B$16*Finance!AXR35</f>
        <v>0</v>
      </c>
      <c r="AXX16" s="11">
        <f>$B$16*Finance!AXS35</f>
        <v>0</v>
      </c>
      <c r="AXY16" s="11">
        <f>$B$16*Finance!AXT35</f>
        <v>0</v>
      </c>
      <c r="AXZ16" s="11">
        <f>$B$16*Finance!AXU35</f>
        <v>0</v>
      </c>
      <c r="AYA16" s="11">
        <f>$B$16*Finance!AXV35</f>
        <v>0</v>
      </c>
      <c r="AYB16" s="11">
        <f>$B$16*Finance!AXW35</f>
        <v>0</v>
      </c>
      <c r="AYC16" s="11">
        <f>$B$16*Finance!AXX35</f>
        <v>0</v>
      </c>
      <c r="AYD16" s="11">
        <f>$B$16*Finance!AXY35</f>
        <v>0</v>
      </c>
      <c r="AYE16" s="11">
        <f>$B$16*Finance!AXZ35</f>
        <v>0</v>
      </c>
      <c r="AYF16" s="11">
        <f>$B$16*Finance!AYA35</f>
        <v>0</v>
      </c>
      <c r="AYG16" s="11">
        <f>$B$16*Finance!AYB35</f>
        <v>0</v>
      </c>
      <c r="AYH16" s="11">
        <f>$B$16*Finance!AYC35</f>
        <v>0</v>
      </c>
      <c r="AYI16" s="11">
        <f>$B$16*Finance!AYD35</f>
        <v>0</v>
      </c>
      <c r="AYJ16" s="11">
        <f>$B$16*Finance!AYE35</f>
        <v>0</v>
      </c>
      <c r="AYK16" s="11">
        <f>$B$16*Finance!AYF35</f>
        <v>0</v>
      </c>
      <c r="AYL16" s="11">
        <f>$B$16*Finance!AYG35</f>
        <v>0</v>
      </c>
      <c r="AYM16" s="11">
        <f>$B$16*Finance!AYH35</f>
        <v>0</v>
      </c>
      <c r="AYN16" s="11">
        <f>$B$16*Finance!AYI35</f>
        <v>0</v>
      </c>
      <c r="AYO16" s="11">
        <f>$B$16*Finance!AYJ35</f>
        <v>0</v>
      </c>
      <c r="AYP16" s="11">
        <f>$B$16*Finance!AYK35</f>
        <v>0</v>
      </c>
      <c r="AYQ16" s="11">
        <f>$B$16*Finance!AYL35</f>
        <v>0</v>
      </c>
      <c r="AYR16" s="11">
        <f>$B$16*Finance!AYM35</f>
        <v>0</v>
      </c>
      <c r="AYS16" s="11">
        <f>$B$16*Finance!AYN35</f>
        <v>0</v>
      </c>
      <c r="AYT16" s="11">
        <f>$B$16*Finance!AYO35</f>
        <v>0</v>
      </c>
      <c r="AYU16" s="11">
        <f>$B$16*Finance!AYP35</f>
        <v>0</v>
      </c>
      <c r="AYV16" s="11">
        <f>$B$16*Finance!AYQ35</f>
        <v>0</v>
      </c>
      <c r="AYW16" s="11">
        <f>$B$16*Finance!AYR35</f>
        <v>0</v>
      </c>
      <c r="AYX16" s="11">
        <f>$B$16*Finance!AYS35</f>
        <v>0</v>
      </c>
      <c r="AYY16" s="11">
        <f>$B$16*Finance!AYT35</f>
        <v>0</v>
      </c>
      <c r="AYZ16" s="11">
        <f>$B$16*Finance!AYU35</f>
        <v>0</v>
      </c>
      <c r="AZA16" s="11">
        <f>$B$16*Finance!AYV35</f>
        <v>0</v>
      </c>
      <c r="AZB16" s="11">
        <f>$B$16*Finance!AYW35</f>
        <v>0</v>
      </c>
      <c r="AZC16" s="11">
        <f>$B$16*Finance!AYX35</f>
        <v>0</v>
      </c>
      <c r="AZD16" s="11">
        <f>$B$16*Finance!AYY35</f>
        <v>0</v>
      </c>
      <c r="AZE16" s="11">
        <f>$B$16*Finance!AYZ35</f>
        <v>0</v>
      </c>
      <c r="AZF16" s="11">
        <f>$B$16*Finance!AZA35</f>
        <v>0</v>
      </c>
      <c r="AZG16" s="11">
        <f>$B$16*Finance!AZB35</f>
        <v>0</v>
      </c>
      <c r="AZH16" s="11">
        <f>$B$16*Finance!AZC35</f>
        <v>0</v>
      </c>
      <c r="AZI16" s="11">
        <f>$B$16*Finance!AZD35</f>
        <v>0</v>
      </c>
      <c r="AZJ16" s="11">
        <f>$B$16*Finance!AZE35</f>
        <v>0</v>
      </c>
      <c r="AZK16" s="11">
        <f>$B$16*Finance!AZF35</f>
        <v>0</v>
      </c>
      <c r="AZL16" s="11">
        <f>$B$16*Finance!AZG35</f>
        <v>0</v>
      </c>
      <c r="AZM16" s="11">
        <f>$B$16*Finance!AZH35</f>
        <v>0</v>
      </c>
      <c r="AZN16" s="11">
        <f>$B$16*Finance!AZI35</f>
        <v>0</v>
      </c>
      <c r="AZO16" s="11">
        <f>$B$16*Finance!AZJ35</f>
        <v>0</v>
      </c>
      <c r="AZP16" s="11">
        <f>$B$16*Finance!AZK35</f>
        <v>0</v>
      </c>
      <c r="AZQ16" s="11">
        <f>$B$16*Finance!AZL35</f>
        <v>0</v>
      </c>
      <c r="AZR16" s="11">
        <f>$B$16*Finance!AZM35</f>
        <v>0</v>
      </c>
      <c r="AZS16" s="11">
        <f>$B$16*Finance!AZN35</f>
        <v>0</v>
      </c>
      <c r="AZT16" s="11">
        <f>$B$16*Finance!AZO35</f>
        <v>0</v>
      </c>
      <c r="AZU16" s="11">
        <f>$B$16*Finance!AZP35</f>
        <v>0</v>
      </c>
      <c r="AZV16" s="11">
        <f>$B$16*Finance!AZQ35</f>
        <v>0</v>
      </c>
      <c r="AZW16" s="11">
        <f>$B$16*Finance!AZR35</f>
        <v>0</v>
      </c>
      <c r="AZX16" s="11">
        <f>$B$16*Finance!AZS35</f>
        <v>0</v>
      </c>
      <c r="AZY16" s="11">
        <f>$B$16*Finance!AZT35</f>
        <v>0</v>
      </c>
      <c r="AZZ16" s="11">
        <f>$B$16*Finance!AZU35</f>
        <v>0</v>
      </c>
      <c r="BAA16" s="11">
        <f>$B$16*Finance!AZV35</f>
        <v>0</v>
      </c>
      <c r="BAB16" s="11">
        <f>$B$16*Finance!AZW35</f>
        <v>0</v>
      </c>
      <c r="BAC16" s="11">
        <f>$B$16*Finance!AZX35</f>
        <v>0</v>
      </c>
      <c r="BAD16" s="11">
        <f>$B$16*Finance!AZY35</f>
        <v>0</v>
      </c>
      <c r="BAE16" s="11">
        <f>$B$16*Finance!AZZ35</f>
        <v>0</v>
      </c>
      <c r="BAF16" s="11">
        <f>$B$16*Finance!BAA35</f>
        <v>0</v>
      </c>
      <c r="BAG16" s="11">
        <f>$B$16*Finance!BAB35</f>
        <v>0</v>
      </c>
      <c r="BAH16" s="11">
        <f>$B$16*Finance!BAC35</f>
        <v>0</v>
      </c>
      <c r="BAI16" s="11">
        <f>$B$16*Finance!BAD35</f>
        <v>0</v>
      </c>
      <c r="BAJ16" s="11">
        <f>$B$16*Finance!BAE35</f>
        <v>0</v>
      </c>
      <c r="BAK16" s="11">
        <f>$B$16*Finance!BAF35</f>
        <v>0</v>
      </c>
      <c r="BAL16" s="11">
        <f>$B$16*Finance!BAG35</f>
        <v>0</v>
      </c>
      <c r="BAM16" s="11">
        <f>$B$16*Finance!BAH35</f>
        <v>0</v>
      </c>
      <c r="BAN16" s="11">
        <f>$B$16*Finance!BAI35</f>
        <v>0</v>
      </c>
      <c r="BAO16" s="11">
        <f>$B$16*Finance!BAJ35</f>
        <v>0</v>
      </c>
      <c r="BAP16" s="11">
        <f>$B$16*Finance!BAK35</f>
        <v>0</v>
      </c>
      <c r="BAQ16" s="11">
        <f>$B$16*Finance!BAL35</f>
        <v>0</v>
      </c>
      <c r="BAR16" s="11">
        <f>$B$16*Finance!BAM35</f>
        <v>0</v>
      </c>
      <c r="BAS16" s="11">
        <f>$B$16*Finance!BAN35</f>
        <v>0</v>
      </c>
      <c r="BAT16" s="11">
        <f>$B$16*Finance!BAO35</f>
        <v>0</v>
      </c>
      <c r="BAU16" s="11">
        <f>$B$16*Finance!BAP35</f>
        <v>0</v>
      </c>
      <c r="BAV16" s="11">
        <f>$B$16*Finance!BAQ35</f>
        <v>0</v>
      </c>
      <c r="BAW16" s="11">
        <f>$B$16*Finance!BAR35</f>
        <v>0</v>
      </c>
      <c r="BAX16" s="11">
        <f>$B$16*Finance!BAS35</f>
        <v>0</v>
      </c>
      <c r="BAY16" s="11">
        <f>$B$16*Finance!BAT35</f>
        <v>0</v>
      </c>
      <c r="BAZ16" s="11">
        <f>$B$16*Finance!BAU35</f>
        <v>0</v>
      </c>
      <c r="BBA16" s="11">
        <f>$B$16*Finance!BAV35</f>
        <v>0</v>
      </c>
      <c r="BBB16" s="11">
        <f>$B$16*Finance!BAW35</f>
        <v>0</v>
      </c>
      <c r="BBC16" s="11">
        <f>$B$16*Finance!BAX35</f>
        <v>0</v>
      </c>
      <c r="BBD16" s="11">
        <f>$B$16*Finance!BAY35</f>
        <v>0</v>
      </c>
      <c r="BBE16" s="11">
        <f>$B$16*Finance!BAZ35</f>
        <v>0</v>
      </c>
      <c r="BBF16" s="11">
        <f>$B$16*Finance!BBA35</f>
        <v>0</v>
      </c>
      <c r="BBG16" s="11">
        <f>$B$16*Finance!BBB35</f>
        <v>0</v>
      </c>
      <c r="BBH16" s="11">
        <f>$B$16*Finance!BBC35</f>
        <v>0</v>
      </c>
      <c r="BBI16" s="11">
        <f>$B$16*Finance!BBD35</f>
        <v>0</v>
      </c>
      <c r="BBJ16" s="11">
        <f>$B$16*Finance!BBE35</f>
        <v>0</v>
      </c>
      <c r="BBK16" s="11">
        <f>$B$16*Finance!BBF35</f>
        <v>0</v>
      </c>
      <c r="BBL16" s="11">
        <f>$B$16*Finance!BBG35</f>
        <v>0</v>
      </c>
      <c r="BBM16" s="11">
        <f>$B$16*Finance!BBH35</f>
        <v>0</v>
      </c>
      <c r="BBN16" s="11">
        <f>$B$16*Finance!BBI35</f>
        <v>0</v>
      </c>
      <c r="BBO16" s="11">
        <f>$B$16*Finance!BBJ35</f>
        <v>0</v>
      </c>
      <c r="BBP16" s="11">
        <f>$B$16*Finance!BBK35</f>
        <v>0</v>
      </c>
      <c r="BBQ16" s="11">
        <f>$B$16*Finance!BBL35</f>
        <v>0</v>
      </c>
      <c r="BBR16" s="11">
        <f>$B$16*Finance!BBM35</f>
        <v>0</v>
      </c>
      <c r="BBS16" s="11">
        <f>$B$16*Finance!BBN35</f>
        <v>0</v>
      </c>
      <c r="BBT16" s="11">
        <f>$B$16*Finance!BBO35</f>
        <v>0</v>
      </c>
      <c r="BBU16" s="11">
        <f>$B$16*Finance!BBP35</f>
        <v>0</v>
      </c>
      <c r="BBV16" s="11">
        <f>$B$16*Finance!BBQ35</f>
        <v>0</v>
      </c>
      <c r="BBW16" s="11">
        <f>$B$16*Finance!BBR35</f>
        <v>0</v>
      </c>
      <c r="BBX16" s="11">
        <f>$B$16*Finance!BBS35</f>
        <v>0</v>
      </c>
      <c r="BBY16" s="11">
        <f>$B$16*Finance!BBT35</f>
        <v>0</v>
      </c>
      <c r="BBZ16" s="11">
        <f>$B$16*Finance!BBU35</f>
        <v>0</v>
      </c>
      <c r="BCA16" s="11">
        <f>$B$16*Finance!BBV35</f>
        <v>0</v>
      </c>
      <c r="BCB16" s="11">
        <f>$B$16*Finance!BBW35</f>
        <v>0</v>
      </c>
      <c r="BCC16" s="11">
        <f>$B$16*Finance!BBX35</f>
        <v>0</v>
      </c>
      <c r="BCD16" s="11">
        <f>$B$16*Finance!BBY35</f>
        <v>0</v>
      </c>
      <c r="BCE16" s="11">
        <f>$B$16*Finance!BBZ35</f>
        <v>0</v>
      </c>
      <c r="BCF16" s="11">
        <f>$B$16*Finance!BCA35</f>
        <v>0</v>
      </c>
      <c r="BCG16" s="11">
        <f>$B$16*Finance!BCB35</f>
        <v>0</v>
      </c>
      <c r="BCH16" s="11">
        <f>$B$16*Finance!BCC35</f>
        <v>0</v>
      </c>
      <c r="BCI16" s="11">
        <f>$B$16*Finance!BCD35</f>
        <v>0</v>
      </c>
      <c r="BCJ16" s="11">
        <f>$B$16*Finance!BCE35</f>
        <v>0</v>
      </c>
      <c r="BCK16" s="11">
        <f>$B$16*Finance!BCF35</f>
        <v>0</v>
      </c>
      <c r="BCL16" s="11">
        <f>$B$16*Finance!BCG35</f>
        <v>0</v>
      </c>
      <c r="BCM16" s="11">
        <f>$B$16*Finance!BCH35</f>
        <v>0</v>
      </c>
      <c r="BCN16" s="11">
        <f>$B$16*Finance!BCI35</f>
        <v>0</v>
      </c>
      <c r="BCO16" s="11">
        <f>$B$16*Finance!BCJ35</f>
        <v>0</v>
      </c>
      <c r="BCP16" s="11">
        <f>$B$16*Finance!BCK35</f>
        <v>0</v>
      </c>
      <c r="BCQ16" s="11">
        <f>$B$16*Finance!BCL35</f>
        <v>0</v>
      </c>
      <c r="BCR16" s="11">
        <f>$B$16*Finance!BCM35</f>
        <v>0</v>
      </c>
      <c r="BCS16" s="11">
        <f>$B$16*Finance!BCN35</f>
        <v>0</v>
      </c>
      <c r="BCT16" s="11">
        <f>$B$16*Finance!BCO35</f>
        <v>0</v>
      </c>
      <c r="BCU16" s="11">
        <f>$B$16*Finance!BCP35</f>
        <v>0</v>
      </c>
      <c r="BCV16" s="11">
        <f>$B$16*Finance!BCQ35</f>
        <v>0</v>
      </c>
      <c r="BCW16" s="11">
        <f>$B$16*Finance!BCR35</f>
        <v>0</v>
      </c>
      <c r="BCX16" s="11">
        <f>$B$16*Finance!BCS35</f>
        <v>0</v>
      </c>
      <c r="BCY16" s="11">
        <f>$B$16*Finance!BCT35</f>
        <v>0</v>
      </c>
      <c r="BCZ16" s="11">
        <f>$B$16*Finance!BCU35</f>
        <v>0</v>
      </c>
      <c r="BDA16" s="11">
        <f>$B$16*Finance!BCV35</f>
        <v>0</v>
      </c>
      <c r="BDB16" s="11">
        <f>$B$16*Finance!BCW35</f>
        <v>0</v>
      </c>
      <c r="BDC16" s="11">
        <f>$B$16*Finance!BCX35</f>
        <v>0</v>
      </c>
      <c r="BDD16" s="11">
        <f>$B$16*Finance!BCY35</f>
        <v>0</v>
      </c>
      <c r="BDE16" s="11">
        <f>$B$16*Finance!BCZ35</f>
        <v>0</v>
      </c>
      <c r="BDF16" s="11">
        <f>$B$16*Finance!BDA35</f>
        <v>0</v>
      </c>
      <c r="BDG16" s="11">
        <f>$B$16*Finance!BDB35</f>
        <v>0</v>
      </c>
      <c r="BDH16" s="11">
        <f>$B$16*Finance!BDC35</f>
        <v>0</v>
      </c>
      <c r="BDI16" s="11">
        <f>$B$16*Finance!BDD35</f>
        <v>0</v>
      </c>
      <c r="BDJ16" s="11">
        <f>$B$16*Finance!BDE35</f>
        <v>0</v>
      </c>
      <c r="BDK16" s="11">
        <f>$B$16*Finance!BDF35</f>
        <v>0</v>
      </c>
      <c r="BDL16" s="11">
        <f>$B$16*Finance!BDG35</f>
        <v>0</v>
      </c>
      <c r="BDM16" s="11">
        <f>$B$16*Finance!BDH35</f>
        <v>0</v>
      </c>
      <c r="BDN16" s="11">
        <f>$B$16*Finance!BDI35</f>
        <v>0</v>
      </c>
      <c r="BDO16" s="11">
        <f>$B$16*Finance!BDJ35</f>
        <v>0</v>
      </c>
      <c r="BDP16" s="11">
        <f>$B$16*Finance!BDK35</f>
        <v>0</v>
      </c>
      <c r="BDQ16" s="11">
        <f>$B$16*Finance!BDL35</f>
        <v>0</v>
      </c>
      <c r="BDR16" s="11">
        <f>$B$16*Finance!BDM35</f>
        <v>0</v>
      </c>
      <c r="BDS16" s="11">
        <f>$B$16*Finance!BDN35</f>
        <v>0</v>
      </c>
      <c r="BDT16" s="11">
        <f>$B$16*Finance!BDO35</f>
        <v>0</v>
      </c>
      <c r="BDU16" s="11">
        <f>$B$16*Finance!BDP35</f>
        <v>0</v>
      </c>
      <c r="BDV16" s="11">
        <f>$B$16*Finance!BDQ35</f>
        <v>0</v>
      </c>
      <c r="BDW16" s="11">
        <f>$B$16*Finance!BDR35</f>
        <v>0</v>
      </c>
      <c r="BDX16" s="11">
        <f>$B$16*Finance!BDS35</f>
        <v>0</v>
      </c>
      <c r="BDY16" s="11">
        <f>$B$16*Finance!BDT35</f>
        <v>0</v>
      </c>
      <c r="BDZ16" s="11">
        <f>$B$16*Finance!BDU35</f>
        <v>0</v>
      </c>
      <c r="BEA16" s="11">
        <f>$B$16*Finance!BDV35</f>
        <v>0</v>
      </c>
      <c r="BEB16" s="11">
        <f>$B$16*Finance!BDW35</f>
        <v>0</v>
      </c>
      <c r="BEC16" s="11">
        <f>$B$16*Finance!BDX35</f>
        <v>0</v>
      </c>
      <c r="BED16" s="11">
        <f>$B$16*Finance!BDY35</f>
        <v>0</v>
      </c>
      <c r="BEE16" s="11">
        <f>$B$16*Finance!BDZ35</f>
        <v>0</v>
      </c>
      <c r="BEF16" s="11">
        <f>$B$16*Finance!BEA35</f>
        <v>0</v>
      </c>
      <c r="BEG16" s="11">
        <f>$B$16*Finance!BEB35</f>
        <v>0</v>
      </c>
      <c r="BEH16" s="11">
        <f>$B$16*Finance!BEC35</f>
        <v>0</v>
      </c>
      <c r="BEI16" s="11">
        <f>$B$16*Finance!BED35</f>
        <v>0</v>
      </c>
      <c r="BEJ16" s="11">
        <f>$B$16*Finance!BEE35</f>
        <v>0</v>
      </c>
      <c r="BEK16" s="11">
        <f>$B$16*Finance!BEF35</f>
        <v>0</v>
      </c>
      <c r="BEL16" s="11">
        <f>$B$16*Finance!BEG35</f>
        <v>0</v>
      </c>
      <c r="BEM16" s="11">
        <f>$B$16*Finance!BEH35</f>
        <v>0</v>
      </c>
      <c r="BEN16" s="11">
        <f>$B$16*Finance!BEI35</f>
        <v>0</v>
      </c>
      <c r="BEO16" s="11">
        <f>$B$16*Finance!BEJ35</f>
        <v>0</v>
      </c>
      <c r="BEP16" s="11">
        <f>$B$16*Finance!BEK35</f>
        <v>0</v>
      </c>
      <c r="BEQ16" s="11">
        <f>$B$16*Finance!BEL35</f>
        <v>0</v>
      </c>
      <c r="BER16" s="11">
        <f>$B$16*Finance!BEM35</f>
        <v>0</v>
      </c>
      <c r="BES16" s="11">
        <f>$B$16*Finance!BEN35</f>
        <v>0</v>
      </c>
      <c r="BET16" s="11">
        <f>$B$16*Finance!BEO35</f>
        <v>0</v>
      </c>
      <c r="BEU16" s="11">
        <f>$B$16*Finance!BEP35</f>
        <v>0</v>
      </c>
      <c r="BEV16" s="11">
        <f>$B$16*Finance!BEQ35</f>
        <v>0</v>
      </c>
      <c r="BEW16" s="11">
        <f>$B$16*Finance!BER35</f>
        <v>0</v>
      </c>
      <c r="BEX16" s="11">
        <f>$B$16*Finance!BES35</f>
        <v>0</v>
      </c>
      <c r="BEY16" s="11">
        <f>$B$16*Finance!BET35</f>
        <v>0</v>
      </c>
      <c r="BEZ16" s="11">
        <f>$B$16*Finance!BEU35</f>
        <v>0</v>
      </c>
      <c r="BFA16" s="11">
        <f>$B$16*Finance!BEV35</f>
        <v>0</v>
      </c>
      <c r="BFB16" s="11">
        <f>$B$16*Finance!BEW35</f>
        <v>0</v>
      </c>
      <c r="BFC16" s="11">
        <f>$B$16*Finance!BEX35</f>
        <v>0</v>
      </c>
      <c r="BFD16" s="11">
        <f>$B$16*Finance!BEY35</f>
        <v>0</v>
      </c>
      <c r="BFE16" s="11">
        <f>$B$16*Finance!BEZ35</f>
        <v>0</v>
      </c>
      <c r="BFF16" s="11">
        <f>$B$16*Finance!BFA35</f>
        <v>0</v>
      </c>
      <c r="BFG16" s="11">
        <f>$B$16*Finance!BFB35</f>
        <v>0</v>
      </c>
      <c r="BFH16" s="11">
        <f>$B$16*Finance!BFC35</f>
        <v>0</v>
      </c>
      <c r="BFI16" s="11">
        <f>$B$16*Finance!BFD35</f>
        <v>0</v>
      </c>
      <c r="BFJ16" s="11">
        <f>$B$16*Finance!BFE35</f>
        <v>0</v>
      </c>
      <c r="BFK16" s="11">
        <f>$B$16*Finance!BFF35</f>
        <v>0</v>
      </c>
      <c r="BFL16" s="11">
        <f>$B$16*Finance!BFG35</f>
        <v>0</v>
      </c>
      <c r="BFM16" s="11">
        <f>$B$16*Finance!BFH35</f>
        <v>0</v>
      </c>
      <c r="BFN16" s="11">
        <f>$B$16*Finance!BFI35</f>
        <v>0</v>
      </c>
      <c r="BFO16" s="11">
        <f>$B$16*Finance!BFJ35</f>
        <v>0</v>
      </c>
      <c r="BFP16" s="11">
        <f>$B$16*Finance!BFK35</f>
        <v>0</v>
      </c>
      <c r="BFQ16" s="11">
        <f>$B$16*Finance!BFL35</f>
        <v>0</v>
      </c>
      <c r="BFR16" s="11">
        <f>$B$16*Finance!BFM35</f>
        <v>0</v>
      </c>
      <c r="BFS16" s="11">
        <f>$B$16*Finance!BFN35</f>
        <v>0</v>
      </c>
      <c r="BFT16" s="11">
        <f>$B$16*Finance!BFO35</f>
        <v>0</v>
      </c>
      <c r="BFU16" s="11">
        <f>$B$16*Finance!BFP35</f>
        <v>0</v>
      </c>
      <c r="BFV16" s="11">
        <f>$B$16*Finance!BFQ35</f>
        <v>0</v>
      </c>
      <c r="BFW16" s="11">
        <f>$B$16*Finance!BFR35</f>
        <v>0</v>
      </c>
      <c r="BFX16" s="11">
        <f>$B$16*Finance!BFS35</f>
        <v>0</v>
      </c>
      <c r="BFY16" s="11">
        <f>$B$16*Finance!BFT35</f>
        <v>0</v>
      </c>
      <c r="BFZ16" s="11">
        <f>$B$16*Finance!BFU35</f>
        <v>0</v>
      </c>
      <c r="BGA16" s="11">
        <f>$B$16*Finance!BFV35</f>
        <v>0</v>
      </c>
      <c r="BGB16" s="11">
        <f>$B$16*Finance!BFW35</f>
        <v>0</v>
      </c>
      <c r="BGC16" s="11">
        <f>$B$16*Finance!BFX35</f>
        <v>0</v>
      </c>
      <c r="BGD16" s="11">
        <f>$B$16*Finance!BFY35</f>
        <v>0</v>
      </c>
      <c r="BGE16" s="11">
        <f>$B$16*Finance!BFZ35</f>
        <v>0</v>
      </c>
      <c r="BGF16" s="11">
        <f>$B$16*Finance!BGA35</f>
        <v>0</v>
      </c>
      <c r="BGG16" s="11">
        <f>$B$16*Finance!BGB35</f>
        <v>0</v>
      </c>
      <c r="BGH16" s="11">
        <f>$B$16*Finance!BGC35</f>
        <v>0</v>
      </c>
      <c r="BGI16" s="11">
        <f>$B$16*Finance!BGD35</f>
        <v>0</v>
      </c>
      <c r="BGJ16" s="11">
        <f>$B$16*Finance!BGE35</f>
        <v>0</v>
      </c>
      <c r="BGK16" s="11">
        <f>$B$16*Finance!BGF35</f>
        <v>0</v>
      </c>
      <c r="BGL16" s="11">
        <f>$B$16*Finance!BGG35</f>
        <v>0</v>
      </c>
      <c r="BGM16" s="11">
        <f>$B$16*Finance!BGH35</f>
        <v>0</v>
      </c>
      <c r="BGN16" s="11">
        <f>$B$16*Finance!BGI35</f>
        <v>0</v>
      </c>
      <c r="BGO16" s="11">
        <f>$B$16*Finance!BGJ35</f>
        <v>0</v>
      </c>
      <c r="BGP16" s="11">
        <f>$B$16*Finance!BGK35</f>
        <v>0</v>
      </c>
      <c r="BGQ16" s="11">
        <f>$B$16*Finance!BGL35</f>
        <v>0</v>
      </c>
      <c r="BGR16" s="11">
        <f>$B$16*Finance!BGM35</f>
        <v>0</v>
      </c>
      <c r="BGS16" s="11">
        <f>$B$16*Finance!BGN35</f>
        <v>0</v>
      </c>
      <c r="BGT16" s="11">
        <f>$B$16*Finance!BGO35</f>
        <v>0</v>
      </c>
      <c r="BGU16" s="11">
        <f>$B$16*Finance!BGP35</f>
        <v>0</v>
      </c>
      <c r="BGV16" s="11">
        <f>$B$16*Finance!BGQ35</f>
        <v>0</v>
      </c>
      <c r="BGW16" s="11">
        <f>$B$16*Finance!BGR35</f>
        <v>0</v>
      </c>
      <c r="BGX16" s="11">
        <f>$B$16*Finance!BGS35</f>
        <v>0</v>
      </c>
      <c r="BGY16" s="11">
        <f>$B$16*Finance!BGT35</f>
        <v>0</v>
      </c>
      <c r="BGZ16" s="11">
        <f>$B$16*Finance!BGU35</f>
        <v>0</v>
      </c>
      <c r="BHA16" s="11">
        <f>$B$16*Finance!BGV35</f>
        <v>0</v>
      </c>
      <c r="BHB16" s="11">
        <f>$B$16*Finance!BGW35</f>
        <v>0</v>
      </c>
      <c r="BHC16" s="11">
        <f>$B$16*Finance!BGX35</f>
        <v>0</v>
      </c>
      <c r="BHD16" s="11">
        <f>$B$16*Finance!BGY35</f>
        <v>0</v>
      </c>
      <c r="BHE16" s="11">
        <f>$B$16*Finance!BGZ35</f>
        <v>0</v>
      </c>
      <c r="BHF16" s="11">
        <f>$B$16*Finance!BHA35</f>
        <v>0</v>
      </c>
      <c r="BHG16" s="11">
        <f>$B$16*Finance!BHB35</f>
        <v>0</v>
      </c>
      <c r="BHH16" s="11">
        <f>$B$16*Finance!BHC35</f>
        <v>0</v>
      </c>
      <c r="BHI16" s="11">
        <f>$B$16*Finance!BHD35</f>
        <v>0</v>
      </c>
      <c r="BHJ16" s="11">
        <f>$B$16*Finance!BHE35</f>
        <v>0</v>
      </c>
      <c r="BHK16" s="11">
        <f>$B$16*Finance!BHF35</f>
        <v>0</v>
      </c>
      <c r="BHL16" s="11">
        <f>$B$16*Finance!BHG35</f>
        <v>0</v>
      </c>
      <c r="BHM16" s="11">
        <f>$B$16*Finance!BHH35</f>
        <v>0</v>
      </c>
      <c r="BHN16" s="11">
        <f>$B$16*Finance!BHI35</f>
        <v>0</v>
      </c>
      <c r="BHO16" s="11">
        <f>$B$16*Finance!BHJ35</f>
        <v>0</v>
      </c>
      <c r="BHP16" s="11">
        <f>$B$16*Finance!BHK35</f>
        <v>0</v>
      </c>
      <c r="BHQ16" s="11">
        <f>$B$16*Finance!BHL35</f>
        <v>0</v>
      </c>
      <c r="BHR16" s="11">
        <f>$B$16*Finance!BHM35</f>
        <v>0</v>
      </c>
      <c r="BHS16" s="11">
        <f>$B$16*Finance!BHN35</f>
        <v>0</v>
      </c>
      <c r="BHT16" s="11">
        <f>$B$16*Finance!BHO35</f>
        <v>0</v>
      </c>
      <c r="BHU16" s="11">
        <f>$B$16*Finance!BHP35</f>
        <v>0</v>
      </c>
      <c r="BHV16" s="11">
        <f>$B$16*Finance!BHQ35</f>
        <v>0</v>
      </c>
      <c r="BHW16" s="11">
        <f>$B$16*Finance!BHR35</f>
        <v>0</v>
      </c>
      <c r="BHX16" s="11">
        <f>$B$16*Finance!BHS35</f>
        <v>0</v>
      </c>
      <c r="BHY16" s="11">
        <f>$B$16*Finance!BHT35</f>
        <v>0</v>
      </c>
      <c r="BHZ16" s="11">
        <f>$B$16*Finance!BHU35</f>
        <v>0</v>
      </c>
      <c r="BIA16" s="11">
        <f>$B$16*Finance!BHV35</f>
        <v>0</v>
      </c>
      <c r="BIB16" s="11">
        <f>$B$16*Finance!BHW35</f>
        <v>0</v>
      </c>
      <c r="BIC16" s="11">
        <f>$B$16*Finance!BHX35</f>
        <v>0</v>
      </c>
      <c r="BID16" s="11">
        <f>$B$16*Finance!BHY35</f>
        <v>0</v>
      </c>
      <c r="BIE16" s="11">
        <f>$B$16*Finance!BHZ35</f>
        <v>0</v>
      </c>
      <c r="BIF16" s="11">
        <f>$B$16*Finance!BIA35</f>
        <v>0</v>
      </c>
      <c r="BIG16" s="11">
        <f>$B$16*Finance!BIB35</f>
        <v>0</v>
      </c>
      <c r="BIH16" s="11">
        <f>$B$16*Finance!BIC35</f>
        <v>0</v>
      </c>
      <c r="BII16" s="11">
        <f>$B$16*Finance!BID35</f>
        <v>0</v>
      </c>
      <c r="BIJ16" s="11">
        <f>$B$16*Finance!BIE35</f>
        <v>0</v>
      </c>
      <c r="BIK16" s="11">
        <f>$B$16*Finance!BIF35</f>
        <v>0</v>
      </c>
      <c r="BIL16" s="11">
        <f>$B$16*Finance!BIG35</f>
        <v>0</v>
      </c>
      <c r="BIM16" s="11">
        <f>$B$16*Finance!BIH35</f>
        <v>0</v>
      </c>
      <c r="BIN16" s="11">
        <f>$B$16*Finance!BII35</f>
        <v>0</v>
      </c>
      <c r="BIO16" s="11">
        <f>$B$16*Finance!BIJ35</f>
        <v>0</v>
      </c>
      <c r="BIP16" s="11">
        <f>$B$16*Finance!BIK35</f>
        <v>0</v>
      </c>
      <c r="BIQ16" s="11">
        <f>$B$16*Finance!BIL35</f>
        <v>0</v>
      </c>
      <c r="BIR16" s="11">
        <f>$B$16*Finance!BIM35</f>
        <v>0</v>
      </c>
      <c r="BIS16" s="11">
        <f>$B$16*Finance!BIN35</f>
        <v>0</v>
      </c>
      <c r="BIT16" s="11">
        <f>$B$16*Finance!BIO35</f>
        <v>0</v>
      </c>
      <c r="BIU16" s="11">
        <f>$B$16*Finance!BIP35</f>
        <v>0</v>
      </c>
      <c r="BIV16" s="11">
        <f>$B$16*Finance!BIQ35</f>
        <v>0</v>
      </c>
      <c r="BIW16" s="11">
        <f>$B$16*Finance!BIR35</f>
        <v>0</v>
      </c>
      <c r="BIX16" s="11">
        <f>$B$16*Finance!BIS35</f>
        <v>0</v>
      </c>
      <c r="BIY16" s="11">
        <f>$B$16*Finance!BIT35</f>
        <v>0</v>
      </c>
      <c r="BIZ16" s="11">
        <f>$B$16*Finance!BIU35</f>
        <v>0</v>
      </c>
      <c r="BJA16" s="11">
        <f>$B$16*Finance!BIV35</f>
        <v>0</v>
      </c>
      <c r="BJB16" s="11">
        <f>$B$16*Finance!BIW35</f>
        <v>0</v>
      </c>
      <c r="BJC16" s="11">
        <f>$B$16*Finance!BIX35</f>
        <v>0</v>
      </c>
      <c r="BJD16" s="11">
        <f>$B$16*Finance!BIY35</f>
        <v>0</v>
      </c>
      <c r="BJE16" s="11">
        <f>$B$16*Finance!BIZ35</f>
        <v>0</v>
      </c>
      <c r="BJF16" s="11">
        <f>$B$16*Finance!BJA35</f>
        <v>0</v>
      </c>
      <c r="BJG16" s="11">
        <f>$B$16*Finance!BJB35</f>
        <v>0</v>
      </c>
      <c r="BJH16" s="11">
        <f>$B$16*Finance!BJC35</f>
        <v>0</v>
      </c>
      <c r="BJI16" s="11">
        <f>$B$16*Finance!BJD35</f>
        <v>0</v>
      </c>
      <c r="BJJ16" s="11">
        <f>$B$16*Finance!BJE35</f>
        <v>0</v>
      </c>
      <c r="BJK16" s="11">
        <f>$B$16*Finance!BJF35</f>
        <v>0</v>
      </c>
      <c r="BJL16" s="11">
        <f>$B$16*Finance!BJG35</f>
        <v>0</v>
      </c>
      <c r="BJM16" s="11">
        <f>$B$16*Finance!BJH35</f>
        <v>0</v>
      </c>
      <c r="BJN16" s="11">
        <f>$B$16*Finance!BJI35</f>
        <v>0</v>
      </c>
      <c r="BJO16" s="11">
        <f>$B$16*Finance!BJJ35</f>
        <v>0</v>
      </c>
      <c r="BJP16" s="11">
        <f>$B$16*Finance!BJK35</f>
        <v>0</v>
      </c>
      <c r="BJQ16" s="11">
        <f>$B$16*Finance!BJL35</f>
        <v>0</v>
      </c>
      <c r="BJR16" s="11">
        <f>$B$16*Finance!BJM35</f>
        <v>0</v>
      </c>
      <c r="BJS16" s="11">
        <f>$B$16*Finance!BJN35</f>
        <v>0</v>
      </c>
      <c r="BJT16" s="11">
        <f>$B$16*Finance!BJO35</f>
        <v>0</v>
      </c>
      <c r="BJU16" s="11">
        <f>$B$16*Finance!BJP35</f>
        <v>0</v>
      </c>
      <c r="BJV16" s="11">
        <f>$B$16*Finance!BJQ35</f>
        <v>0</v>
      </c>
      <c r="BJW16" s="11">
        <f>$B$16*Finance!BJR35</f>
        <v>0</v>
      </c>
      <c r="BJX16" s="11">
        <f>$B$16*Finance!BJS35</f>
        <v>0</v>
      </c>
      <c r="BJY16" s="11">
        <f>$B$16*Finance!BJT35</f>
        <v>0</v>
      </c>
      <c r="BJZ16" s="11">
        <f>$B$16*Finance!BJU35</f>
        <v>0</v>
      </c>
      <c r="BKA16" s="11">
        <f>$B$16*Finance!BJV35</f>
        <v>0</v>
      </c>
      <c r="BKB16" s="11">
        <f>$B$16*Finance!BJW35</f>
        <v>0</v>
      </c>
      <c r="BKC16" s="11">
        <f>$B$16*Finance!BJX35</f>
        <v>0</v>
      </c>
      <c r="BKD16" s="11">
        <f>$B$16*Finance!BJY35</f>
        <v>0</v>
      </c>
      <c r="BKE16" s="11">
        <f>$B$16*Finance!BJZ35</f>
        <v>0</v>
      </c>
      <c r="BKF16" s="11">
        <f>$B$16*Finance!BKA35</f>
        <v>0</v>
      </c>
      <c r="BKG16" s="11">
        <f>$B$16*Finance!BKB35</f>
        <v>0</v>
      </c>
      <c r="BKH16" s="11">
        <f>$B$16*Finance!BKC35</f>
        <v>0</v>
      </c>
      <c r="BKI16" s="11">
        <f>$B$16*Finance!BKD35</f>
        <v>0</v>
      </c>
      <c r="BKJ16" s="11">
        <f>$B$16*Finance!BKE35</f>
        <v>0</v>
      </c>
      <c r="BKK16" s="11">
        <f>$B$16*Finance!BKF35</f>
        <v>0</v>
      </c>
      <c r="BKL16" s="11">
        <f>$B$16*Finance!BKG35</f>
        <v>0</v>
      </c>
      <c r="BKM16" s="11">
        <f>$B$16*Finance!BKH35</f>
        <v>0</v>
      </c>
      <c r="BKN16" s="11">
        <f>$B$16*Finance!BKI35</f>
        <v>0</v>
      </c>
      <c r="BKO16" s="11">
        <f>$B$16*Finance!BKJ35</f>
        <v>0</v>
      </c>
      <c r="BKP16" s="11">
        <f>$B$16*Finance!BKK35</f>
        <v>0</v>
      </c>
      <c r="BKQ16" s="11">
        <f>$B$16*Finance!BKL35</f>
        <v>0</v>
      </c>
      <c r="BKR16" s="11">
        <f>$B$16*Finance!BKM35</f>
        <v>0</v>
      </c>
      <c r="BKS16" s="11">
        <f>$B$16*Finance!BKN35</f>
        <v>0</v>
      </c>
      <c r="BKT16" s="11">
        <f>$B$16*Finance!BKO35</f>
        <v>0</v>
      </c>
      <c r="BKU16" s="11">
        <f>$B$16*Finance!BKP35</f>
        <v>0</v>
      </c>
      <c r="BKV16" s="11">
        <f>$B$16*Finance!BKQ35</f>
        <v>0</v>
      </c>
      <c r="BKW16" s="11">
        <f>$B$16*Finance!BKR35</f>
        <v>0</v>
      </c>
      <c r="BKX16" s="11">
        <f>$B$16*Finance!BKS35</f>
        <v>0</v>
      </c>
      <c r="BKY16" s="11">
        <f>$B$16*Finance!BKT35</f>
        <v>0</v>
      </c>
      <c r="BKZ16" s="11">
        <f>$B$16*Finance!BKU35</f>
        <v>0</v>
      </c>
      <c r="BLA16" s="11">
        <f>$B$16*Finance!BKV35</f>
        <v>0</v>
      </c>
      <c r="BLB16" s="11">
        <f>$B$16*Finance!BKW35</f>
        <v>0</v>
      </c>
      <c r="BLC16" s="11">
        <f>$B$16*Finance!BKX35</f>
        <v>0</v>
      </c>
      <c r="BLD16" s="11">
        <f>$B$16*Finance!BKY35</f>
        <v>0</v>
      </c>
      <c r="BLE16" s="11">
        <f>$B$16*Finance!BKZ35</f>
        <v>0</v>
      </c>
      <c r="BLF16" s="11">
        <f>$B$16*Finance!BLA35</f>
        <v>0</v>
      </c>
      <c r="BLG16" s="11">
        <f>$B$16*Finance!BLB35</f>
        <v>0</v>
      </c>
      <c r="BLH16" s="11">
        <f>$B$16*Finance!BLC35</f>
        <v>0</v>
      </c>
      <c r="BLI16" s="11">
        <f>$B$16*Finance!BLD35</f>
        <v>0</v>
      </c>
      <c r="BLJ16" s="11">
        <f>$B$16*Finance!BLE35</f>
        <v>0</v>
      </c>
      <c r="BLK16" s="11">
        <f>$B$16*Finance!BLF35</f>
        <v>0</v>
      </c>
      <c r="BLL16" s="11">
        <f>$B$16*Finance!BLG35</f>
        <v>0</v>
      </c>
      <c r="BLM16" s="11">
        <f>$B$16*Finance!BLH35</f>
        <v>0</v>
      </c>
      <c r="BLN16" s="11">
        <f>$B$16*Finance!BLI35</f>
        <v>0</v>
      </c>
      <c r="BLO16" s="11">
        <f>$B$16*Finance!BLJ35</f>
        <v>0</v>
      </c>
      <c r="BLP16" s="11">
        <f>$B$16*Finance!BLK35</f>
        <v>0</v>
      </c>
      <c r="BLQ16" s="11">
        <f>$B$16*Finance!BLL35</f>
        <v>0</v>
      </c>
      <c r="BLR16" s="11">
        <f>$B$16*Finance!BLM35</f>
        <v>0</v>
      </c>
      <c r="BLS16" s="11">
        <f>$B$16*Finance!BLN35</f>
        <v>0</v>
      </c>
      <c r="BLT16" s="11">
        <f>$B$16*Finance!BLO35</f>
        <v>0</v>
      </c>
      <c r="BLU16" s="11">
        <f>$B$16*Finance!BLP35</f>
        <v>0</v>
      </c>
      <c r="BLV16" s="11">
        <f>$B$16*Finance!BLQ35</f>
        <v>0</v>
      </c>
      <c r="BLW16" s="11">
        <f>$B$16*Finance!BLR35</f>
        <v>0</v>
      </c>
      <c r="BLX16" s="11">
        <f>$B$16*Finance!BLS35</f>
        <v>0</v>
      </c>
      <c r="BLY16" s="11">
        <f>$B$16*Finance!BLT35</f>
        <v>0</v>
      </c>
      <c r="BLZ16" s="11">
        <f>$B$16*Finance!BLU35</f>
        <v>0</v>
      </c>
      <c r="BMA16" s="11">
        <f>$B$16*Finance!BLV35</f>
        <v>0</v>
      </c>
      <c r="BMB16" s="11">
        <f>$B$16*Finance!BLW35</f>
        <v>0</v>
      </c>
      <c r="BMC16" s="11">
        <f>$B$16*Finance!BLX35</f>
        <v>0</v>
      </c>
      <c r="BMD16" s="11">
        <f>$B$16*Finance!BLY35</f>
        <v>0</v>
      </c>
      <c r="BME16" s="11">
        <f>$B$16*Finance!BLZ35</f>
        <v>0</v>
      </c>
      <c r="BMF16" s="11">
        <f>$B$16*Finance!BMA35</f>
        <v>0</v>
      </c>
      <c r="BMG16" s="11">
        <f>$B$16*Finance!BMB35</f>
        <v>0</v>
      </c>
      <c r="BMH16" s="11">
        <f>$B$16*Finance!BMC35</f>
        <v>0</v>
      </c>
      <c r="BMI16" s="11">
        <f>$B$16*Finance!BMD35</f>
        <v>0</v>
      </c>
      <c r="BMJ16" s="11">
        <f>$B$16*Finance!BME35</f>
        <v>0</v>
      </c>
      <c r="BMK16" s="11">
        <f>$B$16*Finance!BMF35</f>
        <v>0</v>
      </c>
      <c r="BML16" s="11">
        <f>$B$16*Finance!BMG35</f>
        <v>0</v>
      </c>
      <c r="BMM16" s="11">
        <f>$B$16*Finance!BMH35</f>
        <v>0</v>
      </c>
      <c r="BMN16" s="11">
        <f>$B$16*Finance!BMI35</f>
        <v>0</v>
      </c>
      <c r="BMO16" s="11">
        <f>$B$16*Finance!BMJ35</f>
        <v>0</v>
      </c>
      <c r="BMP16" s="11">
        <f>$B$16*Finance!BMK35</f>
        <v>0</v>
      </c>
      <c r="BMQ16" s="11">
        <f>$B$16*Finance!BML35</f>
        <v>0</v>
      </c>
      <c r="BMR16" s="11">
        <f>$B$16*Finance!BMM35</f>
        <v>0</v>
      </c>
      <c r="BMS16" s="11">
        <f>$B$16*Finance!BMN35</f>
        <v>0</v>
      </c>
      <c r="BMT16" s="11">
        <f>$B$16*Finance!BMO35</f>
        <v>0</v>
      </c>
      <c r="BMU16" s="11">
        <f>$B$16*Finance!BMP35</f>
        <v>0</v>
      </c>
      <c r="BMV16" s="11">
        <f>$B$16*Finance!BMQ35</f>
        <v>0</v>
      </c>
      <c r="BMW16" s="11">
        <f>$B$16*Finance!BMR35</f>
        <v>0</v>
      </c>
      <c r="BMX16" s="11">
        <f>$B$16*Finance!BMS35</f>
        <v>0</v>
      </c>
      <c r="BMY16" s="11">
        <f>$B$16*Finance!BMT35</f>
        <v>0</v>
      </c>
      <c r="BMZ16" s="11">
        <f>$B$16*Finance!BMU35</f>
        <v>0</v>
      </c>
      <c r="BNA16" s="11">
        <f>$B$16*Finance!BMV35</f>
        <v>0</v>
      </c>
      <c r="BNB16" s="11">
        <f>$B$16*Finance!BMW35</f>
        <v>0</v>
      </c>
      <c r="BNC16" s="11">
        <f>$B$16*Finance!BMX35</f>
        <v>0</v>
      </c>
      <c r="BND16" s="11">
        <f>$B$16*Finance!BMY35</f>
        <v>0</v>
      </c>
      <c r="BNE16" s="11">
        <f>$B$16*Finance!BMZ35</f>
        <v>0</v>
      </c>
      <c r="BNF16" s="11">
        <f>$B$16*Finance!BNA35</f>
        <v>0</v>
      </c>
      <c r="BNG16" s="11">
        <f>$B$16*Finance!BNB35</f>
        <v>0</v>
      </c>
      <c r="BNH16" s="11">
        <f>$B$16*Finance!BNC35</f>
        <v>0</v>
      </c>
      <c r="BNI16" s="11">
        <f>$B$16*Finance!BND35</f>
        <v>0</v>
      </c>
      <c r="BNJ16" s="11">
        <f>$B$16*Finance!BNE35</f>
        <v>0</v>
      </c>
      <c r="BNK16" s="11">
        <f>$B$16*Finance!BNF35</f>
        <v>0</v>
      </c>
      <c r="BNL16" s="11">
        <f>$B$16*Finance!BNG35</f>
        <v>0</v>
      </c>
      <c r="BNM16" s="11">
        <f>$B$16*Finance!BNH35</f>
        <v>0</v>
      </c>
      <c r="BNN16" s="11">
        <f>$B$16*Finance!BNI35</f>
        <v>0</v>
      </c>
      <c r="BNO16" s="11">
        <f>$B$16*Finance!BNJ35</f>
        <v>0</v>
      </c>
      <c r="BNP16" s="11">
        <f>$B$16*Finance!BNK35</f>
        <v>0</v>
      </c>
      <c r="BNQ16" s="11">
        <f>$B$16*Finance!BNL35</f>
        <v>0</v>
      </c>
      <c r="BNR16" s="11">
        <f>$B$16*Finance!BNM35</f>
        <v>0</v>
      </c>
      <c r="BNS16" s="11">
        <f>$B$16*Finance!BNN35</f>
        <v>0</v>
      </c>
      <c r="BNT16" s="11">
        <f>$B$16*Finance!BNO35</f>
        <v>0</v>
      </c>
      <c r="BNU16" s="11">
        <f>$B$16*Finance!BNP35</f>
        <v>0</v>
      </c>
      <c r="BNV16" s="11">
        <f>$B$16*Finance!BNQ35</f>
        <v>0</v>
      </c>
      <c r="BNW16" s="11">
        <f>$B$16*Finance!BNR35</f>
        <v>0</v>
      </c>
      <c r="BNX16" s="11">
        <f>$B$16*Finance!BNS35</f>
        <v>0</v>
      </c>
      <c r="BNY16" s="11">
        <f>$B$16*Finance!BNT35</f>
        <v>0</v>
      </c>
      <c r="BNZ16" s="11">
        <f>$B$16*Finance!BNU35</f>
        <v>0</v>
      </c>
      <c r="BOA16" s="11">
        <f>$B$16*Finance!BNV35</f>
        <v>0</v>
      </c>
      <c r="BOB16" s="11">
        <f>$B$16*Finance!BNW35</f>
        <v>0</v>
      </c>
      <c r="BOC16" s="11">
        <f>$B$16*Finance!BNX35</f>
        <v>0</v>
      </c>
      <c r="BOD16" s="11">
        <f>$B$16*Finance!BNY35</f>
        <v>0</v>
      </c>
      <c r="BOE16" s="11">
        <f>$B$16*Finance!BNZ35</f>
        <v>0</v>
      </c>
      <c r="BOF16" s="11">
        <f>$B$16*Finance!BOA35</f>
        <v>0</v>
      </c>
      <c r="BOG16" s="11">
        <f>$B$16*Finance!BOB35</f>
        <v>0</v>
      </c>
      <c r="BOH16" s="11">
        <f>$B$16*Finance!BOC35</f>
        <v>0</v>
      </c>
      <c r="BOI16" s="11">
        <f>$B$16*Finance!BOD35</f>
        <v>0</v>
      </c>
      <c r="BOJ16" s="11">
        <f>$B$16*Finance!BOE35</f>
        <v>0</v>
      </c>
      <c r="BOK16" s="11">
        <f>$B$16*Finance!BOF35</f>
        <v>0</v>
      </c>
      <c r="BOL16" s="11">
        <f>$B$16*Finance!BOG35</f>
        <v>0</v>
      </c>
      <c r="BOM16" s="11">
        <f>$B$16*Finance!BOH35</f>
        <v>0</v>
      </c>
      <c r="BON16" s="11">
        <f>$B$16*Finance!BOI35</f>
        <v>0</v>
      </c>
      <c r="BOO16" s="11">
        <f>$B$16*Finance!BOJ35</f>
        <v>0</v>
      </c>
      <c r="BOP16" s="11">
        <f>$B$16*Finance!BOK35</f>
        <v>0</v>
      </c>
      <c r="BOQ16" s="11">
        <f>$B$16*Finance!BOL35</f>
        <v>0</v>
      </c>
      <c r="BOR16" s="11">
        <f>$B$16*Finance!BOM35</f>
        <v>0</v>
      </c>
      <c r="BOS16" s="11">
        <f>$B$16*Finance!BON35</f>
        <v>0</v>
      </c>
      <c r="BOT16" s="11">
        <f>$B$16*Finance!BOO35</f>
        <v>0</v>
      </c>
      <c r="BOU16" s="11">
        <f>$B$16*Finance!BOP35</f>
        <v>0</v>
      </c>
      <c r="BOV16" s="11">
        <f>$B$16*Finance!BOQ35</f>
        <v>0</v>
      </c>
      <c r="BOW16" s="11">
        <f>$B$16*Finance!BOR35</f>
        <v>0</v>
      </c>
      <c r="BOX16" s="11">
        <f>$B$16*Finance!BOS35</f>
        <v>0</v>
      </c>
      <c r="BOY16" s="11">
        <f>$B$16*Finance!BOT35</f>
        <v>0</v>
      </c>
      <c r="BOZ16" s="11">
        <f>$B$16*Finance!BOU35</f>
        <v>0</v>
      </c>
      <c r="BPA16" s="11">
        <f>$B$16*Finance!BOV35</f>
        <v>0</v>
      </c>
      <c r="BPB16" s="11">
        <f>$B$16*Finance!BOW35</f>
        <v>0</v>
      </c>
      <c r="BPC16" s="11">
        <f>$B$16*Finance!BOX35</f>
        <v>0</v>
      </c>
      <c r="BPD16" s="11">
        <f>$B$16*Finance!BOY35</f>
        <v>0</v>
      </c>
      <c r="BPE16" s="11">
        <f>$B$16*Finance!BOZ35</f>
        <v>0</v>
      </c>
      <c r="BPF16" s="11">
        <f>$B$16*Finance!BPA35</f>
        <v>0</v>
      </c>
      <c r="BPG16" s="11">
        <f>$B$16*Finance!BPB35</f>
        <v>0</v>
      </c>
      <c r="BPH16" s="11">
        <f>$B$16*Finance!BPC35</f>
        <v>0</v>
      </c>
      <c r="BPI16" s="11">
        <f>$B$16*Finance!BPD35</f>
        <v>0</v>
      </c>
      <c r="BPJ16" s="11">
        <f>$B$16*Finance!BPE35</f>
        <v>0</v>
      </c>
      <c r="BPK16" s="11">
        <f>$B$16*Finance!BPF35</f>
        <v>0</v>
      </c>
      <c r="BPL16" s="11">
        <f>$B$16*Finance!BPG35</f>
        <v>0</v>
      </c>
      <c r="BPM16" s="11">
        <f>$B$16*Finance!BPH35</f>
        <v>0</v>
      </c>
      <c r="BPN16" s="11">
        <f>$B$16*Finance!BPI35</f>
        <v>0</v>
      </c>
      <c r="BPO16" s="11">
        <f>$B$16*Finance!BPJ35</f>
        <v>0</v>
      </c>
      <c r="BPP16" s="11">
        <f>$B$16*Finance!BPK35</f>
        <v>0</v>
      </c>
      <c r="BPQ16" s="11">
        <f>$B$16*Finance!BPL35</f>
        <v>0</v>
      </c>
      <c r="BPR16" s="11">
        <f>$B$16*Finance!BPM35</f>
        <v>0</v>
      </c>
      <c r="BPS16" s="11">
        <f>$B$16*Finance!BPN35</f>
        <v>0</v>
      </c>
      <c r="BPT16" s="11">
        <f>$B$16*Finance!BPO35</f>
        <v>0</v>
      </c>
      <c r="BPU16" s="11">
        <f>$B$16*Finance!BPP35</f>
        <v>0</v>
      </c>
      <c r="BPV16" s="11">
        <f>$B$16*Finance!BPQ35</f>
        <v>0</v>
      </c>
      <c r="BPW16" s="11">
        <f>$B$16*Finance!BPR35</f>
        <v>0</v>
      </c>
      <c r="BPX16" s="11">
        <f>$B$16*Finance!BPS35</f>
        <v>0</v>
      </c>
      <c r="BPY16" s="11">
        <f>$B$16*Finance!BPT35</f>
        <v>0</v>
      </c>
      <c r="BPZ16" s="11">
        <f>$B$16*Finance!BPU35</f>
        <v>0</v>
      </c>
      <c r="BQA16" s="11">
        <f>$B$16*Finance!BPV35</f>
        <v>0</v>
      </c>
      <c r="BQB16" s="11">
        <f>$B$16*Finance!BPW35</f>
        <v>0</v>
      </c>
      <c r="BQC16" s="11">
        <f>$B$16*Finance!BPX35</f>
        <v>0</v>
      </c>
      <c r="BQD16" s="11">
        <f>$B$16*Finance!BPY35</f>
        <v>0</v>
      </c>
      <c r="BQE16" s="11">
        <f>$B$16*Finance!BPZ35</f>
        <v>0</v>
      </c>
      <c r="BQF16" s="11">
        <f>$B$16*Finance!BQA35</f>
        <v>0</v>
      </c>
      <c r="BQG16" s="11">
        <f>$B$16*Finance!BQB35</f>
        <v>0</v>
      </c>
      <c r="BQH16" s="11">
        <f>$B$16*Finance!BQC35</f>
        <v>0</v>
      </c>
      <c r="BQI16" s="11">
        <f>$B$16*Finance!BQD35</f>
        <v>0</v>
      </c>
      <c r="BQJ16" s="11">
        <f>$B$16*Finance!BQE35</f>
        <v>0</v>
      </c>
      <c r="BQK16" s="11">
        <f>$B$16*Finance!BQF35</f>
        <v>0</v>
      </c>
      <c r="BQL16" s="11">
        <f>$B$16*Finance!BQG35</f>
        <v>0</v>
      </c>
      <c r="BQM16" s="11">
        <f>$B$16*Finance!BQH35</f>
        <v>0</v>
      </c>
      <c r="BQN16" s="11">
        <f>$B$16*Finance!BQI35</f>
        <v>0</v>
      </c>
      <c r="BQO16" s="11">
        <f>$B$16*Finance!BQJ35</f>
        <v>0</v>
      </c>
      <c r="BQP16" s="11">
        <f>$B$16*Finance!BQK35</f>
        <v>0</v>
      </c>
      <c r="BQQ16" s="11">
        <f>$B$16*Finance!BQL35</f>
        <v>0</v>
      </c>
      <c r="BQR16" s="11">
        <f>$B$16*Finance!BQM35</f>
        <v>0</v>
      </c>
      <c r="BQS16" s="11">
        <f>$B$16*Finance!BQN35</f>
        <v>0</v>
      </c>
      <c r="BQT16" s="11">
        <f>$B$16*Finance!BQO35</f>
        <v>0</v>
      </c>
      <c r="BQU16" s="11">
        <f>$B$16*Finance!BQP35</f>
        <v>0</v>
      </c>
      <c r="BQV16" s="11">
        <f>$B$16*Finance!BQQ35</f>
        <v>0</v>
      </c>
      <c r="BQW16" s="11">
        <f>$B$16*Finance!BQR35</f>
        <v>0</v>
      </c>
      <c r="BQX16" s="11">
        <f>$B$16*Finance!BQS35</f>
        <v>0</v>
      </c>
      <c r="BQY16" s="11">
        <f>$B$16*Finance!BQT35</f>
        <v>0</v>
      </c>
      <c r="BQZ16" s="11">
        <f>$B$16*Finance!BQU35</f>
        <v>0</v>
      </c>
      <c r="BRA16" s="11">
        <f>$B$16*Finance!BQV35</f>
        <v>0</v>
      </c>
      <c r="BRB16" s="11">
        <f>$B$16*Finance!BQW35</f>
        <v>0</v>
      </c>
      <c r="BRC16" s="11">
        <f>$B$16*Finance!BQX35</f>
        <v>0</v>
      </c>
      <c r="BRD16" s="11">
        <f>$B$16*Finance!BQY35</f>
        <v>0</v>
      </c>
      <c r="BRE16" s="11">
        <f>$B$16*Finance!BQZ35</f>
        <v>0</v>
      </c>
      <c r="BRF16" s="11">
        <f>$B$16*Finance!BRA35</f>
        <v>0</v>
      </c>
      <c r="BRG16" s="11">
        <f>$B$16*Finance!BRB35</f>
        <v>0</v>
      </c>
      <c r="BRH16" s="11">
        <f>$B$16*Finance!BRC35</f>
        <v>0</v>
      </c>
      <c r="BRI16" s="11">
        <f>$B$16*Finance!BRD35</f>
        <v>0</v>
      </c>
      <c r="BRJ16" s="11">
        <f>$B$16*Finance!BRE35</f>
        <v>0</v>
      </c>
      <c r="BRK16" s="11">
        <f>$B$16*Finance!BRF35</f>
        <v>0</v>
      </c>
      <c r="BRL16" s="11">
        <f>$B$16*Finance!BRG35</f>
        <v>0</v>
      </c>
      <c r="BRM16" s="11">
        <f>$B$16*Finance!BRH35</f>
        <v>0</v>
      </c>
      <c r="BRN16" s="11">
        <f>$B$16*Finance!BRI35</f>
        <v>0</v>
      </c>
      <c r="BRO16" s="11">
        <f>$B$16*Finance!BRJ35</f>
        <v>0</v>
      </c>
      <c r="BRP16" s="11">
        <f>$B$16*Finance!BRK35</f>
        <v>0</v>
      </c>
      <c r="BRQ16" s="11">
        <f>$B$16*Finance!BRL35</f>
        <v>0</v>
      </c>
      <c r="BRR16" s="11">
        <f>$B$16*Finance!BRM35</f>
        <v>0</v>
      </c>
      <c r="BRS16" s="11">
        <f>$B$16*Finance!BRN35</f>
        <v>0</v>
      </c>
      <c r="BRT16" s="11">
        <f>$B$16*Finance!BRO35</f>
        <v>0</v>
      </c>
      <c r="BRU16" s="11">
        <f>$B$16*Finance!BRP35</f>
        <v>0</v>
      </c>
      <c r="BRV16" s="11">
        <f>$B$16*Finance!BRQ35</f>
        <v>0</v>
      </c>
      <c r="BRW16" s="11">
        <f>$B$16*Finance!BRR35</f>
        <v>0</v>
      </c>
      <c r="BRX16" s="11">
        <f>$B$16*Finance!BRS35</f>
        <v>0</v>
      </c>
      <c r="BRY16" s="11">
        <f>$B$16*Finance!BRT35</f>
        <v>0</v>
      </c>
      <c r="BRZ16" s="11">
        <f>$B$16*Finance!BRU35</f>
        <v>0</v>
      </c>
      <c r="BSA16" s="11">
        <f>$B$16*Finance!BRV35</f>
        <v>0</v>
      </c>
      <c r="BSB16" s="11">
        <f>$B$16*Finance!BRW35</f>
        <v>0</v>
      </c>
      <c r="BSC16" s="11">
        <f>$B$16*Finance!BRX35</f>
        <v>0</v>
      </c>
      <c r="BSD16" s="11">
        <f>$B$16*Finance!BRY35</f>
        <v>0</v>
      </c>
      <c r="BSE16" s="11">
        <f>$B$16*Finance!BRZ35</f>
        <v>0</v>
      </c>
      <c r="BSF16" s="11">
        <f>$B$16*Finance!BSA35</f>
        <v>0</v>
      </c>
      <c r="BSG16" s="11">
        <f>$B$16*Finance!BSB35</f>
        <v>0</v>
      </c>
      <c r="BSH16" s="11">
        <f>$B$16*Finance!BSC35</f>
        <v>0</v>
      </c>
      <c r="BSI16" s="11">
        <f>$B$16*Finance!BSD35</f>
        <v>0</v>
      </c>
      <c r="BSJ16" s="11">
        <f>$B$16*Finance!BSE35</f>
        <v>0</v>
      </c>
      <c r="BSK16" s="11">
        <f>$B$16*Finance!BSF35</f>
        <v>0</v>
      </c>
      <c r="BSL16" s="11">
        <f>$B$16*Finance!BSG35</f>
        <v>0</v>
      </c>
      <c r="BSM16" s="11">
        <f>$B$16*Finance!BSH35</f>
        <v>0</v>
      </c>
      <c r="BSN16" s="11">
        <f>$B$16*Finance!BSI35</f>
        <v>0</v>
      </c>
      <c r="BSO16" s="11">
        <f>$B$16*Finance!BSJ35</f>
        <v>0</v>
      </c>
      <c r="BSP16" s="11">
        <f>$B$16*Finance!BSK35</f>
        <v>0</v>
      </c>
      <c r="BSQ16" s="11">
        <f>$B$16*Finance!BSL35</f>
        <v>0</v>
      </c>
      <c r="BSR16" s="11">
        <f>$B$16*Finance!BSM35</f>
        <v>0</v>
      </c>
      <c r="BSS16" s="11">
        <f>$B$16*Finance!BSN35</f>
        <v>0</v>
      </c>
      <c r="BST16" s="11">
        <f>$B$16*Finance!BSO35</f>
        <v>0</v>
      </c>
      <c r="BSU16" s="11">
        <f>$B$16*Finance!BSP35</f>
        <v>0</v>
      </c>
      <c r="BSV16" s="11">
        <f>$B$16*Finance!BSQ35</f>
        <v>0</v>
      </c>
      <c r="BSW16" s="11">
        <f>$B$16*Finance!BSR35</f>
        <v>0</v>
      </c>
      <c r="BSX16" s="11">
        <f>$B$16*Finance!BSS35</f>
        <v>0</v>
      </c>
      <c r="BSY16" s="11">
        <f>$B$16*Finance!BST35</f>
        <v>0</v>
      </c>
      <c r="BSZ16" s="11">
        <f>$B$16*Finance!BSU35</f>
        <v>0</v>
      </c>
      <c r="BTA16" s="11">
        <f>$B$16*Finance!BSV35</f>
        <v>0</v>
      </c>
      <c r="BTB16" s="11">
        <f>$B$16*Finance!BSW35</f>
        <v>0</v>
      </c>
      <c r="BTC16" s="11">
        <f>$B$16*Finance!BSX35</f>
        <v>0</v>
      </c>
      <c r="BTD16" s="11">
        <f>$B$16*Finance!BSY35</f>
        <v>0</v>
      </c>
      <c r="BTE16" s="11">
        <f>$B$16*Finance!BSZ35</f>
        <v>0</v>
      </c>
      <c r="BTF16" s="11">
        <f>$B$16*Finance!BTA35</f>
        <v>0</v>
      </c>
      <c r="BTG16" s="11">
        <f>$B$16*Finance!BTB35</f>
        <v>0</v>
      </c>
      <c r="BTH16" s="11">
        <f>$B$16*Finance!BTC35</f>
        <v>0</v>
      </c>
      <c r="BTI16" s="11">
        <f>$B$16*Finance!BTD35</f>
        <v>0</v>
      </c>
      <c r="BTJ16" s="11">
        <f>$B$16*Finance!BTE35</f>
        <v>0</v>
      </c>
      <c r="BTK16" s="11">
        <f>$B$16*Finance!BTF35</f>
        <v>0</v>
      </c>
      <c r="BTL16" s="11">
        <f>$B$16*Finance!BTG35</f>
        <v>0</v>
      </c>
      <c r="BTM16" s="11">
        <f>$B$16*Finance!BTH35</f>
        <v>0</v>
      </c>
      <c r="BTN16" s="11">
        <f>$B$16*Finance!BTI35</f>
        <v>0</v>
      </c>
      <c r="BTO16" s="11">
        <f>$B$16*Finance!BTJ35</f>
        <v>0</v>
      </c>
      <c r="BTP16" s="11">
        <f>$B$16*Finance!BTK35</f>
        <v>0</v>
      </c>
      <c r="BTQ16" s="11">
        <f>$B$16*Finance!BTL35</f>
        <v>0</v>
      </c>
      <c r="BTR16" s="11">
        <f>$B$16*Finance!BTM35</f>
        <v>0</v>
      </c>
      <c r="BTS16" s="11">
        <f>$B$16*Finance!BTN35</f>
        <v>0</v>
      </c>
      <c r="BTT16" s="11">
        <f>$B$16*Finance!BTO35</f>
        <v>0</v>
      </c>
      <c r="BTU16" s="11">
        <f>$B$16*Finance!BTP35</f>
        <v>0</v>
      </c>
      <c r="BTV16" s="11">
        <f>$B$16*Finance!BTQ35</f>
        <v>0</v>
      </c>
      <c r="BTW16" s="11">
        <f>$B$16*Finance!BTR35</f>
        <v>0</v>
      </c>
      <c r="BTX16" s="11">
        <f>$B$16*Finance!BTS35</f>
        <v>0</v>
      </c>
      <c r="BTY16" s="11">
        <f>$B$16*Finance!BTT35</f>
        <v>0</v>
      </c>
      <c r="BTZ16" s="11">
        <f>$B$16*Finance!BTU35</f>
        <v>0</v>
      </c>
      <c r="BUA16" s="11">
        <f>$B$16*Finance!BTV35</f>
        <v>0</v>
      </c>
      <c r="BUB16" s="11">
        <f>$B$16*Finance!BTW35</f>
        <v>0</v>
      </c>
      <c r="BUC16" s="11">
        <f>$B$16*Finance!BTX35</f>
        <v>0</v>
      </c>
      <c r="BUD16" s="11">
        <f>$B$16*Finance!BTY35</f>
        <v>0</v>
      </c>
      <c r="BUE16" s="11">
        <f>$B$16*Finance!BTZ35</f>
        <v>0</v>
      </c>
      <c r="BUF16" s="11">
        <f>$B$16*Finance!BUA35</f>
        <v>0</v>
      </c>
      <c r="BUG16" s="11">
        <f>$B$16*Finance!BUB35</f>
        <v>0</v>
      </c>
      <c r="BUH16" s="11">
        <f>$B$16*Finance!BUC35</f>
        <v>0</v>
      </c>
      <c r="BUI16" s="11">
        <f>$B$16*Finance!BUD35</f>
        <v>0</v>
      </c>
      <c r="BUJ16" s="11">
        <f>$B$16*Finance!BUE35</f>
        <v>0</v>
      </c>
      <c r="BUK16" s="11">
        <f>$B$16*Finance!BUF35</f>
        <v>0</v>
      </c>
      <c r="BUL16" s="11">
        <f>$B$16*Finance!BUG35</f>
        <v>0</v>
      </c>
      <c r="BUM16" s="11">
        <f>$B$16*Finance!BUH35</f>
        <v>0</v>
      </c>
      <c r="BUN16" s="11">
        <f>$B$16*Finance!BUI35</f>
        <v>0</v>
      </c>
      <c r="BUO16" s="11">
        <f>$B$16*Finance!BUJ35</f>
        <v>0</v>
      </c>
      <c r="BUP16" s="11">
        <f>$B$16*Finance!BUK35</f>
        <v>0</v>
      </c>
      <c r="BUQ16" s="11">
        <f>$B$16*Finance!BUL35</f>
        <v>0</v>
      </c>
      <c r="BUR16" s="11">
        <f>$B$16*Finance!BUM35</f>
        <v>0</v>
      </c>
      <c r="BUS16" s="11">
        <f>$B$16*Finance!BUN35</f>
        <v>0</v>
      </c>
      <c r="BUT16" s="11">
        <f>$B$16*Finance!BUO35</f>
        <v>0</v>
      </c>
      <c r="BUU16" s="11">
        <f>$B$16*Finance!BUP35</f>
        <v>0</v>
      </c>
      <c r="BUV16" s="11">
        <f>$B$16*Finance!BUQ35</f>
        <v>0</v>
      </c>
      <c r="BUW16" s="11">
        <f>$B$16*Finance!BUR35</f>
        <v>0</v>
      </c>
      <c r="BUX16" s="11">
        <f>$B$16*Finance!BUS35</f>
        <v>0</v>
      </c>
      <c r="BUY16" s="11">
        <f>$B$16*Finance!BUT35</f>
        <v>0</v>
      </c>
      <c r="BUZ16" s="11">
        <f>$B$16*Finance!BUU35</f>
        <v>0</v>
      </c>
      <c r="BVA16" s="11">
        <f>$B$16*Finance!BUV35</f>
        <v>0</v>
      </c>
      <c r="BVB16" s="11">
        <f>$B$16*Finance!BUW35</f>
        <v>0</v>
      </c>
      <c r="BVC16" s="11">
        <f>$B$16*Finance!BUX35</f>
        <v>0</v>
      </c>
      <c r="BVD16" s="11">
        <f>$B$16*Finance!BUY35</f>
        <v>0</v>
      </c>
      <c r="BVE16" s="11">
        <f>$B$16*Finance!BUZ35</f>
        <v>0</v>
      </c>
      <c r="BVF16" s="11">
        <f>$B$16*Finance!BVA35</f>
        <v>0</v>
      </c>
      <c r="BVG16" s="11">
        <f>$B$16*Finance!BVB35</f>
        <v>0</v>
      </c>
      <c r="BVH16" s="11">
        <f>$B$16*Finance!BVC35</f>
        <v>0</v>
      </c>
      <c r="BVI16" s="11">
        <f>$B$16*Finance!BVD35</f>
        <v>0</v>
      </c>
      <c r="BVJ16" s="11">
        <f>$B$16*Finance!BVE35</f>
        <v>0</v>
      </c>
      <c r="BVK16" s="11">
        <f>$B$16*Finance!BVF35</f>
        <v>0</v>
      </c>
      <c r="BVL16" s="11">
        <f>$B$16*Finance!BVG35</f>
        <v>0</v>
      </c>
      <c r="BVM16" s="11">
        <f>$B$16*Finance!BVH35</f>
        <v>0</v>
      </c>
      <c r="BVN16" s="11">
        <f>$B$16*Finance!BVI35</f>
        <v>0</v>
      </c>
      <c r="BVO16" s="11">
        <f>$B$16*Finance!BVJ35</f>
        <v>0</v>
      </c>
      <c r="BVP16" s="11">
        <f>$B$16*Finance!BVK35</f>
        <v>0</v>
      </c>
      <c r="BVQ16" s="11">
        <f>$B$16*Finance!BVL35</f>
        <v>0</v>
      </c>
      <c r="BVR16" s="11">
        <f>$B$16*Finance!BVM35</f>
        <v>0</v>
      </c>
      <c r="BVS16" s="11">
        <f>$B$16*Finance!BVN35</f>
        <v>0</v>
      </c>
      <c r="BVT16" s="11">
        <f>$B$16*Finance!BVO35</f>
        <v>0</v>
      </c>
      <c r="BVU16" s="11">
        <f>$B$16*Finance!BVP35</f>
        <v>0</v>
      </c>
      <c r="BVV16" s="11">
        <f>$B$16*Finance!BVQ35</f>
        <v>0</v>
      </c>
      <c r="BVW16" s="11">
        <f>$B$16*Finance!BVR35</f>
        <v>0</v>
      </c>
      <c r="BVX16" s="11">
        <f>$B$16*Finance!BVS35</f>
        <v>0</v>
      </c>
      <c r="BVY16" s="11">
        <f>$B$16*Finance!BVT35</f>
        <v>0</v>
      </c>
      <c r="BVZ16" s="11">
        <f>$B$16*Finance!BVU35</f>
        <v>0</v>
      </c>
      <c r="BWA16" s="11">
        <f>$B$16*Finance!BVV35</f>
        <v>0</v>
      </c>
      <c r="BWB16" s="11">
        <f>$B$16*Finance!BVW35</f>
        <v>0</v>
      </c>
      <c r="BWC16" s="11">
        <f>$B$16*Finance!BVX35</f>
        <v>0</v>
      </c>
      <c r="BWD16" s="11">
        <f>$B$16*Finance!BVY35</f>
        <v>0</v>
      </c>
      <c r="BWE16" s="11">
        <f>$B$16*Finance!BVZ35</f>
        <v>0</v>
      </c>
      <c r="BWF16" s="11">
        <f>$B$16*Finance!BWA35</f>
        <v>0</v>
      </c>
      <c r="BWG16" s="11">
        <f>$B$16*Finance!BWB35</f>
        <v>0</v>
      </c>
      <c r="BWH16" s="11">
        <f>$B$16*Finance!BWC35</f>
        <v>0</v>
      </c>
      <c r="BWI16" s="11">
        <f>$B$16*Finance!BWD35</f>
        <v>0</v>
      </c>
      <c r="BWJ16" s="11">
        <f>$B$16*Finance!BWE35</f>
        <v>0</v>
      </c>
      <c r="BWK16" s="11">
        <f>$B$16*Finance!BWF35</f>
        <v>0</v>
      </c>
      <c r="BWL16" s="11">
        <f>$B$16*Finance!BWG35</f>
        <v>0</v>
      </c>
      <c r="BWM16" s="11">
        <f>$B$16*Finance!BWH35</f>
        <v>0</v>
      </c>
      <c r="BWN16" s="11">
        <f>$B$16*Finance!BWI35</f>
        <v>0</v>
      </c>
      <c r="BWO16" s="11">
        <f>$B$16*Finance!BWJ35</f>
        <v>0</v>
      </c>
      <c r="BWP16" s="11">
        <f>$B$16*Finance!BWK35</f>
        <v>0</v>
      </c>
      <c r="BWQ16" s="11">
        <f>$B$16*Finance!BWL35</f>
        <v>0</v>
      </c>
      <c r="BWR16" s="11">
        <f>$B$16*Finance!BWM35</f>
        <v>0</v>
      </c>
      <c r="BWS16" s="11">
        <f>$B$16*Finance!BWN35</f>
        <v>0</v>
      </c>
      <c r="BWT16" s="11">
        <f>$B$16*Finance!BWO35</f>
        <v>0</v>
      </c>
      <c r="BWU16" s="11">
        <f>$B$16*Finance!BWP35</f>
        <v>0</v>
      </c>
      <c r="BWV16" s="11">
        <f>$B$16*Finance!BWQ35</f>
        <v>0</v>
      </c>
      <c r="BWW16" s="11">
        <f>$B$16*Finance!BWR35</f>
        <v>0</v>
      </c>
      <c r="BWX16" s="11">
        <f>$B$16*Finance!BWS35</f>
        <v>0</v>
      </c>
      <c r="BWY16" s="11">
        <f>$B$16*Finance!BWT35</f>
        <v>0</v>
      </c>
      <c r="BWZ16" s="11">
        <f>$B$16*Finance!BWU35</f>
        <v>0</v>
      </c>
      <c r="BXA16" s="11">
        <f>$B$16*Finance!BWV35</f>
        <v>0</v>
      </c>
      <c r="BXB16" s="11">
        <f>$B$16*Finance!BWW35</f>
        <v>0</v>
      </c>
      <c r="BXC16" s="11">
        <f>$B$16*Finance!BWX35</f>
        <v>0</v>
      </c>
      <c r="BXD16" s="11">
        <f>$B$16*Finance!BWY35</f>
        <v>0</v>
      </c>
      <c r="BXE16" s="11">
        <f>$B$16*Finance!BWZ35</f>
        <v>0</v>
      </c>
      <c r="BXF16" s="11">
        <f>$B$16*Finance!BXA35</f>
        <v>0</v>
      </c>
      <c r="BXG16" s="11">
        <f>$B$16*Finance!BXB35</f>
        <v>0</v>
      </c>
      <c r="BXH16" s="11">
        <f>$B$16*Finance!BXC35</f>
        <v>0</v>
      </c>
      <c r="BXI16" s="11">
        <f>$B$16*Finance!BXD35</f>
        <v>0</v>
      </c>
      <c r="BXJ16" s="11">
        <f>$B$16*Finance!BXE35</f>
        <v>0</v>
      </c>
      <c r="BXK16" s="11">
        <f>$B$16*Finance!BXF35</f>
        <v>0</v>
      </c>
      <c r="BXL16" s="11">
        <f>$B$16*Finance!BXG35</f>
        <v>0</v>
      </c>
      <c r="BXM16" s="11">
        <f>$B$16*Finance!BXH35</f>
        <v>0</v>
      </c>
      <c r="BXN16" s="11">
        <f>$B$16*Finance!BXI35</f>
        <v>0</v>
      </c>
      <c r="BXO16" s="11">
        <f>$B$16*Finance!BXJ35</f>
        <v>0</v>
      </c>
      <c r="BXP16" s="11">
        <f>$B$16*Finance!BXK35</f>
        <v>0</v>
      </c>
      <c r="BXQ16" s="11">
        <f>$B$16*Finance!BXL35</f>
        <v>0</v>
      </c>
      <c r="BXR16" s="11">
        <f>$B$16*Finance!BXM35</f>
        <v>0</v>
      </c>
      <c r="BXS16" s="11">
        <f>$B$16*Finance!BXN35</f>
        <v>0</v>
      </c>
      <c r="BXT16" s="11">
        <f>$B$16*Finance!BXO35</f>
        <v>0</v>
      </c>
      <c r="BXU16" s="11">
        <f>$B$16*Finance!BXP35</f>
        <v>0</v>
      </c>
      <c r="BXV16" s="11">
        <f>$B$16*Finance!BXQ35</f>
        <v>0</v>
      </c>
      <c r="BXW16" s="11">
        <f>$B$16*Finance!BXR35</f>
        <v>0</v>
      </c>
      <c r="BXX16" s="11">
        <f>$B$16*Finance!BXS35</f>
        <v>0</v>
      </c>
      <c r="BXY16" s="11">
        <f>$B$16*Finance!BXT35</f>
        <v>0</v>
      </c>
      <c r="BXZ16" s="11">
        <f>$B$16*Finance!BXU35</f>
        <v>0</v>
      </c>
      <c r="BYA16" s="11">
        <f>$B$16*Finance!BXV35</f>
        <v>0</v>
      </c>
      <c r="BYB16" s="11">
        <f>$B$16*Finance!BXW35</f>
        <v>0</v>
      </c>
      <c r="BYC16" s="11">
        <f>$B$16*Finance!BXX35</f>
        <v>0</v>
      </c>
      <c r="BYD16" s="11">
        <f>$B$16*Finance!BXY35</f>
        <v>0</v>
      </c>
      <c r="BYE16" s="11">
        <f>$B$16*Finance!BXZ35</f>
        <v>0</v>
      </c>
      <c r="BYF16" s="11">
        <f>$B$16*Finance!BYA35</f>
        <v>0</v>
      </c>
      <c r="BYG16" s="11">
        <f>$B$16*Finance!BYB35</f>
        <v>0</v>
      </c>
      <c r="BYH16" s="11">
        <f>$B$16*Finance!BYC35</f>
        <v>0</v>
      </c>
      <c r="BYI16" s="11">
        <f>$B$16*Finance!BYD35</f>
        <v>0</v>
      </c>
      <c r="BYJ16" s="11">
        <f>$B$16*Finance!BYE35</f>
        <v>0</v>
      </c>
      <c r="BYK16" s="11">
        <f>$B$16*Finance!BYF35</f>
        <v>0</v>
      </c>
      <c r="BYL16" s="11">
        <f>$B$16*Finance!BYG35</f>
        <v>0</v>
      </c>
      <c r="BYM16" s="11">
        <f>$B$16*Finance!BYH35</f>
        <v>0</v>
      </c>
      <c r="BYN16" s="11">
        <f>$B$16*Finance!BYI35</f>
        <v>0</v>
      </c>
      <c r="BYO16" s="11">
        <f>$B$16*Finance!BYJ35</f>
        <v>0</v>
      </c>
      <c r="BYP16" s="11">
        <f>$B$16*Finance!BYK35</f>
        <v>0</v>
      </c>
      <c r="BYQ16" s="11">
        <f>$B$16*Finance!BYL35</f>
        <v>0</v>
      </c>
      <c r="BYR16" s="11">
        <f>$B$16*Finance!BYM35</f>
        <v>0</v>
      </c>
      <c r="BYS16" s="11">
        <f>$B$16*Finance!BYN35</f>
        <v>0</v>
      </c>
      <c r="BYT16" s="11">
        <f>$B$16*Finance!BYO35</f>
        <v>0</v>
      </c>
      <c r="BYU16" s="11">
        <f>$B$16*Finance!BYP35</f>
        <v>0</v>
      </c>
      <c r="BYV16" s="11">
        <f>$B$16*Finance!BYQ35</f>
        <v>0</v>
      </c>
      <c r="BYW16" s="11">
        <f>$B$16*Finance!BYR35</f>
        <v>0</v>
      </c>
      <c r="BYX16" s="11">
        <f>$B$16*Finance!BYS35</f>
        <v>0</v>
      </c>
      <c r="BYY16" s="11">
        <f>$B$16*Finance!BYT35</f>
        <v>0</v>
      </c>
      <c r="BYZ16" s="11">
        <f>$B$16*Finance!BYU35</f>
        <v>0</v>
      </c>
      <c r="BZA16" s="11">
        <f>$B$16*Finance!BYV35</f>
        <v>0</v>
      </c>
      <c r="BZB16" s="11">
        <f>$B$16*Finance!BYW35</f>
        <v>0</v>
      </c>
      <c r="BZC16" s="11">
        <f>$B$16*Finance!BYX35</f>
        <v>0</v>
      </c>
      <c r="BZD16" s="11">
        <f>$B$16*Finance!BYY35</f>
        <v>0</v>
      </c>
      <c r="BZE16" s="11">
        <f>$B$16*Finance!BYZ35</f>
        <v>0</v>
      </c>
      <c r="BZF16" s="11">
        <f>$B$16*Finance!BZA35</f>
        <v>0</v>
      </c>
      <c r="BZG16" s="11">
        <f>$B$16*Finance!BZB35</f>
        <v>0</v>
      </c>
      <c r="BZH16" s="11">
        <f>$B$16*Finance!BZC35</f>
        <v>0</v>
      </c>
      <c r="BZI16" s="11">
        <f>$B$16*Finance!BZD35</f>
        <v>0</v>
      </c>
      <c r="BZJ16" s="11">
        <f>$B$16*Finance!BZE35</f>
        <v>0</v>
      </c>
      <c r="BZK16" s="11">
        <f>$B$16*Finance!BZF35</f>
        <v>0</v>
      </c>
      <c r="BZL16" s="11">
        <f>$B$16*Finance!BZG35</f>
        <v>0</v>
      </c>
      <c r="BZM16" s="11">
        <f>$B$16*Finance!BZH35</f>
        <v>0</v>
      </c>
      <c r="BZN16" s="11">
        <f>$B$16*Finance!BZI35</f>
        <v>0</v>
      </c>
      <c r="BZO16" s="11">
        <f>$B$16*Finance!BZJ35</f>
        <v>0</v>
      </c>
      <c r="BZP16" s="11">
        <f>$B$16*Finance!BZK35</f>
        <v>0</v>
      </c>
      <c r="BZQ16" s="11">
        <f>$B$16*Finance!BZL35</f>
        <v>0</v>
      </c>
      <c r="BZR16" s="11">
        <f>$B$16*Finance!BZM35</f>
        <v>0</v>
      </c>
      <c r="BZS16" s="11">
        <f>$B$16*Finance!BZN35</f>
        <v>0</v>
      </c>
      <c r="BZT16" s="11">
        <f>$B$16*Finance!BZO35</f>
        <v>0</v>
      </c>
      <c r="BZU16" s="11">
        <f>$B$16*Finance!BZP35</f>
        <v>0</v>
      </c>
      <c r="BZV16" s="11">
        <f>$B$16*Finance!BZQ35</f>
        <v>0</v>
      </c>
      <c r="BZW16" s="11">
        <f>$B$16*Finance!BZR35</f>
        <v>0</v>
      </c>
      <c r="BZX16" s="11">
        <f>$B$16*Finance!BZS35</f>
        <v>0</v>
      </c>
      <c r="BZY16" s="11">
        <f>$B$16*Finance!BZT35</f>
        <v>0</v>
      </c>
      <c r="BZZ16" s="11">
        <f>$B$16*Finance!BZU35</f>
        <v>0</v>
      </c>
      <c r="CAA16" s="11">
        <f>$B$16*Finance!BZV35</f>
        <v>0</v>
      </c>
      <c r="CAB16" s="11">
        <f>$B$16*Finance!BZW35</f>
        <v>0</v>
      </c>
      <c r="CAC16" s="11">
        <f>$B$16*Finance!BZX35</f>
        <v>0</v>
      </c>
      <c r="CAD16" s="11">
        <f>$B$16*Finance!BZY35</f>
        <v>0</v>
      </c>
      <c r="CAE16" s="11">
        <f>$B$16*Finance!BZZ35</f>
        <v>0</v>
      </c>
      <c r="CAF16" s="11">
        <f>$B$16*Finance!CAA35</f>
        <v>0</v>
      </c>
      <c r="CAG16" s="11">
        <f>$B$16*Finance!CAB35</f>
        <v>0</v>
      </c>
      <c r="CAH16" s="11">
        <f>$B$16*Finance!CAC35</f>
        <v>0</v>
      </c>
      <c r="CAI16" s="11">
        <f>$B$16*Finance!CAD35</f>
        <v>0</v>
      </c>
      <c r="CAJ16" s="11">
        <f>$B$16*Finance!CAE35</f>
        <v>0</v>
      </c>
      <c r="CAK16" s="11">
        <f>$B$16*Finance!CAF35</f>
        <v>0</v>
      </c>
      <c r="CAL16" s="11">
        <f>$B$16*Finance!CAG35</f>
        <v>0</v>
      </c>
      <c r="CAM16" s="11">
        <f>$B$16*Finance!CAH35</f>
        <v>0</v>
      </c>
      <c r="CAN16" s="11">
        <f>$B$16*Finance!CAI35</f>
        <v>0</v>
      </c>
      <c r="CAO16" s="11">
        <f>$B$16*Finance!CAJ35</f>
        <v>0</v>
      </c>
      <c r="CAP16" s="11">
        <f>$B$16*Finance!CAK35</f>
        <v>0</v>
      </c>
      <c r="CAQ16" s="11">
        <f>$B$16*Finance!CAL35</f>
        <v>0</v>
      </c>
      <c r="CAR16" s="11">
        <f>$B$16*Finance!CAM35</f>
        <v>0</v>
      </c>
      <c r="CAS16" s="11">
        <f>$B$16*Finance!CAN35</f>
        <v>0</v>
      </c>
      <c r="CAT16" s="11">
        <f>$B$16*Finance!CAO35</f>
        <v>0</v>
      </c>
      <c r="CAU16" s="11">
        <f>$B$16*Finance!CAP35</f>
        <v>0</v>
      </c>
      <c r="CAV16" s="11">
        <f>$B$16*Finance!CAQ35</f>
        <v>0</v>
      </c>
      <c r="CAW16" s="11">
        <f>$B$16*Finance!CAR35</f>
        <v>0</v>
      </c>
      <c r="CAX16" s="11">
        <f>$B$16*Finance!CAS35</f>
        <v>0</v>
      </c>
      <c r="CAY16" s="11">
        <f>$B$16*Finance!CAT35</f>
        <v>0</v>
      </c>
      <c r="CAZ16" s="11">
        <f>$B$16*Finance!CAU35</f>
        <v>0</v>
      </c>
      <c r="CBA16" s="11">
        <f>$B$16*Finance!CAV35</f>
        <v>0</v>
      </c>
      <c r="CBB16" s="11">
        <f>$B$16*Finance!CAW35</f>
        <v>0</v>
      </c>
      <c r="CBC16" s="11">
        <f>$B$16*Finance!CAX35</f>
        <v>0</v>
      </c>
      <c r="CBD16" s="11">
        <f>$B$16*Finance!CAY35</f>
        <v>0</v>
      </c>
      <c r="CBE16" s="11">
        <f>$B$16*Finance!CAZ35</f>
        <v>0</v>
      </c>
      <c r="CBF16" s="11">
        <f>$B$16*Finance!CBA35</f>
        <v>0</v>
      </c>
      <c r="CBG16" s="11">
        <f>$B$16*Finance!CBB35</f>
        <v>0</v>
      </c>
      <c r="CBH16" s="11">
        <f>$B$16*Finance!CBC35</f>
        <v>0</v>
      </c>
      <c r="CBI16" s="11">
        <f>$B$16*Finance!CBD35</f>
        <v>0</v>
      </c>
      <c r="CBJ16" s="11">
        <f>$B$16*Finance!CBE35</f>
        <v>0</v>
      </c>
      <c r="CBK16" s="11">
        <f>$B$16*Finance!CBF35</f>
        <v>0</v>
      </c>
      <c r="CBL16" s="11">
        <f>$B$16*Finance!CBG35</f>
        <v>0</v>
      </c>
      <c r="CBM16" s="11">
        <f>$B$16*Finance!CBH35</f>
        <v>0</v>
      </c>
      <c r="CBN16" s="11">
        <f>$B$16*Finance!CBI35</f>
        <v>0</v>
      </c>
      <c r="CBO16" s="11">
        <f>$B$16*Finance!CBJ35</f>
        <v>0</v>
      </c>
      <c r="CBP16" s="11">
        <f>$B$16*Finance!CBK35</f>
        <v>0</v>
      </c>
      <c r="CBQ16" s="11">
        <f>$B$16*Finance!CBL35</f>
        <v>0</v>
      </c>
      <c r="CBR16" s="11">
        <f>$B$16*Finance!CBM35</f>
        <v>0</v>
      </c>
      <c r="CBS16" s="11">
        <f>$B$16*Finance!CBN35</f>
        <v>0</v>
      </c>
      <c r="CBT16" s="11">
        <f>$B$16*Finance!CBO35</f>
        <v>0</v>
      </c>
      <c r="CBU16" s="11">
        <f>$B$16*Finance!CBP35</f>
        <v>0</v>
      </c>
      <c r="CBV16" s="11">
        <f>$B$16*Finance!CBQ35</f>
        <v>0</v>
      </c>
      <c r="CBW16" s="11">
        <f>$B$16*Finance!CBR35</f>
        <v>0</v>
      </c>
      <c r="CBX16" s="11">
        <f>$B$16*Finance!CBS35</f>
        <v>0</v>
      </c>
      <c r="CBY16" s="11">
        <f>$B$16*Finance!CBT35</f>
        <v>0</v>
      </c>
      <c r="CBZ16" s="11">
        <f>$B$16*Finance!CBU35</f>
        <v>0</v>
      </c>
      <c r="CCA16" s="11">
        <f>$B$16*Finance!CBV35</f>
        <v>0</v>
      </c>
      <c r="CCB16" s="11">
        <f>$B$16*Finance!CBW35</f>
        <v>0</v>
      </c>
      <c r="CCC16" s="11">
        <f>$B$16*Finance!CBX35</f>
        <v>0</v>
      </c>
      <c r="CCD16" s="11">
        <f>$B$16*Finance!CBY35</f>
        <v>0</v>
      </c>
      <c r="CCE16" s="11">
        <f>$B$16*Finance!CBZ35</f>
        <v>0</v>
      </c>
      <c r="CCF16" s="11">
        <f>$B$16*Finance!CCA35</f>
        <v>0</v>
      </c>
      <c r="CCG16" s="11">
        <f>$B$16*Finance!CCB35</f>
        <v>0</v>
      </c>
      <c r="CCH16" s="11">
        <f>$B$16*Finance!CCC35</f>
        <v>0</v>
      </c>
      <c r="CCI16" s="11">
        <f>$B$16*Finance!CCD35</f>
        <v>0</v>
      </c>
      <c r="CCJ16" s="11">
        <f>$B$16*Finance!CCE35</f>
        <v>0</v>
      </c>
      <c r="CCK16" s="11">
        <f>$B$16*Finance!CCF35</f>
        <v>0</v>
      </c>
      <c r="CCL16" s="11">
        <f>$B$16*Finance!CCG35</f>
        <v>0</v>
      </c>
      <c r="CCM16" s="11">
        <f>$B$16*Finance!CCH35</f>
        <v>0</v>
      </c>
      <c r="CCN16" s="11">
        <f>$B$16*Finance!CCI35</f>
        <v>0</v>
      </c>
      <c r="CCO16" s="11">
        <f>$B$16*Finance!CCJ35</f>
        <v>0</v>
      </c>
      <c r="CCP16" s="11">
        <f>$B$16*Finance!CCK35</f>
        <v>0</v>
      </c>
      <c r="CCQ16" s="11">
        <f>$B$16*Finance!CCL35</f>
        <v>0</v>
      </c>
      <c r="CCR16" s="11">
        <f>$B$16*Finance!CCM35</f>
        <v>0</v>
      </c>
      <c r="CCS16" s="11">
        <f>$B$16*Finance!CCN35</f>
        <v>0</v>
      </c>
      <c r="CCT16" s="11">
        <f>$B$16*Finance!CCO35</f>
        <v>0</v>
      </c>
      <c r="CCU16" s="11">
        <f>$B$16*Finance!CCP35</f>
        <v>0</v>
      </c>
      <c r="CCV16" s="11">
        <f>$B$16*Finance!CCQ35</f>
        <v>0</v>
      </c>
      <c r="CCW16" s="11">
        <f>$B$16*Finance!CCR35</f>
        <v>0</v>
      </c>
      <c r="CCX16" s="11">
        <f>$B$16*Finance!CCS35</f>
        <v>0</v>
      </c>
      <c r="CCY16" s="11">
        <f>$B$16*Finance!CCT35</f>
        <v>0</v>
      </c>
      <c r="CCZ16" s="11">
        <f>$B$16*Finance!CCU35</f>
        <v>0</v>
      </c>
      <c r="CDA16" s="11">
        <f>$B$16*Finance!CCV35</f>
        <v>0</v>
      </c>
      <c r="CDB16" s="11">
        <f>$B$16*Finance!CCW35</f>
        <v>0</v>
      </c>
      <c r="CDC16" s="11">
        <f>$B$16*Finance!CCX35</f>
        <v>0</v>
      </c>
      <c r="CDD16" s="11">
        <f>$B$16*Finance!CCY35</f>
        <v>0</v>
      </c>
      <c r="CDE16" s="11">
        <f>$B$16*Finance!CCZ35</f>
        <v>0</v>
      </c>
      <c r="CDF16" s="11">
        <f>$B$16*Finance!CDA35</f>
        <v>0</v>
      </c>
      <c r="CDG16" s="11">
        <f>$B$16*Finance!CDB35</f>
        <v>0</v>
      </c>
      <c r="CDH16" s="11">
        <f>$B$16*Finance!CDC35</f>
        <v>0</v>
      </c>
      <c r="CDI16" s="11">
        <f>$B$16*Finance!CDD35</f>
        <v>0</v>
      </c>
      <c r="CDJ16" s="11">
        <f>$B$16*Finance!CDE35</f>
        <v>0</v>
      </c>
      <c r="CDK16" s="11">
        <f>$B$16*Finance!CDF35</f>
        <v>0</v>
      </c>
      <c r="CDL16" s="11">
        <f>$B$16*Finance!CDG35</f>
        <v>0</v>
      </c>
      <c r="CDM16" s="11">
        <f>$B$16*Finance!CDH35</f>
        <v>0</v>
      </c>
      <c r="CDN16" s="11">
        <f>$B$16*Finance!CDI35</f>
        <v>0</v>
      </c>
      <c r="CDO16" s="11">
        <f>$B$16*Finance!CDJ35</f>
        <v>0</v>
      </c>
      <c r="CDP16" s="11">
        <f>$B$16*Finance!CDK35</f>
        <v>0</v>
      </c>
      <c r="CDQ16" s="11">
        <f>$B$16*Finance!CDL35</f>
        <v>0</v>
      </c>
      <c r="CDR16" s="11">
        <f>$B$16*Finance!CDM35</f>
        <v>0</v>
      </c>
      <c r="CDS16" s="11">
        <f>$B$16*Finance!CDN35</f>
        <v>0</v>
      </c>
      <c r="CDT16" s="11">
        <f>$B$16*Finance!CDO35</f>
        <v>0</v>
      </c>
      <c r="CDU16" s="11">
        <f>$B$16*Finance!CDP35</f>
        <v>0</v>
      </c>
      <c r="CDV16" s="11">
        <f>$B$16*Finance!CDQ35</f>
        <v>0</v>
      </c>
      <c r="CDW16" s="11">
        <f>$B$16*Finance!CDR35</f>
        <v>0</v>
      </c>
      <c r="CDX16" s="11">
        <f>$B$16*Finance!CDS35</f>
        <v>0</v>
      </c>
      <c r="CDY16" s="11">
        <f>$B$16*Finance!CDT35</f>
        <v>0</v>
      </c>
      <c r="CDZ16" s="11">
        <f>$B$16*Finance!CDU35</f>
        <v>0</v>
      </c>
      <c r="CEA16" s="11">
        <f>$B$16*Finance!CDV35</f>
        <v>0</v>
      </c>
      <c r="CEB16" s="11">
        <f>$B$16*Finance!CDW35</f>
        <v>0</v>
      </c>
      <c r="CEC16" s="11">
        <f>$B$16*Finance!CDX35</f>
        <v>0</v>
      </c>
      <c r="CED16" s="11">
        <f>$B$16*Finance!CDY35</f>
        <v>0</v>
      </c>
      <c r="CEE16" s="11">
        <f>$B$16*Finance!CDZ35</f>
        <v>0</v>
      </c>
      <c r="CEF16" s="11">
        <f>$B$16*Finance!CEA35</f>
        <v>0</v>
      </c>
      <c r="CEG16" s="11">
        <f>$B$16*Finance!CEB35</f>
        <v>0</v>
      </c>
      <c r="CEH16" s="11">
        <f>$B$16*Finance!CEC35</f>
        <v>0</v>
      </c>
      <c r="CEI16" s="11">
        <f>$B$16*Finance!CED35</f>
        <v>0</v>
      </c>
      <c r="CEJ16" s="11">
        <f>$B$16*Finance!CEE35</f>
        <v>0</v>
      </c>
      <c r="CEK16" s="11">
        <f>$B$16*Finance!CEF35</f>
        <v>0</v>
      </c>
      <c r="CEL16" s="11">
        <f>$B$16*Finance!CEG35</f>
        <v>0</v>
      </c>
      <c r="CEM16" s="11">
        <f>$B$16*Finance!CEH35</f>
        <v>0</v>
      </c>
      <c r="CEN16" s="11">
        <f>$B$16*Finance!CEI35</f>
        <v>0</v>
      </c>
      <c r="CEO16" s="11">
        <f>$B$16*Finance!CEJ35</f>
        <v>0</v>
      </c>
      <c r="CEP16" s="11">
        <f>$B$16*Finance!CEK35</f>
        <v>0</v>
      </c>
      <c r="CEQ16" s="11">
        <f>$B$16*Finance!CEL35</f>
        <v>0</v>
      </c>
      <c r="CER16" s="11">
        <f>$B$16*Finance!CEM35</f>
        <v>0</v>
      </c>
      <c r="CES16" s="11">
        <f>$B$16*Finance!CEN35</f>
        <v>0</v>
      </c>
      <c r="CET16" s="11">
        <f>$B$16*Finance!CEO35</f>
        <v>0</v>
      </c>
      <c r="CEU16" s="11">
        <f>$B$16*Finance!CEP35</f>
        <v>0</v>
      </c>
      <c r="CEV16" s="11">
        <f>$B$16*Finance!CEQ35</f>
        <v>0</v>
      </c>
      <c r="CEW16" s="11">
        <f>$B$16*Finance!CER35</f>
        <v>0</v>
      </c>
      <c r="CEX16" s="11">
        <f>$B$16*Finance!CES35</f>
        <v>0</v>
      </c>
      <c r="CEY16" s="11">
        <f>$B$16*Finance!CET35</f>
        <v>0</v>
      </c>
      <c r="CEZ16" s="11">
        <f>$B$16*Finance!CEU35</f>
        <v>0</v>
      </c>
      <c r="CFA16" s="11">
        <f>$B$16*Finance!CEV35</f>
        <v>0</v>
      </c>
      <c r="CFB16" s="11">
        <f>$B$16*Finance!CEW35</f>
        <v>0</v>
      </c>
      <c r="CFC16" s="11">
        <f>$B$16*Finance!CEX35</f>
        <v>0</v>
      </c>
      <c r="CFD16" s="11">
        <f>$B$16*Finance!CEY35</f>
        <v>0</v>
      </c>
      <c r="CFE16" s="11">
        <f>$B$16*Finance!CEZ35</f>
        <v>0</v>
      </c>
      <c r="CFF16" s="11">
        <f>$B$16*Finance!CFA35</f>
        <v>0</v>
      </c>
      <c r="CFG16" s="11">
        <f>$B$16*Finance!CFB35</f>
        <v>0</v>
      </c>
      <c r="CFH16" s="11">
        <f>$B$16*Finance!CFC35</f>
        <v>0</v>
      </c>
      <c r="CFI16" s="11">
        <f>$B$16*Finance!CFD35</f>
        <v>0</v>
      </c>
      <c r="CFJ16" s="11">
        <f>$B$16*Finance!CFE35</f>
        <v>0</v>
      </c>
      <c r="CFK16" s="11">
        <f>$B$16*Finance!CFF35</f>
        <v>0</v>
      </c>
      <c r="CFL16" s="11">
        <f>$B$16*Finance!CFG35</f>
        <v>0</v>
      </c>
      <c r="CFM16" s="11">
        <f>$B$16*Finance!CFH35</f>
        <v>0</v>
      </c>
      <c r="CFN16" s="11">
        <f>$B$16*Finance!CFI35</f>
        <v>0</v>
      </c>
      <c r="CFO16" s="11">
        <f>$B$16*Finance!CFJ35</f>
        <v>0</v>
      </c>
      <c r="CFP16" s="11">
        <f>$B$16*Finance!CFK35</f>
        <v>0</v>
      </c>
      <c r="CFQ16" s="11">
        <f>$B$16*Finance!CFL35</f>
        <v>0</v>
      </c>
      <c r="CFR16" s="11">
        <f>$B$16*Finance!CFM35</f>
        <v>0</v>
      </c>
      <c r="CFS16" s="11">
        <f>$B$16*Finance!CFN35</f>
        <v>0</v>
      </c>
      <c r="CFT16" s="11">
        <f>$B$16*Finance!CFO35</f>
        <v>0</v>
      </c>
      <c r="CFU16" s="11">
        <f>$B$16*Finance!CFP35</f>
        <v>0</v>
      </c>
      <c r="CFV16" s="11">
        <f>$B$16*Finance!CFQ35</f>
        <v>0</v>
      </c>
      <c r="CFW16" s="11">
        <f>$B$16*Finance!CFR35</f>
        <v>0</v>
      </c>
      <c r="CFX16" s="11">
        <f>$B$16*Finance!CFS35</f>
        <v>0</v>
      </c>
      <c r="CFY16" s="11">
        <f>$B$16*Finance!CFT35</f>
        <v>0</v>
      </c>
      <c r="CFZ16" s="11">
        <f>$B$16*Finance!CFU35</f>
        <v>0</v>
      </c>
      <c r="CGA16" s="11">
        <f>$B$16*Finance!CFV35</f>
        <v>0</v>
      </c>
      <c r="CGB16" s="11">
        <f>$B$16*Finance!CFW35</f>
        <v>0</v>
      </c>
      <c r="CGC16" s="11">
        <f>$B$16*Finance!CFX35</f>
        <v>0</v>
      </c>
      <c r="CGD16" s="11">
        <f>$B$16*Finance!CFY35</f>
        <v>0</v>
      </c>
      <c r="CGE16" s="11">
        <f>$B$16*Finance!CFZ35</f>
        <v>0</v>
      </c>
      <c r="CGF16" s="11">
        <f>$B$16*Finance!CGA35</f>
        <v>0</v>
      </c>
      <c r="CGG16" s="11">
        <f>$B$16*Finance!CGB35</f>
        <v>0</v>
      </c>
      <c r="CGH16" s="11">
        <f>$B$16*Finance!CGC35</f>
        <v>0</v>
      </c>
      <c r="CGI16" s="11">
        <f>$B$16*Finance!CGD35</f>
        <v>0</v>
      </c>
      <c r="CGJ16" s="11">
        <f>$B$16*Finance!CGE35</f>
        <v>0</v>
      </c>
      <c r="CGK16" s="11">
        <f>$B$16*Finance!CGF35</f>
        <v>0</v>
      </c>
      <c r="CGL16" s="11">
        <f>$B$16*Finance!CGG35</f>
        <v>0</v>
      </c>
      <c r="CGM16" s="11">
        <f>$B$16*Finance!CGH35</f>
        <v>0</v>
      </c>
      <c r="CGN16" s="11">
        <f>$B$16*Finance!CGI35</f>
        <v>0</v>
      </c>
      <c r="CGO16" s="11">
        <f>$B$16*Finance!CGJ35</f>
        <v>0</v>
      </c>
      <c r="CGP16" s="11">
        <f>$B$16*Finance!CGK35</f>
        <v>0</v>
      </c>
      <c r="CGQ16" s="11">
        <f>$B$16*Finance!CGL35</f>
        <v>0</v>
      </c>
      <c r="CGR16" s="11">
        <f>$B$16*Finance!CGM35</f>
        <v>0</v>
      </c>
      <c r="CGS16" s="11">
        <f>$B$16*Finance!CGN35</f>
        <v>0</v>
      </c>
      <c r="CGT16" s="11">
        <f>$B$16*Finance!CGO35</f>
        <v>0</v>
      </c>
      <c r="CGU16" s="11">
        <f>$B$16*Finance!CGP35</f>
        <v>0</v>
      </c>
      <c r="CGV16" s="11">
        <f>$B$16*Finance!CGQ35</f>
        <v>0</v>
      </c>
      <c r="CGW16" s="11">
        <f>$B$16*Finance!CGR35</f>
        <v>0</v>
      </c>
      <c r="CGX16" s="11">
        <f>$B$16*Finance!CGS35</f>
        <v>0</v>
      </c>
      <c r="CGY16" s="11">
        <f>$B$16*Finance!CGT35</f>
        <v>0</v>
      </c>
      <c r="CGZ16" s="11">
        <f>$B$16*Finance!CGU35</f>
        <v>0</v>
      </c>
      <c r="CHA16" s="11">
        <f>$B$16*Finance!CGV35</f>
        <v>0</v>
      </c>
      <c r="CHB16" s="11">
        <f>$B$16*Finance!CGW35</f>
        <v>0</v>
      </c>
      <c r="CHC16" s="11">
        <f>$B$16*Finance!CGX35</f>
        <v>0</v>
      </c>
      <c r="CHD16" s="11">
        <f>$B$16*Finance!CGY35</f>
        <v>0</v>
      </c>
      <c r="CHE16" s="11">
        <f>$B$16*Finance!CGZ35</f>
        <v>0</v>
      </c>
      <c r="CHF16" s="11">
        <f>$B$16*Finance!CHA35</f>
        <v>0</v>
      </c>
      <c r="CHG16" s="11">
        <f>$B$16*Finance!CHB35</f>
        <v>0</v>
      </c>
      <c r="CHH16" s="11">
        <f>$B$16*Finance!CHC35</f>
        <v>0</v>
      </c>
      <c r="CHI16" s="11">
        <f>$B$16*Finance!CHD35</f>
        <v>0</v>
      </c>
      <c r="CHJ16" s="11">
        <f>$B$16*Finance!CHE35</f>
        <v>0</v>
      </c>
      <c r="CHK16" s="11">
        <f>$B$16*Finance!CHF35</f>
        <v>0</v>
      </c>
      <c r="CHL16" s="11">
        <f>$B$16*Finance!CHG35</f>
        <v>0</v>
      </c>
      <c r="CHM16" s="11">
        <f>$B$16*Finance!CHH35</f>
        <v>0</v>
      </c>
      <c r="CHN16" s="11">
        <f>$B$16*Finance!CHI35</f>
        <v>0</v>
      </c>
      <c r="CHO16" s="11">
        <f>$B$16*Finance!CHJ35</f>
        <v>0</v>
      </c>
      <c r="CHP16" s="11">
        <f>$B$16*Finance!CHK35</f>
        <v>0</v>
      </c>
      <c r="CHQ16" s="11">
        <f>$B$16*Finance!CHL35</f>
        <v>0</v>
      </c>
      <c r="CHR16" s="11">
        <f>$B$16*Finance!CHM35</f>
        <v>0</v>
      </c>
      <c r="CHS16" s="11">
        <f>$B$16*Finance!CHN35</f>
        <v>0</v>
      </c>
      <c r="CHT16" s="11">
        <f>$B$16*Finance!CHO35</f>
        <v>0</v>
      </c>
      <c r="CHU16" s="11">
        <f>$B$16*Finance!CHP35</f>
        <v>0</v>
      </c>
      <c r="CHV16" s="11">
        <f>$B$16*Finance!CHQ35</f>
        <v>0</v>
      </c>
      <c r="CHW16" s="11">
        <f>$B$16*Finance!CHR35</f>
        <v>0</v>
      </c>
      <c r="CHX16" s="11">
        <f>$B$16*Finance!CHS35</f>
        <v>0</v>
      </c>
      <c r="CHY16" s="11">
        <f>$B$16*Finance!CHT35</f>
        <v>0</v>
      </c>
      <c r="CHZ16" s="11">
        <f>$B$16*Finance!CHU35</f>
        <v>0</v>
      </c>
      <c r="CIA16" s="11">
        <f>$B$16*Finance!CHV35</f>
        <v>0</v>
      </c>
      <c r="CIB16" s="11">
        <f>$B$16*Finance!CHW35</f>
        <v>0</v>
      </c>
      <c r="CIC16" s="11">
        <f>$B$16*Finance!CHX35</f>
        <v>0</v>
      </c>
      <c r="CID16" s="11">
        <f>$B$16*Finance!CHY35</f>
        <v>0</v>
      </c>
      <c r="CIE16" s="11">
        <f>$B$16*Finance!CHZ35</f>
        <v>0</v>
      </c>
      <c r="CIF16" s="11">
        <f>$B$16*Finance!CIA35</f>
        <v>0</v>
      </c>
      <c r="CIG16" s="11">
        <f>$B$16*Finance!CIB35</f>
        <v>0</v>
      </c>
      <c r="CIH16" s="11">
        <f>$B$16*Finance!CIC35</f>
        <v>0</v>
      </c>
      <c r="CII16" s="11">
        <f>$B$16*Finance!CID35</f>
        <v>0</v>
      </c>
      <c r="CIJ16" s="11">
        <f>$B$16*Finance!CIE35</f>
        <v>0</v>
      </c>
      <c r="CIK16" s="11">
        <f>$B$16*Finance!CIF35</f>
        <v>0</v>
      </c>
      <c r="CIL16" s="11">
        <f>$B$16*Finance!CIG35</f>
        <v>0</v>
      </c>
      <c r="CIM16" s="11">
        <f>$B$16*Finance!CIH35</f>
        <v>0</v>
      </c>
      <c r="CIN16" s="11">
        <f>$B$16*Finance!CII35</f>
        <v>0</v>
      </c>
      <c r="CIO16" s="11">
        <f>$B$16*Finance!CIJ35</f>
        <v>0</v>
      </c>
      <c r="CIP16" s="11">
        <f>$B$16*Finance!CIK35</f>
        <v>0</v>
      </c>
      <c r="CIQ16" s="11">
        <f>$B$16*Finance!CIL35</f>
        <v>0</v>
      </c>
      <c r="CIR16" s="11">
        <f>$B$16*Finance!CIM35</f>
        <v>0</v>
      </c>
      <c r="CIS16" s="11">
        <f>$B$16*Finance!CIN35</f>
        <v>0</v>
      </c>
      <c r="CIT16" s="11">
        <f>$B$16*Finance!CIO35</f>
        <v>0</v>
      </c>
      <c r="CIU16" s="11">
        <f>$B$16*Finance!CIP35</f>
        <v>0</v>
      </c>
      <c r="CIV16" s="11">
        <f>$B$16*Finance!CIQ35</f>
        <v>0</v>
      </c>
      <c r="CIW16" s="11">
        <f>$B$16*Finance!CIR35</f>
        <v>0</v>
      </c>
      <c r="CIX16" s="11">
        <f>$B$16*Finance!CIS35</f>
        <v>0</v>
      </c>
      <c r="CIY16" s="11">
        <f>$B$16*Finance!CIT35</f>
        <v>0</v>
      </c>
      <c r="CIZ16" s="11">
        <f>$B$16*Finance!CIU35</f>
        <v>0</v>
      </c>
      <c r="CJA16" s="11">
        <f>$B$16*Finance!CIV35</f>
        <v>0</v>
      </c>
      <c r="CJB16" s="11">
        <f>$B$16*Finance!CIW35</f>
        <v>0</v>
      </c>
      <c r="CJC16" s="11">
        <f>$B$16*Finance!CIX35</f>
        <v>0</v>
      </c>
      <c r="CJD16" s="11">
        <f>$B$16*Finance!CIY35</f>
        <v>0</v>
      </c>
      <c r="CJE16" s="11">
        <f>$B$16*Finance!CIZ35</f>
        <v>0</v>
      </c>
      <c r="CJF16" s="11">
        <f>$B$16*Finance!CJA35</f>
        <v>0</v>
      </c>
      <c r="CJG16" s="11">
        <f>$B$16*Finance!CJB35</f>
        <v>0</v>
      </c>
      <c r="CJH16" s="11">
        <f>$B$16*Finance!CJC35</f>
        <v>0</v>
      </c>
      <c r="CJI16" s="11">
        <f>$B$16*Finance!CJD35</f>
        <v>0</v>
      </c>
      <c r="CJJ16" s="11">
        <f>$B$16*Finance!CJE35</f>
        <v>0</v>
      </c>
      <c r="CJK16" s="11">
        <f>$B$16*Finance!CJF35</f>
        <v>0</v>
      </c>
      <c r="CJL16" s="11">
        <f>$B$16*Finance!CJG35</f>
        <v>0</v>
      </c>
      <c r="CJM16" s="11">
        <f>$B$16*Finance!CJH35</f>
        <v>0</v>
      </c>
      <c r="CJN16" s="11">
        <f>$B$16*Finance!CJI35</f>
        <v>0</v>
      </c>
      <c r="CJO16" s="11">
        <f>$B$16*Finance!CJJ35</f>
        <v>0</v>
      </c>
      <c r="CJP16" s="11">
        <f>$B$16*Finance!CJK35</f>
        <v>0</v>
      </c>
      <c r="CJQ16" s="11">
        <f>$B$16*Finance!CJL35</f>
        <v>0</v>
      </c>
      <c r="CJR16" s="11">
        <f>$B$16*Finance!CJM35</f>
        <v>0</v>
      </c>
      <c r="CJS16" s="11">
        <f>$B$16*Finance!CJN35</f>
        <v>0</v>
      </c>
      <c r="CJT16" s="11">
        <f>$B$16*Finance!CJO35</f>
        <v>0</v>
      </c>
      <c r="CJU16" s="11">
        <f>$B$16*Finance!CJP35</f>
        <v>0</v>
      </c>
      <c r="CJV16" s="11">
        <f>$B$16*Finance!CJQ35</f>
        <v>0</v>
      </c>
      <c r="CJW16" s="11">
        <f>$B$16*Finance!CJR35</f>
        <v>0</v>
      </c>
      <c r="CJX16" s="11">
        <f>$B$16*Finance!CJS35</f>
        <v>0</v>
      </c>
      <c r="CJY16" s="11">
        <f>$B$16*Finance!CJT35</f>
        <v>0</v>
      </c>
      <c r="CJZ16" s="11">
        <f>$B$16*Finance!CJU35</f>
        <v>0</v>
      </c>
      <c r="CKA16" s="11">
        <f>$B$16*Finance!CJV35</f>
        <v>0</v>
      </c>
      <c r="CKB16" s="11">
        <f>$B$16*Finance!CJW35</f>
        <v>0</v>
      </c>
      <c r="CKC16" s="11">
        <f>$B$16*Finance!CJX35</f>
        <v>0</v>
      </c>
      <c r="CKD16" s="11">
        <f>$B$16*Finance!CJY35</f>
        <v>0</v>
      </c>
      <c r="CKE16" s="11">
        <f>$B$16*Finance!CJZ35</f>
        <v>0</v>
      </c>
      <c r="CKF16" s="11">
        <f>$B$16*Finance!CKA35</f>
        <v>0</v>
      </c>
      <c r="CKG16" s="11">
        <f>$B$16*Finance!CKB35</f>
        <v>0</v>
      </c>
      <c r="CKH16" s="11">
        <f>$B$16*Finance!CKC35</f>
        <v>0</v>
      </c>
      <c r="CKI16" s="11">
        <f>$B$16*Finance!CKD35</f>
        <v>0</v>
      </c>
      <c r="CKJ16" s="11">
        <f>$B$16*Finance!CKE35</f>
        <v>0</v>
      </c>
      <c r="CKK16" s="11">
        <f>$B$16*Finance!CKF35</f>
        <v>0</v>
      </c>
      <c r="CKL16" s="11">
        <f>$B$16*Finance!CKG35</f>
        <v>0</v>
      </c>
      <c r="CKM16" s="11">
        <f>$B$16*Finance!CKH35</f>
        <v>0</v>
      </c>
      <c r="CKN16" s="11">
        <f>$B$16*Finance!CKI35</f>
        <v>0</v>
      </c>
      <c r="CKO16" s="11">
        <f>$B$16*Finance!CKJ35</f>
        <v>0</v>
      </c>
      <c r="CKP16" s="11">
        <f>$B$16*Finance!CKK35</f>
        <v>0</v>
      </c>
      <c r="CKQ16" s="11">
        <f>$B$16*Finance!CKL35</f>
        <v>0</v>
      </c>
      <c r="CKR16" s="11">
        <f>$B$16*Finance!CKM35</f>
        <v>0</v>
      </c>
      <c r="CKS16" s="11">
        <f>$B$16*Finance!CKN35</f>
        <v>0</v>
      </c>
      <c r="CKT16" s="11">
        <f>$B$16*Finance!CKO35</f>
        <v>0</v>
      </c>
      <c r="CKU16" s="11">
        <f>$B$16*Finance!CKP35</f>
        <v>0</v>
      </c>
      <c r="CKV16" s="11">
        <f>$B$16*Finance!CKQ35</f>
        <v>0</v>
      </c>
      <c r="CKW16" s="11">
        <f>$B$16*Finance!CKR35</f>
        <v>0</v>
      </c>
      <c r="CKX16" s="11">
        <f>$B$16*Finance!CKS35</f>
        <v>0</v>
      </c>
      <c r="CKY16" s="11">
        <f>$B$16*Finance!CKT35</f>
        <v>0</v>
      </c>
      <c r="CKZ16" s="11">
        <f>$B$16*Finance!CKU35</f>
        <v>0</v>
      </c>
      <c r="CLA16" s="11">
        <f>$B$16*Finance!CKV35</f>
        <v>0</v>
      </c>
      <c r="CLB16" s="11">
        <f>$B$16*Finance!CKW35</f>
        <v>0</v>
      </c>
      <c r="CLC16" s="11">
        <f>$B$16*Finance!CKX35</f>
        <v>0</v>
      </c>
      <c r="CLD16" s="11">
        <f>$B$16*Finance!CKY35</f>
        <v>0</v>
      </c>
      <c r="CLE16" s="11">
        <f>$B$16*Finance!CKZ35</f>
        <v>0</v>
      </c>
      <c r="CLF16" s="11">
        <f>$B$16*Finance!CLA35</f>
        <v>0</v>
      </c>
      <c r="CLG16" s="11">
        <f>$B$16*Finance!CLB35</f>
        <v>0</v>
      </c>
      <c r="CLH16" s="11">
        <f>$B$16*Finance!CLC35</f>
        <v>0</v>
      </c>
      <c r="CLI16" s="11">
        <f>$B$16*Finance!CLD35</f>
        <v>0</v>
      </c>
      <c r="CLJ16" s="11">
        <f>$B$16*Finance!CLE35</f>
        <v>0</v>
      </c>
      <c r="CLK16" s="11">
        <f>$B$16*Finance!CLF35</f>
        <v>0</v>
      </c>
      <c r="CLL16" s="11">
        <f>$B$16*Finance!CLG35</f>
        <v>0</v>
      </c>
      <c r="CLM16" s="11">
        <f>$B$16*Finance!CLH35</f>
        <v>0</v>
      </c>
      <c r="CLN16" s="11">
        <f>$B$16*Finance!CLI35</f>
        <v>0</v>
      </c>
      <c r="CLO16" s="11">
        <f>$B$16*Finance!CLJ35</f>
        <v>0</v>
      </c>
      <c r="CLP16" s="11">
        <f>$B$16*Finance!CLK35</f>
        <v>0</v>
      </c>
      <c r="CLQ16" s="11">
        <f>$B$16*Finance!CLL35</f>
        <v>0</v>
      </c>
      <c r="CLR16" s="11">
        <f>$B$16*Finance!CLM35</f>
        <v>0</v>
      </c>
      <c r="CLS16" s="11">
        <f>$B$16*Finance!CLN35</f>
        <v>0</v>
      </c>
      <c r="CLT16" s="11">
        <f>$B$16*Finance!CLO35</f>
        <v>0</v>
      </c>
      <c r="CLU16" s="11">
        <f>$B$16*Finance!CLP35</f>
        <v>0</v>
      </c>
      <c r="CLV16" s="11">
        <f>$B$16*Finance!CLQ35</f>
        <v>0</v>
      </c>
      <c r="CLW16" s="11">
        <f>$B$16*Finance!CLR35</f>
        <v>0</v>
      </c>
      <c r="CLX16" s="11">
        <f>$B$16*Finance!CLS35</f>
        <v>0</v>
      </c>
      <c r="CLY16" s="11">
        <f>$B$16*Finance!CLT35</f>
        <v>0</v>
      </c>
      <c r="CLZ16" s="11">
        <f>$B$16*Finance!CLU35</f>
        <v>0</v>
      </c>
      <c r="CMA16" s="11">
        <f>$B$16*Finance!CLV35</f>
        <v>0</v>
      </c>
      <c r="CMB16" s="11">
        <f>$B$16*Finance!CLW35</f>
        <v>0</v>
      </c>
      <c r="CMC16" s="11">
        <f>$B$16*Finance!CLX35</f>
        <v>0</v>
      </c>
      <c r="CMD16" s="11">
        <f>$B$16*Finance!CLY35</f>
        <v>0</v>
      </c>
      <c r="CME16" s="11">
        <f>$B$16*Finance!CLZ35</f>
        <v>0</v>
      </c>
      <c r="CMF16" s="11">
        <f>$B$16*Finance!CMA35</f>
        <v>0</v>
      </c>
      <c r="CMG16" s="11">
        <f>$B$16*Finance!CMB35</f>
        <v>0</v>
      </c>
      <c r="CMH16" s="11">
        <f>$B$16*Finance!CMC35</f>
        <v>0</v>
      </c>
      <c r="CMI16" s="11">
        <f>$B$16*Finance!CMD35</f>
        <v>0</v>
      </c>
      <c r="CMJ16" s="11">
        <f>$B$16*Finance!CME35</f>
        <v>0</v>
      </c>
      <c r="CMK16" s="11">
        <f>$B$16*Finance!CMF35</f>
        <v>0</v>
      </c>
      <c r="CML16" s="11">
        <f>$B$16*Finance!CMG35</f>
        <v>0</v>
      </c>
      <c r="CMM16" s="11">
        <f>$B$16*Finance!CMH35</f>
        <v>0</v>
      </c>
      <c r="CMN16" s="11">
        <f>$B$16*Finance!CMI35</f>
        <v>0</v>
      </c>
      <c r="CMO16" s="11">
        <f>$B$16*Finance!CMJ35</f>
        <v>0</v>
      </c>
      <c r="CMP16" s="11">
        <f>$B$16*Finance!CMK35</f>
        <v>0</v>
      </c>
      <c r="CMQ16" s="11">
        <f>$B$16*Finance!CML35</f>
        <v>0</v>
      </c>
      <c r="CMR16" s="11">
        <f>$B$16*Finance!CMM35</f>
        <v>0</v>
      </c>
      <c r="CMS16" s="11">
        <f>$B$16*Finance!CMN35</f>
        <v>0</v>
      </c>
      <c r="CMT16" s="11">
        <f>$B$16*Finance!CMO35</f>
        <v>0</v>
      </c>
      <c r="CMU16" s="11">
        <f>$B$16*Finance!CMP35</f>
        <v>0</v>
      </c>
      <c r="CMV16" s="11">
        <f>$B$16*Finance!CMQ35</f>
        <v>0</v>
      </c>
      <c r="CMW16" s="11">
        <f>$B$16*Finance!CMR35</f>
        <v>0</v>
      </c>
      <c r="CMX16" s="11">
        <f>$B$16*Finance!CMS35</f>
        <v>0</v>
      </c>
      <c r="CMY16" s="11">
        <f>$B$16*Finance!CMT35</f>
        <v>0</v>
      </c>
      <c r="CMZ16" s="11">
        <f>$B$16*Finance!CMU35</f>
        <v>0</v>
      </c>
      <c r="CNA16" s="11">
        <f>$B$16*Finance!CMV35</f>
        <v>0</v>
      </c>
      <c r="CNB16" s="11">
        <f>$B$16*Finance!CMW35</f>
        <v>0</v>
      </c>
      <c r="CNC16" s="11">
        <f>$B$16*Finance!CMX35</f>
        <v>0</v>
      </c>
      <c r="CND16" s="11">
        <f>$B$16*Finance!CMY35</f>
        <v>0</v>
      </c>
      <c r="CNE16" s="11">
        <f>$B$16*Finance!CMZ35</f>
        <v>0</v>
      </c>
      <c r="CNF16" s="11">
        <f>$B$16*Finance!CNA35</f>
        <v>0</v>
      </c>
      <c r="CNG16" s="11">
        <f>$B$16*Finance!CNB35</f>
        <v>0</v>
      </c>
      <c r="CNH16" s="11">
        <f>$B$16*Finance!CNC35</f>
        <v>0</v>
      </c>
      <c r="CNI16" s="11">
        <f>$B$16*Finance!CND35</f>
        <v>0</v>
      </c>
      <c r="CNJ16" s="11">
        <f>$B$16*Finance!CNE35</f>
        <v>0</v>
      </c>
      <c r="CNK16" s="11">
        <f>$B$16*Finance!CNF35</f>
        <v>0</v>
      </c>
      <c r="CNL16" s="11">
        <f>$B$16*Finance!CNG35</f>
        <v>0</v>
      </c>
      <c r="CNM16" s="11">
        <f>$B$16*Finance!CNH35</f>
        <v>0</v>
      </c>
      <c r="CNN16" s="11">
        <f>$B$16*Finance!CNI35</f>
        <v>0</v>
      </c>
      <c r="CNO16" s="11">
        <f>$B$16*Finance!CNJ35</f>
        <v>0</v>
      </c>
      <c r="CNP16" s="11">
        <f>$B$16*Finance!CNK35</f>
        <v>0</v>
      </c>
      <c r="CNQ16" s="11">
        <f>$B$16*Finance!CNL35</f>
        <v>0</v>
      </c>
      <c r="CNR16" s="11">
        <f>$B$16*Finance!CNM35</f>
        <v>0</v>
      </c>
      <c r="CNS16" s="11">
        <f>$B$16*Finance!CNN35</f>
        <v>0</v>
      </c>
      <c r="CNT16" s="11">
        <f>$B$16*Finance!CNO35</f>
        <v>0</v>
      </c>
      <c r="CNU16" s="11">
        <f>$B$16*Finance!CNP35</f>
        <v>0</v>
      </c>
      <c r="CNV16" s="11">
        <f>$B$16*Finance!CNQ35</f>
        <v>0</v>
      </c>
      <c r="CNW16" s="11">
        <f>$B$16*Finance!CNR35</f>
        <v>0</v>
      </c>
      <c r="CNX16" s="11">
        <f>$B$16*Finance!CNS35</f>
        <v>0</v>
      </c>
      <c r="CNY16" s="11">
        <f>$B$16*Finance!CNT35</f>
        <v>0</v>
      </c>
      <c r="CNZ16" s="11">
        <f>$B$16*Finance!CNU35</f>
        <v>0</v>
      </c>
      <c r="COA16" s="11">
        <f>$B$16*Finance!CNV35</f>
        <v>0</v>
      </c>
      <c r="COB16" s="11">
        <f>$B$16*Finance!CNW35</f>
        <v>0</v>
      </c>
      <c r="COC16" s="11">
        <f>$B$16*Finance!CNX35</f>
        <v>0</v>
      </c>
      <c r="COD16" s="11">
        <f>$B$16*Finance!CNY35</f>
        <v>0</v>
      </c>
      <c r="COE16" s="11">
        <f>$B$16*Finance!CNZ35</f>
        <v>0</v>
      </c>
      <c r="COF16" s="11">
        <f>$B$16*Finance!COA35</f>
        <v>0</v>
      </c>
      <c r="COG16" s="11">
        <f>$B$16*Finance!COB35</f>
        <v>0</v>
      </c>
      <c r="COH16" s="11">
        <f>$B$16*Finance!COC35</f>
        <v>0</v>
      </c>
      <c r="COI16" s="11">
        <f>$B$16*Finance!COD35</f>
        <v>0</v>
      </c>
      <c r="COJ16" s="11">
        <f>$B$16*Finance!COE35</f>
        <v>0</v>
      </c>
      <c r="COK16" s="11">
        <f>$B$16*Finance!COF35</f>
        <v>0</v>
      </c>
      <c r="COL16" s="11">
        <f>$B$16*Finance!COG35</f>
        <v>0</v>
      </c>
      <c r="COM16" s="11">
        <f>$B$16*Finance!COH35</f>
        <v>0</v>
      </c>
      <c r="CON16" s="11">
        <f>$B$16*Finance!COI35</f>
        <v>0</v>
      </c>
      <c r="COO16" s="11">
        <f>$B$16*Finance!COJ35</f>
        <v>0</v>
      </c>
      <c r="COP16" s="11">
        <f>$B$16*Finance!COK35</f>
        <v>0</v>
      </c>
      <c r="COQ16" s="11">
        <f>$B$16*Finance!COL35</f>
        <v>0</v>
      </c>
      <c r="COR16" s="11">
        <f>$B$16*Finance!COM35</f>
        <v>0</v>
      </c>
      <c r="COS16" s="11">
        <f>$B$16*Finance!CON35</f>
        <v>0</v>
      </c>
      <c r="COT16" s="11">
        <f>$B$16*Finance!COO35</f>
        <v>0</v>
      </c>
      <c r="COU16" s="11">
        <f>$B$16*Finance!COP35</f>
        <v>0</v>
      </c>
      <c r="COV16" s="11">
        <f>$B$16*Finance!COQ35</f>
        <v>0</v>
      </c>
      <c r="COW16" s="11">
        <f>$B$16*Finance!COR35</f>
        <v>0</v>
      </c>
      <c r="COX16" s="11">
        <f>$B$16*Finance!COS35</f>
        <v>0</v>
      </c>
      <c r="COY16" s="11">
        <f>$B$16*Finance!COT35</f>
        <v>0</v>
      </c>
      <c r="COZ16" s="11">
        <f>$B$16*Finance!COU35</f>
        <v>0</v>
      </c>
      <c r="CPA16" s="11">
        <f>$B$16*Finance!COV35</f>
        <v>0</v>
      </c>
      <c r="CPB16" s="11">
        <f>$B$16*Finance!COW35</f>
        <v>0</v>
      </c>
      <c r="CPC16" s="11">
        <f>$B$16*Finance!COX35</f>
        <v>0</v>
      </c>
      <c r="CPD16" s="11">
        <f>$B$16*Finance!COY35</f>
        <v>0</v>
      </c>
      <c r="CPE16" s="11">
        <f>$B$16*Finance!COZ35</f>
        <v>0</v>
      </c>
      <c r="CPF16" s="11">
        <f>$B$16*Finance!CPA35</f>
        <v>0</v>
      </c>
      <c r="CPG16" s="11">
        <f>$B$16*Finance!CPB35</f>
        <v>0</v>
      </c>
      <c r="CPH16" s="11">
        <f>$B$16*Finance!CPC35</f>
        <v>0</v>
      </c>
      <c r="CPI16" s="11">
        <f>$B$16*Finance!CPD35</f>
        <v>0</v>
      </c>
      <c r="CPJ16" s="11">
        <f>$B$16*Finance!CPE35</f>
        <v>0</v>
      </c>
      <c r="CPK16" s="11">
        <f>$B$16*Finance!CPF35</f>
        <v>0</v>
      </c>
      <c r="CPL16" s="11">
        <f>$B$16*Finance!CPG35</f>
        <v>0</v>
      </c>
      <c r="CPM16" s="11">
        <f>$B$16*Finance!CPH35</f>
        <v>0</v>
      </c>
      <c r="CPN16" s="11">
        <f>$B$16*Finance!CPI35</f>
        <v>0</v>
      </c>
      <c r="CPO16" s="11">
        <f>$B$16*Finance!CPJ35</f>
        <v>0</v>
      </c>
      <c r="CPP16" s="11">
        <f>$B$16*Finance!CPK35</f>
        <v>0</v>
      </c>
      <c r="CPQ16" s="11">
        <f>$B$16*Finance!CPL35</f>
        <v>0</v>
      </c>
      <c r="CPR16" s="11">
        <f>$B$16*Finance!CPM35</f>
        <v>0</v>
      </c>
      <c r="CPS16" s="11">
        <f>$B$16*Finance!CPN35</f>
        <v>0</v>
      </c>
      <c r="CPT16" s="11">
        <f>$B$16*Finance!CPO35</f>
        <v>0</v>
      </c>
      <c r="CPU16" s="11">
        <f>$B$16*Finance!CPP35</f>
        <v>0</v>
      </c>
      <c r="CPV16" s="11">
        <f>$B$16*Finance!CPQ35</f>
        <v>0</v>
      </c>
      <c r="CPW16" s="11">
        <f>$B$16*Finance!CPR35</f>
        <v>0</v>
      </c>
      <c r="CPX16" s="11">
        <f>$B$16*Finance!CPS35</f>
        <v>0</v>
      </c>
      <c r="CPY16" s="11">
        <f>$B$16*Finance!CPT35</f>
        <v>0</v>
      </c>
      <c r="CPZ16" s="11">
        <f>$B$16*Finance!CPU35</f>
        <v>0</v>
      </c>
      <c r="CQA16" s="11">
        <f>$B$16*Finance!CPV35</f>
        <v>0</v>
      </c>
      <c r="CQB16" s="11">
        <f>$B$16*Finance!CPW35</f>
        <v>0</v>
      </c>
      <c r="CQC16" s="11">
        <f>$B$16*Finance!CPX35</f>
        <v>0</v>
      </c>
      <c r="CQD16" s="11">
        <f>$B$16*Finance!CPY35</f>
        <v>0</v>
      </c>
      <c r="CQE16" s="11">
        <f>$B$16*Finance!CPZ35</f>
        <v>0</v>
      </c>
      <c r="CQF16" s="11">
        <f>$B$16*Finance!CQA35</f>
        <v>0</v>
      </c>
      <c r="CQG16" s="11">
        <f>$B$16*Finance!CQB35</f>
        <v>0</v>
      </c>
      <c r="CQH16" s="11">
        <f>$B$16*Finance!CQC35</f>
        <v>0</v>
      </c>
      <c r="CQI16" s="11">
        <f>$B$16*Finance!CQD35</f>
        <v>0</v>
      </c>
      <c r="CQJ16" s="11">
        <f>$B$16*Finance!CQE35</f>
        <v>0</v>
      </c>
      <c r="CQK16" s="11">
        <f>$B$16*Finance!CQF35</f>
        <v>0</v>
      </c>
      <c r="CQL16" s="11">
        <f>$B$16*Finance!CQG35</f>
        <v>0</v>
      </c>
      <c r="CQM16" s="11">
        <f>$B$16*Finance!CQH35</f>
        <v>0</v>
      </c>
      <c r="CQN16" s="11">
        <f>$B$16*Finance!CQI35</f>
        <v>0</v>
      </c>
      <c r="CQO16" s="11">
        <f>$B$16*Finance!CQJ35</f>
        <v>0</v>
      </c>
      <c r="CQP16" s="11">
        <f>$B$16*Finance!CQK35</f>
        <v>0</v>
      </c>
      <c r="CQQ16" s="11">
        <f>$B$16*Finance!CQL35</f>
        <v>0</v>
      </c>
      <c r="CQR16" s="11">
        <f>$B$16*Finance!CQM35</f>
        <v>0</v>
      </c>
      <c r="CQS16" s="11">
        <f>$B$16*Finance!CQN35</f>
        <v>0</v>
      </c>
      <c r="CQT16" s="11">
        <f>$B$16*Finance!CQO35</f>
        <v>0</v>
      </c>
      <c r="CQU16" s="11">
        <f>$B$16*Finance!CQP35</f>
        <v>0</v>
      </c>
      <c r="CQV16" s="11">
        <f>$B$16*Finance!CQQ35</f>
        <v>0</v>
      </c>
      <c r="CQW16" s="11">
        <f>$B$16*Finance!CQR35</f>
        <v>0</v>
      </c>
      <c r="CQX16" s="11">
        <f>$B$16*Finance!CQS35</f>
        <v>0</v>
      </c>
      <c r="CQY16" s="11">
        <f>$B$16*Finance!CQT35</f>
        <v>0</v>
      </c>
      <c r="CQZ16" s="11">
        <f>$B$16*Finance!CQU35</f>
        <v>0</v>
      </c>
      <c r="CRA16" s="11">
        <f>$B$16*Finance!CQV35</f>
        <v>0</v>
      </c>
      <c r="CRB16" s="11">
        <f>$B$16*Finance!CQW35</f>
        <v>0</v>
      </c>
      <c r="CRC16" s="11">
        <f>$B$16*Finance!CQX35</f>
        <v>0</v>
      </c>
      <c r="CRD16" s="11">
        <f>$B$16*Finance!CQY35</f>
        <v>0</v>
      </c>
      <c r="CRE16" s="11">
        <f>$B$16*Finance!CQZ35</f>
        <v>0</v>
      </c>
      <c r="CRF16" s="11">
        <f>$B$16*Finance!CRA35</f>
        <v>0</v>
      </c>
      <c r="CRG16" s="11">
        <f>$B$16*Finance!CRB35</f>
        <v>0</v>
      </c>
      <c r="CRH16" s="11">
        <f>$B$16*Finance!CRC35</f>
        <v>0</v>
      </c>
      <c r="CRI16" s="11">
        <f>$B$16*Finance!CRD35</f>
        <v>0</v>
      </c>
      <c r="CRJ16" s="11">
        <f>$B$16*Finance!CRE35</f>
        <v>0</v>
      </c>
      <c r="CRK16" s="11">
        <f>$B$16*Finance!CRF35</f>
        <v>0</v>
      </c>
      <c r="CRL16" s="11">
        <f>$B$16*Finance!CRG35</f>
        <v>0</v>
      </c>
      <c r="CRM16" s="11">
        <f>$B$16*Finance!CRH35</f>
        <v>0</v>
      </c>
      <c r="CRN16" s="11">
        <f>$B$16*Finance!CRI35</f>
        <v>0</v>
      </c>
      <c r="CRO16" s="11">
        <f>$B$16*Finance!CRJ35</f>
        <v>0</v>
      </c>
      <c r="CRP16" s="11">
        <f>$B$16*Finance!CRK35</f>
        <v>0</v>
      </c>
      <c r="CRQ16" s="11">
        <f>$B$16*Finance!CRL35</f>
        <v>0</v>
      </c>
      <c r="CRR16" s="11">
        <f>$B$16*Finance!CRM35</f>
        <v>0</v>
      </c>
      <c r="CRS16" s="11">
        <f>$B$16*Finance!CRN35</f>
        <v>0</v>
      </c>
      <c r="CRT16" s="11">
        <f>$B$16*Finance!CRO35</f>
        <v>0</v>
      </c>
      <c r="CRU16" s="11">
        <f>$B$16*Finance!CRP35</f>
        <v>0</v>
      </c>
      <c r="CRV16" s="11">
        <f>$B$16*Finance!CRQ35</f>
        <v>0</v>
      </c>
      <c r="CRW16" s="11">
        <f>$B$16*Finance!CRR35</f>
        <v>0</v>
      </c>
      <c r="CRX16" s="11">
        <f>$B$16*Finance!CRS35</f>
        <v>0</v>
      </c>
      <c r="CRY16" s="11">
        <f>$B$16*Finance!CRT35</f>
        <v>0</v>
      </c>
      <c r="CRZ16" s="11">
        <f>$B$16*Finance!CRU35</f>
        <v>0</v>
      </c>
      <c r="CSA16" s="11">
        <f>$B$16*Finance!CRV35</f>
        <v>0</v>
      </c>
      <c r="CSB16" s="11">
        <f>$B$16*Finance!CRW35</f>
        <v>0</v>
      </c>
      <c r="CSC16" s="11">
        <f>$B$16*Finance!CRX35</f>
        <v>0</v>
      </c>
      <c r="CSD16" s="11">
        <f>$B$16*Finance!CRY35</f>
        <v>0</v>
      </c>
      <c r="CSE16" s="11">
        <f>$B$16*Finance!CRZ35</f>
        <v>0</v>
      </c>
      <c r="CSF16" s="11">
        <f>$B$16*Finance!CSA35</f>
        <v>0</v>
      </c>
      <c r="CSG16" s="11">
        <f>$B$16*Finance!CSB35</f>
        <v>0</v>
      </c>
      <c r="CSH16" s="11">
        <f>$B$16*Finance!CSC35</f>
        <v>0</v>
      </c>
      <c r="CSI16" s="11">
        <f>$B$16*Finance!CSD35</f>
        <v>0</v>
      </c>
      <c r="CSJ16" s="11">
        <f>$B$16*Finance!CSE35</f>
        <v>0</v>
      </c>
      <c r="CSK16" s="11">
        <f>$B$16*Finance!CSF35</f>
        <v>0</v>
      </c>
      <c r="CSL16" s="11">
        <f>$B$16*Finance!CSG35</f>
        <v>0</v>
      </c>
      <c r="CSM16" s="11">
        <f>$B$16*Finance!CSH35</f>
        <v>0</v>
      </c>
      <c r="CSN16" s="11">
        <f>$B$16*Finance!CSI35</f>
        <v>0</v>
      </c>
      <c r="CSO16" s="11">
        <f>$B$16*Finance!CSJ35</f>
        <v>0</v>
      </c>
      <c r="CSP16" s="11">
        <f>$B$16*Finance!CSK35</f>
        <v>0</v>
      </c>
      <c r="CSQ16" s="11">
        <f>$B$16*Finance!CSL35</f>
        <v>0</v>
      </c>
      <c r="CSR16" s="11">
        <f>$B$16*Finance!CSM35</f>
        <v>0</v>
      </c>
      <c r="CSS16" s="11">
        <f>$B$16*Finance!CSN35</f>
        <v>0</v>
      </c>
      <c r="CST16" s="11">
        <f>$B$16*Finance!CSO35</f>
        <v>0</v>
      </c>
      <c r="CSU16" s="11">
        <f>$B$16*Finance!CSP35</f>
        <v>0</v>
      </c>
      <c r="CSV16" s="11">
        <f>$B$16*Finance!CSQ35</f>
        <v>0</v>
      </c>
      <c r="CSW16" s="11">
        <f>$B$16*Finance!CSR35</f>
        <v>0</v>
      </c>
      <c r="CSX16" s="11">
        <f>$B$16*Finance!CSS35</f>
        <v>0</v>
      </c>
      <c r="CSY16" s="11">
        <f>$B$16*Finance!CST35</f>
        <v>0</v>
      </c>
      <c r="CSZ16" s="11">
        <f>$B$16*Finance!CSU35</f>
        <v>0</v>
      </c>
      <c r="CTA16" s="11">
        <f>$B$16*Finance!CSV35</f>
        <v>0</v>
      </c>
      <c r="CTB16" s="11">
        <f>$B$16*Finance!CSW35</f>
        <v>0</v>
      </c>
      <c r="CTC16" s="11">
        <f>$B$16*Finance!CSX35</f>
        <v>0</v>
      </c>
      <c r="CTD16" s="11">
        <f>$B$16*Finance!CSY35</f>
        <v>0</v>
      </c>
      <c r="CTE16" s="11">
        <f>$B$16*Finance!CSZ35</f>
        <v>0</v>
      </c>
      <c r="CTF16" s="11">
        <f>$B$16*Finance!CTA35</f>
        <v>0</v>
      </c>
      <c r="CTG16" s="11">
        <f>$B$16*Finance!CTB35</f>
        <v>0</v>
      </c>
      <c r="CTH16" s="11">
        <f>$B$16*Finance!CTC35</f>
        <v>0</v>
      </c>
      <c r="CTI16" s="11">
        <f>$B$16*Finance!CTD35</f>
        <v>0</v>
      </c>
      <c r="CTJ16" s="11">
        <f>$B$16*Finance!CTE35</f>
        <v>0</v>
      </c>
      <c r="CTK16" s="11">
        <f>$B$16*Finance!CTF35</f>
        <v>0</v>
      </c>
      <c r="CTL16" s="11">
        <f>$B$16*Finance!CTG35</f>
        <v>0</v>
      </c>
      <c r="CTM16" s="11">
        <f>$B$16*Finance!CTH35</f>
        <v>0</v>
      </c>
      <c r="CTN16" s="11">
        <f>$B$16*Finance!CTI35</f>
        <v>0</v>
      </c>
      <c r="CTO16" s="11">
        <f>$B$16*Finance!CTJ35</f>
        <v>0</v>
      </c>
      <c r="CTP16" s="11">
        <f>$B$16*Finance!CTK35</f>
        <v>0</v>
      </c>
      <c r="CTQ16" s="11">
        <f>$B$16*Finance!CTL35</f>
        <v>0</v>
      </c>
      <c r="CTR16" s="11">
        <f>$B$16*Finance!CTM35</f>
        <v>0</v>
      </c>
      <c r="CTS16" s="11">
        <f>$B$16*Finance!CTN35</f>
        <v>0</v>
      </c>
      <c r="CTT16" s="11">
        <f>$B$16*Finance!CTO35</f>
        <v>0</v>
      </c>
      <c r="CTU16" s="11">
        <f>$B$16*Finance!CTP35</f>
        <v>0</v>
      </c>
      <c r="CTV16" s="11">
        <f>$B$16*Finance!CTQ35</f>
        <v>0</v>
      </c>
      <c r="CTW16" s="11">
        <f>$B$16*Finance!CTR35</f>
        <v>0</v>
      </c>
      <c r="CTX16" s="11">
        <f>$B$16*Finance!CTS35</f>
        <v>0</v>
      </c>
      <c r="CTY16" s="11">
        <f>$B$16*Finance!CTT35</f>
        <v>0</v>
      </c>
      <c r="CTZ16" s="11">
        <f>$B$16*Finance!CTU35</f>
        <v>0</v>
      </c>
      <c r="CUA16" s="11">
        <f>$B$16*Finance!CTV35</f>
        <v>0</v>
      </c>
      <c r="CUB16" s="11">
        <f>$B$16*Finance!CTW35</f>
        <v>0</v>
      </c>
      <c r="CUC16" s="11">
        <f>$B$16*Finance!CTX35</f>
        <v>0</v>
      </c>
      <c r="CUD16" s="11">
        <f>$B$16*Finance!CTY35</f>
        <v>0</v>
      </c>
      <c r="CUE16" s="11">
        <f>$B$16*Finance!CTZ35</f>
        <v>0</v>
      </c>
      <c r="CUF16" s="11">
        <f>$B$16*Finance!CUA35</f>
        <v>0</v>
      </c>
      <c r="CUG16" s="11">
        <f>$B$16*Finance!CUB35</f>
        <v>0</v>
      </c>
      <c r="CUH16" s="11">
        <f>$B$16*Finance!CUC35</f>
        <v>0</v>
      </c>
      <c r="CUI16" s="11">
        <f>$B$16*Finance!CUD35</f>
        <v>0</v>
      </c>
      <c r="CUJ16" s="11">
        <f>$B$16*Finance!CUE35</f>
        <v>0</v>
      </c>
      <c r="CUK16" s="11">
        <f>$B$16*Finance!CUF35</f>
        <v>0</v>
      </c>
      <c r="CUL16" s="11">
        <f>$B$16*Finance!CUG35</f>
        <v>0</v>
      </c>
      <c r="CUM16" s="11">
        <f>$B$16*Finance!CUH35</f>
        <v>0</v>
      </c>
      <c r="CUN16" s="11">
        <f>$B$16*Finance!CUI35</f>
        <v>0</v>
      </c>
      <c r="CUO16" s="11">
        <f>$B$16*Finance!CUJ35</f>
        <v>0</v>
      </c>
      <c r="CUP16" s="11">
        <f>$B$16*Finance!CUK35</f>
        <v>0</v>
      </c>
      <c r="CUQ16" s="11">
        <f>$B$16*Finance!CUL35</f>
        <v>0</v>
      </c>
      <c r="CUR16" s="11">
        <f>$B$16*Finance!CUM35</f>
        <v>0</v>
      </c>
      <c r="CUS16" s="11">
        <f>$B$16*Finance!CUN35</f>
        <v>0</v>
      </c>
      <c r="CUT16" s="11">
        <f>$B$16*Finance!CUO35</f>
        <v>0</v>
      </c>
      <c r="CUU16" s="11">
        <f>$B$16*Finance!CUP35</f>
        <v>0</v>
      </c>
      <c r="CUV16" s="11">
        <f>$B$16*Finance!CUQ35</f>
        <v>0</v>
      </c>
      <c r="CUW16" s="11">
        <f>$B$16*Finance!CUR35</f>
        <v>0</v>
      </c>
      <c r="CUX16" s="11">
        <f>$B$16*Finance!CUS35</f>
        <v>0</v>
      </c>
      <c r="CUY16" s="11">
        <f>$B$16*Finance!CUT35</f>
        <v>0</v>
      </c>
      <c r="CUZ16" s="11">
        <f>$B$16*Finance!CUU35</f>
        <v>0</v>
      </c>
      <c r="CVA16" s="11">
        <f>$B$16*Finance!CUV35</f>
        <v>0</v>
      </c>
      <c r="CVB16" s="11">
        <f>$B$16*Finance!CUW35</f>
        <v>0</v>
      </c>
      <c r="CVC16" s="11">
        <f>$B$16*Finance!CUX35</f>
        <v>0</v>
      </c>
      <c r="CVD16" s="11">
        <f>$B$16*Finance!CUY35</f>
        <v>0</v>
      </c>
      <c r="CVE16" s="11">
        <f>$B$16*Finance!CUZ35</f>
        <v>0</v>
      </c>
      <c r="CVF16" s="11">
        <f>$B$16*Finance!CVA35</f>
        <v>0</v>
      </c>
      <c r="CVG16" s="11">
        <f>$B$16*Finance!CVB35</f>
        <v>0</v>
      </c>
      <c r="CVH16" s="11">
        <f>$B$16*Finance!CVC35</f>
        <v>0</v>
      </c>
      <c r="CVI16" s="11">
        <f>$B$16*Finance!CVD35</f>
        <v>0</v>
      </c>
      <c r="CVJ16" s="11">
        <f>$B$16*Finance!CVE35</f>
        <v>0</v>
      </c>
      <c r="CVK16" s="11">
        <f>$B$16*Finance!CVF35</f>
        <v>0</v>
      </c>
      <c r="CVL16" s="11">
        <f>$B$16*Finance!CVG35</f>
        <v>0</v>
      </c>
      <c r="CVM16" s="11">
        <f>$B$16*Finance!CVH35</f>
        <v>0</v>
      </c>
      <c r="CVN16" s="11">
        <f>$B$16*Finance!CVI35</f>
        <v>0</v>
      </c>
      <c r="CVO16" s="11">
        <f>$B$16*Finance!CVJ35</f>
        <v>0</v>
      </c>
      <c r="CVP16" s="11">
        <f>$B$16*Finance!CVK35</f>
        <v>0</v>
      </c>
      <c r="CVQ16" s="11">
        <f>$B$16*Finance!CVL35</f>
        <v>0</v>
      </c>
      <c r="CVR16" s="11">
        <f>$B$16*Finance!CVM35</f>
        <v>0</v>
      </c>
      <c r="CVS16" s="11">
        <f>$B$16*Finance!CVN35</f>
        <v>0</v>
      </c>
      <c r="CVT16" s="11">
        <f>$B$16*Finance!CVO35</f>
        <v>0</v>
      </c>
      <c r="CVU16" s="11">
        <f>$B$16*Finance!CVP35</f>
        <v>0</v>
      </c>
      <c r="CVV16" s="11">
        <f>$B$16*Finance!CVQ35</f>
        <v>0</v>
      </c>
      <c r="CVW16" s="11">
        <f>$B$16*Finance!CVR35</f>
        <v>0</v>
      </c>
      <c r="CVX16" s="11">
        <f>$B$16*Finance!CVS35</f>
        <v>0</v>
      </c>
      <c r="CVY16" s="11">
        <f>$B$16*Finance!CVT35</f>
        <v>0</v>
      </c>
      <c r="CVZ16" s="11">
        <f>$B$16*Finance!CVU35</f>
        <v>0</v>
      </c>
      <c r="CWA16" s="11">
        <f>$B$16*Finance!CVV35</f>
        <v>0</v>
      </c>
      <c r="CWB16" s="11">
        <f>$B$16*Finance!CVW35</f>
        <v>0</v>
      </c>
      <c r="CWC16" s="11">
        <f>$B$16*Finance!CVX35</f>
        <v>0</v>
      </c>
      <c r="CWD16" s="11">
        <f>$B$16*Finance!CVY35</f>
        <v>0</v>
      </c>
      <c r="CWE16" s="11">
        <f>$B$16*Finance!CVZ35</f>
        <v>0</v>
      </c>
      <c r="CWF16" s="11">
        <f>$B$16*Finance!CWA35</f>
        <v>0</v>
      </c>
      <c r="CWG16" s="11">
        <f>$B$16*Finance!CWB35</f>
        <v>0</v>
      </c>
      <c r="CWH16" s="11">
        <f>$B$16*Finance!CWC35</f>
        <v>0</v>
      </c>
      <c r="CWI16" s="11">
        <f>$B$16*Finance!CWD35</f>
        <v>0</v>
      </c>
      <c r="CWJ16" s="11">
        <f>$B$16*Finance!CWE35</f>
        <v>0</v>
      </c>
      <c r="CWK16" s="11">
        <f>$B$16*Finance!CWF35</f>
        <v>0</v>
      </c>
      <c r="CWL16" s="11">
        <f>$B$16*Finance!CWG35</f>
        <v>0</v>
      </c>
      <c r="CWM16" s="11">
        <f>$B$16*Finance!CWH35</f>
        <v>0</v>
      </c>
      <c r="CWN16" s="11">
        <f>$B$16*Finance!CWI35</f>
        <v>0</v>
      </c>
      <c r="CWO16" s="11">
        <f>$B$16*Finance!CWJ35</f>
        <v>0</v>
      </c>
      <c r="CWP16" s="11">
        <f>$B$16*Finance!CWK35</f>
        <v>0</v>
      </c>
      <c r="CWQ16" s="11">
        <f>$B$16*Finance!CWL35</f>
        <v>0</v>
      </c>
      <c r="CWR16" s="11">
        <f>$B$16*Finance!CWM35</f>
        <v>0</v>
      </c>
      <c r="CWS16" s="11">
        <f>$B$16*Finance!CWN35</f>
        <v>0</v>
      </c>
      <c r="CWT16" s="11">
        <f>$B$16*Finance!CWO35</f>
        <v>0</v>
      </c>
      <c r="CWU16" s="11">
        <f>$B$16*Finance!CWP35</f>
        <v>0</v>
      </c>
      <c r="CWV16" s="11">
        <f>$B$16*Finance!CWQ35</f>
        <v>0</v>
      </c>
      <c r="CWW16" s="11">
        <f>$B$16*Finance!CWR35</f>
        <v>0</v>
      </c>
      <c r="CWX16" s="11">
        <f>$B$16*Finance!CWS35</f>
        <v>0</v>
      </c>
      <c r="CWY16" s="11">
        <f>$B$16*Finance!CWT35</f>
        <v>0</v>
      </c>
      <c r="CWZ16" s="11">
        <f>$B$16*Finance!CWU35</f>
        <v>0</v>
      </c>
      <c r="CXA16" s="11">
        <f>$B$16*Finance!CWV35</f>
        <v>0</v>
      </c>
      <c r="CXB16" s="11">
        <f>$B$16*Finance!CWW35</f>
        <v>0</v>
      </c>
      <c r="CXC16" s="11">
        <f>$B$16*Finance!CWX35</f>
        <v>0</v>
      </c>
      <c r="CXD16" s="11">
        <f>$B$16*Finance!CWY35</f>
        <v>0</v>
      </c>
      <c r="CXE16" s="11">
        <f>$B$16*Finance!CWZ35</f>
        <v>0</v>
      </c>
      <c r="CXF16" s="11">
        <f>$B$16*Finance!CXA35</f>
        <v>0</v>
      </c>
      <c r="CXG16" s="11">
        <f>$B$16*Finance!CXB35</f>
        <v>0</v>
      </c>
      <c r="CXH16" s="11">
        <f>$B$16*Finance!CXC35</f>
        <v>0</v>
      </c>
      <c r="CXI16" s="11">
        <f>$B$16*Finance!CXD35</f>
        <v>0</v>
      </c>
      <c r="CXJ16" s="11">
        <f>$B$16*Finance!CXE35</f>
        <v>0</v>
      </c>
      <c r="CXK16" s="11">
        <f>$B$16*Finance!CXF35</f>
        <v>0</v>
      </c>
      <c r="CXL16" s="11">
        <f>$B$16*Finance!CXG35</f>
        <v>0</v>
      </c>
      <c r="CXM16" s="11">
        <f>$B$16*Finance!CXH35</f>
        <v>0</v>
      </c>
      <c r="CXN16" s="11">
        <f>$B$16*Finance!CXI35</f>
        <v>0</v>
      </c>
      <c r="CXO16" s="11">
        <f>$B$16*Finance!CXJ35</f>
        <v>0</v>
      </c>
      <c r="CXP16" s="11">
        <f>$B$16*Finance!CXK35</f>
        <v>0</v>
      </c>
      <c r="CXQ16" s="11">
        <f>$B$16*Finance!CXL35</f>
        <v>0</v>
      </c>
      <c r="CXR16" s="11">
        <f>$B$16*Finance!CXM35</f>
        <v>0</v>
      </c>
      <c r="CXS16" s="11">
        <f>$B$16*Finance!CXN35</f>
        <v>0</v>
      </c>
      <c r="CXT16" s="11">
        <f>$B$16*Finance!CXO35</f>
        <v>0</v>
      </c>
      <c r="CXU16" s="11">
        <f>$B$16*Finance!CXP35</f>
        <v>0</v>
      </c>
      <c r="CXV16" s="11">
        <f>$B$16*Finance!CXQ35</f>
        <v>0</v>
      </c>
      <c r="CXW16" s="11">
        <f>$B$16*Finance!CXR35</f>
        <v>0</v>
      </c>
      <c r="CXX16" s="11">
        <f>$B$16*Finance!CXS35</f>
        <v>0</v>
      </c>
      <c r="CXY16" s="11">
        <f>$B$16*Finance!CXT35</f>
        <v>0</v>
      </c>
      <c r="CXZ16" s="11">
        <f>$B$16*Finance!CXU35</f>
        <v>0</v>
      </c>
      <c r="CYA16" s="11">
        <f>$B$16*Finance!CXV35</f>
        <v>0</v>
      </c>
      <c r="CYB16" s="11">
        <f>$B$16*Finance!CXW35</f>
        <v>0</v>
      </c>
      <c r="CYC16" s="11">
        <f>$B$16*Finance!CXX35</f>
        <v>0</v>
      </c>
      <c r="CYD16" s="11">
        <f>$B$16*Finance!CXY35</f>
        <v>0</v>
      </c>
      <c r="CYE16" s="11">
        <f>$B$16*Finance!CXZ35</f>
        <v>0</v>
      </c>
      <c r="CYF16" s="11">
        <f>$B$16*Finance!CYA35</f>
        <v>0</v>
      </c>
      <c r="CYG16" s="11">
        <f>$B$16*Finance!CYB35</f>
        <v>0</v>
      </c>
      <c r="CYH16" s="11">
        <f>$B$16*Finance!CYC35</f>
        <v>0</v>
      </c>
      <c r="CYI16" s="11">
        <f>$B$16*Finance!CYD35</f>
        <v>0</v>
      </c>
      <c r="CYJ16" s="11">
        <f>$B$16*Finance!CYE35</f>
        <v>0</v>
      </c>
      <c r="CYK16" s="11">
        <f>$B$16*Finance!CYF35</f>
        <v>0</v>
      </c>
      <c r="CYL16" s="11">
        <f>$B$16*Finance!CYG35</f>
        <v>0</v>
      </c>
      <c r="CYM16" s="11">
        <f>$B$16*Finance!CYH35</f>
        <v>0</v>
      </c>
      <c r="CYN16" s="11">
        <f>$B$16*Finance!CYI35</f>
        <v>0</v>
      </c>
      <c r="CYO16" s="11">
        <f>$B$16*Finance!CYJ35</f>
        <v>0</v>
      </c>
      <c r="CYP16" s="11">
        <f>$B$16*Finance!CYK35</f>
        <v>0</v>
      </c>
      <c r="CYQ16" s="11">
        <f>$B$16*Finance!CYL35</f>
        <v>0</v>
      </c>
      <c r="CYR16" s="11">
        <f>$B$16*Finance!CYM35</f>
        <v>0</v>
      </c>
      <c r="CYS16" s="11">
        <f>$B$16*Finance!CYN35</f>
        <v>0</v>
      </c>
      <c r="CYT16" s="11">
        <f>$B$16*Finance!CYO35</f>
        <v>0</v>
      </c>
      <c r="CYU16" s="11">
        <f>$B$16*Finance!CYP35</f>
        <v>0</v>
      </c>
      <c r="CYV16" s="11">
        <f>$B$16*Finance!CYQ35</f>
        <v>0</v>
      </c>
      <c r="CYW16" s="11">
        <f>$B$16*Finance!CYR35</f>
        <v>0</v>
      </c>
      <c r="CYX16" s="11">
        <f>$B$16*Finance!CYS35</f>
        <v>0</v>
      </c>
      <c r="CYY16" s="11">
        <f>$B$16*Finance!CYT35</f>
        <v>0</v>
      </c>
      <c r="CYZ16" s="11">
        <f>$B$16*Finance!CYU35</f>
        <v>0</v>
      </c>
      <c r="CZA16" s="11">
        <f>$B$16*Finance!CYV35</f>
        <v>0</v>
      </c>
      <c r="CZB16" s="11">
        <f>$B$16*Finance!CYW35</f>
        <v>0</v>
      </c>
      <c r="CZC16" s="11">
        <f>$B$16*Finance!CYX35</f>
        <v>0</v>
      </c>
      <c r="CZD16" s="11">
        <f>$B$16*Finance!CYY35</f>
        <v>0</v>
      </c>
      <c r="CZE16" s="11">
        <f>$B$16*Finance!CYZ35</f>
        <v>0</v>
      </c>
      <c r="CZF16" s="11">
        <f>$B$16*Finance!CZA35</f>
        <v>0</v>
      </c>
      <c r="CZG16" s="11">
        <f>$B$16*Finance!CZB35</f>
        <v>0</v>
      </c>
      <c r="CZH16" s="11">
        <f>$B$16*Finance!CZC35</f>
        <v>0</v>
      </c>
      <c r="CZI16" s="11">
        <f>$B$16*Finance!CZD35</f>
        <v>0</v>
      </c>
      <c r="CZJ16" s="11">
        <f>$B$16*Finance!CZE35</f>
        <v>0</v>
      </c>
      <c r="CZK16" s="11">
        <f>$B$16*Finance!CZF35</f>
        <v>0</v>
      </c>
      <c r="CZL16" s="11">
        <f>$B$16*Finance!CZG35</f>
        <v>0</v>
      </c>
      <c r="CZM16" s="11">
        <f>$B$16*Finance!CZH35</f>
        <v>0</v>
      </c>
      <c r="CZN16" s="11">
        <f>$B$16*Finance!CZI35</f>
        <v>0</v>
      </c>
      <c r="CZO16" s="11">
        <f>$B$16*Finance!CZJ35</f>
        <v>0</v>
      </c>
      <c r="CZP16" s="11">
        <f>$B$16*Finance!CZK35</f>
        <v>0</v>
      </c>
      <c r="CZQ16" s="11">
        <f>$B$16*Finance!CZL35</f>
        <v>0</v>
      </c>
      <c r="CZR16" s="11">
        <f>$B$16*Finance!CZM35</f>
        <v>0</v>
      </c>
      <c r="CZS16" s="11">
        <f>$B$16*Finance!CZN35</f>
        <v>0</v>
      </c>
      <c r="CZT16" s="11">
        <f>$B$16*Finance!CZO35</f>
        <v>0</v>
      </c>
      <c r="CZU16" s="11">
        <f>$B$16*Finance!CZP35</f>
        <v>0</v>
      </c>
      <c r="CZV16" s="11">
        <f>$B$16*Finance!CZQ35</f>
        <v>0</v>
      </c>
      <c r="CZW16" s="11">
        <f>$B$16*Finance!CZR35</f>
        <v>0</v>
      </c>
      <c r="CZX16" s="11">
        <f>$B$16*Finance!CZS35</f>
        <v>0</v>
      </c>
      <c r="CZY16" s="11">
        <f>$B$16*Finance!CZT35</f>
        <v>0</v>
      </c>
      <c r="CZZ16" s="11">
        <f>$B$16*Finance!CZU35</f>
        <v>0</v>
      </c>
      <c r="DAA16" s="11">
        <f>$B$16*Finance!CZV35</f>
        <v>0</v>
      </c>
      <c r="DAB16" s="11">
        <f>$B$16*Finance!CZW35</f>
        <v>0</v>
      </c>
      <c r="DAC16" s="11">
        <f>$B$16*Finance!CZX35</f>
        <v>0</v>
      </c>
      <c r="DAD16" s="11">
        <f>$B$16*Finance!CZY35</f>
        <v>0</v>
      </c>
      <c r="DAE16" s="11">
        <f>$B$16*Finance!CZZ35</f>
        <v>0</v>
      </c>
      <c r="DAF16" s="11">
        <f>$B$16*Finance!DAA35</f>
        <v>0</v>
      </c>
      <c r="DAG16" s="11">
        <f>$B$16*Finance!DAB35</f>
        <v>0</v>
      </c>
      <c r="DAH16" s="11">
        <f>$B$16*Finance!DAC35</f>
        <v>0</v>
      </c>
      <c r="DAI16" s="11">
        <f>$B$16*Finance!DAD35</f>
        <v>0</v>
      </c>
      <c r="DAJ16" s="11">
        <f>$B$16*Finance!DAE35</f>
        <v>0</v>
      </c>
      <c r="DAK16" s="11">
        <f>$B$16*Finance!DAF35</f>
        <v>0</v>
      </c>
      <c r="DAL16" s="11">
        <f>$B$16*Finance!DAG35</f>
        <v>0</v>
      </c>
      <c r="DAM16" s="11">
        <f>$B$16*Finance!DAH35</f>
        <v>0</v>
      </c>
      <c r="DAN16" s="11">
        <f>$B$16*Finance!DAI35</f>
        <v>0</v>
      </c>
      <c r="DAO16" s="11">
        <f>$B$16*Finance!DAJ35</f>
        <v>0</v>
      </c>
      <c r="DAP16" s="11">
        <f>$B$16*Finance!DAK35</f>
        <v>0</v>
      </c>
      <c r="DAQ16" s="11">
        <f>$B$16*Finance!DAL35</f>
        <v>0</v>
      </c>
      <c r="DAR16" s="11">
        <f>$B$16*Finance!DAM35</f>
        <v>0</v>
      </c>
      <c r="DAS16" s="11">
        <f>$B$16*Finance!DAN35</f>
        <v>0</v>
      </c>
      <c r="DAT16" s="11">
        <f>$B$16*Finance!DAO35</f>
        <v>0</v>
      </c>
      <c r="DAU16" s="11">
        <f>$B$16*Finance!DAP35</f>
        <v>0</v>
      </c>
      <c r="DAV16" s="11">
        <f>$B$16*Finance!DAQ35</f>
        <v>0</v>
      </c>
      <c r="DAW16" s="11">
        <f>$B$16*Finance!DAR35</f>
        <v>0</v>
      </c>
      <c r="DAX16" s="11">
        <f>$B$16*Finance!DAS35</f>
        <v>0</v>
      </c>
      <c r="DAY16" s="11">
        <f>$B$16*Finance!DAT35</f>
        <v>0</v>
      </c>
      <c r="DAZ16" s="11">
        <f>$B$16*Finance!DAU35</f>
        <v>0</v>
      </c>
      <c r="DBA16" s="11">
        <f>$B$16*Finance!DAV35</f>
        <v>0</v>
      </c>
      <c r="DBB16" s="11">
        <f>$B$16*Finance!DAW35</f>
        <v>0</v>
      </c>
      <c r="DBC16" s="11">
        <f>$B$16*Finance!DAX35</f>
        <v>0</v>
      </c>
      <c r="DBD16" s="11">
        <f>$B$16*Finance!DAY35</f>
        <v>0</v>
      </c>
      <c r="DBE16" s="11">
        <f>$B$16*Finance!DAZ35</f>
        <v>0</v>
      </c>
      <c r="DBF16" s="11">
        <f>$B$16*Finance!DBA35</f>
        <v>0</v>
      </c>
      <c r="DBG16" s="11">
        <f>$B$16*Finance!DBB35</f>
        <v>0</v>
      </c>
      <c r="DBH16" s="11">
        <f>$B$16*Finance!DBC35</f>
        <v>0</v>
      </c>
      <c r="DBI16" s="11">
        <f>$B$16*Finance!DBD35</f>
        <v>0</v>
      </c>
      <c r="DBJ16" s="11">
        <f>$B$16*Finance!DBE35</f>
        <v>0</v>
      </c>
      <c r="DBK16" s="11">
        <f>$B$16*Finance!DBF35</f>
        <v>0</v>
      </c>
      <c r="DBL16" s="11">
        <f>$B$16*Finance!DBG35</f>
        <v>0</v>
      </c>
      <c r="DBM16" s="11">
        <f>$B$16*Finance!DBH35</f>
        <v>0</v>
      </c>
      <c r="DBN16" s="11">
        <f>$B$16*Finance!DBI35</f>
        <v>0</v>
      </c>
      <c r="DBO16" s="11">
        <f>$B$16*Finance!DBJ35</f>
        <v>0</v>
      </c>
      <c r="DBP16" s="11">
        <f>$B$16*Finance!DBK35</f>
        <v>0</v>
      </c>
      <c r="DBQ16" s="11">
        <f>$B$16*Finance!DBL35</f>
        <v>0</v>
      </c>
      <c r="DBR16" s="11">
        <f>$B$16*Finance!DBM35</f>
        <v>0</v>
      </c>
      <c r="DBS16" s="11">
        <f>$B$16*Finance!DBN35</f>
        <v>0</v>
      </c>
      <c r="DBT16" s="11">
        <f>$B$16*Finance!DBO35</f>
        <v>0</v>
      </c>
      <c r="DBU16" s="11">
        <f>$B$16*Finance!DBP35</f>
        <v>0</v>
      </c>
      <c r="DBV16" s="11">
        <f>$B$16*Finance!DBQ35</f>
        <v>0</v>
      </c>
      <c r="DBW16" s="11">
        <f>$B$16*Finance!DBR35</f>
        <v>0</v>
      </c>
      <c r="DBX16" s="11">
        <f>$B$16*Finance!DBS35</f>
        <v>0</v>
      </c>
      <c r="DBY16" s="11">
        <f>$B$16*Finance!DBT35</f>
        <v>0</v>
      </c>
      <c r="DBZ16" s="11">
        <f>$B$16*Finance!DBU35</f>
        <v>0</v>
      </c>
      <c r="DCA16" s="11">
        <f>$B$16*Finance!DBV35</f>
        <v>0</v>
      </c>
      <c r="DCB16" s="11">
        <f>$B$16*Finance!DBW35</f>
        <v>0</v>
      </c>
      <c r="DCC16" s="11">
        <f>$B$16*Finance!DBX35</f>
        <v>0</v>
      </c>
      <c r="DCD16" s="11">
        <f>$B$16*Finance!DBY35</f>
        <v>0</v>
      </c>
      <c r="DCE16" s="11">
        <f>$B$16*Finance!DBZ35</f>
        <v>0</v>
      </c>
      <c r="DCF16" s="11">
        <f>$B$16*Finance!DCA35</f>
        <v>0</v>
      </c>
      <c r="DCG16" s="11">
        <f>$B$16*Finance!DCB35</f>
        <v>0</v>
      </c>
      <c r="DCH16" s="11">
        <f>$B$16*Finance!DCC35</f>
        <v>0</v>
      </c>
      <c r="DCI16" s="11">
        <f>$B$16*Finance!DCD35</f>
        <v>0</v>
      </c>
      <c r="DCJ16" s="11">
        <f>$B$16*Finance!DCE35</f>
        <v>0</v>
      </c>
      <c r="DCK16" s="11">
        <f>$B$16*Finance!DCF35</f>
        <v>0</v>
      </c>
      <c r="DCL16" s="11">
        <f>$B$16*Finance!DCG35</f>
        <v>0</v>
      </c>
      <c r="DCM16" s="11">
        <f>$B$16*Finance!DCH35</f>
        <v>0</v>
      </c>
      <c r="DCN16" s="11">
        <f>$B$16*Finance!DCI35</f>
        <v>0</v>
      </c>
      <c r="DCO16" s="11">
        <f>$B$16*Finance!DCJ35</f>
        <v>0</v>
      </c>
      <c r="DCP16" s="11">
        <f>$B$16*Finance!DCK35</f>
        <v>0</v>
      </c>
      <c r="DCQ16" s="11">
        <f>$B$16*Finance!DCL35</f>
        <v>0</v>
      </c>
      <c r="DCR16" s="11">
        <f>$B$16*Finance!DCM35</f>
        <v>0</v>
      </c>
      <c r="DCS16" s="11">
        <f>$B$16*Finance!DCN35</f>
        <v>0</v>
      </c>
      <c r="DCT16" s="11">
        <f>$B$16*Finance!DCO35</f>
        <v>0</v>
      </c>
      <c r="DCU16" s="11">
        <f>$B$16*Finance!DCP35</f>
        <v>0</v>
      </c>
      <c r="DCV16" s="11">
        <f>$B$16*Finance!DCQ35</f>
        <v>0</v>
      </c>
      <c r="DCW16" s="11">
        <f>$B$16*Finance!DCR35</f>
        <v>0</v>
      </c>
      <c r="DCX16" s="11">
        <f>$B$16*Finance!DCS35</f>
        <v>0</v>
      </c>
      <c r="DCY16" s="11">
        <f>$B$16*Finance!DCT35</f>
        <v>0</v>
      </c>
      <c r="DCZ16" s="11">
        <f>$B$16*Finance!DCU35</f>
        <v>0</v>
      </c>
      <c r="DDA16" s="11">
        <f>$B$16*Finance!DCV35</f>
        <v>0</v>
      </c>
      <c r="DDB16" s="11">
        <f>$B$16*Finance!DCW35</f>
        <v>0</v>
      </c>
      <c r="DDC16" s="11">
        <f>$B$16*Finance!DCX35</f>
        <v>0</v>
      </c>
      <c r="DDD16" s="11">
        <f>$B$16*Finance!DCY35</f>
        <v>0</v>
      </c>
      <c r="DDE16" s="11">
        <f>$B$16*Finance!DCZ35</f>
        <v>0</v>
      </c>
      <c r="DDF16" s="11">
        <f>$B$16*Finance!DDA35</f>
        <v>0</v>
      </c>
      <c r="DDG16" s="11">
        <f>$B$16*Finance!DDB35</f>
        <v>0</v>
      </c>
      <c r="DDH16" s="11">
        <f>$B$16*Finance!DDC35</f>
        <v>0</v>
      </c>
      <c r="DDI16" s="11">
        <f>$B$16*Finance!DDD35</f>
        <v>0</v>
      </c>
      <c r="DDJ16" s="11">
        <f>$B$16*Finance!DDE35</f>
        <v>0</v>
      </c>
      <c r="DDK16" s="11">
        <f>$B$16*Finance!DDF35</f>
        <v>0</v>
      </c>
      <c r="DDL16" s="11">
        <f>$B$16*Finance!DDG35</f>
        <v>0</v>
      </c>
      <c r="DDM16" s="11">
        <f>$B$16*Finance!DDH35</f>
        <v>0</v>
      </c>
      <c r="DDN16" s="11">
        <f>$B$16*Finance!DDI35</f>
        <v>0</v>
      </c>
      <c r="DDO16" s="11">
        <f>$B$16*Finance!DDJ35</f>
        <v>0</v>
      </c>
      <c r="DDP16" s="11">
        <f>$B$16*Finance!DDK35</f>
        <v>0</v>
      </c>
      <c r="DDQ16" s="11">
        <f>$B$16*Finance!DDL35</f>
        <v>0</v>
      </c>
      <c r="DDR16" s="11">
        <f>$B$16*Finance!DDM35</f>
        <v>0</v>
      </c>
      <c r="DDS16" s="11">
        <f>$B$16*Finance!DDN35</f>
        <v>0</v>
      </c>
      <c r="DDT16" s="11">
        <f>$B$16*Finance!DDO35</f>
        <v>0</v>
      </c>
      <c r="DDU16" s="11">
        <f>$B$16*Finance!DDP35</f>
        <v>0</v>
      </c>
      <c r="DDV16" s="11">
        <f>$B$16*Finance!DDQ35</f>
        <v>0</v>
      </c>
      <c r="DDW16" s="11">
        <f>$B$16*Finance!DDR35</f>
        <v>0</v>
      </c>
      <c r="DDX16" s="11">
        <f>$B$16*Finance!DDS35</f>
        <v>0</v>
      </c>
      <c r="DDY16" s="11">
        <f>$B$16*Finance!DDT35</f>
        <v>0</v>
      </c>
      <c r="DDZ16" s="11">
        <f>$B$16*Finance!DDU35</f>
        <v>0</v>
      </c>
      <c r="DEA16" s="11">
        <f>$B$16*Finance!DDV35</f>
        <v>0</v>
      </c>
      <c r="DEB16" s="11">
        <f>$B$16*Finance!DDW35</f>
        <v>0</v>
      </c>
      <c r="DEC16" s="11">
        <f>$B$16*Finance!DDX35</f>
        <v>0</v>
      </c>
      <c r="DED16" s="11">
        <f>$B$16*Finance!DDY35</f>
        <v>0</v>
      </c>
      <c r="DEE16" s="11">
        <f>$B$16*Finance!DDZ35</f>
        <v>0</v>
      </c>
      <c r="DEF16" s="11">
        <f>$B$16*Finance!DEA35</f>
        <v>0</v>
      </c>
      <c r="DEG16" s="11">
        <f>$B$16*Finance!DEB35</f>
        <v>0</v>
      </c>
      <c r="DEH16" s="11">
        <f>$B$16*Finance!DEC35</f>
        <v>0</v>
      </c>
      <c r="DEI16" s="11">
        <f>$B$16*Finance!DED35</f>
        <v>0</v>
      </c>
      <c r="DEJ16" s="11">
        <f>$B$16*Finance!DEE35</f>
        <v>0</v>
      </c>
      <c r="DEK16" s="11">
        <f>$B$16*Finance!DEF35</f>
        <v>0</v>
      </c>
      <c r="DEL16" s="11">
        <f>$B$16*Finance!DEG35</f>
        <v>0</v>
      </c>
      <c r="DEM16" s="11">
        <f>$B$16*Finance!DEH35</f>
        <v>0</v>
      </c>
      <c r="DEN16" s="11">
        <f>$B$16*Finance!DEI35</f>
        <v>0</v>
      </c>
      <c r="DEO16" s="11">
        <f>$B$16*Finance!DEJ35</f>
        <v>0</v>
      </c>
      <c r="DEP16" s="11">
        <f>$B$16*Finance!DEK35</f>
        <v>0</v>
      </c>
      <c r="DEQ16" s="11">
        <f>$B$16*Finance!DEL35</f>
        <v>0</v>
      </c>
      <c r="DER16" s="11">
        <f>$B$16*Finance!DEM35</f>
        <v>0</v>
      </c>
      <c r="DES16" s="11">
        <f>$B$16*Finance!DEN35</f>
        <v>0</v>
      </c>
      <c r="DET16" s="11">
        <f>$B$16*Finance!DEO35</f>
        <v>0</v>
      </c>
      <c r="DEU16" s="11">
        <f>$B$16*Finance!DEP35</f>
        <v>0</v>
      </c>
      <c r="DEV16" s="11">
        <f>$B$16*Finance!DEQ35</f>
        <v>0</v>
      </c>
      <c r="DEW16" s="11">
        <f>$B$16*Finance!DER35</f>
        <v>0</v>
      </c>
      <c r="DEX16" s="11">
        <f>$B$16*Finance!DES35</f>
        <v>0</v>
      </c>
      <c r="DEY16" s="11">
        <f>$B$16*Finance!DET35</f>
        <v>0</v>
      </c>
      <c r="DEZ16" s="11">
        <f>$B$16*Finance!DEU35</f>
        <v>0</v>
      </c>
      <c r="DFA16" s="11">
        <f>$B$16*Finance!DEV35</f>
        <v>0</v>
      </c>
      <c r="DFB16" s="11">
        <f>$B$16*Finance!DEW35</f>
        <v>0</v>
      </c>
      <c r="DFC16" s="11">
        <f>$B$16*Finance!DEX35</f>
        <v>0</v>
      </c>
      <c r="DFD16" s="11">
        <f>$B$16*Finance!DEY35</f>
        <v>0</v>
      </c>
      <c r="DFE16" s="11">
        <f>$B$16*Finance!DEZ35</f>
        <v>0</v>
      </c>
      <c r="DFF16" s="11">
        <f>$B$16*Finance!DFA35</f>
        <v>0</v>
      </c>
      <c r="DFG16" s="11">
        <f>$B$16*Finance!DFB35</f>
        <v>0</v>
      </c>
      <c r="DFH16" s="11">
        <f>$B$16*Finance!DFC35</f>
        <v>0</v>
      </c>
      <c r="DFI16" s="11">
        <f>$B$16*Finance!DFD35</f>
        <v>0</v>
      </c>
      <c r="DFJ16" s="11">
        <f>$B$16*Finance!DFE35</f>
        <v>0</v>
      </c>
      <c r="DFK16" s="11">
        <f>$B$16*Finance!DFF35</f>
        <v>0</v>
      </c>
      <c r="DFL16" s="11">
        <f>$B$16*Finance!DFG35</f>
        <v>0</v>
      </c>
      <c r="DFM16" s="11">
        <f>$B$16*Finance!DFH35</f>
        <v>0</v>
      </c>
      <c r="DFN16" s="11">
        <f>$B$16*Finance!DFI35</f>
        <v>0</v>
      </c>
      <c r="DFO16" s="11">
        <f>$B$16*Finance!DFJ35</f>
        <v>0</v>
      </c>
      <c r="DFP16" s="11">
        <f>$B$16*Finance!DFK35</f>
        <v>0</v>
      </c>
      <c r="DFQ16" s="11">
        <f>$B$16*Finance!DFL35</f>
        <v>0</v>
      </c>
      <c r="DFR16" s="11">
        <f>$B$16*Finance!DFM35</f>
        <v>0</v>
      </c>
      <c r="DFS16" s="11">
        <f>$B$16*Finance!DFN35</f>
        <v>0</v>
      </c>
      <c r="DFT16" s="11">
        <f>$B$16*Finance!DFO35</f>
        <v>0</v>
      </c>
      <c r="DFU16" s="11">
        <f>$B$16*Finance!DFP35</f>
        <v>0</v>
      </c>
      <c r="DFV16" s="11">
        <f>$B$16*Finance!DFQ35</f>
        <v>0</v>
      </c>
      <c r="DFW16" s="11">
        <f>$B$16*Finance!DFR35</f>
        <v>0</v>
      </c>
      <c r="DFX16" s="11">
        <f>$B$16*Finance!DFS35</f>
        <v>0</v>
      </c>
      <c r="DFY16" s="11">
        <f>$B$16*Finance!DFT35</f>
        <v>0</v>
      </c>
      <c r="DFZ16" s="11">
        <f>$B$16*Finance!DFU35</f>
        <v>0</v>
      </c>
      <c r="DGA16" s="11">
        <f>$B$16*Finance!DFV35</f>
        <v>0</v>
      </c>
      <c r="DGB16" s="11">
        <f>$B$16*Finance!DFW35</f>
        <v>0</v>
      </c>
      <c r="DGC16" s="11">
        <f>$B$16*Finance!DFX35</f>
        <v>0</v>
      </c>
      <c r="DGD16" s="11">
        <f>$B$16*Finance!DFY35</f>
        <v>0</v>
      </c>
      <c r="DGE16" s="11">
        <f>$B$16*Finance!DFZ35</f>
        <v>0</v>
      </c>
      <c r="DGF16" s="11">
        <f>$B$16*Finance!DGA35</f>
        <v>0</v>
      </c>
      <c r="DGG16" s="11">
        <f>$B$16*Finance!DGB35</f>
        <v>0</v>
      </c>
      <c r="DGH16" s="11">
        <f>$B$16*Finance!DGC35</f>
        <v>0</v>
      </c>
      <c r="DGI16" s="11">
        <f>$B$16*Finance!DGD35</f>
        <v>0</v>
      </c>
      <c r="DGJ16" s="11">
        <f>$B$16*Finance!DGE35</f>
        <v>0</v>
      </c>
      <c r="DGK16" s="11">
        <f>$B$16*Finance!DGF35</f>
        <v>0</v>
      </c>
      <c r="DGL16" s="11">
        <f>$B$16*Finance!DGG35</f>
        <v>0</v>
      </c>
      <c r="DGM16" s="11">
        <f>$B$16*Finance!DGH35</f>
        <v>0</v>
      </c>
      <c r="DGN16" s="11">
        <f>$B$16*Finance!DGI35</f>
        <v>0</v>
      </c>
      <c r="DGO16" s="11">
        <f>$B$16*Finance!DGJ35</f>
        <v>0</v>
      </c>
      <c r="DGP16" s="11">
        <f>$B$16*Finance!DGK35</f>
        <v>0</v>
      </c>
      <c r="DGQ16" s="11">
        <f>$B$16*Finance!DGL35</f>
        <v>0</v>
      </c>
      <c r="DGR16" s="11">
        <f>$B$16*Finance!DGM35</f>
        <v>0</v>
      </c>
      <c r="DGS16" s="11">
        <f>$B$16*Finance!DGN35</f>
        <v>0</v>
      </c>
      <c r="DGT16" s="11">
        <f>$B$16*Finance!DGO35</f>
        <v>0</v>
      </c>
      <c r="DGU16" s="11">
        <f>$B$16*Finance!DGP35</f>
        <v>0</v>
      </c>
      <c r="DGV16" s="11">
        <f>$B$16*Finance!DGQ35</f>
        <v>0</v>
      </c>
      <c r="DGW16" s="11">
        <f>$B$16*Finance!DGR35</f>
        <v>0</v>
      </c>
      <c r="DGX16" s="11">
        <f>$B$16*Finance!DGS35</f>
        <v>0</v>
      </c>
      <c r="DGY16" s="11">
        <f>$B$16*Finance!DGT35</f>
        <v>0</v>
      </c>
      <c r="DGZ16" s="11">
        <f>$B$16*Finance!DGU35</f>
        <v>0</v>
      </c>
      <c r="DHA16" s="11">
        <f>$B$16*Finance!DGV35</f>
        <v>0</v>
      </c>
      <c r="DHB16" s="11">
        <f>$B$16*Finance!DGW35</f>
        <v>0</v>
      </c>
      <c r="DHC16" s="11">
        <f>$B$16*Finance!DGX35</f>
        <v>0</v>
      </c>
      <c r="DHD16" s="11">
        <f>$B$16*Finance!DGY35</f>
        <v>0</v>
      </c>
      <c r="DHE16" s="11">
        <f>$B$16*Finance!DGZ35</f>
        <v>0</v>
      </c>
      <c r="DHF16" s="11">
        <f>$B$16*Finance!DHA35</f>
        <v>0</v>
      </c>
      <c r="DHG16" s="11">
        <f>$B$16*Finance!DHB35</f>
        <v>0</v>
      </c>
      <c r="DHH16" s="11">
        <f>$B$16*Finance!DHC35</f>
        <v>0</v>
      </c>
      <c r="DHI16" s="11">
        <f>$B$16*Finance!DHD35</f>
        <v>0</v>
      </c>
      <c r="DHJ16" s="11">
        <f>$B$16*Finance!DHE35</f>
        <v>0</v>
      </c>
      <c r="DHK16" s="11">
        <f>$B$16*Finance!DHF35</f>
        <v>0</v>
      </c>
      <c r="DHL16" s="11">
        <f>$B$16*Finance!DHG35</f>
        <v>0</v>
      </c>
      <c r="DHM16" s="11">
        <f>$B$16*Finance!DHH35</f>
        <v>0</v>
      </c>
      <c r="DHN16" s="11">
        <f>$B$16*Finance!DHI35</f>
        <v>0</v>
      </c>
      <c r="DHO16" s="11">
        <f>$B$16*Finance!DHJ35</f>
        <v>0</v>
      </c>
      <c r="DHP16" s="11">
        <f>$B$16*Finance!DHK35</f>
        <v>0</v>
      </c>
      <c r="DHQ16" s="11">
        <f>$B$16*Finance!DHL35</f>
        <v>0</v>
      </c>
      <c r="DHR16" s="11">
        <f>$B$16*Finance!DHM35</f>
        <v>0</v>
      </c>
      <c r="DHS16" s="11">
        <f>$B$16*Finance!DHN35</f>
        <v>0</v>
      </c>
      <c r="DHT16" s="11">
        <f>$B$16*Finance!DHO35</f>
        <v>0</v>
      </c>
      <c r="DHU16" s="11">
        <f>$B$16*Finance!DHP35</f>
        <v>0</v>
      </c>
      <c r="DHV16" s="11">
        <f>$B$16*Finance!DHQ35</f>
        <v>0</v>
      </c>
      <c r="DHW16" s="11">
        <f>$B$16*Finance!DHR35</f>
        <v>0</v>
      </c>
      <c r="DHX16" s="11">
        <f>$B$16*Finance!DHS35</f>
        <v>0</v>
      </c>
      <c r="DHY16" s="11">
        <f>$B$16*Finance!DHT35</f>
        <v>0</v>
      </c>
      <c r="DHZ16" s="11">
        <f>$B$16*Finance!DHU35</f>
        <v>0</v>
      </c>
      <c r="DIA16" s="11">
        <f>$B$16*Finance!DHV35</f>
        <v>0</v>
      </c>
      <c r="DIB16" s="11">
        <f>$B$16*Finance!DHW35</f>
        <v>0</v>
      </c>
      <c r="DIC16" s="11">
        <f>$B$16*Finance!DHX35</f>
        <v>0</v>
      </c>
      <c r="DID16" s="11">
        <f>$B$16*Finance!DHY35</f>
        <v>0</v>
      </c>
      <c r="DIE16" s="11">
        <f>$B$16*Finance!DHZ35</f>
        <v>0</v>
      </c>
      <c r="DIF16" s="11">
        <f>$B$16*Finance!DIA35</f>
        <v>0</v>
      </c>
      <c r="DIG16" s="11">
        <f>$B$16*Finance!DIB35</f>
        <v>0</v>
      </c>
      <c r="DIH16" s="11">
        <f>$B$16*Finance!DIC35</f>
        <v>0</v>
      </c>
      <c r="DII16" s="11">
        <f>$B$16*Finance!DID35</f>
        <v>0</v>
      </c>
      <c r="DIJ16" s="11">
        <f>$B$16*Finance!DIE35</f>
        <v>0</v>
      </c>
      <c r="DIK16" s="11">
        <f>$B$16*Finance!DIF35</f>
        <v>0</v>
      </c>
      <c r="DIL16" s="11">
        <f>$B$16*Finance!DIG35</f>
        <v>0</v>
      </c>
      <c r="DIM16" s="11">
        <f>$B$16*Finance!DIH35</f>
        <v>0</v>
      </c>
      <c r="DIN16" s="11">
        <f>$B$16*Finance!DII35</f>
        <v>0</v>
      </c>
      <c r="DIO16" s="11">
        <f>$B$16*Finance!DIJ35</f>
        <v>0</v>
      </c>
      <c r="DIP16" s="11">
        <f>$B$16*Finance!DIK35</f>
        <v>0</v>
      </c>
      <c r="DIQ16" s="11">
        <f>$B$16*Finance!DIL35</f>
        <v>0</v>
      </c>
      <c r="DIR16" s="11">
        <f>$B$16*Finance!DIM35</f>
        <v>0</v>
      </c>
      <c r="DIS16" s="11">
        <f>$B$16*Finance!DIN35</f>
        <v>0</v>
      </c>
      <c r="DIT16" s="11">
        <f>$B$16*Finance!DIO35</f>
        <v>0</v>
      </c>
      <c r="DIU16" s="11">
        <f>$B$16*Finance!DIP35</f>
        <v>0</v>
      </c>
      <c r="DIV16" s="11">
        <f>$B$16*Finance!DIQ35</f>
        <v>0</v>
      </c>
      <c r="DIW16" s="11">
        <f>$B$16*Finance!DIR35</f>
        <v>0</v>
      </c>
      <c r="DIX16" s="11">
        <f>$B$16*Finance!DIS35</f>
        <v>0</v>
      </c>
      <c r="DIY16" s="11">
        <f>$B$16*Finance!DIT35</f>
        <v>0</v>
      </c>
      <c r="DIZ16" s="11">
        <f>$B$16*Finance!DIU35</f>
        <v>0</v>
      </c>
      <c r="DJA16" s="11">
        <f>$B$16*Finance!DIV35</f>
        <v>0</v>
      </c>
      <c r="DJB16" s="11">
        <f>$B$16*Finance!DIW35</f>
        <v>0</v>
      </c>
      <c r="DJC16" s="11">
        <f>$B$16*Finance!DIX35</f>
        <v>0</v>
      </c>
      <c r="DJD16" s="11">
        <f>$B$16*Finance!DIY35</f>
        <v>0</v>
      </c>
      <c r="DJE16" s="11">
        <f>$B$16*Finance!DIZ35</f>
        <v>0</v>
      </c>
      <c r="DJF16" s="11">
        <f>$B$16*Finance!DJA35</f>
        <v>0</v>
      </c>
      <c r="DJG16" s="11">
        <f>$B$16*Finance!DJB35</f>
        <v>0</v>
      </c>
      <c r="DJH16" s="11">
        <f>$B$16*Finance!DJC35</f>
        <v>0</v>
      </c>
      <c r="DJI16" s="11">
        <f>$B$16*Finance!DJD35</f>
        <v>0</v>
      </c>
      <c r="DJJ16" s="11">
        <f>$B$16*Finance!DJE35</f>
        <v>0</v>
      </c>
      <c r="DJK16" s="11">
        <f>$B$16*Finance!DJF35</f>
        <v>0</v>
      </c>
      <c r="DJL16" s="11">
        <f>$B$16*Finance!DJG35</f>
        <v>0</v>
      </c>
      <c r="DJM16" s="11">
        <f>$B$16*Finance!DJH35</f>
        <v>0</v>
      </c>
      <c r="DJN16" s="11">
        <f>$B$16*Finance!DJI35</f>
        <v>0</v>
      </c>
      <c r="DJO16" s="11">
        <f>$B$16*Finance!DJJ35</f>
        <v>0</v>
      </c>
      <c r="DJP16" s="11">
        <f>$B$16*Finance!DJK35</f>
        <v>0</v>
      </c>
      <c r="DJQ16" s="11">
        <f>$B$16*Finance!DJL35</f>
        <v>0</v>
      </c>
      <c r="DJR16" s="11">
        <f>$B$16*Finance!DJM35</f>
        <v>0</v>
      </c>
      <c r="DJS16" s="11">
        <f>$B$16*Finance!DJN35</f>
        <v>0</v>
      </c>
      <c r="DJT16" s="11">
        <f>$B$16*Finance!DJO35</f>
        <v>0</v>
      </c>
      <c r="DJU16" s="11">
        <f>$B$16*Finance!DJP35</f>
        <v>0</v>
      </c>
      <c r="DJV16" s="11">
        <f>$B$16*Finance!DJQ35</f>
        <v>0</v>
      </c>
      <c r="DJW16" s="11">
        <f>$B$16*Finance!DJR35</f>
        <v>0</v>
      </c>
      <c r="DJX16" s="11">
        <f>$B$16*Finance!DJS35</f>
        <v>0</v>
      </c>
      <c r="DJY16" s="11">
        <f>$B$16*Finance!DJT35</f>
        <v>0</v>
      </c>
      <c r="DJZ16" s="11">
        <f>$B$16*Finance!DJU35</f>
        <v>0</v>
      </c>
      <c r="DKA16" s="11">
        <f>$B$16*Finance!DJV35</f>
        <v>0</v>
      </c>
      <c r="DKB16" s="11">
        <f>$B$16*Finance!DJW35</f>
        <v>0</v>
      </c>
      <c r="DKC16" s="11">
        <f>$B$16*Finance!DJX35</f>
        <v>0</v>
      </c>
      <c r="DKD16" s="11">
        <f>$B$16*Finance!DJY35</f>
        <v>0</v>
      </c>
      <c r="DKE16" s="11">
        <f>$B$16*Finance!DJZ35</f>
        <v>0</v>
      </c>
      <c r="DKF16" s="11">
        <f>$B$16*Finance!DKA35</f>
        <v>0</v>
      </c>
      <c r="DKG16" s="11">
        <f>$B$16*Finance!DKB35</f>
        <v>0</v>
      </c>
      <c r="DKH16" s="11">
        <f>$B$16*Finance!DKC35</f>
        <v>0</v>
      </c>
      <c r="DKI16" s="11">
        <f>$B$16*Finance!DKD35</f>
        <v>0</v>
      </c>
      <c r="DKJ16" s="11">
        <f>$B$16*Finance!DKE35</f>
        <v>0</v>
      </c>
      <c r="DKK16" s="11">
        <f>$B$16*Finance!DKF35</f>
        <v>0</v>
      </c>
      <c r="DKL16" s="11">
        <f>$B$16*Finance!DKG35</f>
        <v>0</v>
      </c>
      <c r="DKM16" s="11">
        <f>$B$16*Finance!DKH35</f>
        <v>0</v>
      </c>
      <c r="DKN16" s="11">
        <f>$B$16*Finance!DKI35</f>
        <v>0</v>
      </c>
      <c r="DKO16" s="11">
        <f>$B$16*Finance!DKJ35</f>
        <v>0</v>
      </c>
      <c r="DKP16" s="11">
        <f>$B$16*Finance!DKK35</f>
        <v>0</v>
      </c>
      <c r="DKQ16" s="11">
        <f>$B$16*Finance!DKL35</f>
        <v>0</v>
      </c>
      <c r="DKR16" s="11">
        <f>$B$16*Finance!DKM35</f>
        <v>0</v>
      </c>
      <c r="DKS16" s="11">
        <f>$B$16*Finance!DKN35</f>
        <v>0</v>
      </c>
      <c r="DKT16" s="11">
        <f>$B$16*Finance!DKO35</f>
        <v>0</v>
      </c>
      <c r="DKU16" s="11">
        <f>$B$16*Finance!DKP35</f>
        <v>0</v>
      </c>
      <c r="DKV16" s="11">
        <f>$B$16*Finance!DKQ35</f>
        <v>0</v>
      </c>
      <c r="DKW16" s="11">
        <f>$B$16*Finance!DKR35</f>
        <v>0</v>
      </c>
      <c r="DKX16" s="11">
        <f>$B$16*Finance!DKS35</f>
        <v>0</v>
      </c>
      <c r="DKY16" s="11">
        <f>$B$16*Finance!DKT35</f>
        <v>0</v>
      </c>
      <c r="DKZ16" s="11">
        <f>$B$16*Finance!DKU35</f>
        <v>0</v>
      </c>
      <c r="DLA16" s="11">
        <f>$B$16*Finance!DKV35</f>
        <v>0</v>
      </c>
      <c r="DLB16" s="11">
        <f>$B$16*Finance!DKW35</f>
        <v>0</v>
      </c>
      <c r="DLC16" s="11">
        <f>$B$16*Finance!DKX35</f>
        <v>0</v>
      </c>
      <c r="DLD16" s="11">
        <f>$B$16*Finance!DKY35</f>
        <v>0</v>
      </c>
      <c r="DLE16" s="11">
        <f>$B$16*Finance!DKZ35</f>
        <v>0</v>
      </c>
      <c r="DLF16" s="11">
        <f>$B$16*Finance!DLA35</f>
        <v>0</v>
      </c>
      <c r="DLG16" s="11">
        <f>$B$16*Finance!DLB35</f>
        <v>0</v>
      </c>
      <c r="DLH16" s="11">
        <f>$B$16*Finance!DLC35</f>
        <v>0</v>
      </c>
      <c r="DLI16" s="11">
        <f>$B$16*Finance!DLD35</f>
        <v>0</v>
      </c>
      <c r="DLJ16" s="11">
        <f>$B$16*Finance!DLE35</f>
        <v>0</v>
      </c>
      <c r="DLK16" s="11">
        <f>$B$16*Finance!DLF35</f>
        <v>0</v>
      </c>
      <c r="DLL16" s="11">
        <f>$B$16*Finance!DLG35</f>
        <v>0</v>
      </c>
      <c r="DLM16" s="11">
        <f>$B$16*Finance!DLH35</f>
        <v>0</v>
      </c>
      <c r="DLN16" s="11">
        <f>$B$16*Finance!DLI35</f>
        <v>0</v>
      </c>
      <c r="DLO16" s="11">
        <f>$B$16*Finance!DLJ35</f>
        <v>0</v>
      </c>
      <c r="DLP16" s="11">
        <f>$B$16*Finance!DLK35</f>
        <v>0</v>
      </c>
      <c r="DLQ16" s="11">
        <f>$B$16*Finance!DLL35</f>
        <v>0</v>
      </c>
      <c r="DLR16" s="11">
        <f>$B$16*Finance!DLM35</f>
        <v>0</v>
      </c>
      <c r="DLS16" s="11">
        <f>$B$16*Finance!DLN35</f>
        <v>0</v>
      </c>
      <c r="DLT16" s="11">
        <f>$B$16*Finance!DLO35</f>
        <v>0</v>
      </c>
      <c r="DLU16" s="11">
        <f>$B$16*Finance!DLP35</f>
        <v>0</v>
      </c>
      <c r="DLV16" s="11">
        <f>$B$16*Finance!DLQ35</f>
        <v>0</v>
      </c>
      <c r="DLW16" s="11">
        <f>$B$16*Finance!DLR35</f>
        <v>0</v>
      </c>
      <c r="DLX16" s="11">
        <f>$B$16*Finance!DLS35</f>
        <v>0</v>
      </c>
      <c r="DLY16" s="11">
        <f>$B$16*Finance!DLT35</f>
        <v>0</v>
      </c>
      <c r="DLZ16" s="11">
        <f>$B$16*Finance!DLU35</f>
        <v>0</v>
      </c>
      <c r="DMA16" s="11">
        <f>$B$16*Finance!DLV35</f>
        <v>0</v>
      </c>
      <c r="DMB16" s="11">
        <f>$B$16*Finance!DLW35</f>
        <v>0</v>
      </c>
      <c r="DMC16" s="11">
        <f>$B$16*Finance!DLX35</f>
        <v>0</v>
      </c>
      <c r="DMD16" s="11">
        <f>$B$16*Finance!DLY35</f>
        <v>0</v>
      </c>
      <c r="DME16" s="11">
        <f>$B$16*Finance!DLZ35</f>
        <v>0</v>
      </c>
      <c r="DMF16" s="11">
        <f>$B$16*Finance!DMA35</f>
        <v>0</v>
      </c>
      <c r="DMG16" s="11">
        <f>$B$16*Finance!DMB35</f>
        <v>0</v>
      </c>
      <c r="DMH16" s="11">
        <f>$B$16*Finance!DMC35</f>
        <v>0</v>
      </c>
      <c r="DMI16" s="11">
        <f>$B$16*Finance!DMD35</f>
        <v>0</v>
      </c>
      <c r="DMJ16" s="11">
        <f>$B$16*Finance!DME35</f>
        <v>0</v>
      </c>
      <c r="DMK16" s="11">
        <f>$B$16*Finance!DMF35</f>
        <v>0</v>
      </c>
      <c r="DML16" s="11">
        <f>$B$16*Finance!DMG35</f>
        <v>0</v>
      </c>
      <c r="DMM16" s="11">
        <f>$B$16*Finance!DMH35</f>
        <v>0</v>
      </c>
      <c r="DMN16" s="11">
        <f>$B$16*Finance!DMI35</f>
        <v>0</v>
      </c>
      <c r="DMO16" s="11">
        <f>$B$16*Finance!DMJ35</f>
        <v>0</v>
      </c>
      <c r="DMP16" s="11">
        <f>$B$16*Finance!DMK35</f>
        <v>0</v>
      </c>
      <c r="DMQ16" s="11">
        <f>$B$16*Finance!DML35</f>
        <v>0</v>
      </c>
      <c r="DMR16" s="11">
        <f>$B$16*Finance!DMM35</f>
        <v>0</v>
      </c>
      <c r="DMS16" s="11">
        <f>$B$16*Finance!DMN35</f>
        <v>0</v>
      </c>
      <c r="DMT16" s="11">
        <f>$B$16*Finance!DMO35</f>
        <v>0</v>
      </c>
      <c r="DMU16" s="11">
        <f>$B$16*Finance!DMP35</f>
        <v>0</v>
      </c>
      <c r="DMV16" s="11">
        <f>$B$16*Finance!DMQ35</f>
        <v>0</v>
      </c>
      <c r="DMW16" s="11">
        <f>$B$16*Finance!DMR35</f>
        <v>0</v>
      </c>
      <c r="DMX16" s="11">
        <f>$B$16*Finance!DMS35</f>
        <v>0</v>
      </c>
      <c r="DMY16" s="11">
        <f>$B$16*Finance!DMT35</f>
        <v>0</v>
      </c>
      <c r="DMZ16" s="11">
        <f>$B$16*Finance!DMU35</f>
        <v>0</v>
      </c>
      <c r="DNA16" s="11">
        <f>$B$16*Finance!DMV35</f>
        <v>0</v>
      </c>
      <c r="DNB16" s="11">
        <f>$B$16*Finance!DMW35</f>
        <v>0</v>
      </c>
      <c r="DNC16" s="11">
        <f>$B$16*Finance!DMX35</f>
        <v>0</v>
      </c>
      <c r="DND16" s="11">
        <f>$B$16*Finance!DMY35</f>
        <v>0</v>
      </c>
      <c r="DNE16" s="11">
        <f>$B$16*Finance!DMZ35</f>
        <v>0</v>
      </c>
      <c r="DNF16" s="11">
        <f>$B$16*Finance!DNA35</f>
        <v>0</v>
      </c>
      <c r="DNG16" s="11">
        <f>$B$16*Finance!DNB35</f>
        <v>0</v>
      </c>
      <c r="DNH16" s="11">
        <f>$B$16*Finance!DNC35</f>
        <v>0</v>
      </c>
      <c r="DNI16" s="11">
        <f>$B$16*Finance!DND35</f>
        <v>0</v>
      </c>
      <c r="DNJ16" s="11">
        <f>$B$16*Finance!DNE35</f>
        <v>0</v>
      </c>
      <c r="DNK16" s="11">
        <f>$B$16*Finance!DNF35</f>
        <v>0</v>
      </c>
      <c r="DNL16" s="11">
        <f>$B$16*Finance!DNG35</f>
        <v>0</v>
      </c>
      <c r="DNM16" s="11">
        <f>$B$16*Finance!DNH35</f>
        <v>0</v>
      </c>
      <c r="DNN16" s="11">
        <f>$B$16*Finance!DNI35</f>
        <v>0</v>
      </c>
      <c r="DNO16" s="11">
        <f>$B$16*Finance!DNJ35</f>
        <v>0</v>
      </c>
      <c r="DNP16" s="11">
        <f>$B$16*Finance!DNK35</f>
        <v>0</v>
      </c>
      <c r="DNQ16" s="11">
        <f>$B$16*Finance!DNL35</f>
        <v>0</v>
      </c>
      <c r="DNR16" s="11">
        <f>$B$16*Finance!DNM35</f>
        <v>0</v>
      </c>
      <c r="DNS16" s="11">
        <f>$B$16*Finance!DNN35</f>
        <v>0</v>
      </c>
      <c r="DNT16" s="11">
        <f>$B$16*Finance!DNO35</f>
        <v>0</v>
      </c>
      <c r="DNU16" s="11">
        <f>$B$16*Finance!DNP35</f>
        <v>0</v>
      </c>
      <c r="DNV16" s="11">
        <f>$B$16*Finance!DNQ35</f>
        <v>0</v>
      </c>
      <c r="DNW16" s="11">
        <f>$B$16*Finance!DNR35</f>
        <v>0</v>
      </c>
      <c r="DNX16" s="11">
        <f>$B$16*Finance!DNS35</f>
        <v>0</v>
      </c>
      <c r="DNY16" s="11">
        <f>$B$16*Finance!DNT35</f>
        <v>0</v>
      </c>
      <c r="DNZ16" s="11">
        <f>$B$16*Finance!DNU35</f>
        <v>0</v>
      </c>
      <c r="DOA16" s="11">
        <f>$B$16*Finance!DNV35</f>
        <v>0</v>
      </c>
      <c r="DOB16" s="11">
        <f>$B$16*Finance!DNW35</f>
        <v>0</v>
      </c>
      <c r="DOC16" s="11">
        <f>$B$16*Finance!DNX35</f>
        <v>0</v>
      </c>
      <c r="DOD16" s="11">
        <f>$B$16*Finance!DNY35</f>
        <v>0</v>
      </c>
      <c r="DOE16" s="11">
        <f>$B$16*Finance!DNZ35</f>
        <v>0</v>
      </c>
      <c r="DOF16" s="11">
        <f>$B$16*Finance!DOA35</f>
        <v>0</v>
      </c>
      <c r="DOG16" s="11">
        <f>$B$16*Finance!DOB35</f>
        <v>0</v>
      </c>
      <c r="DOH16" s="11">
        <f>$B$16*Finance!DOC35</f>
        <v>0</v>
      </c>
      <c r="DOI16" s="11">
        <f>$B$16*Finance!DOD35</f>
        <v>0</v>
      </c>
      <c r="DOJ16" s="11">
        <f>$B$16*Finance!DOE35</f>
        <v>0</v>
      </c>
      <c r="DOK16" s="11">
        <f>$B$16*Finance!DOF35</f>
        <v>0</v>
      </c>
      <c r="DOL16" s="11">
        <f>$B$16*Finance!DOG35</f>
        <v>0</v>
      </c>
      <c r="DOM16" s="11">
        <f>$B$16*Finance!DOH35</f>
        <v>0</v>
      </c>
      <c r="DON16" s="11">
        <f>$B$16*Finance!DOI35</f>
        <v>0</v>
      </c>
      <c r="DOO16" s="11">
        <f>$B$16*Finance!DOJ35</f>
        <v>0</v>
      </c>
      <c r="DOP16" s="11">
        <f>$B$16*Finance!DOK35</f>
        <v>0</v>
      </c>
      <c r="DOQ16" s="11">
        <f>$B$16*Finance!DOL35</f>
        <v>0</v>
      </c>
      <c r="DOR16" s="11">
        <f>$B$16*Finance!DOM35</f>
        <v>0</v>
      </c>
      <c r="DOS16" s="11">
        <f>$B$16*Finance!DON35</f>
        <v>0</v>
      </c>
      <c r="DOT16" s="11">
        <f>$B$16*Finance!DOO35</f>
        <v>0</v>
      </c>
      <c r="DOU16" s="11">
        <f>$B$16*Finance!DOP35</f>
        <v>0</v>
      </c>
      <c r="DOV16" s="11">
        <f>$B$16*Finance!DOQ35</f>
        <v>0</v>
      </c>
      <c r="DOW16" s="11">
        <f>$B$16*Finance!DOR35</f>
        <v>0</v>
      </c>
      <c r="DOX16" s="11">
        <f>$B$16*Finance!DOS35</f>
        <v>0</v>
      </c>
      <c r="DOY16" s="11">
        <f>$B$16*Finance!DOT35</f>
        <v>0</v>
      </c>
      <c r="DOZ16" s="11">
        <f>$B$16*Finance!DOU35</f>
        <v>0</v>
      </c>
      <c r="DPA16" s="11">
        <f>$B$16*Finance!DOV35</f>
        <v>0</v>
      </c>
      <c r="DPB16" s="11">
        <f>$B$16*Finance!DOW35</f>
        <v>0</v>
      </c>
      <c r="DPC16" s="11">
        <f>$B$16*Finance!DOX35</f>
        <v>0</v>
      </c>
      <c r="DPD16" s="11">
        <f>$B$16*Finance!DOY35</f>
        <v>0</v>
      </c>
      <c r="DPE16" s="11">
        <f>$B$16*Finance!DOZ35</f>
        <v>0</v>
      </c>
      <c r="DPF16" s="11">
        <f>$B$16*Finance!DPA35</f>
        <v>0</v>
      </c>
      <c r="DPG16" s="11">
        <f>$B$16*Finance!DPB35</f>
        <v>0</v>
      </c>
      <c r="DPH16" s="11">
        <f>$B$16*Finance!DPC35</f>
        <v>0</v>
      </c>
      <c r="DPI16" s="11">
        <f>$B$16*Finance!DPD35</f>
        <v>0</v>
      </c>
      <c r="DPJ16" s="11">
        <f>$B$16*Finance!DPE35</f>
        <v>0</v>
      </c>
      <c r="DPK16" s="11">
        <f>$B$16*Finance!DPF35</f>
        <v>0</v>
      </c>
      <c r="DPL16" s="11">
        <f>$B$16*Finance!DPG35</f>
        <v>0</v>
      </c>
      <c r="DPM16" s="11">
        <f>$B$16*Finance!DPH35</f>
        <v>0</v>
      </c>
      <c r="DPN16" s="11">
        <f>$B$16*Finance!DPI35</f>
        <v>0</v>
      </c>
      <c r="DPO16" s="11">
        <f>$B$16*Finance!DPJ35</f>
        <v>0</v>
      </c>
      <c r="DPP16" s="11">
        <f>$B$16*Finance!DPK35</f>
        <v>0</v>
      </c>
      <c r="DPQ16" s="11">
        <f>$B$16*Finance!DPL35</f>
        <v>0</v>
      </c>
      <c r="DPR16" s="11">
        <f>$B$16*Finance!DPM35</f>
        <v>0</v>
      </c>
      <c r="DPS16" s="11">
        <f>$B$16*Finance!DPN35</f>
        <v>0</v>
      </c>
      <c r="DPT16" s="11">
        <f>$B$16*Finance!DPO35</f>
        <v>0</v>
      </c>
      <c r="DPU16" s="11">
        <f>$B$16*Finance!DPP35</f>
        <v>0</v>
      </c>
      <c r="DPV16" s="11">
        <f>$B$16*Finance!DPQ35</f>
        <v>0</v>
      </c>
      <c r="DPW16" s="11">
        <f>$B$16*Finance!DPR35</f>
        <v>0</v>
      </c>
      <c r="DPX16" s="11">
        <f>$B$16*Finance!DPS35</f>
        <v>0</v>
      </c>
      <c r="DPY16" s="11">
        <f>$B$16*Finance!DPT35</f>
        <v>0</v>
      </c>
      <c r="DPZ16" s="11">
        <f>$B$16*Finance!DPU35</f>
        <v>0</v>
      </c>
      <c r="DQA16" s="11">
        <f>$B$16*Finance!DPV35</f>
        <v>0</v>
      </c>
      <c r="DQB16" s="11">
        <f>$B$16*Finance!DPW35</f>
        <v>0</v>
      </c>
      <c r="DQC16" s="11">
        <f>$B$16*Finance!DPX35</f>
        <v>0</v>
      </c>
      <c r="DQD16" s="11">
        <f>$B$16*Finance!DPY35</f>
        <v>0</v>
      </c>
      <c r="DQE16" s="11">
        <f>$B$16*Finance!DPZ35</f>
        <v>0</v>
      </c>
      <c r="DQF16" s="11">
        <f>$B$16*Finance!DQA35</f>
        <v>0</v>
      </c>
      <c r="DQG16" s="11">
        <f>$B$16*Finance!DQB35</f>
        <v>0</v>
      </c>
      <c r="DQH16" s="11">
        <f>$B$16*Finance!DQC35</f>
        <v>0</v>
      </c>
      <c r="DQI16" s="11">
        <f>$B$16*Finance!DQD35</f>
        <v>0</v>
      </c>
      <c r="DQJ16" s="11">
        <f>$B$16*Finance!DQE35</f>
        <v>0</v>
      </c>
      <c r="DQK16" s="11">
        <f>$B$16*Finance!DQF35</f>
        <v>0</v>
      </c>
      <c r="DQL16" s="11">
        <f>$B$16*Finance!DQG35</f>
        <v>0</v>
      </c>
      <c r="DQM16" s="11">
        <f>$B$16*Finance!DQH35</f>
        <v>0</v>
      </c>
      <c r="DQN16" s="11">
        <f>$B$16*Finance!DQI35</f>
        <v>0</v>
      </c>
      <c r="DQO16" s="11">
        <f>$B$16*Finance!DQJ35</f>
        <v>0</v>
      </c>
      <c r="DQP16" s="11">
        <f>$B$16*Finance!DQK35</f>
        <v>0</v>
      </c>
      <c r="DQQ16" s="11">
        <f>$B$16*Finance!DQL35</f>
        <v>0</v>
      </c>
      <c r="DQR16" s="11">
        <f>$B$16*Finance!DQM35</f>
        <v>0</v>
      </c>
      <c r="DQS16" s="11">
        <f>$B$16*Finance!DQN35</f>
        <v>0</v>
      </c>
      <c r="DQT16" s="11">
        <f>$B$16*Finance!DQO35</f>
        <v>0</v>
      </c>
      <c r="DQU16" s="11">
        <f>$B$16*Finance!DQP35</f>
        <v>0</v>
      </c>
      <c r="DQV16" s="11">
        <f>$B$16*Finance!DQQ35</f>
        <v>0</v>
      </c>
      <c r="DQW16" s="11">
        <f>$B$16*Finance!DQR35</f>
        <v>0</v>
      </c>
      <c r="DQX16" s="11">
        <f>$B$16*Finance!DQS35</f>
        <v>0</v>
      </c>
      <c r="DQY16" s="11">
        <f>$B$16*Finance!DQT35</f>
        <v>0</v>
      </c>
      <c r="DQZ16" s="11">
        <f>$B$16*Finance!DQU35</f>
        <v>0</v>
      </c>
      <c r="DRA16" s="11">
        <f>$B$16*Finance!DQV35</f>
        <v>0</v>
      </c>
      <c r="DRB16" s="11">
        <f>$B$16*Finance!DQW35</f>
        <v>0</v>
      </c>
      <c r="DRC16" s="11">
        <f>$B$16*Finance!DQX35</f>
        <v>0</v>
      </c>
      <c r="DRD16" s="11">
        <f>$B$16*Finance!DQY35</f>
        <v>0</v>
      </c>
      <c r="DRE16" s="11">
        <f>$B$16*Finance!DQZ35</f>
        <v>0</v>
      </c>
      <c r="DRF16" s="11">
        <f>$B$16*Finance!DRA35</f>
        <v>0</v>
      </c>
      <c r="DRG16" s="11">
        <f>$B$16*Finance!DRB35</f>
        <v>0</v>
      </c>
      <c r="DRH16" s="11">
        <f>$B$16*Finance!DRC35</f>
        <v>0</v>
      </c>
      <c r="DRI16" s="11">
        <f>$B$16*Finance!DRD35</f>
        <v>0</v>
      </c>
      <c r="DRJ16" s="11">
        <f>$B$16*Finance!DRE35</f>
        <v>0</v>
      </c>
      <c r="DRK16" s="11">
        <f>$B$16*Finance!DRF35</f>
        <v>0</v>
      </c>
      <c r="DRL16" s="11">
        <f>$B$16*Finance!DRG35</f>
        <v>0</v>
      </c>
      <c r="DRM16" s="11">
        <f>$B$16*Finance!DRH35</f>
        <v>0</v>
      </c>
      <c r="DRN16" s="11">
        <f>$B$16*Finance!DRI35</f>
        <v>0</v>
      </c>
      <c r="DRO16" s="11">
        <f>$B$16*Finance!DRJ35</f>
        <v>0</v>
      </c>
      <c r="DRP16" s="11">
        <f>$B$16*Finance!DRK35</f>
        <v>0</v>
      </c>
      <c r="DRQ16" s="11">
        <f>$B$16*Finance!DRL35</f>
        <v>0</v>
      </c>
      <c r="DRR16" s="11">
        <f>$B$16*Finance!DRM35</f>
        <v>0</v>
      </c>
      <c r="DRS16" s="11">
        <f>$B$16*Finance!DRN35</f>
        <v>0</v>
      </c>
      <c r="DRT16" s="11">
        <f>$B$16*Finance!DRO35</f>
        <v>0</v>
      </c>
      <c r="DRU16" s="11">
        <f>$B$16*Finance!DRP35</f>
        <v>0</v>
      </c>
      <c r="DRV16" s="11">
        <f>$B$16*Finance!DRQ35</f>
        <v>0</v>
      </c>
      <c r="DRW16" s="11">
        <f>$B$16*Finance!DRR35</f>
        <v>0</v>
      </c>
      <c r="DRX16" s="11">
        <f>$B$16*Finance!DRS35</f>
        <v>0</v>
      </c>
      <c r="DRY16" s="11">
        <f>$B$16*Finance!DRT35</f>
        <v>0</v>
      </c>
      <c r="DRZ16" s="11">
        <f>$B$16*Finance!DRU35</f>
        <v>0</v>
      </c>
      <c r="DSA16" s="11">
        <f>$B$16*Finance!DRV35</f>
        <v>0</v>
      </c>
      <c r="DSB16" s="11">
        <f>$B$16*Finance!DRW35</f>
        <v>0</v>
      </c>
      <c r="DSC16" s="11">
        <f>$B$16*Finance!DRX35</f>
        <v>0</v>
      </c>
      <c r="DSD16" s="11">
        <f>$B$16*Finance!DRY35</f>
        <v>0</v>
      </c>
      <c r="DSE16" s="11">
        <f>$B$16*Finance!DRZ35</f>
        <v>0</v>
      </c>
      <c r="DSF16" s="11">
        <f>$B$16*Finance!DSA35</f>
        <v>0</v>
      </c>
      <c r="DSG16" s="11">
        <f>$B$16*Finance!DSB35</f>
        <v>0</v>
      </c>
      <c r="DSH16" s="11">
        <f>$B$16*Finance!DSC35</f>
        <v>0</v>
      </c>
      <c r="DSI16" s="11">
        <f>$B$16*Finance!DSD35</f>
        <v>0</v>
      </c>
      <c r="DSJ16" s="11">
        <f>$B$16*Finance!DSE35</f>
        <v>0</v>
      </c>
      <c r="DSK16" s="11">
        <f>$B$16*Finance!DSF35</f>
        <v>0</v>
      </c>
      <c r="DSL16" s="11">
        <f>$B$16*Finance!DSG35</f>
        <v>0</v>
      </c>
      <c r="DSM16" s="11">
        <f>$B$16*Finance!DSH35</f>
        <v>0</v>
      </c>
      <c r="DSN16" s="11">
        <f>$B$16*Finance!DSI35</f>
        <v>0</v>
      </c>
      <c r="DSO16" s="11">
        <f>$B$16*Finance!DSJ35</f>
        <v>0</v>
      </c>
      <c r="DSP16" s="11">
        <f>$B$16*Finance!DSK35</f>
        <v>0</v>
      </c>
      <c r="DSQ16" s="11">
        <f>$B$16*Finance!DSL35</f>
        <v>0</v>
      </c>
      <c r="DSR16" s="11">
        <f>$B$16*Finance!DSM35</f>
        <v>0</v>
      </c>
      <c r="DSS16" s="11">
        <f>$B$16*Finance!DSN35</f>
        <v>0</v>
      </c>
      <c r="DST16" s="11">
        <f>$B$16*Finance!DSO35</f>
        <v>0</v>
      </c>
      <c r="DSU16" s="11">
        <f>$B$16*Finance!DSP35</f>
        <v>0</v>
      </c>
      <c r="DSV16" s="11">
        <f>$B$16*Finance!DSQ35</f>
        <v>0</v>
      </c>
      <c r="DSW16" s="11">
        <f>$B$16*Finance!DSR35</f>
        <v>0</v>
      </c>
      <c r="DSX16" s="11">
        <f>$B$16*Finance!DSS35</f>
        <v>0</v>
      </c>
      <c r="DSY16" s="11">
        <f>$B$16*Finance!DST35</f>
        <v>0</v>
      </c>
      <c r="DSZ16" s="11">
        <f>$B$16*Finance!DSU35</f>
        <v>0</v>
      </c>
      <c r="DTA16" s="11">
        <f>$B$16*Finance!DSV35</f>
        <v>0</v>
      </c>
      <c r="DTB16" s="11">
        <f>$B$16*Finance!DSW35</f>
        <v>0</v>
      </c>
      <c r="DTC16" s="11">
        <f>$B$16*Finance!DSX35</f>
        <v>0</v>
      </c>
      <c r="DTD16" s="11">
        <f>$B$16*Finance!DSY35</f>
        <v>0</v>
      </c>
      <c r="DTE16" s="11">
        <f>$B$16*Finance!DSZ35</f>
        <v>0</v>
      </c>
      <c r="DTF16" s="11">
        <f>$B$16*Finance!DTA35</f>
        <v>0</v>
      </c>
      <c r="DTG16" s="11">
        <f>$B$16*Finance!DTB35</f>
        <v>0</v>
      </c>
      <c r="DTH16" s="11">
        <f>$B$16*Finance!DTC35</f>
        <v>0</v>
      </c>
      <c r="DTI16" s="11">
        <f>$B$16*Finance!DTD35</f>
        <v>0</v>
      </c>
      <c r="DTJ16" s="11">
        <f>$B$16*Finance!DTE35</f>
        <v>0</v>
      </c>
      <c r="DTK16" s="11">
        <f>$B$16*Finance!DTF35</f>
        <v>0</v>
      </c>
      <c r="DTL16" s="11">
        <f>$B$16*Finance!DTG35</f>
        <v>0</v>
      </c>
      <c r="DTM16" s="11">
        <f>$B$16*Finance!DTH35</f>
        <v>0</v>
      </c>
      <c r="DTN16" s="11">
        <f>$B$16*Finance!DTI35</f>
        <v>0</v>
      </c>
      <c r="DTO16" s="11">
        <f>$B$16*Finance!DTJ35</f>
        <v>0</v>
      </c>
      <c r="DTP16" s="11">
        <f>$B$16*Finance!DTK35</f>
        <v>0</v>
      </c>
      <c r="DTQ16" s="11">
        <f>$B$16*Finance!DTL35</f>
        <v>0</v>
      </c>
      <c r="DTR16" s="11">
        <f>$B$16*Finance!DTM35</f>
        <v>0</v>
      </c>
      <c r="DTS16" s="11">
        <f>$B$16*Finance!DTN35</f>
        <v>0</v>
      </c>
      <c r="DTT16" s="11">
        <f>$B$16*Finance!DTO35</f>
        <v>0</v>
      </c>
      <c r="DTU16" s="11">
        <f>$B$16*Finance!DTP35</f>
        <v>0</v>
      </c>
      <c r="DTV16" s="11">
        <f>$B$16*Finance!DTQ35</f>
        <v>0</v>
      </c>
      <c r="DTW16" s="11">
        <f>$B$16*Finance!DTR35</f>
        <v>0</v>
      </c>
      <c r="DTX16" s="11">
        <f>$B$16*Finance!DTS35</f>
        <v>0</v>
      </c>
      <c r="DTY16" s="11">
        <f>$B$16*Finance!DTT35</f>
        <v>0</v>
      </c>
      <c r="DTZ16" s="11">
        <f>$B$16*Finance!DTU35</f>
        <v>0</v>
      </c>
      <c r="DUA16" s="11">
        <f>$B$16*Finance!DTV35</f>
        <v>0</v>
      </c>
      <c r="DUB16" s="11">
        <f>$B$16*Finance!DTW35</f>
        <v>0</v>
      </c>
      <c r="DUC16" s="11">
        <f>$B$16*Finance!DTX35</f>
        <v>0</v>
      </c>
      <c r="DUD16" s="11">
        <f>$B$16*Finance!DTY35</f>
        <v>0</v>
      </c>
      <c r="DUE16" s="11">
        <f>$B$16*Finance!DTZ35</f>
        <v>0</v>
      </c>
      <c r="DUF16" s="11">
        <f>$B$16*Finance!DUA35</f>
        <v>0</v>
      </c>
      <c r="DUG16" s="11">
        <f>$B$16*Finance!DUB35</f>
        <v>0</v>
      </c>
      <c r="DUH16" s="11">
        <f>$B$16*Finance!DUC35</f>
        <v>0</v>
      </c>
      <c r="DUI16" s="11">
        <f>$B$16*Finance!DUD35</f>
        <v>0</v>
      </c>
      <c r="DUJ16" s="11">
        <f>$B$16*Finance!DUE35</f>
        <v>0</v>
      </c>
      <c r="DUK16" s="11">
        <f>$B$16*Finance!DUF35</f>
        <v>0</v>
      </c>
      <c r="DUL16" s="11">
        <f>$B$16*Finance!DUG35</f>
        <v>0</v>
      </c>
      <c r="DUM16" s="11">
        <f>$B$16*Finance!DUH35</f>
        <v>0</v>
      </c>
      <c r="DUN16" s="11">
        <f>$B$16*Finance!DUI35</f>
        <v>0</v>
      </c>
      <c r="DUO16" s="11">
        <f>$B$16*Finance!DUJ35</f>
        <v>0</v>
      </c>
      <c r="DUP16" s="11">
        <f>$B$16*Finance!DUK35</f>
        <v>0</v>
      </c>
      <c r="DUQ16" s="11">
        <f>$B$16*Finance!DUL35</f>
        <v>0</v>
      </c>
      <c r="DUR16" s="11">
        <f>$B$16*Finance!DUM35</f>
        <v>0</v>
      </c>
      <c r="DUS16" s="11">
        <f>$B$16*Finance!DUN35</f>
        <v>0</v>
      </c>
      <c r="DUT16" s="11">
        <f>$B$16*Finance!DUO35</f>
        <v>0</v>
      </c>
      <c r="DUU16" s="11">
        <f>$B$16*Finance!DUP35</f>
        <v>0</v>
      </c>
      <c r="DUV16" s="11">
        <f>$B$16*Finance!DUQ35</f>
        <v>0</v>
      </c>
      <c r="DUW16" s="11">
        <f>$B$16*Finance!DUR35</f>
        <v>0</v>
      </c>
      <c r="DUX16" s="11">
        <f>$B$16*Finance!DUS35</f>
        <v>0</v>
      </c>
      <c r="DUY16" s="11">
        <f>$B$16*Finance!DUT35</f>
        <v>0</v>
      </c>
      <c r="DUZ16" s="11">
        <f>$B$16*Finance!DUU35</f>
        <v>0</v>
      </c>
      <c r="DVA16" s="11">
        <f>$B$16*Finance!DUV35</f>
        <v>0</v>
      </c>
      <c r="DVB16" s="11">
        <f>$B$16*Finance!DUW35</f>
        <v>0</v>
      </c>
      <c r="DVC16" s="11">
        <f>$B$16*Finance!DUX35</f>
        <v>0</v>
      </c>
      <c r="DVD16" s="11">
        <f>$B$16*Finance!DUY35</f>
        <v>0</v>
      </c>
      <c r="DVE16" s="11">
        <f>$B$16*Finance!DUZ35</f>
        <v>0</v>
      </c>
      <c r="DVF16" s="11">
        <f>$B$16*Finance!DVA35</f>
        <v>0</v>
      </c>
      <c r="DVG16" s="11">
        <f>$B$16*Finance!DVB35</f>
        <v>0</v>
      </c>
      <c r="DVH16" s="11">
        <f>$B$16*Finance!DVC35</f>
        <v>0</v>
      </c>
      <c r="DVI16" s="11">
        <f>$B$16*Finance!DVD35</f>
        <v>0</v>
      </c>
      <c r="DVJ16" s="11">
        <f>$B$16*Finance!DVE35</f>
        <v>0</v>
      </c>
      <c r="DVK16" s="11">
        <f>$B$16*Finance!DVF35</f>
        <v>0</v>
      </c>
      <c r="DVL16" s="11">
        <f>$B$16*Finance!DVG35</f>
        <v>0</v>
      </c>
      <c r="DVM16" s="11">
        <f>$B$16*Finance!DVH35</f>
        <v>0</v>
      </c>
      <c r="DVN16" s="11">
        <f>$B$16*Finance!DVI35</f>
        <v>0</v>
      </c>
      <c r="DVO16" s="11">
        <f>$B$16*Finance!DVJ35</f>
        <v>0</v>
      </c>
      <c r="DVP16" s="11">
        <f>$B$16*Finance!DVK35</f>
        <v>0</v>
      </c>
      <c r="DVQ16" s="11">
        <f>$B$16*Finance!DVL35</f>
        <v>0</v>
      </c>
      <c r="DVR16" s="11">
        <f>$B$16*Finance!DVM35</f>
        <v>0</v>
      </c>
      <c r="DVS16" s="11">
        <f>$B$16*Finance!DVN35</f>
        <v>0</v>
      </c>
      <c r="DVT16" s="11">
        <f>$B$16*Finance!DVO35</f>
        <v>0</v>
      </c>
      <c r="DVU16" s="11">
        <f>$B$16*Finance!DVP35</f>
        <v>0</v>
      </c>
      <c r="DVV16" s="11">
        <f>$B$16*Finance!DVQ35</f>
        <v>0</v>
      </c>
      <c r="DVW16" s="11">
        <f>$B$16*Finance!DVR35</f>
        <v>0</v>
      </c>
      <c r="DVX16" s="11">
        <f>$B$16*Finance!DVS35</f>
        <v>0</v>
      </c>
      <c r="DVY16" s="11">
        <f>$B$16*Finance!DVT35</f>
        <v>0</v>
      </c>
      <c r="DVZ16" s="11">
        <f>$B$16*Finance!DVU35</f>
        <v>0</v>
      </c>
      <c r="DWA16" s="11">
        <f>$B$16*Finance!DVV35</f>
        <v>0</v>
      </c>
      <c r="DWB16" s="11">
        <f>$B$16*Finance!DVW35</f>
        <v>0</v>
      </c>
      <c r="DWC16" s="11">
        <f>$B$16*Finance!DVX35</f>
        <v>0</v>
      </c>
      <c r="DWD16" s="11">
        <f>$B$16*Finance!DVY35</f>
        <v>0</v>
      </c>
      <c r="DWE16" s="11">
        <f>$B$16*Finance!DVZ35</f>
        <v>0</v>
      </c>
      <c r="DWF16" s="11">
        <f>$B$16*Finance!DWA35</f>
        <v>0</v>
      </c>
      <c r="DWG16" s="11">
        <f>$B$16*Finance!DWB35</f>
        <v>0</v>
      </c>
      <c r="DWH16" s="11">
        <f>$B$16*Finance!DWC35</f>
        <v>0</v>
      </c>
      <c r="DWI16" s="11">
        <f>$B$16*Finance!DWD35</f>
        <v>0</v>
      </c>
      <c r="DWJ16" s="11">
        <f>$B$16*Finance!DWE35</f>
        <v>0</v>
      </c>
      <c r="DWK16" s="11">
        <f>$B$16*Finance!DWF35</f>
        <v>0</v>
      </c>
      <c r="DWL16" s="11">
        <f>$B$16*Finance!DWG35</f>
        <v>0</v>
      </c>
      <c r="DWM16" s="11">
        <f>$B$16*Finance!DWH35</f>
        <v>0</v>
      </c>
      <c r="DWN16" s="11">
        <f>$B$16*Finance!DWI35</f>
        <v>0</v>
      </c>
      <c r="DWO16" s="11">
        <f>$B$16*Finance!DWJ35</f>
        <v>0</v>
      </c>
      <c r="DWP16" s="11">
        <f>$B$16*Finance!DWK35</f>
        <v>0</v>
      </c>
      <c r="DWQ16" s="11">
        <f>$B$16*Finance!DWL35</f>
        <v>0</v>
      </c>
      <c r="DWR16" s="11">
        <f>$B$16*Finance!DWM35</f>
        <v>0</v>
      </c>
      <c r="DWS16" s="11">
        <f>$B$16*Finance!DWN35</f>
        <v>0</v>
      </c>
      <c r="DWT16" s="11">
        <f>$B$16*Finance!DWO35</f>
        <v>0</v>
      </c>
      <c r="DWU16" s="11">
        <f>$B$16*Finance!DWP35</f>
        <v>0</v>
      </c>
      <c r="DWV16" s="11">
        <f>$B$16*Finance!DWQ35</f>
        <v>0</v>
      </c>
      <c r="DWW16" s="11">
        <f>$B$16*Finance!DWR35</f>
        <v>0</v>
      </c>
      <c r="DWX16" s="11">
        <f>$B$16*Finance!DWS35</f>
        <v>0</v>
      </c>
      <c r="DWY16" s="11">
        <f>$B$16*Finance!DWT35</f>
        <v>0</v>
      </c>
      <c r="DWZ16" s="11">
        <f>$B$16*Finance!DWU35</f>
        <v>0</v>
      </c>
      <c r="DXA16" s="11">
        <f>$B$16*Finance!DWV35</f>
        <v>0</v>
      </c>
      <c r="DXB16" s="11">
        <f>$B$16*Finance!DWW35</f>
        <v>0</v>
      </c>
      <c r="DXC16" s="11">
        <f>$B$16*Finance!DWX35</f>
        <v>0</v>
      </c>
      <c r="DXD16" s="11">
        <f>$B$16*Finance!DWY35</f>
        <v>0</v>
      </c>
      <c r="DXE16" s="11">
        <f>$B$16*Finance!DWZ35</f>
        <v>0</v>
      </c>
      <c r="DXF16" s="11">
        <f>$B$16*Finance!DXA35</f>
        <v>0</v>
      </c>
      <c r="DXG16" s="11">
        <f>$B$16*Finance!DXB35</f>
        <v>0</v>
      </c>
      <c r="DXH16" s="11">
        <f>$B$16*Finance!DXC35</f>
        <v>0</v>
      </c>
      <c r="DXI16" s="11">
        <f>$B$16*Finance!DXD35</f>
        <v>0</v>
      </c>
      <c r="DXJ16" s="11">
        <f>$B$16*Finance!DXE35</f>
        <v>0</v>
      </c>
      <c r="DXK16" s="11">
        <f>$B$16*Finance!DXF35</f>
        <v>0</v>
      </c>
      <c r="DXL16" s="11">
        <f>$B$16*Finance!DXG35</f>
        <v>0</v>
      </c>
      <c r="DXM16" s="11">
        <f>$B$16*Finance!DXH35</f>
        <v>0</v>
      </c>
      <c r="DXN16" s="11">
        <f>$B$16*Finance!DXI35</f>
        <v>0</v>
      </c>
      <c r="DXO16" s="11">
        <f>$B$16*Finance!DXJ35</f>
        <v>0</v>
      </c>
      <c r="DXP16" s="11">
        <f>$B$16*Finance!DXK35</f>
        <v>0</v>
      </c>
      <c r="DXQ16" s="11">
        <f>$B$16*Finance!DXL35</f>
        <v>0</v>
      </c>
      <c r="DXR16" s="11">
        <f>$B$16*Finance!DXM35</f>
        <v>0</v>
      </c>
      <c r="DXS16" s="11">
        <f>$B$16*Finance!DXN35</f>
        <v>0</v>
      </c>
      <c r="DXT16" s="11">
        <f>$B$16*Finance!DXO35</f>
        <v>0</v>
      </c>
      <c r="DXU16" s="11">
        <f>$B$16*Finance!DXP35</f>
        <v>0</v>
      </c>
      <c r="DXV16" s="11">
        <f>$B$16*Finance!DXQ35</f>
        <v>0</v>
      </c>
      <c r="DXW16" s="11">
        <f>$B$16*Finance!DXR35</f>
        <v>0</v>
      </c>
      <c r="DXX16" s="11">
        <f>$B$16*Finance!DXS35</f>
        <v>0</v>
      </c>
      <c r="DXY16" s="11">
        <f>$B$16*Finance!DXT35</f>
        <v>0</v>
      </c>
      <c r="DXZ16" s="11">
        <f>$B$16*Finance!DXU35</f>
        <v>0</v>
      </c>
      <c r="DYA16" s="11">
        <f>$B$16*Finance!DXV35</f>
        <v>0</v>
      </c>
      <c r="DYB16" s="11">
        <f>$B$16*Finance!DXW35</f>
        <v>0</v>
      </c>
      <c r="DYC16" s="11">
        <f>$B$16*Finance!DXX35</f>
        <v>0</v>
      </c>
      <c r="DYD16" s="11">
        <f>$B$16*Finance!DXY35</f>
        <v>0</v>
      </c>
      <c r="DYE16" s="11">
        <f>$B$16*Finance!DXZ35</f>
        <v>0</v>
      </c>
      <c r="DYF16" s="11">
        <f>$B$16*Finance!DYA35</f>
        <v>0</v>
      </c>
      <c r="DYG16" s="11">
        <f>$B$16*Finance!DYB35</f>
        <v>0</v>
      </c>
      <c r="DYH16" s="11">
        <f>$B$16*Finance!DYC35</f>
        <v>0</v>
      </c>
      <c r="DYI16" s="11">
        <f>$B$16*Finance!DYD35</f>
        <v>0</v>
      </c>
      <c r="DYJ16" s="11">
        <f>$B$16*Finance!DYE35</f>
        <v>0</v>
      </c>
      <c r="DYK16" s="11">
        <f>$B$16*Finance!DYF35</f>
        <v>0</v>
      </c>
      <c r="DYL16" s="11">
        <f>$B$16*Finance!DYG35</f>
        <v>0</v>
      </c>
      <c r="DYM16" s="11">
        <f>$B$16*Finance!DYH35</f>
        <v>0</v>
      </c>
      <c r="DYN16" s="11">
        <f>$B$16*Finance!DYI35</f>
        <v>0</v>
      </c>
      <c r="DYO16" s="11">
        <f>$B$16*Finance!DYJ35</f>
        <v>0</v>
      </c>
      <c r="DYP16" s="11">
        <f>$B$16*Finance!DYK35</f>
        <v>0</v>
      </c>
      <c r="DYQ16" s="11">
        <f>$B$16*Finance!DYL35</f>
        <v>0</v>
      </c>
      <c r="DYR16" s="11">
        <f>$B$16*Finance!DYM35</f>
        <v>0</v>
      </c>
      <c r="DYS16" s="11">
        <f>$B$16*Finance!DYN35</f>
        <v>0</v>
      </c>
      <c r="DYT16" s="11">
        <f>$B$16*Finance!DYO35</f>
        <v>0</v>
      </c>
      <c r="DYU16" s="11">
        <f>$B$16*Finance!DYP35</f>
        <v>0</v>
      </c>
      <c r="DYV16" s="11">
        <f>$B$16*Finance!DYQ35</f>
        <v>0</v>
      </c>
      <c r="DYW16" s="11">
        <f>$B$16*Finance!DYR35</f>
        <v>0</v>
      </c>
      <c r="DYX16" s="11">
        <f>$B$16*Finance!DYS35</f>
        <v>0</v>
      </c>
      <c r="DYY16" s="11">
        <f>$B$16*Finance!DYT35</f>
        <v>0</v>
      </c>
      <c r="DYZ16" s="11">
        <f>$B$16*Finance!DYU35</f>
        <v>0</v>
      </c>
      <c r="DZA16" s="11">
        <f>$B$16*Finance!DYV35</f>
        <v>0</v>
      </c>
      <c r="DZB16" s="11">
        <f>$B$16*Finance!DYW35</f>
        <v>0</v>
      </c>
      <c r="DZC16" s="11">
        <f>$B$16*Finance!DYX35</f>
        <v>0</v>
      </c>
      <c r="DZD16" s="11">
        <f>$B$16*Finance!DYY35</f>
        <v>0</v>
      </c>
      <c r="DZE16" s="11">
        <f>$B$16*Finance!DYZ35</f>
        <v>0</v>
      </c>
      <c r="DZF16" s="11">
        <f>$B$16*Finance!DZA35</f>
        <v>0</v>
      </c>
      <c r="DZG16" s="11">
        <f>$B$16*Finance!DZB35</f>
        <v>0</v>
      </c>
      <c r="DZH16" s="11">
        <f>$B$16*Finance!DZC35</f>
        <v>0</v>
      </c>
      <c r="DZI16" s="11">
        <f>$B$16*Finance!DZD35</f>
        <v>0</v>
      </c>
      <c r="DZJ16" s="11">
        <f>$B$16*Finance!DZE35</f>
        <v>0</v>
      </c>
      <c r="DZK16" s="11">
        <f>$B$16*Finance!DZF35</f>
        <v>0</v>
      </c>
      <c r="DZL16" s="11">
        <f>$B$16*Finance!DZG35</f>
        <v>0</v>
      </c>
      <c r="DZM16" s="11">
        <f>$B$16*Finance!DZH35</f>
        <v>0</v>
      </c>
      <c r="DZN16" s="11">
        <f>$B$16*Finance!DZI35</f>
        <v>0</v>
      </c>
      <c r="DZO16" s="11">
        <f>$B$16*Finance!DZJ35</f>
        <v>0</v>
      </c>
      <c r="DZP16" s="11">
        <f>$B$16*Finance!DZK35</f>
        <v>0</v>
      </c>
      <c r="DZQ16" s="11">
        <f>$B$16*Finance!DZL35</f>
        <v>0</v>
      </c>
      <c r="DZR16" s="11">
        <f>$B$16*Finance!DZM35</f>
        <v>0</v>
      </c>
      <c r="DZS16" s="11">
        <f>$B$16*Finance!DZN35</f>
        <v>0</v>
      </c>
      <c r="DZT16" s="11">
        <f>$B$16*Finance!DZO35</f>
        <v>0</v>
      </c>
      <c r="DZU16" s="11">
        <f>$B$16*Finance!DZP35</f>
        <v>0</v>
      </c>
      <c r="DZV16" s="11">
        <f>$B$16*Finance!DZQ35</f>
        <v>0</v>
      </c>
      <c r="DZW16" s="11">
        <f>$B$16*Finance!DZR35</f>
        <v>0</v>
      </c>
      <c r="DZX16" s="11">
        <f>$B$16*Finance!DZS35</f>
        <v>0</v>
      </c>
      <c r="DZY16" s="11">
        <f>$B$16*Finance!DZT35</f>
        <v>0</v>
      </c>
      <c r="DZZ16" s="11">
        <f>$B$16*Finance!DZU35</f>
        <v>0</v>
      </c>
      <c r="EAA16" s="11">
        <f>$B$16*Finance!DZV35</f>
        <v>0</v>
      </c>
      <c r="EAB16" s="11">
        <f>$B$16*Finance!DZW35</f>
        <v>0</v>
      </c>
      <c r="EAC16" s="11">
        <f>$B$16*Finance!DZX35</f>
        <v>0</v>
      </c>
      <c r="EAD16" s="11">
        <f>$B$16*Finance!DZY35</f>
        <v>0</v>
      </c>
      <c r="EAE16" s="11">
        <f>$B$16*Finance!DZZ35</f>
        <v>0</v>
      </c>
      <c r="EAF16" s="11">
        <f>$B$16*Finance!EAA35</f>
        <v>0</v>
      </c>
      <c r="EAG16" s="11">
        <f>$B$16*Finance!EAB35</f>
        <v>0</v>
      </c>
      <c r="EAH16" s="11">
        <f>$B$16*Finance!EAC35</f>
        <v>0</v>
      </c>
      <c r="EAI16" s="11">
        <f>$B$16*Finance!EAD35</f>
        <v>0</v>
      </c>
      <c r="EAJ16" s="11">
        <f>$B$16*Finance!EAE35</f>
        <v>0</v>
      </c>
      <c r="EAK16" s="11">
        <f>$B$16*Finance!EAF35</f>
        <v>0</v>
      </c>
      <c r="EAL16" s="11">
        <f>$B$16*Finance!EAG35</f>
        <v>0</v>
      </c>
      <c r="EAM16" s="11">
        <f>$B$16*Finance!EAH35</f>
        <v>0</v>
      </c>
      <c r="EAN16" s="11">
        <f>$B$16*Finance!EAI35</f>
        <v>0</v>
      </c>
      <c r="EAO16" s="11">
        <f>$B$16*Finance!EAJ35</f>
        <v>0</v>
      </c>
      <c r="EAP16" s="11">
        <f>$B$16*Finance!EAK35</f>
        <v>0</v>
      </c>
      <c r="EAQ16" s="11">
        <f>$B$16*Finance!EAL35</f>
        <v>0</v>
      </c>
      <c r="EAR16" s="11">
        <f>$B$16*Finance!EAM35</f>
        <v>0</v>
      </c>
      <c r="EAS16" s="11">
        <f>$B$16*Finance!EAN35</f>
        <v>0</v>
      </c>
      <c r="EAT16" s="11">
        <f>$B$16*Finance!EAO35</f>
        <v>0</v>
      </c>
      <c r="EAU16" s="11">
        <f>$B$16*Finance!EAP35</f>
        <v>0</v>
      </c>
      <c r="EAV16" s="11">
        <f>$B$16*Finance!EAQ35</f>
        <v>0</v>
      </c>
      <c r="EAW16" s="11">
        <f>$B$16*Finance!EAR35</f>
        <v>0</v>
      </c>
      <c r="EAX16" s="11">
        <f>$B$16*Finance!EAS35</f>
        <v>0</v>
      </c>
      <c r="EAY16" s="11">
        <f>$B$16*Finance!EAT35</f>
        <v>0</v>
      </c>
      <c r="EAZ16" s="11">
        <f>$B$16*Finance!EAU35</f>
        <v>0</v>
      </c>
      <c r="EBA16" s="11">
        <f>$B$16*Finance!EAV35</f>
        <v>0</v>
      </c>
      <c r="EBB16" s="11">
        <f>$B$16*Finance!EAW35</f>
        <v>0</v>
      </c>
      <c r="EBC16" s="11">
        <f>$B$16*Finance!EAX35</f>
        <v>0</v>
      </c>
      <c r="EBD16" s="11">
        <f>$B$16*Finance!EAY35</f>
        <v>0</v>
      </c>
      <c r="EBE16" s="11">
        <f>$B$16*Finance!EAZ35</f>
        <v>0</v>
      </c>
      <c r="EBF16" s="11">
        <f>$B$16*Finance!EBA35</f>
        <v>0</v>
      </c>
      <c r="EBG16" s="11">
        <f>$B$16*Finance!EBB35</f>
        <v>0</v>
      </c>
      <c r="EBH16" s="11">
        <f>$B$16*Finance!EBC35</f>
        <v>0</v>
      </c>
      <c r="EBI16" s="11">
        <f>$B$16*Finance!EBD35</f>
        <v>0</v>
      </c>
      <c r="EBJ16" s="11">
        <f>$B$16*Finance!EBE35</f>
        <v>0</v>
      </c>
      <c r="EBK16" s="11">
        <f>$B$16*Finance!EBF35</f>
        <v>0</v>
      </c>
      <c r="EBL16" s="11">
        <f>$B$16*Finance!EBG35</f>
        <v>0</v>
      </c>
      <c r="EBM16" s="11">
        <f>$B$16*Finance!EBH35</f>
        <v>0</v>
      </c>
      <c r="EBN16" s="11">
        <f>$B$16*Finance!EBI35</f>
        <v>0</v>
      </c>
      <c r="EBO16" s="11">
        <f>$B$16*Finance!EBJ35</f>
        <v>0</v>
      </c>
      <c r="EBP16" s="11">
        <f>$B$16*Finance!EBK35</f>
        <v>0</v>
      </c>
      <c r="EBQ16" s="11">
        <f>$B$16*Finance!EBL35</f>
        <v>0</v>
      </c>
      <c r="EBR16" s="11">
        <f>$B$16*Finance!EBM35</f>
        <v>0</v>
      </c>
      <c r="EBS16" s="11">
        <f>$B$16*Finance!EBN35</f>
        <v>0</v>
      </c>
      <c r="EBT16" s="11">
        <f>$B$16*Finance!EBO35</f>
        <v>0</v>
      </c>
      <c r="EBU16" s="11">
        <f>$B$16*Finance!EBP35</f>
        <v>0</v>
      </c>
      <c r="EBV16" s="11">
        <f>$B$16*Finance!EBQ35</f>
        <v>0</v>
      </c>
      <c r="EBW16" s="11">
        <f>$B$16*Finance!EBR35</f>
        <v>0</v>
      </c>
      <c r="EBX16" s="11">
        <f>$B$16*Finance!EBS35</f>
        <v>0</v>
      </c>
      <c r="EBY16" s="11">
        <f>$B$16*Finance!EBT35</f>
        <v>0</v>
      </c>
      <c r="EBZ16" s="11">
        <f>$B$16*Finance!EBU35</f>
        <v>0</v>
      </c>
      <c r="ECA16" s="11">
        <f>$B$16*Finance!EBV35</f>
        <v>0</v>
      </c>
      <c r="ECB16" s="11">
        <f>$B$16*Finance!EBW35</f>
        <v>0</v>
      </c>
      <c r="ECC16" s="11">
        <f>$B$16*Finance!EBX35</f>
        <v>0</v>
      </c>
      <c r="ECD16" s="11">
        <f>$B$16*Finance!EBY35</f>
        <v>0</v>
      </c>
      <c r="ECE16" s="11">
        <f>$B$16*Finance!EBZ35</f>
        <v>0</v>
      </c>
      <c r="ECF16" s="11">
        <f>$B$16*Finance!ECA35</f>
        <v>0</v>
      </c>
      <c r="ECG16" s="11">
        <f>$B$16*Finance!ECB35</f>
        <v>0</v>
      </c>
      <c r="ECH16" s="11">
        <f>$B$16*Finance!ECC35</f>
        <v>0</v>
      </c>
      <c r="ECI16" s="11">
        <f>$B$16*Finance!ECD35</f>
        <v>0</v>
      </c>
      <c r="ECJ16" s="11">
        <f>$B$16*Finance!ECE35</f>
        <v>0</v>
      </c>
      <c r="ECK16" s="11">
        <f>$B$16*Finance!ECF35</f>
        <v>0</v>
      </c>
      <c r="ECL16" s="11">
        <f>$B$16*Finance!ECG35</f>
        <v>0</v>
      </c>
      <c r="ECM16" s="11">
        <f>$B$16*Finance!ECH35</f>
        <v>0</v>
      </c>
      <c r="ECN16" s="11">
        <f>$B$16*Finance!ECI35</f>
        <v>0</v>
      </c>
      <c r="ECO16" s="11">
        <f>$B$16*Finance!ECJ35</f>
        <v>0</v>
      </c>
      <c r="ECP16" s="11">
        <f>$B$16*Finance!ECK35</f>
        <v>0</v>
      </c>
      <c r="ECQ16" s="11">
        <f>$B$16*Finance!ECL35</f>
        <v>0</v>
      </c>
      <c r="ECR16" s="11">
        <f>$B$16*Finance!ECM35</f>
        <v>0</v>
      </c>
      <c r="ECS16" s="11">
        <f>$B$16*Finance!ECN35</f>
        <v>0</v>
      </c>
      <c r="ECT16" s="11">
        <f>$B$16*Finance!ECO35</f>
        <v>0</v>
      </c>
      <c r="ECU16" s="11">
        <f>$B$16*Finance!ECP35</f>
        <v>0</v>
      </c>
      <c r="ECV16" s="11">
        <f>$B$16*Finance!ECQ35</f>
        <v>0</v>
      </c>
      <c r="ECW16" s="11">
        <f>$B$16*Finance!ECR35</f>
        <v>0</v>
      </c>
      <c r="ECX16" s="11">
        <f>$B$16*Finance!ECS35</f>
        <v>0</v>
      </c>
      <c r="ECY16" s="11">
        <f>$B$16*Finance!ECT35</f>
        <v>0</v>
      </c>
      <c r="ECZ16" s="11">
        <f>$B$16*Finance!ECU35</f>
        <v>0</v>
      </c>
      <c r="EDA16" s="11">
        <f>$B$16*Finance!ECV35</f>
        <v>0</v>
      </c>
      <c r="EDB16" s="11">
        <f>$B$16*Finance!ECW35</f>
        <v>0</v>
      </c>
      <c r="EDC16" s="11">
        <f>$B$16*Finance!ECX35</f>
        <v>0</v>
      </c>
      <c r="EDD16" s="11">
        <f>$B$16*Finance!ECY35</f>
        <v>0</v>
      </c>
      <c r="EDE16" s="11">
        <f>$B$16*Finance!ECZ35</f>
        <v>0</v>
      </c>
      <c r="EDF16" s="11">
        <f>$B$16*Finance!EDA35</f>
        <v>0</v>
      </c>
      <c r="EDG16" s="11">
        <f>$B$16*Finance!EDB35</f>
        <v>0</v>
      </c>
      <c r="EDH16" s="11">
        <f>$B$16*Finance!EDC35</f>
        <v>0</v>
      </c>
      <c r="EDI16" s="11">
        <f>$B$16*Finance!EDD35</f>
        <v>0</v>
      </c>
      <c r="EDJ16" s="11">
        <f>$B$16*Finance!EDE35</f>
        <v>0</v>
      </c>
      <c r="EDK16" s="11">
        <f>$B$16*Finance!EDF35</f>
        <v>0</v>
      </c>
      <c r="EDL16" s="11">
        <f>$B$16*Finance!EDG35</f>
        <v>0</v>
      </c>
      <c r="EDM16" s="11">
        <f>$B$16*Finance!EDH35</f>
        <v>0</v>
      </c>
      <c r="EDN16" s="11">
        <f>$B$16*Finance!EDI35</f>
        <v>0</v>
      </c>
      <c r="EDO16" s="11">
        <f>$B$16*Finance!EDJ35</f>
        <v>0</v>
      </c>
      <c r="EDP16" s="11">
        <f>$B$16*Finance!EDK35</f>
        <v>0</v>
      </c>
      <c r="EDQ16" s="11">
        <f>$B$16*Finance!EDL35</f>
        <v>0</v>
      </c>
      <c r="EDR16" s="11">
        <f>$B$16*Finance!EDM35</f>
        <v>0</v>
      </c>
      <c r="EDS16" s="11">
        <f>$B$16*Finance!EDN35</f>
        <v>0</v>
      </c>
      <c r="EDT16" s="11">
        <f>$B$16*Finance!EDO35</f>
        <v>0</v>
      </c>
      <c r="EDU16" s="11">
        <f>$B$16*Finance!EDP35</f>
        <v>0</v>
      </c>
      <c r="EDV16" s="11">
        <f>$B$16*Finance!EDQ35</f>
        <v>0</v>
      </c>
      <c r="EDW16" s="11">
        <f>$B$16*Finance!EDR35</f>
        <v>0</v>
      </c>
      <c r="EDX16" s="11">
        <f>$B$16*Finance!EDS35</f>
        <v>0</v>
      </c>
      <c r="EDY16" s="11">
        <f>$B$16*Finance!EDT35</f>
        <v>0</v>
      </c>
      <c r="EDZ16" s="11">
        <f>$B$16*Finance!EDU35</f>
        <v>0</v>
      </c>
      <c r="EEA16" s="11">
        <f>$B$16*Finance!EDV35</f>
        <v>0</v>
      </c>
      <c r="EEB16" s="11">
        <f>$B$16*Finance!EDW35</f>
        <v>0</v>
      </c>
      <c r="EEC16" s="11">
        <f>$B$16*Finance!EDX35</f>
        <v>0</v>
      </c>
      <c r="EED16" s="11">
        <f>$B$16*Finance!EDY35</f>
        <v>0</v>
      </c>
      <c r="EEE16" s="11">
        <f>$B$16*Finance!EDZ35</f>
        <v>0</v>
      </c>
      <c r="EEF16" s="11">
        <f>$B$16*Finance!EEA35</f>
        <v>0</v>
      </c>
      <c r="EEG16" s="11">
        <f>$B$16*Finance!EEB35</f>
        <v>0</v>
      </c>
      <c r="EEH16" s="11">
        <f>$B$16*Finance!EEC35</f>
        <v>0</v>
      </c>
      <c r="EEI16" s="11">
        <f>$B$16*Finance!EED35</f>
        <v>0</v>
      </c>
      <c r="EEJ16" s="11">
        <f>$B$16*Finance!EEE35</f>
        <v>0</v>
      </c>
      <c r="EEK16" s="11">
        <f>$B$16*Finance!EEF35</f>
        <v>0</v>
      </c>
      <c r="EEL16" s="11">
        <f>$B$16*Finance!EEG35</f>
        <v>0</v>
      </c>
      <c r="EEM16" s="11">
        <f>$B$16*Finance!EEH35</f>
        <v>0</v>
      </c>
      <c r="EEN16" s="11">
        <f>$B$16*Finance!EEI35</f>
        <v>0</v>
      </c>
      <c r="EEO16" s="11">
        <f>$B$16*Finance!EEJ35</f>
        <v>0</v>
      </c>
      <c r="EEP16" s="11">
        <f>$B$16*Finance!EEK35</f>
        <v>0</v>
      </c>
      <c r="EEQ16" s="11">
        <f>$B$16*Finance!EEL35</f>
        <v>0</v>
      </c>
      <c r="EER16" s="11">
        <f>$B$16*Finance!EEM35</f>
        <v>0</v>
      </c>
      <c r="EES16" s="11">
        <f>$B$16*Finance!EEN35</f>
        <v>0</v>
      </c>
      <c r="EET16" s="11">
        <f>$B$16*Finance!EEO35</f>
        <v>0</v>
      </c>
      <c r="EEU16" s="11">
        <f>$B$16*Finance!EEP35</f>
        <v>0</v>
      </c>
      <c r="EEV16" s="11">
        <f>$B$16*Finance!EEQ35</f>
        <v>0</v>
      </c>
      <c r="EEW16" s="11">
        <f>$B$16*Finance!EER35</f>
        <v>0</v>
      </c>
      <c r="EEX16" s="11">
        <f>$B$16*Finance!EES35</f>
        <v>0</v>
      </c>
      <c r="EEY16" s="11">
        <f>$B$16*Finance!EET35</f>
        <v>0</v>
      </c>
      <c r="EEZ16" s="11">
        <f>$B$16*Finance!EEU35</f>
        <v>0</v>
      </c>
      <c r="EFA16" s="11">
        <f>$B$16*Finance!EEV35</f>
        <v>0</v>
      </c>
      <c r="EFB16" s="11">
        <f>$B$16*Finance!EEW35</f>
        <v>0</v>
      </c>
      <c r="EFC16" s="11">
        <f>$B$16*Finance!EEX35</f>
        <v>0</v>
      </c>
      <c r="EFD16" s="11">
        <f>$B$16*Finance!EEY35</f>
        <v>0</v>
      </c>
      <c r="EFE16" s="11">
        <f>$B$16*Finance!EEZ35</f>
        <v>0</v>
      </c>
      <c r="EFF16" s="11">
        <f>$B$16*Finance!EFA35</f>
        <v>0</v>
      </c>
      <c r="EFG16" s="11">
        <f>$B$16*Finance!EFB35</f>
        <v>0</v>
      </c>
      <c r="EFH16" s="11">
        <f>$B$16*Finance!EFC35</f>
        <v>0</v>
      </c>
      <c r="EFI16" s="11">
        <f>$B$16*Finance!EFD35</f>
        <v>0</v>
      </c>
      <c r="EFJ16" s="11">
        <f>$B$16*Finance!EFE35</f>
        <v>0</v>
      </c>
      <c r="EFK16" s="11">
        <f>$B$16*Finance!EFF35</f>
        <v>0</v>
      </c>
      <c r="EFL16" s="11">
        <f>$B$16*Finance!EFG35</f>
        <v>0</v>
      </c>
      <c r="EFM16" s="11">
        <f>$B$16*Finance!EFH35</f>
        <v>0</v>
      </c>
      <c r="EFN16" s="11">
        <f>$B$16*Finance!EFI35</f>
        <v>0</v>
      </c>
      <c r="EFO16" s="11">
        <f>$B$16*Finance!EFJ35</f>
        <v>0</v>
      </c>
      <c r="EFP16" s="11">
        <f>$B$16*Finance!EFK35</f>
        <v>0</v>
      </c>
      <c r="EFQ16" s="11">
        <f>$B$16*Finance!EFL35</f>
        <v>0</v>
      </c>
      <c r="EFR16" s="11">
        <f>$B$16*Finance!EFM35</f>
        <v>0</v>
      </c>
      <c r="EFS16" s="11">
        <f>$B$16*Finance!EFN35</f>
        <v>0</v>
      </c>
      <c r="EFT16" s="11">
        <f>$B$16*Finance!EFO35</f>
        <v>0</v>
      </c>
      <c r="EFU16" s="11">
        <f>$B$16*Finance!EFP35</f>
        <v>0</v>
      </c>
      <c r="EFV16" s="11">
        <f>$B$16*Finance!EFQ35</f>
        <v>0</v>
      </c>
      <c r="EFW16" s="11">
        <f>$B$16*Finance!EFR35</f>
        <v>0</v>
      </c>
      <c r="EFX16" s="11">
        <f>$B$16*Finance!EFS35</f>
        <v>0</v>
      </c>
      <c r="EFY16" s="11">
        <f>$B$16*Finance!EFT35</f>
        <v>0</v>
      </c>
      <c r="EFZ16" s="11">
        <f>$B$16*Finance!EFU35</f>
        <v>0</v>
      </c>
      <c r="EGA16" s="11">
        <f>$B$16*Finance!EFV35</f>
        <v>0</v>
      </c>
      <c r="EGB16" s="11">
        <f>$B$16*Finance!EFW35</f>
        <v>0</v>
      </c>
      <c r="EGC16" s="11">
        <f>$B$16*Finance!EFX35</f>
        <v>0</v>
      </c>
      <c r="EGD16" s="11">
        <f>$B$16*Finance!EFY35</f>
        <v>0</v>
      </c>
      <c r="EGE16" s="11">
        <f>$B$16*Finance!EFZ35</f>
        <v>0</v>
      </c>
      <c r="EGF16" s="11">
        <f>$B$16*Finance!EGA35</f>
        <v>0</v>
      </c>
      <c r="EGG16" s="11">
        <f>$B$16*Finance!EGB35</f>
        <v>0</v>
      </c>
      <c r="EGH16" s="11">
        <f>$B$16*Finance!EGC35</f>
        <v>0</v>
      </c>
      <c r="EGI16" s="11">
        <f>$B$16*Finance!EGD35</f>
        <v>0</v>
      </c>
      <c r="EGJ16" s="11">
        <f>$B$16*Finance!EGE35</f>
        <v>0</v>
      </c>
      <c r="EGK16" s="11">
        <f>$B$16*Finance!EGF35</f>
        <v>0</v>
      </c>
      <c r="EGL16" s="11">
        <f>$B$16*Finance!EGG35</f>
        <v>0</v>
      </c>
      <c r="EGM16" s="11">
        <f>$B$16*Finance!EGH35</f>
        <v>0</v>
      </c>
      <c r="EGN16" s="11">
        <f>$B$16*Finance!EGI35</f>
        <v>0</v>
      </c>
      <c r="EGO16" s="11">
        <f>$B$16*Finance!EGJ35</f>
        <v>0</v>
      </c>
      <c r="EGP16" s="11">
        <f>$B$16*Finance!EGK35</f>
        <v>0</v>
      </c>
      <c r="EGQ16" s="11">
        <f>$B$16*Finance!EGL35</f>
        <v>0</v>
      </c>
      <c r="EGR16" s="11">
        <f>$B$16*Finance!EGM35</f>
        <v>0</v>
      </c>
      <c r="EGS16" s="11">
        <f>$B$16*Finance!EGN35</f>
        <v>0</v>
      </c>
      <c r="EGT16" s="11">
        <f>$B$16*Finance!EGO35</f>
        <v>0</v>
      </c>
      <c r="EGU16" s="11">
        <f>$B$16*Finance!EGP35</f>
        <v>0</v>
      </c>
      <c r="EGV16" s="11">
        <f>$B$16*Finance!EGQ35</f>
        <v>0</v>
      </c>
      <c r="EGW16" s="11">
        <f>$B$16*Finance!EGR35</f>
        <v>0</v>
      </c>
      <c r="EGX16" s="11">
        <f>$B$16*Finance!EGS35</f>
        <v>0</v>
      </c>
      <c r="EGY16" s="11">
        <f>$B$16*Finance!EGT35</f>
        <v>0</v>
      </c>
      <c r="EGZ16" s="11">
        <f>$B$16*Finance!EGU35</f>
        <v>0</v>
      </c>
      <c r="EHA16" s="11">
        <f>$B$16*Finance!EGV35</f>
        <v>0</v>
      </c>
      <c r="EHB16" s="11">
        <f>$B$16*Finance!EGW35</f>
        <v>0</v>
      </c>
      <c r="EHC16" s="11">
        <f>$B$16*Finance!EGX35</f>
        <v>0</v>
      </c>
      <c r="EHD16" s="11">
        <f>$B$16*Finance!EGY35</f>
        <v>0</v>
      </c>
      <c r="EHE16" s="11">
        <f>$B$16*Finance!EGZ35</f>
        <v>0</v>
      </c>
      <c r="EHF16" s="11">
        <f>$B$16*Finance!EHA35</f>
        <v>0</v>
      </c>
      <c r="EHG16" s="11">
        <f>$B$16*Finance!EHB35</f>
        <v>0</v>
      </c>
      <c r="EHH16" s="11">
        <f>$B$16*Finance!EHC35</f>
        <v>0</v>
      </c>
      <c r="EHI16" s="11">
        <f>$B$16*Finance!EHD35</f>
        <v>0</v>
      </c>
      <c r="EHJ16" s="11">
        <f>$B$16*Finance!EHE35</f>
        <v>0</v>
      </c>
      <c r="EHK16" s="11">
        <f>$B$16*Finance!EHF35</f>
        <v>0</v>
      </c>
      <c r="EHL16" s="11">
        <f>$B$16*Finance!EHG35</f>
        <v>0</v>
      </c>
      <c r="EHM16" s="11">
        <f>$B$16*Finance!EHH35</f>
        <v>0</v>
      </c>
      <c r="EHN16" s="11">
        <f>$B$16*Finance!EHI35</f>
        <v>0</v>
      </c>
      <c r="EHO16" s="11">
        <f>$B$16*Finance!EHJ35</f>
        <v>0</v>
      </c>
      <c r="EHP16" s="11">
        <f>$B$16*Finance!EHK35</f>
        <v>0</v>
      </c>
      <c r="EHQ16" s="11">
        <f>$B$16*Finance!EHL35</f>
        <v>0</v>
      </c>
      <c r="EHR16" s="11">
        <f>$B$16*Finance!EHM35</f>
        <v>0</v>
      </c>
      <c r="EHS16" s="11">
        <f>$B$16*Finance!EHN35</f>
        <v>0</v>
      </c>
      <c r="EHT16" s="11">
        <f>$B$16*Finance!EHO35</f>
        <v>0</v>
      </c>
      <c r="EHU16" s="11">
        <f>$B$16*Finance!EHP35</f>
        <v>0</v>
      </c>
      <c r="EHV16" s="11">
        <f>$B$16*Finance!EHQ35</f>
        <v>0</v>
      </c>
      <c r="EHW16" s="11">
        <f>$B$16*Finance!EHR35</f>
        <v>0</v>
      </c>
      <c r="EHX16" s="11">
        <f>$B$16*Finance!EHS35</f>
        <v>0</v>
      </c>
      <c r="EHY16" s="11">
        <f>$B$16*Finance!EHT35</f>
        <v>0</v>
      </c>
      <c r="EHZ16" s="11">
        <f>$B$16*Finance!EHU35</f>
        <v>0</v>
      </c>
      <c r="EIA16" s="11">
        <f>$B$16*Finance!EHV35</f>
        <v>0</v>
      </c>
      <c r="EIB16" s="11">
        <f>$B$16*Finance!EHW35</f>
        <v>0</v>
      </c>
      <c r="EIC16" s="11">
        <f>$B$16*Finance!EHX35</f>
        <v>0</v>
      </c>
      <c r="EID16" s="11">
        <f>$B$16*Finance!EHY35</f>
        <v>0</v>
      </c>
      <c r="EIE16" s="11">
        <f>$B$16*Finance!EHZ35</f>
        <v>0</v>
      </c>
      <c r="EIF16" s="11">
        <f>$B$16*Finance!EIA35</f>
        <v>0</v>
      </c>
      <c r="EIG16" s="11">
        <f>$B$16*Finance!EIB35</f>
        <v>0</v>
      </c>
      <c r="EIH16" s="11">
        <f>$B$16*Finance!EIC35</f>
        <v>0</v>
      </c>
      <c r="EII16" s="11">
        <f>$B$16*Finance!EID35</f>
        <v>0</v>
      </c>
      <c r="EIJ16" s="11">
        <f>$B$16*Finance!EIE35</f>
        <v>0</v>
      </c>
      <c r="EIK16" s="11">
        <f>$B$16*Finance!EIF35</f>
        <v>0</v>
      </c>
      <c r="EIL16" s="11">
        <f>$B$16*Finance!EIG35</f>
        <v>0</v>
      </c>
      <c r="EIM16" s="11">
        <f>$B$16*Finance!EIH35</f>
        <v>0</v>
      </c>
      <c r="EIN16" s="11">
        <f>$B$16*Finance!EII35</f>
        <v>0</v>
      </c>
      <c r="EIO16" s="11">
        <f>$B$16*Finance!EIJ35</f>
        <v>0</v>
      </c>
      <c r="EIP16" s="11">
        <f>$B$16*Finance!EIK35</f>
        <v>0</v>
      </c>
      <c r="EIQ16" s="11">
        <f>$B$16*Finance!EIL35</f>
        <v>0</v>
      </c>
      <c r="EIR16" s="11">
        <f>$B$16*Finance!EIM35</f>
        <v>0</v>
      </c>
      <c r="EIS16" s="11">
        <f>$B$16*Finance!EIN35</f>
        <v>0</v>
      </c>
      <c r="EIT16" s="11">
        <f>$B$16*Finance!EIO35</f>
        <v>0</v>
      </c>
      <c r="EIU16" s="11">
        <f>$B$16*Finance!EIP35</f>
        <v>0</v>
      </c>
      <c r="EIV16" s="11">
        <f>$B$16*Finance!EIQ35</f>
        <v>0</v>
      </c>
      <c r="EIW16" s="11">
        <f>$B$16*Finance!EIR35</f>
        <v>0</v>
      </c>
      <c r="EIX16" s="11">
        <f>$B$16*Finance!EIS35</f>
        <v>0</v>
      </c>
      <c r="EIY16" s="11">
        <f>$B$16*Finance!EIT35</f>
        <v>0</v>
      </c>
      <c r="EIZ16" s="11">
        <f>$B$16*Finance!EIU35</f>
        <v>0</v>
      </c>
      <c r="EJA16" s="11">
        <f>$B$16*Finance!EIV35</f>
        <v>0</v>
      </c>
      <c r="EJB16" s="11">
        <f>$B$16*Finance!EIW35</f>
        <v>0</v>
      </c>
      <c r="EJC16" s="11">
        <f>$B$16*Finance!EIX35</f>
        <v>0</v>
      </c>
      <c r="EJD16" s="11">
        <f>$B$16*Finance!EIY35</f>
        <v>0</v>
      </c>
      <c r="EJE16" s="11">
        <f>$B$16*Finance!EIZ35</f>
        <v>0</v>
      </c>
      <c r="EJF16" s="11">
        <f>$B$16*Finance!EJA35</f>
        <v>0</v>
      </c>
      <c r="EJG16" s="11">
        <f>$B$16*Finance!EJB35</f>
        <v>0</v>
      </c>
      <c r="EJH16" s="11">
        <f>$B$16*Finance!EJC35</f>
        <v>0</v>
      </c>
      <c r="EJI16" s="11">
        <f>$B$16*Finance!EJD35</f>
        <v>0</v>
      </c>
      <c r="EJJ16" s="11">
        <f>$B$16*Finance!EJE35</f>
        <v>0</v>
      </c>
      <c r="EJK16" s="11">
        <f>$B$16*Finance!EJF35</f>
        <v>0</v>
      </c>
      <c r="EJL16" s="11">
        <f>$B$16*Finance!EJG35</f>
        <v>0</v>
      </c>
      <c r="EJM16" s="11">
        <f>$B$16*Finance!EJH35</f>
        <v>0</v>
      </c>
      <c r="EJN16" s="11">
        <f>$B$16*Finance!EJI35</f>
        <v>0</v>
      </c>
      <c r="EJO16" s="11">
        <f>$B$16*Finance!EJJ35</f>
        <v>0</v>
      </c>
      <c r="EJP16" s="11">
        <f>$B$16*Finance!EJK35</f>
        <v>0</v>
      </c>
      <c r="EJQ16" s="11">
        <f>$B$16*Finance!EJL35</f>
        <v>0</v>
      </c>
      <c r="EJR16" s="11">
        <f>$B$16*Finance!EJM35</f>
        <v>0</v>
      </c>
      <c r="EJS16" s="11">
        <f>$B$16*Finance!EJN35</f>
        <v>0</v>
      </c>
      <c r="EJT16" s="11">
        <f>$B$16*Finance!EJO35</f>
        <v>0</v>
      </c>
      <c r="EJU16" s="11">
        <f>$B$16*Finance!EJP35</f>
        <v>0</v>
      </c>
      <c r="EJV16" s="11">
        <f>$B$16*Finance!EJQ35</f>
        <v>0</v>
      </c>
      <c r="EJW16" s="11">
        <f>$B$16*Finance!EJR35</f>
        <v>0</v>
      </c>
      <c r="EJX16" s="11">
        <f>$B$16*Finance!EJS35</f>
        <v>0</v>
      </c>
      <c r="EJY16" s="11">
        <f>$B$16*Finance!EJT35</f>
        <v>0</v>
      </c>
      <c r="EJZ16" s="11">
        <f>$B$16*Finance!EJU35</f>
        <v>0</v>
      </c>
      <c r="EKA16" s="11">
        <f>$B$16*Finance!EJV35</f>
        <v>0</v>
      </c>
      <c r="EKB16" s="11">
        <f>$B$16*Finance!EJW35</f>
        <v>0</v>
      </c>
      <c r="EKC16" s="11">
        <f>$B$16*Finance!EJX35</f>
        <v>0</v>
      </c>
      <c r="EKD16" s="11">
        <f>$B$16*Finance!EJY35</f>
        <v>0</v>
      </c>
      <c r="EKE16" s="11">
        <f>$B$16*Finance!EJZ35</f>
        <v>0</v>
      </c>
      <c r="EKF16" s="11">
        <f>$B$16*Finance!EKA35</f>
        <v>0</v>
      </c>
      <c r="EKG16" s="11">
        <f>$B$16*Finance!EKB35</f>
        <v>0</v>
      </c>
      <c r="EKH16" s="11">
        <f>$B$16*Finance!EKC35</f>
        <v>0</v>
      </c>
      <c r="EKI16" s="11">
        <f>$B$16*Finance!EKD35</f>
        <v>0</v>
      </c>
      <c r="EKJ16" s="11">
        <f>$B$16*Finance!EKE35</f>
        <v>0</v>
      </c>
      <c r="EKK16" s="11">
        <f>$B$16*Finance!EKF35</f>
        <v>0</v>
      </c>
      <c r="EKL16" s="11">
        <f>$B$16*Finance!EKG35</f>
        <v>0</v>
      </c>
      <c r="EKM16" s="11">
        <f>$B$16*Finance!EKH35</f>
        <v>0</v>
      </c>
      <c r="EKN16" s="11">
        <f>$B$16*Finance!EKI35</f>
        <v>0</v>
      </c>
      <c r="EKO16" s="11">
        <f>$B$16*Finance!EKJ35</f>
        <v>0</v>
      </c>
      <c r="EKP16" s="11">
        <f>$B$16*Finance!EKK35</f>
        <v>0</v>
      </c>
      <c r="EKQ16" s="11">
        <f>$B$16*Finance!EKL35</f>
        <v>0</v>
      </c>
      <c r="EKR16" s="11">
        <f>$B$16*Finance!EKM35</f>
        <v>0</v>
      </c>
      <c r="EKS16" s="11">
        <f>$B$16*Finance!EKN35</f>
        <v>0</v>
      </c>
      <c r="EKT16" s="11">
        <f>$B$16*Finance!EKO35</f>
        <v>0</v>
      </c>
      <c r="EKU16" s="11">
        <f>$B$16*Finance!EKP35</f>
        <v>0</v>
      </c>
      <c r="EKV16" s="11">
        <f>$B$16*Finance!EKQ35</f>
        <v>0</v>
      </c>
      <c r="EKW16" s="11">
        <f>$B$16*Finance!EKR35</f>
        <v>0</v>
      </c>
      <c r="EKX16" s="11">
        <f>$B$16*Finance!EKS35</f>
        <v>0</v>
      </c>
      <c r="EKY16" s="11">
        <f>$B$16*Finance!EKT35</f>
        <v>0</v>
      </c>
      <c r="EKZ16" s="11">
        <f>$B$16*Finance!EKU35</f>
        <v>0</v>
      </c>
      <c r="ELA16" s="11">
        <f>$B$16*Finance!EKV35</f>
        <v>0</v>
      </c>
      <c r="ELB16" s="11">
        <f>$B$16*Finance!EKW35</f>
        <v>0</v>
      </c>
      <c r="ELC16" s="11">
        <f>$B$16*Finance!EKX35</f>
        <v>0</v>
      </c>
      <c r="ELD16" s="11">
        <f>$B$16*Finance!EKY35</f>
        <v>0</v>
      </c>
      <c r="ELE16" s="11">
        <f>$B$16*Finance!EKZ35</f>
        <v>0</v>
      </c>
      <c r="ELF16" s="11">
        <f>$B$16*Finance!ELA35</f>
        <v>0</v>
      </c>
      <c r="ELG16" s="11">
        <f>$B$16*Finance!ELB35</f>
        <v>0</v>
      </c>
      <c r="ELH16" s="11">
        <f>$B$16*Finance!ELC35</f>
        <v>0</v>
      </c>
      <c r="ELI16" s="11">
        <f>$B$16*Finance!ELD35</f>
        <v>0</v>
      </c>
      <c r="ELJ16" s="11">
        <f>$B$16*Finance!ELE35</f>
        <v>0</v>
      </c>
      <c r="ELK16" s="11">
        <f>$B$16*Finance!ELF35</f>
        <v>0</v>
      </c>
      <c r="ELL16" s="11">
        <f>$B$16*Finance!ELG35</f>
        <v>0</v>
      </c>
      <c r="ELM16" s="11">
        <f>$B$16*Finance!ELH35</f>
        <v>0</v>
      </c>
      <c r="ELN16" s="11">
        <f>$B$16*Finance!ELI35</f>
        <v>0</v>
      </c>
      <c r="ELO16" s="11">
        <f>$B$16*Finance!ELJ35</f>
        <v>0</v>
      </c>
      <c r="ELP16" s="11">
        <f>$B$16*Finance!ELK35</f>
        <v>0</v>
      </c>
      <c r="ELQ16" s="11">
        <f>$B$16*Finance!ELL35</f>
        <v>0</v>
      </c>
      <c r="ELR16" s="11">
        <f>$B$16*Finance!ELM35</f>
        <v>0</v>
      </c>
      <c r="ELS16" s="11">
        <f>$B$16*Finance!ELN35</f>
        <v>0</v>
      </c>
      <c r="ELT16" s="11">
        <f>$B$16*Finance!ELO35</f>
        <v>0</v>
      </c>
      <c r="ELU16" s="11">
        <f>$B$16*Finance!ELP35</f>
        <v>0</v>
      </c>
      <c r="ELV16" s="11">
        <f>$B$16*Finance!ELQ35</f>
        <v>0</v>
      </c>
      <c r="ELW16" s="11">
        <f>$B$16*Finance!ELR35</f>
        <v>0</v>
      </c>
      <c r="ELX16" s="11">
        <f>$B$16*Finance!ELS35</f>
        <v>0</v>
      </c>
      <c r="ELY16" s="11">
        <f>$B$16*Finance!ELT35</f>
        <v>0</v>
      </c>
      <c r="ELZ16" s="11">
        <f>$B$16*Finance!ELU35</f>
        <v>0</v>
      </c>
      <c r="EMA16" s="11">
        <f>$B$16*Finance!ELV35</f>
        <v>0</v>
      </c>
      <c r="EMB16" s="11">
        <f>$B$16*Finance!ELW35</f>
        <v>0</v>
      </c>
      <c r="EMC16" s="11">
        <f>$B$16*Finance!ELX35</f>
        <v>0</v>
      </c>
      <c r="EMD16" s="11">
        <f>$B$16*Finance!ELY35</f>
        <v>0</v>
      </c>
      <c r="EME16" s="11">
        <f>$B$16*Finance!ELZ35</f>
        <v>0</v>
      </c>
      <c r="EMF16" s="11">
        <f>$B$16*Finance!EMA35</f>
        <v>0</v>
      </c>
      <c r="EMG16" s="11">
        <f>$B$16*Finance!EMB35</f>
        <v>0</v>
      </c>
      <c r="EMH16" s="11">
        <f>$B$16*Finance!EMC35</f>
        <v>0</v>
      </c>
      <c r="EMI16" s="11">
        <f>$B$16*Finance!EMD35</f>
        <v>0</v>
      </c>
      <c r="EMJ16" s="11">
        <f>$B$16*Finance!EME35</f>
        <v>0</v>
      </c>
      <c r="EMK16" s="11">
        <f>$B$16*Finance!EMF35</f>
        <v>0</v>
      </c>
      <c r="EML16" s="11">
        <f>$B$16*Finance!EMG35</f>
        <v>0</v>
      </c>
      <c r="EMM16" s="11">
        <f>$B$16*Finance!EMH35</f>
        <v>0</v>
      </c>
      <c r="EMN16" s="11">
        <f>$B$16*Finance!EMI35</f>
        <v>0</v>
      </c>
      <c r="EMO16" s="11">
        <f>$B$16*Finance!EMJ35</f>
        <v>0</v>
      </c>
      <c r="EMP16" s="11">
        <f>$B$16*Finance!EMK35</f>
        <v>0</v>
      </c>
      <c r="EMQ16" s="11">
        <f>$B$16*Finance!EML35</f>
        <v>0</v>
      </c>
      <c r="EMR16" s="11">
        <f>$B$16*Finance!EMM35</f>
        <v>0</v>
      </c>
      <c r="EMS16" s="11">
        <f>$B$16*Finance!EMN35</f>
        <v>0</v>
      </c>
      <c r="EMT16" s="11">
        <f>$B$16*Finance!EMO35</f>
        <v>0</v>
      </c>
      <c r="EMU16" s="11">
        <f>$B$16*Finance!EMP35</f>
        <v>0</v>
      </c>
      <c r="EMV16" s="11">
        <f>$B$16*Finance!EMQ35</f>
        <v>0</v>
      </c>
      <c r="EMW16" s="11">
        <f>$B$16*Finance!EMR35</f>
        <v>0</v>
      </c>
      <c r="EMX16" s="11">
        <f>$B$16*Finance!EMS35</f>
        <v>0</v>
      </c>
      <c r="EMY16" s="11">
        <f>$B$16*Finance!EMT35</f>
        <v>0</v>
      </c>
      <c r="EMZ16" s="11">
        <f>$B$16*Finance!EMU35</f>
        <v>0</v>
      </c>
      <c r="ENA16" s="11">
        <f>$B$16*Finance!EMV35</f>
        <v>0</v>
      </c>
      <c r="ENB16" s="11">
        <f>$B$16*Finance!EMW35</f>
        <v>0</v>
      </c>
      <c r="ENC16" s="11">
        <f>$B$16*Finance!EMX35</f>
        <v>0</v>
      </c>
      <c r="END16" s="11">
        <f>$B$16*Finance!EMY35</f>
        <v>0</v>
      </c>
      <c r="ENE16" s="11">
        <f>$B$16*Finance!EMZ35</f>
        <v>0</v>
      </c>
      <c r="ENF16" s="11">
        <f>$B$16*Finance!ENA35</f>
        <v>0</v>
      </c>
      <c r="ENG16" s="11">
        <f>$B$16*Finance!ENB35</f>
        <v>0</v>
      </c>
      <c r="ENH16" s="11">
        <f>$B$16*Finance!ENC35</f>
        <v>0</v>
      </c>
      <c r="ENI16" s="11">
        <f>$B$16*Finance!END35</f>
        <v>0</v>
      </c>
      <c r="ENJ16" s="11">
        <f>$B$16*Finance!ENE35</f>
        <v>0</v>
      </c>
      <c r="ENK16" s="11">
        <f>$B$16*Finance!ENF35</f>
        <v>0</v>
      </c>
      <c r="ENL16" s="11">
        <f>$B$16*Finance!ENG35</f>
        <v>0</v>
      </c>
      <c r="ENM16" s="11">
        <f>$B$16*Finance!ENH35</f>
        <v>0</v>
      </c>
      <c r="ENN16" s="11">
        <f>$B$16*Finance!ENI35</f>
        <v>0</v>
      </c>
      <c r="ENO16" s="11">
        <f>$B$16*Finance!ENJ35</f>
        <v>0</v>
      </c>
      <c r="ENP16" s="11">
        <f>$B$16*Finance!ENK35</f>
        <v>0</v>
      </c>
      <c r="ENQ16" s="11">
        <f>$B$16*Finance!ENL35</f>
        <v>0</v>
      </c>
      <c r="ENR16" s="11">
        <f>$B$16*Finance!ENM35</f>
        <v>0</v>
      </c>
      <c r="ENS16" s="11">
        <f>$B$16*Finance!ENN35</f>
        <v>0</v>
      </c>
      <c r="ENT16" s="11">
        <f>$B$16*Finance!ENO35</f>
        <v>0</v>
      </c>
      <c r="ENU16" s="11">
        <f>$B$16*Finance!ENP35</f>
        <v>0</v>
      </c>
      <c r="ENV16" s="11">
        <f>$B$16*Finance!ENQ35</f>
        <v>0</v>
      </c>
      <c r="ENW16" s="11">
        <f>$B$16*Finance!ENR35</f>
        <v>0</v>
      </c>
      <c r="ENX16" s="11">
        <f>$B$16*Finance!ENS35</f>
        <v>0</v>
      </c>
      <c r="ENY16" s="11">
        <f>$B$16*Finance!ENT35</f>
        <v>0</v>
      </c>
      <c r="ENZ16" s="11">
        <f>$B$16*Finance!ENU35</f>
        <v>0</v>
      </c>
      <c r="EOA16" s="11">
        <f>$B$16*Finance!ENV35</f>
        <v>0</v>
      </c>
      <c r="EOB16" s="11">
        <f>$B$16*Finance!ENW35</f>
        <v>0</v>
      </c>
      <c r="EOC16" s="11">
        <f>$B$16*Finance!ENX35</f>
        <v>0</v>
      </c>
      <c r="EOD16" s="11">
        <f>$B$16*Finance!ENY35</f>
        <v>0</v>
      </c>
      <c r="EOE16" s="11">
        <f>$B$16*Finance!ENZ35</f>
        <v>0</v>
      </c>
      <c r="EOF16" s="11">
        <f>$B$16*Finance!EOA35</f>
        <v>0</v>
      </c>
      <c r="EOG16" s="11">
        <f>$B$16*Finance!EOB35</f>
        <v>0</v>
      </c>
      <c r="EOH16" s="11">
        <f>$B$16*Finance!EOC35</f>
        <v>0</v>
      </c>
      <c r="EOI16" s="11">
        <f>$B$16*Finance!EOD35</f>
        <v>0</v>
      </c>
      <c r="EOJ16" s="11">
        <f>$B$16*Finance!EOE35</f>
        <v>0</v>
      </c>
      <c r="EOK16" s="11">
        <f>$B$16*Finance!EOF35</f>
        <v>0</v>
      </c>
      <c r="EOL16" s="11">
        <f>$B$16*Finance!EOG35</f>
        <v>0</v>
      </c>
      <c r="EOM16" s="11">
        <f>$B$16*Finance!EOH35</f>
        <v>0</v>
      </c>
      <c r="EON16" s="11">
        <f>$B$16*Finance!EOI35</f>
        <v>0</v>
      </c>
      <c r="EOO16" s="11">
        <f>$B$16*Finance!EOJ35</f>
        <v>0</v>
      </c>
      <c r="EOP16" s="11">
        <f>$B$16*Finance!EOK35</f>
        <v>0</v>
      </c>
      <c r="EOQ16" s="11">
        <f>$B$16*Finance!EOL35</f>
        <v>0</v>
      </c>
      <c r="EOR16" s="11">
        <f>$B$16*Finance!EOM35</f>
        <v>0</v>
      </c>
      <c r="EOS16" s="11">
        <f>$B$16*Finance!EON35</f>
        <v>0</v>
      </c>
      <c r="EOT16" s="11">
        <f>$B$16*Finance!EOO35</f>
        <v>0</v>
      </c>
      <c r="EOU16" s="11">
        <f>$B$16*Finance!EOP35</f>
        <v>0</v>
      </c>
      <c r="EOV16" s="11">
        <f>$B$16*Finance!EOQ35</f>
        <v>0</v>
      </c>
      <c r="EOW16" s="11">
        <f>$B$16*Finance!EOR35</f>
        <v>0</v>
      </c>
      <c r="EOX16" s="11">
        <f>$B$16*Finance!EOS35</f>
        <v>0</v>
      </c>
      <c r="EOY16" s="11">
        <f>$B$16*Finance!EOT35</f>
        <v>0</v>
      </c>
      <c r="EOZ16" s="11">
        <f>$B$16*Finance!EOU35</f>
        <v>0</v>
      </c>
      <c r="EPA16" s="11">
        <f>$B$16*Finance!EOV35</f>
        <v>0</v>
      </c>
      <c r="EPB16" s="11">
        <f>$B$16*Finance!EOW35</f>
        <v>0</v>
      </c>
      <c r="EPC16" s="11">
        <f>$B$16*Finance!EOX35</f>
        <v>0</v>
      </c>
      <c r="EPD16" s="11">
        <f>$B$16*Finance!EOY35</f>
        <v>0</v>
      </c>
      <c r="EPE16" s="11">
        <f>$B$16*Finance!EOZ35</f>
        <v>0</v>
      </c>
      <c r="EPF16" s="11">
        <f>$B$16*Finance!EPA35</f>
        <v>0</v>
      </c>
      <c r="EPG16" s="11">
        <f>$B$16*Finance!EPB35</f>
        <v>0</v>
      </c>
      <c r="EPH16" s="11">
        <f>$B$16*Finance!EPC35</f>
        <v>0</v>
      </c>
      <c r="EPI16" s="11">
        <f>$B$16*Finance!EPD35</f>
        <v>0</v>
      </c>
      <c r="EPJ16" s="11">
        <f>$B$16*Finance!EPE35</f>
        <v>0</v>
      </c>
      <c r="EPK16" s="11">
        <f>$B$16*Finance!EPF35</f>
        <v>0</v>
      </c>
      <c r="EPL16" s="11">
        <f>$B$16*Finance!EPG35</f>
        <v>0</v>
      </c>
      <c r="EPM16" s="11">
        <f>$B$16*Finance!EPH35</f>
        <v>0</v>
      </c>
      <c r="EPN16" s="11">
        <f>$B$16*Finance!EPI35</f>
        <v>0</v>
      </c>
      <c r="EPO16" s="11">
        <f>$B$16*Finance!EPJ35</f>
        <v>0</v>
      </c>
      <c r="EPP16" s="11">
        <f>$B$16*Finance!EPK35</f>
        <v>0</v>
      </c>
      <c r="EPQ16" s="11">
        <f>$B$16*Finance!EPL35</f>
        <v>0</v>
      </c>
      <c r="EPR16" s="11">
        <f>$B$16*Finance!EPM35</f>
        <v>0</v>
      </c>
      <c r="EPS16" s="11">
        <f>$B$16*Finance!EPN35</f>
        <v>0</v>
      </c>
      <c r="EPT16" s="11">
        <f>$B$16*Finance!EPO35</f>
        <v>0</v>
      </c>
      <c r="EPU16" s="11">
        <f>$B$16*Finance!EPP35</f>
        <v>0</v>
      </c>
      <c r="EPV16" s="11">
        <f>$B$16*Finance!EPQ35</f>
        <v>0</v>
      </c>
      <c r="EPW16" s="11">
        <f>$B$16*Finance!EPR35</f>
        <v>0</v>
      </c>
      <c r="EPX16" s="11">
        <f>$B$16*Finance!EPS35</f>
        <v>0</v>
      </c>
      <c r="EPY16" s="11">
        <f>$B$16*Finance!EPT35</f>
        <v>0</v>
      </c>
      <c r="EPZ16" s="11">
        <f>$B$16*Finance!EPU35</f>
        <v>0</v>
      </c>
      <c r="EQA16" s="11">
        <f>$B$16*Finance!EPV35</f>
        <v>0</v>
      </c>
      <c r="EQB16" s="11">
        <f>$B$16*Finance!EPW35</f>
        <v>0</v>
      </c>
      <c r="EQC16" s="11">
        <f>$B$16*Finance!EPX35</f>
        <v>0</v>
      </c>
      <c r="EQD16" s="11">
        <f>$B$16*Finance!EPY35</f>
        <v>0</v>
      </c>
      <c r="EQE16" s="11">
        <f>$B$16*Finance!EPZ35</f>
        <v>0</v>
      </c>
      <c r="EQF16" s="11">
        <f>$B$16*Finance!EQA35</f>
        <v>0</v>
      </c>
      <c r="EQG16" s="11">
        <f>$B$16*Finance!EQB35</f>
        <v>0</v>
      </c>
      <c r="EQH16" s="11">
        <f>$B$16*Finance!EQC35</f>
        <v>0</v>
      </c>
      <c r="EQI16" s="11">
        <f>$B$16*Finance!EQD35</f>
        <v>0</v>
      </c>
      <c r="EQJ16" s="11">
        <f>$B$16*Finance!EQE35</f>
        <v>0</v>
      </c>
      <c r="EQK16" s="11">
        <f>$B$16*Finance!EQF35</f>
        <v>0</v>
      </c>
      <c r="EQL16" s="11">
        <f>$B$16*Finance!EQG35</f>
        <v>0</v>
      </c>
      <c r="EQM16" s="11">
        <f>$B$16*Finance!EQH35</f>
        <v>0</v>
      </c>
      <c r="EQN16" s="11">
        <f>$B$16*Finance!EQI35</f>
        <v>0</v>
      </c>
      <c r="EQO16" s="11">
        <f>$B$16*Finance!EQJ35</f>
        <v>0</v>
      </c>
      <c r="EQP16" s="11">
        <f>$B$16*Finance!EQK35</f>
        <v>0</v>
      </c>
      <c r="EQQ16" s="11">
        <f>$B$16*Finance!EQL35</f>
        <v>0</v>
      </c>
      <c r="EQR16" s="11">
        <f>$B$16*Finance!EQM35</f>
        <v>0</v>
      </c>
      <c r="EQS16" s="11">
        <f>$B$16*Finance!EQN35</f>
        <v>0</v>
      </c>
      <c r="EQT16" s="11">
        <f>$B$16*Finance!EQO35</f>
        <v>0</v>
      </c>
      <c r="EQU16" s="11">
        <f>$B$16*Finance!EQP35</f>
        <v>0</v>
      </c>
      <c r="EQV16" s="11">
        <f>$B$16*Finance!EQQ35</f>
        <v>0</v>
      </c>
      <c r="EQW16" s="11">
        <f>$B$16*Finance!EQR35</f>
        <v>0</v>
      </c>
      <c r="EQX16" s="11">
        <f>$B$16*Finance!EQS35</f>
        <v>0</v>
      </c>
      <c r="EQY16" s="11">
        <f>$B$16*Finance!EQT35</f>
        <v>0</v>
      </c>
      <c r="EQZ16" s="11">
        <f>$B$16*Finance!EQU35</f>
        <v>0</v>
      </c>
      <c r="ERA16" s="11">
        <f>$B$16*Finance!EQV35</f>
        <v>0</v>
      </c>
      <c r="ERB16" s="11">
        <f>$B$16*Finance!EQW35</f>
        <v>0</v>
      </c>
      <c r="ERC16" s="11">
        <f>$B$16*Finance!EQX35</f>
        <v>0</v>
      </c>
      <c r="ERD16" s="11">
        <f>$B$16*Finance!EQY35</f>
        <v>0</v>
      </c>
      <c r="ERE16" s="11">
        <f>$B$16*Finance!EQZ35</f>
        <v>0</v>
      </c>
      <c r="ERF16" s="11">
        <f>$B$16*Finance!ERA35</f>
        <v>0</v>
      </c>
      <c r="ERG16" s="11">
        <f>$B$16*Finance!ERB35</f>
        <v>0</v>
      </c>
      <c r="ERH16" s="11">
        <f>$B$16*Finance!ERC35</f>
        <v>0</v>
      </c>
      <c r="ERI16" s="11">
        <f>$B$16*Finance!ERD35</f>
        <v>0</v>
      </c>
      <c r="ERJ16" s="11">
        <f>$B$16*Finance!ERE35</f>
        <v>0</v>
      </c>
      <c r="ERK16" s="11">
        <f>$B$16*Finance!ERF35</f>
        <v>0</v>
      </c>
      <c r="ERL16" s="11">
        <f>$B$16*Finance!ERG35</f>
        <v>0</v>
      </c>
      <c r="ERM16" s="11">
        <f>$B$16*Finance!ERH35</f>
        <v>0</v>
      </c>
      <c r="ERN16" s="11">
        <f>$B$16*Finance!ERI35</f>
        <v>0</v>
      </c>
      <c r="ERO16" s="11">
        <f>$B$16*Finance!ERJ35</f>
        <v>0</v>
      </c>
      <c r="ERP16" s="11">
        <f>$B$16*Finance!ERK35</f>
        <v>0</v>
      </c>
      <c r="ERQ16" s="11">
        <f>$B$16*Finance!ERL35</f>
        <v>0</v>
      </c>
      <c r="ERR16" s="11">
        <f>$B$16*Finance!ERM35</f>
        <v>0</v>
      </c>
      <c r="ERS16" s="11">
        <f>$B$16*Finance!ERN35</f>
        <v>0</v>
      </c>
      <c r="ERT16" s="11">
        <f>$B$16*Finance!ERO35</f>
        <v>0</v>
      </c>
      <c r="ERU16" s="11">
        <f>$B$16*Finance!ERP35</f>
        <v>0</v>
      </c>
      <c r="ERV16" s="11">
        <f>$B$16*Finance!ERQ35</f>
        <v>0</v>
      </c>
      <c r="ERW16" s="11">
        <f>$B$16*Finance!ERR35</f>
        <v>0</v>
      </c>
      <c r="ERX16" s="11">
        <f>$B$16*Finance!ERS35</f>
        <v>0</v>
      </c>
      <c r="ERY16" s="11">
        <f>$B$16*Finance!ERT35</f>
        <v>0</v>
      </c>
      <c r="ERZ16" s="11">
        <f>$B$16*Finance!ERU35</f>
        <v>0</v>
      </c>
      <c r="ESA16" s="11">
        <f>$B$16*Finance!ERV35</f>
        <v>0</v>
      </c>
      <c r="ESB16" s="11">
        <f>$B$16*Finance!ERW35</f>
        <v>0</v>
      </c>
      <c r="ESC16" s="11">
        <f>$B$16*Finance!ERX35</f>
        <v>0</v>
      </c>
      <c r="ESD16" s="11">
        <f>$B$16*Finance!ERY35</f>
        <v>0</v>
      </c>
      <c r="ESE16" s="11">
        <f>$B$16*Finance!ERZ35</f>
        <v>0</v>
      </c>
      <c r="ESF16" s="11">
        <f>$B$16*Finance!ESA35</f>
        <v>0</v>
      </c>
      <c r="ESG16" s="11">
        <f>$B$16*Finance!ESB35</f>
        <v>0</v>
      </c>
      <c r="ESH16" s="11">
        <f>$B$16*Finance!ESC35</f>
        <v>0</v>
      </c>
      <c r="ESI16" s="11">
        <f>$B$16*Finance!ESD35</f>
        <v>0</v>
      </c>
      <c r="ESJ16" s="11">
        <f>$B$16*Finance!ESE35</f>
        <v>0</v>
      </c>
      <c r="ESK16" s="11">
        <f>$B$16*Finance!ESF35</f>
        <v>0</v>
      </c>
      <c r="ESL16" s="11">
        <f>$B$16*Finance!ESG35</f>
        <v>0</v>
      </c>
      <c r="ESM16" s="11">
        <f>$B$16*Finance!ESH35</f>
        <v>0</v>
      </c>
      <c r="ESN16" s="11">
        <f>$B$16*Finance!ESI35</f>
        <v>0</v>
      </c>
      <c r="ESO16" s="11">
        <f>$B$16*Finance!ESJ35</f>
        <v>0</v>
      </c>
      <c r="ESP16" s="11">
        <f>$B$16*Finance!ESK35</f>
        <v>0</v>
      </c>
      <c r="ESQ16" s="11">
        <f>$B$16*Finance!ESL35</f>
        <v>0</v>
      </c>
      <c r="ESR16" s="11">
        <f>$B$16*Finance!ESM35</f>
        <v>0</v>
      </c>
      <c r="ESS16" s="11">
        <f>$B$16*Finance!ESN35</f>
        <v>0</v>
      </c>
      <c r="EST16" s="11">
        <f>$B$16*Finance!ESO35</f>
        <v>0</v>
      </c>
      <c r="ESU16" s="11">
        <f>$B$16*Finance!ESP35</f>
        <v>0</v>
      </c>
      <c r="ESV16" s="11">
        <f>$B$16*Finance!ESQ35</f>
        <v>0</v>
      </c>
      <c r="ESW16" s="11">
        <f>$B$16*Finance!ESR35</f>
        <v>0</v>
      </c>
      <c r="ESX16" s="11">
        <f>$B$16*Finance!ESS35</f>
        <v>0</v>
      </c>
      <c r="ESY16" s="11">
        <f>$B$16*Finance!EST35</f>
        <v>0</v>
      </c>
      <c r="ESZ16" s="11">
        <f>$B$16*Finance!ESU35</f>
        <v>0</v>
      </c>
      <c r="ETA16" s="11">
        <f>$B$16*Finance!ESV35</f>
        <v>0</v>
      </c>
      <c r="ETB16" s="11">
        <f>$B$16*Finance!ESW35</f>
        <v>0</v>
      </c>
      <c r="ETC16" s="11">
        <f>$B$16*Finance!ESX35</f>
        <v>0</v>
      </c>
      <c r="ETD16" s="11">
        <f>$B$16*Finance!ESY35</f>
        <v>0</v>
      </c>
      <c r="ETE16" s="11">
        <f>$B$16*Finance!ESZ35</f>
        <v>0</v>
      </c>
      <c r="ETF16" s="11">
        <f>$B$16*Finance!ETA35</f>
        <v>0</v>
      </c>
      <c r="ETG16" s="11">
        <f>$B$16*Finance!ETB35</f>
        <v>0</v>
      </c>
      <c r="ETH16" s="11">
        <f>$B$16*Finance!ETC35</f>
        <v>0</v>
      </c>
      <c r="ETI16" s="11">
        <f>$B$16*Finance!ETD35</f>
        <v>0</v>
      </c>
      <c r="ETJ16" s="11">
        <f>$B$16*Finance!ETE35</f>
        <v>0</v>
      </c>
      <c r="ETK16" s="11">
        <f>$B$16*Finance!ETF35</f>
        <v>0</v>
      </c>
      <c r="ETL16" s="11">
        <f>$B$16*Finance!ETG35</f>
        <v>0</v>
      </c>
      <c r="ETM16" s="11">
        <f>$B$16*Finance!ETH35</f>
        <v>0</v>
      </c>
      <c r="ETN16" s="11">
        <f>$B$16*Finance!ETI35</f>
        <v>0</v>
      </c>
      <c r="ETO16" s="11">
        <f>$B$16*Finance!ETJ35</f>
        <v>0</v>
      </c>
      <c r="ETP16" s="11">
        <f>$B$16*Finance!ETK35</f>
        <v>0</v>
      </c>
      <c r="ETQ16" s="11">
        <f>$B$16*Finance!ETL35</f>
        <v>0</v>
      </c>
      <c r="ETR16" s="11">
        <f>$B$16*Finance!ETM35</f>
        <v>0</v>
      </c>
      <c r="ETS16" s="11">
        <f>$B$16*Finance!ETN35</f>
        <v>0</v>
      </c>
      <c r="ETT16" s="11">
        <f>$B$16*Finance!ETO35</f>
        <v>0</v>
      </c>
      <c r="ETU16" s="11">
        <f>$B$16*Finance!ETP35</f>
        <v>0</v>
      </c>
      <c r="ETV16" s="11">
        <f>$B$16*Finance!ETQ35</f>
        <v>0</v>
      </c>
      <c r="ETW16" s="11">
        <f>$B$16*Finance!ETR35</f>
        <v>0</v>
      </c>
      <c r="ETX16" s="11">
        <f>$B$16*Finance!ETS35</f>
        <v>0</v>
      </c>
      <c r="ETY16" s="11">
        <f>$B$16*Finance!ETT35</f>
        <v>0</v>
      </c>
      <c r="ETZ16" s="11">
        <f>$B$16*Finance!ETU35</f>
        <v>0</v>
      </c>
      <c r="EUA16" s="11">
        <f>$B$16*Finance!ETV35</f>
        <v>0</v>
      </c>
      <c r="EUB16" s="11">
        <f>$B$16*Finance!ETW35</f>
        <v>0</v>
      </c>
      <c r="EUC16" s="11">
        <f>$B$16*Finance!ETX35</f>
        <v>0</v>
      </c>
      <c r="EUD16" s="11">
        <f>$B$16*Finance!ETY35</f>
        <v>0</v>
      </c>
      <c r="EUE16" s="11">
        <f>$B$16*Finance!ETZ35</f>
        <v>0</v>
      </c>
      <c r="EUF16" s="11">
        <f>$B$16*Finance!EUA35</f>
        <v>0</v>
      </c>
      <c r="EUG16" s="11">
        <f>$B$16*Finance!EUB35</f>
        <v>0</v>
      </c>
      <c r="EUH16" s="11">
        <f>$B$16*Finance!EUC35</f>
        <v>0</v>
      </c>
      <c r="EUI16" s="11">
        <f>$B$16*Finance!EUD35</f>
        <v>0</v>
      </c>
      <c r="EUJ16" s="11">
        <f>$B$16*Finance!EUE35</f>
        <v>0</v>
      </c>
      <c r="EUK16" s="11">
        <f>$B$16*Finance!EUF35</f>
        <v>0</v>
      </c>
      <c r="EUL16" s="11">
        <f>$B$16*Finance!EUG35</f>
        <v>0</v>
      </c>
      <c r="EUM16" s="11">
        <f>$B$16*Finance!EUH35</f>
        <v>0</v>
      </c>
      <c r="EUN16" s="11">
        <f>$B$16*Finance!EUI35</f>
        <v>0</v>
      </c>
      <c r="EUO16" s="11">
        <f>$B$16*Finance!EUJ35</f>
        <v>0</v>
      </c>
      <c r="EUP16" s="11">
        <f>$B$16*Finance!EUK35</f>
        <v>0</v>
      </c>
      <c r="EUQ16" s="11">
        <f>$B$16*Finance!EUL35</f>
        <v>0</v>
      </c>
      <c r="EUR16" s="11">
        <f>$B$16*Finance!EUM35</f>
        <v>0</v>
      </c>
      <c r="EUS16" s="11">
        <f>$B$16*Finance!EUN35</f>
        <v>0</v>
      </c>
      <c r="EUT16" s="11">
        <f>$B$16*Finance!EUO35</f>
        <v>0</v>
      </c>
      <c r="EUU16" s="11">
        <f>$B$16*Finance!EUP35</f>
        <v>0</v>
      </c>
      <c r="EUV16" s="11">
        <f>$B$16*Finance!EUQ35</f>
        <v>0</v>
      </c>
      <c r="EUW16" s="11">
        <f>$B$16*Finance!EUR35</f>
        <v>0</v>
      </c>
      <c r="EUX16" s="11">
        <f>$B$16*Finance!EUS35</f>
        <v>0</v>
      </c>
      <c r="EUY16" s="11">
        <f>$B$16*Finance!EUT35</f>
        <v>0</v>
      </c>
      <c r="EUZ16" s="11">
        <f>$B$16*Finance!EUU35</f>
        <v>0</v>
      </c>
      <c r="EVA16" s="11">
        <f>$B$16*Finance!EUV35</f>
        <v>0</v>
      </c>
      <c r="EVB16" s="11">
        <f>$B$16*Finance!EUW35</f>
        <v>0</v>
      </c>
      <c r="EVC16" s="11">
        <f>$B$16*Finance!EUX35</f>
        <v>0</v>
      </c>
      <c r="EVD16" s="11">
        <f>$B$16*Finance!EUY35</f>
        <v>0</v>
      </c>
      <c r="EVE16" s="11">
        <f>$B$16*Finance!EUZ35</f>
        <v>0</v>
      </c>
      <c r="EVF16" s="11">
        <f>$B$16*Finance!EVA35</f>
        <v>0</v>
      </c>
      <c r="EVG16" s="11">
        <f>$B$16*Finance!EVB35</f>
        <v>0</v>
      </c>
      <c r="EVH16" s="11">
        <f>$B$16*Finance!EVC35</f>
        <v>0</v>
      </c>
      <c r="EVI16" s="11">
        <f>$B$16*Finance!EVD35</f>
        <v>0</v>
      </c>
      <c r="EVJ16" s="11">
        <f>$B$16*Finance!EVE35</f>
        <v>0</v>
      </c>
      <c r="EVK16" s="11">
        <f>$B$16*Finance!EVF35</f>
        <v>0</v>
      </c>
      <c r="EVL16" s="11">
        <f>$B$16*Finance!EVG35</f>
        <v>0</v>
      </c>
      <c r="EVM16" s="11">
        <f>$B$16*Finance!EVH35</f>
        <v>0</v>
      </c>
      <c r="EVN16" s="11">
        <f>$B$16*Finance!EVI35</f>
        <v>0</v>
      </c>
      <c r="EVO16" s="11">
        <f>$B$16*Finance!EVJ35</f>
        <v>0</v>
      </c>
      <c r="EVP16" s="11">
        <f>$B$16*Finance!EVK35</f>
        <v>0</v>
      </c>
      <c r="EVQ16" s="11">
        <f>$B$16*Finance!EVL35</f>
        <v>0</v>
      </c>
      <c r="EVR16" s="11">
        <f>$B$16*Finance!EVM35</f>
        <v>0</v>
      </c>
      <c r="EVS16" s="11">
        <f>$B$16*Finance!EVN35</f>
        <v>0</v>
      </c>
      <c r="EVT16" s="11">
        <f>$B$16*Finance!EVO35</f>
        <v>0</v>
      </c>
      <c r="EVU16" s="11">
        <f>$B$16*Finance!EVP35</f>
        <v>0</v>
      </c>
      <c r="EVV16" s="11">
        <f>$B$16*Finance!EVQ35</f>
        <v>0</v>
      </c>
      <c r="EVW16" s="11">
        <f>$B$16*Finance!EVR35</f>
        <v>0</v>
      </c>
      <c r="EVX16" s="11">
        <f>$B$16*Finance!EVS35</f>
        <v>0</v>
      </c>
      <c r="EVY16" s="11">
        <f>$B$16*Finance!EVT35</f>
        <v>0</v>
      </c>
      <c r="EVZ16" s="11">
        <f>$B$16*Finance!EVU35</f>
        <v>0</v>
      </c>
      <c r="EWA16" s="11">
        <f>$B$16*Finance!EVV35</f>
        <v>0</v>
      </c>
      <c r="EWB16" s="11">
        <f>$B$16*Finance!EVW35</f>
        <v>0</v>
      </c>
      <c r="EWC16" s="11">
        <f>$B$16*Finance!EVX35</f>
        <v>0</v>
      </c>
      <c r="EWD16" s="11">
        <f>$B$16*Finance!EVY35</f>
        <v>0</v>
      </c>
      <c r="EWE16" s="11">
        <f>$B$16*Finance!EVZ35</f>
        <v>0</v>
      </c>
      <c r="EWF16" s="11">
        <f>$B$16*Finance!EWA35</f>
        <v>0</v>
      </c>
      <c r="EWG16" s="11">
        <f>$B$16*Finance!EWB35</f>
        <v>0</v>
      </c>
      <c r="EWH16" s="11">
        <f>$B$16*Finance!EWC35</f>
        <v>0</v>
      </c>
      <c r="EWI16" s="11">
        <f>$B$16*Finance!EWD35</f>
        <v>0</v>
      </c>
      <c r="EWJ16" s="11">
        <f>$B$16*Finance!EWE35</f>
        <v>0</v>
      </c>
      <c r="EWK16" s="11">
        <f>$B$16*Finance!EWF35</f>
        <v>0</v>
      </c>
      <c r="EWL16" s="11">
        <f>$B$16*Finance!EWG35</f>
        <v>0</v>
      </c>
      <c r="EWM16" s="11">
        <f>$B$16*Finance!EWH35</f>
        <v>0</v>
      </c>
      <c r="EWN16" s="11">
        <f>$B$16*Finance!EWI35</f>
        <v>0</v>
      </c>
      <c r="EWO16" s="11">
        <f>$B$16*Finance!EWJ35</f>
        <v>0</v>
      </c>
      <c r="EWP16" s="11">
        <f>$B$16*Finance!EWK35</f>
        <v>0</v>
      </c>
      <c r="EWQ16" s="11">
        <f>$B$16*Finance!EWL35</f>
        <v>0</v>
      </c>
      <c r="EWR16" s="11">
        <f>$B$16*Finance!EWM35</f>
        <v>0</v>
      </c>
      <c r="EWS16" s="11">
        <f>$B$16*Finance!EWN35</f>
        <v>0</v>
      </c>
      <c r="EWT16" s="11">
        <f>$B$16*Finance!EWO35</f>
        <v>0</v>
      </c>
      <c r="EWU16" s="11">
        <f>$B$16*Finance!EWP35</f>
        <v>0</v>
      </c>
      <c r="EWV16" s="11">
        <f>$B$16*Finance!EWQ35</f>
        <v>0</v>
      </c>
      <c r="EWW16" s="11">
        <f>$B$16*Finance!EWR35</f>
        <v>0</v>
      </c>
      <c r="EWX16" s="11">
        <f>$B$16*Finance!EWS35</f>
        <v>0</v>
      </c>
      <c r="EWY16" s="11">
        <f>$B$16*Finance!EWT35</f>
        <v>0</v>
      </c>
      <c r="EWZ16" s="11">
        <f>$B$16*Finance!EWU35</f>
        <v>0</v>
      </c>
      <c r="EXA16" s="11">
        <f>$B$16*Finance!EWV35</f>
        <v>0</v>
      </c>
      <c r="EXB16" s="11">
        <f>$B$16*Finance!EWW35</f>
        <v>0</v>
      </c>
      <c r="EXC16" s="11">
        <f>$B$16*Finance!EWX35</f>
        <v>0</v>
      </c>
      <c r="EXD16" s="11">
        <f>$B$16*Finance!EWY35</f>
        <v>0</v>
      </c>
      <c r="EXE16" s="11">
        <f>$B$16*Finance!EWZ35</f>
        <v>0</v>
      </c>
      <c r="EXF16" s="11">
        <f>$B$16*Finance!EXA35</f>
        <v>0</v>
      </c>
      <c r="EXG16" s="11">
        <f>$B$16*Finance!EXB35</f>
        <v>0</v>
      </c>
      <c r="EXH16" s="11">
        <f>$B$16*Finance!EXC35</f>
        <v>0</v>
      </c>
      <c r="EXI16" s="11">
        <f>$B$16*Finance!EXD35</f>
        <v>0</v>
      </c>
      <c r="EXJ16" s="11">
        <f>$B$16*Finance!EXE35</f>
        <v>0</v>
      </c>
      <c r="EXK16" s="11">
        <f>$B$16*Finance!EXF35</f>
        <v>0</v>
      </c>
      <c r="EXL16" s="11">
        <f>$B$16*Finance!EXG35</f>
        <v>0</v>
      </c>
      <c r="EXM16" s="11">
        <f>$B$16*Finance!EXH35</f>
        <v>0</v>
      </c>
      <c r="EXN16" s="11">
        <f>$B$16*Finance!EXI35</f>
        <v>0</v>
      </c>
      <c r="EXO16" s="11">
        <f>$B$16*Finance!EXJ35</f>
        <v>0</v>
      </c>
      <c r="EXP16" s="11">
        <f>$B$16*Finance!EXK35</f>
        <v>0</v>
      </c>
      <c r="EXQ16" s="11">
        <f>$B$16*Finance!EXL35</f>
        <v>0</v>
      </c>
      <c r="EXR16" s="11">
        <f>$B$16*Finance!EXM35</f>
        <v>0</v>
      </c>
      <c r="EXS16" s="11">
        <f>$B$16*Finance!EXN35</f>
        <v>0</v>
      </c>
      <c r="EXT16" s="11">
        <f>$B$16*Finance!EXO35</f>
        <v>0</v>
      </c>
      <c r="EXU16" s="11">
        <f>$B$16*Finance!EXP35</f>
        <v>0</v>
      </c>
      <c r="EXV16" s="11">
        <f>$B$16*Finance!EXQ35</f>
        <v>0</v>
      </c>
      <c r="EXW16" s="11">
        <f>$B$16*Finance!EXR35</f>
        <v>0</v>
      </c>
      <c r="EXX16" s="11">
        <f>$B$16*Finance!EXS35</f>
        <v>0</v>
      </c>
      <c r="EXY16" s="11">
        <f>$B$16*Finance!EXT35</f>
        <v>0</v>
      </c>
      <c r="EXZ16" s="11">
        <f>$B$16*Finance!EXU35</f>
        <v>0</v>
      </c>
      <c r="EYA16" s="11">
        <f>$B$16*Finance!EXV35</f>
        <v>0</v>
      </c>
      <c r="EYB16" s="11">
        <f>$B$16*Finance!EXW35</f>
        <v>0</v>
      </c>
      <c r="EYC16" s="11">
        <f>$B$16*Finance!EXX35</f>
        <v>0</v>
      </c>
      <c r="EYD16" s="11">
        <f>$B$16*Finance!EXY35</f>
        <v>0</v>
      </c>
      <c r="EYE16" s="11">
        <f>$B$16*Finance!EXZ35</f>
        <v>0</v>
      </c>
      <c r="EYF16" s="11">
        <f>$B$16*Finance!EYA35</f>
        <v>0</v>
      </c>
      <c r="EYG16" s="11">
        <f>$B$16*Finance!EYB35</f>
        <v>0</v>
      </c>
      <c r="EYH16" s="11">
        <f>$B$16*Finance!EYC35</f>
        <v>0</v>
      </c>
      <c r="EYI16" s="11">
        <f>$B$16*Finance!EYD35</f>
        <v>0</v>
      </c>
      <c r="EYJ16" s="11">
        <f>$B$16*Finance!EYE35</f>
        <v>0</v>
      </c>
      <c r="EYK16" s="11">
        <f>$B$16*Finance!EYF35</f>
        <v>0</v>
      </c>
      <c r="EYL16" s="11">
        <f>$B$16*Finance!EYG35</f>
        <v>0</v>
      </c>
      <c r="EYM16" s="11">
        <f>$B$16*Finance!EYH35</f>
        <v>0</v>
      </c>
      <c r="EYN16" s="11">
        <f>$B$16*Finance!EYI35</f>
        <v>0</v>
      </c>
      <c r="EYO16" s="11">
        <f>$B$16*Finance!EYJ35</f>
        <v>0</v>
      </c>
      <c r="EYP16" s="11">
        <f>$B$16*Finance!EYK35</f>
        <v>0</v>
      </c>
      <c r="EYQ16" s="11">
        <f>$B$16*Finance!EYL35</f>
        <v>0</v>
      </c>
      <c r="EYR16" s="11">
        <f>$B$16*Finance!EYM35</f>
        <v>0</v>
      </c>
      <c r="EYS16" s="11">
        <f>$B$16*Finance!EYN35</f>
        <v>0</v>
      </c>
      <c r="EYT16" s="11">
        <f>$B$16*Finance!EYO35</f>
        <v>0</v>
      </c>
      <c r="EYU16" s="11">
        <f>$B$16*Finance!EYP35</f>
        <v>0</v>
      </c>
      <c r="EYV16" s="11">
        <f>$B$16*Finance!EYQ35</f>
        <v>0</v>
      </c>
      <c r="EYW16" s="11">
        <f>$B$16*Finance!EYR35</f>
        <v>0</v>
      </c>
      <c r="EYX16" s="11">
        <f>$B$16*Finance!EYS35</f>
        <v>0</v>
      </c>
      <c r="EYY16" s="11">
        <f>$B$16*Finance!EYT35</f>
        <v>0</v>
      </c>
      <c r="EYZ16" s="11">
        <f>$B$16*Finance!EYU35</f>
        <v>0</v>
      </c>
      <c r="EZA16" s="11">
        <f>$B$16*Finance!EYV35</f>
        <v>0</v>
      </c>
      <c r="EZB16" s="11">
        <f>$B$16*Finance!EYW35</f>
        <v>0</v>
      </c>
      <c r="EZC16" s="11">
        <f>$B$16*Finance!EYX35</f>
        <v>0</v>
      </c>
      <c r="EZD16" s="11">
        <f>$B$16*Finance!EYY35</f>
        <v>0</v>
      </c>
      <c r="EZE16" s="11">
        <f>$B$16*Finance!EYZ35</f>
        <v>0</v>
      </c>
      <c r="EZF16" s="11">
        <f>$B$16*Finance!EZA35</f>
        <v>0</v>
      </c>
      <c r="EZG16" s="11">
        <f>$B$16*Finance!EZB35</f>
        <v>0</v>
      </c>
      <c r="EZH16" s="11">
        <f>$B$16*Finance!EZC35</f>
        <v>0</v>
      </c>
      <c r="EZI16" s="11">
        <f>$B$16*Finance!EZD35</f>
        <v>0</v>
      </c>
      <c r="EZJ16" s="11">
        <f>$B$16*Finance!EZE35</f>
        <v>0</v>
      </c>
      <c r="EZK16" s="11">
        <f>$B$16*Finance!EZF35</f>
        <v>0</v>
      </c>
      <c r="EZL16" s="11">
        <f>$B$16*Finance!EZG35</f>
        <v>0</v>
      </c>
      <c r="EZM16" s="11">
        <f>$B$16*Finance!EZH35</f>
        <v>0</v>
      </c>
      <c r="EZN16" s="11">
        <f>$B$16*Finance!EZI35</f>
        <v>0</v>
      </c>
      <c r="EZO16" s="11">
        <f>$B$16*Finance!EZJ35</f>
        <v>0</v>
      </c>
      <c r="EZP16" s="11">
        <f>$B$16*Finance!EZK35</f>
        <v>0</v>
      </c>
      <c r="EZQ16" s="11">
        <f>$B$16*Finance!EZL35</f>
        <v>0</v>
      </c>
      <c r="EZR16" s="11">
        <f>$B$16*Finance!EZM35</f>
        <v>0</v>
      </c>
      <c r="EZS16" s="11">
        <f>$B$16*Finance!EZN35</f>
        <v>0</v>
      </c>
      <c r="EZT16" s="11">
        <f>$B$16*Finance!EZO35</f>
        <v>0</v>
      </c>
      <c r="EZU16" s="11">
        <f>$B$16*Finance!EZP35</f>
        <v>0</v>
      </c>
      <c r="EZV16" s="11">
        <f>$B$16*Finance!EZQ35</f>
        <v>0</v>
      </c>
      <c r="EZW16" s="11">
        <f>$B$16*Finance!EZR35</f>
        <v>0</v>
      </c>
      <c r="EZX16" s="11">
        <f>$B$16*Finance!EZS35</f>
        <v>0</v>
      </c>
      <c r="EZY16" s="11">
        <f>$B$16*Finance!EZT35</f>
        <v>0</v>
      </c>
      <c r="EZZ16" s="11">
        <f>$B$16*Finance!EZU35</f>
        <v>0</v>
      </c>
      <c r="FAA16" s="11">
        <f>$B$16*Finance!EZV35</f>
        <v>0</v>
      </c>
      <c r="FAB16" s="11">
        <f>$B$16*Finance!EZW35</f>
        <v>0</v>
      </c>
      <c r="FAC16" s="11">
        <f>$B$16*Finance!EZX35</f>
        <v>0</v>
      </c>
      <c r="FAD16" s="11">
        <f>$B$16*Finance!EZY35</f>
        <v>0</v>
      </c>
      <c r="FAE16" s="11">
        <f>$B$16*Finance!EZZ35</f>
        <v>0</v>
      </c>
      <c r="FAF16" s="11">
        <f>$B$16*Finance!FAA35</f>
        <v>0</v>
      </c>
      <c r="FAG16" s="11">
        <f>$B$16*Finance!FAB35</f>
        <v>0</v>
      </c>
      <c r="FAH16" s="11">
        <f>$B$16*Finance!FAC35</f>
        <v>0</v>
      </c>
      <c r="FAI16" s="11">
        <f>$B$16*Finance!FAD35</f>
        <v>0</v>
      </c>
      <c r="FAJ16" s="11">
        <f>$B$16*Finance!FAE35</f>
        <v>0</v>
      </c>
      <c r="FAK16" s="11">
        <f>$B$16*Finance!FAF35</f>
        <v>0</v>
      </c>
      <c r="FAL16" s="11">
        <f>$B$16*Finance!FAG35</f>
        <v>0</v>
      </c>
      <c r="FAM16" s="11">
        <f>$B$16*Finance!FAH35</f>
        <v>0</v>
      </c>
      <c r="FAN16" s="11">
        <f>$B$16*Finance!FAI35</f>
        <v>0</v>
      </c>
      <c r="FAO16" s="11">
        <f>$B$16*Finance!FAJ35</f>
        <v>0</v>
      </c>
      <c r="FAP16" s="11">
        <f>$B$16*Finance!FAK35</f>
        <v>0</v>
      </c>
      <c r="FAQ16" s="11">
        <f>$B$16*Finance!FAL35</f>
        <v>0</v>
      </c>
      <c r="FAR16" s="11">
        <f>$B$16*Finance!FAM35</f>
        <v>0</v>
      </c>
      <c r="FAS16" s="11">
        <f>$B$16*Finance!FAN35</f>
        <v>0</v>
      </c>
      <c r="FAT16" s="11">
        <f>$B$16*Finance!FAO35</f>
        <v>0</v>
      </c>
      <c r="FAU16" s="11">
        <f>$B$16*Finance!FAP35</f>
        <v>0</v>
      </c>
      <c r="FAV16" s="11">
        <f>$B$16*Finance!FAQ35</f>
        <v>0</v>
      </c>
      <c r="FAW16" s="11">
        <f>$B$16*Finance!FAR35</f>
        <v>0</v>
      </c>
      <c r="FAX16" s="11">
        <f>$B$16*Finance!FAS35</f>
        <v>0</v>
      </c>
      <c r="FAY16" s="11">
        <f>$B$16*Finance!FAT35</f>
        <v>0</v>
      </c>
      <c r="FAZ16" s="11">
        <f>$B$16*Finance!FAU35</f>
        <v>0</v>
      </c>
      <c r="FBA16" s="11">
        <f>$B$16*Finance!FAV35</f>
        <v>0</v>
      </c>
      <c r="FBB16" s="11">
        <f>$B$16*Finance!FAW35</f>
        <v>0</v>
      </c>
      <c r="FBC16" s="11">
        <f>$B$16*Finance!FAX35</f>
        <v>0</v>
      </c>
      <c r="FBD16" s="11">
        <f>$B$16*Finance!FAY35</f>
        <v>0</v>
      </c>
      <c r="FBE16" s="11">
        <f>$B$16*Finance!FAZ35</f>
        <v>0</v>
      </c>
      <c r="FBF16" s="11">
        <f>$B$16*Finance!FBA35</f>
        <v>0</v>
      </c>
      <c r="FBG16" s="11">
        <f>$B$16*Finance!FBB35</f>
        <v>0</v>
      </c>
      <c r="FBH16" s="11">
        <f>$B$16*Finance!FBC35</f>
        <v>0</v>
      </c>
      <c r="FBI16" s="11">
        <f>$B$16*Finance!FBD35</f>
        <v>0</v>
      </c>
      <c r="FBJ16" s="11">
        <f>$B$16*Finance!FBE35</f>
        <v>0</v>
      </c>
      <c r="FBK16" s="11">
        <f>$B$16*Finance!FBF35</f>
        <v>0</v>
      </c>
      <c r="FBL16" s="11">
        <f>$B$16*Finance!FBG35</f>
        <v>0</v>
      </c>
      <c r="FBM16" s="11">
        <f>$B$16*Finance!FBH35</f>
        <v>0</v>
      </c>
      <c r="FBN16" s="11">
        <f>$B$16*Finance!FBI35</f>
        <v>0</v>
      </c>
      <c r="FBO16" s="11">
        <f>$B$16*Finance!FBJ35</f>
        <v>0</v>
      </c>
      <c r="FBP16" s="11">
        <f>$B$16*Finance!FBK35</f>
        <v>0</v>
      </c>
      <c r="FBQ16" s="11">
        <f>$B$16*Finance!FBL35</f>
        <v>0</v>
      </c>
      <c r="FBR16" s="11">
        <f>$B$16*Finance!FBM35</f>
        <v>0</v>
      </c>
      <c r="FBS16" s="11">
        <f>$B$16*Finance!FBN35</f>
        <v>0</v>
      </c>
      <c r="FBT16" s="11">
        <f>$B$16*Finance!FBO35</f>
        <v>0</v>
      </c>
      <c r="FBU16" s="11">
        <f>$B$16*Finance!FBP35</f>
        <v>0</v>
      </c>
      <c r="FBV16" s="11">
        <f>$B$16*Finance!FBQ35</f>
        <v>0</v>
      </c>
      <c r="FBW16" s="11">
        <f>$B$16*Finance!FBR35</f>
        <v>0</v>
      </c>
      <c r="FBX16" s="11">
        <f>$B$16*Finance!FBS35</f>
        <v>0</v>
      </c>
      <c r="FBY16" s="11">
        <f>$B$16*Finance!FBT35</f>
        <v>0</v>
      </c>
      <c r="FBZ16" s="11">
        <f>$B$16*Finance!FBU35</f>
        <v>0</v>
      </c>
      <c r="FCA16" s="11">
        <f>$B$16*Finance!FBV35</f>
        <v>0</v>
      </c>
      <c r="FCB16" s="11">
        <f>$B$16*Finance!FBW35</f>
        <v>0</v>
      </c>
      <c r="FCC16" s="11">
        <f>$B$16*Finance!FBX35</f>
        <v>0</v>
      </c>
      <c r="FCD16" s="11">
        <f>$B$16*Finance!FBY35</f>
        <v>0</v>
      </c>
      <c r="FCE16" s="11">
        <f>$B$16*Finance!FBZ35</f>
        <v>0</v>
      </c>
      <c r="FCF16" s="11">
        <f>$B$16*Finance!FCA35</f>
        <v>0</v>
      </c>
      <c r="FCG16" s="11">
        <f>$B$16*Finance!FCB35</f>
        <v>0</v>
      </c>
      <c r="FCH16" s="11">
        <f>$B$16*Finance!FCC35</f>
        <v>0</v>
      </c>
      <c r="FCI16" s="11">
        <f>$B$16*Finance!FCD35</f>
        <v>0</v>
      </c>
      <c r="FCJ16" s="11">
        <f>$B$16*Finance!FCE35</f>
        <v>0</v>
      </c>
      <c r="FCK16" s="11">
        <f>$B$16*Finance!FCF35</f>
        <v>0</v>
      </c>
      <c r="FCL16" s="11">
        <f>$B$16*Finance!FCG35</f>
        <v>0</v>
      </c>
      <c r="FCM16" s="11">
        <f>$B$16*Finance!FCH35</f>
        <v>0</v>
      </c>
      <c r="FCN16" s="11">
        <f>$B$16*Finance!FCI35</f>
        <v>0</v>
      </c>
      <c r="FCO16" s="11">
        <f>$B$16*Finance!FCJ35</f>
        <v>0</v>
      </c>
      <c r="FCP16" s="11">
        <f>$B$16*Finance!FCK35</f>
        <v>0</v>
      </c>
      <c r="FCQ16" s="11">
        <f>$B$16*Finance!FCL35</f>
        <v>0</v>
      </c>
      <c r="FCR16" s="11">
        <f>$B$16*Finance!FCM35</f>
        <v>0</v>
      </c>
      <c r="FCS16" s="11">
        <f>$B$16*Finance!FCN35</f>
        <v>0</v>
      </c>
      <c r="FCT16" s="11">
        <f>$B$16*Finance!FCO35</f>
        <v>0</v>
      </c>
      <c r="FCU16" s="11">
        <f>$B$16*Finance!FCP35</f>
        <v>0</v>
      </c>
      <c r="FCV16" s="11">
        <f>$B$16*Finance!FCQ35</f>
        <v>0</v>
      </c>
      <c r="FCW16" s="11">
        <f>$B$16*Finance!FCR35</f>
        <v>0</v>
      </c>
      <c r="FCX16" s="11">
        <f>$B$16*Finance!FCS35</f>
        <v>0</v>
      </c>
      <c r="FCY16" s="11">
        <f>$B$16*Finance!FCT35</f>
        <v>0</v>
      </c>
      <c r="FCZ16" s="11">
        <f>$B$16*Finance!FCU35</f>
        <v>0</v>
      </c>
      <c r="FDA16" s="11">
        <f>$B$16*Finance!FCV35</f>
        <v>0</v>
      </c>
      <c r="FDB16" s="11">
        <f>$B$16*Finance!FCW35</f>
        <v>0</v>
      </c>
      <c r="FDC16" s="11">
        <f>$B$16*Finance!FCX35</f>
        <v>0</v>
      </c>
      <c r="FDD16" s="11">
        <f>$B$16*Finance!FCY35</f>
        <v>0</v>
      </c>
      <c r="FDE16" s="11">
        <f>$B$16*Finance!FCZ35</f>
        <v>0</v>
      </c>
      <c r="FDF16" s="11">
        <f>$B$16*Finance!FDA35</f>
        <v>0</v>
      </c>
      <c r="FDG16" s="11">
        <f>$B$16*Finance!FDB35</f>
        <v>0</v>
      </c>
      <c r="FDH16" s="11">
        <f>$B$16*Finance!FDC35</f>
        <v>0</v>
      </c>
      <c r="FDI16" s="11">
        <f>$B$16*Finance!FDD35</f>
        <v>0</v>
      </c>
      <c r="FDJ16" s="11">
        <f>$B$16*Finance!FDE35</f>
        <v>0</v>
      </c>
      <c r="FDK16" s="11">
        <f>$B$16*Finance!FDF35</f>
        <v>0</v>
      </c>
      <c r="FDL16" s="11">
        <f>$B$16*Finance!FDG35</f>
        <v>0</v>
      </c>
      <c r="FDM16" s="11">
        <f>$B$16*Finance!FDH35</f>
        <v>0</v>
      </c>
      <c r="FDN16" s="11">
        <f>$B$16*Finance!FDI35</f>
        <v>0</v>
      </c>
      <c r="FDO16" s="11">
        <f>$B$16*Finance!FDJ35</f>
        <v>0</v>
      </c>
      <c r="FDP16" s="11">
        <f>$B$16*Finance!FDK35</f>
        <v>0</v>
      </c>
      <c r="FDQ16" s="11">
        <f>$B$16*Finance!FDL35</f>
        <v>0</v>
      </c>
      <c r="FDR16" s="11">
        <f>$B$16*Finance!FDM35</f>
        <v>0</v>
      </c>
      <c r="FDS16" s="11">
        <f>$B$16*Finance!FDN35</f>
        <v>0</v>
      </c>
      <c r="FDT16" s="11">
        <f>$B$16*Finance!FDO35</f>
        <v>0</v>
      </c>
      <c r="FDU16" s="11">
        <f>$B$16*Finance!FDP35</f>
        <v>0</v>
      </c>
      <c r="FDV16" s="11">
        <f>$B$16*Finance!FDQ35</f>
        <v>0</v>
      </c>
      <c r="FDW16" s="11">
        <f>$B$16*Finance!FDR35</f>
        <v>0</v>
      </c>
      <c r="FDX16" s="11">
        <f>$B$16*Finance!FDS35</f>
        <v>0</v>
      </c>
      <c r="FDY16" s="11">
        <f>$B$16*Finance!FDT35</f>
        <v>0</v>
      </c>
      <c r="FDZ16" s="11">
        <f>$B$16*Finance!FDU35</f>
        <v>0</v>
      </c>
      <c r="FEA16" s="11">
        <f>$B$16*Finance!FDV35</f>
        <v>0</v>
      </c>
      <c r="FEB16" s="11">
        <f>$B$16*Finance!FDW35</f>
        <v>0</v>
      </c>
      <c r="FEC16" s="11">
        <f>$B$16*Finance!FDX35</f>
        <v>0</v>
      </c>
      <c r="FED16" s="11">
        <f>$B$16*Finance!FDY35</f>
        <v>0</v>
      </c>
      <c r="FEE16" s="11">
        <f>$B$16*Finance!FDZ35</f>
        <v>0</v>
      </c>
      <c r="FEF16" s="11">
        <f>$B$16*Finance!FEA35</f>
        <v>0</v>
      </c>
      <c r="FEG16" s="11">
        <f>$B$16*Finance!FEB35</f>
        <v>0</v>
      </c>
      <c r="FEH16" s="11">
        <f>$B$16*Finance!FEC35</f>
        <v>0</v>
      </c>
      <c r="FEI16" s="11">
        <f>$B$16*Finance!FED35</f>
        <v>0</v>
      </c>
      <c r="FEJ16" s="11">
        <f>$B$16*Finance!FEE35</f>
        <v>0</v>
      </c>
      <c r="FEK16" s="11">
        <f>$B$16*Finance!FEF35</f>
        <v>0</v>
      </c>
      <c r="FEL16" s="11">
        <f>$B$16*Finance!FEG35</f>
        <v>0</v>
      </c>
      <c r="FEM16" s="11">
        <f>$B$16*Finance!FEH35</f>
        <v>0</v>
      </c>
      <c r="FEN16" s="11">
        <f>$B$16*Finance!FEI35</f>
        <v>0</v>
      </c>
      <c r="FEO16" s="11">
        <f>$B$16*Finance!FEJ35</f>
        <v>0</v>
      </c>
      <c r="FEP16" s="11">
        <f>$B$16*Finance!FEK35</f>
        <v>0</v>
      </c>
      <c r="FEQ16" s="11">
        <f>$B$16*Finance!FEL35</f>
        <v>0</v>
      </c>
      <c r="FER16" s="11">
        <f>$B$16*Finance!FEM35</f>
        <v>0</v>
      </c>
      <c r="FES16" s="11">
        <f>$B$16*Finance!FEN35</f>
        <v>0</v>
      </c>
      <c r="FET16" s="11">
        <f>$B$16*Finance!FEO35</f>
        <v>0</v>
      </c>
      <c r="FEU16" s="11">
        <f>$B$16*Finance!FEP35</f>
        <v>0</v>
      </c>
      <c r="FEV16" s="11">
        <f>$B$16*Finance!FEQ35</f>
        <v>0</v>
      </c>
      <c r="FEW16" s="11">
        <f>$B$16*Finance!FER35</f>
        <v>0</v>
      </c>
      <c r="FEX16" s="11">
        <f>$B$16*Finance!FES35</f>
        <v>0</v>
      </c>
      <c r="FEY16" s="11">
        <f>$B$16*Finance!FET35</f>
        <v>0</v>
      </c>
      <c r="FEZ16" s="11">
        <f>$B$16*Finance!FEU35</f>
        <v>0</v>
      </c>
      <c r="FFA16" s="11">
        <f>$B$16*Finance!FEV35</f>
        <v>0</v>
      </c>
      <c r="FFB16" s="11">
        <f>$B$16*Finance!FEW35</f>
        <v>0</v>
      </c>
      <c r="FFC16" s="11">
        <f>$B$16*Finance!FEX35</f>
        <v>0</v>
      </c>
      <c r="FFD16" s="11">
        <f>$B$16*Finance!FEY35</f>
        <v>0</v>
      </c>
      <c r="FFE16" s="11">
        <f>$B$16*Finance!FEZ35</f>
        <v>0</v>
      </c>
      <c r="FFF16" s="11">
        <f>$B$16*Finance!FFA35</f>
        <v>0</v>
      </c>
      <c r="FFG16" s="11">
        <f>$B$16*Finance!FFB35</f>
        <v>0</v>
      </c>
      <c r="FFH16" s="11">
        <f>$B$16*Finance!FFC35</f>
        <v>0</v>
      </c>
      <c r="FFI16" s="11">
        <f>$B$16*Finance!FFD35</f>
        <v>0</v>
      </c>
      <c r="FFJ16" s="11">
        <f>$B$16*Finance!FFE35</f>
        <v>0</v>
      </c>
      <c r="FFK16" s="11">
        <f>$B$16*Finance!FFF35</f>
        <v>0</v>
      </c>
      <c r="FFL16" s="11">
        <f>$B$16*Finance!FFG35</f>
        <v>0</v>
      </c>
      <c r="FFM16" s="11">
        <f>$B$16*Finance!FFH35</f>
        <v>0</v>
      </c>
      <c r="FFN16" s="11">
        <f>$B$16*Finance!FFI35</f>
        <v>0</v>
      </c>
      <c r="FFO16" s="11">
        <f>$B$16*Finance!FFJ35</f>
        <v>0</v>
      </c>
      <c r="FFP16" s="11">
        <f>$B$16*Finance!FFK35</f>
        <v>0</v>
      </c>
      <c r="FFQ16" s="11">
        <f>$B$16*Finance!FFL35</f>
        <v>0</v>
      </c>
      <c r="FFR16" s="11">
        <f>$B$16*Finance!FFM35</f>
        <v>0</v>
      </c>
      <c r="FFS16" s="11">
        <f>$B$16*Finance!FFN35</f>
        <v>0</v>
      </c>
      <c r="FFT16" s="11">
        <f>$B$16*Finance!FFO35</f>
        <v>0</v>
      </c>
      <c r="FFU16" s="11">
        <f>$B$16*Finance!FFP35</f>
        <v>0</v>
      </c>
      <c r="FFV16" s="11">
        <f>$B$16*Finance!FFQ35</f>
        <v>0</v>
      </c>
      <c r="FFW16" s="11">
        <f>$B$16*Finance!FFR35</f>
        <v>0</v>
      </c>
      <c r="FFX16" s="11">
        <f>$B$16*Finance!FFS35</f>
        <v>0</v>
      </c>
      <c r="FFY16" s="11">
        <f>$B$16*Finance!FFT35</f>
        <v>0</v>
      </c>
      <c r="FFZ16" s="11">
        <f>$B$16*Finance!FFU35</f>
        <v>0</v>
      </c>
      <c r="FGA16" s="11">
        <f>$B$16*Finance!FFV35</f>
        <v>0</v>
      </c>
      <c r="FGB16" s="11">
        <f>$B$16*Finance!FFW35</f>
        <v>0</v>
      </c>
      <c r="FGC16" s="11">
        <f>$B$16*Finance!FFX35</f>
        <v>0</v>
      </c>
      <c r="FGD16" s="11">
        <f>$B$16*Finance!FFY35</f>
        <v>0</v>
      </c>
      <c r="FGE16" s="11">
        <f>$B$16*Finance!FFZ35</f>
        <v>0</v>
      </c>
      <c r="FGF16" s="11">
        <f>$B$16*Finance!FGA35</f>
        <v>0</v>
      </c>
      <c r="FGG16" s="11">
        <f>$B$16*Finance!FGB35</f>
        <v>0</v>
      </c>
      <c r="FGH16" s="11">
        <f>$B$16*Finance!FGC35</f>
        <v>0</v>
      </c>
      <c r="FGI16" s="11">
        <f>$B$16*Finance!FGD35</f>
        <v>0</v>
      </c>
      <c r="FGJ16" s="11">
        <f>$B$16*Finance!FGE35</f>
        <v>0</v>
      </c>
      <c r="FGK16" s="11">
        <f>$B$16*Finance!FGF35</f>
        <v>0</v>
      </c>
      <c r="FGL16" s="11">
        <f>$B$16*Finance!FGG35</f>
        <v>0</v>
      </c>
      <c r="FGM16" s="11">
        <f>$B$16*Finance!FGH35</f>
        <v>0</v>
      </c>
      <c r="FGN16" s="11">
        <f>$B$16*Finance!FGI35</f>
        <v>0</v>
      </c>
      <c r="FGO16" s="11">
        <f>$B$16*Finance!FGJ35</f>
        <v>0</v>
      </c>
      <c r="FGP16" s="11">
        <f>$B$16*Finance!FGK35</f>
        <v>0</v>
      </c>
      <c r="FGQ16" s="11">
        <f>$B$16*Finance!FGL35</f>
        <v>0</v>
      </c>
      <c r="FGR16" s="11">
        <f>$B$16*Finance!FGM35</f>
        <v>0</v>
      </c>
      <c r="FGS16" s="11">
        <f>$B$16*Finance!FGN35</f>
        <v>0</v>
      </c>
      <c r="FGT16" s="11">
        <f>$B$16*Finance!FGO35</f>
        <v>0</v>
      </c>
      <c r="FGU16" s="11">
        <f>$B$16*Finance!FGP35</f>
        <v>0</v>
      </c>
      <c r="FGV16" s="11">
        <f>$B$16*Finance!FGQ35</f>
        <v>0</v>
      </c>
      <c r="FGW16" s="11">
        <f>$B$16*Finance!FGR35</f>
        <v>0</v>
      </c>
      <c r="FGX16" s="11">
        <f>$B$16*Finance!FGS35</f>
        <v>0</v>
      </c>
      <c r="FGY16" s="11">
        <f>$B$16*Finance!FGT35</f>
        <v>0</v>
      </c>
      <c r="FGZ16" s="11">
        <f>$B$16*Finance!FGU35</f>
        <v>0</v>
      </c>
      <c r="FHA16" s="11">
        <f>$B$16*Finance!FGV35</f>
        <v>0</v>
      </c>
      <c r="FHB16" s="11">
        <f>$B$16*Finance!FGW35</f>
        <v>0</v>
      </c>
      <c r="FHC16" s="11">
        <f>$B$16*Finance!FGX35</f>
        <v>0</v>
      </c>
      <c r="FHD16" s="11">
        <f>$B$16*Finance!FGY35</f>
        <v>0</v>
      </c>
      <c r="FHE16" s="11">
        <f>$B$16*Finance!FGZ35</f>
        <v>0</v>
      </c>
      <c r="FHF16" s="11">
        <f>$B$16*Finance!FHA35</f>
        <v>0</v>
      </c>
      <c r="FHG16" s="11">
        <f>$B$16*Finance!FHB35</f>
        <v>0</v>
      </c>
      <c r="FHH16" s="11">
        <f>$B$16*Finance!FHC35</f>
        <v>0</v>
      </c>
      <c r="FHI16" s="11">
        <f>$B$16*Finance!FHD35</f>
        <v>0</v>
      </c>
      <c r="FHJ16" s="11">
        <f>$B$16*Finance!FHE35</f>
        <v>0</v>
      </c>
      <c r="FHK16" s="11">
        <f>$B$16*Finance!FHF35</f>
        <v>0</v>
      </c>
      <c r="FHL16" s="11">
        <f>$B$16*Finance!FHG35</f>
        <v>0</v>
      </c>
      <c r="FHM16" s="11">
        <f>$B$16*Finance!FHH35</f>
        <v>0</v>
      </c>
      <c r="FHN16" s="11">
        <f>$B$16*Finance!FHI35</f>
        <v>0</v>
      </c>
      <c r="FHO16" s="11">
        <f>$B$16*Finance!FHJ35</f>
        <v>0</v>
      </c>
      <c r="FHP16" s="11">
        <f>$B$16*Finance!FHK35</f>
        <v>0</v>
      </c>
      <c r="FHQ16" s="11">
        <f>$B$16*Finance!FHL35</f>
        <v>0</v>
      </c>
      <c r="FHR16" s="11">
        <f>$B$16*Finance!FHM35</f>
        <v>0</v>
      </c>
      <c r="FHS16" s="11">
        <f>$B$16*Finance!FHN35</f>
        <v>0</v>
      </c>
      <c r="FHT16" s="11">
        <f>$B$16*Finance!FHO35</f>
        <v>0</v>
      </c>
      <c r="FHU16" s="11">
        <f>$B$16*Finance!FHP35</f>
        <v>0</v>
      </c>
      <c r="FHV16" s="11">
        <f>$B$16*Finance!FHQ35</f>
        <v>0</v>
      </c>
      <c r="FHW16" s="11">
        <f>$B$16*Finance!FHR35</f>
        <v>0</v>
      </c>
      <c r="FHX16" s="11">
        <f>$B$16*Finance!FHS35</f>
        <v>0</v>
      </c>
      <c r="FHY16" s="11">
        <f>$B$16*Finance!FHT35</f>
        <v>0</v>
      </c>
      <c r="FHZ16" s="11">
        <f>$B$16*Finance!FHU35</f>
        <v>0</v>
      </c>
      <c r="FIA16" s="11">
        <f>$B$16*Finance!FHV35</f>
        <v>0</v>
      </c>
      <c r="FIB16" s="11">
        <f>$B$16*Finance!FHW35</f>
        <v>0</v>
      </c>
      <c r="FIC16" s="11">
        <f>$B$16*Finance!FHX35</f>
        <v>0</v>
      </c>
      <c r="FID16" s="11">
        <f>$B$16*Finance!FHY35</f>
        <v>0</v>
      </c>
      <c r="FIE16" s="11">
        <f>$B$16*Finance!FHZ35</f>
        <v>0</v>
      </c>
      <c r="FIF16" s="11">
        <f>$B$16*Finance!FIA35</f>
        <v>0</v>
      </c>
      <c r="FIG16" s="11">
        <f>$B$16*Finance!FIB35</f>
        <v>0</v>
      </c>
      <c r="FIH16" s="11">
        <f>$B$16*Finance!FIC35</f>
        <v>0</v>
      </c>
      <c r="FII16" s="11">
        <f>$B$16*Finance!FID35</f>
        <v>0</v>
      </c>
      <c r="FIJ16" s="11">
        <f>$B$16*Finance!FIE35</f>
        <v>0</v>
      </c>
      <c r="FIK16" s="11">
        <f>$B$16*Finance!FIF35</f>
        <v>0</v>
      </c>
      <c r="FIL16" s="11">
        <f>$B$16*Finance!FIG35</f>
        <v>0</v>
      </c>
      <c r="FIM16" s="11">
        <f>$B$16*Finance!FIH35</f>
        <v>0</v>
      </c>
      <c r="FIN16" s="11">
        <f>$B$16*Finance!FII35</f>
        <v>0</v>
      </c>
      <c r="FIO16" s="11">
        <f>$B$16*Finance!FIJ35</f>
        <v>0</v>
      </c>
      <c r="FIP16" s="11">
        <f>$B$16*Finance!FIK35</f>
        <v>0</v>
      </c>
      <c r="FIQ16" s="11">
        <f>$B$16*Finance!FIL35</f>
        <v>0</v>
      </c>
      <c r="FIR16" s="11">
        <f>$B$16*Finance!FIM35</f>
        <v>0</v>
      </c>
      <c r="FIS16" s="11">
        <f>$B$16*Finance!FIN35</f>
        <v>0</v>
      </c>
      <c r="FIT16" s="11">
        <f>$B$16*Finance!FIO35</f>
        <v>0</v>
      </c>
      <c r="FIU16" s="11">
        <f>$B$16*Finance!FIP35</f>
        <v>0</v>
      </c>
      <c r="FIV16" s="11">
        <f>$B$16*Finance!FIQ35</f>
        <v>0</v>
      </c>
      <c r="FIW16" s="11">
        <f>$B$16*Finance!FIR35</f>
        <v>0</v>
      </c>
      <c r="FIX16" s="11">
        <f>$B$16*Finance!FIS35</f>
        <v>0</v>
      </c>
      <c r="FIY16" s="11">
        <f>$B$16*Finance!FIT35</f>
        <v>0</v>
      </c>
      <c r="FIZ16" s="11">
        <f>$B$16*Finance!FIU35</f>
        <v>0</v>
      </c>
      <c r="FJA16" s="11">
        <f>$B$16*Finance!FIV35</f>
        <v>0</v>
      </c>
      <c r="FJB16" s="11">
        <f>$B$16*Finance!FIW35</f>
        <v>0</v>
      </c>
      <c r="FJC16" s="11">
        <f>$B$16*Finance!FIX35</f>
        <v>0</v>
      </c>
      <c r="FJD16" s="11">
        <f>$B$16*Finance!FIY35</f>
        <v>0</v>
      </c>
      <c r="FJE16" s="11">
        <f>$B$16*Finance!FIZ35</f>
        <v>0</v>
      </c>
      <c r="FJF16" s="11">
        <f>$B$16*Finance!FJA35</f>
        <v>0</v>
      </c>
      <c r="FJG16" s="11">
        <f>$B$16*Finance!FJB35</f>
        <v>0</v>
      </c>
      <c r="FJH16" s="11">
        <f>$B$16*Finance!FJC35</f>
        <v>0</v>
      </c>
      <c r="FJI16" s="11">
        <f>$B$16*Finance!FJD35</f>
        <v>0</v>
      </c>
      <c r="FJJ16" s="11">
        <f>$B$16*Finance!FJE35</f>
        <v>0</v>
      </c>
      <c r="FJK16" s="11">
        <f>$B$16*Finance!FJF35</f>
        <v>0</v>
      </c>
      <c r="FJL16" s="11">
        <f>$B$16*Finance!FJG35</f>
        <v>0</v>
      </c>
      <c r="FJM16" s="11">
        <f>$B$16*Finance!FJH35</f>
        <v>0</v>
      </c>
      <c r="FJN16" s="11">
        <f>$B$16*Finance!FJI35</f>
        <v>0</v>
      </c>
      <c r="FJO16" s="11">
        <f>$B$16*Finance!FJJ35</f>
        <v>0</v>
      </c>
      <c r="FJP16" s="11">
        <f>$B$16*Finance!FJK35</f>
        <v>0</v>
      </c>
      <c r="FJQ16" s="11">
        <f>$B$16*Finance!FJL35</f>
        <v>0</v>
      </c>
      <c r="FJR16" s="11">
        <f>$B$16*Finance!FJM35</f>
        <v>0</v>
      </c>
      <c r="FJS16" s="11">
        <f>$B$16*Finance!FJN35</f>
        <v>0</v>
      </c>
      <c r="FJT16" s="11">
        <f>$B$16*Finance!FJO35</f>
        <v>0</v>
      </c>
      <c r="FJU16" s="11">
        <f>$B$16*Finance!FJP35</f>
        <v>0</v>
      </c>
      <c r="FJV16" s="11">
        <f>$B$16*Finance!FJQ35</f>
        <v>0</v>
      </c>
      <c r="FJW16" s="11">
        <f>$B$16*Finance!FJR35</f>
        <v>0</v>
      </c>
      <c r="FJX16" s="11">
        <f>$B$16*Finance!FJS35</f>
        <v>0</v>
      </c>
      <c r="FJY16" s="11">
        <f>$B$16*Finance!FJT35</f>
        <v>0</v>
      </c>
      <c r="FJZ16" s="11">
        <f>$B$16*Finance!FJU35</f>
        <v>0</v>
      </c>
      <c r="FKA16" s="11">
        <f>$B$16*Finance!FJV35</f>
        <v>0</v>
      </c>
      <c r="FKB16" s="11">
        <f>$B$16*Finance!FJW35</f>
        <v>0</v>
      </c>
      <c r="FKC16" s="11">
        <f>$B$16*Finance!FJX35</f>
        <v>0</v>
      </c>
      <c r="FKD16" s="11">
        <f>$B$16*Finance!FJY35</f>
        <v>0</v>
      </c>
      <c r="FKE16" s="11">
        <f>$B$16*Finance!FJZ35</f>
        <v>0</v>
      </c>
      <c r="FKF16" s="11">
        <f>$B$16*Finance!FKA35</f>
        <v>0</v>
      </c>
      <c r="FKG16" s="11">
        <f>$B$16*Finance!FKB35</f>
        <v>0</v>
      </c>
      <c r="FKH16" s="11">
        <f>$B$16*Finance!FKC35</f>
        <v>0</v>
      </c>
      <c r="FKI16" s="11">
        <f>$B$16*Finance!FKD35</f>
        <v>0</v>
      </c>
      <c r="FKJ16" s="11">
        <f>$B$16*Finance!FKE35</f>
        <v>0</v>
      </c>
      <c r="FKK16" s="11">
        <f>$B$16*Finance!FKF35</f>
        <v>0</v>
      </c>
      <c r="FKL16" s="11">
        <f>$B$16*Finance!FKG35</f>
        <v>0</v>
      </c>
      <c r="FKM16" s="11">
        <f>$B$16*Finance!FKH35</f>
        <v>0</v>
      </c>
      <c r="FKN16" s="11">
        <f>$B$16*Finance!FKI35</f>
        <v>0</v>
      </c>
      <c r="FKO16" s="11">
        <f>$B$16*Finance!FKJ35</f>
        <v>0</v>
      </c>
      <c r="FKP16" s="11">
        <f>$B$16*Finance!FKK35</f>
        <v>0</v>
      </c>
      <c r="FKQ16" s="11">
        <f>$B$16*Finance!FKL35</f>
        <v>0</v>
      </c>
      <c r="FKR16" s="11">
        <f>$B$16*Finance!FKM35</f>
        <v>0</v>
      </c>
      <c r="FKS16" s="11">
        <f>$B$16*Finance!FKN35</f>
        <v>0</v>
      </c>
      <c r="FKT16" s="11">
        <f>$B$16*Finance!FKO35</f>
        <v>0</v>
      </c>
      <c r="FKU16" s="11">
        <f>$B$16*Finance!FKP35</f>
        <v>0</v>
      </c>
      <c r="FKV16" s="11">
        <f>$B$16*Finance!FKQ35</f>
        <v>0</v>
      </c>
      <c r="FKW16" s="11">
        <f>$B$16*Finance!FKR35</f>
        <v>0</v>
      </c>
      <c r="FKX16" s="11">
        <f>$B$16*Finance!FKS35</f>
        <v>0</v>
      </c>
      <c r="FKY16" s="11">
        <f>$B$16*Finance!FKT35</f>
        <v>0</v>
      </c>
      <c r="FKZ16" s="11">
        <f>$B$16*Finance!FKU35</f>
        <v>0</v>
      </c>
      <c r="FLA16" s="11">
        <f>$B$16*Finance!FKV35</f>
        <v>0</v>
      </c>
      <c r="FLB16" s="11">
        <f>$B$16*Finance!FKW35</f>
        <v>0</v>
      </c>
      <c r="FLC16" s="11">
        <f>$B$16*Finance!FKX35</f>
        <v>0</v>
      </c>
      <c r="FLD16" s="11">
        <f>$B$16*Finance!FKY35</f>
        <v>0</v>
      </c>
      <c r="FLE16" s="11">
        <f>$B$16*Finance!FKZ35</f>
        <v>0</v>
      </c>
      <c r="FLF16" s="11">
        <f>$B$16*Finance!FLA35</f>
        <v>0</v>
      </c>
      <c r="FLG16" s="11">
        <f>$B$16*Finance!FLB35</f>
        <v>0</v>
      </c>
      <c r="FLH16" s="11">
        <f>$B$16*Finance!FLC35</f>
        <v>0</v>
      </c>
      <c r="FLI16" s="11">
        <f>$B$16*Finance!FLD35</f>
        <v>0</v>
      </c>
      <c r="FLJ16" s="11">
        <f>$B$16*Finance!FLE35</f>
        <v>0</v>
      </c>
      <c r="FLK16" s="11">
        <f>$B$16*Finance!FLF35</f>
        <v>0</v>
      </c>
      <c r="FLL16" s="11">
        <f>$B$16*Finance!FLG35</f>
        <v>0</v>
      </c>
      <c r="FLM16" s="11">
        <f>$B$16*Finance!FLH35</f>
        <v>0</v>
      </c>
      <c r="FLN16" s="11">
        <f>$B$16*Finance!FLI35</f>
        <v>0</v>
      </c>
      <c r="FLO16" s="11">
        <f>$B$16*Finance!FLJ35</f>
        <v>0</v>
      </c>
      <c r="FLP16" s="11">
        <f>$B$16*Finance!FLK35</f>
        <v>0</v>
      </c>
      <c r="FLQ16" s="11">
        <f>$B$16*Finance!FLL35</f>
        <v>0</v>
      </c>
      <c r="FLR16" s="11">
        <f>$B$16*Finance!FLM35</f>
        <v>0</v>
      </c>
      <c r="FLS16" s="11">
        <f>$B$16*Finance!FLN35</f>
        <v>0</v>
      </c>
      <c r="FLT16" s="11">
        <f>$B$16*Finance!FLO35</f>
        <v>0</v>
      </c>
      <c r="FLU16" s="11">
        <f>$B$16*Finance!FLP35</f>
        <v>0</v>
      </c>
      <c r="FLV16" s="11">
        <f>$B$16*Finance!FLQ35</f>
        <v>0</v>
      </c>
      <c r="FLW16" s="11">
        <f>$B$16*Finance!FLR35</f>
        <v>0</v>
      </c>
      <c r="FLX16" s="11">
        <f>$B$16*Finance!FLS35</f>
        <v>0</v>
      </c>
      <c r="FLY16" s="11">
        <f>$B$16*Finance!FLT35</f>
        <v>0</v>
      </c>
      <c r="FLZ16" s="11">
        <f>$B$16*Finance!FLU35</f>
        <v>0</v>
      </c>
      <c r="FMA16" s="11">
        <f>$B$16*Finance!FLV35</f>
        <v>0</v>
      </c>
      <c r="FMB16" s="11">
        <f>$B$16*Finance!FLW35</f>
        <v>0</v>
      </c>
      <c r="FMC16" s="11">
        <f>$B$16*Finance!FLX35</f>
        <v>0</v>
      </c>
      <c r="FMD16" s="11">
        <f>$B$16*Finance!FLY35</f>
        <v>0</v>
      </c>
      <c r="FME16" s="11">
        <f>$B$16*Finance!FLZ35</f>
        <v>0</v>
      </c>
      <c r="FMF16" s="11">
        <f>$B$16*Finance!FMA35</f>
        <v>0</v>
      </c>
      <c r="FMG16" s="11">
        <f>$B$16*Finance!FMB35</f>
        <v>0</v>
      </c>
      <c r="FMH16" s="11">
        <f>$B$16*Finance!FMC35</f>
        <v>0</v>
      </c>
      <c r="FMI16" s="11">
        <f>$B$16*Finance!FMD35</f>
        <v>0</v>
      </c>
      <c r="FMJ16" s="11">
        <f>$B$16*Finance!FME35</f>
        <v>0</v>
      </c>
      <c r="FMK16" s="11">
        <f>$B$16*Finance!FMF35</f>
        <v>0</v>
      </c>
      <c r="FML16" s="11">
        <f>$B$16*Finance!FMG35</f>
        <v>0</v>
      </c>
      <c r="FMM16" s="11">
        <f>$B$16*Finance!FMH35</f>
        <v>0</v>
      </c>
      <c r="FMN16" s="11">
        <f>$B$16*Finance!FMI35</f>
        <v>0</v>
      </c>
      <c r="FMO16" s="11">
        <f>$B$16*Finance!FMJ35</f>
        <v>0</v>
      </c>
      <c r="FMP16" s="11">
        <f>$B$16*Finance!FMK35</f>
        <v>0</v>
      </c>
      <c r="FMQ16" s="11">
        <f>$B$16*Finance!FML35</f>
        <v>0</v>
      </c>
      <c r="FMR16" s="11">
        <f>$B$16*Finance!FMM35</f>
        <v>0</v>
      </c>
      <c r="FMS16" s="11">
        <f>$B$16*Finance!FMN35</f>
        <v>0</v>
      </c>
      <c r="FMT16" s="11">
        <f>$B$16*Finance!FMO35</f>
        <v>0</v>
      </c>
      <c r="FMU16" s="11">
        <f>$B$16*Finance!FMP35</f>
        <v>0</v>
      </c>
      <c r="FMV16" s="11">
        <f>$B$16*Finance!FMQ35</f>
        <v>0</v>
      </c>
      <c r="FMW16" s="11">
        <f>$B$16*Finance!FMR35</f>
        <v>0</v>
      </c>
      <c r="FMX16" s="11">
        <f>$B$16*Finance!FMS35</f>
        <v>0</v>
      </c>
      <c r="FMY16" s="11">
        <f>$B$16*Finance!FMT35</f>
        <v>0</v>
      </c>
      <c r="FMZ16" s="11">
        <f>$B$16*Finance!FMU35</f>
        <v>0</v>
      </c>
      <c r="FNA16" s="11">
        <f>$B$16*Finance!FMV35</f>
        <v>0</v>
      </c>
      <c r="FNB16" s="11">
        <f>$B$16*Finance!FMW35</f>
        <v>0</v>
      </c>
      <c r="FNC16" s="11">
        <f>$B$16*Finance!FMX35</f>
        <v>0</v>
      </c>
      <c r="FND16" s="11">
        <f>$B$16*Finance!FMY35</f>
        <v>0</v>
      </c>
      <c r="FNE16" s="11">
        <f>$B$16*Finance!FMZ35</f>
        <v>0</v>
      </c>
      <c r="FNF16" s="11">
        <f>$B$16*Finance!FNA35</f>
        <v>0</v>
      </c>
      <c r="FNG16" s="11">
        <f>$B$16*Finance!FNB35</f>
        <v>0</v>
      </c>
      <c r="FNH16" s="11">
        <f>$B$16*Finance!FNC35</f>
        <v>0</v>
      </c>
      <c r="FNI16" s="11">
        <f>$B$16*Finance!FND35</f>
        <v>0</v>
      </c>
      <c r="FNJ16" s="11">
        <f>$B$16*Finance!FNE35</f>
        <v>0</v>
      </c>
      <c r="FNK16" s="11">
        <f>$B$16*Finance!FNF35</f>
        <v>0</v>
      </c>
      <c r="FNL16" s="11">
        <f>$B$16*Finance!FNG35</f>
        <v>0</v>
      </c>
      <c r="FNM16" s="11">
        <f>$B$16*Finance!FNH35</f>
        <v>0</v>
      </c>
      <c r="FNN16" s="11">
        <f>$B$16*Finance!FNI35</f>
        <v>0</v>
      </c>
      <c r="FNO16" s="11">
        <f>$B$16*Finance!FNJ35</f>
        <v>0</v>
      </c>
      <c r="FNP16" s="11">
        <f>$B$16*Finance!FNK35</f>
        <v>0</v>
      </c>
      <c r="FNQ16" s="11">
        <f>$B$16*Finance!FNL35</f>
        <v>0</v>
      </c>
      <c r="FNR16" s="11">
        <f>$B$16*Finance!FNM35</f>
        <v>0</v>
      </c>
      <c r="FNS16" s="11">
        <f>$B$16*Finance!FNN35</f>
        <v>0</v>
      </c>
      <c r="FNT16" s="11">
        <f>$B$16*Finance!FNO35</f>
        <v>0</v>
      </c>
      <c r="FNU16" s="11">
        <f>$B$16*Finance!FNP35</f>
        <v>0</v>
      </c>
      <c r="FNV16" s="11">
        <f>$B$16*Finance!FNQ35</f>
        <v>0</v>
      </c>
      <c r="FNW16" s="11">
        <f>$B$16*Finance!FNR35</f>
        <v>0</v>
      </c>
      <c r="FNX16" s="11">
        <f>$B$16*Finance!FNS35</f>
        <v>0</v>
      </c>
      <c r="FNY16" s="11">
        <f>$B$16*Finance!FNT35</f>
        <v>0</v>
      </c>
      <c r="FNZ16" s="11">
        <f>$B$16*Finance!FNU35</f>
        <v>0</v>
      </c>
      <c r="FOA16" s="11">
        <f>$B$16*Finance!FNV35</f>
        <v>0</v>
      </c>
      <c r="FOB16" s="11">
        <f>$B$16*Finance!FNW35</f>
        <v>0</v>
      </c>
      <c r="FOC16" s="11">
        <f>$B$16*Finance!FNX35</f>
        <v>0</v>
      </c>
      <c r="FOD16" s="11">
        <f>$B$16*Finance!FNY35</f>
        <v>0</v>
      </c>
      <c r="FOE16" s="11">
        <f>$B$16*Finance!FNZ35</f>
        <v>0</v>
      </c>
      <c r="FOF16" s="11">
        <f>$B$16*Finance!FOA35</f>
        <v>0</v>
      </c>
      <c r="FOG16" s="11">
        <f>$B$16*Finance!FOB35</f>
        <v>0</v>
      </c>
      <c r="FOH16" s="11">
        <f>$B$16*Finance!FOC35</f>
        <v>0</v>
      </c>
      <c r="FOI16" s="11">
        <f>$B$16*Finance!FOD35</f>
        <v>0</v>
      </c>
      <c r="FOJ16" s="11">
        <f>$B$16*Finance!FOE35</f>
        <v>0</v>
      </c>
      <c r="FOK16" s="11">
        <f>$B$16*Finance!FOF35</f>
        <v>0</v>
      </c>
      <c r="FOL16" s="11">
        <f>$B$16*Finance!FOG35</f>
        <v>0</v>
      </c>
      <c r="FOM16" s="11">
        <f>$B$16*Finance!FOH35</f>
        <v>0</v>
      </c>
      <c r="FON16" s="11">
        <f>$B$16*Finance!FOI35</f>
        <v>0</v>
      </c>
      <c r="FOO16" s="11">
        <f>$B$16*Finance!FOJ35</f>
        <v>0</v>
      </c>
      <c r="FOP16" s="11">
        <f>$B$16*Finance!FOK35</f>
        <v>0</v>
      </c>
      <c r="FOQ16" s="11">
        <f>$B$16*Finance!FOL35</f>
        <v>0</v>
      </c>
      <c r="FOR16" s="11">
        <f>$B$16*Finance!FOM35</f>
        <v>0</v>
      </c>
      <c r="FOS16" s="11">
        <f>$B$16*Finance!FON35</f>
        <v>0</v>
      </c>
      <c r="FOT16" s="11">
        <f>$B$16*Finance!FOO35</f>
        <v>0</v>
      </c>
      <c r="FOU16" s="11">
        <f>$B$16*Finance!FOP35</f>
        <v>0</v>
      </c>
      <c r="FOV16" s="11">
        <f>$B$16*Finance!FOQ35</f>
        <v>0</v>
      </c>
      <c r="FOW16" s="11">
        <f>$B$16*Finance!FOR35</f>
        <v>0</v>
      </c>
      <c r="FOX16" s="11">
        <f>$B$16*Finance!FOS35</f>
        <v>0</v>
      </c>
      <c r="FOY16" s="11">
        <f>$B$16*Finance!FOT35</f>
        <v>0</v>
      </c>
      <c r="FOZ16" s="11">
        <f>$B$16*Finance!FOU35</f>
        <v>0</v>
      </c>
      <c r="FPA16" s="11">
        <f>$B$16*Finance!FOV35</f>
        <v>0</v>
      </c>
      <c r="FPB16" s="11">
        <f>$B$16*Finance!FOW35</f>
        <v>0</v>
      </c>
      <c r="FPC16" s="11">
        <f>$B$16*Finance!FOX35</f>
        <v>0</v>
      </c>
      <c r="FPD16" s="11">
        <f>$B$16*Finance!FOY35</f>
        <v>0</v>
      </c>
      <c r="FPE16" s="11">
        <f>$B$16*Finance!FOZ35</f>
        <v>0</v>
      </c>
      <c r="FPF16" s="11">
        <f>$B$16*Finance!FPA35</f>
        <v>0</v>
      </c>
      <c r="FPG16" s="11">
        <f>$B$16*Finance!FPB35</f>
        <v>0</v>
      </c>
      <c r="FPH16" s="11">
        <f>$B$16*Finance!FPC35</f>
        <v>0</v>
      </c>
      <c r="FPI16" s="11">
        <f>$B$16*Finance!FPD35</f>
        <v>0</v>
      </c>
      <c r="FPJ16" s="11">
        <f>$B$16*Finance!FPE35</f>
        <v>0</v>
      </c>
      <c r="FPK16" s="11">
        <f>$B$16*Finance!FPF35</f>
        <v>0</v>
      </c>
      <c r="FPL16" s="11">
        <f>$B$16*Finance!FPG35</f>
        <v>0</v>
      </c>
      <c r="FPM16" s="11">
        <f>$B$16*Finance!FPH35</f>
        <v>0</v>
      </c>
      <c r="FPN16" s="11">
        <f>$B$16*Finance!FPI35</f>
        <v>0</v>
      </c>
      <c r="FPO16" s="11">
        <f>$B$16*Finance!FPJ35</f>
        <v>0</v>
      </c>
      <c r="FPP16" s="11">
        <f>$B$16*Finance!FPK35</f>
        <v>0</v>
      </c>
      <c r="FPQ16" s="11">
        <f>$B$16*Finance!FPL35</f>
        <v>0</v>
      </c>
      <c r="FPR16" s="11">
        <f>$B$16*Finance!FPM35</f>
        <v>0</v>
      </c>
      <c r="FPS16" s="11">
        <f>$B$16*Finance!FPN35</f>
        <v>0</v>
      </c>
      <c r="FPT16" s="11">
        <f>$B$16*Finance!FPO35</f>
        <v>0</v>
      </c>
      <c r="FPU16" s="11">
        <f>$B$16*Finance!FPP35</f>
        <v>0</v>
      </c>
      <c r="FPV16" s="11">
        <f>$B$16*Finance!FPQ35</f>
        <v>0</v>
      </c>
      <c r="FPW16" s="11">
        <f>$B$16*Finance!FPR35</f>
        <v>0</v>
      </c>
      <c r="FPX16" s="11">
        <f>$B$16*Finance!FPS35</f>
        <v>0</v>
      </c>
      <c r="FPY16" s="11">
        <f>$B$16*Finance!FPT35</f>
        <v>0</v>
      </c>
      <c r="FPZ16" s="11">
        <f>$B$16*Finance!FPU35</f>
        <v>0</v>
      </c>
      <c r="FQA16" s="11">
        <f>$B$16*Finance!FPV35</f>
        <v>0</v>
      </c>
      <c r="FQB16" s="11">
        <f>$B$16*Finance!FPW35</f>
        <v>0</v>
      </c>
      <c r="FQC16" s="11">
        <f>$B$16*Finance!FPX35</f>
        <v>0</v>
      </c>
      <c r="FQD16" s="11">
        <f>$B$16*Finance!FPY35</f>
        <v>0</v>
      </c>
      <c r="FQE16" s="11">
        <f>$B$16*Finance!FPZ35</f>
        <v>0</v>
      </c>
      <c r="FQF16" s="11">
        <f>$B$16*Finance!FQA35</f>
        <v>0</v>
      </c>
      <c r="FQG16" s="11">
        <f>$B$16*Finance!FQB35</f>
        <v>0</v>
      </c>
      <c r="FQH16" s="11">
        <f>$B$16*Finance!FQC35</f>
        <v>0</v>
      </c>
      <c r="FQI16" s="11">
        <f>$B$16*Finance!FQD35</f>
        <v>0</v>
      </c>
      <c r="FQJ16" s="11">
        <f>$B$16*Finance!FQE35</f>
        <v>0</v>
      </c>
      <c r="FQK16" s="11">
        <f>$B$16*Finance!FQF35</f>
        <v>0</v>
      </c>
      <c r="FQL16" s="11">
        <f>$B$16*Finance!FQG35</f>
        <v>0</v>
      </c>
      <c r="FQM16" s="11">
        <f>$B$16*Finance!FQH35</f>
        <v>0</v>
      </c>
      <c r="FQN16" s="11">
        <f>$B$16*Finance!FQI35</f>
        <v>0</v>
      </c>
      <c r="FQO16" s="11">
        <f>$B$16*Finance!FQJ35</f>
        <v>0</v>
      </c>
      <c r="FQP16" s="11">
        <f>$B$16*Finance!FQK35</f>
        <v>0</v>
      </c>
      <c r="FQQ16" s="11">
        <f>$B$16*Finance!FQL35</f>
        <v>0</v>
      </c>
      <c r="FQR16" s="11">
        <f>$B$16*Finance!FQM35</f>
        <v>0</v>
      </c>
      <c r="FQS16" s="11">
        <f>$B$16*Finance!FQN35</f>
        <v>0</v>
      </c>
      <c r="FQT16" s="11">
        <f>$B$16*Finance!FQO35</f>
        <v>0</v>
      </c>
      <c r="FQU16" s="11">
        <f>$B$16*Finance!FQP35</f>
        <v>0</v>
      </c>
      <c r="FQV16" s="11">
        <f>$B$16*Finance!FQQ35</f>
        <v>0</v>
      </c>
      <c r="FQW16" s="11">
        <f>$B$16*Finance!FQR35</f>
        <v>0</v>
      </c>
      <c r="FQX16" s="11">
        <f>$B$16*Finance!FQS35</f>
        <v>0</v>
      </c>
      <c r="FQY16" s="11">
        <f>$B$16*Finance!FQT35</f>
        <v>0</v>
      </c>
      <c r="FQZ16" s="11">
        <f>$B$16*Finance!FQU35</f>
        <v>0</v>
      </c>
      <c r="FRA16" s="11">
        <f>$B$16*Finance!FQV35</f>
        <v>0</v>
      </c>
      <c r="FRB16" s="11">
        <f>$B$16*Finance!FQW35</f>
        <v>0</v>
      </c>
      <c r="FRC16" s="11">
        <f>$B$16*Finance!FQX35</f>
        <v>0</v>
      </c>
      <c r="FRD16" s="11">
        <f>$B$16*Finance!FQY35</f>
        <v>0</v>
      </c>
      <c r="FRE16" s="11">
        <f>$B$16*Finance!FQZ35</f>
        <v>0</v>
      </c>
      <c r="FRF16" s="11">
        <f>$B$16*Finance!FRA35</f>
        <v>0</v>
      </c>
      <c r="FRG16" s="11">
        <f>$B$16*Finance!FRB35</f>
        <v>0</v>
      </c>
      <c r="FRH16" s="11">
        <f>$B$16*Finance!FRC35</f>
        <v>0</v>
      </c>
      <c r="FRI16" s="11">
        <f>$B$16*Finance!FRD35</f>
        <v>0</v>
      </c>
      <c r="FRJ16" s="11">
        <f>$B$16*Finance!FRE35</f>
        <v>0</v>
      </c>
      <c r="FRK16" s="11">
        <f>$B$16*Finance!FRF35</f>
        <v>0</v>
      </c>
      <c r="FRL16" s="11">
        <f>$B$16*Finance!FRG35</f>
        <v>0</v>
      </c>
      <c r="FRM16" s="11">
        <f>$B$16*Finance!FRH35</f>
        <v>0</v>
      </c>
      <c r="FRN16" s="11">
        <f>$B$16*Finance!FRI35</f>
        <v>0</v>
      </c>
      <c r="FRO16" s="11">
        <f>$B$16*Finance!FRJ35</f>
        <v>0</v>
      </c>
      <c r="FRP16" s="11">
        <f>$B$16*Finance!FRK35</f>
        <v>0</v>
      </c>
      <c r="FRQ16" s="11">
        <f>$B$16*Finance!FRL35</f>
        <v>0</v>
      </c>
      <c r="FRR16" s="11">
        <f>$B$16*Finance!FRM35</f>
        <v>0</v>
      </c>
      <c r="FRS16" s="11">
        <f>$B$16*Finance!FRN35</f>
        <v>0</v>
      </c>
      <c r="FRT16" s="11">
        <f>$B$16*Finance!FRO35</f>
        <v>0</v>
      </c>
      <c r="FRU16" s="11">
        <f>$B$16*Finance!FRP35</f>
        <v>0</v>
      </c>
      <c r="FRV16" s="11">
        <f>$B$16*Finance!FRQ35</f>
        <v>0</v>
      </c>
      <c r="FRW16" s="11">
        <f>$B$16*Finance!FRR35</f>
        <v>0</v>
      </c>
      <c r="FRX16" s="11">
        <f>$B$16*Finance!FRS35</f>
        <v>0</v>
      </c>
      <c r="FRY16" s="11">
        <f>$B$16*Finance!FRT35</f>
        <v>0</v>
      </c>
      <c r="FRZ16" s="11">
        <f>$B$16*Finance!FRU35</f>
        <v>0</v>
      </c>
      <c r="FSA16" s="11">
        <f>$B$16*Finance!FRV35</f>
        <v>0</v>
      </c>
      <c r="FSB16" s="11">
        <f>$B$16*Finance!FRW35</f>
        <v>0</v>
      </c>
      <c r="FSC16" s="11">
        <f>$B$16*Finance!FRX35</f>
        <v>0</v>
      </c>
      <c r="FSD16" s="11">
        <f>$B$16*Finance!FRY35</f>
        <v>0</v>
      </c>
      <c r="FSE16" s="11">
        <f>$B$16*Finance!FRZ35</f>
        <v>0</v>
      </c>
      <c r="FSF16" s="11">
        <f>$B$16*Finance!FSA35</f>
        <v>0</v>
      </c>
      <c r="FSG16" s="11">
        <f>$B$16*Finance!FSB35</f>
        <v>0</v>
      </c>
      <c r="FSH16" s="11">
        <f>$B$16*Finance!FSC35</f>
        <v>0</v>
      </c>
      <c r="FSI16" s="11">
        <f>$B$16*Finance!FSD35</f>
        <v>0</v>
      </c>
      <c r="FSJ16" s="11">
        <f>$B$16*Finance!FSE35</f>
        <v>0</v>
      </c>
      <c r="FSK16" s="11">
        <f>$B$16*Finance!FSF35</f>
        <v>0</v>
      </c>
      <c r="FSL16" s="11">
        <f>$B$16*Finance!FSG35</f>
        <v>0</v>
      </c>
      <c r="FSM16" s="11">
        <f>$B$16*Finance!FSH35</f>
        <v>0</v>
      </c>
      <c r="FSN16" s="11">
        <f>$B$16*Finance!FSI35</f>
        <v>0</v>
      </c>
      <c r="FSO16" s="11">
        <f>$B$16*Finance!FSJ35</f>
        <v>0</v>
      </c>
      <c r="FSP16" s="11">
        <f>$B$16*Finance!FSK35</f>
        <v>0</v>
      </c>
      <c r="FSQ16" s="11">
        <f>$B$16*Finance!FSL35</f>
        <v>0</v>
      </c>
      <c r="FSR16" s="11">
        <f>$B$16*Finance!FSM35</f>
        <v>0</v>
      </c>
      <c r="FSS16" s="11">
        <f>$B$16*Finance!FSN35</f>
        <v>0</v>
      </c>
      <c r="FST16" s="11">
        <f>$B$16*Finance!FSO35</f>
        <v>0</v>
      </c>
      <c r="FSU16" s="11">
        <f>$B$16*Finance!FSP35</f>
        <v>0</v>
      </c>
      <c r="FSV16" s="11">
        <f>$B$16*Finance!FSQ35</f>
        <v>0</v>
      </c>
      <c r="FSW16" s="11">
        <f>$B$16*Finance!FSR35</f>
        <v>0</v>
      </c>
      <c r="FSX16" s="11">
        <f>$B$16*Finance!FSS35</f>
        <v>0</v>
      </c>
      <c r="FSY16" s="11">
        <f>$B$16*Finance!FST35</f>
        <v>0</v>
      </c>
      <c r="FSZ16" s="11">
        <f>$B$16*Finance!FSU35</f>
        <v>0</v>
      </c>
      <c r="FTA16" s="11">
        <f>$B$16*Finance!FSV35</f>
        <v>0</v>
      </c>
      <c r="FTB16" s="11">
        <f>$B$16*Finance!FSW35</f>
        <v>0</v>
      </c>
      <c r="FTC16" s="11">
        <f>$B$16*Finance!FSX35</f>
        <v>0</v>
      </c>
      <c r="FTD16" s="11">
        <f>$B$16*Finance!FSY35</f>
        <v>0</v>
      </c>
      <c r="FTE16" s="11">
        <f>$B$16*Finance!FSZ35</f>
        <v>0</v>
      </c>
      <c r="FTF16" s="11">
        <f>$B$16*Finance!FTA35</f>
        <v>0</v>
      </c>
      <c r="FTG16" s="11">
        <f>$B$16*Finance!FTB35</f>
        <v>0</v>
      </c>
      <c r="FTH16" s="11">
        <f>$B$16*Finance!FTC35</f>
        <v>0</v>
      </c>
      <c r="FTI16" s="11">
        <f>$B$16*Finance!FTD35</f>
        <v>0</v>
      </c>
      <c r="FTJ16" s="11">
        <f>$B$16*Finance!FTE35</f>
        <v>0</v>
      </c>
      <c r="FTK16" s="11">
        <f>$B$16*Finance!FTF35</f>
        <v>0</v>
      </c>
      <c r="FTL16" s="11">
        <f>$B$16*Finance!FTG35</f>
        <v>0</v>
      </c>
      <c r="FTM16" s="11">
        <f>$B$16*Finance!FTH35</f>
        <v>0</v>
      </c>
      <c r="FTN16" s="11">
        <f>$B$16*Finance!FTI35</f>
        <v>0</v>
      </c>
      <c r="FTO16" s="11">
        <f>$B$16*Finance!FTJ35</f>
        <v>0</v>
      </c>
      <c r="FTP16" s="11">
        <f>$B$16*Finance!FTK35</f>
        <v>0</v>
      </c>
      <c r="FTQ16" s="11">
        <f>$B$16*Finance!FTL35</f>
        <v>0</v>
      </c>
      <c r="FTR16" s="11">
        <f>$B$16*Finance!FTM35</f>
        <v>0</v>
      </c>
      <c r="FTS16" s="11">
        <f>$B$16*Finance!FTN35</f>
        <v>0</v>
      </c>
      <c r="FTT16" s="11">
        <f>$B$16*Finance!FTO35</f>
        <v>0</v>
      </c>
      <c r="FTU16" s="11">
        <f>$B$16*Finance!FTP35</f>
        <v>0</v>
      </c>
      <c r="FTV16" s="11">
        <f>$B$16*Finance!FTQ35</f>
        <v>0</v>
      </c>
      <c r="FTW16" s="11">
        <f>$B$16*Finance!FTR35</f>
        <v>0</v>
      </c>
      <c r="FTX16" s="11">
        <f>$B$16*Finance!FTS35</f>
        <v>0</v>
      </c>
      <c r="FTY16" s="11">
        <f>$B$16*Finance!FTT35</f>
        <v>0</v>
      </c>
      <c r="FTZ16" s="11">
        <f>$B$16*Finance!FTU35</f>
        <v>0</v>
      </c>
      <c r="FUA16" s="11">
        <f>$B$16*Finance!FTV35</f>
        <v>0</v>
      </c>
      <c r="FUB16" s="11">
        <f>$B$16*Finance!FTW35</f>
        <v>0</v>
      </c>
      <c r="FUC16" s="11">
        <f>$B$16*Finance!FTX35</f>
        <v>0</v>
      </c>
      <c r="FUD16" s="11">
        <f>$B$16*Finance!FTY35</f>
        <v>0</v>
      </c>
      <c r="FUE16" s="11">
        <f>$B$16*Finance!FTZ35</f>
        <v>0</v>
      </c>
      <c r="FUF16" s="11">
        <f>$B$16*Finance!FUA35</f>
        <v>0</v>
      </c>
      <c r="FUG16" s="11">
        <f>$B$16*Finance!FUB35</f>
        <v>0</v>
      </c>
      <c r="FUH16" s="11">
        <f>$B$16*Finance!FUC35</f>
        <v>0</v>
      </c>
      <c r="FUI16" s="11">
        <f>$B$16*Finance!FUD35</f>
        <v>0</v>
      </c>
      <c r="FUJ16" s="11">
        <f>$B$16*Finance!FUE35</f>
        <v>0</v>
      </c>
      <c r="FUK16" s="11">
        <f>$B$16*Finance!FUF35</f>
        <v>0</v>
      </c>
      <c r="FUL16" s="11">
        <f>$B$16*Finance!FUG35</f>
        <v>0</v>
      </c>
      <c r="FUM16" s="11">
        <f>$B$16*Finance!FUH35</f>
        <v>0</v>
      </c>
      <c r="FUN16" s="11">
        <f>$B$16*Finance!FUI35</f>
        <v>0</v>
      </c>
      <c r="FUO16" s="11">
        <f>$B$16*Finance!FUJ35</f>
        <v>0</v>
      </c>
      <c r="FUP16" s="11">
        <f>$B$16*Finance!FUK35</f>
        <v>0</v>
      </c>
      <c r="FUQ16" s="11">
        <f>$B$16*Finance!FUL35</f>
        <v>0</v>
      </c>
      <c r="FUR16" s="11">
        <f>$B$16*Finance!FUM35</f>
        <v>0</v>
      </c>
      <c r="FUS16" s="11">
        <f>$B$16*Finance!FUN35</f>
        <v>0</v>
      </c>
      <c r="FUT16" s="11">
        <f>$B$16*Finance!FUO35</f>
        <v>0</v>
      </c>
      <c r="FUU16" s="11">
        <f>$B$16*Finance!FUP35</f>
        <v>0</v>
      </c>
      <c r="FUV16" s="11">
        <f>$B$16*Finance!FUQ35</f>
        <v>0</v>
      </c>
      <c r="FUW16" s="11">
        <f>$B$16*Finance!FUR35</f>
        <v>0</v>
      </c>
      <c r="FUX16" s="11">
        <f>$B$16*Finance!FUS35</f>
        <v>0</v>
      </c>
      <c r="FUY16" s="11">
        <f>$B$16*Finance!FUT35</f>
        <v>0</v>
      </c>
      <c r="FUZ16" s="11">
        <f>$B$16*Finance!FUU35</f>
        <v>0</v>
      </c>
      <c r="FVA16" s="11">
        <f>$B$16*Finance!FUV35</f>
        <v>0</v>
      </c>
      <c r="FVB16" s="11">
        <f>$B$16*Finance!FUW35</f>
        <v>0</v>
      </c>
      <c r="FVC16" s="11">
        <f>$B$16*Finance!FUX35</f>
        <v>0</v>
      </c>
      <c r="FVD16" s="11">
        <f>$B$16*Finance!FUY35</f>
        <v>0</v>
      </c>
      <c r="FVE16" s="11">
        <f>$B$16*Finance!FUZ35</f>
        <v>0</v>
      </c>
      <c r="FVF16" s="11">
        <f>$B$16*Finance!FVA35</f>
        <v>0</v>
      </c>
      <c r="FVG16" s="11">
        <f>$B$16*Finance!FVB35</f>
        <v>0</v>
      </c>
      <c r="FVH16" s="11">
        <f>$B$16*Finance!FVC35</f>
        <v>0</v>
      </c>
      <c r="FVI16" s="11">
        <f>$B$16*Finance!FVD35</f>
        <v>0</v>
      </c>
      <c r="FVJ16" s="11">
        <f>$B$16*Finance!FVE35</f>
        <v>0</v>
      </c>
      <c r="FVK16" s="11">
        <f>$B$16*Finance!FVF35</f>
        <v>0</v>
      </c>
      <c r="FVL16" s="11">
        <f>$B$16*Finance!FVG35</f>
        <v>0</v>
      </c>
      <c r="FVM16" s="11">
        <f>$B$16*Finance!FVH35</f>
        <v>0</v>
      </c>
      <c r="FVN16" s="11">
        <f>$B$16*Finance!FVI35</f>
        <v>0</v>
      </c>
      <c r="FVO16" s="11">
        <f>$B$16*Finance!FVJ35</f>
        <v>0</v>
      </c>
      <c r="FVP16" s="11">
        <f>$B$16*Finance!FVK35</f>
        <v>0</v>
      </c>
      <c r="FVQ16" s="11">
        <f>$B$16*Finance!FVL35</f>
        <v>0</v>
      </c>
      <c r="FVR16" s="11">
        <f>$B$16*Finance!FVM35</f>
        <v>0</v>
      </c>
      <c r="FVS16" s="11">
        <f>$B$16*Finance!FVN35</f>
        <v>0</v>
      </c>
      <c r="FVT16" s="11">
        <f>$B$16*Finance!FVO35</f>
        <v>0</v>
      </c>
      <c r="FVU16" s="11">
        <f>$B$16*Finance!FVP35</f>
        <v>0</v>
      </c>
      <c r="FVV16" s="11">
        <f>$B$16*Finance!FVQ35</f>
        <v>0</v>
      </c>
      <c r="FVW16" s="11">
        <f>$B$16*Finance!FVR35</f>
        <v>0</v>
      </c>
      <c r="FVX16" s="11">
        <f>$B$16*Finance!FVS35</f>
        <v>0</v>
      </c>
      <c r="FVY16" s="11">
        <f>$B$16*Finance!FVT35</f>
        <v>0</v>
      </c>
      <c r="FVZ16" s="11">
        <f>$B$16*Finance!FVU35</f>
        <v>0</v>
      </c>
      <c r="FWA16" s="11">
        <f>$B$16*Finance!FVV35</f>
        <v>0</v>
      </c>
      <c r="FWB16" s="11">
        <f>$B$16*Finance!FVW35</f>
        <v>0</v>
      </c>
      <c r="FWC16" s="11">
        <f>$B$16*Finance!FVX35</f>
        <v>0</v>
      </c>
      <c r="FWD16" s="11">
        <f>$B$16*Finance!FVY35</f>
        <v>0</v>
      </c>
      <c r="FWE16" s="11">
        <f>$B$16*Finance!FVZ35</f>
        <v>0</v>
      </c>
      <c r="FWF16" s="11">
        <f>$B$16*Finance!FWA35</f>
        <v>0</v>
      </c>
      <c r="FWG16" s="11">
        <f>$B$16*Finance!FWB35</f>
        <v>0</v>
      </c>
      <c r="FWH16" s="11">
        <f>$B$16*Finance!FWC35</f>
        <v>0</v>
      </c>
      <c r="FWI16" s="11">
        <f>$B$16*Finance!FWD35</f>
        <v>0</v>
      </c>
      <c r="FWJ16" s="11">
        <f>$B$16*Finance!FWE35</f>
        <v>0</v>
      </c>
      <c r="FWK16" s="11">
        <f>$B$16*Finance!FWF35</f>
        <v>0</v>
      </c>
      <c r="FWL16" s="11">
        <f>$B$16*Finance!FWG35</f>
        <v>0</v>
      </c>
      <c r="FWM16" s="11">
        <f>$B$16*Finance!FWH35</f>
        <v>0</v>
      </c>
      <c r="FWN16" s="11">
        <f>$B$16*Finance!FWI35</f>
        <v>0</v>
      </c>
      <c r="FWO16" s="11">
        <f>$B$16*Finance!FWJ35</f>
        <v>0</v>
      </c>
      <c r="FWP16" s="11">
        <f>$B$16*Finance!FWK35</f>
        <v>0</v>
      </c>
      <c r="FWQ16" s="11">
        <f>$B$16*Finance!FWL35</f>
        <v>0</v>
      </c>
      <c r="FWR16" s="11">
        <f>$B$16*Finance!FWM35</f>
        <v>0</v>
      </c>
      <c r="FWS16" s="11">
        <f>$B$16*Finance!FWN35</f>
        <v>0</v>
      </c>
      <c r="FWT16" s="11">
        <f>$B$16*Finance!FWO35</f>
        <v>0</v>
      </c>
      <c r="FWU16" s="11">
        <f>$B$16*Finance!FWP35</f>
        <v>0</v>
      </c>
      <c r="FWV16" s="11">
        <f>$B$16*Finance!FWQ35</f>
        <v>0</v>
      </c>
      <c r="FWW16" s="11">
        <f>$B$16*Finance!FWR35</f>
        <v>0</v>
      </c>
      <c r="FWX16" s="11">
        <f>$B$16*Finance!FWS35</f>
        <v>0</v>
      </c>
      <c r="FWY16" s="11">
        <f>$B$16*Finance!FWT35</f>
        <v>0</v>
      </c>
      <c r="FWZ16" s="11">
        <f>$B$16*Finance!FWU35</f>
        <v>0</v>
      </c>
      <c r="FXA16" s="11">
        <f>$B$16*Finance!FWV35</f>
        <v>0</v>
      </c>
      <c r="FXB16" s="11">
        <f>$B$16*Finance!FWW35</f>
        <v>0</v>
      </c>
      <c r="FXC16" s="11">
        <f>$B$16*Finance!FWX35</f>
        <v>0</v>
      </c>
      <c r="FXD16" s="11">
        <f>$B$16*Finance!FWY35</f>
        <v>0</v>
      </c>
      <c r="FXE16" s="11">
        <f>$B$16*Finance!FWZ35</f>
        <v>0</v>
      </c>
      <c r="FXF16" s="11">
        <f>$B$16*Finance!FXA35</f>
        <v>0</v>
      </c>
      <c r="FXG16" s="11">
        <f>$B$16*Finance!FXB35</f>
        <v>0</v>
      </c>
      <c r="FXH16" s="11">
        <f>$B$16*Finance!FXC35</f>
        <v>0</v>
      </c>
      <c r="FXI16" s="11">
        <f>$B$16*Finance!FXD35</f>
        <v>0</v>
      </c>
      <c r="FXJ16" s="11">
        <f>$B$16*Finance!FXE35</f>
        <v>0</v>
      </c>
      <c r="FXK16" s="11">
        <f>$B$16*Finance!FXF35</f>
        <v>0</v>
      </c>
      <c r="FXL16" s="11">
        <f>$B$16*Finance!FXG35</f>
        <v>0</v>
      </c>
      <c r="FXM16" s="11">
        <f>$B$16*Finance!FXH35</f>
        <v>0</v>
      </c>
      <c r="FXN16" s="11">
        <f>$B$16*Finance!FXI35</f>
        <v>0</v>
      </c>
      <c r="FXO16" s="11">
        <f>$B$16*Finance!FXJ35</f>
        <v>0</v>
      </c>
      <c r="FXP16" s="11">
        <f>$B$16*Finance!FXK35</f>
        <v>0</v>
      </c>
      <c r="FXQ16" s="11">
        <f>$B$16*Finance!FXL35</f>
        <v>0</v>
      </c>
      <c r="FXR16" s="11">
        <f>$B$16*Finance!FXM35</f>
        <v>0</v>
      </c>
      <c r="FXS16" s="11">
        <f>$B$16*Finance!FXN35</f>
        <v>0</v>
      </c>
      <c r="FXT16" s="11">
        <f>$B$16*Finance!FXO35</f>
        <v>0</v>
      </c>
      <c r="FXU16" s="11">
        <f>$B$16*Finance!FXP35</f>
        <v>0</v>
      </c>
      <c r="FXV16" s="11">
        <f>$B$16*Finance!FXQ35</f>
        <v>0</v>
      </c>
      <c r="FXW16" s="11">
        <f>$B$16*Finance!FXR35</f>
        <v>0</v>
      </c>
      <c r="FXX16" s="11">
        <f>$B$16*Finance!FXS35</f>
        <v>0</v>
      </c>
      <c r="FXY16" s="11">
        <f>$B$16*Finance!FXT35</f>
        <v>0</v>
      </c>
      <c r="FXZ16" s="11">
        <f>$B$16*Finance!FXU35</f>
        <v>0</v>
      </c>
      <c r="FYA16" s="11">
        <f>$B$16*Finance!FXV35</f>
        <v>0</v>
      </c>
      <c r="FYB16" s="11">
        <f>$B$16*Finance!FXW35</f>
        <v>0</v>
      </c>
      <c r="FYC16" s="11">
        <f>$B$16*Finance!FXX35</f>
        <v>0</v>
      </c>
      <c r="FYD16" s="11">
        <f>$B$16*Finance!FXY35</f>
        <v>0</v>
      </c>
      <c r="FYE16" s="11">
        <f>$B$16*Finance!FXZ35</f>
        <v>0</v>
      </c>
      <c r="FYF16" s="11">
        <f>$B$16*Finance!FYA35</f>
        <v>0</v>
      </c>
      <c r="FYG16" s="11">
        <f>$B$16*Finance!FYB35</f>
        <v>0</v>
      </c>
      <c r="FYH16" s="11">
        <f>$B$16*Finance!FYC35</f>
        <v>0</v>
      </c>
      <c r="FYI16" s="11">
        <f>$B$16*Finance!FYD35</f>
        <v>0</v>
      </c>
      <c r="FYJ16" s="11">
        <f>$B$16*Finance!FYE35</f>
        <v>0</v>
      </c>
      <c r="FYK16" s="11">
        <f>$B$16*Finance!FYF35</f>
        <v>0</v>
      </c>
      <c r="FYL16" s="11">
        <f>$B$16*Finance!FYG35</f>
        <v>0</v>
      </c>
      <c r="FYM16" s="11">
        <f>$B$16*Finance!FYH35</f>
        <v>0</v>
      </c>
      <c r="FYN16" s="11">
        <f>$B$16*Finance!FYI35</f>
        <v>0</v>
      </c>
      <c r="FYO16" s="11">
        <f>$B$16*Finance!FYJ35</f>
        <v>0</v>
      </c>
      <c r="FYP16" s="11">
        <f>$B$16*Finance!FYK35</f>
        <v>0</v>
      </c>
      <c r="FYQ16" s="11">
        <f>$B$16*Finance!FYL35</f>
        <v>0</v>
      </c>
      <c r="FYR16" s="11">
        <f>$B$16*Finance!FYM35</f>
        <v>0</v>
      </c>
      <c r="FYS16" s="11">
        <f>$B$16*Finance!FYN35</f>
        <v>0</v>
      </c>
      <c r="FYT16" s="11">
        <f>$B$16*Finance!FYO35</f>
        <v>0</v>
      </c>
      <c r="FYU16" s="11">
        <f>$B$16*Finance!FYP35</f>
        <v>0</v>
      </c>
      <c r="FYV16" s="11">
        <f>$B$16*Finance!FYQ35</f>
        <v>0</v>
      </c>
      <c r="FYW16" s="11">
        <f>$B$16*Finance!FYR35</f>
        <v>0</v>
      </c>
      <c r="FYX16" s="11">
        <f>$B$16*Finance!FYS35</f>
        <v>0</v>
      </c>
      <c r="FYY16" s="11">
        <f>$B$16*Finance!FYT35</f>
        <v>0</v>
      </c>
      <c r="FYZ16" s="11">
        <f>$B$16*Finance!FYU35</f>
        <v>0</v>
      </c>
      <c r="FZA16" s="11">
        <f>$B$16*Finance!FYV35</f>
        <v>0</v>
      </c>
      <c r="FZB16" s="11">
        <f>$B$16*Finance!FYW35</f>
        <v>0</v>
      </c>
      <c r="FZC16" s="11">
        <f>$B$16*Finance!FYX35</f>
        <v>0</v>
      </c>
      <c r="FZD16" s="11">
        <f>$B$16*Finance!FYY35</f>
        <v>0</v>
      </c>
      <c r="FZE16" s="11">
        <f>$B$16*Finance!FYZ35</f>
        <v>0</v>
      </c>
      <c r="FZF16" s="11">
        <f>$B$16*Finance!FZA35</f>
        <v>0</v>
      </c>
      <c r="FZG16" s="11">
        <f>$B$16*Finance!FZB35</f>
        <v>0</v>
      </c>
      <c r="FZH16" s="11">
        <f>$B$16*Finance!FZC35</f>
        <v>0</v>
      </c>
      <c r="FZI16" s="11">
        <f>$B$16*Finance!FZD35</f>
        <v>0</v>
      </c>
      <c r="FZJ16" s="11">
        <f>$B$16*Finance!FZE35</f>
        <v>0</v>
      </c>
      <c r="FZK16" s="11">
        <f>$B$16*Finance!FZF35</f>
        <v>0</v>
      </c>
      <c r="FZL16" s="11">
        <f>$B$16*Finance!FZG35</f>
        <v>0</v>
      </c>
      <c r="FZM16" s="11">
        <f>$B$16*Finance!FZH35</f>
        <v>0</v>
      </c>
      <c r="FZN16" s="11">
        <f>$B$16*Finance!FZI35</f>
        <v>0</v>
      </c>
      <c r="FZO16" s="11">
        <f>$B$16*Finance!FZJ35</f>
        <v>0</v>
      </c>
      <c r="FZP16" s="11">
        <f>$B$16*Finance!FZK35</f>
        <v>0</v>
      </c>
      <c r="FZQ16" s="11">
        <f>$B$16*Finance!FZL35</f>
        <v>0</v>
      </c>
      <c r="FZR16" s="11">
        <f>$B$16*Finance!FZM35</f>
        <v>0</v>
      </c>
      <c r="FZS16" s="11">
        <f>$B$16*Finance!FZN35</f>
        <v>0</v>
      </c>
      <c r="FZT16" s="11">
        <f>$B$16*Finance!FZO35</f>
        <v>0</v>
      </c>
      <c r="FZU16" s="11">
        <f>$B$16*Finance!FZP35</f>
        <v>0</v>
      </c>
      <c r="FZV16" s="11">
        <f>$B$16*Finance!FZQ35</f>
        <v>0</v>
      </c>
      <c r="FZW16" s="11">
        <f>$B$16*Finance!FZR35</f>
        <v>0</v>
      </c>
      <c r="FZX16" s="11">
        <f>$B$16*Finance!FZS35</f>
        <v>0</v>
      </c>
      <c r="FZY16" s="11">
        <f>$B$16*Finance!FZT35</f>
        <v>0</v>
      </c>
      <c r="FZZ16" s="11">
        <f>$B$16*Finance!FZU35</f>
        <v>0</v>
      </c>
      <c r="GAA16" s="11">
        <f>$B$16*Finance!FZV35</f>
        <v>0</v>
      </c>
      <c r="GAB16" s="11">
        <f>$B$16*Finance!FZW35</f>
        <v>0</v>
      </c>
      <c r="GAC16" s="11">
        <f>$B$16*Finance!FZX35</f>
        <v>0</v>
      </c>
      <c r="GAD16" s="11">
        <f>$B$16*Finance!FZY35</f>
        <v>0</v>
      </c>
      <c r="GAE16" s="11">
        <f>$B$16*Finance!FZZ35</f>
        <v>0</v>
      </c>
      <c r="GAF16" s="11">
        <f>$B$16*Finance!GAA35</f>
        <v>0</v>
      </c>
      <c r="GAG16" s="11">
        <f>$B$16*Finance!GAB35</f>
        <v>0</v>
      </c>
      <c r="GAH16" s="11">
        <f>$B$16*Finance!GAC35</f>
        <v>0</v>
      </c>
      <c r="GAI16" s="11">
        <f>$B$16*Finance!GAD35</f>
        <v>0</v>
      </c>
      <c r="GAJ16" s="11">
        <f>$B$16*Finance!GAE35</f>
        <v>0</v>
      </c>
      <c r="GAK16" s="11">
        <f>$B$16*Finance!GAF35</f>
        <v>0</v>
      </c>
      <c r="GAL16" s="11">
        <f>$B$16*Finance!GAG35</f>
        <v>0</v>
      </c>
      <c r="GAM16" s="11">
        <f>$B$16*Finance!GAH35</f>
        <v>0</v>
      </c>
      <c r="GAN16" s="11">
        <f>$B$16*Finance!GAI35</f>
        <v>0</v>
      </c>
      <c r="GAO16" s="11">
        <f>$B$16*Finance!GAJ35</f>
        <v>0</v>
      </c>
      <c r="GAP16" s="11">
        <f>$B$16*Finance!GAK35</f>
        <v>0</v>
      </c>
      <c r="GAQ16" s="11">
        <f>$B$16*Finance!GAL35</f>
        <v>0</v>
      </c>
      <c r="GAR16" s="11">
        <f>$B$16*Finance!GAM35</f>
        <v>0</v>
      </c>
      <c r="GAS16" s="11">
        <f>$B$16*Finance!GAN35</f>
        <v>0</v>
      </c>
      <c r="GAT16" s="11">
        <f>$B$16*Finance!GAO35</f>
        <v>0</v>
      </c>
      <c r="GAU16" s="11">
        <f>$B$16*Finance!GAP35</f>
        <v>0</v>
      </c>
      <c r="GAV16" s="11">
        <f>$B$16*Finance!GAQ35</f>
        <v>0</v>
      </c>
      <c r="GAW16" s="11">
        <f>$B$16*Finance!GAR35</f>
        <v>0</v>
      </c>
      <c r="GAX16" s="11">
        <f>$B$16*Finance!GAS35</f>
        <v>0</v>
      </c>
      <c r="GAY16" s="11">
        <f>$B$16*Finance!GAT35</f>
        <v>0</v>
      </c>
      <c r="GAZ16" s="11">
        <f>$B$16*Finance!GAU35</f>
        <v>0</v>
      </c>
      <c r="GBA16" s="11">
        <f>$B$16*Finance!GAV35</f>
        <v>0</v>
      </c>
      <c r="GBB16" s="11">
        <f>$B$16*Finance!GAW35</f>
        <v>0</v>
      </c>
      <c r="GBC16" s="11">
        <f>$B$16*Finance!GAX35</f>
        <v>0</v>
      </c>
      <c r="GBD16" s="11">
        <f>$B$16*Finance!GAY35</f>
        <v>0</v>
      </c>
      <c r="GBE16" s="11">
        <f>$B$16*Finance!GAZ35</f>
        <v>0</v>
      </c>
      <c r="GBF16" s="11">
        <f>$B$16*Finance!GBA35</f>
        <v>0</v>
      </c>
      <c r="GBG16" s="11">
        <f>$B$16*Finance!GBB35</f>
        <v>0</v>
      </c>
      <c r="GBH16" s="11">
        <f>$B$16*Finance!GBC35</f>
        <v>0</v>
      </c>
      <c r="GBI16" s="11">
        <f>$B$16*Finance!GBD35</f>
        <v>0</v>
      </c>
      <c r="GBJ16" s="11">
        <f>$B$16*Finance!GBE35</f>
        <v>0</v>
      </c>
      <c r="GBK16" s="11">
        <f>$B$16*Finance!GBF35</f>
        <v>0</v>
      </c>
      <c r="GBL16" s="11">
        <f>$B$16*Finance!GBG35</f>
        <v>0</v>
      </c>
      <c r="GBM16" s="11">
        <f>$B$16*Finance!GBH35</f>
        <v>0</v>
      </c>
      <c r="GBN16" s="11">
        <f>$B$16*Finance!GBI35</f>
        <v>0</v>
      </c>
      <c r="GBO16" s="11">
        <f>$B$16*Finance!GBJ35</f>
        <v>0</v>
      </c>
      <c r="GBP16" s="11">
        <f>$B$16*Finance!GBK35</f>
        <v>0</v>
      </c>
      <c r="GBQ16" s="11">
        <f>$B$16*Finance!GBL35</f>
        <v>0</v>
      </c>
      <c r="GBR16" s="11">
        <f>$B$16*Finance!GBM35</f>
        <v>0</v>
      </c>
      <c r="GBS16" s="11">
        <f>$B$16*Finance!GBN35</f>
        <v>0</v>
      </c>
      <c r="GBT16" s="11">
        <f>$B$16*Finance!GBO35</f>
        <v>0</v>
      </c>
      <c r="GBU16" s="11">
        <f>$B$16*Finance!GBP35</f>
        <v>0</v>
      </c>
      <c r="GBV16" s="11">
        <f>$B$16*Finance!GBQ35</f>
        <v>0</v>
      </c>
      <c r="GBW16" s="11">
        <f>$B$16*Finance!GBR35</f>
        <v>0</v>
      </c>
      <c r="GBX16" s="11">
        <f>$B$16*Finance!GBS35</f>
        <v>0</v>
      </c>
      <c r="GBY16" s="11">
        <f>$B$16*Finance!GBT35</f>
        <v>0</v>
      </c>
      <c r="GBZ16" s="11">
        <f>$B$16*Finance!GBU35</f>
        <v>0</v>
      </c>
      <c r="GCA16" s="11">
        <f>$B$16*Finance!GBV35</f>
        <v>0</v>
      </c>
      <c r="GCB16" s="11">
        <f>$B$16*Finance!GBW35</f>
        <v>0</v>
      </c>
      <c r="GCC16" s="11">
        <f>$B$16*Finance!GBX35</f>
        <v>0</v>
      </c>
      <c r="GCD16" s="11">
        <f>$B$16*Finance!GBY35</f>
        <v>0</v>
      </c>
      <c r="GCE16" s="11">
        <f>$B$16*Finance!GBZ35</f>
        <v>0</v>
      </c>
      <c r="GCF16" s="11">
        <f>$B$16*Finance!GCA35</f>
        <v>0</v>
      </c>
      <c r="GCG16" s="11">
        <f>$B$16*Finance!GCB35</f>
        <v>0</v>
      </c>
      <c r="GCH16" s="11">
        <f>$B$16*Finance!GCC35</f>
        <v>0</v>
      </c>
      <c r="GCI16" s="11">
        <f>$B$16*Finance!GCD35</f>
        <v>0</v>
      </c>
      <c r="GCJ16" s="11">
        <f>$B$16*Finance!GCE35</f>
        <v>0</v>
      </c>
      <c r="GCK16" s="11">
        <f>$B$16*Finance!GCF35</f>
        <v>0</v>
      </c>
      <c r="GCL16" s="11">
        <f>$B$16*Finance!GCG35</f>
        <v>0</v>
      </c>
      <c r="GCM16" s="11">
        <f>$B$16*Finance!GCH35</f>
        <v>0</v>
      </c>
      <c r="GCN16" s="11">
        <f>$B$16*Finance!GCI35</f>
        <v>0</v>
      </c>
      <c r="GCO16" s="11">
        <f>$B$16*Finance!GCJ35</f>
        <v>0</v>
      </c>
      <c r="GCP16" s="11">
        <f>$B$16*Finance!GCK35</f>
        <v>0</v>
      </c>
      <c r="GCQ16" s="11">
        <f>$B$16*Finance!GCL35</f>
        <v>0</v>
      </c>
      <c r="GCR16" s="11">
        <f>$B$16*Finance!GCM35</f>
        <v>0</v>
      </c>
      <c r="GCS16" s="11">
        <f>$B$16*Finance!GCN35</f>
        <v>0</v>
      </c>
      <c r="GCT16" s="11">
        <f>$B$16*Finance!GCO35</f>
        <v>0</v>
      </c>
      <c r="GCU16" s="11">
        <f>$B$16*Finance!GCP35</f>
        <v>0</v>
      </c>
      <c r="GCV16" s="11">
        <f>$B$16*Finance!GCQ35</f>
        <v>0</v>
      </c>
      <c r="GCW16" s="11">
        <f>$B$16*Finance!GCR35</f>
        <v>0</v>
      </c>
      <c r="GCX16" s="11">
        <f>$B$16*Finance!GCS35</f>
        <v>0</v>
      </c>
      <c r="GCY16" s="11">
        <f>$B$16*Finance!GCT35</f>
        <v>0</v>
      </c>
      <c r="GCZ16" s="11">
        <f>$B$16*Finance!GCU35</f>
        <v>0</v>
      </c>
      <c r="GDA16" s="11">
        <f>$B$16*Finance!GCV35</f>
        <v>0</v>
      </c>
      <c r="GDB16" s="11">
        <f>$B$16*Finance!GCW35</f>
        <v>0</v>
      </c>
      <c r="GDC16" s="11">
        <f>$B$16*Finance!GCX35</f>
        <v>0</v>
      </c>
      <c r="GDD16" s="11">
        <f>$B$16*Finance!GCY35</f>
        <v>0</v>
      </c>
      <c r="GDE16" s="11">
        <f>$B$16*Finance!GCZ35</f>
        <v>0</v>
      </c>
      <c r="GDF16" s="11">
        <f>$B$16*Finance!GDA35</f>
        <v>0</v>
      </c>
      <c r="GDG16" s="11">
        <f>$B$16*Finance!GDB35</f>
        <v>0</v>
      </c>
      <c r="GDH16" s="11">
        <f>$B$16*Finance!GDC35</f>
        <v>0</v>
      </c>
      <c r="GDI16" s="11">
        <f>$B$16*Finance!GDD35</f>
        <v>0</v>
      </c>
      <c r="GDJ16" s="11">
        <f>$B$16*Finance!GDE35</f>
        <v>0</v>
      </c>
      <c r="GDK16" s="11">
        <f>$B$16*Finance!GDF35</f>
        <v>0</v>
      </c>
      <c r="GDL16" s="11">
        <f>$B$16*Finance!GDG35</f>
        <v>0</v>
      </c>
      <c r="GDM16" s="11">
        <f>$B$16*Finance!GDH35</f>
        <v>0</v>
      </c>
      <c r="GDN16" s="11">
        <f>$B$16*Finance!GDI35</f>
        <v>0</v>
      </c>
      <c r="GDO16" s="11">
        <f>$B$16*Finance!GDJ35</f>
        <v>0</v>
      </c>
      <c r="GDP16" s="11">
        <f>$B$16*Finance!GDK35</f>
        <v>0</v>
      </c>
      <c r="GDQ16" s="11">
        <f>$B$16*Finance!GDL35</f>
        <v>0</v>
      </c>
      <c r="GDR16" s="11">
        <f>$B$16*Finance!GDM35</f>
        <v>0</v>
      </c>
      <c r="GDS16" s="11">
        <f>$B$16*Finance!GDN35</f>
        <v>0</v>
      </c>
      <c r="GDT16" s="11">
        <f>$B$16*Finance!GDO35</f>
        <v>0</v>
      </c>
      <c r="GDU16" s="11">
        <f>$B$16*Finance!GDP35</f>
        <v>0</v>
      </c>
      <c r="GDV16" s="11">
        <f>$B$16*Finance!GDQ35</f>
        <v>0</v>
      </c>
      <c r="GDW16" s="11">
        <f>$B$16*Finance!GDR35</f>
        <v>0</v>
      </c>
      <c r="GDX16" s="11">
        <f>$B$16*Finance!GDS35</f>
        <v>0</v>
      </c>
      <c r="GDY16" s="11">
        <f>$B$16*Finance!GDT35</f>
        <v>0</v>
      </c>
      <c r="GDZ16" s="11">
        <f>$B$16*Finance!GDU35</f>
        <v>0</v>
      </c>
      <c r="GEA16" s="11">
        <f>$B$16*Finance!GDV35</f>
        <v>0</v>
      </c>
      <c r="GEB16" s="11">
        <f>$B$16*Finance!GDW35</f>
        <v>0</v>
      </c>
      <c r="GEC16" s="11">
        <f>$B$16*Finance!GDX35</f>
        <v>0</v>
      </c>
      <c r="GED16" s="11">
        <f>$B$16*Finance!GDY35</f>
        <v>0</v>
      </c>
      <c r="GEE16" s="11">
        <f>$B$16*Finance!GDZ35</f>
        <v>0</v>
      </c>
      <c r="GEF16" s="11">
        <f>$B$16*Finance!GEA35</f>
        <v>0</v>
      </c>
      <c r="GEG16" s="11">
        <f>$B$16*Finance!GEB35</f>
        <v>0</v>
      </c>
      <c r="GEH16" s="11">
        <f>$B$16*Finance!GEC35</f>
        <v>0</v>
      </c>
      <c r="GEI16" s="11">
        <f>$B$16*Finance!GED35</f>
        <v>0</v>
      </c>
      <c r="GEJ16" s="11">
        <f>$B$16*Finance!GEE35</f>
        <v>0</v>
      </c>
      <c r="GEK16" s="11">
        <f>$B$16*Finance!GEF35</f>
        <v>0</v>
      </c>
      <c r="GEL16" s="11">
        <f>$B$16*Finance!GEG35</f>
        <v>0</v>
      </c>
      <c r="GEM16" s="11">
        <f>$B$16*Finance!GEH35</f>
        <v>0</v>
      </c>
      <c r="GEN16" s="11">
        <f>$B$16*Finance!GEI35</f>
        <v>0</v>
      </c>
      <c r="GEO16" s="11">
        <f>$B$16*Finance!GEJ35</f>
        <v>0</v>
      </c>
      <c r="GEP16" s="11">
        <f>$B$16*Finance!GEK35</f>
        <v>0</v>
      </c>
      <c r="GEQ16" s="11">
        <f>$B$16*Finance!GEL35</f>
        <v>0</v>
      </c>
      <c r="GER16" s="11">
        <f>$B$16*Finance!GEM35</f>
        <v>0</v>
      </c>
      <c r="GES16" s="11">
        <f>$B$16*Finance!GEN35</f>
        <v>0</v>
      </c>
      <c r="GET16" s="11">
        <f>$B$16*Finance!GEO35</f>
        <v>0</v>
      </c>
      <c r="GEU16" s="11">
        <f>$B$16*Finance!GEP35</f>
        <v>0</v>
      </c>
      <c r="GEV16" s="11">
        <f>$B$16*Finance!GEQ35</f>
        <v>0</v>
      </c>
      <c r="GEW16" s="11">
        <f>$B$16*Finance!GER35</f>
        <v>0</v>
      </c>
      <c r="GEX16" s="11">
        <f>$B$16*Finance!GES35</f>
        <v>0</v>
      </c>
      <c r="GEY16" s="11">
        <f>$B$16*Finance!GET35</f>
        <v>0</v>
      </c>
      <c r="GEZ16" s="11">
        <f>$B$16*Finance!GEU35</f>
        <v>0</v>
      </c>
      <c r="GFA16" s="11">
        <f>$B$16*Finance!GEV35</f>
        <v>0</v>
      </c>
      <c r="GFB16" s="11">
        <f>$B$16*Finance!GEW35</f>
        <v>0</v>
      </c>
      <c r="GFC16" s="11">
        <f>$B$16*Finance!GEX35</f>
        <v>0</v>
      </c>
      <c r="GFD16" s="11">
        <f>$B$16*Finance!GEY35</f>
        <v>0</v>
      </c>
      <c r="GFE16" s="11">
        <f>$B$16*Finance!GEZ35</f>
        <v>0</v>
      </c>
      <c r="GFF16" s="11">
        <f>$B$16*Finance!GFA35</f>
        <v>0</v>
      </c>
      <c r="GFG16" s="11">
        <f>$B$16*Finance!GFB35</f>
        <v>0</v>
      </c>
      <c r="GFH16" s="11">
        <f>$B$16*Finance!GFC35</f>
        <v>0</v>
      </c>
      <c r="GFI16" s="11">
        <f>$B$16*Finance!GFD35</f>
        <v>0</v>
      </c>
      <c r="GFJ16" s="11">
        <f>$B$16*Finance!GFE35</f>
        <v>0</v>
      </c>
      <c r="GFK16" s="11">
        <f>$B$16*Finance!GFF35</f>
        <v>0</v>
      </c>
      <c r="GFL16" s="11">
        <f>$B$16*Finance!GFG35</f>
        <v>0</v>
      </c>
      <c r="GFM16" s="11">
        <f>$B$16*Finance!GFH35</f>
        <v>0</v>
      </c>
      <c r="GFN16" s="11">
        <f>$B$16*Finance!GFI35</f>
        <v>0</v>
      </c>
      <c r="GFO16" s="11">
        <f>$B$16*Finance!GFJ35</f>
        <v>0</v>
      </c>
      <c r="GFP16" s="11">
        <f>$B$16*Finance!GFK35</f>
        <v>0</v>
      </c>
      <c r="GFQ16" s="11">
        <f>$B$16*Finance!GFL35</f>
        <v>0</v>
      </c>
      <c r="GFR16" s="11">
        <f>$B$16*Finance!GFM35</f>
        <v>0</v>
      </c>
      <c r="GFS16" s="11">
        <f>$B$16*Finance!GFN35</f>
        <v>0</v>
      </c>
      <c r="GFT16" s="11">
        <f>$B$16*Finance!GFO35</f>
        <v>0</v>
      </c>
      <c r="GFU16" s="11">
        <f>$B$16*Finance!GFP35</f>
        <v>0</v>
      </c>
      <c r="GFV16" s="11">
        <f>$B$16*Finance!GFQ35</f>
        <v>0</v>
      </c>
      <c r="GFW16" s="11">
        <f>$B$16*Finance!GFR35</f>
        <v>0</v>
      </c>
      <c r="GFX16" s="11">
        <f>$B$16*Finance!GFS35</f>
        <v>0</v>
      </c>
      <c r="GFY16" s="11">
        <f>$B$16*Finance!GFT35</f>
        <v>0</v>
      </c>
      <c r="GFZ16" s="11">
        <f>$B$16*Finance!GFU35</f>
        <v>0</v>
      </c>
      <c r="GGA16" s="11">
        <f>$B$16*Finance!GFV35</f>
        <v>0</v>
      </c>
      <c r="GGB16" s="11">
        <f>$B$16*Finance!GFW35</f>
        <v>0</v>
      </c>
      <c r="GGC16" s="11">
        <f>$B$16*Finance!GFX35</f>
        <v>0</v>
      </c>
      <c r="GGD16" s="11">
        <f>$B$16*Finance!GFY35</f>
        <v>0</v>
      </c>
      <c r="GGE16" s="11">
        <f>$B$16*Finance!GFZ35</f>
        <v>0</v>
      </c>
      <c r="GGF16" s="11">
        <f>$B$16*Finance!GGA35</f>
        <v>0</v>
      </c>
      <c r="GGG16" s="11">
        <f>$B$16*Finance!GGB35</f>
        <v>0</v>
      </c>
      <c r="GGH16" s="11">
        <f>$B$16*Finance!GGC35</f>
        <v>0</v>
      </c>
      <c r="GGI16" s="11">
        <f>$B$16*Finance!GGD35</f>
        <v>0</v>
      </c>
      <c r="GGJ16" s="11">
        <f>$B$16*Finance!GGE35</f>
        <v>0</v>
      </c>
      <c r="GGK16" s="11">
        <f>$B$16*Finance!GGF35</f>
        <v>0</v>
      </c>
      <c r="GGL16" s="11">
        <f>$B$16*Finance!GGG35</f>
        <v>0</v>
      </c>
      <c r="GGM16" s="11">
        <f>$B$16*Finance!GGH35</f>
        <v>0</v>
      </c>
      <c r="GGN16" s="11">
        <f>$B$16*Finance!GGI35</f>
        <v>0</v>
      </c>
      <c r="GGO16" s="11">
        <f>$B$16*Finance!GGJ35</f>
        <v>0</v>
      </c>
      <c r="GGP16" s="11">
        <f>$B$16*Finance!GGK35</f>
        <v>0</v>
      </c>
      <c r="GGQ16" s="11">
        <f>$B$16*Finance!GGL35</f>
        <v>0</v>
      </c>
      <c r="GGR16" s="11">
        <f>$B$16*Finance!GGM35</f>
        <v>0</v>
      </c>
      <c r="GGS16" s="11">
        <f>$B$16*Finance!GGN35</f>
        <v>0</v>
      </c>
      <c r="GGT16" s="11">
        <f>$B$16*Finance!GGO35</f>
        <v>0</v>
      </c>
      <c r="GGU16" s="11">
        <f>$B$16*Finance!GGP35</f>
        <v>0</v>
      </c>
      <c r="GGV16" s="11">
        <f>$B$16*Finance!GGQ35</f>
        <v>0</v>
      </c>
      <c r="GGW16" s="11">
        <f>$B$16*Finance!GGR35</f>
        <v>0</v>
      </c>
      <c r="GGX16" s="11">
        <f>$B$16*Finance!GGS35</f>
        <v>0</v>
      </c>
      <c r="GGY16" s="11">
        <f>$B$16*Finance!GGT35</f>
        <v>0</v>
      </c>
      <c r="GGZ16" s="11">
        <f>$B$16*Finance!GGU35</f>
        <v>0</v>
      </c>
      <c r="GHA16" s="11">
        <f>$B$16*Finance!GGV35</f>
        <v>0</v>
      </c>
      <c r="GHB16" s="11">
        <f>$B$16*Finance!GGW35</f>
        <v>0</v>
      </c>
      <c r="GHC16" s="11">
        <f>$B$16*Finance!GGX35</f>
        <v>0</v>
      </c>
      <c r="GHD16" s="11">
        <f>$B$16*Finance!GGY35</f>
        <v>0</v>
      </c>
      <c r="GHE16" s="11">
        <f>$B$16*Finance!GGZ35</f>
        <v>0</v>
      </c>
      <c r="GHF16" s="11">
        <f>$B$16*Finance!GHA35</f>
        <v>0</v>
      </c>
      <c r="GHG16" s="11">
        <f>$B$16*Finance!GHB35</f>
        <v>0</v>
      </c>
      <c r="GHH16" s="11">
        <f>$B$16*Finance!GHC35</f>
        <v>0</v>
      </c>
      <c r="GHI16" s="11">
        <f>$B$16*Finance!GHD35</f>
        <v>0</v>
      </c>
      <c r="GHJ16" s="11">
        <f>$B$16*Finance!GHE35</f>
        <v>0</v>
      </c>
      <c r="GHK16" s="11">
        <f>$B$16*Finance!GHF35</f>
        <v>0</v>
      </c>
      <c r="GHL16" s="11">
        <f>$B$16*Finance!GHG35</f>
        <v>0</v>
      </c>
      <c r="GHM16" s="11">
        <f>$B$16*Finance!GHH35</f>
        <v>0</v>
      </c>
      <c r="GHN16" s="11">
        <f>$B$16*Finance!GHI35</f>
        <v>0</v>
      </c>
      <c r="GHO16" s="11">
        <f>$B$16*Finance!GHJ35</f>
        <v>0</v>
      </c>
      <c r="GHP16" s="11">
        <f>$B$16*Finance!GHK35</f>
        <v>0</v>
      </c>
      <c r="GHQ16" s="11">
        <f>$B$16*Finance!GHL35</f>
        <v>0</v>
      </c>
      <c r="GHR16" s="11">
        <f>$B$16*Finance!GHM35</f>
        <v>0</v>
      </c>
      <c r="GHS16" s="11">
        <f>$B$16*Finance!GHN35</f>
        <v>0</v>
      </c>
      <c r="GHT16" s="11">
        <f>$B$16*Finance!GHO35</f>
        <v>0</v>
      </c>
      <c r="GHU16" s="11">
        <f>$B$16*Finance!GHP35</f>
        <v>0</v>
      </c>
      <c r="GHV16" s="11">
        <f>$B$16*Finance!GHQ35</f>
        <v>0</v>
      </c>
      <c r="GHW16" s="11">
        <f>$B$16*Finance!GHR35</f>
        <v>0</v>
      </c>
      <c r="GHX16" s="11">
        <f>$B$16*Finance!GHS35</f>
        <v>0</v>
      </c>
      <c r="GHY16" s="11">
        <f>$B$16*Finance!GHT35</f>
        <v>0</v>
      </c>
      <c r="GHZ16" s="11">
        <f>$B$16*Finance!GHU35</f>
        <v>0</v>
      </c>
      <c r="GIA16" s="11">
        <f>$B$16*Finance!GHV35</f>
        <v>0</v>
      </c>
      <c r="GIB16" s="11">
        <f>$B$16*Finance!GHW35</f>
        <v>0</v>
      </c>
      <c r="GIC16" s="11">
        <f>$B$16*Finance!GHX35</f>
        <v>0</v>
      </c>
      <c r="GID16" s="11">
        <f>$B$16*Finance!GHY35</f>
        <v>0</v>
      </c>
      <c r="GIE16" s="11">
        <f>$B$16*Finance!GHZ35</f>
        <v>0</v>
      </c>
      <c r="GIF16" s="11">
        <f>$B$16*Finance!GIA35</f>
        <v>0</v>
      </c>
      <c r="GIG16" s="11">
        <f>$B$16*Finance!GIB35</f>
        <v>0</v>
      </c>
      <c r="GIH16" s="11">
        <f>$B$16*Finance!GIC35</f>
        <v>0</v>
      </c>
      <c r="GII16" s="11">
        <f>$B$16*Finance!GID35</f>
        <v>0</v>
      </c>
      <c r="GIJ16" s="11">
        <f>$B$16*Finance!GIE35</f>
        <v>0</v>
      </c>
      <c r="GIK16" s="11">
        <f>$B$16*Finance!GIF35</f>
        <v>0</v>
      </c>
      <c r="GIL16" s="11">
        <f>$B$16*Finance!GIG35</f>
        <v>0</v>
      </c>
      <c r="GIM16" s="11">
        <f>$B$16*Finance!GIH35</f>
        <v>0</v>
      </c>
      <c r="GIN16" s="11">
        <f>$B$16*Finance!GII35</f>
        <v>0</v>
      </c>
      <c r="GIO16" s="11">
        <f>$B$16*Finance!GIJ35</f>
        <v>0</v>
      </c>
      <c r="GIP16" s="11">
        <f>$B$16*Finance!GIK35</f>
        <v>0</v>
      </c>
      <c r="GIQ16" s="11">
        <f>$B$16*Finance!GIL35</f>
        <v>0</v>
      </c>
      <c r="GIR16" s="11">
        <f>$B$16*Finance!GIM35</f>
        <v>0</v>
      </c>
      <c r="GIS16" s="11">
        <f>$B$16*Finance!GIN35</f>
        <v>0</v>
      </c>
      <c r="GIT16" s="11">
        <f>$B$16*Finance!GIO35</f>
        <v>0</v>
      </c>
      <c r="GIU16" s="11">
        <f>$B$16*Finance!GIP35</f>
        <v>0</v>
      </c>
      <c r="GIV16" s="11">
        <f>$B$16*Finance!GIQ35</f>
        <v>0</v>
      </c>
      <c r="GIW16" s="11">
        <f>$B$16*Finance!GIR35</f>
        <v>0</v>
      </c>
      <c r="GIX16" s="11">
        <f>$B$16*Finance!GIS35</f>
        <v>0</v>
      </c>
      <c r="GIY16" s="11">
        <f>$B$16*Finance!GIT35</f>
        <v>0</v>
      </c>
      <c r="GIZ16" s="11">
        <f>$B$16*Finance!GIU35</f>
        <v>0</v>
      </c>
      <c r="GJA16" s="11">
        <f>$B$16*Finance!GIV35</f>
        <v>0</v>
      </c>
      <c r="GJB16" s="11">
        <f>$B$16*Finance!GIW35</f>
        <v>0</v>
      </c>
      <c r="GJC16" s="11">
        <f>$B$16*Finance!GIX35</f>
        <v>0</v>
      </c>
      <c r="GJD16" s="11">
        <f>$B$16*Finance!GIY35</f>
        <v>0</v>
      </c>
      <c r="GJE16" s="11">
        <f>$B$16*Finance!GIZ35</f>
        <v>0</v>
      </c>
      <c r="GJF16" s="11">
        <f>$B$16*Finance!GJA35</f>
        <v>0</v>
      </c>
      <c r="GJG16" s="11">
        <f>$B$16*Finance!GJB35</f>
        <v>0</v>
      </c>
      <c r="GJH16" s="11">
        <f>$B$16*Finance!GJC35</f>
        <v>0</v>
      </c>
      <c r="GJI16" s="11">
        <f>$B$16*Finance!GJD35</f>
        <v>0</v>
      </c>
      <c r="GJJ16" s="11">
        <f>$B$16*Finance!GJE35</f>
        <v>0</v>
      </c>
      <c r="GJK16" s="11">
        <f>$B$16*Finance!GJF35</f>
        <v>0</v>
      </c>
      <c r="GJL16" s="11">
        <f>$B$16*Finance!GJG35</f>
        <v>0</v>
      </c>
      <c r="GJM16" s="11">
        <f>$B$16*Finance!GJH35</f>
        <v>0</v>
      </c>
      <c r="GJN16" s="11">
        <f>$B$16*Finance!GJI35</f>
        <v>0</v>
      </c>
      <c r="GJO16" s="11">
        <f>$B$16*Finance!GJJ35</f>
        <v>0</v>
      </c>
      <c r="GJP16" s="11">
        <f>$B$16*Finance!GJK35</f>
        <v>0</v>
      </c>
      <c r="GJQ16" s="11">
        <f>$B$16*Finance!GJL35</f>
        <v>0</v>
      </c>
      <c r="GJR16" s="11">
        <f>$B$16*Finance!GJM35</f>
        <v>0</v>
      </c>
      <c r="GJS16" s="11">
        <f>$B$16*Finance!GJN35</f>
        <v>0</v>
      </c>
      <c r="GJT16" s="11">
        <f>$B$16*Finance!GJO35</f>
        <v>0</v>
      </c>
      <c r="GJU16" s="11">
        <f>$B$16*Finance!GJP35</f>
        <v>0</v>
      </c>
      <c r="GJV16" s="11">
        <f>$B$16*Finance!GJQ35</f>
        <v>0</v>
      </c>
      <c r="GJW16" s="11">
        <f>$B$16*Finance!GJR35</f>
        <v>0</v>
      </c>
      <c r="GJX16" s="11">
        <f>$B$16*Finance!GJS35</f>
        <v>0</v>
      </c>
      <c r="GJY16" s="11">
        <f>$B$16*Finance!GJT35</f>
        <v>0</v>
      </c>
      <c r="GJZ16" s="11">
        <f>$B$16*Finance!GJU35</f>
        <v>0</v>
      </c>
      <c r="GKA16" s="11">
        <f>$B$16*Finance!GJV35</f>
        <v>0</v>
      </c>
      <c r="GKB16" s="11">
        <f>$B$16*Finance!GJW35</f>
        <v>0</v>
      </c>
      <c r="GKC16" s="11">
        <f>$B$16*Finance!GJX35</f>
        <v>0</v>
      </c>
      <c r="GKD16" s="11">
        <f>$B$16*Finance!GJY35</f>
        <v>0</v>
      </c>
      <c r="GKE16" s="11">
        <f>$B$16*Finance!GJZ35</f>
        <v>0</v>
      </c>
      <c r="GKF16" s="11">
        <f>$B$16*Finance!GKA35</f>
        <v>0</v>
      </c>
      <c r="GKG16" s="11">
        <f>$B$16*Finance!GKB35</f>
        <v>0</v>
      </c>
      <c r="GKH16" s="11">
        <f>$B$16*Finance!GKC35</f>
        <v>0</v>
      </c>
      <c r="GKI16" s="11">
        <f>$B$16*Finance!GKD35</f>
        <v>0</v>
      </c>
      <c r="GKJ16" s="11">
        <f>$B$16*Finance!GKE35</f>
        <v>0</v>
      </c>
      <c r="GKK16" s="11">
        <f>$B$16*Finance!GKF35</f>
        <v>0</v>
      </c>
      <c r="GKL16" s="11">
        <f>$B$16*Finance!GKG35</f>
        <v>0</v>
      </c>
      <c r="GKM16" s="11">
        <f>$B$16*Finance!GKH35</f>
        <v>0</v>
      </c>
      <c r="GKN16" s="11">
        <f>$B$16*Finance!GKI35</f>
        <v>0</v>
      </c>
      <c r="GKO16" s="11">
        <f>$B$16*Finance!GKJ35</f>
        <v>0</v>
      </c>
      <c r="GKP16" s="11">
        <f>$B$16*Finance!GKK35</f>
        <v>0</v>
      </c>
      <c r="GKQ16" s="11">
        <f>$B$16*Finance!GKL35</f>
        <v>0</v>
      </c>
      <c r="GKR16" s="11">
        <f>$B$16*Finance!GKM35</f>
        <v>0</v>
      </c>
      <c r="GKS16" s="11">
        <f>$B$16*Finance!GKN35</f>
        <v>0</v>
      </c>
      <c r="GKT16" s="11">
        <f>$B$16*Finance!GKO35</f>
        <v>0</v>
      </c>
      <c r="GKU16" s="11">
        <f>$B$16*Finance!GKP35</f>
        <v>0</v>
      </c>
      <c r="GKV16" s="11">
        <f>$B$16*Finance!GKQ35</f>
        <v>0</v>
      </c>
      <c r="GKW16" s="11">
        <f>$B$16*Finance!GKR35</f>
        <v>0</v>
      </c>
      <c r="GKX16" s="11">
        <f>$B$16*Finance!GKS35</f>
        <v>0</v>
      </c>
      <c r="GKY16" s="11">
        <f>$B$16*Finance!GKT35</f>
        <v>0</v>
      </c>
      <c r="GKZ16" s="11">
        <f>$B$16*Finance!GKU35</f>
        <v>0</v>
      </c>
      <c r="GLA16" s="11">
        <f>$B$16*Finance!GKV35</f>
        <v>0</v>
      </c>
      <c r="GLB16" s="11">
        <f>$B$16*Finance!GKW35</f>
        <v>0</v>
      </c>
      <c r="GLC16" s="11">
        <f>$B$16*Finance!GKX35</f>
        <v>0</v>
      </c>
      <c r="GLD16" s="11">
        <f>$B$16*Finance!GKY35</f>
        <v>0</v>
      </c>
      <c r="GLE16" s="11">
        <f>$B$16*Finance!GKZ35</f>
        <v>0</v>
      </c>
      <c r="GLF16" s="11">
        <f>$B$16*Finance!GLA35</f>
        <v>0</v>
      </c>
      <c r="GLG16" s="11">
        <f>$B$16*Finance!GLB35</f>
        <v>0</v>
      </c>
      <c r="GLH16" s="11">
        <f>$B$16*Finance!GLC35</f>
        <v>0</v>
      </c>
      <c r="GLI16" s="11">
        <f>$B$16*Finance!GLD35</f>
        <v>0</v>
      </c>
      <c r="GLJ16" s="11">
        <f>$B$16*Finance!GLE35</f>
        <v>0</v>
      </c>
      <c r="GLK16" s="11">
        <f>$B$16*Finance!GLF35</f>
        <v>0</v>
      </c>
      <c r="GLL16" s="11">
        <f>$B$16*Finance!GLG35</f>
        <v>0</v>
      </c>
      <c r="GLM16" s="11">
        <f>$B$16*Finance!GLH35</f>
        <v>0</v>
      </c>
      <c r="GLN16" s="11">
        <f>$B$16*Finance!GLI35</f>
        <v>0</v>
      </c>
      <c r="GLO16" s="11">
        <f>$B$16*Finance!GLJ35</f>
        <v>0</v>
      </c>
      <c r="GLP16" s="11">
        <f>$B$16*Finance!GLK35</f>
        <v>0</v>
      </c>
      <c r="GLQ16" s="11">
        <f>$B$16*Finance!GLL35</f>
        <v>0</v>
      </c>
      <c r="GLR16" s="11">
        <f>$B$16*Finance!GLM35</f>
        <v>0</v>
      </c>
      <c r="GLS16" s="11">
        <f>$B$16*Finance!GLN35</f>
        <v>0</v>
      </c>
      <c r="GLT16" s="11">
        <f>$B$16*Finance!GLO35</f>
        <v>0</v>
      </c>
      <c r="GLU16" s="11">
        <f>$B$16*Finance!GLP35</f>
        <v>0</v>
      </c>
      <c r="GLV16" s="11">
        <f>$B$16*Finance!GLQ35</f>
        <v>0</v>
      </c>
      <c r="GLW16" s="11">
        <f>$B$16*Finance!GLR35</f>
        <v>0</v>
      </c>
      <c r="GLX16" s="11">
        <f>$B$16*Finance!GLS35</f>
        <v>0</v>
      </c>
      <c r="GLY16" s="11">
        <f>$B$16*Finance!GLT35</f>
        <v>0</v>
      </c>
      <c r="GLZ16" s="11">
        <f>$B$16*Finance!GLU35</f>
        <v>0</v>
      </c>
      <c r="GMA16" s="11">
        <f>$B$16*Finance!GLV35</f>
        <v>0</v>
      </c>
      <c r="GMB16" s="11">
        <f>$B$16*Finance!GLW35</f>
        <v>0</v>
      </c>
      <c r="GMC16" s="11">
        <f>$B$16*Finance!GLX35</f>
        <v>0</v>
      </c>
      <c r="GMD16" s="11">
        <f>$B$16*Finance!GLY35</f>
        <v>0</v>
      </c>
      <c r="GME16" s="11">
        <f>$B$16*Finance!GLZ35</f>
        <v>0</v>
      </c>
      <c r="GMF16" s="11">
        <f>$B$16*Finance!GMA35</f>
        <v>0</v>
      </c>
      <c r="GMG16" s="11">
        <f>$B$16*Finance!GMB35</f>
        <v>0</v>
      </c>
      <c r="GMH16" s="11">
        <f>$B$16*Finance!GMC35</f>
        <v>0</v>
      </c>
      <c r="GMI16" s="11">
        <f>$B$16*Finance!GMD35</f>
        <v>0</v>
      </c>
      <c r="GMJ16" s="11">
        <f>$B$16*Finance!GME35</f>
        <v>0</v>
      </c>
      <c r="GMK16" s="11">
        <f>$B$16*Finance!GMF35</f>
        <v>0</v>
      </c>
      <c r="GML16" s="11">
        <f>$B$16*Finance!GMG35</f>
        <v>0</v>
      </c>
      <c r="GMM16" s="11">
        <f>$B$16*Finance!GMH35</f>
        <v>0</v>
      </c>
      <c r="GMN16" s="11">
        <f>$B$16*Finance!GMI35</f>
        <v>0</v>
      </c>
      <c r="GMO16" s="11">
        <f>$B$16*Finance!GMJ35</f>
        <v>0</v>
      </c>
      <c r="GMP16" s="11">
        <f>$B$16*Finance!GMK35</f>
        <v>0</v>
      </c>
      <c r="GMQ16" s="11">
        <f>$B$16*Finance!GML35</f>
        <v>0</v>
      </c>
      <c r="GMR16" s="11">
        <f>$B$16*Finance!GMM35</f>
        <v>0</v>
      </c>
      <c r="GMS16" s="11">
        <f>$B$16*Finance!GMN35</f>
        <v>0</v>
      </c>
      <c r="GMT16" s="11">
        <f>$B$16*Finance!GMO35</f>
        <v>0</v>
      </c>
      <c r="GMU16" s="11">
        <f>$B$16*Finance!GMP35</f>
        <v>0</v>
      </c>
      <c r="GMV16" s="11">
        <f>$B$16*Finance!GMQ35</f>
        <v>0</v>
      </c>
      <c r="GMW16" s="11">
        <f>$B$16*Finance!GMR35</f>
        <v>0</v>
      </c>
      <c r="GMX16" s="11">
        <f>$B$16*Finance!GMS35</f>
        <v>0</v>
      </c>
      <c r="GMY16" s="11">
        <f>$B$16*Finance!GMT35</f>
        <v>0</v>
      </c>
      <c r="GMZ16" s="11">
        <f>$B$16*Finance!GMU35</f>
        <v>0</v>
      </c>
      <c r="GNA16" s="11">
        <f>$B$16*Finance!GMV35</f>
        <v>0</v>
      </c>
      <c r="GNB16" s="11">
        <f>$B$16*Finance!GMW35</f>
        <v>0</v>
      </c>
      <c r="GNC16" s="11">
        <f>$B$16*Finance!GMX35</f>
        <v>0</v>
      </c>
      <c r="GND16" s="11">
        <f>$B$16*Finance!GMY35</f>
        <v>0</v>
      </c>
      <c r="GNE16" s="11">
        <f>$B$16*Finance!GMZ35</f>
        <v>0</v>
      </c>
      <c r="GNF16" s="11">
        <f>$B$16*Finance!GNA35</f>
        <v>0</v>
      </c>
      <c r="GNG16" s="11">
        <f>$B$16*Finance!GNB35</f>
        <v>0</v>
      </c>
      <c r="GNH16" s="11">
        <f>$B$16*Finance!GNC35</f>
        <v>0</v>
      </c>
      <c r="GNI16" s="11">
        <f>$B$16*Finance!GND35</f>
        <v>0</v>
      </c>
      <c r="GNJ16" s="11">
        <f>$B$16*Finance!GNE35</f>
        <v>0</v>
      </c>
      <c r="GNK16" s="11">
        <f>$B$16*Finance!GNF35</f>
        <v>0</v>
      </c>
      <c r="GNL16" s="11">
        <f>$B$16*Finance!GNG35</f>
        <v>0</v>
      </c>
      <c r="GNM16" s="11">
        <f>$B$16*Finance!GNH35</f>
        <v>0</v>
      </c>
      <c r="GNN16" s="11">
        <f>$B$16*Finance!GNI35</f>
        <v>0</v>
      </c>
      <c r="GNO16" s="11">
        <f>$B$16*Finance!GNJ35</f>
        <v>0</v>
      </c>
      <c r="GNP16" s="11">
        <f>$B$16*Finance!GNK35</f>
        <v>0</v>
      </c>
      <c r="GNQ16" s="11">
        <f>$B$16*Finance!GNL35</f>
        <v>0</v>
      </c>
      <c r="GNR16" s="11">
        <f>$B$16*Finance!GNM35</f>
        <v>0</v>
      </c>
      <c r="GNS16" s="11">
        <f>$B$16*Finance!GNN35</f>
        <v>0</v>
      </c>
      <c r="GNT16" s="11">
        <f>$B$16*Finance!GNO35</f>
        <v>0</v>
      </c>
      <c r="GNU16" s="11">
        <f>$B$16*Finance!GNP35</f>
        <v>0</v>
      </c>
      <c r="GNV16" s="11">
        <f>$B$16*Finance!GNQ35</f>
        <v>0</v>
      </c>
      <c r="GNW16" s="11">
        <f>$B$16*Finance!GNR35</f>
        <v>0</v>
      </c>
      <c r="GNX16" s="11">
        <f>$B$16*Finance!GNS35</f>
        <v>0</v>
      </c>
      <c r="GNY16" s="11">
        <f>$B$16*Finance!GNT35</f>
        <v>0</v>
      </c>
      <c r="GNZ16" s="11">
        <f>$B$16*Finance!GNU35</f>
        <v>0</v>
      </c>
      <c r="GOA16" s="11">
        <f>$B$16*Finance!GNV35</f>
        <v>0</v>
      </c>
      <c r="GOB16" s="11">
        <f>$B$16*Finance!GNW35</f>
        <v>0</v>
      </c>
      <c r="GOC16" s="11">
        <f>$B$16*Finance!GNX35</f>
        <v>0</v>
      </c>
      <c r="GOD16" s="11">
        <f>$B$16*Finance!GNY35</f>
        <v>0</v>
      </c>
      <c r="GOE16" s="11">
        <f>$B$16*Finance!GNZ35</f>
        <v>0</v>
      </c>
      <c r="GOF16" s="11">
        <f>$B$16*Finance!GOA35</f>
        <v>0</v>
      </c>
      <c r="GOG16" s="11">
        <f>$B$16*Finance!GOB35</f>
        <v>0</v>
      </c>
      <c r="GOH16" s="11">
        <f>$B$16*Finance!GOC35</f>
        <v>0</v>
      </c>
      <c r="GOI16" s="11">
        <f>$B$16*Finance!GOD35</f>
        <v>0</v>
      </c>
      <c r="GOJ16" s="11">
        <f>$B$16*Finance!GOE35</f>
        <v>0</v>
      </c>
      <c r="GOK16" s="11">
        <f>$B$16*Finance!GOF35</f>
        <v>0</v>
      </c>
      <c r="GOL16" s="11">
        <f>$B$16*Finance!GOG35</f>
        <v>0</v>
      </c>
      <c r="GOM16" s="11">
        <f>$B$16*Finance!GOH35</f>
        <v>0</v>
      </c>
      <c r="GON16" s="11">
        <f>$B$16*Finance!GOI35</f>
        <v>0</v>
      </c>
      <c r="GOO16" s="11">
        <f>$B$16*Finance!GOJ35</f>
        <v>0</v>
      </c>
      <c r="GOP16" s="11">
        <f>$B$16*Finance!GOK35</f>
        <v>0</v>
      </c>
      <c r="GOQ16" s="11">
        <f>$B$16*Finance!GOL35</f>
        <v>0</v>
      </c>
      <c r="GOR16" s="11">
        <f>$B$16*Finance!GOM35</f>
        <v>0</v>
      </c>
      <c r="GOS16" s="11">
        <f>$B$16*Finance!GON35</f>
        <v>0</v>
      </c>
      <c r="GOT16" s="11">
        <f>$B$16*Finance!GOO35</f>
        <v>0</v>
      </c>
      <c r="GOU16" s="11">
        <f>$B$16*Finance!GOP35</f>
        <v>0</v>
      </c>
      <c r="GOV16" s="11">
        <f>$B$16*Finance!GOQ35</f>
        <v>0</v>
      </c>
      <c r="GOW16" s="11">
        <f>$B$16*Finance!GOR35</f>
        <v>0</v>
      </c>
      <c r="GOX16" s="11">
        <f>$B$16*Finance!GOS35</f>
        <v>0</v>
      </c>
      <c r="GOY16" s="11">
        <f>$B$16*Finance!GOT35</f>
        <v>0</v>
      </c>
      <c r="GOZ16" s="11">
        <f>$B$16*Finance!GOU35</f>
        <v>0</v>
      </c>
      <c r="GPA16" s="11">
        <f>$B$16*Finance!GOV35</f>
        <v>0</v>
      </c>
      <c r="GPB16" s="11">
        <f>$B$16*Finance!GOW35</f>
        <v>0</v>
      </c>
      <c r="GPC16" s="11">
        <f>$B$16*Finance!GOX35</f>
        <v>0</v>
      </c>
      <c r="GPD16" s="11">
        <f>$B$16*Finance!GOY35</f>
        <v>0</v>
      </c>
      <c r="GPE16" s="11">
        <f>$B$16*Finance!GOZ35</f>
        <v>0</v>
      </c>
      <c r="GPF16" s="11">
        <f>$B$16*Finance!GPA35</f>
        <v>0</v>
      </c>
      <c r="GPG16" s="11">
        <f>$B$16*Finance!GPB35</f>
        <v>0</v>
      </c>
      <c r="GPH16" s="11">
        <f>$B$16*Finance!GPC35</f>
        <v>0</v>
      </c>
      <c r="GPI16" s="11">
        <f>$B$16*Finance!GPD35</f>
        <v>0</v>
      </c>
      <c r="GPJ16" s="11">
        <f>$B$16*Finance!GPE35</f>
        <v>0</v>
      </c>
      <c r="GPK16" s="11">
        <f>$B$16*Finance!GPF35</f>
        <v>0</v>
      </c>
      <c r="GPL16" s="11">
        <f>$B$16*Finance!GPG35</f>
        <v>0</v>
      </c>
      <c r="GPM16" s="11">
        <f>$B$16*Finance!GPH35</f>
        <v>0</v>
      </c>
      <c r="GPN16" s="11">
        <f>$B$16*Finance!GPI35</f>
        <v>0</v>
      </c>
      <c r="GPO16" s="11">
        <f>$B$16*Finance!GPJ35</f>
        <v>0</v>
      </c>
      <c r="GPP16" s="11">
        <f>$B$16*Finance!GPK35</f>
        <v>0</v>
      </c>
      <c r="GPQ16" s="11">
        <f>$B$16*Finance!GPL35</f>
        <v>0</v>
      </c>
      <c r="GPR16" s="11">
        <f>$B$16*Finance!GPM35</f>
        <v>0</v>
      </c>
      <c r="GPS16" s="11">
        <f>$B$16*Finance!GPN35</f>
        <v>0</v>
      </c>
      <c r="GPT16" s="11">
        <f>$B$16*Finance!GPO35</f>
        <v>0</v>
      </c>
      <c r="GPU16" s="11">
        <f>$B$16*Finance!GPP35</f>
        <v>0</v>
      </c>
      <c r="GPV16" s="11">
        <f>$B$16*Finance!GPQ35</f>
        <v>0</v>
      </c>
      <c r="GPW16" s="11">
        <f>$B$16*Finance!GPR35</f>
        <v>0</v>
      </c>
      <c r="GPX16" s="11">
        <f>$B$16*Finance!GPS35</f>
        <v>0</v>
      </c>
      <c r="GPY16" s="11">
        <f>$B$16*Finance!GPT35</f>
        <v>0</v>
      </c>
      <c r="GPZ16" s="11">
        <f>$B$16*Finance!GPU35</f>
        <v>0</v>
      </c>
      <c r="GQA16" s="11">
        <f>$B$16*Finance!GPV35</f>
        <v>0</v>
      </c>
      <c r="GQB16" s="11">
        <f>$B$16*Finance!GPW35</f>
        <v>0</v>
      </c>
      <c r="GQC16" s="11">
        <f>$B$16*Finance!GPX35</f>
        <v>0</v>
      </c>
      <c r="GQD16" s="11">
        <f>$B$16*Finance!GPY35</f>
        <v>0</v>
      </c>
      <c r="GQE16" s="11">
        <f>$B$16*Finance!GPZ35</f>
        <v>0</v>
      </c>
      <c r="GQF16" s="11">
        <f>$B$16*Finance!GQA35</f>
        <v>0</v>
      </c>
      <c r="GQG16" s="11">
        <f>$B$16*Finance!GQB35</f>
        <v>0</v>
      </c>
      <c r="GQH16" s="11">
        <f>$B$16*Finance!GQC35</f>
        <v>0</v>
      </c>
      <c r="GQI16" s="11">
        <f>$B$16*Finance!GQD35</f>
        <v>0</v>
      </c>
      <c r="GQJ16" s="11">
        <f>$B$16*Finance!GQE35</f>
        <v>0</v>
      </c>
      <c r="GQK16" s="11">
        <f>$B$16*Finance!GQF35</f>
        <v>0</v>
      </c>
      <c r="GQL16" s="11">
        <f>$B$16*Finance!GQG35</f>
        <v>0</v>
      </c>
      <c r="GQM16" s="11">
        <f>$B$16*Finance!GQH35</f>
        <v>0</v>
      </c>
      <c r="GQN16" s="11">
        <f>$B$16*Finance!GQI35</f>
        <v>0</v>
      </c>
      <c r="GQO16" s="11">
        <f>$B$16*Finance!GQJ35</f>
        <v>0</v>
      </c>
      <c r="GQP16" s="11">
        <f>$B$16*Finance!GQK35</f>
        <v>0</v>
      </c>
      <c r="GQQ16" s="11">
        <f>$B$16*Finance!GQL35</f>
        <v>0</v>
      </c>
      <c r="GQR16" s="11">
        <f>$B$16*Finance!GQM35</f>
        <v>0</v>
      </c>
      <c r="GQS16" s="11">
        <f>$B$16*Finance!GQN35</f>
        <v>0</v>
      </c>
      <c r="GQT16" s="11">
        <f>$B$16*Finance!GQO35</f>
        <v>0</v>
      </c>
      <c r="GQU16" s="11">
        <f>$B$16*Finance!GQP35</f>
        <v>0</v>
      </c>
      <c r="GQV16" s="11">
        <f>$B$16*Finance!GQQ35</f>
        <v>0</v>
      </c>
      <c r="GQW16" s="11">
        <f>$B$16*Finance!GQR35</f>
        <v>0</v>
      </c>
      <c r="GQX16" s="11">
        <f>$B$16*Finance!GQS35</f>
        <v>0</v>
      </c>
      <c r="GQY16" s="11">
        <f>$B$16*Finance!GQT35</f>
        <v>0</v>
      </c>
      <c r="GQZ16" s="11">
        <f>$B$16*Finance!GQU35</f>
        <v>0</v>
      </c>
      <c r="GRA16" s="11">
        <f>$B$16*Finance!GQV35</f>
        <v>0</v>
      </c>
      <c r="GRB16" s="11">
        <f>$B$16*Finance!GQW35</f>
        <v>0</v>
      </c>
      <c r="GRC16" s="11">
        <f>$B$16*Finance!GQX35</f>
        <v>0</v>
      </c>
      <c r="GRD16" s="11">
        <f>$B$16*Finance!GQY35</f>
        <v>0</v>
      </c>
      <c r="GRE16" s="11">
        <f>$B$16*Finance!GQZ35</f>
        <v>0</v>
      </c>
      <c r="GRF16" s="11">
        <f>$B$16*Finance!GRA35</f>
        <v>0</v>
      </c>
      <c r="GRG16" s="11">
        <f>$B$16*Finance!GRB35</f>
        <v>0</v>
      </c>
      <c r="GRH16" s="11">
        <f>$B$16*Finance!GRC35</f>
        <v>0</v>
      </c>
      <c r="GRI16" s="11">
        <f>$B$16*Finance!GRD35</f>
        <v>0</v>
      </c>
      <c r="GRJ16" s="11">
        <f>$B$16*Finance!GRE35</f>
        <v>0</v>
      </c>
      <c r="GRK16" s="11">
        <f>$B$16*Finance!GRF35</f>
        <v>0</v>
      </c>
      <c r="GRL16" s="11">
        <f>$B$16*Finance!GRG35</f>
        <v>0</v>
      </c>
      <c r="GRM16" s="11">
        <f>$B$16*Finance!GRH35</f>
        <v>0</v>
      </c>
      <c r="GRN16" s="11">
        <f>$B$16*Finance!GRI35</f>
        <v>0</v>
      </c>
      <c r="GRO16" s="11">
        <f>$B$16*Finance!GRJ35</f>
        <v>0</v>
      </c>
      <c r="GRP16" s="11">
        <f>$B$16*Finance!GRK35</f>
        <v>0</v>
      </c>
      <c r="GRQ16" s="11">
        <f>$B$16*Finance!GRL35</f>
        <v>0</v>
      </c>
      <c r="GRR16" s="11">
        <f>$B$16*Finance!GRM35</f>
        <v>0</v>
      </c>
      <c r="GRS16" s="11">
        <f>$B$16*Finance!GRN35</f>
        <v>0</v>
      </c>
      <c r="GRT16" s="11">
        <f>$B$16*Finance!GRO35</f>
        <v>0</v>
      </c>
      <c r="GRU16" s="11">
        <f>$B$16*Finance!GRP35</f>
        <v>0</v>
      </c>
      <c r="GRV16" s="11">
        <f>$B$16*Finance!GRQ35</f>
        <v>0</v>
      </c>
      <c r="GRW16" s="11">
        <f>$B$16*Finance!GRR35</f>
        <v>0</v>
      </c>
      <c r="GRX16" s="11">
        <f>$B$16*Finance!GRS35</f>
        <v>0</v>
      </c>
      <c r="GRY16" s="11">
        <f>$B$16*Finance!GRT35</f>
        <v>0</v>
      </c>
      <c r="GRZ16" s="11">
        <f>$B$16*Finance!GRU35</f>
        <v>0</v>
      </c>
      <c r="GSA16" s="11">
        <f>$B$16*Finance!GRV35</f>
        <v>0</v>
      </c>
      <c r="GSB16" s="11">
        <f>$B$16*Finance!GRW35</f>
        <v>0</v>
      </c>
      <c r="GSC16" s="11">
        <f>$B$16*Finance!GRX35</f>
        <v>0</v>
      </c>
      <c r="GSD16" s="11">
        <f>$B$16*Finance!GRY35</f>
        <v>0</v>
      </c>
      <c r="GSE16" s="11">
        <f>$B$16*Finance!GRZ35</f>
        <v>0</v>
      </c>
      <c r="GSF16" s="11">
        <f>$B$16*Finance!GSA35</f>
        <v>0</v>
      </c>
      <c r="GSG16" s="11">
        <f>$B$16*Finance!GSB35</f>
        <v>0</v>
      </c>
      <c r="GSH16" s="11">
        <f>$B$16*Finance!GSC35</f>
        <v>0</v>
      </c>
      <c r="GSI16" s="11">
        <f>$B$16*Finance!GSD35</f>
        <v>0</v>
      </c>
      <c r="GSJ16" s="11">
        <f>$B$16*Finance!GSE35</f>
        <v>0</v>
      </c>
      <c r="GSK16" s="11">
        <f>$B$16*Finance!GSF35</f>
        <v>0</v>
      </c>
      <c r="GSL16" s="11">
        <f>$B$16*Finance!GSG35</f>
        <v>0</v>
      </c>
      <c r="GSM16" s="11">
        <f>$B$16*Finance!GSH35</f>
        <v>0</v>
      </c>
      <c r="GSN16" s="11">
        <f>$B$16*Finance!GSI35</f>
        <v>0</v>
      </c>
      <c r="GSO16" s="11">
        <f>$B$16*Finance!GSJ35</f>
        <v>0</v>
      </c>
      <c r="GSP16" s="11">
        <f>$B$16*Finance!GSK35</f>
        <v>0</v>
      </c>
      <c r="GSQ16" s="11">
        <f>$B$16*Finance!GSL35</f>
        <v>0</v>
      </c>
      <c r="GSR16" s="11">
        <f>$B$16*Finance!GSM35</f>
        <v>0</v>
      </c>
      <c r="GSS16" s="11">
        <f>$B$16*Finance!GSN35</f>
        <v>0</v>
      </c>
      <c r="GST16" s="11">
        <f>$B$16*Finance!GSO35</f>
        <v>0</v>
      </c>
      <c r="GSU16" s="11">
        <f>$B$16*Finance!GSP35</f>
        <v>0</v>
      </c>
      <c r="GSV16" s="11">
        <f>$B$16*Finance!GSQ35</f>
        <v>0</v>
      </c>
      <c r="GSW16" s="11">
        <f>$B$16*Finance!GSR35</f>
        <v>0</v>
      </c>
      <c r="GSX16" s="11">
        <f>$B$16*Finance!GSS35</f>
        <v>0</v>
      </c>
      <c r="GSY16" s="11">
        <f>$B$16*Finance!GST35</f>
        <v>0</v>
      </c>
      <c r="GSZ16" s="11">
        <f>$B$16*Finance!GSU35</f>
        <v>0</v>
      </c>
      <c r="GTA16" s="11">
        <f>$B$16*Finance!GSV35</f>
        <v>0</v>
      </c>
      <c r="GTB16" s="11">
        <f>$B$16*Finance!GSW35</f>
        <v>0</v>
      </c>
      <c r="GTC16" s="11">
        <f>$B$16*Finance!GSX35</f>
        <v>0</v>
      </c>
      <c r="GTD16" s="11">
        <f>$B$16*Finance!GSY35</f>
        <v>0</v>
      </c>
      <c r="GTE16" s="11">
        <f>$B$16*Finance!GSZ35</f>
        <v>0</v>
      </c>
      <c r="GTF16" s="11">
        <f>$B$16*Finance!GTA35</f>
        <v>0</v>
      </c>
      <c r="GTG16" s="11">
        <f>$B$16*Finance!GTB35</f>
        <v>0</v>
      </c>
      <c r="GTH16" s="11">
        <f>$B$16*Finance!GTC35</f>
        <v>0</v>
      </c>
      <c r="GTI16" s="11">
        <f>$B$16*Finance!GTD35</f>
        <v>0</v>
      </c>
      <c r="GTJ16" s="11">
        <f>$B$16*Finance!GTE35</f>
        <v>0</v>
      </c>
      <c r="GTK16" s="11">
        <f>$B$16*Finance!GTF35</f>
        <v>0</v>
      </c>
      <c r="GTL16" s="11">
        <f>$B$16*Finance!GTG35</f>
        <v>0</v>
      </c>
      <c r="GTM16" s="11">
        <f>$B$16*Finance!GTH35</f>
        <v>0</v>
      </c>
      <c r="GTN16" s="11">
        <f>$B$16*Finance!GTI35</f>
        <v>0</v>
      </c>
      <c r="GTO16" s="11">
        <f>$B$16*Finance!GTJ35</f>
        <v>0</v>
      </c>
      <c r="GTP16" s="11">
        <f>$B$16*Finance!GTK35</f>
        <v>0</v>
      </c>
      <c r="GTQ16" s="11">
        <f>$B$16*Finance!GTL35</f>
        <v>0</v>
      </c>
      <c r="GTR16" s="11">
        <f>$B$16*Finance!GTM35</f>
        <v>0</v>
      </c>
      <c r="GTS16" s="11">
        <f>$B$16*Finance!GTN35</f>
        <v>0</v>
      </c>
      <c r="GTT16" s="11">
        <f>$B$16*Finance!GTO35</f>
        <v>0</v>
      </c>
      <c r="GTU16" s="11">
        <f>$B$16*Finance!GTP35</f>
        <v>0</v>
      </c>
      <c r="GTV16" s="11">
        <f>$B$16*Finance!GTQ35</f>
        <v>0</v>
      </c>
      <c r="GTW16" s="11">
        <f>$B$16*Finance!GTR35</f>
        <v>0</v>
      </c>
      <c r="GTX16" s="11">
        <f>$B$16*Finance!GTS35</f>
        <v>0</v>
      </c>
      <c r="GTY16" s="11">
        <f>$B$16*Finance!GTT35</f>
        <v>0</v>
      </c>
      <c r="GTZ16" s="11">
        <f>$B$16*Finance!GTU35</f>
        <v>0</v>
      </c>
      <c r="GUA16" s="11">
        <f>$B$16*Finance!GTV35</f>
        <v>0</v>
      </c>
      <c r="GUB16" s="11">
        <f>$B$16*Finance!GTW35</f>
        <v>0</v>
      </c>
      <c r="GUC16" s="11">
        <f>$B$16*Finance!GTX35</f>
        <v>0</v>
      </c>
      <c r="GUD16" s="11">
        <f>$B$16*Finance!GTY35</f>
        <v>0</v>
      </c>
      <c r="GUE16" s="11">
        <f>$B$16*Finance!GTZ35</f>
        <v>0</v>
      </c>
      <c r="GUF16" s="11">
        <f>$B$16*Finance!GUA35</f>
        <v>0</v>
      </c>
      <c r="GUG16" s="11">
        <f>$B$16*Finance!GUB35</f>
        <v>0</v>
      </c>
      <c r="GUH16" s="11">
        <f>$B$16*Finance!GUC35</f>
        <v>0</v>
      </c>
      <c r="GUI16" s="11">
        <f>$B$16*Finance!GUD35</f>
        <v>0</v>
      </c>
      <c r="GUJ16" s="11">
        <f>$B$16*Finance!GUE35</f>
        <v>0</v>
      </c>
      <c r="GUK16" s="11">
        <f>$B$16*Finance!GUF35</f>
        <v>0</v>
      </c>
      <c r="GUL16" s="11">
        <f>$B$16*Finance!GUG35</f>
        <v>0</v>
      </c>
      <c r="GUM16" s="11">
        <f>$B$16*Finance!GUH35</f>
        <v>0</v>
      </c>
      <c r="GUN16" s="11">
        <f>$B$16*Finance!GUI35</f>
        <v>0</v>
      </c>
      <c r="GUO16" s="11">
        <f>$B$16*Finance!GUJ35</f>
        <v>0</v>
      </c>
      <c r="GUP16" s="11">
        <f>$B$16*Finance!GUK35</f>
        <v>0</v>
      </c>
      <c r="GUQ16" s="11">
        <f>$B$16*Finance!GUL35</f>
        <v>0</v>
      </c>
      <c r="GUR16" s="11">
        <f>$B$16*Finance!GUM35</f>
        <v>0</v>
      </c>
      <c r="GUS16" s="11">
        <f>$B$16*Finance!GUN35</f>
        <v>0</v>
      </c>
      <c r="GUT16" s="11">
        <f>$B$16*Finance!GUO35</f>
        <v>0</v>
      </c>
      <c r="GUU16" s="11">
        <f>$B$16*Finance!GUP35</f>
        <v>0</v>
      </c>
      <c r="GUV16" s="11">
        <f>$B$16*Finance!GUQ35</f>
        <v>0</v>
      </c>
      <c r="GUW16" s="11">
        <f>$B$16*Finance!GUR35</f>
        <v>0</v>
      </c>
      <c r="GUX16" s="11">
        <f>$B$16*Finance!GUS35</f>
        <v>0</v>
      </c>
      <c r="GUY16" s="11">
        <f>$B$16*Finance!GUT35</f>
        <v>0</v>
      </c>
      <c r="GUZ16" s="11">
        <f>$B$16*Finance!GUU35</f>
        <v>0</v>
      </c>
      <c r="GVA16" s="11">
        <f>$B$16*Finance!GUV35</f>
        <v>0</v>
      </c>
      <c r="GVB16" s="11">
        <f>$B$16*Finance!GUW35</f>
        <v>0</v>
      </c>
      <c r="GVC16" s="11">
        <f>$B$16*Finance!GUX35</f>
        <v>0</v>
      </c>
      <c r="GVD16" s="11">
        <f>$B$16*Finance!GUY35</f>
        <v>0</v>
      </c>
      <c r="GVE16" s="11">
        <f>$B$16*Finance!GUZ35</f>
        <v>0</v>
      </c>
      <c r="GVF16" s="11">
        <f>$B$16*Finance!GVA35</f>
        <v>0</v>
      </c>
      <c r="GVG16" s="11">
        <f>$B$16*Finance!GVB35</f>
        <v>0</v>
      </c>
      <c r="GVH16" s="11">
        <f>$B$16*Finance!GVC35</f>
        <v>0</v>
      </c>
      <c r="GVI16" s="11">
        <f>$B$16*Finance!GVD35</f>
        <v>0</v>
      </c>
      <c r="GVJ16" s="11">
        <f>$B$16*Finance!GVE35</f>
        <v>0</v>
      </c>
      <c r="GVK16" s="11">
        <f>$B$16*Finance!GVF35</f>
        <v>0</v>
      </c>
      <c r="GVL16" s="11">
        <f>$B$16*Finance!GVG35</f>
        <v>0</v>
      </c>
      <c r="GVM16" s="11">
        <f>$B$16*Finance!GVH35</f>
        <v>0</v>
      </c>
      <c r="GVN16" s="11">
        <f>$B$16*Finance!GVI35</f>
        <v>0</v>
      </c>
      <c r="GVO16" s="11">
        <f>$B$16*Finance!GVJ35</f>
        <v>0</v>
      </c>
      <c r="GVP16" s="11">
        <f>$B$16*Finance!GVK35</f>
        <v>0</v>
      </c>
      <c r="GVQ16" s="11">
        <f>$B$16*Finance!GVL35</f>
        <v>0</v>
      </c>
      <c r="GVR16" s="11">
        <f>$B$16*Finance!GVM35</f>
        <v>0</v>
      </c>
      <c r="GVS16" s="11">
        <f>$B$16*Finance!GVN35</f>
        <v>0</v>
      </c>
      <c r="GVT16" s="11">
        <f>$B$16*Finance!GVO35</f>
        <v>0</v>
      </c>
      <c r="GVU16" s="11">
        <f>$B$16*Finance!GVP35</f>
        <v>0</v>
      </c>
      <c r="GVV16" s="11">
        <f>$B$16*Finance!GVQ35</f>
        <v>0</v>
      </c>
      <c r="GVW16" s="11">
        <f>$B$16*Finance!GVR35</f>
        <v>0</v>
      </c>
      <c r="GVX16" s="11">
        <f>$B$16*Finance!GVS35</f>
        <v>0</v>
      </c>
      <c r="GVY16" s="11">
        <f>$B$16*Finance!GVT35</f>
        <v>0</v>
      </c>
      <c r="GVZ16" s="11">
        <f>$B$16*Finance!GVU35</f>
        <v>0</v>
      </c>
      <c r="GWA16" s="11">
        <f>$B$16*Finance!GVV35</f>
        <v>0</v>
      </c>
      <c r="GWB16" s="11">
        <f>$B$16*Finance!GVW35</f>
        <v>0</v>
      </c>
      <c r="GWC16" s="11">
        <f>$B$16*Finance!GVX35</f>
        <v>0</v>
      </c>
      <c r="GWD16" s="11">
        <f>$B$16*Finance!GVY35</f>
        <v>0</v>
      </c>
      <c r="GWE16" s="11">
        <f>$B$16*Finance!GVZ35</f>
        <v>0</v>
      </c>
      <c r="GWF16" s="11">
        <f>$B$16*Finance!GWA35</f>
        <v>0</v>
      </c>
      <c r="GWG16" s="11">
        <f>$B$16*Finance!GWB35</f>
        <v>0</v>
      </c>
      <c r="GWH16" s="11">
        <f>$B$16*Finance!GWC35</f>
        <v>0</v>
      </c>
      <c r="GWI16" s="11">
        <f>$B$16*Finance!GWD35</f>
        <v>0</v>
      </c>
      <c r="GWJ16" s="11">
        <f>$B$16*Finance!GWE35</f>
        <v>0</v>
      </c>
      <c r="GWK16" s="11">
        <f>$B$16*Finance!GWF35</f>
        <v>0</v>
      </c>
      <c r="GWL16" s="11">
        <f>$B$16*Finance!GWG35</f>
        <v>0</v>
      </c>
      <c r="GWM16" s="11">
        <f>$B$16*Finance!GWH35</f>
        <v>0</v>
      </c>
      <c r="GWN16" s="11">
        <f>$B$16*Finance!GWI35</f>
        <v>0</v>
      </c>
      <c r="GWO16" s="11">
        <f>$B$16*Finance!GWJ35</f>
        <v>0</v>
      </c>
      <c r="GWP16" s="11">
        <f>$B$16*Finance!GWK35</f>
        <v>0</v>
      </c>
      <c r="GWQ16" s="11">
        <f>$B$16*Finance!GWL35</f>
        <v>0</v>
      </c>
      <c r="GWR16" s="11">
        <f>$B$16*Finance!GWM35</f>
        <v>0</v>
      </c>
      <c r="GWS16" s="11">
        <f>$B$16*Finance!GWN35</f>
        <v>0</v>
      </c>
      <c r="GWT16" s="11">
        <f>$B$16*Finance!GWO35</f>
        <v>0</v>
      </c>
      <c r="GWU16" s="11">
        <f>$B$16*Finance!GWP35</f>
        <v>0</v>
      </c>
      <c r="GWV16" s="11">
        <f>$B$16*Finance!GWQ35</f>
        <v>0</v>
      </c>
      <c r="GWW16" s="11">
        <f>$B$16*Finance!GWR35</f>
        <v>0</v>
      </c>
      <c r="GWX16" s="11">
        <f>$B$16*Finance!GWS35</f>
        <v>0</v>
      </c>
      <c r="GWY16" s="11">
        <f>$B$16*Finance!GWT35</f>
        <v>0</v>
      </c>
      <c r="GWZ16" s="11">
        <f>$B$16*Finance!GWU35</f>
        <v>0</v>
      </c>
      <c r="GXA16" s="11">
        <f>$B$16*Finance!GWV35</f>
        <v>0</v>
      </c>
      <c r="GXB16" s="11">
        <f>$B$16*Finance!GWW35</f>
        <v>0</v>
      </c>
      <c r="GXC16" s="11">
        <f>$B$16*Finance!GWX35</f>
        <v>0</v>
      </c>
      <c r="GXD16" s="11">
        <f>$B$16*Finance!GWY35</f>
        <v>0</v>
      </c>
      <c r="GXE16" s="11">
        <f>$B$16*Finance!GWZ35</f>
        <v>0</v>
      </c>
      <c r="GXF16" s="11">
        <f>$B$16*Finance!GXA35</f>
        <v>0</v>
      </c>
      <c r="GXG16" s="11">
        <f>$B$16*Finance!GXB35</f>
        <v>0</v>
      </c>
      <c r="GXH16" s="11">
        <f>$B$16*Finance!GXC35</f>
        <v>0</v>
      </c>
      <c r="GXI16" s="11">
        <f>$B$16*Finance!GXD35</f>
        <v>0</v>
      </c>
      <c r="GXJ16" s="11">
        <f>$B$16*Finance!GXE35</f>
        <v>0</v>
      </c>
      <c r="GXK16" s="11">
        <f>$B$16*Finance!GXF35</f>
        <v>0</v>
      </c>
      <c r="GXL16" s="11">
        <f>$B$16*Finance!GXG35</f>
        <v>0</v>
      </c>
      <c r="GXM16" s="11">
        <f>$B$16*Finance!GXH35</f>
        <v>0</v>
      </c>
      <c r="GXN16" s="11">
        <f>$B$16*Finance!GXI35</f>
        <v>0</v>
      </c>
      <c r="GXO16" s="11">
        <f>$B$16*Finance!GXJ35</f>
        <v>0</v>
      </c>
      <c r="GXP16" s="11">
        <f>$B$16*Finance!GXK35</f>
        <v>0</v>
      </c>
      <c r="GXQ16" s="11">
        <f>$B$16*Finance!GXL35</f>
        <v>0</v>
      </c>
      <c r="GXR16" s="11">
        <f>$B$16*Finance!GXM35</f>
        <v>0</v>
      </c>
      <c r="GXS16" s="11">
        <f>$B$16*Finance!GXN35</f>
        <v>0</v>
      </c>
      <c r="GXT16" s="11">
        <f>$B$16*Finance!GXO35</f>
        <v>0</v>
      </c>
      <c r="GXU16" s="11">
        <f>$B$16*Finance!GXP35</f>
        <v>0</v>
      </c>
      <c r="GXV16" s="11">
        <f>$B$16*Finance!GXQ35</f>
        <v>0</v>
      </c>
      <c r="GXW16" s="11">
        <f>$B$16*Finance!GXR35</f>
        <v>0</v>
      </c>
      <c r="GXX16" s="11">
        <f>$B$16*Finance!GXS35</f>
        <v>0</v>
      </c>
      <c r="GXY16" s="11">
        <f>$B$16*Finance!GXT35</f>
        <v>0</v>
      </c>
      <c r="GXZ16" s="11">
        <f>$B$16*Finance!GXU35</f>
        <v>0</v>
      </c>
      <c r="GYA16" s="11">
        <f>$B$16*Finance!GXV35</f>
        <v>0</v>
      </c>
      <c r="GYB16" s="11">
        <f>$B$16*Finance!GXW35</f>
        <v>0</v>
      </c>
      <c r="GYC16" s="11">
        <f>$B$16*Finance!GXX35</f>
        <v>0</v>
      </c>
      <c r="GYD16" s="11">
        <f>$B$16*Finance!GXY35</f>
        <v>0</v>
      </c>
      <c r="GYE16" s="11">
        <f>$B$16*Finance!GXZ35</f>
        <v>0</v>
      </c>
      <c r="GYF16" s="11">
        <f>$B$16*Finance!GYA35</f>
        <v>0</v>
      </c>
      <c r="GYG16" s="11">
        <f>$B$16*Finance!GYB35</f>
        <v>0</v>
      </c>
      <c r="GYH16" s="11">
        <f>$B$16*Finance!GYC35</f>
        <v>0</v>
      </c>
      <c r="GYI16" s="11">
        <f>$B$16*Finance!GYD35</f>
        <v>0</v>
      </c>
      <c r="GYJ16" s="11">
        <f>$B$16*Finance!GYE35</f>
        <v>0</v>
      </c>
      <c r="GYK16" s="11">
        <f>$B$16*Finance!GYF35</f>
        <v>0</v>
      </c>
      <c r="GYL16" s="11">
        <f>$B$16*Finance!GYG35</f>
        <v>0</v>
      </c>
      <c r="GYM16" s="11">
        <f>$B$16*Finance!GYH35</f>
        <v>0</v>
      </c>
      <c r="GYN16" s="11">
        <f>$B$16*Finance!GYI35</f>
        <v>0</v>
      </c>
      <c r="GYO16" s="11">
        <f>$B$16*Finance!GYJ35</f>
        <v>0</v>
      </c>
      <c r="GYP16" s="11">
        <f>$B$16*Finance!GYK35</f>
        <v>0</v>
      </c>
      <c r="GYQ16" s="11">
        <f>$B$16*Finance!GYL35</f>
        <v>0</v>
      </c>
      <c r="GYR16" s="11">
        <f>$B$16*Finance!GYM35</f>
        <v>0</v>
      </c>
      <c r="GYS16" s="11">
        <f>$B$16*Finance!GYN35</f>
        <v>0</v>
      </c>
      <c r="GYT16" s="11">
        <f>$B$16*Finance!GYO35</f>
        <v>0</v>
      </c>
      <c r="GYU16" s="11">
        <f>$B$16*Finance!GYP35</f>
        <v>0</v>
      </c>
      <c r="GYV16" s="11">
        <f>$B$16*Finance!GYQ35</f>
        <v>0</v>
      </c>
      <c r="GYW16" s="11">
        <f>$B$16*Finance!GYR35</f>
        <v>0</v>
      </c>
      <c r="GYX16" s="11">
        <f>$B$16*Finance!GYS35</f>
        <v>0</v>
      </c>
      <c r="GYY16" s="11">
        <f>$B$16*Finance!GYT35</f>
        <v>0</v>
      </c>
      <c r="GYZ16" s="11">
        <f>$B$16*Finance!GYU35</f>
        <v>0</v>
      </c>
      <c r="GZA16" s="11">
        <f>$B$16*Finance!GYV35</f>
        <v>0</v>
      </c>
      <c r="GZB16" s="11">
        <f>$B$16*Finance!GYW35</f>
        <v>0</v>
      </c>
      <c r="GZC16" s="11">
        <f>$B$16*Finance!GYX35</f>
        <v>0</v>
      </c>
      <c r="GZD16" s="11">
        <f>$B$16*Finance!GYY35</f>
        <v>0</v>
      </c>
      <c r="GZE16" s="11">
        <f>$B$16*Finance!GYZ35</f>
        <v>0</v>
      </c>
      <c r="GZF16" s="11">
        <f>$B$16*Finance!GZA35</f>
        <v>0</v>
      </c>
      <c r="GZG16" s="11">
        <f>$B$16*Finance!GZB35</f>
        <v>0</v>
      </c>
      <c r="GZH16" s="11">
        <f>$B$16*Finance!GZC35</f>
        <v>0</v>
      </c>
      <c r="GZI16" s="11">
        <f>$B$16*Finance!GZD35</f>
        <v>0</v>
      </c>
      <c r="GZJ16" s="11">
        <f>$B$16*Finance!GZE35</f>
        <v>0</v>
      </c>
      <c r="GZK16" s="11">
        <f>$B$16*Finance!GZF35</f>
        <v>0</v>
      </c>
      <c r="GZL16" s="11">
        <f>$B$16*Finance!GZG35</f>
        <v>0</v>
      </c>
      <c r="GZM16" s="11">
        <f>$B$16*Finance!GZH35</f>
        <v>0</v>
      </c>
      <c r="GZN16" s="11">
        <f>$B$16*Finance!GZI35</f>
        <v>0</v>
      </c>
      <c r="GZO16" s="11">
        <f>$B$16*Finance!GZJ35</f>
        <v>0</v>
      </c>
      <c r="GZP16" s="11">
        <f>$B$16*Finance!GZK35</f>
        <v>0</v>
      </c>
      <c r="GZQ16" s="11">
        <f>$B$16*Finance!GZL35</f>
        <v>0</v>
      </c>
      <c r="GZR16" s="11">
        <f>$B$16*Finance!GZM35</f>
        <v>0</v>
      </c>
      <c r="GZS16" s="11">
        <f>$B$16*Finance!GZN35</f>
        <v>0</v>
      </c>
      <c r="GZT16" s="11">
        <f>$B$16*Finance!GZO35</f>
        <v>0</v>
      </c>
      <c r="GZU16" s="11">
        <f>$B$16*Finance!GZP35</f>
        <v>0</v>
      </c>
      <c r="GZV16" s="11">
        <f>$B$16*Finance!GZQ35</f>
        <v>0</v>
      </c>
      <c r="GZW16" s="11">
        <f>$B$16*Finance!GZR35</f>
        <v>0</v>
      </c>
      <c r="GZX16" s="11">
        <f>$B$16*Finance!GZS35</f>
        <v>0</v>
      </c>
      <c r="GZY16" s="11">
        <f>$B$16*Finance!GZT35</f>
        <v>0</v>
      </c>
      <c r="GZZ16" s="11">
        <f>$B$16*Finance!GZU35</f>
        <v>0</v>
      </c>
      <c r="HAA16" s="11">
        <f>$B$16*Finance!GZV35</f>
        <v>0</v>
      </c>
      <c r="HAB16" s="11">
        <f>$B$16*Finance!GZW35</f>
        <v>0</v>
      </c>
      <c r="HAC16" s="11">
        <f>$B$16*Finance!GZX35</f>
        <v>0</v>
      </c>
      <c r="HAD16" s="11">
        <f>$B$16*Finance!GZY35</f>
        <v>0</v>
      </c>
      <c r="HAE16" s="11">
        <f>$B$16*Finance!GZZ35</f>
        <v>0</v>
      </c>
      <c r="HAF16" s="11">
        <f>$B$16*Finance!HAA35</f>
        <v>0</v>
      </c>
      <c r="HAG16" s="11">
        <f>$B$16*Finance!HAB35</f>
        <v>0</v>
      </c>
      <c r="HAH16" s="11">
        <f>$B$16*Finance!HAC35</f>
        <v>0</v>
      </c>
      <c r="HAI16" s="11">
        <f>$B$16*Finance!HAD35</f>
        <v>0</v>
      </c>
      <c r="HAJ16" s="11">
        <f>$B$16*Finance!HAE35</f>
        <v>0</v>
      </c>
      <c r="HAK16" s="11">
        <f>$B$16*Finance!HAF35</f>
        <v>0</v>
      </c>
      <c r="HAL16" s="11">
        <f>$B$16*Finance!HAG35</f>
        <v>0</v>
      </c>
      <c r="HAM16" s="11">
        <f>$B$16*Finance!HAH35</f>
        <v>0</v>
      </c>
      <c r="HAN16" s="11">
        <f>$B$16*Finance!HAI35</f>
        <v>0</v>
      </c>
      <c r="HAO16" s="11">
        <f>$B$16*Finance!HAJ35</f>
        <v>0</v>
      </c>
      <c r="HAP16" s="11">
        <f>$B$16*Finance!HAK35</f>
        <v>0</v>
      </c>
      <c r="HAQ16" s="11">
        <f>$B$16*Finance!HAL35</f>
        <v>0</v>
      </c>
      <c r="HAR16" s="11">
        <f>$B$16*Finance!HAM35</f>
        <v>0</v>
      </c>
      <c r="HAS16" s="11">
        <f>$B$16*Finance!HAN35</f>
        <v>0</v>
      </c>
      <c r="HAT16" s="11">
        <f>$B$16*Finance!HAO35</f>
        <v>0</v>
      </c>
      <c r="HAU16" s="11">
        <f>$B$16*Finance!HAP35</f>
        <v>0</v>
      </c>
      <c r="HAV16" s="11">
        <f>$B$16*Finance!HAQ35</f>
        <v>0</v>
      </c>
      <c r="HAW16" s="11">
        <f>$B$16*Finance!HAR35</f>
        <v>0</v>
      </c>
      <c r="HAX16" s="11">
        <f>$B$16*Finance!HAS35</f>
        <v>0</v>
      </c>
      <c r="HAY16" s="11">
        <f>$B$16*Finance!HAT35</f>
        <v>0</v>
      </c>
      <c r="HAZ16" s="11">
        <f>$B$16*Finance!HAU35</f>
        <v>0</v>
      </c>
      <c r="HBA16" s="11">
        <f>$B$16*Finance!HAV35</f>
        <v>0</v>
      </c>
      <c r="HBB16" s="11">
        <f>$B$16*Finance!HAW35</f>
        <v>0</v>
      </c>
      <c r="HBC16" s="11">
        <f>$B$16*Finance!HAX35</f>
        <v>0</v>
      </c>
      <c r="HBD16" s="11">
        <f>$B$16*Finance!HAY35</f>
        <v>0</v>
      </c>
      <c r="HBE16" s="11">
        <f>$B$16*Finance!HAZ35</f>
        <v>0</v>
      </c>
      <c r="HBF16" s="11">
        <f>$B$16*Finance!HBA35</f>
        <v>0</v>
      </c>
      <c r="HBG16" s="11">
        <f>$B$16*Finance!HBB35</f>
        <v>0</v>
      </c>
      <c r="HBH16" s="11">
        <f>$B$16*Finance!HBC35</f>
        <v>0</v>
      </c>
      <c r="HBI16" s="11">
        <f>$B$16*Finance!HBD35</f>
        <v>0</v>
      </c>
      <c r="HBJ16" s="11">
        <f>$B$16*Finance!HBE35</f>
        <v>0</v>
      </c>
      <c r="HBK16" s="11">
        <f>$B$16*Finance!HBF35</f>
        <v>0</v>
      </c>
      <c r="HBL16" s="11">
        <f>$B$16*Finance!HBG35</f>
        <v>0</v>
      </c>
      <c r="HBM16" s="11">
        <f>$B$16*Finance!HBH35</f>
        <v>0</v>
      </c>
      <c r="HBN16" s="11">
        <f>$B$16*Finance!HBI35</f>
        <v>0</v>
      </c>
      <c r="HBO16" s="11">
        <f>$B$16*Finance!HBJ35</f>
        <v>0</v>
      </c>
      <c r="HBP16" s="11">
        <f>$B$16*Finance!HBK35</f>
        <v>0</v>
      </c>
      <c r="HBQ16" s="11">
        <f>$B$16*Finance!HBL35</f>
        <v>0</v>
      </c>
      <c r="HBR16" s="11">
        <f>$B$16*Finance!HBM35</f>
        <v>0</v>
      </c>
      <c r="HBS16" s="11">
        <f>$B$16*Finance!HBN35</f>
        <v>0</v>
      </c>
      <c r="HBT16" s="11">
        <f>$B$16*Finance!HBO35</f>
        <v>0</v>
      </c>
      <c r="HBU16" s="11">
        <f>$B$16*Finance!HBP35</f>
        <v>0</v>
      </c>
      <c r="HBV16" s="11">
        <f>$B$16*Finance!HBQ35</f>
        <v>0</v>
      </c>
      <c r="HBW16" s="11">
        <f>$B$16*Finance!HBR35</f>
        <v>0</v>
      </c>
      <c r="HBX16" s="11">
        <f>$B$16*Finance!HBS35</f>
        <v>0</v>
      </c>
      <c r="HBY16" s="11">
        <f>$B$16*Finance!HBT35</f>
        <v>0</v>
      </c>
      <c r="HBZ16" s="11">
        <f>$B$16*Finance!HBU35</f>
        <v>0</v>
      </c>
      <c r="HCA16" s="11">
        <f>$B$16*Finance!HBV35</f>
        <v>0</v>
      </c>
      <c r="HCB16" s="11">
        <f>$B$16*Finance!HBW35</f>
        <v>0</v>
      </c>
      <c r="HCC16" s="11">
        <f>$B$16*Finance!HBX35</f>
        <v>0</v>
      </c>
      <c r="HCD16" s="11">
        <f>$B$16*Finance!HBY35</f>
        <v>0</v>
      </c>
      <c r="HCE16" s="11">
        <f>$B$16*Finance!HBZ35</f>
        <v>0</v>
      </c>
      <c r="HCF16" s="11">
        <f>$B$16*Finance!HCA35</f>
        <v>0</v>
      </c>
      <c r="HCG16" s="11">
        <f>$B$16*Finance!HCB35</f>
        <v>0</v>
      </c>
      <c r="HCH16" s="11">
        <f>$B$16*Finance!HCC35</f>
        <v>0</v>
      </c>
      <c r="HCI16" s="11">
        <f>$B$16*Finance!HCD35</f>
        <v>0</v>
      </c>
      <c r="HCJ16" s="11">
        <f>$B$16*Finance!HCE35</f>
        <v>0</v>
      </c>
      <c r="HCK16" s="11">
        <f>$B$16*Finance!HCF35</f>
        <v>0</v>
      </c>
      <c r="HCL16" s="11">
        <f>$B$16*Finance!HCG35</f>
        <v>0</v>
      </c>
      <c r="HCM16" s="11">
        <f>$B$16*Finance!HCH35</f>
        <v>0</v>
      </c>
      <c r="HCN16" s="11">
        <f>$B$16*Finance!HCI35</f>
        <v>0</v>
      </c>
      <c r="HCO16" s="11">
        <f>$B$16*Finance!HCJ35</f>
        <v>0</v>
      </c>
      <c r="HCP16" s="11">
        <f>$B$16*Finance!HCK35</f>
        <v>0</v>
      </c>
      <c r="HCQ16" s="11">
        <f>$B$16*Finance!HCL35</f>
        <v>0</v>
      </c>
      <c r="HCR16" s="11">
        <f>$B$16*Finance!HCM35</f>
        <v>0</v>
      </c>
      <c r="HCS16" s="11">
        <f>$B$16*Finance!HCN35</f>
        <v>0</v>
      </c>
      <c r="HCT16" s="11">
        <f>$B$16*Finance!HCO35</f>
        <v>0</v>
      </c>
      <c r="HCU16" s="11">
        <f>$B$16*Finance!HCP35</f>
        <v>0</v>
      </c>
      <c r="HCV16" s="11">
        <f>$B$16*Finance!HCQ35</f>
        <v>0</v>
      </c>
      <c r="HCW16" s="11">
        <f>$B$16*Finance!HCR35</f>
        <v>0</v>
      </c>
      <c r="HCX16" s="11">
        <f>$B$16*Finance!HCS35</f>
        <v>0</v>
      </c>
      <c r="HCY16" s="11">
        <f>$B$16*Finance!HCT35</f>
        <v>0</v>
      </c>
      <c r="HCZ16" s="11">
        <f>$B$16*Finance!HCU35</f>
        <v>0</v>
      </c>
      <c r="HDA16" s="11">
        <f>$B$16*Finance!HCV35</f>
        <v>0</v>
      </c>
      <c r="HDB16" s="11">
        <f>$B$16*Finance!HCW35</f>
        <v>0</v>
      </c>
      <c r="HDC16" s="11">
        <f>$B$16*Finance!HCX35</f>
        <v>0</v>
      </c>
      <c r="HDD16" s="11">
        <f>$B$16*Finance!HCY35</f>
        <v>0</v>
      </c>
      <c r="HDE16" s="11">
        <f>$B$16*Finance!HCZ35</f>
        <v>0</v>
      </c>
      <c r="HDF16" s="11">
        <f>$B$16*Finance!HDA35</f>
        <v>0</v>
      </c>
      <c r="HDG16" s="11">
        <f>$B$16*Finance!HDB35</f>
        <v>0</v>
      </c>
      <c r="HDH16" s="11">
        <f>$B$16*Finance!HDC35</f>
        <v>0</v>
      </c>
      <c r="HDI16" s="11">
        <f>$B$16*Finance!HDD35</f>
        <v>0</v>
      </c>
      <c r="HDJ16" s="11">
        <f>$B$16*Finance!HDE35</f>
        <v>0</v>
      </c>
      <c r="HDK16" s="11">
        <f>$B$16*Finance!HDF35</f>
        <v>0</v>
      </c>
      <c r="HDL16" s="11">
        <f>$B$16*Finance!HDG35</f>
        <v>0</v>
      </c>
      <c r="HDM16" s="11">
        <f>$B$16*Finance!HDH35</f>
        <v>0</v>
      </c>
      <c r="HDN16" s="11">
        <f>$B$16*Finance!HDI35</f>
        <v>0</v>
      </c>
      <c r="HDO16" s="11">
        <f>$B$16*Finance!HDJ35</f>
        <v>0</v>
      </c>
      <c r="HDP16" s="11">
        <f>$B$16*Finance!HDK35</f>
        <v>0</v>
      </c>
      <c r="HDQ16" s="11">
        <f>$B$16*Finance!HDL35</f>
        <v>0</v>
      </c>
      <c r="HDR16" s="11">
        <f>$B$16*Finance!HDM35</f>
        <v>0</v>
      </c>
      <c r="HDS16" s="11">
        <f>$B$16*Finance!HDN35</f>
        <v>0</v>
      </c>
      <c r="HDT16" s="11">
        <f>$B$16*Finance!HDO35</f>
        <v>0</v>
      </c>
      <c r="HDU16" s="11">
        <f>$B$16*Finance!HDP35</f>
        <v>0</v>
      </c>
      <c r="HDV16" s="11">
        <f>$B$16*Finance!HDQ35</f>
        <v>0</v>
      </c>
      <c r="HDW16" s="11">
        <f>$B$16*Finance!HDR35</f>
        <v>0</v>
      </c>
      <c r="HDX16" s="11">
        <f>$B$16*Finance!HDS35</f>
        <v>0</v>
      </c>
      <c r="HDY16" s="11">
        <f>$B$16*Finance!HDT35</f>
        <v>0</v>
      </c>
      <c r="HDZ16" s="11">
        <f>$B$16*Finance!HDU35</f>
        <v>0</v>
      </c>
      <c r="HEA16" s="11">
        <f>$B$16*Finance!HDV35</f>
        <v>0</v>
      </c>
      <c r="HEB16" s="11">
        <f>$B$16*Finance!HDW35</f>
        <v>0</v>
      </c>
      <c r="HEC16" s="11">
        <f>$B$16*Finance!HDX35</f>
        <v>0</v>
      </c>
      <c r="HED16" s="11">
        <f>$B$16*Finance!HDY35</f>
        <v>0</v>
      </c>
      <c r="HEE16" s="11">
        <f>$B$16*Finance!HDZ35</f>
        <v>0</v>
      </c>
      <c r="HEF16" s="11">
        <f>$B$16*Finance!HEA35</f>
        <v>0</v>
      </c>
      <c r="HEG16" s="11">
        <f>$B$16*Finance!HEB35</f>
        <v>0</v>
      </c>
      <c r="HEH16" s="11">
        <f>$B$16*Finance!HEC35</f>
        <v>0</v>
      </c>
      <c r="HEI16" s="11">
        <f>$B$16*Finance!HED35</f>
        <v>0</v>
      </c>
      <c r="HEJ16" s="11">
        <f>$B$16*Finance!HEE35</f>
        <v>0</v>
      </c>
      <c r="HEK16" s="11">
        <f>$B$16*Finance!HEF35</f>
        <v>0</v>
      </c>
      <c r="HEL16" s="11">
        <f>$B$16*Finance!HEG35</f>
        <v>0</v>
      </c>
      <c r="HEM16" s="11">
        <f>$B$16*Finance!HEH35</f>
        <v>0</v>
      </c>
      <c r="HEN16" s="11">
        <f>$B$16*Finance!HEI35</f>
        <v>0</v>
      </c>
      <c r="HEO16" s="11">
        <f>$B$16*Finance!HEJ35</f>
        <v>0</v>
      </c>
      <c r="HEP16" s="11">
        <f>$B$16*Finance!HEK35</f>
        <v>0</v>
      </c>
      <c r="HEQ16" s="11">
        <f>$B$16*Finance!HEL35</f>
        <v>0</v>
      </c>
      <c r="HER16" s="11">
        <f>$B$16*Finance!HEM35</f>
        <v>0</v>
      </c>
      <c r="HES16" s="11">
        <f>$B$16*Finance!HEN35</f>
        <v>0</v>
      </c>
      <c r="HET16" s="11">
        <f>$B$16*Finance!HEO35</f>
        <v>0</v>
      </c>
      <c r="HEU16" s="11">
        <f>$B$16*Finance!HEP35</f>
        <v>0</v>
      </c>
      <c r="HEV16" s="11">
        <f>$B$16*Finance!HEQ35</f>
        <v>0</v>
      </c>
      <c r="HEW16" s="11">
        <f>$B$16*Finance!HER35</f>
        <v>0</v>
      </c>
      <c r="HEX16" s="11">
        <f>$B$16*Finance!HES35</f>
        <v>0</v>
      </c>
      <c r="HEY16" s="11">
        <f>$B$16*Finance!HET35</f>
        <v>0</v>
      </c>
      <c r="HEZ16" s="11">
        <f>$B$16*Finance!HEU35</f>
        <v>0</v>
      </c>
      <c r="HFA16" s="11">
        <f>$B$16*Finance!HEV35</f>
        <v>0</v>
      </c>
      <c r="HFB16" s="11">
        <f>$B$16*Finance!HEW35</f>
        <v>0</v>
      </c>
      <c r="HFC16" s="11">
        <f>$B$16*Finance!HEX35</f>
        <v>0</v>
      </c>
      <c r="HFD16" s="11">
        <f>$B$16*Finance!HEY35</f>
        <v>0</v>
      </c>
      <c r="HFE16" s="11">
        <f>$B$16*Finance!HEZ35</f>
        <v>0</v>
      </c>
      <c r="HFF16" s="11">
        <f>$B$16*Finance!HFA35</f>
        <v>0</v>
      </c>
      <c r="HFG16" s="11">
        <f>$B$16*Finance!HFB35</f>
        <v>0</v>
      </c>
      <c r="HFH16" s="11">
        <f>$B$16*Finance!HFC35</f>
        <v>0</v>
      </c>
      <c r="HFI16" s="11">
        <f>$B$16*Finance!HFD35</f>
        <v>0</v>
      </c>
      <c r="HFJ16" s="11">
        <f>$B$16*Finance!HFE35</f>
        <v>0</v>
      </c>
      <c r="HFK16" s="11">
        <f>$B$16*Finance!HFF35</f>
        <v>0</v>
      </c>
      <c r="HFL16" s="11">
        <f>$B$16*Finance!HFG35</f>
        <v>0</v>
      </c>
      <c r="HFM16" s="11">
        <f>$B$16*Finance!HFH35</f>
        <v>0</v>
      </c>
      <c r="HFN16" s="11">
        <f>$B$16*Finance!HFI35</f>
        <v>0</v>
      </c>
      <c r="HFO16" s="11">
        <f>$B$16*Finance!HFJ35</f>
        <v>0</v>
      </c>
      <c r="HFP16" s="11">
        <f>$B$16*Finance!HFK35</f>
        <v>0</v>
      </c>
      <c r="HFQ16" s="11">
        <f>$B$16*Finance!HFL35</f>
        <v>0</v>
      </c>
      <c r="HFR16" s="11">
        <f>$B$16*Finance!HFM35</f>
        <v>0</v>
      </c>
      <c r="HFS16" s="11">
        <f>$B$16*Finance!HFN35</f>
        <v>0</v>
      </c>
      <c r="HFT16" s="11">
        <f>$B$16*Finance!HFO35</f>
        <v>0</v>
      </c>
      <c r="HFU16" s="11">
        <f>$B$16*Finance!HFP35</f>
        <v>0</v>
      </c>
      <c r="HFV16" s="11">
        <f>$B$16*Finance!HFQ35</f>
        <v>0</v>
      </c>
      <c r="HFW16" s="11">
        <f>$B$16*Finance!HFR35</f>
        <v>0</v>
      </c>
      <c r="HFX16" s="11">
        <f>$B$16*Finance!HFS35</f>
        <v>0</v>
      </c>
      <c r="HFY16" s="11">
        <f>$B$16*Finance!HFT35</f>
        <v>0</v>
      </c>
      <c r="HFZ16" s="11">
        <f>$B$16*Finance!HFU35</f>
        <v>0</v>
      </c>
      <c r="HGA16" s="11">
        <f>$B$16*Finance!HFV35</f>
        <v>0</v>
      </c>
      <c r="HGB16" s="11">
        <f>$B$16*Finance!HFW35</f>
        <v>0</v>
      </c>
      <c r="HGC16" s="11">
        <f>$B$16*Finance!HFX35</f>
        <v>0</v>
      </c>
      <c r="HGD16" s="11">
        <f>$B$16*Finance!HFY35</f>
        <v>0</v>
      </c>
      <c r="HGE16" s="11">
        <f>$B$16*Finance!HFZ35</f>
        <v>0</v>
      </c>
      <c r="HGF16" s="11">
        <f>$B$16*Finance!HGA35</f>
        <v>0</v>
      </c>
      <c r="HGG16" s="11">
        <f>$B$16*Finance!HGB35</f>
        <v>0</v>
      </c>
      <c r="HGH16" s="11">
        <f>$B$16*Finance!HGC35</f>
        <v>0</v>
      </c>
      <c r="HGI16" s="11">
        <f>$B$16*Finance!HGD35</f>
        <v>0</v>
      </c>
      <c r="HGJ16" s="11">
        <f>$B$16*Finance!HGE35</f>
        <v>0</v>
      </c>
      <c r="HGK16" s="11">
        <f>$B$16*Finance!HGF35</f>
        <v>0</v>
      </c>
      <c r="HGL16" s="11">
        <f>$B$16*Finance!HGG35</f>
        <v>0</v>
      </c>
      <c r="HGM16" s="11">
        <f>$B$16*Finance!HGH35</f>
        <v>0</v>
      </c>
      <c r="HGN16" s="11">
        <f>$B$16*Finance!HGI35</f>
        <v>0</v>
      </c>
      <c r="HGO16" s="11">
        <f>$B$16*Finance!HGJ35</f>
        <v>0</v>
      </c>
      <c r="HGP16" s="11">
        <f>$B$16*Finance!HGK35</f>
        <v>0</v>
      </c>
      <c r="HGQ16" s="11">
        <f>$B$16*Finance!HGL35</f>
        <v>0</v>
      </c>
      <c r="HGR16" s="11">
        <f>$B$16*Finance!HGM35</f>
        <v>0</v>
      </c>
      <c r="HGS16" s="11">
        <f>$B$16*Finance!HGN35</f>
        <v>0</v>
      </c>
      <c r="HGT16" s="11">
        <f>$B$16*Finance!HGO35</f>
        <v>0</v>
      </c>
      <c r="HGU16" s="11">
        <f>$B$16*Finance!HGP35</f>
        <v>0</v>
      </c>
      <c r="HGV16" s="11">
        <f>$B$16*Finance!HGQ35</f>
        <v>0</v>
      </c>
      <c r="HGW16" s="11">
        <f>$B$16*Finance!HGR35</f>
        <v>0</v>
      </c>
      <c r="HGX16" s="11">
        <f>$B$16*Finance!HGS35</f>
        <v>0</v>
      </c>
      <c r="HGY16" s="11">
        <f>$B$16*Finance!HGT35</f>
        <v>0</v>
      </c>
      <c r="HGZ16" s="11">
        <f>$B$16*Finance!HGU35</f>
        <v>0</v>
      </c>
      <c r="HHA16" s="11">
        <f>$B$16*Finance!HGV35</f>
        <v>0</v>
      </c>
      <c r="HHB16" s="11">
        <f>$B$16*Finance!HGW35</f>
        <v>0</v>
      </c>
      <c r="HHC16" s="11">
        <f>$B$16*Finance!HGX35</f>
        <v>0</v>
      </c>
      <c r="HHD16" s="11">
        <f>$B$16*Finance!HGY35</f>
        <v>0</v>
      </c>
      <c r="HHE16" s="11">
        <f>$B$16*Finance!HGZ35</f>
        <v>0</v>
      </c>
      <c r="HHF16" s="11">
        <f>$B$16*Finance!HHA35</f>
        <v>0</v>
      </c>
      <c r="HHG16" s="11">
        <f>$B$16*Finance!HHB35</f>
        <v>0</v>
      </c>
      <c r="HHH16" s="11">
        <f>$B$16*Finance!HHC35</f>
        <v>0</v>
      </c>
      <c r="HHI16" s="11">
        <f>$B$16*Finance!HHD35</f>
        <v>0</v>
      </c>
      <c r="HHJ16" s="11">
        <f>$B$16*Finance!HHE35</f>
        <v>0</v>
      </c>
      <c r="HHK16" s="11">
        <f>$B$16*Finance!HHF35</f>
        <v>0</v>
      </c>
      <c r="HHL16" s="11">
        <f>$B$16*Finance!HHG35</f>
        <v>0</v>
      </c>
      <c r="HHM16" s="11">
        <f>$B$16*Finance!HHH35</f>
        <v>0</v>
      </c>
      <c r="HHN16" s="11">
        <f>$B$16*Finance!HHI35</f>
        <v>0</v>
      </c>
      <c r="HHO16" s="11">
        <f>$B$16*Finance!HHJ35</f>
        <v>0</v>
      </c>
      <c r="HHP16" s="11">
        <f>$B$16*Finance!HHK35</f>
        <v>0</v>
      </c>
      <c r="HHQ16" s="11">
        <f>$B$16*Finance!HHL35</f>
        <v>0</v>
      </c>
      <c r="HHR16" s="11">
        <f>$B$16*Finance!HHM35</f>
        <v>0</v>
      </c>
      <c r="HHS16" s="11">
        <f>$B$16*Finance!HHN35</f>
        <v>0</v>
      </c>
      <c r="HHT16" s="11">
        <f>$B$16*Finance!HHO35</f>
        <v>0</v>
      </c>
      <c r="HHU16" s="11">
        <f>$B$16*Finance!HHP35</f>
        <v>0</v>
      </c>
      <c r="HHV16" s="11">
        <f>$B$16*Finance!HHQ35</f>
        <v>0</v>
      </c>
      <c r="HHW16" s="11">
        <f>$B$16*Finance!HHR35</f>
        <v>0</v>
      </c>
      <c r="HHX16" s="11">
        <f>$B$16*Finance!HHS35</f>
        <v>0</v>
      </c>
      <c r="HHY16" s="11">
        <f>$B$16*Finance!HHT35</f>
        <v>0</v>
      </c>
      <c r="HHZ16" s="11">
        <f>$B$16*Finance!HHU35</f>
        <v>0</v>
      </c>
      <c r="HIA16" s="11">
        <f>$B$16*Finance!HHV35</f>
        <v>0</v>
      </c>
      <c r="HIB16" s="11">
        <f>$B$16*Finance!HHW35</f>
        <v>0</v>
      </c>
      <c r="HIC16" s="11">
        <f>$B$16*Finance!HHX35</f>
        <v>0</v>
      </c>
      <c r="HID16" s="11">
        <f>$B$16*Finance!HHY35</f>
        <v>0</v>
      </c>
      <c r="HIE16" s="11">
        <f>$B$16*Finance!HHZ35</f>
        <v>0</v>
      </c>
      <c r="HIF16" s="11">
        <f>$B$16*Finance!HIA35</f>
        <v>0</v>
      </c>
      <c r="HIG16" s="11">
        <f>$B$16*Finance!HIB35</f>
        <v>0</v>
      </c>
      <c r="HIH16" s="11">
        <f>$B$16*Finance!HIC35</f>
        <v>0</v>
      </c>
      <c r="HII16" s="11">
        <f>$B$16*Finance!HID35</f>
        <v>0</v>
      </c>
      <c r="HIJ16" s="11">
        <f>$B$16*Finance!HIE35</f>
        <v>0</v>
      </c>
      <c r="HIK16" s="11">
        <f>$B$16*Finance!HIF35</f>
        <v>0</v>
      </c>
      <c r="HIL16" s="11">
        <f>$B$16*Finance!HIG35</f>
        <v>0</v>
      </c>
      <c r="HIM16" s="11">
        <f>$B$16*Finance!HIH35</f>
        <v>0</v>
      </c>
      <c r="HIN16" s="11">
        <f>$B$16*Finance!HII35</f>
        <v>0</v>
      </c>
      <c r="HIO16" s="11">
        <f>$B$16*Finance!HIJ35</f>
        <v>0</v>
      </c>
      <c r="HIP16" s="11">
        <f>$B$16*Finance!HIK35</f>
        <v>0</v>
      </c>
      <c r="HIQ16" s="11">
        <f>$B$16*Finance!HIL35</f>
        <v>0</v>
      </c>
      <c r="HIR16" s="11">
        <f>$B$16*Finance!HIM35</f>
        <v>0</v>
      </c>
      <c r="HIS16" s="11">
        <f>$B$16*Finance!HIN35</f>
        <v>0</v>
      </c>
      <c r="HIT16" s="11">
        <f>$B$16*Finance!HIO35</f>
        <v>0</v>
      </c>
      <c r="HIU16" s="11">
        <f>$B$16*Finance!HIP35</f>
        <v>0</v>
      </c>
      <c r="HIV16" s="11">
        <f>$B$16*Finance!HIQ35</f>
        <v>0</v>
      </c>
      <c r="HIW16" s="11">
        <f>$B$16*Finance!HIR35</f>
        <v>0</v>
      </c>
      <c r="HIX16" s="11">
        <f>$B$16*Finance!HIS35</f>
        <v>0</v>
      </c>
      <c r="HIY16" s="11">
        <f>$B$16*Finance!HIT35</f>
        <v>0</v>
      </c>
      <c r="HIZ16" s="11">
        <f>$B$16*Finance!HIU35</f>
        <v>0</v>
      </c>
      <c r="HJA16" s="11">
        <f>$B$16*Finance!HIV35</f>
        <v>0</v>
      </c>
      <c r="HJB16" s="11">
        <f>$B$16*Finance!HIW35</f>
        <v>0</v>
      </c>
      <c r="HJC16" s="11">
        <f>$B$16*Finance!HIX35</f>
        <v>0</v>
      </c>
      <c r="HJD16" s="11">
        <f>$B$16*Finance!HIY35</f>
        <v>0</v>
      </c>
      <c r="HJE16" s="11">
        <f>$B$16*Finance!HIZ35</f>
        <v>0</v>
      </c>
      <c r="HJF16" s="11">
        <f>$B$16*Finance!HJA35</f>
        <v>0</v>
      </c>
      <c r="HJG16" s="11">
        <f>$B$16*Finance!HJB35</f>
        <v>0</v>
      </c>
      <c r="HJH16" s="11">
        <f>$B$16*Finance!HJC35</f>
        <v>0</v>
      </c>
      <c r="HJI16" s="11">
        <f>$B$16*Finance!HJD35</f>
        <v>0</v>
      </c>
      <c r="HJJ16" s="11">
        <f>$B$16*Finance!HJE35</f>
        <v>0</v>
      </c>
      <c r="HJK16" s="11">
        <f>$B$16*Finance!HJF35</f>
        <v>0</v>
      </c>
      <c r="HJL16" s="11">
        <f>$B$16*Finance!HJG35</f>
        <v>0</v>
      </c>
      <c r="HJM16" s="11">
        <f>$B$16*Finance!HJH35</f>
        <v>0</v>
      </c>
      <c r="HJN16" s="11">
        <f>$B$16*Finance!HJI35</f>
        <v>0</v>
      </c>
      <c r="HJO16" s="11">
        <f>$B$16*Finance!HJJ35</f>
        <v>0</v>
      </c>
      <c r="HJP16" s="11">
        <f>$B$16*Finance!HJK35</f>
        <v>0</v>
      </c>
      <c r="HJQ16" s="11">
        <f>$B$16*Finance!HJL35</f>
        <v>0</v>
      </c>
      <c r="HJR16" s="11">
        <f>$B$16*Finance!HJM35</f>
        <v>0</v>
      </c>
      <c r="HJS16" s="11">
        <f>$B$16*Finance!HJN35</f>
        <v>0</v>
      </c>
      <c r="HJT16" s="11">
        <f>$B$16*Finance!HJO35</f>
        <v>0</v>
      </c>
      <c r="HJU16" s="11">
        <f>$B$16*Finance!HJP35</f>
        <v>0</v>
      </c>
      <c r="HJV16" s="11">
        <f>$B$16*Finance!HJQ35</f>
        <v>0</v>
      </c>
      <c r="HJW16" s="11">
        <f>$B$16*Finance!HJR35</f>
        <v>0</v>
      </c>
      <c r="HJX16" s="11">
        <f>$B$16*Finance!HJS35</f>
        <v>0</v>
      </c>
      <c r="HJY16" s="11">
        <f>$B$16*Finance!HJT35</f>
        <v>0</v>
      </c>
      <c r="HJZ16" s="11">
        <f>$B$16*Finance!HJU35</f>
        <v>0</v>
      </c>
      <c r="HKA16" s="11">
        <f>$B$16*Finance!HJV35</f>
        <v>0</v>
      </c>
      <c r="HKB16" s="11">
        <f>$B$16*Finance!HJW35</f>
        <v>0</v>
      </c>
      <c r="HKC16" s="11">
        <f>$B$16*Finance!HJX35</f>
        <v>0</v>
      </c>
      <c r="HKD16" s="11">
        <f>$B$16*Finance!HJY35</f>
        <v>0</v>
      </c>
      <c r="HKE16" s="11">
        <f>$B$16*Finance!HJZ35</f>
        <v>0</v>
      </c>
      <c r="HKF16" s="11">
        <f>$B$16*Finance!HKA35</f>
        <v>0</v>
      </c>
      <c r="HKG16" s="11">
        <f>$B$16*Finance!HKB35</f>
        <v>0</v>
      </c>
      <c r="HKH16" s="11">
        <f>$B$16*Finance!HKC35</f>
        <v>0</v>
      </c>
      <c r="HKI16" s="11">
        <f>$B$16*Finance!HKD35</f>
        <v>0</v>
      </c>
      <c r="HKJ16" s="11">
        <f>$B$16*Finance!HKE35</f>
        <v>0</v>
      </c>
      <c r="HKK16" s="11">
        <f>$B$16*Finance!HKF35</f>
        <v>0</v>
      </c>
      <c r="HKL16" s="11">
        <f>$B$16*Finance!HKG35</f>
        <v>0</v>
      </c>
      <c r="HKM16" s="11">
        <f>$B$16*Finance!HKH35</f>
        <v>0</v>
      </c>
      <c r="HKN16" s="11">
        <f>$B$16*Finance!HKI35</f>
        <v>0</v>
      </c>
      <c r="HKO16" s="11">
        <f>$B$16*Finance!HKJ35</f>
        <v>0</v>
      </c>
      <c r="HKP16" s="11">
        <f>$B$16*Finance!HKK35</f>
        <v>0</v>
      </c>
      <c r="HKQ16" s="11">
        <f>$B$16*Finance!HKL35</f>
        <v>0</v>
      </c>
      <c r="HKR16" s="11">
        <f>$B$16*Finance!HKM35</f>
        <v>0</v>
      </c>
      <c r="HKS16" s="11">
        <f>$B$16*Finance!HKN35</f>
        <v>0</v>
      </c>
      <c r="HKT16" s="11">
        <f>$B$16*Finance!HKO35</f>
        <v>0</v>
      </c>
      <c r="HKU16" s="11">
        <f>$B$16*Finance!HKP35</f>
        <v>0</v>
      </c>
      <c r="HKV16" s="11">
        <f>$B$16*Finance!HKQ35</f>
        <v>0</v>
      </c>
      <c r="HKW16" s="11">
        <f>$B$16*Finance!HKR35</f>
        <v>0</v>
      </c>
      <c r="HKX16" s="11">
        <f>$B$16*Finance!HKS35</f>
        <v>0</v>
      </c>
      <c r="HKY16" s="11">
        <f>$B$16*Finance!HKT35</f>
        <v>0</v>
      </c>
      <c r="HKZ16" s="11">
        <f>$B$16*Finance!HKU35</f>
        <v>0</v>
      </c>
      <c r="HLA16" s="11">
        <f>$B$16*Finance!HKV35</f>
        <v>0</v>
      </c>
      <c r="HLB16" s="11">
        <f>$B$16*Finance!HKW35</f>
        <v>0</v>
      </c>
      <c r="HLC16" s="11">
        <f>$B$16*Finance!HKX35</f>
        <v>0</v>
      </c>
      <c r="HLD16" s="11">
        <f>$B$16*Finance!HKY35</f>
        <v>0</v>
      </c>
      <c r="HLE16" s="11">
        <f>$B$16*Finance!HKZ35</f>
        <v>0</v>
      </c>
      <c r="HLF16" s="11">
        <f>$B$16*Finance!HLA35</f>
        <v>0</v>
      </c>
      <c r="HLG16" s="11">
        <f>$B$16*Finance!HLB35</f>
        <v>0</v>
      </c>
      <c r="HLH16" s="11">
        <f>$B$16*Finance!HLC35</f>
        <v>0</v>
      </c>
      <c r="HLI16" s="11">
        <f>$B$16*Finance!HLD35</f>
        <v>0</v>
      </c>
      <c r="HLJ16" s="11">
        <f>$B$16*Finance!HLE35</f>
        <v>0</v>
      </c>
      <c r="HLK16" s="11">
        <f>$B$16*Finance!HLF35</f>
        <v>0</v>
      </c>
      <c r="HLL16" s="11">
        <f>$B$16*Finance!HLG35</f>
        <v>0</v>
      </c>
      <c r="HLM16" s="11">
        <f>$B$16*Finance!HLH35</f>
        <v>0</v>
      </c>
      <c r="HLN16" s="11">
        <f>$B$16*Finance!HLI35</f>
        <v>0</v>
      </c>
      <c r="HLO16" s="11">
        <f>$B$16*Finance!HLJ35</f>
        <v>0</v>
      </c>
      <c r="HLP16" s="11">
        <f>$B$16*Finance!HLK35</f>
        <v>0</v>
      </c>
      <c r="HLQ16" s="11">
        <f>$B$16*Finance!HLL35</f>
        <v>0</v>
      </c>
      <c r="HLR16" s="11">
        <f>$B$16*Finance!HLM35</f>
        <v>0</v>
      </c>
      <c r="HLS16" s="11">
        <f>$B$16*Finance!HLN35</f>
        <v>0</v>
      </c>
      <c r="HLT16" s="11">
        <f>$B$16*Finance!HLO35</f>
        <v>0</v>
      </c>
      <c r="HLU16" s="11">
        <f>$B$16*Finance!HLP35</f>
        <v>0</v>
      </c>
      <c r="HLV16" s="11">
        <f>$B$16*Finance!HLQ35</f>
        <v>0</v>
      </c>
      <c r="HLW16" s="11">
        <f>$B$16*Finance!HLR35</f>
        <v>0</v>
      </c>
      <c r="HLX16" s="11">
        <f>$B$16*Finance!HLS35</f>
        <v>0</v>
      </c>
      <c r="HLY16" s="11">
        <f>$B$16*Finance!HLT35</f>
        <v>0</v>
      </c>
      <c r="HLZ16" s="11">
        <f>$B$16*Finance!HLU35</f>
        <v>0</v>
      </c>
      <c r="HMA16" s="11">
        <f>$B$16*Finance!HLV35</f>
        <v>0</v>
      </c>
      <c r="HMB16" s="11">
        <f>$B$16*Finance!HLW35</f>
        <v>0</v>
      </c>
      <c r="HMC16" s="11">
        <f>$B$16*Finance!HLX35</f>
        <v>0</v>
      </c>
      <c r="HMD16" s="11">
        <f>$B$16*Finance!HLY35</f>
        <v>0</v>
      </c>
      <c r="HME16" s="11">
        <f>$B$16*Finance!HLZ35</f>
        <v>0</v>
      </c>
      <c r="HMF16" s="11">
        <f>$B$16*Finance!HMA35</f>
        <v>0</v>
      </c>
      <c r="HMG16" s="11">
        <f>$B$16*Finance!HMB35</f>
        <v>0</v>
      </c>
      <c r="HMH16" s="11">
        <f>$B$16*Finance!HMC35</f>
        <v>0</v>
      </c>
      <c r="HMI16" s="11">
        <f>$B$16*Finance!HMD35</f>
        <v>0</v>
      </c>
      <c r="HMJ16" s="11">
        <f>$B$16*Finance!HME35</f>
        <v>0</v>
      </c>
      <c r="HMK16" s="11">
        <f>$B$16*Finance!HMF35</f>
        <v>0</v>
      </c>
      <c r="HML16" s="11">
        <f>$B$16*Finance!HMG35</f>
        <v>0</v>
      </c>
      <c r="HMM16" s="11">
        <f>$B$16*Finance!HMH35</f>
        <v>0</v>
      </c>
      <c r="HMN16" s="11">
        <f>$B$16*Finance!HMI35</f>
        <v>0</v>
      </c>
      <c r="HMO16" s="11">
        <f>$B$16*Finance!HMJ35</f>
        <v>0</v>
      </c>
      <c r="HMP16" s="11">
        <f>$B$16*Finance!HMK35</f>
        <v>0</v>
      </c>
      <c r="HMQ16" s="11">
        <f>$B$16*Finance!HML35</f>
        <v>0</v>
      </c>
      <c r="HMR16" s="11">
        <f>$B$16*Finance!HMM35</f>
        <v>0</v>
      </c>
      <c r="HMS16" s="11">
        <f>$B$16*Finance!HMN35</f>
        <v>0</v>
      </c>
      <c r="HMT16" s="11">
        <f>$B$16*Finance!HMO35</f>
        <v>0</v>
      </c>
      <c r="HMU16" s="11">
        <f>$B$16*Finance!HMP35</f>
        <v>0</v>
      </c>
      <c r="HMV16" s="11">
        <f>$B$16*Finance!HMQ35</f>
        <v>0</v>
      </c>
      <c r="HMW16" s="11">
        <f>$B$16*Finance!HMR35</f>
        <v>0</v>
      </c>
      <c r="HMX16" s="11">
        <f>$B$16*Finance!HMS35</f>
        <v>0</v>
      </c>
      <c r="HMY16" s="11">
        <f>$B$16*Finance!HMT35</f>
        <v>0</v>
      </c>
      <c r="HMZ16" s="11">
        <f>$B$16*Finance!HMU35</f>
        <v>0</v>
      </c>
      <c r="HNA16" s="11">
        <f>$B$16*Finance!HMV35</f>
        <v>0</v>
      </c>
      <c r="HNB16" s="11">
        <f>$B$16*Finance!HMW35</f>
        <v>0</v>
      </c>
      <c r="HNC16" s="11">
        <f>$B$16*Finance!HMX35</f>
        <v>0</v>
      </c>
      <c r="HND16" s="11">
        <f>$B$16*Finance!HMY35</f>
        <v>0</v>
      </c>
      <c r="HNE16" s="11">
        <f>$B$16*Finance!HMZ35</f>
        <v>0</v>
      </c>
      <c r="HNF16" s="11">
        <f>$B$16*Finance!HNA35</f>
        <v>0</v>
      </c>
      <c r="HNG16" s="11">
        <f>$B$16*Finance!HNB35</f>
        <v>0</v>
      </c>
      <c r="HNH16" s="11">
        <f>$B$16*Finance!HNC35</f>
        <v>0</v>
      </c>
      <c r="HNI16" s="11">
        <f>$B$16*Finance!HND35</f>
        <v>0</v>
      </c>
      <c r="HNJ16" s="11">
        <f>$B$16*Finance!HNE35</f>
        <v>0</v>
      </c>
      <c r="HNK16" s="11">
        <f>$B$16*Finance!HNF35</f>
        <v>0</v>
      </c>
      <c r="HNL16" s="11">
        <f>$B$16*Finance!HNG35</f>
        <v>0</v>
      </c>
      <c r="HNM16" s="11">
        <f>$B$16*Finance!HNH35</f>
        <v>0</v>
      </c>
      <c r="HNN16" s="11">
        <f>$B$16*Finance!HNI35</f>
        <v>0</v>
      </c>
      <c r="HNO16" s="11">
        <f>$B$16*Finance!HNJ35</f>
        <v>0</v>
      </c>
      <c r="HNP16" s="11">
        <f>$B$16*Finance!HNK35</f>
        <v>0</v>
      </c>
      <c r="HNQ16" s="11">
        <f>$B$16*Finance!HNL35</f>
        <v>0</v>
      </c>
      <c r="HNR16" s="11">
        <f>$B$16*Finance!HNM35</f>
        <v>0</v>
      </c>
      <c r="HNS16" s="11">
        <f>$B$16*Finance!HNN35</f>
        <v>0</v>
      </c>
      <c r="HNT16" s="11">
        <f>$B$16*Finance!HNO35</f>
        <v>0</v>
      </c>
      <c r="HNU16" s="11">
        <f>$B$16*Finance!HNP35</f>
        <v>0</v>
      </c>
      <c r="HNV16" s="11">
        <f>$B$16*Finance!HNQ35</f>
        <v>0</v>
      </c>
      <c r="HNW16" s="11">
        <f>$B$16*Finance!HNR35</f>
        <v>0</v>
      </c>
      <c r="HNX16" s="11">
        <f>$B$16*Finance!HNS35</f>
        <v>0</v>
      </c>
      <c r="HNY16" s="11">
        <f>$B$16*Finance!HNT35</f>
        <v>0</v>
      </c>
      <c r="HNZ16" s="11">
        <f>$B$16*Finance!HNU35</f>
        <v>0</v>
      </c>
      <c r="HOA16" s="11">
        <f>$B$16*Finance!HNV35</f>
        <v>0</v>
      </c>
      <c r="HOB16" s="11">
        <f>$B$16*Finance!HNW35</f>
        <v>0</v>
      </c>
      <c r="HOC16" s="11">
        <f>$B$16*Finance!HNX35</f>
        <v>0</v>
      </c>
      <c r="HOD16" s="11">
        <f>$B$16*Finance!HNY35</f>
        <v>0</v>
      </c>
      <c r="HOE16" s="11">
        <f>$B$16*Finance!HNZ35</f>
        <v>0</v>
      </c>
      <c r="HOF16" s="11">
        <f>$B$16*Finance!HOA35</f>
        <v>0</v>
      </c>
      <c r="HOG16" s="11">
        <f>$B$16*Finance!HOB35</f>
        <v>0</v>
      </c>
      <c r="HOH16" s="11">
        <f>$B$16*Finance!HOC35</f>
        <v>0</v>
      </c>
      <c r="HOI16" s="11">
        <f>$B$16*Finance!HOD35</f>
        <v>0</v>
      </c>
      <c r="HOJ16" s="11">
        <f>$B$16*Finance!HOE35</f>
        <v>0</v>
      </c>
      <c r="HOK16" s="11">
        <f>$B$16*Finance!HOF35</f>
        <v>0</v>
      </c>
      <c r="HOL16" s="11">
        <f>$B$16*Finance!HOG35</f>
        <v>0</v>
      </c>
      <c r="HOM16" s="11">
        <f>$B$16*Finance!HOH35</f>
        <v>0</v>
      </c>
      <c r="HON16" s="11">
        <f>$B$16*Finance!HOI35</f>
        <v>0</v>
      </c>
      <c r="HOO16" s="11">
        <f>$B$16*Finance!HOJ35</f>
        <v>0</v>
      </c>
      <c r="HOP16" s="11">
        <f>$B$16*Finance!HOK35</f>
        <v>0</v>
      </c>
      <c r="HOQ16" s="11">
        <f>$B$16*Finance!HOL35</f>
        <v>0</v>
      </c>
      <c r="HOR16" s="11">
        <f>$B$16*Finance!HOM35</f>
        <v>0</v>
      </c>
      <c r="HOS16" s="11">
        <f>$B$16*Finance!HON35</f>
        <v>0</v>
      </c>
      <c r="HOT16" s="11">
        <f>$B$16*Finance!HOO35</f>
        <v>0</v>
      </c>
      <c r="HOU16" s="11">
        <f>$B$16*Finance!HOP35</f>
        <v>0</v>
      </c>
      <c r="HOV16" s="11">
        <f>$B$16*Finance!HOQ35</f>
        <v>0</v>
      </c>
      <c r="HOW16" s="11">
        <f>$B$16*Finance!HOR35</f>
        <v>0</v>
      </c>
      <c r="HOX16" s="11">
        <f>$B$16*Finance!HOS35</f>
        <v>0</v>
      </c>
      <c r="HOY16" s="11">
        <f>$B$16*Finance!HOT35</f>
        <v>0</v>
      </c>
      <c r="HOZ16" s="11">
        <f>$B$16*Finance!HOU35</f>
        <v>0</v>
      </c>
      <c r="HPA16" s="11">
        <f>$B$16*Finance!HOV35</f>
        <v>0</v>
      </c>
      <c r="HPB16" s="11">
        <f>$B$16*Finance!HOW35</f>
        <v>0</v>
      </c>
      <c r="HPC16" s="11">
        <f>$B$16*Finance!HOX35</f>
        <v>0</v>
      </c>
      <c r="HPD16" s="11">
        <f>$B$16*Finance!HOY35</f>
        <v>0</v>
      </c>
      <c r="HPE16" s="11">
        <f>$B$16*Finance!HOZ35</f>
        <v>0</v>
      </c>
      <c r="HPF16" s="11">
        <f>$B$16*Finance!HPA35</f>
        <v>0</v>
      </c>
      <c r="HPG16" s="11">
        <f>$B$16*Finance!HPB35</f>
        <v>0</v>
      </c>
      <c r="HPH16" s="11">
        <f>$B$16*Finance!HPC35</f>
        <v>0</v>
      </c>
      <c r="HPI16" s="11">
        <f>$B$16*Finance!HPD35</f>
        <v>0</v>
      </c>
      <c r="HPJ16" s="11">
        <f>$B$16*Finance!HPE35</f>
        <v>0</v>
      </c>
      <c r="HPK16" s="11">
        <f>$B$16*Finance!HPF35</f>
        <v>0</v>
      </c>
      <c r="HPL16" s="11">
        <f>$B$16*Finance!HPG35</f>
        <v>0</v>
      </c>
      <c r="HPM16" s="11">
        <f>$B$16*Finance!HPH35</f>
        <v>0</v>
      </c>
      <c r="HPN16" s="11">
        <f>$B$16*Finance!HPI35</f>
        <v>0</v>
      </c>
      <c r="HPO16" s="11">
        <f>$B$16*Finance!HPJ35</f>
        <v>0</v>
      </c>
      <c r="HPP16" s="11">
        <f>$B$16*Finance!HPK35</f>
        <v>0</v>
      </c>
      <c r="HPQ16" s="11">
        <f>$B$16*Finance!HPL35</f>
        <v>0</v>
      </c>
      <c r="HPR16" s="11">
        <f>$B$16*Finance!HPM35</f>
        <v>0</v>
      </c>
      <c r="HPS16" s="11">
        <f>$B$16*Finance!HPN35</f>
        <v>0</v>
      </c>
      <c r="HPT16" s="11">
        <f>$B$16*Finance!HPO35</f>
        <v>0</v>
      </c>
      <c r="HPU16" s="11">
        <f>$B$16*Finance!HPP35</f>
        <v>0</v>
      </c>
      <c r="HPV16" s="11">
        <f>$B$16*Finance!HPQ35</f>
        <v>0</v>
      </c>
      <c r="HPW16" s="11">
        <f>$B$16*Finance!HPR35</f>
        <v>0</v>
      </c>
      <c r="HPX16" s="11">
        <f>$B$16*Finance!HPS35</f>
        <v>0</v>
      </c>
      <c r="HPY16" s="11">
        <f>$B$16*Finance!HPT35</f>
        <v>0</v>
      </c>
      <c r="HPZ16" s="11">
        <f>$B$16*Finance!HPU35</f>
        <v>0</v>
      </c>
      <c r="HQA16" s="11">
        <f>$B$16*Finance!HPV35</f>
        <v>0</v>
      </c>
      <c r="HQB16" s="11">
        <f>$B$16*Finance!HPW35</f>
        <v>0</v>
      </c>
      <c r="HQC16" s="11">
        <f>$B$16*Finance!HPX35</f>
        <v>0</v>
      </c>
      <c r="HQD16" s="11">
        <f>$B$16*Finance!HPY35</f>
        <v>0</v>
      </c>
      <c r="HQE16" s="11">
        <f>$B$16*Finance!HPZ35</f>
        <v>0</v>
      </c>
      <c r="HQF16" s="11">
        <f>$B$16*Finance!HQA35</f>
        <v>0</v>
      </c>
      <c r="HQG16" s="11">
        <f>$B$16*Finance!HQB35</f>
        <v>0</v>
      </c>
      <c r="HQH16" s="11">
        <f>$B$16*Finance!HQC35</f>
        <v>0</v>
      </c>
      <c r="HQI16" s="11">
        <f>$B$16*Finance!HQD35</f>
        <v>0</v>
      </c>
      <c r="HQJ16" s="11">
        <f>$B$16*Finance!HQE35</f>
        <v>0</v>
      </c>
      <c r="HQK16" s="11">
        <f>$B$16*Finance!HQF35</f>
        <v>0</v>
      </c>
      <c r="HQL16" s="11">
        <f>$B$16*Finance!HQG35</f>
        <v>0</v>
      </c>
      <c r="HQM16" s="11">
        <f>$B$16*Finance!HQH35</f>
        <v>0</v>
      </c>
      <c r="HQN16" s="11">
        <f>$B$16*Finance!HQI35</f>
        <v>0</v>
      </c>
      <c r="HQO16" s="11">
        <f>$B$16*Finance!HQJ35</f>
        <v>0</v>
      </c>
      <c r="HQP16" s="11">
        <f>$B$16*Finance!HQK35</f>
        <v>0</v>
      </c>
      <c r="HQQ16" s="11">
        <f>$B$16*Finance!HQL35</f>
        <v>0</v>
      </c>
      <c r="HQR16" s="11">
        <f>$B$16*Finance!HQM35</f>
        <v>0</v>
      </c>
      <c r="HQS16" s="11">
        <f>$B$16*Finance!HQN35</f>
        <v>0</v>
      </c>
      <c r="HQT16" s="11">
        <f>$B$16*Finance!HQO35</f>
        <v>0</v>
      </c>
      <c r="HQU16" s="11">
        <f>$B$16*Finance!HQP35</f>
        <v>0</v>
      </c>
      <c r="HQV16" s="11">
        <f>$B$16*Finance!HQQ35</f>
        <v>0</v>
      </c>
      <c r="HQW16" s="11">
        <f>$B$16*Finance!HQR35</f>
        <v>0</v>
      </c>
      <c r="HQX16" s="11">
        <f>$B$16*Finance!HQS35</f>
        <v>0</v>
      </c>
      <c r="HQY16" s="11">
        <f>$B$16*Finance!HQT35</f>
        <v>0</v>
      </c>
      <c r="HQZ16" s="11">
        <f>$B$16*Finance!HQU35</f>
        <v>0</v>
      </c>
      <c r="HRA16" s="11">
        <f>$B$16*Finance!HQV35</f>
        <v>0</v>
      </c>
      <c r="HRB16" s="11">
        <f>$B$16*Finance!HQW35</f>
        <v>0</v>
      </c>
      <c r="HRC16" s="11">
        <f>$B$16*Finance!HQX35</f>
        <v>0</v>
      </c>
      <c r="HRD16" s="11">
        <f>$B$16*Finance!HQY35</f>
        <v>0</v>
      </c>
      <c r="HRE16" s="11">
        <f>$B$16*Finance!HQZ35</f>
        <v>0</v>
      </c>
      <c r="HRF16" s="11">
        <f>$B$16*Finance!HRA35</f>
        <v>0</v>
      </c>
      <c r="HRG16" s="11">
        <f>$B$16*Finance!HRB35</f>
        <v>0</v>
      </c>
      <c r="HRH16" s="11">
        <f>$B$16*Finance!HRC35</f>
        <v>0</v>
      </c>
      <c r="HRI16" s="11">
        <f>$B$16*Finance!HRD35</f>
        <v>0</v>
      </c>
      <c r="HRJ16" s="11">
        <f>$B$16*Finance!HRE35</f>
        <v>0</v>
      </c>
      <c r="HRK16" s="11">
        <f>$B$16*Finance!HRF35</f>
        <v>0</v>
      </c>
      <c r="HRL16" s="11">
        <f>$B$16*Finance!HRG35</f>
        <v>0</v>
      </c>
      <c r="HRM16" s="11">
        <f>$B$16*Finance!HRH35</f>
        <v>0</v>
      </c>
      <c r="HRN16" s="11">
        <f>$B$16*Finance!HRI35</f>
        <v>0</v>
      </c>
      <c r="HRO16" s="11">
        <f>$B$16*Finance!HRJ35</f>
        <v>0</v>
      </c>
      <c r="HRP16" s="11">
        <f>$B$16*Finance!HRK35</f>
        <v>0</v>
      </c>
      <c r="HRQ16" s="11">
        <f>$B$16*Finance!HRL35</f>
        <v>0</v>
      </c>
      <c r="HRR16" s="11">
        <f>$B$16*Finance!HRM35</f>
        <v>0</v>
      </c>
      <c r="HRS16" s="11">
        <f>$B$16*Finance!HRN35</f>
        <v>0</v>
      </c>
      <c r="HRT16" s="11">
        <f>$B$16*Finance!HRO35</f>
        <v>0</v>
      </c>
      <c r="HRU16" s="11">
        <f>$B$16*Finance!HRP35</f>
        <v>0</v>
      </c>
      <c r="HRV16" s="11">
        <f>$B$16*Finance!HRQ35</f>
        <v>0</v>
      </c>
      <c r="HRW16" s="11">
        <f>$B$16*Finance!HRR35</f>
        <v>0</v>
      </c>
      <c r="HRX16" s="11">
        <f>$B$16*Finance!HRS35</f>
        <v>0</v>
      </c>
      <c r="HRY16" s="11">
        <f>$B$16*Finance!HRT35</f>
        <v>0</v>
      </c>
      <c r="HRZ16" s="11">
        <f>$B$16*Finance!HRU35</f>
        <v>0</v>
      </c>
      <c r="HSA16" s="11">
        <f>$B$16*Finance!HRV35</f>
        <v>0</v>
      </c>
      <c r="HSB16" s="11">
        <f>$B$16*Finance!HRW35</f>
        <v>0</v>
      </c>
      <c r="HSC16" s="11">
        <f>$B$16*Finance!HRX35</f>
        <v>0</v>
      </c>
      <c r="HSD16" s="11">
        <f>$B$16*Finance!HRY35</f>
        <v>0</v>
      </c>
      <c r="HSE16" s="11">
        <f>$B$16*Finance!HRZ35</f>
        <v>0</v>
      </c>
      <c r="HSF16" s="11">
        <f>$B$16*Finance!HSA35</f>
        <v>0</v>
      </c>
      <c r="HSG16" s="11">
        <f>$B$16*Finance!HSB35</f>
        <v>0</v>
      </c>
      <c r="HSH16" s="11">
        <f>$B$16*Finance!HSC35</f>
        <v>0</v>
      </c>
      <c r="HSI16" s="11">
        <f>$B$16*Finance!HSD35</f>
        <v>0</v>
      </c>
      <c r="HSJ16" s="11">
        <f>$B$16*Finance!HSE35</f>
        <v>0</v>
      </c>
      <c r="HSK16" s="11">
        <f>$B$16*Finance!HSF35</f>
        <v>0</v>
      </c>
      <c r="HSL16" s="11">
        <f>$B$16*Finance!HSG35</f>
        <v>0</v>
      </c>
      <c r="HSM16" s="11">
        <f>$B$16*Finance!HSH35</f>
        <v>0</v>
      </c>
      <c r="HSN16" s="11">
        <f>$B$16*Finance!HSI35</f>
        <v>0</v>
      </c>
      <c r="HSO16" s="11">
        <f>$B$16*Finance!HSJ35</f>
        <v>0</v>
      </c>
      <c r="HSP16" s="11">
        <f>$B$16*Finance!HSK35</f>
        <v>0</v>
      </c>
      <c r="HSQ16" s="11">
        <f>$B$16*Finance!HSL35</f>
        <v>0</v>
      </c>
      <c r="HSR16" s="11">
        <f>$B$16*Finance!HSM35</f>
        <v>0</v>
      </c>
      <c r="HSS16" s="11">
        <f>$B$16*Finance!HSN35</f>
        <v>0</v>
      </c>
      <c r="HST16" s="11">
        <f>$B$16*Finance!HSO35</f>
        <v>0</v>
      </c>
      <c r="HSU16" s="11">
        <f>$B$16*Finance!HSP35</f>
        <v>0</v>
      </c>
      <c r="HSV16" s="11">
        <f>$B$16*Finance!HSQ35</f>
        <v>0</v>
      </c>
      <c r="HSW16" s="11">
        <f>$B$16*Finance!HSR35</f>
        <v>0</v>
      </c>
      <c r="HSX16" s="11">
        <f>$B$16*Finance!HSS35</f>
        <v>0</v>
      </c>
      <c r="HSY16" s="11">
        <f>$B$16*Finance!HST35</f>
        <v>0</v>
      </c>
      <c r="HSZ16" s="11">
        <f>$B$16*Finance!HSU35</f>
        <v>0</v>
      </c>
      <c r="HTA16" s="11">
        <f>$B$16*Finance!HSV35</f>
        <v>0</v>
      </c>
      <c r="HTB16" s="11">
        <f>$B$16*Finance!HSW35</f>
        <v>0</v>
      </c>
      <c r="HTC16" s="11">
        <f>$B$16*Finance!HSX35</f>
        <v>0</v>
      </c>
      <c r="HTD16" s="11">
        <f>$B$16*Finance!HSY35</f>
        <v>0</v>
      </c>
      <c r="HTE16" s="11">
        <f>$B$16*Finance!HSZ35</f>
        <v>0</v>
      </c>
      <c r="HTF16" s="11">
        <f>$B$16*Finance!HTA35</f>
        <v>0</v>
      </c>
      <c r="HTG16" s="11">
        <f>$B$16*Finance!HTB35</f>
        <v>0</v>
      </c>
      <c r="HTH16" s="11">
        <f>$B$16*Finance!HTC35</f>
        <v>0</v>
      </c>
      <c r="HTI16" s="11">
        <f>$B$16*Finance!HTD35</f>
        <v>0</v>
      </c>
      <c r="HTJ16" s="11">
        <f>$B$16*Finance!HTE35</f>
        <v>0</v>
      </c>
      <c r="HTK16" s="11">
        <f>$B$16*Finance!HTF35</f>
        <v>0</v>
      </c>
      <c r="HTL16" s="11">
        <f>$B$16*Finance!HTG35</f>
        <v>0</v>
      </c>
      <c r="HTM16" s="11">
        <f>$B$16*Finance!HTH35</f>
        <v>0</v>
      </c>
      <c r="HTN16" s="11">
        <f>$B$16*Finance!HTI35</f>
        <v>0</v>
      </c>
      <c r="HTO16" s="11">
        <f>$B$16*Finance!HTJ35</f>
        <v>0</v>
      </c>
      <c r="HTP16" s="11">
        <f>$B$16*Finance!HTK35</f>
        <v>0</v>
      </c>
      <c r="HTQ16" s="11">
        <f>$B$16*Finance!HTL35</f>
        <v>0</v>
      </c>
      <c r="HTR16" s="11">
        <f>$B$16*Finance!HTM35</f>
        <v>0</v>
      </c>
      <c r="HTS16" s="11">
        <f>$B$16*Finance!HTN35</f>
        <v>0</v>
      </c>
      <c r="HTT16" s="11">
        <f>$B$16*Finance!HTO35</f>
        <v>0</v>
      </c>
      <c r="HTU16" s="11">
        <f>$B$16*Finance!HTP35</f>
        <v>0</v>
      </c>
      <c r="HTV16" s="11">
        <f>$B$16*Finance!HTQ35</f>
        <v>0</v>
      </c>
      <c r="HTW16" s="11">
        <f>$B$16*Finance!HTR35</f>
        <v>0</v>
      </c>
      <c r="HTX16" s="11">
        <f>$B$16*Finance!HTS35</f>
        <v>0</v>
      </c>
      <c r="HTY16" s="11">
        <f>$B$16*Finance!HTT35</f>
        <v>0</v>
      </c>
      <c r="HTZ16" s="11">
        <f>$B$16*Finance!HTU35</f>
        <v>0</v>
      </c>
      <c r="HUA16" s="11">
        <f>$B$16*Finance!HTV35</f>
        <v>0</v>
      </c>
      <c r="HUB16" s="11">
        <f>$B$16*Finance!HTW35</f>
        <v>0</v>
      </c>
      <c r="HUC16" s="11">
        <f>$B$16*Finance!HTX35</f>
        <v>0</v>
      </c>
      <c r="HUD16" s="11">
        <f>$B$16*Finance!HTY35</f>
        <v>0</v>
      </c>
      <c r="HUE16" s="11">
        <f>$B$16*Finance!HTZ35</f>
        <v>0</v>
      </c>
      <c r="HUF16" s="11">
        <f>$B$16*Finance!HUA35</f>
        <v>0</v>
      </c>
      <c r="HUG16" s="11">
        <f>$B$16*Finance!HUB35</f>
        <v>0</v>
      </c>
      <c r="HUH16" s="11">
        <f>$B$16*Finance!HUC35</f>
        <v>0</v>
      </c>
      <c r="HUI16" s="11">
        <f>$B$16*Finance!HUD35</f>
        <v>0</v>
      </c>
      <c r="HUJ16" s="11">
        <f>$B$16*Finance!HUE35</f>
        <v>0</v>
      </c>
      <c r="HUK16" s="11">
        <f>$B$16*Finance!HUF35</f>
        <v>0</v>
      </c>
      <c r="HUL16" s="11">
        <f>$B$16*Finance!HUG35</f>
        <v>0</v>
      </c>
      <c r="HUM16" s="11">
        <f>$B$16*Finance!HUH35</f>
        <v>0</v>
      </c>
      <c r="HUN16" s="11">
        <f>$B$16*Finance!HUI35</f>
        <v>0</v>
      </c>
      <c r="HUO16" s="11">
        <f>$B$16*Finance!HUJ35</f>
        <v>0</v>
      </c>
      <c r="HUP16" s="11">
        <f>$B$16*Finance!HUK35</f>
        <v>0</v>
      </c>
      <c r="HUQ16" s="11">
        <f>$B$16*Finance!HUL35</f>
        <v>0</v>
      </c>
      <c r="HUR16" s="11">
        <f>$B$16*Finance!HUM35</f>
        <v>0</v>
      </c>
      <c r="HUS16" s="11">
        <f>$B$16*Finance!HUN35</f>
        <v>0</v>
      </c>
      <c r="HUT16" s="11">
        <f>$B$16*Finance!HUO35</f>
        <v>0</v>
      </c>
      <c r="HUU16" s="11">
        <f>$B$16*Finance!HUP35</f>
        <v>0</v>
      </c>
      <c r="HUV16" s="11">
        <f>$B$16*Finance!HUQ35</f>
        <v>0</v>
      </c>
      <c r="HUW16" s="11">
        <f>$B$16*Finance!HUR35</f>
        <v>0</v>
      </c>
      <c r="HUX16" s="11">
        <f>$B$16*Finance!HUS35</f>
        <v>0</v>
      </c>
      <c r="HUY16" s="11">
        <f>$B$16*Finance!HUT35</f>
        <v>0</v>
      </c>
      <c r="HUZ16" s="11">
        <f>$B$16*Finance!HUU35</f>
        <v>0</v>
      </c>
      <c r="HVA16" s="11">
        <f>$B$16*Finance!HUV35</f>
        <v>0</v>
      </c>
      <c r="HVB16" s="11">
        <f>$B$16*Finance!HUW35</f>
        <v>0</v>
      </c>
      <c r="HVC16" s="11">
        <f>$B$16*Finance!HUX35</f>
        <v>0</v>
      </c>
      <c r="HVD16" s="11">
        <f>$B$16*Finance!HUY35</f>
        <v>0</v>
      </c>
      <c r="HVE16" s="11">
        <f>$B$16*Finance!HUZ35</f>
        <v>0</v>
      </c>
      <c r="HVF16" s="11">
        <f>$B$16*Finance!HVA35</f>
        <v>0</v>
      </c>
      <c r="HVG16" s="11">
        <f>$B$16*Finance!HVB35</f>
        <v>0</v>
      </c>
      <c r="HVH16" s="11">
        <f>$B$16*Finance!HVC35</f>
        <v>0</v>
      </c>
      <c r="HVI16" s="11">
        <f>$B$16*Finance!HVD35</f>
        <v>0</v>
      </c>
      <c r="HVJ16" s="11">
        <f>$B$16*Finance!HVE35</f>
        <v>0</v>
      </c>
      <c r="HVK16" s="11">
        <f>$B$16*Finance!HVF35</f>
        <v>0</v>
      </c>
      <c r="HVL16" s="11">
        <f>$B$16*Finance!HVG35</f>
        <v>0</v>
      </c>
      <c r="HVM16" s="11">
        <f>$B$16*Finance!HVH35</f>
        <v>0</v>
      </c>
      <c r="HVN16" s="11">
        <f>$B$16*Finance!HVI35</f>
        <v>0</v>
      </c>
      <c r="HVO16" s="11">
        <f>$B$16*Finance!HVJ35</f>
        <v>0</v>
      </c>
      <c r="HVP16" s="11">
        <f>$B$16*Finance!HVK35</f>
        <v>0</v>
      </c>
      <c r="HVQ16" s="11">
        <f>$B$16*Finance!HVL35</f>
        <v>0</v>
      </c>
      <c r="HVR16" s="11">
        <f>$B$16*Finance!HVM35</f>
        <v>0</v>
      </c>
      <c r="HVS16" s="11">
        <f>$B$16*Finance!HVN35</f>
        <v>0</v>
      </c>
      <c r="HVT16" s="11">
        <f>$B$16*Finance!HVO35</f>
        <v>0</v>
      </c>
      <c r="HVU16" s="11">
        <f>$B$16*Finance!HVP35</f>
        <v>0</v>
      </c>
      <c r="HVV16" s="11">
        <f>$B$16*Finance!HVQ35</f>
        <v>0</v>
      </c>
      <c r="HVW16" s="11">
        <f>$B$16*Finance!HVR35</f>
        <v>0</v>
      </c>
      <c r="HVX16" s="11">
        <f>$B$16*Finance!HVS35</f>
        <v>0</v>
      </c>
      <c r="HVY16" s="11">
        <f>$B$16*Finance!HVT35</f>
        <v>0</v>
      </c>
      <c r="HVZ16" s="11">
        <f>$B$16*Finance!HVU35</f>
        <v>0</v>
      </c>
      <c r="HWA16" s="11">
        <f>$B$16*Finance!HVV35</f>
        <v>0</v>
      </c>
      <c r="HWB16" s="11">
        <f>$B$16*Finance!HVW35</f>
        <v>0</v>
      </c>
      <c r="HWC16" s="11">
        <f>$B$16*Finance!HVX35</f>
        <v>0</v>
      </c>
      <c r="HWD16" s="11">
        <f>$B$16*Finance!HVY35</f>
        <v>0</v>
      </c>
      <c r="HWE16" s="11">
        <f>$B$16*Finance!HVZ35</f>
        <v>0</v>
      </c>
      <c r="HWF16" s="11">
        <f>$B$16*Finance!HWA35</f>
        <v>0</v>
      </c>
      <c r="HWG16" s="11">
        <f>$B$16*Finance!HWB35</f>
        <v>0</v>
      </c>
      <c r="HWH16" s="11">
        <f>$B$16*Finance!HWC35</f>
        <v>0</v>
      </c>
      <c r="HWI16" s="11">
        <f>$B$16*Finance!HWD35</f>
        <v>0</v>
      </c>
      <c r="HWJ16" s="11">
        <f>$B$16*Finance!HWE35</f>
        <v>0</v>
      </c>
      <c r="HWK16" s="11">
        <f>$B$16*Finance!HWF35</f>
        <v>0</v>
      </c>
      <c r="HWL16" s="11">
        <f>$B$16*Finance!HWG35</f>
        <v>0</v>
      </c>
      <c r="HWM16" s="11">
        <f>$B$16*Finance!HWH35</f>
        <v>0</v>
      </c>
      <c r="HWN16" s="11">
        <f>$B$16*Finance!HWI35</f>
        <v>0</v>
      </c>
      <c r="HWO16" s="11">
        <f>$B$16*Finance!HWJ35</f>
        <v>0</v>
      </c>
      <c r="HWP16" s="11">
        <f>$B$16*Finance!HWK35</f>
        <v>0</v>
      </c>
      <c r="HWQ16" s="11">
        <f>$B$16*Finance!HWL35</f>
        <v>0</v>
      </c>
      <c r="HWR16" s="11">
        <f>$B$16*Finance!HWM35</f>
        <v>0</v>
      </c>
      <c r="HWS16" s="11">
        <f>$B$16*Finance!HWN35</f>
        <v>0</v>
      </c>
      <c r="HWT16" s="11">
        <f>$B$16*Finance!HWO35</f>
        <v>0</v>
      </c>
      <c r="HWU16" s="11">
        <f>$B$16*Finance!HWP35</f>
        <v>0</v>
      </c>
      <c r="HWV16" s="11">
        <f>$B$16*Finance!HWQ35</f>
        <v>0</v>
      </c>
      <c r="HWW16" s="11">
        <f>$B$16*Finance!HWR35</f>
        <v>0</v>
      </c>
      <c r="HWX16" s="11">
        <f>$B$16*Finance!HWS35</f>
        <v>0</v>
      </c>
      <c r="HWY16" s="11">
        <f>$B$16*Finance!HWT35</f>
        <v>0</v>
      </c>
      <c r="HWZ16" s="11">
        <f>$B$16*Finance!HWU35</f>
        <v>0</v>
      </c>
      <c r="HXA16" s="11">
        <f>$B$16*Finance!HWV35</f>
        <v>0</v>
      </c>
      <c r="HXB16" s="11">
        <f>$B$16*Finance!HWW35</f>
        <v>0</v>
      </c>
      <c r="HXC16" s="11">
        <f>$B$16*Finance!HWX35</f>
        <v>0</v>
      </c>
      <c r="HXD16" s="11">
        <f>$B$16*Finance!HWY35</f>
        <v>0</v>
      </c>
      <c r="HXE16" s="11">
        <f>$B$16*Finance!HWZ35</f>
        <v>0</v>
      </c>
      <c r="HXF16" s="11">
        <f>$B$16*Finance!HXA35</f>
        <v>0</v>
      </c>
      <c r="HXG16" s="11">
        <f>$B$16*Finance!HXB35</f>
        <v>0</v>
      </c>
      <c r="HXH16" s="11">
        <f>$B$16*Finance!HXC35</f>
        <v>0</v>
      </c>
      <c r="HXI16" s="11">
        <f>$B$16*Finance!HXD35</f>
        <v>0</v>
      </c>
      <c r="HXJ16" s="11">
        <f>$B$16*Finance!HXE35</f>
        <v>0</v>
      </c>
      <c r="HXK16" s="11">
        <f>$B$16*Finance!HXF35</f>
        <v>0</v>
      </c>
      <c r="HXL16" s="11">
        <f>$B$16*Finance!HXG35</f>
        <v>0</v>
      </c>
      <c r="HXM16" s="11">
        <f>$B$16*Finance!HXH35</f>
        <v>0</v>
      </c>
      <c r="HXN16" s="11">
        <f>$B$16*Finance!HXI35</f>
        <v>0</v>
      </c>
      <c r="HXO16" s="11">
        <f>$B$16*Finance!HXJ35</f>
        <v>0</v>
      </c>
      <c r="HXP16" s="11">
        <f>$B$16*Finance!HXK35</f>
        <v>0</v>
      </c>
      <c r="HXQ16" s="11">
        <f>$B$16*Finance!HXL35</f>
        <v>0</v>
      </c>
      <c r="HXR16" s="11">
        <f>$B$16*Finance!HXM35</f>
        <v>0</v>
      </c>
      <c r="HXS16" s="11">
        <f>$B$16*Finance!HXN35</f>
        <v>0</v>
      </c>
      <c r="HXT16" s="11">
        <f>$B$16*Finance!HXO35</f>
        <v>0</v>
      </c>
      <c r="HXU16" s="11">
        <f>$B$16*Finance!HXP35</f>
        <v>0</v>
      </c>
      <c r="HXV16" s="11">
        <f>$B$16*Finance!HXQ35</f>
        <v>0</v>
      </c>
      <c r="HXW16" s="11">
        <f>$B$16*Finance!HXR35</f>
        <v>0</v>
      </c>
      <c r="HXX16" s="11">
        <f>$B$16*Finance!HXS35</f>
        <v>0</v>
      </c>
      <c r="HXY16" s="11">
        <f>$B$16*Finance!HXT35</f>
        <v>0</v>
      </c>
      <c r="HXZ16" s="11">
        <f>$B$16*Finance!HXU35</f>
        <v>0</v>
      </c>
      <c r="HYA16" s="11">
        <f>$B$16*Finance!HXV35</f>
        <v>0</v>
      </c>
      <c r="HYB16" s="11">
        <f>$B$16*Finance!HXW35</f>
        <v>0</v>
      </c>
      <c r="HYC16" s="11">
        <f>$B$16*Finance!HXX35</f>
        <v>0</v>
      </c>
      <c r="HYD16" s="11">
        <f>$B$16*Finance!HXY35</f>
        <v>0</v>
      </c>
      <c r="HYE16" s="11">
        <f>$B$16*Finance!HXZ35</f>
        <v>0</v>
      </c>
      <c r="HYF16" s="11">
        <f>$B$16*Finance!HYA35</f>
        <v>0</v>
      </c>
      <c r="HYG16" s="11">
        <f>$B$16*Finance!HYB35</f>
        <v>0</v>
      </c>
      <c r="HYH16" s="11">
        <f>$B$16*Finance!HYC35</f>
        <v>0</v>
      </c>
      <c r="HYI16" s="11">
        <f>$B$16*Finance!HYD35</f>
        <v>0</v>
      </c>
      <c r="HYJ16" s="11">
        <f>$B$16*Finance!HYE35</f>
        <v>0</v>
      </c>
      <c r="HYK16" s="11">
        <f>$B$16*Finance!HYF35</f>
        <v>0</v>
      </c>
      <c r="HYL16" s="11">
        <f>$B$16*Finance!HYG35</f>
        <v>0</v>
      </c>
      <c r="HYM16" s="11">
        <f>$B$16*Finance!HYH35</f>
        <v>0</v>
      </c>
      <c r="HYN16" s="11">
        <f>$B$16*Finance!HYI35</f>
        <v>0</v>
      </c>
      <c r="HYO16" s="11">
        <f>$B$16*Finance!HYJ35</f>
        <v>0</v>
      </c>
      <c r="HYP16" s="11">
        <f>$B$16*Finance!HYK35</f>
        <v>0</v>
      </c>
      <c r="HYQ16" s="11">
        <f>$B$16*Finance!HYL35</f>
        <v>0</v>
      </c>
      <c r="HYR16" s="11">
        <f>$B$16*Finance!HYM35</f>
        <v>0</v>
      </c>
      <c r="HYS16" s="11">
        <f>$B$16*Finance!HYN35</f>
        <v>0</v>
      </c>
      <c r="HYT16" s="11">
        <f>$B$16*Finance!HYO35</f>
        <v>0</v>
      </c>
      <c r="HYU16" s="11">
        <f>$B$16*Finance!HYP35</f>
        <v>0</v>
      </c>
      <c r="HYV16" s="11">
        <f>$B$16*Finance!HYQ35</f>
        <v>0</v>
      </c>
      <c r="HYW16" s="11">
        <f>$B$16*Finance!HYR35</f>
        <v>0</v>
      </c>
      <c r="HYX16" s="11">
        <f>$B$16*Finance!HYS35</f>
        <v>0</v>
      </c>
      <c r="HYY16" s="11">
        <f>$B$16*Finance!HYT35</f>
        <v>0</v>
      </c>
      <c r="HYZ16" s="11">
        <f>$B$16*Finance!HYU35</f>
        <v>0</v>
      </c>
      <c r="HZA16" s="11">
        <f>$B$16*Finance!HYV35</f>
        <v>0</v>
      </c>
      <c r="HZB16" s="11">
        <f>$B$16*Finance!HYW35</f>
        <v>0</v>
      </c>
      <c r="HZC16" s="11">
        <f>$B$16*Finance!HYX35</f>
        <v>0</v>
      </c>
      <c r="HZD16" s="11">
        <f>$B$16*Finance!HYY35</f>
        <v>0</v>
      </c>
      <c r="HZE16" s="11">
        <f>$B$16*Finance!HYZ35</f>
        <v>0</v>
      </c>
      <c r="HZF16" s="11">
        <f>$B$16*Finance!HZA35</f>
        <v>0</v>
      </c>
      <c r="HZG16" s="11">
        <f>$B$16*Finance!HZB35</f>
        <v>0</v>
      </c>
      <c r="HZH16" s="11">
        <f>$B$16*Finance!HZC35</f>
        <v>0</v>
      </c>
      <c r="HZI16" s="11">
        <f>$B$16*Finance!HZD35</f>
        <v>0</v>
      </c>
      <c r="HZJ16" s="11">
        <f>$B$16*Finance!HZE35</f>
        <v>0</v>
      </c>
      <c r="HZK16" s="11">
        <f>$B$16*Finance!HZF35</f>
        <v>0</v>
      </c>
      <c r="HZL16" s="11">
        <f>$B$16*Finance!HZG35</f>
        <v>0</v>
      </c>
      <c r="HZM16" s="11">
        <f>$B$16*Finance!HZH35</f>
        <v>0</v>
      </c>
      <c r="HZN16" s="11">
        <f>$B$16*Finance!HZI35</f>
        <v>0</v>
      </c>
      <c r="HZO16" s="11">
        <f>$B$16*Finance!HZJ35</f>
        <v>0</v>
      </c>
      <c r="HZP16" s="11">
        <f>$B$16*Finance!HZK35</f>
        <v>0</v>
      </c>
      <c r="HZQ16" s="11">
        <f>$B$16*Finance!HZL35</f>
        <v>0</v>
      </c>
      <c r="HZR16" s="11">
        <f>$B$16*Finance!HZM35</f>
        <v>0</v>
      </c>
      <c r="HZS16" s="11">
        <f>$B$16*Finance!HZN35</f>
        <v>0</v>
      </c>
      <c r="HZT16" s="11">
        <f>$B$16*Finance!HZO35</f>
        <v>0</v>
      </c>
      <c r="HZU16" s="11">
        <f>$B$16*Finance!HZP35</f>
        <v>0</v>
      </c>
      <c r="HZV16" s="11">
        <f>$B$16*Finance!HZQ35</f>
        <v>0</v>
      </c>
      <c r="HZW16" s="11">
        <f>$B$16*Finance!HZR35</f>
        <v>0</v>
      </c>
      <c r="HZX16" s="11">
        <f>$B$16*Finance!HZS35</f>
        <v>0</v>
      </c>
      <c r="HZY16" s="11">
        <f>$B$16*Finance!HZT35</f>
        <v>0</v>
      </c>
      <c r="HZZ16" s="11">
        <f>$B$16*Finance!HZU35</f>
        <v>0</v>
      </c>
      <c r="IAA16" s="11">
        <f>$B$16*Finance!HZV35</f>
        <v>0</v>
      </c>
      <c r="IAB16" s="11">
        <f>$B$16*Finance!HZW35</f>
        <v>0</v>
      </c>
      <c r="IAC16" s="11">
        <f>$B$16*Finance!HZX35</f>
        <v>0</v>
      </c>
      <c r="IAD16" s="11">
        <f>$B$16*Finance!HZY35</f>
        <v>0</v>
      </c>
      <c r="IAE16" s="11">
        <f>$B$16*Finance!HZZ35</f>
        <v>0</v>
      </c>
      <c r="IAF16" s="11">
        <f>$B$16*Finance!IAA35</f>
        <v>0</v>
      </c>
      <c r="IAG16" s="11">
        <f>$B$16*Finance!IAB35</f>
        <v>0</v>
      </c>
      <c r="IAH16" s="11">
        <f>$B$16*Finance!IAC35</f>
        <v>0</v>
      </c>
      <c r="IAI16" s="11">
        <f>$B$16*Finance!IAD35</f>
        <v>0</v>
      </c>
      <c r="IAJ16" s="11">
        <f>$B$16*Finance!IAE35</f>
        <v>0</v>
      </c>
      <c r="IAK16" s="11">
        <f>$B$16*Finance!IAF35</f>
        <v>0</v>
      </c>
      <c r="IAL16" s="11">
        <f>$B$16*Finance!IAG35</f>
        <v>0</v>
      </c>
      <c r="IAM16" s="11">
        <f>$B$16*Finance!IAH35</f>
        <v>0</v>
      </c>
      <c r="IAN16" s="11">
        <f>$B$16*Finance!IAI35</f>
        <v>0</v>
      </c>
      <c r="IAO16" s="11">
        <f>$B$16*Finance!IAJ35</f>
        <v>0</v>
      </c>
      <c r="IAP16" s="11">
        <f>$B$16*Finance!IAK35</f>
        <v>0</v>
      </c>
      <c r="IAQ16" s="11">
        <f>$B$16*Finance!IAL35</f>
        <v>0</v>
      </c>
      <c r="IAR16" s="11">
        <f>$B$16*Finance!IAM35</f>
        <v>0</v>
      </c>
      <c r="IAS16" s="11">
        <f>$B$16*Finance!IAN35</f>
        <v>0</v>
      </c>
      <c r="IAT16" s="11">
        <f>$B$16*Finance!IAO35</f>
        <v>0</v>
      </c>
      <c r="IAU16" s="11">
        <f>$B$16*Finance!IAP35</f>
        <v>0</v>
      </c>
      <c r="IAV16" s="11">
        <f>$B$16*Finance!IAQ35</f>
        <v>0</v>
      </c>
      <c r="IAW16" s="11">
        <f>$B$16*Finance!IAR35</f>
        <v>0</v>
      </c>
      <c r="IAX16" s="11">
        <f>$B$16*Finance!IAS35</f>
        <v>0</v>
      </c>
      <c r="IAY16" s="11">
        <f>$B$16*Finance!IAT35</f>
        <v>0</v>
      </c>
      <c r="IAZ16" s="11">
        <f>$B$16*Finance!IAU35</f>
        <v>0</v>
      </c>
      <c r="IBA16" s="11">
        <f>$B$16*Finance!IAV35</f>
        <v>0</v>
      </c>
      <c r="IBB16" s="11">
        <f>$B$16*Finance!IAW35</f>
        <v>0</v>
      </c>
      <c r="IBC16" s="11">
        <f>$B$16*Finance!IAX35</f>
        <v>0</v>
      </c>
      <c r="IBD16" s="11">
        <f>$B$16*Finance!IAY35</f>
        <v>0</v>
      </c>
      <c r="IBE16" s="11">
        <f>$B$16*Finance!IAZ35</f>
        <v>0</v>
      </c>
      <c r="IBF16" s="11">
        <f>$B$16*Finance!IBA35</f>
        <v>0</v>
      </c>
      <c r="IBG16" s="11">
        <f>$B$16*Finance!IBB35</f>
        <v>0</v>
      </c>
      <c r="IBH16" s="11">
        <f>$B$16*Finance!IBC35</f>
        <v>0</v>
      </c>
      <c r="IBI16" s="11">
        <f>$B$16*Finance!IBD35</f>
        <v>0</v>
      </c>
      <c r="IBJ16" s="11">
        <f>$B$16*Finance!IBE35</f>
        <v>0</v>
      </c>
      <c r="IBK16" s="11">
        <f>$B$16*Finance!IBF35</f>
        <v>0</v>
      </c>
      <c r="IBL16" s="11">
        <f>$B$16*Finance!IBG35</f>
        <v>0</v>
      </c>
      <c r="IBM16" s="11">
        <f>$B$16*Finance!IBH35</f>
        <v>0</v>
      </c>
      <c r="IBN16" s="11">
        <f>$B$16*Finance!IBI35</f>
        <v>0</v>
      </c>
      <c r="IBO16" s="11">
        <f>$B$16*Finance!IBJ35</f>
        <v>0</v>
      </c>
      <c r="IBP16" s="11">
        <f>$B$16*Finance!IBK35</f>
        <v>0</v>
      </c>
      <c r="IBQ16" s="11">
        <f>$B$16*Finance!IBL35</f>
        <v>0</v>
      </c>
      <c r="IBR16" s="11">
        <f>$B$16*Finance!IBM35</f>
        <v>0</v>
      </c>
      <c r="IBS16" s="11">
        <f>$B$16*Finance!IBN35</f>
        <v>0</v>
      </c>
      <c r="IBT16" s="11">
        <f>$B$16*Finance!IBO35</f>
        <v>0</v>
      </c>
      <c r="IBU16" s="11">
        <f>$B$16*Finance!IBP35</f>
        <v>0</v>
      </c>
      <c r="IBV16" s="11">
        <f>$B$16*Finance!IBQ35</f>
        <v>0</v>
      </c>
      <c r="IBW16" s="11">
        <f>$B$16*Finance!IBR35</f>
        <v>0</v>
      </c>
      <c r="IBX16" s="11">
        <f>$B$16*Finance!IBS35</f>
        <v>0</v>
      </c>
      <c r="IBY16" s="11">
        <f>$B$16*Finance!IBT35</f>
        <v>0</v>
      </c>
      <c r="IBZ16" s="11">
        <f>$B$16*Finance!IBU35</f>
        <v>0</v>
      </c>
      <c r="ICA16" s="11">
        <f>$B$16*Finance!IBV35</f>
        <v>0</v>
      </c>
      <c r="ICB16" s="11">
        <f>$B$16*Finance!IBW35</f>
        <v>0</v>
      </c>
      <c r="ICC16" s="11">
        <f>$B$16*Finance!IBX35</f>
        <v>0</v>
      </c>
      <c r="ICD16" s="11">
        <f>$B$16*Finance!IBY35</f>
        <v>0</v>
      </c>
      <c r="ICE16" s="11">
        <f>$B$16*Finance!IBZ35</f>
        <v>0</v>
      </c>
      <c r="ICF16" s="11">
        <f>$B$16*Finance!ICA35</f>
        <v>0</v>
      </c>
      <c r="ICG16" s="11">
        <f>$B$16*Finance!ICB35</f>
        <v>0</v>
      </c>
      <c r="ICH16" s="11">
        <f>$B$16*Finance!ICC35</f>
        <v>0</v>
      </c>
      <c r="ICI16" s="11">
        <f>$B$16*Finance!ICD35</f>
        <v>0</v>
      </c>
      <c r="ICJ16" s="11">
        <f>$B$16*Finance!ICE35</f>
        <v>0</v>
      </c>
      <c r="ICK16" s="11">
        <f>$B$16*Finance!ICF35</f>
        <v>0</v>
      </c>
      <c r="ICL16" s="11">
        <f>$B$16*Finance!ICG35</f>
        <v>0</v>
      </c>
      <c r="ICM16" s="11">
        <f>$B$16*Finance!ICH35</f>
        <v>0</v>
      </c>
      <c r="ICN16" s="11">
        <f>$B$16*Finance!ICI35</f>
        <v>0</v>
      </c>
      <c r="ICO16" s="11">
        <f>$B$16*Finance!ICJ35</f>
        <v>0</v>
      </c>
      <c r="ICP16" s="11">
        <f>$B$16*Finance!ICK35</f>
        <v>0</v>
      </c>
      <c r="ICQ16" s="11">
        <f>$B$16*Finance!ICL35</f>
        <v>0</v>
      </c>
      <c r="ICR16" s="11">
        <f>$B$16*Finance!ICM35</f>
        <v>0</v>
      </c>
      <c r="ICS16" s="11">
        <f>$B$16*Finance!ICN35</f>
        <v>0</v>
      </c>
      <c r="ICT16" s="11">
        <f>$B$16*Finance!ICO35</f>
        <v>0</v>
      </c>
      <c r="ICU16" s="11">
        <f>$B$16*Finance!ICP35</f>
        <v>0</v>
      </c>
      <c r="ICV16" s="11">
        <f>$B$16*Finance!ICQ35</f>
        <v>0</v>
      </c>
      <c r="ICW16" s="11">
        <f>$B$16*Finance!ICR35</f>
        <v>0</v>
      </c>
      <c r="ICX16" s="11">
        <f>$B$16*Finance!ICS35</f>
        <v>0</v>
      </c>
      <c r="ICY16" s="11">
        <f>$B$16*Finance!ICT35</f>
        <v>0</v>
      </c>
      <c r="ICZ16" s="11">
        <f>$B$16*Finance!ICU35</f>
        <v>0</v>
      </c>
      <c r="IDA16" s="11">
        <f>$B$16*Finance!ICV35</f>
        <v>0</v>
      </c>
      <c r="IDB16" s="11">
        <f>$B$16*Finance!ICW35</f>
        <v>0</v>
      </c>
      <c r="IDC16" s="11">
        <f>$B$16*Finance!ICX35</f>
        <v>0</v>
      </c>
      <c r="IDD16" s="11">
        <f>$B$16*Finance!ICY35</f>
        <v>0</v>
      </c>
      <c r="IDE16" s="11">
        <f>$B$16*Finance!ICZ35</f>
        <v>0</v>
      </c>
      <c r="IDF16" s="11">
        <f>$B$16*Finance!IDA35</f>
        <v>0</v>
      </c>
      <c r="IDG16" s="11">
        <f>$B$16*Finance!IDB35</f>
        <v>0</v>
      </c>
      <c r="IDH16" s="11">
        <f>$B$16*Finance!IDC35</f>
        <v>0</v>
      </c>
      <c r="IDI16" s="11">
        <f>$B$16*Finance!IDD35</f>
        <v>0</v>
      </c>
      <c r="IDJ16" s="11">
        <f>$B$16*Finance!IDE35</f>
        <v>0</v>
      </c>
      <c r="IDK16" s="11">
        <f>$B$16*Finance!IDF35</f>
        <v>0</v>
      </c>
      <c r="IDL16" s="11">
        <f>$B$16*Finance!IDG35</f>
        <v>0</v>
      </c>
      <c r="IDM16" s="11">
        <f>$B$16*Finance!IDH35</f>
        <v>0</v>
      </c>
      <c r="IDN16" s="11">
        <f>$B$16*Finance!IDI35</f>
        <v>0</v>
      </c>
      <c r="IDO16" s="11">
        <f>$B$16*Finance!IDJ35</f>
        <v>0</v>
      </c>
      <c r="IDP16" s="11">
        <f>$B$16*Finance!IDK35</f>
        <v>0</v>
      </c>
      <c r="IDQ16" s="11">
        <f>$B$16*Finance!IDL35</f>
        <v>0</v>
      </c>
      <c r="IDR16" s="11">
        <f>$B$16*Finance!IDM35</f>
        <v>0</v>
      </c>
      <c r="IDS16" s="11">
        <f>$B$16*Finance!IDN35</f>
        <v>0</v>
      </c>
      <c r="IDT16" s="11">
        <f>$B$16*Finance!IDO35</f>
        <v>0</v>
      </c>
      <c r="IDU16" s="11">
        <f>$B$16*Finance!IDP35</f>
        <v>0</v>
      </c>
      <c r="IDV16" s="11">
        <f>$B$16*Finance!IDQ35</f>
        <v>0</v>
      </c>
      <c r="IDW16" s="11">
        <f>$B$16*Finance!IDR35</f>
        <v>0</v>
      </c>
      <c r="IDX16" s="11">
        <f>$B$16*Finance!IDS35</f>
        <v>0</v>
      </c>
      <c r="IDY16" s="11">
        <f>$B$16*Finance!IDT35</f>
        <v>0</v>
      </c>
      <c r="IDZ16" s="11">
        <f>$B$16*Finance!IDU35</f>
        <v>0</v>
      </c>
      <c r="IEA16" s="11">
        <f>$B$16*Finance!IDV35</f>
        <v>0</v>
      </c>
      <c r="IEB16" s="11">
        <f>$B$16*Finance!IDW35</f>
        <v>0</v>
      </c>
      <c r="IEC16" s="11">
        <f>$B$16*Finance!IDX35</f>
        <v>0</v>
      </c>
      <c r="IED16" s="11">
        <f>$B$16*Finance!IDY35</f>
        <v>0</v>
      </c>
      <c r="IEE16" s="11">
        <f>$B$16*Finance!IDZ35</f>
        <v>0</v>
      </c>
      <c r="IEF16" s="11">
        <f>$B$16*Finance!IEA35</f>
        <v>0</v>
      </c>
      <c r="IEG16" s="11">
        <f>$B$16*Finance!IEB35</f>
        <v>0</v>
      </c>
      <c r="IEH16" s="11">
        <f>$B$16*Finance!IEC35</f>
        <v>0</v>
      </c>
      <c r="IEI16" s="11">
        <f>$B$16*Finance!IED35</f>
        <v>0</v>
      </c>
      <c r="IEJ16" s="11">
        <f>$B$16*Finance!IEE35</f>
        <v>0</v>
      </c>
      <c r="IEK16" s="11">
        <f>$B$16*Finance!IEF35</f>
        <v>0</v>
      </c>
      <c r="IEL16" s="11">
        <f>$B$16*Finance!IEG35</f>
        <v>0</v>
      </c>
      <c r="IEM16" s="11">
        <f>$B$16*Finance!IEH35</f>
        <v>0</v>
      </c>
      <c r="IEN16" s="11">
        <f>$B$16*Finance!IEI35</f>
        <v>0</v>
      </c>
      <c r="IEO16" s="11">
        <f>$B$16*Finance!IEJ35</f>
        <v>0</v>
      </c>
      <c r="IEP16" s="11">
        <f>$B$16*Finance!IEK35</f>
        <v>0</v>
      </c>
      <c r="IEQ16" s="11">
        <f>$B$16*Finance!IEL35</f>
        <v>0</v>
      </c>
      <c r="IER16" s="11">
        <f>$B$16*Finance!IEM35</f>
        <v>0</v>
      </c>
      <c r="IES16" s="11">
        <f>$B$16*Finance!IEN35</f>
        <v>0</v>
      </c>
      <c r="IET16" s="11">
        <f>$B$16*Finance!IEO35</f>
        <v>0</v>
      </c>
      <c r="IEU16" s="11">
        <f>$B$16*Finance!IEP35</f>
        <v>0</v>
      </c>
      <c r="IEV16" s="11">
        <f>$B$16*Finance!IEQ35</f>
        <v>0</v>
      </c>
      <c r="IEW16" s="11">
        <f>$B$16*Finance!IER35</f>
        <v>0</v>
      </c>
      <c r="IEX16" s="11">
        <f>$B$16*Finance!IES35</f>
        <v>0</v>
      </c>
      <c r="IEY16" s="11">
        <f>$B$16*Finance!IET35</f>
        <v>0</v>
      </c>
      <c r="IEZ16" s="11">
        <f>$B$16*Finance!IEU35</f>
        <v>0</v>
      </c>
      <c r="IFA16" s="11">
        <f>$B$16*Finance!IEV35</f>
        <v>0</v>
      </c>
      <c r="IFB16" s="11">
        <f>$B$16*Finance!IEW35</f>
        <v>0</v>
      </c>
      <c r="IFC16" s="11">
        <f>$B$16*Finance!IEX35</f>
        <v>0</v>
      </c>
      <c r="IFD16" s="11">
        <f>$B$16*Finance!IEY35</f>
        <v>0</v>
      </c>
      <c r="IFE16" s="11">
        <f>$B$16*Finance!IEZ35</f>
        <v>0</v>
      </c>
      <c r="IFF16" s="11">
        <f>$B$16*Finance!IFA35</f>
        <v>0</v>
      </c>
      <c r="IFG16" s="11">
        <f>$B$16*Finance!IFB35</f>
        <v>0</v>
      </c>
      <c r="IFH16" s="11">
        <f>$B$16*Finance!IFC35</f>
        <v>0</v>
      </c>
      <c r="IFI16" s="11">
        <f>$B$16*Finance!IFD35</f>
        <v>0</v>
      </c>
      <c r="IFJ16" s="11">
        <f>$B$16*Finance!IFE35</f>
        <v>0</v>
      </c>
      <c r="IFK16" s="11">
        <f>$B$16*Finance!IFF35</f>
        <v>0</v>
      </c>
      <c r="IFL16" s="11">
        <f>$B$16*Finance!IFG35</f>
        <v>0</v>
      </c>
      <c r="IFM16" s="11">
        <f>$B$16*Finance!IFH35</f>
        <v>0</v>
      </c>
      <c r="IFN16" s="11">
        <f>$B$16*Finance!IFI35</f>
        <v>0</v>
      </c>
      <c r="IFO16" s="11">
        <f>$B$16*Finance!IFJ35</f>
        <v>0</v>
      </c>
      <c r="IFP16" s="11">
        <f>$B$16*Finance!IFK35</f>
        <v>0</v>
      </c>
      <c r="IFQ16" s="11">
        <f>$B$16*Finance!IFL35</f>
        <v>0</v>
      </c>
      <c r="IFR16" s="11">
        <f>$B$16*Finance!IFM35</f>
        <v>0</v>
      </c>
      <c r="IFS16" s="11">
        <f>$B$16*Finance!IFN35</f>
        <v>0</v>
      </c>
      <c r="IFT16" s="11">
        <f>$B$16*Finance!IFO35</f>
        <v>0</v>
      </c>
      <c r="IFU16" s="11">
        <f>$B$16*Finance!IFP35</f>
        <v>0</v>
      </c>
      <c r="IFV16" s="11">
        <f>$B$16*Finance!IFQ35</f>
        <v>0</v>
      </c>
      <c r="IFW16" s="11">
        <f>$B$16*Finance!IFR35</f>
        <v>0</v>
      </c>
      <c r="IFX16" s="11">
        <f>$B$16*Finance!IFS35</f>
        <v>0</v>
      </c>
      <c r="IFY16" s="11">
        <f>$B$16*Finance!IFT35</f>
        <v>0</v>
      </c>
      <c r="IFZ16" s="11">
        <f>$B$16*Finance!IFU35</f>
        <v>0</v>
      </c>
      <c r="IGA16" s="11">
        <f>$B$16*Finance!IFV35</f>
        <v>0</v>
      </c>
      <c r="IGB16" s="11">
        <f>$B$16*Finance!IFW35</f>
        <v>0</v>
      </c>
      <c r="IGC16" s="11">
        <f>$B$16*Finance!IFX35</f>
        <v>0</v>
      </c>
      <c r="IGD16" s="11">
        <f>$B$16*Finance!IFY35</f>
        <v>0</v>
      </c>
      <c r="IGE16" s="11">
        <f>$B$16*Finance!IFZ35</f>
        <v>0</v>
      </c>
      <c r="IGF16" s="11">
        <f>$B$16*Finance!IGA35</f>
        <v>0</v>
      </c>
      <c r="IGG16" s="11">
        <f>$B$16*Finance!IGB35</f>
        <v>0</v>
      </c>
      <c r="IGH16" s="11">
        <f>$B$16*Finance!IGC35</f>
        <v>0</v>
      </c>
      <c r="IGI16" s="11">
        <f>$B$16*Finance!IGD35</f>
        <v>0</v>
      </c>
      <c r="IGJ16" s="11">
        <f>$B$16*Finance!IGE35</f>
        <v>0</v>
      </c>
      <c r="IGK16" s="11">
        <f>$B$16*Finance!IGF35</f>
        <v>0</v>
      </c>
      <c r="IGL16" s="11">
        <f>$B$16*Finance!IGG35</f>
        <v>0</v>
      </c>
      <c r="IGM16" s="11">
        <f>$B$16*Finance!IGH35</f>
        <v>0</v>
      </c>
      <c r="IGN16" s="11">
        <f>$B$16*Finance!IGI35</f>
        <v>0</v>
      </c>
      <c r="IGO16" s="11">
        <f>$B$16*Finance!IGJ35</f>
        <v>0</v>
      </c>
      <c r="IGP16" s="11">
        <f>$B$16*Finance!IGK35</f>
        <v>0</v>
      </c>
      <c r="IGQ16" s="11">
        <f>$B$16*Finance!IGL35</f>
        <v>0</v>
      </c>
      <c r="IGR16" s="11">
        <f>$B$16*Finance!IGM35</f>
        <v>0</v>
      </c>
      <c r="IGS16" s="11">
        <f>$B$16*Finance!IGN35</f>
        <v>0</v>
      </c>
      <c r="IGT16" s="11">
        <f>$B$16*Finance!IGO35</f>
        <v>0</v>
      </c>
      <c r="IGU16" s="11">
        <f>$B$16*Finance!IGP35</f>
        <v>0</v>
      </c>
      <c r="IGV16" s="11">
        <f>$B$16*Finance!IGQ35</f>
        <v>0</v>
      </c>
      <c r="IGW16" s="11">
        <f>$B$16*Finance!IGR35</f>
        <v>0</v>
      </c>
      <c r="IGX16" s="11">
        <f>$B$16*Finance!IGS35</f>
        <v>0</v>
      </c>
      <c r="IGY16" s="11">
        <f>$B$16*Finance!IGT35</f>
        <v>0</v>
      </c>
      <c r="IGZ16" s="11">
        <f>$B$16*Finance!IGU35</f>
        <v>0</v>
      </c>
      <c r="IHA16" s="11">
        <f>$B$16*Finance!IGV35</f>
        <v>0</v>
      </c>
      <c r="IHB16" s="11">
        <f>$B$16*Finance!IGW35</f>
        <v>0</v>
      </c>
      <c r="IHC16" s="11">
        <f>$B$16*Finance!IGX35</f>
        <v>0</v>
      </c>
      <c r="IHD16" s="11">
        <f>$B$16*Finance!IGY35</f>
        <v>0</v>
      </c>
      <c r="IHE16" s="11">
        <f>$B$16*Finance!IGZ35</f>
        <v>0</v>
      </c>
      <c r="IHF16" s="11">
        <f>$B$16*Finance!IHA35</f>
        <v>0</v>
      </c>
      <c r="IHG16" s="11">
        <f>$B$16*Finance!IHB35</f>
        <v>0</v>
      </c>
      <c r="IHH16" s="11">
        <f>$B$16*Finance!IHC35</f>
        <v>0</v>
      </c>
      <c r="IHI16" s="11">
        <f>$B$16*Finance!IHD35</f>
        <v>0</v>
      </c>
      <c r="IHJ16" s="11">
        <f>$B$16*Finance!IHE35</f>
        <v>0</v>
      </c>
      <c r="IHK16" s="11">
        <f>$B$16*Finance!IHF35</f>
        <v>0</v>
      </c>
      <c r="IHL16" s="11">
        <f>$B$16*Finance!IHG35</f>
        <v>0</v>
      </c>
      <c r="IHM16" s="11">
        <f>$B$16*Finance!IHH35</f>
        <v>0</v>
      </c>
      <c r="IHN16" s="11">
        <f>$B$16*Finance!IHI35</f>
        <v>0</v>
      </c>
      <c r="IHO16" s="11">
        <f>$B$16*Finance!IHJ35</f>
        <v>0</v>
      </c>
      <c r="IHP16" s="11">
        <f>$B$16*Finance!IHK35</f>
        <v>0</v>
      </c>
      <c r="IHQ16" s="11">
        <f>$B$16*Finance!IHL35</f>
        <v>0</v>
      </c>
      <c r="IHR16" s="11">
        <f>$B$16*Finance!IHM35</f>
        <v>0</v>
      </c>
      <c r="IHS16" s="11">
        <f>$B$16*Finance!IHN35</f>
        <v>0</v>
      </c>
      <c r="IHT16" s="11">
        <f>$B$16*Finance!IHO35</f>
        <v>0</v>
      </c>
      <c r="IHU16" s="11">
        <f>$B$16*Finance!IHP35</f>
        <v>0</v>
      </c>
      <c r="IHV16" s="11">
        <f>$B$16*Finance!IHQ35</f>
        <v>0</v>
      </c>
      <c r="IHW16" s="11">
        <f>$B$16*Finance!IHR35</f>
        <v>0</v>
      </c>
      <c r="IHX16" s="11">
        <f>$B$16*Finance!IHS35</f>
        <v>0</v>
      </c>
      <c r="IHY16" s="11">
        <f>$B$16*Finance!IHT35</f>
        <v>0</v>
      </c>
      <c r="IHZ16" s="11">
        <f>$B$16*Finance!IHU35</f>
        <v>0</v>
      </c>
      <c r="IIA16" s="11">
        <f>$B$16*Finance!IHV35</f>
        <v>0</v>
      </c>
      <c r="IIB16" s="11">
        <f>$B$16*Finance!IHW35</f>
        <v>0</v>
      </c>
      <c r="IIC16" s="11">
        <f>$B$16*Finance!IHX35</f>
        <v>0</v>
      </c>
      <c r="IID16" s="11">
        <f>$B$16*Finance!IHY35</f>
        <v>0</v>
      </c>
      <c r="IIE16" s="11">
        <f>$B$16*Finance!IHZ35</f>
        <v>0</v>
      </c>
      <c r="IIF16" s="11">
        <f>$B$16*Finance!IIA35</f>
        <v>0</v>
      </c>
      <c r="IIG16" s="11">
        <f>$B$16*Finance!IIB35</f>
        <v>0</v>
      </c>
      <c r="IIH16" s="11">
        <f>$B$16*Finance!IIC35</f>
        <v>0</v>
      </c>
      <c r="III16" s="11">
        <f>$B$16*Finance!IID35</f>
        <v>0</v>
      </c>
      <c r="IIJ16" s="11">
        <f>$B$16*Finance!IIE35</f>
        <v>0</v>
      </c>
      <c r="IIK16" s="11">
        <f>$B$16*Finance!IIF35</f>
        <v>0</v>
      </c>
      <c r="IIL16" s="11">
        <f>$B$16*Finance!IIG35</f>
        <v>0</v>
      </c>
      <c r="IIM16" s="11">
        <f>$B$16*Finance!IIH35</f>
        <v>0</v>
      </c>
      <c r="IIN16" s="11">
        <f>$B$16*Finance!III35</f>
        <v>0</v>
      </c>
      <c r="IIO16" s="11">
        <f>$B$16*Finance!IIJ35</f>
        <v>0</v>
      </c>
      <c r="IIP16" s="11">
        <f>$B$16*Finance!IIK35</f>
        <v>0</v>
      </c>
      <c r="IIQ16" s="11">
        <f>$B$16*Finance!IIL35</f>
        <v>0</v>
      </c>
      <c r="IIR16" s="11">
        <f>$B$16*Finance!IIM35</f>
        <v>0</v>
      </c>
      <c r="IIS16" s="11">
        <f>$B$16*Finance!IIN35</f>
        <v>0</v>
      </c>
      <c r="IIT16" s="11">
        <f>$B$16*Finance!IIO35</f>
        <v>0</v>
      </c>
      <c r="IIU16" s="11">
        <f>$B$16*Finance!IIP35</f>
        <v>0</v>
      </c>
      <c r="IIV16" s="11">
        <f>$B$16*Finance!IIQ35</f>
        <v>0</v>
      </c>
      <c r="IIW16" s="11">
        <f>$B$16*Finance!IIR35</f>
        <v>0</v>
      </c>
      <c r="IIX16" s="11">
        <f>$B$16*Finance!IIS35</f>
        <v>0</v>
      </c>
      <c r="IIY16" s="11">
        <f>$B$16*Finance!IIT35</f>
        <v>0</v>
      </c>
      <c r="IIZ16" s="11">
        <f>$B$16*Finance!IIU35</f>
        <v>0</v>
      </c>
      <c r="IJA16" s="11">
        <f>$B$16*Finance!IIV35</f>
        <v>0</v>
      </c>
      <c r="IJB16" s="11">
        <f>$B$16*Finance!IIW35</f>
        <v>0</v>
      </c>
      <c r="IJC16" s="11">
        <f>$B$16*Finance!IIX35</f>
        <v>0</v>
      </c>
      <c r="IJD16" s="11">
        <f>$B$16*Finance!IIY35</f>
        <v>0</v>
      </c>
      <c r="IJE16" s="11">
        <f>$B$16*Finance!IIZ35</f>
        <v>0</v>
      </c>
      <c r="IJF16" s="11">
        <f>$B$16*Finance!IJA35</f>
        <v>0</v>
      </c>
      <c r="IJG16" s="11">
        <f>$B$16*Finance!IJB35</f>
        <v>0</v>
      </c>
      <c r="IJH16" s="11">
        <f>$B$16*Finance!IJC35</f>
        <v>0</v>
      </c>
      <c r="IJI16" s="11">
        <f>$B$16*Finance!IJD35</f>
        <v>0</v>
      </c>
      <c r="IJJ16" s="11">
        <f>$B$16*Finance!IJE35</f>
        <v>0</v>
      </c>
      <c r="IJK16" s="11">
        <f>$B$16*Finance!IJF35</f>
        <v>0</v>
      </c>
      <c r="IJL16" s="11">
        <f>$B$16*Finance!IJG35</f>
        <v>0</v>
      </c>
      <c r="IJM16" s="11">
        <f>$B$16*Finance!IJH35</f>
        <v>0</v>
      </c>
      <c r="IJN16" s="11">
        <f>$B$16*Finance!IJI35</f>
        <v>0</v>
      </c>
      <c r="IJO16" s="11">
        <f>$B$16*Finance!IJJ35</f>
        <v>0</v>
      </c>
      <c r="IJP16" s="11">
        <f>$B$16*Finance!IJK35</f>
        <v>0</v>
      </c>
      <c r="IJQ16" s="11">
        <f>$B$16*Finance!IJL35</f>
        <v>0</v>
      </c>
      <c r="IJR16" s="11">
        <f>$B$16*Finance!IJM35</f>
        <v>0</v>
      </c>
      <c r="IJS16" s="11">
        <f>$B$16*Finance!IJN35</f>
        <v>0</v>
      </c>
      <c r="IJT16" s="11">
        <f>$B$16*Finance!IJO35</f>
        <v>0</v>
      </c>
      <c r="IJU16" s="11">
        <f>$B$16*Finance!IJP35</f>
        <v>0</v>
      </c>
      <c r="IJV16" s="11">
        <f>$B$16*Finance!IJQ35</f>
        <v>0</v>
      </c>
      <c r="IJW16" s="11">
        <f>$B$16*Finance!IJR35</f>
        <v>0</v>
      </c>
      <c r="IJX16" s="11">
        <f>$B$16*Finance!IJS35</f>
        <v>0</v>
      </c>
      <c r="IJY16" s="11">
        <f>$B$16*Finance!IJT35</f>
        <v>0</v>
      </c>
      <c r="IJZ16" s="11">
        <f>$B$16*Finance!IJU35</f>
        <v>0</v>
      </c>
      <c r="IKA16" s="11">
        <f>$B$16*Finance!IJV35</f>
        <v>0</v>
      </c>
      <c r="IKB16" s="11">
        <f>$B$16*Finance!IJW35</f>
        <v>0</v>
      </c>
      <c r="IKC16" s="11">
        <f>$B$16*Finance!IJX35</f>
        <v>0</v>
      </c>
      <c r="IKD16" s="11">
        <f>$B$16*Finance!IJY35</f>
        <v>0</v>
      </c>
      <c r="IKE16" s="11">
        <f>$B$16*Finance!IJZ35</f>
        <v>0</v>
      </c>
      <c r="IKF16" s="11">
        <f>$B$16*Finance!IKA35</f>
        <v>0</v>
      </c>
      <c r="IKG16" s="11">
        <f>$B$16*Finance!IKB35</f>
        <v>0</v>
      </c>
      <c r="IKH16" s="11">
        <f>$B$16*Finance!IKC35</f>
        <v>0</v>
      </c>
      <c r="IKI16" s="11">
        <f>$B$16*Finance!IKD35</f>
        <v>0</v>
      </c>
      <c r="IKJ16" s="11">
        <f>$B$16*Finance!IKE35</f>
        <v>0</v>
      </c>
      <c r="IKK16" s="11">
        <f>$B$16*Finance!IKF35</f>
        <v>0</v>
      </c>
      <c r="IKL16" s="11">
        <f>$B$16*Finance!IKG35</f>
        <v>0</v>
      </c>
      <c r="IKM16" s="11">
        <f>$B$16*Finance!IKH35</f>
        <v>0</v>
      </c>
      <c r="IKN16" s="11">
        <f>$B$16*Finance!IKI35</f>
        <v>0</v>
      </c>
      <c r="IKO16" s="11">
        <f>$B$16*Finance!IKJ35</f>
        <v>0</v>
      </c>
      <c r="IKP16" s="11">
        <f>$B$16*Finance!IKK35</f>
        <v>0</v>
      </c>
      <c r="IKQ16" s="11">
        <f>$B$16*Finance!IKL35</f>
        <v>0</v>
      </c>
      <c r="IKR16" s="11">
        <f>$B$16*Finance!IKM35</f>
        <v>0</v>
      </c>
      <c r="IKS16" s="11">
        <f>$B$16*Finance!IKN35</f>
        <v>0</v>
      </c>
      <c r="IKT16" s="11">
        <f>$B$16*Finance!IKO35</f>
        <v>0</v>
      </c>
      <c r="IKU16" s="11">
        <f>$B$16*Finance!IKP35</f>
        <v>0</v>
      </c>
      <c r="IKV16" s="11">
        <f>$B$16*Finance!IKQ35</f>
        <v>0</v>
      </c>
      <c r="IKW16" s="11">
        <f>$B$16*Finance!IKR35</f>
        <v>0</v>
      </c>
      <c r="IKX16" s="11">
        <f>$B$16*Finance!IKS35</f>
        <v>0</v>
      </c>
      <c r="IKY16" s="11">
        <f>$B$16*Finance!IKT35</f>
        <v>0</v>
      </c>
      <c r="IKZ16" s="11">
        <f>$B$16*Finance!IKU35</f>
        <v>0</v>
      </c>
      <c r="ILA16" s="11">
        <f>$B$16*Finance!IKV35</f>
        <v>0</v>
      </c>
      <c r="ILB16" s="11">
        <f>$B$16*Finance!IKW35</f>
        <v>0</v>
      </c>
      <c r="ILC16" s="11">
        <f>$B$16*Finance!IKX35</f>
        <v>0</v>
      </c>
      <c r="ILD16" s="11">
        <f>$B$16*Finance!IKY35</f>
        <v>0</v>
      </c>
      <c r="ILE16" s="11">
        <f>$B$16*Finance!IKZ35</f>
        <v>0</v>
      </c>
      <c r="ILF16" s="11">
        <f>$B$16*Finance!ILA35</f>
        <v>0</v>
      </c>
      <c r="ILG16" s="11">
        <f>$B$16*Finance!ILB35</f>
        <v>0</v>
      </c>
      <c r="ILH16" s="11">
        <f>$B$16*Finance!ILC35</f>
        <v>0</v>
      </c>
      <c r="ILI16" s="11">
        <f>$B$16*Finance!ILD35</f>
        <v>0</v>
      </c>
      <c r="ILJ16" s="11">
        <f>$B$16*Finance!ILE35</f>
        <v>0</v>
      </c>
      <c r="ILK16" s="11">
        <f>$B$16*Finance!ILF35</f>
        <v>0</v>
      </c>
      <c r="ILL16" s="11">
        <f>$B$16*Finance!ILG35</f>
        <v>0</v>
      </c>
      <c r="ILM16" s="11">
        <f>$B$16*Finance!ILH35</f>
        <v>0</v>
      </c>
      <c r="ILN16" s="11">
        <f>$B$16*Finance!ILI35</f>
        <v>0</v>
      </c>
      <c r="ILO16" s="11">
        <f>$B$16*Finance!ILJ35</f>
        <v>0</v>
      </c>
      <c r="ILP16" s="11">
        <f>$B$16*Finance!ILK35</f>
        <v>0</v>
      </c>
      <c r="ILQ16" s="11">
        <f>$B$16*Finance!ILL35</f>
        <v>0</v>
      </c>
      <c r="ILR16" s="11">
        <f>$B$16*Finance!ILM35</f>
        <v>0</v>
      </c>
      <c r="ILS16" s="11">
        <f>$B$16*Finance!ILN35</f>
        <v>0</v>
      </c>
      <c r="ILT16" s="11">
        <f>$B$16*Finance!ILO35</f>
        <v>0</v>
      </c>
      <c r="ILU16" s="11">
        <f>$B$16*Finance!ILP35</f>
        <v>0</v>
      </c>
      <c r="ILV16" s="11">
        <f>$B$16*Finance!ILQ35</f>
        <v>0</v>
      </c>
      <c r="ILW16" s="11">
        <f>$B$16*Finance!ILR35</f>
        <v>0</v>
      </c>
      <c r="ILX16" s="11">
        <f>$B$16*Finance!ILS35</f>
        <v>0</v>
      </c>
      <c r="ILY16" s="11">
        <f>$B$16*Finance!ILT35</f>
        <v>0</v>
      </c>
      <c r="ILZ16" s="11">
        <f>$B$16*Finance!ILU35</f>
        <v>0</v>
      </c>
      <c r="IMA16" s="11">
        <f>$B$16*Finance!ILV35</f>
        <v>0</v>
      </c>
      <c r="IMB16" s="11">
        <f>$B$16*Finance!ILW35</f>
        <v>0</v>
      </c>
      <c r="IMC16" s="11">
        <f>$B$16*Finance!ILX35</f>
        <v>0</v>
      </c>
      <c r="IMD16" s="11">
        <f>$B$16*Finance!ILY35</f>
        <v>0</v>
      </c>
      <c r="IME16" s="11">
        <f>$B$16*Finance!ILZ35</f>
        <v>0</v>
      </c>
      <c r="IMF16" s="11">
        <f>$B$16*Finance!IMA35</f>
        <v>0</v>
      </c>
      <c r="IMG16" s="11">
        <f>$B$16*Finance!IMB35</f>
        <v>0</v>
      </c>
      <c r="IMH16" s="11">
        <f>$B$16*Finance!IMC35</f>
        <v>0</v>
      </c>
      <c r="IMI16" s="11">
        <f>$B$16*Finance!IMD35</f>
        <v>0</v>
      </c>
      <c r="IMJ16" s="11">
        <f>$B$16*Finance!IME35</f>
        <v>0</v>
      </c>
      <c r="IMK16" s="11">
        <f>$B$16*Finance!IMF35</f>
        <v>0</v>
      </c>
      <c r="IML16" s="11">
        <f>$B$16*Finance!IMG35</f>
        <v>0</v>
      </c>
      <c r="IMM16" s="11">
        <f>$B$16*Finance!IMH35</f>
        <v>0</v>
      </c>
      <c r="IMN16" s="11">
        <f>$B$16*Finance!IMI35</f>
        <v>0</v>
      </c>
      <c r="IMO16" s="11">
        <f>$B$16*Finance!IMJ35</f>
        <v>0</v>
      </c>
      <c r="IMP16" s="11">
        <f>$B$16*Finance!IMK35</f>
        <v>0</v>
      </c>
      <c r="IMQ16" s="11">
        <f>$B$16*Finance!IML35</f>
        <v>0</v>
      </c>
      <c r="IMR16" s="11">
        <f>$B$16*Finance!IMM35</f>
        <v>0</v>
      </c>
      <c r="IMS16" s="11">
        <f>$B$16*Finance!IMN35</f>
        <v>0</v>
      </c>
      <c r="IMT16" s="11">
        <f>$B$16*Finance!IMO35</f>
        <v>0</v>
      </c>
      <c r="IMU16" s="11">
        <f>$B$16*Finance!IMP35</f>
        <v>0</v>
      </c>
      <c r="IMV16" s="11">
        <f>$B$16*Finance!IMQ35</f>
        <v>0</v>
      </c>
      <c r="IMW16" s="11">
        <f>$B$16*Finance!IMR35</f>
        <v>0</v>
      </c>
      <c r="IMX16" s="11">
        <f>$B$16*Finance!IMS35</f>
        <v>0</v>
      </c>
      <c r="IMY16" s="11">
        <f>$B$16*Finance!IMT35</f>
        <v>0</v>
      </c>
      <c r="IMZ16" s="11">
        <f>$B$16*Finance!IMU35</f>
        <v>0</v>
      </c>
      <c r="INA16" s="11">
        <f>$B$16*Finance!IMV35</f>
        <v>0</v>
      </c>
      <c r="INB16" s="11">
        <f>$B$16*Finance!IMW35</f>
        <v>0</v>
      </c>
      <c r="INC16" s="11">
        <f>$B$16*Finance!IMX35</f>
        <v>0</v>
      </c>
      <c r="IND16" s="11">
        <f>$B$16*Finance!IMY35</f>
        <v>0</v>
      </c>
      <c r="INE16" s="11">
        <f>$B$16*Finance!IMZ35</f>
        <v>0</v>
      </c>
      <c r="INF16" s="11">
        <f>$B$16*Finance!INA35</f>
        <v>0</v>
      </c>
      <c r="ING16" s="11">
        <f>$B$16*Finance!INB35</f>
        <v>0</v>
      </c>
      <c r="INH16" s="11">
        <f>$B$16*Finance!INC35</f>
        <v>0</v>
      </c>
      <c r="INI16" s="11">
        <f>$B$16*Finance!IND35</f>
        <v>0</v>
      </c>
      <c r="INJ16" s="11">
        <f>$B$16*Finance!INE35</f>
        <v>0</v>
      </c>
      <c r="INK16" s="11">
        <f>$B$16*Finance!INF35</f>
        <v>0</v>
      </c>
      <c r="INL16" s="11">
        <f>$B$16*Finance!ING35</f>
        <v>0</v>
      </c>
      <c r="INM16" s="11">
        <f>$B$16*Finance!INH35</f>
        <v>0</v>
      </c>
      <c r="INN16" s="11">
        <f>$B$16*Finance!INI35</f>
        <v>0</v>
      </c>
      <c r="INO16" s="11">
        <f>$B$16*Finance!INJ35</f>
        <v>0</v>
      </c>
      <c r="INP16" s="11">
        <f>$B$16*Finance!INK35</f>
        <v>0</v>
      </c>
      <c r="INQ16" s="11">
        <f>$B$16*Finance!INL35</f>
        <v>0</v>
      </c>
      <c r="INR16" s="11">
        <f>$B$16*Finance!INM35</f>
        <v>0</v>
      </c>
      <c r="INS16" s="11">
        <f>$B$16*Finance!INN35</f>
        <v>0</v>
      </c>
      <c r="INT16" s="11">
        <f>$B$16*Finance!INO35</f>
        <v>0</v>
      </c>
      <c r="INU16" s="11">
        <f>$B$16*Finance!INP35</f>
        <v>0</v>
      </c>
      <c r="INV16" s="11">
        <f>$B$16*Finance!INQ35</f>
        <v>0</v>
      </c>
      <c r="INW16" s="11">
        <f>$B$16*Finance!INR35</f>
        <v>0</v>
      </c>
      <c r="INX16" s="11">
        <f>$B$16*Finance!INS35</f>
        <v>0</v>
      </c>
      <c r="INY16" s="11">
        <f>$B$16*Finance!INT35</f>
        <v>0</v>
      </c>
      <c r="INZ16" s="11">
        <f>$B$16*Finance!INU35</f>
        <v>0</v>
      </c>
      <c r="IOA16" s="11">
        <f>$B$16*Finance!INV35</f>
        <v>0</v>
      </c>
      <c r="IOB16" s="11">
        <f>$B$16*Finance!INW35</f>
        <v>0</v>
      </c>
      <c r="IOC16" s="11">
        <f>$B$16*Finance!INX35</f>
        <v>0</v>
      </c>
      <c r="IOD16" s="11">
        <f>$B$16*Finance!INY35</f>
        <v>0</v>
      </c>
      <c r="IOE16" s="11">
        <f>$B$16*Finance!INZ35</f>
        <v>0</v>
      </c>
      <c r="IOF16" s="11">
        <f>$B$16*Finance!IOA35</f>
        <v>0</v>
      </c>
      <c r="IOG16" s="11">
        <f>$B$16*Finance!IOB35</f>
        <v>0</v>
      </c>
      <c r="IOH16" s="11">
        <f>$B$16*Finance!IOC35</f>
        <v>0</v>
      </c>
      <c r="IOI16" s="11">
        <f>$B$16*Finance!IOD35</f>
        <v>0</v>
      </c>
      <c r="IOJ16" s="11">
        <f>$B$16*Finance!IOE35</f>
        <v>0</v>
      </c>
      <c r="IOK16" s="11">
        <f>$B$16*Finance!IOF35</f>
        <v>0</v>
      </c>
      <c r="IOL16" s="11">
        <f>$B$16*Finance!IOG35</f>
        <v>0</v>
      </c>
      <c r="IOM16" s="11">
        <f>$B$16*Finance!IOH35</f>
        <v>0</v>
      </c>
      <c r="ION16" s="11">
        <f>$B$16*Finance!IOI35</f>
        <v>0</v>
      </c>
      <c r="IOO16" s="11">
        <f>$B$16*Finance!IOJ35</f>
        <v>0</v>
      </c>
      <c r="IOP16" s="11">
        <f>$B$16*Finance!IOK35</f>
        <v>0</v>
      </c>
      <c r="IOQ16" s="11">
        <f>$B$16*Finance!IOL35</f>
        <v>0</v>
      </c>
      <c r="IOR16" s="11">
        <f>$B$16*Finance!IOM35</f>
        <v>0</v>
      </c>
      <c r="IOS16" s="11">
        <f>$B$16*Finance!ION35</f>
        <v>0</v>
      </c>
      <c r="IOT16" s="11">
        <f>$B$16*Finance!IOO35</f>
        <v>0</v>
      </c>
      <c r="IOU16" s="11">
        <f>$B$16*Finance!IOP35</f>
        <v>0</v>
      </c>
      <c r="IOV16" s="11">
        <f>$B$16*Finance!IOQ35</f>
        <v>0</v>
      </c>
      <c r="IOW16" s="11">
        <f>$B$16*Finance!IOR35</f>
        <v>0</v>
      </c>
      <c r="IOX16" s="11">
        <f>$B$16*Finance!IOS35</f>
        <v>0</v>
      </c>
      <c r="IOY16" s="11">
        <f>$B$16*Finance!IOT35</f>
        <v>0</v>
      </c>
      <c r="IOZ16" s="11">
        <f>$B$16*Finance!IOU35</f>
        <v>0</v>
      </c>
      <c r="IPA16" s="11">
        <f>$B$16*Finance!IOV35</f>
        <v>0</v>
      </c>
      <c r="IPB16" s="11">
        <f>$B$16*Finance!IOW35</f>
        <v>0</v>
      </c>
      <c r="IPC16" s="11">
        <f>$B$16*Finance!IOX35</f>
        <v>0</v>
      </c>
      <c r="IPD16" s="11">
        <f>$B$16*Finance!IOY35</f>
        <v>0</v>
      </c>
      <c r="IPE16" s="11">
        <f>$B$16*Finance!IOZ35</f>
        <v>0</v>
      </c>
      <c r="IPF16" s="11">
        <f>$B$16*Finance!IPA35</f>
        <v>0</v>
      </c>
      <c r="IPG16" s="11">
        <f>$B$16*Finance!IPB35</f>
        <v>0</v>
      </c>
      <c r="IPH16" s="11">
        <f>$B$16*Finance!IPC35</f>
        <v>0</v>
      </c>
      <c r="IPI16" s="11">
        <f>$B$16*Finance!IPD35</f>
        <v>0</v>
      </c>
      <c r="IPJ16" s="11">
        <f>$B$16*Finance!IPE35</f>
        <v>0</v>
      </c>
      <c r="IPK16" s="11">
        <f>$B$16*Finance!IPF35</f>
        <v>0</v>
      </c>
      <c r="IPL16" s="11">
        <f>$B$16*Finance!IPG35</f>
        <v>0</v>
      </c>
      <c r="IPM16" s="11">
        <f>$B$16*Finance!IPH35</f>
        <v>0</v>
      </c>
      <c r="IPN16" s="11">
        <f>$B$16*Finance!IPI35</f>
        <v>0</v>
      </c>
      <c r="IPO16" s="11">
        <f>$B$16*Finance!IPJ35</f>
        <v>0</v>
      </c>
      <c r="IPP16" s="11">
        <f>$B$16*Finance!IPK35</f>
        <v>0</v>
      </c>
      <c r="IPQ16" s="11">
        <f>$B$16*Finance!IPL35</f>
        <v>0</v>
      </c>
      <c r="IPR16" s="11">
        <f>$B$16*Finance!IPM35</f>
        <v>0</v>
      </c>
      <c r="IPS16" s="11">
        <f>$B$16*Finance!IPN35</f>
        <v>0</v>
      </c>
      <c r="IPT16" s="11">
        <f>$B$16*Finance!IPO35</f>
        <v>0</v>
      </c>
      <c r="IPU16" s="11">
        <f>$B$16*Finance!IPP35</f>
        <v>0</v>
      </c>
      <c r="IPV16" s="11">
        <f>$B$16*Finance!IPQ35</f>
        <v>0</v>
      </c>
      <c r="IPW16" s="11">
        <f>$B$16*Finance!IPR35</f>
        <v>0</v>
      </c>
      <c r="IPX16" s="11">
        <f>$B$16*Finance!IPS35</f>
        <v>0</v>
      </c>
      <c r="IPY16" s="11">
        <f>$B$16*Finance!IPT35</f>
        <v>0</v>
      </c>
      <c r="IPZ16" s="11">
        <f>$B$16*Finance!IPU35</f>
        <v>0</v>
      </c>
      <c r="IQA16" s="11">
        <f>$B$16*Finance!IPV35</f>
        <v>0</v>
      </c>
      <c r="IQB16" s="11">
        <f>$B$16*Finance!IPW35</f>
        <v>0</v>
      </c>
      <c r="IQC16" s="11">
        <f>$B$16*Finance!IPX35</f>
        <v>0</v>
      </c>
      <c r="IQD16" s="11">
        <f>$B$16*Finance!IPY35</f>
        <v>0</v>
      </c>
      <c r="IQE16" s="11">
        <f>$B$16*Finance!IPZ35</f>
        <v>0</v>
      </c>
      <c r="IQF16" s="11">
        <f>$B$16*Finance!IQA35</f>
        <v>0</v>
      </c>
      <c r="IQG16" s="11">
        <f>$B$16*Finance!IQB35</f>
        <v>0</v>
      </c>
      <c r="IQH16" s="11">
        <f>$B$16*Finance!IQC35</f>
        <v>0</v>
      </c>
      <c r="IQI16" s="11">
        <f>$B$16*Finance!IQD35</f>
        <v>0</v>
      </c>
      <c r="IQJ16" s="11">
        <f>$B$16*Finance!IQE35</f>
        <v>0</v>
      </c>
      <c r="IQK16" s="11">
        <f>$B$16*Finance!IQF35</f>
        <v>0</v>
      </c>
      <c r="IQL16" s="11">
        <f>$B$16*Finance!IQG35</f>
        <v>0</v>
      </c>
      <c r="IQM16" s="11">
        <f>$B$16*Finance!IQH35</f>
        <v>0</v>
      </c>
      <c r="IQN16" s="11">
        <f>$B$16*Finance!IQI35</f>
        <v>0</v>
      </c>
      <c r="IQO16" s="11">
        <f>$B$16*Finance!IQJ35</f>
        <v>0</v>
      </c>
      <c r="IQP16" s="11">
        <f>$B$16*Finance!IQK35</f>
        <v>0</v>
      </c>
      <c r="IQQ16" s="11">
        <f>$B$16*Finance!IQL35</f>
        <v>0</v>
      </c>
      <c r="IQR16" s="11">
        <f>$B$16*Finance!IQM35</f>
        <v>0</v>
      </c>
      <c r="IQS16" s="11">
        <f>$B$16*Finance!IQN35</f>
        <v>0</v>
      </c>
      <c r="IQT16" s="11">
        <f>$B$16*Finance!IQO35</f>
        <v>0</v>
      </c>
      <c r="IQU16" s="11">
        <f>$B$16*Finance!IQP35</f>
        <v>0</v>
      </c>
      <c r="IQV16" s="11">
        <f>$B$16*Finance!IQQ35</f>
        <v>0</v>
      </c>
      <c r="IQW16" s="11">
        <f>$B$16*Finance!IQR35</f>
        <v>0</v>
      </c>
      <c r="IQX16" s="11">
        <f>$B$16*Finance!IQS35</f>
        <v>0</v>
      </c>
      <c r="IQY16" s="11">
        <f>$B$16*Finance!IQT35</f>
        <v>0</v>
      </c>
      <c r="IQZ16" s="11">
        <f>$B$16*Finance!IQU35</f>
        <v>0</v>
      </c>
      <c r="IRA16" s="11">
        <f>$B$16*Finance!IQV35</f>
        <v>0</v>
      </c>
      <c r="IRB16" s="11">
        <f>$B$16*Finance!IQW35</f>
        <v>0</v>
      </c>
      <c r="IRC16" s="11">
        <f>$B$16*Finance!IQX35</f>
        <v>0</v>
      </c>
      <c r="IRD16" s="11">
        <f>$B$16*Finance!IQY35</f>
        <v>0</v>
      </c>
      <c r="IRE16" s="11">
        <f>$B$16*Finance!IQZ35</f>
        <v>0</v>
      </c>
      <c r="IRF16" s="11">
        <f>$B$16*Finance!IRA35</f>
        <v>0</v>
      </c>
      <c r="IRG16" s="11">
        <f>$B$16*Finance!IRB35</f>
        <v>0</v>
      </c>
      <c r="IRH16" s="11">
        <f>$B$16*Finance!IRC35</f>
        <v>0</v>
      </c>
      <c r="IRI16" s="11">
        <f>$B$16*Finance!IRD35</f>
        <v>0</v>
      </c>
      <c r="IRJ16" s="11">
        <f>$B$16*Finance!IRE35</f>
        <v>0</v>
      </c>
      <c r="IRK16" s="11">
        <f>$B$16*Finance!IRF35</f>
        <v>0</v>
      </c>
      <c r="IRL16" s="11">
        <f>$B$16*Finance!IRG35</f>
        <v>0</v>
      </c>
      <c r="IRM16" s="11">
        <f>$B$16*Finance!IRH35</f>
        <v>0</v>
      </c>
      <c r="IRN16" s="11">
        <f>$B$16*Finance!IRI35</f>
        <v>0</v>
      </c>
      <c r="IRO16" s="11">
        <f>$B$16*Finance!IRJ35</f>
        <v>0</v>
      </c>
      <c r="IRP16" s="11">
        <f>$B$16*Finance!IRK35</f>
        <v>0</v>
      </c>
      <c r="IRQ16" s="11">
        <f>$B$16*Finance!IRL35</f>
        <v>0</v>
      </c>
      <c r="IRR16" s="11">
        <f>$B$16*Finance!IRM35</f>
        <v>0</v>
      </c>
      <c r="IRS16" s="11">
        <f>$B$16*Finance!IRN35</f>
        <v>0</v>
      </c>
      <c r="IRT16" s="11">
        <f>$B$16*Finance!IRO35</f>
        <v>0</v>
      </c>
      <c r="IRU16" s="11">
        <f>$B$16*Finance!IRP35</f>
        <v>0</v>
      </c>
      <c r="IRV16" s="11">
        <f>$B$16*Finance!IRQ35</f>
        <v>0</v>
      </c>
      <c r="IRW16" s="11">
        <f>$B$16*Finance!IRR35</f>
        <v>0</v>
      </c>
      <c r="IRX16" s="11">
        <f>$B$16*Finance!IRS35</f>
        <v>0</v>
      </c>
      <c r="IRY16" s="11">
        <f>$B$16*Finance!IRT35</f>
        <v>0</v>
      </c>
      <c r="IRZ16" s="11">
        <f>$B$16*Finance!IRU35</f>
        <v>0</v>
      </c>
      <c r="ISA16" s="11">
        <f>$B$16*Finance!IRV35</f>
        <v>0</v>
      </c>
      <c r="ISB16" s="11">
        <f>$B$16*Finance!IRW35</f>
        <v>0</v>
      </c>
      <c r="ISC16" s="11">
        <f>$B$16*Finance!IRX35</f>
        <v>0</v>
      </c>
      <c r="ISD16" s="11">
        <f>$B$16*Finance!IRY35</f>
        <v>0</v>
      </c>
      <c r="ISE16" s="11">
        <f>$B$16*Finance!IRZ35</f>
        <v>0</v>
      </c>
      <c r="ISF16" s="11">
        <f>$B$16*Finance!ISA35</f>
        <v>0</v>
      </c>
      <c r="ISG16" s="11">
        <f>$B$16*Finance!ISB35</f>
        <v>0</v>
      </c>
      <c r="ISH16" s="11">
        <f>$B$16*Finance!ISC35</f>
        <v>0</v>
      </c>
      <c r="ISI16" s="11">
        <f>$B$16*Finance!ISD35</f>
        <v>0</v>
      </c>
      <c r="ISJ16" s="11">
        <f>$B$16*Finance!ISE35</f>
        <v>0</v>
      </c>
      <c r="ISK16" s="11">
        <f>$B$16*Finance!ISF35</f>
        <v>0</v>
      </c>
      <c r="ISL16" s="11">
        <f>$B$16*Finance!ISG35</f>
        <v>0</v>
      </c>
      <c r="ISM16" s="11">
        <f>$B$16*Finance!ISH35</f>
        <v>0</v>
      </c>
      <c r="ISN16" s="11">
        <f>$B$16*Finance!ISI35</f>
        <v>0</v>
      </c>
      <c r="ISO16" s="11">
        <f>$B$16*Finance!ISJ35</f>
        <v>0</v>
      </c>
      <c r="ISP16" s="11">
        <f>$B$16*Finance!ISK35</f>
        <v>0</v>
      </c>
      <c r="ISQ16" s="11">
        <f>$B$16*Finance!ISL35</f>
        <v>0</v>
      </c>
      <c r="ISR16" s="11">
        <f>$B$16*Finance!ISM35</f>
        <v>0</v>
      </c>
      <c r="ISS16" s="11">
        <f>$B$16*Finance!ISN35</f>
        <v>0</v>
      </c>
      <c r="IST16" s="11">
        <f>$B$16*Finance!ISO35</f>
        <v>0</v>
      </c>
      <c r="ISU16" s="11">
        <f>$B$16*Finance!ISP35</f>
        <v>0</v>
      </c>
      <c r="ISV16" s="11">
        <f>$B$16*Finance!ISQ35</f>
        <v>0</v>
      </c>
      <c r="ISW16" s="11">
        <f>$B$16*Finance!ISR35</f>
        <v>0</v>
      </c>
      <c r="ISX16" s="11">
        <f>$B$16*Finance!ISS35</f>
        <v>0</v>
      </c>
      <c r="ISY16" s="11">
        <f>$B$16*Finance!IST35</f>
        <v>0</v>
      </c>
      <c r="ISZ16" s="11">
        <f>$B$16*Finance!ISU35</f>
        <v>0</v>
      </c>
      <c r="ITA16" s="11">
        <f>$B$16*Finance!ISV35</f>
        <v>0</v>
      </c>
      <c r="ITB16" s="11">
        <f>$B$16*Finance!ISW35</f>
        <v>0</v>
      </c>
      <c r="ITC16" s="11">
        <f>$B$16*Finance!ISX35</f>
        <v>0</v>
      </c>
      <c r="ITD16" s="11">
        <f>$B$16*Finance!ISY35</f>
        <v>0</v>
      </c>
      <c r="ITE16" s="11">
        <f>$B$16*Finance!ISZ35</f>
        <v>0</v>
      </c>
      <c r="ITF16" s="11">
        <f>$B$16*Finance!ITA35</f>
        <v>0</v>
      </c>
      <c r="ITG16" s="11">
        <f>$B$16*Finance!ITB35</f>
        <v>0</v>
      </c>
      <c r="ITH16" s="11">
        <f>$B$16*Finance!ITC35</f>
        <v>0</v>
      </c>
      <c r="ITI16" s="11">
        <f>$B$16*Finance!ITD35</f>
        <v>0</v>
      </c>
      <c r="ITJ16" s="11">
        <f>$B$16*Finance!ITE35</f>
        <v>0</v>
      </c>
      <c r="ITK16" s="11">
        <f>$B$16*Finance!ITF35</f>
        <v>0</v>
      </c>
      <c r="ITL16" s="11">
        <f>$B$16*Finance!ITG35</f>
        <v>0</v>
      </c>
      <c r="ITM16" s="11">
        <f>$B$16*Finance!ITH35</f>
        <v>0</v>
      </c>
      <c r="ITN16" s="11">
        <f>$B$16*Finance!ITI35</f>
        <v>0</v>
      </c>
      <c r="ITO16" s="11">
        <f>$B$16*Finance!ITJ35</f>
        <v>0</v>
      </c>
      <c r="ITP16" s="11">
        <f>$B$16*Finance!ITK35</f>
        <v>0</v>
      </c>
      <c r="ITQ16" s="11">
        <f>$B$16*Finance!ITL35</f>
        <v>0</v>
      </c>
      <c r="ITR16" s="11">
        <f>$B$16*Finance!ITM35</f>
        <v>0</v>
      </c>
      <c r="ITS16" s="11">
        <f>$B$16*Finance!ITN35</f>
        <v>0</v>
      </c>
      <c r="ITT16" s="11">
        <f>$B$16*Finance!ITO35</f>
        <v>0</v>
      </c>
      <c r="ITU16" s="11">
        <f>$B$16*Finance!ITP35</f>
        <v>0</v>
      </c>
      <c r="ITV16" s="11">
        <f>$B$16*Finance!ITQ35</f>
        <v>0</v>
      </c>
      <c r="ITW16" s="11">
        <f>$B$16*Finance!ITR35</f>
        <v>0</v>
      </c>
      <c r="ITX16" s="11">
        <f>$B$16*Finance!ITS35</f>
        <v>0</v>
      </c>
      <c r="ITY16" s="11">
        <f>$B$16*Finance!ITT35</f>
        <v>0</v>
      </c>
      <c r="ITZ16" s="11">
        <f>$B$16*Finance!ITU35</f>
        <v>0</v>
      </c>
      <c r="IUA16" s="11">
        <f>$B$16*Finance!ITV35</f>
        <v>0</v>
      </c>
      <c r="IUB16" s="11">
        <f>$B$16*Finance!ITW35</f>
        <v>0</v>
      </c>
      <c r="IUC16" s="11">
        <f>$B$16*Finance!ITX35</f>
        <v>0</v>
      </c>
      <c r="IUD16" s="11">
        <f>$B$16*Finance!ITY35</f>
        <v>0</v>
      </c>
      <c r="IUE16" s="11">
        <f>$B$16*Finance!ITZ35</f>
        <v>0</v>
      </c>
      <c r="IUF16" s="11">
        <f>$B$16*Finance!IUA35</f>
        <v>0</v>
      </c>
      <c r="IUG16" s="11">
        <f>$B$16*Finance!IUB35</f>
        <v>0</v>
      </c>
      <c r="IUH16" s="11">
        <f>$B$16*Finance!IUC35</f>
        <v>0</v>
      </c>
      <c r="IUI16" s="11">
        <f>$B$16*Finance!IUD35</f>
        <v>0</v>
      </c>
      <c r="IUJ16" s="11">
        <f>$B$16*Finance!IUE35</f>
        <v>0</v>
      </c>
      <c r="IUK16" s="11">
        <f>$B$16*Finance!IUF35</f>
        <v>0</v>
      </c>
      <c r="IUL16" s="11">
        <f>$B$16*Finance!IUG35</f>
        <v>0</v>
      </c>
      <c r="IUM16" s="11">
        <f>$B$16*Finance!IUH35</f>
        <v>0</v>
      </c>
      <c r="IUN16" s="11">
        <f>$B$16*Finance!IUI35</f>
        <v>0</v>
      </c>
      <c r="IUO16" s="11">
        <f>$B$16*Finance!IUJ35</f>
        <v>0</v>
      </c>
      <c r="IUP16" s="11">
        <f>$B$16*Finance!IUK35</f>
        <v>0</v>
      </c>
      <c r="IUQ16" s="11">
        <f>$B$16*Finance!IUL35</f>
        <v>0</v>
      </c>
      <c r="IUR16" s="11">
        <f>$B$16*Finance!IUM35</f>
        <v>0</v>
      </c>
      <c r="IUS16" s="11">
        <f>$B$16*Finance!IUN35</f>
        <v>0</v>
      </c>
      <c r="IUT16" s="11">
        <f>$B$16*Finance!IUO35</f>
        <v>0</v>
      </c>
      <c r="IUU16" s="11">
        <f>$B$16*Finance!IUP35</f>
        <v>0</v>
      </c>
      <c r="IUV16" s="11">
        <f>$B$16*Finance!IUQ35</f>
        <v>0</v>
      </c>
      <c r="IUW16" s="11">
        <f>$B$16*Finance!IUR35</f>
        <v>0</v>
      </c>
      <c r="IUX16" s="11">
        <f>$B$16*Finance!IUS35</f>
        <v>0</v>
      </c>
      <c r="IUY16" s="11">
        <f>$B$16*Finance!IUT35</f>
        <v>0</v>
      </c>
      <c r="IUZ16" s="11">
        <f>$B$16*Finance!IUU35</f>
        <v>0</v>
      </c>
      <c r="IVA16" s="11">
        <f>$B$16*Finance!IUV35</f>
        <v>0</v>
      </c>
      <c r="IVB16" s="11">
        <f>$B$16*Finance!IUW35</f>
        <v>0</v>
      </c>
      <c r="IVC16" s="11">
        <f>$B$16*Finance!IUX35</f>
        <v>0</v>
      </c>
      <c r="IVD16" s="11">
        <f>$B$16*Finance!IUY35</f>
        <v>0</v>
      </c>
      <c r="IVE16" s="11">
        <f>$B$16*Finance!IUZ35</f>
        <v>0</v>
      </c>
      <c r="IVF16" s="11">
        <f>$B$16*Finance!IVA35</f>
        <v>0</v>
      </c>
      <c r="IVG16" s="11">
        <f>$B$16*Finance!IVB35</f>
        <v>0</v>
      </c>
      <c r="IVH16" s="11">
        <f>$B$16*Finance!IVC35</f>
        <v>0</v>
      </c>
      <c r="IVI16" s="11">
        <f>$B$16*Finance!IVD35</f>
        <v>0</v>
      </c>
      <c r="IVJ16" s="11">
        <f>$B$16*Finance!IVE35</f>
        <v>0</v>
      </c>
      <c r="IVK16" s="11">
        <f>$B$16*Finance!IVF35</f>
        <v>0</v>
      </c>
      <c r="IVL16" s="11">
        <f>$B$16*Finance!IVG35</f>
        <v>0</v>
      </c>
      <c r="IVM16" s="11">
        <f>$B$16*Finance!IVH35</f>
        <v>0</v>
      </c>
      <c r="IVN16" s="11">
        <f>$B$16*Finance!IVI35</f>
        <v>0</v>
      </c>
      <c r="IVO16" s="11">
        <f>$B$16*Finance!IVJ35</f>
        <v>0</v>
      </c>
      <c r="IVP16" s="11">
        <f>$B$16*Finance!IVK35</f>
        <v>0</v>
      </c>
      <c r="IVQ16" s="11">
        <f>$B$16*Finance!IVL35</f>
        <v>0</v>
      </c>
      <c r="IVR16" s="11">
        <f>$B$16*Finance!IVM35</f>
        <v>0</v>
      </c>
      <c r="IVS16" s="11">
        <f>$B$16*Finance!IVN35</f>
        <v>0</v>
      </c>
      <c r="IVT16" s="11">
        <f>$B$16*Finance!IVO35</f>
        <v>0</v>
      </c>
      <c r="IVU16" s="11">
        <f>$B$16*Finance!IVP35</f>
        <v>0</v>
      </c>
      <c r="IVV16" s="11">
        <f>$B$16*Finance!IVQ35</f>
        <v>0</v>
      </c>
      <c r="IVW16" s="11">
        <f>$B$16*Finance!IVR35</f>
        <v>0</v>
      </c>
      <c r="IVX16" s="11">
        <f>$B$16*Finance!IVS35</f>
        <v>0</v>
      </c>
      <c r="IVY16" s="11">
        <f>$B$16*Finance!IVT35</f>
        <v>0</v>
      </c>
      <c r="IVZ16" s="11">
        <f>$B$16*Finance!IVU35</f>
        <v>0</v>
      </c>
      <c r="IWA16" s="11">
        <f>$B$16*Finance!IVV35</f>
        <v>0</v>
      </c>
      <c r="IWB16" s="11">
        <f>$B$16*Finance!IVW35</f>
        <v>0</v>
      </c>
      <c r="IWC16" s="11">
        <f>$B$16*Finance!IVX35</f>
        <v>0</v>
      </c>
      <c r="IWD16" s="11">
        <f>$B$16*Finance!IVY35</f>
        <v>0</v>
      </c>
      <c r="IWE16" s="11">
        <f>$B$16*Finance!IVZ35</f>
        <v>0</v>
      </c>
      <c r="IWF16" s="11">
        <f>$B$16*Finance!IWA35</f>
        <v>0</v>
      </c>
      <c r="IWG16" s="11">
        <f>$B$16*Finance!IWB35</f>
        <v>0</v>
      </c>
      <c r="IWH16" s="11">
        <f>$B$16*Finance!IWC35</f>
        <v>0</v>
      </c>
      <c r="IWI16" s="11">
        <f>$B$16*Finance!IWD35</f>
        <v>0</v>
      </c>
      <c r="IWJ16" s="11">
        <f>$B$16*Finance!IWE35</f>
        <v>0</v>
      </c>
      <c r="IWK16" s="11">
        <f>$B$16*Finance!IWF35</f>
        <v>0</v>
      </c>
      <c r="IWL16" s="11">
        <f>$B$16*Finance!IWG35</f>
        <v>0</v>
      </c>
      <c r="IWM16" s="11">
        <f>$B$16*Finance!IWH35</f>
        <v>0</v>
      </c>
      <c r="IWN16" s="11">
        <f>$B$16*Finance!IWI35</f>
        <v>0</v>
      </c>
      <c r="IWO16" s="11">
        <f>$B$16*Finance!IWJ35</f>
        <v>0</v>
      </c>
      <c r="IWP16" s="11">
        <f>$B$16*Finance!IWK35</f>
        <v>0</v>
      </c>
      <c r="IWQ16" s="11">
        <f>$B$16*Finance!IWL35</f>
        <v>0</v>
      </c>
      <c r="IWR16" s="11">
        <f>$B$16*Finance!IWM35</f>
        <v>0</v>
      </c>
      <c r="IWS16" s="11">
        <f>$B$16*Finance!IWN35</f>
        <v>0</v>
      </c>
      <c r="IWT16" s="11">
        <f>$B$16*Finance!IWO35</f>
        <v>0</v>
      </c>
      <c r="IWU16" s="11">
        <f>$B$16*Finance!IWP35</f>
        <v>0</v>
      </c>
      <c r="IWV16" s="11">
        <f>$B$16*Finance!IWQ35</f>
        <v>0</v>
      </c>
      <c r="IWW16" s="11">
        <f>$B$16*Finance!IWR35</f>
        <v>0</v>
      </c>
      <c r="IWX16" s="11">
        <f>$B$16*Finance!IWS35</f>
        <v>0</v>
      </c>
      <c r="IWY16" s="11">
        <f>$B$16*Finance!IWT35</f>
        <v>0</v>
      </c>
      <c r="IWZ16" s="11">
        <f>$B$16*Finance!IWU35</f>
        <v>0</v>
      </c>
      <c r="IXA16" s="11">
        <f>$B$16*Finance!IWV35</f>
        <v>0</v>
      </c>
      <c r="IXB16" s="11">
        <f>$B$16*Finance!IWW35</f>
        <v>0</v>
      </c>
      <c r="IXC16" s="11">
        <f>$B$16*Finance!IWX35</f>
        <v>0</v>
      </c>
      <c r="IXD16" s="11">
        <f>$B$16*Finance!IWY35</f>
        <v>0</v>
      </c>
      <c r="IXE16" s="11">
        <f>$B$16*Finance!IWZ35</f>
        <v>0</v>
      </c>
      <c r="IXF16" s="11">
        <f>$B$16*Finance!IXA35</f>
        <v>0</v>
      </c>
      <c r="IXG16" s="11">
        <f>$B$16*Finance!IXB35</f>
        <v>0</v>
      </c>
      <c r="IXH16" s="11">
        <f>$B$16*Finance!IXC35</f>
        <v>0</v>
      </c>
      <c r="IXI16" s="11">
        <f>$B$16*Finance!IXD35</f>
        <v>0</v>
      </c>
      <c r="IXJ16" s="11">
        <f>$B$16*Finance!IXE35</f>
        <v>0</v>
      </c>
      <c r="IXK16" s="11">
        <f>$B$16*Finance!IXF35</f>
        <v>0</v>
      </c>
      <c r="IXL16" s="11">
        <f>$B$16*Finance!IXG35</f>
        <v>0</v>
      </c>
      <c r="IXM16" s="11">
        <f>$B$16*Finance!IXH35</f>
        <v>0</v>
      </c>
      <c r="IXN16" s="11">
        <f>$B$16*Finance!IXI35</f>
        <v>0</v>
      </c>
      <c r="IXO16" s="11">
        <f>$B$16*Finance!IXJ35</f>
        <v>0</v>
      </c>
      <c r="IXP16" s="11">
        <f>$B$16*Finance!IXK35</f>
        <v>0</v>
      </c>
      <c r="IXQ16" s="11">
        <f>$B$16*Finance!IXL35</f>
        <v>0</v>
      </c>
      <c r="IXR16" s="11">
        <f>$B$16*Finance!IXM35</f>
        <v>0</v>
      </c>
      <c r="IXS16" s="11">
        <f>$B$16*Finance!IXN35</f>
        <v>0</v>
      </c>
      <c r="IXT16" s="11">
        <f>$B$16*Finance!IXO35</f>
        <v>0</v>
      </c>
      <c r="IXU16" s="11">
        <f>$B$16*Finance!IXP35</f>
        <v>0</v>
      </c>
      <c r="IXV16" s="11">
        <f>$B$16*Finance!IXQ35</f>
        <v>0</v>
      </c>
      <c r="IXW16" s="11">
        <f>$B$16*Finance!IXR35</f>
        <v>0</v>
      </c>
      <c r="IXX16" s="11">
        <f>$B$16*Finance!IXS35</f>
        <v>0</v>
      </c>
      <c r="IXY16" s="11">
        <f>$B$16*Finance!IXT35</f>
        <v>0</v>
      </c>
      <c r="IXZ16" s="11">
        <f>$B$16*Finance!IXU35</f>
        <v>0</v>
      </c>
      <c r="IYA16" s="11">
        <f>$B$16*Finance!IXV35</f>
        <v>0</v>
      </c>
      <c r="IYB16" s="11">
        <f>$B$16*Finance!IXW35</f>
        <v>0</v>
      </c>
      <c r="IYC16" s="11">
        <f>$B$16*Finance!IXX35</f>
        <v>0</v>
      </c>
      <c r="IYD16" s="11">
        <f>$B$16*Finance!IXY35</f>
        <v>0</v>
      </c>
      <c r="IYE16" s="11">
        <f>$B$16*Finance!IXZ35</f>
        <v>0</v>
      </c>
      <c r="IYF16" s="11">
        <f>$B$16*Finance!IYA35</f>
        <v>0</v>
      </c>
      <c r="IYG16" s="11">
        <f>$B$16*Finance!IYB35</f>
        <v>0</v>
      </c>
      <c r="IYH16" s="11">
        <f>$B$16*Finance!IYC35</f>
        <v>0</v>
      </c>
      <c r="IYI16" s="11">
        <f>$B$16*Finance!IYD35</f>
        <v>0</v>
      </c>
      <c r="IYJ16" s="11">
        <f>$B$16*Finance!IYE35</f>
        <v>0</v>
      </c>
      <c r="IYK16" s="11">
        <f>$B$16*Finance!IYF35</f>
        <v>0</v>
      </c>
      <c r="IYL16" s="11">
        <f>$B$16*Finance!IYG35</f>
        <v>0</v>
      </c>
      <c r="IYM16" s="11">
        <f>$B$16*Finance!IYH35</f>
        <v>0</v>
      </c>
      <c r="IYN16" s="11">
        <f>$B$16*Finance!IYI35</f>
        <v>0</v>
      </c>
      <c r="IYO16" s="11">
        <f>$B$16*Finance!IYJ35</f>
        <v>0</v>
      </c>
      <c r="IYP16" s="11">
        <f>$B$16*Finance!IYK35</f>
        <v>0</v>
      </c>
      <c r="IYQ16" s="11">
        <f>$B$16*Finance!IYL35</f>
        <v>0</v>
      </c>
      <c r="IYR16" s="11">
        <f>$B$16*Finance!IYM35</f>
        <v>0</v>
      </c>
      <c r="IYS16" s="11">
        <f>$B$16*Finance!IYN35</f>
        <v>0</v>
      </c>
      <c r="IYT16" s="11">
        <f>$B$16*Finance!IYO35</f>
        <v>0</v>
      </c>
      <c r="IYU16" s="11">
        <f>$B$16*Finance!IYP35</f>
        <v>0</v>
      </c>
      <c r="IYV16" s="11">
        <f>$B$16*Finance!IYQ35</f>
        <v>0</v>
      </c>
      <c r="IYW16" s="11">
        <f>$B$16*Finance!IYR35</f>
        <v>0</v>
      </c>
      <c r="IYX16" s="11">
        <f>$B$16*Finance!IYS35</f>
        <v>0</v>
      </c>
      <c r="IYY16" s="11">
        <f>$B$16*Finance!IYT35</f>
        <v>0</v>
      </c>
      <c r="IYZ16" s="11">
        <f>$B$16*Finance!IYU35</f>
        <v>0</v>
      </c>
      <c r="IZA16" s="11">
        <f>$B$16*Finance!IYV35</f>
        <v>0</v>
      </c>
      <c r="IZB16" s="11">
        <f>$B$16*Finance!IYW35</f>
        <v>0</v>
      </c>
      <c r="IZC16" s="11">
        <f>$B$16*Finance!IYX35</f>
        <v>0</v>
      </c>
      <c r="IZD16" s="11">
        <f>$B$16*Finance!IYY35</f>
        <v>0</v>
      </c>
      <c r="IZE16" s="11">
        <f>$B$16*Finance!IYZ35</f>
        <v>0</v>
      </c>
      <c r="IZF16" s="11">
        <f>$B$16*Finance!IZA35</f>
        <v>0</v>
      </c>
      <c r="IZG16" s="11">
        <f>$B$16*Finance!IZB35</f>
        <v>0</v>
      </c>
      <c r="IZH16" s="11">
        <f>$B$16*Finance!IZC35</f>
        <v>0</v>
      </c>
      <c r="IZI16" s="11">
        <f>$B$16*Finance!IZD35</f>
        <v>0</v>
      </c>
      <c r="IZJ16" s="11">
        <f>$B$16*Finance!IZE35</f>
        <v>0</v>
      </c>
      <c r="IZK16" s="11">
        <f>$B$16*Finance!IZF35</f>
        <v>0</v>
      </c>
      <c r="IZL16" s="11">
        <f>$B$16*Finance!IZG35</f>
        <v>0</v>
      </c>
      <c r="IZM16" s="11">
        <f>$B$16*Finance!IZH35</f>
        <v>0</v>
      </c>
      <c r="IZN16" s="11">
        <f>$B$16*Finance!IZI35</f>
        <v>0</v>
      </c>
      <c r="IZO16" s="11">
        <f>$B$16*Finance!IZJ35</f>
        <v>0</v>
      </c>
      <c r="IZP16" s="11">
        <f>$B$16*Finance!IZK35</f>
        <v>0</v>
      </c>
      <c r="IZQ16" s="11">
        <f>$B$16*Finance!IZL35</f>
        <v>0</v>
      </c>
      <c r="IZR16" s="11">
        <f>$B$16*Finance!IZM35</f>
        <v>0</v>
      </c>
      <c r="IZS16" s="11">
        <f>$B$16*Finance!IZN35</f>
        <v>0</v>
      </c>
      <c r="IZT16" s="11">
        <f>$B$16*Finance!IZO35</f>
        <v>0</v>
      </c>
      <c r="IZU16" s="11">
        <f>$B$16*Finance!IZP35</f>
        <v>0</v>
      </c>
      <c r="IZV16" s="11">
        <f>$B$16*Finance!IZQ35</f>
        <v>0</v>
      </c>
      <c r="IZW16" s="11">
        <f>$B$16*Finance!IZR35</f>
        <v>0</v>
      </c>
      <c r="IZX16" s="11">
        <f>$B$16*Finance!IZS35</f>
        <v>0</v>
      </c>
      <c r="IZY16" s="11">
        <f>$B$16*Finance!IZT35</f>
        <v>0</v>
      </c>
      <c r="IZZ16" s="11">
        <f>$B$16*Finance!IZU35</f>
        <v>0</v>
      </c>
      <c r="JAA16" s="11">
        <f>$B$16*Finance!IZV35</f>
        <v>0</v>
      </c>
      <c r="JAB16" s="11">
        <f>$B$16*Finance!IZW35</f>
        <v>0</v>
      </c>
      <c r="JAC16" s="11">
        <f>$B$16*Finance!IZX35</f>
        <v>0</v>
      </c>
      <c r="JAD16" s="11">
        <f>$B$16*Finance!IZY35</f>
        <v>0</v>
      </c>
      <c r="JAE16" s="11">
        <f>$B$16*Finance!IZZ35</f>
        <v>0</v>
      </c>
      <c r="JAF16" s="11">
        <f>$B$16*Finance!JAA35</f>
        <v>0</v>
      </c>
      <c r="JAG16" s="11">
        <f>$B$16*Finance!JAB35</f>
        <v>0</v>
      </c>
      <c r="JAH16" s="11">
        <f>$B$16*Finance!JAC35</f>
        <v>0</v>
      </c>
      <c r="JAI16" s="11">
        <f>$B$16*Finance!JAD35</f>
        <v>0</v>
      </c>
      <c r="JAJ16" s="11">
        <f>$B$16*Finance!JAE35</f>
        <v>0</v>
      </c>
      <c r="JAK16" s="11">
        <f>$B$16*Finance!JAF35</f>
        <v>0</v>
      </c>
      <c r="JAL16" s="11">
        <f>$B$16*Finance!JAG35</f>
        <v>0</v>
      </c>
      <c r="JAM16" s="11">
        <f>$B$16*Finance!JAH35</f>
        <v>0</v>
      </c>
      <c r="JAN16" s="11">
        <f>$B$16*Finance!JAI35</f>
        <v>0</v>
      </c>
      <c r="JAO16" s="11">
        <f>$B$16*Finance!JAJ35</f>
        <v>0</v>
      </c>
      <c r="JAP16" s="11">
        <f>$B$16*Finance!JAK35</f>
        <v>0</v>
      </c>
      <c r="JAQ16" s="11">
        <f>$B$16*Finance!JAL35</f>
        <v>0</v>
      </c>
      <c r="JAR16" s="11">
        <f>$B$16*Finance!JAM35</f>
        <v>0</v>
      </c>
      <c r="JAS16" s="11">
        <f>$B$16*Finance!JAN35</f>
        <v>0</v>
      </c>
      <c r="JAT16" s="11">
        <f>$B$16*Finance!JAO35</f>
        <v>0</v>
      </c>
      <c r="JAU16" s="11">
        <f>$B$16*Finance!JAP35</f>
        <v>0</v>
      </c>
      <c r="JAV16" s="11">
        <f>$B$16*Finance!JAQ35</f>
        <v>0</v>
      </c>
      <c r="JAW16" s="11">
        <f>$B$16*Finance!JAR35</f>
        <v>0</v>
      </c>
      <c r="JAX16" s="11">
        <f>$B$16*Finance!JAS35</f>
        <v>0</v>
      </c>
      <c r="JAY16" s="11">
        <f>$B$16*Finance!JAT35</f>
        <v>0</v>
      </c>
      <c r="JAZ16" s="11">
        <f>$B$16*Finance!JAU35</f>
        <v>0</v>
      </c>
      <c r="JBA16" s="11">
        <f>$B$16*Finance!JAV35</f>
        <v>0</v>
      </c>
      <c r="JBB16" s="11">
        <f>$B$16*Finance!JAW35</f>
        <v>0</v>
      </c>
      <c r="JBC16" s="11">
        <f>$B$16*Finance!JAX35</f>
        <v>0</v>
      </c>
      <c r="JBD16" s="11">
        <f>$B$16*Finance!JAY35</f>
        <v>0</v>
      </c>
      <c r="JBE16" s="11">
        <f>$B$16*Finance!JAZ35</f>
        <v>0</v>
      </c>
      <c r="JBF16" s="11">
        <f>$B$16*Finance!JBA35</f>
        <v>0</v>
      </c>
      <c r="JBG16" s="11">
        <f>$B$16*Finance!JBB35</f>
        <v>0</v>
      </c>
      <c r="JBH16" s="11">
        <f>$B$16*Finance!JBC35</f>
        <v>0</v>
      </c>
      <c r="JBI16" s="11">
        <f>$B$16*Finance!JBD35</f>
        <v>0</v>
      </c>
      <c r="JBJ16" s="11">
        <f>$B$16*Finance!JBE35</f>
        <v>0</v>
      </c>
      <c r="JBK16" s="11">
        <f>$B$16*Finance!JBF35</f>
        <v>0</v>
      </c>
      <c r="JBL16" s="11">
        <f>$B$16*Finance!JBG35</f>
        <v>0</v>
      </c>
      <c r="JBM16" s="11">
        <f>$B$16*Finance!JBH35</f>
        <v>0</v>
      </c>
      <c r="JBN16" s="11">
        <f>$B$16*Finance!JBI35</f>
        <v>0</v>
      </c>
      <c r="JBO16" s="11">
        <f>$B$16*Finance!JBJ35</f>
        <v>0</v>
      </c>
      <c r="JBP16" s="11">
        <f>$B$16*Finance!JBK35</f>
        <v>0</v>
      </c>
      <c r="JBQ16" s="11">
        <f>$B$16*Finance!JBL35</f>
        <v>0</v>
      </c>
      <c r="JBR16" s="11">
        <f>$B$16*Finance!JBM35</f>
        <v>0</v>
      </c>
      <c r="JBS16" s="11">
        <f>$B$16*Finance!JBN35</f>
        <v>0</v>
      </c>
      <c r="JBT16" s="11">
        <f>$B$16*Finance!JBO35</f>
        <v>0</v>
      </c>
      <c r="JBU16" s="11">
        <f>$B$16*Finance!JBP35</f>
        <v>0</v>
      </c>
      <c r="JBV16" s="11">
        <f>$B$16*Finance!JBQ35</f>
        <v>0</v>
      </c>
      <c r="JBW16" s="11">
        <f>$B$16*Finance!JBR35</f>
        <v>0</v>
      </c>
      <c r="JBX16" s="11">
        <f>$B$16*Finance!JBS35</f>
        <v>0</v>
      </c>
      <c r="JBY16" s="11">
        <f>$B$16*Finance!JBT35</f>
        <v>0</v>
      </c>
      <c r="JBZ16" s="11">
        <f>$B$16*Finance!JBU35</f>
        <v>0</v>
      </c>
      <c r="JCA16" s="11">
        <f>$B$16*Finance!JBV35</f>
        <v>0</v>
      </c>
      <c r="JCB16" s="11">
        <f>$B$16*Finance!JBW35</f>
        <v>0</v>
      </c>
      <c r="JCC16" s="11">
        <f>$B$16*Finance!JBX35</f>
        <v>0</v>
      </c>
      <c r="JCD16" s="11">
        <f>$B$16*Finance!JBY35</f>
        <v>0</v>
      </c>
      <c r="JCE16" s="11">
        <f>$B$16*Finance!JBZ35</f>
        <v>0</v>
      </c>
      <c r="JCF16" s="11">
        <f>$B$16*Finance!JCA35</f>
        <v>0</v>
      </c>
      <c r="JCG16" s="11">
        <f>$B$16*Finance!JCB35</f>
        <v>0</v>
      </c>
      <c r="JCH16" s="11">
        <f>$B$16*Finance!JCC35</f>
        <v>0</v>
      </c>
      <c r="JCI16" s="11">
        <f>$B$16*Finance!JCD35</f>
        <v>0</v>
      </c>
      <c r="JCJ16" s="11">
        <f>$B$16*Finance!JCE35</f>
        <v>0</v>
      </c>
      <c r="JCK16" s="11">
        <f>$B$16*Finance!JCF35</f>
        <v>0</v>
      </c>
      <c r="JCL16" s="11">
        <f>$B$16*Finance!JCG35</f>
        <v>0</v>
      </c>
      <c r="JCM16" s="11">
        <f>$B$16*Finance!JCH35</f>
        <v>0</v>
      </c>
      <c r="JCN16" s="11">
        <f>$B$16*Finance!JCI35</f>
        <v>0</v>
      </c>
      <c r="JCO16" s="11">
        <f>$B$16*Finance!JCJ35</f>
        <v>0</v>
      </c>
      <c r="JCP16" s="11">
        <f>$B$16*Finance!JCK35</f>
        <v>0</v>
      </c>
      <c r="JCQ16" s="11">
        <f>$B$16*Finance!JCL35</f>
        <v>0</v>
      </c>
      <c r="JCR16" s="11">
        <f>$B$16*Finance!JCM35</f>
        <v>0</v>
      </c>
      <c r="JCS16" s="11">
        <f>$B$16*Finance!JCN35</f>
        <v>0</v>
      </c>
      <c r="JCT16" s="11">
        <f>$B$16*Finance!JCO35</f>
        <v>0</v>
      </c>
      <c r="JCU16" s="11">
        <f>$B$16*Finance!JCP35</f>
        <v>0</v>
      </c>
      <c r="JCV16" s="11">
        <f>$B$16*Finance!JCQ35</f>
        <v>0</v>
      </c>
      <c r="JCW16" s="11">
        <f>$B$16*Finance!JCR35</f>
        <v>0</v>
      </c>
      <c r="JCX16" s="11">
        <f>$B$16*Finance!JCS35</f>
        <v>0</v>
      </c>
      <c r="JCY16" s="11">
        <f>$B$16*Finance!JCT35</f>
        <v>0</v>
      </c>
      <c r="JCZ16" s="11">
        <f>$B$16*Finance!JCU35</f>
        <v>0</v>
      </c>
      <c r="JDA16" s="11">
        <f>$B$16*Finance!JCV35</f>
        <v>0</v>
      </c>
      <c r="JDB16" s="11">
        <f>$B$16*Finance!JCW35</f>
        <v>0</v>
      </c>
      <c r="JDC16" s="11">
        <f>$B$16*Finance!JCX35</f>
        <v>0</v>
      </c>
      <c r="JDD16" s="11">
        <f>$B$16*Finance!JCY35</f>
        <v>0</v>
      </c>
      <c r="JDE16" s="11">
        <f>$B$16*Finance!JCZ35</f>
        <v>0</v>
      </c>
      <c r="JDF16" s="11">
        <f>$B$16*Finance!JDA35</f>
        <v>0</v>
      </c>
      <c r="JDG16" s="11">
        <f>$B$16*Finance!JDB35</f>
        <v>0</v>
      </c>
      <c r="JDH16" s="11">
        <f>$B$16*Finance!JDC35</f>
        <v>0</v>
      </c>
      <c r="JDI16" s="11">
        <f>$B$16*Finance!JDD35</f>
        <v>0</v>
      </c>
      <c r="JDJ16" s="11">
        <f>$B$16*Finance!JDE35</f>
        <v>0</v>
      </c>
      <c r="JDK16" s="11">
        <f>$B$16*Finance!JDF35</f>
        <v>0</v>
      </c>
      <c r="JDL16" s="11">
        <f>$B$16*Finance!JDG35</f>
        <v>0</v>
      </c>
      <c r="JDM16" s="11">
        <f>$B$16*Finance!JDH35</f>
        <v>0</v>
      </c>
      <c r="JDN16" s="11">
        <f>$B$16*Finance!JDI35</f>
        <v>0</v>
      </c>
      <c r="JDO16" s="11">
        <f>$B$16*Finance!JDJ35</f>
        <v>0</v>
      </c>
      <c r="JDP16" s="11">
        <f>$B$16*Finance!JDK35</f>
        <v>0</v>
      </c>
      <c r="JDQ16" s="11">
        <f>$B$16*Finance!JDL35</f>
        <v>0</v>
      </c>
      <c r="JDR16" s="11">
        <f>$B$16*Finance!JDM35</f>
        <v>0</v>
      </c>
      <c r="JDS16" s="11">
        <f>$B$16*Finance!JDN35</f>
        <v>0</v>
      </c>
      <c r="JDT16" s="11">
        <f>$B$16*Finance!JDO35</f>
        <v>0</v>
      </c>
      <c r="JDU16" s="11">
        <f>$B$16*Finance!JDP35</f>
        <v>0</v>
      </c>
      <c r="JDV16" s="11">
        <f>$B$16*Finance!JDQ35</f>
        <v>0</v>
      </c>
      <c r="JDW16" s="11">
        <f>$B$16*Finance!JDR35</f>
        <v>0</v>
      </c>
      <c r="JDX16" s="11">
        <f>$B$16*Finance!JDS35</f>
        <v>0</v>
      </c>
      <c r="JDY16" s="11">
        <f>$B$16*Finance!JDT35</f>
        <v>0</v>
      </c>
      <c r="JDZ16" s="11">
        <f>$B$16*Finance!JDU35</f>
        <v>0</v>
      </c>
      <c r="JEA16" s="11">
        <f>$B$16*Finance!JDV35</f>
        <v>0</v>
      </c>
      <c r="JEB16" s="11">
        <f>$B$16*Finance!JDW35</f>
        <v>0</v>
      </c>
      <c r="JEC16" s="11">
        <f>$B$16*Finance!JDX35</f>
        <v>0</v>
      </c>
      <c r="JED16" s="11">
        <f>$B$16*Finance!JDY35</f>
        <v>0</v>
      </c>
      <c r="JEE16" s="11">
        <f>$B$16*Finance!JDZ35</f>
        <v>0</v>
      </c>
      <c r="JEF16" s="11">
        <f>$B$16*Finance!JEA35</f>
        <v>0</v>
      </c>
      <c r="JEG16" s="11">
        <f>$B$16*Finance!JEB35</f>
        <v>0</v>
      </c>
      <c r="JEH16" s="11">
        <f>$B$16*Finance!JEC35</f>
        <v>0</v>
      </c>
      <c r="JEI16" s="11">
        <f>$B$16*Finance!JED35</f>
        <v>0</v>
      </c>
      <c r="JEJ16" s="11">
        <f>$B$16*Finance!JEE35</f>
        <v>0</v>
      </c>
      <c r="JEK16" s="11">
        <f>$B$16*Finance!JEF35</f>
        <v>0</v>
      </c>
      <c r="JEL16" s="11">
        <f>$B$16*Finance!JEG35</f>
        <v>0</v>
      </c>
      <c r="JEM16" s="11">
        <f>$B$16*Finance!JEH35</f>
        <v>0</v>
      </c>
      <c r="JEN16" s="11">
        <f>$B$16*Finance!JEI35</f>
        <v>0</v>
      </c>
      <c r="JEO16" s="11">
        <f>$B$16*Finance!JEJ35</f>
        <v>0</v>
      </c>
      <c r="JEP16" s="11">
        <f>$B$16*Finance!JEK35</f>
        <v>0</v>
      </c>
      <c r="JEQ16" s="11">
        <f>$B$16*Finance!JEL35</f>
        <v>0</v>
      </c>
      <c r="JER16" s="11">
        <f>$B$16*Finance!JEM35</f>
        <v>0</v>
      </c>
      <c r="JES16" s="11">
        <f>$B$16*Finance!JEN35</f>
        <v>0</v>
      </c>
      <c r="JET16" s="11">
        <f>$B$16*Finance!JEO35</f>
        <v>0</v>
      </c>
      <c r="JEU16" s="11">
        <f>$B$16*Finance!JEP35</f>
        <v>0</v>
      </c>
      <c r="JEV16" s="11">
        <f>$B$16*Finance!JEQ35</f>
        <v>0</v>
      </c>
      <c r="JEW16" s="11">
        <f>$B$16*Finance!JER35</f>
        <v>0</v>
      </c>
      <c r="JEX16" s="11">
        <f>$B$16*Finance!JES35</f>
        <v>0</v>
      </c>
      <c r="JEY16" s="11">
        <f>$B$16*Finance!JET35</f>
        <v>0</v>
      </c>
      <c r="JEZ16" s="11">
        <f>$B$16*Finance!JEU35</f>
        <v>0</v>
      </c>
      <c r="JFA16" s="11">
        <f>$B$16*Finance!JEV35</f>
        <v>0</v>
      </c>
      <c r="JFB16" s="11">
        <f>$B$16*Finance!JEW35</f>
        <v>0</v>
      </c>
      <c r="JFC16" s="11">
        <f>$B$16*Finance!JEX35</f>
        <v>0</v>
      </c>
      <c r="JFD16" s="11">
        <f>$B$16*Finance!JEY35</f>
        <v>0</v>
      </c>
      <c r="JFE16" s="11">
        <f>$B$16*Finance!JEZ35</f>
        <v>0</v>
      </c>
      <c r="JFF16" s="11">
        <f>$B$16*Finance!JFA35</f>
        <v>0</v>
      </c>
      <c r="JFG16" s="11">
        <f>$B$16*Finance!JFB35</f>
        <v>0</v>
      </c>
      <c r="JFH16" s="11">
        <f>$B$16*Finance!JFC35</f>
        <v>0</v>
      </c>
      <c r="JFI16" s="11">
        <f>$B$16*Finance!JFD35</f>
        <v>0</v>
      </c>
      <c r="JFJ16" s="11">
        <f>$B$16*Finance!JFE35</f>
        <v>0</v>
      </c>
      <c r="JFK16" s="11">
        <f>$B$16*Finance!JFF35</f>
        <v>0</v>
      </c>
      <c r="JFL16" s="11">
        <f>$B$16*Finance!JFG35</f>
        <v>0</v>
      </c>
      <c r="JFM16" s="11">
        <f>$B$16*Finance!JFH35</f>
        <v>0</v>
      </c>
      <c r="JFN16" s="11">
        <f>$B$16*Finance!JFI35</f>
        <v>0</v>
      </c>
      <c r="JFO16" s="11">
        <f>$B$16*Finance!JFJ35</f>
        <v>0</v>
      </c>
      <c r="JFP16" s="11">
        <f>$B$16*Finance!JFK35</f>
        <v>0</v>
      </c>
      <c r="JFQ16" s="11">
        <f>$B$16*Finance!JFL35</f>
        <v>0</v>
      </c>
      <c r="JFR16" s="11">
        <f>$B$16*Finance!JFM35</f>
        <v>0</v>
      </c>
      <c r="JFS16" s="11">
        <f>$B$16*Finance!JFN35</f>
        <v>0</v>
      </c>
      <c r="JFT16" s="11">
        <f>$B$16*Finance!JFO35</f>
        <v>0</v>
      </c>
      <c r="JFU16" s="11">
        <f>$B$16*Finance!JFP35</f>
        <v>0</v>
      </c>
      <c r="JFV16" s="11">
        <f>$B$16*Finance!JFQ35</f>
        <v>0</v>
      </c>
      <c r="JFW16" s="11">
        <f>$B$16*Finance!JFR35</f>
        <v>0</v>
      </c>
      <c r="JFX16" s="11">
        <f>$B$16*Finance!JFS35</f>
        <v>0</v>
      </c>
      <c r="JFY16" s="11">
        <f>$B$16*Finance!JFT35</f>
        <v>0</v>
      </c>
      <c r="JFZ16" s="11">
        <f>$B$16*Finance!JFU35</f>
        <v>0</v>
      </c>
      <c r="JGA16" s="11">
        <f>$B$16*Finance!JFV35</f>
        <v>0</v>
      </c>
      <c r="JGB16" s="11">
        <f>$B$16*Finance!JFW35</f>
        <v>0</v>
      </c>
      <c r="JGC16" s="11">
        <f>$B$16*Finance!JFX35</f>
        <v>0</v>
      </c>
      <c r="JGD16" s="11">
        <f>$B$16*Finance!JFY35</f>
        <v>0</v>
      </c>
      <c r="JGE16" s="11">
        <f>$B$16*Finance!JFZ35</f>
        <v>0</v>
      </c>
      <c r="JGF16" s="11">
        <f>$B$16*Finance!JGA35</f>
        <v>0</v>
      </c>
      <c r="JGG16" s="11">
        <f>$B$16*Finance!JGB35</f>
        <v>0</v>
      </c>
      <c r="JGH16" s="11">
        <f>$B$16*Finance!JGC35</f>
        <v>0</v>
      </c>
      <c r="JGI16" s="11">
        <f>$B$16*Finance!JGD35</f>
        <v>0</v>
      </c>
      <c r="JGJ16" s="11">
        <f>$B$16*Finance!JGE35</f>
        <v>0</v>
      </c>
      <c r="JGK16" s="11">
        <f>$B$16*Finance!JGF35</f>
        <v>0</v>
      </c>
      <c r="JGL16" s="11">
        <f>$B$16*Finance!JGG35</f>
        <v>0</v>
      </c>
      <c r="JGM16" s="11">
        <f>$B$16*Finance!JGH35</f>
        <v>0</v>
      </c>
      <c r="JGN16" s="11">
        <f>$B$16*Finance!JGI35</f>
        <v>0</v>
      </c>
      <c r="JGO16" s="11">
        <f>$B$16*Finance!JGJ35</f>
        <v>0</v>
      </c>
      <c r="JGP16" s="11">
        <f>$B$16*Finance!JGK35</f>
        <v>0</v>
      </c>
      <c r="JGQ16" s="11">
        <f>$B$16*Finance!JGL35</f>
        <v>0</v>
      </c>
      <c r="JGR16" s="11">
        <f>$B$16*Finance!JGM35</f>
        <v>0</v>
      </c>
      <c r="JGS16" s="11">
        <f>$B$16*Finance!JGN35</f>
        <v>0</v>
      </c>
      <c r="JGT16" s="11">
        <f>$B$16*Finance!JGO35</f>
        <v>0</v>
      </c>
      <c r="JGU16" s="11">
        <f>$B$16*Finance!JGP35</f>
        <v>0</v>
      </c>
      <c r="JGV16" s="11">
        <f>$B$16*Finance!JGQ35</f>
        <v>0</v>
      </c>
      <c r="JGW16" s="11">
        <f>$B$16*Finance!JGR35</f>
        <v>0</v>
      </c>
      <c r="JGX16" s="11">
        <f>$B$16*Finance!JGS35</f>
        <v>0</v>
      </c>
      <c r="JGY16" s="11">
        <f>$B$16*Finance!JGT35</f>
        <v>0</v>
      </c>
      <c r="JGZ16" s="11">
        <f>$B$16*Finance!JGU35</f>
        <v>0</v>
      </c>
      <c r="JHA16" s="11">
        <f>$B$16*Finance!JGV35</f>
        <v>0</v>
      </c>
      <c r="JHB16" s="11">
        <f>$B$16*Finance!JGW35</f>
        <v>0</v>
      </c>
      <c r="JHC16" s="11">
        <f>$B$16*Finance!JGX35</f>
        <v>0</v>
      </c>
      <c r="JHD16" s="11">
        <f>$B$16*Finance!JGY35</f>
        <v>0</v>
      </c>
      <c r="JHE16" s="11">
        <f>$B$16*Finance!JGZ35</f>
        <v>0</v>
      </c>
      <c r="JHF16" s="11">
        <f>$B$16*Finance!JHA35</f>
        <v>0</v>
      </c>
      <c r="JHG16" s="11">
        <f>$B$16*Finance!JHB35</f>
        <v>0</v>
      </c>
      <c r="JHH16" s="11">
        <f>$B$16*Finance!JHC35</f>
        <v>0</v>
      </c>
      <c r="JHI16" s="11">
        <f>$B$16*Finance!JHD35</f>
        <v>0</v>
      </c>
      <c r="JHJ16" s="11">
        <f>$B$16*Finance!JHE35</f>
        <v>0</v>
      </c>
      <c r="JHK16" s="11">
        <f>$B$16*Finance!JHF35</f>
        <v>0</v>
      </c>
      <c r="JHL16" s="11">
        <f>$B$16*Finance!JHG35</f>
        <v>0</v>
      </c>
      <c r="JHM16" s="11">
        <f>$B$16*Finance!JHH35</f>
        <v>0</v>
      </c>
      <c r="JHN16" s="11">
        <f>$B$16*Finance!JHI35</f>
        <v>0</v>
      </c>
      <c r="JHO16" s="11">
        <f>$B$16*Finance!JHJ35</f>
        <v>0</v>
      </c>
      <c r="JHP16" s="11">
        <f>$B$16*Finance!JHK35</f>
        <v>0</v>
      </c>
      <c r="JHQ16" s="11">
        <f>$B$16*Finance!JHL35</f>
        <v>0</v>
      </c>
      <c r="JHR16" s="11">
        <f>$B$16*Finance!JHM35</f>
        <v>0</v>
      </c>
      <c r="JHS16" s="11">
        <f>$B$16*Finance!JHN35</f>
        <v>0</v>
      </c>
      <c r="JHT16" s="11">
        <f>$B$16*Finance!JHO35</f>
        <v>0</v>
      </c>
      <c r="JHU16" s="11">
        <f>$B$16*Finance!JHP35</f>
        <v>0</v>
      </c>
      <c r="JHV16" s="11">
        <f>$B$16*Finance!JHQ35</f>
        <v>0</v>
      </c>
      <c r="JHW16" s="11">
        <f>$B$16*Finance!JHR35</f>
        <v>0</v>
      </c>
      <c r="JHX16" s="11">
        <f>$B$16*Finance!JHS35</f>
        <v>0</v>
      </c>
      <c r="JHY16" s="11">
        <f>$B$16*Finance!JHT35</f>
        <v>0</v>
      </c>
      <c r="JHZ16" s="11">
        <f>$B$16*Finance!JHU35</f>
        <v>0</v>
      </c>
      <c r="JIA16" s="11">
        <f>$B$16*Finance!JHV35</f>
        <v>0</v>
      </c>
      <c r="JIB16" s="11">
        <f>$B$16*Finance!JHW35</f>
        <v>0</v>
      </c>
      <c r="JIC16" s="11">
        <f>$B$16*Finance!JHX35</f>
        <v>0</v>
      </c>
      <c r="JID16" s="11">
        <f>$B$16*Finance!JHY35</f>
        <v>0</v>
      </c>
      <c r="JIE16" s="11">
        <f>$B$16*Finance!JHZ35</f>
        <v>0</v>
      </c>
      <c r="JIF16" s="11">
        <f>$B$16*Finance!JIA35</f>
        <v>0</v>
      </c>
      <c r="JIG16" s="11">
        <f>$B$16*Finance!JIB35</f>
        <v>0</v>
      </c>
      <c r="JIH16" s="11">
        <f>$B$16*Finance!JIC35</f>
        <v>0</v>
      </c>
      <c r="JII16" s="11">
        <f>$B$16*Finance!JID35</f>
        <v>0</v>
      </c>
      <c r="JIJ16" s="11">
        <f>$B$16*Finance!JIE35</f>
        <v>0</v>
      </c>
      <c r="JIK16" s="11">
        <f>$B$16*Finance!JIF35</f>
        <v>0</v>
      </c>
      <c r="JIL16" s="11">
        <f>$B$16*Finance!JIG35</f>
        <v>0</v>
      </c>
      <c r="JIM16" s="11">
        <f>$B$16*Finance!JIH35</f>
        <v>0</v>
      </c>
      <c r="JIN16" s="11">
        <f>$B$16*Finance!JII35</f>
        <v>0</v>
      </c>
      <c r="JIO16" s="11">
        <f>$B$16*Finance!JIJ35</f>
        <v>0</v>
      </c>
      <c r="JIP16" s="11">
        <f>$B$16*Finance!JIK35</f>
        <v>0</v>
      </c>
      <c r="JIQ16" s="11">
        <f>$B$16*Finance!JIL35</f>
        <v>0</v>
      </c>
      <c r="JIR16" s="11">
        <f>$B$16*Finance!JIM35</f>
        <v>0</v>
      </c>
      <c r="JIS16" s="11">
        <f>$B$16*Finance!JIN35</f>
        <v>0</v>
      </c>
      <c r="JIT16" s="11">
        <f>$B$16*Finance!JIO35</f>
        <v>0</v>
      </c>
      <c r="JIU16" s="11">
        <f>$B$16*Finance!JIP35</f>
        <v>0</v>
      </c>
      <c r="JIV16" s="11">
        <f>$B$16*Finance!JIQ35</f>
        <v>0</v>
      </c>
      <c r="JIW16" s="11">
        <f>$B$16*Finance!JIR35</f>
        <v>0</v>
      </c>
      <c r="JIX16" s="11">
        <f>$B$16*Finance!JIS35</f>
        <v>0</v>
      </c>
      <c r="JIY16" s="11">
        <f>$B$16*Finance!JIT35</f>
        <v>0</v>
      </c>
      <c r="JIZ16" s="11">
        <f>$B$16*Finance!JIU35</f>
        <v>0</v>
      </c>
      <c r="JJA16" s="11">
        <f>$B$16*Finance!JIV35</f>
        <v>0</v>
      </c>
      <c r="JJB16" s="11">
        <f>$B$16*Finance!JIW35</f>
        <v>0</v>
      </c>
      <c r="JJC16" s="11">
        <f>$B$16*Finance!JIX35</f>
        <v>0</v>
      </c>
      <c r="JJD16" s="11">
        <f>$B$16*Finance!JIY35</f>
        <v>0</v>
      </c>
      <c r="JJE16" s="11">
        <f>$B$16*Finance!JIZ35</f>
        <v>0</v>
      </c>
      <c r="JJF16" s="11">
        <f>$B$16*Finance!JJA35</f>
        <v>0</v>
      </c>
      <c r="JJG16" s="11">
        <f>$B$16*Finance!JJB35</f>
        <v>0</v>
      </c>
      <c r="JJH16" s="11">
        <f>$B$16*Finance!JJC35</f>
        <v>0</v>
      </c>
      <c r="JJI16" s="11">
        <f>$B$16*Finance!JJD35</f>
        <v>0</v>
      </c>
      <c r="JJJ16" s="11">
        <f>$B$16*Finance!JJE35</f>
        <v>0</v>
      </c>
      <c r="JJK16" s="11">
        <f>$B$16*Finance!JJF35</f>
        <v>0</v>
      </c>
      <c r="JJL16" s="11">
        <f>$B$16*Finance!JJG35</f>
        <v>0</v>
      </c>
      <c r="JJM16" s="11">
        <f>$B$16*Finance!JJH35</f>
        <v>0</v>
      </c>
      <c r="JJN16" s="11">
        <f>$B$16*Finance!JJI35</f>
        <v>0</v>
      </c>
      <c r="JJO16" s="11">
        <f>$B$16*Finance!JJJ35</f>
        <v>0</v>
      </c>
      <c r="JJP16" s="11">
        <f>$B$16*Finance!JJK35</f>
        <v>0</v>
      </c>
      <c r="JJQ16" s="11">
        <f>$B$16*Finance!JJL35</f>
        <v>0</v>
      </c>
      <c r="JJR16" s="11">
        <f>$B$16*Finance!JJM35</f>
        <v>0</v>
      </c>
      <c r="JJS16" s="11">
        <f>$B$16*Finance!JJN35</f>
        <v>0</v>
      </c>
      <c r="JJT16" s="11">
        <f>$B$16*Finance!JJO35</f>
        <v>0</v>
      </c>
      <c r="JJU16" s="11">
        <f>$B$16*Finance!JJP35</f>
        <v>0</v>
      </c>
      <c r="JJV16" s="11">
        <f>$B$16*Finance!JJQ35</f>
        <v>0</v>
      </c>
      <c r="JJW16" s="11">
        <f>$B$16*Finance!JJR35</f>
        <v>0</v>
      </c>
      <c r="JJX16" s="11">
        <f>$B$16*Finance!JJS35</f>
        <v>0</v>
      </c>
      <c r="JJY16" s="11">
        <f>$B$16*Finance!JJT35</f>
        <v>0</v>
      </c>
      <c r="JJZ16" s="11">
        <f>$B$16*Finance!JJU35</f>
        <v>0</v>
      </c>
      <c r="JKA16" s="11">
        <f>$B$16*Finance!JJV35</f>
        <v>0</v>
      </c>
      <c r="JKB16" s="11">
        <f>$B$16*Finance!JJW35</f>
        <v>0</v>
      </c>
      <c r="JKC16" s="11">
        <f>$B$16*Finance!JJX35</f>
        <v>0</v>
      </c>
      <c r="JKD16" s="11">
        <f>$B$16*Finance!JJY35</f>
        <v>0</v>
      </c>
      <c r="JKE16" s="11">
        <f>$B$16*Finance!JJZ35</f>
        <v>0</v>
      </c>
      <c r="JKF16" s="11">
        <f>$B$16*Finance!JKA35</f>
        <v>0</v>
      </c>
      <c r="JKG16" s="11">
        <f>$B$16*Finance!JKB35</f>
        <v>0</v>
      </c>
      <c r="JKH16" s="11">
        <f>$B$16*Finance!JKC35</f>
        <v>0</v>
      </c>
      <c r="JKI16" s="11">
        <f>$B$16*Finance!JKD35</f>
        <v>0</v>
      </c>
      <c r="JKJ16" s="11">
        <f>$B$16*Finance!JKE35</f>
        <v>0</v>
      </c>
      <c r="JKK16" s="11">
        <f>$B$16*Finance!JKF35</f>
        <v>0</v>
      </c>
      <c r="JKL16" s="11">
        <f>$B$16*Finance!JKG35</f>
        <v>0</v>
      </c>
      <c r="JKM16" s="11">
        <f>$B$16*Finance!JKH35</f>
        <v>0</v>
      </c>
      <c r="JKN16" s="11">
        <f>$B$16*Finance!JKI35</f>
        <v>0</v>
      </c>
      <c r="JKO16" s="11">
        <f>$B$16*Finance!JKJ35</f>
        <v>0</v>
      </c>
      <c r="JKP16" s="11">
        <f>$B$16*Finance!JKK35</f>
        <v>0</v>
      </c>
      <c r="JKQ16" s="11">
        <f>$B$16*Finance!JKL35</f>
        <v>0</v>
      </c>
      <c r="JKR16" s="11">
        <f>$B$16*Finance!JKM35</f>
        <v>0</v>
      </c>
      <c r="JKS16" s="11">
        <f>$B$16*Finance!JKN35</f>
        <v>0</v>
      </c>
      <c r="JKT16" s="11">
        <f>$B$16*Finance!JKO35</f>
        <v>0</v>
      </c>
      <c r="JKU16" s="11">
        <f>$B$16*Finance!JKP35</f>
        <v>0</v>
      </c>
      <c r="JKV16" s="11">
        <f>$B$16*Finance!JKQ35</f>
        <v>0</v>
      </c>
      <c r="JKW16" s="11">
        <f>$B$16*Finance!JKR35</f>
        <v>0</v>
      </c>
      <c r="JKX16" s="11">
        <f>$B$16*Finance!JKS35</f>
        <v>0</v>
      </c>
      <c r="JKY16" s="11">
        <f>$B$16*Finance!JKT35</f>
        <v>0</v>
      </c>
      <c r="JKZ16" s="11">
        <f>$B$16*Finance!JKU35</f>
        <v>0</v>
      </c>
      <c r="JLA16" s="11">
        <f>$B$16*Finance!JKV35</f>
        <v>0</v>
      </c>
      <c r="JLB16" s="11">
        <f>$B$16*Finance!JKW35</f>
        <v>0</v>
      </c>
      <c r="JLC16" s="11">
        <f>$B$16*Finance!JKX35</f>
        <v>0</v>
      </c>
      <c r="JLD16" s="11">
        <f>$B$16*Finance!JKY35</f>
        <v>0</v>
      </c>
      <c r="JLE16" s="11">
        <f>$B$16*Finance!JKZ35</f>
        <v>0</v>
      </c>
      <c r="JLF16" s="11">
        <f>$B$16*Finance!JLA35</f>
        <v>0</v>
      </c>
      <c r="JLG16" s="11">
        <f>$B$16*Finance!JLB35</f>
        <v>0</v>
      </c>
      <c r="JLH16" s="11">
        <f>$B$16*Finance!JLC35</f>
        <v>0</v>
      </c>
      <c r="JLI16" s="11">
        <f>$B$16*Finance!JLD35</f>
        <v>0</v>
      </c>
      <c r="JLJ16" s="11">
        <f>$B$16*Finance!JLE35</f>
        <v>0</v>
      </c>
      <c r="JLK16" s="11">
        <f>$B$16*Finance!JLF35</f>
        <v>0</v>
      </c>
      <c r="JLL16" s="11">
        <f>$B$16*Finance!JLG35</f>
        <v>0</v>
      </c>
      <c r="JLM16" s="11">
        <f>$B$16*Finance!JLH35</f>
        <v>0</v>
      </c>
      <c r="JLN16" s="11">
        <f>$B$16*Finance!JLI35</f>
        <v>0</v>
      </c>
      <c r="JLO16" s="11">
        <f>$B$16*Finance!JLJ35</f>
        <v>0</v>
      </c>
      <c r="JLP16" s="11">
        <f>$B$16*Finance!JLK35</f>
        <v>0</v>
      </c>
      <c r="JLQ16" s="11">
        <f>$B$16*Finance!JLL35</f>
        <v>0</v>
      </c>
      <c r="JLR16" s="11">
        <f>$B$16*Finance!JLM35</f>
        <v>0</v>
      </c>
      <c r="JLS16" s="11">
        <f>$B$16*Finance!JLN35</f>
        <v>0</v>
      </c>
      <c r="JLT16" s="11">
        <f>$B$16*Finance!JLO35</f>
        <v>0</v>
      </c>
      <c r="JLU16" s="11">
        <f>$B$16*Finance!JLP35</f>
        <v>0</v>
      </c>
      <c r="JLV16" s="11">
        <f>$B$16*Finance!JLQ35</f>
        <v>0</v>
      </c>
      <c r="JLW16" s="11">
        <f>$B$16*Finance!JLR35</f>
        <v>0</v>
      </c>
      <c r="JLX16" s="11">
        <f>$B$16*Finance!JLS35</f>
        <v>0</v>
      </c>
      <c r="JLY16" s="11">
        <f>$B$16*Finance!JLT35</f>
        <v>0</v>
      </c>
      <c r="JLZ16" s="11">
        <f>$B$16*Finance!JLU35</f>
        <v>0</v>
      </c>
      <c r="JMA16" s="11">
        <f>$B$16*Finance!JLV35</f>
        <v>0</v>
      </c>
      <c r="JMB16" s="11">
        <f>$B$16*Finance!JLW35</f>
        <v>0</v>
      </c>
      <c r="JMC16" s="11">
        <f>$B$16*Finance!JLX35</f>
        <v>0</v>
      </c>
      <c r="JMD16" s="11">
        <f>$B$16*Finance!JLY35</f>
        <v>0</v>
      </c>
      <c r="JME16" s="11">
        <f>$B$16*Finance!JLZ35</f>
        <v>0</v>
      </c>
      <c r="JMF16" s="11">
        <f>$B$16*Finance!JMA35</f>
        <v>0</v>
      </c>
      <c r="JMG16" s="11">
        <f>$B$16*Finance!JMB35</f>
        <v>0</v>
      </c>
      <c r="JMH16" s="11">
        <f>$B$16*Finance!JMC35</f>
        <v>0</v>
      </c>
      <c r="JMI16" s="11">
        <f>$B$16*Finance!JMD35</f>
        <v>0</v>
      </c>
      <c r="JMJ16" s="11">
        <f>$B$16*Finance!JME35</f>
        <v>0</v>
      </c>
      <c r="JMK16" s="11">
        <f>$B$16*Finance!JMF35</f>
        <v>0</v>
      </c>
      <c r="JML16" s="11">
        <f>$B$16*Finance!JMG35</f>
        <v>0</v>
      </c>
      <c r="JMM16" s="11">
        <f>$B$16*Finance!JMH35</f>
        <v>0</v>
      </c>
      <c r="JMN16" s="11">
        <f>$B$16*Finance!JMI35</f>
        <v>0</v>
      </c>
      <c r="JMO16" s="11">
        <f>$B$16*Finance!JMJ35</f>
        <v>0</v>
      </c>
      <c r="JMP16" s="11">
        <f>$B$16*Finance!JMK35</f>
        <v>0</v>
      </c>
      <c r="JMQ16" s="11">
        <f>$B$16*Finance!JML35</f>
        <v>0</v>
      </c>
      <c r="JMR16" s="11">
        <f>$B$16*Finance!JMM35</f>
        <v>0</v>
      </c>
      <c r="JMS16" s="11">
        <f>$B$16*Finance!JMN35</f>
        <v>0</v>
      </c>
      <c r="JMT16" s="11">
        <f>$B$16*Finance!JMO35</f>
        <v>0</v>
      </c>
      <c r="JMU16" s="11">
        <f>$B$16*Finance!JMP35</f>
        <v>0</v>
      </c>
      <c r="JMV16" s="11">
        <f>$B$16*Finance!JMQ35</f>
        <v>0</v>
      </c>
      <c r="JMW16" s="11">
        <f>$B$16*Finance!JMR35</f>
        <v>0</v>
      </c>
      <c r="JMX16" s="11">
        <f>$B$16*Finance!JMS35</f>
        <v>0</v>
      </c>
      <c r="JMY16" s="11">
        <f>$B$16*Finance!JMT35</f>
        <v>0</v>
      </c>
      <c r="JMZ16" s="11">
        <f>$B$16*Finance!JMU35</f>
        <v>0</v>
      </c>
      <c r="JNA16" s="11">
        <f>$B$16*Finance!JMV35</f>
        <v>0</v>
      </c>
      <c r="JNB16" s="11">
        <f>$B$16*Finance!JMW35</f>
        <v>0</v>
      </c>
      <c r="JNC16" s="11">
        <f>$B$16*Finance!JMX35</f>
        <v>0</v>
      </c>
      <c r="JND16" s="11">
        <f>$B$16*Finance!JMY35</f>
        <v>0</v>
      </c>
      <c r="JNE16" s="11">
        <f>$B$16*Finance!JMZ35</f>
        <v>0</v>
      </c>
      <c r="JNF16" s="11">
        <f>$B$16*Finance!JNA35</f>
        <v>0</v>
      </c>
      <c r="JNG16" s="11">
        <f>$B$16*Finance!JNB35</f>
        <v>0</v>
      </c>
      <c r="JNH16" s="11">
        <f>$B$16*Finance!JNC35</f>
        <v>0</v>
      </c>
      <c r="JNI16" s="11">
        <f>$B$16*Finance!JND35</f>
        <v>0</v>
      </c>
      <c r="JNJ16" s="11">
        <f>$B$16*Finance!JNE35</f>
        <v>0</v>
      </c>
      <c r="JNK16" s="11">
        <f>$B$16*Finance!JNF35</f>
        <v>0</v>
      </c>
      <c r="JNL16" s="11">
        <f>$B$16*Finance!JNG35</f>
        <v>0</v>
      </c>
      <c r="JNM16" s="11">
        <f>$B$16*Finance!JNH35</f>
        <v>0</v>
      </c>
      <c r="JNN16" s="11">
        <f>$B$16*Finance!JNI35</f>
        <v>0</v>
      </c>
      <c r="JNO16" s="11">
        <f>$B$16*Finance!JNJ35</f>
        <v>0</v>
      </c>
      <c r="JNP16" s="11">
        <f>$B$16*Finance!JNK35</f>
        <v>0</v>
      </c>
      <c r="JNQ16" s="11">
        <f>$B$16*Finance!JNL35</f>
        <v>0</v>
      </c>
      <c r="JNR16" s="11">
        <f>$B$16*Finance!JNM35</f>
        <v>0</v>
      </c>
      <c r="JNS16" s="11">
        <f>$B$16*Finance!JNN35</f>
        <v>0</v>
      </c>
      <c r="JNT16" s="11">
        <f>$B$16*Finance!JNO35</f>
        <v>0</v>
      </c>
      <c r="JNU16" s="11">
        <f>$B$16*Finance!JNP35</f>
        <v>0</v>
      </c>
      <c r="JNV16" s="11">
        <f>$B$16*Finance!JNQ35</f>
        <v>0</v>
      </c>
      <c r="JNW16" s="11">
        <f>$B$16*Finance!JNR35</f>
        <v>0</v>
      </c>
      <c r="JNX16" s="11">
        <f>$B$16*Finance!JNS35</f>
        <v>0</v>
      </c>
      <c r="JNY16" s="11">
        <f>$B$16*Finance!JNT35</f>
        <v>0</v>
      </c>
      <c r="JNZ16" s="11">
        <f>$B$16*Finance!JNU35</f>
        <v>0</v>
      </c>
      <c r="JOA16" s="11">
        <f>$B$16*Finance!JNV35</f>
        <v>0</v>
      </c>
      <c r="JOB16" s="11">
        <f>$B$16*Finance!JNW35</f>
        <v>0</v>
      </c>
      <c r="JOC16" s="11">
        <f>$B$16*Finance!JNX35</f>
        <v>0</v>
      </c>
      <c r="JOD16" s="11">
        <f>$B$16*Finance!JNY35</f>
        <v>0</v>
      </c>
      <c r="JOE16" s="11">
        <f>$B$16*Finance!JNZ35</f>
        <v>0</v>
      </c>
      <c r="JOF16" s="11">
        <f>$B$16*Finance!JOA35</f>
        <v>0</v>
      </c>
      <c r="JOG16" s="11">
        <f>$B$16*Finance!JOB35</f>
        <v>0</v>
      </c>
      <c r="JOH16" s="11">
        <f>$B$16*Finance!JOC35</f>
        <v>0</v>
      </c>
      <c r="JOI16" s="11">
        <f>$B$16*Finance!JOD35</f>
        <v>0</v>
      </c>
      <c r="JOJ16" s="11">
        <f>$B$16*Finance!JOE35</f>
        <v>0</v>
      </c>
      <c r="JOK16" s="11">
        <f>$B$16*Finance!JOF35</f>
        <v>0</v>
      </c>
      <c r="JOL16" s="11">
        <f>$B$16*Finance!JOG35</f>
        <v>0</v>
      </c>
      <c r="JOM16" s="11">
        <f>$B$16*Finance!JOH35</f>
        <v>0</v>
      </c>
      <c r="JON16" s="11">
        <f>$B$16*Finance!JOI35</f>
        <v>0</v>
      </c>
      <c r="JOO16" s="11">
        <f>$B$16*Finance!JOJ35</f>
        <v>0</v>
      </c>
      <c r="JOP16" s="11">
        <f>$B$16*Finance!JOK35</f>
        <v>0</v>
      </c>
      <c r="JOQ16" s="11">
        <f>$B$16*Finance!JOL35</f>
        <v>0</v>
      </c>
      <c r="JOR16" s="11">
        <f>$B$16*Finance!JOM35</f>
        <v>0</v>
      </c>
      <c r="JOS16" s="11">
        <f>$B$16*Finance!JON35</f>
        <v>0</v>
      </c>
      <c r="JOT16" s="11">
        <f>$B$16*Finance!JOO35</f>
        <v>0</v>
      </c>
      <c r="JOU16" s="11">
        <f>$B$16*Finance!JOP35</f>
        <v>0</v>
      </c>
      <c r="JOV16" s="11">
        <f>$B$16*Finance!JOQ35</f>
        <v>0</v>
      </c>
      <c r="JOW16" s="11">
        <f>$B$16*Finance!JOR35</f>
        <v>0</v>
      </c>
      <c r="JOX16" s="11">
        <f>$B$16*Finance!JOS35</f>
        <v>0</v>
      </c>
      <c r="JOY16" s="11">
        <f>$B$16*Finance!JOT35</f>
        <v>0</v>
      </c>
      <c r="JOZ16" s="11">
        <f>$B$16*Finance!JOU35</f>
        <v>0</v>
      </c>
      <c r="JPA16" s="11">
        <f>$B$16*Finance!JOV35</f>
        <v>0</v>
      </c>
      <c r="JPB16" s="11">
        <f>$B$16*Finance!JOW35</f>
        <v>0</v>
      </c>
      <c r="JPC16" s="11">
        <f>$B$16*Finance!JOX35</f>
        <v>0</v>
      </c>
      <c r="JPD16" s="11">
        <f>$B$16*Finance!JOY35</f>
        <v>0</v>
      </c>
      <c r="JPE16" s="11">
        <f>$B$16*Finance!JOZ35</f>
        <v>0</v>
      </c>
      <c r="JPF16" s="11">
        <f>$B$16*Finance!JPA35</f>
        <v>0</v>
      </c>
      <c r="JPG16" s="11">
        <f>$B$16*Finance!JPB35</f>
        <v>0</v>
      </c>
      <c r="JPH16" s="11">
        <f>$B$16*Finance!JPC35</f>
        <v>0</v>
      </c>
      <c r="JPI16" s="11">
        <f>$B$16*Finance!JPD35</f>
        <v>0</v>
      </c>
      <c r="JPJ16" s="11">
        <f>$B$16*Finance!JPE35</f>
        <v>0</v>
      </c>
      <c r="JPK16" s="11">
        <f>$B$16*Finance!JPF35</f>
        <v>0</v>
      </c>
      <c r="JPL16" s="11">
        <f>$B$16*Finance!JPG35</f>
        <v>0</v>
      </c>
      <c r="JPM16" s="11">
        <f>$B$16*Finance!JPH35</f>
        <v>0</v>
      </c>
      <c r="JPN16" s="11">
        <f>$B$16*Finance!JPI35</f>
        <v>0</v>
      </c>
      <c r="JPO16" s="11">
        <f>$B$16*Finance!JPJ35</f>
        <v>0</v>
      </c>
      <c r="JPP16" s="11">
        <f>$B$16*Finance!JPK35</f>
        <v>0</v>
      </c>
      <c r="JPQ16" s="11">
        <f>$B$16*Finance!JPL35</f>
        <v>0</v>
      </c>
      <c r="JPR16" s="11">
        <f>$B$16*Finance!JPM35</f>
        <v>0</v>
      </c>
      <c r="JPS16" s="11">
        <f>$B$16*Finance!JPN35</f>
        <v>0</v>
      </c>
      <c r="JPT16" s="11">
        <f>$B$16*Finance!JPO35</f>
        <v>0</v>
      </c>
      <c r="JPU16" s="11">
        <f>$B$16*Finance!JPP35</f>
        <v>0</v>
      </c>
      <c r="JPV16" s="11">
        <f>$B$16*Finance!JPQ35</f>
        <v>0</v>
      </c>
      <c r="JPW16" s="11">
        <f>$B$16*Finance!JPR35</f>
        <v>0</v>
      </c>
      <c r="JPX16" s="11">
        <f>$B$16*Finance!JPS35</f>
        <v>0</v>
      </c>
      <c r="JPY16" s="11">
        <f>$B$16*Finance!JPT35</f>
        <v>0</v>
      </c>
      <c r="JPZ16" s="11">
        <f>$B$16*Finance!JPU35</f>
        <v>0</v>
      </c>
      <c r="JQA16" s="11">
        <f>$B$16*Finance!JPV35</f>
        <v>0</v>
      </c>
      <c r="JQB16" s="11">
        <f>$B$16*Finance!JPW35</f>
        <v>0</v>
      </c>
      <c r="JQC16" s="11">
        <f>$B$16*Finance!JPX35</f>
        <v>0</v>
      </c>
      <c r="JQD16" s="11">
        <f>$B$16*Finance!JPY35</f>
        <v>0</v>
      </c>
      <c r="JQE16" s="11">
        <f>$B$16*Finance!JPZ35</f>
        <v>0</v>
      </c>
      <c r="JQF16" s="11">
        <f>$B$16*Finance!JQA35</f>
        <v>0</v>
      </c>
      <c r="JQG16" s="11">
        <f>$B$16*Finance!JQB35</f>
        <v>0</v>
      </c>
      <c r="JQH16" s="11">
        <f>$B$16*Finance!JQC35</f>
        <v>0</v>
      </c>
      <c r="JQI16" s="11">
        <f>$B$16*Finance!JQD35</f>
        <v>0</v>
      </c>
      <c r="JQJ16" s="11">
        <f>$B$16*Finance!JQE35</f>
        <v>0</v>
      </c>
      <c r="JQK16" s="11">
        <f>$B$16*Finance!JQF35</f>
        <v>0</v>
      </c>
      <c r="JQL16" s="11">
        <f>$B$16*Finance!JQG35</f>
        <v>0</v>
      </c>
      <c r="JQM16" s="11">
        <f>$B$16*Finance!JQH35</f>
        <v>0</v>
      </c>
      <c r="JQN16" s="11">
        <f>$B$16*Finance!JQI35</f>
        <v>0</v>
      </c>
      <c r="JQO16" s="11">
        <f>$B$16*Finance!JQJ35</f>
        <v>0</v>
      </c>
      <c r="JQP16" s="11">
        <f>$B$16*Finance!JQK35</f>
        <v>0</v>
      </c>
      <c r="JQQ16" s="11">
        <f>$B$16*Finance!JQL35</f>
        <v>0</v>
      </c>
      <c r="JQR16" s="11">
        <f>$B$16*Finance!JQM35</f>
        <v>0</v>
      </c>
      <c r="JQS16" s="11">
        <f>$B$16*Finance!JQN35</f>
        <v>0</v>
      </c>
      <c r="JQT16" s="11">
        <f>$B$16*Finance!JQO35</f>
        <v>0</v>
      </c>
      <c r="JQU16" s="11">
        <f>$B$16*Finance!JQP35</f>
        <v>0</v>
      </c>
      <c r="JQV16" s="11">
        <f>$B$16*Finance!JQQ35</f>
        <v>0</v>
      </c>
      <c r="JQW16" s="11">
        <f>$B$16*Finance!JQR35</f>
        <v>0</v>
      </c>
      <c r="JQX16" s="11">
        <f>$B$16*Finance!JQS35</f>
        <v>0</v>
      </c>
      <c r="JQY16" s="11">
        <f>$B$16*Finance!JQT35</f>
        <v>0</v>
      </c>
      <c r="JQZ16" s="11">
        <f>$B$16*Finance!JQU35</f>
        <v>0</v>
      </c>
      <c r="JRA16" s="11">
        <f>$B$16*Finance!JQV35</f>
        <v>0</v>
      </c>
      <c r="JRB16" s="11">
        <f>$B$16*Finance!JQW35</f>
        <v>0</v>
      </c>
      <c r="JRC16" s="11">
        <f>$B$16*Finance!JQX35</f>
        <v>0</v>
      </c>
      <c r="JRD16" s="11">
        <f>$B$16*Finance!JQY35</f>
        <v>0</v>
      </c>
      <c r="JRE16" s="11">
        <f>$B$16*Finance!JQZ35</f>
        <v>0</v>
      </c>
      <c r="JRF16" s="11">
        <f>$B$16*Finance!JRA35</f>
        <v>0</v>
      </c>
      <c r="JRG16" s="11">
        <f>$B$16*Finance!JRB35</f>
        <v>0</v>
      </c>
      <c r="JRH16" s="11">
        <f>$B$16*Finance!JRC35</f>
        <v>0</v>
      </c>
      <c r="JRI16" s="11">
        <f>$B$16*Finance!JRD35</f>
        <v>0</v>
      </c>
      <c r="JRJ16" s="11">
        <f>$B$16*Finance!JRE35</f>
        <v>0</v>
      </c>
      <c r="JRK16" s="11">
        <f>$B$16*Finance!JRF35</f>
        <v>0</v>
      </c>
      <c r="JRL16" s="11">
        <f>$B$16*Finance!JRG35</f>
        <v>0</v>
      </c>
      <c r="JRM16" s="11">
        <f>$B$16*Finance!JRH35</f>
        <v>0</v>
      </c>
      <c r="JRN16" s="11">
        <f>$B$16*Finance!JRI35</f>
        <v>0</v>
      </c>
      <c r="JRO16" s="11">
        <f>$B$16*Finance!JRJ35</f>
        <v>0</v>
      </c>
      <c r="JRP16" s="11">
        <f>$B$16*Finance!JRK35</f>
        <v>0</v>
      </c>
      <c r="JRQ16" s="11">
        <f>$B$16*Finance!JRL35</f>
        <v>0</v>
      </c>
      <c r="JRR16" s="11">
        <f>$B$16*Finance!JRM35</f>
        <v>0</v>
      </c>
      <c r="JRS16" s="11">
        <f>$B$16*Finance!JRN35</f>
        <v>0</v>
      </c>
      <c r="JRT16" s="11">
        <f>$B$16*Finance!JRO35</f>
        <v>0</v>
      </c>
      <c r="JRU16" s="11">
        <f>$B$16*Finance!JRP35</f>
        <v>0</v>
      </c>
      <c r="JRV16" s="11">
        <f>$B$16*Finance!JRQ35</f>
        <v>0</v>
      </c>
      <c r="JRW16" s="11">
        <f>$B$16*Finance!JRR35</f>
        <v>0</v>
      </c>
      <c r="JRX16" s="11">
        <f>$B$16*Finance!JRS35</f>
        <v>0</v>
      </c>
      <c r="JRY16" s="11">
        <f>$B$16*Finance!JRT35</f>
        <v>0</v>
      </c>
      <c r="JRZ16" s="11">
        <f>$B$16*Finance!JRU35</f>
        <v>0</v>
      </c>
      <c r="JSA16" s="11">
        <f>$B$16*Finance!JRV35</f>
        <v>0</v>
      </c>
      <c r="JSB16" s="11">
        <f>$B$16*Finance!JRW35</f>
        <v>0</v>
      </c>
      <c r="JSC16" s="11">
        <f>$B$16*Finance!JRX35</f>
        <v>0</v>
      </c>
      <c r="JSD16" s="11">
        <f>$B$16*Finance!JRY35</f>
        <v>0</v>
      </c>
      <c r="JSE16" s="11">
        <f>$B$16*Finance!JRZ35</f>
        <v>0</v>
      </c>
      <c r="JSF16" s="11">
        <f>$B$16*Finance!JSA35</f>
        <v>0</v>
      </c>
      <c r="JSG16" s="11">
        <f>$B$16*Finance!JSB35</f>
        <v>0</v>
      </c>
      <c r="JSH16" s="11">
        <f>$B$16*Finance!JSC35</f>
        <v>0</v>
      </c>
      <c r="JSI16" s="11">
        <f>$B$16*Finance!JSD35</f>
        <v>0</v>
      </c>
      <c r="JSJ16" s="11">
        <f>$B$16*Finance!JSE35</f>
        <v>0</v>
      </c>
      <c r="JSK16" s="11">
        <f>$B$16*Finance!JSF35</f>
        <v>0</v>
      </c>
      <c r="JSL16" s="11">
        <f>$B$16*Finance!JSG35</f>
        <v>0</v>
      </c>
      <c r="JSM16" s="11">
        <f>$B$16*Finance!JSH35</f>
        <v>0</v>
      </c>
      <c r="JSN16" s="11">
        <f>$B$16*Finance!JSI35</f>
        <v>0</v>
      </c>
      <c r="JSO16" s="11">
        <f>$B$16*Finance!JSJ35</f>
        <v>0</v>
      </c>
      <c r="JSP16" s="11">
        <f>$B$16*Finance!JSK35</f>
        <v>0</v>
      </c>
      <c r="JSQ16" s="11">
        <f>$B$16*Finance!JSL35</f>
        <v>0</v>
      </c>
      <c r="JSR16" s="11">
        <f>$B$16*Finance!JSM35</f>
        <v>0</v>
      </c>
      <c r="JSS16" s="11">
        <f>$B$16*Finance!JSN35</f>
        <v>0</v>
      </c>
      <c r="JST16" s="11">
        <f>$B$16*Finance!JSO35</f>
        <v>0</v>
      </c>
      <c r="JSU16" s="11">
        <f>$B$16*Finance!JSP35</f>
        <v>0</v>
      </c>
      <c r="JSV16" s="11">
        <f>$B$16*Finance!JSQ35</f>
        <v>0</v>
      </c>
      <c r="JSW16" s="11">
        <f>$B$16*Finance!JSR35</f>
        <v>0</v>
      </c>
      <c r="JSX16" s="11">
        <f>$B$16*Finance!JSS35</f>
        <v>0</v>
      </c>
      <c r="JSY16" s="11">
        <f>$B$16*Finance!JST35</f>
        <v>0</v>
      </c>
      <c r="JSZ16" s="11">
        <f>$B$16*Finance!JSU35</f>
        <v>0</v>
      </c>
      <c r="JTA16" s="11">
        <f>$B$16*Finance!JSV35</f>
        <v>0</v>
      </c>
      <c r="JTB16" s="11">
        <f>$B$16*Finance!JSW35</f>
        <v>0</v>
      </c>
      <c r="JTC16" s="11">
        <f>$B$16*Finance!JSX35</f>
        <v>0</v>
      </c>
      <c r="JTD16" s="11">
        <f>$B$16*Finance!JSY35</f>
        <v>0</v>
      </c>
      <c r="JTE16" s="11">
        <f>$B$16*Finance!JSZ35</f>
        <v>0</v>
      </c>
      <c r="JTF16" s="11">
        <f>$B$16*Finance!JTA35</f>
        <v>0</v>
      </c>
      <c r="JTG16" s="11">
        <f>$B$16*Finance!JTB35</f>
        <v>0</v>
      </c>
      <c r="JTH16" s="11">
        <f>$B$16*Finance!JTC35</f>
        <v>0</v>
      </c>
      <c r="JTI16" s="11">
        <f>$B$16*Finance!JTD35</f>
        <v>0</v>
      </c>
      <c r="JTJ16" s="11">
        <f>$B$16*Finance!JTE35</f>
        <v>0</v>
      </c>
      <c r="JTK16" s="11">
        <f>$B$16*Finance!JTF35</f>
        <v>0</v>
      </c>
      <c r="JTL16" s="11">
        <f>$B$16*Finance!JTG35</f>
        <v>0</v>
      </c>
      <c r="JTM16" s="11">
        <f>$B$16*Finance!JTH35</f>
        <v>0</v>
      </c>
      <c r="JTN16" s="11">
        <f>$B$16*Finance!JTI35</f>
        <v>0</v>
      </c>
      <c r="JTO16" s="11">
        <f>$B$16*Finance!JTJ35</f>
        <v>0</v>
      </c>
      <c r="JTP16" s="11">
        <f>$B$16*Finance!JTK35</f>
        <v>0</v>
      </c>
      <c r="JTQ16" s="11">
        <f>$B$16*Finance!JTL35</f>
        <v>0</v>
      </c>
      <c r="JTR16" s="11">
        <f>$B$16*Finance!JTM35</f>
        <v>0</v>
      </c>
      <c r="JTS16" s="11">
        <f>$B$16*Finance!JTN35</f>
        <v>0</v>
      </c>
      <c r="JTT16" s="11">
        <f>$B$16*Finance!JTO35</f>
        <v>0</v>
      </c>
      <c r="JTU16" s="11">
        <f>$B$16*Finance!JTP35</f>
        <v>0</v>
      </c>
      <c r="JTV16" s="11">
        <f>$B$16*Finance!JTQ35</f>
        <v>0</v>
      </c>
      <c r="JTW16" s="11">
        <f>$B$16*Finance!JTR35</f>
        <v>0</v>
      </c>
      <c r="JTX16" s="11">
        <f>$B$16*Finance!JTS35</f>
        <v>0</v>
      </c>
      <c r="JTY16" s="11">
        <f>$B$16*Finance!JTT35</f>
        <v>0</v>
      </c>
      <c r="JTZ16" s="11">
        <f>$B$16*Finance!JTU35</f>
        <v>0</v>
      </c>
      <c r="JUA16" s="11">
        <f>$B$16*Finance!JTV35</f>
        <v>0</v>
      </c>
      <c r="JUB16" s="11">
        <f>$B$16*Finance!JTW35</f>
        <v>0</v>
      </c>
      <c r="JUC16" s="11">
        <f>$B$16*Finance!JTX35</f>
        <v>0</v>
      </c>
      <c r="JUD16" s="11">
        <f>$B$16*Finance!JTY35</f>
        <v>0</v>
      </c>
      <c r="JUE16" s="11">
        <f>$B$16*Finance!JTZ35</f>
        <v>0</v>
      </c>
      <c r="JUF16" s="11">
        <f>$B$16*Finance!JUA35</f>
        <v>0</v>
      </c>
      <c r="JUG16" s="11">
        <f>$B$16*Finance!JUB35</f>
        <v>0</v>
      </c>
      <c r="JUH16" s="11">
        <f>$B$16*Finance!JUC35</f>
        <v>0</v>
      </c>
      <c r="JUI16" s="11">
        <f>$B$16*Finance!JUD35</f>
        <v>0</v>
      </c>
      <c r="JUJ16" s="11">
        <f>$B$16*Finance!JUE35</f>
        <v>0</v>
      </c>
      <c r="JUK16" s="11">
        <f>$B$16*Finance!JUF35</f>
        <v>0</v>
      </c>
      <c r="JUL16" s="11">
        <f>$B$16*Finance!JUG35</f>
        <v>0</v>
      </c>
      <c r="JUM16" s="11">
        <f>$B$16*Finance!JUH35</f>
        <v>0</v>
      </c>
      <c r="JUN16" s="11">
        <f>$B$16*Finance!JUI35</f>
        <v>0</v>
      </c>
      <c r="JUO16" s="11">
        <f>$B$16*Finance!JUJ35</f>
        <v>0</v>
      </c>
      <c r="JUP16" s="11">
        <f>$B$16*Finance!JUK35</f>
        <v>0</v>
      </c>
      <c r="JUQ16" s="11">
        <f>$B$16*Finance!JUL35</f>
        <v>0</v>
      </c>
      <c r="JUR16" s="11">
        <f>$B$16*Finance!JUM35</f>
        <v>0</v>
      </c>
      <c r="JUS16" s="11">
        <f>$B$16*Finance!JUN35</f>
        <v>0</v>
      </c>
      <c r="JUT16" s="11">
        <f>$B$16*Finance!JUO35</f>
        <v>0</v>
      </c>
      <c r="JUU16" s="11">
        <f>$B$16*Finance!JUP35</f>
        <v>0</v>
      </c>
      <c r="JUV16" s="11">
        <f>$B$16*Finance!JUQ35</f>
        <v>0</v>
      </c>
      <c r="JUW16" s="11">
        <f>$B$16*Finance!JUR35</f>
        <v>0</v>
      </c>
      <c r="JUX16" s="11">
        <f>$B$16*Finance!JUS35</f>
        <v>0</v>
      </c>
      <c r="JUY16" s="11">
        <f>$B$16*Finance!JUT35</f>
        <v>0</v>
      </c>
      <c r="JUZ16" s="11">
        <f>$B$16*Finance!JUU35</f>
        <v>0</v>
      </c>
      <c r="JVA16" s="11">
        <f>$B$16*Finance!JUV35</f>
        <v>0</v>
      </c>
      <c r="JVB16" s="11">
        <f>$B$16*Finance!JUW35</f>
        <v>0</v>
      </c>
      <c r="JVC16" s="11">
        <f>$B$16*Finance!JUX35</f>
        <v>0</v>
      </c>
      <c r="JVD16" s="11">
        <f>$B$16*Finance!JUY35</f>
        <v>0</v>
      </c>
      <c r="JVE16" s="11">
        <f>$B$16*Finance!JUZ35</f>
        <v>0</v>
      </c>
      <c r="JVF16" s="11">
        <f>$B$16*Finance!JVA35</f>
        <v>0</v>
      </c>
      <c r="JVG16" s="11">
        <f>$B$16*Finance!JVB35</f>
        <v>0</v>
      </c>
      <c r="JVH16" s="11">
        <f>$B$16*Finance!JVC35</f>
        <v>0</v>
      </c>
      <c r="JVI16" s="11">
        <f>$B$16*Finance!JVD35</f>
        <v>0</v>
      </c>
      <c r="JVJ16" s="11">
        <f>$B$16*Finance!JVE35</f>
        <v>0</v>
      </c>
      <c r="JVK16" s="11">
        <f>$B$16*Finance!JVF35</f>
        <v>0</v>
      </c>
      <c r="JVL16" s="11">
        <f>$B$16*Finance!JVG35</f>
        <v>0</v>
      </c>
      <c r="JVM16" s="11">
        <f>$B$16*Finance!JVH35</f>
        <v>0</v>
      </c>
      <c r="JVN16" s="11">
        <f>$B$16*Finance!JVI35</f>
        <v>0</v>
      </c>
      <c r="JVO16" s="11">
        <f>$B$16*Finance!JVJ35</f>
        <v>0</v>
      </c>
      <c r="JVP16" s="11">
        <f>$B$16*Finance!JVK35</f>
        <v>0</v>
      </c>
      <c r="JVQ16" s="11">
        <f>$B$16*Finance!JVL35</f>
        <v>0</v>
      </c>
      <c r="JVR16" s="11">
        <f>$B$16*Finance!JVM35</f>
        <v>0</v>
      </c>
      <c r="JVS16" s="11">
        <f>$B$16*Finance!JVN35</f>
        <v>0</v>
      </c>
      <c r="JVT16" s="11">
        <f>$B$16*Finance!JVO35</f>
        <v>0</v>
      </c>
      <c r="JVU16" s="11">
        <f>$B$16*Finance!JVP35</f>
        <v>0</v>
      </c>
      <c r="JVV16" s="11">
        <f>$B$16*Finance!JVQ35</f>
        <v>0</v>
      </c>
      <c r="JVW16" s="11">
        <f>$B$16*Finance!JVR35</f>
        <v>0</v>
      </c>
      <c r="JVX16" s="11">
        <f>$B$16*Finance!JVS35</f>
        <v>0</v>
      </c>
      <c r="JVY16" s="11">
        <f>$B$16*Finance!JVT35</f>
        <v>0</v>
      </c>
      <c r="JVZ16" s="11">
        <f>$B$16*Finance!JVU35</f>
        <v>0</v>
      </c>
      <c r="JWA16" s="11">
        <f>$B$16*Finance!JVV35</f>
        <v>0</v>
      </c>
      <c r="JWB16" s="11">
        <f>$B$16*Finance!JVW35</f>
        <v>0</v>
      </c>
      <c r="JWC16" s="11">
        <f>$B$16*Finance!JVX35</f>
        <v>0</v>
      </c>
      <c r="JWD16" s="11">
        <f>$B$16*Finance!JVY35</f>
        <v>0</v>
      </c>
      <c r="JWE16" s="11">
        <f>$B$16*Finance!JVZ35</f>
        <v>0</v>
      </c>
      <c r="JWF16" s="11">
        <f>$B$16*Finance!JWA35</f>
        <v>0</v>
      </c>
      <c r="JWG16" s="11">
        <f>$B$16*Finance!JWB35</f>
        <v>0</v>
      </c>
      <c r="JWH16" s="11">
        <f>$B$16*Finance!JWC35</f>
        <v>0</v>
      </c>
      <c r="JWI16" s="11">
        <f>$B$16*Finance!JWD35</f>
        <v>0</v>
      </c>
      <c r="JWJ16" s="11">
        <f>$B$16*Finance!JWE35</f>
        <v>0</v>
      </c>
      <c r="JWK16" s="11">
        <f>$B$16*Finance!JWF35</f>
        <v>0</v>
      </c>
      <c r="JWL16" s="11">
        <f>$B$16*Finance!JWG35</f>
        <v>0</v>
      </c>
      <c r="JWM16" s="11">
        <f>$B$16*Finance!JWH35</f>
        <v>0</v>
      </c>
      <c r="JWN16" s="11">
        <f>$B$16*Finance!JWI35</f>
        <v>0</v>
      </c>
      <c r="JWO16" s="11">
        <f>$B$16*Finance!JWJ35</f>
        <v>0</v>
      </c>
      <c r="JWP16" s="11">
        <f>$B$16*Finance!JWK35</f>
        <v>0</v>
      </c>
      <c r="JWQ16" s="11">
        <f>$B$16*Finance!JWL35</f>
        <v>0</v>
      </c>
      <c r="JWR16" s="11">
        <f>$B$16*Finance!JWM35</f>
        <v>0</v>
      </c>
      <c r="JWS16" s="11">
        <f>$B$16*Finance!JWN35</f>
        <v>0</v>
      </c>
      <c r="JWT16" s="11">
        <f>$B$16*Finance!JWO35</f>
        <v>0</v>
      </c>
      <c r="JWU16" s="11">
        <f>$B$16*Finance!JWP35</f>
        <v>0</v>
      </c>
      <c r="JWV16" s="11">
        <f>$B$16*Finance!JWQ35</f>
        <v>0</v>
      </c>
      <c r="JWW16" s="11">
        <f>$B$16*Finance!JWR35</f>
        <v>0</v>
      </c>
      <c r="JWX16" s="11">
        <f>$B$16*Finance!JWS35</f>
        <v>0</v>
      </c>
      <c r="JWY16" s="11">
        <f>$B$16*Finance!JWT35</f>
        <v>0</v>
      </c>
      <c r="JWZ16" s="11">
        <f>$B$16*Finance!JWU35</f>
        <v>0</v>
      </c>
      <c r="JXA16" s="11">
        <f>$B$16*Finance!JWV35</f>
        <v>0</v>
      </c>
      <c r="JXB16" s="11">
        <f>$B$16*Finance!JWW35</f>
        <v>0</v>
      </c>
      <c r="JXC16" s="11">
        <f>$B$16*Finance!JWX35</f>
        <v>0</v>
      </c>
      <c r="JXD16" s="11">
        <f>$B$16*Finance!JWY35</f>
        <v>0</v>
      </c>
      <c r="JXE16" s="11">
        <f>$B$16*Finance!JWZ35</f>
        <v>0</v>
      </c>
      <c r="JXF16" s="11">
        <f>$B$16*Finance!JXA35</f>
        <v>0</v>
      </c>
      <c r="JXG16" s="11">
        <f>$B$16*Finance!JXB35</f>
        <v>0</v>
      </c>
      <c r="JXH16" s="11">
        <f>$B$16*Finance!JXC35</f>
        <v>0</v>
      </c>
      <c r="JXI16" s="11">
        <f>$B$16*Finance!JXD35</f>
        <v>0</v>
      </c>
      <c r="JXJ16" s="11">
        <f>$B$16*Finance!JXE35</f>
        <v>0</v>
      </c>
      <c r="JXK16" s="11">
        <f>$B$16*Finance!JXF35</f>
        <v>0</v>
      </c>
      <c r="JXL16" s="11">
        <f>$B$16*Finance!JXG35</f>
        <v>0</v>
      </c>
      <c r="JXM16" s="11">
        <f>$B$16*Finance!JXH35</f>
        <v>0</v>
      </c>
      <c r="JXN16" s="11">
        <f>$B$16*Finance!JXI35</f>
        <v>0</v>
      </c>
      <c r="JXO16" s="11">
        <f>$B$16*Finance!JXJ35</f>
        <v>0</v>
      </c>
      <c r="JXP16" s="11">
        <f>$B$16*Finance!JXK35</f>
        <v>0</v>
      </c>
      <c r="JXQ16" s="11">
        <f>$B$16*Finance!JXL35</f>
        <v>0</v>
      </c>
      <c r="JXR16" s="11">
        <f>$B$16*Finance!JXM35</f>
        <v>0</v>
      </c>
      <c r="JXS16" s="11">
        <f>$B$16*Finance!JXN35</f>
        <v>0</v>
      </c>
      <c r="JXT16" s="11">
        <f>$B$16*Finance!JXO35</f>
        <v>0</v>
      </c>
      <c r="JXU16" s="11">
        <f>$B$16*Finance!JXP35</f>
        <v>0</v>
      </c>
      <c r="JXV16" s="11">
        <f>$B$16*Finance!JXQ35</f>
        <v>0</v>
      </c>
      <c r="JXW16" s="11">
        <f>$B$16*Finance!JXR35</f>
        <v>0</v>
      </c>
      <c r="JXX16" s="11">
        <f>$B$16*Finance!JXS35</f>
        <v>0</v>
      </c>
      <c r="JXY16" s="11">
        <f>$B$16*Finance!JXT35</f>
        <v>0</v>
      </c>
      <c r="JXZ16" s="11">
        <f>$B$16*Finance!JXU35</f>
        <v>0</v>
      </c>
      <c r="JYA16" s="11">
        <f>$B$16*Finance!JXV35</f>
        <v>0</v>
      </c>
      <c r="JYB16" s="11">
        <f>$B$16*Finance!JXW35</f>
        <v>0</v>
      </c>
      <c r="JYC16" s="11">
        <f>$B$16*Finance!JXX35</f>
        <v>0</v>
      </c>
      <c r="JYD16" s="11">
        <f>$B$16*Finance!JXY35</f>
        <v>0</v>
      </c>
      <c r="JYE16" s="11">
        <f>$B$16*Finance!JXZ35</f>
        <v>0</v>
      </c>
      <c r="JYF16" s="11">
        <f>$B$16*Finance!JYA35</f>
        <v>0</v>
      </c>
      <c r="JYG16" s="11">
        <f>$B$16*Finance!JYB35</f>
        <v>0</v>
      </c>
      <c r="JYH16" s="11">
        <f>$B$16*Finance!JYC35</f>
        <v>0</v>
      </c>
      <c r="JYI16" s="11">
        <f>$B$16*Finance!JYD35</f>
        <v>0</v>
      </c>
      <c r="JYJ16" s="11">
        <f>$B$16*Finance!JYE35</f>
        <v>0</v>
      </c>
      <c r="JYK16" s="11">
        <f>$B$16*Finance!JYF35</f>
        <v>0</v>
      </c>
      <c r="JYL16" s="11">
        <f>$B$16*Finance!JYG35</f>
        <v>0</v>
      </c>
      <c r="JYM16" s="11">
        <f>$B$16*Finance!JYH35</f>
        <v>0</v>
      </c>
      <c r="JYN16" s="11">
        <f>$B$16*Finance!JYI35</f>
        <v>0</v>
      </c>
      <c r="JYO16" s="11">
        <f>$B$16*Finance!JYJ35</f>
        <v>0</v>
      </c>
      <c r="JYP16" s="11">
        <f>$B$16*Finance!JYK35</f>
        <v>0</v>
      </c>
      <c r="JYQ16" s="11">
        <f>$B$16*Finance!JYL35</f>
        <v>0</v>
      </c>
      <c r="JYR16" s="11">
        <f>$B$16*Finance!JYM35</f>
        <v>0</v>
      </c>
      <c r="JYS16" s="11">
        <f>$B$16*Finance!JYN35</f>
        <v>0</v>
      </c>
      <c r="JYT16" s="11">
        <f>$B$16*Finance!JYO35</f>
        <v>0</v>
      </c>
      <c r="JYU16" s="11">
        <f>$B$16*Finance!JYP35</f>
        <v>0</v>
      </c>
      <c r="JYV16" s="11">
        <f>$B$16*Finance!JYQ35</f>
        <v>0</v>
      </c>
      <c r="JYW16" s="11">
        <f>$B$16*Finance!JYR35</f>
        <v>0</v>
      </c>
      <c r="JYX16" s="11">
        <f>$B$16*Finance!JYS35</f>
        <v>0</v>
      </c>
      <c r="JYY16" s="11">
        <f>$B$16*Finance!JYT35</f>
        <v>0</v>
      </c>
      <c r="JYZ16" s="11">
        <f>$B$16*Finance!JYU35</f>
        <v>0</v>
      </c>
      <c r="JZA16" s="11">
        <f>$B$16*Finance!JYV35</f>
        <v>0</v>
      </c>
      <c r="JZB16" s="11">
        <f>$B$16*Finance!JYW35</f>
        <v>0</v>
      </c>
      <c r="JZC16" s="11">
        <f>$B$16*Finance!JYX35</f>
        <v>0</v>
      </c>
      <c r="JZD16" s="11">
        <f>$B$16*Finance!JYY35</f>
        <v>0</v>
      </c>
      <c r="JZE16" s="11">
        <f>$B$16*Finance!JYZ35</f>
        <v>0</v>
      </c>
      <c r="JZF16" s="11">
        <f>$B$16*Finance!JZA35</f>
        <v>0</v>
      </c>
      <c r="JZG16" s="11">
        <f>$B$16*Finance!JZB35</f>
        <v>0</v>
      </c>
      <c r="JZH16" s="11">
        <f>$B$16*Finance!JZC35</f>
        <v>0</v>
      </c>
      <c r="JZI16" s="11">
        <f>$B$16*Finance!JZD35</f>
        <v>0</v>
      </c>
      <c r="JZJ16" s="11">
        <f>$B$16*Finance!JZE35</f>
        <v>0</v>
      </c>
      <c r="JZK16" s="11">
        <f>$B$16*Finance!JZF35</f>
        <v>0</v>
      </c>
      <c r="JZL16" s="11">
        <f>$B$16*Finance!JZG35</f>
        <v>0</v>
      </c>
      <c r="JZM16" s="11">
        <f>$B$16*Finance!JZH35</f>
        <v>0</v>
      </c>
      <c r="JZN16" s="11">
        <f>$B$16*Finance!JZI35</f>
        <v>0</v>
      </c>
      <c r="JZO16" s="11">
        <f>$B$16*Finance!JZJ35</f>
        <v>0</v>
      </c>
      <c r="JZP16" s="11">
        <f>$B$16*Finance!JZK35</f>
        <v>0</v>
      </c>
      <c r="JZQ16" s="11">
        <f>$B$16*Finance!JZL35</f>
        <v>0</v>
      </c>
      <c r="JZR16" s="11">
        <f>$B$16*Finance!JZM35</f>
        <v>0</v>
      </c>
      <c r="JZS16" s="11">
        <f>$B$16*Finance!JZN35</f>
        <v>0</v>
      </c>
      <c r="JZT16" s="11">
        <f>$B$16*Finance!JZO35</f>
        <v>0</v>
      </c>
      <c r="JZU16" s="11">
        <f>$B$16*Finance!JZP35</f>
        <v>0</v>
      </c>
      <c r="JZV16" s="11">
        <f>$B$16*Finance!JZQ35</f>
        <v>0</v>
      </c>
      <c r="JZW16" s="11">
        <f>$B$16*Finance!JZR35</f>
        <v>0</v>
      </c>
      <c r="JZX16" s="11">
        <f>$B$16*Finance!JZS35</f>
        <v>0</v>
      </c>
      <c r="JZY16" s="11">
        <f>$B$16*Finance!JZT35</f>
        <v>0</v>
      </c>
      <c r="JZZ16" s="11">
        <f>$B$16*Finance!JZU35</f>
        <v>0</v>
      </c>
      <c r="KAA16" s="11">
        <f>$B$16*Finance!JZV35</f>
        <v>0</v>
      </c>
      <c r="KAB16" s="11">
        <f>$B$16*Finance!JZW35</f>
        <v>0</v>
      </c>
      <c r="KAC16" s="11">
        <f>$B$16*Finance!JZX35</f>
        <v>0</v>
      </c>
      <c r="KAD16" s="11">
        <f>$B$16*Finance!JZY35</f>
        <v>0</v>
      </c>
      <c r="KAE16" s="11">
        <f>$B$16*Finance!JZZ35</f>
        <v>0</v>
      </c>
      <c r="KAF16" s="11">
        <f>$B$16*Finance!KAA35</f>
        <v>0</v>
      </c>
      <c r="KAG16" s="11">
        <f>$B$16*Finance!KAB35</f>
        <v>0</v>
      </c>
      <c r="KAH16" s="11">
        <f>$B$16*Finance!KAC35</f>
        <v>0</v>
      </c>
      <c r="KAI16" s="11">
        <f>$B$16*Finance!KAD35</f>
        <v>0</v>
      </c>
      <c r="KAJ16" s="11">
        <f>$B$16*Finance!KAE35</f>
        <v>0</v>
      </c>
      <c r="KAK16" s="11">
        <f>$B$16*Finance!KAF35</f>
        <v>0</v>
      </c>
      <c r="KAL16" s="11">
        <f>$B$16*Finance!KAG35</f>
        <v>0</v>
      </c>
      <c r="KAM16" s="11">
        <f>$B$16*Finance!KAH35</f>
        <v>0</v>
      </c>
      <c r="KAN16" s="11">
        <f>$B$16*Finance!KAI35</f>
        <v>0</v>
      </c>
      <c r="KAO16" s="11">
        <f>$B$16*Finance!KAJ35</f>
        <v>0</v>
      </c>
      <c r="KAP16" s="11">
        <f>$B$16*Finance!KAK35</f>
        <v>0</v>
      </c>
      <c r="KAQ16" s="11">
        <f>$B$16*Finance!KAL35</f>
        <v>0</v>
      </c>
      <c r="KAR16" s="11">
        <f>$B$16*Finance!KAM35</f>
        <v>0</v>
      </c>
      <c r="KAS16" s="11">
        <f>$B$16*Finance!KAN35</f>
        <v>0</v>
      </c>
      <c r="KAT16" s="11">
        <f>$B$16*Finance!KAO35</f>
        <v>0</v>
      </c>
      <c r="KAU16" s="11">
        <f>$B$16*Finance!KAP35</f>
        <v>0</v>
      </c>
      <c r="KAV16" s="11">
        <f>$B$16*Finance!KAQ35</f>
        <v>0</v>
      </c>
      <c r="KAW16" s="11">
        <f>$B$16*Finance!KAR35</f>
        <v>0</v>
      </c>
      <c r="KAX16" s="11">
        <f>$B$16*Finance!KAS35</f>
        <v>0</v>
      </c>
      <c r="KAY16" s="11">
        <f>$B$16*Finance!KAT35</f>
        <v>0</v>
      </c>
      <c r="KAZ16" s="11">
        <f>$B$16*Finance!KAU35</f>
        <v>0</v>
      </c>
      <c r="KBA16" s="11">
        <f>$B$16*Finance!KAV35</f>
        <v>0</v>
      </c>
      <c r="KBB16" s="11">
        <f>$B$16*Finance!KAW35</f>
        <v>0</v>
      </c>
      <c r="KBC16" s="11">
        <f>$B$16*Finance!KAX35</f>
        <v>0</v>
      </c>
      <c r="KBD16" s="11">
        <f>$B$16*Finance!KAY35</f>
        <v>0</v>
      </c>
      <c r="KBE16" s="11">
        <f>$B$16*Finance!KAZ35</f>
        <v>0</v>
      </c>
      <c r="KBF16" s="11">
        <f>$B$16*Finance!KBA35</f>
        <v>0</v>
      </c>
      <c r="KBG16" s="11">
        <f>$B$16*Finance!KBB35</f>
        <v>0</v>
      </c>
      <c r="KBH16" s="11">
        <f>$B$16*Finance!KBC35</f>
        <v>0</v>
      </c>
      <c r="KBI16" s="11">
        <f>$B$16*Finance!KBD35</f>
        <v>0</v>
      </c>
      <c r="KBJ16" s="11">
        <f>$B$16*Finance!KBE35</f>
        <v>0</v>
      </c>
      <c r="KBK16" s="11">
        <f>$B$16*Finance!KBF35</f>
        <v>0</v>
      </c>
      <c r="KBL16" s="11">
        <f>$B$16*Finance!KBG35</f>
        <v>0</v>
      </c>
      <c r="KBM16" s="11">
        <f>$B$16*Finance!KBH35</f>
        <v>0</v>
      </c>
      <c r="KBN16" s="11">
        <f>$B$16*Finance!KBI35</f>
        <v>0</v>
      </c>
      <c r="KBO16" s="11">
        <f>$B$16*Finance!KBJ35</f>
        <v>0</v>
      </c>
      <c r="KBP16" s="11">
        <f>$B$16*Finance!KBK35</f>
        <v>0</v>
      </c>
      <c r="KBQ16" s="11">
        <f>$B$16*Finance!KBL35</f>
        <v>0</v>
      </c>
      <c r="KBR16" s="11">
        <f>$B$16*Finance!KBM35</f>
        <v>0</v>
      </c>
      <c r="KBS16" s="11">
        <f>$B$16*Finance!KBN35</f>
        <v>0</v>
      </c>
      <c r="KBT16" s="11">
        <f>$B$16*Finance!KBO35</f>
        <v>0</v>
      </c>
      <c r="KBU16" s="11">
        <f>$B$16*Finance!KBP35</f>
        <v>0</v>
      </c>
      <c r="KBV16" s="11">
        <f>$B$16*Finance!KBQ35</f>
        <v>0</v>
      </c>
      <c r="KBW16" s="11">
        <f>$B$16*Finance!KBR35</f>
        <v>0</v>
      </c>
      <c r="KBX16" s="11">
        <f>$B$16*Finance!KBS35</f>
        <v>0</v>
      </c>
      <c r="KBY16" s="11">
        <f>$B$16*Finance!KBT35</f>
        <v>0</v>
      </c>
      <c r="KBZ16" s="11">
        <f>$B$16*Finance!KBU35</f>
        <v>0</v>
      </c>
      <c r="KCA16" s="11">
        <f>$B$16*Finance!KBV35</f>
        <v>0</v>
      </c>
      <c r="KCB16" s="11">
        <f>$B$16*Finance!KBW35</f>
        <v>0</v>
      </c>
      <c r="KCC16" s="11">
        <f>$B$16*Finance!KBX35</f>
        <v>0</v>
      </c>
      <c r="KCD16" s="11">
        <f>$B$16*Finance!KBY35</f>
        <v>0</v>
      </c>
      <c r="KCE16" s="11">
        <f>$B$16*Finance!KBZ35</f>
        <v>0</v>
      </c>
      <c r="KCF16" s="11">
        <f>$B$16*Finance!KCA35</f>
        <v>0</v>
      </c>
      <c r="KCG16" s="11">
        <f>$B$16*Finance!KCB35</f>
        <v>0</v>
      </c>
      <c r="KCH16" s="11">
        <f>$B$16*Finance!KCC35</f>
        <v>0</v>
      </c>
      <c r="KCI16" s="11">
        <f>$B$16*Finance!KCD35</f>
        <v>0</v>
      </c>
      <c r="KCJ16" s="11">
        <f>$B$16*Finance!KCE35</f>
        <v>0</v>
      </c>
      <c r="KCK16" s="11">
        <f>$B$16*Finance!KCF35</f>
        <v>0</v>
      </c>
      <c r="KCL16" s="11">
        <f>$B$16*Finance!KCG35</f>
        <v>0</v>
      </c>
      <c r="KCM16" s="11">
        <f>$B$16*Finance!KCH35</f>
        <v>0</v>
      </c>
      <c r="KCN16" s="11">
        <f>$B$16*Finance!KCI35</f>
        <v>0</v>
      </c>
      <c r="KCO16" s="11">
        <f>$B$16*Finance!KCJ35</f>
        <v>0</v>
      </c>
      <c r="KCP16" s="11">
        <f>$B$16*Finance!KCK35</f>
        <v>0</v>
      </c>
      <c r="KCQ16" s="11">
        <f>$B$16*Finance!KCL35</f>
        <v>0</v>
      </c>
      <c r="KCR16" s="11">
        <f>$B$16*Finance!KCM35</f>
        <v>0</v>
      </c>
      <c r="KCS16" s="11">
        <f>$B$16*Finance!KCN35</f>
        <v>0</v>
      </c>
      <c r="KCT16" s="11">
        <f>$B$16*Finance!KCO35</f>
        <v>0</v>
      </c>
      <c r="KCU16" s="11">
        <f>$B$16*Finance!KCP35</f>
        <v>0</v>
      </c>
      <c r="KCV16" s="11">
        <f>$B$16*Finance!KCQ35</f>
        <v>0</v>
      </c>
      <c r="KCW16" s="11">
        <f>$B$16*Finance!KCR35</f>
        <v>0</v>
      </c>
      <c r="KCX16" s="11">
        <f>$B$16*Finance!KCS35</f>
        <v>0</v>
      </c>
      <c r="KCY16" s="11">
        <f>$B$16*Finance!KCT35</f>
        <v>0</v>
      </c>
      <c r="KCZ16" s="11">
        <f>$B$16*Finance!KCU35</f>
        <v>0</v>
      </c>
      <c r="KDA16" s="11">
        <f>$B$16*Finance!KCV35</f>
        <v>0</v>
      </c>
      <c r="KDB16" s="11">
        <f>$B$16*Finance!KCW35</f>
        <v>0</v>
      </c>
      <c r="KDC16" s="11">
        <f>$B$16*Finance!KCX35</f>
        <v>0</v>
      </c>
      <c r="KDD16" s="11">
        <f>$B$16*Finance!KCY35</f>
        <v>0</v>
      </c>
      <c r="KDE16" s="11">
        <f>$B$16*Finance!KCZ35</f>
        <v>0</v>
      </c>
      <c r="KDF16" s="11">
        <f>$B$16*Finance!KDA35</f>
        <v>0</v>
      </c>
      <c r="KDG16" s="11">
        <f>$B$16*Finance!KDB35</f>
        <v>0</v>
      </c>
      <c r="KDH16" s="11">
        <f>$B$16*Finance!KDC35</f>
        <v>0</v>
      </c>
      <c r="KDI16" s="11">
        <f>$B$16*Finance!KDD35</f>
        <v>0</v>
      </c>
      <c r="KDJ16" s="11">
        <f>$B$16*Finance!KDE35</f>
        <v>0</v>
      </c>
      <c r="KDK16" s="11">
        <f>$B$16*Finance!KDF35</f>
        <v>0</v>
      </c>
      <c r="KDL16" s="11">
        <f>$B$16*Finance!KDG35</f>
        <v>0</v>
      </c>
      <c r="KDM16" s="11">
        <f>$B$16*Finance!KDH35</f>
        <v>0</v>
      </c>
      <c r="KDN16" s="11">
        <f>$B$16*Finance!KDI35</f>
        <v>0</v>
      </c>
      <c r="KDO16" s="11">
        <f>$B$16*Finance!KDJ35</f>
        <v>0</v>
      </c>
      <c r="KDP16" s="11">
        <f>$B$16*Finance!KDK35</f>
        <v>0</v>
      </c>
      <c r="KDQ16" s="11">
        <f>$B$16*Finance!KDL35</f>
        <v>0</v>
      </c>
      <c r="KDR16" s="11">
        <f>$B$16*Finance!KDM35</f>
        <v>0</v>
      </c>
      <c r="KDS16" s="11">
        <f>$B$16*Finance!KDN35</f>
        <v>0</v>
      </c>
      <c r="KDT16" s="11">
        <f>$B$16*Finance!KDO35</f>
        <v>0</v>
      </c>
      <c r="KDU16" s="11">
        <f>$B$16*Finance!KDP35</f>
        <v>0</v>
      </c>
      <c r="KDV16" s="11">
        <f>$B$16*Finance!KDQ35</f>
        <v>0</v>
      </c>
      <c r="KDW16" s="11">
        <f>$B$16*Finance!KDR35</f>
        <v>0</v>
      </c>
      <c r="KDX16" s="11">
        <f>$B$16*Finance!KDS35</f>
        <v>0</v>
      </c>
      <c r="KDY16" s="11">
        <f>$B$16*Finance!KDT35</f>
        <v>0</v>
      </c>
      <c r="KDZ16" s="11">
        <f>$B$16*Finance!KDU35</f>
        <v>0</v>
      </c>
      <c r="KEA16" s="11">
        <f>$B$16*Finance!KDV35</f>
        <v>0</v>
      </c>
      <c r="KEB16" s="11">
        <f>$B$16*Finance!KDW35</f>
        <v>0</v>
      </c>
      <c r="KEC16" s="11">
        <f>$B$16*Finance!KDX35</f>
        <v>0</v>
      </c>
      <c r="KED16" s="11">
        <f>$B$16*Finance!KDY35</f>
        <v>0</v>
      </c>
      <c r="KEE16" s="11">
        <f>$B$16*Finance!KDZ35</f>
        <v>0</v>
      </c>
      <c r="KEF16" s="11">
        <f>$B$16*Finance!KEA35</f>
        <v>0</v>
      </c>
      <c r="KEG16" s="11">
        <f>$B$16*Finance!KEB35</f>
        <v>0</v>
      </c>
      <c r="KEH16" s="11">
        <f>$B$16*Finance!KEC35</f>
        <v>0</v>
      </c>
      <c r="KEI16" s="11">
        <f>$B$16*Finance!KED35</f>
        <v>0</v>
      </c>
      <c r="KEJ16" s="11">
        <f>$B$16*Finance!KEE35</f>
        <v>0</v>
      </c>
      <c r="KEK16" s="11">
        <f>$B$16*Finance!KEF35</f>
        <v>0</v>
      </c>
      <c r="KEL16" s="11">
        <f>$B$16*Finance!KEG35</f>
        <v>0</v>
      </c>
      <c r="KEM16" s="11">
        <f>$B$16*Finance!KEH35</f>
        <v>0</v>
      </c>
      <c r="KEN16" s="11">
        <f>$B$16*Finance!KEI35</f>
        <v>0</v>
      </c>
      <c r="KEO16" s="11">
        <f>$B$16*Finance!KEJ35</f>
        <v>0</v>
      </c>
      <c r="KEP16" s="11">
        <f>$B$16*Finance!KEK35</f>
        <v>0</v>
      </c>
      <c r="KEQ16" s="11">
        <f>$B$16*Finance!KEL35</f>
        <v>0</v>
      </c>
      <c r="KER16" s="11">
        <f>$B$16*Finance!KEM35</f>
        <v>0</v>
      </c>
      <c r="KES16" s="11">
        <f>$B$16*Finance!KEN35</f>
        <v>0</v>
      </c>
      <c r="KET16" s="11">
        <f>$B$16*Finance!KEO35</f>
        <v>0</v>
      </c>
      <c r="KEU16" s="11">
        <f>$B$16*Finance!KEP35</f>
        <v>0</v>
      </c>
      <c r="KEV16" s="11">
        <f>$B$16*Finance!KEQ35</f>
        <v>0</v>
      </c>
      <c r="KEW16" s="11">
        <f>$B$16*Finance!KER35</f>
        <v>0</v>
      </c>
      <c r="KEX16" s="11">
        <f>$B$16*Finance!KES35</f>
        <v>0</v>
      </c>
      <c r="KEY16" s="11">
        <f>$B$16*Finance!KET35</f>
        <v>0</v>
      </c>
      <c r="KEZ16" s="11">
        <f>$B$16*Finance!KEU35</f>
        <v>0</v>
      </c>
      <c r="KFA16" s="11">
        <f>$B$16*Finance!KEV35</f>
        <v>0</v>
      </c>
      <c r="KFB16" s="11">
        <f>$B$16*Finance!KEW35</f>
        <v>0</v>
      </c>
      <c r="KFC16" s="11">
        <f>$B$16*Finance!KEX35</f>
        <v>0</v>
      </c>
      <c r="KFD16" s="11">
        <f>$B$16*Finance!KEY35</f>
        <v>0</v>
      </c>
      <c r="KFE16" s="11">
        <f>$B$16*Finance!KEZ35</f>
        <v>0</v>
      </c>
      <c r="KFF16" s="11">
        <f>$B$16*Finance!KFA35</f>
        <v>0</v>
      </c>
      <c r="KFG16" s="11">
        <f>$B$16*Finance!KFB35</f>
        <v>0</v>
      </c>
      <c r="KFH16" s="11">
        <f>$B$16*Finance!KFC35</f>
        <v>0</v>
      </c>
      <c r="KFI16" s="11">
        <f>$B$16*Finance!KFD35</f>
        <v>0</v>
      </c>
      <c r="KFJ16" s="11">
        <f>$B$16*Finance!KFE35</f>
        <v>0</v>
      </c>
      <c r="KFK16" s="11">
        <f>$B$16*Finance!KFF35</f>
        <v>0</v>
      </c>
      <c r="KFL16" s="11">
        <f>$B$16*Finance!KFG35</f>
        <v>0</v>
      </c>
      <c r="KFM16" s="11">
        <f>$B$16*Finance!KFH35</f>
        <v>0</v>
      </c>
      <c r="KFN16" s="11">
        <f>$B$16*Finance!KFI35</f>
        <v>0</v>
      </c>
      <c r="KFO16" s="11">
        <f>$B$16*Finance!KFJ35</f>
        <v>0</v>
      </c>
      <c r="KFP16" s="11">
        <f>$B$16*Finance!KFK35</f>
        <v>0</v>
      </c>
      <c r="KFQ16" s="11">
        <f>$B$16*Finance!KFL35</f>
        <v>0</v>
      </c>
      <c r="KFR16" s="11">
        <f>$B$16*Finance!KFM35</f>
        <v>0</v>
      </c>
      <c r="KFS16" s="11">
        <f>$B$16*Finance!KFN35</f>
        <v>0</v>
      </c>
      <c r="KFT16" s="11">
        <f>$B$16*Finance!KFO35</f>
        <v>0</v>
      </c>
      <c r="KFU16" s="11">
        <f>$B$16*Finance!KFP35</f>
        <v>0</v>
      </c>
      <c r="KFV16" s="11">
        <f>$B$16*Finance!KFQ35</f>
        <v>0</v>
      </c>
      <c r="KFW16" s="11">
        <f>$B$16*Finance!KFR35</f>
        <v>0</v>
      </c>
      <c r="KFX16" s="11">
        <f>$B$16*Finance!KFS35</f>
        <v>0</v>
      </c>
      <c r="KFY16" s="11">
        <f>$B$16*Finance!KFT35</f>
        <v>0</v>
      </c>
      <c r="KFZ16" s="11">
        <f>$B$16*Finance!KFU35</f>
        <v>0</v>
      </c>
      <c r="KGA16" s="11">
        <f>$B$16*Finance!KFV35</f>
        <v>0</v>
      </c>
      <c r="KGB16" s="11">
        <f>$B$16*Finance!KFW35</f>
        <v>0</v>
      </c>
      <c r="KGC16" s="11">
        <f>$B$16*Finance!KFX35</f>
        <v>0</v>
      </c>
      <c r="KGD16" s="11">
        <f>$B$16*Finance!KFY35</f>
        <v>0</v>
      </c>
      <c r="KGE16" s="11">
        <f>$B$16*Finance!KFZ35</f>
        <v>0</v>
      </c>
      <c r="KGF16" s="11">
        <f>$B$16*Finance!KGA35</f>
        <v>0</v>
      </c>
      <c r="KGG16" s="11">
        <f>$B$16*Finance!KGB35</f>
        <v>0</v>
      </c>
      <c r="KGH16" s="11">
        <f>$B$16*Finance!KGC35</f>
        <v>0</v>
      </c>
      <c r="KGI16" s="11">
        <f>$B$16*Finance!KGD35</f>
        <v>0</v>
      </c>
      <c r="KGJ16" s="11">
        <f>$B$16*Finance!KGE35</f>
        <v>0</v>
      </c>
      <c r="KGK16" s="11">
        <f>$B$16*Finance!KGF35</f>
        <v>0</v>
      </c>
      <c r="KGL16" s="11">
        <f>$B$16*Finance!KGG35</f>
        <v>0</v>
      </c>
      <c r="KGM16" s="11">
        <f>$B$16*Finance!KGH35</f>
        <v>0</v>
      </c>
      <c r="KGN16" s="11">
        <f>$B$16*Finance!KGI35</f>
        <v>0</v>
      </c>
      <c r="KGO16" s="11">
        <f>$B$16*Finance!KGJ35</f>
        <v>0</v>
      </c>
      <c r="KGP16" s="11">
        <f>$B$16*Finance!KGK35</f>
        <v>0</v>
      </c>
      <c r="KGQ16" s="11">
        <f>$B$16*Finance!KGL35</f>
        <v>0</v>
      </c>
      <c r="KGR16" s="11">
        <f>$B$16*Finance!KGM35</f>
        <v>0</v>
      </c>
      <c r="KGS16" s="11">
        <f>$B$16*Finance!KGN35</f>
        <v>0</v>
      </c>
      <c r="KGT16" s="11">
        <f>$B$16*Finance!KGO35</f>
        <v>0</v>
      </c>
      <c r="KGU16" s="11">
        <f>$B$16*Finance!KGP35</f>
        <v>0</v>
      </c>
      <c r="KGV16" s="11">
        <f>$B$16*Finance!KGQ35</f>
        <v>0</v>
      </c>
      <c r="KGW16" s="11">
        <f>$B$16*Finance!KGR35</f>
        <v>0</v>
      </c>
      <c r="KGX16" s="11">
        <f>$B$16*Finance!KGS35</f>
        <v>0</v>
      </c>
      <c r="KGY16" s="11">
        <f>$B$16*Finance!KGT35</f>
        <v>0</v>
      </c>
      <c r="KGZ16" s="11">
        <f>$B$16*Finance!KGU35</f>
        <v>0</v>
      </c>
      <c r="KHA16" s="11">
        <f>$B$16*Finance!KGV35</f>
        <v>0</v>
      </c>
      <c r="KHB16" s="11">
        <f>$B$16*Finance!KGW35</f>
        <v>0</v>
      </c>
      <c r="KHC16" s="11">
        <f>$B$16*Finance!KGX35</f>
        <v>0</v>
      </c>
      <c r="KHD16" s="11">
        <f>$B$16*Finance!KGY35</f>
        <v>0</v>
      </c>
      <c r="KHE16" s="11">
        <f>$B$16*Finance!KGZ35</f>
        <v>0</v>
      </c>
      <c r="KHF16" s="11">
        <f>$B$16*Finance!KHA35</f>
        <v>0</v>
      </c>
      <c r="KHG16" s="11">
        <f>$B$16*Finance!KHB35</f>
        <v>0</v>
      </c>
      <c r="KHH16" s="11">
        <f>$B$16*Finance!KHC35</f>
        <v>0</v>
      </c>
      <c r="KHI16" s="11">
        <f>$B$16*Finance!KHD35</f>
        <v>0</v>
      </c>
      <c r="KHJ16" s="11">
        <f>$B$16*Finance!KHE35</f>
        <v>0</v>
      </c>
      <c r="KHK16" s="11">
        <f>$B$16*Finance!KHF35</f>
        <v>0</v>
      </c>
      <c r="KHL16" s="11">
        <f>$B$16*Finance!KHG35</f>
        <v>0</v>
      </c>
      <c r="KHM16" s="11">
        <f>$B$16*Finance!KHH35</f>
        <v>0</v>
      </c>
      <c r="KHN16" s="11">
        <f>$B$16*Finance!KHI35</f>
        <v>0</v>
      </c>
      <c r="KHO16" s="11">
        <f>$B$16*Finance!KHJ35</f>
        <v>0</v>
      </c>
      <c r="KHP16" s="11">
        <f>$B$16*Finance!KHK35</f>
        <v>0</v>
      </c>
      <c r="KHQ16" s="11">
        <f>$B$16*Finance!KHL35</f>
        <v>0</v>
      </c>
      <c r="KHR16" s="11">
        <f>$B$16*Finance!KHM35</f>
        <v>0</v>
      </c>
      <c r="KHS16" s="11">
        <f>$B$16*Finance!KHN35</f>
        <v>0</v>
      </c>
      <c r="KHT16" s="11">
        <f>$B$16*Finance!KHO35</f>
        <v>0</v>
      </c>
      <c r="KHU16" s="11">
        <f>$B$16*Finance!KHP35</f>
        <v>0</v>
      </c>
      <c r="KHV16" s="11">
        <f>$B$16*Finance!KHQ35</f>
        <v>0</v>
      </c>
      <c r="KHW16" s="11">
        <f>$B$16*Finance!KHR35</f>
        <v>0</v>
      </c>
      <c r="KHX16" s="11">
        <f>$B$16*Finance!KHS35</f>
        <v>0</v>
      </c>
      <c r="KHY16" s="11">
        <f>$B$16*Finance!KHT35</f>
        <v>0</v>
      </c>
      <c r="KHZ16" s="11">
        <f>$B$16*Finance!KHU35</f>
        <v>0</v>
      </c>
      <c r="KIA16" s="11">
        <f>$B$16*Finance!KHV35</f>
        <v>0</v>
      </c>
      <c r="KIB16" s="11">
        <f>$B$16*Finance!KHW35</f>
        <v>0</v>
      </c>
      <c r="KIC16" s="11">
        <f>$B$16*Finance!KHX35</f>
        <v>0</v>
      </c>
      <c r="KID16" s="11">
        <f>$B$16*Finance!KHY35</f>
        <v>0</v>
      </c>
      <c r="KIE16" s="11">
        <f>$B$16*Finance!KHZ35</f>
        <v>0</v>
      </c>
      <c r="KIF16" s="11">
        <f>$B$16*Finance!KIA35</f>
        <v>0</v>
      </c>
      <c r="KIG16" s="11">
        <f>$B$16*Finance!KIB35</f>
        <v>0</v>
      </c>
      <c r="KIH16" s="11">
        <f>$B$16*Finance!KIC35</f>
        <v>0</v>
      </c>
      <c r="KII16" s="11">
        <f>$B$16*Finance!KID35</f>
        <v>0</v>
      </c>
      <c r="KIJ16" s="11">
        <f>$B$16*Finance!KIE35</f>
        <v>0</v>
      </c>
      <c r="KIK16" s="11">
        <f>$B$16*Finance!KIF35</f>
        <v>0</v>
      </c>
      <c r="KIL16" s="11">
        <f>$B$16*Finance!KIG35</f>
        <v>0</v>
      </c>
      <c r="KIM16" s="11">
        <f>$B$16*Finance!KIH35</f>
        <v>0</v>
      </c>
      <c r="KIN16" s="11">
        <f>$B$16*Finance!KII35</f>
        <v>0</v>
      </c>
      <c r="KIO16" s="11">
        <f>$B$16*Finance!KIJ35</f>
        <v>0</v>
      </c>
      <c r="KIP16" s="11">
        <f>$B$16*Finance!KIK35</f>
        <v>0</v>
      </c>
      <c r="KIQ16" s="11">
        <f>$B$16*Finance!KIL35</f>
        <v>0</v>
      </c>
      <c r="KIR16" s="11">
        <f>$B$16*Finance!KIM35</f>
        <v>0</v>
      </c>
      <c r="KIS16" s="11">
        <f>$B$16*Finance!KIN35</f>
        <v>0</v>
      </c>
      <c r="KIT16" s="11">
        <f>$B$16*Finance!KIO35</f>
        <v>0</v>
      </c>
      <c r="KIU16" s="11">
        <f>$B$16*Finance!KIP35</f>
        <v>0</v>
      </c>
      <c r="KIV16" s="11">
        <f>$B$16*Finance!KIQ35</f>
        <v>0</v>
      </c>
      <c r="KIW16" s="11">
        <f>$B$16*Finance!KIR35</f>
        <v>0</v>
      </c>
      <c r="KIX16" s="11">
        <f>$B$16*Finance!KIS35</f>
        <v>0</v>
      </c>
      <c r="KIY16" s="11">
        <f>$B$16*Finance!KIT35</f>
        <v>0</v>
      </c>
      <c r="KIZ16" s="11">
        <f>$B$16*Finance!KIU35</f>
        <v>0</v>
      </c>
      <c r="KJA16" s="11">
        <f>$B$16*Finance!KIV35</f>
        <v>0</v>
      </c>
      <c r="KJB16" s="11">
        <f>$B$16*Finance!KIW35</f>
        <v>0</v>
      </c>
      <c r="KJC16" s="11">
        <f>$B$16*Finance!KIX35</f>
        <v>0</v>
      </c>
      <c r="KJD16" s="11">
        <f>$B$16*Finance!KIY35</f>
        <v>0</v>
      </c>
      <c r="KJE16" s="11">
        <f>$B$16*Finance!KIZ35</f>
        <v>0</v>
      </c>
      <c r="KJF16" s="11">
        <f>$B$16*Finance!KJA35</f>
        <v>0</v>
      </c>
      <c r="KJG16" s="11">
        <f>$B$16*Finance!KJB35</f>
        <v>0</v>
      </c>
      <c r="KJH16" s="11">
        <f>$B$16*Finance!KJC35</f>
        <v>0</v>
      </c>
      <c r="KJI16" s="11">
        <f>$B$16*Finance!KJD35</f>
        <v>0</v>
      </c>
      <c r="KJJ16" s="11">
        <f>$B$16*Finance!KJE35</f>
        <v>0</v>
      </c>
      <c r="KJK16" s="11">
        <f>$B$16*Finance!KJF35</f>
        <v>0</v>
      </c>
      <c r="KJL16" s="11">
        <f>$B$16*Finance!KJG35</f>
        <v>0</v>
      </c>
      <c r="KJM16" s="11">
        <f>$B$16*Finance!KJH35</f>
        <v>0</v>
      </c>
      <c r="KJN16" s="11">
        <f>$B$16*Finance!KJI35</f>
        <v>0</v>
      </c>
      <c r="KJO16" s="11">
        <f>$B$16*Finance!KJJ35</f>
        <v>0</v>
      </c>
      <c r="KJP16" s="11">
        <f>$B$16*Finance!KJK35</f>
        <v>0</v>
      </c>
      <c r="KJQ16" s="11">
        <f>$B$16*Finance!KJL35</f>
        <v>0</v>
      </c>
      <c r="KJR16" s="11">
        <f>$B$16*Finance!KJM35</f>
        <v>0</v>
      </c>
      <c r="KJS16" s="11">
        <f>$B$16*Finance!KJN35</f>
        <v>0</v>
      </c>
      <c r="KJT16" s="11">
        <f>$B$16*Finance!KJO35</f>
        <v>0</v>
      </c>
      <c r="KJU16" s="11">
        <f>$B$16*Finance!KJP35</f>
        <v>0</v>
      </c>
      <c r="KJV16" s="11">
        <f>$B$16*Finance!KJQ35</f>
        <v>0</v>
      </c>
      <c r="KJW16" s="11">
        <f>$B$16*Finance!KJR35</f>
        <v>0</v>
      </c>
      <c r="KJX16" s="11">
        <f>$B$16*Finance!KJS35</f>
        <v>0</v>
      </c>
      <c r="KJY16" s="11">
        <f>$B$16*Finance!KJT35</f>
        <v>0</v>
      </c>
      <c r="KJZ16" s="11">
        <f>$B$16*Finance!KJU35</f>
        <v>0</v>
      </c>
      <c r="KKA16" s="11">
        <f>$B$16*Finance!KJV35</f>
        <v>0</v>
      </c>
      <c r="KKB16" s="11">
        <f>$B$16*Finance!KJW35</f>
        <v>0</v>
      </c>
      <c r="KKC16" s="11">
        <f>$B$16*Finance!KJX35</f>
        <v>0</v>
      </c>
      <c r="KKD16" s="11">
        <f>$B$16*Finance!KJY35</f>
        <v>0</v>
      </c>
      <c r="KKE16" s="11">
        <f>$B$16*Finance!KJZ35</f>
        <v>0</v>
      </c>
      <c r="KKF16" s="11">
        <f>$B$16*Finance!KKA35</f>
        <v>0</v>
      </c>
      <c r="KKG16" s="11">
        <f>$B$16*Finance!KKB35</f>
        <v>0</v>
      </c>
      <c r="KKH16" s="11">
        <f>$B$16*Finance!KKC35</f>
        <v>0</v>
      </c>
      <c r="KKI16" s="11">
        <f>$B$16*Finance!KKD35</f>
        <v>0</v>
      </c>
      <c r="KKJ16" s="11">
        <f>$B$16*Finance!KKE35</f>
        <v>0</v>
      </c>
      <c r="KKK16" s="11">
        <f>$B$16*Finance!KKF35</f>
        <v>0</v>
      </c>
      <c r="KKL16" s="11">
        <f>$B$16*Finance!KKG35</f>
        <v>0</v>
      </c>
      <c r="KKM16" s="11">
        <f>$B$16*Finance!KKH35</f>
        <v>0</v>
      </c>
      <c r="KKN16" s="11">
        <f>$B$16*Finance!KKI35</f>
        <v>0</v>
      </c>
      <c r="KKO16" s="11">
        <f>$B$16*Finance!KKJ35</f>
        <v>0</v>
      </c>
      <c r="KKP16" s="11">
        <f>$B$16*Finance!KKK35</f>
        <v>0</v>
      </c>
      <c r="KKQ16" s="11">
        <f>$B$16*Finance!KKL35</f>
        <v>0</v>
      </c>
      <c r="KKR16" s="11">
        <f>$B$16*Finance!KKM35</f>
        <v>0</v>
      </c>
      <c r="KKS16" s="11">
        <f>$B$16*Finance!KKN35</f>
        <v>0</v>
      </c>
      <c r="KKT16" s="11">
        <f>$B$16*Finance!KKO35</f>
        <v>0</v>
      </c>
      <c r="KKU16" s="11">
        <f>$B$16*Finance!KKP35</f>
        <v>0</v>
      </c>
      <c r="KKV16" s="11">
        <f>$B$16*Finance!KKQ35</f>
        <v>0</v>
      </c>
      <c r="KKW16" s="11">
        <f>$B$16*Finance!KKR35</f>
        <v>0</v>
      </c>
      <c r="KKX16" s="11">
        <f>$B$16*Finance!KKS35</f>
        <v>0</v>
      </c>
      <c r="KKY16" s="11">
        <f>$B$16*Finance!KKT35</f>
        <v>0</v>
      </c>
      <c r="KKZ16" s="11">
        <f>$B$16*Finance!KKU35</f>
        <v>0</v>
      </c>
      <c r="KLA16" s="11">
        <f>$B$16*Finance!KKV35</f>
        <v>0</v>
      </c>
      <c r="KLB16" s="11">
        <f>$B$16*Finance!KKW35</f>
        <v>0</v>
      </c>
      <c r="KLC16" s="11">
        <f>$B$16*Finance!KKX35</f>
        <v>0</v>
      </c>
      <c r="KLD16" s="11">
        <f>$B$16*Finance!KKY35</f>
        <v>0</v>
      </c>
      <c r="KLE16" s="11">
        <f>$B$16*Finance!KKZ35</f>
        <v>0</v>
      </c>
      <c r="KLF16" s="11">
        <f>$B$16*Finance!KLA35</f>
        <v>0</v>
      </c>
      <c r="KLG16" s="11">
        <f>$B$16*Finance!KLB35</f>
        <v>0</v>
      </c>
      <c r="KLH16" s="11">
        <f>$B$16*Finance!KLC35</f>
        <v>0</v>
      </c>
      <c r="KLI16" s="11">
        <f>$B$16*Finance!KLD35</f>
        <v>0</v>
      </c>
      <c r="KLJ16" s="11">
        <f>$B$16*Finance!KLE35</f>
        <v>0</v>
      </c>
      <c r="KLK16" s="11">
        <f>$B$16*Finance!KLF35</f>
        <v>0</v>
      </c>
      <c r="KLL16" s="11">
        <f>$B$16*Finance!KLG35</f>
        <v>0</v>
      </c>
      <c r="KLM16" s="11">
        <f>$B$16*Finance!KLH35</f>
        <v>0</v>
      </c>
      <c r="KLN16" s="11">
        <f>$B$16*Finance!KLI35</f>
        <v>0</v>
      </c>
      <c r="KLO16" s="11">
        <f>$B$16*Finance!KLJ35</f>
        <v>0</v>
      </c>
      <c r="KLP16" s="11">
        <f>$B$16*Finance!KLK35</f>
        <v>0</v>
      </c>
      <c r="KLQ16" s="11">
        <f>$B$16*Finance!KLL35</f>
        <v>0</v>
      </c>
      <c r="KLR16" s="11">
        <f>$B$16*Finance!KLM35</f>
        <v>0</v>
      </c>
      <c r="KLS16" s="11">
        <f>$B$16*Finance!KLN35</f>
        <v>0</v>
      </c>
      <c r="KLT16" s="11">
        <f>$B$16*Finance!KLO35</f>
        <v>0</v>
      </c>
      <c r="KLU16" s="11">
        <f>$B$16*Finance!KLP35</f>
        <v>0</v>
      </c>
      <c r="KLV16" s="11">
        <f>$B$16*Finance!KLQ35</f>
        <v>0</v>
      </c>
      <c r="KLW16" s="11">
        <f>$B$16*Finance!KLR35</f>
        <v>0</v>
      </c>
      <c r="KLX16" s="11">
        <f>$B$16*Finance!KLS35</f>
        <v>0</v>
      </c>
      <c r="KLY16" s="11">
        <f>$B$16*Finance!KLT35</f>
        <v>0</v>
      </c>
      <c r="KLZ16" s="11">
        <f>$B$16*Finance!KLU35</f>
        <v>0</v>
      </c>
      <c r="KMA16" s="11">
        <f>$B$16*Finance!KLV35</f>
        <v>0</v>
      </c>
      <c r="KMB16" s="11">
        <f>$B$16*Finance!KLW35</f>
        <v>0</v>
      </c>
      <c r="KMC16" s="11">
        <f>$B$16*Finance!KLX35</f>
        <v>0</v>
      </c>
      <c r="KMD16" s="11">
        <f>$B$16*Finance!KLY35</f>
        <v>0</v>
      </c>
      <c r="KME16" s="11">
        <f>$B$16*Finance!KLZ35</f>
        <v>0</v>
      </c>
      <c r="KMF16" s="11">
        <f>$B$16*Finance!KMA35</f>
        <v>0</v>
      </c>
      <c r="KMG16" s="11">
        <f>$B$16*Finance!KMB35</f>
        <v>0</v>
      </c>
      <c r="KMH16" s="11">
        <f>$B$16*Finance!KMC35</f>
        <v>0</v>
      </c>
      <c r="KMI16" s="11">
        <f>$B$16*Finance!KMD35</f>
        <v>0</v>
      </c>
      <c r="KMJ16" s="11">
        <f>$B$16*Finance!KME35</f>
        <v>0</v>
      </c>
      <c r="KMK16" s="11">
        <f>$B$16*Finance!KMF35</f>
        <v>0</v>
      </c>
      <c r="KML16" s="11">
        <f>$B$16*Finance!KMG35</f>
        <v>0</v>
      </c>
      <c r="KMM16" s="11">
        <f>$B$16*Finance!KMH35</f>
        <v>0</v>
      </c>
      <c r="KMN16" s="11">
        <f>$B$16*Finance!KMI35</f>
        <v>0</v>
      </c>
      <c r="KMO16" s="11">
        <f>$B$16*Finance!KMJ35</f>
        <v>0</v>
      </c>
      <c r="KMP16" s="11">
        <f>$B$16*Finance!KMK35</f>
        <v>0</v>
      </c>
      <c r="KMQ16" s="11">
        <f>$B$16*Finance!KML35</f>
        <v>0</v>
      </c>
      <c r="KMR16" s="11">
        <f>$B$16*Finance!KMM35</f>
        <v>0</v>
      </c>
      <c r="KMS16" s="11">
        <f>$B$16*Finance!KMN35</f>
        <v>0</v>
      </c>
      <c r="KMT16" s="11">
        <f>$B$16*Finance!KMO35</f>
        <v>0</v>
      </c>
      <c r="KMU16" s="11">
        <f>$B$16*Finance!KMP35</f>
        <v>0</v>
      </c>
      <c r="KMV16" s="11">
        <f>$B$16*Finance!KMQ35</f>
        <v>0</v>
      </c>
      <c r="KMW16" s="11">
        <f>$B$16*Finance!KMR35</f>
        <v>0</v>
      </c>
      <c r="KMX16" s="11">
        <f>$B$16*Finance!KMS35</f>
        <v>0</v>
      </c>
      <c r="KMY16" s="11">
        <f>$B$16*Finance!KMT35</f>
        <v>0</v>
      </c>
      <c r="KMZ16" s="11">
        <f>$B$16*Finance!KMU35</f>
        <v>0</v>
      </c>
      <c r="KNA16" s="11">
        <f>$B$16*Finance!KMV35</f>
        <v>0</v>
      </c>
      <c r="KNB16" s="11">
        <f>$B$16*Finance!KMW35</f>
        <v>0</v>
      </c>
      <c r="KNC16" s="11">
        <f>$B$16*Finance!KMX35</f>
        <v>0</v>
      </c>
      <c r="KND16" s="11">
        <f>$B$16*Finance!KMY35</f>
        <v>0</v>
      </c>
      <c r="KNE16" s="11">
        <f>$B$16*Finance!KMZ35</f>
        <v>0</v>
      </c>
      <c r="KNF16" s="11">
        <f>$B$16*Finance!KNA35</f>
        <v>0</v>
      </c>
      <c r="KNG16" s="11">
        <f>$B$16*Finance!KNB35</f>
        <v>0</v>
      </c>
      <c r="KNH16" s="11">
        <f>$B$16*Finance!KNC35</f>
        <v>0</v>
      </c>
      <c r="KNI16" s="11">
        <f>$B$16*Finance!KND35</f>
        <v>0</v>
      </c>
      <c r="KNJ16" s="11">
        <f>$B$16*Finance!KNE35</f>
        <v>0</v>
      </c>
      <c r="KNK16" s="11">
        <f>$B$16*Finance!KNF35</f>
        <v>0</v>
      </c>
      <c r="KNL16" s="11">
        <f>$B$16*Finance!KNG35</f>
        <v>0</v>
      </c>
      <c r="KNM16" s="11">
        <f>$B$16*Finance!KNH35</f>
        <v>0</v>
      </c>
      <c r="KNN16" s="11">
        <f>$B$16*Finance!KNI35</f>
        <v>0</v>
      </c>
      <c r="KNO16" s="11">
        <f>$B$16*Finance!KNJ35</f>
        <v>0</v>
      </c>
      <c r="KNP16" s="11">
        <f>$B$16*Finance!KNK35</f>
        <v>0</v>
      </c>
      <c r="KNQ16" s="11">
        <f>$B$16*Finance!KNL35</f>
        <v>0</v>
      </c>
      <c r="KNR16" s="11">
        <f>$B$16*Finance!KNM35</f>
        <v>0</v>
      </c>
      <c r="KNS16" s="11">
        <f>$B$16*Finance!KNN35</f>
        <v>0</v>
      </c>
      <c r="KNT16" s="11">
        <f>$B$16*Finance!KNO35</f>
        <v>0</v>
      </c>
      <c r="KNU16" s="11">
        <f>$B$16*Finance!KNP35</f>
        <v>0</v>
      </c>
      <c r="KNV16" s="11">
        <f>$B$16*Finance!KNQ35</f>
        <v>0</v>
      </c>
      <c r="KNW16" s="11">
        <f>$B$16*Finance!KNR35</f>
        <v>0</v>
      </c>
      <c r="KNX16" s="11">
        <f>$B$16*Finance!KNS35</f>
        <v>0</v>
      </c>
      <c r="KNY16" s="11">
        <f>$B$16*Finance!KNT35</f>
        <v>0</v>
      </c>
      <c r="KNZ16" s="11">
        <f>$B$16*Finance!KNU35</f>
        <v>0</v>
      </c>
      <c r="KOA16" s="11">
        <f>$B$16*Finance!KNV35</f>
        <v>0</v>
      </c>
      <c r="KOB16" s="11">
        <f>$B$16*Finance!KNW35</f>
        <v>0</v>
      </c>
      <c r="KOC16" s="11">
        <f>$B$16*Finance!KNX35</f>
        <v>0</v>
      </c>
      <c r="KOD16" s="11">
        <f>$B$16*Finance!KNY35</f>
        <v>0</v>
      </c>
      <c r="KOE16" s="11">
        <f>$B$16*Finance!KNZ35</f>
        <v>0</v>
      </c>
      <c r="KOF16" s="11">
        <f>$B$16*Finance!KOA35</f>
        <v>0</v>
      </c>
      <c r="KOG16" s="11">
        <f>$B$16*Finance!KOB35</f>
        <v>0</v>
      </c>
      <c r="KOH16" s="11">
        <f>$B$16*Finance!KOC35</f>
        <v>0</v>
      </c>
      <c r="KOI16" s="11">
        <f>$B$16*Finance!KOD35</f>
        <v>0</v>
      </c>
      <c r="KOJ16" s="11">
        <f>$B$16*Finance!KOE35</f>
        <v>0</v>
      </c>
      <c r="KOK16" s="11">
        <f>$B$16*Finance!KOF35</f>
        <v>0</v>
      </c>
      <c r="KOL16" s="11">
        <f>$B$16*Finance!KOG35</f>
        <v>0</v>
      </c>
      <c r="KOM16" s="11">
        <f>$B$16*Finance!KOH35</f>
        <v>0</v>
      </c>
      <c r="KON16" s="11">
        <f>$B$16*Finance!KOI35</f>
        <v>0</v>
      </c>
      <c r="KOO16" s="11">
        <f>$B$16*Finance!KOJ35</f>
        <v>0</v>
      </c>
      <c r="KOP16" s="11">
        <f>$B$16*Finance!KOK35</f>
        <v>0</v>
      </c>
      <c r="KOQ16" s="11">
        <f>$B$16*Finance!KOL35</f>
        <v>0</v>
      </c>
      <c r="KOR16" s="11">
        <f>$B$16*Finance!KOM35</f>
        <v>0</v>
      </c>
      <c r="KOS16" s="11">
        <f>$B$16*Finance!KON35</f>
        <v>0</v>
      </c>
      <c r="KOT16" s="11">
        <f>$B$16*Finance!KOO35</f>
        <v>0</v>
      </c>
      <c r="KOU16" s="11">
        <f>$B$16*Finance!KOP35</f>
        <v>0</v>
      </c>
      <c r="KOV16" s="11">
        <f>$B$16*Finance!KOQ35</f>
        <v>0</v>
      </c>
      <c r="KOW16" s="11">
        <f>$B$16*Finance!KOR35</f>
        <v>0</v>
      </c>
      <c r="KOX16" s="11">
        <f>$B$16*Finance!KOS35</f>
        <v>0</v>
      </c>
      <c r="KOY16" s="11">
        <f>$B$16*Finance!KOT35</f>
        <v>0</v>
      </c>
      <c r="KOZ16" s="11">
        <f>$B$16*Finance!KOU35</f>
        <v>0</v>
      </c>
      <c r="KPA16" s="11">
        <f>$B$16*Finance!KOV35</f>
        <v>0</v>
      </c>
      <c r="KPB16" s="11">
        <f>$B$16*Finance!KOW35</f>
        <v>0</v>
      </c>
      <c r="KPC16" s="11">
        <f>$B$16*Finance!KOX35</f>
        <v>0</v>
      </c>
      <c r="KPD16" s="11">
        <f>$B$16*Finance!KOY35</f>
        <v>0</v>
      </c>
      <c r="KPE16" s="11">
        <f>$B$16*Finance!KOZ35</f>
        <v>0</v>
      </c>
      <c r="KPF16" s="11">
        <f>$B$16*Finance!KPA35</f>
        <v>0</v>
      </c>
      <c r="KPG16" s="11">
        <f>$B$16*Finance!KPB35</f>
        <v>0</v>
      </c>
      <c r="KPH16" s="11">
        <f>$B$16*Finance!KPC35</f>
        <v>0</v>
      </c>
      <c r="KPI16" s="11">
        <f>$B$16*Finance!KPD35</f>
        <v>0</v>
      </c>
      <c r="KPJ16" s="11">
        <f>$B$16*Finance!KPE35</f>
        <v>0</v>
      </c>
      <c r="KPK16" s="11">
        <f>$B$16*Finance!KPF35</f>
        <v>0</v>
      </c>
      <c r="KPL16" s="11">
        <f>$B$16*Finance!KPG35</f>
        <v>0</v>
      </c>
      <c r="KPM16" s="11">
        <f>$B$16*Finance!KPH35</f>
        <v>0</v>
      </c>
      <c r="KPN16" s="11">
        <f>$B$16*Finance!KPI35</f>
        <v>0</v>
      </c>
      <c r="KPO16" s="11">
        <f>$B$16*Finance!KPJ35</f>
        <v>0</v>
      </c>
      <c r="KPP16" s="11">
        <f>$B$16*Finance!KPK35</f>
        <v>0</v>
      </c>
      <c r="KPQ16" s="11">
        <f>$B$16*Finance!KPL35</f>
        <v>0</v>
      </c>
      <c r="KPR16" s="11">
        <f>$B$16*Finance!KPM35</f>
        <v>0</v>
      </c>
      <c r="KPS16" s="11">
        <f>$B$16*Finance!KPN35</f>
        <v>0</v>
      </c>
      <c r="KPT16" s="11">
        <f>$B$16*Finance!KPO35</f>
        <v>0</v>
      </c>
      <c r="KPU16" s="11">
        <f>$B$16*Finance!KPP35</f>
        <v>0</v>
      </c>
      <c r="KPV16" s="11">
        <f>$B$16*Finance!KPQ35</f>
        <v>0</v>
      </c>
      <c r="KPW16" s="11">
        <f>$B$16*Finance!KPR35</f>
        <v>0</v>
      </c>
      <c r="KPX16" s="11">
        <f>$B$16*Finance!KPS35</f>
        <v>0</v>
      </c>
      <c r="KPY16" s="11">
        <f>$B$16*Finance!KPT35</f>
        <v>0</v>
      </c>
      <c r="KPZ16" s="11">
        <f>$B$16*Finance!KPU35</f>
        <v>0</v>
      </c>
      <c r="KQA16" s="11">
        <f>$B$16*Finance!KPV35</f>
        <v>0</v>
      </c>
      <c r="KQB16" s="11">
        <f>$B$16*Finance!KPW35</f>
        <v>0</v>
      </c>
      <c r="KQC16" s="11">
        <f>$B$16*Finance!KPX35</f>
        <v>0</v>
      </c>
      <c r="KQD16" s="11">
        <f>$B$16*Finance!KPY35</f>
        <v>0</v>
      </c>
      <c r="KQE16" s="11">
        <f>$B$16*Finance!KPZ35</f>
        <v>0</v>
      </c>
      <c r="KQF16" s="11">
        <f>$B$16*Finance!KQA35</f>
        <v>0</v>
      </c>
      <c r="KQG16" s="11">
        <f>$B$16*Finance!KQB35</f>
        <v>0</v>
      </c>
      <c r="KQH16" s="11">
        <f>$B$16*Finance!KQC35</f>
        <v>0</v>
      </c>
      <c r="KQI16" s="11">
        <f>$B$16*Finance!KQD35</f>
        <v>0</v>
      </c>
      <c r="KQJ16" s="11">
        <f>$B$16*Finance!KQE35</f>
        <v>0</v>
      </c>
      <c r="KQK16" s="11">
        <f>$B$16*Finance!KQF35</f>
        <v>0</v>
      </c>
      <c r="KQL16" s="11">
        <f>$B$16*Finance!KQG35</f>
        <v>0</v>
      </c>
      <c r="KQM16" s="11">
        <f>$B$16*Finance!KQH35</f>
        <v>0</v>
      </c>
      <c r="KQN16" s="11">
        <f>$B$16*Finance!KQI35</f>
        <v>0</v>
      </c>
      <c r="KQO16" s="11">
        <f>$B$16*Finance!KQJ35</f>
        <v>0</v>
      </c>
      <c r="KQP16" s="11">
        <f>$B$16*Finance!KQK35</f>
        <v>0</v>
      </c>
      <c r="KQQ16" s="11">
        <f>$B$16*Finance!KQL35</f>
        <v>0</v>
      </c>
      <c r="KQR16" s="11">
        <f>$B$16*Finance!KQM35</f>
        <v>0</v>
      </c>
      <c r="KQS16" s="11">
        <f>$B$16*Finance!KQN35</f>
        <v>0</v>
      </c>
      <c r="KQT16" s="11">
        <f>$B$16*Finance!KQO35</f>
        <v>0</v>
      </c>
      <c r="KQU16" s="11">
        <f>$B$16*Finance!KQP35</f>
        <v>0</v>
      </c>
      <c r="KQV16" s="11">
        <f>$B$16*Finance!KQQ35</f>
        <v>0</v>
      </c>
      <c r="KQW16" s="11">
        <f>$B$16*Finance!KQR35</f>
        <v>0</v>
      </c>
      <c r="KQX16" s="11">
        <f>$B$16*Finance!KQS35</f>
        <v>0</v>
      </c>
      <c r="KQY16" s="11">
        <f>$B$16*Finance!KQT35</f>
        <v>0</v>
      </c>
      <c r="KQZ16" s="11">
        <f>$B$16*Finance!KQU35</f>
        <v>0</v>
      </c>
      <c r="KRA16" s="11">
        <f>$B$16*Finance!KQV35</f>
        <v>0</v>
      </c>
      <c r="KRB16" s="11">
        <f>$B$16*Finance!KQW35</f>
        <v>0</v>
      </c>
      <c r="KRC16" s="11">
        <f>$B$16*Finance!KQX35</f>
        <v>0</v>
      </c>
      <c r="KRD16" s="11">
        <f>$B$16*Finance!KQY35</f>
        <v>0</v>
      </c>
      <c r="KRE16" s="11">
        <f>$B$16*Finance!KQZ35</f>
        <v>0</v>
      </c>
      <c r="KRF16" s="11">
        <f>$B$16*Finance!KRA35</f>
        <v>0</v>
      </c>
      <c r="KRG16" s="11">
        <f>$B$16*Finance!KRB35</f>
        <v>0</v>
      </c>
      <c r="KRH16" s="11">
        <f>$B$16*Finance!KRC35</f>
        <v>0</v>
      </c>
      <c r="KRI16" s="11">
        <f>$B$16*Finance!KRD35</f>
        <v>0</v>
      </c>
      <c r="KRJ16" s="11">
        <f>$B$16*Finance!KRE35</f>
        <v>0</v>
      </c>
      <c r="KRK16" s="11">
        <f>$B$16*Finance!KRF35</f>
        <v>0</v>
      </c>
      <c r="KRL16" s="11">
        <f>$B$16*Finance!KRG35</f>
        <v>0</v>
      </c>
      <c r="KRM16" s="11">
        <f>$B$16*Finance!KRH35</f>
        <v>0</v>
      </c>
      <c r="KRN16" s="11">
        <f>$B$16*Finance!KRI35</f>
        <v>0</v>
      </c>
      <c r="KRO16" s="11">
        <f>$B$16*Finance!KRJ35</f>
        <v>0</v>
      </c>
      <c r="KRP16" s="11">
        <f>$B$16*Finance!KRK35</f>
        <v>0</v>
      </c>
      <c r="KRQ16" s="11">
        <f>$B$16*Finance!KRL35</f>
        <v>0</v>
      </c>
      <c r="KRR16" s="11">
        <f>$B$16*Finance!KRM35</f>
        <v>0</v>
      </c>
      <c r="KRS16" s="11">
        <f>$B$16*Finance!KRN35</f>
        <v>0</v>
      </c>
      <c r="KRT16" s="11">
        <f>$B$16*Finance!KRO35</f>
        <v>0</v>
      </c>
      <c r="KRU16" s="11">
        <f>$B$16*Finance!KRP35</f>
        <v>0</v>
      </c>
      <c r="KRV16" s="11">
        <f>$B$16*Finance!KRQ35</f>
        <v>0</v>
      </c>
      <c r="KRW16" s="11">
        <f>$B$16*Finance!KRR35</f>
        <v>0</v>
      </c>
      <c r="KRX16" s="11">
        <f>$B$16*Finance!KRS35</f>
        <v>0</v>
      </c>
      <c r="KRY16" s="11">
        <f>$B$16*Finance!KRT35</f>
        <v>0</v>
      </c>
      <c r="KRZ16" s="11">
        <f>$B$16*Finance!KRU35</f>
        <v>0</v>
      </c>
      <c r="KSA16" s="11">
        <f>$B$16*Finance!KRV35</f>
        <v>0</v>
      </c>
      <c r="KSB16" s="11">
        <f>$B$16*Finance!KRW35</f>
        <v>0</v>
      </c>
      <c r="KSC16" s="11">
        <f>$B$16*Finance!KRX35</f>
        <v>0</v>
      </c>
      <c r="KSD16" s="11">
        <f>$B$16*Finance!KRY35</f>
        <v>0</v>
      </c>
      <c r="KSE16" s="11">
        <f>$B$16*Finance!KRZ35</f>
        <v>0</v>
      </c>
      <c r="KSF16" s="11">
        <f>$B$16*Finance!KSA35</f>
        <v>0</v>
      </c>
      <c r="KSG16" s="11">
        <f>$B$16*Finance!KSB35</f>
        <v>0</v>
      </c>
      <c r="KSH16" s="11">
        <f>$B$16*Finance!KSC35</f>
        <v>0</v>
      </c>
      <c r="KSI16" s="11">
        <f>$B$16*Finance!KSD35</f>
        <v>0</v>
      </c>
      <c r="KSJ16" s="11">
        <f>$B$16*Finance!KSE35</f>
        <v>0</v>
      </c>
      <c r="KSK16" s="11">
        <f>$B$16*Finance!KSF35</f>
        <v>0</v>
      </c>
      <c r="KSL16" s="11">
        <f>$B$16*Finance!KSG35</f>
        <v>0</v>
      </c>
      <c r="KSM16" s="11">
        <f>$B$16*Finance!KSH35</f>
        <v>0</v>
      </c>
      <c r="KSN16" s="11">
        <f>$B$16*Finance!KSI35</f>
        <v>0</v>
      </c>
      <c r="KSO16" s="11">
        <f>$B$16*Finance!KSJ35</f>
        <v>0</v>
      </c>
      <c r="KSP16" s="11">
        <f>$B$16*Finance!KSK35</f>
        <v>0</v>
      </c>
      <c r="KSQ16" s="11">
        <f>$B$16*Finance!KSL35</f>
        <v>0</v>
      </c>
      <c r="KSR16" s="11">
        <f>$B$16*Finance!KSM35</f>
        <v>0</v>
      </c>
      <c r="KSS16" s="11">
        <f>$B$16*Finance!KSN35</f>
        <v>0</v>
      </c>
      <c r="KST16" s="11">
        <f>$B$16*Finance!KSO35</f>
        <v>0</v>
      </c>
      <c r="KSU16" s="11">
        <f>$B$16*Finance!KSP35</f>
        <v>0</v>
      </c>
      <c r="KSV16" s="11">
        <f>$B$16*Finance!KSQ35</f>
        <v>0</v>
      </c>
      <c r="KSW16" s="11">
        <f>$B$16*Finance!KSR35</f>
        <v>0</v>
      </c>
      <c r="KSX16" s="11">
        <f>$B$16*Finance!KSS35</f>
        <v>0</v>
      </c>
      <c r="KSY16" s="11">
        <f>$B$16*Finance!KST35</f>
        <v>0</v>
      </c>
      <c r="KSZ16" s="11">
        <f>$B$16*Finance!KSU35</f>
        <v>0</v>
      </c>
      <c r="KTA16" s="11">
        <f>$B$16*Finance!KSV35</f>
        <v>0</v>
      </c>
      <c r="KTB16" s="11">
        <f>$B$16*Finance!KSW35</f>
        <v>0</v>
      </c>
      <c r="KTC16" s="11">
        <f>$B$16*Finance!KSX35</f>
        <v>0</v>
      </c>
      <c r="KTD16" s="11">
        <f>$B$16*Finance!KSY35</f>
        <v>0</v>
      </c>
      <c r="KTE16" s="11">
        <f>$B$16*Finance!KSZ35</f>
        <v>0</v>
      </c>
      <c r="KTF16" s="11">
        <f>$B$16*Finance!KTA35</f>
        <v>0</v>
      </c>
      <c r="KTG16" s="11">
        <f>$B$16*Finance!KTB35</f>
        <v>0</v>
      </c>
      <c r="KTH16" s="11">
        <f>$B$16*Finance!KTC35</f>
        <v>0</v>
      </c>
      <c r="KTI16" s="11">
        <f>$B$16*Finance!KTD35</f>
        <v>0</v>
      </c>
      <c r="KTJ16" s="11">
        <f>$B$16*Finance!KTE35</f>
        <v>0</v>
      </c>
      <c r="KTK16" s="11">
        <f>$B$16*Finance!KTF35</f>
        <v>0</v>
      </c>
      <c r="KTL16" s="11">
        <f>$B$16*Finance!KTG35</f>
        <v>0</v>
      </c>
      <c r="KTM16" s="11">
        <f>$B$16*Finance!KTH35</f>
        <v>0</v>
      </c>
      <c r="KTN16" s="11">
        <f>$B$16*Finance!KTI35</f>
        <v>0</v>
      </c>
      <c r="KTO16" s="11">
        <f>$B$16*Finance!KTJ35</f>
        <v>0</v>
      </c>
      <c r="KTP16" s="11">
        <f>$B$16*Finance!KTK35</f>
        <v>0</v>
      </c>
      <c r="KTQ16" s="11">
        <f>$B$16*Finance!KTL35</f>
        <v>0</v>
      </c>
      <c r="KTR16" s="11">
        <f>$B$16*Finance!KTM35</f>
        <v>0</v>
      </c>
      <c r="KTS16" s="11">
        <f>$B$16*Finance!KTN35</f>
        <v>0</v>
      </c>
      <c r="KTT16" s="11">
        <f>$B$16*Finance!KTO35</f>
        <v>0</v>
      </c>
      <c r="KTU16" s="11">
        <f>$B$16*Finance!KTP35</f>
        <v>0</v>
      </c>
      <c r="KTV16" s="11">
        <f>$B$16*Finance!KTQ35</f>
        <v>0</v>
      </c>
      <c r="KTW16" s="11">
        <f>$B$16*Finance!KTR35</f>
        <v>0</v>
      </c>
      <c r="KTX16" s="11">
        <f>$B$16*Finance!KTS35</f>
        <v>0</v>
      </c>
      <c r="KTY16" s="11">
        <f>$B$16*Finance!KTT35</f>
        <v>0</v>
      </c>
      <c r="KTZ16" s="11">
        <f>$B$16*Finance!KTU35</f>
        <v>0</v>
      </c>
      <c r="KUA16" s="11">
        <f>$B$16*Finance!KTV35</f>
        <v>0</v>
      </c>
      <c r="KUB16" s="11">
        <f>$B$16*Finance!KTW35</f>
        <v>0</v>
      </c>
      <c r="KUC16" s="11">
        <f>$B$16*Finance!KTX35</f>
        <v>0</v>
      </c>
      <c r="KUD16" s="11">
        <f>$B$16*Finance!KTY35</f>
        <v>0</v>
      </c>
      <c r="KUE16" s="11">
        <f>$B$16*Finance!KTZ35</f>
        <v>0</v>
      </c>
      <c r="KUF16" s="11">
        <f>$B$16*Finance!KUA35</f>
        <v>0</v>
      </c>
      <c r="KUG16" s="11">
        <f>$B$16*Finance!KUB35</f>
        <v>0</v>
      </c>
      <c r="KUH16" s="11">
        <f>$B$16*Finance!KUC35</f>
        <v>0</v>
      </c>
      <c r="KUI16" s="11">
        <f>$B$16*Finance!KUD35</f>
        <v>0</v>
      </c>
      <c r="KUJ16" s="11">
        <f>$B$16*Finance!KUE35</f>
        <v>0</v>
      </c>
      <c r="KUK16" s="11">
        <f>$B$16*Finance!KUF35</f>
        <v>0</v>
      </c>
      <c r="KUL16" s="11">
        <f>$B$16*Finance!KUG35</f>
        <v>0</v>
      </c>
      <c r="KUM16" s="11">
        <f>$B$16*Finance!KUH35</f>
        <v>0</v>
      </c>
      <c r="KUN16" s="11">
        <f>$B$16*Finance!KUI35</f>
        <v>0</v>
      </c>
      <c r="KUO16" s="11">
        <f>$B$16*Finance!KUJ35</f>
        <v>0</v>
      </c>
      <c r="KUP16" s="11">
        <f>$B$16*Finance!KUK35</f>
        <v>0</v>
      </c>
      <c r="KUQ16" s="11">
        <f>$B$16*Finance!KUL35</f>
        <v>0</v>
      </c>
      <c r="KUR16" s="11">
        <f>$B$16*Finance!KUM35</f>
        <v>0</v>
      </c>
      <c r="KUS16" s="11">
        <f>$B$16*Finance!KUN35</f>
        <v>0</v>
      </c>
      <c r="KUT16" s="11">
        <f>$B$16*Finance!KUO35</f>
        <v>0</v>
      </c>
      <c r="KUU16" s="11">
        <f>$B$16*Finance!KUP35</f>
        <v>0</v>
      </c>
      <c r="KUV16" s="11">
        <f>$B$16*Finance!KUQ35</f>
        <v>0</v>
      </c>
      <c r="KUW16" s="11">
        <f>$B$16*Finance!KUR35</f>
        <v>0</v>
      </c>
      <c r="KUX16" s="11">
        <f>$B$16*Finance!KUS35</f>
        <v>0</v>
      </c>
      <c r="KUY16" s="11">
        <f>$B$16*Finance!KUT35</f>
        <v>0</v>
      </c>
      <c r="KUZ16" s="11">
        <f>$B$16*Finance!KUU35</f>
        <v>0</v>
      </c>
      <c r="KVA16" s="11">
        <f>$B$16*Finance!KUV35</f>
        <v>0</v>
      </c>
      <c r="KVB16" s="11">
        <f>$B$16*Finance!KUW35</f>
        <v>0</v>
      </c>
      <c r="KVC16" s="11">
        <f>$B$16*Finance!KUX35</f>
        <v>0</v>
      </c>
      <c r="KVD16" s="11">
        <f>$B$16*Finance!KUY35</f>
        <v>0</v>
      </c>
      <c r="KVE16" s="11">
        <f>$B$16*Finance!KUZ35</f>
        <v>0</v>
      </c>
      <c r="KVF16" s="11">
        <f>$B$16*Finance!KVA35</f>
        <v>0</v>
      </c>
      <c r="KVG16" s="11">
        <f>$B$16*Finance!KVB35</f>
        <v>0</v>
      </c>
      <c r="KVH16" s="11">
        <f>$B$16*Finance!KVC35</f>
        <v>0</v>
      </c>
      <c r="KVI16" s="11">
        <f>$B$16*Finance!KVD35</f>
        <v>0</v>
      </c>
      <c r="KVJ16" s="11">
        <f>$B$16*Finance!KVE35</f>
        <v>0</v>
      </c>
      <c r="KVK16" s="11">
        <f>$B$16*Finance!KVF35</f>
        <v>0</v>
      </c>
      <c r="KVL16" s="11">
        <f>$B$16*Finance!KVG35</f>
        <v>0</v>
      </c>
      <c r="KVM16" s="11">
        <f>$B$16*Finance!KVH35</f>
        <v>0</v>
      </c>
      <c r="KVN16" s="11">
        <f>$B$16*Finance!KVI35</f>
        <v>0</v>
      </c>
      <c r="KVO16" s="11">
        <f>$B$16*Finance!KVJ35</f>
        <v>0</v>
      </c>
      <c r="KVP16" s="11">
        <f>$B$16*Finance!KVK35</f>
        <v>0</v>
      </c>
      <c r="KVQ16" s="11">
        <f>$B$16*Finance!KVL35</f>
        <v>0</v>
      </c>
      <c r="KVR16" s="11">
        <f>$B$16*Finance!KVM35</f>
        <v>0</v>
      </c>
      <c r="KVS16" s="11">
        <f>$B$16*Finance!KVN35</f>
        <v>0</v>
      </c>
      <c r="KVT16" s="11">
        <f>$B$16*Finance!KVO35</f>
        <v>0</v>
      </c>
      <c r="KVU16" s="11">
        <f>$B$16*Finance!KVP35</f>
        <v>0</v>
      </c>
      <c r="KVV16" s="11">
        <f>$B$16*Finance!KVQ35</f>
        <v>0</v>
      </c>
      <c r="KVW16" s="11">
        <f>$B$16*Finance!KVR35</f>
        <v>0</v>
      </c>
      <c r="KVX16" s="11">
        <f>$B$16*Finance!KVS35</f>
        <v>0</v>
      </c>
      <c r="KVY16" s="11">
        <f>$B$16*Finance!KVT35</f>
        <v>0</v>
      </c>
      <c r="KVZ16" s="11">
        <f>$B$16*Finance!KVU35</f>
        <v>0</v>
      </c>
      <c r="KWA16" s="11">
        <f>$B$16*Finance!KVV35</f>
        <v>0</v>
      </c>
      <c r="KWB16" s="11">
        <f>$B$16*Finance!KVW35</f>
        <v>0</v>
      </c>
      <c r="KWC16" s="11">
        <f>$B$16*Finance!KVX35</f>
        <v>0</v>
      </c>
      <c r="KWD16" s="11">
        <f>$B$16*Finance!KVY35</f>
        <v>0</v>
      </c>
      <c r="KWE16" s="11">
        <f>$B$16*Finance!KVZ35</f>
        <v>0</v>
      </c>
      <c r="KWF16" s="11">
        <f>$B$16*Finance!KWA35</f>
        <v>0</v>
      </c>
      <c r="KWG16" s="11">
        <f>$B$16*Finance!KWB35</f>
        <v>0</v>
      </c>
      <c r="KWH16" s="11">
        <f>$B$16*Finance!KWC35</f>
        <v>0</v>
      </c>
      <c r="KWI16" s="11">
        <f>$B$16*Finance!KWD35</f>
        <v>0</v>
      </c>
      <c r="KWJ16" s="11">
        <f>$B$16*Finance!KWE35</f>
        <v>0</v>
      </c>
      <c r="KWK16" s="11">
        <f>$B$16*Finance!KWF35</f>
        <v>0</v>
      </c>
      <c r="KWL16" s="11">
        <f>$B$16*Finance!KWG35</f>
        <v>0</v>
      </c>
      <c r="KWM16" s="11">
        <f>$B$16*Finance!KWH35</f>
        <v>0</v>
      </c>
      <c r="KWN16" s="11">
        <f>$B$16*Finance!KWI35</f>
        <v>0</v>
      </c>
      <c r="KWO16" s="11">
        <f>$B$16*Finance!KWJ35</f>
        <v>0</v>
      </c>
      <c r="KWP16" s="11">
        <f>$B$16*Finance!KWK35</f>
        <v>0</v>
      </c>
      <c r="KWQ16" s="11">
        <f>$B$16*Finance!KWL35</f>
        <v>0</v>
      </c>
      <c r="KWR16" s="11">
        <f>$B$16*Finance!KWM35</f>
        <v>0</v>
      </c>
      <c r="KWS16" s="11">
        <f>$B$16*Finance!KWN35</f>
        <v>0</v>
      </c>
      <c r="KWT16" s="11">
        <f>$B$16*Finance!KWO35</f>
        <v>0</v>
      </c>
      <c r="KWU16" s="11">
        <f>$B$16*Finance!KWP35</f>
        <v>0</v>
      </c>
      <c r="KWV16" s="11">
        <f>$B$16*Finance!KWQ35</f>
        <v>0</v>
      </c>
      <c r="KWW16" s="11">
        <f>$B$16*Finance!KWR35</f>
        <v>0</v>
      </c>
      <c r="KWX16" s="11">
        <f>$B$16*Finance!KWS35</f>
        <v>0</v>
      </c>
      <c r="KWY16" s="11">
        <f>$B$16*Finance!KWT35</f>
        <v>0</v>
      </c>
      <c r="KWZ16" s="11">
        <f>$B$16*Finance!KWU35</f>
        <v>0</v>
      </c>
      <c r="KXA16" s="11">
        <f>$B$16*Finance!KWV35</f>
        <v>0</v>
      </c>
      <c r="KXB16" s="11">
        <f>$B$16*Finance!KWW35</f>
        <v>0</v>
      </c>
      <c r="KXC16" s="11">
        <f>$B$16*Finance!KWX35</f>
        <v>0</v>
      </c>
      <c r="KXD16" s="11">
        <f>$B$16*Finance!KWY35</f>
        <v>0</v>
      </c>
      <c r="KXE16" s="11">
        <f>$B$16*Finance!KWZ35</f>
        <v>0</v>
      </c>
      <c r="KXF16" s="11">
        <f>$B$16*Finance!KXA35</f>
        <v>0</v>
      </c>
      <c r="KXG16" s="11">
        <f>$B$16*Finance!KXB35</f>
        <v>0</v>
      </c>
      <c r="KXH16" s="11">
        <f>$B$16*Finance!KXC35</f>
        <v>0</v>
      </c>
      <c r="KXI16" s="11">
        <f>$B$16*Finance!KXD35</f>
        <v>0</v>
      </c>
      <c r="KXJ16" s="11">
        <f>$B$16*Finance!KXE35</f>
        <v>0</v>
      </c>
      <c r="KXK16" s="11">
        <f>$B$16*Finance!KXF35</f>
        <v>0</v>
      </c>
      <c r="KXL16" s="11">
        <f>$B$16*Finance!KXG35</f>
        <v>0</v>
      </c>
      <c r="KXM16" s="11">
        <f>$B$16*Finance!KXH35</f>
        <v>0</v>
      </c>
      <c r="KXN16" s="11">
        <f>$B$16*Finance!KXI35</f>
        <v>0</v>
      </c>
      <c r="KXO16" s="11">
        <f>$B$16*Finance!KXJ35</f>
        <v>0</v>
      </c>
      <c r="KXP16" s="11">
        <f>$B$16*Finance!KXK35</f>
        <v>0</v>
      </c>
      <c r="KXQ16" s="11">
        <f>$B$16*Finance!KXL35</f>
        <v>0</v>
      </c>
      <c r="KXR16" s="11">
        <f>$B$16*Finance!KXM35</f>
        <v>0</v>
      </c>
      <c r="KXS16" s="11">
        <f>$B$16*Finance!KXN35</f>
        <v>0</v>
      </c>
      <c r="KXT16" s="11">
        <f>$B$16*Finance!KXO35</f>
        <v>0</v>
      </c>
      <c r="KXU16" s="11">
        <f>$B$16*Finance!KXP35</f>
        <v>0</v>
      </c>
      <c r="KXV16" s="11">
        <f>$B$16*Finance!KXQ35</f>
        <v>0</v>
      </c>
      <c r="KXW16" s="11">
        <f>$B$16*Finance!KXR35</f>
        <v>0</v>
      </c>
      <c r="KXX16" s="11">
        <f>$B$16*Finance!KXS35</f>
        <v>0</v>
      </c>
      <c r="KXY16" s="11">
        <f>$B$16*Finance!KXT35</f>
        <v>0</v>
      </c>
      <c r="KXZ16" s="11">
        <f>$B$16*Finance!KXU35</f>
        <v>0</v>
      </c>
      <c r="KYA16" s="11">
        <f>$B$16*Finance!KXV35</f>
        <v>0</v>
      </c>
      <c r="KYB16" s="11">
        <f>$B$16*Finance!KXW35</f>
        <v>0</v>
      </c>
      <c r="KYC16" s="11">
        <f>$B$16*Finance!KXX35</f>
        <v>0</v>
      </c>
      <c r="KYD16" s="11">
        <f>$B$16*Finance!KXY35</f>
        <v>0</v>
      </c>
      <c r="KYE16" s="11">
        <f>$B$16*Finance!KXZ35</f>
        <v>0</v>
      </c>
      <c r="KYF16" s="11">
        <f>$B$16*Finance!KYA35</f>
        <v>0</v>
      </c>
      <c r="KYG16" s="11">
        <f>$B$16*Finance!KYB35</f>
        <v>0</v>
      </c>
      <c r="KYH16" s="11">
        <f>$B$16*Finance!KYC35</f>
        <v>0</v>
      </c>
      <c r="KYI16" s="11">
        <f>$B$16*Finance!KYD35</f>
        <v>0</v>
      </c>
      <c r="KYJ16" s="11">
        <f>$B$16*Finance!KYE35</f>
        <v>0</v>
      </c>
      <c r="KYK16" s="11">
        <f>$B$16*Finance!KYF35</f>
        <v>0</v>
      </c>
      <c r="KYL16" s="11">
        <f>$B$16*Finance!KYG35</f>
        <v>0</v>
      </c>
      <c r="KYM16" s="11">
        <f>$B$16*Finance!KYH35</f>
        <v>0</v>
      </c>
      <c r="KYN16" s="11">
        <f>$B$16*Finance!KYI35</f>
        <v>0</v>
      </c>
      <c r="KYO16" s="11">
        <f>$B$16*Finance!KYJ35</f>
        <v>0</v>
      </c>
      <c r="KYP16" s="11">
        <f>$B$16*Finance!KYK35</f>
        <v>0</v>
      </c>
      <c r="KYQ16" s="11">
        <f>$B$16*Finance!KYL35</f>
        <v>0</v>
      </c>
      <c r="KYR16" s="11">
        <f>$B$16*Finance!KYM35</f>
        <v>0</v>
      </c>
      <c r="KYS16" s="11">
        <f>$B$16*Finance!KYN35</f>
        <v>0</v>
      </c>
      <c r="KYT16" s="11">
        <f>$B$16*Finance!KYO35</f>
        <v>0</v>
      </c>
      <c r="KYU16" s="11">
        <f>$B$16*Finance!KYP35</f>
        <v>0</v>
      </c>
      <c r="KYV16" s="11">
        <f>$B$16*Finance!KYQ35</f>
        <v>0</v>
      </c>
      <c r="KYW16" s="11">
        <f>$B$16*Finance!KYR35</f>
        <v>0</v>
      </c>
      <c r="KYX16" s="11">
        <f>$B$16*Finance!KYS35</f>
        <v>0</v>
      </c>
      <c r="KYY16" s="11">
        <f>$B$16*Finance!KYT35</f>
        <v>0</v>
      </c>
      <c r="KYZ16" s="11">
        <f>$B$16*Finance!KYU35</f>
        <v>0</v>
      </c>
      <c r="KZA16" s="11">
        <f>$B$16*Finance!KYV35</f>
        <v>0</v>
      </c>
      <c r="KZB16" s="11">
        <f>$B$16*Finance!KYW35</f>
        <v>0</v>
      </c>
      <c r="KZC16" s="11">
        <f>$B$16*Finance!KYX35</f>
        <v>0</v>
      </c>
      <c r="KZD16" s="11">
        <f>$B$16*Finance!KYY35</f>
        <v>0</v>
      </c>
      <c r="KZE16" s="11">
        <f>$B$16*Finance!KYZ35</f>
        <v>0</v>
      </c>
      <c r="KZF16" s="11">
        <f>$B$16*Finance!KZA35</f>
        <v>0</v>
      </c>
      <c r="KZG16" s="11">
        <f>$B$16*Finance!KZB35</f>
        <v>0</v>
      </c>
      <c r="KZH16" s="11">
        <f>$B$16*Finance!KZC35</f>
        <v>0</v>
      </c>
      <c r="KZI16" s="11">
        <f>$B$16*Finance!KZD35</f>
        <v>0</v>
      </c>
      <c r="KZJ16" s="11">
        <f>$B$16*Finance!KZE35</f>
        <v>0</v>
      </c>
      <c r="KZK16" s="11">
        <f>$B$16*Finance!KZF35</f>
        <v>0</v>
      </c>
      <c r="KZL16" s="11">
        <f>$B$16*Finance!KZG35</f>
        <v>0</v>
      </c>
      <c r="KZM16" s="11">
        <f>$B$16*Finance!KZH35</f>
        <v>0</v>
      </c>
      <c r="KZN16" s="11">
        <f>$B$16*Finance!KZI35</f>
        <v>0</v>
      </c>
      <c r="KZO16" s="11">
        <f>$B$16*Finance!KZJ35</f>
        <v>0</v>
      </c>
      <c r="KZP16" s="11">
        <f>$B$16*Finance!KZK35</f>
        <v>0</v>
      </c>
      <c r="KZQ16" s="11">
        <f>$B$16*Finance!KZL35</f>
        <v>0</v>
      </c>
      <c r="KZR16" s="11">
        <f>$B$16*Finance!KZM35</f>
        <v>0</v>
      </c>
      <c r="KZS16" s="11">
        <f>$B$16*Finance!KZN35</f>
        <v>0</v>
      </c>
      <c r="KZT16" s="11">
        <f>$B$16*Finance!KZO35</f>
        <v>0</v>
      </c>
      <c r="KZU16" s="11">
        <f>$B$16*Finance!KZP35</f>
        <v>0</v>
      </c>
      <c r="KZV16" s="11">
        <f>$B$16*Finance!KZQ35</f>
        <v>0</v>
      </c>
      <c r="KZW16" s="11">
        <f>$B$16*Finance!KZR35</f>
        <v>0</v>
      </c>
      <c r="KZX16" s="11">
        <f>$B$16*Finance!KZS35</f>
        <v>0</v>
      </c>
      <c r="KZY16" s="11">
        <f>$B$16*Finance!KZT35</f>
        <v>0</v>
      </c>
      <c r="KZZ16" s="11">
        <f>$B$16*Finance!KZU35</f>
        <v>0</v>
      </c>
      <c r="LAA16" s="11">
        <f>$B$16*Finance!KZV35</f>
        <v>0</v>
      </c>
      <c r="LAB16" s="11">
        <f>$B$16*Finance!KZW35</f>
        <v>0</v>
      </c>
      <c r="LAC16" s="11">
        <f>$B$16*Finance!KZX35</f>
        <v>0</v>
      </c>
      <c r="LAD16" s="11">
        <f>$B$16*Finance!KZY35</f>
        <v>0</v>
      </c>
      <c r="LAE16" s="11">
        <f>$B$16*Finance!KZZ35</f>
        <v>0</v>
      </c>
      <c r="LAF16" s="11">
        <f>$B$16*Finance!LAA35</f>
        <v>0</v>
      </c>
      <c r="LAG16" s="11">
        <f>$B$16*Finance!LAB35</f>
        <v>0</v>
      </c>
      <c r="LAH16" s="11">
        <f>$B$16*Finance!LAC35</f>
        <v>0</v>
      </c>
      <c r="LAI16" s="11">
        <f>$B$16*Finance!LAD35</f>
        <v>0</v>
      </c>
      <c r="LAJ16" s="11">
        <f>$B$16*Finance!LAE35</f>
        <v>0</v>
      </c>
      <c r="LAK16" s="11">
        <f>$B$16*Finance!LAF35</f>
        <v>0</v>
      </c>
      <c r="LAL16" s="11">
        <f>$B$16*Finance!LAG35</f>
        <v>0</v>
      </c>
      <c r="LAM16" s="11">
        <f>$B$16*Finance!LAH35</f>
        <v>0</v>
      </c>
      <c r="LAN16" s="11">
        <f>$B$16*Finance!LAI35</f>
        <v>0</v>
      </c>
      <c r="LAO16" s="11">
        <f>$B$16*Finance!LAJ35</f>
        <v>0</v>
      </c>
      <c r="LAP16" s="11">
        <f>$B$16*Finance!LAK35</f>
        <v>0</v>
      </c>
      <c r="LAQ16" s="11">
        <f>$B$16*Finance!LAL35</f>
        <v>0</v>
      </c>
      <c r="LAR16" s="11">
        <f>$B$16*Finance!LAM35</f>
        <v>0</v>
      </c>
      <c r="LAS16" s="11">
        <f>$B$16*Finance!LAN35</f>
        <v>0</v>
      </c>
      <c r="LAT16" s="11">
        <f>$B$16*Finance!LAO35</f>
        <v>0</v>
      </c>
      <c r="LAU16" s="11">
        <f>$B$16*Finance!LAP35</f>
        <v>0</v>
      </c>
      <c r="LAV16" s="11">
        <f>$B$16*Finance!LAQ35</f>
        <v>0</v>
      </c>
      <c r="LAW16" s="11">
        <f>$B$16*Finance!LAR35</f>
        <v>0</v>
      </c>
      <c r="LAX16" s="11">
        <f>$B$16*Finance!LAS35</f>
        <v>0</v>
      </c>
      <c r="LAY16" s="11">
        <f>$B$16*Finance!LAT35</f>
        <v>0</v>
      </c>
      <c r="LAZ16" s="11">
        <f>$B$16*Finance!LAU35</f>
        <v>0</v>
      </c>
      <c r="LBA16" s="11">
        <f>$B$16*Finance!LAV35</f>
        <v>0</v>
      </c>
      <c r="LBB16" s="11">
        <f>$B$16*Finance!LAW35</f>
        <v>0</v>
      </c>
      <c r="LBC16" s="11">
        <f>$B$16*Finance!LAX35</f>
        <v>0</v>
      </c>
      <c r="LBD16" s="11">
        <f>$B$16*Finance!LAY35</f>
        <v>0</v>
      </c>
      <c r="LBE16" s="11">
        <f>$B$16*Finance!LAZ35</f>
        <v>0</v>
      </c>
      <c r="LBF16" s="11">
        <f>$B$16*Finance!LBA35</f>
        <v>0</v>
      </c>
      <c r="LBG16" s="11">
        <f>$B$16*Finance!LBB35</f>
        <v>0</v>
      </c>
      <c r="LBH16" s="11">
        <f>$B$16*Finance!LBC35</f>
        <v>0</v>
      </c>
      <c r="LBI16" s="11">
        <f>$B$16*Finance!LBD35</f>
        <v>0</v>
      </c>
      <c r="LBJ16" s="11">
        <f>$B$16*Finance!LBE35</f>
        <v>0</v>
      </c>
      <c r="LBK16" s="11">
        <f>$B$16*Finance!LBF35</f>
        <v>0</v>
      </c>
      <c r="LBL16" s="11">
        <f>$B$16*Finance!LBG35</f>
        <v>0</v>
      </c>
      <c r="LBM16" s="11">
        <f>$B$16*Finance!LBH35</f>
        <v>0</v>
      </c>
      <c r="LBN16" s="11">
        <f>$B$16*Finance!LBI35</f>
        <v>0</v>
      </c>
      <c r="LBO16" s="11">
        <f>$B$16*Finance!LBJ35</f>
        <v>0</v>
      </c>
      <c r="LBP16" s="11">
        <f>$B$16*Finance!LBK35</f>
        <v>0</v>
      </c>
      <c r="LBQ16" s="11">
        <f>$B$16*Finance!LBL35</f>
        <v>0</v>
      </c>
      <c r="LBR16" s="11">
        <f>$B$16*Finance!LBM35</f>
        <v>0</v>
      </c>
      <c r="LBS16" s="11">
        <f>$B$16*Finance!LBN35</f>
        <v>0</v>
      </c>
      <c r="LBT16" s="11">
        <f>$B$16*Finance!LBO35</f>
        <v>0</v>
      </c>
      <c r="LBU16" s="11">
        <f>$B$16*Finance!LBP35</f>
        <v>0</v>
      </c>
      <c r="LBV16" s="11">
        <f>$B$16*Finance!LBQ35</f>
        <v>0</v>
      </c>
      <c r="LBW16" s="11">
        <f>$B$16*Finance!LBR35</f>
        <v>0</v>
      </c>
      <c r="LBX16" s="11">
        <f>$B$16*Finance!LBS35</f>
        <v>0</v>
      </c>
      <c r="LBY16" s="11">
        <f>$B$16*Finance!LBT35</f>
        <v>0</v>
      </c>
      <c r="LBZ16" s="11">
        <f>$B$16*Finance!LBU35</f>
        <v>0</v>
      </c>
      <c r="LCA16" s="11">
        <f>$B$16*Finance!LBV35</f>
        <v>0</v>
      </c>
      <c r="LCB16" s="11">
        <f>$B$16*Finance!LBW35</f>
        <v>0</v>
      </c>
      <c r="LCC16" s="11">
        <f>$B$16*Finance!LBX35</f>
        <v>0</v>
      </c>
      <c r="LCD16" s="11">
        <f>$B$16*Finance!LBY35</f>
        <v>0</v>
      </c>
      <c r="LCE16" s="11">
        <f>$B$16*Finance!LBZ35</f>
        <v>0</v>
      </c>
      <c r="LCF16" s="11">
        <f>$B$16*Finance!LCA35</f>
        <v>0</v>
      </c>
      <c r="LCG16" s="11">
        <f>$B$16*Finance!LCB35</f>
        <v>0</v>
      </c>
      <c r="LCH16" s="11">
        <f>$B$16*Finance!LCC35</f>
        <v>0</v>
      </c>
      <c r="LCI16" s="11">
        <f>$B$16*Finance!LCD35</f>
        <v>0</v>
      </c>
      <c r="LCJ16" s="11">
        <f>$B$16*Finance!LCE35</f>
        <v>0</v>
      </c>
      <c r="LCK16" s="11">
        <f>$B$16*Finance!LCF35</f>
        <v>0</v>
      </c>
      <c r="LCL16" s="11">
        <f>$B$16*Finance!LCG35</f>
        <v>0</v>
      </c>
      <c r="LCM16" s="11">
        <f>$B$16*Finance!LCH35</f>
        <v>0</v>
      </c>
      <c r="LCN16" s="11">
        <f>$B$16*Finance!LCI35</f>
        <v>0</v>
      </c>
      <c r="LCO16" s="11">
        <f>$B$16*Finance!LCJ35</f>
        <v>0</v>
      </c>
      <c r="LCP16" s="11">
        <f>$B$16*Finance!LCK35</f>
        <v>0</v>
      </c>
      <c r="LCQ16" s="11">
        <f>$B$16*Finance!LCL35</f>
        <v>0</v>
      </c>
      <c r="LCR16" s="11">
        <f>$B$16*Finance!LCM35</f>
        <v>0</v>
      </c>
      <c r="LCS16" s="11">
        <f>$B$16*Finance!LCN35</f>
        <v>0</v>
      </c>
      <c r="LCT16" s="11">
        <f>$B$16*Finance!LCO35</f>
        <v>0</v>
      </c>
      <c r="LCU16" s="11">
        <f>$B$16*Finance!LCP35</f>
        <v>0</v>
      </c>
      <c r="LCV16" s="11">
        <f>$B$16*Finance!LCQ35</f>
        <v>0</v>
      </c>
      <c r="LCW16" s="11">
        <f>$B$16*Finance!LCR35</f>
        <v>0</v>
      </c>
      <c r="LCX16" s="11">
        <f>$B$16*Finance!LCS35</f>
        <v>0</v>
      </c>
      <c r="LCY16" s="11">
        <f>$B$16*Finance!LCT35</f>
        <v>0</v>
      </c>
      <c r="LCZ16" s="11">
        <f>$B$16*Finance!LCU35</f>
        <v>0</v>
      </c>
      <c r="LDA16" s="11">
        <f>$B$16*Finance!LCV35</f>
        <v>0</v>
      </c>
      <c r="LDB16" s="11">
        <f>$B$16*Finance!LCW35</f>
        <v>0</v>
      </c>
      <c r="LDC16" s="11">
        <f>$B$16*Finance!LCX35</f>
        <v>0</v>
      </c>
      <c r="LDD16" s="11">
        <f>$B$16*Finance!LCY35</f>
        <v>0</v>
      </c>
      <c r="LDE16" s="11">
        <f>$B$16*Finance!LCZ35</f>
        <v>0</v>
      </c>
      <c r="LDF16" s="11">
        <f>$B$16*Finance!LDA35</f>
        <v>0</v>
      </c>
      <c r="LDG16" s="11">
        <f>$B$16*Finance!LDB35</f>
        <v>0</v>
      </c>
      <c r="LDH16" s="11">
        <f>$B$16*Finance!LDC35</f>
        <v>0</v>
      </c>
      <c r="LDI16" s="11">
        <f>$B$16*Finance!LDD35</f>
        <v>0</v>
      </c>
      <c r="LDJ16" s="11">
        <f>$B$16*Finance!LDE35</f>
        <v>0</v>
      </c>
      <c r="LDK16" s="11">
        <f>$B$16*Finance!LDF35</f>
        <v>0</v>
      </c>
      <c r="LDL16" s="11">
        <f>$B$16*Finance!LDG35</f>
        <v>0</v>
      </c>
      <c r="LDM16" s="11">
        <f>$B$16*Finance!LDH35</f>
        <v>0</v>
      </c>
      <c r="LDN16" s="11">
        <f>$B$16*Finance!LDI35</f>
        <v>0</v>
      </c>
      <c r="LDO16" s="11">
        <f>$B$16*Finance!LDJ35</f>
        <v>0</v>
      </c>
      <c r="LDP16" s="11">
        <f>$B$16*Finance!LDK35</f>
        <v>0</v>
      </c>
      <c r="LDQ16" s="11">
        <f>$B$16*Finance!LDL35</f>
        <v>0</v>
      </c>
      <c r="LDR16" s="11">
        <f>$B$16*Finance!LDM35</f>
        <v>0</v>
      </c>
      <c r="LDS16" s="11">
        <f>$B$16*Finance!LDN35</f>
        <v>0</v>
      </c>
      <c r="LDT16" s="11">
        <f>$B$16*Finance!LDO35</f>
        <v>0</v>
      </c>
      <c r="LDU16" s="11">
        <f>$B$16*Finance!LDP35</f>
        <v>0</v>
      </c>
      <c r="LDV16" s="11">
        <f>$B$16*Finance!LDQ35</f>
        <v>0</v>
      </c>
      <c r="LDW16" s="11">
        <f>$B$16*Finance!LDR35</f>
        <v>0</v>
      </c>
      <c r="LDX16" s="11">
        <f>$B$16*Finance!LDS35</f>
        <v>0</v>
      </c>
      <c r="LDY16" s="11">
        <f>$B$16*Finance!LDT35</f>
        <v>0</v>
      </c>
      <c r="LDZ16" s="11">
        <f>$B$16*Finance!LDU35</f>
        <v>0</v>
      </c>
      <c r="LEA16" s="11">
        <f>$B$16*Finance!LDV35</f>
        <v>0</v>
      </c>
      <c r="LEB16" s="11">
        <f>$B$16*Finance!LDW35</f>
        <v>0</v>
      </c>
      <c r="LEC16" s="11">
        <f>$B$16*Finance!LDX35</f>
        <v>0</v>
      </c>
      <c r="LED16" s="11">
        <f>$B$16*Finance!LDY35</f>
        <v>0</v>
      </c>
      <c r="LEE16" s="11">
        <f>$B$16*Finance!LDZ35</f>
        <v>0</v>
      </c>
      <c r="LEF16" s="11">
        <f>$B$16*Finance!LEA35</f>
        <v>0</v>
      </c>
      <c r="LEG16" s="11">
        <f>$B$16*Finance!LEB35</f>
        <v>0</v>
      </c>
      <c r="LEH16" s="11">
        <f>$B$16*Finance!LEC35</f>
        <v>0</v>
      </c>
      <c r="LEI16" s="11">
        <f>$B$16*Finance!LED35</f>
        <v>0</v>
      </c>
      <c r="LEJ16" s="11">
        <f>$B$16*Finance!LEE35</f>
        <v>0</v>
      </c>
      <c r="LEK16" s="11">
        <f>$B$16*Finance!LEF35</f>
        <v>0</v>
      </c>
      <c r="LEL16" s="11">
        <f>$B$16*Finance!LEG35</f>
        <v>0</v>
      </c>
      <c r="LEM16" s="11">
        <f>$B$16*Finance!LEH35</f>
        <v>0</v>
      </c>
      <c r="LEN16" s="11">
        <f>$B$16*Finance!LEI35</f>
        <v>0</v>
      </c>
      <c r="LEO16" s="11">
        <f>$B$16*Finance!LEJ35</f>
        <v>0</v>
      </c>
      <c r="LEP16" s="11">
        <f>$B$16*Finance!LEK35</f>
        <v>0</v>
      </c>
      <c r="LEQ16" s="11">
        <f>$B$16*Finance!LEL35</f>
        <v>0</v>
      </c>
      <c r="LER16" s="11">
        <f>$B$16*Finance!LEM35</f>
        <v>0</v>
      </c>
      <c r="LES16" s="11">
        <f>$B$16*Finance!LEN35</f>
        <v>0</v>
      </c>
      <c r="LET16" s="11">
        <f>$B$16*Finance!LEO35</f>
        <v>0</v>
      </c>
      <c r="LEU16" s="11">
        <f>$B$16*Finance!LEP35</f>
        <v>0</v>
      </c>
      <c r="LEV16" s="11">
        <f>$B$16*Finance!LEQ35</f>
        <v>0</v>
      </c>
      <c r="LEW16" s="11">
        <f>$B$16*Finance!LER35</f>
        <v>0</v>
      </c>
      <c r="LEX16" s="11">
        <f>$B$16*Finance!LES35</f>
        <v>0</v>
      </c>
      <c r="LEY16" s="11">
        <f>$B$16*Finance!LET35</f>
        <v>0</v>
      </c>
      <c r="LEZ16" s="11">
        <f>$B$16*Finance!LEU35</f>
        <v>0</v>
      </c>
      <c r="LFA16" s="11">
        <f>$B$16*Finance!LEV35</f>
        <v>0</v>
      </c>
      <c r="LFB16" s="11">
        <f>$B$16*Finance!LEW35</f>
        <v>0</v>
      </c>
      <c r="LFC16" s="11">
        <f>$B$16*Finance!LEX35</f>
        <v>0</v>
      </c>
      <c r="LFD16" s="11">
        <f>$B$16*Finance!LEY35</f>
        <v>0</v>
      </c>
      <c r="LFE16" s="11">
        <f>$B$16*Finance!LEZ35</f>
        <v>0</v>
      </c>
      <c r="LFF16" s="11">
        <f>$B$16*Finance!LFA35</f>
        <v>0</v>
      </c>
      <c r="LFG16" s="11">
        <f>$B$16*Finance!LFB35</f>
        <v>0</v>
      </c>
      <c r="LFH16" s="11">
        <f>$B$16*Finance!LFC35</f>
        <v>0</v>
      </c>
      <c r="LFI16" s="11">
        <f>$B$16*Finance!LFD35</f>
        <v>0</v>
      </c>
      <c r="LFJ16" s="11">
        <f>$B$16*Finance!LFE35</f>
        <v>0</v>
      </c>
      <c r="LFK16" s="11">
        <f>$B$16*Finance!LFF35</f>
        <v>0</v>
      </c>
      <c r="LFL16" s="11">
        <f>$B$16*Finance!LFG35</f>
        <v>0</v>
      </c>
      <c r="LFM16" s="11">
        <f>$B$16*Finance!LFH35</f>
        <v>0</v>
      </c>
      <c r="LFN16" s="11">
        <f>$B$16*Finance!LFI35</f>
        <v>0</v>
      </c>
      <c r="LFO16" s="11">
        <f>$B$16*Finance!LFJ35</f>
        <v>0</v>
      </c>
      <c r="LFP16" s="11">
        <f>$B$16*Finance!LFK35</f>
        <v>0</v>
      </c>
      <c r="LFQ16" s="11">
        <f>$B$16*Finance!LFL35</f>
        <v>0</v>
      </c>
      <c r="LFR16" s="11">
        <f>$B$16*Finance!LFM35</f>
        <v>0</v>
      </c>
      <c r="LFS16" s="11">
        <f>$B$16*Finance!LFN35</f>
        <v>0</v>
      </c>
      <c r="LFT16" s="11">
        <f>$B$16*Finance!LFO35</f>
        <v>0</v>
      </c>
      <c r="LFU16" s="11">
        <f>$B$16*Finance!LFP35</f>
        <v>0</v>
      </c>
      <c r="LFV16" s="11">
        <f>$B$16*Finance!LFQ35</f>
        <v>0</v>
      </c>
      <c r="LFW16" s="11">
        <f>$B$16*Finance!LFR35</f>
        <v>0</v>
      </c>
      <c r="LFX16" s="11">
        <f>$B$16*Finance!LFS35</f>
        <v>0</v>
      </c>
      <c r="LFY16" s="11">
        <f>$B$16*Finance!LFT35</f>
        <v>0</v>
      </c>
      <c r="LFZ16" s="11">
        <f>$B$16*Finance!LFU35</f>
        <v>0</v>
      </c>
      <c r="LGA16" s="11">
        <f>$B$16*Finance!LFV35</f>
        <v>0</v>
      </c>
      <c r="LGB16" s="11">
        <f>$B$16*Finance!LFW35</f>
        <v>0</v>
      </c>
      <c r="LGC16" s="11">
        <f>$B$16*Finance!LFX35</f>
        <v>0</v>
      </c>
      <c r="LGD16" s="11">
        <f>$B$16*Finance!LFY35</f>
        <v>0</v>
      </c>
      <c r="LGE16" s="11">
        <f>$B$16*Finance!LFZ35</f>
        <v>0</v>
      </c>
      <c r="LGF16" s="11">
        <f>$B$16*Finance!LGA35</f>
        <v>0</v>
      </c>
      <c r="LGG16" s="11">
        <f>$B$16*Finance!LGB35</f>
        <v>0</v>
      </c>
      <c r="LGH16" s="11">
        <f>$B$16*Finance!LGC35</f>
        <v>0</v>
      </c>
      <c r="LGI16" s="11">
        <f>$B$16*Finance!LGD35</f>
        <v>0</v>
      </c>
      <c r="LGJ16" s="11">
        <f>$B$16*Finance!LGE35</f>
        <v>0</v>
      </c>
      <c r="LGK16" s="11">
        <f>$B$16*Finance!LGF35</f>
        <v>0</v>
      </c>
      <c r="LGL16" s="11">
        <f>$B$16*Finance!LGG35</f>
        <v>0</v>
      </c>
      <c r="LGM16" s="11">
        <f>$B$16*Finance!LGH35</f>
        <v>0</v>
      </c>
      <c r="LGN16" s="11">
        <f>$B$16*Finance!LGI35</f>
        <v>0</v>
      </c>
      <c r="LGO16" s="11">
        <f>$B$16*Finance!LGJ35</f>
        <v>0</v>
      </c>
      <c r="LGP16" s="11">
        <f>$B$16*Finance!LGK35</f>
        <v>0</v>
      </c>
      <c r="LGQ16" s="11">
        <f>$B$16*Finance!LGL35</f>
        <v>0</v>
      </c>
      <c r="LGR16" s="11">
        <f>$B$16*Finance!LGM35</f>
        <v>0</v>
      </c>
      <c r="LGS16" s="11">
        <f>$B$16*Finance!LGN35</f>
        <v>0</v>
      </c>
      <c r="LGT16" s="11">
        <f>$B$16*Finance!LGO35</f>
        <v>0</v>
      </c>
      <c r="LGU16" s="11">
        <f>$B$16*Finance!LGP35</f>
        <v>0</v>
      </c>
      <c r="LGV16" s="11">
        <f>$B$16*Finance!LGQ35</f>
        <v>0</v>
      </c>
      <c r="LGW16" s="11">
        <f>$B$16*Finance!LGR35</f>
        <v>0</v>
      </c>
      <c r="LGX16" s="11">
        <f>$B$16*Finance!LGS35</f>
        <v>0</v>
      </c>
      <c r="LGY16" s="11">
        <f>$B$16*Finance!LGT35</f>
        <v>0</v>
      </c>
      <c r="LGZ16" s="11">
        <f>$B$16*Finance!LGU35</f>
        <v>0</v>
      </c>
      <c r="LHA16" s="11">
        <f>$B$16*Finance!LGV35</f>
        <v>0</v>
      </c>
      <c r="LHB16" s="11">
        <f>$B$16*Finance!LGW35</f>
        <v>0</v>
      </c>
      <c r="LHC16" s="11">
        <f>$B$16*Finance!LGX35</f>
        <v>0</v>
      </c>
      <c r="LHD16" s="11">
        <f>$B$16*Finance!LGY35</f>
        <v>0</v>
      </c>
      <c r="LHE16" s="11">
        <f>$B$16*Finance!LGZ35</f>
        <v>0</v>
      </c>
      <c r="LHF16" s="11">
        <f>$B$16*Finance!LHA35</f>
        <v>0</v>
      </c>
      <c r="LHG16" s="11">
        <f>$B$16*Finance!LHB35</f>
        <v>0</v>
      </c>
      <c r="LHH16" s="11">
        <f>$B$16*Finance!LHC35</f>
        <v>0</v>
      </c>
      <c r="LHI16" s="11">
        <f>$B$16*Finance!LHD35</f>
        <v>0</v>
      </c>
      <c r="LHJ16" s="11">
        <f>$B$16*Finance!LHE35</f>
        <v>0</v>
      </c>
      <c r="LHK16" s="11">
        <f>$B$16*Finance!LHF35</f>
        <v>0</v>
      </c>
      <c r="LHL16" s="11">
        <f>$B$16*Finance!LHG35</f>
        <v>0</v>
      </c>
      <c r="LHM16" s="11">
        <f>$B$16*Finance!LHH35</f>
        <v>0</v>
      </c>
      <c r="LHN16" s="11">
        <f>$B$16*Finance!LHI35</f>
        <v>0</v>
      </c>
      <c r="LHO16" s="11">
        <f>$B$16*Finance!LHJ35</f>
        <v>0</v>
      </c>
      <c r="LHP16" s="11">
        <f>$B$16*Finance!LHK35</f>
        <v>0</v>
      </c>
      <c r="LHQ16" s="11">
        <f>$B$16*Finance!LHL35</f>
        <v>0</v>
      </c>
      <c r="LHR16" s="11">
        <f>$B$16*Finance!LHM35</f>
        <v>0</v>
      </c>
      <c r="LHS16" s="11">
        <f>$B$16*Finance!LHN35</f>
        <v>0</v>
      </c>
      <c r="LHT16" s="11">
        <f>$B$16*Finance!LHO35</f>
        <v>0</v>
      </c>
      <c r="LHU16" s="11">
        <f>$B$16*Finance!LHP35</f>
        <v>0</v>
      </c>
      <c r="LHV16" s="11">
        <f>$B$16*Finance!LHQ35</f>
        <v>0</v>
      </c>
      <c r="LHW16" s="11">
        <f>$B$16*Finance!LHR35</f>
        <v>0</v>
      </c>
      <c r="LHX16" s="11">
        <f>$B$16*Finance!LHS35</f>
        <v>0</v>
      </c>
      <c r="LHY16" s="11">
        <f>$B$16*Finance!LHT35</f>
        <v>0</v>
      </c>
      <c r="LHZ16" s="11">
        <f>$B$16*Finance!LHU35</f>
        <v>0</v>
      </c>
      <c r="LIA16" s="11">
        <f>$B$16*Finance!LHV35</f>
        <v>0</v>
      </c>
      <c r="LIB16" s="11">
        <f>$B$16*Finance!LHW35</f>
        <v>0</v>
      </c>
      <c r="LIC16" s="11">
        <f>$B$16*Finance!LHX35</f>
        <v>0</v>
      </c>
      <c r="LID16" s="11">
        <f>$B$16*Finance!LHY35</f>
        <v>0</v>
      </c>
      <c r="LIE16" s="11">
        <f>$B$16*Finance!LHZ35</f>
        <v>0</v>
      </c>
      <c r="LIF16" s="11">
        <f>$B$16*Finance!LIA35</f>
        <v>0</v>
      </c>
      <c r="LIG16" s="11">
        <f>$B$16*Finance!LIB35</f>
        <v>0</v>
      </c>
      <c r="LIH16" s="11">
        <f>$B$16*Finance!LIC35</f>
        <v>0</v>
      </c>
      <c r="LII16" s="11">
        <f>$B$16*Finance!LID35</f>
        <v>0</v>
      </c>
      <c r="LIJ16" s="11">
        <f>$B$16*Finance!LIE35</f>
        <v>0</v>
      </c>
      <c r="LIK16" s="11">
        <f>$B$16*Finance!LIF35</f>
        <v>0</v>
      </c>
      <c r="LIL16" s="11">
        <f>$B$16*Finance!LIG35</f>
        <v>0</v>
      </c>
      <c r="LIM16" s="11">
        <f>$B$16*Finance!LIH35</f>
        <v>0</v>
      </c>
      <c r="LIN16" s="11">
        <f>$B$16*Finance!LII35</f>
        <v>0</v>
      </c>
      <c r="LIO16" s="11">
        <f>$B$16*Finance!LIJ35</f>
        <v>0</v>
      </c>
      <c r="LIP16" s="11">
        <f>$B$16*Finance!LIK35</f>
        <v>0</v>
      </c>
      <c r="LIQ16" s="11">
        <f>$B$16*Finance!LIL35</f>
        <v>0</v>
      </c>
      <c r="LIR16" s="11">
        <f>$B$16*Finance!LIM35</f>
        <v>0</v>
      </c>
      <c r="LIS16" s="11">
        <f>$B$16*Finance!LIN35</f>
        <v>0</v>
      </c>
      <c r="LIT16" s="11">
        <f>$B$16*Finance!LIO35</f>
        <v>0</v>
      </c>
      <c r="LIU16" s="11">
        <f>$B$16*Finance!LIP35</f>
        <v>0</v>
      </c>
      <c r="LIV16" s="11">
        <f>$B$16*Finance!LIQ35</f>
        <v>0</v>
      </c>
      <c r="LIW16" s="11">
        <f>$B$16*Finance!LIR35</f>
        <v>0</v>
      </c>
      <c r="LIX16" s="11">
        <f>$B$16*Finance!LIS35</f>
        <v>0</v>
      </c>
      <c r="LIY16" s="11">
        <f>$B$16*Finance!LIT35</f>
        <v>0</v>
      </c>
      <c r="LIZ16" s="11">
        <f>$B$16*Finance!LIU35</f>
        <v>0</v>
      </c>
      <c r="LJA16" s="11">
        <f>$B$16*Finance!LIV35</f>
        <v>0</v>
      </c>
      <c r="LJB16" s="11">
        <f>$B$16*Finance!LIW35</f>
        <v>0</v>
      </c>
      <c r="LJC16" s="11">
        <f>$B$16*Finance!LIX35</f>
        <v>0</v>
      </c>
      <c r="LJD16" s="11">
        <f>$B$16*Finance!LIY35</f>
        <v>0</v>
      </c>
      <c r="LJE16" s="11">
        <f>$B$16*Finance!LIZ35</f>
        <v>0</v>
      </c>
      <c r="LJF16" s="11">
        <f>$B$16*Finance!LJA35</f>
        <v>0</v>
      </c>
      <c r="LJG16" s="11">
        <f>$B$16*Finance!LJB35</f>
        <v>0</v>
      </c>
      <c r="LJH16" s="11">
        <f>$B$16*Finance!LJC35</f>
        <v>0</v>
      </c>
      <c r="LJI16" s="11">
        <f>$B$16*Finance!LJD35</f>
        <v>0</v>
      </c>
      <c r="LJJ16" s="11">
        <f>$B$16*Finance!LJE35</f>
        <v>0</v>
      </c>
      <c r="LJK16" s="11">
        <f>$B$16*Finance!LJF35</f>
        <v>0</v>
      </c>
      <c r="LJL16" s="11">
        <f>$B$16*Finance!LJG35</f>
        <v>0</v>
      </c>
      <c r="LJM16" s="11">
        <f>$B$16*Finance!LJH35</f>
        <v>0</v>
      </c>
      <c r="LJN16" s="11">
        <f>$B$16*Finance!LJI35</f>
        <v>0</v>
      </c>
      <c r="LJO16" s="11">
        <f>$B$16*Finance!LJJ35</f>
        <v>0</v>
      </c>
      <c r="LJP16" s="11">
        <f>$B$16*Finance!LJK35</f>
        <v>0</v>
      </c>
      <c r="LJQ16" s="11">
        <f>$B$16*Finance!LJL35</f>
        <v>0</v>
      </c>
      <c r="LJR16" s="11">
        <f>$B$16*Finance!LJM35</f>
        <v>0</v>
      </c>
      <c r="LJS16" s="11">
        <f>$B$16*Finance!LJN35</f>
        <v>0</v>
      </c>
      <c r="LJT16" s="11">
        <f>$B$16*Finance!LJO35</f>
        <v>0</v>
      </c>
      <c r="LJU16" s="11">
        <f>$B$16*Finance!LJP35</f>
        <v>0</v>
      </c>
      <c r="LJV16" s="11">
        <f>$B$16*Finance!LJQ35</f>
        <v>0</v>
      </c>
      <c r="LJW16" s="11">
        <f>$B$16*Finance!LJR35</f>
        <v>0</v>
      </c>
      <c r="LJX16" s="11">
        <f>$B$16*Finance!LJS35</f>
        <v>0</v>
      </c>
      <c r="LJY16" s="11">
        <f>$B$16*Finance!LJT35</f>
        <v>0</v>
      </c>
      <c r="LJZ16" s="11">
        <f>$B$16*Finance!LJU35</f>
        <v>0</v>
      </c>
      <c r="LKA16" s="11">
        <f>$B$16*Finance!LJV35</f>
        <v>0</v>
      </c>
      <c r="LKB16" s="11">
        <f>$B$16*Finance!LJW35</f>
        <v>0</v>
      </c>
      <c r="LKC16" s="11">
        <f>$B$16*Finance!LJX35</f>
        <v>0</v>
      </c>
      <c r="LKD16" s="11">
        <f>$B$16*Finance!LJY35</f>
        <v>0</v>
      </c>
      <c r="LKE16" s="11">
        <f>$B$16*Finance!LJZ35</f>
        <v>0</v>
      </c>
      <c r="LKF16" s="11">
        <f>$B$16*Finance!LKA35</f>
        <v>0</v>
      </c>
      <c r="LKG16" s="11">
        <f>$B$16*Finance!LKB35</f>
        <v>0</v>
      </c>
      <c r="LKH16" s="11">
        <f>$B$16*Finance!LKC35</f>
        <v>0</v>
      </c>
      <c r="LKI16" s="11">
        <f>$B$16*Finance!LKD35</f>
        <v>0</v>
      </c>
      <c r="LKJ16" s="11">
        <f>$B$16*Finance!LKE35</f>
        <v>0</v>
      </c>
      <c r="LKK16" s="11">
        <f>$B$16*Finance!LKF35</f>
        <v>0</v>
      </c>
      <c r="LKL16" s="11">
        <f>$B$16*Finance!LKG35</f>
        <v>0</v>
      </c>
      <c r="LKM16" s="11">
        <f>$B$16*Finance!LKH35</f>
        <v>0</v>
      </c>
      <c r="LKN16" s="11">
        <f>$B$16*Finance!LKI35</f>
        <v>0</v>
      </c>
      <c r="LKO16" s="11">
        <f>$B$16*Finance!LKJ35</f>
        <v>0</v>
      </c>
      <c r="LKP16" s="11">
        <f>$B$16*Finance!LKK35</f>
        <v>0</v>
      </c>
      <c r="LKQ16" s="11">
        <f>$B$16*Finance!LKL35</f>
        <v>0</v>
      </c>
      <c r="LKR16" s="11">
        <f>$B$16*Finance!LKM35</f>
        <v>0</v>
      </c>
      <c r="LKS16" s="11">
        <f>$B$16*Finance!LKN35</f>
        <v>0</v>
      </c>
      <c r="LKT16" s="11">
        <f>$B$16*Finance!LKO35</f>
        <v>0</v>
      </c>
      <c r="LKU16" s="11">
        <f>$B$16*Finance!LKP35</f>
        <v>0</v>
      </c>
      <c r="LKV16" s="11">
        <f>$B$16*Finance!LKQ35</f>
        <v>0</v>
      </c>
      <c r="LKW16" s="11">
        <f>$B$16*Finance!LKR35</f>
        <v>0</v>
      </c>
      <c r="LKX16" s="11">
        <f>$B$16*Finance!LKS35</f>
        <v>0</v>
      </c>
      <c r="LKY16" s="11">
        <f>$B$16*Finance!LKT35</f>
        <v>0</v>
      </c>
      <c r="LKZ16" s="11">
        <f>$B$16*Finance!LKU35</f>
        <v>0</v>
      </c>
      <c r="LLA16" s="11">
        <f>$B$16*Finance!LKV35</f>
        <v>0</v>
      </c>
      <c r="LLB16" s="11">
        <f>$B$16*Finance!LKW35</f>
        <v>0</v>
      </c>
      <c r="LLC16" s="11">
        <f>$B$16*Finance!LKX35</f>
        <v>0</v>
      </c>
      <c r="LLD16" s="11">
        <f>$B$16*Finance!LKY35</f>
        <v>0</v>
      </c>
      <c r="LLE16" s="11">
        <f>$B$16*Finance!LKZ35</f>
        <v>0</v>
      </c>
      <c r="LLF16" s="11">
        <f>$B$16*Finance!LLA35</f>
        <v>0</v>
      </c>
      <c r="LLG16" s="11">
        <f>$B$16*Finance!LLB35</f>
        <v>0</v>
      </c>
      <c r="LLH16" s="11">
        <f>$B$16*Finance!LLC35</f>
        <v>0</v>
      </c>
      <c r="LLI16" s="11">
        <f>$B$16*Finance!LLD35</f>
        <v>0</v>
      </c>
      <c r="LLJ16" s="11">
        <f>$B$16*Finance!LLE35</f>
        <v>0</v>
      </c>
      <c r="LLK16" s="11">
        <f>$B$16*Finance!LLF35</f>
        <v>0</v>
      </c>
      <c r="LLL16" s="11">
        <f>$B$16*Finance!LLG35</f>
        <v>0</v>
      </c>
      <c r="LLM16" s="11">
        <f>$B$16*Finance!LLH35</f>
        <v>0</v>
      </c>
      <c r="LLN16" s="11">
        <f>$B$16*Finance!LLI35</f>
        <v>0</v>
      </c>
      <c r="LLO16" s="11">
        <f>$B$16*Finance!LLJ35</f>
        <v>0</v>
      </c>
      <c r="LLP16" s="11">
        <f>$B$16*Finance!LLK35</f>
        <v>0</v>
      </c>
      <c r="LLQ16" s="11">
        <f>$B$16*Finance!LLL35</f>
        <v>0</v>
      </c>
      <c r="LLR16" s="11">
        <f>$B$16*Finance!LLM35</f>
        <v>0</v>
      </c>
      <c r="LLS16" s="11">
        <f>$B$16*Finance!LLN35</f>
        <v>0</v>
      </c>
      <c r="LLT16" s="11">
        <f>$B$16*Finance!LLO35</f>
        <v>0</v>
      </c>
      <c r="LLU16" s="11">
        <f>$B$16*Finance!LLP35</f>
        <v>0</v>
      </c>
      <c r="LLV16" s="11">
        <f>$B$16*Finance!LLQ35</f>
        <v>0</v>
      </c>
      <c r="LLW16" s="11">
        <f>$B$16*Finance!LLR35</f>
        <v>0</v>
      </c>
      <c r="LLX16" s="11">
        <f>$B$16*Finance!LLS35</f>
        <v>0</v>
      </c>
      <c r="LLY16" s="11">
        <f>$B$16*Finance!LLT35</f>
        <v>0</v>
      </c>
      <c r="LLZ16" s="11">
        <f>$B$16*Finance!LLU35</f>
        <v>0</v>
      </c>
      <c r="LMA16" s="11">
        <f>$B$16*Finance!LLV35</f>
        <v>0</v>
      </c>
      <c r="LMB16" s="11">
        <f>$B$16*Finance!LLW35</f>
        <v>0</v>
      </c>
      <c r="LMC16" s="11">
        <f>$B$16*Finance!LLX35</f>
        <v>0</v>
      </c>
      <c r="LMD16" s="11">
        <f>$B$16*Finance!LLY35</f>
        <v>0</v>
      </c>
      <c r="LME16" s="11">
        <f>$B$16*Finance!LLZ35</f>
        <v>0</v>
      </c>
      <c r="LMF16" s="11">
        <f>$B$16*Finance!LMA35</f>
        <v>0</v>
      </c>
      <c r="LMG16" s="11">
        <f>$B$16*Finance!LMB35</f>
        <v>0</v>
      </c>
      <c r="LMH16" s="11">
        <f>$B$16*Finance!LMC35</f>
        <v>0</v>
      </c>
      <c r="LMI16" s="11">
        <f>$B$16*Finance!LMD35</f>
        <v>0</v>
      </c>
      <c r="LMJ16" s="11">
        <f>$B$16*Finance!LME35</f>
        <v>0</v>
      </c>
      <c r="LMK16" s="11">
        <f>$B$16*Finance!LMF35</f>
        <v>0</v>
      </c>
      <c r="LML16" s="11">
        <f>$B$16*Finance!LMG35</f>
        <v>0</v>
      </c>
      <c r="LMM16" s="11">
        <f>$B$16*Finance!LMH35</f>
        <v>0</v>
      </c>
      <c r="LMN16" s="11">
        <f>$B$16*Finance!LMI35</f>
        <v>0</v>
      </c>
      <c r="LMO16" s="11">
        <f>$B$16*Finance!LMJ35</f>
        <v>0</v>
      </c>
      <c r="LMP16" s="11">
        <f>$B$16*Finance!LMK35</f>
        <v>0</v>
      </c>
      <c r="LMQ16" s="11">
        <f>$B$16*Finance!LML35</f>
        <v>0</v>
      </c>
      <c r="LMR16" s="11">
        <f>$B$16*Finance!LMM35</f>
        <v>0</v>
      </c>
      <c r="LMS16" s="11">
        <f>$B$16*Finance!LMN35</f>
        <v>0</v>
      </c>
      <c r="LMT16" s="11">
        <f>$B$16*Finance!LMO35</f>
        <v>0</v>
      </c>
      <c r="LMU16" s="11">
        <f>$B$16*Finance!LMP35</f>
        <v>0</v>
      </c>
      <c r="LMV16" s="11">
        <f>$B$16*Finance!LMQ35</f>
        <v>0</v>
      </c>
      <c r="LMW16" s="11">
        <f>$B$16*Finance!LMR35</f>
        <v>0</v>
      </c>
      <c r="LMX16" s="11">
        <f>$B$16*Finance!LMS35</f>
        <v>0</v>
      </c>
      <c r="LMY16" s="11">
        <f>$B$16*Finance!LMT35</f>
        <v>0</v>
      </c>
      <c r="LMZ16" s="11">
        <f>$B$16*Finance!LMU35</f>
        <v>0</v>
      </c>
      <c r="LNA16" s="11">
        <f>$B$16*Finance!LMV35</f>
        <v>0</v>
      </c>
      <c r="LNB16" s="11">
        <f>$B$16*Finance!LMW35</f>
        <v>0</v>
      </c>
      <c r="LNC16" s="11">
        <f>$B$16*Finance!LMX35</f>
        <v>0</v>
      </c>
      <c r="LND16" s="11">
        <f>$B$16*Finance!LMY35</f>
        <v>0</v>
      </c>
      <c r="LNE16" s="11">
        <f>$B$16*Finance!LMZ35</f>
        <v>0</v>
      </c>
      <c r="LNF16" s="11">
        <f>$B$16*Finance!LNA35</f>
        <v>0</v>
      </c>
      <c r="LNG16" s="11">
        <f>$B$16*Finance!LNB35</f>
        <v>0</v>
      </c>
      <c r="LNH16" s="11">
        <f>$B$16*Finance!LNC35</f>
        <v>0</v>
      </c>
      <c r="LNI16" s="11">
        <f>$B$16*Finance!LND35</f>
        <v>0</v>
      </c>
      <c r="LNJ16" s="11">
        <f>$B$16*Finance!LNE35</f>
        <v>0</v>
      </c>
      <c r="LNK16" s="11">
        <f>$B$16*Finance!LNF35</f>
        <v>0</v>
      </c>
      <c r="LNL16" s="11">
        <f>$B$16*Finance!LNG35</f>
        <v>0</v>
      </c>
      <c r="LNM16" s="11">
        <f>$B$16*Finance!LNH35</f>
        <v>0</v>
      </c>
      <c r="LNN16" s="11">
        <f>$B$16*Finance!LNI35</f>
        <v>0</v>
      </c>
      <c r="LNO16" s="11">
        <f>$B$16*Finance!LNJ35</f>
        <v>0</v>
      </c>
      <c r="LNP16" s="11">
        <f>$B$16*Finance!LNK35</f>
        <v>0</v>
      </c>
      <c r="LNQ16" s="11">
        <f>$B$16*Finance!LNL35</f>
        <v>0</v>
      </c>
      <c r="LNR16" s="11">
        <f>$B$16*Finance!LNM35</f>
        <v>0</v>
      </c>
      <c r="LNS16" s="11">
        <f>$B$16*Finance!LNN35</f>
        <v>0</v>
      </c>
      <c r="LNT16" s="11">
        <f>$B$16*Finance!LNO35</f>
        <v>0</v>
      </c>
      <c r="LNU16" s="11">
        <f>$B$16*Finance!LNP35</f>
        <v>0</v>
      </c>
      <c r="LNV16" s="11">
        <f>$B$16*Finance!LNQ35</f>
        <v>0</v>
      </c>
      <c r="LNW16" s="11">
        <f>$B$16*Finance!LNR35</f>
        <v>0</v>
      </c>
      <c r="LNX16" s="11">
        <f>$B$16*Finance!LNS35</f>
        <v>0</v>
      </c>
      <c r="LNY16" s="11">
        <f>$B$16*Finance!LNT35</f>
        <v>0</v>
      </c>
      <c r="LNZ16" s="11">
        <f>$B$16*Finance!LNU35</f>
        <v>0</v>
      </c>
      <c r="LOA16" s="11">
        <f>$B$16*Finance!LNV35</f>
        <v>0</v>
      </c>
      <c r="LOB16" s="11">
        <f>$B$16*Finance!LNW35</f>
        <v>0</v>
      </c>
      <c r="LOC16" s="11">
        <f>$B$16*Finance!LNX35</f>
        <v>0</v>
      </c>
      <c r="LOD16" s="11">
        <f>$B$16*Finance!LNY35</f>
        <v>0</v>
      </c>
      <c r="LOE16" s="11">
        <f>$B$16*Finance!LNZ35</f>
        <v>0</v>
      </c>
      <c r="LOF16" s="11">
        <f>$B$16*Finance!LOA35</f>
        <v>0</v>
      </c>
      <c r="LOG16" s="11">
        <f>$B$16*Finance!LOB35</f>
        <v>0</v>
      </c>
      <c r="LOH16" s="11">
        <f>$B$16*Finance!LOC35</f>
        <v>0</v>
      </c>
      <c r="LOI16" s="11">
        <f>$B$16*Finance!LOD35</f>
        <v>0</v>
      </c>
      <c r="LOJ16" s="11">
        <f>$B$16*Finance!LOE35</f>
        <v>0</v>
      </c>
      <c r="LOK16" s="11">
        <f>$B$16*Finance!LOF35</f>
        <v>0</v>
      </c>
      <c r="LOL16" s="11">
        <f>$B$16*Finance!LOG35</f>
        <v>0</v>
      </c>
      <c r="LOM16" s="11">
        <f>$B$16*Finance!LOH35</f>
        <v>0</v>
      </c>
      <c r="LON16" s="11">
        <f>$B$16*Finance!LOI35</f>
        <v>0</v>
      </c>
      <c r="LOO16" s="11">
        <f>$B$16*Finance!LOJ35</f>
        <v>0</v>
      </c>
      <c r="LOP16" s="11">
        <f>$B$16*Finance!LOK35</f>
        <v>0</v>
      </c>
      <c r="LOQ16" s="11">
        <f>$B$16*Finance!LOL35</f>
        <v>0</v>
      </c>
      <c r="LOR16" s="11">
        <f>$B$16*Finance!LOM35</f>
        <v>0</v>
      </c>
      <c r="LOS16" s="11">
        <f>$B$16*Finance!LON35</f>
        <v>0</v>
      </c>
      <c r="LOT16" s="11">
        <f>$B$16*Finance!LOO35</f>
        <v>0</v>
      </c>
      <c r="LOU16" s="11">
        <f>$B$16*Finance!LOP35</f>
        <v>0</v>
      </c>
      <c r="LOV16" s="11">
        <f>$B$16*Finance!LOQ35</f>
        <v>0</v>
      </c>
      <c r="LOW16" s="11">
        <f>$B$16*Finance!LOR35</f>
        <v>0</v>
      </c>
      <c r="LOX16" s="11">
        <f>$B$16*Finance!LOS35</f>
        <v>0</v>
      </c>
      <c r="LOY16" s="11">
        <f>$B$16*Finance!LOT35</f>
        <v>0</v>
      </c>
      <c r="LOZ16" s="11">
        <f>$B$16*Finance!LOU35</f>
        <v>0</v>
      </c>
      <c r="LPA16" s="11">
        <f>$B$16*Finance!LOV35</f>
        <v>0</v>
      </c>
      <c r="LPB16" s="11">
        <f>$B$16*Finance!LOW35</f>
        <v>0</v>
      </c>
      <c r="LPC16" s="11">
        <f>$B$16*Finance!LOX35</f>
        <v>0</v>
      </c>
      <c r="LPD16" s="11">
        <f>$B$16*Finance!LOY35</f>
        <v>0</v>
      </c>
      <c r="LPE16" s="11">
        <f>$B$16*Finance!LOZ35</f>
        <v>0</v>
      </c>
      <c r="LPF16" s="11">
        <f>$B$16*Finance!LPA35</f>
        <v>0</v>
      </c>
      <c r="LPG16" s="11">
        <f>$B$16*Finance!LPB35</f>
        <v>0</v>
      </c>
      <c r="LPH16" s="11">
        <f>$B$16*Finance!LPC35</f>
        <v>0</v>
      </c>
      <c r="LPI16" s="11">
        <f>$B$16*Finance!LPD35</f>
        <v>0</v>
      </c>
      <c r="LPJ16" s="11">
        <f>$B$16*Finance!LPE35</f>
        <v>0</v>
      </c>
      <c r="LPK16" s="11">
        <f>$B$16*Finance!LPF35</f>
        <v>0</v>
      </c>
      <c r="LPL16" s="11">
        <f>$B$16*Finance!LPG35</f>
        <v>0</v>
      </c>
      <c r="LPM16" s="11">
        <f>$B$16*Finance!LPH35</f>
        <v>0</v>
      </c>
      <c r="LPN16" s="11">
        <f>$B$16*Finance!LPI35</f>
        <v>0</v>
      </c>
      <c r="LPO16" s="11">
        <f>$B$16*Finance!LPJ35</f>
        <v>0</v>
      </c>
      <c r="LPP16" s="11">
        <f>$B$16*Finance!LPK35</f>
        <v>0</v>
      </c>
      <c r="LPQ16" s="11">
        <f>$B$16*Finance!LPL35</f>
        <v>0</v>
      </c>
      <c r="LPR16" s="11">
        <f>$B$16*Finance!LPM35</f>
        <v>0</v>
      </c>
      <c r="LPS16" s="11">
        <f>$B$16*Finance!LPN35</f>
        <v>0</v>
      </c>
      <c r="LPT16" s="11">
        <f>$B$16*Finance!LPO35</f>
        <v>0</v>
      </c>
      <c r="LPU16" s="11">
        <f>$B$16*Finance!LPP35</f>
        <v>0</v>
      </c>
      <c r="LPV16" s="11">
        <f>$B$16*Finance!LPQ35</f>
        <v>0</v>
      </c>
      <c r="LPW16" s="11">
        <f>$B$16*Finance!LPR35</f>
        <v>0</v>
      </c>
      <c r="LPX16" s="11">
        <f>$B$16*Finance!LPS35</f>
        <v>0</v>
      </c>
      <c r="LPY16" s="11">
        <f>$B$16*Finance!LPT35</f>
        <v>0</v>
      </c>
      <c r="LPZ16" s="11">
        <f>$B$16*Finance!LPU35</f>
        <v>0</v>
      </c>
      <c r="LQA16" s="11">
        <f>$B$16*Finance!LPV35</f>
        <v>0</v>
      </c>
      <c r="LQB16" s="11">
        <f>$B$16*Finance!LPW35</f>
        <v>0</v>
      </c>
      <c r="LQC16" s="11">
        <f>$B$16*Finance!LPX35</f>
        <v>0</v>
      </c>
      <c r="LQD16" s="11">
        <f>$B$16*Finance!LPY35</f>
        <v>0</v>
      </c>
      <c r="LQE16" s="11">
        <f>$B$16*Finance!LPZ35</f>
        <v>0</v>
      </c>
      <c r="LQF16" s="11">
        <f>$B$16*Finance!LQA35</f>
        <v>0</v>
      </c>
      <c r="LQG16" s="11">
        <f>$B$16*Finance!LQB35</f>
        <v>0</v>
      </c>
      <c r="LQH16" s="11">
        <f>$B$16*Finance!LQC35</f>
        <v>0</v>
      </c>
      <c r="LQI16" s="11">
        <f>$B$16*Finance!LQD35</f>
        <v>0</v>
      </c>
      <c r="LQJ16" s="11">
        <f>$B$16*Finance!LQE35</f>
        <v>0</v>
      </c>
      <c r="LQK16" s="11">
        <f>$B$16*Finance!LQF35</f>
        <v>0</v>
      </c>
      <c r="LQL16" s="11">
        <f>$B$16*Finance!LQG35</f>
        <v>0</v>
      </c>
      <c r="LQM16" s="11">
        <f>$B$16*Finance!LQH35</f>
        <v>0</v>
      </c>
      <c r="LQN16" s="11">
        <f>$B$16*Finance!LQI35</f>
        <v>0</v>
      </c>
      <c r="LQO16" s="11">
        <f>$B$16*Finance!LQJ35</f>
        <v>0</v>
      </c>
      <c r="LQP16" s="11">
        <f>$B$16*Finance!LQK35</f>
        <v>0</v>
      </c>
      <c r="LQQ16" s="11">
        <f>$B$16*Finance!LQL35</f>
        <v>0</v>
      </c>
      <c r="LQR16" s="11">
        <f>$B$16*Finance!LQM35</f>
        <v>0</v>
      </c>
      <c r="LQS16" s="11">
        <f>$B$16*Finance!LQN35</f>
        <v>0</v>
      </c>
      <c r="LQT16" s="11">
        <f>$B$16*Finance!LQO35</f>
        <v>0</v>
      </c>
      <c r="LQU16" s="11">
        <f>$B$16*Finance!LQP35</f>
        <v>0</v>
      </c>
      <c r="LQV16" s="11">
        <f>$B$16*Finance!LQQ35</f>
        <v>0</v>
      </c>
      <c r="LQW16" s="11">
        <f>$B$16*Finance!LQR35</f>
        <v>0</v>
      </c>
      <c r="LQX16" s="11">
        <f>$B$16*Finance!LQS35</f>
        <v>0</v>
      </c>
      <c r="LQY16" s="11">
        <f>$B$16*Finance!LQT35</f>
        <v>0</v>
      </c>
      <c r="LQZ16" s="11">
        <f>$B$16*Finance!LQU35</f>
        <v>0</v>
      </c>
      <c r="LRA16" s="11">
        <f>$B$16*Finance!LQV35</f>
        <v>0</v>
      </c>
      <c r="LRB16" s="11">
        <f>$B$16*Finance!LQW35</f>
        <v>0</v>
      </c>
      <c r="LRC16" s="11">
        <f>$B$16*Finance!LQX35</f>
        <v>0</v>
      </c>
      <c r="LRD16" s="11">
        <f>$B$16*Finance!LQY35</f>
        <v>0</v>
      </c>
      <c r="LRE16" s="11">
        <f>$B$16*Finance!LQZ35</f>
        <v>0</v>
      </c>
      <c r="LRF16" s="11">
        <f>$B$16*Finance!LRA35</f>
        <v>0</v>
      </c>
      <c r="LRG16" s="11">
        <f>$B$16*Finance!LRB35</f>
        <v>0</v>
      </c>
      <c r="LRH16" s="11">
        <f>$B$16*Finance!LRC35</f>
        <v>0</v>
      </c>
      <c r="LRI16" s="11">
        <f>$B$16*Finance!LRD35</f>
        <v>0</v>
      </c>
      <c r="LRJ16" s="11">
        <f>$B$16*Finance!LRE35</f>
        <v>0</v>
      </c>
      <c r="LRK16" s="11">
        <f>$B$16*Finance!LRF35</f>
        <v>0</v>
      </c>
      <c r="LRL16" s="11">
        <f>$B$16*Finance!LRG35</f>
        <v>0</v>
      </c>
      <c r="LRM16" s="11">
        <f>$B$16*Finance!LRH35</f>
        <v>0</v>
      </c>
      <c r="LRN16" s="11">
        <f>$B$16*Finance!LRI35</f>
        <v>0</v>
      </c>
      <c r="LRO16" s="11">
        <f>$B$16*Finance!LRJ35</f>
        <v>0</v>
      </c>
      <c r="LRP16" s="11">
        <f>$B$16*Finance!LRK35</f>
        <v>0</v>
      </c>
      <c r="LRQ16" s="11">
        <f>$B$16*Finance!LRL35</f>
        <v>0</v>
      </c>
      <c r="LRR16" s="11">
        <f>$B$16*Finance!LRM35</f>
        <v>0</v>
      </c>
      <c r="LRS16" s="11">
        <f>$B$16*Finance!LRN35</f>
        <v>0</v>
      </c>
      <c r="LRT16" s="11">
        <f>$B$16*Finance!LRO35</f>
        <v>0</v>
      </c>
      <c r="LRU16" s="11">
        <f>$B$16*Finance!LRP35</f>
        <v>0</v>
      </c>
      <c r="LRV16" s="11">
        <f>$B$16*Finance!LRQ35</f>
        <v>0</v>
      </c>
      <c r="LRW16" s="11">
        <f>$B$16*Finance!LRR35</f>
        <v>0</v>
      </c>
      <c r="LRX16" s="11">
        <f>$B$16*Finance!LRS35</f>
        <v>0</v>
      </c>
      <c r="LRY16" s="11">
        <f>$B$16*Finance!LRT35</f>
        <v>0</v>
      </c>
      <c r="LRZ16" s="11">
        <f>$B$16*Finance!LRU35</f>
        <v>0</v>
      </c>
      <c r="LSA16" s="11">
        <f>$B$16*Finance!LRV35</f>
        <v>0</v>
      </c>
      <c r="LSB16" s="11">
        <f>$B$16*Finance!LRW35</f>
        <v>0</v>
      </c>
      <c r="LSC16" s="11">
        <f>$B$16*Finance!LRX35</f>
        <v>0</v>
      </c>
      <c r="LSD16" s="11">
        <f>$B$16*Finance!LRY35</f>
        <v>0</v>
      </c>
      <c r="LSE16" s="11">
        <f>$B$16*Finance!LRZ35</f>
        <v>0</v>
      </c>
      <c r="LSF16" s="11">
        <f>$B$16*Finance!LSA35</f>
        <v>0</v>
      </c>
      <c r="LSG16" s="11">
        <f>$B$16*Finance!LSB35</f>
        <v>0</v>
      </c>
      <c r="LSH16" s="11">
        <f>$B$16*Finance!LSC35</f>
        <v>0</v>
      </c>
      <c r="LSI16" s="11">
        <f>$B$16*Finance!LSD35</f>
        <v>0</v>
      </c>
      <c r="LSJ16" s="11">
        <f>$B$16*Finance!LSE35</f>
        <v>0</v>
      </c>
      <c r="LSK16" s="11">
        <f>$B$16*Finance!LSF35</f>
        <v>0</v>
      </c>
      <c r="LSL16" s="11">
        <f>$B$16*Finance!LSG35</f>
        <v>0</v>
      </c>
      <c r="LSM16" s="11">
        <f>$B$16*Finance!LSH35</f>
        <v>0</v>
      </c>
      <c r="LSN16" s="11">
        <f>$B$16*Finance!LSI35</f>
        <v>0</v>
      </c>
      <c r="LSO16" s="11">
        <f>$B$16*Finance!LSJ35</f>
        <v>0</v>
      </c>
      <c r="LSP16" s="11">
        <f>$B$16*Finance!LSK35</f>
        <v>0</v>
      </c>
      <c r="LSQ16" s="11">
        <f>$B$16*Finance!LSL35</f>
        <v>0</v>
      </c>
      <c r="LSR16" s="11">
        <f>$B$16*Finance!LSM35</f>
        <v>0</v>
      </c>
      <c r="LSS16" s="11">
        <f>$B$16*Finance!LSN35</f>
        <v>0</v>
      </c>
      <c r="LST16" s="11">
        <f>$B$16*Finance!LSO35</f>
        <v>0</v>
      </c>
      <c r="LSU16" s="11">
        <f>$B$16*Finance!LSP35</f>
        <v>0</v>
      </c>
      <c r="LSV16" s="11">
        <f>$B$16*Finance!LSQ35</f>
        <v>0</v>
      </c>
      <c r="LSW16" s="11">
        <f>$B$16*Finance!LSR35</f>
        <v>0</v>
      </c>
      <c r="LSX16" s="11">
        <f>$B$16*Finance!LSS35</f>
        <v>0</v>
      </c>
      <c r="LSY16" s="11">
        <f>$B$16*Finance!LST35</f>
        <v>0</v>
      </c>
      <c r="LSZ16" s="11">
        <f>$B$16*Finance!LSU35</f>
        <v>0</v>
      </c>
      <c r="LTA16" s="11">
        <f>$B$16*Finance!LSV35</f>
        <v>0</v>
      </c>
      <c r="LTB16" s="11">
        <f>$B$16*Finance!LSW35</f>
        <v>0</v>
      </c>
      <c r="LTC16" s="11">
        <f>$B$16*Finance!LSX35</f>
        <v>0</v>
      </c>
      <c r="LTD16" s="11">
        <f>$B$16*Finance!LSY35</f>
        <v>0</v>
      </c>
      <c r="LTE16" s="11">
        <f>$B$16*Finance!LSZ35</f>
        <v>0</v>
      </c>
      <c r="LTF16" s="11">
        <f>$B$16*Finance!LTA35</f>
        <v>0</v>
      </c>
      <c r="LTG16" s="11">
        <f>$B$16*Finance!LTB35</f>
        <v>0</v>
      </c>
      <c r="LTH16" s="11">
        <f>$B$16*Finance!LTC35</f>
        <v>0</v>
      </c>
      <c r="LTI16" s="11">
        <f>$B$16*Finance!LTD35</f>
        <v>0</v>
      </c>
      <c r="LTJ16" s="11">
        <f>$B$16*Finance!LTE35</f>
        <v>0</v>
      </c>
      <c r="LTK16" s="11">
        <f>$B$16*Finance!LTF35</f>
        <v>0</v>
      </c>
      <c r="LTL16" s="11">
        <f>$B$16*Finance!LTG35</f>
        <v>0</v>
      </c>
      <c r="LTM16" s="11">
        <f>$B$16*Finance!LTH35</f>
        <v>0</v>
      </c>
      <c r="LTN16" s="11">
        <f>$B$16*Finance!LTI35</f>
        <v>0</v>
      </c>
      <c r="LTO16" s="11">
        <f>$B$16*Finance!LTJ35</f>
        <v>0</v>
      </c>
      <c r="LTP16" s="11">
        <f>$B$16*Finance!LTK35</f>
        <v>0</v>
      </c>
      <c r="LTQ16" s="11">
        <f>$B$16*Finance!LTL35</f>
        <v>0</v>
      </c>
      <c r="LTR16" s="11">
        <f>$B$16*Finance!LTM35</f>
        <v>0</v>
      </c>
      <c r="LTS16" s="11">
        <f>$B$16*Finance!LTN35</f>
        <v>0</v>
      </c>
      <c r="LTT16" s="11">
        <f>$B$16*Finance!LTO35</f>
        <v>0</v>
      </c>
      <c r="LTU16" s="11">
        <f>$B$16*Finance!LTP35</f>
        <v>0</v>
      </c>
      <c r="LTV16" s="11">
        <f>$B$16*Finance!LTQ35</f>
        <v>0</v>
      </c>
      <c r="LTW16" s="11">
        <f>$B$16*Finance!LTR35</f>
        <v>0</v>
      </c>
      <c r="LTX16" s="11">
        <f>$B$16*Finance!LTS35</f>
        <v>0</v>
      </c>
      <c r="LTY16" s="11">
        <f>$B$16*Finance!LTT35</f>
        <v>0</v>
      </c>
      <c r="LTZ16" s="11">
        <f>$B$16*Finance!LTU35</f>
        <v>0</v>
      </c>
      <c r="LUA16" s="11">
        <f>$B$16*Finance!LTV35</f>
        <v>0</v>
      </c>
      <c r="LUB16" s="11">
        <f>$B$16*Finance!LTW35</f>
        <v>0</v>
      </c>
      <c r="LUC16" s="11">
        <f>$B$16*Finance!LTX35</f>
        <v>0</v>
      </c>
      <c r="LUD16" s="11">
        <f>$B$16*Finance!LTY35</f>
        <v>0</v>
      </c>
      <c r="LUE16" s="11">
        <f>$B$16*Finance!LTZ35</f>
        <v>0</v>
      </c>
      <c r="LUF16" s="11">
        <f>$B$16*Finance!LUA35</f>
        <v>0</v>
      </c>
      <c r="LUG16" s="11">
        <f>$B$16*Finance!LUB35</f>
        <v>0</v>
      </c>
      <c r="LUH16" s="11">
        <f>$B$16*Finance!LUC35</f>
        <v>0</v>
      </c>
      <c r="LUI16" s="11">
        <f>$B$16*Finance!LUD35</f>
        <v>0</v>
      </c>
      <c r="LUJ16" s="11">
        <f>$B$16*Finance!LUE35</f>
        <v>0</v>
      </c>
      <c r="LUK16" s="11">
        <f>$B$16*Finance!LUF35</f>
        <v>0</v>
      </c>
      <c r="LUL16" s="11">
        <f>$B$16*Finance!LUG35</f>
        <v>0</v>
      </c>
      <c r="LUM16" s="11">
        <f>$B$16*Finance!LUH35</f>
        <v>0</v>
      </c>
      <c r="LUN16" s="11">
        <f>$B$16*Finance!LUI35</f>
        <v>0</v>
      </c>
      <c r="LUO16" s="11">
        <f>$B$16*Finance!LUJ35</f>
        <v>0</v>
      </c>
      <c r="LUP16" s="11">
        <f>$B$16*Finance!LUK35</f>
        <v>0</v>
      </c>
      <c r="LUQ16" s="11">
        <f>$B$16*Finance!LUL35</f>
        <v>0</v>
      </c>
      <c r="LUR16" s="11">
        <f>$B$16*Finance!LUM35</f>
        <v>0</v>
      </c>
      <c r="LUS16" s="11">
        <f>$B$16*Finance!LUN35</f>
        <v>0</v>
      </c>
      <c r="LUT16" s="11">
        <f>$B$16*Finance!LUO35</f>
        <v>0</v>
      </c>
      <c r="LUU16" s="11">
        <f>$B$16*Finance!LUP35</f>
        <v>0</v>
      </c>
      <c r="LUV16" s="11">
        <f>$B$16*Finance!LUQ35</f>
        <v>0</v>
      </c>
      <c r="LUW16" s="11">
        <f>$B$16*Finance!LUR35</f>
        <v>0</v>
      </c>
      <c r="LUX16" s="11">
        <f>$B$16*Finance!LUS35</f>
        <v>0</v>
      </c>
      <c r="LUY16" s="11">
        <f>$B$16*Finance!LUT35</f>
        <v>0</v>
      </c>
      <c r="LUZ16" s="11">
        <f>$B$16*Finance!LUU35</f>
        <v>0</v>
      </c>
      <c r="LVA16" s="11">
        <f>$B$16*Finance!LUV35</f>
        <v>0</v>
      </c>
      <c r="LVB16" s="11">
        <f>$B$16*Finance!LUW35</f>
        <v>0</v>
      </c>
      <c r="LVC16" s="11">
        <f>$B$16*Finance!LUX35</f>
        <v>0</v>
      </c>
      <c r="LVD16" s="11">
        <f>$B$16*Finance!LUY35</f>
        <v>0</v>
      </c>
      <c r="LVE16" s="11">
        <f>$B$16*Finance!LUZ35</f>
        <v>0</v>
      </c>
      <c r="LVF16" s="11">
        <f>$B$16*Finance!LVA35</f>
        <v>0</v>
      </c>
      <c r="LVG16" s="11">
        <f>$B$16*Finance!LVB35</f>
        <v>0</v>
      </c>
      <c r="LVH16" s="11">
        <f>$B$16*Finance!LVC35</f>
        <v>0</v>
      </c>
      <c r="LVI16" s="11">
        <f>$B$16*Finance!LVD35</f>
        <v>0</v>
      </c>
      <c r="LVJ16" s="11">
        <f>$B$16*Finance!LVE35</f>
        <v>0</v>
      </c>
      <c r="LVK16" s="11">
        <f>$B$16*Finance!LVF35</f>
        <v>0</v>
      </c>
      <c r="LVL16" s="11">
        <f>$B$16*Finance!LVG35</f>
        <v>0</v>
      </c>
      <c r="LVM16" s="11">
        <f>$B$16*Finance!LVH35</f>
        <v>0</v>
      </c>
      <c r="LVN16" s="11">
        <f>$B$16*Finance!LVI35</f>
        <v>0</v>
      </c>
      <c r="LVO16" s="11">
        <f>$B$16*Finance!LVJ35</f>
        <v>0</v>
      </c>
      <c r="LVP16" s="11">
        <f>$B$16*Finance!LVK35</f>
        <v>0</v>
      </c>
      <c r="LVQ16" s="11">
        <f>$B$16*Finance!LVL35</f>
        <v>0</v>
      </c>
      <c r="LVR16" s="11">
        <f>$B$16*Finance!LVM35</f>
        <v>0</v>
      </c>
      <c r="LVS16" s="11">
        <f>$B$16*Finance!LVN35</f>
        <v>0</v>
      </c>
      <c r="LVT16" s="11">
        <f>$B$16*Finance!LVO35</f>
        <v>0</v>
      </c>
      <c r="LVU16" s="11">
        <f>$B$16*Finance!LVP35</f>
        <v>0</v>
      </c>
      <c r="LVV16" s="11">
        <f>$B$16*Finance!LVQ35</f>
        <v>0</v>
      </c>
      <c r="LVW16" s="11">
        <f>$B$16*Finance!LVR35</f>
        <v>0</v>
      </c>
      <c r="LVX16" s="11">
        <f>$B$16*Finance!LVS35</f>
        <v>0</v>
      </c>
      <c r="LVY16" s="11">
        <f>$B$16*Finance!LVT35</f>
        <v>0</v>
      </c>
      <c r="LVZ16" s="11">
        <f>$B$16*Finance!LVU35</f>
        <v>0</v>
      </c>
      <c r="LWA16" s="11">
        <f>$B$16*Finance!LVV35</f>
        <v>0</v>
      </c>
      <c r="LWB16" s="11">
        <f>$B$16*Finance!LVW35</f>
        <v>0</v>
      </c>
      <c r="LWC16" s="11">
        <f>$B$16*Finance!LVX35</f>
        <v>0</v>
      </c>
      <c r="LWD16" s="11">
        <f>$B$16*Finance!LVY35</f>
        <v>0</v>
      </c>
      <c r="LWE16" s="11">
        <f>$B$16*Finance!LVZ35</f>
        <v>0</v>
      </c>
      <c r="LWF16" s="11">
        <f>$B$16*Finance!LWA35</f>
        <v>0</v>
      </c>
      <c r="LWG16" s="11">
        <f>$B$16*Finance!LWB35</f>
        <v>0</v>
      </c>
      <c r="LWH16" s="11">
        <f>$B$16*Finance!LWC35</f>
        <v>0</v>
      </c>
      <c r="LWI16" s="11">
        <f>$B$16*Finance!LWD35</f>
        <v>0</v>
      </c>
      <c r="LWJ16" s="11">
        <f>$B$16*Finance!LWE35</f>
        <v>0</v>
      </c>
      <c r="LWK16" s="11">
        <f>$B$16*Finance!LWF35</f>
        <v>0</v>
      </c>
      <c r="LWL16" s="11">
        <f>$B$16*Finance!LWG35</f>
        <v>0</v>
      </c>
      <c r="LWM16" s="11">
        <f>$B$16*Finance!LWH35</f>
        <v>0</v>
      </c>
      <c r="LWN16" s="11">
        <f>$B$16*Finance!LWI35</f>
        <v>0</v>
      </c>
      <c r="LWO16" s="11">
        <f>$B$16*Finance!LWJ35</f>
        <v>0</v>
      </c>
      <c r="LWP16" s="11">
        <f>$B$16*Finance!LWK35</f>
        <v>0</v>
      </c>
      <c r="LWQ16" s="11">
        <f>$B$16*Finance!LWL35</f>
        <v>0</v>
      </c>
      <c r="LWR16" s="11">
        <f>$B$16*Finance!LWM35</f>
        <v>0</v>
      </c>
      <c r="LWS16" s="11">
        <f>$B$16*Finance!LWN35</f>
        <v>0</v>
      </c>
      <c r="LWT16" s="11">
        <f>$B$16*Finance!LWO35</f>
        <v>0</v>
      </c>
      <c r="LWU16" s="11">
        <f>$B$16*Finance!LWP35</f>
        <v>0</v>
      </c>
      <c r="LWV16" s="11">
        <f>$B$16*Finance!LWQ35</f>
        <v>0</v>
      </c>
      <c r="LWW16" s="11">
        <f>$B$16*Finance!LWR35</f>
        <v>0</v>
      </c>
      <c r="LWX16" s="11">
        <f>$B$16*Finance!LWS35</f>
        <v>0</v>
      </c>
      <c r="LWY16" s="11">
        <f>$B$16*Finance!LWT35</f>
        <v>0</v>
      </c>
      <c r="LWZ16" s="11">
        <f>$B$16*Finance!LWU35</f>
        <v>0</v>
      </c>
      <c r="LXA16" s="11">
        <f>$B$16*Finance!LWV35</f>
        <v>0</v>
      </c>
      <c r="LXB16" s="11">
        <f>$B$16*Finance!LWW35</f>
        <v>0</v>
      </c>
      <c r="LXC16" s="11">
        <f>$B$16*Finance!LWX35</f>
        <v>0</v>
      </c>
      <c r="LXD16" s="11">
        <f>$B$16*Finance!LWY35</f>
        <v>0</v>
      </c>
      <c r="LXE16" s="11">
        <f>$B$16*Finance!LWZ35</f>
        <v>0</v>
      </c>
      <c r="LXF16" s="11">
        <f>$B$16*Finance!LXA35</f>
        <v>0</v>
      </c>
      <c r="LXG16" s="11">
        <f>$B$16*Finance!LXB35</f>
        <v>0</v>
      </c>
      <c r="LXH16" s="11">
        <f>$B$16*Finance!LXC35</f>
        <v>0</v>
      </c>
      <c r="LXI16" s="11">
        <f>$B$16*Finance!LXD35</f>
        <v>0</v>
      </c>
      <c r="LXJ16" s="11">
        <f>$B$16*Finance!LXE35</f>
        <v>0</v>
      </c>
      <c r="LXK16" s="11">
        <f>$B$16*Finance!LXF35</f>
        <v>0</v>
      </c>
      <c r="LXL16" s="11">
        <f>$B$16*Finance!LXG35</f>
        <v>0</v>
      </c>
      <c r="LXM16" s="11">
        <f>$B$16*Finance!LXH35</f>
        <v>0</v>
      </c>
      <c r="LXN16" s="11">
        <f>$B$16*Finance!LXI35</f>
        <v>0</v>
      </c>
      <c r="LXO16" s="11">
        <f>$B$16*Finance!LXJ35</f>
        <v>0</v>
      </c>
      <c r="LXP16" s="11">
        <f>$B$16*Finance!LXK35</f>
        <v>0</v>
      </c>
      <c r="LXQ16" s="11">
        <f>$B$16*Finance!LXL35</f>
        <v>0</v>
      </c>
      <c r="LXR16" s="11">
        <f>$B$16*Finance!LXM35</f>
        <v>0</v>
      </c>
      <c r="LXS16" s="11">
        <f>$B$16*Finance!LXN35</f>
        <v>0</v>
      </c>
      <c r="LXT16" s="11">
        <f>$B$16*Finance!LXO35</f>
        <v>0</v>
      </c>
      <c r="LXU16" s="11">
        <f>$B$16*Finance!LXP35</f>
        <v>0</v>
      </c>
      <c r="LXV16" s="11">
        <f>$B$16*Finance!LXQ35</f>
        <v>0</v>
      </c>
      <c r="LXW16" s="11">
        <f>$B$16*Finance!LXR35</f>
        <v>0</v>
      </c>
      <c r="LXX16" s="11">
        <f>$B$16*Finance!LXS35</f>
        <v>0</v>
      </c>
      <c r="LXY16" s="11">
        <f>$B$16*Finance!LXT35</f>
        <v>0</v>
      </c>
      <c r="LXZ16" s="11">
        <f>$B$16*Finance!LXU35</f>
        <v>0</v>
      </c>
      <c r="LYA16" s="11">
        <f>$B$16*Finance!LXV35</f>
        <v>0</v>
      </c>
      <c r="LYB16" s="11">
        <f>$B$16*Finance!LXW35</f>
        <v>0</v>
      </c>
      <c r="LYC16" s="11">
        <f>$B$16*Finance!LXX35</f>
        <v>0</v>
      </c>
      <c r="LYD16" s="11">
        <f>$B$16*Finance!LXY35</f>
        <v>0</v>
      </c>
      <c r="LYE16" s="11">
        <f>$B$16*Finance!LXZ35</f>
        <v>0</v>
      </c>
      <c r="LYF16" s="11">
        <f>$B$16*Finance!LYA35</f>
        <v>0</v>
      </c>
      <c r="LYG16" s="11">
        <f>$B$16*Finance!LYB35</f>
        <v>0</v>
      </c>
      <c r="LYH16" s="11">
        <f>$B$16*Finance!LYC35</f>
        <v>0</v>
      </c>
      <c r="LYI16" s="11">
        <f>$B$16*Finance!LYD35</f>
        <v>0</v>
      </c>
      <c r="LYJ16" s="11">
        <f>$B$16*Finance!LYE35</f>
        <v>0</v>
      </c>
      <c r="LYK16" s="11">
        <f>$B$16*Finance!LYF35</f>
        <v>0</v>
      </c>
      <c r="LYL16" s="11">
        <f>$B$16*Finance!LYG35</f>
        <v>0</v>
      </c>
      <c r="LYM16" s="11">
        <f>$B$16*Finance!LYH35</f>
        <v>0</v>
      </c>
      <c r="LYN16" s="11">
        <f>$B$16*Finance!LYI35</f>
        <v>0</v>
      </c>
      <c r="LYO16" s="11">
        <f>$B$16*Finance!LYJ35</f>
        <v>0</v>
      </c>
      <c r="LYP16" s="11">
        <f>$B$16*Finance!LYK35</f>
        <v>0</v>
      </c>
      <c r="LYQ16" s="11">
        <f>$B$16*Finance!LYL35</f>
        <v>0</v>
      </c>
      <c r="LYR16" s="11">
        <f>$B$16*Finance!LYM35</f>
        <v>0</v>
      </c>
      <c r="LYS16" s="11">
        <f>$B$16*Finance!LYN35</f>
        <v>0</v>
      </c>
      <c r="LYT16" s="11">
        <f>$B$16*Finance!LYO35</f>
        <v>0</v>
      </c>
      <c r="LYU16" s="11">
        <f>$B$16*Finance!LYP35</f>
        <v>0</v>
      </c>
      <c r="LYV16" s="11">
        <f>$B$16*Finance!LYQ35</f>
        <v>0</v>
      </c>
      <c r="LYW16" s="11">
        <f>$B$16*Finance!LYR35</f>
        <v>0</v>
      </c>
      <c r="LYX16" s="11">
        <f>$B$16*Finance!LYS35</f>
        <v>0</v>
      </c>
      <c r="LYY16" s="11">
        <f>$B$16*Finance!LYT35</f>
        <v>0</v>
      </c>
      <c r="LYZ16" s="11">
        <f>$B$16*Finance!LYU35</f>
        <v>0</v>
      </c>
      <c r="LZA16" s="11">
        <f>$B$16*Finance!LYV35</f>
        <v>0</v>
      </c>
      <c r="LZB16" s="11">
        <f>$B$16*Finance!LYW35</f>
        <v>0</v>
      </c>
      <c r="LZC16" s="11">
        <f>$B$16*Finance!LYX35</f>
        <v>0</v>
      </c>
      <c r="LZD16" s="11">
        <f>$B$16*Finance!LYY35</f>
        <v>0</v>
      </c>
      <c r="LZE16" s="11">
        <f>$B$16*Finance!LYZ35</f>
        <v>0</v>
      </c>
      <c r="LZF16" s="11">
        <f>$B$16*Finance!LZA35</f>
        <v>0</v>
      </c>
      <c r="LZG16" s="11">
        <f>$B$16*Finance!LZB35</f>
        <v>0</v>
      </c>
      <c r="LZH16" s="11">
        <f>$B$16*Finance!LZC35</f>
        <v>0</v>
      </c>
      <c r="LZI16" s="11">
        <f>$B$16*Finance!LZD35</f>
        <v>0</v>
      </c>
      <c r="LZJ16" s="11">
        <f>$B$16*Finance!LZE35</f>
        <v>0</v>
      </c>
      <c r="LZK16" s="11">
        <f>$B$16*Finance!LZF35</f>
        <v>0</v>
      </c>
      <c r="LZL16" s="11">
        <f>$B$16*Finance!LZG35</f>
        <v>0</v>
      </c>
      <c r="LZM16" s="11">
        <f>$B$16*Finance!LZH35</f>
        <v>0</v>
      </c>
      <c r="LZN16" s="11">
        <f>$B$16*Finance!LZI35</f>
        <v>0</v>
      </c>
      <c r="LZO16" s="11">
        <f>$B$16*Finance!LZJ35</f>
        <v>0</v>
      </c>
      <c r="LZP16" s="11">
        <f>$B$16*Finance!LZK35</f>
        <v>0</v>
      </c>
      <c r="LZQ16" s="11">
        <f>$B$16*Finance!LZL35</f>
        <v>0</v>
      </c>
      <c r="LZR16" s="11">
        <f>$B$16*Finance!LZM35</f>
        <v>0</v>
      </c>
      <c r="LZS16" s="11">
        <f>$B$16*Finance!LZN35</f>
        <v>0</v>
      </c>
      <c r="LZT16" s="11">
        <f>$B$16*Finance!LZO35</f>
        <v>0</v>
      </c>
      <c r="LZU16" s="11">
        <f>$B$16*Finance!LZP35</f>
        <v>0</v>
      </c>
      <c r="LZV16" s="11">
        <f>$B$16*Finance!LZQ35</f>
        <v>0</v>
      </c>
      <c r="LZW16" s="11">
        <f>$B$16*Finance!LZR35</f>
        <v>0</v>
      </c>
      <c r="LZX16" s="11">
        <f>$B$16*Finance!LZS35</f>
        <v>0</v>
      </c>
      <c r="LZY16" s="11">
        <f>$B$16*Finance!LZT35</f>
        <v>0</v>
      </c>
      <c r="LZZ16" s="11">
        <f>$B$16*Finance!LZU35</f>
        <v>0</v>
      </c>
      <c r="MAA16" s="11">
        <f>$B$16*Finance!LZV35</f>
        <v>0</v>
      </c>
      <c r="MAB16" s="11">
        <f>$B$16*Finance!LZW35</f>
        <v>0</v>
      </c>
      <c r="MAC16" s="11">
        <f>$B$16*Finance!LZX35</f>
        <v>0</v>
      </c>
      <c r="MAD16" s="11">
        <f>$B$16*Finance!LZY35</f>
        <v>0</v>
      </c>
      <c r="MAE16" s="11">
        <f>$B$16*Finance!LZZ35</f>
        <v>0</v>
      </c>
      <c r="MAF16" s="11">
        <f>$B$16*Finance!MAA35</f>
        <v>0</v>
      </c>
      <c r="MAG16" s="11">
        <f>$B$16*Finance!MAB35</f>
        <v>0</v>
      </c>
      <c r="MAH16" s="11">
        <f>$B$16*Finance!MAC35</f>
        <v>0</v>
      </c>
      <c r="MAI16" s="11">
        <f>$B$16*Finance!MAD35</f>
        <v>0</v>
      </c>
      <c r="MAJ16" s="11">
        <f>$B$16*Finance!MAE35</f>
        <v>0</v>
      </c>
      <c r="MAK16" s="11">
        <f>$B$16*Finance!MAF35</f>
        <v>0</v>
      </c>
      <c r="MAL16" s="11">
        <f>$B$16*Finance!MAG35</f>
        <v>0</v>
      </c>
      <c r="MAM16" s="11">
        <f>$B$16*Finance!MAH35</f>
        <v>0</v>
      </c>
      <c r="MAN16" s="11">
        <f>$B$16*Finance!MAI35</f>
        <v>0</v>
      </c>
      <c r="MAO16" s="11">
        <f>$B$16*Finance!MAJ35</f>
        <v>0</v>
      </c>
      <c r="MAP16" s="11">
        <f>$B$16*Finance!MAK35</f>
        <v>0</v>
      </c>
      <c r="MAQ16" s="11">
        <f>$B$16*Finance!MAL35</f>
        <v>0</v>
      </c>
      <c r="MAR16" s="11">
        <f>$B$16*Finance!MAM35</f>
        <v>0</v>
      </c>
      <c r="MAS16" s="11">
        <f>$B$16*Finance!MAN35</f>
        <v>0</v>
      </c>
      <c r="MAT16" s="11">
        <f>$B$16*Finance!MAO35</f>
        <v>0</v>
      </c>
      <c r="MAU16" s="11">
        <f>$B$16*Finance!MAP35</f>
        <v>0</v>
      </c>
      <c r="MAV16" s="11">
        <f>$B$16*Finance!MAQ35</f>
        <v>0</v>
      </c>
      <c r="MAW16" s="11">
        <f>$B$16*Finance!MAR35</f>
        <v>0</v>
      </c>
      <c r="MAX16" s="11">
        <f>$B$16*Finance!MAS35</f>
        <v>0</v>
      </c>
      <c r="MAY16" s="11">
        <f>$B$16*Finance!MAT35</f>
        <v>0</v>
      </c>
      <c r="MAZ16" s="11">
        <f>$B$16*Finance!MAU35</f>
        <v>0</v>
      </c>
      <c r="MBA16" s="11">
        <f>$B$16*Finance!MAV35</f>
        <v>0</v>
      </c>
      <c r="MBB16" s="11">
        <f>$B$16*Finance!MAW35</f>
        <v>0</v>
      </c>
      <c r="MBC16" s="11">
        <f>$B$16*Finance!MAX35</f>
        <v>0</v>
      </c>
      <c r="MBD16" s="11">
        <f>$B$16*Finance!MAY35</f>
        <v>0</v>
      </c>
      <c r="MBE16" s="11">
        <f>$B$16*Finance!MAZ35</f>
        <v>0</v>
      </c>
      <c r="MBF16" s="11">
        <f>$B$16*Finance!MBA35</f>
        <v>0</v>
      </c>
      <c r="MBG16" s="11">
        <f>$B$16*Finance!MBB35</f>
        <v>0</v>
      </c>
      <c r="MBH16" s="11">
        <f>$B$16*Finance!MBC35</f>
        <v>0</v>
      </c>
      <c r="MBI16" s="11">
        <f>$B$16*Finance!MBD35</f>
        <v>0</v>
      </c>
      <c r="MBJ16" s="11">
        <f>$B$16*Finance!MBE35</f>
        <v>0</v>
      </c>
      <c r="MBK16" s="11">
        <f>$B$16*Finance!MBF35</f>
        <v>0</v>
      </c>
      <c r="MBL16" s="11">
        <f>$B$16*Finance!MBG35</f>
        <v>0</v>
      </c>
      <c r="MBM16" s="11">
        <f>$B$16*Finance!MBH35</f>
        <v>0</v>
      </c>
      <c r="MBN16" s="11">
        <f>$B$16*Finance!MBI35</f>
        <v>0</v>
      </c>
      <c r="MBO16" s="11">
        <f>$B$16*Finance!MBJ35</f>
        <v>0</v>
      </c>
      <c r="MBP16" s="11">
        <f>$B$16*Finance!MBK35</f>
        <v>0</v>
      </c>
      <c r="MBQ16" s="11">
        <f>$B$16*Finance!MBL35</f>
        <v>0</v>
      </c>
      <c r="MBR16" s="11">
        <f>$B$16*Finance!MBM35</f>
        <v>0</v>
      </c>
      <c r="MBS16" s="11">
        <f>$B$16*Finance!MBN35</f>
        <v>0</v>
      </c>
      <c r="MBT16" s="11">
        <f>$B$16*Finance!MBO35</f>
        <v>0</v>
      </c>
      <c r="MBU16" s="11">
        <f>$B$16*Finance!MBP35</f>
        <v>0</v>
      </c>
      <c r="MBV16" s="11">
        <f>$B$16*Finance!MBQ35</f>
        <v>0</v>
      </c>
      <c r="MBW16" s="11">
        <f>$B$16*Finance!MBR35</f>
        <v>0</v>
      </c>
      <c r="MBX16" s="11">
        <f>$B$16*Finance!MBS35</f>
        <v>0</v>
      </c>
      <c r="MBY16" s="11">
        <f>$B$16*Finance!MBT35</f>
        <v>0</v>
      </c>
      <c r="MBZ16" s="11">
        <f>$B$16*Finance!MBU35</f>
        <v>0</v>
      </c>
      <c r="MCA16" s="11">
        <f>$B$16*Finance!MBV35</f>
        <v>0</v>
      </c>
      <c r="MCB16" s="11">
        <f>$B$16*Finance!MBW35</f>
        <v>0</v>
      </c>
      <c r="MCC16" s="11">
        <f>$B$16*Finance!MBX35</f>
        <v>0</v>
      </c>
      <c r="MCD16" s="11">
        <f>$B$16*Finance!MBY35</f>
        <v>0</v>
      </c>
      <c r="MCE16" s="11">
        <f>$B$16*Finance!MBZ35</f>
        <v>0</v>
      </c>
      <c r="MCF16" s="11">
        <f>$B$16*Finance!MCA35</f>
        <v>0</v>
      </c>
      <c r="MCG16" s="11">
        <f>$B$16*Finance!MCB35</f>
        <v>0</v>
      </c>
      <c r="MCH16" s="11">
        <f>$B$16*Finance!MCC35</f>
        <v>0</v>
      </c>
      <c r="MCI16" s="11">
        <f>$B$16*Finance!MCD35</f>
        <v>0</v>
      </c>
      <c r="MCJ16" s="11">
        <f>$B$16*Finance!MCE35</f>
        <v>0</v>
      </c>
      <c r="MCK16" s="11">
        <f>$B$16*Finance!MCF35</f>
        <v>0</v>
      </c>
      <c r="MCL16" s="11">
        <f>$B$16*Finance!MCG35</f>
        <v>0</v>
      </c>
      <c r="MCM16" s="11">
        <f>$B$16*Finance!MCH35</f>
        <v>0</v>
      </c>
      <c r="MCN16" s="11">
        <f>$B$16*Finance!MCI35</f>
        <v>0</v>
      </c>
      <c r="MCO16" s="11">
        <f>$B$16*Finance!MCJ35</f>
        <v>0</v>
      </c>
      <c r="MCP16" s="11">
        <f>$B$16*Finance!MCK35</f>
        <v>0</v>
      </c>
      <c r="MCQ16" s="11">
        <f>$B$16*Finance!MCL35</f>
        <v>0</v>
      </c>
      <c r="MCR16" s="11">
        <f>$B$16*Finance!MCM35</f>
        <v>0</v>
      </c>
      <c r="MCS16" s="11">
        <f>$B$16*Finance!MCN35</f>
        <v>0</v>
      </c>
      <c r="MCT16" s="11">
        <f>$B$16*Finance!MCO35</f>
        <v>0</v>
      </c>
      <c r="MCU16" s="11">
        <f>$B$16*Finance!MCP35</f>
        <v>0</v>
      </c>
      <c r="MCV16" s="11">
        <f>$B$16*Finance!MCQ35</f>
        <v>0</v>
      </c>
      <c r="MCW16" s="11">
        <f>$B$16*Finance!MCR35</f>
        <v>0</v>
      </c>
      <c r="MCX16" s="11">
        <f>$B$16*Finance!MCS35</f>
        <v>0</v>
      </c>
      <c r="MCY16" s="11">
        <f>$B$16*Finance!MCT35</f>
        <v>0</v>
      </c>
      <c r="MCZ16" s="11">
        <f>$B$16*Finance!MCU35</f>
        <v>0</v>
      </c>
      <c r="MDA16" s="11">
        <f>$B$16*Finance!MCV35</f>
        <v>0</v>
      </c>
      <c r="MDB16" s="11">
        <f>$B$16*Finance!MCW35</f>
        <v>0</v>
      </c>
      <c r="MDC16" s="11">
        <f>$B$16*Finance!MCX35</f>
        <v>0</v>
      </c>
      <c r="MDD16" s="11">
        <f>$B$16*Finance!MCY35</f>
        <v>0</v>
      </c>
      <c r="MDE16" s="11">
        <f>$B$16*Finance!MCZ35</f>
        <v>0</v>
      </c>
      <c r="MDF16" s="11">
        <f>$B$16*Finance!MDA35</f>
        <v>0</v>
      </c>
      <c r="MDG16" s="11">
        <f>$B$16*Finance!MDB35</f>
        <v>0</v>
      </c>
      <c r="MDH16" s="11">
        <f>$B$16*Finance!MDC35</f>
        <v>0</v>
      </c>
      <c r="MDI16" s="11">
        <f>$B$16*Finance!MDD35</f>
        <v>0</v>
      </c>
      <c r="MDJ16" s="11">
        <f>$B$16*Finance!MDE35</f>
        <v>0</v>
      </c>
      <c r="MDK16" s="11">
        <f>$B$16*Finance!MDF35</f>
        <v>0</v>
      </c>
      <c r="MDL16" s="11">
        <f>$B$16*Finance!MDG35</f>
        <v>0</v>
      </c>
      <c r="MDM16" s="11">
        <f>$B$16*Finance!MDH35</f>
        <v>0</v>
      </c>
      <c r="MDN16" s="11">
        <f>$B$16*Finance!MDI35</f>
        <v>0</v>
      </c>
      <c r="MDO16" s="11">
        <f>$B$16*Finance!MDJ35</f>
        <v>0</v>
      </c>
      <c r="MDP16" s="11">
        <f>$B$16*Finance!MDK35</f>
        <v>0</v>
      </c>
      <c r="MDQ16" s="11">
        <f>$B$16*Finance!MDL35</f>
        <v>0</v>
      </c>
      <c r="MDR16" s="11">
        <f>$B$16*Finance!MDM35</f>
        <v>0</v>
      </c>
      <c r="MDS16" s="11">
        <f>$B$16*Finance!MDN35</f>
        <v>0</v>
      </c>
      <c r="MDT16" s="11">
        <f>$B$16*Finance!MDO35</f>
        <v>0</v>
      </c>
      <c r="MDU16" s="11">
        <f>$B$16*Finance!MDP35</f>
        <v>0</v>
      </c>
      <c r="MDV16" s="11">
        <f>$B$16*Finance!MDQ35</f>
        <v>0</v>
      </c>
      <c r="MDW16" s="11">
        <f>$B$16*Finance!MDR35</f>
        <v>0</v>
      </c>
      <c r="MDX16" s="11">
        <f>$B$16*Finance!MDS35</f>
        <v>0</v>
      </c>
      <c r="MDY16" s="11">
        <f>$B$16*Finance!MDT35</f>
        <v>0</v>
      </c>
      <c r="MDZ16" s="11">
        <f>$B$16*Finance!MDU35</f>
        <v>0</v>
      </c>
      <c r="MEA16" s="11">
        <f>$B$16*Finance!MDV35</f>
        <v>0</v>
      </c>
      <c r="MEB16" s="11">
        <f>$B$16*Finance!MDW35</f>
        <v>0</v>
      </c>
      <c r="MEC16" s="11">
        <f>$B$16*Finance!MDX35</f>
        <v>0</v>
      </c>
      <c r="MED16" s="11">
        <f>$B$16*Finance!MDY35</f>
        <v>0</v>
      </c>
      <c r="MEE16" s="11">
        <f>$B$16*Finance!MDZ35</f>
        <v>0</v>
      </c>
      <c r="MEF16" s="11">
        <f>$B$16*Finance!MEA35</f>
        <v>0</v>
      </c>
      <c r="MEG16" s="11">
        <f>$B$16*Finance!MEB35</f>
        <v>0</v>
      </c>
      <c r="MEH16" s="11">
        <f>$B$16*Finance!MEC35</f>
        <v>0</v>
      </c>
      <c r="MEI16" s="11">
        <f>$B$16*Finance!MED35</f>
        <v>0</v>
      </c>
      <c r="MEJ16" s="11">
        <f>$B$16*Finance!MEE35</f>
        <v>0</v>
      </c>
      <c r="MEK16" s="11">
        <f>$B$16*Finance!MEF35</f>
        <v>0</v>
      </c>
      <c r="MEL16" s="11">
        <f>$B$16*Finance!MEG35</f>
        <v>0</v>
      </c>
      <c r="MEM16" s="11">
        <f>$B$16*Finance!MEH35</f>
        <v>0</v>
      </c>
      <c r="MEN16" s="11">
        <f>$B$16*Finance!MEI35</f>
        <v>0</v>
      </c>
      <c r="MEO16" s="11">
        <f>$B$16*Finance!MEJ35</f>
        <v>0</v>
      </c>
      <c r="MEP16" s="11">
        <f>$B$16*Finance!MEK35</f>
        <v>0</v>
      </c>
      <c r="MEQ16" s="11">
        <f>$B$16*Finance!MEL35</f>
        <v>0</v>
      </c>
      <c r="MER16" s="11">
        <f>$B$16*Finance!MEM35</f>
        <v>0</v>
      </c>
      <c r="MES16" s="11">
        <f>$B$16*Finance!MEN35</f>
        <v>0</v>
      </c>
      <c r="MET16" s="11">
        <f>$B$16*Finance!MEO35</f>
        <v>0</v>
      </c>
      <c r="MEU16" s="11">
        <f>$B$16*Finance!MEP35</f>
        <v>0</v>
      </c>
      <c r="MEV16" s="11">
        <f>$B$16*Finance!MEQ35</f>
        <v>0</v>
      </c>
      <c r="MEW16" s="11">
        <f>$B$16*Finance!MER35</f>
        <v>0</v>
      </c>
      <c r="MEX16" s="11">
        <f>$B$16*Finance!MES35</f>
        <v>0</v>
      </c>
      <c r="MEY16" s="11">
        <f>$B$16*Finance!MET35</f>
        <v>0</v>
      </c>
      <c r="MEZ16" s="11">
        <f>$B$16*Finance!MEU35</f>
        <v>0</v>
      </c>
      <c r="MFA16" s="11">
        <f>$B$16*Finance!MEV35</f>
        <v>0</v>
      </c>
      <c r="MFB16" s="11">
        <f>$B$16*Finance!MEW35</f>
        <v>0</v>
      </c>
      <c r="MFC16" s="11">
        <f>$B$16*Finance!MEX35</f>
        <v>0</v>
      </c>
      <c r="MFD16" s="11">
        <f>$B$16*Finance!MEY35</f>
        <v>0</v>
      </c>
      <c r="MFE16" s="11">
        <f>$B$16*Finance!MEZ35</f>
        <v>0</v>
      </c>
      <c r="MFF16" s="11">
        <f>$B$16*Finance!MFA35</f>
        <v>0</v>
      </c>
      <c r="MFG16" s="11">
        <f>$B$16*Finance!MFB35</f>
        <v>0</v>
      </c>
      <c r="MFH16" s="11">
        <f>$B$16*Finance!MFC35</f>
        <v>0</v>
      </c>
      <c r="MFI16" s="11">
        <f>$B$16*Finance!MFD35</f>
        <v>0</v>
      </c>
      <c r="MFJ16" s="11">
        <f>$B$16*Finance!MFE35</f>
        <v>0</v>
      </c>
      <c r="MFK16" s="11">
        <f>$B$16*Finance!MFF35</f>
        <v>0</v>
      </c>
      <c r="MFL16" s="11">
        <f>$B$16*Finance!MFG35</f>
        <v>0</v>
      </c>
      <c r="MFM16" s="11">
        <f>$B$16*Finance!MFH35</f>
        <v>0</v>
      </c>
      <c r="MFN16" s="11">
        <f>$B$16*Finance!MFI35</f>
        <v>0</v>
      </c>
      <c r="MFO16" s="11">
        <f>$B$16*Finance!MFJ35</f>
        <v>0</v>
      </c>
      <c r="MFP16" s="11">
        <f>$B$16*Finance!MFK35</f>
        <v>0</v>
      </c>
      <c r="MFQ16" s="11">
        <f>$B$16*Finance!MFL35</f>
        <v>0</v>
      </c>
      <c r="MFR16" s="11">
        <f>$B$16*Finance!MFM35</f>
        <v>0</v>
      </c>
      <c r="MFS16" s="11">
        <f>$B$16*Finance!MFN35</f>
        <v>0</v>
      </c>
      <c r="MFT16" s="11">
        <f>$B$16*Finance!MFO35</f>
        <v>0</v>
      </c>
      <c r="MFU16" s="11">
        <f>$B$16*Finance!MFP35</f>
        <v>0</v>
      </c>
      <c r="MFV16" s="11">
        <f>$B$16*Finance!MFQ35</f>
        <v>0</v>
      </c>
      <c r="MFW16" s="11">
        <f>$B$16*Finance!MFR35</f>
        <v>0</v>
      </c>
      <c r="MFX16" s="11">
        <f>$B$16*Finance!MFS35</f>
        <v>0</v>
      </c>
      <c r="MFY16" s="11">
        <f>$B$16*Finance!MFT35</f>
        <v>0</v>
      </c>
      <c r="MFZ16" s="11">
        <f>$B$16*Finance!MFU35</f>
        <v>0</v>
      </c>
      <c r="MGA16" s="11">
        <f>$B$16*Finance!MFV35</f>
        <v>0</v>
      </c>
      <c r="MGB16" s="11">
        <f>$B$16*Finance!MFW35</f>
        <v>0</v>
      </c>
      <c r="MGC16" s="11">
        <f>$B$16*Finance!MFX35</f>
        <v>0</v>
      </c>
      <c r="MGD16" s="11">
        <f>$B$16*Finance!MFY35</f>
        <v>0</v>
      </c>
      <c r="MGE16" s="11">
        <f>$B$16*Finance!MFZ35</f>
        <v>0</v>
      </c>
      <c r="MGF16" s="11">
        <f>$B$16*Finance!MGA35</f>
        <v>0</v>
      </c>
      <c r="MGG16" s="11">
        <f>$B$16*Finance!MGB35</f>
        <v>0</v>
      </c>
      <c r="MGH16" s="11">
        <f>$B$16*Finance!MGC35</f>
        <v>0</v>
      </c>
      <c r="MGI16" s="11">
        <f>$B$16*Finance!MGD35</f>
        <v>0</v>
      </c>
      <c r="MGJ16" s="11">
        <f>$B$16*Finance!MGE35</f>
        <v>0</v>
      </c>
      <c r="MGK16" s="11">
        <f>$B$16*Finance!MGF35</f>
        <v>0</v>
      </c>
      <c r="MGL16" s="11">
        <f>$B$16*Finance!MGG35</f>
        <v>0</v>
      </c>
      <c r="MGM16" s="11">
        <f>$B$16*Finance!MGH35</f>
        <v>0</v>
      </c>
      <c r="MGN16" s="11">
        <f>$B$16*Finance!MGI35</f>
        <v>0</v>
      </c>
      <c r="MGO16" s="11">
        <f>$B$16*Finance!MGJ35</f>
        <v>0</v>
      </c>
      <c r="MGP16" s="11">
        <f>$B$16*Finance!MGK35</f>
        <v>0</v>
      </c>
      <c r="MGQ16" s="11">
        <f>$B$16*Finance!MGL35</f>
        <v>0</v>
      </c>
      <c r="MGR16" s="11">
        <f>$B$16*Finance!MGM35</f>
        <v>0</v>
      </c>
      <c r="MGS16" s="11">
        <f>$B$16*Finance!MGN35</f>
        <v>0</v>
      </c>
      <c r="MGT16" s="11">
        <f>$B$16*Finance!MGO35</f>
        <v>0</v>
      </c>
      <c r="MGU16" s="11">
        <f>$B$16*Finance!MGP35</f>
        <v>0</v>
      </c>
      <c r="MGV16" s="11">
        <f>$B$16*Finance!MGQ35</f>
        <v>0</v>
      </c>
      <c r="MGW16" s="11">
        <f>$B$16*Finance!MGR35</f>
        <v>0</v>
      </c>
      <c r="MGX16" s="11">
        <f>$B$16*Finance!MGS35</f>
        <v>0</v>
      </c>
      <c r="MGY16" s="11">
        <f>$B$16*Finance!MGT35</f>
        <v>0</v>
      </c>
      <c r="MGZ16" s="11">
        <f>$B$16*Finance!MGU35</f>
        <v>0</v>
      </c>
      <c r="MHA16" s="11">
        <f>$B$16*Finance!MGV35</f>
        <v>0</v>
      </c>
      <c r="MHB16" s="11">
        <f>$B$16*Finance!MGW35</f>
        <v>0</v>
      </c>
      <c r="MHC16" s="11">
        <f>$B$16*Finance!MGX35</f>
        <v>0</v>
      </c>
      <c r="MHD16" s="11">
        <f>$B$16*Finance!MGY35</f>
        <v>0</v>
      </c>
      <c r="MHE16" s="11">
        <f>$B$16*Finance!MGZ35</f>
        <v>0</v>
      </c>
      <c r="MHF16" s="11">
        <f>$B$16*Finance!MHA35</f>
        <v>0</v>
      </c>
      <c r="MHG16" s="11">
        <f>$B$16*Finance!MHB35</f>
        <v>0</v>
      </c>
      <c r="MHH16" s="11">
        <f>$B$16*Finance!MHC35</f>
        <v>0</v>
      </c>
      <c r="MHI16" s="11">
        <f>$B$16*Finance!MHD35</f>
        <v>0</v>
      </c>
      <c r="MHJ16" s="11">
        <f>$B$16*Finance!MHE35</f>
        <v>0</v>
      </c>
      <c r="MHK16" s="11">
        <f>$B$16*Finance!MHF35</f>
        <v>0</v>
      </c>
      <c r="MHL16" s="11">
        <f>$B$16*Finance!MHG35</f>
        <v>0</v>
      </c>
      <c r="MHM16" s="11">
        <f>$B$16*Finance!MHH35</f>
        <v>0</v>
      </c>
      <c r="MHN16" s="11">
        <f>$B$16*Finance!MHI35</f>
        <v>0</v>
      </c>
      <c r="MHO16" s="11">
        <f>$B$16*Finance!MHJ35</f>
        <v>0</v>
      </c>
      <c r="MHP16" s="11">
        <f>$B$16*Finance!MHK35</f>
        <v>0</v>
      </c>
      <c r="MHQ16" s="11">
        <f>$B$16*Finance!MHL35</f>
        <v>0</v>
      </c>
      <c r="MHR16" s="11">
        <f>$B$16*Finance!MHM35</f>
        <v>0</v>
      </c>
      <c r="MHS16" s="11">
        <f>$B$16*Finance!MHN35</f>
        <v>0</v>
      </c>
      <c r="MHT16" s="11">
        <f>$B$16*Finance!MHO35</f>
        <v>0</v>
      </c>
      <c r="MHU16" s="11">
        <f>$B$16*Finance!MHP35</f>
        <v>0</v>
      </c>
      <c r="MHV16" s="11">
        <f>$B$16*Finance!MHQ35</f>
        <v>0</v>
      </c>
      <c r="MHW16" s="11">
        <f>$B$16*Finance!MHR35</f>
        <v>0</v>
      </c>
      <c r="MHX16" s="11">
        <f>$B$16*Finance!MHS35</f>
        <v>0</v>
      </c>
      <c r="MHY16" s="11">
        <f>$B$16*Finance!MHT35</f>
        <v>0</v>
      </c>
      <c r="MHZ16" s="11">
        <f>$B$16*Finance!MHU35</f>
        <v>0</v>
      </c>
      <c r="MIA16" s="11">
        <f>$B$16*Finance!MHV35</f>
        <v>0</v>
      </c>
      <c r="MIB16" s="11">
        <f>$B$16*Finance!MHW35</f>
        <v>0</v>
      </c>
      <c r="MIC16" s="11">
        <f>$B$16*Finance!MHX35</f>
        <v>0</v>
      </c>
      <c r="MID16" s="11">
        <f>$B$16*Finance!MHY35</f>
        <v>0</v>
      </c>
      <c r="MIE16" s="11">
        <f>$B$16*Finance!MHZ35</f>
        <v>0</v>
      </c>
      <c r="MIF16" s="11">
        <f>$B$16*Finance!MIA35</f>
        <v>0</v>
      </c>
      <c r="MIG16" s="11">
        <f>$B$16*Finance!MIB35</f>
        <v>0</v>
      </c>
      <c r="MIH16" s="11">
        <f>$B$16*Finance!MIC35</f>
        <v>0</v>
      </c>
      <c r="MII16" s="11">
        <f>$B$16*Finance!MID35</f>
        <v>0</v>
      </c>
      <c r="MIJ16" s="11">
        <f>$B$16*Finance!MIE35</f>
        <v>0</v>
      </c>
      <c r="MIK16" s="11">
        <f>$B$16*Finance!MIF35</f>
        <v>0</v>
      </c>
      <c r="MIL16" s="11">
        <f>$B$16*Finance!MIG35</f>
        <v>0</v>
      </c>
      <c r="MIM16" s="11">
        <f>$B$16*Finance!MIH35</f>
        <v>0</v>
      </c>
      <c r="MIN16" s="11">
        <f>$B$16*Finance!MII35</f>
        <v>0</v>
      </c>
      <c r="MIO16" s="11">
        <f>$B$16*Finance!MIJ35</f>
        <v>0</v>
      </c>
      <c r="MIP16" s="11">
        <f>$B$16*Finance!MIK35</f>
        <v>0</v>
      </c>
      <c r="MIQ16" s="11">
        <f>$B$16*Finance!MIL35</f>
        <v>0</v>
      </c>
      <c r="MIR16" s="11">
        <f>$B$16*Finance!MIM35</f>
        <v>0</v>
      </c>
      <c r="MIS16" s="11">
        <f>$B$16*Finance!MIN35</f>
        <v>0</v>
      </c>
      <c r="MIT16" s="11">
        <f>$B$16*Finance!MIO35</f>
        <v>0</v>
      </c>
      <c r="MIU16" s="11">
        <f>$B$16*Finance!MIP35</f>
        <v>0</v>
      </c>
      <c r="MIV16" s="11">
        <f>$B$16*Finance!MIQ35</f>
        <v>0</v>
      </c>
      <c r="MIW16" s="11">
        <f>$B$16*Finance!MIR35</f>
        <v>0</v>
      </c>
      <c r="MIX16" s="11">
        <f>$B$16*Finance!MIS35</f>
        <v>0</v>
      </c>
      <c r="MIY16" s="11">
        <f>$B$16*Finance!MIT35</f>
        <v>0</v>
      </c>
      <c r="MIZ16" s="11">
        <f>$B$16*Finance!MIU35</f>
        <v>0</v>
      </c>
      <c r="MJA16" s="11">
        <f>$B$16*Finance!MIV35</f>
        <v>0</v>
      </c>
      <c r="MJB16" s="11">
        <f>$B$16*Finance!MIW35</f>
        <v>0</v>
      </c>
      <c r="MJC16" s="11">
        <f>$B$16*Finance!MIX35</f>
        <v>0</v>
      </c>
      <c r="MJD16" s="11">
        <f>$B$16*Finance!MIY35</f>
        <v>0</v>
      </c>
      <c r="MJE16" s="11">
        <f>$B$16*Finance!MIZ35</f>
        <v>0</v>
      </c>
      <c r="MJF16" s="11">
        <f>$B$16*Finance!MJA35</f>
        <v>0</v>
      </c>
      <c r="MJG16" s="11">
        <f>$B$16*Finance!MJB35</f>
        <v>0</v>
      </c>
      <c r="MJH16" s="11">
        <f>$B$16*Finance!MJC35</f>
        <v>0</v>
      </c>
      <c r="MJI16" s="11">
        <f>$B$16*Finance!MJD35</f>
        <v>0</v>
      </c>
      <c r="MJJ16" s="11">
        <f>$B$16*Finance!MJE35</f>
        <v>0</v>
      </c>
      <c r="MJK16" s="11">
        <f>$B$16*Finance!MJF35</f>
        <v>0</v>
      </c>
      <c r="MJL16" s="11">
        <f>$B$16*Finance!MJG35</f>
        <v>0</v>
      </c>
      <c r="MJM16" s="11">
        <f>$B$16*Finance!MJH35</f>
        <v>0</v>
      </c>
      <c r="MJN16" s="11">
        <f>$B$16*Finance!MJI35</f>
        <v>0</v>
      </c>
      <c r="MJO16" s="11">
        <f>$B$16*Finance!MJJ35</f>
        <v>0</v>
      </c>
      <c r="MJP16" s="11">
        <f>$B$16*Finance!MJK35</f>
        <v>0</v>
      </c>
      <c r="MJQ16" s="11">
        <f>$B$16*Finance!MJL35</f>
        <v>0</v>
      </c>
      <c r="MJR16" s="11">
        <f>$B$16*Finance!MJM35</f>
        <v>0</v>
      </c>
      <c r="MJS16" s="11">
        <f>$B$16*Finance!MJN35</f>
        <v>0</v>
      </c>
      <c r="MJT16" s="11">
        <f>$B$16*Finance!MJO35</f>
        <v>0</v>
      </c>
      <c r="MJU16" s="11">
        <f>$B$16*Finance!MJP35</f>
        <v>0</v>
      </c>
      <c r="MJV16" s="11">
        <f>$B$16*Finance!MJQ35</f>
        <v>0</v>
      </c>
      <c r="MJW16" s="11">
        <f>$B$16*Finance!MJR35</f>
        <v>0</v>
      </c>
      <c r="MJX16" s="11">
        <f>$B$16*Finance!MJS35</f>
        <v>0</v>
      </c>
      <c r="MJY16" s="11">
        <f>$B$16*Finance!MJT35</f>
        <v>0</v>
      </c>
      <c r="MJZ16" s="11">
        <f>$B$16*Finance!MJU35</f>
        <v>0</v>
      </c>
      <c r="MKA16" s="11">
        <f>$B$16*Finance!MJV35</f>
        <v>0</v>
      </c>
      <c r="MKB16" s="11">
        <f>$B$16*Finance!MJW35</f>
        <v>0</v>
      </c>
      <c r="MKC16" s="11">
        <f>$B$16*Finance!MJX35</f>
        <v>0</v>
      </c>
      <c r="MKD16" s="11">
        <f>$B$16*Finance!MJY35</f>
        <v>0</v>
      </c>
      <c r="MKE16" s="11">
        <f>$B$16*Finance!MJZ35</f>
        <v>0</v>
      </c>
      <c r="MKF16" s="11">
        <f>$B$16*Finance!MKA35</f>
        <v>0</v>
      </c>
      <c r="MKG16" s="11">
        <f>$B$16*Finance!MKB35</f>
        <v>0</v>
      </c>
      <c r="MKH16" s="11">
        <f>$B$16*Finance!MKC35</f>
        <v>0</v>
      </c>
      <c r="MKI16" s="11">
        <f>$B$16*Finance!MKD35</f>
        <v>0</v>
      </c>
      <c r="MKJ16" s="11">
        <f>$B$16*Finance!MKE35</f>
        <v>0</v>
      </c>
      <c r="MKK16" s="11">
        <f>$B$16*Finance!MKF35</f>
        <v>0</v>
      </c>
      <c r="MKL16" s="11">
        <f>$B$16*Finance!MKG35</f>
        <v>0</v>
      </c>
      <c r="MKM16" s="11">
        <f>$B$16*Finance!MKH35</f>
        <v>0</v>
      </c>
      <c r="MKN16" s="11">
        <f>$B$16*Finance!MKI35</f>
        <v>0</v>
      </c>
      <c r="MKO16" s="11">
        <f>$B$16*Finance!MKJ35</f>
        <v>0</v>
      </c>
      <c r="MKP16" s="11">
        <f>$B$16*Finance!MKK35</f>
        <v>0</v>
      </c>
      <c r="MKQ16" s="11">
        <f>$B$16*Finance!MKL35</f>
        <v>0</v>
      </c>
      <c r="MKR16" s="11">
        <f>$B$16*Finance!MKM35</f>
        <v>0</v>
      </c>
      <c r="MKS16" s="11">
        <f>$B$16*Finance!MKN35</f>
        <v>0</v>
      </c>
      <c r="MKT16" s="11">
        <f>$B$16*Finance!MKO35</f>
        <v>0</v>
      </c>
      <c r="MKU16" s="11">
        <f>$B$16*Finance!MKP35</f>
        <v>0</v>
      </c>
      <c r="MKV16" s="11">
        <f>$B$16*Finance!MKQ35</f>
        <v>0</v>
      </c>
      <c r="MKW16" s="11">
        <f>$B$16*Finance!MKR35</f>
        <v>0</v>
      </c>
      <c r="MKX16" s="11">
        <f>$B$16*Finance!MKS35</f>
        <v>0</v>
      </c>
      <c r="MKY16" s="11">
        <f>$B$16*Finance!MKT35</f>
        <v>0</v>
      </c>
      <c r="MKZ16" s="11">
        <f>$B$16*Finance!MKU35</f>
        <v>0</v>
      </c>
      <c r="MLA16" s="11">
        <f>$B$16*Finance!MKV35</f>
        <v>0</v>
      </c>
      <c r="MLB16" s="11">
        <f>$B$16*Finance!MKW35</f>
        <v>0</v>
      </c>
      <c r="MLC16" s="11">
        <f>$B$16*Finance!MKX35</f>
        <v>0</v>
      </c>
      <c r="MLD16" s="11">
        <f>$B$16*Finance!MKY35</f>
        <v>0</v>
      </c>
      <c r="MLE16" s="11">
        <f>$B$16*Finance!MKZ35</f>
        <v>0</v>
      </c>
      <c r="MLF16" s="11">
        <f>$B$16*Finance!MLA35</f>
        <v>0</v>
      </c>
      <c r="MLG16" s="11">
        <f>$B$16*Finance!MLB35</f>
        <v>0</v>
      </c>
      <c r="MLH16" s="11">
        <f>$B$16*Finance!MLC35</f>
        <v>0</v>
      </c>
      <c r="MLI16" s="11">
        <f>$B$16*Finance!MLD35</f>
        <v>0</v>
      </c>
      <c r="MLJ16" s="11">
        <f>$B$16*Finance!MLE35</f>
        <v>0</v>
      </c>
      <c r="MLK16" s="11">
        <f>$B$16*Finance!MLF35</f>
        <v>0</v>
      </c>
      <c r="MLL16" s="11">
        <f>$B$16*Finance!MLG35</f>
        <v>0</v>
      </c>
      <c r="MLM16" s="11">
        <f>$B$16*Finance!MLH35</f>
        <v>0</v>
      </c>
      <c r="MLN16" s="11">
        <f>$B$16*Finance!MLI35</f>
        <v>0</v>
      </c>
      <c r="MLO16" s="11">
        <f>$B$16*Finance!MLJ35</f>
        <v>0</v>
      </c>
      <c r="MLP16" s="11">
        <f>$B$16*Finance!MLK35</f>
        <v>0</v>
      </c>
      <c r="MLQ16" s="11">
        <f>$B$16*Finance!MLL35</f>
        <v>0</v>
      </c>
      <c r="MLR16" s="11">
        <f>$B$16*Finance!MLM35</f>
        <v>0</v>
      </c>
      <c r="MLS16" s="11">
        <f>$B$16*Finance!MLN35</f>
        <v>0</v>
      </c>
      <c r="MLT16" s="11">
        <f>$B$16*Finance!MLO35</f>
        <v>0</v>
      </c>
      <c r="MLU16" s="11">
        <f>$B$16*Finance!MLP35</f>
        <v>0</v>
      </c>
      <c r="MLV16" s="11">
        <f>$B$16*Finance!MLQ35</f>
        <v>0</v>
      </c>
      <c r="MLW16" s="11">
        <f>$B$16*Finance!MLR35</f>
        <v>0</v>
      </c>
      <c r="MLX16" s="11">
        <f>$B$16*Finance!MLS35</f>
        <v>0</v>
      </c>
      <c r="MLY16" s="11">
        <f>$B$16*Finance!MLT35</f>
        <v>0</v>
      </c>
      <c r="MLZ16" s="11">
        <f>$B$16*Finance!MLU35</f>
        <v>0</v>
      </c>
      <c r="MMA16" s="11">
        <f>$B$16*Finance!MLV35</f>
        <v>0</v>
      </c>
      <c r="MMB16" s="11">
        <f>$B$16*Finance!MLW35</f>
        <v>0</v>
      </c>
      <c r="MMC16" s="11">
        <f>$B$16*Finance!MLX35</f>
        <v>0</v>
      </c>
      <c r="MMD16" s="11">
        <f>$B$16*Finance!MLY35</f>
        <v>0</v>
      </c>
      <c r="MME16" s="11">
        <f>$B$16*Finance!MLZ35</f>
        <v>0</v>
      </c>
      <c r="MMF16" s="11">
        <f>$B$16*Finance!MMA35</f>
        <v>0</v>
      </c>
      <c r="MMG16" s="11">
        <f>$B$16*Finance!MMB35</f>
        <v>0</v>
      </c>
      <c r="MMH16" s="11">
        <f>$B$16*Finance!MMC35</f>
        <v>0</v>
      </c>
      <c r="MMI16" s="11">
        <f>$B$16*Finance!MMD35</f>
        <v>0</v>
      </c>
      <c r="MMJ16" s="11">
        <f>$B$16*Finance!MME35</f>
        <v>0</v>
      </c>
      <c r="MMK16" s="11">
        <f>$B$16*Finance!MMF35</f>
        <v>0</v>
      </c>
      <c r="MML16" s="11">
        <f>$B$16*Finance!MMG35</f>
        <v>0</v>
      </c>
      <c r="MMM16" s="11">
        <f>$B$16*Finance!MMH35</f>
        <v>0</v>
      </c>
      <c r="MMN16" s="11">
        <f>$B$16*Finance!MMI35</f>
        <v>0</v>
      </c>
      <c r="MMO16" s="11">
        <f>$B$16*Finance!MMJ35</f>
        <v>0</v>
      </c>
      <c r="MMP16" s="11">
        <f>$B$16*Finance!MMK35</f>
        <v>0</v>
      </c>
      <c r="MMQ16" s="11">
        <f>$B$16*Finance!MML35</f>
        <v>0</v>
      </c>
      <c r="MMR16" s="11">
        <f>$B$16*Finance!MMM35</f>
        <v>0</v>
      </c>
      <c r="MMS16" s="11">
        <f>$B$16*Finance!MMN35</f>
        <v>0</v>
      </c>
      <c r="MMT16" s="11">
        <f>$B$16*Finance!MMO35</f>
        <v>0</v>
      </c>
      <c r="MMU16" s="11">
        <f>$B$16*Finance!MMP35</f>
        <v>0</v>
      </c>
      <c r="MMV16" s="11">
        <f>$B$16*Finance!MMQ35</f>
        <v>0</v>
      </c>
      <c r="MMW16" s="11">
        <f>$B$16*Finance!MMR35</f>
        <v>0</v>
      </c>
      <c r="MMX16" s="11">
        <f>$B$16*Finance!MMS35</f>
        <v>0</v>
      </c>
      <c r="MMY16" s="11">
        <f>$B$16*Finance!MMT35</f>
        <v>0</v>
      </c>
      <c r="MMZ16" s="11">
        <f>$B$16*Finance!MMU35</f>
        <v>0</v>
      </c>
      <c r="MNA16" s="11">
        <f>$B$16*Finance!MMV35</f>
        <v>0</v>
      </c>
      <c r="MNB16" s="11">
        <f>$B$16*Finance!MMW35</f>
        <v>0</v>
      </c>
      <c r="MNC16" s="11">
        <f>$B$16*Finance!MMX35</f>
        <v>0</v>
      </c>
      <c r="MND16" s="11">
        <f>$B$16*Finance!MMY35</f>
        <v>0</v>
      </c>
      <c r="MNE16" s="11">
        <f>$B$16*Finance!MMZ35</f>
        <v>0</v>
      </c>
      <c r="MNF16" s="11">
        <f>$B$16*Finance!MNA35</f>
        <v>0</v>
      </c>
      <c r="MNG16" s="11">
        <f>$B$16*Finance!MNB35</f>
        <v>0</v>
      </c>
      <c r="MNH16" s="11">
        <f>$B$16*Finance!MNC35</f>
        <v>0</v>
      </c>
      <c r="MNI16" s="11">
        <f>$B$16*Finance!MND35</f>
        <v>0</v>
      </c>
      <c r="MNJ16" s="11">
        <f>$B$16*Finance!MNE35</f>
        <v>0</v>
      </c>
      <c r="MNK16" s="11">
        <f>$B$16*Finance!MNF35</f>
        <v>0</v>
      </c>
      <c r="MNL16" s="11">
        <f>$B$16*Finance!MNG35</f>
        <v>0</v>
      </c>
      <c r="MNM16" s="11">
        <f>$B$16*Finance!MNH35</f>
        <v>0</v>
      </c>
      <c r="MNN16" s="11">
        <f>$B$16*Finance!MNI35</f>
        <v>0</v>
      </c>
      <c r="MNO16" s="11">
        <f>$B$16*Finance!MNJ35</f>
        <v>0</v>
      </c>
      <c r="MNP16" s="11">
        <f>$B$16*Finance!MNK35</f>
        <v>0</v>
      </c>
      <c r="MNQ16" s="11">
        <f>$B$16*Finance!MNL35</f>
        <v>0</v>
      </c>
      <c r="MNR16" s="11">
        <f>$B$16*Finance!MNM35</f>
        <v>0</v>
      </c>
      <c r="MNS16" s="11">
        <f>$B$16*Finance!MNN35</f>
        <v>0</v>
      </c>
      <c r="MNT16" s="11">
        <f>$B$16*Finance!MNO35</f>
        <v>0</v>
      </c>
      <c r="MNU16" s="11">
        <f>$B$16*Finance!MNP35</f>
        <v>0</v>
      </c>
      <c r="MNV16" s="11">
        <f>$B$16*Finance!MNQ35</f>
        <v>0</v>
      </c>
      <c r="MNW16" s="11">
        <f>$B$16*Finance!MNR35</f>
        <v>0</v>
      </c>
      <c r="MNX16" s="11">
        <f>$B$16*Finance!MNS35</f>
        <v>0</v>
      </c>
      <c r="MNY16" s="11">
        <f>$B$16*Finance!MNT35</f>
        <v>0</v>
      </c>
      <c r="MNZ16" s="11">
        <f>$B$16*Finance!MNU35</f>
        <v>0</v>
      </c>
      <c r="MOA16" s="11">
        <f>$B$16*Finance!MNV35</f>
        <v>0</v>
      </c>
      <c r="MOB16" s="11">
        <f>$B$16*Finance!MNW35</f>
        <v>0</v>
      </c>
      <c r="MOC16" s="11">
        <f>$B$16*Finance!MNX35</f>
        <v>0</v>
      </c>
      <c r="MOD16" s="11">
        <f>$B$16*Finance!MNY35</f>
        <v>0</v>
      </c>
      <c r="MOE16" s="11">
        <f>$B$16*Finance!MNZ35</f>
        <v>0</v>
      </c>
      <c r="MOF16" s="11">
        <f>$B$16*Finance!MOA35</f>
        <v>0</v>
      </c>
      <c r="MOG16" s="11">
        <f>$B$16*Finance!MOB35</f>
        <v>0</v>
      </c>
      <c r="MOH16" s="11">
        <f>$B$16*Finance!MOC35</f>
        <v>0</v>
      </c>
      <c r="MOI16" s="11">
        <f>$B$16*Finance!MOD35</f>
        <v>0</v>
      </c>
      <c r="MOJ16" s="11">
        <f>$B$16*Finance!MOE35</f>
        <v>0</v>
      </c>
      <c r="MOK16" s="11">
        <f>$B$16*Finance!MOF35</f>
        <v>0</v>
      </c>
      <c r="MOL16" s="11">
        <f>$B$16*Finance!MOG35</f>
        <v>0</v>
      </c>
      <c r="MOM16" s="11">
        <f>$B$16*Finance!MOH35</f>
        <v>0</v>
      </c>
      <c r="MON16" s="11">
        <f>$B$16*Finance!MOI35</f>
        <v>0</v>
      </c>
      <c r="MOO16" s="11">
        <f>$B$16*Finance!MOJ35</f>
        <v>0</v>
      </c>
      <c r="MOP16" s="11">
        <f>$B$16*Finance!MOK35</f>
        <v>0</v>
      </c>
      <c r="MOQ16" s="11">
        <f>$B$16*Finance!MOL35</f>
        <v>0</v>
      </c>
      <c r="MOR16" s="11">
        <f>$B$16*Finance!MOM35</f>
        <v>0</v>
      </c>
      <c r="MOS16" s="11">
        <f>$B$16*Finance!MON35</f>
        <v>0</v>
      </c>
      <c r="MOT16" s="11">
        <f>$B$16*Finance!MOO35</f>
        <v>0</v>
      </c>
      <c r="MOU16" s="11">
        <f>$B$16*Finance!MOP35</f>
        <v>0</v>
      </c>
      <c r="MOV16" s="11">
        <f>$B$16*Finance!MOQ35</f>
        <v>0</v>
      </c>
      <c r="MOW16" s="11">
        <f>$B$16*Finance!MOR35</f>
        <v>0</v>
      </c>
      <c r="MOX16" s="11">
        <f>$B$16*Finance!MOS35</f>
        <v>0</v>
      </c>
      <c r="MOY16" s="11">
        <f>$B$16*Finance!MOT35</f>
        <v>0</v>
      </c>
      <c r="MOZ16" s="11">
        <f>$B$16*Finance!MOU35</f>
        <v>0</v>
      </c>
      <c r="MPA16" s="11">
        <f>$B$16*Finance!MOV35</f>
        <v>0</v>
      </c>
      <c r="MPB16" s="11">
        <f>$B$16*Finance!MOW35</f>
        <v>0</v>
      </c>
      <c r="MPC16" s="11">
        <f>$B$16*Finance!MOX35</f>
        <v>0</v>
      </c>
      <c r="MPD16" s="11">
        <f>$B$16*Finance!MOY35</f>
        <v>0</v>
      </c>
      <c r="MPE16" s="11">
        <f>$B$16*Finance!MOZ35</f>
        <v>0</v>
      </c>
      <c r="MPF16" s="11">
        <f>$B$16*Finance!MPA35</f>
        <v>0</v>
      </c>
      <c r="MPG16" s="11">
        <f>$B$16*Finance!MPB35</f>
        <v>0</v>
      </c>
      <c r="MPH16" s="11">
        <f>$B$16*Finance!MPC35</f>
        <v>0</v>
      </c>
      <c r="MPI16" s="11">
        <f>$B$16*Finance!MPD35</f>
        <v>0</v>
      </c>
      <c r="MPJ16" s="11">
        <f>$B$16*Finance!MPE35</f>
        <v>0</v>
      </c>
      <c r="MPK16" s="11">
        <f>$B$16*Finance!MPF35</f>
        <v>0</v>
      </c>
      <c r="MPL16" s="11">
        <f>$B$16*Finance!MPG35</f>
        <v>0</v>
      </c>
      <c r="MPM16" s="11">
        <f>$B$16*Finance!MPH35</f>
        <v>0</v>
      </c>
      <c r="MPN16" s="11">
        <f>$B$16*Finance!MPI35</f>
        <v>0</v>
      </c>
      <c r="MPO16" s="11">
        <f>$B$16*Finance!MPJ35</f>
        <v>0</v>
      </c>
      <c r="MPP16" s="11">
        <f>$B$16*Finance!MPK35</f>
        <v>0</v>
      </c>
      <c r="MPQ16" s="11">
        <f>$B$16*Finance!MPL35</f>
        <v>0</v>
      </c>
      <c r="MPR16" s="11">
        <f>$B$16*Finance!MPM35</f>
        <v>0</v>
      </c>
      <c r="MPS16" s="11">
        <f>$B$16*Finance!MPN35</f>
        <v>0</v>
      </c>
      <c r="MPT16" s="11">
        <f>$B$16*Finance!MPO35</f>
        <v>0</v>
      </c>
      <c r="MPU16" s="11">
        <f>$B$16*Finance!MPP35</f>
        <v>0</v>
      </c>
      <c r="MPV16" s="11">
        <f>$B$16*Finance!MPQ35</f>
        <v>0</v>
      </c>
      <c r="MPW16" s="11">
        <f>$B$16*Finance!MPR35</f>
        <v>0</v>
      </c>
      <c r="MPX16" s="11">
        <f>$B$16*Finance!MPS35</f>
        <v>0</v>
      </c>
      <c r="MPY16" s="11">
        <f>$B$16*Finance!MPT35</f>
        <v>0</v>
      </c>
      <c r="MPZ16" s="11">
        <f>$B$16*Finance!MPU35</f>
        <v>0</v>
      </c>
      <c r="MQA16" s="11">
        <f>$B$16*Finance!MPV35</f>
        <v>0</v>
      </c>
      <c r="MQB16" s="11">
        <f>$B$16*Finance!MPW35</f>
        <v>0</v>
      </c>
      <c r="MQC16" s="11">
        <f>$B$16*Finance!MPX35</f>
        <v>0</v>
      </c>
      <c r="MQD16" s="11">
        <f>$B$16*Finance!MPY35</f>
        <v>0</v>
      </c>
      <c r="MQE16" s="11">
        <f>$B$16*Finance!MPZ35</f>
        <v>0</v>
      </c>
      <c r="MQF16" s="11">
        <f>$B$16*Finance!MQA35</f>
        <v>0</v>
      </c>
      <c r="MQG16" s="11">
        <f>$B$16*Finance!MQB35</f>
        <v>0</v>
      </c>
      <c r="MQH16" s="11">
        <f>$B$16*Finance!MQC35</f>
        <v>0</v>
      </c>
      <c r="MQI16" s="11">
        <f>$B$16*Finance!MQD35</f>
        <v>0</v>
      </c>
      <c r="MQJ16" s="11">
        <f>$B$16*Finance!MQE35</f>
        <v>0</v>
      </c>
      <c r="MQK16" s="11">
        <f>$B$16*Finance!MQF35</f>
        <v>0</v>
      </c>
      <c r="MQL16" s="11">
        <f>$B$16*Finance!MQG35</f>
        <v>0</v>
      </c>
      <c r="MQM16" s="11">
        <f>$B$16*Finance!MQH35</f>
        <v>0</v>
      </c>
      <c r="MQN16" s="11">
        <f>$B$16*Finance!MQI35</f>
        <v>0</v>
      </c>
      <c r="MQO16" s="11">
        <f>$B$16*Finance!MQJ35</f>
        <v>0</v>
      </c>
      <c r="MQP16" s="11">
        <f>$B$16*Finance!MQK35</f>
        <v>0</v>
      </c>
      <c r="MQQ16" s="11">
        <f>$B$16*Finance!MQL35</f>
        <v>0</v>
      </c>
      <c r="MQR16" s="11">
        <f>$B$16*Finance!MQM35</f>
        <v>0</v>
      </c>
      <c r="MQS16" s="11">
        <f>$B$16*Finance!MQN35</f>
        <v>0</v>
      </c>
      <c r="MQT16" s="11">
        <f>$B$16*Finance!MQO35</f>
        <v>0</v>
      </c>
      <c r="MQU16" s="11">
        <f>$B$16*Finance!MQP35</f>
        <v>0</v>
      </c>
      <c r="MQV16" s="11">
        <f>$B$16*Finance!MQQ35</f>
        <v>0</v>
      </c>
      <c r="MQW16" s="11">
        <f>$B$16*Finance!MQR35</f>
        <v>0</v>
      </c>
      <c r="MQX16" s="11">
        <f>$B$16*Finance!MQS35</f>
        <v>0</v>
      </c>
      <c r="MQY16" s="11">
        <f>$B$16*Finance!MQT35</f>
        <v>0</v>
      </c>
      <c r="MQZ16" s="11">
        <f>$B$16*Finance!MQU35</f>
        <v>0</v>
      </c>
      <c r="MRA16" s="11">
        <f>$B$16*Finance!MQV35</f>
        <v>0</v>
      </c>
      <c r="MRB16" s="11">
        <f>$B$16*Finance!MQW35</f>
        <v>0</v>
      </c>
      <c r="MRC16" s="11">
        <f>$B$16*Finance!MQX35</f>
        <v>0</v>
      </c>
      <c r="MRD16" s="11">
        <f>$B$16*Finance!MQY35</f>
        <v>0</v>
      </c>
      <c r="MRE16" s="11">
        <f>$B$16*Finance!MQZ35</f>
        <v>0</v>
      </c>
      <c r="MRF16" s="11">
        <f>$B$16*Finance!MRA35</f>
        <v>0</v>
      </c>
      <c r="MRG16" s="11">
        <f>$B$16*Finance!MRB35</f>
        <v>0</v>
      </c>
      <c r="MRH16" s="11">
        <f>$B$16*Finance!MRC35</f>
        <v>0</v>
      </c>
      <c r="MRI16" s="11">
        <f>$B$16*Finance!MRD35</f>
        <v>0</v>
      </c>
      <c r="MRJ16" s="11">
        <f>$B$16*Finance!MRE35</f>
        <v>0</v>
      </c>
      <c r="MRK16" s="11">
        <f>$B$16*Finance!MRF35</f>
        <v>0</v>
      </c>
      <c r="MRL16" s="11">
        <f>$B$16*Finance!MRG35</f>
        <v>0</v>
      </c>
      <c r="MRM16" s="11">
        <f>$B$16*Finance!MRH35</f>
        <v>0</v>
      </c>
      <c r="MRN16" s="11">
        <f>$B$16*Finance!MRI35</f>
        <v>0</v>
      </c>
      <c r="MRO16" s="11">
        <f>$B$16*Finance!MRJ35</f>
        <v>0</v>
      </c>
      <c r="MRP16" s="11">
        <f>$B$16*Finance!MRK35</f>
        <v>0</v>
      </c>
      <c r="MRQ16" s="11">
        <f>$B$16*Finance!MRL35</f>
        <v>0</v>
      </c>
      <c r="MRR16" s="11">
        <f>$B$16*Finance!MRM35</f>
        <v>0</v>
      </c>
      <c r="MRS16" s="11">
        <f>$B$16*Finance!MRN35</f>
        <v>0</v>
      </c>
      <c r="MRT16" s="11">
        <f>$B$16*Finance!MRO35</f>
        <v>0</v>
      </c>
      <c r="MRU16" s="11">
        <f>$B$16*Finance!MRP35</f>
        <v>0</v>
      </c>
      <c r="MRV16" s="11">
        <f>$B$16*Finance!MRQ35</f>
        <v>0</v>
      </c>
      <c r="MRW16" s="11">
        <f>$B$16*Finance!MRR35</f>
        <v>0</v>
      </c>
      <c r="MRX16" s="11">
        <f>$B$16*Finance!MRS35</f>
        <v>0</v>
      </c>
      <c r="MRY16" s="11">
        <f>$B$16*Finance!MRT35</f>
        <v>0</v>
      </c>
      <c r="MRZ16" s="11">
        <f>$B$16*Finance!MRU35</f>
        <v>0</v>
      </c>
      <c r="MSA16" s="11">
        <f>$B$16*Finance!MRV35</f>
        <v>0</v>
      </c>
      <c r="MSB16" s="11">
        <f>$B$16*Finance!MRW35</f>
        <v>0</v>
      </c>
      <c r="MSC16" s="11">
        <f>$B$16*Finance!MRX35</f>
        <v>0</v>
      </c>
      <c r="MSD16" s="11">
        <f>$B$16*Finance!MRY35</f>
        <v>0</v>
      </c>
      <c r="MSE16" s="11">
        <f>$B$16*Finance!MRZ35</f>
        <v>0</v>
      </c>
      <c r="MSF16" s="11">
        <f>$B$16*Finance!MSA35</f>
        <v>0</v>
      </c>
      <c r="MSG16" s="11">
        <f>$B$16*Finance!MSB35</f>
        <v>0</v>
      </c>
      <c r="MSH16" s="11">
        <f>$B$16*Finance!MSC35</f>
        <v>0</v>
      </c>
      <c r="MSI16" s="11">
        <f>$B$16*Finance!MSD35</f>
        <v>0</v>
      </c>
      <c r="MSJ16" s="11">
        <f>$B$16*Finance!MSE35</f>
        <v>0</v>
      </c>
      <c r="MSK16" s="11">
        <f>$B$16*Finance!MSF35</f>
        <v>0</v>
      </c>
      <c r="MSL16" s="11">
        <f>$B$16*Finance!MSG35</f>
        <v>0</v>
      </c>
      <c r="MSM16" s="11">
        <f>$B$16*Finance!MSH35</f>
        <v>0</v>
      </c>
      <c r="MSN16" s="11">
        <f>$B$16*Finance!MSI35</f>
        <v>0</v>
      </c>
      <c r="MSO16" s="11">
        <f>$B$16*Finance!MSJ35</f>
        <v>0</v>
      </c>
      <c r="MSP16" s="11">
        <f>$B$16*Finance!MSK35</f>
        <v>0</v>
      </c>
      <c r="MSQ16" s="11">
        <f>$B$16*Finance!MSL35</f>
        <v>0</v>
      </c>
      <c r="MSR16" s="11">
        <f>$B$16*Finance!MSM35</f>
        <v>0</v>
      </c>
      <c r="MSS16" s="11">
        <f>$B$16*Finance!MSN35</f>
        <v>0</v>
      </c>
      <c r="MST16" s="11">
        <f>$B$16*Finance!MSO35</f>
        <v>0</v>
      </c>
      <c r="MSU16" s="11">
        <f>$B$16*Finance!MSP35</f>
        <v>0</v>
      </c>
      <c r="MSV16" s="11">
        <f>$B$16*Finance!MSQ35</f>
        <v>0</v>
      </c>
      <c r="MSW16" s="11">
        <f>$B$16*Finance!MSR35</f>
        <v>0</v>
      </c>
      <c r="MSX16" s="11">
        <f>$B$16*Finance!MSS35</f>
        <v>0</v>
      </c>
      <c r="MSY16" s="11">
        <f>$B$16*Finance!MST35</f>
        <v>0</v>
      </c>
      <c r="MSZ16" s="11">
        <f>$B$16*Finance!MSU35</f>
        <v>0</v>
      </c>
      <c r="MTA16" s="11">
        <f>$B$16*Finance!MSV35</f>
        <v>0</v>
      </c>
      <c r="MTB16" s="11">
        <f>$B$16*Finance!MSW35</f>
        <v>0</v>
      </c>
      <c r="MTC16" s="11">
        <f>$B$16*Finance!MSX35</f>
        <v>0</v>
      </c>
      <c r="MTD16" s="11">
        <f>$B$16*Finance!MSY35</f>
        <v>0</v>
      </c>
      <c r="MTE16" s="11">
        <f>$B$16*Finance!MSZ35</f>
        <v>0</v>
      </c>
      <c r="MTF16" s="11">
        <f>$B$16*Finance!MTA35</f>
        <v>0</v>
      </c>
      <c r="MTG16" s="11">
        <f>$B$16*Finance!MTB35</f>
        <v>0</v>
      </c>
      <c r="MTH16" s="11">
        <f>$B$16*Finance!MTC35</f>
        <v>0</v>
      </c>
      <c r="MTI16" s="11">
        <f>$B$16*Finance!MTD35</f>
        <v>0</v>
      </c>
      <c r="MTJ16" s="11">
        <f>$B$16*Finance!MTE35</f>
        <v>0</v>
      </c>
      <c r="MTK16" s="11">
        <f>$B$16*Finance!MTF35</f>
        <v>0</v>
      </c>
      <c r="MTL16" s="11">
        <f>$B$16*Finance!MTG35</f>
        <v>0</v>
      </c>
      <c r="MTM16" s="11">
        <f>$B$16*Finance!MTH35</f>
        <v>0</v>
      </c>
      <c r="MTN16" s="11">
        <f>$B$16*Finance!MTI35</f>
        <v>0</v>
      </c>
      <c r="MTO16" s="11">
        <f>$B$16*Finance!MTJ35</f>
        <v>0</v>
      </c>
      <c r="MTP16" s="11">
        <f>$B$16*Finance!MTK35</f>
        <v>0</v>
      </c>
      <c r="MTQ16" s="11">
        <f>$B$16*Finance!MTL35</f>
        <v>0</v>
      </c>
      <c r="MTR16" s="11">
        <f>$B$16*Finance!MTM35</f>
        <v>0</v>
      </c>
      <c r="MTS16" s="11">
        <f>$B$16*Finance!MTN35</f>
        <v>0</v>
      </c>
      <c r="MTT16" s="11">
        <f>$B$16*Finance!MTO35</f>
        <v>0</v>
      </c>
      <c r="MTU16" s="11">
        <f>$B$16*Finance!MTP35</f>
        <v>0</v>
      </c>
      <c r="MTV16" s="11">
        <f>$B$16*Finance!MTQ35</f>
        <v>0</v>
      </c>
      <c r="MTW16" s="11">
        <f>$B$16*Finance!MTR35</f>
        <v>0</v>
      </c>
      <c r="MTX16" s="11">
        <f>$B$16*Finance!MTS35</f>
        <v>0</v>
      </c>
      <c r="MTY16" s="11">
        <f>$B$16*Finance!MTT35</f>
        <v>0</v>
      </c>
      <c r="MTZ16" s="11">
        <f>$B$16*Finance!MTU35</f>
        <v>0</v>
      </c>
      <c r="MUA16" s="11">
        <f>$B$16*Finance!MTV35</f>
        <v>0</v>
      </c>
      <c r="MUB16" s="11">
        <f>$B$16*Finance!MTW35</f>
        <v>0</v>
      </c>
      <c r="MUC16" s="11">
        <f>$B$16*Finance!MTX35</f>
        <v>0</v>
      </c>
      <c r="MUD16" s="11">
        <f>$B$16*Finance!MTY35</f>
        <v>0</v>
      </c>
      <c r="MUE16" s="11">
        <f>$B$16*Finance!MTZ35</f>
        <v>0</v>
      </c>
      <c r="MUF16" s="11">
        <f>$B$16*Finance!MUA35</f>
        <v>0</v>
      </c>
      <c r="MUG16" s="11">
        <f>$B$16*Finance!MUB35</f>
        <v>0</v>
      </c>
      <c r="MUH16" s="11">
        <f>$B$16*Finance!MUC35</f>
        <v>0</v>
      </c>
      <c r="MUI16" s="11">
        <f>$B$16*Finance!MUD35</f>
        <v>0</v>
      </c>
      <c r="MUJ16" s="11">
        <f>$B$16*Finance!MUE35</f>
        <v>0</v>
      </c>
      <c r="MUK16" s="11">
        <f>$B$16*Finance!MUF35</f>
        <v>0</v>
      </c>
      <c r="MUL16" s="11">
        <f>$B$16*Finance!MUG35</f>
        <v>0</v>
      </c>
      <c r="MUM16" s="11">
        <f>$B$16*Finance!MUH35</f>
        <v>0</v>
      </c>
      <c r="MUN16" s="11">
        <f>$B$16*Finance!MUI35</f>
        <v>0</v>
      </c>
      <c r="MUO16" s="11">
        <f>$B$16*Finance!MUJ35</f>
        <v>0</v>
      </c>
      <c r="MUP16" s="11">
        <f>$B$16*Finance!MUK35</f>
        <v>0</v>
      </c>
      <c r="MUQ16" s="11">
        <f>$B$16*Finance!MUL35</f>
        <v>0</v>
      </c>
      <c r="MUR16" s="11">
        <f>$B$16*Finance!MUM35</f>
        <v>0</v>
      </c>
      <c r="MUS16" s="11">
        <f>$B$16*Finance!MUN35</f>
        <v>0</v>
      </c>
      <c r="MUT16" s="11">
        <f>$B$16*Finance!MUO35</f>
        <v>0</v>
      </c>
      <c r="MUU16" s="11">
        <f>$B$16*Finance!MUP35</f>
        <v>0</v>
      </c>
      <c r="MUV16" s="11">
        <f>$B$16*Finance!MUQ35</f>
        <v>0</v>
      </c>
      <c r="MUW16" s="11">
        <f>$B$16*Finance!MUR35</f>
        <v>0</v>
      </c>
      <c r="MUX16" s="11">
        <f>$B$16*Finance!MUS35</f>
        <v>0</v>
      </c>
      <c r="MUY16" s="11">
        <f>$B$16*Finance!MUT35</f>
        <v>0</v>
      </c>
      <c r="MUZ16" s="11">
        <f>$B$16*Finance!MUU35</f>
        <v>0</v>
      </c>
      <c r="MVA16" s="11">
        <f>$B$16*Finance!MUV35</f>
        <v>0</v>
      </c>
      <c r="MVB16" s="11">
        <f>$B$16*Finance!MUW35</f>
        <v>0</v>
      </c>
      <c r="MVC16" s="11">
        <f>$B$16*Finance!MUX35</f>
        <v>0</v>
      </c>
      <c r="MVD16" s="11">
        <f>$B$16*Finance!MUY35</f>
        <v>0</v>
      </c>
      <c r="MVE16" s="11">
        <f>$B$16*Finance!MUZ35</f>
        <v>0</v>
      </c>
      <c r="MVF16" s="11">
        <f>$B$16*Finance!MVA35</f>
        <v>0</v>
      </c>
      <c r="MVG16" s="11">
        <f>$B$16*Finance!MVB35</f>
        <v>0</v>
      </c>
      <c r="MVH16" s="11">
        <f>$B$16*Finance!MVC35</f>
        <v>0</v>
      </c>
      <c r="MVI16" s="11">
        <f>$B$16*Finance!MVD35</f>
        <v>0</v>
      </c>
      <c r="MVJ16" s="11">
        <f>$B$16*Finance!MVE35</f>
        <v>0</v>
      </c>
      <c r="MVK16" s="11">
        <f>$B$16*Finance!MVF35</f>
        <v>0</v>
      </c>
      <c r="MVL16" s="11">
        <f>$B$16*Finance!MVG35</f>
        <v>0</v>
      </c>
      <c r="MVM16" s="11">
        <f>$B$16*Finance!MVH35</f>
        <v>0</v>
      </c>
      <c r="MVN16" s="11">
        <f>$B$16*Finance!MVI35</f>
        <v>0</v>
      </c>
      <c r="MVO16" s="11">
        <f>$B$16*Finance!MVJ35</f>
        <v>0</v>
      </c>
      <c r="MVP16" s="11">
        <f>$B$16*Finance!MVK35</f>
        <v>0</v>
      </c>
      <c r="MVQ16" s="11">
        <f>$B$16*Finance!MVL35</f>
        <v>0</v>
      </c>
      <c r="MVR16" s="11">
        <f>$B$16*Finance!MVM35</f>
        <v>0</v>
      </c>
      <c r="MVS16" s="11">
        <f>$B$16*Finance!MVN35</f>
        <v>0</v>
      </c>
      <c r="MVT16" s="11">
        <f>$B$16*Finance!MVO35</f>
        <v>0</v>
      </c>
      <c r="MVU16" s="11">
        <f>$B$16*Finance!MVP35</f>
        <v>0</v>
      </c>
      <c r="MVV16" s="11">
        <f>$B$16*Finance!MVQ35</f>
        <v>0</v>
      </c>
      <c r="MVW16" s="11">
        <f>$B$16*Finance!MVR35</f>
        <v>0</v>
      </c>
      <c r="MVX16" s="11">
        <f>$B$16*Finance!MVS35</f>
        <v>0</v>
      </c>
      <c r="MVY16" s="11">
        <f>$B$16*Finance!MVT35</f>
        <v>0</v>
      </c>
      <c r="MVZ16" s="11">
        <f>$B$16*Finance!MVU35</f>
        <v>0</v>
      </c>
      <c r="MWA16" s="11">
        <f>$B$16*Finance!MVV35</f>
        <v>0</v>
      </c>
      <c r="MWB16" s="11">
        <f>$B$16*Finance!MVW35</f>
        <v>0</v>
      </c>
      <c r="MWC16" s="11">
        <f>$B$16*Finance!MVX35</f>
        <v>0</v>
      </c>
      <c r="MWD16" s="11">
        <f>$B$16*Finance!MVY35</f>
        <v>0</v>
      </c>
      <c r="MWE16" s="11">
        <f>$B$16*Finance!MVZ35</f>
        <v>0</v>
      </c>
      <c r="MWF16" s="11">
        <f>$B$16*Finance!MWA35</f>
        <v>0</v>
      </c>
      <c r="MWG16" s="11">
        <f>$B$16*Finance!MWB35</f>
        <v>0</v>
      </c>
      <c r="MWH16" s="11">
        <f>$B$16*Finance!MWC35</f>
        <v>0</v>
      </c>
      <c r="MWI16" s="11">
        <f>$B$16*Finance!MWD35</f>
        <v>0</v>
      </c>
      <c r="MWJ16" s="11">
        <f>$B$16*Finance!MWE35</f>
        <v>0</v>
      </c>
      <c r="MWK16" s="11">
        <f>$B$16*Finance!MWF35</f>
        <v>0</v>
      </c>
      <c r="MWL16" s="11">
        <f>$B$16*Finance!MWG35</f>
        <v>0</v>
      </c>
      <c r="MWM16" s="11">
        <f>$B$16*Finance!MWH35</f>
        <v>0</v>
      </c>
      <c r="MWN16" s="11">
        <f>$B$16*Finance!MWI35</f>
        <v>0</v>
      </c>
      <c r="MWO16" s="11">
        <f>$B$16*Finance!MWJ35</f>
        <v>0</v>
      </c>
      <c r="MWP16" s="11">
        <f>$B$16*Finance!MWK35</f>
        <v>0</v>
      </c>
      <c r="MWQ16" s="11">
        <f>$B$16*Finance!MWL35</f>
        <v>0</v>
      </c>
      <c r="MWR16" s="11">
        <f>$B$16*Finance!MWM35</f>
        <v>0</v>
      </c>
      <c r="MWS16" s="11">
        <f>$B$16*Finance!MWN35</f>
        <v>0</v>
      </c>
      <c r="MWT16" s="11">
        <f>$B$16*Finance!MWO35</f>
        <v>0</v>
      </c>
      <c r="MWU16" s="11">
        <f>$B$16*Finance!MWP35</f>
        <v>0</v>
      </c>
      <c r="MWV16" s="11">
        <f>$B$16*Finance!MWQ35</f>
        <v>0</v>
      </c>
      <c r="MWW16" s="11">
        <f>$B$16*Finance!MWR35</f>
        <v>0</v>
      </c>
      <c r="MWX16" s="11">
        <f>$B$16*Finance!MWS35</f>
        <v>0</v>
      </c>
      <c r="MWY16" s="11">
        <f>$B$16*Finance!MWT35</f>
        <v>0</v>
      </c>
      <c r="MWZ16" s="11">
        <f>$B$16*Finance!MWU35</f>
        <v>0</v>
      </c>
      <c r="MXA16" s="11">
        <f>$B$16*Finance!MWV35</f>
        <v>0</v>
      </c>
      <c r="MXB16" s="11">
        <f>$B$16*Finance!MWW35</f>
        <v>0</v>
      </c>
      <c r="MXC16" s="11">
        <f>$B$16*Finance!MWX35</f>
        <v>0</v>
      </c>
      <c r="MXD16" s="11">
        <f>$B$16*Finance!MWY35</f>
        <v>0</v>
      </c>
      <c r="MXE16" s="11">
        <f>$B$16*Finance!MWZ35</f>
        <v>0</v>
      </c>
      <c r="MXF16" s="11">
        <f>$B$16*Finance!MXA35</f>
        <v>0</v>
      </c>
      <c r="MXG16" s="11">
        <f>$B$16*Finance!MXB35</f>
        <v>0</v>
      </c>
      <c r="MXH16" s="11">
        <f>$B$16*Finance!MXC35</f>
        <v>0</v>
      </c>
      <c r="MXI16" s="11">
        <f>$B$16*Finance!MXD35</f>
        <v>0</v>
      </c>
      <c r="MXJ16" s="11">
        <f>$B$16*Finance!MXE35</f>
        <v>0</v>
      </c>
      <c r="MXK16" s="11">
        <f>$B$16*Finance!MXF35</f>
        <v>0</v>
      </c>
      <c r="MXL16" s="11">
        <f>$B$16*Finance!MXG35</f>
        <v>0</v>
      </c>
      <c r="MXM16" s="11">
        <f>$B$16*Finance!MXH35</f>
        <v>0</v>
      </c>
      <c r="MXN16" s="11">
        <f>$B$16*Finance!MXI35</f>
        <v>0</v>
      </c>
      <c r="MXO16" s="11">
        <f>$B$16*Finance!MXJ35</f>
        <v>0</v>
      </c>
      <c r="MXP16" s="11">
        <f>$B$16*Finance!MXK35</f>
        <v>0</v>
      </c>
      <c r="MXQ16" s="11">
        <f>$B$16*Finance!MXL35</f>
        <v>0</v>
      </c>
      <c r="MXR16" s="11">
        <f>$B$16*Finance!MXM35</f>
        <v>0</v>
      </c>
      <c r="MXS16" s="11">
        <f>$B$16*Finance!MXN35</f>
        <v>0</v>
      </c>
      <c r="MXT16" s="11">
        <f>$B$16*Finance!MXO35</f>
        <v>0</v>
      </c>
      <c r="MXU16" s="11">
        <f>$B$16*Finance!MXP35</f>
        <v>0</v>
      </c>
      <c r="MXV16" s="11">
        <f>$B$16*Finance!MXQ35</f>
        <v>0</v>
      </c>
      <c r="MXW16" s="11">
        <f>$B$16*Finance!MXR35</f>
        <v>0</v>
      </c>
      <c r="MXX16" s="11">
        <f>$B$16*Finance!MXS35</f>
        <v>0</v>
      </c>
      <c r="MXY16" s="11">
        <f>$B$16*Finance!MXT35</f>
        <v>0</v>
      </c>
      <c r="MXZ16" s="11">
        <f>$B$16*Finance!MXU35</f>
        <v>0</v>
      </c>
      <c r="MYA16" s="11">
        <f>$B$16*Finance!MXV35</f>
        <v>0</v>
      </c>
      <c r="MYB16" s="11">
        <f>$B$16*Finance!MXW35</f>
        <v>0</v>
      </c>
      <c r="MYC16" s="11">
        <f>$B$16*Finance!MXX35</f>
        <v>0</v>
      </c>
      <c r="MYD16" s="11">
        <f>$B$16*Finance!MXY35</f>
        <v>0</v>
      </c>
      <c r="MYE16" s="11">
        <f>$B$16*Finance!MXZ35</f>
        <v>0</v>
      </c>
      <c r="MYF16" s="11">
        <f>$B$16*Finance!MYA35</f>
        <v>0</v>
      </c>
      <c r="MYG16" s="11">
        <f>$B$16*Finance!MYB35</f>
        <v>0</v>
      </c>
      <c r="MYH16" s="11">
        <f>$B$16*Finance!MYC35</f>
        <v>0</v>
      </c>
      <c r="MYI16" s="11">
        <f>$B$16*Finance!MYD35</f>
        <v>0</v>
      </c>
      <c r="MYJ16" s="11">
        <f>$B$16*Finance!MYE35</f>
        <v>0</v>
      </c>
      <c r="MYK16" s="11">
        <f>$B$16*Finance!MYF35</f>
        <v>0</v>
      </c>
      <c r="MYL16" s="11">
        <f>$B$16*Finance!MYG35</f>
        <v>0</v>
      </c>
      <c r="MYM16" s="11">
        <f>$B$16*Finance!MYH35</f>
        <v>0</v>
      </c>
      <c r="MYN16" s="11">
        <f>$B$16*Finance!MYI35</f>
        <v>0</v>
      </c>
      <c r="MYO16" s="11">
        <f>$B$16*Finance!MYJ35</f>
        <v>0</v>
      </c>
      <c r="MYP16" s="11">
        <f>$B$16*Finance!MYK35</f>
        <v>0</v>
      </c>
      <c r="MYQ16" s="11">
        <f>$B$16*Finance!MYL35</f>
        <v>0</v>
      </c>
      <c r="MYR16" s="11">
        <f>$B$16*Finance!MYM35</f>
        <v>0</v>
      </c>
      <c r="MYS16" s="11">
        <f>$B$16*Finance!MYN35</f>
        <v>0</v>
      </c>
      <c r="MYT16" s="11">
        <f>$B$16*Finance!MYO35</f>
        <v>0</v>
      </c>
      <c r="MYU16" s="11">
        <f>$B$16*Finance!MYP35</f>
        <v>0</v>
      </c>
      <c r="MYV16" s="11">
        <f>$B$16*Finance!MYQ35</f>
        <v>0</v>
      </c>
      <c r="MYW16" s="11">
        <f>$B$16*Finance!MYR35</f>
        <v>0</v>
      </c>
      <c r="MYX16" s="11">
        <f>$B$16*Finance!MYS35</f>
        <v>0</v>
      </c>
      <c r="MYY16" s="11">
        <f>$B$16*Finance!MYT35</f>
        <v>0</v>
      </c>
      <c r="MYZ16" s="11">
        <f>$B$16*Finance!MYU35</f>
        <v>0</v>
      </c>
      <c r="MZA16" s="11">
        <f>$B$16*Finance!MYV35</f>
        <v>0</v>
      </c>
      <c r="MZB16" s="11">
        <f>$B$16*Finance!MYW35</f>
        <v>0</v>
      </c>
      <c r="MZC16" s="11">
        <f>$B$16*Finance!MYX35</f>
        <v>0</v>
      </c>
      <c r="MZD16" s="11">
        <f>$B$16*Finance!MYY35</f>
        <v>0</v>
      </c>
      <c r="MZE16" s="11">
        <f>$B$16*Finance!MYZ35</f>
        <v>0</v>
      </c>
      <c r="MZF16" s="11">
        <f>$B$16*Finance!MZA35</f>
        <v>0</v>
      </c>
      <c r="MZG16" s="11">
        <f>$B$16*Finance!MZB35</f>
        <v>0</v>
      </c>
      <c r="MZH16" s="11">
        <f>$B$16*Finance!MZC35</f>
        <v>0</v>
      </c>
      <c r="MZI16" s="11">
        <f>$B$16*Finance!MZD35</f>
        <v>0</v>
      </c>
      <c r="MZJ16" s="11">
        <f>$B$16*Finance!MZE35</f>
        <v>0</v>
      </c>
      <c r="MZK16" s="11">
        <f>$B$16*Finance!MZF35</f>
        <v>0</v>
      </c>
      <c r="MZL16" s="11">
        <f>$B$16*Finance!MZG35</f>
        <v>0</v>
      </c>
      <c r="MZM16" s="11">
        <f>$B$16*Finance!MZH35</f>
        <v>0</v>
      </c>
      <c r="MZN16" s="11">
        <f>$B$16*Finance!MZI35</f>
        <v>0</v>
      </c>
      <c r="MZO16" s="11">
        <f>$B$16*Finance!MZJ35</f>
        <v>0</v>
      </c>
      <c r="MZP16" s="11">
        <f>$B$16*Finance!MZK35</f>
        <v>0</v>
      </c>
      <c r="MZQ16" s="11">
        <f>$B$16*Finance!MZL35</f>
        <v>0</v>
      </c>
      <c r="MZR16" s="11">
        <f>$B$16*Finance!MZM35</f>
        <v>0</v>
      </c>
      <c r="MZS16" s="11">
        <f>$B$16*Finance!MZN35</f>
        <v>0</v>
      </c>
      <c r="MZT16" s="11">
        <f>$B$16*Finance!MZO35</f>
        <v>0</v>
      </c>
      <c r="MZU16" s="11">
        <f>$B$16*Finance!MZP35</f>
        <v>0</v>
      </c>
      <c r="MZV16" s="11">
        <f>$B$16*Finance!MZQ35</f>
        <v>0</v>
      </c>
      <c r="MZW16" s="11">
        <f>$B$16*Finance!MZR35</f>
        <v>0</v>
      </c>
      <c r="MZX16" s="11">
        <f>$B$16*Finance!MZS35</f>
        <v>0</v>
      </c>
      <c r="MZY16" s="11">
        <f>$B$16*Finance!MZT35</f>
        <v>0</v>
      </c>
      <c r="MZZ16" s="11">
        <f>$B$16*Finance!MZU35</f>
        <v>0</v>
      </c>
      <c r="NAA16" s="11">
        <f>$B$16*Finance!MZV35</f>
        <v>0</v>
      </c>
      <c r="NAB16" s="11">
        <f>$B$16*Finance!MZW35</f>
        <v>0</v>
      </c>
      <c r="NAC16" s="11">
        <f>$B$16*Finance!MZX35</f>
        <v>0</v>
      </c>
      <c r="NAD16" s="11">
        <f>$B$16*Finance!MZY35</f>
        <v>0</v>
      </c>
      <c r="NAE16" s="11">
        <f>$B$16*Finance!MZZ35</f>
        <v>0</v>
      </c>
      <c r="NAF16" s="11">
        <f>$B$16*Finance!NAA35</f>
        <v>0</v>
      </c>
      <c r="NAG16" s="11">
        <f>$B$16*Finance!NAB35</f>
        <v>0</v>
      </c>
      <c r="NAH16" s="11">
        <f>$B$16*Finance!NAC35</f>
        <v>0</v>
      </c>
      <c r="NAI16" s="11">
        <f>$B$16*Finance!NAD35</f>
        <v>0</v>
      </c>
      <c r="NAJ16" s="11">
        <f>$B$16*Finance!NAE35</f>
        <v>0</v>
      </c>
      <c r="NAK16" s="11">
        <f>$B$16*Finance!NAF35</f>
        <v>0</v>
      </c>
      <c r="NAL16" s="11">
        <f>$B$16*Finance!NAG35</f>
        <v>0</v>
      </c>
      <c r="NAM16" s="11">
        <f>$B$16*Finance!NAH35</f>
        <v>0</v>
      </c>
      <c r="NAN16" s="11">
        <f>$B$16*Finance!NAI35</f>
        <v>0</v>
      </c>
      <c r="NAO16" s="11">
        <f>$B$16*Finance!NAJ35</f>
        <v>0</v>
      </c>
      <c r="NAP16" s="11">
        <f>$B$16*Finance!NAK35</f>
        <v>0</v>
      </c>
      <c r="NAQ16" s="11">
        <f>$B$16*Finance!NAL35</f>
        <v>0</v>
      </c>
      <c r="NAR16" s="11">
        <f>$B$16*Finance!NAM35</f>
        <v>0</v>
      </c>
      <c r="NAS16" s="11">
        <f>$B$16*Finance!NAN35</f>
        <v>0</v>
      </c>
      <c r="NAT16" s="11">
        <f>$B$16*Finance!NAO35</f>
        <v>0</v>
      </c>
      <c r="NAU16" s="11">
        <f>$B$16*Finance!NAP35</f>
        <v>0</v>
      </c>
      <c r="NAV16" s="11">
        <f>$B$16*Finance!NAQ35</f>
        <v>0</v>
      </c>
      <c r="NAW16" s="11">
        <f>$B$16*Finance!NAR35</f>
        <v>0</v>
      </c>
      <c r="NAX16" s="11">
        <f>$B$16*Finance!NAS35</f>
        <v>0</v>
      </c>
      <c r="NAY16" s="11">
        <f>$B$16*Finance!NAT35</f>
        <v>0</v>
      </c>
      <c r="NAZ16" s="11">
        <f>$B$16*Finance!NAU35</f>
        <v>0</v>
      </c>
      <c r="NBA16" s="11">
        <f>$B$16*Finance!NAV35</f>
        <v>0</v>
      </c>
      <c r="NBB16" s="11">
        <f>$B$16*Finance!NAW35</f>
        <v>0</v>
      </c>
      <c r="NBC16" s="11">
        <f>$B$16*Finance!NAX35</f>
        <v>0</v>
      </c>
      <c r="NBD16" s="11">
        <f>$B$16*Finance!NAY35</f>
        <v>0</v>
      </c>
      <c r="NBE16" s="11">
        <f>$B$16*Finance!NAZ35</f>
        <v>0</v>
      </c>
      <c r="NBF16" s="11">
        <f>$B$16*Finance!NBA35</f>
        <v>0</v>
      </c>
      <c r="NBG16" s="11">
        <f>$B$16*Finance!NBB35</f>
        <v>0</v>
      </c>
      <c r="NBH16" s="11">
        <f>$B$16*Finance!NBC35</f>
        <v>0</v>
      </c>
      <c r="NBI16" s="11">
        <f>$B$16*Finance!NBD35</f>
        <v>0</v>
      </c>
      <c r="NBJ16" s="11">
        <f>$B$16*Finance!NBE35</f>
        <v>0</v>
      </c>
      <c r="NBK16" s="11">
        <f>$B$16*Finance!NBF35</f>
        <v>0</v>
      </c>
      <c r="NBL16" s="11">
        <f>$B$16*Finance!NBG35</f>
        <v>0</v>
      </c>
      <c r="NBM16" s="11">
        <f>$B$16*Finance!NBH35</f>
        <v>0</v>
      </c>
      <c r="NBN16" s="11">
        <f>$B$16*Finance!NBI35</f>
        <v>0</v>
      </c>
      <c r="NBO16" s="11">
        <f>$B$16*Finance!NBJ35</f>
        <v>0</v>
      </c>
      <c r="NBP16" s="11">
        <f>$B$16*Finance!NBK35</f>
        <v>0</v>
      </c>
      <c r="NBQ16" s="11">
        <f>$B$16*Finance!NBL35</f>
        <v>0</v>
      </c>
      <c r="NBR16" s="11">
        <f>$B$16*Finance!NBM35</f>
        <v>0</v>
      </c>
      <c r="NBS16" s="11">
        <f>$B$16*Finance!NBN35</f>
        <v>0</v>
      </c>
      <c r="NBT16" s="11">
        <f>$B$16*Finance!NBO35</f>
        <v>0</v>
      </c>
      <c r="NBU16" s="11">
        <f>$B$16*Finance!NBP35</f>
        <v>0</v>
      </c>
      <c r="NBV16" s="11">
        <f>$B$16*Finance!NBQ35</f>
        <v>0</v>
      </c>
      <c r="NBW16" s="11">
        <f>$B$16*Finance!NBR35</f>
        <v>0</v>
      </c>
      <c r="NBX16" s="11">
        <f>$B$16*Finance!NBS35</f>
        <v>0</v>
      </c>
      <c r="NBY16" s="11">
        <f>$B$16*Finance!NBT35</f>
        <v>0</v>
      </c>
      <c r="NBZ16" s="11">
        <f>$B$16*Finance!NBU35</f>
        <v>0</v>
      </c>
      <c r="NCA16" s="11">
        <f>$B$16*Finance!NBV35</f>
        <v>0</v>
      </c>
      <c r="NCB16" s="11">
        <f>$B$16*Finance!NBW35</f>
        <v>0</v>
      </c>
      <c r="NCC16" s="11">
        <f>$B$16*Finance!NBX35</f>
        <v>0</v>
      </c>
      <c r="NCD16" s="11">
        <f>$B$16*Finance!NBY35</f>
        <v>0</v>
      </c>
      <c r="NCE16" s="11">
        <f>$B$16*Finance!NBZ35</f>
        <v>0</v>
      </c>
      <c r="NCF16" s="11">
        <f>$B$16*Finance!NCA35</f>
        <v>0</v>
      </c>
      <c r="NCG16" s="11">
        <f>$B$16*Finance!NCB35</f>
        <v>0</v>
      </c>
      <c r="NCH16" s="11">
        <f>$B$16*Finance!NCC35</f>
        <v>0</v>
      </c>
      <c r="NCI16" s="11">
        <f>$B$16*Finance!NCD35</f>
        <v>0</v>
      </c>
      <c r="NCJ16" s="11">
        <f>$B$16*Finance!NCE35</f>
        <v>0</v>
      </c>
      <c r="NCK16" s="11">
        <f>$B$16*Finance!NCF35</f>
        <v>0</v>
      </c>
      <c r="NCL16" s="11">
        <f>$B$16*Finance!NCG35</f>
        <v>0</v>
      </c>
      <c r="NCM16" s="11">
        <f>$B$16*Finance!NCH35</f>
        <v>0</v>
      </c>
      <c r="NCN16" s="11">
        <f>$B$16*Finance!NCI35</f>
        <v>0</v>
      </c>
      <c r="NCO16" s="11">
        <f>$B$16*Finance!NCJ35</f>
        <v>0</v>
      </c>
      <c r="NCP16" s="11">
        <f>$B$16*Finance!NCK35</f>
        <v>0</v>
      </c>
      <c r="NCQ16" s="11">
        <f>$B$16*Finance!NCL35</f>
        <v>0</v>
      </c>
      <c r="NCR16" s="11">
        <f>$B$16*Finance!NCM35</f>
        <v>0</v>
      </c>
      <c r="NCS16" s="11">
        <f>$B$16*Finance!NCN35</f>
        <v>0</v>
      </c>
      <c r="NCT16" s="11">
        <f>$B$16*Finance!NCO35</f>
        <v>0</v>
      </c>
      <c r="NCU16" s="11">
        <f>$B$16*Finance!NCP35</f>
        <v>0</v>
      </c>
      <c r="NCV16" s="11">
        <f>$B$16*Finance!NCQ35</f>
        <v>0</v>
      </c>
      <c r="NCW16" s="11">
        <f>$B$16*Finance!NCR35</f>
        <v>0</v>
      </c>
      <c r="NCX16" s="11">
        <f>$B$16*Finance!NCS35</f>
        <v>0</v>
      </c>
      <c r="NCY16" s="11">
        <f>$B$16*Finance!NCT35</f>
        <v>0</v>
      </c>
      <c r="NCZ16" s="11">
        <f>$B$16*Finance!NCU35</f>
        <v>0</v>
      </c>
      <c r="NDA16" s="11">
        <f>$B$16*Finance!NCV35</f>
        <v>0</v>
      </c>
      <c r="NDB16" s="11">
        <f>$B$16*Finance!NCW35</f>
        <v>0</v>
      </c>
      <c r="NDC16" s="11">
        <f>$B$16*Finance!NCX35</f>
        <v>0</v>
      </c>
      <c r="NDD16" s="11">
        <f>$B$16*Finance!NCY35</f>
        <v>0</v>
      </c>
      <c r="NDE16" s="11">
        <f>$B$16*Finance!NCZ35</f>
        <v>0</v>
      </c>
      <c r="NDF16" s="11">
        <f>$B$16*Finance!NDA35</f>
        <v>0</v>
      </c>
      <c r="NDG16" s="11">
        <f>$B$16*Finance!NDB35</f>
        <v>0</v>
      </c>
      <c r="NDH16" s="11">
        <f>$B$16*Finance!NDC35</f>
        <v>0</v>
      </c>
      <c r="NDI16" s="11">
        <f>$B$16*Finance!NDD35</f>
        <v>0</v>
      </c>
      <c r="NDJ16" s="11">
        <f>$B$16*Finance!NDE35</f>
        <v>0</v>
      </c>
      <c r="NDK16" s="11">
        <f>$B$16*Finance!NDF35</f>
        <v>0</v>
      </c>
      <c r="NDL16" s="11">
        <f>$B$16*Finance!NDG35</f>
        <v>0</v>
      </c>
      <c r="NDM16" s="11">
        <f>$B$16*Finance!NDH35</f>
        <v>0</v>
      </c>
      <c r="NDN16" s="11">
        <f>$B$16*Finance!NDI35</f>
        <v>0</v>
      </c>
      <c r="NDO16" s="11">
        <f>$B$16*Finance!NDJ35</f>
        <v>0</v>
      </c>
      <c r="NDP16" s="11">
        <f>$B$16*Finance!NDK35</f>
        <v>0</v>
      </c>
      <c r="NDQ16" s="11">
        <f>$B$16*Finance!NDL35</f>
        <v>0</v>
      </c>
      <c r="NDR16" s="11">
        <f>$B$16*Finance!NDM35</f>
        <v>0</v>
      </c>
      <c r="NDS16" s="11">
        <f>$B$16*Finance!NDN35</f>
        <v>0</v>
      </c>
      <c r="NDT16" s="11">
        <f>$B$16*Finance!NDO35</f>
        <v>0</v>
      </c>
      <c r="NDU16" s="11">
        <f>$B$16*Finance!NDP35</f>
        <v>0</v>
      </c>
      <c r="NDV16" s="11">
        <f>$B$16*Finance!NDQ35</f>
        <v>0</v>
      </c>
      <c r="NDW16" s="11">
        <f>$B$16*Finance!NDR35</f>
        <v>0</v>
      </c>
      <c r="NDX16" s="11">
        <f>$B$16*Finance!NDS35</f>
        <v>0</v>
      </c>
      <c r="NDY16" s="11">
        <f>$B$16*Finance!NDT35</f>
        <v>0</v>
      </c>
      <c r="NDZ16" s="11">
        <f>$B$16*Finance!NDU35</f>
        <v>0</v>
      </c>
      <c r="NEA16" s="11">
        <f>$B$16*Finance!NDV35</f>
        <v>0</v>
      </c>
      <c r="NEB16" s="11">
        <f>$B$16*Finance!NDW35</f>
        <v>0</v>
      </c>
      <c r="NEC16" s="11">
        <f>$B$16*Finance!NDX35</f>
        <v>0</v>
      </c>
      <c r="NED16" s="11">
        <f>$B$16*Finance!NDY35</f>
        <v>0</v>
      </c>
      <c r="NEE16" s="11">
        <f>$B$16*Finance!NDZ35</f>
        <v>0</v>
      </c>
      <c r="NEF16" s="11">
        <f>$B$16*Finance!NEA35</f>
        <v>0</v>
      </c>
      <c r="NEG16" s="11">
        <f>$B$16*Finance!NEB35</f>
        <v>0</v>
      </c>
      <c r="NEH16" s="11">
        <f>$B$16*Finance!NEC35</f>
        <v>0</v>
      </c>
      <c r="NEI16" s="11">
        <f>$B$16*Finance!NED35</f>
        <v>0</v>
      </c>
      <c r="NEJ16" s="11">
        <f>$B$16*Finance!NEE35</f>
        <v>0</v>
      </c>
      <c r="NEK16" s="11">
        <f>$B$16*Finance!NEF35</f>
        <v>0</v>
      </c>
      <c r="NEL16" s="11">
        <f>$B$16*Finance!NEG35</f>
        <v>0</v>
      </c>
      <c r="NEM16" s="11">
        <f>$B$16*Finance!NEH35</f>
        <v>0</v>
      </c>
      <c r="NEN16" s="11">
        <f>$B$16*Finance!NEI35</f>
        <v>0</v>
      </c>
      <c r="NEO16" s="11">
        <f>$B$16*Finance!NEJ35</f>
        <v>0</v>
      </c>
      <c r="NEP16" s="11">
        <f>$B$16*Finance!NEK35</f>
        <v>0</v>
      </c>
      <c r="NEQ16" s="11">
        <f>$B$16*Finance!NEL35</f>
        <v>0</v>
      </c>
      <c r="NER16" s="11">
        <f>$B$16*Finance!NEM35</f>
        <v>0</v>
      </c>
      <c r="NES16" s="11">
        <f>$B$16*Finance!NEN35</f>
        <v>0</v>
      </c>
      <c r="NET16" s="11">
        <f>$B$16*Finance!NEO35</f>
        <v>0</v>
      </c>
      <c r="NEU16" s="11">
        <f>$B$16*Finance!NEP35</f>
        <v>0</v>
      </c>
      <c r="NEV16" s="11">
        <f>$B$16*Finance!NEQ35</f>
        <v>0</v>
      </c>
      <c r="NEW16" s="11">
        <f>$B$16*Finance!NER35</f>
        <v>0</v>
      </c>
      <c r="NEX16" s="11">
        <f>$B$16*Finance!NES35</f>
        <v>0</v>
      </c>
      <c r="NEY16" s="11">
        <f>$B$16*Finance!NET35</f>
        <v>0</v>
      </c>
      <c r="NEZ16" s="11">
        <f>$B$16*Finance!NEU35</f>
        <v>0</v>
      </c>
      <c r="NFA16" s="11">
        <f>$B$16*Finance!NEV35</f>
        <v>0</v>
      </c>
      <c r="NFB16" s="11">
        <f>$B$16*Finance!NEW35</f>
        <v>0</v>
      </c>
      <c r="NFC16" s="11">
        <f>$B$16*Finance!NEX35</f>
        <v>0</v>
      </c>
      <c r="NFD16" s="11">
        <f>$B$16*Finance!NEY35</f>
        <v>0</v>
      </c>
      <c r="NFE16" s="11">
        <f>$B$16*Finance!NEZ35</f>
        <v>0</v>
      </c>
      <c r="NFF16" s="11">
        <f>$B$16*Finance!NFA35</f>
        <v>0</v>
      </c>
      <c r="NFG16" s="11">
        <f>$B$16*Finance!NFB35</f>
        <v>0</v>
      </c>
      <c r="NFH16" s="11">
        <f>$B$16*Finance!NFC35</f>
        <v>0</v>
      </c>
      <c r="NFI16" s="11">
        <f>$B$16*Finance!NFD35</f>
        <v>0</v>
      </c>
      <c r="NFJ16" s="11">
        <f>$B$16*Finance!NFE35</f>
        <v>0</v>
      </c>
      <c r="NFK16" s="11">
        <f>$B$16*Finance!NFF35</f>
        <v>0</v>
      </c>
      <c r="NFL16" s="11">
        <f>$B$16*Finance!NFG35</f>
        <v>0</v>
      </c>
      <c r="NFM16" s="11">
        <f>$B$16*Finance!NFH35</f>
        <v>0</v>
      </c>
      <c r="NFN16" s="11">
        <f>$B$16*Finance!NFI35</f>
        <v>0</v>
      </c>
      <c r="NFO16" s="11">
        <f>$B$16*Finance!NFJ35</f>
        <v>0</v>
      </c>
      <c r="NFP16" s="11">
        <f>$B$16*Finance!NFK35</f>
        <v>0</v>
      </c>
      <c r="NFQ16" s="11">
        <f>$B$16*Finance!NFL35</f>
        <v>0</v>
      </c>
      <c r="NFR16" s="11">
        <f>$B$16*Finance!NFM35</f>
        <v>0</v>
      </c>
      <c r="NFS16" s="11">
        <f>$B$16*Finance!NFN35</f>
        <v>0</v>
      </c>
      <c r="NFT16" s="11">
        <f>$B$16*Finance!NFO35</f>
        <v>0</v>
      </c>
      <c r="NFU16" s="11">
        <f>$B$16*Finance!NFP35</f>
        <v>0</v>
      </c>
      <c r="NFV16" s="11">
        <f>$B$16*Finance!NFQ35</f>
        <v>0</v>
      </c>
      <c r="NFW16" s="11">
        <f>$B$16*Finance!NFR35</f>
        <v>0</v>
      </c>
      <c r="NFX16" s="11">
        <f>$B$16*Finance!NFS35</f>
        <v>0</v>
      </c>
      <c r="NFY16" s="11">
        <f>$B$16*Finance!NFT35</f>
        <v>0</v>
      </c>
      <c r="NFZ16" s="11">
        <f>$B$16*Finance!NFU35</f>
        <v>0</v>
      </c>
      <c r="NGA16" s="11">
        <f>$B$16*Finance!NFV35</f>
        <v>0</v>
      </c>
      <c r="NGB16" s="11">
        <f>$B$16*Finance!NFW35</f>
        <v>0</v>
      </c>
      <c r="NGC16" s="11">
        <f>$B$16*Finance!NFX35</f>
        <v>0</v>
      </c>
      <c r="NGD16" s="11">
        <f>$B$16*Finance!NFY35</f>
        <v>0</v>
      </c>
      <c r="NGE16" s="11">
        <f>$B$16*Finance!NFZ35</f>
        <v>0</v>
      </c>
      <c r="NGF16" s="11">
        <f>$B$16*Finance!NGA35</f>
        <v>0</v>
      </c>
      <c r="NGG16" s="11">
        <f>$B$16*Finance!NGB35</f>
        <v>0</v>
      </c>
      <c r="NGH16" s="11">
        <f>$B$16*Finance!NGC35</f>
        <v>0</v>
      </c>
      <c r="NGI16" s="11">
        <f>$B$16*Finance!NGD35</f>
        <v>0</v>
      </c>
      <c r="NGJ16" s="11">
        <f>$B$16*Finance!NGE35</f>
        <v>0</v>
      </c>
      <c r="NGK16" s="11">
        <f>$B$16*Finance!NGF35</f>
        <v>0</v>
      </c>
      <c r="NGL16" s="11">
        <f>$B$16*Finance!NGG35</f>
        <v>0</v>
      </c>
      <c r="NGM16" s="11">
        <f>$B$16*Finance!NGH35</f>
        <v>0</v>
      </c>
      <c r="NGN16" s="11">
        <f>$B$16*Finance!NGI35</f>
        <v>0</v>
      </c>
      <c r="NGO16" s="11">
        <f>$B$16*Finance!NGJ35</f>
        <v>0</v>
      </c>
      <c r="NGP16" s="11">
        <f>$B$16*Finance!NGK35</f>
        <v>0</v>
      </c>
      <c r="NGQ16" s="11">
        <f>$B$16*Finance!NGL35</f>
        <v>0</v>
      </c>
      <c r="NGR16" s="11">
        <f>$B$16*Finance!NGM35</f>
        <v>0</v>
      </c>
      <c r="NGS16" s="11">
        <f>$B$16*Finance!NGN35</f>
        <v>0</v>
      </c>
      <c r="NGT16" s="11">
        <f>$B$16*Finance!NGO35</f>
        <v>0</v>
      </c>
      <c r="NGU16" s="11">
        <f>$B$16*Finance!NGP35</f>
        <v>0</v>
      </c>
      <c r="NGV16" s="11">
        <f>$B$16*Finance!NGQ35</f>
        <v>0</v>
      </c>
      <c r="NGW16" s="11">
        <f>$B$16*Finance!NGR35</f>
        <v>0</v>
      </c>
      <c r="NGX16" s="11">
        <f>$B$16*Finance!NGS35</f>
        <v>0</v>
      </c>
      <c r="NGY16" s="11">
        <f>$B$16*Finance!NGT35</f>
        <v>0</v>
      </c>
      <c r="NGZ16" s="11">
        <f>$B$16*Finance!NGU35</f>
        <v>0</v>
      </c>
      <c r="NHA16" s="11">
        <f>$B$16*Finance!NGV35</f>
        <v>0</v>
      </c>
      <c r="NHB16" s="11">
        <f>$B$16*Finance!NGW35</f>
        <v>0</v>
      </c>
      <c r="NHC16" s="11">
        <f>$B$16*Finance!NGX35</f>
        <v>0</v>
      </c>
      <c r="NHD16" s="11">
        <f>$B$16*Finance!NGY35</f>
        <v>0</v>
      </c>
      <c r="NHE16" s="11">
        <f>$B$16*Finance!NGZ35</f>
        <v>0</v>
      </c>
      <c r="NHF16" s="11">
        <f>$B$16*Finance!NHA35</f>
        <v>0</v>
      </c>
      <c r="NHG16" s="11">
        <f>$B$16*Finance!NHB35</f>
        <v>0</v>
      </c>
      <c r="NHH16" s="11">
        <f>$B$16*Finance!NHC35</f>
        <v>0</v>
      </c>
      <c r="NHI16" s="11">
        <f>$B$16*Finance!NHD35</f>
        <v>0</v>
      </c>
      <c r="NHJ16" s="11">
        <f>$B$16*Finance!NHE35</f>
        <v>0</v>
      </c>
      <c r="NHK16" s="11">
        <f>$B$16*Finance!NHF35</f>
        <v>0</v>
      </c>
      <c r="NHL16" s="11">
        <f>$B$16*Finance!NHG35</f>
        <v>0</v>
      </c>
      <c r="NHM16" s="11">
        <f>$B$16*Finance!NHH35</f>
        <v>0</v>
      </c>
      <c r="NHN16" s="11">
        <f>$B$16*Finance!NHI35</f>
        <v>0</v>
      </c>
      <c r="NHO16" s="11">
        <f>$B$16*Finance!NHJ35</f>
        <v>0</v>
      </c>
      <c r="NHP16" s="11">
        <f>$B$16*Finance!NHK35</f>
        <v>0</v>
      </c>
      <c r="NHQ16" s="11">
        <f>$B$16*Finance!NHL35</f>
        <v>0</v>
      </c>
      <c r="NHR16" s="11">
        <f>$B$16*Finance!NHM35</f>
        <v>0</v>
      </c>
      <c r="NHS16" s="11">
        <f>$B$16*Finance!NHN35</f>
        <v>0</v>
      </c>
      <c r="NHT16" s="11">
        <f>$B$16*Finance!NHO35</f>
        <v>0</v>
      </c>
      <c r="NHU16" s="11">
        <f>$B$16*Finance!NHP35</f>
        <v>0</v>
      </c>
      <c r="NHV16" s="11">
        <f>$B$16*Finance!NHQ35</f>
        <v>0</v>
      </c>
      <c r="NHW16" s="11">
        <f>$B$16*Finance!NHR35</f>
        <v>0</v>
      </c>
      <c r="NHX16" s="11">
        <f>$B$16*Finance!NHS35</f>
        <v>0</v>
      </c>
      <c r="NHY16" s="11">
        <f>$B$16*Finance!NHT35</f>
        <v>0</v>
      </c>
      <c r="NHZ16" s="11">
        <f>$B$16*Finance!NHU35</f>
        <v>0</v>
      </c>
      <c r="NIA16" s="11">
        <f>$B$16*Finance!NHV35</f>
        <v>0</v>
      </c>
      <c r="NIB16" s="11">
        <f>$B$16*Finance!NHW35</f>
        <v>0</v>
      </c>
      <c r="NIC16" s="11">
        <f>$B$16*Finance!NHX35</f>
        <v>0</v>
      </c>
      <c r="NID16" s="11">
        <f>$B$16*Finance!NHY35</f>
        <v>0</v>
      </c>
      <c r="NIE16" s="11">
        <f>$B$16*Finance!NHZ35</f>
        <v>0</v>
      </c>
      <c r="NIF16" s="11">
        <f>$B$16*Finance!NIA35</f>
        <v>0</v>
      </c>
      <c r="NIG16" s="11">
        <f>$B$16*Finance!NIB35</f>
        <v>0</v>
      </c>
      <c r="NIH16" s="11">
        <f>$B$16*Finance!NIC35</f>
        <v>0</v>
      </c>
      <c r="NII16" s="11">
        <f>$B$16*Finance!NID35</f>
        <v>0</v>
      </c>
      <c r="NIJ16" s="11">
        <f>$B$16*Finance!NIE35</f>
        <v>0</v>
      </c>
      <c r="NIK16" s="11">
        <f>$B$16*Finance!NIF35</f>
        <v>0</v>
      </c>
      <c r="NIL16" s="11">
        <f>$B$16*Finance!NIG35</f>
        <v>0</v>
      </c>
      <c r="NIM16" s="11">
        <f>$B$16*Finance!NIH35</f>
        <v>0</v>
      </c>
      <c r="NIN16" s="11">
        <f>$B$16*Finance!NII35</f>
        <v>0</v>
      </c>
      <c r="NIO16" s="11">
        <f>$B$16*Finance!NIJ35</f>
        <v>0</v>
      </c>
      <c r="NIP16" s="11">
        <f>$B$16*Finance!NIK35</f>
        <v>0</v>
      </c>
      <c r="NIQ16" s="11">
        <f>$B$16*Finance!NIL35</f>
        <v>0</v>
      </c>
      <c r="NIR16" s="11">
        <f>$B$16*Finance!NIM35</f>
        <v>0</v>
      </c>
      <c r="NIS16" s="11">
        <f>$B$16*Finance!NIN35</f>
        <v>0</v>
      </c>
      <c r="NIT16" s="11">
        <f>$B$16*Finance!NIO35</f>
        <v>0</v>
      </c>
      <c r="NIU16" s="11">
        <f>$B$16*Finance!NIP35</f>
        <v>0</v>
      </c>
      <c r="NIV16" s="11">
        <f>$B$16*Finance!NIQ35</f>
        <v>0</v>
      </c>
      <c r="NIW16" s="11">
        <f>$B$16*Finance!NIR35</f>
        <v>0</v>
      </c>
      <c r="NIX16" s="11">
        <f>$B$16*Finance!NIS35</f>
        <v>0</v>
      </c>
      <c r="NIY16" s="11">
        <f>$B$16*Finance!NIT35</f>
        <v>0</v>
      </c>
      <c r="NIZ16" s="11">
        <f>$B$16*Finance!NIU35</f>
        <v>0</v>
      </c>
      <c r="NJA16" s="11">
        <f>$B$16*Finance!NIV35</f>
        <v>0</v>
      </c>
      <c r="NJB16" s="11">
        <f>$B$16*Finance!NIW35</f>
        <v>0</v>
      </c>
      <c r="NJC16" s="11">
        <f>$B$16*Finance!NIX35</f>
        <v>0</v>
      </c>
      <c r="NJD16" s="11">
        <f>$B$16*Finance!NIY35</f>
        <v>0</v>
      </c>
      <c r="NJE16" s="11">
        <f>$B$16*Finance!NIZ35</f>
        <v>0</v>
      </c>
      <c r="NJF16" s="11">
        <f>$B$16*Finance!NJA35</f>
        <v>0</v>
      </c>
      <c r="NJG16" s="11">
        <f>$B$16*Finance!NJB35</f>
        <v>0</v>
      </c>
      <c r="NJH16" s="11">
        <f>$B$16*Finance!NJC35</f>
        <v>0</v>
      </c>
      <c r="NJI16" s="11">
        <f>$B$16*Finance!NJD35</f>
        <v>0</v>
      </c>
      <c r="NJJ16" s="11">
        <f>$B$16*Finance!NJE35</f>
        <v>0</v>
      </c>
      <c r="NJK16" s="11">
        <f>$B$16*Finance!NJF35</f>
        <v>0</v>
      </c>
      <c r="NJL16" s="11">
        <f>$B$16*Finance!NJG35</f>
        <v>0</v>
      </c>
      <c r="NJM16" s="11">
        <f>$B$16*Finance!NJH35</f>
        <v>0</v>
      </c>
      <c r="NJN16" s="11">
        <f>$B$16*Finance!NJI35</f>
        <v>0</v>
      </c>
      <c r="NJO16" s="11">
        <f>$B$16*Finance!NJJ35</f>
        <v>0</v>
      </c>
      <c r="NJP16" s="11">
        <f>$B$16*Finance!NJK35</f>
        <v>0</v>
      </c>
      <c r="NJQ16" s="11">
        <f>$B$16*Finance!NJL35</f>
        <v>0</v>
      </c>
      <c r="NJR16" s="11">
        <f>$B$16*Finance!NJM35</f>
        <v>0</v>
      </c>
      <c r="NJS16" s="11">
        <f>$B$16*Finance!NJN35</f>
        <v>0</v>
      </c>
      <c r="NJT16" s="11">
        <f>$B$16*Finance!NJO35</f>
        <v>0</v>
      </c>
      <c r="NJU16" s="11">
        <f>$B$16*Finance!NJP35</f>
        <v>0</v>
      </c>
      <c r="NJV16" s="11">
        <f>$B$16*Finance!NJQ35</f>
        <v>0</v>
      </c>
      <c r="NJW16" s="11">
        <f>$B$16*Finance!NJR35</f>
        <v>0</v>
      </c>
      <c r="NJX16" s="11">
        <f>$B$16*Finance!NJS35</f>
        <v>0</v>
      </c>
      <c r="NJY16" s="11">
        <f>$B$16*Finance!NJT35</f>
        <v>0</v>
      </c>
      <c r="NJZ16" s="11">
        <f>$B$16*Finance!NJU35</f>
        <v>0</v>
      </c>
      <c r="NKA16" s="11">
        <f>$B$16*Finance!NJV35</f>
        <v>0</v>
      </c>
      <c r="NKB16" s="11">
        <f>$B$16*Finance!NJW35</f>
        <v>0</v>
      </c>
      <c r="NKC16" s="11">
        <f>$B$16*Finance!NJX35</f>
        <v>0</v>
      </c>
      <c r="NKD16" s="11">
        <f>$B$16*Finance!NJY35</f>
        <v>0</v>
      </c>
      <c r="NKE16" s="11">
        <f>$B$16*Finance!NJZ35</f>
        <v>0</v>
      </c>
      <c r="NKF16" s="11">
        <f>$B$16*Finance!NKA35</f>
        <v>0</v>
      </c>
      <c r="NKG16" s="11">
        <f>$B$16*Finance!NKB35</f>
        <v>0</v>
      </c>
      <c r="NKH16" s="11">
        <f>$B$16*Finance!NKC35</f>
        <v>0</v>
      </c>
      <c r="NKI16" s="11">
        <f>$B$16*Finance!NKD35</f>
        <v>0</v>
      </c>
      <c r="NKJ16" s="11">
        <f>$B$16*Finance!NKE35</f>
        <v>0</v>
      </c>
      <c r="NKK16" s="11">
        <f>$B$16*Finance!NKF35</f>
        <v>0</v>
      </c>
      <c r="NKL16" s="11">
        <f>$B$16*Finance!NKG35</f>
        <v>0</v>
      </c>
      <c r="NKM16" s="11">
        <f>$B$16*Finance!NKH35</f>
        <v>0</v>
      </c>
      <c r="NKN16" s="11">
        <f>$B$16*Finance!NKI35</f>
        <v>0</v>
      </c>
      <c r="NKO16" s="11">
        <f>$B$16*Finance!NKJ35</f>
        <v>0</v>
      </c>
      <c r="NKP16" s="11">
        <f>$B$16*Finance!NKK35</f>
        <v>0</v>
      </c>
      <c r="NKQ16" s="11">
        <f>$B$16*Finance!NKL35</f>
        <v>0</v>
      </c>
      <c r="NKR16" s="11">
        <f>$B$16*Finance!NKM35</f>
        <v>0</v>
      </c>
      <c r="NKS16" s="11">
        <f>$B$16*Finance!NKN35</f>
        <v>0</v>
      </c>
      <c r="NKT16" s="11">
        <f>$B$16*Finance!NKO35</f>
        <v>0</v>
      </c>
      <c r="NKU16" s="11">
        <f>$B$16*Finance!NKP35</f>
        <v>0</v>
      </c>
      <c r="NKV16" s="11">
        <f>$B$16*Finance!NKQ35</f>
        <v>0</v>
      </c>
      <c r="NKW16" s="11">
        <f>$B$16*Finance!NKR35</f>
        <v>0</v>
      </c>
      <c r="NKX16" s="11">
        <f>$B$16*Finance!NKS35</f>
        <v>0</v>
      </c>
      <c r="NKY16" s="11">
        <f>$B$16*Finance!NKT35</f>
        <v>0</v>
      </c>
      <c r="NKZ16" s="11">
        <f>$B$16*Finance!NKU35</f>
        <v>0</v>
      </c>
      <c r="NLA16" s="11">
        <f>$B$16*Finance!NKV35</f>
        <v>0</v>
      </c>
      <c r="NLB16" s="11">
        <f>$B$16*Finance!NKW35</f>
        <v>0</v>
      </c>
      <c r="NLC16" s="11">
        <f>$B$16*Finance!NKX35</f>
        <v>0</v>
      </c>
      <c r="NLD16" s="11">
        <f>$B$16*Finance!NKY35</f>
        <v>0</v>
      </c>
      <c r="NLE16" s="11">
        <f>$B$16*Finance!NKZ35</f>
        <v>0</v>
      </c>
      <c r="NLF16" s="11">
        <f>$B$16*Finance!NLA35</f>
        <v>0</v>
      </c>
      <c r="NLG16" s="11">
        <f>$B$16*Finance!NLB35</f>
        <v>0</v>
      </c>
      <c r="NLH16" s="11">
        <f>$B$16*Finance!NLC35</f>
        <v>0</v>
      </c>
      <c r="NLI16" s="11">
        <f>$B$16*Finance!NLD35</f>
        <v>0</v>
      </c>
      <c r="NLJ16" s="11">
        <f>$B$16*Finance!NLE35</f>
        <v>0</v>
      </c>
      <c r="NLK16" s="11">
        <f>$B$16*Finance!NLF35</f>
        <v>0</v>
      </c>
      <c r="NLL16" s="11">
        <f>$B$16*Finance!NLG35</f>
        <v>0</v>
      </c>
      <c r="NLM16" s="11">
        <f>$B$16*Finance!NLH35</f>
        <v>0</v>
      </c>
      <c r="NLN16" s="11">
        <f>$B$16*Finance!NLI35</f>
        <v>0</v>
      </c>
      <c r="NLO16" s="11">
        <f>$B$16*Finance!NLJ35</f>
        <v>0</v>
      </c>
      <c r="NLP16" s="11">
        <f>$B$16*Finance!NLK35</f>
        <v>0</v>
      </c>
      <c r="NLQ16" s="11">
        <f>$B$16*Finance!NLL35</f>
        <v>0</v>
      </c>
      <c r="NLR16" s="11">
        <f>$B$16*Finance!NLM35</f>
        <v>0</v>
      </c>
      <c r="NLS16" s="11">
        <f>$B$16*Finance!NLN35</f>
        <v>0</v>
      </c>
      <c r="NLT16" s="11">
        <f>$B$16*Finance!NLO35</f>
        <v>0</v>
      </c>
      <c r="NLU16" s="11">
        <f>$B$16*Finance!NLP35</f>
        <v>0</v>
      </c>
      <c r="NLV16" s="11">
        <f>$B$16*Finance!NLQ35</f>
        <v>0</v>
      </c>
      <c r="NLW16" s="11">
        <f>$B$16*Finance!NLR35</f>
        <v>0</v>
      </c>
      <c r="NLX16" s="11">
        <f>$B$16*Finance!NLS35</f>
        <v>0</v>
      </c>
      <c r="NLY16" s="11">
        <f>$B$16*Finance!NLT35</f>
        <v>0</v>
      </c>
      <c r="NLZ16" s="11">
        <f>$B$16*Finance!NLU35</f>
        <v>0</v>
      </c>
      <c r="NMA16" s="11">
        <f>$B$16*Finance!NLV35</f>
        <v>0</v>
      </c>
      <c r="NMB16" s="11">
        <f>$B$16*Finance!NLW35</f>
        <v>0</v>
      </c>
      <c r="NMC16" s="11">
        <f>$B$16*Finance!NLX35</f>
        <v>0</v>
      </c>
      <c r="NMD16" s="11">
        <f>$B$16*Finance!NLY35</f>
        <v>0</v>
      </c>
      <c r="NME16" s="11">
        <f>$B$16*Finance!NLZ35</f>
        <v>0</v>
      </c>
      <c r="NMF16" s="11">
        <f>$B$16*Finance!NMA35</f>
        <v>0</v>
      </c>
      <c r="NMG16" s="11">
        <f>$B$16*Finance!NMB35</f>
        <v>0</v>
      </c>
      <c r="NMH16" s="11">
        <f>$B$16*Finance!NMC35</f>
        <v>0</v>
      </c>
      <c r="NMI16" s="11">
        <f>$B$16*Finance!NMD35</f>
        <v>0</v>
      </c>
      <c r="NMJ16" s="11">
        <f>$B$16*Finance!NME35</f>
        <v>0</v>
      </c>
      <c r="NMK16" s="11">
        <f>$B$16*Finance!NMF35</f>
        <v>0</v>
      </c>
      <c r="NML16" s="11">
        <f>$B$16*Finance!NMG35</f>
        <v>0</v>
      </c>
      <c r="NMM16" s="11">
        <f>$B$16*Finance!NMH35</f>
        <v>0</v>
      </c>
      <c r="NMN16" s="11">
        <f>$B$16*Finance!NMI35</f>
        <v>0</v>
      </c>
      <c r="NMO16" s="11">
        <f>$B$16*Finance!NMJ35</f>
        <v>0</v>
      </c>
      <c r="NMP16" s="11">
        <f>$B$16*Finance!NMK35</f>
        <v>0</v>
      </c>
      <c r="NMQ16" s="11">
        <f>$B$16*Finance!NML35</f>
        <v>0</v>
      </c>
      <c r="NMR16" s="11">
        <f>$B$16*Finance!NMM35</f>
        <v>0</v>
      </c>
      <c r="NMS16" s="11">
        <f>$B$16*Finance!NMN35</f>
        <v>0</v>
      </c>
      <c r="NMT16" s="11">
        <f>$B$16*Finance!NMO35</f>
        <v>0</v>
      </c>
      <c r="NMU16" s="11">
        <f>$B$16*Finance!NMP35</f>
        <v>0</v>
      </c>
      <c r="NMV16" s="11">
        <f>$B$16*Finance!NMQ35</f>
        <v>0</v>
      </c>
      <c r="NMW16" s="11">
        <f>$B$16*Finance!NMR35</f>
        <v>0</v>
      </c>
      <c r="NMX16" s="11">
        <f>$B$16*Finance!NMS35</f>
        <v>0</v>
      </c>
      <c r="NMY16" s="11">
        <f>$B$16*Finance!NMT35</f>
        <v>0</v>
      </c>
      <c r="NMZ16" s="11">
        <f>$B$16*Finance!NMU35</f>
        <v>0</v>
      </c>
      <c r="NNA16" s="11">
        <f>$B$16*Finance!NMV35</f>
        <v>0</v>
      </c>
      <c r="NNB16" s="11">
        <f>$B$16*Finance!NMW35</f>
        <v>0</v>
      </c>
      <c r="NNC16" s="11">
        <f>$B$16*Finance!NMX35</f>
        <v>0</v>
      </c>
      <c r="NND16" s="11">
        <f>$B$16*Finance!NMY35</f>
        <v>0</v>
      </c>
      <c r="NNE16" s="11">
        <f>$B$16*Finance!NMZ35</f>
        <v>0</v>
      </c>
      <c r="NNF16" s="11">
        <f>$B$16*Finance!NNA35</f>
        <v>0</v>
      </c>
      <c r="NNG16" s="11">
        <f>$B$16*Finance!NNB35</f>
        <v>0</v>
      </c>
      <c r="NNH16" s="11">
        <f>$B$16*Finance!NNC35</f>
        <v>0</v>
      </c>
      <c r="NNI16" s="11">
        <f>$B$16*Finance!NND35</f>
        <v>0</v>
      </c>
      <c r="NNJ16" s="11">
        <f>$B$16*Finance!NNE35</f>
        <v>0</v>
      </c>
      <c r="NNK16" s="11">
        <f>$B$16*Finance!NNF35</f>
        <v>0</v>
      </c>
      <c r="NNL16" s="11">
        <f>$B$16*Finance!NNG35</f>
        <v>0</v>
      </c>
      <c r="NNM16" s="11">
        <f>$B$16*Finance!NNH35</f>
        <v>0</v>
      </c>
      <c r="NNN16" s="11">
        <f>$B$16*Finance!NNI35</f>
        <v>0</v>
      </c>
      <c r="NNO16" s="11">
        <f>$B$16*Finance!NNJ35</f>
        <v>0</v>
      </c>
      <c r="NNP16" s="11">
        <f>$B$16*Finance!NNK35</f>
        <v>0</v>
      </c>
      <c r="NNQ16" s="11">
        <f>$B$16*Finance!NNL35</f>
        <v>0</v>
      </c>
      <c r="NNR16" s="11">
        <f>$B$16*Finance!NNM35</f>
        <v>0</v>
      </c>
      <c r="NNS16" s="11">
        <f>$B$16*Finance!NNN35</f>
        <v>0</v>
      </c>
      <c r="NNT16" s="11">
        <f>$B$16*Finance!NNO35</f>
        <v>0</v>
      </c>
      <c r="NNU16" s="11">
        <f>$B$16*Finance!NNP35</f>
        <v>0</v>
      </c>
      <c r="NNV16" s="11">
        <f>$B$16*Finance!NNQ35</f>
        <v>0</v>
      </c>
      <c r="NNW16" s="11">
        <f>$B$16*Finance!NNR35</f>
        <v>0</v>
      </c>
      <c r="NNX16" s="11">
        <f>$B$16*Finance!NNS35</f>
        <v>0</v>
      </c>
      <c r="NNY16" s="11">
        <f>$B$16*Finance!NNT35</f>
        <v>0</v>
      </c>
      <c r="NNZ16" s="11">
        <f>$B$16*Finance!NNU35</f>
        <v>0</v>
      </c>
      <c r="NOA16" s="11">
        <f>$B$16*Finance!NNV35</f>
        <v>0</v>
      </c>
      <c r="NOB16" s="11">
        <f>$B$16*Finance!NNW35</f>
        <v>0</v>
      </c>
      <c r="NOC16" s="11">
        <f>$B$16*Finance!NNX35</f>
        <v>0</v>
      </c>
      <c r="NOD16" s="11">
        <f>$B$16*Finance!NNY35</f>
        <v>0</v>
      </c>
      <c r="NOE16" s="11">
        <f>$B$16*Finance!NNZ35</f>
        <v>0</v>
      </c>
      <c r="NOF16" s="11">
        <f>$B$16*Finance!NOA35</f>
        <v>0</v>
      </c>
      <c r="NOG16" s="11">
        <f>$B$16*Finance!NOB35</f>
        <v>0</v>
      </c>
      <c r="NOH16" s="11">
        <f>$B$16*Finance!NOC35</f>
        <v>0</v>
      </c>
      <c r="NOI16" s="11">
        <f>$B$16*Finance!NOD35</f>
        <v>0</v>
      </c>
      <c r="NOJ16" s="11">
        <f>$B$16*Finance!NOE35</f>
        <v>0</v>
      </c>
      <c r="NOK16" s="11">
        <f>$B$16*Finance!NOF35</f>
        <v>0</v>
      </c>
      <c r="NOL16" s="11">
        <f>$B$16*Finance!NOG35</f>
        <v>0</v>
      </c>
      <c r="NOM16" s="11">
        <f>$B$16*Finance!NOH35</f>
        <v>0</v>
      </c>
      <c r="NON16" s="11">
        <f>$B$16*Finance!NOI35</f>
        <v>0</v>
      </c>
      <c r="NOO16" s="11">
        <f>$B$16*Finance!NOJ35</f>
        <v>0</v>
      </c>
      <c r="NOP16" s="11">
        <f>$B$16*Finance!NOK35</f>
        <v>0</v>
      </c>
      <c r="NOQ16" s="11">
        <f>$B$16*Finance!NOL35</f>
        <v>0</v>
      </c>
      <c r="NOR16" s="11">
        <f>$B$16*Finance!NOM35</f>
        <v>0</v>
      </c>
      <c r="NOS16" s="11">
        <f>$B$16*Finance!NON35</f>
        <v>0</v>
      </c>
      <c r="NOT16" s="11">
        <f>$B$16*Finance!NOO35</f>
        <v>0</v>
      </c>
      <c r="NOU16" s="11">
        <f>$B$16*Finance!NOP35</f>
        <v>0</v>
      </c>
      <c r="NOV16" s="11">
        <f>$B$16*Finance!NOQ35</f>
        <v>0</v>
      </c>
      <c r="NOW16" s="11">
        <f>$B$16*Finance!NOR35</f>
        <v>0</v>
      </c>
      <c r="NOX16" s="11">
        <f>$B$16*Finance!NOS35</f>
        <v>0</v>
      </c>
      <c r="NOY16" s="11">
        <f>$B$16*Finance!NOT35</f>
        <v>0</v>
      </c>
      <c r="NOZ16" s="11">
        <f>$B$16*Finance!NOU35</f>
        <v>0</v>
      </c>
      <c r="NPA16" s="11">
        <f>$B$16*Finance!NOV35</f>
        <v>0</v>
      </c>
      <c r="NPB16" s="11">
        <f>$B$16*Finance!NOW35</f>
        <v>0</v>
      </c>
      <c r="NPC16" s="11">
        <f>$B$16*Finance!NOX35</f>
        <v>0</v>
      </c>
      <c r="NPD16" s="11">
        <f>$B$16*Finance!NOY35</f>
        <v>0</v>
      </c>
      <c r="NPE16" s="11">
        <f>$B$16*Finance!NOZ35</f>
        <v>0</v>
      </c>
      <c r="NPF16" s="11">
        <f>$B$16*Finance!NPA35</f>
        <v>0</v>
      </c>
      <c r="NPG16" s="11">
        <f>$B$16*Finance!NPB35</f>
        <v>0</v>
      </c>
      <c r="NPH16" s="11">
        <f>$B$16*Finance!NPC35</f>
        <v>0</v>
      </c>
      <c r="NPI16" s="11">
        <f>$B$16*Finance!NPD35</f>
        <v>0</v>
      </c>
      <c r="NPJ16" s="11">
        <f>$B$16*Finance!NPE35</f>
        <v>0</v>
      </c>
      <c r="NPK16" s="11">
        <f>$B$16*Finance!NPF35</f>
        <v>0</v>
      </c>
      <c r="NPL16" s="11">
        <f>$B$16*Finance!NPG35</f>
        <v>0</v>
      </c>
      <c r="NPM16" s="11">
        <f>$B$16*Finance!NPH35</f>
        <v>0</v>
      </c>
      <c r="NPN16" s="11">
        <f>$B$16*Finance!NPI35</f>
        <v>0</v>
      </c>
      <c r="NPO16" s="11">
        <f>$B$16*Finance!NPJ35</f>
        <v>0</v>
      </c>
      <c r="NPP16" s="11">
        <f>$B$16*Finance!NPK35</f>
        <v>0</v>
      </c>
      <c r="NPQ16" s="11">
        <f>$B$16*Finance!NPL35</f>
        <v>0</v>
      </c>
      <c r="NPR16" s="11">
        <f>$B$16*Finance!NPM35</f>
        <v>0</v>
      </c>
      <c r="NPS16" s="11">
        <f>$B$16*Finance!NPN35</f>
        <v>0</v>
      </c>
      <c r="NPT16" s="11">
        <f>$B$16*Finance!NPO35</f>
        <v>0</v>
      </c>
      <c r="NPU16" s="11">
        <f>$B$16*Finance!NPP35</f>
        <v>0</v>
      </c>
      <c r="NPV16" s="11">
        <f>$B$16*Finance!NPQ35</f>
        <v>0</v>
      </c>
      <c r="NPW16" s="11">
        <f>$B$16*Finance!NPR35</f>
        <v>0</v>
      </c>
      <c r="NPX16" s="11">
        <f>$B$16*Finance!NPS35</f>
        <v>0</v>
      </c>
      <c r="NPY16" s="11">
        <f>$B$16*Finance!NPT35</f>
        <v>0</v>
      </c>
      <c r="NPZ16" s="11">
        <f>$B$16*Finance!NPU35</f>
        <v>0</v>
      </c>
      <c r="NQA16" s="11">
        <f>$B$16*Finance!NPV35</f>
        <v>0</v>
      </c>
      <c r="NQB16" s="11">
        <f>$B$16*Finance!NPW35</f>
        <v>0</v>
      </c>
      <c r="NQC16" s="11">
        <f>$B$16*Finance!NPX35</f>
        <v>0</v>
      </c>
      <c r="NQD16" s="11">
        <f>$B$16*Finance!NPY35</f>
        <v>0</v>
      </c>
      <c r="NQE16" s="11">
        <f>$B$16*Finance!NPZ35</f>
        <v>0</v>
      </c>
      <c r="NQF16" s="11">
        <f>$B$16*Finance!NQA35</f>
        <v>0</v>
      </c>
      <c r="NQG16" s="11">
        <f>$B$16*Finance!NQB35</f>
        <v>0</v>
      </c>
      <c r="NQH16" s="11">
        <f>$B$16*Finance!NQC35</f>
        <v>0</v>
      </c>
      <c r="NQI16" s="11">
        <f>$B$16*Finance!NQD35</f>
        <v>0</v>
      </c>
      <c r="NQJ16" s="11">
        <f>$B$16*Finance!NQE35</f>
        <v>0</v>
      </c>
      <c r="NQK16" s="11">
        <f>$B$16*Finance!NQF35</f>
        <v>0</v>
      </c>
      <c r="NQL16" s="11">
        <f>$B$16*Finance!NQG35</f>
        <v>0</v>
      </c>
      <c r="NQM16" s="11">
        <f>$B$16*Finance!NQH35</f>
        <v>0</v>
      </c>
      <c r="NQN16" s="11">
        <f>$B$16*Finance!NQI35</f>
        <v>0</v>
      </c>
      <c r="NQO16" s="11">
        <f>$B$16*Finance!NQJ35</f>
        <v>0</v>
      </c>
      <c r="NQP16" s="11">
        <f>$B$16*Finance!NQK35</f>
        <v>0</v>
      </c>
      <c r="NQQ16" s="11">
        <f>$B$16*Finance!NQL35</f>
        <v>0</v>
      </c>
      <c r="NQR16" s="11">
        <f>$B$16*Finance!NQM35</f>
        <v>0</v>
      </c>
      <c r="NQS16" s="11">
        <f>$B$16*Finance!NQN35</f>
        <v>0</v>
      </c>
      <c r="NQT16" s="11">
        <f>$B$16*Finance!NQO35</f>
        <v>0</v>
      </c>
      <c r="NQU16" s="11">
        <f>$B$16*Finance!NQP35</f>
        <v>0</v>
      </c>
      <c r="NQV16" s="11">
        <f>$B$16*Finance!NQQ35</f>
        <v>0</v>
      </c>
      <c r="NQW16" s="11">
        <f>$B$16*Finance!NQR35</f>
        <v>0</v>
      </c>
      <c r="NQX16" s="11">
        <f>$B$16*Finance!NQS35</f>
        <v>0</v>
      </c>
      <c r="NQY16" s="11">
        <f>$B$16*Finance!NQT35</f>
        <v>0</v>
      </c>
      <c r="NQZ16" s="11">
        <f>$B$16*Finance!NQU35</f>
        <v>0</v>
      </c>
      <c r="NRA16" s="11">
        <f>$B$16*Finance!NQV35</f>
        <v>0</v>
      </c>
      <c r="NRB16" s="11">
        <f>$B$16*Finance!NQW35</f>
        <v>0</v>
      </c>
      <c r="NRC16" s="11">
        <f>$B$16*Finance!NQX35</f>
        <v>0</v>
      </c>
      <c r="NRD16" s="11">
        <f>$B$16*Finance!NQY35</f>
        <v>0</v>
      </c>
      <c r="NRE16" s="11">
        <f>$B$16*Finance!NQZ35</f>
        <v>0</v>
      </c>
      <c r="NRF16" s="11">
        <f>$B$16*Finance!NRA35</f>
        <v>0</v>
      </c>
      <c r="NRG16" s="11">
        <f>$B$16*Finance!NRB35</f>
        <v>0</v>
      </c>
      <c r="NRH16" s="11">
        <f>$B$16*Finance!NRC35</f>
        <v>0</v>
      </c>
      <c r="NRI16" s="11">
        <f>$B$16*Finance!NRD35</f>
        <v>0</v>
      </c>
      <c r="NRJ16" s="11">
        <f>$B$16*Finance!NRE35</f>
        <v>0</v>
      </c>
      <c r="NRK16" s="11">
        <f>$B$16*Finance!NRF35</f>
        <v>0</v>
      </c>
      <c r="NRL16" s="11">
        <f>$B$16*Finance!NRG35</f>
        <v>0</v>
      </c>
      <c r="NRM16" s="11">
        <f>$B$16*Finance!NRH35</f>
        <v>0</v>
      </c>
      <c r="NRN16" s="11">
        <f>$B$16*Finance!NRI35</f>
        <v>0</v>
      </c>
      <c r="NRO16" s="11">
        <f>$B$16*Finance!NRJ35</f>
        <v>0</v>
      </c>
      <c r="NRP16" s="11">
        <f>$B$16*Finance!NRK35</f>
        <v>0</v>
      </c>
      <c r="NRQ16" s="11">
        <f>$B$16*Finance!NRL35</f>
        <v>0</v>
      </c>
      <c r="NRR16" s="11">
        <f>$B$16*Finance!NRM35</f>
        <v>0</v>
      </c>
      <c r="NRS16" s="11">
        <f>$B$16*Finance!NRN35</f>
        <v>0</v>
      </c>
      <c r="NRT16" s="11">
        <f>$B$16*Finance!NRO35</f>
        <v>0</v>
      </c>
      <c r="NRU16" s="11">
        <f>$B$16*Finance!NRP35</f>
        <v>0</v>
      </c>
      <c r="NRV16" s="11">
        <f>$B$16*Finance!NRQ35</f>
        <v>0</v>
      </c>
      <c r="NRW16" s="11">
        <f>$B$16*Finance!NRR35</f>
        <v>0</v>
      </c>
      <c r="NRX16" s="11">
        <f>$B$16*Finance!NRS35</f>
        <v>0</v>
      </c>
      <c r="NRY16" s="11">
        <f>$B$16*Finance!NRT35</f>
        <v>0</v>
      </c>
      <c r="NRZ16" s="11">
        <f>$B$16*Finance!NRU35</f>
        <v>0</v>
      </c>
      <c r="NSA16" s="11">
        <f>$B$16*Finance!NRV35</f>
        <v>0</v>
      </c>
      <c r="NSB16" s="11">
        <f>$B$16*Finance!NRW35</f>
        <v>0</v>
      </c>
      <c r="NSC16" s="11">
        <f>$B$16*Finance!NRX35</f>
        <v>0</v>
      </c>
      <c r="NSD16" s="11">
        <f>$B$16*Finance!NRY35</f>
        <v>0</v>
      </c>
      <c r="NSE16" s="11">
        <f>$B$16*Finance!NRZ35</f>
        <v>0</v>
      </c>
      <c r="NSF16" s="11">
        <f>$B$16*Finance!NSA35</f>
        <v>0</v>
      </c>
      <c r="NSG16" s="11">
        <f>$B$16*Finance!NSB35</f>
        <v>0</v>
      </c>
      <c r="NSH16" s="11">
        <f>$B$16*Finance!NSC35</f>
        <v>0</v>
      </c>
      <c r="NSI16" s="11">
        <f>$B$16*Finance!NSD35</f>
        <v>0</v>
      </c>
      <c r="NSJ16" s="11">
        <f>$B$16*Finance!NSE35</f>
        <v>0</v>
      </c>
      <c r="NSK16" s="11">
        <f>$B$16*Finance!NSF35</f>
        <v>0</v>
      </c>
      <c r="NSL16" s="11">
        <f>$B$16*Finance!NSG35</f>
        <v>0</v>
      </c>
      <c r="NSM16" s="11">
        <f>$B$16*Finance!NSH35</f>
        <v>0</v>
      </c>
      <c r="NSN16" s="11">
        <f>$B$16*Finance!NSI35</f>
        <v>0</v>
      </c>
      <c r="NSO16" s="11">
        <f>$B$16*Finance!NSJ35</f>
        <v>0</v>
      </c>
      <c r="NSP16" s="11">
        <f>$B$16*Finance!NSK35</f>
        <v>0</v>
      </c>
      <c r="NSQ16" s="11">
        <f>$B$16*Finance!NSL35</f>
        <v>0</v>
      </c>
      <c r="NSR16" s="11">
        <f>$B$16*Finance!NSM35</f>
        <v>0</v>
      </c>
      <c r="NSS16" s="11">
        <f>$B$16*Finance!NSN35</f>
        <v>0</v>
      </c>
      <c r="NST16" s="11">
        <f>$B$16*Finance!NSO35</f>
        <v>0</v>
      </c>
      <c r="NSU16" s="11">
        <f>$B$16*Finance!NSP35</f>
        <v>0</v>
      </c>
      <c r="NSV16" s="11">
        <f>$B$16*Finance!NSQ35</f>
        <v>0</v>
      </c>
      <c r="NSW16" s="11">
        <f>$B$16*Finance!NSR35</f>
        <v>0</v>
      </c>
      <c r="NSX16" s="11">
        <f>$B$16*Finance!NSS35</f>
        <v>0</v>
      </c>
      <c r="NSY16" s="11">
        <f>$B$16*Finance!NST35</f>
        <v>0</v>
      </c>
      <c r="NSZ16" s="11">
        <f>$B$16*Finance!NSU35</f>
        <v>0</v>
      </c>
      <c r="NTA16" s="11">
        <f>$B$16*Finance!NSV35</f>
        <v>0</v>
      </c>
      <c r="NTB16" s="11">
        <f>$B$16*Finance!NSW35</f>
        <v>0</v>
      </c>
      <c r="NTC16" s="11">
        <f>$B$16*Finance!NSX35</f>
        <v>0</v>
      </c>
      <c r="NTD16" s="11">
        <f>$B$16*Finance!NSY35</f>
        <v>0</v>
      </c>
      <c r="NTE16" s="11">
        <f>$B$16*Finance!NSZ35</f>
        <v>0</v>
      </c>
      <c r="NTF16" s="11">
        <f>$B$16*Finance!NTA35</f>
        <v>0</v>
      </c>
      <c r="NTG16" s="11">
        <f>$B$16*Finance!NTB35</f>
        <v>0</v>
      </c>
      <c r="NTH16" s="11">
        <f>$B$16*Finance!NTC35</f>
        <v>0</v>
      </c>
      <c r="NTI16" s="11">
        <f>$B$16*Finance!NTD35</f>
        <v>0</v>
      </c>
      <c r="NTJ16" s="11">
        <f>$B$16*Finance!NTE35</f>
        <v>0</v>
      </c>
      <c r="NTK16" s="11">
        <f>$B$16*Finance!NTF35</f>
        <v>0</v>
      </c>
      <c r="NTL16" s="11">
        <f>$B$16*Finance!NTG35</f>
        <v>0</v>
      </c>
      <c r="NTM16" s="11">
        <f>$B$16*Finance!NTH35</f>
        <v>0</v>
      </c>
      <c r="NTN16" s="11">
        <f>$B$16*Finance!NTI35</f>
        <v>0</v>
      </c>
      <c r="NTO16" s="11">
        <f>$B$16*Finance!NTJ35</f>
        <v>0</v>
      </c>
      <c r="NTP16" s="11">
        <f>$B$16*Finance!NTK35</f>
        <v>0</v>
      </c>
      <c r="NTQ16" s="11">
        <f>$B$16*Finance!NTL35</f>
        <v>0</v>
      </c>
      <c r="NTR16" s="11">
        <f>$B$16*Finance!NTM35</f>
        <v>0</v>
      </c>
      <c r="NTS16" s="11">
        <f>$B$16*Finance!NTN35</f>
        <v>0</v>
      </c>
      <c r="NTT16" s="11">
        <f>$B$16*Finance!NTO35</f>
        <v>0</v>
      </c>
      <c r="NTU16" s="11">
        <f>$B$16*Finance!NTP35</f>
        <v>0</v>
      </c>
      <c r="NTV16" s="11">
        <f>$B$16*Finance!NTQ35</f>
        <v>0</v>
      </c>
      <c r="NTW16" s="11">
        <f>$B$16*Finance!NTR35</f>
        <v>0</v>
      </c>
      <c r="NTX16" s="11">
        <f>$B$16*Finance!NTS35</f>
        <v>0</v>
      </c>
      <c r="NTY16" s="11">
        <f>$B$16*Finance!NTT35</f>
        <v>0</v>
      </c>
      <c r="NTZ16" s="11">
        <f>$B$16*Finance!NTU35</f>
        <v>0</v>
      </c>
      <c r="NUA16" s="11">
        <f>$B$16*Finance!NTV35</f>
        <v>0</v>
      </c>
      <c r="NUB16" s="11">
        <f>$B$16*Finance!NTW35</f>
        <v>0</v>
      </c>
      <c r="NUC16" s="11">
        <f>$B$16*Finance!NTX35</f>
        <v>0</v>
      </c>
      <c r="NUD16" s="11">
        <f>$B$16*Finance!NTY35</f>
        <v>0</v>
      </c>
      <c r="NUE16" s="11">
        <f>$B$16*Finance!NTZ35</f>
        <v>0</v>
      </c>
      <c r="NUF16" s="11">
        <f>$B$16*Finance!NUA35</f>
        <v>0</v>
      </c>
      <c r="NUG16" s="11">
        <f>$B$16*Finance!NUB35</f>
        <v>0</v>
      </c>
      <c r="NUH16" s="11">
        <f>$B$16*Finance!NUC35</f>
        <v>0</v>
      </c>
      <c r="NUI16" s="11">
        <f>$B$16*Finance!NUD35</f>
        <v>0</v>
      </c>
      <c r="NUJ16" s="11">
        <f>$B$16*Finance!NUE35</f>
        <v>0</v>
      </c>
      <c r="NUK16" s="11">
        <f>$B$16*Finance!NUF35</f>
        <v>0</v>
      </c>
      <c r="NUL16" s="11">
        <f>$B$16*Finance!NUG35</f>
        <v>0</v>
      </c>
      <c r="NUM16" s="11">
        <f>$B$16*Finance!NUH35</f>
        <v>0</v>
      </c>
      <c r="NUN16" s="11">
        <f>$B$16*Finance!NUI35</f>
        <v>0</v>
      </c>
      <c r="NUO16" s="11">
        <f>$B$16*Finance!NUJ35</f>
        <v>0</v>
      </c>
      <c r="NUP16" s="11">
        <f>$B$16*Finance!NUK35</f>
        <v>0</v>
      </c>
      <c r="NUQ16" s="11">
        <f>$B$16*Finance!NUL35</f>
        <v>0</v>
      </c>
      <c r="NUR16" s="11">
        <f>$B$16*Finance!NUM35</f>
        <v>0</v>
      </c>
      <c r="NUS16" s="11">
        <f>$B$16*Finance!NUN35</f>
        <v>0</v>
      </c>
      <c r="NUT16" s="11">
        <f>$B$16*Finance!NUO35</f>
        <v>0</v>
      </c>
      <c r="NUU16" s="11">
        <f>$B$16*Finance!NUP35</f>
        <v>0</v>
      </c>
      <c r="NUV16" s="11">
        <f>$B$16*Finance!NUQ35</f>
        <v>0</v>
      </c>
      <c r="NUW16" s="11">
        <f>$B$16*Finance!NUR35</f>
        <v>0</v>
      </c>
      <c r="NUX16" s="11">
        <f>$B$16*Finance!NUS35</f>
        <v>0</v>
      </c>
      <c r="NUY16" s="11">
        <f>$B$16*Finance!NUT35</f>
        <v>0</v>
      </c>
      <c r="NUZ16" s="11">
        <f>$B$16*Finance!NUU35</f>
        <v>0</v>
      </c>
      <c r="NVA16" s="11">
        <f>$B$16*Finance!NUV35</f>
        <v>0</v>
      </c>
      <c r="NVB16" s="11">
        <f>$B$16*Finance!NUW35</f>
        <v>0</v>
      </c>
      <c r="NVC16" s="11">
        <f>$B$16*Finance!NUX35</f>
        <v>0</v>
      </c>
      <c r="NVD16" s="11">
        <f>$B$16*Finance!NUY35</f>
        <v>0</v>
      </c>
      <c r="NVE16" s="11">
        <f>$B$16*Finance!NUZ35</f>
        <v>0</v>
      </c>
      <c r="NVF16" s="11">
        <f>$B$16*Finance!NVA35</f>
        <v>0</v>
      </c>
      <c r="NVG16" s="11">
        <f>$B$16*Finance!NVB35</f>
        <v>0</v>
      </c>
      <c r="NVH16" s="11">
        <f>$B$16*Finance!NVC35</f>
        <v>0</v>
      </c>
      <c r="NVI16" s="11">
        <f>$B$16*Finance!NVD35</f>
        <v>0</v>
      </c>
      <c r="NVJ16" s="11">
        <f>$B$16*Finance!NVE35</f>
        <v>0</v>
      </c>
      <c r="NVK16" s="11">
        <f>$B$16*Finance!NVF35</f>
        <v>0</v>
      </c>
      <c r="NVL16" s="11">
        <f>$B$16*Finance!NVG35</f>
        <v>0</v>
      </c>
      <c r="NVM16" s="11">
        <f>$B$16*Finance!NVH35</f>
        <v>0</v>
      </c>
      <c r="NVN16" s="11">
        <f>$B$16*Finance!NVI35</f>
        <v>0</v>
      </c>
      <c r="NVO16" s="11">
        <f>$B$16*Finance!NVJ35</f>
        <v>0</v>
      </c>
      <c r="NVP16" s="11">
        <f>$B$16*Finance!NVK35</f>
        <v>0</v>
      </c>
      <c r="NVQ16" s="11">
        <f>$B$16*Finance!NVL35</f>
        <v>0</v>
      </c>
      <c r="NVR16" s="11">
        <f>$B$16*Finance!NVM35</f>
        <v>0</v>
      </c>
      <c r="NVS16" s="11">
        <f>$B$16*Finance!NVN35</f>
        <v>0</v>
      </c>
      <c r="NVT16" s="11">
        <f>$B$16*Finance!NVO35</f>
        <v>0</v>
      </c>
      <c r="NVU16" s="11">
        <f>$B$16*Finance!NVP35</f>
        <v>0</v>
      </c>
      <c r="NVV16" s="11">
        <f>$B$16*Finance!NVQ35</f>
        <v>0</v>
      </c>
      <c r="NVW16" s="11">
        <f>$B$16*Finance!NVR35</f>
        <v>0</v>
      </c>
      <c r="NVX16" s="11">
        <f>$B$16*Finance!NVS35</f>
        <v>0</v>
      </c>
      <c r="NVY16" s="11">
        <f>$B$16*Finance!NVT35</f>
        <v>0</v>
      </c>
      <c r="NVZ16" s="11">
        <f>$B$16*Finance!NVU35</f>
        <v>0</v>
      </c>
      <c r="NWA16" s="11">
        <f>$B$16*Finance!NVV35</f>
        <v>0</v>
      </c>
      <c r="NWB16" s="11">
        <f>$B$16*Finance!NVW35</f>
        <v>0</v>
      </c>
      <c r="NWC16" s="11">
        <f>$B$16*Finance!NVX35</f>
        <v>0</v>
      </c>
      <c r="NWD16" s="11">
        <f>$B$16*Finance!NVY35</f>
        <v>0</v>
      </c>
      <c r="NWE16" s="11">
        <f>$B$16*Finance!NVZ35</f>
        <v>0</v>
      </c>
      <c r="NWF16" s="11">
        <f>$B$16*Finance!NWA35</f>
        <v>0</v>
      </c>
      <c r="NWG16" s="11">
        <f>$B$16*Finance!NWB35</f>
        <v>0</v>
      </c>
      <c r="NWH16" s="11">
        <f>$B$16*Finance!NWC35</f>
        <v>0</v>
      </c>
      <c r="NWI16" s="11">
        <f>$B$16*Finance!NWD35</f>
        <v>0</v>
      </c>
      <c r="NWJ16" s="11">
        <f>$B$16*Finance!NWE35</f>
        <v>0</v>
      </c>
      <c r="NWK16" s="11">
        <f>$B$16*Finance!NWF35</f>
        <v>0</v>
      </c>
      <c r="NWL16" s="11">
        <f>$B$16*Finance!NWG35</f>
        <v>0</v>
      </c>
      <c r="NWM16" s="11">
        <f>$B$16*Finance!NWH35</f>
        <v>0</v>
      </c>
      <c r="NWN16" s="11">
        <f>$B$16*Finance!NWI35</f>
        <v>0</v>
      </c>
      <c r="NWO16" s="11">
        <f>$B$16*Finance!NWJ35</f>
        <v>0</v>
      </c>
      <c r="NWP16" s="11">
        <f>$B$16*Finance!NWK35</f>
        <v>0</v>
      </c>
      <c r="NWQ16" s="11">
        <f>$B$16*Finance!NWL35</f>
        <v>0</v>
      </c>
      <c r="NWR16" s="11">
        <f>$B$16*Finance!NWM35</f>
        <v>0</v>
      </c>
      <c r="NWS16" s="11">
        <f>$B$16*Finance!NWN35</f>
        <v>0</v>
      </c>
      <c r="NWT16" s="11">
        <f>$B$16*Finance!NWO35</f>
        <v>0</v>
      </c>
      <c r="NWU16" s="11">
        <f>$B$16*Finance!NWP35</f>
        <v>0</v>
      </c>
      <c r="NWV16" s="11">
        <f>$B$16*Finance!NWQ35</f>
        <v>0</v>
      </c>
      <c r="NWW16" s="11">
        <f>$B$16*Finance!NWR35</f>
        <v>0</v>
      </c>
      <c r="NWX16" s="11">
        <f>$B$16*Finance!NWS35</f>
        <v>0</v>
      </c>
      <c r="NWY16" s="11">
        <f>$B$16*Finance!NWT35</f>
        <v>0</v>
      </c>
      <c r="NWZ16" s="11">
        <f>$B$16*Finance!NWU35</f>
        <v>0</v>
      </c>
      <c r="NXA16" s="11">
        <f>$B$16*Finance!NWV35</f>
        <v>0</v>
      </c>
      <c r="NXB16" s="11">
        <f>$B$16*Finance!NWW35</f>
        <v>0</v>
      </c>
      <c r="NXC16" s="11">
        <f>$B$16*Finance!NWX35</f>
        <v>0</v>
      </c>
      <c r="NXD16" s="11">
        <f>$B$16*Finance!NWY35</f>
        <v>0</v>
      </c>
      <c r="NXE16" s="11">
        <f>$B$16*Finance!NWZ35</f>
        <v>0</v>
      </c>
      <c r="NXF16" s="11">
        <f>$B$16*Finance!NXA35</f>
        <v>0</v>
      </c>
      <c r="NXG16" s="11">
        <f>$B$16*Finance!NXB35</f>
        <v>0</v>
      </c>
      <c r="NXH16" s="11">
        <f>$B$16*Finance!NXC35</f>
        <v>0</v>
      </c>
      <c r="NXI16" s="11">
        <f>$B$16*Finance!NXD35</f>
        <v>0</v>
      </c>
      <c r="NXJ16" s="11">
        <f>$B$16*Finance!NXE35</f>
        <v>0</v>
      </c>
      <c r="NXK16" s="11">
        <f>$B$16*Finance!NXF35</f>
        <v>0</v>
      </c>
      <c r="NXL16" s="11">
        <f>$B$16*Finance!NXG35</f>
        <v>0</v>
      </c>
      <c r="NXM16" s="11">
        <f>$B$16*Finance!NXH35</f>
        <v>0</v>
      </c>
      <c r="NXN16" s="11">
        <f>$B$16*Finance!NXI35</f>
        <v>0</v>
      </c>
      <c r="NXO16" s="11">
        <f>$B$16*Finance!NXJ35</f>
        <v>0</v>
      </c>
      <c r="NXP16" s="11">
        <f>$B$16*Finance!NXK35</f>
        <v>0</v>
      </c>
      <c r="NXQ16" s="11">
        <f>$B$16*Finance!NXL35</f>
        <v>0</v>
      </c>
      <c r="NXR16" s="11">
        <f>$B$16*Finance!NXM35</f>
        <v>0</v>
      </c>
      <c r="NXS16" s="11">
        <f>$B$16*Finance!NXN35</f>
        <v>0</v>
      </c>
      <c r="NXT16" s="11">
        <f>$B$16*Finance!NXO35</f>
        <v>0</v>
      </c>
      <c r="NXU16" s="11">
        <f>$B$16*Finance!NXP35</f>
        <v>0</v>
      </c>
      <c r="NXV16" s="11">
        <f>$B$16*Finance!NXQ35</f>
        <v>0</v>
      </c>
      <c r="NXW16" s="11">
        <f>$B$16*Finance!NXR35</f>
        <v>0</v>
      </c>
      <c r="NXX16" s="11">
        <f>$B$16*Finance!NXS35</f>
        <v>0</v>
      </c>
      <c r="NXY16" s="11">
        <f>$B$16*Finance!NXT35</f>
        <v>0</v>
      </c>
      <c r="NXZ16" s="11">
        <f>$B$16*Finance!NXU35</f>
        <v>0</v>
      </c>
      <c r="NYA16" s="11">
        <f>$B$16*Finance!NXV35</f>
        <v>0</v>
      </c>
      <c r="NYB16" s="11">
        <f>$B$16*Finance!NXW35</f>
        <v>0</v>
      </c>
      <c r="NYC16" s="11">
        <f>$B$16*Finance!NXX35</f>
        <v>0</v>
      </c>
      <c r="NYD16" s="11">
        <f>$B$16*Finance!NXY35</f>
        <v>0</v>
      </c>
      <c r="NYE16" s="11">
        <f>$B$16*Finance!NXZ35</f>
        <v>0</v>
      </c>
      <c r="NYF16" s="11">
        <f>$B$16*Finance!NYA35</f>
        <v>0</v>
      </c>
      <c r="NYG16" s="11">
        <f>$B$16*Finance!NYB35</f>
        <v>0</v>
      </c>
      <c r="NYH16" s="11">
        <f>$B$16*Finance!NYC35</f>
        <v>0</v>
      </c>
      <c r="NYI16" s="11">
        <f>$B$16*Finance!NYD35</f>
        <v>0</v>
      </c>
      <c r="NYJ16" s="11">
        <f>$B$16*Finance!NYE35</f>
        <v>0</v>
      </c>
      <c r="NYK16" s="11">
        <f>$B$16*Finance!NYF35</f>
        <v>0</v>
      </c>
      <c r="NYL16" s="11">
        <f>$B$16*Finance!NYG35</f>
        <v>0</v>
      </c>
      <c r="NYM16" s="11">
        <f>$B$16*Finance!NYH35</f>
        <v>0</v>
      </c>
      <c r="NYN16" s="11">
        <f>$B$16*Finance!NYI35</f>
        <v>0</v>
      </c>
      <c r="NYO16" s="11">
        <f>$B$16*Finance!NYJ35</f>
        <v>0</v>
      </c>
      <c r="NYP16" s="11">
        <f>$B$16*Finance!NYK35</f>
        <v>0</v>
      </c>
      <c r="NYQ16" s="11">
        <f>$B$16*Finance!NYL35</f>
        <v>0</v>
      </c>
      <c r="NYR16" s="11">
        <f>$B$16*Finance!NYM35</f>
        <v>0</v>
      </c>
      <c r="NYS16" s="11">
        <f>$B$16*Finance!NYN35</f>
        <v>0</v>
      </c>
      <c r="NYT16" s="11">
        <f>$B$16*Finance!NYO35</f>
        <v>0</v>
      </c>
      <c r="NYU16" s="11">
        <f>$B$16*Finance!NYP35</f>
        <v>0</v>
      </c>
      <c r="NYV16" s="11">
        <f>$B$16*Finance!NYQ35</f>
        <v>0</v>
      </c>
      <c r="NYW16" s="11">
        <f>$B$16*Finance!NYR35</f>
        <v>0</v>
      </c>
      <c r="NYX16" s="11">
        <f>$B$16*Finance!NYS35</f>
        <v>0</v>
      </c>
      <c r="NYY16" s="11">
        <f>$B$16*Finance!NYT35</f>
        <v>0</v>
      </c>
      <c r="NYZ16" s="11">
        <f>$B$16*Finance!NYU35</f>
        <v>0</v>
      </c>
      <c r="NZA16" s="11">
        <f>$B$16*Finance!NYV35</f>
        <v>0</v>
      </c>
      <c r="NZB16" s="11">
        <f>$B$16*Finance!NYW35</f>
        <v>0</v>
      </c>
      <c r="NZC16" s="11">
        <f>$B$16*Finance!NYX35</f>
        <v>0</v>
      </c>
      <c r="NZD16" s="11">
        <f>$B$16*Finance!NYY35</f>
        <v>0</v>
      </c>
      <c r="NZE16" s="11">
        <f>$B$16*Finance!NYZ35</f>
        <v>0</v>
      </c>
      <c r="NZF16" s="11">
        <f>$B$16*Finance!NZA35</f>
        <v>0</v>
      </c>
      <c r="NZG16" s="11">
        <f>$B$16*Finance!NZB35</f>
        <v>0</v>
      </c>
      <c r="NZH16" s="11">
        <f>$B$16*Finance!NZC35</f>
        <v>0</v>
      </c>
      <c r="NZI16" s="11">
        <f>$B$16*Finance!NZD35</f>
        <v>0</v>
      </c>
      <c r="NZJ16" s="11">
        <f>$B$16*Finance!NZE35</f>
        <v>0</v>
      </c>
      <c r="NZK16" s="11">
        <f>$B$16*Finance!NZF35</f>
        <v>0</v>
      </c>
      <c r="NZL16" s="11">
        <f>$B$16*Finance!NZG35</f>
        <v>0</v>
      </c>
      <c r="NZM16" s="11">
        <f>$B$16*Finance!NZH35</f>
        <v>0</v>
      </c>
      <c r="NZN16" s="11">
        <f>$B$16*Finance!NZI35</f>
        <v>0</v>
      </c>
      <c r="NZO16" s="11">
        <f>$B$16*Finance!NZJ35</f>
        <v>0</v>
      </c>
      <c r="NZP16" s="11">
        <f>$B$16*Finance!NZK35</f>
        <v>0</v>
      </c>
      <c r="NZQ16" s="11">
        <f>$B$16*Finance!NZL35</f>
        <v>0</v>
      </c>
      <c r="NZR16" s="11">
        <f>$B$16*Finance!NZM35</f>
        <v>0</v>
      </c>
      <c r="NZS16" s="11">
        <f>$B$16*Finance!NZN35</f>
        <v>0</v>
      </c>
      <c r="NZT16" s="11">
        <f>$B$16*Finance!NZO35</f>
        <v>0</v>
      </c>
      <c r="NZU16" s="11">
        <f>$B$16*Finance!NZP35</f>
        <v>0</v>
      </c>
      <c r="NZV16" s="11">
        <f>$B$16*Finance!NZQ35</f>
        <v>0</v>
      </c>
      <c r="NZW16" s="11">
        <f>$B$16*Finance!NZR35</f>
        <v>0</v>
      </c>
      <c r="NZX16" s="11">
        <f>$B$16*Finance!NZS35</f>
        <v>0</v>
      </c>
      <c r="NZY16" s="11">
        <f>$B$16*Finance!NZT35</f>
        <v>0</v>
      </c>
      <c r="NZZ16" s="11">
        <f>$B$16*Finance!NZU35</f>
        <v>0</v>
      </c>
      <c r="OAA16" s="11">
        <f>$B$16*Finance!NZV35</f>
        <v>0</v>
      </c>
      <c r="OAB16" s="11">
        <f>$B$16*Finance!NZW35</f>
        <v>0</v>
      </c>
      <c r="OAC16" s="11">
        <f>$B$16*Finance!NZX35</f>
        <v>0</v>
      </c>
      <c r="OAD16" s="11">
        <f>$B$16*Finance!NZY35</f>
        <v>0</v>
      </c>
      <c r="OAE16" s="11">
        <f>$B$16*Finance!NZZ35</f>
        <v>0</v>
      </c>
      <c r="OAF16" s="11">
        <f>$B$16*Finance!OAA35</f>
        <v>0</v>
      </c>
      <c r="OAG16" s="11">
        <f>$B$16*Finance!OAB35</f>
        <v>0</v>
      </c>
      <c r="OAH16" s="11">
        <f>$B$16*Finance!OAC35</f>
        <v>0</v>
      </c>
      <c r="OAI16" s="11">
        <f>$B$16*Finance!OAD35</f>
        <v>0</v>
      </c>
      <c r="OAJ16" s="11">
        <f>$B$16*Finance!OAE35</f>
        <v>0</v>
      </c>
      <c r="OAK16" s="11">
        <f>$B$16*Finance!OAF35</f>
        <v>0</v>
      </c>
      <c r="OAL16" s="11">
        <f>$B$16*Finance!OAG35</f>
        <v>0</v>
      </c>
      <c r="OAM16" s="11">
        <f>$B$16*Finance!OAH35</f>
        <v>0</v>
      </c>
      <c r="OAN16" s="11">
        <f>$B$16*Finance!OAI35</f>
        <v>0</v>
      </c>
      <c r="OAO16" s="11">
        <f>$B$16*Finance!OAJ35</f>
        <v>0</v>
      </c>
      <c r="OAP16" s="11">
        <f>$B$16*Finance!OAK35</f>
        <v>0</v>
      </c>
      <c r="OAQ16" s="11">
        <f>$B$16*Finance!OAL35</f>
        <v>0</v>
      </c>
      <c r="OAR16" s="11">
        <f>$B$16*Finance!OAM35</f>
        <v>0</v>
      </c>
      <c r="OAS16" s="11">
        <f>$B$16*Finance!OAN35</f>
        <v>0</v>
      </c>
      <c r="OAT16" s="11">
        <f>$B$16*Finance!OAO35</f>
        <v>0</v>
      </c>
      <c r="OAU16" s="11">
        <f>$B$16*Finance!OAP35</f>
        <v>0</v>
      </c>
      <c r="OAV16" s="11">
        <f>$B$16*Finance!OAQ35</f>
        <v>0</v>
      </c>
      <c r="OAW16" s="11">
        <f>$B$16*Finance!OAR35</f>
        <v>0</v>
      </c>
      <c r="OAX16" s="11">
        <f>$B$16*Finance!OAS35</f>
        <v>0</v>
      </c>
      <c r="OAY16" s="11">
        <f>$B$16*Finance!OAT35</f>
        <v>0</v>
      </c>
      <c r="OAZ16" s="11">
        <f>$B$16*Finance!OAU35</f>
        <v>0</v>
      </c>
      <c r="OBA16" s="11">
        <f>$B$16*Finance!OAV35</f>
        <v>0</v>
      </c>
      <c r="OBB16" s="11">
        <f>$B$16*Finance!OAW35</f>
        <v>0</v>
      </c>
      <c r="OBC16" s="11">
        <f>$B$16*Finance!OAX35</f>
        <v>0</v>
      </c>
      <c r="OBD16" s="11">
        <f>$B$16*Finance!OAY35</f>
        <v>0</v>
      </c>
      <c r="OBE16" s="11">
        <f>$B$16*Finance!OAZ35</f>
        <v>0</v>
      </c>
      <c r="OBF16" s="11">
        <f>$B$16*Finance!OBA35</f>
        <v>0</v>
      </c>
      <c r="OBG16" s="11">
        <f>$B$16*Finance!OBB35</f>
        <v>0</v>
      </c>
      <c r="OBH16" s="11">
        <f>$B$16*Finance!OBC35</f>
        <v>0</v>
      </c>
      <c r="OBI16" s="11">
        <f>$B$16*Finance!OBD35</f>
        <v>0</v>
      </c>
      <c r="OBJ16" s="11">
        <f>$B$16*Finance!OBE35</f>
        <v>0</v>
      </c>
      <c r="OBK16" s="11">
        <f>$B$16*Finance!OBF35</f>
        <v>0</v>
      </c>
      <c r="OBL16" s="11">
        <f>$B$16*Finance!OBG35</f>
        <v>0</v>
      </c>
      <c r="OBM16" s="11">
        <f>$B$16*Finance!OBH35</f>
        <v>0</v>
      </c>
      <c r="OBN16" s="11">
        <f>$B$16*Finance!OBI35</f>
        <v>0</v>
      </c>
      <c r="OBO16" s="11">
        <f>$B$16*Finance!OBJ35</f>
        <v>0</v>
      </c>
      <c r="OBP16" s="11">
        <f>$B$16*Finance!OBK35</f>
        <v>0</v>
      </c>
      <c r="OBQ16" s="11">
        <f>$B$16*Finance!OBL35</f>
        <v>0</v>
      </c>
      <c r="OBR16" s="11">
        <f>$B$16*Finance!OBM35</f>
        <v>0</v>
      </c>
      <c r="OBS16" s="11">
        <f>$B$16*Finance!OBN35</f>
        <v>0</v>
      </c>
      <c r="OBT16" s="11">
        <f>$B$16*Finance!OBO35</f>
        <v>0</v>
      </c>
      <c r="OBU16" s="11">
        <f>$B$16*Finance!OBP35</f>
        <v>0</v>
      </c>
      <c r="OBV16" s="11">
        <f>$B$16*Finance!OBQ35</f>
        <v>0</v>
      </c>
      <c r="OBW16" s="11">
        <f>$B$16*Finance!OBR35</f>
        <v>0</v>
      </c>
      <c r="OBX16" s="11">
        <f>$B$16*Finance!OBS35</f>
        <v>0</v>
      </c>
      <c r="OBY16" s="11">
        <f>$B$16*Finance!OBT35</f>
        <v>0</v>
      </c>
      <c r="OBZ16" s="11">
        <f>$B$16*Finance!OBU35</f>
        <v>0</v>
      </c>
      <c r="OCA16" s="11">
        <f>$B$16*Finance!OBV35</f>
        <v>0</v>
      </c>
      <c r="OCB16" s="11">
        <f>$B$16*Finance!OBW35</f>
        <v>0</v>
      </c>
      <c r="OCC16" s="11">
        <f>$B$16*Finance!OBX35</f>
        <v>0</v>
      </c>
      <c r="OCD16" s="11">
        <f>$B$16*Finance!OBY35</f>
        <v>0</v>
      </c>
      <c r="OCE16" s="11">
        <f>$B$16*Finance!OBZ35</f>
        <v>0</v>
      </c>
      <c r="OCF16" s="11">
        <f>$B$16*Finance!OCA35</f>
        <v>0</v>
      </c>
      <c r="OCG16" s="11">
        <f>$B$16*Finance!OCB35</f>
        <v>0</v>
      </c>
      <c r="OCH16" s="11">
        <f>$B$16*Finance!OCC35</f>
        <v>0</v>
      </c>
      <c r="OCI16" s="11">
        <f>$B$16*Finance!OCD35</f>
        <v>0</v>
      </c>
      <c r="OCJ16" s="11">
        <f>$B$16*Finance!OCE35</f>
        <v>0</v>
      </c>
      <c r="OCK16" s="11">
        <f>$B$16*Finance!OCF35</f>
        <v>0</v>
      </c>
      <c r="OCL16" s="11">
        <f>$B$16*Finance!OCG35</f>
        <v>0</v>
      </c>
      <c r="OCM16" s="11">
        <f>$B$16*Finance!OCH35</f>
        <v>0</v>
      </c>
      <c r="OCN16" s="11">
        <f>$B$16*Finance!OCI35</f>
        <v>0</v>
      </c>
      <c r="OCO16" s="11">
        <f>$B$16*Finance!OCJ35</f>
        <v>0</v>
      </c>
      <c r="OCP16" s="11">
        <f>$B$16*Finance!OCK35</f>
        <v>0</v>
      </c>
      <c r="OCQ16" s="11">
        <f>$B$16*Finance!OCL35</f>
        <v>0</v>
      </c>
      <c r="OCR16" s="11">
        <f>$B$16*Finance!OCM35</f>
        <v>0</v>
      </c>
      <c r="OCS16" s="11">
        <f>$B$16*Finance!OCN35</f>
        <v>0</v>
      </c>
      <c r="OCT16" s="11">
        <f>$B$16*Finance!OCO35</f>
        <v>0</v>
      </c>
      <c r="OCU16" s="11">
        <f>$B$16*Finance!OCP35</f>
        <v>0</v>
      </c>
      <c r="OCV16" s="11">
        <f>$B$16*Finance!OCQ35</f>
        <v>0</v>
      </c>
      <c r="OCW16" s="11">
        <f>$B$16*Finance!OCR35</f>
        <v>0</v>
      </c>
      <c r="OCX16" s="11">
        <f>$B$16*Finance!OCS35</f>
        <v>0</v>
      </c>
      <c r="OCY16" s="11">
        <f>$B$16*Finance!OCT35</f>
        <v>0</v>
      </c>
      <c r="OCZ16" s="11">
        <f>$B$16*Finance!OCU35</f>
        <v>0</v>
      </c>
      <c r="ODA16" s="11">
        <f>$B$16*Finance!OCV35</f>
        <v>0</v>
      </c>
      <c r="ODB16" s="11">
        <f>$B$16*Finance!OCW35</f>
        <v>0</v>
      </c>
      <c r="ODC16" s="11">
        <f>$B$16*Finance!OCX35</f>
        <v>0</v>
      </c>
      <c r="ODD16" s="11">
        <f>$B$16*Finance!OCY35</f>
        <v>0</v>
      </c>
      <c r="ODE16" s="11">
        <f>$B$16*Finance!OCZ35</f>
        <v>0</v>
      </c>
      <c r="ODF16" s="11">
        <f>$B$16*Finance!ODA35</f>
        <v>0</v>
      </c>
      <c r="ODG16" s="11">
        <f>$B$16*Finance!ODB35</f>
        <v>0</v>
      </c>
      <c r="ODH16" s="11">
        <f>$B$16*Finance!ODC35</f>
        <v>0</v>
      </c>
      <c r="ODI16" s="11">
        <f>$B$16*Finance!ODD35</f>
        <v>0</v>
      </c>
      <c r="ODJ16" s="11">
        <f>$B$16*Finance!ODE35</f>
        <v>0</v>
      </c>
      <c r="ODK16" s="11">
        <f>$B$16*Finance!ODF35</f>
        <v>0</v>
      </c>
      <c r="ODL16" s="11">
        <f>$B$16*Finance!ODG35</f>
        <v>0</v>
      </c>
      <c r="ODM16" s="11">
        <f>$B$16*Finance!ODH35</f>
        <v>0</v>
      </c>
      <c r="ODN16" s="11">
        <f>$B$16*Finance!ODI35</f>
        <v>0</v>
      </c>
      <c r="ODO16" s="11">
        <f>$B$16*Finance!ODJ35</f>
        <v>0</v>
      </c>
      <c r="ODP16" s="11">
        <f>$B$16*Finance!ODK35</f>
        <v>0</v>
      </c>
      <c r="ODQ16" s="11">
        <f>$B$16*Finance!ODL35</f>
        <v>0</v>
      </c>
      <c r="ODR16" s="11">
        <f>$B$16*Finance!ODM35</f>
        <v>0</v>
      </c>
      <c r="ODS16" s="11">
        <f>$B$16*Finance!ODN35</f>
        <v>0</v>
      </c>
      <c r="ODT16" s="11">
        <f>$B$16*Finance!ODO35</f>
        <v>0</v>
      </c>
      <c r="ODU16" s="11">
        <f>$B$16*Finance!ODP35</f>
        <v>0</v>
      </c>
      <c r="ODV16" s="11">
        <f>$B$16*Finance!ODQ35</f>
        <v>0</v>
      </c>
      <c r="ODW16" s="11">
        <f>$B$16*Finance!ODR35</f>
        <v>0</v>
      </c>
      <c r="ODX16" s="11">
        <f>$B$16*Finance!ODS35</f>
        <v>0</v>
      </c>
      <c r="ODY16" s="11">
        <f>$B$16*Finance!ODT35</f>
        <v>0</v>
      </c>
      <c r="ODZ16" s="11">
        <f>$B$16*Finance!ODU35</f>
        <v>0</v>
      </c>
      <c r="OEA16" s="11">
        <f>$B$16*Finance!ODV35</f>
        <v>0</v>
      </c>
      <c r="OEB16" s="11">
        <f>$B$16*Finance!ODW35</f>
        <v>0</v>
      </c>
      <c r="OEC16" s="11">
        <f>$B$16*Finance!ODX35</f>
        <v>0</v>
      </c>
      <c r="OED16" s="11">
        <f>$B$16*Finance!ODY35</f>
        <v>0</v>
      </c>
      <c r="OEE16" s="11">
        <f>$B$16*Finance!ODZ35</f>
        <v>0</v>
      </c>
      <c r="OEF16" s="11">
        <f>$B$16*Finance!OEA35</f>
        <v>0</v>
      </c>
      <c r="OEG16" s="11">
        <f>$B$16*Finance!OEB35</f>
        <v>0</v>
      </c>
      <c r="OEH16" s="11">
        <f>$B$16*Finance!OEC35</f>
        <v>0</v>
      </c>
      <c r="OEI16" s="11">
        <f>$B$16*Finance!OED35</f>
        <v>0</v>
      </c>
      <c r="OEJ16" s="11">
        <f>$B$16*Finance!OEE35</f>
        <v>0</v>
      </c>
      <c r="OEK16" s="11">
        <f>$B$16*Finance!OEF35</f>
        <v>0</v>
      </c>
      <c r="OEL16" s="11">
        <f>$B$16*Finance!OEG35</f>
        <v>0</v>
      </c>
      <c r="OEM16" s="11">
        <f>$B$16*Finance!OEH35</f>
        <v>0</v>
      </c>
      <c r="OEN16" s="11">
        <f>$B$16*Finance!OEI35</f>
        <v>0</v>
      </c>
      <c r="OEO16" s="11">
        <f>$B$16*Finance!OEJ35</f>
        <v>0</v>
      </c>
      <c r="OEP16" s="11">
        <f>$B$16*Finance!OEK35</f>
        <v>0</v>
      </c>
      <c r="OEQ16" s="11">
        <f>$B$16*Finance!OEL35</f>
        <v>0</v>
      </c>
      <c r="OER16" s="11">
        <f>$B$16*Finance!OEM35</f>
        <v>0</v>
      </c>
      <c r="OES16" s="11">
        <f>$B$16*Finance!OEN35</f>
        <v>0</v>
      </c>
      <c r="OET16" s="11">
        <f>$B$16*Finance!OEO35</f>
        <v>0</v>
      </c>
      <c r="OEU16" s="11">
        <f>$B$16*Finance!OEP35</f>
        <v>0</v>
      </c>
      <c r="OEV16" s="11">
        <f>$B$16*Finance!OEQ35</f>
        <v>0</v>
      </c>
      <c r="OEW16" s="11">
        <f>$B$16*Finance!OER35</f>
        <v>0</v>
      </c>
      <c r="OEX16" s="11">
        <f>$B$16*Finance!OES35</f>
        <v>0</v>
      </c>
      <c r="OEY16" s="11">
        <f>$B$16*Finance!OET35</f>
        <v>0</v>
      </c>
      <c r="OEZ16" s="11">
        <f>$B$16*Finance!OEU35</f>
        <v>0</v>
      </c>
      <c r="OFA16" s="11">
        <f>$B$16*Finance!OEV35</f>
        <v>0</v>
      </c>
      <c r="OFB16" s="11">
        <f>$B$16*Finance!OEW35</f>
        <v>0</v>
      </c>
      <c r="OFC16" s="11">
        <f>$B$16*Finance!OEX35</f>
        <v>0</v>
      </c>
      <c r="OFD16" s="11">
        <f>$B$16*Finance!OEY35</f>
        <v>0</v>
      </c>
      <c r="OFE16" s="11">
        <f>$B$16*Finance!OEZ35</f>
        <v>0</v>
      </c>
      <c r="OFF16" s="11">
        <f>$B$16*Finance!OFA35</f>
        <v>0</v>
      </c>
      <c r="OFG16" s="11">
        <f>$B$16*Finance!OFB35</f>
        <v>0</v>
      </c>
      <c r="OFH16" s="11">
        <f>$B$16*Finance!OFC35</f>
        <v>0</v>
      </c>
      <c r="OFI16" s="11">
        <f>$B$16*Finance!OFD35</f>
        <v>0</v>
      </c>
      <c r="OFJ16" s="11">
        <f>$B$16*Finance!OFE35</f>
        <v>0</v>
      </c>
      <c r="OFK16" s="11">
        <f>$B$16*Finance!OFF35</f>
        <v>0</v>
      </c>
      <c r="OFL16" s="11">
        <f>$B$16*Finance!OFG35</f>
        <v>0</v>
      </c>
      <c r="OFM16" s="11">
        <f>$B$16*Finance!OFH35</f>
        <v>0</v>
      </c>
      <c r="OFN16" s="11">
        <f>$B$16*Finance!OFI35</f>
        <v>0</v>
      </c>
      <c r="OFO16" s="11">
        <f>$B$16*Finance!OFJ35</f>
        <v>0</v>
      </c>
      <c r="OFP16" s="11">
        <f>$B$16*Finance!OFK35</f>
        <v>0</v>
      </c>
      <c r="OFQ16" s="11">
        <f>$B$16*Finance!OFL35</f>
        <v>0</v>
      </c>
      <c r="OFR16" s="11">
        <f>$B$16*Finance!OFM35</f>
        <v>0</v>
      </c>
      <c r="OFS16" s="11">
        <f>$B$16*Finance!OFN35</f>
        <v>0</v>
      </c>
      <c r="OFT16" s="11">
        <f>$B$16*Finance!OFO35</f>
        <v>0</v>
      </c>
      <c r="OFU16" s="11">
        <f>$B$16*Finance!OFP35</f>
        <v>0</v>
      </c>
      <c r="OFV16" s="11">
        <f>$B$16*Finance!OFQ35</f>
        <v>0</v>
      </c>
      <c r="OFW16" s="11">
        <f>$B$16*Finance!OFR35</f>
        <v>0</v>
      </c>
      <c r="OFX16" s="11">
        <f>$B$16*Finance!OFS35</f>
        <v>0</v>
      </c>
      <c r="OFY16" s="11">
        <f>$B$16*Finance!OFT35</f>
        <v>0</v>
      </c>
      <c r="OFZ16" s="11">
        <f>$B$16*Finance!OFU35</f>
        <v>0</v>
      </c>
      <c r="OGA16" s="11">
        <f>$B$16*Finance!OFV35</f>
        <v>0</v>
      </c>
      <c r="OGB16" s="11">
        <f>$B$16*Finance!OFW35</f>
        <v>0</v>
      </c>
      <c r="OGC16" s="11">
        <f>$B$16*Finance!OFX35</f>
        <v>0</v>
      </c>
      <c r="OGD16" s="11">
        <f>$B$16*Finance!OFY35</f>
        <v>0</v>
      </c>
      <c r="OGE16" s="11">
        <f>$B$16*Finance!OFZ35</f>
        <v>0</v>
      </c>
      <c r="OGF16" s="11">
        <f>$B$16*Finance!OGA35</f>
        <v>0</v>
      </c>
      <c r="OGG16" s="11">
        <f>$B$16*Finance!OGB35</f>
        <v>0</v>
      </c>
      <c r="OGH16" s="11">
        <f>$B$16*Finance!OGC35</f>
        <v>0</v>
      </c>
      <c r="OGI16" s="11">
        <f>$B$16*Finance!OGD35</f>
        <v>0</v>
      </c>
      <c r="OGJ16" s="11">
        <f>$B$16*Finance!OGE35</f>
        <v>0</v>
      </c>
      <c r="OGK16" s="11">
        <f>$B$16*Finance!OGF35</f>
        <v>0</v>
      </c>
      <c r="OGL16" s="11">
        <f>$B$16*Finance!OGG35</f>
        <v>0</v>
      </c>
      <c r="OGM16" s="11">
        <f>$B$16*Finance!OGH35</f>
        <v>0</v>
      </c>
      <c r="OGN16" s="11">
        <f>$B$16*Finance!OGI35</f>
        <v>0</v>
      </c>
      <c r="OGO16" s="11">
        <f>$B$16*Finance!OGJ35</f>
        <v>0</v>
      </c>
      <c r="OGP16" s="11">
        <f>$B$16*Finance!OGK35</f>
        <v>0</v>
      </c>
      <c r="OGQ16" s="11">
        <f>$B$16*Finance!OGL35</f>
        <v>0</v>
      </c>
      <c r="OGR16" s="11">
        <f>$B$16*Finance!OGM35</f>
        <v>0</v>
      </c>
      <c r="OGS16" s="11">
        <f>$B$16*Finance!OGN35</f>
        <v>0</v>
      </c>
      <c r="OGT16" s="11">
        <f>$B$16*Finance!OGO35</f>
        <v>0</v>
      </c>
      <c r="OGU16" s="11">
        <f>$B$16*Finance!OGP35</f>
        <v>0</v>
      </c>
      <c r="OGV16" s="11">
        <f>$B$16*Finance!OGQ35</f>
        <v>0</v>
      </c>
      <c r="OGW16" s="11">
        <f>$B$16*Finance!OGR35</f>
        <v>0</v>
      </c>
      <c r="OGX16" s="11">
        <f>$B$16*Finance!OGS35</f>
        <v>0</v>
      </c>
      <c r="OGY16" s="11">
        <f>$B$16*Finance!OGT35</f>
        <v>0</v>
      </c>
      <c r="OGZ16" s="11">
        <f>$B$16*Finance!OGU35</f>
        <v>0</v>
      </c>
      <c r="OHA16" s="11">
        <f>$B$16*Finance!OGV35</f>
        <v>0</v>
      </c>
      <c r="OHB16" s="11">
        <f>$B$16*Finance!OGW35</f>
        <v>0</v>
      </c>
      <c r="OHC16" s="11">
        <f>$B$16*Finance!OGX35</f>
        <v>0</v>
      </c>
      <c r="OHD16" s="11">
        <f>$B$16*Finance!OGY35</f>
        <v>0</v>
      </c>
      <c r="OHE16" s="11">
        <f>$B$16*Finance!OGZ35</f>
        <v>0</v>
      </c>
      <c r="OHF16" s="11">
        <f>$B$16*Finance!OHA35</f>
        <v>0</v>
      </c>
      <c r="OHG16" s="11">
        <f>$B$16*Finance!OHB35</f>
        <v>0</v>
      </c>
      <c r="OHH16" s="11">
        <f>$B$16*Finance!OHC35</f>
        <v>0</v>
      </c>
      <c r="OHI16" s="11">
        <f>$B$16*Finance!OHD35</f>
        <v>0</v>
      </c>
      <c r="OHJ16" s="11">
        <f>$B$16*Finance!OHE35</f>
        <v>0</v>
      </c>
      <c r="OHK16" s="11">
        <f>$B$16*Finance!OHF35</f>
        <v>0</v>
      </c>
      <c r="OHL16" s="11">
        <f>$B$16*Finance!OHG35</f>
        <v>0</v>
      </c>
      <c r="OHM16" s="11">
        <f>$B$16*Finance!OHH35</f>
        <v>0</v>
      </c>
      <c r="OHN16" s="11">
        <f>$B$16*Finance!OHI35</f>
        <v>0</v>
      </c>
      <c r="OHO16" s="11">
        <f>$B$16*Finance!OHJ35</f>
        <v>0</v>
      </c>
      <c r="OHP16" s="11">
        <f>$B$16*Finance!OHK35</f>
        <v>0</v>
      </c>
      <c r="OHQ16" s="11">
        <f>$B$16*Finance!OHL35</f>
        <v>0</v>
      </c>
      <c r="OHR16" s="11">
        <f>$B$16*Finance!OHM35</f>
        <v>0</v>
      </c>
      <c r="OHS16" s="11">
        <f>$B$16*Finance!OHN35</f>
        <v>0</v>
      </c>
      <c r="OHT16" s="11">
        <f>$B$16*Finance!OHO35</f>
        <v>0</v>
      </c>
      <c r="OHU16" s="11">
        <f>$B$16*Finance!OHP35</f>
        <v>0</v>
      </c>
      <c r="OHV16" s="11">
        <f>$B$16*Finance!OHQ35</f>
        <v>0</v>
      </c>
      <c r="OHW16" s="11">
        <f>$B$16*Finance!OHR35</f>
        <v>0</v>
      </c>
      <c r="OHX16" s="11">
        <f>$B$16*Finance!OHS35</f>
        <v>0</v>
      </c>
      <c r="OHY16" s="11">
        <f>$B$16*Finance!OHT35</f>
        <v>0</v>
      </c>
      <c r="OHZ16" s="11">
        <f>$B$16*Finance!OHU35</f>
        <v>0</v>
      </c>
      <c r="OIA16" s="11">
        <f>$B$16*Finance!OHV35</f>
        <v>0</v>
      </c>
      <c r="OIB16" s="11">
        <f>$B$16*Finance!OHW35</f>
        <v>0</v>
      </c>
      <c r="OIC16" s="11">
        <f>$B$16*Finance!OHX35</f>
        <v>0</v>
      </c>
      <c r="OID16" s="11">
        <f>$B$16*Finance!OHY35</f>
        <v>0</v>
      </c>
      <c r="OIE16" s="11">
        <f>$B$16*Finance!OHZ35</f>
        <v>0</v>
      </c>
      <c r="OIF16" s="11">
        <f>$B$16*Finance!OIA35</f>
        <v>0</v>
      </c>
      <c r="OIG16" s="11">
        <f>$B$16*Finance!OIB35</f>
        <v>0</v>
      </c>
      <c r="OIH16" s="11">
        <f>$B$16*Finance!OIC35</f>
        <v>0</v>
      </c>
      <c r="OII16" s="11">
        <f>$B$16*Finance!OID35</f>
        <v>0</v>
      </c>
      <c r="OIJ16" s="11">
        <f>$B$16*Finance!OIE35</f>
        <v>0</v>
      </c>
      <c r="OIK16" s="11">
        <f>$B$16*Finance!OIF35</f>
        <v>0</v>
      </c>
      <c r="OIL16" s="11">
        <f>$B$16*Finance!OIG35</f>
        <v>0</v>
      </c>
      <c r="OIM16" s="11">
        <f>$B$16*Finance!OIH35</f>
        <v>0</v>
      </c>
      <c r="OIN16" s="11">
        <f>$B$16*Finance!OII35</f>
        <v>0</v>
      </c>
      <c r="OIO16" s="11">
        <f>$B$16*Finance!OIJ35</f>
        <v>0</v>
      </c>
      <c r="OIP16" s="11">
        <f>$B$16*Finance!OIK35</f>
        <v>0</v>
      </c>
      <c r="OIQ16" s="11">
        <f>$B$16*Finance!OIL35</f>
        <v>0</v>
      </c>
      <c r="OIR16" s="11">
        <f>$B$16*Finance!OIM35</f>
        <v>0</v>
      </c>
      <c r="OIS16" s="11">
        <f>$B$16*Finance!OIN35</f>
        <v>0</v>
      </c>
      <c r="OIT16" s="11">
        <f>$B$16*Finance!OIO35</f>
        <v>0</v>
      </c>
      <c r="OIU16" s="11">
        <f>$B$16*Finance!OIP35</f>
        <v>0</v>
      </c>
      <c r="OIV16" s="11">
        <f>$B$16*Finance!OIQ35</f>
        <v>0</v>
      </c>
      <c r="OIW16" s="11">
        <f>$B$16*Finance!OIR35</f>
        <v>0</v>
      </c>
      <c r="OIX16" s="11">
        <f>$B$16*Finance!OIS35</f>
        <v>0</v>
      </c>
      <c r="OIY16" s="11">
        <f>$B$16*Finance!OIT35</f>
        <v>0</v>
      </c>
      <c r="OIZ16" s="11">
        <f>$B$16*Finance!OIU35</f>
        <v>0</v>
      </c>
      <c r="OJA16" s="11">
        <f>$B$16*Finance!OIV35</f>
        <v>0</v>
      </c>
      <c r="OJB16" s="11">
        <f>$B$16*Finance!OIW35</f>
        <v>0</v>
      </c>
      <c r="OJC16" s="11">
        <f>$B$16*Finance!OIX35</f>
        <v>0</v>
      </c>
      <c r="OJD16" s="11">
        <f>$B$16*Finance!OIY35</f>
        <v>0</v>
      </c>
      <c r="OJE16" s="11">
        <f>$B$16*Finance!OIZ35</f>
        <v>0</v>
      </c>
      <c r="OJF16" s="11">
        <f>$B$16*Finance!OJA35</f>
        <v>0</v>
      </c>
      <c r="OJG16" s="11">
        <f>$B$16*Finance!OJB35</f>
        <v>0</v>
      </c>
      <c r="OJH16" s="11">
        <f>$B$16*Finance!OJC35</f>
        <v>0</v>
      </c>
      <c r="OJI16" s="11">
        <f>$B$16*Finance!OJD35</f>
        <v>0</v>
      </c>
      <c r="OJJ16" s="11">
        <f>$B$16*Finance!OJE35</f>
        <v>0</v>
      </c>
      <c r="OJK16" s="11">
        <f>$B$16*Finance!OJF35</f>
        <v>0</v>
      </c>
      <c r="OJL16" s="11">
        <f>$B$16*Finance!OJG35</f>
        <v>0</v>
      </c>
      <c r="OJM16" s="11">
        <f>$B$16*Finance!OJH35</f>
        <v>0</v>
      </c>
      <c r="OJN16" s="11">
        <f>$B$16*Finance!OJI35</f>
        <v>0</v>
      </c>
      <c r="OJO16" s="11">
        <f>$B$16*Finance!OJJ35</f>
        <v>0</v>
      </c>
      <c r="OJP16" s="11">
        <f>$B$16*Finance!OJK35</f>
        <v>0</v>
      </c>
      <c r="OJQ16" s="11">
        <f>$B$16*Finance!OJL35</f>
        <v>0</v>
      </c>
      <c r="OJR16" s="11">
        <f>$B$16*Finance!OJM35</f>
        <v>0</v>
      </c>
      <c r="OJS16" s="11">
        <f>$B$16*Finance!OJN35</f>
        <v>0</v>
      </c>
      <c r="OJT16" s="11">
        <f>$B$16*Finance!OJO35</f>
        <v>0</v>
      </c>
      <c r="OJU16" s="11">
        <f>$B$16*Finance!OJP35</f>
        <v>0</v>
      </c>
      <c r="OJV16" s="11">
        <f>$B$16*Finance!OJQ35</f>
        <v>0</v>
      </c>
      <c r="OJW16" s="11">
        <f>$B$16*Finance!OJR35</f>
        <v>0</v>
      </c>
      <c r="OJX16" s="11">
        <f>$B$16*Finance!OJS35</f>
        <v>0</v>
      </c>
      <c r="OJY16" s="11">
        <f>$B$16*Finance!OJT35</f>
        <v>0</v>
      </c>
      <c r="OJZ16" s="11">
        <f>$B$16*Finance!OJU35</f>
        <v>0</v>
      </c>
      <c r="OKA16" s="11">
        <f>$B$16*Finance!OJV35</f>
        <v>0</v>
      </c>
      <c r="OKB16" s="11">
        <f>$B$16*Finance!OJW35</f>
        <v>0</v>
      </c>
      <c r="OKC16" s="11">
        <f>$B$16*Finance!OJX35</f>
        <v>0</v>
      </c>
      <c r="OKD16" s="11">
        <f>$B$16*Finance!OJY35</f>
        <v>0</v>
      </c>
      <c r="OKE16" s="11">
        <f>$B$16*Finance!OJZ35</f>
        <v>0</v>
      </c>
      <c r="OKF16" s="11">
        <f>$B$16*Finance!OKA35</f>
        <v>0</v>
      </c>
      <c r="OKG16" s="11">
        <f>$B$16*Finance!OKB35</f>
        <v>0</v>
      </c>
      <c r="OKH16" s="11">
        <f>$B$16*Finance!OKC35</f>
        <v>0</v>
      </c>
      <c r="OKI16" s="11">
        <f>$B$16*Finance!OKD35</f>
        <v>0</v>
      </c>
      <c r="OKJ16" s="11">
        <f>$B$16*Finance!OKE35</f>
        <v>0</v>
      </c>
      <c r="OKK16" s="11">
        <f>$B$16*Finance!OKF35</f>
        <v>0</v>
      </c>
      <c r="OKL16" s="11">
        <f>$B$16*Finance!OKG35</f>
        <v>0</v>
      </c>
      <c r="OKM16" s="11">
        <f>$B$16*Finance!OKH35</f>
        <v>0</v>
      </c>
      <c r="OKN16" s="11">
        <f>$B$16*Finance!OKI35</f>
        <v>0</v>
      </c>
      <c r="OKO16" s="11">
        <f>$B$16*Finance!OKJ35</f>
        <v>0</v>
      </c>
      <c r="OKP16" s="11">
        <f>$B$16*Finance!OKK35</f>
        <v>0</v>
      </c>
      <c r="OKQ16" s="11">
        <f>$B$16*Finance!OKL35</f>
        <v>0</v>
      </c>
      <c r="OKR16" s="11">
        <f>$B$16*Finance!OKM35</f>
        <v>0</v>
      </c>
      <c r="OKS16" s="11">
        <f>$B$16*Finance!OKN35</f>
        <v>0</v>
      </c>
      <c r="OKT16" s="11">
        <f>$B$16*Finance!OKO35</f>
        <v>0</v>
      </c>
      <c r="OKU16" s="11">
        <f>$B$16*Finance!OKP35</f>
        <v>0</v>
      </c>
      <c r="OKV16" s="11">
        <f>$B$16*Finance!OKQ35</f>
        <v>0</v>
      </c>
      <c r="OKW16" s="11">
        <f>$B$16*Finance!OKR35</f>
        <v>0</v>
      </c>
      <c r="OKX16" s="11">
        <f>$B$16*Finance!OKS35</f>
        <v>0</v>
      </c>
      <c r="OKY16" s="11">
        <f>$B$16*Finance!OKT35</f>
        <v>0</v>
      </c>
      <c r="OKZ16" s="11">
        <f>$B$16*Finance!OKU35</f>
        <v>0</v>
      </c>
      <c r="OLA16" s="11">
        <f>$B$16*Finance!OKV35</f>
        <v>0</v>
      </c>
      <c r="OLB16" s="11">
        <f>$B$16*Finance!OKW35</f>
        <v>0</v>
      </c>
      <c r="OLC16" s="11">
        <f>$B$16*Finance!OKX35</f>
        <v>0</v>
      </c>
      <c r="OLD16" s="11">
        <f>$B$16*Finance!OKY35</f>
        <v>0</v>
      </c>
      <c r="OLE16" s="11">
        <f>$B$16*Finance!OKZ35</f>
        <v>0</v>
      </c>
      <c r="OLF16" s="11">
        <f>$B$16*Finance!OLA35</f>
        <v>0</v>
      </c>
      <c r="OLG16" s="11">
        <f>$B$16*Finance!OLB35</f>
        <v>0</v>
      </c>
      <c r="OLH16" s="11">
        <f>$B$16*Finance!OLC35</f>
        <v>0</v>
      </c>
      <c r="OLI16" s="11">
        <f>$B$16*Finance!OLD35</f>
        <v>0</v>
      </c>
      <c r="OLJ16" s="11">
        <f>$B$16*Finance!OLE35</f>
        <v>0</v>
      </c>
      <c r="OLK16" s="11">
        <f>$B$16*Finance!OLF35</f>
        <v>0</v>
      </c>
      <c r="OLL16" s="11">
        <f>$B$16*Finance!OLG35</f>
        <v>0</v>
      </c>
      <c r="OLM16" s="11">
        <f>$B$16*Finance!OLH35</f>
        <v>0</v>
      </c>
      <c r="OLN16" s="11">
        <f>$B$16*Finance!OLI35</f>
        <v>0</v>
      </c>
      <c r="OLO16" s="11">
        <f>$B$16*Finance!OLJ35</f>
        <v>0</v>
      </c>
      <c r="OLP16" s="11">
        <f>$B$16*Finance!OLK35</f>
        <v>0</v>
      </c>
      <c r="OLQ16" s="11">
        <f>$B$16*Finance!OLL35</f>
        <v>0</v>
      </c>
      <c r="OLR16" s="11">
        <f>$B$16*Finance!OLM35</f>
        <v>0</v>
      </c>
      <c r="OLS16" s="11">
        <f>$B$16*Finance!OLN35</f>
        <v>0</v>
      </c>
      <c r="OLT16" s="11">
        <f>$B$16*Finance!OLO35</f>
        <v>0</v>
      </c>
      <c r="OLU16" s="11">
        <f>$B$16*Finance!OLP35</f>
        <v>0</v>
      </c>
      <c r="OLV16" s="11">
        <f>$B$16*Finance!OLQ35</f>
        <v>0</v>
      </c>
      <c r="OLW16" s="11">
        <f>$B$16*Finance!OLR35</f>
        <v>0</v>
      </c>
      <c r="OLX16" s="11">
        <f>$B$16*Finance!OLS35</f>
        <v>0</v>
      </c>
      <c r="OLY16" s="11">
        <f>$B$16*Finance!OLT35</f>
        <v>0</v>
      </c>
      <c r="OLZ16" s="11">
        <f>$B$16*Finance!OLU35</f>
        <v>0</v>
      </c>
      <c r="OMA16" s="11">
        <f>$B$16*Finance!OLV35</f>
        <v>0</v>
      </c>
      <c r="OMB16" s="11">
        <f>$B$16*Finance!OLW35</f>
        <v>0</v>
      </c>
      <c r="OMC16" s="11">
        <f>$B$16*Finance!OLX35</f>
        <v>0</v>
      </c>
      <c r="OMD16" s="11">
        <f>$B$16*Finance!OLY35</f>
        <v>0</v>
      </c>
      <c r="OME16" s="11">
        <f>$B$16*Finance!OLZ35</f>
        <v>0</v>
      </c>
      <c r="OMF16" s="11">
        <f>$B$16*Finance!OMA35</f>
        <v>0</v>
      </c>
      <c r="OMG16" s="11">
        <f>$B$16*Finance!OMB35</f>
        <v>0</v>
      </c>
      <c r="OMH16" s="11">
        <f>$B$16*Finance!OMC35</f>
        <v>0</v>
      </c>
      <c r="OMI16" s="11">
        <f>$B$16*Finance!OMD35</f>
        <v>0</v>
      </c>
      <c r="OMJ16" s="11">
        <f>$B$16*Finance!OME35</f>
        <v>0</v>
      </c>
      <c r="OMK16" s="11">
        <f>$B$16*Finance!OMF35</f>
        <v>0</v>
      </c>
      <c r="OML16" s="11">
        <f>$B$16*Finance!OMG35</f>
        <v>0</v>
      </c>
      <c r="OMM16" s="11">
        <f>$B$16*Finance!OMH35</f>
        <v>0</v>
      </c>
      <c r="OMN16" s="11">
        <f>$B$16*Finance!OMI35</f>
        <v>0</v>
      </c>
      <c r="OMO16" s="11">
        <f>$B$16*Finance!OMJ35</f>
        <v>0</v>
      </c>
      <c r="OMP16" s="11">
        <f>$B$16*Finance!OMK35</f>
        <v>0</v>
      </c>
      <c r="OMQ16" s="11">
        <f>$B$16*Finance!OML35</f>
        <v>0</v>
      </c>
      <c r="OMR16" s="11">
        <f>$B$16*Finance!OMM35</f>
        <v>0</v>
      </c>
      <c r="OMS16" s="11">
        <f>$B$16*Finance!OMN35</f>
        <v>0</v>
      </c>
      <c r="OMT16" s="11">
        <f>$B$16*Finance!OMO35</f>
        <v>0</v>
      </c>
      <c r="OMU16" s="11">
        <f>$B$16*Finance!OMP35</f>
        <v>0</v>
      </c>
      <c r="OMV16" s="11">
        <f>$B$16*Finance!OMQ35</f>
        <v>0</v>
      </c>
      <c r="OMW16" s="11">
        <f>$B$16*Finance!OMR35</f>
        <v>0</v>
      </c>
      <c r="OMX16" s="11">
        <f>$B$16*Finance!OMS35</f>
        <v>0</v>
      </c>
      <c r="OMY16" s="11">
        <f>$B$16*Finance!OMT35</f>
        <v>0</v>
      </c>
      <c r="OMZ16" s="11">
        <f>$B$16*Finance!OMU35</f>
        <v>0</v>
      </c>
      <c r="ONA16" s="11">
        <f>$B$16*Finance!OMV35</f>
        <v>0</v>
      </c>
      <c r="ONB16" s="11">
        <f>$B$16*Finance!OMW35</f>
        <v>0</v>
      </c>
      <c r="ONC16" s="11">
        <f>$B$16*Finance!OMX35</f>
        <v>0</v>
      </c>
      <c r="OND16" s="11">
        <f>$B$16*Finance!OMY35</f>
        <v>0</v>
      </c>
      <c r="ONE16" s="11">
        <f>$B$16*Finance!OMZ35</f>
        <v>0</v>
      </c>
      <c r="ONF16" s="11">
        <f>$B$16*Finance!ONA35</f>
        <v>0</v>
      </c>
      <c r="ONG16" s="11">
        <f>$B$16*Finance!ONB35</f>
        <v>0</v>
      </c>
      <c r="ONH16" s="11">
        <f>$B$16*Finance!ONC35</f>
        <v>0</v>
      </c>
      <c r="ONI16" s="11">
        <f>$B$16*Finance!OND35</f>
        <v>0</v>
      </c>
      <c r="ONJ16" s="11">
        <f>$B$16*Finance!ONE35</f>
        <v>0</v>
      </c>
      <c r="ONK16" s="11">
        <f>$B$16*Finance!ONF35</f>
        <v>0</v>
      </c>
      <c r="ONL16" s="11">
        <f>$B$16*Finance!ONG35</f>
        <v>0</v>
      </c>
      <c r="ONM16" s="11">
        <f>$B$16*Finance!ONH35</f>
        <v>0</v>
      </c>
      <c r="ONN16" s="11">
        <f>$B$16*Finance!ONI35</f>
        <v>0</v>
      </c>
      <c r="ONO16" s="11">
        <f>$B$16*Finance!ONJ35</f>
        <v>0</v>
      </c>
      <c r="ONP16" s="11">
        <f>$B$16*Finance!ONK35</f>
        <v>0</v>
      </c>
      <c r="ONQ16" s="11">
        <f>$B$16*Finance!ONL35</f>
        <v>0</v>
      </c>
      <c r="ONR16" s="11">
        <f>$B$16*Finance!ONM35</f>
        <v>0</v>
      </c>
      <c r="ONS16" s="11">
        <f>$B$16*Finance!ONN35</f>
        <v>0</v>
      </c>
      <c r="ONT16" s="11">
        <f>$B$16*Finance!ONO35</f>
        <v>0</v>
      </c>
      <c r="ONU16" s="11">
        <f>$B$16*Finance!ONP35</f>
        <v>0</v>
      </c>
      <c r="ONV16" s="11">
        <f>$B$16*Finance!ONQ35</f>
        <v>0</v>
      </c>
      <c r="ONW16" s="11">
        <f>$B$16*Finance!ONR35</f>
        <v>0</v>
      </c>
      <c r="ONX16" s="11">
        <f>$B$16*Finance!ONS35</f>
        <v>0</v>
      </c>
      <c r="ONY16" s="11">
        <f>$B$16*Finance!ONT35</f>
        <v>0</v>
      </c>
      <c r="ONZ16" s="11">
        <f>$B$16*Finance!ONU35</f>
        <v>0</v>
      </c>
      <c r="OOA16" s="11">
        <f>$B$16*Finance!ONV35</f>
        <v>0</v>
      </c>
      <c r="OOB16" s="11">
        <f>$B$16*Finance!ONW35</f>
        <v>0</v>
      </c>
      <c r="OOC16" s="11">
        <f>$B$16*Finance!ONX35</f>
        <v>0</v>
      </c>
      <c r="OOD16" s="11">
        <f>$B$16*Finance!ONY35</f>
        <v>0</v>
      </c>
      <c r="OOE16" s="11">
        <f>$B$16*Finance!ONZ35</f>
        <v>0</v>
      </c>
      <c r="OOF16" s="11">
        <f>$B$16*Finance!OOA35</f>
        <v>0</v>
      </c>
      <c r="OOG16" s="11">
        <f>$B$16*Finance!OOB35</f>
        <v>0</v>
      </c>
      <c r="OOH16" s="11">
        <f>$B$16*Finance!OOC35</f>
        <v>0</v>
      </c>
      <c r="OOI16" s="11">
        <f>$B$16*Finance!OOD35</f>
        <v>0</v>
      </c>
      <c r="OOJ16" s="11">
        <f>$B$16*Finance!OOE35</f>
        <v>0</v>
      </c>
      <c r="OOK16" s="11">
        <f>$B$16*Finance!OOF35</f>
        <v>0</v>
      </c>
      <c r="OOL16" s="11">
        <f>$B$16*Finance!OOG35</f>
        <v>0</v>
      </c>
      <c r="OOM16" s="11">
        <f>$B$16*Finance!OOH35</f>
        <v>0</v>
      </c>
      <c r="OON16" s="11">
        <f>$B$16*Finance!OOI35</f>
        <v>0</v>
      </c>
      <c r="OOO16" s="11">
        <f>$B$16*Finance!OOJ35</f>
        <v>0</v>
      </c>
      <c r="OOP16" s="11">
        <f>$B$16*Finance!OOK35</f>
        <v>0</v>
      </c>
      <c r="OOQ16" s="11">
        <f>$B$16*Finance!OOL35</f>
        <v>0</v>
      </c>
      <c r="OOR16" s="11">
        <f>$B$16*Finance!OOM35</f>
        <v>0</v>
      </c>
      <c r="OOS16" s="11">
        <f>$B$16*Finance!OON35</f>
        <v>0</v>
      </c>
      <c r="OOT16" s="11">
        <f>$B$16*Finance!OOO35</f>
        <v>0</v>
      </c>
      <c r="OOU16" s="11">
        <f>$B$16*Finance!OOP35</f>
        <v>0</v>
      </c>
      <c r="OOV16" s="11">
        <f>$B$16*Finance!OOQ35</f>
        <v>0</v>
      </c>
      <c r="OOW16" s="11">
        <f>$B$16*Finance!OOR35</f>
        <v>0</v>
      </c>
      <c r="OOX16" s="11">
        <f>$B$16*Finance!OOS35</f>
        <v>0</v>
      </c>
      <c r="OOY16" s="11">
        <f>$B$16*Finance!OOT35</f>
        <v>0</v>
      </c>
      <c r="OOZ16" s="11">
        <f>$B$16*Finance!OOU35</f>
        <v>0</v>
      </c>
      <c r="OPA16" s="11">
        <f>$B$16*Finance!OOV35</f>
        <v>0</v>
      </c>
      <c r="OPB16" s="11">
        <f>$B$16*Finance!OOW35</f>
        <v>0</v>
      </c>
      <c r="OPC16" s="11">
        <f>$B$16*Finance!OOX35</f>
        <v>0</v>
      </c>
      <c r="OPD16" s="11">
        <f>$B$16*Finance!OOY35</f>
        <v>0</v>
      </c>
      <c r="OPE16" s="11">
        <f>$B$16*Finance!OOZ35</f>
        <v>0</v>
      </c>
      <c r="OPF16" s="11">
        <f>$B$16*Finance!OPA35</f>
        <v>0</v>
      </c>
      <c r="OPG16" s="11">
        <f>$B$16*Finance!OPB35</f>
        <v>0</v>
      </c>
      <c r="OPH16" s="11">
        <f>$B$16*Finance!OPC35</f>
        <v>0</v>
      </c>
      <c r="OPI16" s="11">
        <f>$B$16*Finance!OPD35</f>
        <v>0</v>
      </c>
      <c r="OPJ16" s="11">
        <f>$B$16*Finance!OPE35</f>
        <v>0</v>
      </c>
      <c r="OPK16" s="11">
        <f>$B$16*Finance!OPF35</f>
        <v>0</v>
      </c>
      <c r="OPL16" s="11">
        <f>$B$16*Finance!OPG35</f>
        <v>0</v>
      </c>
      <c r="OPM16" s="11">
        <f>$B$16*Finance!OPH35</f>
        <v>0</v>
      </c>
      <c r="OPN16" s="11">
        <f>$B$16*Finance!OPI35</f>
        <v>0</v>
      </c>
      <c r="OPO16" s="11">
        <f>$B$16*Finance!OPJ35</f>
        <v>0</v>
      </c>
      <c r="OPP16" s="11">
        <f>$B$16*Finance!OPK35</f>
        <v>0</v>
      </c>
      <c r="OPQ16" s="11">
        <f>$B$16*Finance!OPL35</f>
        <v>0</v>
      </c>
      <c r="OPR16" s="11">
        <f>$B$16*Finance!OPM35</f>
        <v>0</v>
      </c>
      <c r="OPS16" s="11">
        <f>$B$16*Finance!OPN35</f>
        <v>0</v>
      </c>
      <c r="OPT16" s="11">
        <f>$B$16*Finance!OPO35</f>
        <v>0</v>
      </c>
      <c r="OPU16" s="11">
        <f>$B$16*Finance!OPP35</f>
        <v>0</v>
      </c>
      <c r="OPV16" s="11">
        <f>$B$16*Finance!OPQ35</f>
        <v>0</v>
      </c>
      <c r="OPW16" s="11">
        <f>$B$16*Finance!OPR35</f>
        <v>0</v>
      </c>
      <c r="OPX16" s="11">
        <f>$B$16*Finance!OPS35</f>
        <v>0</v>
      </c>
      <c r="OPY16" s="11">
        <f>$B$16*Finance!OPT35</f>
        <v>0</v>
      </c>
      <c r="OPZ16" s="11">
        <f>$B$16*Finance!OPU35</f>
        <v>0</v>
      </c>
      <c r="OQA16" s="11">
        <f>$B$16*Finance!OPV35</f>
        <v>0</v>
      </c>
      <c r="OQB16" s="11">
        <f>$B$16*Finance!OPW35</f>
        <v>0</v>
      </c>
      <c r="OQC16" s="11">
        <f>$B$16*Finance!OPX35</f>
        <v>0</v>
      </c>
      <c r="OQD16" s="11">
        <f>$B$16*Finance!OPY35</f>
        <v>0</v>
      </c>
      <c r="OQE16" s="11">
        <f>$B$16*Finance!OPZ35</f>
        <v>0</v>
      </c>
      <c r="OQF16" s="11">
        <f>$B$16*Finance!OQA35</f>
        <v>0</v>
      </c>
      <c r="OQG16" s="11">
        <f>$B$16*Finance!OQB35</f>
        <v>0</v>
      </c>
      <c r="OQH16" s="11">
        <f>$B$16*Finance!OQC35</f>
        <v>0</v>
      </c>
      <c r="OQI16" s="11">
        <f>$B$16*Finance!OQD35</f>
        <v>0</v>
      </c>
      <c r="OQJ16" s="11">
        <f>$B$16*Finance!OQE35</f>
        <v>0</v>
      </c>
      <c r="OQK16" s="11">
        <f>$B$16*Finance!OQF35</f>
        <v>0</v>
      </c>
      <c r="OQL16" s="11">
        <f>$B$16*Finance!OQG35</f>
        <v>0</v>
      </c>
      <c r="OQM16" s="11">
        <f>$B$16*Finance!OQH35</f>
        <v>0</v>
      </c>
      <c r="OQN16" s="11">
        <f>$B$16*Finance!OQI35</f>
        <v>0</v>
      </c>
      <c r="OQO16" s="11">
        <f>$B$16*Finance!OQJ35</f>
        <v>0</v>
      </c>
      <c r="OQP16" s="11">
        <f>$B$16*Finance!OQK35</f>
        <v>0</v>
      </c>
      <c r="OQQ16" s="11">
        <f>$B$16*Finance!OQL35</f>
        <v>0</v>
      </c>
      <c r="OQR16" s="11">
        <f>$B$16*Finance!OQM35</f>
        <v>0</v>
      </c>
      <c r="OQS16" s="11">
        <f>$B$16*Finance!OQN35</f>
        <v>0</v>
      </c>
      <c r="OQT16" s="11">
        <f>$B$16*Finance!OQO35</f>
        <v>0</v>
      </c>
      <c r="OQU16" s="11">
        <f>$B$16*Finance!OQP35</f>
        <v>0</v>
      </c>
      <c r="OQV16" s="11">
        <f>$B$16*Finance!OQQ35</f>
        <v>0</v>
      </c>
      <c r="OQW16" s="11">
        <f>$B$16*Finance!OQR35</f>
        <v>0</v>
      </c>
      <c r="OQX16" s="11">
        <f>$B$16*Finance!OQS35</f>
        <v>0</v>
      </c>
      <c r="OQY16" s="11">
        <f>$B$16*Finance!OQT35</f>
        <v>0</v>
      </c>
      <c r="OQZ16" s="11">
        <f>$B$16*Finance!OQU35</f>
        <v>0</v>
      </c>
      <c r="ORA16" s="11">
        <f>$B$16*Finance!OQV35</f>
        <v>0</v>
      </c>
      <c r="ORB16" s="11">
        <f>$B$16*Finance!OQW35</f>
        <v>0</v>
      </c>
      <c r="ORC16" s="11">
        <f>$B$16*Finance!OQX35</f>
        <v>0</v>
      </c>
      <c r="ORD16" s="11">
        <f>$B$16*Finance!OQY35</f>
        <v>0</v>
      </c>
      <c r="ORE16" s="11">
        <f>$B$16*Finance!OQZ35</f>
        <v>0</v>
      </c>
      <c r="ORF16" s="11">
        <f>$B$16*Finance!ORA35</f>
        <v>0</v>
      </c>
      <c r="ORG16" s="11">
        <f>$B$16*Finance!ORB35</f>
        <v>0</v>
      </c>
      <c r="ORH16" s="11">
        <f>$B$16*Finance!ORC35</f>
        <v>0</v>
      </c>
      <c r="ORI16" s="11">
        <f>$B$16*Finance!ORD35</f>
        <v>0</v>
      </c>
      <c r="ORJ16" s="11">
        <f>$B$16*Finance!ORE35</f>
        <v>0</v>
      </c>
      <c r="ORK16" s="11">
        <f>$B$16*Finance!ORF35</f>
        <v>0</v>
      </c>
      <c r="ORL16" s="11">
        <f>$B$16*Finance!ORG35</f>
        <v>0</v>
      </c>
      <c r="ORM16" s="11">
        <f>$B$16*Finance!ORH35</f>
        <v>0</v>
      </c>
      <c r="ORN16" s="11">
        <f>$B$16*Finance!ORI35</f>
        <v>0</v>
      </c>
      <c r="ORO16" s="11">
        <f>$B$16*Finance!ORJ35</f>
        <v>0</v>
      </c>
      <c r="ORP16" s="11">
        <f>$B$16*Finance!ORK35</f>
        <v>0</v>
      </c>
      <c r="ORQ16" s="11">
        <f>$B$16*Finance!ORL35</f>
        <v>0</v>
      </c>
      <c r="ORR16" s="11">
        <f>$B$16*Finance!ORM35</f>
        <v>0</v>
      </c>
      <c r="ORS16" s="11">
        <f>$B$16*Finance!ORN35</f>
        <v>0</v>
      </c>
      <c r="ORT16" s="11">
        <f>$B$16*Finance!ORO35</f>
        <v>0</v>
      </c>
      <c r="ORU16" s="11">
        <f>$B$16*Finance!ORP35</f>
        <v>0</v>
      </c>
      <c r="ORV16" s="11">
        <f>$B$16*Finance!ORQ35</f>
        <v>0</v>
      </c>
      <c r="ORW16" s="11">
        <f>$B$16*Finance!ORR35</f>
        <v>0</v>
      </c>
      <c r="ORX16" s="11">
        <f>$B$16*Finance!ORS35</f>
        <v>0</v>
      </c>
      <c r="ORY16" s="11">
        <f>$B$16*Finance!ORT35</f>
        <v>0</v>
      </c>
      <c r="ORZ16" s="11">
        <f>$B$16*Finance!ORU35</f>
        <v>0</v>
      </c>
      <c r="OSA16" s="11">
        <f>$B$16*Finance!ORV35</f>
        <v>0</v>
      </c>
      <c r="OSB16" s="11">
        <f>$B$16*Finance!ORW35</f>
        <v>0</v>
      </c>
      <c r="OSC16" s="11">
        <f>$B$16*Finance!ORX35</f>
        <v>0</v>
      </c>
      <c r="OSD16" s="11">
        <f>$B$16*Finance!ORY35</f>
        <v>0</v>
      </c>
      <c r="OSE16" s="11">
        <f>$B$16*Finance!ORZ35</f>
        <v>0</v>
      </c>
      <c r="OSF16" s="11">
        <f>$B$16*Finance!OSA35</f>
        <v>0</v>
      </c>
      <c r="OSG16" s="11">
        <f>$B$16*Finance!OSB35</f>
        <v>0</v>
      </c>
      <c r="OSH16" s="11">
        <f>$B$16*Finance!OSC35</f>
        <v>0</v>
      </c>
      <c r="OSI16" s="11">
        <f>$B$16*Finance!OSD35</f>
        <v>0</v>
      </c>
      <c r="OSJ16" s="11">
        <f>$B$16*Finance!OSE35</f>
        <v>0</v>
      </c>
      <c r="OSK16" s="11">
        <f>$B$16*Finance!OSF35</f>
        <v>0</v>
      </c>
      <c r="OSL16" s="11">
        <f>$B$16*Finance!OSG35</f>
        <v>0</v>
      </c>
      <c r="OSM16" s="11">
        <f>$B$16*Finance!OSH35</f>
        <v>0</v>
      </c>
      <c r="OSN16" s="11">
        <f>$B$16*Finance!OSI35</f>
        <v>0</v>
      </c>
      <c r="OSO16" s="11">
        <f>$B$16*Finance!OSJ35</f>
        <v>0</v>
      </c>
      <c r="OSP16" s="11">
        <f>$B$16*Finance!OSK35</f>
        <v>0</v>
      </c>
      <c r="OSQ16" s="11">
        <f>$B$16*Finance!OSL35</f>
        <v>0</v>
      </c>
      <c r="OSR16" s="11">
        <f>$B$16*Finance!OSM35</f>
        <v>0</v>
      </c>
      <c r="OSS16" s="11">
        <f>$B$16*Finance!OSN35</f>
        <v>0</v>
      </c>
      <c r="OST16" s="11">
        <f>$B$16*Finance!OSO35</f>
        <v>0</v>
      </c>
      <c r="OSU16" s="11">
        <f>$B$16*Finance!OSP35</f>
        <v>0</v>
      </c>
      <c r="OSV16" s="11">
        <f>$B$16*Finance!OSQ35</f>
        <v>0</v>
      </c>
      <c r="OSW16" s="11">
        <f>$B$16*Finance!OSR35</f>
        <v>0</v>
      </c>
      <c r="OSX16" s="11">
        <f>$B$16*Finance!OSS35</f>
        <v>0</v>
      </c>
      <c r="OSY16" s="11">
        <f>$B$16*Finance!OST35</f>
        <v>0</v>
      </c>
      <c r="OSZ16" s="11">
        <f>$B$16*Finance!OSU35</f>
        <v>0</v>
      </c>
      <c r="OTA16" s="11">
        <f>$B$16*Finance!OSV35</f>
        <v>0</v>
      </c>
      <c r="OTB16" s="11">
        <f>$B$16*Finance!OSW35</f>
        <v>0</v>
      </c>
      <c r="OTC16" s="11">
        <f>$B$16*Finance!OSX35</f>
        <v>0</v>
      </c>
      <c r="OTD16" s="11">
        <f>$B$16*Finance!OSY35</f>
        <v>0</v>
      </c>
      <c r="OTE16" s="11">
        <f>$B$16*Finance!OSZ35</f>
        <v>0</v>
      </c>
      <c r="OTF16" s="11">
        <f>$B$16*Finance!OTA35</f>
        <v>0</v>
      </c>
      <c r="OTG16" s="11">
        <f>$B$16*Finance!OTB35</f>
        <v>0</v>
      </c>
      <c r="OTH16" s="11">
        <f>$B$16*Finance!OTC35</f>
        <v>0</v>
      </c>
      <c r="OTI16" s="11">
        <f>$B$16*Finance!OTD35</f>
        <v>0</v>
      </c>
      <c r="OTJ16" s="11">
        <f>$B$16*Finance!OTE35</f>
        <v>0</v>
      </c>
      <c r="OTK16" s="11">
        <f>$B$16*Finance!OTF35</f>
        <v>0</v>
      </c>
      <c r="OTL16" s="11">
        <f>$B$16*Finance!OTG35</f>
        <v>0</v>
      </c>
      <c r="OTM16" s="11">
        <f>$B$16*Finance!OTH35</f>
        <v>0</v>
      </c>
      <c r="OTN16" s="11">
        <f>$B$16*Finance!OTI35</f>
        <v>0</v>
      </c>
      <c r="OTO16" s="11">
        <f>$B$16*Finance!OTJ35</f>
        <v>0</v>
      </c>
      <c r="OTP16" s="11">
        <f>$B$16*Finance!OTK35</f>
        <v>0</v>
      </c>
      <c r="OTQ16" s="11">
        <f>$B$16*Finance!OTL35</f>
        <v>0</v>
      </c>
      <c r="OTR16" s="11">
        <f>$B$16*Finance!OTM35</f>
        <v>0</v>
      </c>
      <c r="OTS16" s="11">
        <f>$B$16*Finance!OTN35</f>
        <v>0</v>
      </c>
      <c r="OTT16" s="11">
        <f>$B$16*Finance!OTO35</f>
        <v>0</v>
      </c>
      <c r="OTU16" s="11">
        <f>$B$16*Finance!OTP35</f>
        <v>0</v>
      </c>
      <c r="OTV16" s="11">
        <f>$B$16*Finance!OTQ35</f>
        <v>0</v>
      </c>
      <c r="OTW16" s="11">
        <f>$B$16*Finance!OTR35</f>
        <v>0</v>
      </c>
      <c r="OTX16" s="11">
        <f>$B$16*Finance!OTS35</f>
        <v>0</v>
      </c>
      <c r="OTY16" s="11">
        <f>$B$16*Finance!OTT35</f>
        <v>0</v>
      </c>
      <c r="OTZ16" s="11">
        <f>$B$16*Finance!OTU35</f>
        <v>0</v>
      </c>
      <c r="OUA16" s="11">
        <f>$B$16*Finance!OTV35</f>
        <v>0</v>
      </c>
      <c r="OUB16" s="11">
        <f>$B$16*Finance!OTW35</f>
        <v>0</v>
      </c>
      <c r="OUC16" s="11">
        <f>$B$16*Finance!OTX35</f>
        <v>0</v>
      </c>
      <c r="OUD16" s="11">
        <f>$B$16*Finance!OTY35</f>
        <v>0</v>
      </c>
      <c r="OUE16" s="11">
        <f>$B$16*Finance!OTZ35</f>
        <v>0</v>
      </c>
      <c r="OUF16" s="11">
        <f>$B$16*Finance!OUA35</f>
        <v>0</v>
      </c>
      <c r="OUG16" s="11">
        <f>$B$16*Finance!OUB35</f>
        <v>0</v>
      </c>
      <c r="OUH16" s="11">
        <f>$B$16*Finance!OUC35</f>
        <v>0</v>
      </c>
      <c r="OUI16" s="11">
        <f>$B$16*Finance!OUD35</f>
        <v>0</v>
      </c>
      <c r="OUJ16" s="11">
        <f>$B$16*Finance!OUE35</f>
        <v>0</v>
      </c>
      <c r="OUK16" s="11">
        <f>$B$16*Finance!OUF35</f>
        <v>0</v>
      </c>
      <c r="OUL16" s="11">
        <f>$B$16*Finance!OUG35</f>
        <v>0</v>
      </c>
      <c r="OUM16" s="11">
        <f>$B$16*Finance!OUH35</f>
        <v>0</v>
      </c>
      <c r="OUN16" s="11">
        <f>$B$16*Finance!OUI35</f>
        <v>0</v>
      </c>
      <c r="OUO16" s="11">
        <f>$B$16*Finance!OUJ35</f>
        <v>0</v>
      </c>
      <c r="OUP16" s="11">
        <f>$B$16*Finance!OUK35</f>
        <v>0</v>
      </c>
      <c r="OUQ16" s="11">
        <f>$B$16*Finance!OUL35</f>
        <v>0</v>
      </c>
      <c r="OUR16" s="11">
        <f>$B$16*Finance!OUM35</f>
        <v>0</v>
      </c>
      <c r="OUS16" s="11">
        <f>$B$16*Finance!OUN35</f>
        <v>0</v>
      </c>
      <c r="OUT16" s="11">
        <f>$B$16*Finance!OUO35</f>
        <v>0</v>
      </c>
      <c r="OUU16" s="11">
        <f>$B$16*Finance!OUP35</f>
        <v>0</v>
      </c>
      <c r="OUV16" s="11">
        <f>$B$16*Finance!OUQ35</f>
        <v>0</v>
      </c>
      <c r="OUW16" s="11">
        <f>$B$16*Finance!OUR35</f>
        <v>0</v>
      </c>
      <c r="OUX16" s="11">
        <f>$B$16*Finance!OUS35</f>
        <v>0</v>
      </c>
      <c r="OUY16" s="11">
        <f>$B$16*Finance!OUT35</f>
        <v>0</v>
      </c>
      <c r="OUZ16" s="11">
        <f>$B$16*Finance!OUU35</f>
        <v>0</v>
      </c>
      <c r="OVA16" s="11">
        <f>$B$16*Finance!OUV35</f>
        <v>0</v>
      </c>
      <c r="OVB16" s="11">
        <f>$B$16*Finance!OUW35</f>
        <v>0</v>
      </c>
      <c r="OVC16" s="11">
        <f>$B$16*Finance!OUX35</f>
        <v>0</v>
      </c>
      <c r="OVD16" s="11">
        <f>$B$16*Finance!OUY35</f>
        <v>0</v>
      </c>
      <c r="OVE16" s="11">
        <f>$B$16*Finance!OUZ35</f>
        <v>0</v>
      </c>
      <c r="OVF16" s="11">
        <f>$B$16*Finance!OVA35</f>
        <v>0</v>
      </c>
      <c r="OVG16" s="11">
        <f>$B$16*Finance!OVB35</f>
        <v>0</v>
      </c>
      <c r="OVH16" s="11">
        <f>$B$16*Finance!OVC35</f>
        <v>0</v>
      </c>
      <c r="OVI16" s="11">
        <f>$B$16*Finance!OVD35</f>
        <v>0</v>
      </c>
      <c r="OVJ16" s="11">
        <f>$B$16*Finance!OVE35</f>
        <v>0</v>
      </c>
      <c r="OVK16" s="11">
        <f>$B$16*Finance!OVF35</f>
        <v>0</v>
      </c>
      <c r="OVL16" s="11">
        <f>$B$16*Finance!OVG35</f>
        <v>0</v>
      </c>
      <c r="OVM16" s="11">
        <f>$B$16*Finance!OVH35</f>
        <v>0</v>
      </c>
      <c r="OVN16" s="11">
        <f>$B$16*Finance!OVI35</f>
        <v>0</v>
      </c>
      <c r="OVO16" s="11">
        <f>$B$16*Finance!OVJ35</f>
        <v>0</v>
      </c>
      <c r="OVP16" s="11">
        <f>$B$16*Finance!OVK35</f>
        <v>0</v>
      </c>
      <c r="OVQ16" s="11">
        <f>$B$16*Finance!OVL35</f>
        <v>0</v>
      </c>
      <c r="OVR16" s="11">
        <f>$B$16*Finance!OVM35</f>
        <v>0</v>
      </c>
      <c r="OVS16" s="11">
        <f>$B$16*Finance!OVN35</f>
        <v>0</v>
      </c>
      <c r="OVT16" s="11">
        <f>$B$16*Finance!OVO35</f>
        <v>0</v>
      </c>
      <c r="OVU16" s="11">
        <f>$B$16*Finance!OVP35</f>
        <v>0</v>
      </c>
      <c r="OVV16" s="11">
        <f>$B$16*Finance!OVQ35</f>
        <v>0</v>
      </c>
      <c r="OVW16" s="11">
        <f>$B$16*Finance!OVR35</f>
        <v>0</v>
      </c>
      <c r="OVX16" s="11">
        <f>$B$16*Finance!OVS35</f>
        <v>0</v>
      </c>
      <c r="OVY16" s="11">
        <f>$B$16*Finance!OVT35</f>
        <v>0</v>
      </c>
      <c r="OVZ16" s="11">
        <f>$B$16*Finance!OVU35</f>
        <v>0</v>
      </c>
      <c r="OWA16" s="11">
        <f>$B$16*Finance!OVV35</f>
        <v>0</v>
      </c>
      <c r="OWB16" s="11">
        <f>$B$16*Finance!OVW35</f>
        <v>0</v>
      </c>
      <c r="OWC16" s="11">
        <f>$B$16*Finance!OVX35</f>
        <v>0</v>
      </c>
      <c r="OWD16" s="11">
        <f>$B$16*Finance!OVY35</f>
        <v>0</v>
      </c>
      <c r="OWE16" s="11">
        <f>$B$16*Finance!OVZ35</f>
        <v>0</v>
      </c>
      <c r="OWF16" s="11">
        <f>$B$16*Finance!OWA35</f>
        <v>0</v>
      </c>
      <c r="OWG16" s="11">
        <f>$B$16*Finance!OWB35</f>
        <v>0</v>
      </c>
      <c r="OWH16" s="11">
        <f>$B$16*Finance!OWC35</f>
        <v>0</v>
      </c>
      <c r="OWI16" s="11">
        <f>$B$16*Finance!OWD35</f>
        <v>0</v>
      </c>
      <c r="OWJ16" s="11">
        <f>$B$16*Finance!OWE35</f>
        <v>0</v>
      </c>
      <c r="OWK16" s="11">
        <f>$B$16*Finance!OWF35</f>
        <v>0</v>
      </c>
      <c r="OWL16" s="11">
        <f>$B$16*Finance!OWG35</f>
        <v>0</v>
      </c>
      <c r="OWM16" s="11">
        <f>$B$16*Finance!OWH35</f>
        <v>0</v>
      </c>
      <c r="OWN16" s="11">
        <f>$B$16*Finance!OWI35</f>
        <v>0</v>
      </c>
      <c r="OWO16" s="11">
        <f>$B$16*Finance!OWJ35</f>
        <v>0</v>
      </c>
      <c r="OWP16" s="11">
        <f>$B$16*Finance!OWK35</f>
        <v>0</v>
      </c>
      <c r="OWQ16" s="11">
        <f>$B$16*Finance!OWL35</f>
        <v>0</v>
      </c>
      <c r="OWR16" s="11">
        <f>$B$16*Finance!OWM35</f>
        <v>0</v>
      </c>
      <c r="OWS16" s="11">
        <f>$B$16*Finance!OWN35</f>
        <v>0</v>
      </c>
      <c r="OWT16" s="11">
        <f>$B$16*Finance!OWO35</f>
        <v>0</v>
      </c>
      <c r="OWU16" s="11">
        <f>$B$16*Finance!OWP35</f>
        <v>0</v>
      </c>
      <c r="OWV16" s="11">
        <f>$B$16*Finance!OWQ35</f>
        <v>0</v>
      </c>
      <c r="OWW16" s="11">
        <f>$B$16*Finance!OWR35</f>
        <v>0</v>
      </c>
      <c r="OWX16" s="11">
        <f>$B$16*Finance!OWS35</f>
        <v>0</v>
      </c>
      <c r="OWY16" s="11">
        <f>$B$16*Finance!OWT35</f>
        <v>0</v>
      </c>
      <c r="OWZ16" s="11">
        <f>$B$16*Finance!OWU35</f>
        <v>0</v>
      </c>
      <c r="OXA16" s="11">
        <f>$B$16*Finance!OWV35</f>
        <v>0</v>
      </c>
      <c r="OXB16" s="11">
        <f>$B$16*Finance!OWW35</f>
        <v>0</v>
      </c>
      <c r="OXC16" s="11">
        <f>$B$16*Finance!OWX35</f>
        <v>0</v>
      </c>
      <c r="OXD16" s="11">
        <f>$B$16*Finance!OWY35</f>
        <v>0</v>
      </c>
      <c r="OXE16" s="11">
        <f>$B$16*Finance!OWZ35</f>
        <v>0</v>
      </c>
      <c r="OXF16" s="11">
        <f>$B$16*Finance!OXA35</f>
        <v>0</v>
      </c>
      <c r="OXG16" s="11">
        <f>$B$16*Finance!OXB35</f>
        <v>0</v>
      </c>
      <c r="OXH16" s="11">
        <f>$B$16*Finance!OXC35</f>
        <v>0</v>
      </c>
      <c r="OXI16" s="11">
        <f>$B$16*Finance!OXD35</f>
        <v>0</v>
      </c>
      <c r="OXJ16" s="11">
        <f>$B$16*Finance!OXE35</f>
        <v>0</v>
      </c>
      <c r="OXK16" s="11">
        <f>$B$16*Finance!OXF35</f>
        <v>0</v>
      </c>
      <c r="OXL16" s="11">
        <f>$B$16*Finance!OXG35</f>
        <v>0</v>
      </c>
      <c r="OXM16" s="11">
        <f>$B$16*Finance!OXH35</f>
        <v>0</v>
      </c>
      <c r="OXN16" s="11">
        <f>$B$16*Finance!OXI35</f>
        <v>0</v>
      </c>
      <c r="OXO16" s="11">
        <f>$B$16*Finance!OXJ35</f>
        <v>0</v>
      </c>
      <c r="OXP16" s="11">
        <f>$B$16*Finance!OXK35</f>
        <v>0</v>
      </c>
      <c r="OXQ16" s="11">
        <f>$B$16*Finance!OXL35</f>
        <v>0</v>
      </c>
      <c r="OXR16" s="11">
        <f>$B$16*Finance!OXM35</f>
        <v>0</v>
      </c>
      <c r="OXS16" s="11">
        <f>$B$16*Finance!OXN35</f>
        <v>0</v>
      </c>
      <c r="OXT16" s="11">
        <f>$B$16*Finance!OXO35</f>
        <v>0</v>
      </c>
      <c r="OXU16" s="11">
        <f>$B$16*Finance!OXP35</f>
        <v>0</v>
      </c>
      <c r="OXV16" s="11">
        <f>$B$16*Finance!OXQ35</f>
        <v>0</v>
      </c>
      <c r="OXW16" s="11">
        <f>$B$16*Finance!OXR35</f>
        <v>0</v>
      </c>
      <c r="OXX16" s="11">
        <f>$B$16*Finance!OXS35</f>
        <v>0</v>
      </c>
      <c r="OXY16" s="11">
        <f>$B$16*Finance!OXT35</f>
        <v>0</v>
      </c>
      <c r="OXZ16" s="11">
        <f>$B$16*Finance!OXU35</f>
        <v>0</v>
      </c>
      <c r="OYA16" s="11">
        <f>$B$16*Finance!OXV35</f>
        <v>0</v>
      </c>
      <c r="OYB16" s="11">
        <f>$B$16*Finance!OXW35</f>
        <v>0</v>
      </c>
      <c r="OYC16" s="11">
        <f>$B$16*Finance!OXX35</f>
        <v>0</v>
      </c>
      <c r="OYD16" s="11">
        <f>$B$16*Finance!OXY35</f>
        <v>0</v>
      </c>
      <c r="OYE16" s="11">
        <f>$B$16*Finance!OXZ35</f>
        <v>0</v>
      </c>
      <c r="OYF16" s="11">
        <f>$B$16*Finance!OYA35</f>
        <v>0</v>
      </c>
      <c r="OYG16" s="11">
        <f>$B$16*Finance!OYB35</f>
        <v>0</v>
      </c>
      <c r="OYH16" s="11">
        <f>$B$16*Finance!OYC35</f>
        <v>0</v>
      </c>
      <c r="OYI16" s="11">
        <f>$B$16*Finance!OYD35</f>
        <v>0</v>
      </c>
      <c r="OYJ16" s="11">
        <f>$B$16*Finance!OYE35</f>
        <v>0</v>
      </c>
      <c r="OYK16" s="11">
        <f>$B$16*Finance!OYF35</f>
        <v>0</v>
      </c>
      <c r="OYL16" s="11">
        <f>$B$16*Finance!OYG35</f>
        <v>0</v>
      </c>
      <c r="OYM16" s="11">
        <f>$B$16*Finance!OYH35</f>
        <v>0</v>
      </c>
      <c r="OYN16" s="11">
        <f>$B$16*Finance!OYI35</f>
        <v>0</v>
      </c>
      <c r="OYO16" s="11">
        <f>$B$16*Finance!OYJ35</f>
        <v>0</v>
      </c>
      <c r="OYP16" s="11">
        <f>$B$16*Finance!OYK35</f>
        <v>0</v>
      </c>
      <c r="OYQ16" s="11">
        <f>$B$16*Finance!OYL35</f>
        <v>0</v>
      </c>
      <c r="OYR16" s="11">
        <f>$B$16*Finance!OYM35</f>
        <v>0</v>
      </c>
      <c r="OYS16" s="11">
        <f>$B$16*Finance!OYN35</f>
        <v>0</v>
      </c>
      <c r="OYT16" s="11">
        <f>$B$16*Finance!OYO35</f>
        <v>0</v>
      </c>
      <c r="OYU16" s="11">
        <f>$B$16*Finance!OYP35</f>
        <v>0</v>
      </c>
      <c r="OYV16" s="11">
        <f>$B$16*Finance!OYQ35</f>
        <v>0</v>
      </c>
      <c r="OYW16" s="11">
        <f>$B$16*Finance!OYR35</f>
        <v>0</v>
      </c>
      <c r="OYX16" s="11">
        <f>$B$16*Finance!OYS35</f>
        <v>0</v>
      </c>
      <c r="OYY16" s="11">
        <f>$B$16*Finance!OYT35</f>
        <v>0</v>
      </c>
      <c r="OYZ16" s="11">
        <f>$B$16*Finance!OYU35</f>
        <v>0</v>
      </c>
      <c r="OZA16" s="11">
        <f>$B$16*Finance!OYV35</f>
        <v>0</v>
      </c>
      <c r="OZB16" s="11">
        <f>$B$16*Finance!OYW35</f>
        <v>0</v>
      </c>
      <c r="OZC16" s="11">
        <f>$B$16*Finance!OYX35</f>
        <v>0</v>
      </c>
      <c r="OZD16" s="11">
        <f>$B$16*Finance!OYY35</f>
        <v>0</v>
      </c>
      <c r="OZE16" s="11">
        <f>$B$16*Finance!OYZ35</f>
        <v>0</v>
      </c>
      <c r="OZF16" s="11">
        <f>$B$16*Finance!OZA35</f>
        <v>0</v>
      </c>
      <c r="OZG16" s="11">
        <f>$B$16*Finance!OZB35</f>
        <v>0</v>
      </c>
      <c r="OZH16" s="11">
        <f>$B$16*Finance!OZC35</f>
        <v>0</v>
      </c>
      <c r="OZI16" s="11">
        <f>$B$16*Finance!OZD35</f>
        <v>0</v>
      </c>
      <c r="OZJ16" s="11">
        <f>$B$16*Finance!OZE35</f>
        <v>0</v>
      </c>
      <c r="OZK16" s="11">
        <f>$B$16*Finance!OZF35</f>
        <v>0</v>
      </c>
      <c r="OZL16" s="11">
        <f>$B$16*Finance!OZG35</f>
        <v>0</v>
      </c>
      <c r="OZM16" s="11">
        <f>$B$16*Finance!OZH35</f>
        <v>0</v>
      </c>
      <c r="OZN16" s="11">
        <f>$B$16*Finance!OZI35</f>
        <v>0</v>
      </c>
      <c r="OZO16" s="11">
        <f>$B$16*Finance!OZJ35</f>
        <v>0</v>
      </c>
      <c r="OZP16" s="11">
        <f>$B$16*Finance!OZK35</f>
        <v>0</v>
      </c>
      <c r="OZQ16" s="11">
        <f>$B$16*Finance!OZL35</f>
        <v>0</v>
      </c>
      <c r="OZR16" s="11">
        <f>$B$16*Finance!OZM35</f>
        <v>0</v>
      </c>
      <c r="OZS16" s="11">
        <f>$B$16*Finance!OZN35</f>
        <v>0</v>
      </c>
      <c r="OZT16" s="11">
        <f>$B$16*Finance!OZO35</f>
        <v>0</v>
      </c>
      <c r="OZU16" s="11">
        <f>$B$16*Finance!OZP35</f>
        <v>0</v>
      </c>
      <c r="OZV16" s="11">
        <f>$B$16*Finance!OZQ35</f>
        <v>0</v>
      </c>
      <c r="OZW16" s="11">
        <f>$B$16*Finance!OZR35</f>
        <v>0</v>
      </c>
      <c r="OZX16" s="11">
        <f>$B$16*Finance!OZS35</f>
        <v>0</v>
      </c>
      <c r="OZY16" s="11">
        <f>$B$16*Finance!OZT35</f>
        <v>0</v>
      </c>
      <c r="OZZ16" s="11">
        <f>$B$16*Finance!OZU35</f>
        <v>0</v>
      </c>
      <c r="PAA16" s="11">
        <f>$B$16*Finance!OZV35</f>
        <v>0</v>
      </c>
      <c r="PAB16" s="11">
        <f>$B$16*Finance!OZW35</f>
        <v>0</v>
      </c>
      <c r="PAC16" s="11">
        <f>$B$16*Finance!OZX35</f>
        <v>0</v>
      </c>
      <c r="PAD16" s="11">
        <f>$B$16*Finance!OZY35</f>
        <v>0</v>
      </c>
      <c r="PAE16" s="11">
        <f>$B$16*Finance!OZZ35</f>
        <v>0</v>
      </c>
      <c r="PAF16" s="11">
        <f>$B$16*Finance!PAA35</f>
        <v>0</v>
      </c>
      <c r="PAG16" s="11">
        <f>$B$16*Finance!PAB35</f>
        <v>0</v>
      </c>
      <c r="PAH16" s="11">
        <f>$B$16*Finance!PAC35</f>
        <v>0</v>
      </c>
      <c r="PAI16" s="11">
        <f>$B$16*Finance!PAD35</f>
        <v>0</v>
      </c>
      <c r="PAJ16" s="11">
        <f>$B$16*Finance!PAE35</f>
        <v>0</v>
      </c>
      <c r="PAK16" s="11">
        <f>$B$16*Finance!PAF35</f>
        <v>0</v>
      </c>
      <c r="PAL16" s="11">
        <f>$B$16*Finance!PAG35</f>
        <v>0</v>
      </c>
      <c r="PAM16" s="11">
        <f>$B$16*Finance!PAH35</f>
        <v>0</v>
      </c>
      <c r="PAN16" s="11">
        <f>$B$16*Finance!PAI35</f>
        <v>0</v>
      </c>
      <c r="PAO16" s="11">
        <f>$B$16*Finance!PAJ35</f>
        <v>0</v>
      </c>
      <c r="PAP16" s="11">
        <f>$B$16*Finance!PAK35</f>
        <v>0</v>
      </c>
      <c r="PAQ16" s="11">
        <f>$B$16*Finance!PAL35</f>
        <v>0</v>
      </c>
      <c r="PAR16" s="11">
        <f>$B$16*Finance!PAM35</f>
        <v>0</v>
      </c>
      <c r="PAS16" s="11">
        <f>$B$16*Finance!PAN35</f>
        <v>0</v>
      </c>
      <c r="PAT16" s="11">
        <f>$B$16*Finance!PAO35</f>
        <v>0</v>
      </c>
      <c r="PAU16" s="11">
        <f>$B$16*Finance!PAP35</f>
        <v>0</v>
      </c>
      <c r="PAV16" s="11">
        <f>$B$16*Finance!PAQ35</f>
        <v>0</v>
      </c>
      <c r="PAW16" s="11">
        <f>$B$16*Finance!PAR35</f>
        <v>0</v>
      </c>
      <c r="PAX16" s="11">
        <f>$B$16*Finance!PAS35</f>
        <v>0</v>
      </c>
      <c r="PAY16" s="11">
        <f>$B$16*Finance!PAT35</f>
        <v>0</v>
      </c>
      <c r="PAZ16" s="11">
        <f>$B$16*Finance!PAU35</f>
        <v>0</v>
      </c>
      <c r="PBA16" s="11">
        <f>$B$16*Finance!PAV35</f>
        <v>0</v>
      </c>
      <c r="PBB16" s="11">
        <f>$B$16*Finance!PAW35</f>
        <v>0</v>
      </c>
      <c r="PBC16" s="11">
        <f>$B$16*Finance!PAX35</f>
        <v>0</v>
      </c>
      <c r="PBD16" s="11">
        <f>$B$16*Finance!PAY35</f>
        <v>0</v>
      </c>
      <c r="PBE16" s="11">
        <f>$B$16*Finance!PAZ35</f>
        <v>0</v>
      </c>
      <c r="PBF16" s="11">
        <f>$B$16*Finance!PBA35</f>
        <v>0</v>
      </c>
      <c r="PBG16" s="11">
        <f>$B$16*Finance!PBB35</f>
        <v>0</v>
      </c>
      <c r="PBH16" s="11">
        <f>$B$16*Finance!PBC35</f>
        <v>0</v>
      </c>
      <c r="PBI16" s="11">
        <f>$B$16*Finance!PBD35</f>
        <v>0</v>
      </c>
      <c r="PBJ16" s="11">
        <f>$B$16*Finance!PBE35</f>
        <v>0</v>
      </c>
      <c r="PBK16" s="11">
        <f>$B$16*Finance!PBF35</f>
        <v>0</v>
      </c>
      <c r="PBL16" s="11">
        <f>$B$16*Finance!PBG35</f>
        <v>0</v>
      </c>
      <c r="PBM16" s="11">
        <f>$B$16*Finance!PBH35</f>
        <v>0</v>
      </c>
      <c r="PBN16" s="11">
        <f>$B$16*Finance!PBI35</f>
        <v>0</v>
      </c>
      <c r="PBO16" s="11">
        <f>$B$16*Finance!PBJ35</f>
        <v>0</v>
      </c>
      <c r="PBP16" s="11">
        <f>$B$16*Finance!PBK35</f>
        <v>0</v>
      </c>
      <c r="PBQ16" s="11">
        <f>$B$16*Finance!PBL35</f>
        <v>0</v>
      </c>
      <c r="PBR16" s="11">
        <f>$B$16*Finance!PBM35</f>
        <v>0</v>
      </c>
      <c r="PBS16" s="11">
        <f>$B$16*Finance!PBN35</f>
        <v>0</v>
      </c>
      <c r="PBT16" s="11">
        <f>$B$16*Finance!PBO35</f>
        <v>0</v>
      </c>
      <c r="PBU16" s="11">
        <f>$B$16*Finance!PBP35</f>
        <v>0</v>
      </c>
      <c r="PBV16" s="11">
        <f>$B$16*Finance!PBQ35</f>
        <v>0</v>
      </c>
      <c r="PBW16" s="11">
        <f>$B$16*Finance!PBR35</f>
        <v>0</v>
      </c>
      <c r="PBX16" s="11">
        <f>$B$16*Finance!PBS35</f>
        <v>0</v>
      </c>
      <c r="PBY16" s="11">
        <f>$B$16*Finance!PBT35</f>
        <v>0</v>
      </c>
      <c r="PBZ16" s="11">
        <f>$B$16*Finance!PBU35</f>
        <v>0</v>
      </c>
      <c r="PCA16" s="11">
        <f>$B$16*Finance!PBV35</f>
        <v>0</v>
      </c>
      <c r="PCB16" s="11">
        <f>$B$16*Finance!PBW35</f>
        <v>0</v>
      </c>
      <c r="PCC16" s="11">
        <f>$B$16*Finance!PBX35</f>
        <v>0</v>
      </c>
      <c r="PCD16" s="11">
        <f>$B$16*Finance!PBY35</f>
        <v>0</v>
      </c>
      <c r="PCE16" s="11">
        <f>$B$16*Finance!PBZ35</f>
        <v>0</v>
      </c>
      <c r="PCF16" s="11">
        <f>$B$16*Finance!PCA35</f>
        <v>0</v>
      </c>
      <c r="PCG16" s="11">
        <f>$B$16*Finance!PCB35</f>
        <v>0</v>
      </c>
      <c r="PCH16" s="11">
        <f>$B$16*Finance!PCC35</f>
        <v>0</v>
      </c>
      <c r="PCI16" s="11">
        <f>$B$16*Finance!PCD35</f>
        <v>0</v>
      </c>
      <c r="PCJ16" s="11">
        <f>$B$16*Finance!PCE35</f>
        <v>0</v>
      </c>
      <c r="PCK16" s="11">
        <f>$B$16*Finance!PCF35</f>
        <v>0</v>
      </c>
      <c r="PCL16" s="11">
        <f>$B$16*Finance!PCG35</f>
        <v>0</v>
      </c>
      <c r="PCM16" s="11">
        <f>$B$16*Finance!PCH35</f>
        <v>0</v>
      </c>
      <c r="PCN16" s="11">
        <f>$B$16*Finance!PCI35</f>
        <v>0</v>
      </c>
      <c r="PCO16" s="11">
        <f>$B$16*Finance!PCJ35</f>
        <v>0</v>
      </c>
      <c r="PCP16" s="11">
        <f>$B$16*Finance!PCK35</f>
        <v>0</v>
      </c>
      <c r="PCQ16" s="11">
        <f>$B$16*Finance!PCL35</f>
        <v>0</v>
      </c>
      <c r="PCR16" s="11">
        <f>$B$16*Finance!PCM35</f>
        <v>0</v>
      </c>
      <c r="PCS16" s="11">
        <f>$B$16*Finance!PCN35</f>
        <v>0</v>
      </c>
      <c r="PCT16" s="11">
        <f>$B$16*Finance!PCO35</f>
        <v>0</v>
      </c>
      <c r="PCU16" s="11">
        <f>$B$16*Finance!PCP35</f>
        <v>0</v>
      </c>
      <c r="PCV16" s="11">
        <f>$B$16*Finance!PCQ35</f>
        <v>0</v>
      </c>
      <c r="PCW16" s="11">
        <f>$B$16*Finance!PCR35</f>
        <v>0</v>
      </c>
      <c r="PCX16" s="11">
        <f>$B$16*Finance!PCS35</f>
        <v>0</v>
      </c>
      <c r="PCY16" s="11">
        <f>$B$16*Finance!PCT35</f>
        <v>0</v>
      </c>
      <c r="PCZ16" s="11">
        <f>$B$16*Finance!PCU35</f>
        <v>0</v>
      </c>
      <c r="PDA16" s="11">
        <f>$B$16*Finance!PCV35</f>
        <v>0</v>
      </c>
      <c r="PDB16" s="11">
        <f>$B$16*Finance!PCW35</f>
        <v>0</v>
      </c>
      <c r="PDC16" s="11">
        <f>$B$16*Finance!PCX35</f>
        <v>0</v>
      </c>
      <c r="PDD16" s="11">
        <f>$B$16*Finance!PCY35</f>
        <v>0</v>
      </c>
      <c r="PDE16" s="11">
        <f>$B$16*Finance!PCZ35</f>
        <v>0</v>
      </c>
      <c r="PDF16" s="11">
        <f>$B$16*Finance!PDA35</f>
        <v>0</v>
      </c>
      <c r="PDG16" s="11">
        <f>$B$16*Finance!PDB35</f>
        <v>0</v>
      </c>
      <c r="PDH16" s="11">
        <f>$B$16*Finance!PDC35</f>
        <v>0</v>
      </c>
      <c r="PDI16" s="11">
        <f>$B$16*Finance!PDD35</f>
        <v>0</v>
      </c>
      <c r="PDJ16" s="11">
        <f>$B$16*Finance!PDE35</f>
        <v>0</v>
      </c>
      <c r="PDK16" s="11">
        <f>$B$16*Finance!PDF35</f>
        <v>0</v>
      </c>
      <c r="PDL16" s="11">
        <f>$B$16*Finance!PDG35</f>
        <v>0</v>
      </c>
      <c r="PDM16" s="11">
        <f>$B$16*Finance!PDH35</f>
        <v>0</v>
      </c>
      <c r="PDN16" s="11">
        <f>$B$16*Finance!PDI35</f>
        <v>0</v>
      </c>
      <c r="PDO16" s="11">
        <f>$B$16*Finance!PDJ35</f>
        <v>0</v>
      </c>
      <c r="PDP16" s="11">
        <f>$B$16*Finance!PDK35</f>
        <v>0</v>
      </c>
      <c r="PDQ16" s="11">
        <f>$B$16*Finance!PDL35</f>
        <v>0</v>
      </c>
      <c r="PDR16" s="11">
        <f>$B$16*Finance!PDM35</f>
        <v>0</v>
      </c>
      <c r="PDS16" s="11">
        <f>$B$16*Finance!PDN35</f>
        <v>0</v>
      </c>
      <c r="PDT16" s="11">
        <f>$B$16*Finance!PDO35</f>
        <v>0</v>
      </c>
      <c r="PDU16" s="11">
        <f>$B$16*Finance!PDP35</f>
        <v>0</v>
      </c>
      <c r="PDV16" s="11">
        <f>$B$16*Finance!PDQ35</f>
        <v>0</v>
      </c>
      <c r="PDW16" s="11">
        <f>$B$16*Finance!PDR35</f>
        <v>0</v>
      </c>
      <c r="PDX16" s="11">
        <f>$B$16*Finance!PDS35</f>
        <v>0</v>
      </c>
      <c r="PDY16" s="11">
        <f>$B$16*Finance!PDT35</f>
        <v>0</v>
      </c>
      <c r="PDZ16" s="11">
        <f>$B$16*Finance!PDU35</f>
        <v>0</v>
      </c>
      <c r="PEA16" s="11">
        <f>$B$16*Finance!PDV35</f>
        <v>0</v>
      </c>
      <c r="PEB16" s="11">
        <f>$B$16*Finance!PDW35</f>
        <v>0</v>
      </c>
      <c r="PEC16" s="11">
        <f>$B$16*Finance!PDX35</f>
        <v>0</v>
      </c>
      <c r="PED16" s="11">
        <f>$B$16*Finance!PDY35</f>
        <v>0</v>
      </c>
      <c r="PEE16" s="11">
        <f>$B$16*Finance!PDZ35</f>
        <v>0</v>
      </c>
      <c r="PEF16" s="11">
        <f>$B$16*Finance!PEA35</f>
        <v>0</v>
      </c>
      <c r="PEG16" s="11">
        <f>$B$16*Finance!PEB35</f>
        <v>0</v>
      </c>
      <c r="PEH16" s="11">
        <f>$B$16*Finance!PEC35</f>
        <v>0</v>
      </c>
      <c r="PEI16" s="11">
        <f>$B$16*Finance!PED35</f>
        <v>0</v>
      </c>
      <c r="PEJ16" s="11">
        <f>$B$16*Finance!PEE35</f>
        <v>0</v>
      </c>
      <c r="PEK16" s="11">
        <f>$B$16*Finance!PEF35</f>
        <v>0</v>
      </c>
      <c r="PEL16" s="11">
        <f>$B$16*Finance!PEG35</f>
        <v>0</v>
      </c>
      <c r="PEM16" s="11">
        <f>$B$16*Finance!PEH35</f>
        <v>0</v>
      </c>
      <c r="PEN16" s="11">
        <f>$B$16*Finance!PEI35</f>
        <v>0</v>
      </c>
      <c r="PEO16" s="11">
        <f>$B$16*Finance!PEJ35</f>
        <v>0</v>
      </c>
      <c r="PEP16" s="11">
        <f>$B$16*Finance!PEK35</f>
        <v>0</v>
      </c>
      <c r="PEQ16" s="11">
        <f>$B$16*Finance!PEL35</f>
        <v>0</v>
      </c>
      <c r="PER16" s="11">
        <f>$B$16*Finance!PEM35</f>
        <v>0</v>
      </c>
      <c r="PES16" s="11">
        <f>$B$16*Finance!PEN35</f>
        <v>0</v>
      </c>
      <c r="PET16" s="11">
        <f>$B$16*Finance!PEO35</f>
        <v>0</v>
      </c>
      <c r="PEU16" s="11">
        <f>$B$16*Finance!PEP35</f>
        <v>0</v>
      </c>
      <c r="PEV16" s="11">
        <f>$B$16*Finance!PEQ35</f>
        <v>0</v>
      </c>
      <c r="PEW16" s="11">
        <f>$B$16*Finance!PER35</f>
        <v>0</v>
      </c>
      <c r="PEX16" s="11">
        <f>$B$16*Finance!PES35</f>
        <v>0</v>
      </c>
      <c r="PEY16" s="11">
        <f>$B$16*Finance!PET35</f>
        <v>0</v>
      </c>
      <c r="PEZ16" s="11">
        <f>$B$16*Finance!PEU35</f>
        <v>0</v>
      </c>
      <c r="PFA16" s="11">
        <f>$B$16*Finance!PEV35</f>
        <v>0</v>
      </c>
      <c r="PFB16" s="11">
        <f>$B$16*Finance!PEW35</f>
        <v>0</v>
      </c>
      <c r="PFC16" s="11">
        <f>$B$16*Finance!PEX35</f>
        <v>0</v>
      </c>
      <c r="PFD16" s="11">
        <f>$B$16*Finance!PEY35</f>
        <v>0</v>
      </c>
      <c r="PFE16" s="11">
        <f>$B$16*Finance!PEZ35</f>
        <v>0</v>
      </c>
      <c r="PFF16" s="11">
        <f>$B$16*Finance!PFA35</f>
        <v>0</v>
      </c>
      <c r="PFG16" s="11">
        <f>$B$16*Finance!PFB35</f>
        <v>0</v>
      </c>
      <c r="PFH16" s="11">
        <f>$B$16*Finance!PFC35</f>
        <v>0</v>
      </c>
      <c r="PFI16" s="11">
        <f>$B$16*Finance!PFD35</f>
        <v>0</v>
      </c>
      <c r="PFJ16" s="11">
        <f>$B$16*Finance!PFE35</f>
        <v>0</v>
      </c>
      <c r="PFK16" s="11">
        <f>$B$16*Finance!PFF35</f>
        <v>0</v>
      </c>
      <c r="PFL16" s="11">
        <f>$B$16*Finance!PFG35</f>
        <v>0</v>
      </c>
      <c r="PFM16" s="11">
        <f>$B$16*Finance!PFH35</f>
        <v>0</v>
      </c>
      <c r="PFN16" s="11">
        <f>$B$16*Finance!PFI35</f>
        <v>0</v>
      </c>
      <c r="PFO16" s="11">
        <f>$B$16*Finance!PFJ35</f>
        <v>0</v>
      </c>
      <c r="PFP16" s="11">
        <f>$B$16*Finance!PFK35</f>
        <v>0</v>
      </c>
      <c r="PFQ16" s="11">
        <f>$B$16*Finance!PFL35</f>
        <v>0</v>
      </c>
      <c r="PFR16" s="11">
        <f>$B$16*Finance!PFM35</f>
        <v>0</v>
      </c>
      <c r="PFS16" s="11">
        <f>$B$16*Finance!PFN35</f>
        <v>0</v>
      </c>
      <c r="PFT16" s="11">
        <f>$B$16*Finance!PFO35</f>
        <v>0</v>
      </c>
      <c r="PFU16" s="11">
        <f>$B$16*Finance!PFP35</f>
        <v>0</v>
      </c>
      <c r="PFV16" s="11">
        <f>$B$16*Finance!PFQ35</f>
        <v>0</v>
      </c>
      <c r="PFW16" s="11">
        <f>$B$16*Finance!PFR35</f>
        <v>0</v>
      </c>
      <c r="PFX16" s="11">
        <f>$B$16*Finance!PFS35</f>
        <v>0</v>
      </c>
      <c r="PFY16" s="11">
        <f>$B$16*Finance!PFT35</f>
        <v>0</v>
      </c>
      <c r="PFZ16" s="11">
        <f>$B$16*Finance!PFU35</f>
        <v>0</v>
      </c>
      <c r="PGA16" s="11">
        <f>$B$16*Finance!PFV35</f>
        <v>0</v>
      </c>
      <c r="PGB16" s="11">
        <f>$B$16*Finance!PFW35</f>
        <v>0</v>
      </c>
      <c r="PGC16" s="11">
        <f>$B$16*Finance!PFX35</f>
        <v>0</v>
      </c>
      <c r="PGD16" s="11">
        <f>$B$16*Finance!PFY35</f>
        <v>0</v>
      </c>
      <c r="PGE16" s="11">
        <f>$B$16*Finance!PFZ35</f>
        <v>0</v>
      </c>
      <c r="PGF16" s="11">
        <f>$B$16*Finance!PGA35</f>
        <v>0</v>
      </c>
      <c r="PGG16" s="11">
        <f>$B$16*Finance!PGB35</f>
        <v>0</v>
      </c>
      <c r="PGH16" s="11">
        <f>$B$16*Finance!PGC35</f>
        <v>0</v>
      </c>
      <c r="PGI16" s="11">
        <f>$B$16*Finance!PGD35</f>
        <v>0</v>
      </c>
      <c r="PGJ16" s="11">
        <f>$B$16*Finance!PGE35</f>
        <v>0</v>
      </c>
      <c r="PGK16" s="11">
        <f>$B$16*Finance!PGF35</f>
        <v>0</v>
      </c>
      <c r="PGL16" s="11">
        <f>$B$16*Finance!PGG35</f>
        <v>0</v>
      </c>
      <c r="PGM16" s="11">
        <f>$B$16*Finance!PGH35</f>
        <v>0</v>
      </c>
      <c r="PGN16" s="11">
        <f>$B$16*Finance!PGI35</f>
        <v>0</v>
      </c>
      <c r="PGO16" s="11">
        <f>$B$16*Finance!PGJ35</f>
        <v>0</v>
      </c>
      <c r="PGP16" s="11">
        <f>$B$16*Finance!PGK35</f>
        <v>0</v>
      </c>
      <c r="PGQ16" s="11">
        <f>$B$16*Finance!PGL35</f>
        <v>0</v>
      </c>
      <c r="PGR16" s="11">
        <f>$B$16*Finance!PGM35</f>
        <v>0</v>
      </c>
      <c r="PGS16" s="11">
        <f>$B$16*Finance!PGN35</f>
        <v>0</v>
      </c>
      <c r="PGT16" s="11">
        <f>$B$16*Finance!PGO35</f>
        <v>0</v>
      </c>
      <c r="PGU16" s="11">
        <f>$B$16*Finance!PGP35</f>
        <v>0</v>
      </c>
      <c r="PGV16" s="11">
        <f>$B$16*Finance!PGQ35</f>
        <v>0</v>
      </c>
      <c r="PGW16" s="11">
        <f>$B$16*Finance!PGR35</f>
        <v>0</v>
      </c>
      <c r="PGX16" s="11">
        <f>$B$16*Finance!PGS35</f>
        <v>0</v>
      </c>
      <c r="PGY16" s="11">
        <f>$B$16*Finance!PGT35</f>
        <v>0</v>
      </c>
      <c r="PGZ16" s="11">
        <f>$B$16*Finance!PGU35</f>
        <v>0</v>
      </c>
      <c r="PHA16" s="11">
        <f>$B$16*Finance!PGV35</f>
        <v>0</v>
      </c>
      <c r="PHB16" s="11">
        <f>$B$16*Finance!PGW35</f>
        <v>0</v>
      </c>
      <c r="PHC16" s="11">
        <f>$B$16*Finance!PGX35</f>
        <v>0</v>
      </c>
      <c r="PHD16" s="11">
        <f>$B$16*Finance!PGY35</f>
        <v>0</v>
      </c>
      <c r="PHE16" s="11">
        <f>$B$16*Finance!PGZ35</f>
        <v>0</v>
      </c>
      <c r="PHF16" s="11">
        <f>$B$16*Finance!PHA35</f>
        <v>0</v>
      </c>
      <c r="PHG16" s="11">
        <f>$B$16*Finance!PHB35</f>
        <v>0</v>
      </c>
      <c r="PHH16" s="11">
        <f>$B$16*Finance!PHC35</f>
        <v>0</v>
      </c>
      <c r="PHI16" s="11">
        <f>$B$16*Finance!PHD35</f>
        <v>0</v>
      </c>
      <c r="PHJ16" s="11">
        <f>$B$16*Finance!PHE35</f>
        <v>0</v>
      </c>
      <c r="PHK16" s="11">
        <f>$B$16*Finance!PHF35</f>
        <v>0</v>
      </c>
      <c r="PHL16" s="11">
        <f>$B$16*Finance!PHG35</f>
        <v>0</v>
      </c>
      <c r="PHM16" s="11">
        <f>$B$16*Finance!PHH35</f>
        <v>0</v>
      </c>
      <c r="PHN16" s="11">
        <f>$B$16*Finance!PHI35</f>
        <v>0</v>
      </c>
      <c r="PHO16" s="11">
        <f>$B$16*Finance!PHJ35</f>
        <v>0</v>
      </c>
      <c r="PHP16" s="11">
        <f>$B$16*Finance!PHK35</f>
        <v>0</v>
      </c>
      <c r="PHQ16" s="11">
        <f>$B$16*Finance!PHL35</f>
        <v>0</v>
      </c>
      <c r="PHR16" s="11">
        <f>$B$16*Finance!PHM35</f>
        <v>0</v>
      </c>
      <c r="PHS16" s="11">
        <f>$B$16*Finance!PHN35</f>
        <v>0</v>
      </c>
      <c r="PHT16" s="11">
        <f>$B$16*Finance!PHO35</f>
        <v>0</v>
      </c>
      <c r="PHU16" s="11">
        <f>$B$16*Finance!PHP35</f>
        <v>0</v>
      </c>
      <c r="PHV16" s="11">
        <f>$B$16*Finance!PHQ35</f>
        <v>0</v>
      </c>
      <c r="PHW16" s="11">
        <f>$B$16*Finance!PHR35</f>
        <v>0</v>
      </c>
      <c r="PHX16" s="11">
        <f>$B$16*Finance!PHS35</f>
        <v>0</v>
      </c>
      <c r="PHY16" s="11">
        <f>$B$16*Finance!PHT35</f>
        <v>0</v>
      </c>
      <c r="PHZ16" s="11">
        <f>$B$16*Finance!PHU35</f>
        <v>0</v>
      </c>
      <c r="PIA16" s="11">
        <f>$B$16*Finance!PHV35</f>
        <v>0</v>
      </c>
      <c r="PIB16" s="11">
        <f>$B$16*Finance!PHW35</f>
        <v>0</v>
      </c>
      <c r="PIC16" s="11">
        <f>$B$16*Finance!PHX35</f>
        <v>0</v>
      </c>
      <c r="PID16" s="11">
        <f>$B$16*Finance!PHY35</f>
        <v>0</v>
      </c>
      <c r="PIE16" s="11">
        <f>$B$16*Finance!PHZ35</f>
        <v>0</v>
      </c>
      <c r="PIF16" s="11">
        <f>$B$16*Finance!PIA35</f>
        <v>0</v>
      </c>
      <c r="PIG16" s="11">
        <f>$B$16*Finance!PIB35</f>
        <v>0</v>
      </c>
      <c r="PIH16" s="11">
        <f>$B$16*Finance!PIC35</f>
        <v>0</v>
      </c>
      <c r="PII16" s="11">
        <f>$B$16*Finance!PID35</f>
        <v>0</v>
      </c>
      <c r="PIJ16" s="11">
        <f>$B$16*Finance!PIE35</f>
        <v>0</v>
      </c>
      <c r="PIK16" s="11">
        <f>$B$16*Finance!PIF35</f>
        <v>0</v>
      </c>
      <c r="PIL16" s="11">
        <f>$B$16*Finance!PIG35</f>
        <v>0</v>
      </c>
      <c r="PIM16" s="11">
        <f>$B$16*Finance!PIH35</f>
        <v>0</v>
      </c>
      <c r="PIN16" s="11">
        <f>$B$16*Finance!PII35</f>
        <v>0</v>
      </c>
      <c r="PIO16" s="11">
        <f>$B$16*Finance!PIJ35</f>
        <v>0</v>
      </c>
      <c r="PIP16" s="11">
        <f>$B$16*Finance!PIK35</f>
        <v>0</v>
      </c>
      <c r="PIQ16" s="11">
        <f>$B$16*Finance!PIL35</f>
        <v>0</v>
      </c>
      <c r="PIR16" s="11">
        <f>$B$16*Finance!PIM35</f>
        <v>0</v>
      </c>
      <c r="PIS16" s="11">
        <f>$B$16*Finance!PIN35</f>
        <v>0</v>
      </c>
      <c r="PIT16" s="11">
        <f>$B$16*Finance!PIO35</f>
        <v>0</v>
      </c>
      <c r="PIU16" s="11">
        <f>$B$16*Finance!PIP35</f>
        <v>0</v>
      </c>
      <c r="PIV16" s="11">
        <f>$B$16*Finance!PIQ35</f>
        <v>0</v>
      </c>
      <c r="PIW16" s="11">
        <f>$B$16*Finance!PIR35</f>
        <v>0</v>
      </c>
      <c r="PIX16" s="11">
        <f>$B$16*Finance!PIS35</f>
        <v>0</v>
      </c>
      <c r="PIY16" s="11">
        <f>$B$16*Finance!PIT35</f>
        <v>0</v>
      </c>
      <c r="PIZ16" s="11">
        <f>$B$16*Finance!PIU35</f>
        <v>0</v>
      </c>
      <c r="PJA16" s="11">
        <f>$B$16*Finance!PIV35</f>
        <v>0</v>
      </c>
      <c r="PJB16" s="11">
        <f>$B$16*Finance!PIW35</f>
        <v>0</v>
      </c>
      <c r="PJC16" s="11">
        <f>$B$16*Finance!PIX35</f>
        <v>0</v>
      </c>
      <c r="PJD16" s="11">
        <f>$B$16*Finance!PIY35</f>
        <v>0</v>
      </c>
      <c r="PJE16" s="11">
        <f>$B$16*Finance!PIZ35</f>
        <v>0</v>
      </c>
      <c r="PJF16" s="11">
        <f>$B$16*Finance!PJA35</f>
        <v>0</v>
      </c>
      <c r="PJG16" s="11">
        <f>$B$16*Finance!PJB35</f>
        <v>0</v>
      </c>
      <c r="PJH16" s="11">
        <f>$B$16*Finance!PJC35</f>
        <v>0</v>
      </c>
      <c r="PJI16" s="11">
        <f>$B$16*Finance!PJD35</f>
        <v>0</v>
      </c>
      <c r="PJJ16" s="11">
        <f>$B$16*Finance!PJE35</f>
        <v>0</v>
      </c>
      <c r="PJK16" s="11">
        <f>$B$16*Finance!PJF35</f>
        <v>0</v>
      </c>
      <c r="PJL16" s="11">
        <f>$B$16*Finance!PJG35</f>
        <v>0</v>
      </c>
      <c r="PJM16" s="11">
        <f>$B$16*Finance!PJH35</f>
        <v>0</v>
      </c>
      <c r="PJN16" s="11">
        <f>$B$16*Finance!PJI35</f>
        <v>0</v>
      </c>
      <c r="PJO16" s="11">
        <f>$B$16*Finance!PJJ35</f>
        <v>0</v>
      </c>
      <c r="PJP16" s="11">
        <f>$B$16*Finance!PJK35</f>
        <v>0</v>
      </c>
      <c r="PJQ16" s="11">
        <f>$B$16*Finance!PJL35</f>
        <v>0</v>
      </c>
      <c r="PJR16" s="11">
        <f>$B$16*Finance!PJM35</f>
        <v>0</v>
      </c>
      <c r="PJS16" s="11">
        <f>$B$16*Finance!PJN35</f>
        <v>0</v>
      </c>
      <c r="PJT16" s="11">
        <f>$B$16*Finance!PJO35</f>
        <v>0</v>
      </c>
      <c r="PJU16" s="11">
        <f>$B$16*Finance!PJP35</f>
        <v>0</v>
      </c>
      <c r="PJV16" s="11">
        <f>$B$16*Finance!PJQ35</f>
        <v>0</v>
      </c>
      <c r="PJW16" s="11">
        <f>$B$16*Finance!PJR35</f>
        <v>0</v>
      </c>
      <c r="PJX16" s="11">
        <f>$B$16*Finance!PJS35</f>
        <v>0</v>
      </c>
      <c r="PJY16" s="11">
        <f>$B$16*Finance!PJT35</f>
        <v>0</v>
      </c>
      <c r="PJZ16" s="11">
        <f>$B$16*Finance!PJU35</f>
        <v>0</v>
      </c>
      <c r="PKA16" s="11">
        <f>$B$16*Finance!PJV35</f>
        <v>0</v>
      </c>
      <c r="PKB16" s="11">
        <f>$B$16*Finance!PJW35</f>
        <v>0</v>
      </c>
      <c r="PKC16" s="11">
        <f>$B$16*Finance!PJX35</f>
        <v>0</v>
      </c>
      <c r="PKD16" s="11">
        <f>$B$16*Finance!PJY35</f>
        <v>0</v>
      </c>
      <c r="PKE16" s="11">
        <f>$B$16*Finance!PJZ35</f>
        <v>0</v>
      </c>
      <c r="PKF16" s="11">
        <f>$B$16*Finance!PKA35</f>
        <v>0</v>
      </c>
      <c r="PKG16" s="11">
        <f>$B$16*Finance!PKB35</f>
        <v>0</v>
      </c>
      <c r="PKH16" s="11">
        <f>$B$16*Finance!PKC35</f>
        <v>0</v>
      </c>
      <c r="PKI16" s="11">
        <f>$B$16*Finance!PKD35</f>
        <v>0</v>
      </c>
      <c r="PKJ16" s="11">
        <f>$B$16*Finance!PKE35</f>
        <v>0</v>
      </c>
      <c r="PKK16" s="11">
        <f>$B$16*Finance!PKF35</f>
        <v>0</v>
      </c>
      <c r="PKL16" s="11">
        <f>$B$16*Finance!PKG35</f>
        <v>0</v>
      </c>
      <c r="PKM16" s="11">
        <f>$B$16*Finance!PKH35</f>
        <v>0</v>
      </c>
      <c r="PKN16" s="11">
        <f>$B$16*Finance!PKI35</f>
        <v>0</v>
      </c>
      <c r="PKO16" s="11">
        <f>$B$16*Finance!PKJ35</f>
        <v>0</v>
      </c>
      <c r="PKP16" s="11">
        <f>$B$16*Finance!PKK35</f>
        <v>0</v>
      </c>
      <c r="PKQ16" s="11">
        <f>$B$16*Finance!PKL35</f>
        <v>0</v>
      </c>
      <c r="PKR16" s="11">
        <f>$B$16*Finance!PKM35</f>
        <v>0</v>
      </c>
      <c r="PKS16" s="11">
        <f>$B$16*Finance!PKN35</f>
        <v>0</v>
      </c>
      <c r="PKT16" s="11">
        <f>$B$16*Finance!PKO35</f>
        <v>0</v>
      </c>
      <c r="PKU16" s="11">
        <f>$B$16*Finance!PKP35</f>
        <v>0</v>
      </c>
      <c r="PKV16" s="11">
        <f>$B$16*Finance!PKQ35</f>
        <v>0</v>
      </c>
      <c r="PKW16" s="11">
        <f>$B$16*Finance!PKR35</f>
        <v>0</v>
      </c>
      <c r="PKX16" s="11">
        <f>$B$16*Finance!PKS35</f>
        <v>0</v>
      </c>
      <c r="PKY16" s="11">
        <f>$B$16*Finance!PKT35</f>
        <v>0</v>
      </c>
      <c r="PKZ16" s="11">
        <f>$B$16*Finance!PKU35</f>
        <v>0</v>
      </c>
      <c r="PLA16" s="11">
        <f>$B$16*Finance!PKV35</f>
        <v>0</v>
      </c>
      <c r="PLB16" s="11">
        <f>$B$16*Finance!PKW35</f>
        <v>0</v>
      </c>
      <c r="PLC16" s="11">
        <f>$B$16*Finance!PKX35</f>
        <v>0</v>
      </c>
      <c r="PLD16" s="11">
        <f>$B$16*Finance!PKY35</f>
        <v>0</v>
      </c>
      <c r="PLE16" s="11">
        <f>$B$16*Finance!PKZ35</f>
        <v>0</v>
      </c>
      <c r="PLF16" s="11">
        <f>$B$16*Finance!PLA35</f>
        <v>0</v>
      </c>
      <c r="PLG16" s="11">
        <f>$B$16*Finance!PLB35</f>
        <v>0</v>
      </c>
      <c r="PLH16" s="11">
        <f>$B$16*Finance!PLC35</f>
        <v>0</v>
      </c>
      <c r="PLI16" s="11">
        <f>$B$16*Finance!PLD35</f>
        <v>0</v>
      </c>
      <c r="PLJ16" s="11">
        <f>$B$16*Finance!PLE35</f>
        <v>0</v>
      </c>
      <c r="PLK16" s="11">
        <f>$B$16*Finance!PLF35</f>
        <v>0</v>
      </c>
      <c r="PLL16" s="11">
        <f>$B$16*Finance!PLG35</f>
        <v>0</v>
      </c>
      <c r="PLM16" s="11">
        <f>$B$16*Finance!PLH35</f>
        <v>0</v>
      </c>
      <c r="PLN16" s="11">
        <f>$B$16*Finance!PLI35</f>
        <v>0</v>
      </c>
      <c r="PLO16" s="11">
        <f>$B$16*Finance!PLJ35</f>
        <v>0</v>
      </c>
      <c r="PLP16" s="11">
        <f>$B$16*Finance!PLK35</f>
        <v>0</v>
      </c>
      <c r="PLQ16" s="11">
        <f>$B$16*Finance!PLL35</f>
        <v>0</v>
      </c>
      <c r="PLR16" s="11">
        <f>$B$16*Finance!PLM35</f>
        <v>0</v>
      </c>
      <c r="PLS16" s="11">
        <f>$B$16*Finance!PLN35</f>
        <v>0</v>
      </c>
      <c r="PLT16" s="11">
        <f>$B$16*Finance!PLO35</f>
        <v>0</v>
      </c>
      <c r="PLU16" s="11">
        <f>$B$16*Finance!PLP35</f>
        <v>0</v>
      </c>
      <c r="PLV16" s="11">
        <f>$B$16*Finance!PLQ35</f>
        <v>0</v>
      </c>
      <c r="PLW16" s="11">
        <f>$B$16*Finance!PLR35</f>
        <v>0</v>
      </c>
      <c r="PLX16" s="11">
        <f>$B$16*Finance!PLS35</f>
        <v>0</v>
      </c>
      <c r="PLY16" s="11">
        <f>$B$16*Finance!PLT35</f>
        <v>0</v>
      </c>
      <c r="PLZ16" s="11">
        <f>$B$16*Finance!PLU35</f>
        <v>0</v>
      </c>
      <c r="PMA16" s="11">
        <f>$B$16*Finance!PLV35</f>
        <v>0</v>
      </c>
      <c r="PMB16" s="11">
        <f>$B$16*Finance!PLW35</f>
        <v>0</v>
      </c>
      <c r="PMC16" s="11">
        <f>$B$16*Finance!PLX35</f>
        <v>0</v>
      </c>
      <c r="PMD16" s="11">
        <f>$B$16*Finance!PLY35</f>
        <v>0</v>
      </c>
      <c r="PME16" s="11">
        <f>$B$16*Finance!PLZ35</f>
        <v>0</v>
      </c>
      <c r="PMF16" s="11">
        <f>$B$16*Finance!PMA35</f>
        <v>0</v>
      </c>
      <c r="PMG16" s="11">
        <f>$B$16*Finance!PMB35</f>
        <v>0</v>
      </c>
      <c r="PMH16" s="11">
        <f>$B$16*Finance!PMC35</f>
        <v>0</v>
      </c>
      <c r="PMI16" s="11">
        <f>$B$16*Finance!PMD35</f>
        <v>0</v>
      </c>
      <c r="PMJ16" s="11">
        <f>$B$16*Finance!PME35</f>
        <v>0</v>
      </c>
      <c r="PMK16" s="11">
        <f>$B$16*Finance!PMF35</f>
        <v>0</v>
      </c>
      <c r="PML16" s="11">
        <f>$B$16*Finance!PMG35</f>
        <v>0</v>
      </c>
      <c r="PMM16" s="11">
        <f>$B$16*Finance!PMH35</f>
        <v>0</v>
      </c>
      <c r="PMN16" s="11">
        <f>$B$16*Finance!PMI35</f>
        <v>0</v>
      </c>
      <c r="PMO16" s="11">
        <f>$B$16*Finance!PMJ35</f>
        <v>0</v>
      </c>
      <c r="PMP16" s="11">
        <f>$B$16*Finance!PMK35</f>
        <v>0</v>
      </c>
      <c r="PMQ16" s="11">
        <f>$B$16*Finance!PML35</f>
        <v>0</v>
      </c>
      <c r="PMR16" s="11">
        <f>$B$16*Finance!PMM35</f>
        <v>0</v>
      </c>
      <c r="PMS16" s="11">
        <f>$B$16*Finance!PMN35</f>
        <v>0</v>
      </c>
      <c r="PMT16" s="11">
        <f>$B$16*Finance!PMO35</f>
        <v>0</v>
      </c>
      <c r="PMU16" s="11">
        <f>$B$16*Finance!PMP35</f>
        <v>0</v>
      </c>
      <c r="PMV16" s="11">
        <f>$B$16*Finance!PMQ35</f>
        <v>0</v>
      </c>
      <c r="PMW16" s="11">
        <f>$B$16*Finance!PMR35</f>
        <v>0</v>
      </c>
      <c r="PMX16" s="11">
        <f>$B$16*Finance!PMS35</f>
        <v>0</v>
      </c>
      <c r="PMY16" s="11">
        <f>$B$16*Finance!PMT35</f>
        <v>0</v>
      </c>
      <c r="PMZ16" s="11">
        <f>$B$16*Finance!PMU35</f>
        <v>0</v>
      </c>
      <c r="PNA16" s="11">
        <f>$B$16*Finance!PMV35</f>
        <v>0</v>
      </c>
      <c r="PNB16" s="11">
        <f>$B$16*Finance!PMW35</f>
        <v>0</v>
      </c>
      <c r="PNC16" s="11">
        <f>$B$16*Finance!PMX35</f>
        <v>0</v>
      </c>
      <c r="PND16" s="11">
        <f>$B$16*Finance!PMY35</f>
        <v>0</v>
      </c>
      <c r="PNE16" s="11">
        <f>$B$16*Finance!PMZ35</f>
        <v>0</v>
      </c>
      <c r="PNF16" s="11">
        <f>$B$16*Finance!PNA35</f>
        <v>0</v>
      </c>
      <c r="PNG16" s="11">
        <f>$B$16*Finance!PNB35</f>
        <v>0</v>
      </c>
      <c r="PNH16" s="11">
        <f>$B$16*Finance!PNC35</f>
        <v>0</v>
      </c>
      <c r="PNI16" s="11">
        <f>$B$16*Finance!PND35</f>
        <v>0</v>
      </c>
      <c r="PNJ16" s="11">
        <f>$B$16*Finance!PNE35</f>
        <v>0</v>
      </c>
      <c r="PNK16" s="11">
        <f>$B$16*Finance!PNF35</f>
        <v>0</v>
      </c>
      <c r="PNL16" s="11">
        <f>$B$16*Finance!PNG35</f>
        <v>0</v>
      </c>
      <c r="PNM16" s="11">
        <f>$B$16*Finance!PNH35</f>
        <v>0</v>
      </c>
      <c r="PNN16" s="11">
        <f>$B$16*Finance!PNI35</f>
        <v>0</v>
      </c>
      <c r="PNO16" s="11">
        <f>$B$16*Finance!PNJ35</f>
        <v>0</v>
      </c>
      <c r="PNP16" s="11">
        <f>$B$16*Finance!PNK35</f>
        <v>0</v>
      </c>
      <c r="PNQ16" s="11">
        <f>$B$16*Finance!PNL35</f>
        <v>0</v>
      </c>
      <c r="PNR16" s="11">
        <f>$B$16*Finance!PNM35</f>
        <v>0</v>
      </c>
      <c r="PNS16" s="11">
        <f>$B$16*Finance!PNN35</f>
        <v>0</v>
      </c>
      <c r="PNT16" s="11">
        <f>$B$16*Finance!PNO35</f>
        <v>0</v>
      </c>
      <c r="PNU16" s="11">
        <f>$B$16*Finance!PNP35</f>
        <v>0</v>
      </c>
      <c r="PNV16" s="11">
        <f>$B$16*Finance!PNQ35</f>
        <v>0</v>
      </c>
      <c r="PNW16" s="11">
        <f>$B$16*Finance!PNR35</f>
        <v>0</v>
      </c>
      <c r="PNX16" s="11">
        <f>$B$16*Finance!PNS35</f>
        <v>0</v>
      </c>
      <c r="PNY16" s="11">
        <f>$B$16*Finance!PNT35</f>
        <v>0</v>
      </c>
      <c r="PNZ16" s="11">
        <f>$B$16*Finance!PNU35</f>
        <v>0</v>
      </c>
      <c r="POA16" s="11">
        <f>$B$16*Finance!PNV35</f>
        <v>0</v>
      </c>
      <c r="POB16" s="11">
        <f>$B$16*Finance!PNW35</f>
        <v>0</v>
      </c>
      <c r="POC16" s="11">
        <f>$B$16*Finance!PNX35</f>
        <v>0</v>
      </c>
      <c r="POD16" s="11">
        <f>$B$16*Finance!PNY35</f>
        <v>0</v>
      </c>
      <c r="POE16" s="11">
        <f>$B$16*Finance!PNZ35</f>
        <v>0</v>
      </c>
      <c r="POF16" s="11">
        <f>$B$16*Finance!POA35</f>
        <v>0</v>
      </c>
      <c r="POG16" s="11">
        <f>$B$16*Finance!POB35</f>
        <v>0</v>
      </c>
      <c r="POH16" s="11">
        <f>$B$16*Finance!POC35</f>
        <v>0</v>
      </c>
      <c r="POI16" s="11">
        <f>$B$16*Finance!POD35</f>
        <v>0</v>
      </c>
      <c r="POJ16" s="11">
        <f>$B$16*Finance!POE35</f>
        <v>0</v>
      </c>
      <c r="POK16" s="11">
        <f>$B$16*Finance!POF35</f>
        <v>0</v>
      </c>
      <c r="POL16" s="11">
        <f>$B$16*Finance!POG35</f>
        <v>0</v>
      </c>
      <c r="POM16" s="11">
        <f>$B$16*Finance!POH35</f>
        <v>0</v>
      </c>
      <c r="PON16" s="11">
        <f>$B$16*Finance!POI35</f>
        <v>0</v>
      </c>
      <c r="POO16" s="11">
        <f>$B$16*Finance!POJ35</f>
        <v>0</v>
      </c>
      <c r="POP16" s="11">
        <f>$B$16*Finance!POK35</f>
        <v>0</v>
      </c>
      <c r="POQ16" s="11">
        <f>$B$16*Finance!POL35</f>
        <v>0</v>
      </c>
      <c r="POR16" s="11">
        <f>$B$16*Finance!POM35</f>
        <v>0</v>
      </c>
      <c r="POS16" s="11">
        <f>$B$16*Finance!PON35</f>
        <v>0</v>
      </c>
      <c r="POT16" s="11">
        <f>$B$16*Finance!POO35</f>
        <v>0</v>
      </c>
      <c r="POU16" s="11">
        <f>$B$16*Finance!POP35</f>
        <v>0</v>
      </c>
      <c r="POV16" s="11">
        <f>$B$16*Finance!POQ35</f>
        <v>0</v>
      </c>
      <c r="POW16" s="11">
        <f>$B$16*Finance!POR35</f>
        <v>0</v>
      </c>
      <c r="POX16" s="11">
        <f>$B$16*Finance!POS35</f>
        <v>0</v>
      </c>
      <c r="POY16" s="11">
        <f>$B$16*Finance!POT35</f>
        <v>0</v>
      </c>
      <c r="POZ16" s="11">
        <f>$B$16*Finance!POU35</f>
        <v>0</v>
      </c>
      <c r="PPA16" s="11">
        <f>$B$16*Finance!POV35</f>
        <v>0</v>
      </c>
      <c r="PPB16" s="11">
        <f>$B$16*Finance!POW35</f>
        <v>0</v>
      </c>
      <c r="PPC16" s="11">
        <f>$B$16*Finance!POX35</f>
        <v>0</v>
      </c>
      <c r="PPD16" s="11">
        <f>$B$16*Finance!POY35</f>
        <v>0</v>
      </c>
      <c r="PPE16" s="11">
        <f>$B$16*Finance!POZ35</f>
        <v>0</v>
      </c>
      <c r="PPF16" s="11">
        <f>$B$16*Finance!PPA35</f>
        <v>0</v>
      </c>
      <c r="PPG16" s="11">
        <f>$B$16*Finance!PPB35</f>
        <v>0</v>
      </c>
      <c r="PPH16" s="11">
        <f>$B$16*Finance!PPC35</f>
        <v>0</v>
      </c>
      <c r="PPI16" s="11">
        <f>$B$16*Finance!PPD35</f>
        <v>0</v>
      </c>
      <c r="PPJ16" s="11">
        <f>$B$16*Finance!PPE35</f>
        <v>0</v>
      </c>
      <c r="PPK16" s="11">
        <f>$B$16*Finance!PPF35</f>
        <v>0</v>
      </c>
      <c r="PPL16" s="11">
        <f>$B$16*Finance!PPG35</f>
        <v>0</v>
      </c>
      <c r="PPM16" s="11">
        <f>$B$16*Finance!PPH35</f>
        <v>0</v>
      </c>
      <c r="PPN16" s="11">
        <f>$B$16*Finance!PPI35</f>
        <v>0</v>
      </c>
      <c r="PPO16" s="11">
        <f>$B$16*Finance!PPJ35</f>
        <v>0</v>
      </c>
      <c r="PPP16" s="11">
        <f>$B$16*Finance!PPK35</f>
        <v>0</v>
      </c>
      <c r="PPQ16" s="11">
        <f>$B$16*Finance!PPL35</f>
        <v>0</v>
      </c>
      <c r="PPR16" s="11">
        <f>$B$16*Finance!PPM35</f>
        <v>0</v>
      </c>
      <c r="PPS16" s="11">
        <f>$B$16*Finance!PPN35</f>
        <v>0</v>
      </c>
      <c r="PPT16" s="11">
        <f>$B$16*Finance!PPO35</f>
        <v>0</v>
      </c>
      <c r="PPU16" s="11">
        <f>$B$16*Finance!PPP35</f>
        <v>0</v>
      </c>
      <c r="PPV16" s="11">
        <f>$B$16*Finance!PPQ35</f>
        <v>0</v>
      </c>
      <c r="PPW16" s="11">
        <f>$B$16*Finance!PPR35</f>
        <v>0</v>
      </c>
      <c r="PPX16" s="11">
        <f>$B$16*Finance!PPS35</f>
        <v>0</v>
      </c>
      <c r="PPY16" s="11">
        <f>$B$16*Finance!PPT35</f>
        <v>0</v>
      </c>
      <c r="PPZ16" s="11">
        <f>$B$16*Finance!PPU35</f>
        <v>0</v>
      </c>
      <c r="PQA16" s="11">
        <f>$B$16*Finance!PPV35</f>
        <v>0</v>
      </c>
      <c r="PQB16" s="11">
        <f>$B$16*Finance!PPW35</f>
        <v>0</v>
      </c>
      <c r="PQC16" s="11">
        <f>$B$16*Finance!PPX35</f>
        <v>0</v>
      </c>
      <c r="PQD16" s="11">
        <f>$B$16*Finance!PPY35</f>
        <v>0</v>
      </c>
      <c r="PQE16" s="11">
        <f>$B$16*Finance!PPZ35</f>
        <v>0</v>
      </c>
      <c r="PQF16" s="11">
        <f>$B$16*Finance!PQA35</f>
        <v>0</v>
      </c>
      <c r="PQG16" s="11">
        <f>$B$16*Finance!PQB35</f>
        <v>0</v>
      </c>
      <c r="PQH16" s="11">
        <f>$B$16*Finance!PQC35</f>
        <v>0</v>
      </c>
      <c r="PQI16" s="11">
        <f>$B$16*Finance!PQD35</f>
        <v>0</v>
      </c>
      <c r="PQJ16" s="11">
        <f>$B$16*Finance!PQE35</f>
        <v>0</v>
      </c>
      <c r="PQK16" s="11">
        <f>$B$16*Finance!PQF35</f>
        <v>0</v>
      </c>
      <c r="PQL16" s="11">
        <f>$B$16*Finance!PQG35</f>
        <v>0</v>
      </c>
      <c r="PQM16" s="11">
        <f>$B$16*Finance!PQH35</f>
        <v>0</v>
      </c>
      <c r="PQN16" s="11">
        <f>$B$16*Finance!PQI35</f>
        <v>0</v>
      </c>
      <c r="PQO16" s="11">
        <f>$B$16*Finance!PQJ35</f>
        <v>0</v>
      </c>
      <c r="PQP16" s="11">
        <f>$B$16*Finance!PQK35</f>
        <v>0</v>
      </c>
      <c r="PQQ16" s="11">
        <f>$B$16*Finance!PQL35</f>
        <v>0</v>
      </c>
      <c r="PQR16" s="11">
        <f>$B$16*Finance!PQM35</f>
        <v>0</v>
      </c>
      <c r="PQS16" s="11">
        <f>$B$16*Finance!PQN35</f>
        <v>0</v>
      </c>
      <c r="PQT16" s="11">
        <f>$B$16*Finance!PQO35</f>
        <v>0</v>
      </c>
      <c r="PQU16" s="11">
        <f>$B$16*Finance!PQP35</f>
        <v>0</v>
      </c>
      <c r="PQV16" s="11">
        <f>$B$16*Finance!PQQ35</f>
        <v>0</v>
      </c>
      <c r="PQW16" s="11">
        <f>$B$16*Finance!PQR35</f>
        <v>0</v>
      </c>
      <c r="PQX16" s="11">
        <f>$B$16*Finance!PQS35</f>
        <v>0</v>
      </c>
      <c r="PQY16" s="11">
        <f>$B$16*Finance!PQT35</f>
        <v>0</v>
      </c>
      <c r="PQZ16" s="11">
        <f>$B$16*Finance!PQU35</f>
        <v>0</v>
      </c>
      <c r="PRA16" s="11">
        <f>$B$16*Finance!PQV35</f>
        <v>0</v>
      </c>
      <c r="PRB16" s="11">
        <f>$B$16*Finance!PQW35</f>
        <v>0</v>
      </c>
      <c r="PRC16" s="11">
        <f>$B$16*Finance!PQX35</f>
        <v>0</v>
      </c>
      <c r="PRD16" s="11">
        <f>$B$16*Finance!PQY35</f>
        <v>0</v>
      </c>
      <c r="PRE16" s="11">
        <f>$B$16*Finance!PQZ35</f>
        <v>0</v>
      </c>
      <c r="PRF16" s="11">
        <f>$B$16*Finance!PRA35</f>
        <v>0</v>
      </c>
      <c r="PRG16" s="11">
        <f>$B$16*Finance!PRB35</f>
        <v>0</v>
      </c>
      <c r="PRH16" s="11">
        <f>$B$16*Finance!PRC35</f>
        <v>0</v>
      </c>
      <c r="PRI16" s="11">
        <f>$B$16*Finance!PRD35</f>
        <v>0</v>
      </c>
      <c r="PRJ16" s="11">
        <f>$B$16*Finance!PRE35</f>
        <v>0</v>
      </c>
      <c r="PRK16" s="11">
        <f>$B$16*Finance!PRF35</f>
        <v>0</v>
      </c>
      <c r="PRL16" s="11">
        <f>$B$16*Finance!PRG35</f>
        <v>0</v>
      </c>
      <c r="PRM16" s="11">
        <f>$B$16*Finance!PRH35</f>
        <v>0</v>
      </c>
      <c r="PRN16" s="11">
        <f>$B$16*Finance!PRI35</f>
        <v>0</v>
      </c>
      <c r="PRO16" s="11">
        <f>$B$16*Finance!PRJ35</f>
        <v>0</v>
      </c>
      <c r="PRP16" s="11">
        <f>$B$16*Finance!PRK35</f>
        <v>0</v>
      </c>
      <c r="PRQ16" s="11">
        <f>$B$16*Finance!PRL35</f>
        <v>0</v>
      </c>
      <c r="PRR16" s="11">
        <f>$B$16*Finance!PRM35</f>
        <v>0</v>
      </c>
      <c r="PRS16" s="11">
        <f>$B$16*Finance!PRN35</f>
        <v>0</v>
      </c>
      <c r="PRT16" s="11">
        <f>$B$16*Finance!PRO35</f>
        <v>0</v>
      </c>
      <c r="PRU16" s="11">
        <f>$B$16*Finance!PRP35</f>
        <v>0</v>
      </c>
      <c r="PRV16" s="11">
        <f>$B$16*Finance!PRQ35</f>
        <v>0</v>
      </c>
      <c r="PRW16" s="11">
        <f>$B$16*Finance!PRR35</f>
        <v>0</v>
      </c>
      <c r="PRX16" s="11">
        <f>$B$16*Finance!PRS35</f>
        <v>0</v>
      </c>
      <c r="PRY16" s="11">
        <f>$B$16*Finance!PRT35</f>
        <v>0</v>
      </c>
      <c r="PRZ16" s="11">
        <f>$B$16*Finance!PRU35</f>
        <v>0</v>
      </c>
      <c r="PSA16" s="11">
        <f>$B$16*Finance!PRV35</f>
        <v>0</v>
      </c>
      <c r="PSB16" s="11">
        <f>$B$16*Finance!PRW35</f>
        <v>0</v>
      </c>
      <c r="PSC16" s="11">
        <f>$B$16*Finance!PRX35</f>
        <v>0</v>
      </c>
      <c r="PSD16" s="11">
        <f>$B$16*Finance!PRY35</f>
        <v>0</v>
      </c>
      <c r="PSE16" s="11">
        <f>$B$16*Finance!PRZ35</f>
        <v>0</v>
      </c>
      <c r="PSF16" s="11">
        <f>$B$16*Finance!PSA35</f>
        <v>0</v>
      </c>
      <c r="PSG16" s="11">
        <f>$B$16*Finance!PSB35</f>
        <v>0</v>
      </c>
      <c r="PSH16" s="11">
        <f>$B$16*Finance!PSC35</f>
        <v>0</v>
      </c>
      <c r="PSI16" s="11">
        <f>$B$16*Finance!PSD35</f>
        <v>0</v>
      </c>
      <c r="PSJ16" s="11">
        <f>$B$16*Finance!PSE35</f>
        <v>0</v>
      </c>
      <c r="PSK16" s="11">
        <f>$B$16*Finance!PSF35</f>
        <v>0</v>
      </c>
      <c r="PSL16" s="11">
        <f>$B$16*Finance!PSG35</f>
        <v>0</v>
      </c>
      <c r="PSM16" s="11">
        <f>$B$16*Finance!PSH35</f>
        <v>0</v>
      </c>
      <c r="PSN16" s="11">
        <f>$B$16*Finance!PSI35</f>
        <v>0</v>
      </c>
      <c r="PSO16" s="11">
        <f>$B$16*Finance!PSJ35</f>
        <v>0</v>
      </c>
      <c r="PSP16" s="11">
        <f>$B$16*Finance!PSK35</f>
        <v>0</v>
      </c>
      <c r="PSQ16" s="11">
        <f>$B$16*Finance!PSL35</f>
        <v>0</v>
      </c>
      <c r="PSR16" s="11">
        <f>$B$16*Finance!PSM35</f>
        <v>0</v>
      </c>
      <c r="PSS16" s="11">
        <f>$B$16*Finance!PSN35</f>
        <v>0</v>
      </c>
      <c r="PST16" s="11">
        <f>$B$16*Finance!PSO35</f>
        <v>0</v>
      </c>
      <c r="PSU16" s="11">
        <f>$B$16*Finance!PSP35</f>
        <v>0</v>
      </c>
      <c r="PSV16" s="11">
        <f>$B$16*Finance!PSQ35</f>
        <v>0</v>
      </c>
      <c r="PSW16" s="11">
        <f>$B$16*Finance!PSR35</f>
        <v>0</v>
      </c>
      <c r="PSX16" s="11">
        <f>$B$16*Finance!PSS35</f>
        <v>0</v>
      </c>
      <c r="PSY16" s="11">
        <f>$B$16*Finance!PST35</f>
        <v>0</v>
      </c>
      <c r="PSZ16" s="11">
        <f>$B$16*Finance!PSU35</f>
        <v>0</v>
      </c>
      <c r="PTA16" s="11">
        <f>$B$16*Finance!PSV35</f>
        <v>0</v>
      </c>
      <c r="PTB16" s="11">
        <f>$B$16*Finance!PSW35</f>
        <v>0</v>
      </c>
      <c r="PTC16" s="11">
        <f>$B$16*Finance!PSX35</f>
        <v>0</v>
      </c>
      <c r="PTD16" s="11">
        <f>$B$16*Finance!PSY35</f>
        <v>0</v>
      </c>
      <c r="PTE16" s="11">
        <f>$B$16*Finance!PSZ35</f>
        <v>0</v>
      </c>
      <c r="PTF16" s="11">
        <f>$B$16*Finance!PTA35</f>
        <v>0</v>
      </c>
      <c r="PTG16" s="11">
        <f>$B$16*Finance!PTB35</f>
        <v>0</v>
      </c>
      <c r="PTH16" s="11">
        <f>$B$16*Finance!PTC35</f>
        <v>0</v>
      </c>
      <c r="PTI16" s="11">
        <f>$B$16*Finance!PTD35</f>
        <v>0</v>
      </c>
      <c r="PTJ16" s="11">
        <f>$B$16*Finance!PTE35</f>
        <v>0</v>
      </c>
      <c r="PTK16" s="11">
        <f>$B$16*Finance!PTF35</f>
        <v>0</v>
      </c>
      <c r="PTL16" s="11">
        <f>$B$16*Finance!PTG35</f>
        <v>0</v>
      </c>
      <c r="PTM16" s="11">
        <f>$B$16*Finance!PTH35</f>
        <v>0</v>
      </c>
      <c r="PTN16" s="11">
        <f>$B$16*Finance!PTI35</f>
        <v>0</v>
      </c>
      <c r="PTO16" s="11">
        <f>$B$16*Finance!PTJ35</f>
        <v>0</v>
      </c>
      <c r="PTP16" s="11">
        <f>$B$16*Finance!PTK35</f>
        <v>0</v>
      </c>
      <c r="PTQ16" s="11">
        <f>$B$16*Finance!PTL35</f>
        <v>0</v>
      </c>
      <c r="PTR16" s="11">
        <f>$B$16*Finance!PTM35</f>
        <v>0</v>
      </c>
      <c r="PTS16" s="11">
        <f>$B$16*Finance!PTN35</f>
        <v>0</v>
      </c>
      <c r="PTT16" s="11">
        <f>$B$16*Finance!PTO35</f>
        <v>0</v>
      </c>
      <c r="PTU16" s="11">
        <f>$B$16*Finance!PTP35</f>
        <v>0</v>
      </c>
      <c r="PTV16" s="11">
        <f>$B$16*Finance!PTQ35</f>
        <v>0</v>
      </c>
      <c r="PTW16" s="11">
        <f>$B$16*Finance!PTR35</f>
        <v>0</v>
      </c>
      <c r="PTX16" s="11">
        <f>$B$16*Finance!PTS35</f>
        <v>0</v>
      </c>
      <c r="PTY16" s="11">
        <f>$B$16*Finance!PTT35</f>
        <v>0</v>
      </c>
      <c r="PTZ16" s="11">
        <f>$B$16*Finance!PTU35</f>
        <v>0</v>
      </c>
      <c r="PUA16" s="11">
        <f>$B$16*Finance!PTV35</f>
        <v>0</v>
      </c>
      <c r="PUB16" s="11">
        <f>$B$16*Finance!PTW35</f>
        <v>0</v>
      </c>
      <c r="PUC16" s="11">
        <f>$B$16*Finance!PTX35</f>
        <v>0</v>
      </c>
      <c r="PUD16" s="11">
        <f>$B$16*Finance!PTY35</f>
        <v>0</v>
      </c>
      <c r="PUE16" s="11">
        <f>$B$16*Finance!PTZ35</f>
        <v>0</v>
      </c>
      <c r="PUF16" s="11">
        <f>$B$16*Finance!PUA35</f>
        <v>0</v>
      </c>
      <c r="PUG16" s="11">
        <f>$B$16*Finance!PUB35</f>
        <v>0</v>
      </c>
      <c r="PUH16" s="11">
        <f>$B$16*Finance!PUC35</f>
        <v>0</v>
      </c>
      <c r="PUI16" s="11">
        <f>$B$16*Finance!PUD35</f>
        <v>0</v>
      </c>
      <c r="PUJ16" s="11">
        <f>$B$16*Finance!PUE35</f>
        <v>0</v>
      </c>
      <c r="PUK16" s="11">
        <f>$B$16*Finance!PUF35</f>
        <v>0</v>
      </c>
      <c r="PUL16" s="11">
        <f>$B$16*Finance!PUG35</f>
        <v>0</v>
      </c>
      <c r="PUM16" s="11">
        <f>$B$16*Finance!PUH35</f>
        <v>0</v>
      </c>
      <c r="PUN16" s="11">
        <f>$B$16*Finance!PUI35</f>
        <v>0</v>
      </c>
      <c r="PUO16" s="11">
        <f>$B$16*Finance!PUJ35</f>
        <v>0</v>
      </c>
      <c r="PUP16" s="11">
        <f>$B$16*Finance!PUK35</f>
        <v>0</v>
      </c>
      <c r="PUQ16" s="11">
        <f>$B$16*Finance!PUL35</f>
        <v>0</v>
      </c>
      <c r="PUR16" s="11">
        <f>$B$16*Finance!PUM35</f>
        <v>0</v>
      </c>
      <c r="PUS16" s="11">
        <f>$B$16*Finance!PUN35</f>
        <v>0</v>
      </c>
      <c r="PUT16" s="11">
        <f>$B$16*Finance!PUO35</f>
        <v>0</v>
      </c>
      <c r="PUU16" s="11">
        <f>$B$16*Finance!PUP35</f>
        <v>0</v>
      </c>
      <c r="PUV16" s="11">
        <f>$B$16*Finance!PUQ35</f>
        <v>0</v>
      </c>
      <c r="PUW16" s="11">
        <f>$B$16*Finance!PUR35</f>
        <v>0</v>
      </c>
      <c r="PUX16" s="11">
        <f>$B$16*Finance!PUS35</f>
        <v>0</v>
      </c>
      <c r="PUY16" s="11">
        <f>$B$16*Finance!PUT35</f>
        <v>0</v>
      </c>
      <c r="PUZ16" s="11">
        <f>$B$16*Finance!PUU35</f>
        <v>0</v>
      </c>
      <c r="PVA16" s="11">
        <f>$B$16*Finance!PUV35</f>
        <v>0</v>
      </c>
      <c r="PVB16" s="11">
        <f>$B$16*Finance!PUW35</f>
        <v>0</v>
      </c>
      <c r="PVC16" s="11">
        <f>$B$16*Finance!PUX35</f>
        <v>0</v>
      </c>
      <c r="PVD16" s="11">
        <f>$B$16*Finance!PUY35</f>
        <v>0</v>
      </c>
      <c r="PVE16" s="11">
        <f>$B$16*Finance!PUZ35</f>
        <v>0</v>
      </c>
      <c r="PVF16" s="11">
        <f>$B$16*Finance!PVA35</f>
        <v>0</v>
      </c>
      <c r="PVG16" s="11">
        <f>$B$16*Finance!PVB35</f>
        <v>0</v>
      </c>
      <c r="PVH16" s="11">
        <f>$B$16*Finance!PVC35</f>
        <v>0</v>
      </c>
      <c r="PVI16" s="11">
        <f>$B$16*Finance!PVD35</f>
        <v>0</v>
      </c>
      <c r="PVJ16" s="11">
        <f>$B$16*Finance!PVE35</f>
        <v>0</v>
      </c>
      <c r="PVK16" s="11">
        <f>$B$16*Finance!PVF35</f>
        <v>0</v>
      </c>
      <c r="PVL16" s="11">
        <f>$B$16*Finance!PVG35</f>
        <v>0</v>
      </c>
      <c r="PVM16" s="11">
        <f>$B$16*Finance!PVH35</f>
        <v>0</v>
      </c>
      <c r="PVN16" s="11">
        <f>$B$16*Finance!PVI35</f>
        <v>0</v>
      </c>
      <c r="PVO16" s="11">
        <f>$B$16*Finance!PVJ35</f>
        <v>0</v>
      </c>
      <c r="PVP16" s="11">
        <f>$B$16*Finance!PVK35</f>
        <v>0</v>
      </c>
      <c r="PVQ16" s="11">
        <f>$B$16*Finance!PVL35</f>
        <v>0</v>
      </c>
      <c r="PVR16" s="11">
        <f>$B$16*Finance!PVM35</f>
        <v>0</v>
      </c>
      <c r="PVS16" s="11">
        <f>$B$16*Finance!PVN35</f>
        <v>0</v>
      </c>
      <c r="PVT16" s="11">
        <f>$B$16*Finance!PVO35</f>
        <v>0</v>
      </c>
      <c r="PVU16" s="11">
        <f>$B$16*Finance!PVP35</f>
        <v>0</v>
      </c>
      <c r="PVV16" s="11">
        <f>$B$16*Finance!PVQ35</f>
        <v>0</v>
      </c>
      <c r="PVW16" s="11">
        <f>$B$16*Finance!PVR35</f>
        <v>0</v>
      </c>
      <c r="PVX16" s="11">
        <f>$B$16*Finance!PVS35</f>
        <v>0</v>
      </c>
      <c r="PVY16" s="11">
        <f>$B$16*Finance!PVT35</f>
        <v>0</v>
      </c>
      <c r="PVZ16" s="11">
        <f>$B$16*Finance!PVU35</f>
        <v>0</v>
      </c>
      <c r="PWA16" s="11">
        <f>$B$16*Finance!PVV35</f>
        <v>0</v>
      </c>
      <c r="PWB16" s="11">
        <f>$B$16*Finance!PVW35</f>
        <v>0</v>
      </c>
      <c r="PWC16" s="11">
        <f>$B$16*Finance!PVX35</f>
        <v>0</v>
      </c>
      <c r="PWD16" s="11">
        <f>$B$16*Finance!PVY35</f>
        <v>0</v>
      </c>
      <c r="PWE16" s="11">
        <f>$B$16*Finance!PVZ35</f>
        <v>0</v>
      </c>
      <c r="PWF16" s="11">
        <f>$B$16*Finance!PWA35</f>
        <v>0</v>
      </c>
      <c r="PWG16" s="11">
        <f>$B$16*Finance!PWB35</f>
        <v>0</v>
      </c>
      <c r="PWH16" s="11">
        <f>$B$16*Finance!PWC35</f>
        <v>0</v>
      </c>
      <c r="PWI16" s="11">
        <f>$B$16*Finance!PWD35</f>
        <v>0</v>
      </c>
      <c r="PWJ16" s="11">
        <f>$B$16*Finance!PWE35</f>
        <v>0</v>
      </c>
      <c r="PWK16" s="11">
        <f>$B$16*Finance!PWF35</f>
        <v>0</v>
      </c>
      <c r="PWL16" s="11">
        <f>$B$16*Finance!PWG35</f>
        <v>0</v>
      </c>
      <c r="PWM16" s="11">
        <f>$B$16*Finance!PWH35</f>
        <v>0</v>
      </c>
      <c r="PWN16" s="11">
        <f>$B$16*Finance!PWI35</f>
        <v>0</v>
      </c>
      <c r="PWO16" s="11">
        <f>$B$16*Finance!PWJ35</f>
        <v>0</v>
      </c>
      <c r="PWP16" s="11">
        <f>$B$16*Finance!PWK35</f>
        <v>0</v>
      </c>
      <c r="PWQ16" s="11">
        <f>$B$16*Finance!PWL35</f>
        <v>0</v>
      </c>
      <c r="PWR16" s="11">
        <f>$B$16*Finance!PWM35</f>
        <v>0</v>
      </c>
      <c r="PWS16" s="11">
        <f>$B$16*Finance!PWN35</f>
        <v>0</v>
      </c>
      <c r="PWT16" s="11">
        <f>$B$16*Finance!PWO35</f>
        <v>0</v>
      </c>
      <c r="PWU16" s="11">
        <f>$B$16*Finance!PWP35</f>
        <v>0</v>
      </c>
      <c r="PWV16" s="11">
        <f>$B$16*Finance!PWQ35</f>
        <v>0</v>
      </c>
      <c r="PWW16" s="11">
        <f>$B$16*Finance!PWR35</f>
        <v>0</v>
      </c>
      <c r="PWX16" s="11">
        <f>$B$16*Finance!PWS35</f>
        <v>0</v>
      </c>
      <c r="PWY16" s="11">
        <f>$B$16*Finance!PWT35</f>
        <v>0</v>
      </c>
      <c r="PWZ16" s="11">
        <f>$B$16*Finance!PWU35</f>
        <v>0</v>
      </c>
      <c r="PXA16" s="11">
        <f>$B$16*Finance!PWV35</f>
        <v>0</v>
      </c>
      <c r="PXB16" s="11">
        <f>$B$16*Finance!PWW35</f>
        <v>0</v>
      </c>
      <c r="PXC16" s="11">
        <f>$B$16*Finance!PWX35</f>
        <v>0</v>
      </c>
      <c r="PXD16" s="11">
        <f>$B$16*Finance!PWY35</f>
        <v>0</v>
      </c>
      <c r="PXE16" s="11">
        <f>$B$16*Finance!PWZ35</f>
        <v>0</v>
      </c>
      <c r="PXF16" s="11">
        <f>$B$16*Finance!PXA35</f>
        <v>0</v>
      </c>
      <c r="PXG16" s="11">
        <f>$B$16*Finance!PXB35</f>
        <v>0</v>
      </c>
      <c r="PXH16" s="11">
        <f>$B$16*Finance!PXC35</f>
        <v>0</v>
      </c>
      <c r="PXI16" s="11">
        <f>$B$16*Finance!PXD35</f>
        <v>0</v>
      </c>
      <c r="PXJ16" s="11">
        <f>$B$16*Finance!PXE35</f>
        <v>0</v>
      </c>
      <c r="PXK16" s="11">
        <f>$B$16*Finance!PXF35</f>
        <v>0</v>
      </c>
      <c r="PXL16" s="11">
        <f>$B$16*Finance!PXG35</f>
        <v>0</v>
      </c>
      <c r="PXM16" s="11">
        <f>$B$16*Finance!PXH35</f>
        <v>0</v>
      </c>
      <c r="PXN16" s="11">
        <f>$B$16*Finance!PXI35</f>
        <v>0</v>
      </c>
      <c r="PXO16" s="11">
        <f>$B$16*Finance!PXJ35</f>
        <v>0</v>
      </c>
      <c r="PXP16" s="11">
        <f>$B$16*Finance!PXK35</f>
        <v>0</v>
      </c>
      <c r="PXQ16" s="11">
        <f>$B$16*Finance!PXL35</f>
        <v>0</v>
      </c>
      <c r="PXR16" s="11">
        <f>$B$16*Finance!PXM35</f>
        <v>0</v>
      </c>
      <c r="PXS16" s="11">
        <f>$B$16*Finance!PXN35</f>
        <v>0</v>
      </c>
      <c r="PXT16" s="11">
        <f>$B$16*Finance!PXO35</f>
        <v>0</v>
      </c>
      <c r="PXU16" s="11">
        <f>$B$16*Finance!PXP35</f>
        <v>0</v>
      </c>
      <c r="PXV16" s="11">
        <f>$B$16*Finance!PXQ35</f>
        <v>0</v>
      </c>
      <c r="PXW16" s="11">
        <f>$B$16*Finance!PXR35</f>
        <v>0</v>
      </c>
      <c r="PXX16" s="11">
        <f>$B$16*Finance!PXS35</f>
        <v>0</v>
      </c>
      <c r="PXY16" s="11">
        <f>$B$16*Finance!PXT35</f>
        <v>0</v>
      </c>
      <c r="PXZ16" s="11">
        <f>$B$16*Finance!PXU35</f>
        <v>0</v>
      </c>
      <c r="PYA16" s="11">
        <f>$B$16*Finance!PXV35</f>
        <v>0</v>
      </c>
      <c r="PYB16" s="11">
        <f>$B$16*Finance!PXW35</f>
        <v>0</v>
      </c>
      <c r="PYC16" s="11">
        <f>$B$16*Finance!PXX35</f>
        <v>0</v>
      </c>
      <c r="PYD16" s="11">
        <f>$B$16*Finance!PXY35</f>
        <v>0</v>
      </c>
      <c r="PYE16" s="11">
        <f>$B$16*Finance!PXZ35</f>
        <v>0</v>
      </c>
      <c r="PYF16" s="11">
        <f>$B$16*Finance!PYA35</f>
        <v>0</v>
      </c>
      <c r="PYG16" s="11">
        <f>$B$16*Finance!PYB35</f>
        <v>0</v>
      </c>
      <c r="PYH16" s="11">
        <f>$B$16*Finance!PYC35</f>
        <v>0</v>
      </c>
      <c r="PYI16" s="11">
        <f>$B$16*Finance!PYD35</f>
        <v>0</v>
      </c>
      <c r="PYJ16" s="11">
        <f>$B$16*Finance!PYE35</f>
        <v>0</v>
      </c>
      <c r="PYK16" s="11">
        <f>$B$16*Finance!PYF35</f>
        <v>0</v>
      </c>
      <c r="PYL16" s="11">
        <f>$B$16*Finance!PYG35</f>
        <v>0</v>
      </c>
      <c r="PYM16" s="11">
        <f>$B$16*Finance!PYH35</f>
        <v>0</v>
      </c>
      <c r="PYN16" s="11">
        <f>$B$16*Finance!PYI35</f>
        <v>0</v>
      </c>
      <c r="PYO16" s="11">
        <f>$B$16*Finance!PYJ35</f>
        <v>0</v>
      </c>
      <c r="PYP16" s="11">
        <f>$B$16*Finance!PYK35</f>
        <v>0</v>
      </c>
      <c r="PYQ16" s="11">
        <f>$B$16*Finance!PYL35</f>
        <v>0</v>
      </c>
      <c r="PYR16" s="11">
        <f>$B$16*Finance!PYM35</f>
        <v>0</v>
      </c>
      <c r="PYS16" s="11">
        <f>$B$16*Finance!PYN35</f>
        <v>0</v>
      </c>
      <c r="PYT16" s="11">
        <f>$B$16*Finance!PYO35</f>
        <v>0</v>
      </c>
      <c r="PYU16" s="11">
        <f>$B$16*Finance!PYP35</f>
        <v>0</v>
      </c>
      <c r="PYV16" s="11">
        <f>$B$16*Finance!PYQ35</f>
        <v>0</v>
      </c>
      <c r="PYW16" s="11">
        <f>$B$16*Finance!PYR35</f>
        <v>0</v>
      </c>
      <c r="PYX16" s="11">
        <f>$B$16*Finance!PYS35</f>
        <v>0</v>
      </c>
      <c r="PYY16" s="11">
        <f>$B$16*Finance!PYT35</f>
        <v>0</v>
      </c>
      <c r="PYZ16" s="11">
        <f>$B$16*Finance!PYU35</f>
        <v>0</v>
      </c>
      <c r="PZA16" s="11">
        <f>$B$16*Finance!PYV35</f>
        <v>0</v>
      </c>
      <c r="PZB16" s="11">
        <f>$B$16*Finance!PYW35</f>
        <v>0</v>
      </c>
      <c r="PZC16" s="11">
        <f>$B$16*Finance!PYX35</f>
        <v>0</v>
      </c>
      <c r="PZD16" s="11">
        <f>$B$16*Finance!PYY35</f>
        <v>0</v>
      </c>
      <c r="PZE16" s="11">
        <f>$B$16*Finance!PYZ35</f>
        <v>0</v>
      </c>
      <c r="PZF16" s="11">
        <f>$B$16*Finance!PZA35</f>
        <v>0</v>
      </c>
      <c r="PZG16" s="11">
        <f>$B$16*Finance!PZB35</f>
        <v>0</v>
      </c>
      <c r="PZH16" s="11">
        <f>$B$16*Finance!PZC35</f>
        <v>0</v>
      </c>
      <c r="PZI16" s="11">
        <f>$B$16*Finance!PZD35</f>
        <v>0</v>
      </c>
      <c r="PZJ16" s="11">
        <f>$B$16*Finance!PZE35</f>
        <v>0</v>
      </c>
      <c r="PZK16" s="11">
        <f>$B$16*Finance!PZF35</f>
        <v>0</v>
      </c>
      <c r="PZL16" s="11">
        <f>$B$16*Finance!PZG35</f>
        <v>0</v>
      </c>
      <c r="PZM16" s="11">
        <f>$B$16*Finance!PZH35</f>
        <v>0</v>
      </c>
      <c r="PZN16" s="11">
        <f>$B$16*Finance!PZI35</f>
        <v>0</v>
      </c>
      <c r="PZO16" s="11">
        <f>$B$16*Finance!PZJ35</f>
        <v>0</v>
      </c>
      <c r="PZP16" s="11">
        <f>$B$16*Finance!PZK35</f>
        <v>0</v>
      </c>
      <c r="PZQ16" s="11">
        <f>$B$16*Finance!PZL35</f>
        <v>0</v>
      </c>
      <c r="PZR16" s="11">
        <f>$B$16*Finance!PZM35</f>
        <v>0</v>
      </c>
      <c r="PZS16" s="11">
        <f>$B$16*Finance!PZN35</f>
        <v>0</v>
      </c>
      <c r="PZT16" s="11">
        <f>$B$16*Finance!PZO35</f>
        <v>0</v>
      </c>
      <c r="PZU16" s="11">
        <f>$B$16*Finance!PZP35</f>
        <v>0</v>
      </c>
      <c r="PZV16" s="11">
        <f>$B$16*Finance!PZQ35</f>
        <v>0</v>
      </c>
      <c r="PZW16" s="11">
        <f>$B$16*Finance!PZR35</f>
        <v>0</v>
      </c>
      <c r="PZX16" s="11">
        <f>$B$16*Finance!PZS35</f>
        <v>0</v>
      </c>
      <c r="PZY16" s="11">
        <f>$B$16*Finance!PZT35</f>
        <v>0</v>
      </c>
      <c r="PZZ16" s="11">
        <f>$B$16*Finance!PZU35</f>
        <v>0</v>
      </c>
      <c r="QAA16" s="11">
        <f>$B$16*Finance!PZV35</f>
        <v>0</v>
      </c>
      <c r="QAB16" s="11">
        <f>$B$16*Finance!PZW35</f>
        <v>0</v>
      </c>
      <c r="QAC16" s="11">
        <f>$B$16*Finance!PZX35</f>
        <v>0</v>
      </c>
      <c r="QAD16" s="11">
        <f>$B$16*Finance!PZY35</f>
        <v>0</v>
      </c>
      <c r="QAE16" s="11">
        <f>$B$16*Finance!PZZ35</f>
        <v>0</v>
      </c>
      <c r="QAF16" s="11">
        <f>$B$16*Finance!QAA35</f>
        <v>0</v>
      </c>
      <c r="QAG16" s="11">
        <f>$B$16*Finance!QAB35</f>
        <v>0</v>
      </c>
      <c r="QAH16" s="11">
        <f>$B$16*Finance!QAC35</f>
        <v>0</v>
      </c>
      <c r="QAI16" s="11">
        <f>$B$16*Finance!QAD35</f>
        <v>0</v>
      </c>
      <c r="QAJ16" s="11">
        <f>$B$16*Finance!QAE35</f>
        <v>0</v>
      </c>
      <c r="QAK16" s="11">
        <f>$B$16*Finance!QAF35</f>
        <v>0</v>
      </c>
      <c r="QAL16" s="11">
        <f>$B$16*Finance!QAG35</f>
        <v>0</v>
      </c>
      <c r="QAM16" s="11">
        <f>$B$16*Finance!QAH35</f>
        <v>0</v>
      </c>
      <c r="QAN16" s="11">
        <f>$B$16*Finance!QAI35</f>
        <v>0</v>
      </c>
      <c r="QAO16" s="11">
        <f>$B$16*Finance!QAJ35</f>
        <v>0</v>
      </c>
      <c r="QAP16" s="11">
        <f>$B$16*Finance!QAK35</f>
        <v>0</v>
      </c>
      <c r="QAQ16" s="11">
        <f>$B$16*Finance!QAL35</f>
        <v>0</v>
      </c>
      <c r="QAR16" s="11">
        <f>$B$16*Finance!QAM35</f>
        <v>0</v>
      </c>
      <c r="QAS16" s="11">
        <f>$B$16*Finance!QAN35</f>
        <v>0</v>
      </c>
      <c r="QAT16" s="11">
        <f>$B$16*Finance!QAO35</f>
        <v>0</v>
      </c>
      <c r="QAU16" s="11">
        <f>$B$16*Finance!QAP35</f>
        <v>0</v>
      </c>
      <c r="QAV16" s="11">
        <f>$B$16*Finance!QAQ35</f>
        <v>0</v>
      </c>
      <c r="QAW16" s="11">
        <f>$B$16*Finance!QAR35</f>
        <v>0</v>
      </c>
      <c r="QAX16" s="11">
        <f>$B$16*Finance!QAS35</f>
        <v>0</v>
      </c>
      <c r="QAY16" s="11">
        <f>$B$16*Finance!QAT35</f>
        <v>0</v>
      </c>
      <c r="QAZ16" s="11">
        <f>$B$16*Finance!QAU35</f>
        <v>0</v>
      </c>
      <c r="QBA16" s="11">
        <f>$B$16*Finance!QAV35</f>
        <v>0</v>
      </c>
      <c r="QBB16" s="11">
        <f>$B$16*Finance!QAW35</f>
        <v>0</v>
      </c>
      <c r="QBC16" s="11">
        <f>$B$16*Finance!QAX35</f>
        <v>0</v>
      </c>
      <c r="QBD16" s="11">
        <f>$B$16*Finance!QAY35</f>
        <v>0</v>
      </c>
      <c r="QBE16" s="11">
        <f>$B$16*Finance!QAZ35</f>
        <v>0</v>
      </c>
      <c r="QBF16" s="11">
        <f>$B$16*Finance!QBA35</f>
        <v>0</v>
      </c>
      <c r="QBG16" s="11">
        <f>$B$16*Finance!QBB35</f>
        <v>0</v>
      </c>
      <c r="QBH16" s="11">
        <f>$B$16*Finance!QBC35</f>
        <v>0</v>
      </c>
      <c r="QBI16" s="11">
        <f>$B$16*Finance!QBD35</f>
        <v>0</v>
      </c>
      <c r="QBJ16" s="11">
        <f>$B$16*Finance!QBE35</f>
        <v>0</v>
      </c>
      <c r="QBK16" s="11">
        <f>$B$16*Finance!QBF35</f>
        <v>0</v>
      </c>
      <c r="QBL16" s="11">
        <f>$B$16*Finance!QBG35</f>
        <v>0</v>
      </c>
      <c r="QBM16" s="11">
        <f>$B$16*Finance!QBH35</f>
        <v>0</v>
      </c>
      <c r="QBN16" s="11">
        <f>$B$16*Finance!QBI35</f>
        <v>0</v>
      </c>
      <c r="QBO16" s="11">
        <f>$B$16*Finance!QBJ35</f>
        <v>0</v>
      </c>
      <c r="QBP16" s="11">
        <f>$B$16*Finance!QBK35</f>
        <v>0</v>
      </c>
      <c r="QBQ16" s="11">
        <f>$B$16*Finance!QBL35</f>
        <v>0</v>
      </c>
      <c r="QBR16" s="11">
        <f>$B$16*Finance!QBM35</f>
        <v>0</v>
      </c>
      <c r="QBS16" s="11">
        <f>$B$16*Finance!QBN35</f>
        <v>0</v>
      </c>
      <c r="QBT16" s="11">
        <f>$B$16*Finance!QBO35</f>
        <v>0</v>
      </c>
      <c r="QBU16" s="11">
        <f>$B$16*Finance!QBP35</f>
        <v>0</v>
      </c>
      <c r="QBV16" s="11">
        <f>$B$16*Finance!QBQ35</f>
        <v>0</v>
      </c>
      <c r="QBW16" s="11">
        <f>$B$16*Finance!QBR35</f>
        <v>0</v>
      </c>
      <c r="QBX16" s="11">
        <f>$B$16*Finance!QBS35</f>
        <v>0</v>
      </c>
      <c r="QBY16" s="11">
        <f>$B$16*Finance!QBT35</f>
        <v>0</v>
      </c>
      <c r="QBZ16" s="11">
        <f>$B$16*Finance!QBU35</f>
        <v>0</v>
      </c>
      <c r="QCA16" s="11">
        <f>$B$16*Finance!QBV35</f>
        <v>0</v>
      </c>
      <c r="QCB16" s="11">
        <f>$B$16*Finance!QBW35</f>
        <v>0</v>
      </c>
      <c r="QCC16" s="11">
        <f>$B$16*Finance!QBX35</f>
        <v>0</v>
      </c>
      <c r="QCD16" s="11">
        <f>$B$16*Finance!QBY35</f>
        <v>0</v>
      </c>
      <c r="QCE16" s="11">
        <f>$B$16*Finance!QBZ35</f>
        <v>0</v>
      </c>
      <c r="QCF16" s="11">
        <f>$B$16*Finance!QCA35</f>
        <v>0</v>
      </c>
      <c r="QCG16" s="11">
        <f>$B$16*Finance!QCB35</f>
        <v>0</v>
      </c>
      <c r="QCH16" s="11">
        <f>$B$16*Finance!QCC35</f>
        <v>0</v>
      </c>
      <c r="QCI16" s="11">
        <f>$B$16*Finance!QCD35</f>
        <v>0</v>
      </c>
      <c r="QCJ16" s="11">
        <f>$B$16*Finance!QCE35</f>
        <v>0</v>
      </c>
      <c r="QCK16" s="11">
        <f>$B$16*Finance!QCF35</f>
        <v>0</v>
      </c>
      <c r="QCL16" s="11">
        <f>$B$16*Finance!QCG35</f>
        <v>0</v>
      </c>
      <c r="QCM16" s="11">
        <f>$B$16*Finance!QCH35</f>
        <v>0</v>
      </c>
      <c r="QCN16" s="11">
        <f>$B$16*Finance!QCI35</f>
        <v>0</v>
      </c>
      <c r="QCO16" s="11">
        <f>$B$16*Finance!QCJ35</f>
        <v>0</v>
      </c>
      <c r="QCP16" s="11">
        <f>$B$16*Finance!QCK35</f>
        <v>0</v>
      </c>
      <c r="QCQ16" s="11">
        <f>$B$16*Finance!QCL35</f>
        <v>0</v>
      </c>
      <c r="QCR16" s="11">
        <f>$B$16*Finance!QCM35</f>
        <v>0</v>
      </c>
      <c r="QCS16" s="11">
        <f>$B$16*Finance!QCN35</f>
        <v>0</v>
      </c>
      <c r="QCT16" s="11">
        <f>$B$16*Finance!QCO35</f>
        <v>0</v>
      </c>
      <c r="QCU16" s="11">
        <f>$B$16*Finance!QCP35</f>
        <v>0</v>
      </c>
      <c r="QCV16" s="11">
        <f>$B$16*Finance!QCQ35</f>
        <v>0</v>
      </c>
      <c r="QCW16" s="11">
        <f>$B$16*Finance!QCR35</f>
        <v>0</v>
      </c>
      <c r="QCX16" s="11">
        <f>$B$16*Finance!QCS35</f>
        <v>0</v>
      </c>
      <c r="QCY16" s="11">
        <f>$B$16*Finance!QCT35</f>
        <v>0</v>
      </c>
      <c r="QCZ16" s="11">
        <f>$B$16*Finance!QCU35</f>
        <v>0</v>
      </c>
      <c r="QDA16" s="11">
        <f>$B$16*Finance!QCV35</f>
        <v>0</v>
      </c>
      <c r="QDB16" s="11">
        <f>$B$16*Finance!QCW35</f>
        <v>0</v>
      </c>
      <c r="QDC16" s="11">
        <f>$B$16*Finance!QCX35</f>
        <v>0</v>
      </c>
      <c r="QDD16" s="11">
        <f>$B$16*Finance!QCY35</f>
        <v>0</v>
      </c>
      <c r="QDE16" s="11">
        <f>$B$16*Finance!QCZ35</f>
        <v>0</v>
      </c>
      <c r="QDF16" s="11">
        <f>$B$16*Finance!QDA35</f>
        <v>0</v>
      </c>
      <c r="QDG16" s="11">
        <f>$B$16*Finance!QDB35</f>
        <v>0</v>
      </c>
      <c r="QDH16" s="11">
        <f>$B$16*Finance!QDC35</f>
        <v>0</v>
      </c>
      <c r="QDI16" s="11">
        <f>$B$16*Finance!QDD35</f>
        <v>0</v>
      </c>
      <c r="QDJ16" s="11">
        <f>$B$16*Finance!QDE35</f>
        <v>0</v>
      </c>
      <c r="QDK16" s="11">
        <f>$B$16*Finance!QDF35</f>
        <v>0</v>
      </c>
      <c r="QDL16" s="11">
        <f>$B$16*Finance!QDG35</f>
        <v>0</v>
      </c>
      <c r="QDM16" s="11">
        <f>$B$16*Finance!QDH35</f>
        <v>0</v>
      </c>
      <c r="QDN16" s="11">
        <f>$B$16*Finance!QDI35</f>
        <v>0</v>
      </c>
      <c r="QDO16" s="11">
        <f>$B$16*Finance!QDJ35</f>
        <v>0</v>
      </c>
      <c r="QDP16" s="11">
        <f>$B$16*Finance!QDK35</f>
        <v>0</v>
      </c>
      <c r="QDQ16" s="11">
        <f>$B$16*Finance!QDL35</f>
        <v>0</v>
      </c>
      <c r="QDR16" s="11">
        <f>$B$16*Finance!QDM35</f>
        <v>0</v>
      </c>
      <c r="QDS16" s="11">
        <f>$B$16*Finance!QDN35</f>
        <v>0</v>
      </c>
      <c r="QDT16" s="11">
        <f>$B$16*Finance!QDO35</f>
        <v>0</v>
      </c>
      <c r="QDU16" s="11">
        <f>$B$16*Finance!QDP35</f>
        <v>0</v>
      </c>
      <c r="QDV16" s="11">
        <f>$B$16*Finance!QDQ35</f>
        <v>0</v>
      </c>
      <c r="QDW16" s="11">
        <f>$B$16*Finance!QDR35</f>
        <v>0</v>
      </c>
      <c r="QDX16" s="11">
        <f>$B$16*Finance!QDS35</f>
        <v>0</v>
      </c>
      <c r="QDY16" s="11">
        <f>$B$16*Finance!QDT35</f>
        <v>0</v>
      </c>
      <c r="QDZ16" s="11">
        <f>$B$16*Finance!QDU35</f>
        <v>0</v>
      </c>
      <c r="QEA16" s="11">
        <f>$B$16*Finance!QDV35</f>
        <v>0</v>
      </c>
      <c r="QEB16" s="11">
        <f>$B$16*Finance!QDW35</f>
        <v>0</v>
      </c>
      <c r="QEC16" s="11">
        <f>$B$16*Finance!QDX35</f>
        <v>0</v>
      </c>
      <c r="QED16" s="11">
        <f>$B$16*Finance!QDY35</f>
        <v>0</v>
      </c>
      <c r="QEE16" s="11">
        <f>$B$16*Finance!QDZ35</f>
        <v>0</v>
      </c>
      <c r="QEF16" s="11">
        <f>$B$16*Finance!QEA35</f>
        <v>0</v>
      </c>
      <c r="QEG16" s="11">
        <f>$B$16*Finance!QEB35</f>
        <v>0</v>
      </c>
      <c r="QEH16" s="11">
        <f>$B$16*Finance!QEC35</f>
        <v>0</v>
      </c>
      <c r="QEI16" s="11">
        <f>$B$16*Finance!QED35</f>
        <v>0</v>
      </c>
      <c r="QEJ16" s="11">
        <f>$B$16*Finance!QEE35</f>
        <v>0</v>
      </c>
      <c r="QEK16" s="11">
        <f>$B$16*Finance!QEF35</f>
        <v>0</v>
      </c>
      <c r="QEL16" s="11">
        <f>$B$16*Finance!QEG35</f>
        <v>0</v>
      </c>
      <c r="QEM16" s="11">
        <f>$B$16*Finance!QEH35</f>
        <v>0</v>
      </c>
      <c r="QEN16" s="11">
        <f>$B$16*Finance!QEI35</f>
        <v>0</v>
      </c>
      <c r="QEO16" s="11">
        <f>$B$16*Finance!QEJ35</f>
        <v>0</v>
      </c>
      <c r="QEP16" s="11">
        <f>$B$16*Finance!QEK35</f>
        <v>0</v>
      </c>
      <c r="QEQ16" s="11">
        <f>$B$16*Finance!QEL35</f>
        <v>0</v>
      </c>
      <c r="QER16" s="11">
        <f>$B$16*Finance!QEM35</f>
        <v>0</v>
      </c>
      <c r="QES16" s="11">
        <f>$B$16*Finance!QEN35</f>
        <v>0</v>
      </c>
      <c r="QET16" s="11">
        <f>$B$16*Finance!QEO35</f>
        <v>0</v>
      </c>
      <c r="QEU16" s="11">
        <f>$B$16*Finance!QEP35</f>
        <v>0</v>
      </c>
      <c r="QEV16" s="11">
        <f>$B$16*Finance!QEQ35</f>
        <v>0</v>
      </c>
      <c r="QEW16" s="11">
        <f>$B$16*Finance!QER35</f>
        <v>0</v>
      </c>
      <c r="QEX16" s="11">
        <f>$B$16*Finance!QES35</f>
        <v>0</v>
      </c>
      <c r="QEY16" s="11">
        <f>$B$16*Finance!QET35</f>
        <v>0</v>
      </c>
      <c r="QEZ16" s="11">
        <f>$B$16*Finance!QEU35</f>
        <v>0</v>
      </c>
      <c r="QFA16" s="11">
        <f>$B$16*Finance!QEV35</f>
        <v>0</v>
      </c>
      <c r="QFB16" s="11">
        <f>$B$16*Finance!QEW35</f>
        <v>0</v>
      </c>
      <c r="QFC16" s="11">
        <f>$B$16*Finance!QEX35</f>
        <v>0</v>
      </c>
      <c r="QFD16" s="11">
        <f>$B$16*Finance!QEY35</f>
        <v>0</v>
      </c>
      <c r="QFE16" s="11">
        <f>$B$16*Finance!QEZ35</f>
        <v>0</v>
      </c>
      <c r="QFF16" s="11">
        <f>$B$16*Finance!QFA35</f>
        <v>0</v>
      </c>
      <c r="QFG16" s="11">
        <f>$B$16*Finance!QFB35</f>
        <v>0</v>
      </c>
      <c r="QFH16" s="11">
        <f>$B$16*Finance!QFC35</f>
        <v>0</v>
      </c>
      <c r="QFI16" s="11">
        <f>$B$16*Finance!QFD35</f>
        <v>0</v>
      </c>
      <c r="QFJ16" s="11">
        <f>$B$16*Finance!QFE35</f>
        <v>0</v>
      </c>
      <c r="QFK16" s="11">
        <f>$B$16*Finance!QFF35</f>
        <v>0</v>
      </c>
      <c r="QFL16" s="11">
        <f>$B$16*Finance!QFG35</f>
        <v>0</v>
      </c>
      <c r="QFM16" s="11">
        <f>$B$16*Finance!QFH35</f>
        <v>0</v>
      </c>
      <c r="QFN16" s="11">
        <f>$B$16*Finance!QFI35</f>
        <v>0</v>
      </c>
      <c r="QFO16" s="11">
        <f>$B$16*Finance!QFJ35</f>
        <v>0</v>
      </c>
      <c r="QFP16" s="11">
        <f>$B$16*Finance!QFK35</f>
        <v>0</v>
      </c>
      <c r="QFQ16" s="11">
        <f>$B$16*Finance!QFL35</f>
        <v>0</v>
      </c>
      <c r="QFR16" s="11">
        <f>$B$16*Finance!QFM35</f>
        <v>0</v>
      </c>
      <c r="QFS16" s="11">
        <f>$B$16*Finance!QFN35</f>
        <v>0</v>
      </c>
      <c r="QFT16" s="11">
        <f>$B$16*Finance!QFO35</f>
        <v>0</v>
      </c>
      <c r="QFU16" s="11">
        <f>$B$16*Finance!QFP35</f>
        <v>0</v>
      </c>
      <c r="QFV16" s="11">
        <f>$B$16*Finance!QFQ35</f>
        <v>0</v>
      </c>
      <c r="QFW16" s="11">
        <f>$B$16*Finance!QFR35</f>
        <v>0</v>
      </c>
      <c r="QFX16" s="11">
        <f>$B$16*Finance!QFS35</f>
        <v>0</v>
      </c>
      <c r="QFY16" s="11">
        <f>$B$16*Finance!QFT35</f>
        <v>0</v>
      </c>
      <c r="QFZ16" s="11">
        <f>$B$16*Finance!QFU35</f>
        <v>0</v>
      </c>
      <c r="QGA16" s="11">
        <f>$B$16*Finance!QFV35</f>
        <v>0</v>
      </c>
      <c r="QGB16" s="11">
        <f>$B$16*Finance!QFW35</f>
        <v>0</v>
      </c>
      <c r="QGC16" s="11">
        <f>$B$16*Finance!QFX35</f>
        <v>0</v>
      </c>
      <c r="QGD16" s="11">
        <f>$B$16*Finance!QFY35</f>
        <v>0</v>
      </c>
      <c r="QGE16" s="11">
        <f>$B$16*Finance!QFZ35</f>
        <v>0</v>
      </c>
      <c r="QGF16" s="11">
        <f>$B$16*Finance!QGA35</f>
        <v>0</v>
      </c>
      <c r="QGG16" s="11">
        <f>$B$16*Finance!QGB35</f>
        <v>0</v>
      </c>
      <c r="QGH16" s="11">
        <f>$B$16*Finance!QGC35</f>
        <v>0</v>
      </c>
      <c r="QGI16" s="11">
        <f>$B$16*Finance!QGD35</f>
        <v>0</v>
      </c>
      <c r="QGJ16" s="11">
        <f>$B$16*Finance!QGE35</f>
        <v>0</v>
      </c>
      <c r="QGK16" s="11">
        <f>$B$16*Finance!QGF35</f>
        <v>0</v>
      </c>
      <c r="QGL16" s="11">
        <f>$B$16*Finance!QGG35</f>
        <v>0</v>
      </c>
      <c r="QGM16" s="11">
        <f>$B$16*Finance!QGH35</f>
        <v>0</v>
      </c>
      <c r="QGN16" s="11">
        <f>$B$16*Finance!QGI35</f>
        <v>0</v>
      </c>
      <c r="QGO16" s="11">
        <f>$B$16*Finance!QGJ35</f>
        <v>0</v>
      </c>
      <c r="QGP16" s="11">
        <f>$B$16*Finance!QGK35</f>
        <v>0</v>
      </c>
      <c r="QGQ16" s="11">
        <f>$B$16*Finance!QGL35</f>
        <v>0</v>
      </c>
      <c r="QGR16" s="11">
        <f>$B$16*Finance!QGM35</f>
        <v>0</v>
      </c>
      <c r="QGS16" s="11">
        <f>$B$16*Finance!QGN35</f>
        <v>0</v>
      </c>
      <c r="QGT16" s="11">
        <f>$B$16*Finance!QGO35</f>
        <v>0</v>
      </c>
      <c r="QGU16" s="11">
        <f>$B$16*Finance!QGP35</f>
        <v>0</v>
      </c>
      <c r="QGV16" s="11">
        <f>$B$16*Finance!QGQ35</f>
        <v>0</v>
      </c>
      <c r="QGW16" s="11">
        <f>$B$16*Finance!QGR35</f>
        <v>0</v>
      </c>
      <c r="QGX16" s="11">
        <f>$B$16*Finance!QGS35</f>
        <v>0</v>
      </c>
      <c r="QGY16" s="11">
        <f>$B$16*Finance!QGT35</f>
        <v>0</v>
      </c>
      <c r="QGZ16" s="11">
        <f>$B$16*Finance!QGU35</f>
        <v>0</v>
      </c>
      <c r="QHA16" s="11">
        <f>$B$16*Finance!QGV35</f>
        <v>0</v>
      </c>
      <c r="QHB16" s="11">
        <f>$B$16*Finance!QGW35</f>
        <v>0</v>
      </c>
      <c r="QHC16" s="11">
        <f>$B$16*Finance!QGX35</f>
        <v>0</v>
      </c>
      <c r="QHD16" s="11">
        <f>$B$16*Finance!QGY35</f>
        <v>0</v>
      </c>
      <c r="QHE16" s="11">
        <f>$B$16*Finance!QGZ35</f>
        <v>0</v>
      </c>
      <c r="QHF16" s="11">
        <f>$B$16*Finance!QHA35</f>
        <v>0</v>
      </c>
      <c r="QHG16" s="11">
        <f>$B$16*Finance!QHB35</f>
        <v>0</v>
      </c>
      <c r="QHH16" s="11">
        <f>$B$16*Finance!QHC35</f>
        <v>0</v>
      </c>
      <c r="QHI16" s="11">
        <f>$B$16*Finance!QHD35</f>
        <v>0</v>
      </c>
      <c r="QHJ16" s="11">
        <f>$B$16*Finance!QHE35</f>
        <v>0</v>
      </c>
      <c r="QHK16" s="11">
        <f>$B$16*Finance!QHF35</f>
        <v>0</v>
      </c>
      <c r="QHL16" s="11">
        <f>$B$16*Finance!QHG35</f>
        <v>0</v>
      </c>
      <c r="QHM16" s="11">
        <f>$B$16*Finance!QHH35</f>
        <v>0</v>
      </c>
      <c r="QHN16" s="11">
        <f>$B$16*Finance!QHI35</f>
        <v>0</v>
      </c>
      <c r="QHO16" s="11">
        <f>$B$16*Finance!QHJ35</f>
        <v>0</v>
      </c>
      <c r="QHP16" s="11">
        <f>$B$16*Finance!QHK35</f>
        <v>0</v>
      </c>
      <c r="QHQ16" s="11">
        <f>$B$16*Finance!QHL35</f>
        <v>0</v>
      </c>
      <c r="QHR16" s="11">
        <f>$B$16*Finance!QHM35</f>
        <v>0</v>
      </c>
      <c r="QHS16" s="11">
        <f>$B$16*Finance!QHN35</f>
        <v>0</v>
      </c>
      <c r="QHT16" s="11">
        <f>$B$16*Finance!QHO35</f>
        <v>0</v>
      </c>
      <c r="QHU16" s="11">
        <f>$B$16*Finance!QHP35</f>
        <v>0</v>
      </c>
      <c r="QHV16" s="11">
        <f>$B$16*Finance!QHQ35</f>
        <v>0</v>
      </c>
      <c r="QHW16" s="11">
        <f>$B$16*Finance!QHR35</f>
        <v>0</v>
      </c>
      <c r="QHX16" s="11">
        <f>$B$16*Finance!QHS35</f>
        <v>0</v>
      </c>
      <c r="QHY16" s="11">
        <f>$B$16*Finance!QHT35</f>
        <v>0</v>
      </c>
      <c r="QHZ16" s="11">
        <f>$B$16*Finance!QHU35</f>
        <v>0</v>
      </c>
      <c r="QIA16" s="11">
        <f>$B$16*Finance!QHV35</f>
        <v>0</v>
      </c>
      <c r="QIB16" s="11">
        <f>$B$16*Finance!QHW35</f>
        <v>0</v>
      </c>
      <c r="QIC16" s="11">
        <f>$B$16*Finance!QHX35</f>
        <v>0</v>
      </c>
      <c r="QID16" s="11">
        <f>$B$16*Finance!QHY35</f>
        <v>0</v>
      </c>
      <c r="QIE16" s="11">
        <f>$B$16*Finance!QHZ35</f>
        <v>0</v>
      </c>
      <c r="QIF16" s="11">
        <f>$B$16*Finance!QIA35</f>
        <v>0</v>
      </c>
      <c r="QIG16" s="11">
        <f>$B$16*Finance!QIB35</f>
        <v>0</v>
      </c>
      <c r="QIH16" s="11">
        <f>$B$16*Finance!QIC35</f>
        <v>0</v>
      </c>
      <c r="QII16" s="11">
        <f>$B$16*Finance!QID35</f>
        <v>0</v>
      </c>
      <c r="QIJ16" s="11">
        <f>$B$16*Finance!QIE35</f>
        <v>0</v>
      </c>
      <c r="QIK16" s="11">
        <f>$B$16*Finance!QIF35</f>
        <v>0</v>
      </c>
      <c r="QIL16" s="11">
        <f>$B$16*Finance!QIG35</f>
        <v>0</v>
      </c>
      <c r="QIM16" s="11">
        <f>$B$16*Finance!QIH35</f>
        <v>0</v>
      </c>
      <c r="QIN16" s="11">
        <f>$B$16*Finance!QII35</f>
        <v>0</v>
      </c>
      <c r="QIO16" s="11">
        <f>$B$16*Finance!QIJ35</f>
        <v>0</v>
      </c>
      <c r="QIP16" s="11">
        <f>$B$16*Finance!QIK35</f>
        <v>0</v>
      </c>
      <c r="QIQ16" s="11">
        <f>$B$16*Finance!QIL35</f>
        <v>0</v>
      </c>
      <c r="QIR16" s="11">
        <f>$B$16*Finance!QIM35</f>
        <v>0</v>
      </c>
      <c r="QIS16" s="11">
        <f>$B$16*Finance!QIN35</f>
        <v>0</v>
      </c>
      <c r="QIT16" s="11">
        <f>$B$16*Finance!QIO35</f>
        <v>0</v>
      </c>
      <c r="QIU16" s="11">
        <f>$B$16*Finance!QIP35</f>
        <v>0</v>
      </c>
      <c r="QIV16" s="11">
        <f>$B$16*Finance!QIQ35</f>
        <v>0</v>
      </c>
      <c r="QIW16" s="11">
        <f>$B$16*Finance!QIR35</f>
        <v>0</v>
      </c>
      <c r="QIX16" s="11">
        <f>$B$16*Finance!QIS35</f>
        <v>0</v>
      </c>
      <c r="QIY16" s="11">
        <f>$B$16*Finance!QIT35</f>
        <v>0</v>
      </c>
      <c r="QIZ16" s="11">
        <f>$B$16*Finance!QIU35</f>
        <v>0</v>
      </c>
      <c r="QJA16" s="11">
        <f>$B$16*Finance!QIV35</f>
        <v>0</v>
      </c>
      <c r="QJB16" s="11">
        <f>$B$16*Finance!QIW35</f>
        <v>0</v>
      </c>
      <c r="QJC16" s="11">
        <f>$B$16*Finance!QIX35</f>
        <v>0</v>
      </c>
      <c r="QJD16" s="11">
        <f>$B$16*Finance!QIY35</f>
        <v>0</v>
      </c>
      <c r="QJE16" s="11">
        <f>$B$16*Finance!QIZ35</f>
        <v>0</v>
      </c>
      <c r="QJF16" s="11">
        <f>$B$16*Finance!QJA35</f>
        <v>0</v>
      </c>
      <c r="QJG16" s="11">
        <f>$B$16*Finance!QJB35</f>
        <v>0</v>
      </c>
      <c r="QJH16" s="11">
        <f>$B$16*Finance!QJC35</f>
        <v>0</v>
      </c>
      <c r="QJI16" s="11">
        <f>$B$16*Finance!QJD35</f>
        <v>0</v>
      </c>
      <c r="QJJ16" s="11">
        <f>$B$16*Finance!QJE35</f>
        <v>0</v>
      </c>
      <c r="QJK16" s="11">
        <f>$B$16*Finance!QJF35</f>
        <v>0</v>
      </c>
      <c r="QJL16" s="11">
        <f>$B$16*Finance!QJG35</f>
        <v>0</v>
      </c>
      <c r="QJM16" s="11">
        <f>$B$16*Finance!QJH35</f>
        <v>0</v>
      </c>
      <c r="QJN16" s="11">
        <f>$B$16*Finance!QJI35</f>
        <v>0</v>
      </c>
      <c r="QJO16" s="11">
        <f>$B$16*Finance!QJJ35</f>
        <v>0</v>
      </c>
      <c r="QJP16" s="11">
        <f>$B$16*Finance!QJK35</f>
        <v>0</v>
      </c>
      <c r="QJQ16" s="11">
        <f>$B$16*Finance!QJL35</f>
        <v>0</v>
      </c>
      <c r="QJR16" s="11">
        <f>$B$16*Finance!QJM35</f>
        <v>0</v>
      </c>
      <c r="QJS16" s="11">
        <f>$B$16*Finance!QJN35</f>
        <v>0</v>
      </c>
      <c r="QJT16" s="11">
        <f>$B$16*Finance!QJO35</f>
        <v>0</v>
      </c>
      <c r="QJU16" s="11">
        <f>$B$16*Finance!QJP35</f>
        <v>0</v>
      </c>
      <c r="QJV16" s="11">
        <f>$B$16*Finance!QJQ35</f>
        <v>0</v>
      </c>
      <c r="QJW16" s="11">
        <f>$B$16*Finance!QJR35</f>
        <v>0</v>
      </c>
      <c r="QJX16" s="11">
        <f>$B$16*Finance!QJS35</f>
        <v>0</v>
      </c>
      <c r="QJY16" s="11">
        <f>$B$16*Finance!QJT35</f>
        <v>0</v>
      </c>
      <c r="QJZ16" s="11">
        <f>$B$16*Finance!QJU35</f>
        <v>0</v>
      </c>
      <c r="QKA16" s="11">
        <f>$B$16*Finance!QJV35</f>
        <v>0</v>
      </c>
      <c r="QKB16" s="11">
        <f>$B$16*Finance!QJW35</f>
        <v>0</v>
      </c>
      <c r="QKC16" s="11">
        <f>$B$16*Finance!QJX35</f>
        <v>0</v>
      </c>
      <c r="QKD16" s="11">
        <f>$B$16*Finance!QJY35</f>
        <v>0</v>
      </c>
      <c r="QKE16" s="11">
        <f>$B$16*Finance!QJZ35</f>
        <v>0</v>
      </c>
      <c r="QKF16" s="11">
        <f>$B$16*Finance!QKA35</f>
        <v>0</v>
      </c>
      <c r="QKG16" s="11">
        <f>$B$16*Finance!QKB35</f>
        <v>0</v>
      </c>
      <c r="QKH16" s="11">
        <f>$B$16*Finance!QKC35</f>
        <v>0</v>
      </c>
      <c r="QKI16" s="11">
        <f>$B$16*Finance!QKD35</f>
        <v>0</v>
      </c>
      <c r="QKJ16" s="11">
        <f>$B$16*Finance!QKE35</f>
        <v>0</v>
      </c>
      <c r="QKK16" s="11">
        <f>$B$16*Finance!QKF35</f>
        <v>0</v>
      </c>
      <c r="QKL16" s="11">
        <f>$B$16*Finance!QKG35</f>
        <v>0</v>
      </c>
      <c r="QKM16" s="11">
        <f>$B$16*Finance!QKH35</f>
        <v>0</v>
      </c>
      <c r="QKN16" s="11">
        <f>$B$16*Finance!QKI35</f>
        <v>0</v>
      </c>
      <c r="QKO16" s="11">
        <f>$B$16*Finance!QKJ35</f>
        <v>0</v>
      </c>
      <c r="QKP16" s="11">
        <f>$B$16*Finance!QKK35</f>
        <v>0</v>
      </c>
      <c r="QKQ16" s="11">
        <f>$B$16*Finance!QKL35</f>
        <v>0</v>
      </c>
      <c r="QKR16" s="11">
        <f>$B$16*Finance!QKM35</f>
        <v>0</v>
      </c>
      <c r="QKS16" s="11">
        <f>$B$16*Finance!QKN35</f>
        <v>0</v>
      </c>
      <c r="QKT16" s="11">
        <f>$B$16*Finance!QKO35</f>
        <v>0</v>
      </c>
      <c r="QKU16" s="11">
        <f>$B$16*Finance!QKP35</f>
        <v>0</v>
      </c>
      <c r="QKV16" s="11">
        <f>$B$16*Finance!QKQ35</f>
        <v>0</v>
      </c>
      <c r="QKW16" s="11">
        <f>$B$16*Finance!QKR35</f>
        <v>0</v>
      </c>
      <c r="QKX16" s="11">
        <f>$B$16*Finance!QKS35</f>
        <v>0</v>
      </c>
      <c r="QKY16" s="11">
        <f>$B$16*Finance!QKT35</f>
        <v>0</v>
      </c>
      <c r="QKZ16" s="11">
        <f>$B$16*Finance!QKU35</f>
        <v>0</v>
      </c>
      <c r="QLA16" s="11">
        <f>$B$16*Finance!QKV35</f>
        <v>0</v>
      </c>
      <c r="QLB16" s="11">
        <f>$B$16*Finance!QKW35</f>
        <v>0</v>
      </c>
      <c r="QLC16" s="11">
        <f>$B$16*Finance!QKX35</f>
        <v>0</v>
      </c>
      <c r="QLD16" s="11">
        <f>$B$16*Finance!QKY35</f>
        <v>0</v>
      </c>
      <c r="QLE16" s="11">
        <f>$B$16*Finance!QKZ35</f>
        <v>0</v>
      </c>
      <c r="QLF16" s="11">
        <f>$B$16*Finance!QLA35</f>
        <v>0</v>
      </c>
      <c r="QLG16" s="11">
        <f>$B$16*Finance!QLB35</f>
        <v>0</v>
      </c>
      <c r="QLH16" s="11">
        <f>$B$16*Finance!QLC35</f>
        <v>0</v>
      </c>
      <c r="QLI16" s="11">
        <f>$B$16*Finance!QLD35</f>
        <v>0</v>
      </c>
      <c r="QLJ16" s="11">
        <f>$B$16*Finance!QLE35</f>
        <v>0</v>
      </c>
      <c r="QLK16" s="11">
        <f>$B$16*Finance!QLF35</f>
        <v>0</v>
      </c>
      <c r="QLL16" s="11">
        <f>$B$16*Finance!QLG35</f>
        <v>0</v>
      </c>
      <c r="QLM16" s="11">
        <f>$B$16*Finance!QLH35</f>
        <v>0</v>
      </c>
      <c r="QLN16" s="11">
        <f>$B$16*Finance!QLI35</f>
        <v>0</v>
      </c>
      <c r="QLO16" s="11">
        <f>$B$16*Finance!QLJ35</f>
        <v>0</v>
      </c>
      <c r="QLP16" s="11">
        <f>$B$16*Finance!QLK35</f>
        <v>0</v>
      </c>
      <c r="QLQ16" s="11">
        <f>$B$16*Finance!QLL35</f>
        <v>0</v>
      </c>
      <c r="QLR16" s="11">
        <f>$B$16*Finance!QLM35</f>
        <v>0</v>
      </c>
      <c r="QLS16" s="11">
        <f>$B$16*Finance!QLN35</f>
        <v>0</v>
      </c>
      <c r="QLT16" s="11">
        <f>$B$16*Finance!QLO35</f>
        <v>0</v>
      </c>
      <c r="QLU16" s="11">
        <f>$B$16*Finance!QLP35</f>
        <v>0</v>
      </c>
      <c r="QLV16" s="11">
        <f>$B$16*Finance!QLQ35</f>
        <v>0</v>
      </c>
      <c r="QLW16" s="11">
        <f>$B$16*Finance!QLR35</f>
        <v>0</v>
      </c>
      <c r="QLX16" s="11">
        <f>$B$16*Finance!QLS35</f>
        <v>0</v>
      </c>
      <c r="QLY16" s="11">
        <f>$B$16*Finance!QLT35</f>
        <v>0</v>
      </c>
      <c r="QLZ16" s="11">
        <f>$B$16*Finance!QLU35</f>
        <v>0</v>
      </c>
      <c r="QMA16" s="11">
        <f>$B$16*Finance!QLV35</f>
        <v>0</v>
      </c>
      <c r="QMB16" s="11">
        <f>$B$16*Finance!QLW35</f>
        <v>0</v>
      </c>
      <c r="QMC16" s="11">
        <f>$B$16*Finance!QLX35</f>
        <v>0</v>
      </c>
      <c r="QMD16" s="11">
        <f>$B$16*Finance!QLY35</f>
        <v>0</v>
      </c>
      <c r="QME16" s="11">
        <f>$B$16*Finance!QLZ35</f>
        <v>0</v>
      </c>
      <c r="QMF16" s="11">
        <f>$B$16*Finance!QMA35</f>
        <v>0</v>
      </c>
      <c r="QMG16" s="11">
        <f>$B$16*Finance!QMB35</f>
        <v>0</v>
      </c>
      <c r="QMH16" s="11">
        <f>$B$16*Finance!QMC35</f>
        <v>0</v>
      </c>
      <c r="QMI16" s="11">
        <f>$B$16*Finance!QMD35</f>
        <v>0</v>
      </c>
      <c r="QMJ16" s="11">
        <f>$B$16*Finance!QME35</f>
        <v>0</v>
      </c>
      <c r="QMK16" s="11">
        <f>$B$16*Finance!QMF35</f>
        <v>0</v>
      </c>
      <c r="QML16" s="11">
        <f>$B$16*Finance!QMG35</f>
        <v>0</v>
      </c>
      <c r="QMM16" s="11">
        <f>$B$16*Finance!QMH35</f>
        <v>0</v>
      </c>
      <c r="QMN16" s="11">
        <f>$B$16*Finance!QMI35</f>
        <v>0</v>
      </c>
      <c r="QMO16" s="11">
        <f>$B$16*Finance!QMJ35</f>
        <v>0</v>
      </c>
      <c r="QMP16" s="11">
        <f>$B$16*Finance!QMK35</f>
        <v>0</v>
      </c>
      <c r="QMQ16" s="11">
        <f>$B$16*Finance!QML35</f>
        <v>0</v>
      </c>
      <c r="QMR16" s="11">
        <f>$B$16*Finance!QMM35</f>
        <v>0</v>
      </c>
      <c r="QMS16" s="11">
        <f>$B$16*Finance!QMN35</f>
        <v>0</v>
      </c>
      <c r="QMT16" s="11">
        <f>$B$16*Finance!QMO35</f>
        <v>0</v>
      </c>
      <c r="QMU16" s="11">
        <f>$B$16*Finance!QMP35</f>
        <v>0</v>
      </c>
      <c r="QMV16" s="11">
        <f>$B$16*Finance!QMQ35</f>
        <v>0</v>
      </c>
      <c r="QMW16" s="11">
        <f>$B$16*Finance!QMR35</f>
        <v>0</v>
      </c>
      <c r="QMX16" s="11">
        <f>$B$16*Finance!QMS35</f>
        <v>0</v>
      </c>
      <c r="QMY16" s="11">
        <f>$B$16*Finance!QMT35</f>
        <v>0</v>
      </c>
      <c r="QMZ16" s="11">
        <f>$B$16*Finance!QMU35</f>
        <v>0</v>
      </c>
      <c r="QNA16" s="11">
        <f>$B$16*Finance!QMV35</f>
        <v>0</v>
      </c>
      <c r="QNB16" s="11">
        <f>$B$16*Finance!QMW35</f>
        <v>0</v>
      </c>
      <c r="QNC16" s="11">
        <f>$B$16*Finance!QMX35</f>
        <v>0</v>
      </c>
      <c r="QND16" s="11">
        <f>$B$16*Finance!QMY35</f>
        <v>0</v>
      </c>
      <c r="QNE16" s="11">
        <f>$B$16*Finance!QMZ35</f>
        <v>0</v>
      </c>
      <c r="QNF16" s="11">
        <f>$B$16*Finance!QNA35</f>
        <v>0</v>
      </c>
      <c r="QNG16" s="11">
        <f>$B$16*Finance!QNB35</f>
        <v>0</v>
      </c>
      <c r="QNH16" s="11">
        <f>$B$16*Finance!QNC35</f>
        <v>0</v>
      </c>
      <c r="QNI16" s="11">
        <f>$B$16*Finance!QND35</f>
        <v>0</v>
      </c>
      <c r="QNJ16" s="11">
        <f>$B$16*Finance!QNE35</f>
        <v>0</v>
      </c>
      <c r="QNK16" s="11">
        <f>$B$16*Finance!QNF35</f>
        <v>0</v>
      </c>
      <c r="QNL16" s="11">
        <f>$B$16*Finance!QNG35</f>
        <v>0</v>
      </c>
      <c r="QNM16" s="11">
        <f>$B$16*Finance!QNH35</f>
        <v>0</v>
      </c>
      <c r="QNN16" s="11">
        <f>$B$16*Finance!QNI35</f>
        <v>0</v>
      </c>
      <c r="QNO16" s="11">
        <f>$B$16*Finance!QNJ35</f>
        <v>0</v>
      </c>
      <c r="QNP16" s="11">
        <f>$B$16*Finance!QNK35</f>
        <v>0</v>
      </c>
      <c r="QNQ16" s="11">
        <f>$B$16*Finance!QNL35</f>
        <v>0</v>
      </c>
      <c r="QNR16" s="11">
        <f>$B$16*Finance!QNM35</f>
        <v>0</v>
      </c>
      <c r="QNS16" s="11">
        <f>$B$16*Finance!QNN35</f>
        <v>0</v>
      </c>
      <c r="QNT16" s="11">
        <f>$B$16*Finance!QNO35</f>
        <v>0</v>
      </c>
      <c r="QNU16" s="11">
        <f>$B$16*Finance!QNP35</f>
        <v>0</v>
      </c>
      <c r="QNV16" s="11">
        <f>$B$16*Finance!QNQ35</f>
        <v>0</v>
      </c>
      <c r="QNW16" s="11">
        <f>$B$16*Finance!QNR35</f>
        <v>0</v>
      </c>
      <c r="QNX16" s="11">
        <f>$B$16*Finance!QNS35</f>
        <v>0</v>
      </c>
      <c r="QNY16" s="11">
        <f>$B$16*Finance!QNT35</f>
        <v>0</v>
      </c>
      <c r="QNZ16" s="11">
        <f>$B$16*Finance!QNU35</f>
        <v>0</v>
      </c>
      <c r="QOA16" s="11">
        <f>$B$16*Finance!QNV35</f>
        <v>0</v>
      </c>
      <c r="QOB16" s="11">
        <f>$B$16*Finance!QNW35</f>
        <v>0</v>
      </c>
      <c r="QOC16" s="11">
        <f>$B$16*Finance!QNX35</f>
        <v>0</v>
      </c>
      <c r="QOD16" s="11">
        <f>$B$16*Finance!QNY35</f>
        <v>0</v>
      </c>
      <c r="QOE16" s="11">
        <f>$B$16*Finance!QNZ35</f>
        <v>0</v>
      </c>
      <c r="QOF16" s="11">
        <f>$B$16*Finance!QOA35</f>
        <v>0</v>
      </c>
      <c r="QOG16" s="11">
        <f>$B$16*Finance!QOB35</f>
        <v>0</v>
      </c>
      <c r="QOH16" s="11">
        <f>$B$16*Finance!QOC35</f>
        <v>0</v>
      </c>
      <c r="QOI16" s="11">
        <f>$B$16*Finance!QOD35</f>
        <v>0</v>
      </c>
      <c r="QOJ16" s="11">
        <f>$B$16*Finance!QOE35</f>
        <v>0</v>
      </c>
      <c r="QOK16" s="11">
        <f>$B$16*Finance!QOF35</f>
        <v>0</v>
      </c>
      <c r="QOL16" s="11">
        <f>$B$16*Finance!QOG35</f>
        <v>0</v>
      </c>
      <c r="QOM16" s="11">
        <f>$B$16*Finance!QOH35</f>
        <v>0</v>
      </c>
      <c r="QON16" s="11">
        <f>$B$16*Finance!QOI35</f>
        <v>0</v>
      </c>
      <c r="QOO16" s="11">
        <f>$B$16*Finance!QOJ35</f>
        <v>0</v>
      </c>
      <c r="QOP16" s="11">
        <f>$B$16*Finance!QOK35</f>
        <v>0</v>
      </c>
      <c r="QOQ16" s="11">
        <f>$B$16*Finance!QOL35</f>
        <v>0</v>
      </c>
      <c r="QOR16" s="11">
        <f>$B$16*Finance!QOM35</f>
        <v>0</v>
      </c>
      <c r="QOS16" s="11">
        <f>$B$16*Finance!QON35</f>
        <v>0</v>
      </c>
      <c r="QOT16" s="11">
        <f>$B$16*Finance!QOO35</f>
        <v>0</v>
      </c>
      <c r="QOU16" s="11">
        <f>$B$16*Finance!QOP35</f>
        <v>0</v>
      </c>
      <c r="QOV16" s="11">
        <f>$B$16*Finance!QOQ35</f>
        <v>0</v>
      </c>
      <c r="QOW16" s="11">
        <f>$B$16*Finance!QOR35</f>
        <v>0</v>
      </c>
      <c r="QOX16" s="11">
        <f>$B$16*Finance!QOS35</f>
        <v>0</v>
      </c>
      <c r="QOY16" s="11">
        <f>$B$16*Finance!QOT35</f>
        <v>0</v>
      </c>
      <c r="QOZ16" s="11">
        <f>$B$16*Finance!QOU35</f>
        <v>0</v>
      </c>
      <c r="QPA16" s="11">
        <f>$B$16*Finance!QOV35</f>
        <v>0</v>
      </c>
      <c r="QPB16" s="11">
        <f>$B$16*Finance!QOW35</f>
        <v>0</v>
      </c>
      <c r="QPC16" s="11">
        <f>$B$16*Finance!QOX35</f>
        <v>0</v>
      </c>
      <c r="QPD16" s="11">
        <f>$B$16*Finance!QOY35</f>
        <v>0</v>
      </c>
      <c r="QPE16" s="11">
        <f>$B$16*Finance!QOZ35</f>
        <v>0</v>
      </c>
      <c r="QPF16" s="11">
        <f>$B$16*Finance!QPA35</f>
        <v>0</v>
      </c>
      <c r="QPG16" s="11">
        <f>$B$16*Finance!QPB35</f>
        <v>0</v>
      </c>
      <c r="QPH16" s="11">
        <f>$B$16*Finance!QPC35</f>
        <v>0</v>
      </c>
      <c r="QPI16" s="11">
        <f>$B$16*Finance!QPD35</f>
        <v>0</v>
      </c>
      <c r="QPJ16" s="11">
        <f>$B$16*Finance!QPE35</f>
        <v>0</v>
      </c>
      <c r="QPK16" s="11">
        <f>$B$16*Finance!QPF35</f>
        <v>0</v>
      </c>
      <c r="QPL16" s="11">
        <f>$B$16*Finance!QPG35</f>
        <v>0</v>
      </c>
      <c r="QPM16" s="11">
        <f>$B$16*Finance!QPH35</f>
        <v>0</v>
      </c>
      <c r="QPN16" s="11">
        <f>$B$16*Finance!QPI35</f>
        <v>0</v>
      </c>
      <c r="QPO16" s="11">
        <f>$B$16*Finance!QPJ35</f>
        <v>0</v>
      </c>
      <c r="QPP16" s="11">
        <f>$B$16*Finance!QPK35</f>
        <v>0</v>
      </c>
      <c r="QPQ16" s="11">
        <f>$B$16*Finance!QPL35</f>
        <v>0</v>
      </c>
      <c r="QPR16" s="11">
        <f>$B$16*Finance!QPM35</f>
        <v>0</v>
      </c>
      <c r="QPS16" s="11">
        <f>$B$16*Finance!QPN35</f>
        <v>0</v>
      </c>
      <c r="QPT16" s="11">
        <f>$B$16*Finance!QPO35</f>
        <v>0</v>
      </c>
      <c r="QPU16" s="11">
        <f>$B$16*Finance!QPP35</f>
        <v>0</v>
      </c>
      <c r="QPV16" s="11">
        <f>$B$16*Finance!QPQ35</f>
        <v>0</v>
      </c>
      <c r="QPW16" s="11">
        <f>$B$16*Finance!QPR35</f>
        <v>0</v>
      </c>
      <c r="QPX16" s="11">
        <f>$B$16*Finance!QPS35</f>
        <v>0</v>
      </c>
      <c r="QPY16" s="11">
        <f>$B$16*Finance!QPT35</f>
        <v>0</v>
      </c>
      <c r="QPZ16" s="11">
        <f>$B$16*Finance!QPU35</f>
        <v>0</v>
      </c>
      <c r="QQA16" s="11">
        <f>$B$16*Finance!QPV35</f>
        <v>0</v>
      </c>
      <c r="QQB16" s="11">
        <f>$B$16*Finance!QPW35</f>
        <v>0</v>
      </c>
      <c r="QQC16" s="11">
        <f>$B$16*Finance!QPX35</f>
        <v>0</v>
      </c>
      <c r="QQD16" s="11">
        <f>$B$16*Finance!QPY35</f>
        <v>0</v>
      </c>
      <c r="QQE16" s="11">
        <f>$B$16*Finance!QPZ35</f>
        <v>0</v>
      </c>
      <c r="QQF16" s="11">
        <f>$B$16*Finance!QQA35</f>
        <v>0</v>
      </c>
      <c r="QQG16" s="11">
        <f>$B$16*Finance!QQB35</f>
        <v>0</v>
      </c>
      <c r="QQH16" s="11">
        <f>$B$16*Finance!QQC35</f>
        <v>0</v>
      </c>
      <c r="QQI16" s="11">
        <f>$B$16*Finance!QQD35</f>
        <v>0</v>
      </c>
      <c r="QQJ16" s="11">
        <f>$B$16*Finance!QQE35</f>
        <v>0</v>
      </c>
      <c r="QQK16" s="11">
        <f>$B$16*Finance!QQF35</f>
        <v>0</v>
      </c>
      <c r="QQL16" s="11">
        <f>$B$16*Finance!QQG35</f>
        <v>0</v>
      </c>
      <c r="QQM16" s="11">
        <f>$B$16*Finance!QQH35</f>
        <v>0</v>
      </c>
      <c r="QQN16" s="11">
        <f>$B$16*Finance!QQI35</f>
        <v>0</v>
      </c>
      <c r="QQO16" s="11">
        <f>$B$16*Finance!QQJ35</f>
        <v>0</v>
      </c>
      <c r="QQP16" s="11">
        <f>$B$16*Finance!QQK35</f>
        <v>0</v>
      </c>
      <c r="QQQ16" s="11">
        <f>$B$16*Finance!QQL35</f>
        <v>0</v>
      </c>
      <c r="QQR16" s="11">
        <f>$B$16*Finance!QQM35</f>
        <v>0</v>
      </c>
      <c r="QQS16" s="11">
        <f>$B$16*Finance!QQN35</f>
        <v>0</v>
      </c>
      <c r="QQT16" s="11">
        <f>$B$16*Finance!QQO35</f>
        <v>0</v>
      </c>
      <c r="QQU16" s="11">
        <f>$B$16*Finance!QQP35</f>
        <v>0</v>
      </c>
      <c r="QQV16" s="11">
        <f>$B$16*Finance!QQQ35</f>
        <v>0</v>
      </c>
      <c r="QQW16" s="11">
        <f>$B$16*Finance!QQR35</f>
        <v>0</v>
      </c>
      <c r="QQX16" s="11">
        <f>$B$16*Finance!QQS35</f>
        <v>0</v>
      </c>
      <c r="QQY16" s="11">
        <f>$B$16*Finance!QQT35</f>
        <v>0</v>
      </c>
      <c r="QQZ16" s="11">
        <f>$B$16*Finance!QQU35</f>
        <v>0</v>
      </c>
      <c r="QRA16" s="11">
        <f>$B$16*Finance!QQV35</f>
        <v>0</v>
      </c>
      <c r="QRB16" s="11">
        <f>$B$16*Finance!QQW35</f>
        <v>0</v>
      </c>
      <c r="QRC16" s="11">
        <f>$B$16*Finance!QQX35</f>
        <v>0</v>
      </c>
      <c r="QRD16" s="11">
        <f>$B$16*Finance!QQY35</f>
        <v>0</v>
      </c>
      <c r="QRE16" s="11">
        <f>$B$16*Finance!QQZ35</f>
        <v>0</v>
      </c>
      <c r="QRF16" s="11">
        <f>$B$16*Finance!QRA35</f>
        <v>0</v>
      </c>
      <c r="QRG16" s="11">
        <f>$B$16*Finance!QRB35</f>
        <v>0</v>
      </c>
      <c r="QRH16" s="11">
        <f>$B$16*Finance!QRC35</f>
        <v>0</v>
      </c>
      <c r="QRI16" s="11">
        <f>$B$16*Finance!QRD35</f>
        <v>0</v>
      </c>
      <c r="QRJ16" s="11">
        <f>$B$16*Finance!QRE35</f>
        <v>0</v>
      </c>
      <c r="QRK16" s="11">
        <f>$B$16*Finance!QRF35</f>
        <v>0</v>
      </c>
      <c r="QRL16" s="11">
        <f>$B$16*Finance!QRG35</f>
        <v>0</v>
      </c>
      <c r="QRM16" s="11">
        <f>$B$16*Finance!QRH35</f>
        <v>0</v>
      </c>
      <c r="QRN16" s="11">
        <f>$B$16*Finance!QRI35</f>
        <v>0</v>
      </c>
      <c r="QRO16" s="11">
        <f>$B$16*Finance!QRJ35</f>
        <v>0</v>
      </c>
      <c r="QRP16" s="11">
        <f>$B$16*Finance!QRK35</f>
        <v>0</v>
      </c>
      <c r="QRQ16" s="11">
        <f>$B$16*Finance!QRL35</f>
        <v>0</v>
      </c>
      <c r="QRR16" s="11">
        <f>$B$16*Finance!QRM35</f>
        <v>0</v>
      </c>
      <c r="QRS16" s="11">
        <f>$B$16*Finance!QRN35</f>
        <v>0</v>
      </c>
      <c r="QRT16" s="11">
        <f>$B$16*Finance!QRO35</f>
        <v>0</v>
      </c>
      <c r="QRU16" s="11">
        <f>$B$16*Finance!QRP35</f>
        <v>0</v>
      </c>
      <c r="QRV16" s="11">
        <f>$B$16*Finance!QRQ35</f>
        <v>0</v>
      </c>
      <c r="QRW16" s="11">
        <f>$B$16*Finance!QRR35</f>
        <v>0</v>
      </c>
      <c r="QRX16" s="11">
        <f>$B$16*Finance!QRS35</f>
        <v>0</v>
      </c>
      <c r="QRY16" s="11">
        <f>$B$16*Finance!QRT35</f>
        <v>0</v>
      </c>
      <c r="QRZ16" s="11">
        <f>$B$16*Finance!QRU35</f>
        <v>0</v>
      </c>
      <c r="QSA16" s="11">
        <f>$B$16*Finance!QRV35</f>
        <v>0</v>
      </c>
      <c r="QSB16" s="11">
        <f>$B$16*Finance!QRW35</f>
        <v>0</v>
      </c>
      <c r="QSC16" s="11">
        <f>$B$16*Finance!QRX35</f>
        <v>0</v>
      </c>
      <c r="QSD16" s="11">
        <f>$B$16*Finance!QRY35</f>
        <v>0</v>
      </c>
      <c r="QSE16" s="11">
        <f>$B$16*Finance!QRZ35</f>
        <v>0</v>
      </c>
      <c r="QSF16" s="11">
        <f>$B$16*Finance!QSA35</f>
        <v>0</v>
      </c>
      <c r="QSG16" s="11">
        <f>$B$16*Finance!QSB35</f>
        <v>0</v>
      </c>
      <c r="QSH16" s="11">
        <f>$B$16*Finance!QSC35</f>
        <v>0</v>
      </c>
      <c r="QSI16" s="11">
        <f>$B$16*Finance!QSD35</f>
        <v>0</v>
      </c>
      <c r="QSJ16" s="11">
        <f>$B$16*Finance!QSE35</f>
        <v>0</v>
      </c>
      <c r="QSK16" s="11">
        <f>$B$16*Finance!QSF35</f>
        <v>0</v>
      </c>
      <c r="QSL16" s="11">
        <f>$B$16*Finance!QSG35</f>
        <v>0</v>
      </c>
      <c r="QSM16" s="11">
        <f>$B$16*Finance!QSH35</f>
        <v>0</v>
      </c>
      <c r="QSN16" s="11">
        <f>$B$16*Finance!QSI35</f>
        <v>0</v>
      </c>
      <c r="QSO16" s="11">
        <f>$B$16*Finance!QSJ35</f>
        <v>0</v>
      </c>
      <c r="QSP16" s="11">
        <f>$B$16*Finance!QSK35</f>
        <v>0</v>
      </c>
      <c r="QSQ16" s="11">
        <f>$B$16*Finance!QSL35</f>
        <v>0</v>
      </c>
      <c r="QSR16" s="11">
        <f>$B$16*Finance!QSM35</f>
        <v>0</v>
      </c>
      <c r="QSS16" s="11">
        <f>$B$16*Finance!QSN35</f>
        <v>0</v>
      </c>
      <c r="QST16" s="11">
        <f>$B$16*Finance!QSO35</f>
        <v>0</v>
      </c>
      <c r="QSU16" s="11">
        <f>$B$16*Finance!QSP35</f>
        <v>0</v>
      </c>
      <c r="QSV16" s="11">
        <f>$B$16*Finance!QSQ35</f>
        <v>0</v>
      </c>
      <c r="QSW16" s="11">
        <f>$B$16*Finance!QSR35</f>
        <v>0</v>
      </c>
      <c r="QSX16" s="11">
        <f>$B$16*Finance!QSS35</f>
        <v>0</v>
      </c>
      <c r="QSY16" s="11">
        <f>$B$16*Finance!QST35</f>
        <v>0</v>
      </c>
      <c r="QSZ16" s="11">
        <f>$B$16*Finance!QSU35</f>
        <v>0</v>
      </c>
      <c r="QTA16" s="11">
        <f>$B$16*Finance!QSV35</f>
        <v>0</v>
      </c>
      <c r="QTB16" s="11">
        <f>$B$16*Finance!QSW35</f>
        <v>0</v>
      </c>
      <c r="QTC16" s="11">
        <f>$B$16*Finance!QSX35</f>
        <v>0</v>
      </c>
      <c r="QTD16" s="11">
        <f>$B$16*Finance!QSY35</f>
        <v>0</v>
      </c>
      <c r="QTE16" s="11">
        <f>$B$16*Finance!QSZ35</f>
        <v>0</v>
      </c>
      <c r="QTF16" s="11">
        <f>$B$16*Finance!QTA35</f>
        <v>0</v>
      </c>
      <c r="QTG16" s="11">
        <f>$B$16*Finance!QTB35</f>
        <v>0</v>
      </c>
      <c r="QTH16" s="11">
        <f>$B$16*Finance!QTC35</f>
        <v>0</v>
      </c>
      <c r="QTI16" s="11">
        <f>$B$16*Finance!QTD35</f>
        <v>0</v>
      </c>
      <c r="QTJ16" s="11">
        <f>$B$16*Finance!QTE35</f>
        <v>0</v>
      </c>
      <c r="QTK16" s="11">
        <f>$B$16*Finance!QTF35</f>
        <v>0</v>
      </c>
      <c r="QTL16" s="11">
        <f>$B$16*Finance!QTG35</f>
        <v>0</v>
      </c>
      <c r="QTM16" s="11">
        <f>$B$16*Finance!QTH35</f>
        <v>0</v>
      </c>
      <c r="QTN16" s="11">
        <f>$B$16*Finance!QTI35</f>
        <v>0</v>
      </c>
      <c r="QTO16" s="11">
        <f>$B$16*Finance!QTJ35</f>
        <v>0</v>
      </c>
      <c r="QTP16" s="11">
        <f>$B$16*Finance!QTK35</f>
        <v>0</v>
      </c>
      <c r="QTQ16" s="11">
        <f>$B$16*Finance!QTL35</f>
        <v>0</v>
      </c>
      <c r="QTR16" s="11">
        <f>$B$16*Finance!QTM35</f>
        <v>0</v>
      </c>
      <c r="QTS16" s="11">
        <f>$B$16*Finance!QTN35</f>
        <v>0</v>
      </c>
      <c r="QTT16" s="11">
        <f>$B$16*Finance!QTO35</f>
        <v>0</v>
      </c>
      <c r="QTU16" s="11">
        <f>$B$16*Finance!QTP35</f>
        <v>0</v>
      </c>
      <c r="QTV16" s="11">
        <f>$B$16*Finance!QTQ35</f>
        <v>0</v>
      </c>
      <c r="QTW16" s="11">
        <f>$B$16*Finance!QTR35</f>
        <v>0</v>
      </c>
      <c r="QTX16" s="11">
        <f>$B$16*Finance!QTS35</f>
        <v>0</v>
      </c>
      <c r="QTY16" s="11">
        <f>$B$16*Finance!QTT35</f>
        <v>0</v>
      </c>
      <c r="QTZ16" s="11">
        <f>$B$16*Finance!QTU35</f>
        <v>0</v>
      </c>
      <c r="QUA16" s="11">
        <f>$B$16*Finance!QTV35</f>
        <v>0</v>
      </c>
      <c r="QUB16" s="11">
        <f>$B$16*Finance!QTW35</f>
        <v>0</v>
      </c>
      <c r="QUC16" s="11">
        <f>$B$16*Finance!QTX35</f>
        <v>0</v>
      </c>
      <c r="QUD16" s="11">
        <f>$B$16*Finance!QTY35</f>
        <v>0</v>
      </c>
      <c r="QUE16" s="11">
        <f>$B$16*Finance!QTZ35</f>
        <v>0</v>
      </c>
      <c r="QUF16" s="11">
        <f>$B$16*Finance!QUA35</f>
        <v>0</v>
      </c>
      <c r="QUG16" s="11">
        <f>$B$16*Finance!QUB35</f>
        <v>0</v>
      </c>
      <c r="QUH16" s="11">
        <f>$B$16*Finance!QUC35</f>
        <v>0</v>
      </c>
      <c r="QUI16" s="11">
        <f>$B$16*Finance!QUD35</f>
        <v>0</v>
      </c>
      <c r="QUJ16" s="11">
        <f>$B$16*Finance!QUE35</f>
        <v>0</v>
      </c>
      <c r="QUK16" s="11">
        <f>$B$16*Finance!QUF35</f>
        <v>0</v>
      </c>
      <c r="QUL16" s="11">
        <f>$B$16*Finance!QUG35</f>
        <v>0</v>
      </c>
      <c r="QUM16" s="11">
        <f>$B$16*Finance!QUH35</f>
        <v>0</v>
      </c>
      <c r="QUN16" s="11">
        <f>$B$16*Finance!QUI35</f>
        <v>0</v>
      </c>
      <c r="QUO16" s="11">
        <f>$B$16*Finance!QUJ35</f>
        <v>0</v>
      </c>
      <c r="QUP16" s="11">
        <f>$B$16*Finance!QUK35</f>
        <v>0</v>
      </c>
      <c r="QUQ16" s="11">
        <f>$B$16*Finance!QUL35</f>
        <v>0</v>
      </c>
      <c r="QUR16" s="11">
        <f>$B$16*Finance!QUM35</f>
        <v>0</v>
      </c>
      <c r="QUS16" s="11">
        <f>$B$16*Finance!QUN35</f>
        <v>0</v>
      </c>
      <c r="QUT16" s="11">
        <f>$B$16*Finance!QUO35</f>
        <v>0</v>
      </c>
      <c r="QUU16" s="11">
        <f>$B$16*Finance!QUP35</f>
        <v>0</v>
      </c>
      <c r="QUV16" s="11">
        <f>$B$16*Finance!QUQ35</f>
        <v>0</v>
      </c>
      <c r="QUW16" s="11">
        <f>$B$16*Finance!QUR35</f>
        <v>0</v>
      </c>
      <c r="QUX16" s="11">
        <f>$B$16*Finance!QUS35</f>
        <v>0</v>
      </c>
      <c r="QUY16" s="11">
        <f>$B$16*Finance!QUT35</f>
        <v>0</v>
      </c>
      <c r="QUZ16" s="11">
        <f>$B$16*Finance!QUU35</f>
        <v>0</v>
      </c>
      <c r="QVA16" s="11">
        <f>$B$16*Finance!QUV35</f>
        <v>0</v>
      </c>
      <c r="QVB16" s="11">
        <f>$B$16*Finance!QUW35</f>
        <v>0</v>
      </c>
      <c r="QVC16" s="11">
        <f>$B$16*Finance!QUX35</f>
        <v>0</v>
      </c>
      <c r="QVD16" s="11">
        <f>$B$16*Finance!QUY35</f>
        <v>0</v>
      </c>
      <c r="QVE16" s="11">
        <f>$B$16*Finance!QUZ35</f>
        <v>0</v>
      </c>
      <c r="QVF16" s="11">
        <f>$B$16*Finance!QVA35</f>
        <v>0</v>
      </c>
      <c r="QVG16" s="11">
        <f>$B$16*Finance!QVB35</f>
        <v>0</v>
      </c>
      <c r="QVH16" s="11">
        <f>$B$16*Finance!QVC35</f>
        <v>0</v>
      </c>
      <c r="QVI16" s="11">
        <f>$B$16*Finance!QVD35</f>
        <v>0</v>
      </c>
      <c r="QVJ16" s="11">
        <f>$B$16*Finance!QVE35</f>
        <v>0</v>
      </c>
      <c r="QVK16" s="11">
        <f>$B$16*Finance!QVF35</f>
        <v>0</v>
      </c>
      <c r="QVL16" s="11">
        <f>$B$16*Finance!QVG35</f>
        <v>0</v>
      </c>
      <c r="QVM16" s="11">
        <f>$B$16*Finance!QVH35</f>
        <v>0</v>
      </c>
      <c r="QVN16" s="11">
        <f>$B$16*Finance!QVI35</f>
        <v>0</v>
      </c>
      <c r="QVO16" s="11">
        <f>$B$16*Finance!QVJ35</f>
        <v>0</v>
      </c>
      <c r="QVP16" s="11">
        <f>$B$16*Finance!QVK35</f>
        <v>0</v>
      </c>
      <c r="QVQ16" s="11">
        <f>$B$16*Finance!QVL35</f>
        <v>0</v>
      </c>
      <c r="QVR16" s="11">
        <f>$B$16*Finance!QVM35</f>
        <v>0</v>
      </c>
      <c r="QVS16" s="11">
        <f>$B$16*Finance!QVN35</f>
        <v>0</v>
      </c>
      <c r="QVT16" s="11">
        <f>$B$16*Finance!QVO35</f>
        <v>0</v>
      </c>
      <c r="QVU16" s="11">
        <f>$B$16*Finance!QVP35</f>
        <v>0</v>
      </c>
      <c r="QVV16" s="11">
        <f>$B$16*Finance!QVQ35</f>
        <v>0</v>
      </c>
      <c r="QVW16" s="11">
        <f>$B$16*Finance!QVR35</f>
        <v>0</v>
      </c>
      <c r="QVX16" s="11">
        <f>$B$16*Finance!QVS35</f>
        <v>0</v>
      </c>
      <c r="QVY16" s="11">
        <f>$B$16*Finance!QVT35</f>
        <v>0</v>
      </c>
      <c r="QVZ16" s="11">
        <f>$B$16*Finance!QVU35</f>
        <v>0</v>
      </c>
      <c r="QWA16" s="11">
        <f>$B$16*Finance!QVV35</f>
        <v>0</v>
      </c>
      <c r="QWB16" s="11">
        <f>$B$16*Finance!QVW35</f>
        <v>0</v>
      </c>
      <c r="QWC16" s="11">
        <f>$B$16*Finance!QVX35</f>
        <v>0</v>
      </c>
      <c r="QWD16" s="11">
        <f>$B$16*Finance!QVY35</f>
        <v>0</v>
      </c>
      <c r="QWE16" s="11">
        <f>$B$16*Finance!QVZ35</f>
        <v>0</v>
      </c>
      <c r="QWF16" s="11">
        <f>$B$16*Finance!QWA35</f>
        <v>0</v>
      </c>
      <c r="QWG16" s="11">
        <f>$B$16*Finance!QWB35</f>
        <v>0</v>
      </c>
      <c r="QWH16" s="11">
        <f>$B$16*Finance!QWC35</f>
        <v>0</v>
      </c>
      <c r="QWI16" s="11">
        <f>$B$16*Finance!QWD35</f>
        <v>0</v>
      </c>
      <c r="QWJ16" s="11">
        <f>$B$16*Finance!QWE35</f>
        <v>0</v>
      </c>
      <c r="QWK16" s="11">
        <f>$B$16*Finance!QWF35</f>
        <v>0</v>
      </c>
      <c r="QWL16" s="11">
        <f>$B$16*Finance!QWG35</f>
        <v>0</v>
      </c>
      <c r="QWM16" s="11">
        <f>$B$16*Finance!QWH35</f>
        <v>0</v>
      </c>
      <c r="QWN16" s="11">
        <f>$B$16*Finance!QWI35</f>
        <v>0</v>
      </c>
      <c r="QWO16" s="11">
        <f>$B$16*Finance!QWJ35</f>
        <v>0</v>
      </c>
      <c r="QWP16" s="11">
        <f>$B$16*Finance!QWK35</f>
        <v>0</v>
      </c>
      <c r="QWQ16" s="11">
        <f>$B$16*Finance!QWL35</f>
        <v>0</v>
      </c>
      <c r="QWR16" s="11">
        <f>$B$16*Finance!QWM35</f>
        <v>0</v>
      </c>
      <c r="QWS16" s="11">
        <f>$B$16*Finance!QWN35</f>
        <v>0</v>
      </c>
      <c r="QWT16" s="11">
        <f>$B$16*Finance!QWO35</f>
        <v>0</v>
      </c>
      <c r="QWU16" s="11">
        <f>$B$16*Finance!QWP35</f>
        <v>0</v>
      </c>
      <c r="QWV16" s="11">
        <f>$B$16*Finance!QWQ35</f>
        <v>0</v>
      </c>
      <c r="QWW16" s="11">
        <f>$B$16*Finance!QWR35</f>
        <v>0</v>
      </c>
      <c r="QWX16" s="11">
        <f>$B$16*Finance!QWS35</f>
        <v>0</v>
      </c>
      <c r="QWY16" s="11">
        <f>$B$16*Finance!QWT35</f>
        <v>0</v>
      </c>
      <c r="QWZ16" s="11">
        <f>$B$16*Finance!QWU35</f>
        <v>0</v>
      </c>
      <c r="QXA16" s="11">
        <f>$B$16*Finance!QWV35</f>
        <v>0</v>
      </c>
      <c r="QXB16" s="11">
        <f>$B$16*Finance!QWW35</f>
        <v>0</v>
      </c>
      <c r="QXC16" s="11">
        <f>$B$16*Finance!QWX35</f>
        <v>0</v>
      </c>
      <c r="QXD16" s="11">
        <f>$B$16*Finance!QWY35</f>
        <v>0</v>
      </c>
      <c r="QXE16" s="11">
        <f>$B$16*Finance!QWZ35</f>
        <v>0</v>
      </c>
      <c r="QXF16" s="11">
        <f>$B$16*Finance!QXA35</f>
        <v>0</v>
      </c>
      <c r="QXG16" s="11">
        <f>$B$16*Finance!QXB35</f>
        <v>0</v>
      </c>
      <c r="QXH16" s="11">
        <f>$B$16*Finance!QXC35</f>
        <v>0</v>
      </c>
      <c r="QXI16" s="11">
        <f>$B$16*Finance!QXD35</f>
        <v>0</v>
      </c>
      <c r="QXJ16" s="11">
        <f>$B$16*Finance!QXE35</f>
        <v>0</v>
      </c>
      <c r="QXK16" s="11">
        <f>$B$16*Finance!QXF35</f>
        <v>0</v>
      </c>
      <c r="QXL16" s="11">
        <f>$B$16*Finance!QXG35</f>
        <v>0</v>
      </c>
      <c r="QXM16" s="11">
        <f>$B$16*Finance!QXH35</f>
        <v>0</v>
      </c>
      <c r="QXN16" s="11">
        <f>$B$16*Finance!QXI35</f>
        <v>0</v>
      </c>
      <c r="QXO16" s="11">
        <f>$B$16*Finance!QXJ35</f>
        <v>0</v>
      </c>
      <c r="QXP16" s="11">
        <f>$B$16*Finance!QXK35</f>
        <v>0</v>
      </c>
      <c r="QXQ16" s="11">
        <f>$B$16*Finance!QXL35</f>
        <v>0</v>
      </c>
      <c r="QXR16" s="11">
        <f>$B$16*Finance!QXM35</f>
        <v>0</v>
      </c>
      <c r="QXS16" s="11">
        <f>$B$16*Finance!QXN35</f>
        <v>0</v>
      </c>
      <c r="QXT16" s="11">
        <f>$B$16*Finance!QXO35</f>
        <v>0</v>
      </c>
      <c r="QXU16" s="11">
        <f>$B$16*Finance!QXP35</f>
        <v>0</v>
      </c>
      <c r="QXV16" s="11">
        <f>$B$16*Finance!QXQ35</f>
        <v>0</v>
      </c>
      <c r="QXW16" s="11">
        <f>$B$16*Finance!QXR35</f>
        <v>0</v>
      </c>
      <c r="QXX16" s="11">
        <f>$B$16*Finance!QXS35</f>
        <v>0</v>
      </c>
      <c r="QXY16" s="11">
        <f>$B$16*Finance!QXT35</f>
        <v>0</v>
      </c>
      <c r="QXZ16" s="11">
        <f>$B$16*Finance!QXU35</f>
        <v>0</v>
      </c>
      <c r="QYA16" s="11">
        <f>$B$16*Finance!QXV35</f>
        <v>0</v>
      </c>
      <c r="QYB16" s="11">
        <f>$B$16*Finance!QXW35</f>
        <v>0</v>
      </c>
      <c r="QYC16" s="11">
        <f>$B$16*Finance!QXX35</f>
        <v>0</v>
      </c>
      <c r="QYD16" s="11">
        <f>$B$16*Finance!QXY35</f>
        <v>0</v>
      </c>
      <c r="QYE16" s="11">
        <f>$B$16*Finance!QXZ35</f>
        <v>0</v>
      </c>
      <c r="QYF16" s="11">
        <f>$B$16*Finance!QYA35</f>
        <v>0</v>
      </c>
      <c r="QYG16" s="11">
        <f>$B$16*Finance!QYB35</f>
        <v>0</v>
      </c>
      <c r="QYH16" s="11">
        <f>$B$16*Finance!QYC35</f>
        <v>0</v>
      </c>
      <c r="QYI16" s="11">
        <f>$B$16*Finance!QYD35</f>
        <v>0</v>
      </c>
      <c r="QYJ16" s="11">
        <f>$B$16*Finance!QYE35</f>
        <v>0</v>
      </c>
      <c r="QYK16" s="11">
        <f>$B$16*Finance!QYF35</f>
        <v>0</v>
      </c>
      <c r="QYL16" s="11">
        <f>$B$16*Finance!QYG35</f>
        <v>0</v>
      </c>
      <c r="QYM16" s="11">
        <f>$B$16*Finance!QYH35</f>
        <v>0</v>
      </c>
      <c r="QYN16" s="11">
        <f>$B$16*Finance!QYI35</f>
        <v>0</v>
      </c>
      <c r="QYO16" s="11">
        <f>$B$16*Finance!QYJ35</f>
        <v>0</v>
      </c>
      <c r="QYP16" s="11">
        <f>$B$16*Finance!QYK35</f>
        <v>0</v>
      </c>
      <c r="QYQ16" s="11">
        <f>$B$16*Finance!QYL35</f>
        <v>0</v>
      </c>
      <c r="QYR16" s="11">
        <f>$B$16*Finance!QYM35</f>
        <v>0</v>
      </c>
      <c r="QYS16" s="11">
        <f>$B$16*Finance!QYN35</f>
        <v>0</v>
      </c>
      <c r="QYT16" s="11">
        <f>$B$16*Finance!QYO35</f>
        <v>0</v>
      </c>
      <c r="QYU16" s="11">
        <f>$B$16*Finance!QYP35</f>
        <v>0</v>
      </c>
      <c r="QYV16" s="11">
        <f>$B$16*Finance!QYQ35</f>
        <v>0</v>
      </c>
      <c r="QYW16" s="11">
        <f>$B$16*Finance!QYR35</f>
        <v>0</v>
      </c>
      <c r="QYX16" s="11">
        <f>$B$16*Finance!QYS35</f>
        <v>0</v>
      </c>
      <c r="QYY16" s="11">
        <f>$B$16*Finance!QYT35</f>
        <v>0</v>
      </c>
      <c r="QYZ16" s="11">
        <f>$B$16*Finance!QYU35</f>
        <v>0</v>
      </c>
      <c r="QZA16" s="11">
        <f>$B$16*Finance!QYV35</f>
        <v>0</v>
      </c>
      <c r="QZB16" s="11">
        <f>$B$16*Finance!QYW35</f>
        <v>0</v>
      </c>
      <c r="QZC16" s="11">
        <f>$B$16*Finance!QYX35</f>
        <v>0</v>
      </c>
      <c r="QZD16" s="11">
        <f>$B$16*Finance!QYY35</f>
        <v>0</v>
      </c>
      <c r="QZE16" s="11">
        <f>$B$16*Finance!QYZ35</f>
        <v>0</v>
      </c>
      <c r="QZF16" s="11">
        <f>$B$16*Finance!QZA35</f>
        <v>0</v>
      </c>
      <c r="QZG16" s="11">
        <f>$B$16*Finance!QZB35</f>
        <v>0</v>
      </c>
      <c r="QZH16" s="11">
        <f>$B$16*Finance!QZC35</f>
        <v>0</v>
      </c>
      <c r="QZI16" s="11">
        <f>$B$16*Finance!QZD35</f>
        <v>0</v>
      </c>
      <c r="QZJ16" s="11">
        <f>$B$16*Finance!QZE35</f>
        <v>0</v>
      </c>
      <c r="QZK16" s="11">
        <f>$B$16*Finance!QZF35</f>
        <v>0</v>
      </c>
      <c r="QZL16" s="11">
        <f>$B$16*Finance!QZG35</f>
        <v>0</v>
      </c>
      <c r="QZM16" s="11">
        <f>$B$16*Finance!QZH35</f>
        <v>0</v>
      </c>
      <c r="QZN16" s="11">
        <f>$B$16*Finance!QZI35</f>
        <v>0</v>
      </c>
      <c r="QZO16" s="11">
        <f>$B$16*Finance!QZJ35</f>
        <v>0</v>
      </c>
      <c r="QZP16" s="11">
        <f>$B$16*Finance!QZK35</f>
        <v>0</v>
      </c>
      <c r="QZQ16" s="11">
        <f>$B$16*Finance!QZL35</f>
        <v>0</v>
      </c>
      <c r="QZR16" s="11">
        <f>$B$16*Finance!QZM35</f>
        <v>0</v>
      </c>
      <c r="QZS16" s="11">
        <f>$B$16*Finance!QZN35</f>
        <v>0</v>
      </c>
      <c r="QZT16" s="11">
        <f>$B$16*Finance!QZO35</f>
        <v>0</v>
      </c>
      <c r="QZU16" s="11">
        <f>$B$16*Finance!QZP35</f>
        <v>0</v>
      </c>
      <c r="QZV16" s="11">
        <f>$B$16*Finance!QZQ35</f>
        <v>0</v>
      </c>
      <c r="QZW16" s="11">
        <f>$B$16*Finance!QZR35</f>
        <v>0</v>
      </c>
      <c r="QZX16" s="11">
        <f>$B$16*Finance!QZS35</f>
        <v>0</v>
      </c>
      <c r="QZY16" s="11">
        <f>$B$16*Finance!QZT35</f>
        <v>0</v>
      </c>
      <c r="QZZ16" s="11">
        <f>$B$16*Finance!QZU35</f>
        <v>0</v>
      </c>
      <c r="RAA16" s="11">
        <f>$B$16*Finance!QZV35</f>
        <v>0</v>
      </c>
      <c r="RAB16" s="11">
        <f>$B$16*Finance!QZW35</f>
        <v>0</v>
      </c>
      <c r="RAC16" s="11">
        <f>$B$16*Finance!QZX35</f>
        <v>0</v>
      </c>
      <c r="RAD16" s="11">
        <f>$B$16*Finance!QZY35</f>
        <v>0</v>
      </c>
      <c r="RAE16" s="11">
        <f>$B$16*Finance!QZZ35</f>
        <v>0</v>
      </c>
      <c r="RAF16" s="11">
        <f>$B$16*Finance!RAA35</f>
        <v>0</v>
      </c>
      <c r="RAG16" s="11">
        <f>$B$16*Finance!RAB35</f>
        <v>0</v>
      </c>
      <c r="RAH16" s="11">
        <f>$B$16*Finance!RAC35</f>
        <v>0</v>
      </c>
      <c r="RAI16" s="11">
        <f>$B$16*Finance!RAD35</f>
        <v>0</v>
      </c>
      <c r="RAJ16" s="11">
        <f>$B$16*Finance!RAE35</f>
        <v>0</v>
      </c>
      <c r="RAK16" s="11">
        <f>$B$16*Finance!RAF35</f>
        <v>0</v>
      </c>
      <c r="RAL16" s="11">
        <f>$B$16*Finance!RAG35</f>
        <v>0</v>
      </c>
      <c r="RAM16" s="11">
        <f>$B$16*Finance!RAH35</f>
        <v>0</v>
      </c>
      <c r="RAN16" s="11">
        <f>$B$16*Finance!RAI35</f>
        <v>0</v>
      </c>
      <c r="RAO16" s="11">
        <f>$B$16*Finance!RAJ35</f>
        <v>0</v>
      </c>
      <c r="RAP16" s="11">
        <f>$B$16*Finance!RAK35</f>
        <v>0</v>
      </c>
      <c r="RAQ16" s="11">
        <f>$B$16*Finance!RAL35</f>
        <v>0</v>
      </c>
      <c r="RAR16" s="11">
        <f>$B$16*Finance!RAM35</f>
        <v>0</v>
      </c>
      <c r="RAS16" s="11">
        <f>$B$16*Finance!RAN35</f>
        <v>0</v>
      </c>
      <c r="RAT16" s="11">
        <f>$B$16*Finance!RAO35</f>
        <v>0</v>
      </c>
      <c r="RAU16" s="11">
        <f>$B$16*Finance!RAP35</f>
        <v>0</v>
      </c>
      <c r="RAV16" s="11">
        <f>$B$16*Finance!RAQ35</f>
        <v>0</v>
      </c>
      <c r="RAW16" s="11">
        <f>$B$16*Finance!RAR35</f>
        <v>0</v>
      </c>
      <c r="RAX16" s="11">
        <f>$B$16*Finance!RAS35</f>
        <v>0</v>
      </c>
      <c r="RAY16" s="11">
        <f>$B$16*Finance!RAT35</f>
        <v>0</v>
      </c>
      <c r="RAZ16" s="11">
        <f>$B$16*Finance!RAU35</f>
        <v>0</v>
      </c>
      <c r="RBA16" s="11">
        <f>$B$16*Finance!RAV35</f>
        <v>0</v>
      </c>
      <c r="RBB16" s="11">
        <f>$B$16*Finance!RAW35</f>
        <v>0</v>
      </c>
      <c r="RBC16" s="11">
        <f>$B$16*Finance!RAX35</f>
        <v>0</v>
      </c>
      <c r="RBD16" s="11">
        <f>$B$16*Finance!RAY35</f>
        <v>0</v>
      </c>
      <c r="RBE16" s="11">
        <f>$B$16*Finance!RAZ35</f>
        <v>0</v>
      </c>
      <c r="RBF16" s="11">
        <f>$B$16*Finance!RBA35</f>
        <v>0</v>
      </c>
      <c r="RBG16" s="11">
        <f>$B$16*Finance!RBB35</f>
        <v>0</v>
      </c>
      <c r="RBH16" s="11">
        <f>$B$16*Finance!RBC35</f>
        <v>0</v>
      </c>
      <c r="RBI16" s="11">
        <f>$B$16*Finance!RBD35</f>
        <v>0</v>
      </c>
      <c r="RBJ16" s="11">
        <f>$B$16*Finance!RBE35</f>
        <v>0</v>
      </c>
      <c r="RBK16" s="11">
        <f>$B$16*Finance!RBF35</f>
        <v>0</v>
      </c>
      <c r="RBL16" s="11">
        <f>$B$16*Finance!RBG35</f>
        <v>0</v>
      </c>
      <c r="RBM16" s="11">
        <f>$B$16*Finance!RBH35</f>
        <v>0</v>
      </c>
      <c r="RBN16" s="11">
        <f>$B$16*Finance!RBI35</f>
        <v>0</v>
      </c>
      <c r="RBO16" s="11">
        <f>$B$16*Finance!RBJ35</f>
        <v>0</v>
      </c>
      <c r="RBP16" s="11">
        <f>$B$16*Finance!RBK35</f>
        <v>0</v>
      </c>
      <c r="RBQ16" s="11">
        <f>$B$16*Finance!RBL35</f>
        <v>0</v>
      </c>
      <c r="RBR16" s="11">
        <f>$B$16*Finance!RBM35</f>
        <v>0</v>
      </c>
      <c r="RBS16" s="11">
        <f>$B$16*Finance!RBN35</f>
        <v>0</v>
      </c>
      <c r="RBT16" s="11">
        <f>$B$16*Finance!RBO35</f>
        <v>0</v>
      </c>
      <c r="RBU16" s="11">
        <f>$B$16*Finance!RBP35</f>
        <v>0</v>
      </c>
      <c r="RBV16" s="11">
        <f>$B$16*Finance!RBQ35</f>
        <v>0</v>
      </c>
      <c r="RBW16" s="11">
        <f>$B$16*Finance!RBR35</f>
        <v>0</v>
      </c>
      <c r="RBX16" s="11">
        <f>$B$16*Finance!RBS35</f>
        <v>0</v>
      </c>
      <c r="RBY16" s="11">
        <f>$B$16*Finance!RBT35</f>
        <v>0</v>
      </c>
      <c r="RBZ16" s="11">
        <f>$B$16*Finance!RBU35</f>
        <v>0</v>
      </c>
      <c r="RCA16" s="11">
        <f>$B$16*Finance!RBV35</f>
        <v>0</v>
      </c>
      <c r="RCB16" s="11">
        <f>$B$16*Finance!RBW35</f>
        <v>0</v>
      </c>
      <c r="RCC16" s="11">
        <f>$B$16*Finance!RBX35</f>
        <v>0</v>
      </c>
      <c r="RCD16" s="11">
        <f>$B$16*Finance!RBY35</f>
        <v>0</v>
      </c>
      <c r="RCE16" s="11">
        <f>$B$16*Finance!RBZ35</f>
        <v>0</v>
      </c>
      <c r="RCF16" s="11">
        <f>$B$16*Finance!RCA35</f>
        <v>0</v>
      </c>
      <c r="RCG16" s="11">
        <f>$B$16*Finance!RCB35</f>
        <v>0</v>
      </c>
      <c r="RCH16" s="11">
        <f>$B$16*Finance!RCC35</f>
        <v>0</v>
      </c>
      <c r="RCI16" s="11">
        <f>$B$16*Finance!RCD35</f>
        <v>0</v>
      </c>
      <c r="RCJ16" s="11">
        <f>$B$16*Finance!RCE35</f>
        <v>0</v>
      </c>
      <c r="RCK16" s="11">
        <f>$B$16*Finance!RCF35</f>
        <v>0</v>
      </c>
      <c r="RCL16" s="11">
        <f>$B$16*Finance!RCG35</f>
        <v>0</v>
      </c>
      <c r="RCM16" s="11">
        <f>$B$16*Finance!RCH35</f>
        <v>0</v>
      </c>
      <c r="RCN16" s="11">
        <f>$B$16*Finance!RCI35</f>
        <v>0</v>
      </c>
      <c r="RCO16" s="11">
        <f>$B$16*Finance!RCJ35</f>
        <v>0</v>
      </c>
      <c r="RCP16" s="11">
        <f>$B$16*Finance!RCK35</f>
        <v>0</v>
      </c>
      <c r="RCQ16" s="11">
        <f>$B$16*Finance!RCL35</f>
        <v>0</v>
      </c>
      <c r="RCR16" s="11">
        <f>$B$16*Finance!RCM35</f>
        <v>0</v>
      </c>
      <c r="RCS16" s="11">
        <f>$B$16*Finance!RCN35</f>
        <v>0</v>
      </c>
      <c r="RCT16" s="11">
        <f>$B$16*Finance!RCO35</f>
        <v>0</v>
      </c>
      <c r="RCU16" s="11">
        <f>$B$16*Finance!RCP35</f>
        <v>0</v>
      </c>
      <c r="RCV16" s="11">
        <f>$B$16*Finance!RCQ35</f>
        <v>0</v>
      </c>
      <c r="RCW16" s="11">
        <f>$B$16*Finance!RCR35</f>
        <v>0</v>
      </c>
      <c r="RCX16" s="11">
        <f>$B$16*Finance!RCS35</f>
        <v>0</v>
      </c>
      <c r="RCY16" s="11">
        <f>$B$16*Finance!RCT35</f>
        <v>0</v>
      </c>
      <c r="RCZ16" s="11">
        <f>$B$16*Finance!RCU35</f>
        <v>0</v>
      </c>
      <c r="RDA16" s="11">
        <f>$B$16*Finance!RCV35</f>
        <v>0</v>
      </c>
      <c r="RDB16" s="11">
        <f>$B$16*Finance!RCW35</f>
        <v>0</v>
      </c>
      <c r="RDC16" s="11">
        <f>$B$16*Finance!RCX35</f>
        <v>0</v>
      </c>
      <c r="RDD16" s="11">
        <f>$B$16*Finance!RCY35</f>
        <v>0</v>
      </c>
      <c r="RDE16" s="11">
        <f>$B$16*Finance!RCZ35</f>
        <v>0</v>
      </c>
      <c r="RDF16" s="11">
        <f>$B$16*Finance!RDA35</f>
        <v>0</v>
      </c>
      <c r="RDG16" s="11">
        <f>$B$16*Finance!RDB35</f>
        <v>0</v>
      </c>
      <c r="RDH16" s="11">
        <f>$B$16*Finance!RDC35</f>
        <v>0</v>
      </c>
      <c r="RDI16" s="11">
        <f>$B$16*Finance!RDD35</f>
        <v>0</v>
      </c>
      <c r="RDJ16" s="11">
        <f>$B$16*Finance!RDE35</f>
        <v>0</v>
      </c>
      <c r="RDK16" s="11">
        <f>$B$16*Finance!RDF35</f>
        <v>0</v>
      </c>
      <c r="RDL16" s="11">
        <f>$B$16*Finance!RDG35</f>
        <v>0</v>
      </c>
      <c r="RDM16" s="11">
        <f>$B$16*Finance!RDH35</f>
        <v>0</v>
      </c>
      <c r="RDN16" s="11">
        <f>$B$16*Finance!RDI35</f>
        <v>0</v>
      </c>
      <c r="RDO16" s="11">
        <f>$B$16*Finance!RDJ35</f>
        <v>0</v>
      </c>
      <c r="RDP16" s="11">
        <f>$B$16*Finance!RDK35</f>
        <v>0</v>
      </c>
      <c r="RDQ16" s="11">
        <f>$B$16*Finance!RDL35</f>
        <v>0</v>
      </c>
      <c r="RDR16" s="11">
        <f>$B$16*Finance!RDM35</f>
        <v>0</v>
      </c>
      <c r="RDS16" s="11">
        <f>$B$16*Finance!RDN35</f>
        <v>0</v>
      </c>
      <c r="RDT16" s="11">
        <f>$B$16*Finance!RDO35</f>
        <v>0</v>
      </c>
      <c r="RDU16" s="11">
        <f>$B$16*Finance!RDP35</f>
        <v>0</v>
      </c>
      <c r="RDV16" s="11">
        <f>$B$16*Finance!RDQ35</f>
        <v>0</v>
      </c>
      <c r="RDW16" s="11">
        <f>$B$16*Finance!RDR35</f>
        <v>0</v>
      </c>
      <c r="RDX16" s="11">
        <f>$B$16*Finance!RDS35</f>
        <v>0</v>
      </c>
      <c r="RDY16" s="11">
        <f>$B$16*Finance!RDT35</f>
        <v>0</v>
      </c>
      <c r="RDZ16" s="11">
        <f>$B$16*Finance!RDU35</f>
        <v>0</v>
      </c>
      <c r="REA16" s="11">
        <f>$B$16*Finance!RDV35</f>
        <v>0</v>
      </c>
      <c r="REB16" s="11">
        <f>$B$16*Finance!RDW35</f>
        <v>0</v>
      </c>
      <c r="REC16" s="11">
        <f>$B$16*Finance!RDX35</f>
        <v>0</v>
      </c>
      <c r="RED16" s="11">
        <f>$B$16*Finance!RDY35</f>
        <v>0</v>
      </c>
      <c r="REE16" s="11">
        <f>$B$16*Finance!RDZ35</f>
        <v>0</v>
      </c>
      <c r="REF16" s="11">
        <f>$B$16*Finance!REA35</f>
        <v>0</v>
      </c>
      <c r="REG16" s="11">
        <f>$B$16*Finance!REB35</f>
        <v>0</v>
      </c>
      <c r="REH16" s="11">
        <f>$B$16*Finance!REC35</f>
        <v>0</v>
      </c>
      <c r="REI16" s="11">
        <f>$B$16*Finance!RED35</f>
        <v>0</v>
      </c>
      <c r="REJ16" s="11">
        <f>$B$16*Finance!REE35</f>
        <v>0</v>
      </c>
      <c r="REK16" s="11">
        <f>$B$16*Finance!REF35</f>
        <v>0</v>
      </c>
      <c r="REL16" s="11">
        <f>$B$16*Finance!REG35</f>
        <v>0</v>
      </c>
      <c r="REM16" s="11">
        <f>$B$16*Finance!REH35</f>
        <v>0</v>
      </c>
      <c r="REN16" s="11">
        <f>$B$16*Finance!REI35</f>
        <v>0</v>
      </c>
      <c r="REO16" s="11">
        <f>$B$16*Finance!REJ35</f>
        <v>0</v>
      </c>
      <c r="REP16" s="11">
        <f>$B$16*Finance!REK35</f>
        <v>0</v>
      </c>
      <c r="REQ16" s="11">
        <f>$B$16*Finance!REL35</f>
        <v>0</v>
      </c>
      <c r="RER16" s="11">
        <f>$B$16*Finance!REM35</f>
        <v>0</v>
      </c>
      <c r="RES16" s="11">
        <f>$B$16*Finance!REN35</f>
        <v>0</v>
      </c>
      <c r="RET16" s="11">
        <f>$B$16*Finance!REO35</f>
        <v>0</v>
      </c>
      <c r="REU16" s="11">
        <f>$B$16*Finance!REP35</f>
        <v>0</v>
      </c>
      <c r="REV16" s="11">
        <f>$B$16*Finance!REQ35</f>
        <v>0</v>
      </c>
      <c r="REW16" s="11">
        <f>$B$16*Finance!RER35</f>
        <v>0</v>
      </c>
      <c r="REX16" s="11">
        <f>$B$16*Finance!RES35</f>
        <v>0</v>
      </c>
      <c r="REY16" s="11">
        <f>$B$16*Finance!RET35</f>
        <v>0</v>
      </c>
      <c r="REZ16" s="11">
        <f>$B$16*Finance!REU35</f>
        <v>0</v>
      </c>
      <c r="RFA16" s="11">
        <f>$B$16*Finance!REV35</f>
        <v>0</v>
      </c>
      <c r="RFB16" s="11">
        <f>$B$16*Finance!REW35</f>
        <v>0</v>
      </c>
      <c r="RFC16" s="11">
        <f>$B$16*Finance!REX35</f>
        <v>0</v>
      </c>
      <c r="RFD16" s="11">
        <f>$B$16*Finance!REY35</f>
        <v>0</v>
      </c>
      <c r="RFE16" s="11">
        <f>$B$16*Finance!REZ35</f>
        <v>0</v>
      </c>
      <c r="RFF16" s="11">
        <f>$B$16*Finance!RFA35</f>
        <v>0</v>
      </c>
      <c r="RFG16" s="11">
        <f>$B$16*Finance!RFB35</f>
        <v>0</v>
      </c>
      <c r="RFH16" s="11">
        <f>$B$16*Finance!RFC35</f>
        <v>0</v>
      </c>
      <c r="RFI16" s="11">
        <f>$B$16*Finance!RFD35</f>
        <v>0</v>
      </c>
      <c r="RFJ16" s="11">
        <f>$B$16*Finance!RFE35</f>
        <v>0</v>
      </c>
      <c r="RFK16" s="11">
        <f>$B$16*Finance!RFF35</f>
        <v>0</v>
      </c>
      <c r="RFL16" s="11">
        <f>$B$16*Finance!RFG35</f>
        <v>0</v>
      </c>
      <c r="RFM16" s="11">
        <f>$B$16*Finance!RFH35</f>
        <v>0</v>
      </c>
      <c r="RFN16" s="11">
        <f>$B$16*Finance!RFI35</f>
        <v>0</v>
      </c>
      <c r="RFO16" s="11">
        <f>$B$16*Finance!RFJ35</f>
        <v>0</v>
      </c>
      <c r="RFP16" s="11">
        <f>$B$16*Finance!RFK35</f>
        <v>0</v>
      </c>
      <c r="RFQ16" s="11">
        <f>$B$16*Finance!RFL35</f>
        <v>0</v>
      </c>
      <c r="RFR16" s="11">
        <f>$B$16*Finance!RFM35</f>
        <v>0</v>
      </c>
      <c r="RFS16" s="11">
        <f>$B$16*Finance!RFN35</f>
        <v>0</v>
      </c>
      <c r="RFT16" s="11">
        <f>$B$16*Finance!RFO35</f>
        <v>0</v>
      </c>
      <c r="RFU16" s="11">
        <f>$B$16*Finance!RFP35</f>
        <v>0</v>
      </c>
      <c r="RFV16" s="11">
        <f>$B$16*Finance!RFQ35</f>
        <v>0</v>
      </c>
      <c r="RFW16" s="11">
        <f>$B$16*Finance!RFR35</f>
        <v>0</v>
      </c>
      <c r="RFX16" s="11">
        <f>$B$16*Finance!RFS35</f>
        <v>0</v>
      </c>
      <c r="RFY16" s="11">
        <f>$B$16*Finance!RFT35</f>
        <v>0</v>
      </c>
      <c r="RFZ16" s="11">
        <f>$B$16*Finance!RFU35</f>
        <v>0</v>
      </c>
      <c r="RGA16" s="11">
        <f>$B$16*Finance!RFV35</f>
        <v>0</v>
      </c>
      <c r="RGB16" s="11">
        <f>$B$16*Finance!RFW35</f>
        <v>0</v>
      </c>
      <c r="RGC16" s="11">
        <f>$B$16*Finance!RFX35</f>
        <v>0</v>
      </c>
      <c r="RGD16" s="11">
        <f>$B$16*Finance!RFY35</f>
        <v>0</v>
      </c>
      <c r="RGE16" s="11">
        <f>$B$16*Finance!RFZ35</f>
        <v>0</v>
      </c>
      <c r="RGF16" s="11">
        <f>$B$16*Finance!RGA35</f>
        <v>0</v>
      </c>
      <c r="RGG16" s="11">
        <f>$B$16*Finance!RGB35</f>
        <v>0</v>
      </c>
      <c r="RGH16" s="11">
        <f>$B$16*Finance!RGC35</f>
        <v>0</v>
      </c>
      <c r="RGI16" s="11">
        <f>$B$16*Finance!RGD35</f>
        <v>0</v>
      </c>
      <c r="RGJ16" s="11">
        <f>$B$16*Finance!RGE35</f>
        <v>0</v>
      </c>
      <c r="RGK16" s="11">
        <f>$B$16*Finance!RGF35</f>
        <v>0</v>
      </c>
      <c r="RGL16" s="11">
        <f>$B$16*Finance!RGG35</f>
        <v>0</v>
      </c>
      <c r="RGM16" s="11">
        <f>$B$16*Finance!RGH35</f>
        <v>0</v>
      </c>
      <c r="RGN16" s="11">
        <f>$B$16*Finance!RGI35</f>
        <v>0</v>
      </c>
      <c r="RGO16" s="11">
        <f>$B$16*Finance!RGJ35</f>
        <v>0</v>
      </c>
      <c r="RGP16" s="11">
        <f>$B$16*Finance!RGK35</f>
        <v>0</v>
      </c>
      <c r="RGQ16" s="11">
        <f>$B$16*Finance!RGL35</f>
        <v>0</v>
      </c>
      <c r="RGR16" s="11">
        <f>$B$16*Finance!RGM35</f>
        <v>0</v>
      </c>
      <c r="RGS16" s="11">
        <f>$B$16*Finance!RGN35</f>
        <v>0</v>
      </c>
      <c r="RGT16" s="11">
        <f>$B$16*Finance!RGO35</f>
        <v>0</v>
      </c>
      <c r="RGU16" s="11">
        <f>$B$16*Finance!RGP35</f>
        <v>0</v>
      </c>
      <c r="RGV16" s="11">
        <f>$B$16*Finance!RGQ35</f>
        <v>0</v>
      </c>
      <c r="RGW16" s="11">
        <f>$B$16*Finance!RGR35</f>
        <v>0</v>
      </c>
      <c r="RGX16" s="11">
        <f>$B$16*Finance!RGS35</f>
        <v>0</v>
      </c>
      <c r="RGY16" s="11">
        <f>$B$16*Finance!RGT35</f>
        <v>0</v>
      </c>
      <c r="RGZ16" s="11">
        <f>$B$16*Finance!RGU35</f>
        <v>0</v>
      </c>
      <c r="RHA16" s="11">
        <f>$B$16*Finance!RGV35</f>
        <v>0</v>
      </c>
      <c r="RHB16" s="11">
        <f>$B$16*Finance!RGW35</f>
        <v>0</v>
      </c>
      <c r="RHC16" s="11">
        <f>$B$16*Finance!RGX35</f>
        <v>0</v>
      </c>
      <c r="RHD16" s="11">
        <f>$B$16*Finance!RGY35</f>
        <v>0</v>
      </c>
      <c r="RHE16" s="11">
        <f>$B$16*Finance!RGZ35</f>
        <v>0</v>
      </c>
      <c r="RHF16" s="11">
        <f>$B$16*Finance!RHA35</f>
        <v>0</v>
      </c>
      <c r="RHG16" s="11">
        <f>$B$16*Finance!RHB35</f>
        <v>0</v>
      </c>
      <c r="RHH16" s="11">
        <f>$B$16*Finance!RHC35</f>
        <v>0</v>
      </c>
      <c r="RHI16" s="11">
        <f>$B$16*Finance!RHD35</f>
        <v>0</v>
      </c>
      <c r="RHJ16" s="11">
        <f>$B$16*Finance!RHE35</f>
        <v>0</v>
      </c>
      <c r="RHK16" s="11">
        <f>$B$16*Finance!RHF35</f>
        <v>0</v>
      </c>
      <c r="RHL16" s="11">
        <f>$B$16*Finance!RHG35</f>
        <v>0</v>
      </c>
      <c r="RHM16" s="11">
        <f>$B$16*Finance!RHH35</f>
        <v>0</v>
      </c>
      <c r="RHN16" s="11">
        <f>$B$16*Finance!RHI35</f>
        <v>0</v>
      </c>
      <c r="RHO16" s="11">
        <f>$B$16*Finance!RHJ35</f>
        <v>0</v>
      </c>
      <c r="RHP16" s="11">
        <f>$B$16*Finance!RHK35</f>
        <v>0</v>
      </c>
      <c r="RHQ16" s="11">
        <f>$B$16*Finance!RHL35</f>
        <v>0</v>
      </c>
      <c r="RHR16" s="11">
        <f>$B$16*Finance!RHM35</f>
        <v>0</v>
      </c>
      <c r="RHS16" s="11">
        <f>$B$16*Finance!RHN35</f>
        <v>0</v>
      </c>
      <c r="RHT16" s="11">
        <f>$B$16*Finance!RHO35</f>
        <v>0</v>
      </c>
      <c r="RHU16" s="11">
        <f>$B$16*Finance!RHP35</f>
        <v>0</v>
      </c>
      <c r="RHV16" s="11">
        <f>$B$16*Finance!RHQ35</f>
        <v>0</v>
      </c>
      <c r="RHW16" s="11">
        <f>$B$16*Finance!RHR35</f>
        <v>0</v>
      </c>
      <c r="RHX16" s="11">
        <f>$B$16*Finance!RHS35</f>
        <v>0</v>
      </c>
      <c r="RHY16" s="11">
        <f>$B$16*Finance!RHT35</f>
        <v>0</v>
      </c>
      <c r="RHZ16" s="11">
        <f>$B$16*Finance!RHU35</f>
        <v>0</v>
      </c>
      <c r="RIA16" s="11">
        <f>$B$16*Finance!RHV35</f>
        <v>0</v>
      </c>
      <c r="RIB16" s="11">
        <f>$B$16*Finance!RHW35</f>
        <v>0</v>
      </c>
      <c r="RIC16" s="11">
        <f>$B$16*Finance!RHX35</f>
        <v>0</v>
      </c>
      <c r="RID16" s="11">
        <f>$B$16*Finance!RHY35</f>
        <v>0</v>
      </c>
      <c r="RIE16" s="11">
        <f>$B$16*Finance!RHZ35</f>
        <v>0</v>
      </c>
      <c r="RIF16" s="11">
        <f>$B$16*Finance!RIA35</f>
        <v>0</v>
      </c>
      <c r="RIG16" s="11">
        <f>$B$16*Finance!RIB35</f>
        <v>0</v>
      </c>
      <c r="RIH16" s="11">
        <f>$B$16*Finance!RIC35</f>
        <v>0</v>
      </c>
      <c r="RII16" s="11">
        <f>$B$16*Finance!RID35</f>
        <v>0</v>
      </c>
      <c r="RIJ16" s="11">
        <f>$B$16*Finance!RIE35</f>
        <v>0</v>
      </c>
      <c r="RIK16" s="11">
        <f>$B$16*Finance!RIF35</f>
        <v>0</v>
      </c>
      <c r="RIL16" s="11">
        <f>$B$16*Finance!RIG35</f>
        <v>0</v>
      </c>
      <c r="RIM16" s="11">
        <f>$B$16*Finance!RIH35</f>
        <v>0</v>
      </c>
      <c r="RIN16" s="11">
        <f>$B$16*Finance!RII35</f>
        <v>0</v>
      </c>
      <c r="RIO16" s="11">
        <f>$B$16*Finance!RIJ35</f>
        <v>0</v>
      </c>
      <c r="RIP16" s="11">
        <f>$B$16*Finance!RIK35</f>
        <v>0</v>
      </c>
      <c r="RIQ16" s="11">
        <f>$B$16*Finance!RIL35</f>
        <v>0</v>
      </c>
      <c r="RIR16" s="11">
        <f>$B$16*Finance!RIM35</f>
        <v>0</v>
      </c>
      <c r="RIS16" s="11">
        <f>$B$16*Finance!RIN35</f>
        <v>0</v>
      </c>
      <c r="RIT16" s="11">
        <f>$B$16*Finance!RIO35</f>
        <v>0</v>
      </c>
      <c r="RIU16" s="11">
        <f>$B$16*Finance!RIP35</f>
        <v>0</v>
      </c>
      <c r="RIV16" s="11">
        <f>$B$16*Finance!RIQ35</f>
        <v>0</v>
      </c>
      <c r="RIW16" s="11">
        <f>$B$16*Finance!RIR35</f>
        <v>0</v>
      </c>
      <c r="RIX16" s="11">
        <f>$B$16*Finance!RIS35</f>
        <v>0</v>
      </c>
      <c r="RIY16" s="11">
        <f>$B$16*Finance!RIT35</f>
        <v>0</v>
      </c>
      <c r="RIZ16" s="11">
        <f>$B$16*Finance!RIU35</f>
        <v>0</v>
      </c>
      <c r="RJA16" s="11">
        <f>$B$16*Finance!RIV35</f>
        <v>0</v>
      </c>
      <c r="RJB16" s="11">
        <f>$B$16*Finance!RIW35</f>
        <v>0</v>
      </c>
      <c r="RJC16" s="11">
        <f>$B$16*Finance!RIX35</f>
        <v>0</v>
      </c>
      <c r="RJD16" s="11">
        <f>$B$16*Finance!RIY35</f>
        <v>0</v>
      </c>
      <c r="RJE16" s="11">
        <f>$B$16*Finance!RIZ35</f>
        <v>0</v>
      </c>
      <c r="RJF16" s="11">
        <f>$B$16*Finance!RJA35</f>
        <v>0</v>
      </c>
      <c r="RJG16" s="11">
        <f>$B$16*Finance!RJB35</f>
        <v>0</v>
      </c>
      <c r="RJH16" s="11">
        <f>$B$16*Finance!RJC35</f>
        <v>0</v>
      </c>
      <c r="RJI16" s="11">
        <f>$B$16*Finance!RJD35</f>
        <v>0</v>
      </c>
      <c r="RJJ16" s="11">
        <f>$B$16*Finance!RJE35</f>
        <v>0</v>
      </c>
      <c r="RJK16" s="11">
        <f>$B$16*Finance!RJF35</f>
        <v>0</v>
      </c>
      <c r="RJL16" s="11">
        <f>$B$16*Finance!RJG35</f>
        <v>0</v>
      </c>
      <c r="RJM16" s="11">
        <f>$B$16*Finance!RJH35</f>
        <v>0</v>
      </c>
      <c r="RJN16" s="11">
        <f>$B$16*Finance!RJI35</f>
        <v>0</v>
      </c>
      <c r="RJO16" s="11">
        <f>$B$16*Finance!RJJ35</f>
        <v>0</v>
      </c>
      <c r="RJP16" s="11">
        <f>$B$16*Finance!RJK35</f>
        <v>0</v>
      </c>
      <c r="RJQ16" s="11">
        <f>$B$16*Finance!RJL35</f>
        <v>0</v>
      </c>
      <c r="RJR16" s="11">
        <f>$B$16*Finance!RJM35</f>
        <v>0</v>
      </c>
      <c r="RJS16" s="11">
        <f>$B$16*Finance!RJN35</f>
        <v>0</v>
      </c>
      <c r="RJT16" s="11">
        <f>$B$16*Finance!RJO35</f>
        <v>0</v>
      </c>
      <c r="RJU16" s="11">
        <f>$B$16*Finance!RJP35</f>
        <v>0</v>
      </c>
      <c r="RJV16" s="11">
        <f>$B$16*Finance!RJQ35</f>
        <v>0</v>
      </c>
      <c r="RJW16" s="11">
        <f>$B$16*Finance!RJR35</f>
        <v>0</v>
      </c>
      <c r="RJX16" s="11">
        <f>$B$16*Finance!RJS35</f>
        <v>0</v>
      </c>
      <c r="RJY16" s="11">
        <f>$B$16*Finance!RJT35</f>
        <v>0</v>
      </c>
      <c r="RJZ16" s="11">
        <f>$B$16*Finance!RJU35</f>
        <v>0</v>
      </c>
      <c r="RKA16" s="11">
        <f>$B$16*Finance!RJV35</f>
        <v>0</v>
      </c>
      <c r="RKB16" s="11">
        <f>$B$16*Finance!RJW35</f>
        <v>0</v>
      </c>
      <c r="RKC16" s="11">
        <f>$B$16*Finance!RJX35</f>
        <v>0</v>
      </c>
      <c r="RKD16" s="11">
        <f>$B$16*Finance!RJY35</f>
        <v>0</v>
      </c>
      <c r="RKE16" s="11">
        <f>$B$16*Finance!RJZ35</f>
        <v>0</v>
      </c>
      <c r="RKF16" s="11">
        <f>$B$16*Finance!RKA35</f>
        <v>0</v>
      </c>
      <c r="RKG16" s="11">
        <f>$B$16*Finance!RKB35</f>
        <v>0</v>
      </c>
      <c r="RKH16" s="11">
        <f>$B$16*Finance!RKC35</f>
        <v>0</v>
      </c>
      <c r="RKI16" s="11">
        <f>$B$16*Finance!RKD35</f>
        <v>0</v>
      </c>
      <c r="RKJ16" s="11">
        <f>$B$16*Finance!RKE35</f>
        <v>0</v>
      </c>
      <c r="RKK16" s="11">
        <f>$B$16*Finance!RKF35</f>
        <v>0</v>
      </c>
      <c r="RKL16" s="11">
        <f>$B$16*Finance!RKG35</f>
        <v>0</v>
      </c>
      <c r="RKM16" s="11">
        <f>$B$16*Finance!RKH35</f>
        <v>0</v>
      </c>
      <c r="RKN16" s="11">
        <f>$B$16*Finance!RKI35</f>
        <v>0</v>
      </c>
      <c r="RKO16" s="11">
        <f>$B$16*Finance!RKJ35</f>
        <v>0</v>
      </c>
      <c r="RKP16" s="11">
        <f>$B$16*Finance!RKK35</f>
        <v>0</v>
      </c>
      <c r="RKQ16" s="11">
        <f>$B$16*Finance!RKL35</f>
        <v>0</v>
      </c>
      <c r="RKR16" s="11">
        <f>$B$16*Finance!RKM35</f>
        <v>0</v>
      </c>
      <c r="RKS16" s="11">
        <f>$B$16*Finance!RKN35</f>
        <v>0</v>
      </c>
      <c r="RKT16" s="11">
        <f>$B$16*Finance!RKO35</f>
        <v>0</v>
      </c>
      <c r="RKU16" s="11">
        <f>$B$16*Finance!RKP35</f>
        <v>0</v>
      </c>
      <c r="RKV16" s="11">
        <f>$B$16*Finance!RKQ35</f>
        <v>0</v>
      </c>
      <c r="RKW16" s="11">
        <f>$B$16*Finance!RKR35</f>
        <v>0</v>
      </c>
      <c r="RKX16" s="11">
        <f>$B$16*Finance!RKS35</f>
        <v>0</v>
      </c>
      <c r="RKY16" s="11">
        <f>$B$16*Finance!RKT35</f>
        <v>0</v>
      </c>
      <c r="RKZ16" s="11">
        <f>$B$16*Finance!RKU35</f>
        <v>0</v>
      </c>
      <c r="RLA16" s="11">
        <f>$B$16*Finance!RKV35</f>
        <v>0</v>
      </c>
      <c r="RLB16" s="11">
        <f>$B$16*Finance!RKW35</f>
        <v>0</v>
      </c>
      <c r="RLC16" s="11">
        <f>$B$16*Finance!RKX35</f>
        <v>0</v>
      </c>
      <c r="RLD16" s="11">
        <f>$B$16*Finance!RKY35</f>
        <v>0</v>
      </c>
      <c r="RLE16" s="11">
        <f>$B$16*Finance!RKZ35</f>
        <v>0</v>
      </c>
      <c r="RLF16" s="11">
        <f>$B$16*Finance!RLA35</f>
        <v>0</v>
      </c>
      <c r="RLG16" s="11">
        <f>$B$16*Finance!RLB35</f>
        <v>0</v>
      </c>
      <c r="RLH16" s="11">
        <f>$B$16*Finance!RLC35</f>
        <v>0</v>
      </c>
      <c r="RLI16" s="11">
        <f>$B$16*Finance!RLD35</f>
        <v>0</v>
      </c>
      <c r="RLJ16" s="11">
        <f>$B$16*Finance!RLE35</f>
        <v>0</v>
      </c>
      <c r="RLK16" s="11">
        <f>$B$16*Finance!RLF35</f>
        <v>0</v>
      </c>
      <c r="RLL16" s="11">
        <f>$B$16*Finance!RLG35</f>
        <v>0</v>
      </c>
      <c r="RLM16" s="11">
        <f>$B$16*Finance!RLH35</f>
        <v>0</v>
      </c>
      <c r="RLN16" s="11">
        <f>$B$16*Finance!RLI35</f>
        <v>0</v>
      </c>
      <c r="RLO16" s="11">
        <f>$B$16*Finance!RLJ35</f>
        <v>0</v>
      </c>
      <c r="RLP16" s="11">
        <f>$B$16*Finance!RLK35</f>
        <v>0</v>
      </c>
      <c r="RLQ16" s="11">
        <f>$B$16*Finance!RLL35</f>
        <v>0</v>
      </c>
      <c r="RLR16" s="11">
        <f>$B$16*Finance!RLM35</f>
        <v>0</v>
      </c>
      <c r="RLS16" s="11">
        <f>$B$16*Finance!RLN35</f>
        <v>0</v>
      </c>
      <c r="RLT16" s="11">
        <f>$B$16*Finance!RLO35</f>
        <v>0</v>
      </c>
      <c r="RLU16" s="11">
        <f>$B$16*Finance!RLP35</f>
        <v>0</v>
      </c>
      <c r="RLV16" s="11">
        <f>$B$16*Finance!RLQ35</f>
        <v>0</v>
      </c>
      <c r="RLW16" s="11">
        <f>$B$16*Finance!RLR35</f>
        <v>0</v>
      </c>
      <c r="RLX16" s="11">
        <f>$B$16*Finance!RLS35</f>
        <v>0</v>
      </c>
      <c r="RLY16" s="11">
        <f>$B$16*Finance!RLT35</f>
        <v>0</v>
      </c>
      <c r="RLZ16" s="11">
        <f>$B$16*Finance!RLU35</f>
        <v>0</v>
      </c>
      <c r="RMA16" s="11">
        <f>$B$16*Finance!RLV35</f>
        <v>0</v>
      </c>
      <c r="RMB16" s="11">
        <f>$B$16*Finance!RLW35</f>
        <v>0</v>
      </c>
      <c r="RMC16" s="11">
        <f>$B$16*Finance!RLX35</f>
        <v>0</v>
      </c>
      <c r="RMD16" s="11">
        <f>$B$16*Finance!RLY35</f>
        <v>0</v>
      </c>
      <c r="RME16" s="11">
        <f>$B$16*Finance!RLZ35</f>
        <v>0</v>
      </c>
      <c r="RMF16" s="11">
        <f>$B$16*Finance!RMA35</f>
        <v>0</v>
      </c>
      <c r="RMG16" s="11">
        <f>$B$16*Finance!RMB35</f>
        <v>0</v>
      </c>
      <c r="RMH16" s="11">
        <f>$B$16*Finance!RMC35</f>
        <v>0</v>
      </c>
      <c r="RMI16" s="11">
        <f>$B$16*Finance!RMD35</f>
        <v>0</v>
      </c>
      <c r="RMJ16" s="11">
        <f>$B$16*Finance!RME35</f>
        <v>0</v>
      </c>
      <c r="RMK16" s="11">
        <f>$B$16*Finance!RMF35</f>
        <v>0</v>
      </c>
      <c r="RML16" s="11">
        <f>$B$16*Finance!RMG35</f>
        <v>0</v>
      </c>
      <c r="RMM16" s="11">
        <f>$B$16*Finance!RMH35</f>
        <v>0</v>
      </c>
      <c r="RMN16" s="11">
        <f>$B$16*Finance!RMI35</f>
        <v>0</v>
      </c>
      <c r="RMO16" s="11">
        <f>$B$16*Finance!RMJ35</f>
        <v>0</v>
      </c>
      <c r="RMP16" s="11">
        <f>$B$16*Finance!RMK35</f>
        <v>0</v>
      </c>
      <c r="RMQ16" s="11">
        <f>$B$16*Finance!RML35</f>
        <v>0</v>
      </c>
      <c r="RMR16" s="11">
        <f>$B$16*Finance!RMM35</f>
        <v>0</v>
      </c>
      <c r="RMS16" s="11">
        <f>$B$16*Finance!RMN35</f>
        <v>0</v>
      </c>
      <c r="RMT16" s="11">
        <f>$B$16*Finance!RMO35</f>
        <v>0</v>
      </c>
      <c r="RMU16" s="11">
        <f>$B$16*Finance!RMP35</f>
        <v>0</v>
      </c>
      <c r="RMV16" s="11">
        <f>$B$16*Finance!RMQ35</f>
        <v>0</v>
      </c>
      <c r="RMW16" s="11">
        <f>$B$16*Finance!RMR35</f>
        <v>0</v>
      </c>
      <c r="RMX16" s="11">
        <f>$B$16*Finance!RMS35</f>
        <v>0</v>
      </c>
      <c r="RMY16" s="11">
        <f>$B$16*Finance!RMT35</f>
        <v>0</v>
      </c>
      <c r="RMZ16" s="11">
        <f>$B$16*Finance!RMU35</f>
        <v>0</v>
      </c>
      <c r="RNA16" s="11">
        <f>$B$16*Finance!RMV35</f>
        <v>0</v>
      </c>
      <c r="RNB16" s="11">
        <f>$B$16*Finance!RMW35</f>
        <v>0</v>
      </c>
      <c r="RNC16" s="11">
        <f>$B$16*Finance!RMX35</f>
        <v>0</v>
      </c>
      <c r="RND16" s="11">
        <f>$B$16*Finance!RMY35</f>
        <v>0</v>
      </c>
      <c r="RNE16" s="11">
        <f>$B$16*Finance!RMZ35</f>
        <v>0</v>
      </c>
      <c r="RNF16" s="11">
        <f>$B$16*Finance!RNA35</f>
        <v>0</v>
      </c>
      <c r="RNG16" s="11">
        <f>$B$16*Finance!RNB35</f>
        <v>0</v>
      </c>
      <c r="RNH16" s="11">
        <f>$B$16*Finance!RNC35</f>
        <v>0</v>
      </c>
      <c r="RNI16" s="11">
        <f>$B$16*Finance!RND35</f>
        <v>0</v>
      </c>
      <c r="RNJ16" s="11">
        <f>$B$16*Finance!RNE35</f>
        <v>0</v>
      </c>
      <c r="RNK16" s="11">
        <f>$B$16*Finance!RNF35</f>
        <v>0</v>
      </c>
      <c r="RNL16" s="11">
        <f>$B$16*Finance!RNG35</f>
        <v>0</v>
      </c>
      <c r="RNM16" s="11">
        <f>$B$16*Finance!RNH35</f>
        <v>0</v>
      </c>
      <c r="RNN16" s="11">
        <f>$B$16*Finance!RNI35</f>
        <v>0</v>
      </c>
      <c r="RNO16" s="11">
        <f>$B$16*Finance!RNJ35</f>
        <v>0</v>
      </c>
      <c r="RNP16" s="11">
        <f>$B$16*Finance!RNK35</f>
        <v>0</v>
      </c>
      <c r="RNQ16" s="11">
        <f>$B$16*Finance!RNL35</f>
        <v>0</v>
      </c>
      <c r="RNR16" s="11">
        <f>$B$16*Finance!RNM35</f>
        <v>0</v>
      </c>
      <c r="RNS16" s="11">
        <f>$B$16*Finance!RNN35</f>
        <v>0</v>
      </c>
      <c r="RNT16" s="11">
        <f>$B$16*Finance!RNO35</f>
        <v>0</v>
      </c>
      <c r="RNU16" s="11">
        <f>$B$16*Finance!RNP35</f>
        <v>0</v>
      </c>
      <c r="RNV16" s="11">
        <f>$B$16*Finance!RNQ35</f>
        <v>0</v>
      </c>
      <c r="RNW16" s="11">
        <f>$B$16*Finance!RNR35</f>
        <v>0</v>
      </c>
      <c r="RNX16" s="11">
        <f>$B$16*Finance!RNS35</f>
        <v>0</v>
      </c>
      <c r="RNY16" s="11">
        <f>$B$16*Finance!RNT35</f>
        <v>0</v>
      </c>
      <c r="RNZ16" s="11">
        <f>$B$16*Finance!RNU35</f>
        <v>0</v>
      </c>
      <c r="ROA16" s="11">
        <f>$B$16*Finance!RNV35</f>
        <v>0</v>
      </c>
      <c r="ROB16" s="11">
        <f>$B$16*Finance!RNW35</f>
        <v>0</v>
      </c>
      <c r="ROC16" s="11">
        <f>$B$16*Finance!RNX35</f>
        <v>0</v>
      </c>
      <c r="ROD16" s="11">
        <f>$B$16*Finance!RNY35</f>
        <v>0</v>
      </c>
      <c r="ROE16" s="11">
        <f>$B$16*Finance!RNZ35</f>
        <v>0</v>
      </c>
      <c r="ROF16" s="11">
        <f>$B$16*Finance!ROA35</f>
        <v>0</v>
      </c>
      <c r="ROG16" s="11">
        <f>$B$16*Finance!ROB35</f>
        <v>0</v>
      </c>
      <c r="ROH16" s="11">
        <f>$B$16*Finance!ROC35</f>
        <v>0</v>
      </c>
      <c r="ROI16" s="11">
        <f>$B$16*Finance!ROD35</f>
        <v>0</v>
      </c>
      <c r="ROJ16" s="11">
        <f>$B$16*Finance!ROE35</f>
        <v>0</v>
      </c>
      <c r="ROK16" s="11">
        <f>$B$16*Finance!ROF35</f>
        <v>0</v>
      </c>
      <c r="ROL16" s="11">
        <f>$B$16*Finance!ROG35</f>
        <v>0</v>
      </c>
      <c r="ROM16" s="11">
        <f>$B$16*Finance!ROH35</f>
        <v>0</v>
      </c>
      <c r="RON16" s="11">
        <f>$B$16*Finance!ROI35</f>
        <v>0</v>
      </c>
      <c r="ROO16" s="11">
        <f>$B$16*Finance!ROJ35</f>
        <v>0</v>
      </c>
      <c r="ROP16" s="11">
        <f>$B$16*Finance!ROK35</f>
        <v>0</v>
      </c>
      <c r="ROQ16" s="11">
        <f>$B$16*Finance!ROL35</f>
        <v>0</v>
      </c>
      <c r="ROR16" s="11">
        <f>$B$16*Finance!ROM35</f>
        <v>0</v>
      </c>
      <c r="ROS16" s="11">
        <f>$B$16*Finance!RON35</f>
        <v>0</v>
      </c>
      <c r="ROT16" s="11">
        <f>$B$16*Finance!ROO35</f>
        <v>0</v>
      </c>
      <c r="ROU16" s="11">
        <f>$B$16*Finance!ROP35</f>
        <v>0</v>
      </c>
      <c r="ROV16" s="11">
        <f>$B$16*Finance!ROQ35</f>
        <v>0</v>
      </c>
      <c r="ROW16" s="11">
        <f>$B$16*Finance!ROR35</f>
        <v>0</v>
      </c>
      <c r="ROX16" s="11">
        <f>$B$16*Finance!ROS35</f>
        <v>0</v>
      </c>
      <c r="ROY16" s="11">
        <f>$B$16*Finance!ROT35</f>
        <v>0</v>
      </c>
      <c r="ROZ16" s="11">
        <f>$B$16*Finance!ROU35</f>
        <v>0</v>
      </c>
      <c r="RPA16" s="11">
        <f>$B$16*Finance!ROV35</f>
        <v>0</v>
      </c>
      <c r="RPB16" s="11">
        <f>$B$16*Finance!ROW35</f>
        <v>0</v>
      </c>
      <c r="RPC16" s="11">
        <f>$B$16*Finance!ROX35</f>
        <v>0</v>
      </c>
      <c r="RPD16" s="11">
        <f>$B$16*Finance!ROY35</f>
        <v>0</v>
      </c>
      <c r="RPE16" s="11">
        <f>$B$16*Finance!ROZ35</f>
        <v>0</v>
      </c>
      <c r="RPF16" s="11">
        <f>$B$16*Finance!RPA35</f>
        <v>0</v>
      </c>
      <c r="RPG16" s="11">
        <f>$B$16*Finance!RPB35</f>
        <v>0</v>
      </c>
      <c r="RPH16" s="11">
        <f>$B$16*Finance!RPC35</f>
        <v>0</v>
      </c>
      <c r="RPI16" s="11">
        <f>$B$16*Finance!RPD35</f>
        <v>0</v>
      </c>
      <c r="RPJ16" s="11">
        <f>$B$16*Finance!RPE35</f>
        <v>0</v>
      </c>
      <c r="RPK16" s="11">
        <f>$B$16*Finance!RPF35</f>
        <v>0</v>
      </c>
      <c r="RPL16" s="11">
        <f>$B$16*Finance!RPG35</f>
        <v>0</v>
      </c>
      <c r="RPM16" s="11">
        <f>$B$16*Finance!RPH35</f>
        <v>0</v>
      </c>
      <c r="RPN16" s="11">
        <f>$B$16*Finance!RPI35</f>
        <v>0</v>
      </c>
      <c r="RPO16" s="11">
        <f>$B$16*Finance!RPJ35</f>
        <v>0</v>
      </c>
      <c r="RPP16" s="11">
        <f>$B$16*Finance!RPK35</f>
        <v>0</v>
      </c>
      <c r="RPQ16" s="11">
        <f>$B$16*Finance!RPL35</f>
        <v>0</v>
      </c>
      <c r="RPR16" s="11">
        <f>$B$16*Finance!RPM35</f>
        <v>0</v>
      </c>
      <c r="RPS16" s="11">
        <f>$B$16*Finance!RPN35</f>
        <v>0</v>
      </c>
      <c r="RPT16" s="11">
        <f>$B$16*Finance!RPO35</f>
        <v>0</v>
      </c>
      <c r="RPU16" s="11">
        <f>$B$16*Finance!RPP35</f>
        <v>0</v>
      </c>
      <c r="RPV16" s="11">
        <f>$B$16*Finance!RPQ35</f>
        <v>0</v>
      </c>
      <c r="RPW16" s="11">
        <f>$B$16*Finance!RPR35</f>
        <v>0</v>
      </c>
      <c r="RPX16" s="11">
        <f>$B$16*Finance!RPS35</f>
        <v>0</v>
      </c>
      <c r="RPY16" s="11">
        <f>$B$16*Finance!RPT35</f>
        <v>0</v>
      </c>
      <c r="RPZ16" s="11">
        <f>$B$16*Finance!RPU35</f>
        <v>0</v>
      </c>
      <c r="RQA16" s="11">
        <f>$B$16*Finance!RPV35</f>
        <v>0</v>
      </c>
      <c r="RQB16" s="11">
        <f>$B$16*Finance!RPW35</f>
        <v>0</v>
      </c>
      <c r="RQC16" s="11">
        <f>$B$16*Finance!RPX35</f>
        <v>0</v>
      </c>
      <c r="RQD16" s="11">
        <f>$B$16*Finance!RPY35</f>
        <v>0</v>
      </c>
      <c r="RQE16" s="11">
        <f>$B$16*Finance!RPZ35</f>
        <v>0</v>
      </c>
      <c r="RQF16" s="11">
        <f>$B$16*Finance!RQA35</f>
        <v>0</v>
      </c>
      <c r="RQG16" s="11">
        <f>$B$16*Finance!RQB35</f>
        <v>0</v>
      </c>
      <c r="RQH16" s="11">
        <f>$B$16*Finance!RQC35</f>
        <v>0</v>
      </c>
      <c r="RQI16" s="11">
        <f>$B$16*Finance!RQD35</f>
        <v>0</v>
      </c>
      <c r="RQJ16" s="11">
        <f>$B$16*Finance!RQE35</f>
        <v>0</v>
      </c>
      <c r="RQK16" s="11">
        <f>$B$16*Finance!RQF35</f>
        <v>0</v>
      </c>
      <c r="RQL16" s="11">
        <f>$B$16*Finance!RQG35</f>
        <v>0</v>
      </c>
      <c r="RQM16" s="11">
        <f>$B$16*Finance!RQH35</f>
        <v>0</v>
      </c>
      <c r="RQN16" s="11">
        <f>$B$16*Finance!RQI35</f>
        <v>0</v>
      </c>
      <c r="RQO16" s="11">
        <f>$B$16*Finance!RQJ35</f>
        <v>0</v>
      </c>
      <c r="RQP16" s="11">
        <f>$B$16*Finance!RQK35</f>
        <v>0</v>
      </c>
      <c r="RQQ16" s="11">
        <f>$B$16*Finance!RQL35</f>
        <v>0</v>
      </c>
      <c r="RQR16" s="11">
        <f>$B$16*Finance!RQM35</f>
        <v>0</v>
      </c>
      <c r="RQS16" s="11">
        <f>$B$16*Finance!RQN35</f>
        <v>0</v>
      </c>
      <c r="RQT16" s="11">
        <f>$B$16*Finance!RQO35</f>
        <v>0</v>
      </c>
      <c r="RQU16" s="11">
        <f>$B$16*Finance!RQP35</f>
        <v>0</v>
      </c>
      <c r="RQV16" s="11">
        <f>$B$16*Finance!RQQ35</f>
        <v>0</v>
      </c>
      <c r="RQW16" s="11">
        <f>$B$16*Finance!RQR35</f>
        <v>0</v>
      </c>
      <c r="RQX16" s="11">
        <f>$B$16*Finance!RQS35</f>
        <v>0</v>
      </c>
      <c r="RQY16" s="11">
        <f>$B$16*Finance!RQT35</f>
        <v>0</v>
      </c>
      <c r="RQZ16" s="11">
        <f>$B$16*Finance!RQU35</f>
        <v>0</v>
      </c>
      <c r="RRA16" s="11">
        <f>$B$16*Finance!RQV35</f>
        <v>0</v>
      </c>
      <c r="RRB16" s="11">
        <f>$B$16*Finance!RQW35</f>
        <v>0</v>
      </c>
      <c r="RRC16" s="11">
        <f>$B$16*Finance!RQX35</f>
        <v>0</v>
      </c>
      <c r="RRD16" s="11">
        <f>$B$16*Finance!RQY35</f>
        <v>0</v>
      </c>
      <c r="RRE16" s="11">
        <f>$B$16*Finance!RQZ35</f>
        <v>0</v>
      </c>
      <c r="RRF16" s="11">
        <f>$B$16*Finance!RRA35</f>
        <v>0</v>
      </c>
      <c r="RRG16" s="11">
        <f>$B$16*Finance!RRB35</f>
        <v>0</v>
      </c>
      <c r="RRH16" s="11">
        <f>$B$16*Finance!RRC35</f>
        <v>0</v>
      </c>
      <c r="RRI16" s="11">
        <f>$B$16*Finance!RRD35</f>
        <v>0</v>
      </c>
      <c r="RRJ16" s="11">
        <f>$B$16*Finance!RRE35</f>
        <v>0</v>
      </c>
      <c r="RRK16" s="11">
        <f>$B$16*Finance!RRF35</f>
        <v>0</v>
      </c>
      <c r="RRL16" s="11">
        <f>$B$16*Finance!RRG35</f>
        <v>0</v>
      </c>
      <c r="RRM16" s="11">
        <f>$B$16*Finance!RRH35</f>
        <v>0</v>
      </c>
      <c r="RRN16" s="11">
        <f>$B$16*Finance!RRI35</f>
        <v>0</v>
      </c>
      <c r="RRO16" s="11">
        <f>$B$16*Finance!RRJ35</f>
        <v>0</v>
      </c>
      <c r="RRP16" s="11">
        <f>$B$16*Finance!RRK35</f>
        <v>0</v>
      </c>
      <c r="RRQ16" s="11">
        <f>$B$16*Finance!RRL35</f>
        <v>0</v>
      </c>
      <c r="RRR16" s="11">
        <f>$B$16*Finance!RRM35</f>
        <v>0</v>
      </c>
      <c r="RRS16" s="11">
        <f>$B$16*Finance!RRN35</f>
        <v>0</v>
      </c>
      <c r="RRT16" s="11">
        <f>$B$16*Finance!RRO35</f>
        <v>0</v>
      </c>
      <c r="RRU16" s="11">
        <f>$B$16*Finance!RRP35</f>
        <v>0</v>
      </c>
      <c r="RRV16" s="11">
        <f>$B$16*Finance!RRQ35</f>
        <v>0</v>
      </c>
      <c r="RRW16" s="11">
        <f>$B$16*Finance!RRR35</f>
        <v>0</v>
      </c>
      <c r="RRX16" s="11">
        <f>$B$16*Finance!RRS35</f>
        <v>0</v>
      </c>
      <c r="RRY16" s="11">
        <f>$B$16*Finance!RRT35</f>
        <v>0</v>
      </c>
      <c r="RRZ16" s="11">
        <f>$B$16*Finance!RRU35</f>
        <v>0</v>
      </c>
      <c r="RSA16" s="11">
        <f>$B$16*Finance!RRV35</f>
        <v>0</v>
      </c>
      <c r="RSB16" s="11">
        <f>$B$16*Finance!RRW35</f>
        <v>0</v>
      </c>
      <c r="RSC16" s="11">
        <f>$B$16*Finance!RRX35</f>
        <v>0</v>
      </c>
      <c r="RSD16" s="11">
        <f>$B$16*Finance!RRY35</f>
        <v>0</v>
      </c>
      <c r="RSE16" s="11">
        <f>$B$16*Finance!RRZ35</f>
        <v>0</v>
      </c>
      <c r="RSF16" s="11">
        <f>$B$16*Finance!RSA35</f>
        <v>0</v>
      </c>
      <c r="RSG16" s="11">
        <f>$B$16*Finance!RSB35</f>
        <v>0</v>
      </c>
      <c r="RSH16" s="11">
        <f>$B$16*Finance!RSC35</f>
        <v>0</v>
      </c>
      <c r="RSI16" s="11">
        <f>$B$16*Finance!RSD35</f>
        <v>0</v>
      </c>
      <c r="RSJ16" s="11">
        <f>$B$16*Finance!RSE35</f>
        <v>0</v>
      </c>
      <c r="RSK16" s="11">
        <f>$B$16*Finance!RSF35</f>
        <v>0</v>
      </c>
      <c r="RSL16" s="11">
        <f>$B$16*Finance!RSG35</f>
        <v>0</v>
      </c>
      <c r="RSM16" s="11">
        <f>$B$16*Finance!RSH35</f>
        <v>0</v>
      </c>
      <c r="RSN16" s="11">
        <f>$B$16*Finance!RSI35</f>
        <v>0</v>
      </c>
      <c r="RSO16" s="11">
        <f>$B$16*Finance!RSJ35</f>
        <v>0</v>
      </c>
      <c r="RSP16" s="11">
        <f>$B$16*Finance!RSK35</f>
        <v>0</v>
      </c>
      <c r="RSQ16" s="11">
        <f>$B$16*Finance!RSL35</f>
        <v>0</v>
      </c>
      <c r="RSR16" s="11">
        <f>$B$16*Finance!RSM35</f>
        <v>0</v>
      </c>
      <c r="RSS16" s="11">
        <f>$B$16*Finance!RSN35</f>
        <v>0</v>
      </c>
      <c r="RST16" s="11">
        <f>$B$16*Finance!RSO35</f>
        <v>0</v>
      </c>
      <c r="RSU16" s="11">
        <f>$B$16*Finance!RSP35</f>
        <v>0</v>
      </c>
      <c r="RSV16" s="11">
        <f>$B$16*Finance!RSQ35</f>
        <v>0</v>
      </c>
      <c r="RSW16" s="11">
        <f>$B$16*Finance!RSR35</f>
        <v>0</v>
      </c>
      <c r="RSX16" s="11">
        <f>$B$16*Finance!RSS35</f>
        <v>0</v>
      </c>
      <c r="RSY16" s="11">
        <f>$B$16*Finance!RST35</f>
        <v>0</v>
      </c>
      <c r="RSZ16" s="11">
        <f>$B$16*Finance!RSU35</f>
        <v>0</v>
      </c>
      <c r="RTA16" s="11">
        <f>$B$16*Finance!RSV35</f>
        <v>0</v>
      </c>
      <c r="RTB16" s="11">
        <f>$B$16*Finance!RSW35</f>
        <v>0</v>
      </c>
      <c r="RTC16" s="11">
        <f>$B$16*Finance!RSX35</f>
        <v>0</v>
      </c>
      <c r="RTD16" s="11">
        <f>$B$16*Finance!RSY35</f>
        <v>0</v>
      </c>
      <c r="RTE16" s="11">
        <f>$B$16*Finance!RSZ35</f>
        <v>0</v>
      </c>
      <c r="RTF16" s="11">
        <f>$B$16*Finance!RTA35</f>
        <v>0</v>
      </c>
      <c r="RTG16" s="11">
        <f>$B$16*Finance!RTB35</f>
        <v>0</v>
      </c>
      <c r="RTH16" s="11">
        <f>$B$16*Finance!RTC35</f>
        <v>0</v>
      </c>
      <c r="RTI16" s="11">
        <f>$B$16*Finance!RTD35</f>
        <v>0</v>
      </c>
      <c r="RTJ16" s="11">
        <f>$B$16*Finance!RTE35</f>
        <v>0</v>
      </c>
      <c r="RTK16" s="11">
        <f>$B$16*Finance!RTF35</f>
        <v>0</v>
      </c>
      <c r="RTL16" s="11">
        <f>$B$16*Finance!RTG35</f>
        <v>0</v>
      </c>
      <c r="RTM16" s="11">
        <f>$B$16*Finance!RTH35</f>
        <v>0</v>
      </c>
      <c r="RTN16" s="11">
        <f>$B$16*Finance!RTI35</f>
        <v>0</v>
      </c>
      <c r="RTO16" s="11">
        <f>$B$16*Finance!RTJ35</f>
        <v>0</v>
      </c>
      <c r="RTP16" s="11">
        <f>$B$16*Finance!RTK35</f>
        <v>0</v>
      </c>
      <c r="RTQ16" s="11">
        <f>$B$16*Finance!RTL35</f>
        <v>0</v>
      </c>
      <c r="RTR16" s="11">
        <f>$B$16*Finance!RTM35</f>
        <v>0</v>
      </c>
      <c r="RTS16" s="11">
        <f>$B$16*Finance!RTN35</f>
        <v>0</v>
      </c>
      <c r="RTT16" s="11">
        <f>$B$16*Finance!RTO35</f>
        <v>0</v>
      </c>
      <c r="RTU16" s="11">
        <f>$B$16*Finance!RTP35</f>
        <v>0</v>
      </c>
      <c r="RTV16" s="11">
        <f>$B$16*Finance!RTQ35</f>
        <v>0</v>
      </c>
      <c r="RTW16" s="11">
        <f>$B$16*Finance!RTR35</f>
        <v>0</v>
      </c>
      <c r="RTX16" s="11">
        <f>$B$16*Finance!RTS35</f>
        <v>0</v>
      </c>
      <c r="RTY16" s="11">
        <f>$B$16*Finance!RTT35</f>
        <v>0</v>
      </c>
      <c r="RTZ16" s="11">
        <f>$B$16*Finance!RTU35</f>
        <v>0</v>
      </c>
      <c r="RUA16" s="11">
        <f>$B$16*Finance!RTV35</f>
        <v>0</v>
      </c>
      <c r="RUB16" s="11">
        <f>$B$16*Finance!RTW35</f>
        <v>0</v>
      </c>
      <c r="RUC16" s="11">
        <f>$B$16*Finance!RTX35</f>
        <v>0</v>
      </c>
      <c r="RUD16" s="11">
        <f>$B$16*Finance!RTY35</f>
        <v>0</v>
      </c>
      <c r="RUE16" s="11">
        <f>$B$16*Finance!RTZ35</f>
        <v>0</v>
      </c>
      <c r="RUF16" s="11">
        <f>$B$16*Finance!RUA35</f>
        <v>0</v>
      </c>
      <c r="RUG16" s="11">
        <f>$B$16*Finance!RUB35</f>
        <v>0</v>
      </c>
      <c r="RUH16" s="11">
        <f>$B$16*Finance!RUC35</f>
        <v>0</v>
      </c>
      <c r="RUI16" s="11">
        <f>$B$16*Finance!RUD35</f>
        <v>0</v>
      </c>
      <c r="RUJ16" s="11">
        <f>$B$16*Finance!RUE35</f>
        <v>0</v>
      </c>
      <c r="RUK16" s="11">
        <f>$B$16*Finance!RUF35</f>
        <v>0</v>
      </c>
      <c r="RUL16" s="11">
        <f>$B$16*Finance!RUG35</f>
        <v>0</v>
      </c>
      <c r="RUM16" s="11">
        <f>$B$16*Finance!RUH35</f>
        <v>0</v>
      </c>
      <c r="RUN16" s="11">
        <f>$B$16*Finance!RUI35</f>
        <v>0</v>
      </c>
      <c r="RUO16" s="11">
        <f>$B$16*Finance!RUJ35</f>
        <v>0</v>
      </c>
      <c r="RUP16" s="11">
        <f>$B$16*Finance!RUK35</f>
        <v>0</v>
      </c>
      <c r="RUQ16" s="11">
        <f>$B$16*Finance!RUL35</f>
        <v>0</v>
      </c>
      <c r="RUR16" s="11">
        <f>$B$16*Finance!RUM35</f>
        <v>0</v>
      </c>
      <c r="RUS16" s="11">
        <f>$B$16*Finance!RUN35</f>
        <v>0</v>
      </c>
      <c r="RUT16" s="11">
        <f>$B$16*Finance!RUO35</f>
        <v>0</v>
      </c>
      <c r="RUU16" s="11">
        <f>$B$16*Finance!RUP35</f>
        <v>0</v>
      </c>
      <c r="RUV16" s="11">
        <f>$B$16*Finance!RUQ35</f>
        <v>0</v>
      </c>
      <c r="RUW16" s="11">
        <f>$B$16*Finance!RUR35</f>
        <v>0</v>
      </c>
      <c r="RUX16" s="11">
        <f>$B$16*Finance!RUS35</f>
        <v>0</v>
      </c>
      <c r="RUY16" s="11">
        <f>$B$16*Finance!RUT35</f>
        <v>0</v>
      </c>
      <c r="RUZ16" s="11">
        <f>$B$16*Finance!RUU35</f>
        <v>0</v>
      </c>
      <c r="RVA16" s="11">
        <f>$B$16*Finance!RUV35</f>
        <v>0</v>
      </c>
      <c r="RVB16" s="11">
        <f>$B$16*Finance!RUW35</f>
        <v>0</v>
      </c>
      <c r="RVC16" s="11">
        <f>$B$16*Finance!RUX35</f>
        <v>0</v>
      </c>
      <c r="RVD16" s="11">
        <f>$B$16*Finance!RUY35</f>
        <v>0</v>
      </c>
      <c r="RVE16" s="11">
        <f>$B$16*Finance!RUZ35</f>
        <v>0</v>
      </c>
      <c r="RVF16" s="11">
        <f>$B$16*Finance!RVA35</f>
        <v>0</v>
      </c>
      <c r="RVG16" s="11">
        <f>$B$16*Finance!RVB35</f>
        <v>0</v>
      </c>
      <c r="RVH16" s="11">
        <f>$B$16*Finance!RVC35</f>
        <v>0</v>
      </c>
      <c r="RVI16" s="11">
        <f>$B$16*Finance!RVD35</f>
        <v>0</v>
      </c>
      <c r="RVJ16" s="11">
        <f>$B$16*Finance!RVE35</f>
        <v>0</v>
      </c>
      <c r="RVK16" s="11">
        <f>$B$16*Finance!RVF35</f>
        <v>0</v>
      </c>
      <c r="RVL16" s="11">
        <f>$B$16*Finance!RVG35</f>
        <v>0</v>
      </c>
      <c r="RVM16" s="11">
        <f>$B$16*Finance!RVH35</f>
        <v>0</v>
      </c>
      <c r="RVN16" s="11">
        <f>$B$16*Finance!RVI35</f>
        <v>0</v>
      </c>
      <c r="RVO16" s="11">
        <f>$B$16*Finance!RVJ35</f>
        <v>0</v>
      </c>
      <c r="RVP16" s="11">
        <f>$B$16*Finance!RVK35</f>
        <v>0</v>
      </c>
      <c r="RVQ16" s="11">
        <f>$B$16*Finance!RVL35</f>
        <v>0</v>
      </c>
      <c r="RVR16" s="11">
        <f>$B$16*Finance!RVM35</f>
        <v>0</v>
      </c>
      <c r="RVS16" s="11">
        <f>$B$16*Finance!RVN35</f>
        <v>0</v>
      </c>
      <c r="RVT16" s="11">
        <f>$B$16*Finance!RVO35</f>
        <v>0</v>
      </c>
      <c r="RVU16" s="11">
        <f>$B$16*Finance!RVP35</f>
        <v>0</v>
      </c>
      <c r="RVV16" s="11">
        <f>$B$16*Finance!RVQ35</f>
        <v>0</v>
      </c>
      <c r="RVW16" s="11">
        <f>$B$16*Finance!RVR35</f>
        <v>0</v>
      </c>
      <c r="RVX16" s="11">
        <f>$B$16*Finance!RVS35</f>
        <v>0</v>
      </c>
      <c r="RVY16" s="11">
        <f>$B$16*Finance!RVT35</f>
        <v>0</v>
      </c>
      <c r="RVZ16" s="11">
        <f>$B$16*Finance!RVU35</f>
        <v>0</v>
      </c>
      <c r="RWA16" s="11">
        <f>$B$16*Finance!RVV35</f>
        <v>0</v>
      </c>
      <c r="RWB16" s="11">
        <f>$B$16*Finance!RVW35</f>
        <v>0</v>
      </c>
      <c r="RWC16" s="11">
        <f>$B$16*Finance!RVX35</f>
        <v>0</v>
      </c>
      <c r="RWD16" s="11">
        <f>$B$16*Finance!RVY35</f>
        <v>0</v>
      </c>
      <c r="RWE16" s="11">
        <f>$B$16*Finance!RVZ35</f>
        <v>0</v>
      </c>
      <c r="RWF16" s="11">
        <f>$B$16*Finance!RWA35</f>
        <v>0</v>
      </c>
      <c r="RWG16" s="11">
        <f>$B$16*Finance!RWB35</f>
        <v>0</v>
      </c>
      <c r="RWH16" s="11">
        <f>$B$16*Finance!RWC35</f>
        <v>0</v>
      </c>
      <c r="RWI16" s="11">
        <f>$B$16*Finance!RWD35</f>
        <v>0</v>
      </c>
      <c r="RWJ16" s="11">
        <f>$B$16*Finance!RWE35</f>
        <v>0</v>
      </c>
      <c r="RWK16" s="11">
        <f>$B$16*Finance!RWF35</f>
        <v>0</v>
      </c>
      <c r="RWL16" s="11">
        <f>$B$16*Finance!RWG35</f>
        <v>0</v>
      </c>
      <c r="RWM16" s="11">
        <f>$B$16*Finance!RWH35</f>
        <v>0</v>
      </c>
      <c r="RWN16" s="11">
        <f>$B$16*Finance!RWI35</f>
        <v>0</v>
      </c>
      <c r="RWO16" s="11">
        <f>$B$16*Finance!RWJ35</f>
        <v>0</v>
      </c>
      <c r="RWP16" s="11">
        <f>$B$16*Finance!RWK35</f>
        <v>0</v>
      </c>
      <c r="RWQ16" s="11">
        <f>$B$16*Finance!RWL35</f>
        <v>0</v>
      </c>
      <c r="RWR16" s="11">
        <f>$B$16*Finance!RWM35</f>
        <v>0</v>
      </c>
      <c r="RWS16" s="11">
        <f>$B$16*Finance!RWN35</f>
        <v>0</v>
      </c>
      <c r="RWT16" s="11">
        <f>$B$16*Finance!RWO35</f>
        <v>0</v>
      </c>
      <c r="RWU16" s="11">
        <f>$B$16*Finance!RWP35</f>
        <v>0</v>
      </c>
      <c r="RWV16" s="11">
        <f>$B$16*Finance!RWQ35</f>
        <v>0</v>
      </c>
      <c r="RWW16" s="11">
        <f>$B$16*Finance!RWR35</f>
        <v>0</v>
      </c>
      <c r="RWX16" s="11">
        <f>$B$16*Finance!RWS35</f>
        <v>0</v>
      </c>
      <c r="RWY16" s="11">
        <f>$B$16*Finance!RWT35</f>
        <v>0</v>
      </c>
      <c r="RWZ16" s="11">
        <f>$B$16*Finance!RWU35</f>
        <v>0</v>
      </c>
      <c r="RXA16" s="11">
        <f>$B$16*Finance!RWV35</f>
        <v>0</v>
      </c>
      <c r="RXB16" s="11">
        <f>$B$16*Finance!RWW35</f>
        <v>0</v>
      </c>
      <c r="RXC16" s="11">
        <f>$B$16*Finance!RWX35</f>
        <v>0</v>
      </c>
      <c r="RXD16" s="11">
        <f>$B$16*Finance!RWY35</f>
        <v>0</v>
      </c>
      <c r="RXE16" s="11">
        <f>$B$16*Finance!RWZ35</f>
        <v>0</v>
      </c>
      <c r="RXF16" s="11">
        <f>$B$16*Finance!RXA35</f>
        <v>0</v>
      </c>
      <c r="RXG16" s="11">
        <f>$B$16*Finance!RXB35</f>
        <v>0</v>
      </c>
      <c r="RXH16" s="11">
        <f>$B$16*Finance!RXC35</f>
        <v>0</v>
      </c>
      <c r="RXI16" s="11">
        <f>$B$16*Finance!RXD35</f>
        <v>0</v>
      </c>
      <c r="RXJ16" s="11">
        <f>$B$16*Finance!RXE35</f>
        <v>0</v>
      </c>
      <c r="RXK16" s="11">
        <f>$B$16*Finance!RXF35</f>
        <v>0</v>
      </c>
      <c r="RXL16" s="11">
        <f>$B$16*Finance!RXG35</f>
        <v>0</v>
      </c>
      <c r="RXM16" s="11">
        <f>$B$16*Finance!RXH35</f>
        <v>0</v>
      </c>
      <c r="RXN16" s="11">
        <f>$B$16*Finance!RXI35</f>
        <v>0</v>
      </c>
      <c r="RXO16" s="11">
        <f>$B$16*Finance!RXJ35</f>
        <v>0</v>
      </c>
      <c r="RXP16" s="11">
        <f>$B$16*Finance!RXK35</f>
        <v>0</v>
      </c>
      <c r="RXQ16" s="11">
        <f>$B$16*Finance!RXL35</f>
        <v>0</v>
      </c>
      <c r="RXR16" s="11">
        <f>$B$16*Finance!RXM35</f>
        <v>0</v>
      </c>
      <c r="RXS16" s="11">
        <f>$B$16*Finance!RXN35</f>
        <v>0</v>
      </c>
      <c r="RXT16" s="11">
        <f>$B$16*Finance!RXO35</f>
        <v>0</v>
      </c>
      <c r="RXU16" s="11">
        <f>$B$16*Finance!RXP35</f>
        <v>0</v>
      </c>
      <c r="RXV16" s="11">
        <f>$B$16*Finance!RXQ35</f>
        <v>0</v>
      </c>
      <c r="RXW16" s="11">
        <f>$B$16*Finance!RXR35</f>
        <v>0</v>
      </c>
      <c r="RXX16" s="11">
        <f>$B$16*Finance!RXS35</f>
        <v>0</v>
      </c>
      <c r="RXY16" s="11">
        <f>$B$16*Finance!RXT35</f>
        <v>0</v>
      </c>
      <c r="RXZ16" s="11">
        <f>$B$16*Finance!RXU35</f>
        <v>0</v>
      </c>
      <c r="RYA16" s="11">
        <f>$B$16*Finance!RXV35</f>
        <v>0</v>
      </c>
      <c r="RYB16" s="11">
        <f>$B$16*Finance!RXW35</f>
        <v>0</v>
      </c>
      <c r="RYC16" s="11">
        <f>$B$16*Finance!RXX35</f>
        <v>0</v>
      </c>
      <c r="RYD16" s="11">
        <f>$B$16*Finance!RXY35</f>
        <v>0</v>
      </c>
      <c r="RYE16" s="11">
        <f>$B$16*Finance!RXZ35</f>
        <v>0</v>
      </c>
      <c r="RYF16" s="11">
        <f>$B$16*Finance!RYA35</f>
        <v>0</v>
      </c>
      <c r="RYG16" s="11">
        <f>$B$16*Finance!RYB35</f>
        <v>0</v>
      </c>
      <c r="RYH16" s="11">
        <f>$B$16*Finance!RYC35</f>
        <v>0</v>
      </c>
      <c r="RYI16" s="11">
        <f>$B$16*Finance!RYD35</f>
        <v>0</v>
      </c>
      <c r="RYJ16" s="11">
        <f>$B$16*Finance!RYE35</f>
        <v>0</v>
      </c>
      <c r="RYK16" s="11">
        <f>$B$16*Finance!RYF35</f>
        <v>0</v>
      </c>
      <c r="RYL16" s="11">
        <f>$B$16*Finance!RYG35</f>
        <v>0</v>
      </c>
      <c r="RYM16" s="11">
        <f>$B$16*Finance!RYH35</f>
        <v>0</v>
      </c>
      <c r="RYN16" s="11">
        <f>$B$16*Finance!RYI35</f>
        <v>0</v>
      </c>
      <c r="RYO16" s="11">
        <f>$B$16*Finance!RYJ35</f>
        <v>0</v>
      </c>
      <c r="RYP16" s="11">
        <f>$B$16*Finance!RYK35</f>
        <v>0</v>
      </c>
      <c r="RYQ16" s="11">
        <f>$B$16*Finance!RYL35</f>
        <v>0</v>
      </c>
      <c r="RYR16" s="11">
        <f>$B$16*Finance!RYM35</f>
        <v>0</v>
      </c>
      <c r="RYS16" s="11">
        <f>$B$16*Finance!RYN35</f>
        <v>0</v>
      </c>
      <c r="RYT16" s="11">
        <f>$B$16*Finance!RYO35</f>
        <v>0</v>
      </c>
      <c r="RYU16" s="11">
        <f>$B$16*Finance!RYP35</f>
        <v>0</v>
      </c>
      <c r="RYV16" s="11">
        <f>$B$16*Finance!RYQ35</f>
        <v>0</v>
      </c>
      <c r="RYW16" s="11">
        <f>$B$16*Finance!RYR35</f>
        <v>0</v>
      </c>
      <c r="RYX16" s="11">
        <f>$B$16*Finance!RYS35</f>
        <v>0</v>
      </c>
      <c r="RYY16" s="11">
        <f>$B$16*Finance!RYT35</f>
        <v>0</v>
      </c>
      <c r="RYZ16" s="11">
        <f>$B$16*Finance!RYU35</f>
        <v>0</v>
      </c>
      <c r="RZA16" s="11">
        <f>$B$16*Finance!RYV35</f>
        <v>0</v>
      </c>
      <c r="RZB16" s="11">
        <f>$B$16*Finance!RYW35</f>
        <v>0</v>
      </c>
      <c r="RZC16" s="11">
        <f>$B$16*Finance!RYX35</f>
        <v>0</v>
      </c>
      <c r="RZD16" s="11">
        <f>$B$16*Finance!RYY35</f>
        <v>0</v>
      </c>
      <c r="RZE16" s="11">
        <f>$B$16*Finance!RYZ35</f>
        <v>0</v>
      </c>
      <c r="RZF16" s="11">
        <f>$B$16*Finance!RZA35</f>
        <v>0</v>
      </c>
      <c r="RZG16" s="11">
        <f>$B$16*Finance!RZB35</f>
        <v>0</v>
      </c>
      <c r="RZH16" s="11">
        <f>$B$16*Finance!RZC35</f>
        <v>0</v>
      </c>
      <c r="RZI16" s="11">
        <f>$B$16*Finance!RZD35</f>
        <v>0</v>
      </c>
      <c r="RZJ16" s="11">
        <f>$B$16*Finance!RZE35</f>
        <v>0</v>
      </c>
      <c r="RZK16" s="11">
        <f>$B$16*Finance!RZF35</f>
        <v>0</v>
      </c>
      <c r="RZL16" s="11">
        <f>$B$16*Finance!RZG35</f>
        <v>0</v>
      </c>
      <c r="RZM16" s="11">
        <f>$B$16*Finance!RZH35</f>
        <v>0</v>
      </c>
      <c r="RZN16" s="11">
        <f>$B$16*Finance!RZI35</f>
        <v>0</v>
      </c>
      <c r="RZO16" s="11">
        <f>$B$16*Finance!RZJ35</f>
        <v>0</v>
      </c>
      <c r="RZP16" s="11">
        <f>$B$16*Finance!RZK35</f>
        <v>0</v>
      </c>
      <c r="RZQ16" s="11">
        <f>$B$16*Finance!RZL35</f>
        <v>0</v>
      </c>
      <c r="RZR16" s="11">
        <f>$B$16*Finance!RZM35</f>
        <v>0</v>
      </c>
      <c r="RZS16" s="11">
        <f>$B$16*Finance!RZN35</f>
        <v>0</v>
      </c>
      <c r="RZT16" s="11">
        <f>$B$16*Finance!RZO35</f>
        <v>0</v>
      </c>
      <c r="RZU16" s="11">
        <f>$B$16*Finance!RZP35</f>
        <v>0</v>
      </c>
      <c r="RZV16" s="11">
        <f>$B$16*Finance!RZQ35</f>
        <v>0</v>
      </c>
      <c r="RZW16" s="11">
        <f>$B$16*Finance!RZR35</f>
        <v>0</v>
      </c>
      <c r="RZX16" s="11">
        <f>$B$16*Finance!RZS35</f>
        <v>0</v>
      </c>
      <c r="RZY16" s="11">
        <f>$B$16*Finance!RZT35</f>
        <v>0</v>
      </c>
      <c r="RZZ16" s="11">
        <f>$B$16*Finance!RZU35</f>
        <v>0</v>
      </c>
      <c r="SAA16" s="11">
        <f>$B$16*Finance!RZV35</f>
        <v>0</v>
      </c>
      <c r="SAB16" s="11">
        <f>$B$16*Finance!RZW35</f>
        <v>0</v>
      </c>
      <c r="SAC16" s="11">
        <f>$B$16*Finance!RZX35</f>
        <v>0</v>
      </c>
      <c r="SAD16" s="11">
        <f>$B$16*Finance!RZY35</f>
        <v>0</v>
      </c>
      <c r="SAE16" s="11">
        <f>$B$16*Finance!RZZ35</f>
        <v>0</v>
      </c>
      <c r="SAF16" s="11">
        <f>$B$16*Finance!SAA35</f>
        <v>0</v>
      </c>
      <c r="SAG16" s="11">
        <f>$B$16*Finance!SAB35</f>
        <v>0</v>
      </c>
      <c r="SAH16" s="11">
        <f>$B$16*Finance!SAC35</f>
        <v>0</v>
      </c>
      <c r="SAI16" s="11">
        <f>$B$16*Finance!SAD35</f>
        <v>0</v>
      </c>
      <c r="SAJ16" s="11">
        <f>$B$16*Finance!SAE35</f>
        <v>0</v>
      </c>
      <c r="SAK16" s="11">
        <f>$B$16*Finance!SAF35</f>
        <v>0</v>
      </c>
      <c r="SAL16" s="11">
        <f>$B$16*Finance!SAG35</f>
        <v>0</v>
      </c>
      <c r="SAM16" s="11">
        <f>$B$16*Finance!SAH35</f>
        <v>0</v>
      </c>
      <c r="SAN16" s="11">
        <f>$B$16*Finance!SAI35</f>
        <v>0</v>
      </c>
      <c r="SAO16" s="11">
        <f>$B$16*Finance!SAJ35</f>
        <v>0</v>
      </c>
      <c r="SAP16" s="11">
        <f>$B$16*Finance!SAK35</f>
        <v>0</v>
      </c>
      <c r="SAQ16" s="11">
        <f>$B$16*Finance!SAL35</f>
        <v>0</v>
      </c>
      <c r="SAR16" s="11">
        <f>$B$16*Finance!SAM35</f>
        <v>0</v>
      </c>
      <c r="SAS16" s="11">
        <f>$B$16*Finance!SAN35</f>
        <v>0</v>
      </c>
      <c r="SAT16" s="11">
        <f>$B$16*Finance!SAO35</f>
        <v>0</v>
      </c>
      <c r="SAU16" s="11">
        <f>$B$16*Finance!SAP35</f>
        <v>0</v>
      </c>
      <c r="SAV16" s="11">
        <f>$B$16*Finance!SAQ35</f>
        <v>0</v>
      </c>
      <c r="SAW16" s="11">
        <f>$B$16*Finance!SAR35</f>
        <v>0</v>
      </c>
      <c r="SAX16" s="11">
        <f>$B$16*Finance!SAS35</f>
        <v>0</v>
      </c>
      <c r="SAY16" s="11">
        <f>$B$16*Finance!SAT35</f>
        <v>0</v>
      </c>
      <c r="SAZ16" s="11">
        <f>$B$16*Finance!SAU35</f>
        <v>0</v>
      </c>
      <c r="SBA16" s="11">
        <f>$B$16*Finance!SAV35</f>
        <v>0</v>
      </c>
      <c r="SBB16" s="11">
        <f>$B$16*Finance!SAW35</f>
        <v>0</v>
      </c>
      <c r="SBC16" s="11">
        <f>$B$16*Finance!SAX35</f>
        <v>0</v>
      </c>
      <c r="SBD16" s="11">
        <f>$B$16*Finance!SAY35</f>
        <v>0</v>
      </c>
      <c r="SBE16" s="11">
        <f>$B$16*Finance!SAZ35</f>
        <v>0</v>
      </c>
      <c r="SBF16" s="11">
        <f>$B$16*Finance!SBA35</f>
        <v>0</v>
      </c>
      <c r="SBG16" s="11">
        <f>$B$16*Finance!SBB35</f>
        <v>0</v>
      </c>
      <c r="SBH16" s="11">
        <f>$B$16*Finance!SBC35</f>
        <v>0</v>
      </c>
      <c r="SBI16" s="11">
        <f>$B$16*Finance!SBD35</f>
        <v>0</v>
      </c>
      <c r="SBJ16" s="11">
        <f>$B$16*Finance!SBE35</f>
        <v>0</v>
      </c>
      <c r="SBK16" s="11">
        <f>$B$16*Finance!SBF35</f>
        <v>0</v>
      </c>
      <c r="SBL16" s="11">
        <f>$B$16*Finance!SBG35</f>
        <v>0</v>
      </c>
      <c r="SBM16" s="11">
        <f>$B$16*Finance!SBH35</f>
        <v>0</v>
      </c>
      <c r="SBN16" s="11">
        <f>$B$16*Finance!SBI35</f>
        <v>0</v>
      </c>
      <c r="SBO16" s="11">
        <f>$B$16*Finance!SBJ35</f>
        <v>0</v>
      </c>
      <c r="SBP16" s="11">
        <f>$B$16*Finance!SBK35</f>
        <v>0</v>
      </c>
      <c r="SBQ16" s="11">
        <f>$B$16*Finance!SBL35</f>
        <v>0</v>
      </c>
      <c r="SBR16" s="11">
        <f>$B$16*Finance!SBM35</f>
        <v>0</v>
      </c>
      <c r="SBS16" s="11">
        <f>$B$16*Finance!SBN35</f>
        <v>0</v>
      </c>
      <c r="SBT16" s="11">
        <f>$B$16*Finance!SBO35</f>
        <v>0</v>
      </c>
      <c r="SBU16" s="11">
        <f>$B$16*Finance!SBP35</f>
        <v>0</v>
      </c>
      <c r="SBV16" s="11">
        <f>$B$16*Finance!SBQ35</f>
        <v>0</v>
      </c>
      <c r="SBW16" s="11">
        <f>$B$16*Finance!SBR35</f>
        <v>0</v>
      </c>
      <c r="SBX16" s="11">
        <f>$B$16*Finance!SBS35</f>
        <v>0</v>
      </c>
      <c r="SBY16" s="11">
        <f>$B$16*Finance!SBT35</f>
        <v>0</v>
      </c>
      <c r="SBZ16" s="11">
        <f>$B$16*Finance!SBU35</f>
        <v>0</v>
      </c>
      <c r="SCA16" s="11">
        <f>$B$16*Finance!SBV35</f>
        <v>0</v>
      </c>
      <c r="SCB16" s="11">
        <f>$B$16*Finance!SBW35</f>
        <v>0</v>
      </c>
      <c r="SCC16" s="11">
        <f>$B$16*Finance!SBX35</f>
        <v>0</v>
      </c>
      <c r="SCD16" s="11">
        <f>$B$16*Finance!SBY35</f>
        <v>0</v>
      </c>
      <c r="SCE16" s="11">
        <f>$B$16*Finance!SBZ35</f>
        <v>0</v>
      </c>
      <c r="SCF16" s="11">
        <f>$B$16*Finance!SCA35</f>
        <v>0</v>
      </c>
      <c r="SCG16" s="11">
        <f>$B$16*Finance!SCB35</f>
        <v>0</v>
      </c>
      <c r="SCH16" s="11">
        <f>$B$16*Finance!SCC35</f>
        <v>0</v>
      </c>
      <c r="SCI16" s="11">
        <f>$B$16*Finance!SCD35</f>
        <v>0</v>
      </c>
      <c r="SCJ16" s="11">
        <f>$B$16*Finance!SCE35</f>
        <v>0</v>
      </c>
      <c r="SCK16" s="11">
        <f>$B$16*Finance!SCF35</f>
        <v>0</v>
      </c>
      <c r="SCL16" s="11">
        <f>$B$16*Finance!SCG35</f>
        <v>0</v>
      </c>
      <c r="SCM16" s="11">
        <f>$B$16*Finance!SCH35</f>
        <v>0</v>
      </c>
      <c r="SCN16" s="11">
        <f>$B$16*Finance!SCI35</f>
        <v>0</v>
      </c>
      <c r="SCO16" s="11">
        <f>$B$16*Finance!SCJ35</f>
        <v>0</v>
      </c>
      <c r="SCP16" s="11">
        <f>$B$16*Finance!SCK35</f>
        <v>0</v>
      </c>
      <c r="SCQ16" s="11">
        <f>$B$16*Finance!SCL35</f>
        <v>0</v>
      </c>
      <c r="SCR16" s="11">
        <f>$B$16*Finance!SCM35</f>
        <v>0</v>
      </c>
      <c r="SCS16" s="11">
        <f>$B$16*Finance!SCN35</f>
        <v>0</v>
      </c>
      <c r="SCT16" s="11">
        <f>$B$16*Finance!SCO35</f>
        <v>0</v>
      </c>
      <c r="SCU16" s="11">
        <f>$B$16*Finance!SCP35</f>
        <v>0</v>
      </c>
      <c r="SCV16" s="11">
        <f>$B$16*Finance!SCQ35</f>
        <v>0</v>
      </c>
      <c r="SCW16" s="11">
        <f>$B$16*Finance!SCR35</f>
        <v>0</v>
      </c>
      <c r="SCX16" s="11">
        <f>$B$16*Finance!SCS35</f>
        <v>0</v>
      </c>
      <c r="SCY16" s="11">
        <f>$B$16*Finance!SCT35</f>
        <v>0</v>
      </c>
      <c r="SCZ16" s="11">
        <f>$B$16*Finance!SCU35</f>
        <v>0</v>
      </c>
      <c r="SDA16" s="11">
        <f>$B$16*Finance!SCV35</f>
        <v>0</v>
      </c>
      <c r="SDB16" s="11">
        <f>$B$16*Finance!SCW35</f>
        <v>0</v>
      </c>
      <c r="SDC16" s="11">
        <f>$B$16*Finance!SCX35</f>
        <v>0</v>
      </c>
      <c r="SDD16" s="11">
        <f>$B$16*Finance!SCY35</f>
        <v>0</v>
      </c>
      <c r="SDE16" s="11">
        <f>$B$16*Finance!SCZ35</f>
        <v>0</v>
      </c>
      <c r="SDF16" s="11">
        <f>$B$16*Finance!SDA35</f>
        <v>0</v>
      </c>
      <c r="SDG16" s="11">
        <f>$B$16*Finance!SDB35</f>
        <v>0</v>
      </c>
      <c r="SDH16" s="11">
        <f>$B$16*Finance!SDC35</f>
        <v>0</v>
      </c>
      <c r="SDI16" s="11">
        <f>$B$16*Finance!SDD35</f>
        <v>0</v>
      </c>
      <c r="SDJ16" s="11">
        <f>$B$16*Finance!SDE35</f>
        <v>0</v>
      </c>
      <c r="SDK16" s="11">
        <f>$B$16*Finance!SDF35</f>
        <v>0</v>
      </c>
      <c r="SDL16" s="11">
        <f>$B$16*Finance!SDG35</f>
        <v>0</v>
      </c>
      <c r="SDM16" s="11">
        <f>$B$16*Finance!SDH35</f>
        <v>0</v>
      </c>
      <c r="SDN16" s="11">
        <f>$B$16*Finance!SDI35</f>
        <v>0</v>
      </c>
      <c r="SDO16" s="11">
        <f>$B$16*Finance!SDJ35</f>
        <v>0</v>
      </c>
      <c r="SDP16" s="11">
        <f>$B$16*Finance!SDK35</f>
        <v>0</v>
      </c>
      <c r="SDQ16" s="11">
        <f>$B$16*Finance!SDL35</f>
        <v>0</v>
      </c>
      <c r="SDR16" s="11">
        <f>$B$16*Finance!SDM35</f>
        <v>0</v>
      </c>
      <c r="SDS16" s="11">
        <f>$B$16*Finance!SDN35</f>
        <v>0</v>
      </c>
      <c r="SDT16" s="11">
        <f>$B$16*Finance!SDO35</f>
        <v>0</v>
      </c>
      <c r="SDU16" s="11">
        <f>$B$16*Finance!SDP35</f>
        <v>0</v>
      </c>
      <c r="SDV16" s="11">
        <f>$B$16*Finance!SDQ35</f>
        <v>0</v>
      </c>
      <c r="SDW16" s="11">
        <f>$B$16*Finance!SDR35</f>
        <v>0</v>
      </c>
      <c r="SDX16" s="11">
        <f>$B$16*Finance!SDS35</f>
        <v>0</v>
      </c>
      <c r="SDY16" s="11">
        <f>$B$16*Finance!SDT35</f>
        <v>0</v>
      </c>
      <c r="SDZ16" s="11">
        <f>$B$16*Finance!SDU35</f>
        <v>0</v>
      </c>
      <c r="SEA16" s="11">
        <f>$B$16*Finance!SDV35</f>
        <v>0</v>
      </c>
      <c r="SEB16" s="11">
        <f>$B$16*Finance!SDW35</f>
        <v>0</v>
      </c>
      <c r="SEC16" s="11">
        <f>$B$16*Finance!SDX35</f>
        <v>0</v>
      </c>
      <c r="SED16" s="11">
        <f>$B$16*Finance!SDY35</f>
        <v>0</v>
      </c>
      <c r="SEE16" s="11">
        <f>$B$16*Finance!SDZ35</f>
        <v>0</v>
      </c>
      <c r="SEF16" s="11">
        <f>$B$16*Finance!SEA35</f>
        <v>0</v>
      </c>
      <c r="SEG16" s="11">
        <f>$B$16*Finance!SEB35</f>
        <v>0</v>
      </c>
      <c r="SEH16" s="11">
        <f>$B$16*Finance!SEC35</f>
        <v>0</v>
      </c>
      <c r="SEI16" s="11">
        <f>$B$16*Finance!SED35</f>
        <v>0</v>
      </c>
      <c r="SEJ16" s="11">
        <f>$B$16*Finance!SEE35</f>
        <v>0</v>
      </c>
      <c r="SEK16" s="11">
        <f>$B$16*Finance!SEF35</f>
        <v>0</v>
      </c>
      <c r="SEL16" s="11">
        <f>$B$16*Finance!SEG35</f>
        <v>0</v>
      </c>
      <c r="SEM16" s="11">
        <f>$B$16*Finance!SEH35</f>
        <v>0</v>
      </c>
      <c r="SEN16" s="11">
        <f>$B$16*Finance!SEI35</f>
        <v>0</v>
      </c>
      <c r="SEO16" s="11">
        <f>$B$16*Finance!SEJ35</f>
        <v>0</v>
      </c>
      <c r="SEP16" s="11">
        <f>$B$16*Finance!SEK35</f>
        <v>0</v>
      </c>
      <c r="SEQ16" s="11">
        <f>$B$16*Finance!SEL35</f>
        <v>0</v>
      </c>
      <c r="SER16" s="11">
        <f>$B$16*Finance!SEM35</f>
        <v>0</v>
      </c>
      <c r="SES16" s="11">
        <f>$B$16*Finance!SEN35</f>
        <v>0</v>
      </c>
      <c r="SET16" s="11">
        <f>$B$16*Finance!SEO35</f>
        <v>0</v>
      </c>
      <c r="SEU16" s="11">
        <f>$B$16*Finance!SEP35</f>
        <v>0</v>
      </c>
      <c r="SEV16" s="11">
        <f>$B$16*Finance!SEQ35</f>
        <v>0</v>
      </c>
      <c r="SEW16" s="11">
        <f>$B$16*Finance!SER35</f>
        <v>0</v>
      </c>
      <c r="SEX16" s="11">
        <f>$B$16*Finance!SES35</f>
        <v>0</v>
      </c>
      <c r="SEY16" s="11">
        <f>$B$16*Finance!SET35</f>
        <v>0</v>
      </c>
      <c r="SEZ16" s="11">
        <f>$B$16*Finance!SEU35</f>
        <v>0</v>
      </c>
      <c r="SFA16" s="11">
        <f>$B$16*Finance!SEV35</f>
        <v>0</v>
      </c>
      <c r="SFB16" s="11">
        <f>$B$16*Finance!SEW35</f>
        <v>0</v>
      </c>
      <c r="SFC16" s="11">
        <f>$B$16*Finance!SEX35</f>
        <v>0</v>
      </c>
      <c r="SFD16" s="11">
        <f>$B$16*Finance!SEY35</f>
        <v>0</v>
      </c>
      <c r="SFE16" s="11">
        <f>$B$16*Finance!SEZ35</f>
        <v>0</v>
      </c>
      <c r="SFF16" s="11">
        <f>$B$16*Finance!SFA35</f>
        <v>0</v>
      </c>
      <c r="SFG16" s="11">
        <f>$B$16*Finance!SFB35</f>
        <v>0</v>
      </c>
      <c r="SFH16" s="11">
        <f>$B$16*Finance!SFC35</f>
        <v>0</v>
      </c>
      <c r="SFI16" s="11">
        <f>$B$16*Finance!SFD35</f>
        <v>0</v>
      </c>
      <c r="SFJ16" s="11">
        <f>$B$16*Finance!SFE35</f>
        <v>0</v>
      </c>
      <c r="SFK16" s="11">
        <f>$B$16*Finance!SFF35</f>
        <v>0</v>
      </c>
      <c r="SFL16" s="11">
        <f>$B$16*Finance!SFG35</f>
        <v>0</v>
      </c>
      <c r="SFM16" s="11">
        <f>$B$16*Finance!SFH35</f>
        <v>0</v>
      </c>
      <c r="SFN16" s="11">
        <f>$B$16*Finance!SFI35</f>
        <v>0</v>
      </c>
      <c r="SFO16" s="11">
        <f>$B$16*Finance!SFJ35</f>
        <v>0</v>
      </c>
      <c r="SFP16" s="11">
        <f>$B$16*Finance!SFK35</f>
        <v>0</v>
      </c>
      <c r="SFQ16" s="11">
        <f>$B$16*Finance!SFL35</f>
        <v>0</v>
      </c>
      <c r="SFR16" s="11">
        <f>$B$16*Finance!SFM35</f>
        <v>0</v>
      </c>
      <c r="SFS16" s="11">
        <f>$B$16*Finance!SFN35</f>
        <v>0</v>
      </c>
      <c r="SFT16" s="11">
        <f>$B$16*Finance!SFO35</f>
        <v>0</v>
      </c>
      <c r="SFU16" s="11">
        <f>$B$16*Finance!SFP35</f>
        <v>0</v>
      </c>
      <c r="SFV16" s="11">
        <f>$B$16*Finance!SFQ35</f>
        <v>0</v>
      </c>
      <c r="SFW16" s="11">
        <f>$B$16*Finance!SFR35</f>
        <v>0</v>
      </c>
      <c r="SFX16" s="11">
        <f>$B$16*Finance!SFS35</f>
        <v>0</v>
      </c>
      <c r="SFY16" s="11">
        <f>$B$16*Finance!SFT35</f>
        <v>0</v>
      </c>
      <c r="SFZ16" s="11">
        <f>$B$16*Finance!SFU35</f>
        <v>0</v>
      </c>
      <c r="SGA16" s="11">
        <f>$B$16*Finance!SFV35</f>
        <v>0</v>
      </c>
      <c r="SGB16" s="11">
        <f>$B$16*Finance!SFW35</f>
        <v>0</v>
      </c>
      <c r="SGC16" s="11">
        <f>$B$16*Finance!SFX35</f>
        <v>0</v>
      </c>
      <c r="SGD16" s="11">
        <f>$B$16*Finance!SFY35</f>
        <v>0</v>
      </c>
      <c r="SGE16" s="11">
        <f>$B$16*Finance!SFZ35</f>
        <v>0</v>
      </c>
      <c r="SGF16" s="11">
        <f>$B$16*Finance!SGA35</f>
        <v>0</v>
      </c>
      <c r="SGG16" s="11">
        <f>$B$16*Finance!SGB35</f>
        <v>0</v>
      </c>
      <c r="SGH16" s="11">
        <f>$B$16*Finance!SGC35</f>
        <v>0</v>
      </c>
      <c r="SGI16" s="11">
        <f>$B$16*Finance!SGD35</f>
        <v>0</v>
      </c>
      <c r="SGJ16" s="11">
        <f>$B$16*Finance!SGE35</f>
        <v>0</v>
      </c>
      <c r="SGK16" s="11">
        <f>$B$16*Finance!SGF35</f>
        <v>0</v>
      </c>
      <c r="SGL16" s="11">
        <f>$B$16*Finance!SGG35</f>
        <v>0</v>
      </c>
      <c r="SGM16" s="11">
        <f>$B$16*Finance!SGH35</f>
        <v>0</v>
      </c>
      <c r="SGN16" s="11">
        <f>$B$16*Finance!SGI35</f>
        <v>0</v>
      </c>
      <c r="SGO16" s="11">
        <f>$B$16*Finance!SGJ35</f>
        <v>0</v>
      </c>
      <c r="SGP16" s="11">
        <f>$B$16*Finance!SGK35</f>
        <v>0</v>
      </c>
      <c r="SGQ16" s="11">
        <f>$B$16*Finance!SGL35</f>
        <v>0</v>
      </c>
      <c r="SGR16" s="11">
        <f>$B$16*Finance!SGM35</f>
        <v>0</v>
      </c>
      <c r="SGS16" s="11">
        <f>$B$16*Finance!SGN35</f>
        <v>0</v>
      </c>
      <c r="SGT16" s="11">
        <f>$B$16*Finance!SGO35</f>
        <v>0</v>
      </c>
      <c r="SGU16" s="11">
        <f>$B$16*Finance!SGP35</f>
        <v>0</v>
      </c>
      <c r="SGV16" s="11">
        <f>$B$16*Finance!SGQ35</f>
        <v>0</v>
      </c>
      <c r="SGW16" s="11">
        <f>$B$16*Finance!SGR35</f>
        <v>0</v>
      </c>
      <c r="SGX16" s="11">
        <f>$B$16*Finance!SGS35</f>
        <v>0</v>
      </c>
      <c r="SGY16" s="11">
        <f>$B$16*Finance!SGT35</f>
        <v>0</v>
      </c>
      <c r="SGZ16" s="11">
        <f>$B$16*Finance!SGU35</f>
        <v>0</v>
      </c>
      <c r="SHA16" s="11">
        <f>$B$16*Finance!SGV35</f>
        <v>0</v>
      </c>
      <c r="SHB16" s="11">
        <f>$B$16*Finance!SGW35</f>
        <v>0</v>
      </c>
      <c r="SHC16" s="11">
        <f>$B$16*Finance!SGX35</f>
        <v>0</v>
      </c>
      <c r="SHD16" s="11">
        <f>$B$16*Finance!SGY35</f>
        <v>0</v>
      </c>
      <c r="SHE16" s="11">
        <f>$B$16*Finance!SGZ35</f>
        <v>0</v>
      </c>
      <c r="SHF16" s="11">
        <f>$B$16*Finance!SHA35</f>
        <v>0</v>
      </c>
      <c r="SHG16" s="11">
        <f>$B$16*Finance!SHB35</f>
        <v>0</v>
      </c>
      <c r="SHH16" s="11">
        <f>$B$16*Finance!SHC35</f>
        <v>0</v>
      </c>
      <c r="SHI16" s="11">
        <f>$B$16*Finance!SHD35</f>
        <v>0</v>
      </c>
      <c r="SHJ16" s="11">
        <f>$B$16*Finance!SHE35</f>
        <v>0</v>
      </c>
      <c r="SHK16" s="11">
        <f>$B$16*Finance!SHF35</f>
        <v>0</v>
      </c>
      <c r="SHL16" s="11">
        <f>$B$16*Finance!SHG35</f>
        <v>0</v>
      </c>
      <c r="SHM16" s="11">
        <f>$B$16*Finance!SHH35</f>
        <v>0</v>
      </c>
      <c r="SHN16" s="11">
        <f>$B$16*Finance!SHI35</f>
        <v>0</v>
      </c>
      <c r="SHO16" s="11">
        <f>$B$16*Finance!SHJ35</f>
        <v>0</v>
      </c>
      <c r="SHP16" s="11">
        <f>$B$16*Finance!SHK35</f>
        <v>0</v>
      </c>
      <c r="SHQ16" s="11">
        <f>$B$16*Finance!SHL35</f>
        <v>0</v>
      </c>
      <c r="SHR16" s="11">
        <f>$B$16*Finance!SHM35</f>
        <v>0</v>
      </c>
      <c r="SHS16" s="11">
        <f>$B$16*Finance!SHN35</f>
        <v>0</v>
      </c>
      <c r="SHT16" s="11">
        <f>$B$16*Finance!SHO35</f>
        <v>0</v>
      </c>
      <c r="SHU16" s="11">
        <f>$B$16*Finance!SHP35</f>
        <v>0</v>
      </c>
      <c r="SHV16" s="11">
        <f>$B$16*Finance!SHQ35</f>
        <v>0</v>
      </c>
      <c r="SHW16" s="11">
        <f>$B$16*Finance!SHR35</f>
        <v>0</v>
      </c>
      <c r="SHX16" s="11">
        <f>$B$16*Finance!SHS35</f>
        <v>0</v>
      </c>
      <c r="SHY16" s="11">
        <f>$B$16*Finance!SHT35</f>
        <v>0</v>
      </c>
      <c r="SHZ16" s="11">
        <f>$B$16*Finance!SHU35</f>
        <v>0</v>
      </c>
      <c r="SIA16" s="11">
        <f>$B$16*Finance!SHV35</f>
        <v>0</v>
      </c>
      <c r="SIB16" s="11">
        <f>$B$16*Finance!SHW35</f>
        <v>0</v>
      </c>
      <c r="SIC16" s="11">
        <f>$B$16*Finance!SHX35</f>
        <v>0</v>
      </c>
      <c r="SID16" s="11">
        <f>$B$16*Finance!SHY35</f>
        <v>0</v>
      </c>
      <c r="SIE16" s="11">
        <f>$B$16*Finance!SHZ35</f>
        <v>0</v>
      </c>
      <c r="SIF16" s="11">
        <f>$B$16*Finance!SIA35</f>
        <v>0</v>
      </c>
      <c r="SIG16" s="11">
        <f>$B$16*Finance!SIB35</f>
        <v>0</v>
      </c>
      <c r="SIH16" s="11">
        <f>$B$16*Finance!SIC35</f>
        <v>0</v>
      </c>
      <c r="SII16" s="11">
        <f>$B$16*Finance!SID35</f>
        <v>0</v>
      </c>
      <c r="SIJ16" s="11">
        <f>$B$16*Finance!SIE35</f>
        <v>0</v>
      </c>
      <c r="SIK16" s="11">
        <f>$B$16*Finance!SIF35</f>
        <v>0</v>
      </c>
      <c r="SIL16" s="11">
        <f>$B$16*Finance!SIG35</f>
        <v>0</v>
      </c>
      <c r="SIM16" s="11">
        <f>$B$16*Finance!SIH35</f>
        <v>0</v>
      </c>
      <c r="SIN16" s="11">
        <f>$B$16*Finance!SII35</f>
        <v>0</v>
      </c>
      <c r="SIO16" s="11">
        <f>$B$16*Finance!SIJ35</f>
        <v>0</v>
      </c>
      <c r="SIP16" s="11">
        <f>$B$16*Finance!SIK35</f>
        <v>0</v>
      </c>
      <c r="SIQ16" s="11">
        <f>$B$16*Finance!SIL35</f>
        <v>0</v>
      </c>
      <c r="SIR16" s="11">
        <f>$B$16*Finance!SIM35</f>
        <v>0</v>
      </c>
      <c r="SIS16" s="11">
        <f>$B$16*Finance!SIN35</f>
        <v>0</v>
      </c>
      <c r="SIT16" s="11">
        <f>$B$16*Finance!SIO35</f>
        <v>0</v>
      </c>
      <c r="SIU16" s="11">
        <f>$B$16*Finance!SIP35</f>
        <v>0</v>
      </c>
      <c r="SIV16" s="11">
        <f>$B$16*Finance!SIQ35</f>
        <v>0</v>
      </c>
      <c r="SIW16" s="11">
        <f>$B$16*Finance!SIR35</f>
        <v>0</v>
      </c>
      <c r="SIX16" s="11">
        <f>$B$16*Finance!SIS35</f>
        <v>0</v>
      </c>
      <c r="SIY16" s="11">
        <f>$B$16*Finance!SIT35</f>
        <v>0</v>
      </c>
      <c r="SIZ16" s="11">
        <f>$B$16*Finance!SIU35</f>
        <v>0</v>
      </c>
      <c r="SJA16" s="11">
        <f>$B$16*Finance!SIV35</f>
        <v>0</v>
      </c>
      <c r="SJB16" s="11">
        <f>$B$16*Finance!SIW35</f>
        <v>0</v>
      </c>
      <c r="SJC16" s="11">
        <f>$B$16*Finance!SIX35</f>
        <v>0</v>
      </c>
      <c r="SJD16" s="11">
        <f>$B$16*Finance!SIY35</f>
        <v>0</v>
      </c>
      <c r="SJE16" s="11">
        <f>$B$16*Finance!SIZ35</f>
        <v>0</v>
      </c>
      <c r="SJF16" s="11">
        <f>$B$16*Finance!SJA35</f>
        <v>0</v>
      </c>
      <c r="SJG16" s="11">
        <f>$B$16*Finance!SJB35</f>
        <v>0</v>
      </c>
      <c r="SJH16" s="11">
        <f>$B$16*Finance!SJC35</f>
        <v>0</v>
      </c>
      <c r="SJI16" s="11">
        <f>$B$16*Finance!SJD35</f>
        <v>0</v>
      </c>
      <c r="SJJ16" s="11">
        <f>$B$16*Finance!SJE35</f>
        <v>0</v>
      </c>
      <c r="SJK16" s="11">
        <f>$B$16*Finance!SJF35</f>
        <v>0</v>
      </c>
      <c r="SJL16" s="11">
        <f>$B$16*Finance!SJG35</f>
        <v>0</v>
      </c>
      <c r="SJM16" s="11">
        <f>$B$16*Finance!SJH35</f>
        <v>0</v>
      </c>
      <c r="SJN16" s="11">
        <f>$B$16*Finance!SJI35</f>
        <v>0</v>
      </c>
      <c r="SJO16" s="11">
        <f>$B$16*Finance!SJJ35</f>
        <v>0</v>
      </c>
      <c r="SJP16" s="11">
        <f>$B$16*Finance!SJK35</f>
        <v>0</v>
      </c>
      <c r="SJQ16" s="11">
        <f>$B$16*Finance!SJL35</f>
        <v>0</v>
      </c>
      <c r="SJR16" s="11">
        <f>$B$16*Finance!SJM35</f>
        <v>0</v>
      </c>
      <c r="SJS16" s="11">
        <f>$B$16*Finance!SJN35</f>
        <v>0</v>
      </c>
      <c r="SJT16" s="11">
        <f>$B$16*Finance!SJO35</f>
        <v>0</v>
      </c>
      <c r="SJU16" s="11">
        <f>$B$16*Finance!SJP35</f>
        <v>0</v>
      </c>
      <c r="SJV16" s="11">
        <f>$B$16*Finance!SJQ35</f>
        <v>0</v>
      </c>
      <c r="SJW16" s="11">
        <f>$B$16*Finance!SJR35</f>
        <v>0</v>
      </c>
      <c r="SJX16" s="11">
        <f>$B$16*Finance!SJS35</f>
        <v>0</v>
      </c>
      <c r="SJY16" s="11">
        <f>$B$16*Finance!SJT35</f>
        <v>0</v>
      </c>
      <c r="SJZ16" s="11">
        <f>$B$16*Finance!SJU35</f>
        <v>0</v>
      </c>
      <c r="SKA16" s="11">
        <f>$B$16*Finance!SJV35</f>
        <v>0</v>
      </c>
      <c r="SKB16" s="11">
        <f>$B$16*Finance!SJW35</f>
        <v>0</v>
      </c>
      <c r="SKC16" s="11">
        <f>$B$16*Finance!SJX35</f>
        <v>0</v>
      </c>
      <c r="SKD16" s="11">
        <f>$B$16*Finance!SJY35</f>
        <v>0</v>
      </c>
      <c r="SKE16" s="11">
        <f>$B$16*Finance!SJZ35</f>
        <v>0</v>
      </c>
      <c r="SKF16" s="11">
        <f>$B$16*Finance!SKA35</f>
        <v>0</v>
      </c>
      <c r="SKG16" s="11">
        <f>$B$16*Finance!SKB35</f>
        <v>0</v>
      </c>
      <c r="SKH16" s="11">
        <f>$B$16*Finance!SKC35</f>
        <v>0</v>
      </c>
      <c r="SKI16" s="11">
        <f>$B$16*Finance!SKD35</f>
        <v>0</v>
      </c>
      <c r="SKJ16" s="11">
        <f>$B$16*Finance!SKE35</f>
        <v>0</v>
      </c>
      <c r="SKK16" s="11">
        <f>$B$16*Finance!SKF35</f>
        <v>0</v>
      </c>
      <c r="SKL16" s="11">
        <f>$B$16*Finance!SKG35</f>
        <v>0</v>
      </c>
      <c r="SKM16" s="11">
        <f>$B$16*Finance!SKH35</f>
        <v>0</v>
      </c>
      <c r="SKN16" s="11">
        <f>$B$16*Finance!SKI35</f>
        <v>0</v>
      </c>
      <c r="SKO16" s="11">
        <f>$B$16*Finance!SKJ35</f>
        <v>0</v>
      </c>
      <c r="SKP16" s="11">
        <f>$B$16*Finance!SKK35</f>
        <v>0</v>
      </c>
      <c r="SKQ16" s="11">
        <f>$B$16*Finance!SKL35</f>
        <v>0</v>
      </c>
      <c r="SKR16" s="11">
        <f>$B$16*Finance!SKM35</f>
        <v>0</v>
      </c>
      <c r="SKS16" s="11">
        <f>$B$16*Finance!SKN35</f>
        <v>0</v>
      </c>
      <c r="SKT16" s="11">
        <f>$B$16*Finance!SKO35</f>
        <v>0</v>
      </c>
      <c r="SKU16" s="11">
        <f>$B$16*Finance!SKP35</f>
        <v>0</v>
      </c>
      <c r="SKV16" s="11">
        <f>$B$16*Finance!SKQ35</f>
        <v>0</v>
      </c>
      <c r="SKW16" s="11">
        <f>$B$16*Finance!SKR35</f>
        <v>0</v>
      </c>
      <c r="SKX16" s="11">
        <f>$B$16*Finance!SKS35</f>
        <v>0</v>
      </c>
      <c r="SKY16" s="11">
        <f>$B$16*Finance!SKT35</f>
        <v>0</v>
      </c>
      <c r="SKZ16" s="11">
        <f>$B$16*Finance!SKU35</f>
        <v>0</v>
      </c>
      <c r="SLA16" s="11">
        <f>$B$16*Finance!SKV35</f>
        <v>0</v>
      </c>
      <c r="SLB16" s="11">
        <f>$B$16*Finance!SKW35</f>
        <v>0</v>
      </c>
      <c r="SLC16" s="11">
        <f>$B$16*Finance!SKX35</f>
        <v>0</v>
      </c>
      <c r="SLD16" s="11">
        <f>$B$16*Finance!SKY35</f>
        <v>0</v>
      </c>
      <c r="SLE16" s="11">
        <f>$B$16*Finance!SKZ35</f>
        <v>0</v>
      </c>
      <c r="SLF16" s="11">
        <f>$B$16*Finance!SLA35</f>
        <v>0</v>
      </c>
      <c r="SLG16" s="11">
        <f>$B$16*Finance!SLB35</f>
        <v>0</v>
      </c>
      <c r="SLH16" s="11">
        <f>$B$16*Finance!SLC35</f>
        <v>0</v>
      </c>
      <c r="SLI16" s="11">
        <f>$B$16*Finance!SLD35</f>
        <v>0</v>
      </c>
      <c r="SLJ16" s="11">
        <f>$B$16*Finance!SLE35</f>
        <v>0</v>
      </c>
      <c r="SLK16" s="11">
        <f>$B$16*Finance!SLF35</f>
        <v>0</v>
      </c>
      <c r="SLL16" s="11">
        <f>$B$16*Finance!SLG35</f>
        <v>0</v>
      </c>
      <c r="SLM16" s="11">
        <f>$B$16*Finance!SLH35</f>
        <v>0</v>
      </c>
      <c r="SLN16" s="11">
        <f>$B$16*Finance!SLI35</f>
        <v>0</v>
      </c>
      <c r="SLO16" s="11">
        <f>$B$16*Finance!SLJ35</f>
        <v>0</v>
      </c>
      <c r="SLP16" s="11">
        <f>$B$16*Finance!SLK35</f>
        <v>0</v>
      </c>
      <c r="SLQ16" s="11">
        <f>$B$16*Finance!SLL35</f>
        <v>0</v>
      </c>
      <c r="SLR16" s="11">
        <f>$B$16*Finance!SLM35</f>
        <v>0</v>
      </c>
      <c r="SLS16" s="11">
        <f>$B$16*Finance!SLN35</f>
        <v>0</v>
      </c>
      <c r="SLT16" s="11">
        <f>$B$16*Finance!SLO35</f>
        <v>0</v>
      </c>
      <c r="SLU16" s="11">
        <f>$B$16*Finance!SLP35</f>
        <v>0</v>
      </c>
      <c r="SLV16" s="11">
        <f>$B$16*Finance!SLQ35</f>
        <v>0</v>
      </c>
      <c r="SLW16" s="11">
        <f>$B$16*Finance!SLR35</f>
        <v>0</v>
      </c>
      <c r="SLX16" s="11">
        <f>$B$16*Finance!SLS35</f>
        <v>0</v>
      </c>
      <c r="SLY16" s="11">
        <f>$B$16*Finance!SLT35</f>
        <v>0</v>
      </c>
      <c r="SLZ16" s="11">
        <f>$B$16*Finance!SLU35</f>
        <v>0</v>
      </c>
      <c r="SMA16" s="11">
        <f>$B$16*Finance!SLV35</f>
        <v>0</v>
      </c>
      <c r="SMB16" s="11">
        <f>$B$16*Finance!SLW35</f>
        <v>0</v>
      </c>
      <c r="SMC16" s="11">
        <f>$B$16*Finance!SLX35</f>
        <v>0</v>
      </c>
      <c r="SMD16" s="11">
        <f>$B$16*Finance!SLY35</f>
        <v>0</v>
      </c>
      <c r="SME16" s="11">
        <f>$B$16*Finance!SLZ35</f>
        <v>0</v>
      </c>
      <c r="SMF16" s="11">
        <f>$B$16*Finance!SMA35</f>
        <v>0</v>
      </c>
      <c r="SMG16" s="11">
        <f>$B$16*Finance!SMB35</f>
        <v>0</v>
      </c>
      <c r="SMH16" s="11">
        <f>$B$16*Finance!SMC35</f>
        <v>0</v>
      </c>
      <c r="SMI16" s="11">
        <f>$B$16*Finance!SMD35</f>
        <v>0</v>
      </c>
      <c r="SMJ16" s="11">
        <f>$B$16*Finance!SME35</f>
        <v>0</v>
      </c>
      <c r="SMK16" s="11">
        <f>$B$16*Finance!SMF35</f>
        <v>0</v>
      </c>
      <c r="SML16" s="11">
        <f>$B$16*Finance!SMG35</f>
        <v>0</v>
      </c>
      <c r="SMM16" s="11">
        <f>$B$16*Finance!SMH35</f>
        <v>0</v>
      </c>
      <c r="SMN16" s="11">
        <f>$B$16*Finance!SMI35</f>
        <v>0</v>
      </c>
      <c r="SMO16" s="11">
        <f>$B$16*Finance!SMJ35</f>
        <v>0</v>
      </c>
      <c r="SMP16" s="11">
        <f>$B$16*Finance!SMK35</f>
        <v>0</v>
      </c>
      <c r="SMQ16" s="11">
        <f>$B$16*Finance!SML35</f>
        <v>0</v>
      </c>
      <c r="SMR16" s="11">
        <f>$B$16*Finance!SMM35</f>
        <v>0</v>
      </c>
      <c r="SMS16" s="11">
        <f>$B$16*Finance!SMN35</f>
        <v>0</v>
      </c>
      <c r="SMT16" s="11">
        <f>$B$16*Finance!SMO35</f>
        <v>0</v>
      </c>
      <c r="SMU16" s="11">
        <f>$B$16*Finance!SMP35</f>
        <v>0</v>
      </c>
      <c r="SMV16" s="11">
        <f>$B$16*Finance!SMQ35</f>
        <v>0</v>
      </c>
      <c r="SMW16" s="11">
        <f>$B$16*Finance!SMR35</f>
        <v>0</v>
      </c>
      <c r="SMX16" s="11">
        <f>$B$16*Finance!SMS35</f>
        <v>0</v>
      </c>
      <c r="SMY16" s="11">
        <f>$B$16*Finance!SMT35</f>
        <v>0</v>
      </c>
      <c r="SMZ16" s="11">
        <f>$B$16*Finance!SMU35</f>
        <v>0</v>
      </c>
      <c r="SNA16" s="11">
        <f>$B$16*Finance!SMV35</f>
        <v>0</v>
      </c>
      <c r="SNB16" s="11">
        <f>$B$16*Finance!SMW35</f>
        <v>0</v>
      </c>
      <c r="SNC16" s="11">
        <f>$B$16*Finance!SMX35</f>
        <v>0</v>
      </c>
      <c r="SND16" s="11">
        <f>$B$16*Finance!SMY35</f>
        <v>0</v>
      </c>
      <c r="SNE16" s="11">
        <f>$B$16*Finance!SMZ35</f>
        <v>0</v>
      </c>
      <c r="SNF16" s="11">
        <f>$B$16*Finance!SNA35</f>
        <v>0</v>
      </c>
      <c r="SNG16" s="11">
        <f>$B$16*Finance!SNB35</f>
        <v>0</v>
      </c>
      <c r="SNH16" s="11">
        <f>$B$16*Finance!SNC35</f>
        <v>0</v>
      </c>
      <c r="SNI16" s="11">
        <f>$B$16*Finance!SND35</f>
        <v>0</v>
      </c>
      <c r="SNJ16" s="11">
        <f>$B$16*Finance!SNE35</f>
        <v>0</v>
      </c>
      <c r="SNK16" s="11">
        <f>$B$16*Finance!SNF35</f>
        <v>0</v>
      </c>
      <c r="SNL16" s="11">
        <f>$B$16*Finance!SNG35</f>
        <v>0</v>
      </c>
      <c r="SNM16" s="11">
        <f>$B$16*Finance!SNH35</f>
        <v>0</v>
      </c>
      <c r="SNN16" s="11">
        <f>$B$16*Finance!SNI35</f>
        <v>0</v>
      </c>
      <c r="SNO16" s="11">
        <f>$B$16*Finance!SNJ35</f>
        <v>0</v>
      </c>
      <c r="SNP16" s="11">
        <f>$B$16*Finance!SNK35</f>
        <v>0</v>
      </c>
      <c r="SNQ16" s="11">
        <f>$B$16*Finance!SNL35</f>
        <v>0</v>
      </c>
      <c r="SNR16" s="11">
        <f>$B$16*Finance!SNM35</f>
        <v>0</v>
      </c>
      <c r="SNS16" s="11">
        <f>$B$16*Finance!SNN35</f>
        <v>0</v>
      </c>
      <c r="SNT16" s="11">
        <f>$B$16*Finance!SNO35</f>
        <v>0</v>
      </c>
      <c r="SNU16" s="11">
        <f>$B$16*Finance!SNP35</f>
        <v>0</v>
      </c>
      <c r="SNV16" s="11">
        <f>$B$16*Finance!SNQ35</f>
        <v>0</v>
      </c>
      <c r="SNW16" s="11">
        <f>$B$16*Finance!SNR35</f>
        <v>0</v>
      </c>
      <c r="SNX16" s="11">
        <f>$B$16*Finance!SNS35</f>
        <v>0</v>
      </c>
      <c r="SNY16" s="11">
        <f>$B$16*Finance!SNT35</f>
        <v>0</v>
      </c>
      <c r="SNZ16" s="11">
        <f>$B$16*Finance!SNU35</f>
        <v>0</v>
      </c>
      <c r="SOA16" s="11">
        <f>$B$16*Finance!SNV35</f>
        <v>0</v>
      </c>
      <c r="SOB16" s="11">
        <f>$B$16*Finance!SNW35</f>
        <v>0</v>
      </c>
      <c r="SOC16" s="11">
        <f>$B$16*Finance!SNX35</f>
        <v>0</v>
      </c>
      <c r="SOD16" s="11">
        <f>$B$16*Finance!SNY35</f>
        <v>0</v>
      </c>
      <c r="SOE16" s="11">
        <f>$B$16*Finance!SNZ35</f>
        <v>0</v>
      </c>
      <c r="SOF16" s="11">
        <f>$B$16*Finance!SOA35</f>
        <v>0</v>
      </c>
      <c r="SOG16" s="11">
        <f>$B$16*Finance!SOB35</f>
        <v>0</v>
      </c>
      <c r="SOH16" s="11">
        <f>$B$16*Finance!SOC35</f>
        <v>0</v>
      </c>
      <c r="SOI16" s="11">
        <f>$B$16*Finance!SOD35</f>
        <v>0</v>
      </c>
      <c r="SOJ16" s="11">
        <f>$B$16*Finance!SOE35</f>
        <v>0</v>
      </c>
      <c r="SOK16" s="11">
        <f>$B$16*Finance!SOF35</f>
        <v>0</v>
      </c>
      <c r="SOL16" s="11">
        <f>$B$16*Finance!SOG35</f>
        <v>0</v>
      </c>
      <c r="SOM16" s="11">
        <f>$B$16*Finance!SOH35</f>
        <v>0</v>
      </c>
      <c r="SON16" s="11">
        <f>$B$16*Finance!SOI35</f>
        <v>0</v>
      </c>
      <c r="SOO16" s="11">
        <f>$B$16*Finance!SOJ35</f>
        <v>0</v>
      </c>
      <c r="SOP16" s="11">
        <f>$B$16*Finance!SOK35</f>
        <v>0</v>
      </c>
      <c r="SOQ16" s="11">
        <f>$B$16*Finance!SOL35</f>
        <v>0</v>
      </c>
      <c r="SOR16" s="11">
        <f>$B$16*Finance!SOM35</f>
        <v>0</v>
      </c>
      <c r="SOS16" s="11">
        <f>$B$16*Finance!SON35</f>
        <v>0</v>
      </c>
      <c r="SOT16" s="11">
        <f>$B$16*Finance!SOO35</f>
        <v>0</v>
      </c>
      <c r="SOU16" s="11">
        <f>$B$16*Finance!SOP35</f>
        <v>0</v>
      </c>
      <c r="SOV16" s="11">
        <f>$B$16*Finance!SOQ35</f>
        <v>0</v>
      </c>
      <c r="SOW16" s="11">
        <f>$B$16*Finance!SOR35</f>
        <v>0</v>
      </c>
      <c r="SOX16" s="11">
        <f>$B$16*Finance!SOS35</f>
        <v>0</v>
      </c>
      <c r="SOY16" s="11">
        <f>$B$16*Finance!SOT35</f>
        <v>0</v>
      </c>
      <c r="SOZ16" s="11">
        <f>$B$16*Finance!SOU35</f>
        <v>0</v>
      </c>
      <c r="SPA16" s="11">
        <f>$B$16*Finance!SOV35</f>
        <v>0</v>
      </c>
      <c r="SPB16" s="11">
        <f>$B$16*Finance!SOW35</f>
        <v>0</v>
      </c>
      <c r="SPC16" s="11">
        <f>$B$16*Finance!SOX35</f>
        <v>0</v>
      </c>
      <c r="SPD16" s="11">
        <f>$B$16*Finance!SOY35</f>
        <v>0</v>
      </c>
      <c r="SPE16" s="11">
        <f>$B$16*Finance!SOZ35</f>
        <v>0</v>
      </c>
      <c r="SPF16" s="11">
        <f>$B$16*Finance!SPA35</f>
        <v>0</v>
      </c>
      <c r="SPG16" s="11">
        <f>$B$16*Finance!SPB35</f>
        <v>0</v>
      </c>
      <c r="SPH16" s="11">
        <f>$B$16*Finance!SPC35</f>
        <v>0</v>
      </c>
      <c r="SPI16" s="11">
        <f>$B$16*Finance!SPD35</f>
        <v>0</v>
      </c>
      <c r="SPJ16" s="11">
        <f>$B$16*Finance!SPE35</f>
        <v>0</v>
      </c>
      <c r="SPK16" s="11">
        <f>$B$16*Finance!SPF35</f>
        <v>0</v>
      </c>
      <c r="SPL16" s="11">
        <f>$B$16*Finance!SPG35</f>
        <v>0</v>
      </c>
      <c r="SPM16" s="11">
        <f>$B$16*Finance!SPH35</f>
        <v>0</v>
      </c>
      <c r="SPN16" s="11">
        <f>$B$16*Finance!SPI35</f>
        <v>0</v>
      </c>
      <c r="SPO16" s="11">
        <f>$B$16*Finance!SPJ35</f>
        <v>0</v>
      </c>
      <c r="SPP16" s="11">
        <f>$B$16*Finance!SPK35</f>
        <v>0</v>
      </c>
      <c r="SPQ16" s="11">
        <f>$B$16*Finance!SPL35</f>
        <v>0</v>
      </c>
      <c r="SPR16" s="11">
        <f>$B$16*Finance!SPM35</f>
        <v>0</v>
      </c>
      <c r="SPS16" s="11">
        <f>$B$16*Finance!SPN35</f>
        <v>0</v>
      </c>
      <c r="SPT16" s="11">
        <f>$B$16*Finance!SPO35</f>
        <v>0</v>
      </c>
      <c r="SPU16" s="11">
        <f>$B$16*Finance!SPP35</f>
        <v>0</v>
      </c>
      <c r="SPV16" s="11">
        <f>$B$16*Finance!SPQ35</f>
        <v>0</v>
      </c>
      <c r="SPW16" s="11">
        <f>$B$16*Finance!SPR35</f>
        <v>0</v>
      </c>
      <c r="SPX16" s="11">
        <f>$B$16*Finance!SPS35</f>
        <v>0</v>
      </c>
      <c r="SPY16" s="11">
        <f>$B$16*Finance!SPT35</f>
        <v>0</v>
      </c>
      <c r="SPZ16" s="11">
        <f>$B$16*Finance!SPU35</f>
        <v>0</v>
      </c>
      <c r="SQA16" s="11">
        <f>$B$16*Finance!SPV35</f>
        <v>0</v>
      </c>
      <c r="SQB16" s="11">
        <f>$B$16*Finance!SPW35</f>
        <v>0</v>
      </c>
      <c r="SQC16" s="11">
        <f>$B$16*Finance!SPX35</f>
        <v>0</v>
      </c>
      <c r="SQD16" s="11">
        <f>$B$16*Finance!SPY35</f>
        <v>0</v>
      </c>
      <c r="SQE16" s="11">
        <f>$B$16*Finance!SPZ35</f>
        <v>0</v>
      </c>
      <c r="SQF16" s="11">
        <f>$B$16*Finance!SQA35</f>
        <v>0</v>
      </c>
      <c r="SQG16" s="11">
        <f>$B$16*Finance!SQB35</f>
        <v>0</v>
      </c>
      <c r="SQH16" s="11">
        <f>$B$16*Finance!SQC35</f>
        <v>0</v>
      </c>
      <c r="SQI16" s="11">
        <f>$B$16*Finance!SQD35</f>
        <v>0</v>
      </c>
      <c r="SQJ16" s="11">
        <f>$B$16*Finance!SQE35</f>
        <v>0</v>
      </c>
      <c r="SQK16" s="11">
        <f>$B$16*Finance!SQF35</f>
        <v>0</v>
      </c>
      <c r="SQL16" s="11">
        <f>$B$16*Finance!SQG35</f>
        <v>0</v>
      </c>
      <c r="SQM16" s="11">
        <f>$B$16*Finance!SQH35</f>
        <v>0</v>
      </c>
      <c r="SQN16" s="11">
        <f>$B$16*Finance!SQI35</f>
        <v>0</v>
      </c>
      <c r="SQO16" s="11">
        <f>$B$16*Finance!SQJ35</f>
        <v>0</v>
      </c>
      <c r="SQP16" s="11">
        <f>$B$16*Finance!SQK35</f>
        <v>0</v>
      </c>
      <c r="SQQ16" s="11">
        <f>$B$16*Finance!SQL35</f>
        <v>0</v>
      </c>
      <c r="SQR16" s="11">
        <f>$B$16*Finance!SQM35</f>
        <v>0</v>
      </c>
      <c r="SQS16" s="11">
        <f>$B$16*Finance!SQN35</f>
        <v>0</v>
      </c>
      <c r="SQT16" s="11">
        <f>$B$16*Finance!SQO35</f>
        <v>0</v>
      </c>
      <c r="SQU16" s="11">
        <f>$B$16*Finance!SQP35</f>
        <v>0</v>
      </c>
      <c r="SQV16" s="11">
        <f>$B$16*Finance!SQQ35</f>
        <v>0</v>
      </c>
      <c r="SQW16" s="11">
        <f>$B$16*Finance!SQR35</f>
        <v>0</v>
      </c>
      <c r="SQX16" s="11">
        <f>$B$16*Finance!SQS35</f>
        <v>0</v>
      </c>
      <c r="SQY16" s="11">
        <f>$B$16*Finance!SQT35</f>
        <v>0</v>
      </c>
      <c r="SQZ16" s="11">
        <f>$B$16*Finance!SQU35</f>
        <v>0</v>
      </c>
      <c r="SRA16" s="11">
        <f>$B$16*Finance!SQV35</f>
        <v>0</v>
      </c>
      <c r="SRB16" s="11">
        <f>$B$16*Finance!SQW35</f>
        <v>0</v>
      </c>
      <c r="SRC16" s="11">
        <f>$B$16*Finance!SQX35</f>
        <v>0</v>
      </c>
      <c r="SRD16" s="11">
        <f>$B$16*Finance!SQY35</f>
        <v>0</v>
      </c>
      <c r="SRE16" s="11">
        <f>$B$16*Finance!SQZ35</f>
        <v>0</v>
      </c>
      <c r="SRF16" s="11">
        <f>$B$16*Finance!SRA35</f>
        <v>0</v>
      </c>
      <c r="SRG16" s="11">
        <f>$B$16*Finance!SRB35</f>
        <v>0</v>
      </c>
      <c r="SRH16" s="11">
        <f>$B$16*Finance!SRC35</f>
        <v>0</v>
      </c>
      <c r="SRI16" s="11">
        <f>$B$16*Finance!SRD35</f>
        <v>0</v>
      </c>
      <c r="SRJ16" s="11">
        <f>$B$16*Finance!SRE35</f>
        <v>0</v>
      </c>
      <c r="SRK16" s="11">
        <f>$B$16*Finance!SRF35</f>
        <v>0</v>
      </c>
      <c r="SRL16" s="11">
        <f>$B$16*Finance!SRG35</f>
        <v>0</v>
      </c>
      <c r="SRM16" s="11">
        <f>$B$16*Finance!SRH35</f>
        <v>0</v>
      </c>
      <c r="SRN16" s="11">
        <f>$B$16*Finance!SRI35</f>
        <v>0</v>
      </c>
      <c r="SRO16" s="11">
        <f>$B$16*Finance!SRJ35</f>
        <v>0</v>
      </c>
      <c r="SRP16" s="11">
        <f>$B$16*Finance!SRK35</f>
        <v>0</v>
      </c>
      <c r="SRQ16" s="11">
        <f>$B$16*Finance!SRL35</f>
        <v>0</v>
      </c>
      <c r="SRR16" s="11">
        <f>$B$16*Finance!SRM35</f>
        <v>0</v>
      </c>
      <c r="SRS16" s="11">
        <f>$B$16*Finance!SRN35</f>
        <v>0</v>
      </c>
      <c r="SRT16" s="11">
        <f>$B$16*Finance!SRO35</f>
        <v>0</v>
      </c>
      <c r="SRU16" s="11">
        <f>$B$16*Finance!SRP35</f>
        <v>0</v>
      </c>
      <c r="SRV16" s="11">
        <f>$B$16*Finance!SRQ35</f>
        <v>0</v>
      </c>
      <c r="SRW16" s="11">
        <f>$B$16*Finance!SRR35</f>
        <v>0</v>
      </c>
      <c r="SRX16" s="11">
        <f>$B$16*Finance!SRS35</f>
        <v>0</v>
      </c>
      <c r="SRY16" s="11">
        <f>$B$16*Finance!SRT35</f>
        <v>0</v>
      </c>
      <c r="SRZ16" s="11">
        <f>$B$16*Finance!SRU35</f>
        <v>0</v>
      </c>
      <c r="SSA16" s="11">
        <f>$B$16*Finance!SRV35</f>
        <v>0</v>
      </c>
      <c r="SSB16" s="11">
        <f>$B$16*Finance!SRW35</f>
        <v>0</v>
      </c>
      <c r="SSC16" s="11">
        <f>$B$16*Finance!SRX35</f>
        <v>0</v>
      </c>
      <c r="SSD16" s="11">
        <f>$B$16*Finance!SRY35</f>
        <v>0</v>
      </c>
      <c r="SSE16" s="11">
        <f>$B$16*Finance!SRZ35</f>
        <v>0</v>
      </c>
      <c r="SSF16" s="11">
        <f>$B$16*Finance!SSA35</f>
        <v>0</v>
      </c>
      <c r="SSG16" s="11">
        <f>$B$16*Finance!SSB35</f>
        <v>0</v>
      </c>
      <c r="SSH16" s="11">
        <f>$B$16*Finance!SSC35</f>
        <v>0</v>
      </c>
      <c r="SSI16" s="11">
        <f>$B$16*Finance!SSD35</f>
        <v>0</v>
      </c>
      <c r="SSJ16" s="11">
        <f>$B$16*Finance!SSE35</f>
        <v>0</v>
      </c>
      <c r="SSK16" s="11">
        <f>$B$16*Finance!SSF35</f>
        <v>0</v>
      </c>
      <c r="SSL16" s="11">
        <f>$B$16*Finance!SSG35</f>
        <v>0</v>
      </c>
      <c r="SSM16" s="11">
        <f>$B$16*Finance!SSH35</f>
        <v>0</v>
      </c>
      <c r="SSN16" s="11">
        <f>$B$16*Finance!SSI35</f>
        <v>0</v>
      </c>
      <c r="SSO16" s="11">
        <f>$B$16*Finance!SSJ35</f>
        <v>0</v>
      </c>
      <c r="SSP16" s="11">
        <f>$B$16*Finance!SSK35</f>
        <v>0</v>
      </c>
      <c r="SSQ16" s="11">
        <f>$B$16*Finance!SSL35</f>
        <v>0</v>
      </c>
      <c r="SSR16" s="11">
        <f>$B$16*Finance!SSM35</f>
        <v>0</v>
      </c>
      <c r="SSS16" s="11">
        <f>$B$16*Finance!SSN35</f>
        <v>0</v>
      </c>
      <c r="SST16" s="11">
        <f>$B$16*Finance!SSO35</f>
        <v>0</v>
      </c>
      <c r="SSU16" s="11">
        <f>$B$16*Finance!SSP35</f>
        <v>0</v>
      </c>
      <c r="SSV16" s="11">
        <f>$B$16*Finance!SSQ35</f>
        <v>0</v>
      </c>
      <c r="SSW16" s="11">
        <f>$B$16*Finance!SSR35</f>
        <v>0</v>
      </c>
      <c r="SSX16" s="11">
        <f>$B$16*Finance!SSS35</f>
        <v>0</v>
      </c>
      <c r="SSY16" s="11">
        <f>$B$16*Finance!SST35</f>
        <v>0</v>
      </c>
      <c r="SSZ16" s="11">
        <f>$B$16*Finance!SSU35</f>
        <v>0</v>
      </c>
      <c r="STA16" s="11">
        <f>$B$16*Finance!SSV35</f>
        <v>0</v>
      </c>
      <c r="STB16" s="11">
        <f>$B$16*Finance!SSW35</f>
        <v>0</v>
      </c>
      <c r="STC16" s="11">
        <f>$B$16*Finance!SSX35</f>
        <v>0</v>
      </c>
      <c r="STD16" s="11">
        <f>$B$16*Finance!SSY35</f>
        <v>0</v>
      </c>
      <c r="STE16" s="11">
        <f>$B$16*Finance!SSZ35</f>
        <v>0</v>
      </c>
      <c r="STF16" s="11">
        <f>$B$16*Finance!STA35</f>
        <v>0</v>
      </c>
      <c r="STG16" s="11">
        <f>$B$16*Finance!STB35</f>
        <v>0</v>
      </c>
      <c r="STH16" s="11">
        <f>$B$16*Finance!STC35</f>
        <v>0</v>
      </c>
      <c r="STI16" s="11">
        <f>$B$16*Finance!STD35</f>
        <v>0</v>
      </c>
      <c r="STJ16" s="11">
        <f>$B$16*Finance!STE35</f>
        <v>0</v>
      </c>
      <c r="STK16" s="11">
        <f>$B$16*Finance!STF35</f>
        <v>0</v>
      </c>
      <c r="STL16" s="11">
        <f>$B$16*Finance!STG35</f>
        <v>0</v>
      </c>
      <c r="STM16" s="11">
        <f>$B$16*Finance!STH35</f>
        <v>0</v>
      </c>
      <c r="STN16" s="11">
        <f>$B$16*Finance!STI35</f>
        <v>0</v>
      </c>
      <c r="STO16" s="11">
        <f>$B$16*Finance!STJ35</f>
        <v>0</v>
      </c>
      <c r="STP16" s="11">
        <f>$B$16*Finance!STK35</f>
        <v>0</v>
      </c>
      <c r="STQ16" s="11">
        <f>$B$16*Finance!STL35</f>
        <v>0</v>
      </c>
      <c r="STR16" s="11">
        <f>$B$16*Finance!STM35</f>
        <v>0</v>
      </c>
      <c r="STS16" s="11">
        <f>$B$16*Finance!STN35</f>
        <v>0</v>
      </c>
      <c r="STT16" s="11">
        <f>$B$16*Finance!STO35</f>
        <v>0</v>
      </c>
      <c r="STU16" s="11">
        <f>$B$16*Finance!STP35</f>
        <v>0</v>
      </c>
      <c r="STV16" s="11">
        <f>$B$16*Finance!STQ35</f>
        <v>0</v>
      </c>
      <c r="STW16" s="11">
        <f>$B$16*Finance!STR35</f>
        <v>0</v>
      </c>
      <c r="STX16" s="11">
        <f>$B$16*Finance!STS35</f>
        <v>0</v>
      </c>
      <c r="STY16" s="11">
        <f>$B$16*Finance!STT35</f>
        <v>0</v>
      </c>
      <c r="STZ16" s="11">
        <f>$B$16*Finance!STU35</f>
        <v>0</v>
      </c>
      <c r="SUA16" s="11">
        <f>$B$16*Finance!STV35</f>
        <v>0</v>
      </c>
      <c r="SUB16" s="11">
        <f>$B$16*Finance!STW35</f>
        <v>0</v>
      </c>
      <c r="SUC16" s="11">
        <f>$B$16*Finance!STX35</f>
        <v>0</v>
      </c>
      <c r="SUD16" s="11">
        <f>$B$16*Finance!STY35</f>
        <v>0</v>
      </c>
      <c r="SUE16" s="11">
        <f>$B$16*Finance!STZ35</f>
        <v>0</v>
      </c>
      <c r="SUF16" s="11">
        <f>$B$16*Finance!SUA35</f>
        <v>0</v>
      </c>
      <c r="SUG16" s="11">
        <f>$B$16*Finance!SUB35</f>
        <v>0</v>
      </c>
      <c r="SUH16" s="11">
        <f>$B$16*Finance!SUC35</f>
        <v>0</v>
      </c>
      <c r="SUI16" s="11">
        <f>$B$16*Finance!SUD35</f>
        <v>0</v>
      </c>
      <c r="SUJ16" s="11">
        <f>$B$16*Finance!SUE35</f>
        <v>0</v>
      </c>
      <c r="SUK16" s="11">
        <f>$B$16*Finance!SUF35</f>
        <v>0</v>
      </c>
      <c r="SUL16" s="11">
        <f>$B$16*Finance!SUG35</f>
        <v>0</v>
      </c>
      <c r="SUM16" s="11">
        <f>$B$16*Finance!SUH35</f>
        <v>0</v>
      </c>
      <c r="SUN16" s="11">
        <f>$B$16*Finance!SUI35</f>
        <v>0</v>
      </c>
      <c r="SUO16" s="11">
        <f>$B$16*Finance!SUJ35</f>
        <v>0</v>
      </c>
      <c r="SUP16" s="11">
        <f>$B$16*Finance!SUK35</f>
        <v>0</v>
      </c>
      <c r="SUQ16" s="11">
        <f>$B$16*Finance!SUL35</f>
        <v>0</v>
      </c>
      <c r="SUR16" s="11">
        <f>$B$16*Finance!SUM35</f>
        <v>0</v>
      </c>
      <c r="SUS16" s="11">
        <f>$B$16*Finance!SUN35</f>
        <v>0</v>
      </c>
      <c r="SUT16" s="11">
        <f>$B$16*Finance!SUO35</f>
        <v>0</v>
      </c>
      <c r="SUU16" s="11">
        <f>$B$16*Finance!SUP35</f>
        <v>0</v>
      </c>
      <c r="SUV16" s="11">
        <f>$B$16*Finance!SUQ35</f>
        <v>0</v>
      </c>
      <c r="SUW16" s="11">
        <f>$B$16*Finance!SUR35</f>
        <v>0</v>
      </c>
      <c r="SUX16" s="11">
        <f>$B$16*Finance!SUS35</f>
        <v>0</v>
      </c>
      <c r="SUY16" s="11">
        <f>$B$16*Finance!SUT35</f>
        <v>0</v>
      </c>
      <c r="SUZ16" s="11">
        <f>$B$16*Finance!SUU35</f>
        <v>0</v>
      </c>
      <c r="SVA16" s="11">
        <f>$B$16*Finance!SUV35</f>
        <v>0</v>
      </c>
      <c r="SVB16" s="11">
        <f>$B$16*Finance!SUW35</f>
        <v>0</v>
      </c>
      <c r="SVC16" s="11">
        <f>$B$16*Finance!SUX35</f>
        <v>0</v>
      </c>
      <c r="SVD16" s="11">
        <f>$B$16*Finance!SUY35</f>
        <v>0</v>
      </c>
      <c r="SVE16" s="11">
        <f>$B$16*Finance!SUZ35</f>
        <v>0</v>
      </c>
      <c r="SVF16" s="11">
        <f>$B$16*Finance!SVA35</f>
        <v>0</v>
      </c>
      <c r="SVG16" s="11">
        <f>$B$16*Finance!SVB35</f>
        <v>0</v>
      </c>
      <c r="SVH16" s="11">
        <f>$B$16*Finance!SVC35</f>
        <v>0</v>
      </c>
      <c r="SVI16" s="11">
        <f>$B$16*Finance!SVD35</f>
        <v>0</v>
      </c>
      <c r="SVJ16" s="11">
        <f>$B$16*Finance!SVE35</f>
        <v>0</v>
      </c>
      <c r="SVK16" s="11">
        <f>$B$16*Finance!SVF35</f>
        <v>0</v>
      </c>
      <c r="SVL16" s="11">
        <f>$B$16*Finance!SVG35</f>
        <v>0</v>
      </c>
      <c r="SVM16" s="11">
        <f>$B$16*Finance!SVH35</f>
        <v>0</v>
      </c>
      <c r="SVN16" s="11">
        <f>$B$16*Finance!SVI35</f>
        <v>0</v>
      </c>
      <c r="SVO16" s="11">
        <f>$B$16*Finance!SVJ35</f>
        <v>0</v>
      </c>
      <c r="SVP16" s="11">
        <f>$B$16*Finance!SVK35</f>
        <v>0</v>
      </c>
      <c r="SVQ16" s="11">
        <f>$B$16*Finance!SVL35</f>
        <v>0</v>
      </c>
      <c r="SVR16" s="11">
        <f>$B$16*Finance!SVM35</f>
        <v>0</v>
      </c>
      <c r="SVS16" s="11">
        <f>$B$16*Finance!SVN35</f>
        <v>0</v>
      </c>
      <c r="SVT16" s="11">
        <f>$B$16*Finance!SVO35</f>
        <v>0</v>
      </c>
      <c r="SVU16" s="11">
        <f>$B$16*Finance!SVP35</f>
        <v>0</v>
      </c>
      <c r="SVV16" s="11">
        <f>$B$16*Finance!SVQ35</f>
        <v>0</v>
      </c>
      <c r="SVW16" s="11">
        <f>$B$16*Finance!SVR35</f>
        <v>0</v>
      </c>
      <c r="SVX16" s="11">
        <f>$B$16*Finance!SVS35</f>
        <v>0</v>
      </c>
      <c r="SVY16" s="11">
        <f>$B$16*Finance!SVT35</f>
        <v>0</v>
      </c>
      <c r="SVZ16" s="11">
        <f>$B$16*Finance!SVU35</f>
        <v>0</v>
      </c>
      <c r="SWA16" s="11">
        <f>$B$16*Finance!SVV35</f>
        <v>0</v>
      </c>
      <c r="SWB16" s="11">
        <f>$B$16*Finance!SVW35</f>
        <v>0</v>
      </c>
      <c r="SWC16" s="11">
        <f>$B$16*Finance!SVX35</f>
        <v>0</v>
      </c>
      <c r="SWD16" s="11">
        <f>$B$16*Finance!SVY35</f>
        <v>0</v>
      </c>
      <c r="SWE16" s="11">
        <f>$B$16*Finance!SVZ35</f>
        <v>0</v>
      </c>
      <c r="SWF16" s="11">
        <f>$B$16*Finance!SWA35</f>
        <v>0</v>
      </c>
      <c r="SWG16" s="11">
        <f>$B$16*Finance!SWB35</f>
        <v>0</v>
      </c>
      <c r="SWH16" s="11">
        <f>$B$16*Finance!SWC35</f>
        <v>0</v>
      </c>
      <c r="SWI16" s="11">
        <f>$B$16*Finance!SWD35</f>
        <v>0</v>
      </c>
      <c r="SWJ16" s="11">
        <f>$B$16*Finance!SWE35</f>
        <v>0</v>
      </c>
      <c r="SWK16" s="11">
        <f>$B$16*Finance!SWF35</f>
        <v>0</v>
      </c>
      <c r="SWL16" s="11">
        <f>$B$16*Finance!SWG35</f>
        <v>0</v>
      </c>
      <c r="SWM16" s="11">
        <f>$B$16*Finance!SWH35</f>
        <v>0</v>
      </c>
      <c r="SWN16" s="11">
        <f>$B$16*Finance!SWI35</f>
        <v>0</v>
      </c>
      <c r="SWO16" s="11">
        <f>$B$16*Finance!SWJ35</f>
        <v>0</v>
      </c>
      <c r="SWP16" s="11">
        <f>$B$16*Finance!SWK35</f>
        <v>0</v>
      </c>
      <c r="SWQ16" s="11">
        <f>$B$16*Finance!SWL35</f>
        <v>0</v>
      </c>
      <c r="SWR16" s="11">
        <f>$B$16*Finance!SWM35</f>
        <v>0</v>
      </c>
      <c r="SWS16" s="11">
        <f>$B$16*Finance!SWN35</f>
        <v>0</v>
      </c>
      <c r="SWT16" s="11">
        <f>$B$16*Finance!SWO35</f>
        <v>0</v>
      </c>
      <c r="SWU16" s="11">
        <f>$B$16*Finance!SWP35</f>
        <v>0</v>
      </c>
      <c r="SWV16" s="11">
        <f>$B$16*Finance!SWQ35</f>
        <v>0</v>
      </c>
      <c r="SWW16" s="11">
        <f>$B$16*Finance!SWR35</f>
        <v>0</v>
      </c>
      <c r="SWX16" s="11">
        <f>$B$16*Finance!SWS35</f>
        <v>0</v>
      </c>
      <c r="SWY16" s="11">
        <f>$B$16*Finance!SWT35</f>
        <v>0</v>
      </c>
      <c r="SWZ16" s="11">
        <f>$B$16*Finance!SWU35</f>
        <v>0</v>
      </c>
      <c r="SXA16" s="11">
        <f>$B$16*Finance!SWV35</f>
        <v>0</v>
      </c>
      <c r="SXB16" s="11">
        <f>$B$16*Finance!SWW35</f>
        <v>0</v>
      </c>
      <c r="SXC16" s="11">
        <f>$B$16*Finance!SWX35</f>
        <v>0</v>
      </c>
      <c r="SXD16" s="11">
        <f>$B$16*Finance!SWY35</f>
        <v>0</v>
      </c>
      <c r="SXE16" s="11">
        <f>$B$16*Finance!SWZ35</f>
        <v>0</v>
      </c>
      <c r="SXF16" s="11">
        <f>$B$16*Finance!SXA35</f>
        <v>0</v>
      </c>
      <c r="SXG16" s="11">
        <f>$B$16*Finance!SXB35</f>
        <v>0</v>
      </c>
      <c r="SXH16" s="11">
        <f>$B$16*Finance!SXC35</f>
        <v>0</v>
      </c>
      <c r="SXI16" s="11">
        <f>$B$16*Finance!SXD35</f>
        <v>0</v>
      </c>
      <c r="SXJ16" s="11">
        <f>$B$16*Finance!SXE35</f>
        <v>0</v>
      </c>
      <c r="SXK16" s="11">
        <f>$B$16*Finance!SXF35</f>
        <v>0</v>
      </c>
      <c r="SXL16" s="11">
        <f>$B$16*Finance!SXG35</f>
        <v>0</v>
      </c>
      <c r="SXM16" s="11">
        <f>$B$16*Finance!SXH35</f>
        <v>0</v>
      </c>
      <c r="SXN16" s="11">
        <f>$B$16*Finance!SXI35</f>
        <v>0</v>
      </c>
      <c r="SXO16" s="11">
        <f>$B$16*Finance!SXJ35</f>
        <v>0</v>
      </c>
      <c r="SXP16" s="11">
        <f>$B$16*Finance!SXK35</f>
        <v>0</v>
      </c>
      <c r="SXQ16" s="11">
        <f>$B$16*Finance!SXL35</f>
        <v>0</v>
      </c>
      <c r="SXR16" s="11">
        <f>$B$16*Finance!SXM35</f>
        <v>0</v>
      </c>
      <c r="SXS16" s="11">
        <f>$B$16*Finance!SXN35</f>
        <v>0</v>
      </c>
      <c r="SXT16" s="11">
        <f>$B$16*Finance!SXO35</f>
        <v>0</v>
      </c>
      <c r="SXU16" s="11">
        <f>$B$16*Finance!SXP35</f>
        <v>0</v>
      </c>
      <c r="SXV16" s="11">
        <f>$B$16*Finance!SXQ35</f>
        <v>0</v>
      </c>
      <c r="SXW16" s="11">
        <f>$B$16*Finance!SXR35</f>
        <v>0</v>
      </c>
      <c r="SXX16" s="11">
        <f>$B$16*Finance!SXS35</f>
        <v>0</v>
      </c>
      <c r="SXY16" s="11">
        <f>$B$16*Finance!SXT35</f>
        <v>0</v>
      </c>
      <c r="SXZ16" s="11">
        <f>$B$16*Finance!SXU35</f>
        <v>0</v>
      </c>
      <c r="SYA16" s="11">
        <f>$B$16*Finance!SXV35</f>
        <v>0</v>
      </c>
      <c r="SYB16" s="11">
        <f>$B$16*Finance!SXW35</f>
        <v>0</v>
      </c>
      <c r="SYC16" s="11">
        <f>$B$16*Finance!SXX35</f>
        <v>0</v>
      </c>
      <c r="SYD16" s="11">
        <f>$B$16*Finance!SXY35</f>
        <v>0</v>
      </c>
      <c r="SYE16" s="11">
        <f>$B$16*Finance!SXZ35</f>
        <v>0</v>
      </c>
      <c r="SYF16" s="11">
        <f>$B$16*Finance!SYA35</f>
        <v>0</v>
      </c>
      <c r="SYG16" s="11">
        <f>$B$16*Finance!SYB35</f>
        <v>0</v>
      </c>
      <c r="SYH16" s="11">
        <f>$B$16*Finance!SYC35</f>
        <v>0</v>
      </c>
      <c r="SYI16" s="11">
        <f>$B$16*Finance!SYD35</f>
        <v>0</v>
      </c>
      <c r="SYJ16" s="11">
        <f>$B$16*Finance!SYE35</f>
        <v>0</v>
      </c>
      <c r="SYK16" s="11">
        <f>$B$16*Finance!SYF35</f>
        <v>0</v>
      </c>
      <c r="SYL16" s="11">
        <f>$B$16*Finance!SYG35</f>
        <v>0</v>
      </c>
      <c r="SYM16" s="11">
        <f>$B$16*Finance!SYH35</f>
        <v>0</v>
      </c>
      <c r="SYN16" s="11">
        <f>$B$16*Finance!SYI35</f>
        <v>0</v>
      </c>
      <c r="SYO16" s="11">
        <f>$B$16*Finance!SYJ35</f>
        <v>0</v>
      </c>
      <c r="SYP16" s="11">
        <f>$B$16*Finance!SYK35</f>
        <v>0</v>
      </c>
      <c r="SYQ16" s="11">
        <f>$B$16*Finance!SYL35</f>
        <v>0</v>
      </c>
      <c r="SYR16" s="11">
        <f>$B$16*Finance!SYM35</f>
        <v>0</v>
      </c>
      <c r="SYS16" s="11">
        <f>$B$16*Finance!SYN35</f>
        <v>0</v>
      </c>
      <c r="SYT16" s="11">
        <f>$B$16*Finance!SYO35</f>
        <v>0</v>
      </c>
      <c r="SYU16" s="11">
        <f>$B$16*Finance!SYP35</f>
        <v>0</v>
      </c>
      <c r="SYV16" s="11">
        <f>$B$16*Finance!SYQ35</f>
        <v>0</v>
      </c>
      <c r="SYW16" s="11">
        <f>$B$16*Finance!SYR35</f>
        <v>0</v>
      </c>
      <c r="SYX16" s="11">
        <f>$B$16*Finance!SYS35</f>
        <v>0</v>
      </c>
      <c r="SYY16" s="11">
        <f>$B$16*Finance!SYT35</f>
        <v>0</v>
      </c>
      <c r="SYZ16" s="11">
        <f>$B$16*Finance!SYU35</f>
        <v>0</v>
      </c>
      <c r="SZA16" s="11">
        <f>$B$16*Finance!SYV35</f>
        <v>0</v>
      </c>
      <c r="SZB16" s="11">
        <f>$B$16*Finance!SYW35</f>
        <v>0</v>
      </c>
      <c r="SZC16" s="11">
        <f>$B$16*Finance!SYX35</f>
        <v>0</v>
      </c>
      <c r="SZD16" s="11">
        <f>$B$16*Finance!SYY35</f>
        <v>0</v>
      </c>
      <c r="SZE16" s="11">
        <f>$B$16*Finance!SYZ35</f>
        <v>0</v>
      </c>
      <c r="SZF16" s="11">
        <f>$B$16*Finance!SZA35</f>
        <v>0</v>
      </c>
      <c r="SZG16" s="11">
        <f>$B$16*Finance!SZB35</f>
        <v>0</v>
      </c>
      <c r="SZH16" s="11">
        <f>$B$16*Finance!SZC35</f>
        <v>0</v>
      </c>
      <c r="SZI16" s="11">
        <f>$B$16*Finance!SZD35</f>
        <v>0</v>
      </c>
      <c r="SZJ16" s="11">
        <f>$B$16*Finance!SZE35</f>
        <v>0</v>
      </c>
      <c r="SZK16" s="11">
        <f>$B$16*Finance!SZF35</f>
        <v>0</v>
      </c>
      <c r="SZL16" s="11">
        <f>$B$16*Finance!SZG35</f>
        <v>0</v>
      </c>
      <c r="SZM16" s="11">
        <f>$B$16*Finance!SZH35</f>
        <v>0</v>
      </c>
      <c r="SZN16" s="11">
        <f>$B$16*Finance!SZI35</f>
        <v>0</v>
      </c>
      <c r="SZO16" s="11">
        <f>$B$16*Finance!SZJ35</f>
        <v>0</v>
      </c>
      <c r="SZP16" s="11">
        <f>$B$16*Finance!SZK35</f>
        <v>0</v>
      </c>
      <c r="SZQ16" s="11">
        <f>$B$16*Finance!SZL35</f>
        <v>0</v>
      </c>
      <c r="SZR16" s="11">
        <f>$B$16*Finance!SZM35</f>
        <v>0</v>
      </c>
      <c r="SZS16" s="11">
        <f>$B$16*Finance!SZN35</f>
        <v>0</v>
      </c>
      <c r="SZT16" s="11">
        <f>$B$16*Finance!SZO35</f>
        <v>0</v>
      </c>
      <c r="SZU16" s="11">
        <f>$B$16*Finance!SZP35</f>
        <v>0</v>
      </c>
      <c r="SZV16" s="11">
        <f>$B$16*Finance!SZQ35</f>
        <v>0</v>
      </c>
      <c r="SZW16" s="11">
        <f>$B$16*Finance!SZR35</f>
        <v>0</v>
      </c>
      <c r="SZX16" s="11">
        <f>$B$16*Finance!SZS35</f>
        <v>0</v>
      </c>
      <c r="SZY16" s="11">
        <f>$B$16*Finance!SZT35</f>
        <v>0</v>
      </c>
      <c r="SZZ16" s="11">
        <f>$B$16*Finance!SZU35</f>
        <v>0</v>
      </c>
      <c r="TAA16" s="11">
        <f>$B$16*Finance!SZV35</f>
        <v>0</v>
      </c>
      <c r="TAB16" s="11">
        <f>$B$16*Finance!SZW35</f>
        <v>0</v>
      </c>
      <c r="TAC16" s="11">
        <f>$B$16*Finance!SZX35</f>
        <v>0</v>
      </c>
      <c r="TAD16" s="11">
        <f>$B$16*Finance!SZY35</f>
        <v>0</v>
      </c>
      <c r="TAE16" s="11">
        <f>$B$16*Finance!SZZ35</f>
        <v>0</v>
      </c>
      <c r="TAF16" s="11">
        <f>$B$16*Finance!TAA35</f>
        <v>0</v>
      </c>
      <c r="TAG16" s="11">
        <f>$B$16*Finance!TAB35</f>
        <v>0</v>
      </c>
      <c r="TAH16" s="11">
        <f>$B$16*Finance!TAC35</f>
        <v>0</v>
      </c>
      <c r="TAI16" s="11">
        <f>$B$16*Finance!TAD35</f>
        <v>0</v>
      </c>
      <c r="TAJ16" s="11">
        <f>$B$16*Finance!TAE35</f>
        <v>0</v>
      </c>
      <c r="TAK16" s="11">
        <f>$B$16*Finance!TAF35</f>
        <v>0</v>
      </c>
      <c r="TAL16" s="11">
        <f>$B$16*Finance!TAG35</f>
        <v>0</v>
      </c>
      <c r="TAM16" s="11">
        <f>$B$16*Finance!TAH35</f>
        <v>0</v>
      </c>
      <c r="TAN16" s="11">
        <f>$B$16*Finance!TAI35</f>
        <v>0</v>
      </c>
      <c r="TAO16" s="11">
        <f>$B$16*Finance!TAJ35</f>
        <v>0</v>
      </c>
      <c r="TAP16" s="11">
        <f>$B$16*Finance!TAK35</f>
        <v>0</v>
      </c>
      <c r="TAQ16" s="11">
        <f>$B$16*Finance!TAL35</f>
        <v>0</v>
      </c>
      <c r="TAR16" s="11">
        <f>$B$16*Finance!TAM35</f>
        <v>0</v>
      </c>
      <c r="TAS16" s="11">
        <f>$B$16*Finance!TAN35</f>
        <v>0</v>
      </c>
      <c r="TAT16" s="11">
        <f>$B$16*Finance!TAO35</f>
        <v>0</v>
      </c>
      <c r="TAU16" s="11">
        <f>$B$16*Finance!TAP35</f>
        <v>0</v>
      </c>
      <c r="TAV16" s="11">
        <f>$B$16*Finance!TAQ35</f>
        <v>0</v>
      </c>
      <c r="TAW16" s="11">
        <f>$B$16*Finance!TAR35</f>
        <v>0</v>
      </c>
      <c r="TAX16" s="11">
        <f>$B$16*Finance!TAS35</f>
        <v>0</v>
      </c>
      <c r="TAY16" s="11">
        <f>$B$16*Finance!TAT35</f>
        <v>0</v>
      </c>
      <c r="TAZ16" s="11">
        <f>$B$16*Finance!TAU35</f>
        <v>0</v>
      </c>
      <c r="TBA16" s="11">
        <f>$B$16*Finance!TAV35</f>
        <v>0</v>
      </c>
      <c r="TBB16" s="11">
        <f>$B$16*Finance!TAW35</f>
        <v>0</v>
      </c>
      <c r="TBC16" s="11">
        <f>$B$16*Finance!TAX35</f>
        <v>0</v>
      </c>
      <c r="TBD16" s="11">
        <f>$B$16*Finance!TAY35</f>
        <v>0</v>
      </c>
      <c r="TBE16" s="11">
        <f>$B$16*Finance!TAZ35</f>
        <v>0</v>
      </c>
      <c r="TBF16" s="11">
        <f>$B$16*Finance!TBA35</f>
        <v>0</v>
      </c>
      <c r="TBG16" s="11">
        <f>$B$16*Finance!TBB35</f>
        <v>0</v>
      </c>
      <c r="TBH16" s="11">
        <f>$B$16*Finance!TBC35</f>
        <v>0</v>
      </c>
      <c r="TBI16" s="11">
        <f>$B$16*Finance!TBD35</f>
        <v>0</v>
      </c>
      <c r="TBJ16" s="11">
        <f>$B$16*Finance!TBE35</f>
        <v>0</v>
      </c>
      <c r="TBK16" s="11">
        <f>$B$16*Finance!TBF35</f>
        <v>0</v>
      </c>
      <c r="TBL16" s="11">
        <f>$B$16*Finance!TBG35</f>
        <v>0</v>
      </c>
      <c r="TBM16" s="11">
        <f>$B$16*Finance!TBH35</f>
        <v>0</v>
      </c>
      <c r="TBN16" s="11">
        <f>$B$16*Finance!TBI35</f>
        <v>0</v>
      </c>
      <c r="TBO16" s="11">
        <f>$B$16*Finance!TBJ35</f>
        <v>0</v>
      </c>
      <c r="TBP16" s="11">
        <f>$B$16*Finance!TBK35</f>
        <v>0</v>
      </c>
      <c r="TBQ16" s="11">
        <f>$B$16*Finance!TBL35</f>
        <v>0</v>
      </c>
      <c r="TBR16" s="11">
        <f>$B$16*Finance!TBM35</f>
        <v>0</v>
      </c>
      <c r="TBS16" s="11">
        <f>$B$16*Finance!TBN35</f>
        <v>0</v>
      </c>
      <c r="TBT16" s="11">
        <f>$B$16*Finance!TBO35</f>
        <v>0</v>
      </c>
      <c r="TBU16" s="11">
        <f>$B$16*Finance!TBP35</f>
        <v>0</v>
      </c>
      <c r="TBV16" s="11">
        <f>$B$16*Finance!TBQ35</f>
        <v>0</v>
      </c>
      <c r="TBW16" s="11">
        <f>$B$16*Finance!TBR35</f>
        <v>0</v>
      </c>
      <c r="TBX16" s="11">
        <f>$B$16*Finance!TBS35</f>
        <v>0</v>
      </c>
      <c r="TBY16" s="11">
        <f>$B$16*Finance!TBT35</f>
        <v>0</v>
      </c>
      <c r="TBZ16" s="11">
        <f>$B$16*Finance!TBU35</f>
        <v>0</v>
      </c>
      <c r="TCA16" s="11">
        <f>$B$16*Finance!TBV35</f>
        <v>0</v>
      </c>
      <c r="TCB16" s="11">
        <f>$B$16*Finance!TBW35</f>
        <v>0</v>
      </c>
      <c r="TCC16" s="11">
        <f>$B$16*Finance!TBX35</f>
        <v>0</v>
      </c>
      <c r="TCD16" s="11">
        <f>$B$16*Finance!TBY35</f>
        <v>0</v>
      </c>
      <c r="TCE16" s="11">
        <f>$B$16*Finance!TBZ35</f>
        <v>0</v>
      </c>
      <c r="TCF16" s="11">
        <f>$B$16*Finance!TCA35</f>
        <v>0</v>
      </c>
      <c r="TCG16" s="11">
        <f>$B$16*Finance!TCB35</f>
        <v>0</v>
      </c>
      <c r="TCH16" s="11">
        <f>$B$16*Finance!TCC35</f>
        <v>0</v>
      </c>
      <c r="TCI16" s="11">
        <f>$B$16*Finance!TCD35</f>
        <v>0</v>
      </c>
      <c r="TCJ16" s="11">
        <f>$B$16*Finance!TCE35</f>
        <v>0</v>
      </c>
      <c r="TCK16" s="11">
        <f>$B$16*Finance!TCF35</f>
        <v>0</v>
      </c>
      <c r="TCL16" s="11">
        <f>$B$16*Finance!TCG35</f>
        <v>0</v>
      </c>
      <c r="TCM16" s="11">
        <f>$B$16*Finance!TCH35</f>
        <v>0</v>
      </c>
      <c r="TCN16" s="11">
        <f>$B$16*Finance!TCI35</f>
        <v>0</v>
      </c>
      <c r="TCO16" s="11">
        <f>$B$16*Finance!TCJ35</f>
        <v>0</v>
      </c>
      <c r="TCP16" s="11">
        <f>$B$16*Finance!TCK35</f>
        <v>0</v>
      </c>
      <c r="TCQ16" s="11">
        <f>$B$16*Finance!TCL35</f>
        <v>0</v>
      </c>
      <c r="TCR16" s="11">
        <f>$B$16*Finance!TCM35</f>
        <v>0</v>
      </c>
      <c r="TCS16" s="11">
        <f>$B$16*Finance!TCN35</f>
        <v>0</v>
      </c>
      <c r="TCT16" s="11">
        <f>$B$16*Finance!TCO35</f>
        <v>0</v>
      </c>
      <c r="TCU16" s="11">
        <f>$B$16*Finance!TCP35</f>
        <v>0</v>
      </c>
      <c r="TCV16" s="11">
        <f>$B$16*Finance!TCQ35</f>
        <v>0</v>
      </c>
      <c r="TCW16" s="11">
        <f>$B$16*Finance!TCR35</f>
        <v>0</v>
      </c>
      <c r="TCX16" s="11">
        <f>$B$16*Finance!TCS35</f>
        <v>0</v>
      </c>
      <c r="TCY16" s="11">
        <f>$B$16*Finance!TCT35</f>
        <v>0</v>
      </c>
      <c r="TCZ16" s="11">
        <f>$B$16*Finance!TCU35</f>
        <v>0</v>
      </c>
      <c r="TDA16" s="11">
        <f>$B$16*Finance!TCV35</f>
        <v>0</v>
      </c>
      <c r="TDB16" s="11">
        <f>$B$16*Finance!TCW35</f>
        <v>0</v>
      </c>
      <c r="TDC16" s="11">
        <f>$B$16*Finance!TCX35</f>
        <v>0</v>
      </c>
      <c r="TDD16" s="11">
        <f>$B$16*Finance!TCY35</f>
        <v>0</v>
      </c>
      <c r="TDE16" s="11">
        <f>$B$16*Finance!TCZ35</f>
        <v>0</v>
      </c>
      <c r="TDF16" s="11">
        <f>$B$16*Finance!TDA35</f>
        <v>0</v>
      </c>
      <c r="TDG16" s="11">
        <f>$B$16*Finance!TDB35</f>
        <v>0</v>
      </c>
      <c r="TDH16" s="11">
        <f>$B$16*Finance!TDC35</f>
        <v>0</v>
      </c>
      <c r="TDI16" s="11">
        <f>$B$16*Finance!TDD35</f>
        <v>0</v>
      </c>
      <c r="TDJ16" s="11">
        <f>$B$16*Finance!TDE35</f>
        <v>0</v>
      </c>
      <c r="TDK16" s="11">
        <f>$B$16*Finance!TDF35</f>
        <v>0</v>
      </c>
      <c r="TDL16" s="11">
        <f>$B$16*Finance!TDG35</f>
        <v>0</v>
      </c>
      <c r="TDM16" s="11">
        <f>$B$16*Finance!TDH35</f>
        <v>0</v>
      </c>
      <c r="TDN16" s="11">
        <f>$B$16*Finance!TDI35</f>
        <v>0</v>
      </c>
      <c r="TDO16" s="11">
        <f>$B$16*Finance!TDJ35</f>
        <v>0</v>
      </c>
      <c r="TDP16" s="11">
        <f>$B$16*Finance!TDK35</f>
        <v>0</v>
      </c>
      <c r="TDQ16" s="11">
        <f>$B$16*Finance!TDL35</f>
        <v>0</v>
      </c>
      <c r="TDR16" s="11">
        <f>$B$16*Finance!TDM35</f>
        <v>0</v>
      </c>
      <c r="TDS16" s="11">
        <f>$B$16*Finance!TDN35</f>
        <v>0</v>
      </c>
      <c r="TDT16" s="11">
        <f>$B$16*Finance!TDO35</f>
        <v>0</v>
      </c>
      <c r="TDU16" s="11">
        <f>$B$16*Finance!TDP35</f>
        <v>0</v>
      </c>
      <c r="TDV16" s="11">
        <f>$B$16*Finance!TDQ35</f>
        <v>0</v>
      </c>
      <c r="TDW16" s="11">
        <f>$B$16*Finance!TDR35</f>
        <v>0</v>
      </c>
      <c r="TDX16" s="11">
        <f>$B$16*Finance!TDS35</f>
        <v>0</v>
      </c>
      <c r="TDY16" s="11">
        <f>$B$16*Finance!TDT35</f>
        <v>0</v>
      </c>
      <c r="TDZ16" s="11">
        <f>$B$16*Finance!TDU35</f>
        <v>0</v>
      </c>
      <c r="TEA16" s="11">
        <f>$B$16*Finance!TDV35</f>
        <v>0</v>
      </c>
      <c r="TEB16" s="11">
        <f>$B$16*Finance!TDW35</f>
        <v>0</v>
      </c>
      <c r="TEC16" s="11">
        <f>$B$16*Finance!TDX35</f>
        <v>0</v>
      </c>
      <c r="TED16" s="11">
        <f>$B$16*Finance!TDY35</f>
        <v>0</v>
      </c>
      <c r="TEE16" s="11">
        <f>$B$16*Finance!TDZ35</f>
        <v>0</v>
      </c>
      <c r="TEF16" s="11">
        <f>$B$16*Finance!TEA35</f>
        <v>0</v>
      </c>
      <c r="TEG16" s="11">
        <f>$B$16*Finance!TEB35</f>
        <v>0</v>
      </c>
      <c r="TEH16" s="11">
        <f>$B$16*Finance!TEC35</f>
        <v>0</v>
      </c>
      <c r="TEI16" s="11">
        <f>$B$16*Finance!TED35</f>
        <v>0</v>
      </c>
      <c r="TEJ16" s="11">
        <f>$B$16*Finance!TEE35</f>
        <v>0</v>
      </c>
      <c r="TEK16" s="11">
        <f>$B$16*Finance!TEF35</f>
        <v>0</v>
      </c>
      <c r="TEL16" s="11">
        <f>$B$16*Finance!TEG35</f>
        <v>0</v>
      </c>
      <c r="TEM16" s="11">
        <f>$B$16*Finance!TEH35</f>
        <v>0</v>
      </c>
      <c r="TEN16" s="11">
        <f>$B$16*Finance!TEI35</f>
        <v>0</v>
      </c>
      <c r="TEO16" s="11">
        <f>$B$16*Finance!TEJ35</f>
        <v>0</v>
      </c>
      <c r="TEP16" s="11">
        <f>$B$16*Finance!TEK35</f>
        <v>0</v>
      </c>
      <c r="TEQ16" s="11">
        <f>$B$16*Finance!TEL35</f>
        <v>0</v>
      </c>
      <c r="TER16" s="11">
        <f>$B$16*Finance!TEM35</f>
        <v>0</v>
      </c>
      <c r="TES16" s="11">
        <f>$B$16*Finance!TEN35</f>
        <v>0</v>
      </c>
      <c r="TET16" s="11">
        <f>$B$16*Finance!TEO35</f>
        <v>0</v>
      </c>
      <c r="TEU16" s="11">
        <f>$B$16*Finance!TEP35</f>
        <v>0</v>
      </c>
      <c r="TEV16" s="11">
        <f>$B$16*Finance!TEQ35</f>
        <v>0</v>
      </c>
      <c r="TEW16" s="11">
        <f>$B$16*Finance!TER35</f>
        <v>0</v>
      </c>
      <c r="TEX16" s="11">
        <f>$B$16*Finance!TES35</f>
        <v>0</v>
      </c>
      <c r="TEY16" s="11">
        <f>$B$16*Finance!TET35</f>
        <v>0</v>
      </c>
      <c r="TEZ16" s="11">
        <f>$B$16*Finance!TEU35</f>
        <v>0</v>
      </c>
      <c r="TFA16" s="11">
        <f>$B$16*Finance!TEV35</f>
        <v>0</v>
      </c>
      <c r="TFB16" s="11">
        <f>$B$16*Finance!TEW35</f>
        <v>0</v>
      </c>
      <c r="TFC16" s="11">
        <f>$B$16*Finance!TEX35</f>
        <v>0</v>
      </c>
      <c r="TFD16" s="11">
        <f>$B$16*Finance!TEY35</f>
        <v>0</v>
      </c>
      <c r="TFE16" s="11">
        <f>$B$16*Finance!TEZ35</f>
        <v>0</v>
      </c>
      <c r="TFF16" s="11">
        <f>$B$16*Finance!TFA35</f>
        <v>0</v>
      </c>
      <c r="TFG16" s="11">
        <f>$B$16*Finance!TFB35</f>
        <v>0</v>
      </c>
      <c r="TFH16" s="11">
        <f>$B$16*Finance!TFC35</f>
        <v>0</v>
      </c>
      <c r="TFI16" s="11">
        <f>$B$16*Finance!TFD35</f>
        <v>0</v>
      </c>
      <c r="TFJ16" s="11">
        <f>$B$16*Finance!TFE35</f>
        <v>0</v>
      </c>
      <c r="TFK16" s="11">
        <f>$B$16*Finance!TFF35</f>
        <v>0</v>
      </c>
      <c r="TFL16" s="11">
        <f>$B$16*Finance!TFG35</f>
        <v>0</v>
      </c>
      <c r="TFM16" s="11">
        <f>$B$16*Finance!TFH35</f>
        <v>0</v>
      </c>
      <c r="TFN16" s="11">
        <f>$B$16*Finance!TFI35</f>
        <v>0</v>
      </c>
      <c r="TFO16" s="11">
        <f>$B$16*Finance!TFJ35</f>
        <v>0</v>
      </c>
      <c r="TFP16" s="11">
        <f>$B$16*Finance!TFK35</f>
        <v>0</v>
      </c>
      <c r="TFQ16" s="11">
        <f>$B$16*Finance!TFL35</f>
        <v>0</v>
      </c>
      <c r="TFR16" s="11">
        <f>$B$16*Finance!TFM35</f>
        <v>0</v>
      </c>
      <c r="TFS16" s="11">
        <f>$B$16*Finance!TFN35</f>
        <v>0</v>
      </c>
      <c r="TFT16" s="11">
        <f>$B$16*Finance!TFO35</f>
        <v>0</v>
      </c>
      <c r="TFU16" s="11">
        <f>$B$16*Finance!TFP35</f>
        <v>0</v>
      </c>
      <c r="TFV16" s="11">
        <f>$B$16*Finance!TFQ35</f>
        <v>0</v>
      </c>
      <c r="TFW16" s="11">
        <f>$B$16*Finance!TFR35</f>
        <v>0</v>
      </c>
      <c r="TFX16" s="11">
        <f>$B$16*Finance!TFS35</f>
        <v>0</v>
      </c>
      <c r="TFY16" s="11">
        <f>$B$16*Finance!TFT35</f>
        <v>0</v>
      </c>
      <c r="TFZ16" s="11">
        <f>$B$16*Finance!TFU35</f>
        <v>0</v>
      </c>
      <c r="TGA16" s="11">
        <f>$B$16*Finance!TFV35</f>
        <v>0</v>
      </c>
      <c r="TGB16" s="11">
        <f>$B$16*Finance!TFW35</f>
        <v>0</v>
      </c>
      <c r="TGC16" s="11">
        <f>$B$16*Finance!TFX35</f>
        <v>0</v>
      </c>
      <c r="TGD16" s="11">
        <f>$B$16*Finance!TFY35</f>
        <v>0</v>
      </c>
      <c r="TGE16" s="11">
        <f>$B$16*Finance!TFZ35</f>
        <v>0</v>
      </c>
      <c r="TGF16" s="11">
        <f>$B$16*Finance!TGA35</f>
        <v>0</v>
      </c>
      <c r="TGG16" s="11">
        <f>$B$16*Finance!TGB35</f>
        <v>0</v>
      </c>
      <c r="TGH16" s="11">
        <f>$B$16*Finance!TGC35</f>
        <v>0</v>
      </c>
      <c r="TGI16" s="11">
        <f>$B$16*Finance!TGD35</f>
        <v>0</v>
      </c>
      <c r="TGJ16" s="11">
        <f>$B$16*Finance!TGE35</f>
        <v>0</v>
      </c>
      <c r="TGK16" s="11">
        <f>$B$16*Finance!TGF35</f>
        <v>0</v>
      </c>
      <c r="TGL16" s="11">
        <f>$B$16*Finance!TGG35</f>
        <v>0</v>
      </c>
      <c r="TGM16" s="11">
        <f>$B$16*Finance!TGH35</f>
        <v>0</v>
      </c>
      <c r="TGN16" s="11">
        <f>$B$16*Finance!TGI35</f>
        <v>0</v>
      </c>
      <c r="TGO16" s="11">
        <f>$B$16*Finance!TGJ35</f>
        <v>0</v>
      </c>
      <c r="TGP16" s="11">
        <f>$B$16*Finance!TGK35</f>
        <v>0</v>
      </c>
      <c r="TGQ16" s="11">
        <f>$B$16*Finance!TGL35</f>
        <v>0</v>
      </c>
      <c r="TGR16" s="11">
        <f>$B$16*Finance!TGM35</f>
        <v>0</v>
      </c>
      <c r="TGS16" s="11">
        <f>$B$16*Finance!TGN35</f>
        <v>0</v>
      </c>
      <c r="TGT16" s="11">
        <f>$B$16*Finance!TGO35</f>
        <v>0</v>
      </c>
      <c r="TGU16" s="11">
        <f>$B$16*Finance!TGP35</f>
        <v>0</v>
      </c>
      <c r="TGV16" s="11">
        <f>$B$16*Finance!TGQ35</f>
        <v>0</v>
      </c>
      <c r="TGW16" s="11">
        <f>$B$16*Finance!TGR35</f>
        <v>0</v>
      </c>
      <c r="TGX16" s="11">
        <f>$B$16*Finance!TGS35</f>
        <v>0</v>
      </c>
      <c r="TGY16" s="11">
        <f>$B$16*Finance!TGT35</f>
        <v>0</v>
      </c>
      <c r="TGZ16" s="11">
        <f>$B$16*Finance!TGU35</f>
        <v>0</v>
      </c>
      <c r="THA16" s="11">
        <f>$B$16*Finance!TGV35</f>
        <v>0</v>
      </c>
      <c r="THB16" s="11">
        <f>$B$16*Finance!TGW35</f>
        <v>0</v>
      </c>
      <c r="THC16" s="11">
        <f>$B$16*Finance!TGX35</f>
        <v>0</v>
      </c>
      <c r="THD16" s="11">
        <f>$B$16*Finance!TGY35</f>
        <v>0</v>
      </c>
      <c r="THE16" s="11">
        <f>$B$16*Finance!TGZ35</f>
        <v>0</v>
      </c>
      <c r="THF16" s="11">
        <f>$B$16*Finance!THA35</f>
        <v>0</v>
      </c>
      <c r="THG16" s="11">
        <f>$B$16*Finance!THB35</f>
        <v>0</v>
      </c>
      <c r="THH16" s="11">
        <f>$B$16*Finance!THC35</f>
        <v>0</v>
      </c>
      <c r="THI16" s="11">
        <f>$B$16*Finance!THD35</f>
        <v>0</v>
      </c>
      <c r="THJ16" s="11">
        <f>$B$16*Finance!THE35</f>
        <v>0</v>
      </c>
      <c r="THK16" s="11">
        <f>$B$16*Finance!THF35</f>
        <v>0</v>
      </c>
      <c r="THL16" s="11">
        <f>$B$16*Finance!THG35</f>
        <v>0</v>
      </c>
      <c r="THM16" s="11">
        <f>$B$16*Finance!THH35</f>
        <v>0</v>
      </c>
      <c r="THN16" s="11">
        <f>$B$16*Finance!THI35</f>
        <v>0</v>
      </c>
      <c r="THO16" s="11">
        <f>$B$16*Finance!THJ35</f>
        <v>0</v>
      </c>
      <c r="THP16" s="11">
        <f>$B$16*Finance!THK35</f>
        <v>0</v>
      </c>
      <c r="THQ16" s="11">
        <f>$B$16*Finance!THL35</f>
        <v>0</v>
      </c>
      <c r="THR16" s="11">
        <f>$B$16*Finance!THM35</f>
        <v>0</v>
      </c>
      <c r="THS16" s="11">
        <f>$B$16*Finance!THN35</f>
        <v>0</v>
      </c>
      <c r="THT16" s="11">
        <f>$B$16*Finance!THO35</f>
        <v>0</v>
      </c>
      <c r="THU16" s="11">
        <f>$B$16*Finance!THP35</f>
        <v>0</v>
      </c>
      <c r="THV16" s="11">
        <f>$B$16*Finance!THQ35</f>
        <v>0</v>
      </c>
      <c r="THW16" s="11">
        <f>$B$16*Finance!THR35</f>
        <v>0</v>
      </c>
      <c r="THX16" s="11">
        <f>$B$16*Finance!THS35</f>
        <v>0</v>
      </c>
      <c r="THY16" s="11">
        <f>$B$16*Finance!THT35</f>
        <v>0</v>
      </c>
      <c r="THZ16" s="11">
        <f>$B$16*Finance!THU35</f>
        <v>0</v>
      </c>
      <c r="TIA16" s="11">
        <f>$B$16*Finance!THV35</f>
        <v>0</v>
      </c>
      <c r="TIB16" s="11">
        <f>$B$16*Finance!THW35</f>
        <v>0</v>
      </c>
      <c r="TIC16" s="11">
        <f>$B$16*Finance!THX35</f>
        <v>0</v>
      </c>
      <c r="TID16" s="11">
        <f>$B$16*Finance!THY35</f>
        <v>0</v>
      </c>
      <c r="TIE16" s="11">
        <f>$B$16*Finance!THZ35</f>
        <v>0</v>
      </c>
      <c r="TIF16" s="11">
        <f>$B$16*Finance!TIA35</f>
        <v>0</v>
      </c>
      <c r="TIG16" s="11">
        <f>$B$16*Finance!TIB35</f>
        <v>0</v>
      </c>
      <c r="TIH16" s="11">
        <f>$B$16*Finance!TIC35</f>
        <v>0</v>
      </c>
      <c r="TII16" s="11">
        <f>$B$16*Finance!TID35</f>
        <v>0</v>
      </c>
      <c r="TIJ16" s="11">
        <f>$B$16*Finance!TIE35</f>
        <v>0</v>
      </c>
      <c r="TIK16" s="11">
        <f>$B$16*Finance!TIF35</f>
        <v>0</v>
      </c>
      <c r="TIL16" s="11">
        <f>$B$16*Finance!TIG35</f>
        <v>0</v>
      </c>
      <c r="TIM16" s="11">
        <f>$B$16*Finance!TIH35</f>
        <v>0</v>
      </c>
      <c r="TIN16" s="11">
        <f>$B$16*Finance!TII35</f>
        <v>0</v>
      </c>
      <c r="TIO16" s="11">
        <f>$B$16*Finance!TIJ35</f>
        <v>0</v>
      </c>
      <c r="TIP16" s="11">
        <f>$B$16*Finance!TIK35</f>
        <v>0</v>
      </c>
      <c r="TIQ16" s="11">
        <f>$B$16*Finance!TIL35</f>
        <v>0</v>
      </c>
      <c r="TIR16" s="11">
        <f>$B$16*Finance!TIM35</f>
        <v>0</v>
      </c>
      <c r="TIS16" s="11">
        <f>$B$16*Finance!TIN35</f>
        <v>0</v>
      </c>
      <c r="TIT16" s="11">
        <f>$B$16*Finance!TIO35</f>
        <v>0</v>
      </c>
      <c r="TIU16" s="11">
        <f>$B$16*Finance!TIP35</f>
        <v>0</v>
      </c>
      <c r="TIV16" s="11">
        <f>$B$16*Finance!TIQ35</f>
        <v>0</v>
      </c>
      <c r="TIW16" s="11">
        <f>$B$16*Finance!TIR35</f>
        <v>0</v>
      </c>
      <c r="TIX16" s="11">
        <f>$B$16*Finance!TIS35</f>
        <v>0</v>
      </c>
      <c r="TIY16" s="11">
        <f>$B$16*Finance!TIT35</f>
        <v>0</v>
      </c>
      <c r="TIZ16" s="11">
        <f>$B$16*Finance!TIU35</f>
        <v>0</v>
      </c>
      <c r="TJA16" s="11">
        <f>$B$16*Finance!TIV35</f>
        <v>0</v>
      </c>
      <c r="TJB16" s="11">
        <f>$B$16*Finance!TIW35</f>
        <v>0</v>
      </c>
      <c r="TJC16" s="11">
        <f>$B$16*Finance!TIX35</f>
        <v>0</v>
      </c>
      <c r="TJD16" s="11">
        <f>$B$16*Finance!TIY35</f>
        <v>0</v>
      </c>
      <c r="TJE16" s="11">
        <f>$B$16*Finance!TIZ35</f>
        <v>0</v>
      </c>
      <c r="TJF16" s="11">
        <f>$B$16*Finance!TJA35</f>
        <v>0</v>
      </c>
      <c r="TJG16" s="11">
        <f>$B$16*Finance!TJB35</f>
        <v>0</v>
      </c>
      <c r="TJH16" s="11">
        <f>$B$16*Finance!TJC35</f>
        <v>0</v>
      </c>
      <c r="TJI16" s="11">
        <f>$B$16*Finance!TJD35</f>
        <v>0</v>
      </c>
      <c r="TJJ16" s="11">
        <f>$B$16*Finance!TJE35</f>
        <v>0</v>
      </c>
      <c r="TJK16" s="11">
        <f>$B$16*Finance!TJF35</f>
        <v>0</v>
      </c>
      <c r="TJL16" s="11">
        <f>$B$16*Finance!TJG35</f>
        <v>0</v>
      </c>
      <c r="TJM16" s="11">
        <f>$B$16*Finance!TJH35</f>
        <v>0</v>
      </c>
      <c r="TJN16" s="11">
        <f>$B$16*Finance!TJI35</f>
        <v>0</v>
      </c>
      <c r="TJO16" s="11">
        <f>$B$16*Finance!TJJ35</f>
        <v>0</v>
      </c>
      <c r="TJP16" s="11">
        <f>$B$16*Finance!TJK35</f>
        <v>0</v>
      </c>
      <c r="TJQ16" s="11">
        <f>$B$16*Finance!TJL35</f>
        <v>0</v>
      </c>
      <c r="TJR16" s="11">
        <f>$B$16*Finance!TJM35</f>
        <v>0</v>
      </c>
      <c r="TJS16" s="11">
        <f>$B$16*Finance!TJN35</f>
        <v>0</v>
      </c>
      <c r="TJT16" s="11">
        <f>$B$16*Finance!TJO35</f>
        <v>0</v>
      </c>
      <c r="TJU16" s="11">
        <f>$B$16*Finance!TJP35</f>
        <v>0</v>
      </c>
      <c r="TJV16" s="11">
        <f>$B$16*Finance!TJQ35</f>
        <v>0</v>
      </c>
      <c r="TJW16" s="11">
        <f>$B$16*Finance!TJR35</f>
        <v>0</v>
      </c>
      <c r="TJX16" s="11">
        <f>$B$16*Finance!TJS35</f>
        <v>0</v>
      </c>
      <c r="TJY16" s="11">
        <f>$B$16*Finance!TJT35</f>
        <v>0</v>
      </c>
      <c r="TJZ16" s="11">
        <f>$B$16*Finance!TJU35</f>
        <v>0</v>
      </c>
      <c r="TKA16" s="11">
        <f>$B$16*Finance!TJV35</f>
        <v>0</v>
      </c>
      <c r="TKB16" s="11">
        <f>$B$16*Finance!TJW35</f>
        <v>0</v>
      </c>
      <c r="TKC16" s="11">
        <f>$B$16*Finance!TJX35</f>
        <v>0</v>
      </c>
      <c r="TKD16" s="11">
        <f>$B$16*Finance!TJY35</f>
        <v>0</v>
      </c>
      <c r="TKE16" s="11">
        <f>$B$16*Finance!TJZ35</f>
        <v>0</v>
      </c>
      <c r="TKF16" s="11">
        <f>$B$16*Finance!TKA35</f>
        <v>0</v>
      </c>
      <c r="TKG16" s="11">
        <f>$B$16*Finance!TKB35</f>
        <v>0</v>
      </c>
      <c r="TKH16" s="11">
        <f>$B$16*Finance!TKC35</f>
        <v>0</v>
      </c>
      <c r="TKI16" s="11">
        <f>$B$16*Finance!TKD35</f>
        <v>0</v>
      </c>
      <c r="TKJ16" s="11">
        <f>$B$16*Finance!TKE35</f>
        <v>0</v>
      </c>
      <c r="TKK16" s="11">
        <f>$B$16*Finance!TKF35</f>
        <v>0</v>
      </c>
      <c r="TKL16" s="11">
        <f>$B$16*Finance!TKG35</f>
        <v>0</v>
      </c>
      <c r="TKM16" s="11">
        <f>$B$16*Finance!TKH35</f>
        <v>0</v>
      </c>
      <c r="TKN16" s="11">
        <f>$B$16*Finance!TKI35</f>
        <v>0</v>
      </c>
      <c r="TKO16" s="11">
        <f>$B$16*Finance!TKJ35</f>
        <v>0</v>
      </c>
      <c r="TKP16" s="11">
        <f>$B$16*Finance!TKK35</f>
        <v>0</v>
      </c>
      <c r="TKQ16" s="11">
        <f>$B$16*Finance!TKL35</f>
        <v>0</v>
      </c>
      <c r="TKR16" s="11">
        <f>$B$16*Finance!TKM35</f>
        <v>0</v>
      </c>
      <c r="TKS16" s="11">
        <f>$B$16*Finance!TKN35</f>
        <v>0</v>
      </c>
      <c r="TKT16" s="11">
        <f>$B$16*Finance!TKO35</f>
        <v>0</v>
      </c>
      <c r="TKU16" s="11">
        <f>$B$16*Finance!TKP35</f>
        <v>0</v>
      </c>
      <c r="TKV16" s="11">
        <f>$B$16*Finance!TKQ35</f>
        <v>0</v>
      </c>
      <c r="TKW16" s="11">
        <f>$B$16*Finance!TKR35</f>
        <v>0</v>
      </c>
      <c r="TKX16" s="11">
        <f>$B$16*Finance!TKS35</f>
        <v>0</v>
      </c>
      <c r="TKY16" s="11">
        <f>$B$16*Finance!TKT35</f>
        <v>0</v>
      </c>
      <c r="TKZ16" s="11">
        <f>$B$16*Finance!TKU35</f>
        <v>0</v>
      </c>
      <c r="TLA16" s="11">
        <f>$B$16*Finance!TKV35</f>
        <v>0</v>
      </c>
      <c r="TLB16" s="11">
        <f>$B$16*Finance!TKW35</f>
        <v>0</v>
      </c>
      <c r="TLC16" s="11">
        <f>$B$16*Finance!TKX35</f>
        <v>0</v>
      </c>
      <c r="TLD16" s="11">
        <f>$B$16*Finance!TKY35</f>
        <v>0</v>
      </c>
      <c r="TLE16" s="11">
        <f>$B$16*Finance!TKZ35</f>
        <v>0</v>
      </c>
      <c r="TLF16" s="11">
        <f>$B$16*Finance!TLA35</f>
        <v>0</v>
      </c>
      <c r="TLG16" s="11">
        <f>$B$16*Finance!TLB35</f>
        <v>0</v>
      </c>
      <c r="TLH16" s="11">
        <f>$B$16*Finance!TLC35</f>
        <v>0</v>
      </c>
      <c r="TLI16" s="11">
        <f>$B$16*Finance!TLD35</f>
        <v>0</v>
      </c>
      <c r="TLJ16" s="11">
        <f>$B$16*Finance!TLE35</f>
        <v>0</v>
      </c>
      <c r="TLK16" s="11">
        <f>$B$16*Finance!TLF35</f>
        <v>0</v>
      </c>
      <c r="TLL16" s="11">
        <f>$B$16*Finance!TLG35</f>
        <v>0</v>
      </c>
      <c r="TLM16" s="11">
        <f>$B$16*Finance!TLH35</f>
        <v>0</v>
      </c>
      <c r="TLN16" s="11">
        <f>$B$16*Finance!TLI35</f>
        <v>0</v>
      </c>
      <c r="TLO16" s="11">
        <f>$B$16*Finance!TLJ35</f>
        <v>0</v>
      </c>
      <c r="TLP16" s="11">
        <f>$B$16*Finance!TLK35</f>
        <v>0</v>
      </c>
      <c r="TLQ16" s="11">
        <f>$B$16*Finance!TLL35</f>
        <v>0</v>
      </c>
      <c r="TLR16" s="11">
        <f>$B$16*Finance!TLM35</f>
        <v>0</v>
      </c>
      <c r="TLS16" s="11">
        <f>$B$16*Finance!TLN35</f>
        <v>0</v>
      </c>
      <c r="TLT16" s="11">
        <f>$B$16*Finance!TLO35</f>
        <v>0</v>
      </c>
      <c r="TLU16" s="11">
        <f>$B$16*Finance!TLP35</f>
        <v>0</v>
      </c>
      <c r="TLV16" s="11">
        <f>$B$16*Finance!TLQ35</f>
        <v>0</v>
      </c>
      <c r="TLW16" s="11">
        <f>$B$16*Finance!TLR35</f>
        <v>0</v>
      </c>
      <c r="TLX16" s="11">
        <f>$B$16*Finance!TLS35</f>
        <v>0</v>
      </c>
      <c r="TLY16" s="11">
        <f>$B$16*Finance!TLT35</f>
        <v>0</v>
      </c>
      <c r="TLZ16" s="11">
        <f>$B$16*Finance!TLU35</f>
        <v>0</v>
      </c>
      <c r="TMA16" s="11">
        <f>$B$16*Finance!TLV35</f>
        <v>0</v>
      </c>
      <c r="TMB16" s="11">
        <f>$B$16*Finance!TLW35</f>
        <v>0</v>
      </c>
      <c r="TMC16" s="11">
        <f>$B$16*Finance!TLX35</f>
        <v>0</v>
      </c>
      <c r="TMD16" s="11">
        <f>$B$16*Finance!TLY35</f>
        <v>0</v>
      </c>
      <c r="TME16" s="11">
        <f>$B$16*Finance!TLZ35</f>
        <v>0</v>
      </c>
      <c r="TMF16" s="11">
        <f>$B$16*Finance!TMA35</f>
        <v>0</v>
      </c>
      <c r="TMG16" s="11">
        <f>$B$16*Finance!TMB35</f>
        <v>0</v>
      </c>
      <c r="TMH16" s="11">
        <f>$B$16*Finance!TMC35</f>
        <v>0</v>
      </c>
      <c r="TMI16" s="11">
        <f>$B$16*Finance!TMD35</f>
        <v>0</v>
      </c>
      <c r="TMJ16" s="11">
        <f>$B$16*Finance!TME35</f>
        <v>0</v>
      </c>
      <c r="TMK16" s="11">
        <f>$B$16*Finance!TMF35</f>
        <v>0</v>
      </c>
      <c r="TML16" s="11">
        <f>$B$16*Finance!TMG35</f>
        <v>0</v>
      </c>
      <c r="TMM16" s="11">
        <f>$B$16*Finance!TMH35</f>
        <v>0</v>
      </c>
      <c r="TMN16" s="11">
        <f>$B$16*Finance!TMI35</f>
        <v>0</v>
      </c>
      <c r="TMO16" s="11">
        <f>$B$16*Finance!TMJ35</f>
        <v>0</v>
      </c>
      <c r="TMP16" s="11">
        <f>$B$16*Finance!TMK35</f>
        <v>0</v>
      </c>
      <c r="TMQ16" s="11">
        <f>$B$16*Finance!TML35</f>
        <v>0</v>
      </c>
      <c r="TMR16" s="11">
        <f>$B$16*Finance!TMM35</f>
        <v>0</v>
      </c>
      <c r="TMS16" s="11">
        <f>$B$16*Finance!TMN35</f>
        <v>0</v>
      </c>
      <c r="TMT16" s="11">
        <f>$B$16*Finance!TMO35</f>
        <v>0</v>
      </c>
      <c r="TMU16" s="11">
        <f>$B$16*Finance!TMP35</f>
        <v>0</v>
      </c>
      <c r="TMV16" s="11">
        <f>$B$16*Finance!TMQ35</f>
        <v>0</v>
      </c>
      <c r="TMW16" s="11">
        <f>$B$16*Finance!TMR35</f>
        <v>0</v>
      </c>
      <c r="TMX16" s="11">
        <f>$B$16*Finance!TMS35</f>
        <v>0</v>
      </c>
      <c r="TMY16" s="11">
        <f>$B$16*Finance!TMT35</f>
        <v>0</v>
      </c>
      <c r="TMZ16" s="11">
        <f>$B$16*Finance!TMU35</f>
        <v>0</v>
      </c>
      <c r="TNA16" s="11">
        <f>$B$16*Finance!TMV35</f>
        <v>0</v>
      </c>
      <c r="TNB16" s="11">
        <f>$B$16*Finance!TMW35</f>
        <v>0</v>
      </c>
      <c r="TNC16" s="11">
        <f>$B$16*Finance!TMX35</f>
        <v>0</v>
      </c>
      <c r="TND16" s="11">
        <f>$B$16*Finance!TMY35</f>
        <v>0</v>
      </c>
      <c r="TNE16" s="11">
        <f>$B$16*Finance!TMZ35</f>
        <v>0</v>
      </c>
      <c r="TNF16" s="11">
        <f>$B$16*Finance!TNA35</f>
        <v>0</v>
      </c>
      <c r="TNG16" s="11">
        <f>$B$16*Finance!TNB35</f>
        <v>0</v>
      </c>
      <c r="TNH16" s="11">
        <f>$B$16*Finance!TNC35</f>
        <v>0</v>
      </c>
      <c r="TNI16" s="11">
        <f>$B$16*Finance!TND35</f>
        <v>0</v>
      </c>
      <c r="TNJ16" s="11">
        <f>$B$16*Finance!TNE35</f>
        <v>0</v>
      </c>
      <c r="TNK16" s="11">
        <f>$B$16*Finance!TNF35</f>
        <v>0</v>
      </c>
      <c r="TNL16" s="11">
        <f>$B$16*Finance!TNG35</f>
        <v>0</v>
      </c>
      <c r="TNM16" s="11">
        <f>$B$16*Finance!TNH35</f>
        <v>0</v>
      </c>
      <c r="TNN16" s="11">
        <f>$B$16*Finance!TNI35</f>
        <v>0</v>
      </c>
      <c r="TNO16" s="11">
        <f>$B$16*Finance!TNJ35</f>
        <v>0</v>
      </c>
      <c r="TNP16" s="11">
        <f>$B$16*Finance!TNK35</f>
        <v>0</v>
      </c>
      <c r="TNQ16" s="11">
        <f>$B$16*Finance!TNL35</f>
        <v>0</v>
      </c>
      <c r="TNR16" s="11">
        <f>$B$16*Finance!TNM35</f>
        <v>0</v>
      </c>
      <c r="TNS16" s="11">
        <f>$B$16*Finance!TNN35</f>
        <v>0</v>
      </c>
      <c r="TNT16" s="11">
        <f>$B$16*Finance!TNO35</f>
        <v>0</v>
      </c>
      <c r="TNU16" s="11">
        <f>$B$16*Finance!TNP35</f>
        <v>0</v>
      </c>
      <c r="TNV16" s="11">
        <f>$B$16*Finance!TNQ35</f>
        <v>0</v>
      </c>
      <c r="TNW16" s="11">
        <f>$B$16*Finance!TNR35</f>
        <v>0</v>
      </c>
      <c r="TNX16" s="11">
        <f>$B$16*Finance!TNS35</f>
        <v>0</v>
      </c>
      <c r="TNY16" s="11">
        <f>$B$16*Finance!TNT35</f>
        <v>0</v>
      </c>
      <c r="TNZ16" s="11">
        <f>$B$16*Finance!TNU35</f>
        <v>0</v>
      </c>
      <c r="TOA16" s="11">
        <f>$B$16*Finance!TNV35</f>
        <v>0</v>
      </c>
      <c r="TOB16" s="11">
        <f>$B$16*Finance!TNW35</f>
        <v>0</v>
      </c>
      <c r="TOC16" s="11">
        <f>$B$16*Finance!TNX35</f>
        <v>0</v>
      </c>
      <c r="TOD16" s="11">
        <f>$B$16*Finance!TNY35</f>
        <v>0</v>
      </c>
      <c r="TOE16" s="11">
        <f>$B$16*Finance!TNZ35</f>
        <v>0</v>
      </c>
      <c r="TOF16" s="11">
        <f>$B$16*Finance!TOA35</f>
        <v>0</v>
      </c>
      <c r="TOG16" s="11">
        <f>$B$16*Finance!TOB35</f>
        <v>0</v>
      </c>
      <c r="TOH16" s="11">
        <f>$B$16*Finance!TOC35</f>
        <v>0</v>
      </c>
      <c r="TOI16" s="11">
        <f>$B$16*Finance!TOD35</f>
        <v>0</v>
      </c>
      <c r="TOJ16" s="11">
        <f>$B$16*Finance!TOE35</f>
        <v>0</v>
      </c>
      <c r="TOK16" s="11">
        <f>$B$16*Finance!TOF35</f>
        <v>0</v>
      </c>
      <c r="TOL16" s="11">
        <f>$B$16*Finance!TOG35</f>
        <v>0</v>
      </c>
      <c r="TOM16" s="11">
        <f>$B$16*Finance!TOH35</f>
        <v>0</v>
      </c>
      <c r="TON16" s="11">
        <f>$B$16*Finance!TOI35</f>
        <v>0</v>
      </c>
      <c r="TOO16" s="11">
        <f>$B$16*Finance!TOJ35</f>
        <v>0</v>
      </c>
      <c r="TOP16" s="11">
        <f>$B$16*Finance!TOK35</f>
        <v>0</v>
      </c>
      <c r="TOQ16" s="11">
        <f>$B$16*Finance!TOL35</f>
        <v>0</v>
      </c>
      <c r="TOR16" s="11">
        <f>$B$16*Finance!TOM35</f>
        <v>0</v>
      </c>
      <c r="TOS16" s="11">
        <f>$B$16*Finance!TON35</f>
        <v>0</v>
      </c>
      <c r="TOT16" s="11">
        <f>$B$16*Finance!TOO35</f>
        <v>0</v>
      </c>
      <c r="TOU16" s="11">
        <f>$B$16*Finance!TOP35</f>
        <v>0</v>
      </c>
      <c r="TOV16" s="11">
        <f>$B$16*Finance!TOQ35</f>
        <v>0</v>
      </c>
      <c r="TOW16" s="11">
        <f>$B$16*Finance!TOR35</f>
        <v>0</v>
      </c>
      <c r="TOX16" s="11">
        <f>$B$16*Finance!TOS35</f>
        <v>0</v>
      </c>
      <c r="TOY16" s="11">
        <f>$B$16*Finance!TOT35</f>
        <v>0</v>
      </c>
      <c r="TOZ16" s="11">
        <f>$B$16*Finance!TOU35</f>
        <v>0</v>
      </c>
      <c r="TPA16" s="11">
        <f>$B$16*Finance!TOV35</f>
        <v>0</v>
      </c>
      <c r="TPB16" s="11">
        <f>$B$16*Finance!TOW35</f>
        <v>0</v>
      </c>
      <c r="TPC16" s="11">
        <f>$B$16*Finance!TOX35</f>
        <v>0</v>
      </c>
      <c r="TPD16" s="11">
        <f>$B$16*Finance!TOY35</f>
        <v>0</v>
      </c>
      <c r="TPE16" s="11">
        <f>$B$16*Finance!TOZ35</f>
        <v>0</v>
      </c>
      <c r="TPF16" s="11">
        <f>$B$16*Finance!TPA35</f>
        <v>0</v>
      </c>
      <c r="TPG16" s="11">
        <f>$B$16*Finance!TPB35</f>
        <v>0</v>
      </c>
      <c r="TPH16" s="11">
        <f>$B$16*Finance!TPC35</f>
        <v>0</v>
      </c>
      <c r="TPI16" s="11">
        <f>$B$16*Finance!TPD35</f>
        <v>0</v>
      </c>
      <c r="TPJ16" s="11">
        <f>$B$16*Finance!TPE35</f>
        <v>0</v>
      </c>
      <c r="TPK16" s="11">
        <f>$B$16*Finance!TPF35</f>
        <v>0</v>
      </c>
      <c r="TPL16" s="11">
        <f>$B$16*Finance!TPG35</f>
        <v>0</v>
      </c>
      <c r="TPM16" s="11">
        <f>$B$16*Finance!TPH35</f>
        <v>0</v>
      </c>
      <c r="TPN16" s="11">
        <f>$B$16*Finance!TPI35</f>
        <v>0</v>
      </c>
      <c r="TPO16" s="11">
        <f>$B$16*Finance!TPJ35</f>
        <v>0</v>
      </c>
      <c r="TPP16" s="11">
        <f>$B$16*Finance!TPK35</f>
        <v>0</v>
      </c>
      <c r="TPQ16" s="11">
        <f>$B$16*Finance!TPL35</f>
        <v>0</v>
      </c>
      <c r="TPR16" s="11">
        <f>$B$16*Finance!TPM35</f>
        <v>0</v>
      </c>
      <c r="TPS16" s="11">
        <f>$B$16*Finance!TPN35</f>
        <v>0</v>
      </c>
      <c r="TPT16" s="11">
        <f>$B$16*Finance!TPO35</f>
        <v>0</v>
      </c>
      <c r="TPU16" s="11">
        <f>$B$16*Finance!TPP35</f>
        <v>0</v>
      </c>
      <c r="TPV16" s="11">
        <f>$B$16*Finance!TPQ35</f>
        <v>0</v>
      </c>
      <c r="TPW16" s="11">
        <f>$B$16*Finance!TPR35</f>
        <v>0</v>
      </c>
      <c r="TPX16" s="11">
        <f>$B$16*Finance!TPS35</f>
        <v>0</v>
      </c>
      <c r="TPY16" s="11">
        <f>$B$16*Finance!TPT35</f>
        <v>0</v>
      </c>
      <c r="TPZ16" s="11">
        <f>$B$16*Finance!TPU35</f>
        <v>0</v>
      </c>
      <c r="TQA16" s="11">
        <f>$B$16*Finance!TPV35</f>
        <v>0</v>
      </c>
      <c r="TQB16" s="11">
        <f>$B$16*Finance!TPW35</f>
        <v>0</v>
      </c>
      <c r="TQC16" s="11">
        <f>$B$16*Finance!TPX35</f>
        <v>0</v>
      </c>
      <c r="TQD16" s="11">
        <f>$B$16*Finance!TPY35</f>
        <v>0</v>
      </c>
      <c r="TQE16" s="11">
        <f>$B$16*Finance!TPZ35</f>
        <v>0</v>
      </c>
      <c r="TQF16" s="11">
        <f>$B$16*Finance!TQA35</f>
        <v>0</v>
      </c>
      <c r="TQG16" s="11">
        <f>$B$16*Finance!TQB35</f>
        <v>0</v>
      </c>
      <c r="TQH16" s="11">
        <f>$B$16*Finance!TQC35</f>
        <v>0</v>
      </c>
      <c r="TQI16" s="11">
        <f>$B$16*Finance!TQD35</f>
        <v>0</v>
      </c>
      <c r="TQJ16" s="11">
        <f>$B$16*Finance!TQE35</f>
        <v>0</v>
      </c>
      <c r="TQK16" s="11">
        <f>$B$16*Finance!TQF35</f>
        <v>0</v>
      </c>
      <c r="TQL16" s="11">
        <f>$B$16*Finance!TQG35</f>
        <v>0</v>
      </c>
      <c r="TQM16" s="11">
        <f>$B$16*Finance!TQH35</f>
        <v>0</v>
      </c>
      <c r="TQN16" s="11">
        <f>$B$16*Finance!TQI35</f>
        <v>0</v>
      </c>
      <c r="TQO16" s="11">
        <f>$B$16*Finance!TQJ35</f>
        <v>0</v>
      </c>
      <c r="TQP16" s="11">
        <f>$B$16*Finance!TQK35</f>
        <v>0</v>
      </c>
      <c r="TQQ16" s="11">
        <f>$B$16*Finance!TQL35</f>
        <v>0</v>
      </c>
      <c r="TQR16" s="11">
        <f>$B$16*Finance!TQM35</f>
        <v>0</v>
      </c>
      <c r="TQS16" s="11">
        <f>$B$16*Finance!TQN35</f>
        <v>0</v>
      </c>
      <c r="TQT16" s="11">
        <f>$B$16*Finance!TQO35</f>
        <v>0</v>
      </c>
      <c r="TQU16" s="11">
        <f>$B$16*Finance!TQP35</f>
        <v>0</v>
      </c>
      <c r="TQV16" s="11">
        <f>$B$16*Finance!TQQ35</f>
        <v>0</v>
      </c>
      <c r="TQW16" s="11">
        <f>$B$16*Finance!TQR35</f>
        <v>0</v>
      </c>
      <c r="TQX16" s="11">
        <f>$B$16*Finance!TQS35</f>
        <v>0</v>
      </c>
      <c r="TQY16" s="11">
        <f>$B$16*Finance!TQT35</f>
        <v>0</v>
      </c>
      <c r="TQZ16" s="11">
        <f>$B$16*Finance!TQU35</f>
        <v>0</v>
      </c>
      <c r="TRA16" s="11">
        <f>$B$16*Finance!TQV35</f>
        <v>0</v>
      </c>
      <c r="TRB16" s="11">
        <f>$B$16*Finance!TQW35</f>
        <v>0</v>
      </c>
      <c r="TRC16" s="11">
        <f>$B$16*Finance!TQX35</f>
        <v>0</v>
      </c>
      <c r="TRD16" s="11">
        <f>$B$16*Finance!TQY35</f>
        <v>0</v>
      </c>
      <c r="TRE16" s="11">
        <f>$B$16*Finance!TQZ35</f>
        <v>0</v>
      </c>
      <c r="TRF16" s="11">
        <f>$B$16*Finance!TRA35</f>
        <v>0</v>
      </c>
      <c r="TRG16" s="11">
        <f>$B$16*Finance!TRB35</f>
        <v>0</v>
      </c>
      <c r="TRH16" s="11">
        <f>$B$16*Finance!TRC35</f>
        <v>0</v>
      </c>
      <c r="TRI16" s="11">
        <f>$B$16*Finance!TRD35</f>
        <v>0</v>
      </c>
      <c r="TRJ16" s="11">
        <f>$B$16*Finance!TRE35</f>
        <v>0</v>
      </c>
      <c r="TRK16" s="11">
        <f>$B$16*Finance!TRF35</f>
        <v>0</v>
      </c>
      <c r="TRL16" s="11">
        <f>$B$16*Finance!TRG35</f>
        <v>0</v>
      </c>
      <c r="TRM16" s="11">
        <f>$B$16*Finance!TRH35</f>
        <v>0</v>
      </c>
      <c r="TRN16" s="11">
        <f>$B$16*Finance!TRI35</f>
        <v>0</v>
      </c>
      <c r="TRO16" s="11">
        <f>$B$16*Finance!TRJ35</f>
        <v>0</v>
      </c>
      <c r="TRP16" s="11">
        <f>$B$16*Finance!TRK35</f>
        <v>0</v>
      </c>
      <c r="TRQ16" s="11">
        <f>$B$16*Finance!TRL35</f>
        <v>0</v>
      </c>
      <c r="TRR16" s="11">
        <f>$B$16*Finance!TRM35</f>
        <v>0</v>
      </c>
      <c r="TRS16" s="11">
        <f>$B$16*Finance!TRN35</f>
        <v>0</v>
      </c>
      <c r="TRT16" s="11">
        <f>$B$16*Finance!TRO35</f>
        <v>0</v>
      </c>
      <c r="TRU16" s="11">
        <f>$B$16*Finance!TRP35</f>
        <v>0</v>
      </c>
      <c r="TRV16" s="11">
        <f>$B$16*Finance!TRQ35</f>
        <v>0</v>
      </c>
      <c r="TRW16" s="11">
        <f>$B$16*Finance!TRR35</f>
        <v>0</v>
      </c>
      <c r="TRX16" s="11">
        <f>$B$16*Finance!TRS35</f>
        <v>0</v>
      </c>
      <c r="TRY16" s="11">
        <f>$B$16*Finance!TRT35</f>
        <v>0</v>
      </c>
      <c r="TRZ16" s="11">
        <f>$B$16*Finance!TRU35</f>
        <v>0</v>
      </c>
      <c r="TSA16" s="11">
        <f>$B$16*Finance!TRV35</f>
        <v>0</v>
      </c>
      <c r="TSB16" s="11">
        <f>$B$16*Finance!TRW35</f>
        <v>0</v>
      </c>
      <c r="TSC16" s="11">
        <f>$B$16*Finance!TRX35</f>
        <v>0</v>
      </c>
      <c r="TSD16" s="11">
        <f>$B$16*Finance!TRY35</f>
        <v>0</v>
      </c>
      <c r="TSE16" s="11">
        <f>$B$16*Finance!TRZ35</f>
        <v>0</v>
      </c>
      <c r="TSF16" s="11">
        <f>$B$16*Finance!TSA35</f>
        <v>0</v>
      </c>
      <c r="TSG16" s="11">
        <f>$B$16*Finance!TSB35</f>
        <v>0</v>
      </c>
      <c r="TSH16" s="11">
        <f>$B$16*Finance!TSC35</f>
        <v>0</v>
      </c>
      <c r="TSI16" s="11">
        <f>$B$16*Finance!TSD35</f>
        <v>0</v>
      </c>
      <c r="TSJ16" s="11">
        <f>$B$16*Finance!TSE35</f>
        <v>0</v>
      </c>
      <c r="TSK16" s="11">
        <f>$B$16*Finance!TSF35</f>
        <v>0</v>
      </c>
      <c r="TSL16" s="11">
        <f>$B$16*Finance!TSG35</f>
        <v>0</v>
      </c>
      <c r="TSM16" s="11">
        <f>$B$16*Finance!TSH35</f>
        <v>0</v>
      </c>
      <c r="TSN16" s="11">
        <f>$B$16*Finance!TSI35</f>
        <v>0</v>
      </c>
      <c r="TSO16" s="11">
        <f>$B$16*Finance!TSJ35</f>
        <v>0</v>
      </c>
      <c r="TSP16" s="11">
        <f>$B$16*Finance!TSK35</f>
        <v>0</v>
      </c>
      <c r="TSQ16" s="11">
        <f>$B$16*Finance!TSL35</f>
        <v>0</v>
      </c>
      <c r="TSR16" s="11">
        <f>$B$16*Finance!TSM35</f>
        <v>0</v>
      </c>
      <c r="TSS16" s="11">
        <f>$B$16*Finance!TSN35</f>
        <v>0</v>
      </c>
      <c r="TST16" s="11">
        <f>$B$16*Finance!TSO35</f>
        <v>0</v>
      </c>
      <c r="TSU16" s="11">
        <f>$B$16*Finance!TSP35</f>
        <v>0</v>
      </c>
      <c r="TSV16" s="11">
        <f>$B$16*Finance!TSQ35</f>
        <v>0</v>
      </c>
      <c r="TSW16" s="11">
        <f>$B$16*Finance!TSR35</f>
        <v>0</v>
      </c>
      <c r="TSX16" s="11">
        <f>$B$16*Finance!TSS35</f>
        <v>0</v>
      </c>
      <c r="TSY16" s="11">
        <f>$B$16*Finance!TST35</f>
        <v>0</v>
      </c>
      <c r="TSZ16" s="11">
        <f>$B$16*Finance!TSU35</f>
        <v>0</v>
      </c>
      <c r="TTA16" s="11">
        <f>$B$16*Finance!TSV35</f>
        <v>0</v>
      </c>
      <c r="TTB16" s="11">
        <f>$B$16*Finance!TSW35</f>
        <v>0</v>
      </c>
      <c r="TTC16" s="11">
        <f>$B$16*Finance!TSX35</f>
        <v>0</v>
      </c>
      <c r="TTD16" s="11">
        <f>$B$16*Finance!TSY35</f>
        <v>0</v>
      </c>
      <c r="TTE16" s="11">
        <f>$B$16*Finance!TSZ35</f>
        <v>0</v>
      </c>
      <c r="TTF16" s="11">
        <f>$B$16*Finance!TTA35</f>
        <v>0</v>
      </c>
      <c r="TTG16" s="11">
        <f>$B$16*Finance!TTB35</f>
        <v>0</v>
      </c>
      <c r="TTH16" s="11">
        <f>$B$16*Finance!TTC35</f>
        <v>0</v>
      </c>
      <c r="TTI16" s="11">
        <f>$B$16*Finance!TTD35</f>
        <v>0</v>
      </c>
      <c r="TTJ16" s="11">
        <f>$B$16*Finance!TTE35</f>
        <v>0</v>
      </c>
      <c r="TTK16" s="11">
        <f>$B$16*Finance!TTF35</f>
        <v>0</v>
      </c>
      <c r="TTL16" s="11">
        <f>$B$16*Finance!TTG35</f>
        <v>0</v>
      </c>
      <c r="TTM16" s="11">
        <f>$B$16*Finance!TTH35</f>
        <v>0</v>
      </c>
      <c r="TTN16" s="11">
        <f>$B$16*Finance!TTI35</f>
        <v>0</v>
      </c>
      <c r="TTO16" s="11">
        <f>$B$16*Finance!TTJ35</f>
        <v>0</v>
      </c>
      <c r="TTP16" s="11">
        <f>$B$16*Finance!TTK35</f>
        <v>0</v>
      </c>
      <c r="TTQ16" s="11">
        <f>$B$16*Finance!TTL35</f>
        <v>0</v>
      </c>
      <c r="TTR16" s="11">
        <f>$B$16*Finance!TTM35</f>
        <v>0</v>
      </c>
      <c r="TTS16" s="11">
        <f>$B$16*Finance!TTN35</f>
        <v>0</v>
      </c>
      <c r="TTT16" s="11">
        <f>$B$16*Finance!TTO35</f>
        <v>0</v>
      </c>
      <c r="TTU16" s="11">
        <f>$B$16*Finance!TTP35</f>
        <v>0</v>
      </c>
      <c r="TTV16" s="11">
        <f>$B$16*Finance!TTQ35</f>
        <v>0</v>
      </c>
      <c r="TTW16" s="11">
        <f>$B$16*Finance!TTR35</f>
        <v>0</v>
      </c>
      <c r="TTX16" s="11">
        <f>$B$16*Finance!TTS35</f>
        <v>0</v>
      </c>
      <c r="TTY16" s="11">
        <f>$B$16*Finance!TTT35</f>
        <v>0</v>
      </c>
      <c r="TTZ16" s="11">
        <f>$B$16*Finance!TTU35</f>
        <v>0</v>
      </c>
      <c r="TUA16" s="11">
        <f>$B$16*Finance!TTV35</f>
        <v>0</v>
      </c>
      <c r="TUB16" s="11">
        <f>$B$16*Finance!TTW35</f>
        <v>0</v>
      </c>
      <c r="TUC16" s="11">
        <f>$B$16*Finance!TTX35</f>
        <v>0</v>
      </c>
      <c r="TUD16" s="11">
        <f>$B$16*Finance!TTY35</f>
        <v>0</v>
      </c>
      <c r="TUE16" s="11">
        <f>$B$16*Finance!TTZ35</f>
        <v>0</v>
      </c>
      <c r="TUF16" s="11">
        <f>$B$16*Finance!TUA35</f>
        <v>0</v>
      </c>
      <c r="TUG16" s="11">
        <f>$B$16*Finance!TUB35</f>
        <v>0</v>
      </c>
      <c r="TUH16" s="11">
        <f>$B$16*Finance!TUC35</f>
        <v>0</v>
      </c>
      <c r="TUI16" s="11">
        <f>$B$16*Finance!TUD35</f>
        <v>0</v>
      </c>
      <c r="TUJ16" s="11">
        <f>$B$16*Finance!TUE35</f>
        <v>0</v>
      </c>
      <c r="TUK16" s="11">
        <f>$B$16*Finance!TUF35</f>
        <v>0</v>
      </c>
      <c r="TUL16" s="11">
        <f>$B$16*Finance!TUG35</f>
        <v>0</v>
      </c>
      <c r="TUM16" s="11">
        <f>$B$16*Finance!TUH35</f>
        <v>0</v>
      </c>
      <c r="TUN16" s="11">
        <f>$B$16*Finance!TUI35</f>
        <v>0</v>
      </c>
      <c r="TUO16" s="11">
        <f>$B$16*Finance!TUJ35</f>
        <v>0</v>
      </c>
      <c r="TUP16" s="11">
        <f>$B$16*Finance!TUK35</f>
        <v>0</v>
      </c>
      <c r="TUQ16" s="11">
        <f>$B$16*Finance!TUL35</f>
        <v>0</v>
      </c>
      <c r="TUR16" s="11">
        <f>$B$16*Finance!TUM35</f>
        <v>0</v>
      </c>
      <c r="TUS16" s="11">
        <f>$B$16*Finance!TUN35</f>
        <v>0</v>
      </c>
      <c r="TUT16" s="11">
        <f>$B$16*Finance!TUO35</f>
        <v>0</v>
      </c>
      <c r="TUU16" s="11">
        <f>$B$16*Finance!TUP35</f>
        <v>0</v>
      </c>
      <c r="TUV16" s="11">
        <f>$B$16*Finance!TUQ35</f>
        <v>0</v>
      </c>
      <c r="TUW16" s="11">
        <f>$B$16*Finance!TUR35</f>
        <v>0</v>
      </c>
      <c r="TUX16" s="11">
        <f>$B$16*Finance!TUS35</f>
        <v>0</v>
      </c>
      <c r="TUY16" s="11">
        <f>$B$16*Finance!TUT35</f>
        <v>0</v>
      </c>
      <c r="TUZ16" s="11">
        <f>$B$16*Finance!TUU35</f>
        <v>0</v>
      </c>
      <c r="TVA16" s="11">
        <f>$B$16*Finance!TUV35</f>
        <v>0</v>
      </c>
      <c r="TVB16" s="11">
        <f>$B$16*Finance!TUW35</f>
        <v>0</v>
      </c>
      <c r="TVC16" s="11">
        <f>$B$16*Finance!TUX35</f>
        <v>0</v>
      </c>
      <c r="TVD16" s="11">
        <f>$B$16*Finance!TUY35</f>
        <v>0</v>
      </c>
      <c r="TVE16" s="11">
        <f>$B$16*Finance!TUZ35</f>
        <v>0</v>
      </c>
      <c r="TVF16" s="11">
        <f>$B$16*Finance!TVA35</f>
        <v>0</v>
      </c>
      <c r="TVG16" s="11">
        <f>$B$16*Finance!TVB35</f>
        <v>0</v>
      </c>
      <c r="TVH16" s="11">
        <f>$B$16*Finance!TVC35</f>
        <v>0</v>
      </c>
      <c r="TVI16" s="11">
        <f>$B$16*Finance!TVD35</f>
        <v>0</v>
      </c>
      <c r="TVJ16" s="11">
        <f>$B$16*Finance!TVE35</f>
        <v>0</v>
      </c>
      <c r="TVK16" s="11">
        <f>$B$16*Finance!TVF35</f>
        <v>0</v>
      </c>
      <c r="TVL16" s="11">
        <f>$B$16*Finance!TVG35</f>
        <v>0</v>
      </c>
      <c r="TVM16" s="11">
        <f>$B$16*Finance!TVH35</f>
        <v>0</v>
      </c>
      <c r="TVN16" s="11">
        <f>$B$16*Finance!TVI35</f>
        <v>0</v>
      </c>
      <c r="TVO16" s="11">
        <f>$B$16*Finance!TVJ35</f>
        <v>0</v>
      </c>
      <c r="TVP16" s="11">
        <f>$B$16*Finance!TVK35</f>
        <v>0</v>
      </c>
      <c r="TVQ16" s="11">
        <f>$B$16*Finance!TVL35</f>
        <v>0</v>
      </c>
      <c r="TVR16" s="11">
        <f>$B$16*Finance!TVM35</f>
        <v>0</v>
      </c>
      <c r="TVS16" s="11">
        <f>$B$16*Finance!TVN35</f>
        <v>0</v>
      </c>
      <c r="TVT16" s="11">
        <f>$B$16*Finance!TVO35</f>
        <v>0</v>
      </c>
      <c r="TVU16" s="11">
        <f>$B$16*Finance!TVP35</f>
        <v>0</v>
      </c>
      <c r="TVV16" s="11">
        <f>$B$16*Finance!TVQ35</f>
        <v>0</v>
      </c>
      <c r="TVW16" s="11">
        <f>$B$16*Finance!TVR35</f>
        <v>0</v>
      </c>
      <c r="TVX16" s="11">
        <f>$B$16*Finance!TVS35</f>
        <v>0</v>
      </c>
      <c r="TVY16" s="11">
        <f>$B$16*Finance!TVT35</f>
        <v>0</v>
      </c>
      <c r="TVZ16" s="11">
        <f>$B$16*Finance!TVU35</f>
        <v>0</v>
      </c>
      <c r="TWA16" s="11">
        <f>$B$16*Finance!TVV35</f>
        <v>0</v>
      </c>
      <c r="TWB16" s="11">
        <f>$B$16*Finance!TVW35</f>
        <v>0</v>
      </c>
      <c r="TWC16" s="11">
        <f>$B$16*Finance!TVX35</f>
        <v>0</v>
      </c>
      <c r="TWD16" s="11">
        <f>$B$16*Finance!TVY35</f>
        <v>0</v>
      </c>
      <c r="TWE16" s="11">
        <f>$B$16*Finance!TVZ35</f>
        <v>0</v>
      </c>
      <c r="TWF16" s="11">
        <f>$B$16*Finance!TWA35</f>
        <v>0</v>
      </c>
      <c r="TWG16" s="11">
        <f>$B$16*Finance!TWB35</f>
        <v>0</v>
      </c>
      <c r="TWH16" s="11">
        <f>$B$16*Finance!TWC35</f>
        <v>0</v>
      </c>
      <c r="TWI16" s="11">
        <f>$B$16*Finance!TWD35</f>
        <v>0</v>
      </c>
      <c r="TWJ16" s="11">
        <f>$B$16*Finance!TWE35</f>
        <v>0</v>
      </c>
      <c r="TWK16" s="11">
        <f>$B$16*Finance!TWF35</f>
        <v>0</v>
      </c>
      <c r="TWL16" s="11">
        <f>$B$16*Finance!TWG35</f>
        <v>0</v>
      </c>
      <c r="TWM16" s="11">
        <f>$B$16*Finance!TWH35</f>
        <v>0</v>
      </c>
      <c r="TWN16" s="11">
        <f>$B$16*Finance!TWI35</f>
        <v>0</v>
      </c>
      <c r="TWO16" s="11">
        <f>$B$16*Finance!TWJ35</f>
        <v>0</v>
      </c>
      <c r="TWP16" s="11">
        <f>$B$16*Finance!TWK35</f>
        <v>0</v>
      </c>
      <c r="TWQ16" s="11">
        <f>$B$16*Finance!TWL35</f>
        <v>0</v>
      </c>
      <c r="TWR16" s="11">
        <f>$B$16*Finance!TWM35</f>
        <v>0</v>
      </c>
      <c r="TWS16" s="11">
        <f>$B$16*Finance!TWN35</f>
        <v>0</v>
      </c>
      <c r="TWT16" s="11">
        <f>$B$16*Finance!TWO35</f>
        <v>0</v>
      </c>
      <c r="TWU16" s="11">
        <f>$B$16*Finance!TWP35</f>
        <v>0</v>
      </c>
      <c r="TWV16" s="11">
        <f>$B$16*Finance!TWQ35</f>
        <v>0</v>
      </c>
      <c r="TWW16" s="11">
        <f>$B$16*Finance!TWR35</f>
        <v>0</v>
      </c>
      <c r="TWX16" s="11">
        <f>$B$16*Finance!TWS35</f>
        <v>0</v>
      </c>
      <c r="TWY16" s="11">
        <f>$B$16*Finance!TWT35</f>
        <v>0</v>
      </c>
      <c r="TWZ16" s="11">
        <f>$B$16*Finance!TWU35</f>
        <v>0</v>
      </c>
      <c r="TXA16" s="11">
        <f>$B$16*Finance!TWV35</f>
        <v>0</v>
      </c>
      <c r="TXB16" s="11">
        <f>$B$16*Finance!TWW35</f>
        <v>0</v>
      </c>
      <c r="TXC16" s="11">
        <f>$B$16*Finance!TWX35</f>
        <v>0</v>
      </c>
      <c r="TXD16" s="11">
        <f>$B$16*Finance!TWY35</f>
        <v>0</v>
      </c>
      <c r="TXE16" s="11">
        <f>$B$16*Finance!TWZ35</f>
        <v>0</v>
      </c>
      <c r="TXF16" s="11">
        <f>$B$16*Finance!TXA35</f>
        <v>0</v>
      </c>
      <c r="TXG16" s="11">
        <f>$B$16*Finance!TXB35</f>
        <v>0</v>
      </c>
      <c r="TXH16" s="11">
        <f>$B$16*Finance!TXC35</f>
        <v>0</v>
      </c>
      <c r="TXI16" s="11">
        <f>$B$16*Finance!TXD35</f>
        <v>0</v>
      </c>
      <c r="TXJ16" s="11">
        <f>$B$16*Finance!TXE35</f>
        <v>0</v>
      </c>
      <c r="TXK16" s="11">
        <f>$B$16*Finance!TXF35</f>
        <v>0</v>
      </c>
      <c r="TXL16" s="11">
        <f>$B$16*Finance!TXG35</f>
        <v>0</v>
      </c>
      <c r="TXM16" s="11">
        <f>$B$16*Finance!TXH35</f>
        <v>0</v>
      </c>
      <c r="TXN16" s="11">
        <f>$B$16*Finance!TXI35</f>
        <v>0</v>
      </c>
      <c r="TXO16" s="11">
        <f>$B$16*Finance!TXJ35</f>
        <v>0</v>
      </c>
      <c r="TXP16" s="11">
        <f>$B$16*Finance!TXK35</f>
        <v>0</v>
      </c>
      <c r="TXQ16" s="11">
        <f>$B$16*Finance!TXL35</f>
        <v>0</v>
      </c>
      <c r="TXR16" s="11">
        <f>$B$16*Finance!TXM35</f>
        <v>0</v>
      </c>
      <c r="TXS16" s="11">
        <f>$B$16*Finance!TXN35</f>
        <v>0</v>
      </c>
      <c r="TXT16" s="11">
        <f>$B$16*Finance!TXO35</f>
        <v>0</v>
      </c>
      <c r="TXU16" s="11">
        <f>$B$16*Finance!TXP35</f>
        <v>0</v>
      </c>
      <c r="TXV16" s="11">
        <f>$B$16*Finance!TXQ35</f>
        <v>0</v>
      </c>
      <c r="TXW16" s="11">
        <f>$B$16*Finance!TXR35</f>
        <v>0</v>
      </c>
      <c r="TXX16" s="11">
        <f>$B$16*Finance!TXS35</f>
        <v>0</v>
      </c>
      <c r="TXY16" s="11">
        <f>$B$16*Finance!TXT35</f>
        <v>0</v>
      </c>
      <c r="TXZ16" s="11">
        <f>$B$16*Finance!TXU35</f>
        <v>0</v>
      </c>
      <c r="TYA16" s="11">
        <f>$B$16*Finance!TXV35</f>
        <v>0</v>
      </c>
      <c r="TYB16" s="11">
        <f>$B$16*Finance!TXW35</f>
        <v>0</v>
      </c>
      <c r="TYC16" s="11">
        <f>$B$16*Finance!TXX35</f>
        <v>0</v>
      </c>
      <c r="TYD16" s="11">
        <f>$B$16*Finance!TXY35</f>
        <v>0</v>
      </c>
      <c r="TYE16" s="11">
        <f>$B$16*Finance!TXZ35</f>
        <v>0</v>
      </c>
      <c r="TYF16" s="11">
        <f>$B$16*Finance!TYA35</f>
        <v>0</v>
      </c>
      <c r="TYG16" s="11">
        <f>$B$16*Finance!TYB35</f>
        <v>0</v>
      </c>
      <c r="TYH16" s="11">
        <f>$B$16*Finance!TYC35</f>
        <v>0</v>
      </c>
      <c r="TYI16" s="11">
        <f>$B$16*Finance!TYD35</f>
        <v>0</v>
      </c>
      <c r="TYJ16" s="11">
        <f>$B$16*Finance!TYE35</f>
        <v>0</v>
      </c>
      <c r="TYK16" s="11">
        <f>$B$16*Finance!TYF35</f>
        <v>0</v>
      </c>
      <c r="TYL16" s="11">
        <f>$B$16*Finance!TYG35</f>
        <v>0</v>
      </c>
      <c r="TYM16" s="11">
        <f>$B$16*Finance!TYH35</f>
        <v>0</v>
      </c>
      <c r="TYN16" s="11">
        <f>$B$16*Finance!TYI35</f>
        <v>0</v>
      </c>
      <c r="TYO16" s="11">
        <f>$B$16*Finance!TYJ35</f>
        <v>0</v>
      </c>
      <c r="TYP16" s="11">
        <f>$B$16*Finance!TYK35</f>
        <v>0</v>
      </c>
      <c r="TYQ16" s="11">
        <f>$B$16*Finance!TYL35</f>
        <v>0</v>
      </c>
      <c r="TYR16" s="11">
        <f>$B$16*Finance!TYM35</f>
        <v>0</v>
      </c>
      <c r="TYS16" s="11">
        <f>$B$16*Finance!TYN35</f>
        <v>0</v>
      </c>
      <c r="TYT16" s="11">
        <f>$B$16*Finance!TYO35</f>
        <v>0</v>
      </c>
      <c r="TYU16" s="11">
        <f>$B$16*Finance!TYP35</f>
        <v>0</v>
      </c>
      <c r="TYV16" s="11">
        <f>$B$16*Finance!TYQ35</f>
        <v>0</v>
      </c>
      <c r="TYW16" s="11">
        <f>$B$16*Finance!TYR35</f>
        <v>0</v>
      </c>
      <c r="TYX16" s="11">
        <f>$B$16*Finance!TYS35</f>
        <v>0</v>
      </c>
      <c r="TYY16" s="11">
        <f>$B$16*Finance!TYT35</f>
        <v>0</v>
      </c>
      <c r="TYZ16" s="11">
        <f>$B$16*Finance!TYU35</f>
        <v>0</v>
      </c>
      <c r="TZA16" s="11">
        <f>$B$16*Finance!TYV35</f>
        <v>0</v>
      </c>
      <c r="TZB16" s="11">
        <f>$B$16*Finance!TYW35</f>
        <v>0</v>
      </c>
      <c r="TZC16" s="11">
        <f>$B$16*Finance!TYX35</f>
        <v>0</v>
      </c>
      <c r="TZD16" s="11">
        <f>$B$16*Finance!TYY35</f>
        <v>0</v>
      </c>
      <c r="TZE16" s="11">
        <f>$B$16*Finance!TYZ35</f>
        <v>0</v>
      </c>
      <c r="TZF16" s="11">
        <f>$B$16*Finance!TZA35</f>
        <v>0</v>
      </c>
      <c r="TZG16" s="11">
        <f>$B$16*Finance!TZB35</f>
        <v>0</v>
      </c>
      <c r="TZH16" s="11">
        <f>$B$16*Finance!TZC35</f>
        <v>0</v>
      </c>
      <c r="TZI16" s="11">
        <f>$B$16*Finance!TZD35</f>
        <v>0</v>
      </c>
      <c r="TZJ16" s="11">
        <f>$B$16*Finance!TZE35</f>
        <v>0</v>
      </c>
      <c r="TZK16" s="11">
        <f>$B$16*Finance!TZF35</f>
        <v>0</v>
      </c>
      <c r="TZL16" s="11">
        <f>$B$16*Finance!TZG35</f>
        <v>0</v>
      </c>
      <c r="TZM16" s="11">
        <f>$B$16*Finance!TZH35</f>
        <v>0</v>
      </c>
      <c r="TZN16" s="11">
        <f>$B$16*Finance!TZI35</f>
        <v>0</v>
      </c>
      <c r="TZO16" s="11">
        <f>$B$16*Finance!TZJ35</f>
        <v>0</v>
      </c>
      <c r="TZP16" s="11">
        <f>$B$16*Finance!TZK35</f>
        <v>0</v>
      </c>
      <c r="TZQ16" s="11">
        <f>$B$16*Finance!TZL35</f>
        <v>0</v>
      </c>
      <c r="TZR16" s="11">
        <f>$B$16*Finance!TZM35</f>
        <v>0</v>
      </c>
      <c r="TZS16" s="11">
        <f>$B$16*Finance!TZN35</f>
        <v>0</v>
      </c>
      <c r="TZT16" s="11">
        <f>$B$16*Finance!TZO35</f>
        <v>0</v>
      </c>
      <c r="TZU16" s="11">
        <f>$B$16*Finance!TZP35</f>
        <v>0</v>
      </c>
      <c r="TZV16" s="11">
        <f>$B$16*Finance!TZQ35</f>
        <v>0</v>
      </c>
      <c r="TZW16" s="11">
        <f>$B$16*Finance!TZR35</f>
        <v>0</v>
      </c>
      <c r="TZX16" s="11">
        <f>$B$16*Finance!TZS35</f>
        <v>0</v>
      </c>
      <c r="TZY16" s="11">
        <f>$B$16*Finance!TZT35</f>
        <v>0</v>
      </c>
      <c r="TZZ16" s="11">
        <f>$B$16*Finance!TZU35</f>
        <v>0</v>
      </c>
      <c r="UAA16" s="11">
        <f>$B$16*Finance!TZV35</f>
        <v>0</v>
      </c>
      <c r="UAB16" s="11">
        <f>$B$16*Finance!TZW35</f>
        <v>0</v>
      </c>
      <c r="UAC16" s="11">
        <f>$B$16*Finance!TZX35</f>
        <v>0</v>
      </c>
      <c r="UAD16" s="11">
        <f>$B$16*Finance!TZY35</f>
        <v>0</v>
      </c>
      <c r="UAE16" s="11">
        <f>$B$16*Finance!TZZ35</f>
        <v>0</v>
      </c>
      <c r="UAF16" s="11">
        <f>$B$16*Finance!UAA35</f>
        <v>0</v>
      </c>
      <c r="UAG16" s="11">
        <f>$B$16*Finance!UAB35</f>
        <v>0</v>
      </c>
      <c r="UAH16" s="11">
        <f>$B$16*Finance!UAC35</f>
        <v>0</v>
      </c>
      <c r="UAI16" s="11">
        <f>$B$16*Finance!UAD35</f>
        <v>0</v>
      </c>
      <c r="UAJ16" s="11">
        <f>$B$16*Finance!UAE35</f>
        <v>0</v>
      </c>
      <c r="UAK16" s="11">
        <f>$B$16*Finance!UAF35</f>
        <v>0</v>
      </c>
      <c r="UAL16" s="11">
        <f>$B$16*Finance!UAG35</f>
        <v>0</v>
      </c>
      <c r="UAM16" s="11">
        <f>$B$16*Finance!UAH35</f>
        <v>0</v>
      </c>
      <c r="UAN16" s="11">
        <f>$B$16*Finance!UAI35</f>
        <v>0</v>
      </c>
      <c r="UAO16" s="11">
        <f>$B$16*Finance!UAJ35</f>
        <v>0</v>
      </c>
      <c r="UAP16" s="11">
        <f>$B$16*Finance!UAK35</f>
        <v>0</v>
      </c>
      <c r="UAQ16" s="11">
        <f>$B$16*Finance!UAL35</f>
        <v>0</v>
      </c>
      <c r="UAR16" s="11">
        <f>$B$16*Finance!UAM35</f>
        <v>0</v>
      </c>
      <c r="UAS16" s="11">
        <f>$B$16*Finance!UAN35</f>
        <v>0</v>
      </c>
      <c r="UAT16" s="11">
        <f>$B$16*Finance!UAO35</f>
        <v>0</v>
      </c>
      <c r="UAU16" s="11">
        <f>$B$16*Finance!UAP35</f>
        <v>0</v>
      </c>
      <c r="UAV16" s="11">
        <f>$B$16*Finance!UAQ35</f>
        <v>0</v>
      </c>
      <c r="UAW16" s="11">
        <f>$B$16*Finance!UAR35</f>
        <v>0</v>
      </c>
      <c r="UAX16" s="11">
        <f>$B$16*Finance!UAS35</f>
        <v>0</v>
      </c>
      <c r="UAY16" s="11">
        <f>$B$16*Finance!UAT35</f>
        <v>0</v>
      </c>
      <c r="UAZ16" s="11">
        <f>$B$16*Finance!UAU35</f>
        <v>0</v>
      </c>
      <c r="UBA16" s="11">
        <f>$B$16*Finance!UAV35</f>
        <v>0</v>
      </c>
      <c r="UBB16" s="11">
        <f>$B$16*Finance!UAW35</f>
        <v>0</v>
      </c>
      <c r="UBC16" s="11">
        <f>$B$16*Finance!UAX35</f>
        <v>0</v>
      </c>
      <c r="UBD16" s="11">
        <f>$B$16*Finance!UAY35</f>
        <v>0</v>
      </c>
      <c r="UBE16" s="11">
        <f>$B$16*Finance!UAZ35</f>
        <v>0</v>
      </c>
      <c r="UBF16" s="11">
        <f>$B$16*Finance!UBA35</f>
        <v>0</v>
      </c>
      <c r="UBG16" s="11">
        <f>$B$16*Finance!UBB35</f>
        <v>0</v>
      </c>
      <c r="UBH16" s="11">
        <f>$B$16*Finance!UBC35</f>
        <v>0</v>
      </c>
      <c r="UBI16" s="11">
        <f>$B$16*Finance!UBD35</f>
        <v>0</v>
      </c>
      <c r="UBJ16" s="11">
        <f>$B$16*Finance!UBE35</f>
        <v>0</v>
      </c>
      <c r="UBK16" s="11">
        <f>$B$16*Finance!UBF35</f>
        <v>0</v>
      </c>
      <c r="UBL16" s="11">
        <f>$B$16*Finance!UBG35</f>
        <v>0</v>
      </c>
      <c r="UBM16" s="11">
        <f>$B$16*Finance!UBH35</f>
        <v>0</v>
      </c>
      <c r="UBN16" s="11">
        <f>$B$16*Finance!UBI35</f>
        <v>0</v>
      </c>
      <c r="UBO16" s="11">
        <f>$B$16*Finance!UBJ35</f>
        <v>0</v>
      </c>
      <c r="UBP16" s="11">
        <f>$B$16*Finance!UBK35</f>
        <v>0</v>
      </c>
      <c r="UBQ16" s="11">
        <f>$B$16*Finance!UBL35</f>
        <v>0</v>
      </c>
      <c r="UBR16" s="11">
        <f>$B$16*Finance!UBM35</f>
        <v>0</v>
      </c>
      <c r="UBS16" s="11">
        <f>$B$16*Finance!UBN35</f>
        <v>0</v>
      </c>
      <c r="UBT16" s="11">
        <f>$B$16*Finance!UBO35</f>
        <v>0</v>
      </c>
      <c r="UBU16" s="11">
        <f>$B$16*Finance!UBP35</f>
        <v>0</v>
      </c>
      <c r="UBV16" s="11">
        <f>$B$16*Finance!UBQ35</f>
        <v>0</v>
      </c>
      <c r="UBW16" s="11">
        <f>$B$16*Finance!UBR35</f>
        <v>0</v>
      </c>
      <c r="UBX16" s="11">
        <f>$B$16*Finance!UBS35</f>
        <v>0</v>
      </c>
      <c r="UBY16" s="11">
        <f>$B$16*Finance!UBT35</f>
        <v>0</v>
      </c>
      <c r="UBZ16" s="11">
        <f>$B$16*Finance!UBU35</f>
        <v>0</v>
      </c>
      <c r="UCA16" s="11">
        <f>$B$16*Finance!UBV35</f>
        <v>0</v>
      </c>
      <c r="UCB16" s="11">
        <f>$B$16*Finance!UBW35</f>
        <v>0</v>
      </c>
      <c r="UCC16" s="11">
        <f>$B$16*Finance!UBX35</f>
        <v>0</v>
      </c>
      <c r="UCD16" s="11">
        <f>$B$16*Finance!UBY35</f>
        <v>0</v>
      </c>
      <c r="UCE16" s="11">
        <f>$B$16*Finance!UBZ35</f>
        <v>0</v>
      </c>
      <c r="UCF16" s="11">
        <f>$B$16*Finance!UCA35</f>
        <v>0</v>
      </c>
      <c r="UCG16" s="11">
        <f>$B$16*Finance!UCB35</f>
        <v>0</v>
      </c>
      <c r="UCH16" s="11">
        <f>$B$16*Finance!UCC35</f>
        <v>0</v>
      </c>
      <c r="UCI16" s="11">
        <f>$B$16*Finance!UCD35</f>
        <v>0</v>
      </c>
      <c r="UCJ16" s="11">
        <f>$B$16*Finance!UCE35</f>
        <v>0</v>
      </c>
      <c r="UCK16" s="11">
        <f>$B$16*Finance!UCF35</f>
        <v>0</v>
      </c>
      <c r="UCL16" s="11">
        <f>$B$16*Finance!UCG35</f>
        <v>0</v>
      </c>
      <c r="UCM16" s="11">
        <f>$B$16*Finance!UCH35</f>
        <v>0</v>
      </c>
      <c r="UCN16" s="11">
        <f>$B$16*Finance!UCI35</f>
        <v>0</v>
      </c>
      <c r="UCO16" s="11">
        <f>$B$16*Finance!UCJ35</f>
        <v>0</v>
      </c>
      <c r="UCP16" s="11">
        <f>$B$16*Finance!UCK35</f>
        <v>0</v>
      </c>
      <c r="UCQ16" s="11">
        <f>$B$16*Finance!UCL35</f>
        <v>0</v>
      </c>
      <c r="UCR16" s="11">
        <f>$B$16*Finance!UCM35</f>
        <v>0</v>
      </c>
      <c r="UCS16" s="11">
        <f>$B$16*Finance!UCN35</f>
        <v>0</v>
      </c>
      <c r="UCT16" s="11">
        <f>$B$16*Finance!UCO35</f>
        <v>0</v>
      </c>
      <c r="UCU16" s="11">
        <f>$B$16*Finance!UCP35</f>
        <v>0</v>
      </c>
      <c r="UCV16" s="11">
        <f>$B$16*Finance!UCQ35</f>
        <v>0</v>
      </c>
      <c r="UCW16" s="11">
        <f>$B$16*Finance!UCR35</f>
        <v>0</v>
      </c>
      <c r="UCX16" s="11">
        <f>$B$16*Finance!UCS35</f>
        <v>0</v>
      </c>
      <c r="UCY16" s="11">
        <f>$B$16*Finance!UCT35</f>
        <v>0</v>
      </c>
      <c r="UCZ16" s="11">
        <f>$B$16*Finance!UCU35</f>
        <v>0</v>
      </c>
      <c r="UDA16" s="11">
        <f>$B$16*Finance!UCV35</f>
        <v>0</v>
      </c>
      <c r="UDB16" s="11">
        <f>$B$16*Finance!UCW35</f>
        <v>0</v>
      </c>
      <c r="UDC16" s="11">
        <f>$B$16*Finance!UCX35</f>
        <v>0</v>
      </c>
      <c r="UDD16" s="11">
        <f>$B$16*Finance!UCY35</f>
        <v>0</v>
      </c>
      <c r="UDE16" s="11">
        <f>$B$16*Finance!UCZ35</f>
        <v>0</v>
      </c>
      <c r="UDF16" s="11">
        <f>$B$16*Finance!UDA35</f>
        <v>0</v>
      </c>
      <c r="UDG16" s="11">
        <f>$B$16*Finance!UDB35</f>
        <v>0</v>
      </c>
      <c r="UDH16" s="11">
        <f>$B$16*Finance!UDC35</f>
        <v>0</v>
      </c>
      <c r="UDI16" s="11">
        <f>$B$16*Finance!UDD35</f>
        <v>0</v>
      </c>
      <c r="UDJ16" s="11">
        <f>$B$16*Finance!UDE35</f>
        <v>0</v>
      </c>
      <c r="UDK16" s="11">
        <f>$B$16*Finance!UDF35</f>
        <v>0</v>
      </c>
      <c r="UDL16" s="11">
        <f>$B$16*Finance!UDG35</f>
        <v>0</v>
      </c>
      <c r="UDM16" s="11">
        <f>$B$16*Finance!UDH35</f>
        <v>0</v>
      </c>
      <c r="UDN16" s="11">
        <f>$B$16*Finance!UDI35</f>
        <v>0</v>
      </c>
      <c r="UDO16" s="11">
        <f>$B$16*Finance!UDJ35</f>
        <v>0</v>
      </c>
      <c r="UDP16" s="11">
        <f>$B$16*Finance!UDK35</f>
        <v>0</v>
      </c>
      <c r="UDQ16" s="11">
        <f>$B$16*Finance!UDL35</f>
        <v>0</v>
      </c>
      <c r="UDR16" s="11">
        <f>$B$16*Finance!UDM35</f>
        <v>0</v>
      </c>
      <c r="UDS16" s="11">
        <f>$B$16*Finance!UDN35</f>
        <v>0</v>
      </c>
      <c r="UDT16" s="11">
        <f>$B$16*Finance!UDO35</f>
        <v>0</v>
      </c>
      <c r="UDU16" s="11">
        <f>$B$16*Finance!UDP35</f>
        <v>0</v>
      </c>
      <c r="UDV16" s="11">
        <f>$B$16*Finance!UDQ35</f>
        <v>0</v>
      </c>
      <c r="UDW16" s="11">
        <f>$B$16*Finance!UDR35</f>
        <v>0</v>
      </c>
      <c r="UDX16" s="11">
        <f>$B$16*Finance!UDS35</f>
        <v>0</v>
      </c>
      <c r="UDY16" s="11">
        <f>$B$16*Finance!UDT35</f>
        <v>0</v>
      </c>
      <c r="UDZ16" s="11">
        <f>$B$16*Finance!UDU35</f>
        <v>0</v>
      </c>
      <c r="UEA16" s="11">
        <f>$B$16*Finance!UDV35</f>
        <v>0</v>
      </c>
      <c r="UEB16" s="11">
        <f>$B$16*Finance!UDW35</f>
        <v>0</v>
      </c>
      <c r="UEC16" s="11">
        <f>$B$16*Finance!UDX35</f>
        <v>0</v>
      </c>
      <c r="UED16" s="11">
        <f>$B$16*Finance!UDY35</f>
        <v>0</v>
      </c>
      <c r="UEE16" s="11">
        <f>$B$16*Finance!UDZ35</f>
        <v>0</v>
      </c>
      <c r="UEF16" s="11">
        <f>$B$16*Finance!UEA35</f>
        <v>0</v>
      </c>
      <c r="UEG16" s="11">
        <f>$B$16*Finance!UEB35</f>
        <v>0</v>
      </c>
      <c r="UEH16" s="11">
        <f>$B$16*Finance!UEC35</f>
        <v>0</v>
      </c>
      <c r="UEI16" s="11">
        <f>$B$16*Finance!UED35</f>
        <v>0</v>
      </c>
      <c r="UEJ16" s="11">
        <f>$B$16*Finance!UEE35</f>
        <v>0</v>
      </c>
      <c r="UEK16" s="11">
        <f>$B$16*Finance!UEF35</f>
        <v>0</v>
      </c>
      <c r="UEL16" s="11">
        <f>$B$16*Finance!UEG35</f>
        <v>0</v>
      </c>
      <c r="UEM16" s="11">
        <f>$B$16*Finance!UEH35</f>
        <v>0</v>
      </c>
      <c r="UEN16" s="11">
        <f>$B$16*Finance!UEI35</f>
        <v>0</v>
      </c>
      <c r="UEO16" s="11">
        <f>$B$16*Finance!UEJ35</f>
        <v>0</v>
      </c>
      <c r="UEP16" s="11">
        <f>$B$16*Finance!UEK35</f>
        <v>0</v>
      </c>
      <c r="UEQ16" s="11">
        <f>$B$16*Finance!UEL35</f>
        <v>0</v>
      </c>
      <c r="UER16" s="11">
        <f>$B$16*Finance!UEM35</f>
        <v>0</v>
      </c>
      <c r="UES16" s="11">
        <f>$B$16*Finance!UEN35</f>
        <v>0</v>
      </c>
      <c r="UET16" s="11">
        <f>$B$16*Finance!UEO35</f>
        <v>0</v>
      </c>
      <c r="UEU16" s="11">
        <f>$B$16*Finance!UEP35</f>
        <v>0</v>
      </c>
      <c r="UEV16" s="11">
        <f>$B$16*Finance!UEQ35</f>
        <v>0</v>
      </c>
      <c r="UEW16" s="11">
        <f>$B$16*Finance!UER35</f>
        <v>0</v>
      </c>
      <c r="UEX16" s="11">
        <f>$B$16*Finance!UES35</f>
        <v>0</v>
      </c>
      <c r="UEY16" s="11">
        <f>$B$16*Finance!UET35</f>
        <v>0</v>
      </c>
      <c r="UEZ16" s="11">
        <f>$B$16*Finance!UEU35</f>
        <v>0</v>
      </c>
      <c r="UFA16" s="11">
        <f>$B$16*Finance!UEV35</f>
        <v>0</v>
      </c>
      <c r="UFB16" s="11">
        <f>$B$16*Finance!UEW35</f>
        <v>0</v>
      </c>
      <c r="UFC16" s="11">
        <f>$B$16*Finance!UEX35</f>
        <v>0</v>
      </c>
      <c r="UFD16" s="11">
        <f>$B$16*Finance!UEY35</f>
        <v>0</v>
      </c>
      <c r="UFE16" s="11">
        <f>$B$16*Finance!UEZ35</f>
        <v>0</v>
      </c>
      <c r="UFF16" s="11">
        <f>$B$16*Finance!UFA35</f>
        <v>0</v>
      </c>
      <c r="UFG16" s="11">
        <f>$B$16*Finance!UFB35</f>
        <v>0</v>
      </c>
      <c r="UFH16" s="11">
        <f>$B$16*Finance!UFC35</f>
        <v>0</v>
      </c>
      <c r="UFI16" s="11">
        <f>$B$16*Finance!UFD35</f>
        <v>0</v>
      </c>
      <c r="UFJ16" s="11">
        <f>$B$16*Finance!UFE35</f>
        <v>0</v>
      </c>
      <c r="UFK16" s="11">
        <f>$B$16*Finance!UFF35</f>
        <v>0</v>
      </c>
      <c r="UFL16" s="11">
        <f>$B$16*Finance!UFG35</f>
        <v>0</v>
      </c>
      <c r="UFM16" s="11">
        <f>$B$16*Finance!UFH35</f>
        <v>0</v>
      </c>
      <c r="UFN16" s="11">
        <f>$B$16*Finance!UFI35</f>
        <v>0</v>
      </c>
      <c r="UFO16" s="11">
        <f>$B$16*Finance!UFJ35</f>
        <v>0</v>
      </c>
      <c r="UFP16" s="11">
        <f>$B$16*Finance!UFK35</f>
        <v>0</v>
      </c>
      <c r="UFQ16" s="11">
        <f>$B$16*Finance!UFL35</f>
        <v>0</v>
      </c>
      <c r="UFR16" s="11">
        <f>$B$16*Finance!UFM35</f>
        <v>0</v>
      </c>
      <c r="UFS16" s="11">
        <f>$B$16*Finance!UFN35</f>
        <v>0</v>
      </c>
      <c r="UFT16" s="11">
        <f>$B$16*Finance!UFO35</f>
        <v>0</v>
      </c>
      <c r="UFU16" s="11">
        <f>$B$16*Finance!UFP35</f>
        <v>0</v>
      </c>
      <c r="UFV16" s="11">
        <f>$B$16*Finance!UFQ35</f>
        <v>0</v>
      </c>
      <c r="UFW16" s="11">
        <f>$B$16*Finance!UFR35</f>
        <v>0</v>
      </c>
      <c r="UFX16" s="11">
        <f>$B$16*Finance!UFS35</f>
        <v>0</v>
      </c>
      <c r="UFY16" s="11">
        <f>$B$16*Finance!UFT35</f>
        <v>0</v>
      </c>
      <c r="UFZ16" s="11">
        <f>$B$16*Finance!UFU35</f>
        <v>0</v>
      </c>
      <c r="UGA16" s="11">
        <f>$B$16*Finance!UFV35</f>
        <v>0</v>
      </c>
      <c r="UGB16" s="11">
        <f>$B$16*Finance!UFW35</f>
        <v>0</v>
      </c>
      <c r="UGC16" s="11">
        <f>$B$16*Finance!UFX35</f>
        <v>0</v>
      </c>
      <c r="UGD16" s="11">
        <f>$B$16*Finance!UFY35</f>
        <v>0</v>
      </c>
      <c r="UGE16" s="11">
        <f>$B$16*Finance!UFZ35</f>
        <v>0</v>
      </c>
      <c r="UGF16" s="11">
        <f>$B$16*Finance!UGA35</f>
        <v>0</v>
      </c>
      <c r="UGG16" s="11">
        <f>$B$16*Finance!UGB35</f>
        <v>0</v>
      </c>
      <c r="UGH16" s="11">
        <f>$B$16*Finance!UGC35</f>
        <v>0</v>
      </c>
      <c r="UGI16" s="11">
        <f>$B$16*Finance!UGD35</f>
        <v>0</v>
      </c>
      <c r="UGJ16" s="11">
        <f>$B$16*Finance!UGE35</f>
        <v>0</v>
      </c>
      <c r="UGK16" s="11">
        <f>$B$16*Finance!UGF35</f>
        <v>0</v>
      </c>
      <c r="UGL16" s="11">
        <f>$B$16*Finance!UGG35</f>
        <v>0</v>
      </c>
      <c r="UGM16" s="11">
        <f>$B$16*Finance!UGH35</f>
        <v>0</v>
      </c>
      <c r="UGN16" s="11">
        <f>$B$16*Finance!UGI35</f>
        <v>0</v>
      </c>
      <c r="UGO16" s="11">
        <f>$B$16*Finance!UGJ35</f>
        <v>0</v>
      </c>
      <c r="UGP16" s="11">
        <f>$B$16*Finance!UGK35</f>
        <v>0</v>
      </c>
      <c r="UGQ16" s="11">
        <f>$B$16*Finance!UGL35</f>
        <v>0</v>
      </c>
      <c r="UGR16" s="11">
        <f>$B$16*Finance!UGM35</f>
        <v>0</v>
      </c>
      <c r="UGS16" s="11">
        <f>$B$16*Finance!UGN35</f>
        <v>0</v>
      </c>
      <c r="UGT16" s="11">
        <f>$B$16*Finance!UGO35</f>
        <v>0</v>
      </c>
      <c r="UGU16" s="11">
        <f>$B$16*Finance!UGP35</f>
        <v>0</v>
      </c>
      <c r="UGV16" s="11">
        <f>$B$16*Finance!UGQ35</f>
        <v>0</v>
      </c>
      <c r="UGW16" s="11">
        <f>$B$16*Finance!UGR35</f>
        <v>0</v>
      </c>
      <c r="UGX16" s="11">
        <f>$B$16*Finance!UGS35</f>
        <v>0</v>
      </c>
      <c r="UGY16" s="11">
        <f>$B$16*Finance!UGT35</f>
        <v>0</v>
      </c>
      <c r="UGZ16" s="11">
        <f>$B$16*Finance!UGU35</f>
        <v>0</v>
      </c>
      <c r="UHA16" s="11">
        <f>$B$16*Finance!UGV35</f>
        <v>0</v>
      </c>
      <c r="UHB16" s="11">
        <f>$B$16*Finance!UGW35</f>
        <v>0</v>
      </c>
      <c r="UHC16" s="11">
        <f>$B$16*Finance!UGX35</f>
        <v>0</v>
      </c>
      <c r="UHD16" s="11">
        <f>$B$16*Finance!UGY35</f>
        <v>0</v>
      </c>
      <c r="UHE16" s="11">
        <f>$B$16*Finance!UGZ35</f>
        <v>0</v>
      </c>
      <c r="UHF16" s="11">
        <f>$B$16*Finance!UHA35</f>
        <v>0</v>
      </c>
      <c r="UHG16" s="11">
        <f>$B$16*Finance!UHB35</f>
        <v>0</v>
      </c>
      <c r="UHH16" s="11">
        <f>$B$16*Finance!UHC35</f>
        <v>0</v>
      </c>
      <c r="UHI16" s="11">
        <f>$B$16*Finance!UHD35</f>
        <v>0</v>
      </c>
      <c r="UHJ16" s="11">
        <f>$B$16*Finance!UHE35</f>
        <v>0</v>
      </c>
      <c r="UHK16" s="11">
        <f>$B$16*Finance!UHF35</f>
        <v>0</v>
      </c>
      <c r="UHL16" s="11">
        <f>$B$16*Finance!UHG35</f>
        <v>0</v>
      </c>
      <c r="UHM16" s="11">
        <f>$B$16*Finance!UHH35</f>
        <v>0</v>
      </c>
      <c r="UHN16" s="11">
        <f>$B$16*Finance!UHI35</f>
        <v>0</v>
      </c>
      <c r="UHO16" s="11">
        <f>$B$16*Finance!UHJ35</f>
        <v>0</v>
      </c>
      <c r="UHP16" s="11">
        <f>$B$16*Finance!UHK35</f>
        <v>0</v>
      </c>
      <c r="UHQ16" s="11">
        <f>$B$16*Finance!UHL35</f>
        <v>0</v>
      </c>
      <c r="UHR16" s="11">
        <f>$B$16*Finance!UHM35</f>
        <v>0</v>
      </c>
      <c r="UHS16" s="11">
        <f>$B$16*Finance!UHN35</f>
        <v>0</v>
      </c>
      <c r="UHT16" s="11">
        <f>$B$16*Finance!UHO35</f>
        <v>0</v>
      </c>
      <c r="UHU16" s="11">
        <f>$B$16*Finance!UHP35</f>
        <v>0</v>
      </c>
      <c r="UHV16" s="11">
        <f>$B$16*Finance!UHQ35</f>
        <v>0</v>
      </c>
      <c r="UHW16" s="11">
        <f>$B$16*Finance!UHR35</f>
        <v>0</v>
      </c>
      <c r="UHX16" s="11">
        <f>$B$16*Finance!UHS35</f>
        <v>0</v>
      </c>
      <c r="UHY16" s="11">
        <f>$B$16*Finance!UHT35</f>
        <v>0</v>
      </c>
      <c r="UHZ16" s="11">
        <f>$B$16*Finance!UHU35</f>
        <v>0</v>
      </c>
      <c r="UIA16" s="11">
        <f>$B$16*Finance!UHV35</f>
        <v>0</v>
      </c>
      <c r="UIB16" s="11">
        <f>$B$16*Finance!UHW35</f>
        <v>0</v>
      </c>
      <c r="UIC16" s="11">
        <f>$B$16*Finance!UHX35</f>
        <v>0</v>
      </c>
      <c r="UID16" s="11">
        <f>$B$16*Finance!UHY35</f>
        <v>0</v>
      </c>
      <c r="UIE16" s="11">
        <f>$B$16*Finance!UHZ35</f>
        <v>0</v>
      </c>
      <c r="UIF16" s="11">
        <f>$B$16*Finance!UIA35</f>
        <v>0</v>
      </c>
      <c r="UIG16" s="11">
        <f>$B$16*Finance!UIB35</f>
        <v>0</v>
      </c>
      <c r="UIH16" s="11">
        <f>$B$16*Finance!UIC35</f>
        <v>0</v>
      </c>
      <c r="UII16" s="11">
        <f>$B$16*Finance!UID35</f>
        <v>0</v>
      </c>
      <c r="UIJ16" s="11">
        <f>$B$16*Finance!UIE35</f>
        <v>0</v>
      </c>
      <c r="UIK16" s="11">
        <f>$B$16*Finance!UIF35</f>
        <v>0</v>
      </c>
      <c r="UIL16" s="11">
        <f>$B$16*Finance!UIG35</f>
        <v>0</v>
      </c>
      <c r="UIM16" s="11">
        <f>$B$16*Finance!UIH35</f>
        <v>0</v>
      </c>
      <c r="UIN16" s="11">
        <f>$B$16*Finance!UII35</f>
        <v>0</v>
      </c>
      <c r="UIO16" s="11">
        <f>$B$16*Finance!UIJ35</f>
        <v>0</v>
      </c>
      <c r="UIP16" s="11">
        <f>$B$16*Finance!UIK35</f>
        <v>0</v>
      </c>
      <c r="UIQ16" s="11">
        <f>$B$16*Finance!UIL35</f>
        <v>0</v>
      </c>
      <c r="UIR16" s="11">
        <f>$B$16*Finance!UIM35</f>
        <v>0</v>
      </c>
      <c r="UIS16" s="11">
        <f>$B$16*Finance!UIN35</f>
        <v>0</v>
      </c>
      <c r="UIT16" s="11">
        <f>$B$16*Finance!UIO35</f>
        <v>0</v>
      </c>
      <c r="UIU16" s="11">
        <f>$B$16*Finance!UIP35</f>
        <v>0</v>
      </c>
      <c r="UIV16" s="11">
        <f>$B$16*Finance!UIQ35</f>
        <v>0</v>
      </c>
      <c r="UIW16" s="11">
        <f>$B$16*Finance!UIR35</f>
        <v>0</v>
      </c>
      <c r="UIX16" s="11">
        <f>$B$16*Finance!UIS35</f>
        <v>0</v>
      </c>
      <c r="UIY16" s="11">
        <f>$B$16*Finance!UIT35</f>
        <v>0</v>
      </c>
      <c r="UIZ16" s="11">
        <f>$B$16*Finance!UIU35</f>
        <v>0</v>
      </c>
      <c r="UJA16" s="11">
        <f>$B$16*Finance!UIV35</f>
        <v>0</v>
      </c>
      <c r="UJB16" s="11">
        <f>$B$16*Finance!UIW35</f>
        <v>0</v>
      </c>
      <c r="UJC16" s="11">
        <f>$B$16*Finance!UIX35</f>
        <v>0</v>
      </c>
      <c r="UJD16" s="11">
        <f>$B$16*Finance!UIY35</f>
        <v>0</v>
      </c>
      <c r="UJE16" s="11">
        <f>$B$16*Finance!UIZ35</f>
        <v>0</v>
      </c>
      <c r="UJF16" s="11">
        <f>$B$16*Finance!UJA35</f>
        <v>0</v>
      </c>
      <c r="UJG16" s="11">
        <f>$B$16*Finance!UJB35</f>
        <v>0</v>
      </c>
      <c r="UJH16" s="11">
        <f>$B$16*Finance!UJC35</f>
        <v>0</v>
      </c>
      <c r="UJI16" s="11">
        <f>$B$16*Finance!UJD35</f>
        <v>0</v>
      </c>
      <c r="UJJ16" s="11">
        <f>$B$16*Finance!UJE35</f>
        <v>0</v>
      </c>
      <c r="UJK16" s="11">
        <f>$B$16*Finance!UJF35</f>
        <v>0</v>
      </c>
      <c r="UJL16" s="11">
        <f>$B$16*Finance!UJG35</f>
        <v>0</v>
      </c>
      <c r="UJM16" s="11">
        <f>$B$16*Finance!UJH35</f>
        <v>0</v>
      </c>
      <c r="UJN16" s="11">
        <f>$B$16*Finance!UJI35</f>
        <v>0</v>
      </c>
      <c r="UJO16" s="11">
        <f>$B$16*Finance!UJJ35</f>
        <v>0</v>
      </c>
      <c r="UJP16" s="11">
        <f>$B$16*Finance!UJK35</f>
        <v>0</v>
      </c>
      <c r="UJQ16" s="11">
        <f>$B$16*Finance!UJL35</f>
        <v>0</v>
      </c>
      <c r="UJR16" s="11">
        <f>$B$16*Finance!UJM35</f>
        <v>0</v>
      </c>
      <c r="UJS16" s="11">
        <f>$B$16*Finance!UJN35</f>
        <v>0</v>
      </c>
      <c r="UJT16" s="11">
        <f>$B$16*Finance!UJO35</f>
        <v>0</v>
      </c>
      <c r="UJU16" s="11">
        <f>$B$16*Finance!UJP35</f>
        <v>0</v>
      </c>
      <c r="UJV16" s="11">
        <f>$B$16*Finance!UJQ35</f>
        <v>0</v>
      </c>
      <c r="UJW16" s="11">
        <f>$B$16*Finance!UJR35</f>
        <v>0</v>
      </c>
      <c r="UJX16" s="11">
        <f>$B$16*Finance!UJS35</f>
        <v>0</v>
      </c>
      <c r="UJY16" s="11">
        <f>$B$16*Finance!UJT35</f>
        <v>0</v>
      </c>
      <c r="UJZ16" s="11">
        <f>$B$16*Finance!UJU35</f>
        <v>0</v>
      </c>
      <c r="UKA16" s="11">
        <f>$B$16*Finance!UJV35</f>
        <v>0</v>
      </c>
      <c r="UKB16" s="11">
        <f>$B$16*Finance!UJW35</f>
        <v>0</v>
      </c>
      <c r="UKC16" s="11">
        <f>$B$16*Finance!UJX35</f>
        <v>0</v>
      </c>
      <c r="UKD16" s="11">
        <f>$B$16*Finance!UJY35</f>
        <v>0</v>
      </c>
      <c r="UKE16" s="11">
        <f>$B$16*Finance!UJZ35</f>
        <v>0</v>
      </c>
      <c r="UKF16" s="11">
        <f>$B$16*Finance!UKA35</f>
        <v>0</v>
      </c>
      <c r="UKG16" s="11">
        <f>$B$16*Finance!UKB35</f>
        <v>0</v>
      </c>
      <c r="UKH16" s="11">
        <f>$B$16*Finance!UKC35</f>
        <v>0</v>
      </c>
      <c r="UKI16" s="11">
        <f>$B$16*Finance!UKD35</f>
        <v>0</v>
      </c>
      <c r="UKJ16" s="11">
        <f>$B$16*Finance!UKE35</f>
        <v>0</v>
      </c>
      <c r="UKK16" s="11">
        <f>$B$16*Finance!UKF35</f>
        <v>0</v>
      </c>
      <c r="UKL16" s="11">
        <f>$B$16*Finance!UKG35</f>
        <v>0</v>
      </c>
      <c r="UKM16" s="11">
        <f>$B$16*Finance!UKH35</f>
        <v>0</v>
      </c>
      <c r="UKN16" s="11">
        <f>$B$16*Finance!UKI35</f>
        <v>0</v>
      </c>
      <c r="UKO16" s="11">
        <f>$B$16*Finance!UKJ35</f>
        <v>0</v>
      </c>
      <c r="UKP16" s="11">
        <f>$B$16*Finance!UKK35</f>
        <v>0</v>
      </c>
      <c r="UKQ16" s="11">
        <f>$B$16*Finance!UKL35</f>
        <v>0</v>
      </c>
      <c r="UKR16" s="11">
        <f>$B$16*Finance!UKM35</f>
        <v>0</v>
      </c>
      <c r="UKS16" s="11">
        <f>$B$16*Finance!UKN35</f>
        <v>0</v>
      </c>
      <c r="UKT16" s="11">
        <f>$B$16*Finance!UKO35</f>
        <v>0</v>
      </c>
      <c r="UKU16" s="11">
        <f>$B$16*Finance!UKP35</f>
        <v>0</v>
      </c>
      <c r="UKV16" s="11">
        <f>$B$16*Finance!UKQ35</f>
        <v>0</v>
      </c>
      <c r="UKW16" s="11">
        <f>$B$16*Finance!UKR35</f>
        <v>0</v>
      </c>
      <c r="UKX16" s="11">
        <f>$B$16*Finance!UKS35</f>
        <v>0</v>
      </c>
      <c r="UKY16" s="11">
        <f>$B$16*Finance!UKT35</f>
        <v>0</v>
      </c>
      <c r="UKZ16" s="11">
        <f>$B$16*Finance!UKU35</f>
        <v>0</v>
      </c>
      <c r="ULA16" s="11">
        <f>$B$16*Finance!UKV35</f>
        <v>0</v>
      </c>
      <c r="ULB16" s="11">
        <f>$B$16*Finance!UKW35</f>
        <v>0</v>
      </c>
      <c r="ULC16" s="11">
        <f>$B$16*Finance!UKX35</f>
        <v>0</v>
      </c>
      <c r="ULD16" s="11">
        <f>$B$16*Finance!UKY35</f>
        <v>0</v>
      </c>
      <c r="ULE16" s="11">
        <f>$B$16*Finance!UKZ35</f>
        <v>0</v>
      </c>
      <c r="ULF16" s="11">
        <f>$B$16*Finance!ULA35</f>
        <v>0</v>
      </c>
      <c r="ULG16" s="11">
        <f>$B$16*Finance!ULB35</f>
        <v>0</v>
      </c>
      <c r="ULH16" s="11">
        <f>$B$16*Finance!ULC35</f>
        <v>0</v>
      </c>
      <c r="ULI16" s="11">
        <f>$B$16*Finance!ULD35</f>
        <v>0</v>
      </c>
      <c r="ULJ16" s="11">
        <f>$B$16*Finance!ULE35</f>
        <v>0</v>
      </c>
      <c r="ULK16" s="11">
        <f>$B$16*Finance!ULF35</f>
        <v>0</v>
      </c>
      <c r="ULL16" s="11">
        <f>$B$16*Finance!ULG35</f>
        <v>0</v>
      </c>
      <c r="ULM16" s="11">
        <f>$B$16*Finance!ULH35</f>
        <v>0</v>
      </c>
      <c r="ULN16" s="11">
        <f>$B$16*Finance!ULI35</f>
        <v>0</v>
      </c>
      <c r="ULO16" s="11">
        <f>$B$16*Finance!ULJ35</f>
        <v>0</v>
      </c>
      <c r="ULP16" s="11">
        <f>$B$16*Finance!ULK35</f>
        <v>0</v>
      </c>
      <c r="ULQ16" s="11">
        <f>$B$16*Finance!ULL35</f>
        <v>0</v>
      </c>
      <c r="ULR16" s="11">
        <f>$B$16*Finance!ULM35</f>
        <v>0</v>
      </c>
      <c r="ULS16" s="11">
        <f>$B$16*Finance!ULN35</f>
        <v>0</v>
      </c>
      <c r="ULT16" s="11">
        <f>$B$16*Finance!ULO35</f>
        <v>0</v>
      </c>
      <c r="ULU16" s="11">
        <f>$B$16*Finance!ULP35</f>
        <v>0</v>
      </c>
      <c r="ULV16" s="11">
        <f>$B$16*Finance!ULQ35</f>
        <v>0</v>
      </c>
      <c r="ULW16" s="11">
        <f>$B$16*Finance!ULR35</f>
        <v>0</v>
      </c>
      <c r="ULX16" s="11">
        <f>$B$16*Finance!ULS35</f>
        <v>0</v>
      </c>
      <c r="ULY16" s="11">
        <f>$B$16*Finance!ULT35</f>
        <v>0</v>
      </c>
      <c r="ULZ16" s="11">
        <f>$B$16*Finance!ULU35</f>
        <v>0</v>
      </c>
      <c r="UMA16" s="11">
        <f>$B$16*Finance!ULV35</f>
        <v>0</v>
      </c>
      <c r="UMB16" s="11">
        <f>$B$16*Finance!ULW35</f>
        <v>0</v>
      </c>
      <c r="UMC16" s="11">
        <f>$B$16*Finance!ULX35</f>
        <v>0</v>
      </c>
      <c r="UMD16" s="11">
        <f>$B$16*Finance!ULY35</f>
        <v>0</v>
      </c>
      <c r="UME16" s="11">
        <f>$B$16*Finance!ULZ35</f>
        <v>0</v>
      </c>
      <c r="UMF16" s="11">
        <f>$B$16*Finance!UMA35</f>
        <v>0</v>
      </c>
      <c r="UMG16" s="11">
        <f>$B$16*Finance!UMB35</f>
        <v>0</v>
      </c>
      <c r="UMH16" s="11">
        <f>$B$16*Finance!UMC35</f>
        <v>0</v>
      </c>
      <c r="UMI16" s="11">
        <f>$B$16*Finance!UMD35</f>
        <v>0</v>
      </c>
      <c r="UMJ16" s="11">
        <f>$B$16*Finance!UME35</f>
        <v>0</v>
      </c>
      <c r="UMK16" s="11">
        <f>$B$16*Finance!UMF35</f>
        <v>0</v>
      </c>
      <c r="UML16" s="11">
        <f>$B$16*Finance!UMG35</f>
        <v>0</v>
      </c>
      <c r="UMM16" s="11">
        <f>$B$16*Finance!UMH35</f>
        <v>0</v>
      </c>
      <c r="UMN16" s="11">
        <f>$B$16*Finance!UMI35</f>
        <v>0</v>
      </c>
      <c r="UMO16" s="11">
        <f>$B$16*Finance!UMJ35</f>
        <v>0</v>
      </c>
      <c r="UMP16" s="11">
        <f>$B$16*Finance!UMK35</f>
        <v>0</v>
      </c>
      <c r="UMQ16" s="11">
        <f>$B$16*Finance!UML35</f>
        <v>0</v>
      </c>
      <c r="UMR16" s="11">
        <f>$B$16*Finance!UMM35</f>
        <v>0</v>
      </c>
      <c r="UMS16" s="11">
        <f>$B$16*Finance!UMN35</f>
        <v>0</v>
      </c>
      <c r="UMT16" s="11">
        <f>$B$16*Finance!UMO35</f>
        <v>0</v>
      </c>
      <c r="UMU16" s="11">
        <f>$B$16*Finance!UMP35</f>
        <v>0</v>
      </c>
      <c r="UMV16" s="11">
        <f>$B$16*Finance!UMQ35</f>
        <v>0</v>
      </c>
      <c r="UMW16" s="11">
        <f>$B$16*Finance!UMR35</f>
        <v>0</v>
      </c>
      <c r="UMX16" s="11">
        <f>$B$16*Finance!UMS35</f>
        <v>0</v>
      </c>
      <c r="UMY16" s="11">
        <f>$B$16*Finance!UMT35</f>
        <v>0</v>
      </c>
      <c r="UMZ16" s="11">
        <f>$B$16*Finance!UMU35</f>
        <v>0</v>
      </c>
      <c r="UNA16" s="11">
        <f>$B$16*Finance!UMV35</f>
        <v>0</v>
      </c>
      <c r="UNB16" s="11">
        <f>$B$16*Finance!UMW35</f>
        <v>0</v>
      </c>
      <c r="UNC16" s="11">
        <f>$B$16*Finance!UMX35</f>
        <v>0</v>
      </c>
      <c r="UND16" s="11">
        <f>$B$16*Finance!UMY35</f>
        <v>0</v>
      </c>
      <c r="UNE16" s="11">
        <f>$B$16*Finance!UMZ35</f>
        <v>0</v>
      </c>
      <c r="UNF16" s="11">
        <f>$B$16*Finance!UNA35</f>
        <v>0</v>
      </c>
      <c r="UNG16" s="11">
        <f>$B$16*Finance!UNB35</f>
        <v>0</v>
      </c>
      <c r="UNH16" s="11">
        <f>$B$16*Finance!UNC35</f>
        <v>0</v>
      </c>
      <c r="UNI16" s="11">
        <f>$B$16*Finance!UND35</f>
        <v>0</v>
      </c>
      <c r="UNJ16" s="11">
        <f>$B$16*Finance!UNE35</f>
        <v>0</v>
      </c>
      <c r="UNK16" s="11">
        <f>$B$16*Finance!UNF35</f>
        <v>0</v>
      </c>
      <c r="UNL16" s="11">
        <f>$B$16*Finance!UNG35</f>
        <v>0</v>
      </c>
      <c r="UNM16" s="11">
        <f>$B$16*Finance!UNH35</f>
        <v>0</v>
      </c>
      <c r="UNN16" s="11">
        <f>$B$16*Finance!UNI35</f>
        <v>0</v>
      </c>
      <c r="UNO16" s="11">
        <f>$B$16*Finance!UNJ35</f>
        <v>0</v>
      </c>
      <c r="UNP16" s="11">
        <f>$B$16*Finance!UNK35</f>
        <v>0</v>
      </c>
      <c r="UNQ16" s="11">
        <f>$B$16*Finance!UNL35</f>
        <v>0</v>
      </c>
      <c r="UNR16" s="11">
        <f>$B$16*Finance!UNM35</f>
        <v>0</v>
      </c>
      <c r="UNS16" s="11">
        <f>$B$16*Finance!UNN35</f>
        <v>0</v>
      </c>
      <c r="UNT16" s="11">
        <f>$B$16*Finance!UNO35</f>
        <v>0</v>
      </c>
      <c r="UNU16" s="11">
        <f>$B$16*Finance!UNP35</f>
        <v>0</v>
      </c>
      <c r="UNV16" s="11">
        <f>$B$16*Finance!UNQ35</f>
        <v>0</v>
      </c>
      <c r="UNW16" s="11">
        <f>$B$16*Finance!UNR35</f>
        <v>0</v>
      </c>
      <c r="UNX16" s="11">
        <f>$B$16*Finance!UNS35</f>
        <v>0</v>
      </c>
      <c r="UNY16" s="11">
        <f>$B$16*Finance!UNT35</f>
        <v>0</v>
      </c>
      <c r="UNZ16" s="11">
        <f>$B$16*Finance!UNU35</f>
        <v>0</v>
      </c>
      <c r="UOA16" s="11">
        <f>$B$16*Finance!UNV35</f>
        <v>0</v>
      </c>
      <c r="UOB16" s="11">
        <f>$B$16*Finance!UNW35</f>
        <v>0</v>
      </c>
      <c r="UOC16" s="11">
        <f>$B$16*Finance!UNX35</f>
        <v>0</v>
      </c>
      <c r="UOD16" s="11">
        <f>$B$16*Finance!UNY35</f>
        <v>0</v>
      </c>
      <c r="UOE16" s="11">
        <f>$B$16*Finance!UNZ35</f>
        <v>0</v>
      </c>
      <c r="UOF16" s="11">
        <f>$B$16*Finance!UOA35</f>
        <v>0</v>
      </c>
      <c r="UOG16" s="11">
        <f>$B$16*Finance!UOB35</f>
        <v>0</v>
      </c>
      <c r="UOH16" s="11">
        <f>$B$16*Finance!UOC35</f>
        <v>0</v>
      </c>
      <c r="UOI16" s="11">
        <f>$B$16*Finance!UOD35</f>
        <v>0</v>
      </c>
      <c r="UOJ16" s="11">
        <f>$B$16*Finance!UOE35</f>
        <v>0</v>
      </c>
      <c r="UOK16" s="11">
        <f>$B$16*Finance!UOF35</f>
        <v>0</v>
      </c>
      <c r="UOL16" s="11">
        <f>$B$16*Finance!UOG35</f>
        <v>0</v>
      </c>
      <c r="UOM16" s="11">
        <f>$B$16*Finance!UOH35</f>
        <v>0</v>
      </c>
      <c r="UON16" s="11">
        <f>$B$16*Finance!UOI35</f>
        <v>0</v>
      </c>
      <c r="UOO16" s="11">
        <f>$B$16*Finance!UOJ35</f>
        <v>0</v>
      </c>
      <c r="UOP16" s="11">
        <f>$B$16*Finance!UOK35</f>
        <v>0</v>
      </c>
      <c r="UOQ16" s="11">
        <f>$B$16*Finance!UOL35</f>
        <v>0</v>
      </c>
      <c r="UOR16" s="11">
        <f>$B$16*Finance!UOM35</f>
        <v>0</v>
      </c>
      <c r="UOS16" s="11">
        <f>$B$16*Finance!UON35</f>
        <v>0</v>
      </c>
      <c r="UOT16" s="11">
        <f>$B$16*Finance!UOO35</f>
        <v>0</v>
      </c>
      <c r="UOU16" s="11">
        <f>$B$16*Finance!UOP35</f>
        <v>0</v>
      </c>
      <c r="UOV16" s="11">
        <f>$B$16*Finance!UOQ35</f>
        <v>0</v>
      </c>
      <c r="UOW16" s="11">
        <f>$B$16*Finance!UOR35</f>
        <v>0</v>
      </c>
      <c r="UOX16" s="11">
        <f>$B$16*Finance!UOS35</f>
        <v>0</v>
      </c>
      <c r="UOY16" s="11">
        <f>$B$16*Finance!UOT35</f>
        <v>0</v>
      </c>
      <c r="UOZ16" s="11">
        <f>$B$16*Finance!UOU35</f>
        <v>0</v>
      </c>
      <c r="UPA16" s="11">
        <f>$B$16*Finance!UOV35</f>
        <v>0</v>
      </c>
      <c r="UPB16" s="11">
        <f>$B$16*Finance!UOW35</f>
        <v>0</v>
      </c>
      <c r="UPC16" s="11">
        <f>$B$16*Finance!UOX35</f>
        <v>0</v>
      </c>
      <c r="UPD16" s="11">
        <f>$B$16*Finance!UOY35</f>
        <v>0</v>
      </c>
      <c r="UPE16" s="11">
        <f>$B$16*Finance!UOZ35</f>
        <v>0</v>
      </c>
      <c r="UPF16" s="11">
        <f>$B$16*Finance!UPA35</f>
        <v>0</v>
      </c>
      <c r="UPG16" s="11">
        <f>$B$16*Finance!UPB35</f>
        <v>0</v>
      </c>
      <c r="UPH16" s="11">
        <f>$B$16*Finance!UPC35</f>
        <v>0</v>
      </c>
      <c r="UPI16" s="11">
        <f>$B$16*Finance!UPD35</f>
        <v>0</v>
      </c>
      <c r="UPJ16" s="11">
        <f>$B$16*Finance!UPE35</f>
        <v>0</v>
      </c>
      <c r="UPK16" s="11">
        <f>$B$16*Finance!UPF35</f>
        <v>0</v>
      </c>
      <c r="UPL16" s="11">
        <f>$B$16*Finance!UPG35</f>
        <v>0</v>
      </c>
      <c r="UPM16" s="11">
        <f>$B$16*Finance!UPH35</f>
        <v>0</v>
      </c>
      <c r="UPN16" s="11">
        <f>$B$16*Finance!UPI35</f>
        <v>0</v>
      </c>
      <c r="UPO16" s="11">
        <f>$B$16*Finance!UPJ35</f>
        <v>0</v>
      </c>
      <c r="UPP16" s="11">
        <f>$B$16*Finance!UPK35</f>
        <v>0</v>
      </c>
      <c r="UPQ16" s="11">
        <f>$B$16*Finance!UPL35</f>
        <v>0</v>
      </c>
      <c r="UPR16" s="11">
        <f>$B$16*Finance!UPM35</f>
        <v>0</v>
      </c>
      <c r="UPS16" s="11">
        <f>$B$16*Finance!UPN35</f>
        <v>0</v>
      </c>
      <c r="UPT16" s="11">
        <f>$B$16*Finance!UPO35</f>
        <v>0</v>
      </c>
      <c r="UPU16" s="11">
        <f>$B$16*Finance!UPP35</f>
        <v>0</v>
      </c>
      <c r="UPV16" s="11">
        <f>$B$16*Finance!UPQ35</f>
        <v>0</v>
      </c>
      <c r="UPW16" s="11">
        <f>$B$16*Finance!UPR35</f>
        <v>0</v>
      </c>
      <c r="UPX16" s="11">
        <f>$B$16*Finance!UPS35</f>
        <v>0</v>
      </c>
      <c r="UPY16" s="11">
        <f>$B$16*Finance!UPT35</f>
        <v>0</v>
      </c>
      <c r="UPZ16" s="11">
        <f>$B$16*Finance!UPU35</f>
        <v>0</v>
      </c>
      <c r="UQA16" s="11">
        <f>$B$16*Finance!UPV35</f>
        <v>0</v>
      </c>
      <c r="UQB16" s="11">
        <f>$B$16*Finance!UPW35</f>
        <v>0</v>
      </c>
      <c r="UQC16" s="11">
        <f>$B$16*Finance!UPX35</f>
        <v>0</v>
      </c>
      <c r="UQD16" s="11">
        <f>$B$16*Finance!UPY35</f>
        <v>0</v>
      </c>
      <c r="UQE16" s="11">
        <f>$B$16*Finance!UPZ35</f>
        <v>0</v>
      </c>
      <c r="UQF16" s="11">
        <f>$B$16*Finance!UQA35</f>
        <v>0</v>
      </c>
      <c r="UQG16" s="11">
        <f>$B$16*Finance!UQB35</f>
        <v>0</v>
      </c>
      <c r="UQH16" s="11">
        <f>$B$16*Finance!UQC35</f>
        <v>0</v>
      </c>
      <c r="UQI16" s="11">
        <f>$B$16*Finance!UQD35</f>
        <v>0</v>
      </c>
      <c r="UQJ16" s="11">
        <f>$B$16*Finance!UQE35</f>
        <v>0</v>
      </c>
      <c r="UQK16" s="11">
        <f>$B$16*Finance!UQF35</f>
        <v>0</v>
      </c>
      <c r="UQL16" s="11">
        <f>$B$16*Finance!UQG35</f>
        <v>0</v>
      </c>
      <c r="UQM16" s="11">
        <f>$B$16*Finance!UQH35</f>
        <v>0</v>
      </c>
      <c r="UQN16" s="11">
        <f>$B$16*Finance!UQI35</f>
        <v>0</v>
      </c>
      <c r="UQO16" s="11">
        <f>$B$16*Finance!UQJ35</f>
        <v>0</v>
      </c>
      <c r="UQP16" s="11">
        <f>$B$16*Finance!UQK35</f>
        <v>0</v>
      </c>
      <c r="UQQ16" s="11">
        <f>$B$16*Finance!UQL35</f>
        <v>0</v>
      </c>
      <c r="UQR16" s="11">
        <f>$B$16*Finance!UQM35</f>
        <v>0</v>
      </c>
      <c r="UQS16" s="11">
        <f>$B$16*Finance!UQN35</f>
        <v>0</v>
      </c>
      <c r="UQT16" s="11">
        <f>$B$16*Finance!UQO35</f>
        <v>0</v>
      </c>
      <c r="UQU16" s="11">
        <f>$B$16*Finance!UQP35</f>
        <v>0</v>
      </c>
      <c r="UQV16" s="11">
        <f>$B$16*Finance!UQQ35</f>
        <v>0</v>
      </c>
      <c r="UQW16" s="11">
        <f>$B$16*Finance!UQR35</f>
        <v>0</v>
      </c>
      <c r="UQX16" s="11">
        <f>$B$16*Finance!UQS35</f>
        <v>0</v>
      </c>
      <c r="UQY16" s="11">
        <f>$B$16*Finance!UQT35</f>
        <v>0</v>
      </c>
      <c r="UQZ16" s="11">
        <f>$B$16*Finance!UQU35</f>
        <v>0</v>
      </c>
      <c r="URA16" s="11">
        <f>$B$16*Finance!UQV35</f>
        <v>0</v>
      </c>
      <c r="URB16" s="11">
        <f>$B$16*Finance!UQW35</f>
        <v>0</v>
      </c>
      <c r="URC16" s="11">
        <f>$B$16*Finance!UQX35</f>
        <v>0</v>
      </c>
      <c r="URD16" s="11">
        <f>$B$16*Finance!UQY35</f>
        <v>0</v>
      </c>
      <c r="URE16" s="11">
        <f>$B$16*Finance!UQZ35</f>
        <v>0</v>
      </c>
      <c r="URF16" s="11">
        <f>$B$16*Finance!URA35</f>
        <v>0</v>
      </c>
      <c r="URG16" s="11">
        <f>$B$16*Finance!URB35</f>
        <v>0</v>
      </c>
      <c r="URH16" s="11">
        <f>$B$16*Finance!URC35</f>
        <v>0</v>
      </c>
      <c r="URI16" s="11">
        <f>$B$16*Finance!URD35</f>
        <v>0</v>
      </c>
      <c r="URJ16" s="11">
        <f>$B$16*Finance!URE35</f>
        <v>0</v>
      </c>
      <c r="URK16" s="11">
        <f>$B$16*Finance!URF35</f>
        <v>0</v>
      </c>
      <c r="URL16" s="11">
        <f>$B$16*Finance!URG35</f>
        <v>0</v>
      </c>
      <c r="URM16" s="11">
        <f>$B$16*Finance!URH35</f>
        <v>0</v>
      </c>
      <c r="URN16" s="11">
        <f>$B$16*Finance!URI35</f>
        <v>0</v>
      </c>
      <c r="URO16" s="11">
        <f>$B$16*Finance!URJ35</f>
        <v>0</v>
      </c>
      <c r="URP16" s="11">
        <f>$B$16*Finance!URK35</f>
        <v>0</v>
      </c>
      <c r="URQ16" s="11">
        <f>$B$16*Finance!URL35</f>
        <v>0</v>
      </c>
      <c r="URR16" s="11">
        <f>$B$16*Finance!URM35</f>
        <v>0</v>
      </c>
      <c r="URS16" s="11">
        <f>$B$16*Finance!URN35</f>
        <v>0</v>
      </c>
      <c r="URT16" s="11">
        <f>$B$16*Finance!URO35</f>
        <v>0</v>
      </c>
      <c r="URU16" s="11">
        <f>$B$16*Finance!URP35</f>
        <v>0</v>
      </c>
      <c r="URV16" s="11">
        <f>$B$16*Finance!URQ35</f>
        <v>0</v>
      </c>
      <c r="URW16" s="11">
        <f>$B$16*Finance!URR35</f>
        <v>0</v>
      </c>
      <c r="URX16" s="11">
        <f>$B$16*Finance!URS35</f>
        <v>0</v>
      </c>
      <c r="URY16" s="11">
        <f>$B$16*Finance!URT35</f>
        <v>0</v>
      </c>
      <c r="URZ16" s="11">
        <f>$B$16*Finance!URU35</f>
        <v>0</v>
      </c>
      <c r="USA16" s="11">
        <f>$B$16*Finance!URV35</f>
        <v>0</v>
      </c>
      <c r="USB16" s="11">
        <f>$B$16*Finance!URW35</f>
        <v>0</v>
      </c>
      <c r="USC16" s="11">
        <f>$B$16*Finance!URX35</f>
        <v>0</v>
      </c>
      <c r="USD16" s="11">
        <f>$B$16*Finance!URY35</f>
        <v>0</v>
      </c>
      <c r="USE16" s="11">
        <f>$B$16*Finance!URZ35</f>
        <v>0</v>
      </c>
      <c r="USF16" s="11">
        <f>$B$16*Finance!USA35</f>
        <v>0</v>
      </c>
      <c r="USG16" s="11">
        <f>$B$16*Finance!USB35</f>
        <v>0</v>
      </c>
      <c r="USH16" s="11">
        <f>$B$16*Finance!USC35</f>
        <v>0</v>
      </c>
      <c r="USI16" s="11">
        <f>$B$16*Finance!USD35</f>
        <v>0</v>
      </c>
      <c r="USJ16" s="11">
        <f>$B$16*Finance!USE35</f>
        <v>0</v>
      </c>
      <c r="USK16" s="11">
        <f>$B$16*Finance!USF35</f>
        <v>0</v>
      </c>
      <c r="USL16" s="11">
        <f>$B$16*Finance!USG35</f>
        <v>0</v>
      </c>
      <c r="USM16" s="11">
        <f>$B$16*Finance!USH35</f>
        <v>0</v>
      </c>
      <c r="USN16" s="11">
        <f>$B$16*Finance!USI35</f>
        <v>0</v>
      </c>
      <c r="USO16" s="11">
        <f>$B$16*Finance!USJ35</f>
        <v>0</v>
      </c>
      <c r="USP16" s="11">
        <f>$B$16*Finance!USK35</f>
        <v>0</v>
      </c>
      <c r="USQ16" s="11">
        <f>$B$16*Finance!USL35</f>
        <v>0</v>
      </c>
      <c r="USR16" s="11">
        <f>$B$16*Finance!USM35</f>
        <v>0</v>
      </c>
      <c r="USS16" s="11">
        <f>$B$16*Finance!USN35</f>
        <v>0</v>
      </c>
      <c r="UST16" s="11">
        <f>$B$16*Finance!USO35</f>
        <v>0</v>
      </c>
      <c r="USU16" s="11">
        <f>$B$16*Finance!USP35</f>
        <v>0</v>
      </c>
      <c r="USV16" s="11">
        <f>$B$16*Finance!USQ35</f>
        <v>0</v>
      </c>
      <c r="USW16" s="11">
        <f>$B$16*Finance!USR35</f>
        <v>0</v>
      </c>
      <c r="USX16" s="11">
        <f>$B$16*Finance!USS35</f>
        <v>0</v>
      </c>
      <c r="USY16" s="11">
        <f>$B$16*Finance!UST35</f>
        <v>0</v>
      </c>
      <c r="USZ16" s="11">
        <f>$B$16*Finance!USU35</f>
        <v>0</v>
      </c>
      <c r="UTA16" s="11">
        <f>$B$16*Finance!USV35</f>
        <v>0</v>
      </c>
      <c r="UTB16" s="11">
        <f>$B$16*Finance!USW35</f>
        <v>0</v>
      </c>
      <c r="UTC16" s="11">
        <f>$B$16*Finance!USX35</f>
        <v>0</v>
      </c>
      <c r="UTD16" s="11">
        <f>$B$16*Finance!USY35</f>
        <v>0</v>
      </c>
      <c r="UTE16" s="11">
        <f>$B$16*Finance!USZ35</f>
        <v>0</v>
      </c>
      <c r="UTF16" s="11">
        <f>$B$16*Finance!UTA35</f>
        <v>0</v>
      </c>
      <c r="UTG16" s="11">
        <f>$B$16*Finance!UTB35</f>
        <v>0</v>
      </c>
      <c r="UTH16" s="11">
        <f>$B$16*Finance!UTC35</f>
        <v>0</v>
      </c>
      <c r="UTI16" s="11">
        <f>$B$16*Finance!UTD35</f>
        <v>0</v>
      </c>
      <c r="UTJ16" s="11">
        <f>$B$16*Finance!UTE35</f>
        <v>0</v>
      </c>
      <c r="UTK16" s="11">
        <f>$B$16*Finance!UTF35</f>
        <v>0</v>
      </c>
      <c r="UTL16" s="11">
        <f>$B$16*Finance!UTG35</f>
        <v>0</v>
      </c>
      <c r="UTM16" s="11">
        <f>$B$16*Finance!UTH35</f>
        <v>0</v>
      </c>
      <c r="UTN16" s="11">
        <f>$B$16*Finance!UTI35</f>
        <v>0</v>
      </c>
      <c r="UTO16" s="11">
        <f>$B$16*Finance!UTJ35</f>
        <v>0</v>
      </c>
      <c r="UTP16" s="11">
        <f>$B$16*Finance!UTK35</f>
        <v>0</v>
      </c>
      <c r="UTQ16" s="11">
        <f>$B$16*Finance!UTL35</f>
        <v>0</v>
      </c>
      <c r="UTR16" s="11">
        <f>$B$16*Finance!UTM35</f>
        <v>0</v>
      </c>
      <c r="UTS16" s="11">
        <f>$B$16*Finance!UTN35</f>
        <v>0</v>
      </c>
      <c r="UTT16" s="11">
        <f>$B$16*Finance!UTO35</f>
        <v>0</v>
      </c>
      <c r="UTU16" s="11">
        <f>$B$16*Finance!UTP35</f>
        <v>0</v>
      </c>
      <c r="UTV16" s="11">
        <f>$B$16*Finance!UTQ35</f>
        <v>0</v>
      </c>
      <c r="UTW16" s="11">
        <f>$B$16*Finance!UTR35</f>
        <v>0</v>
      </c>
      <c r="UTX16" s="11">
        <f>$B$16*Finance!UTS35</f>
        <v>0</v>
      </c>
      <c r="UTY16" s="11">
        <f>$B$16*Finance!UTT35</f>
        <v>0</v>
      </c>
      <c r="UTZ16" s="11">
        <f>$B$16*Finance!UTU35</f>
        <v>0</v>
      </c>
      <c r="UUA16" s="11">
        <f>$B$16*Finance!UTV35</f>
        <v>0</v>
      </c>
      <c r="UUB16" s="11">
        <f>$B$16*Finance!UTW35</f>
        <v>0</v>
      </c>
      <c r="UUC16" s="11">
        <f>$B$16*Finance!UTX35</f>
        <v>0</v>
      </c>
      <c r="UUD16" s="11">
        <f>$B$16*Finance!UTY35</f>
        <v>0</v>
      </c>
      <c r="UUE16" s="11">
        <f>$B$16*Finance!UTZ35</f>
        <v>0</v>
      </c>
      <c r="UUF16" s="11">
        <f>$B$16*Finance!UUA35</f>
        <v>0</v>
      </c>
      <c r="UUG16" s="11">
        <f>$B$16*Finance!UUB35</f>
        <v>0</v>
      </c>
      <c r="UUH16" s="11">
        <f>$B$16*Finance!UUC35</f>
        <v>0</v>
      </c>
      <c r="UUI16" s="11">
        <f>$B$16*Finance!UUD35</f>
        <v>0</v>
      </c>
      <c r="UUJ16" s="11">
        <f>$B$16*Finance!UUE35</f>
        <v>0</v>
      </c>
      <c r="UUK16" s="11">
        <f>$B$16*Finance!UUF35</f>
        <v>0</v>
      </c>
      <c r="UUL16" s="11">
        <f>$B$16*Finance!UUG35</f>
        <v>0</v>
      </c>
      <c r="UUM16" s="11">
        <f>$B$16*Finance!UUH35</f>
        <v>0</v>
      </c>
      <c r="UUN16" s="11">
        <f>$B$16*Finance!UUI35</f>
        <v>0</v>
      </c>
      <c r="UUO16" s="11">
        <f>$B$16*Finance!UUJ35</f>
        <v>0</v>
      </c>
      <c r="UUP16" s="11">
        <f>$B$16*Finance!UUK35</f>
        <v>0</v>
      </c>
      <c r="UUQ16" s="11">
        <f>$B$16*Finance!UUL35</f>
        <v>0</v>
      </c>
      <c r="UUR16" s="11">
        <f>$B$16*Finance!UUM35</f>
        <v>0</v>
      </c>
      <c r="UUS16" s="11">
        <f>$B$16*Finance!UUN35</f>
        <v>0</v>
      </c>
      <c r="UUT16" s="11">
        <f>$B$16*Finance!UUO35</f>
        <v>0</v>
      </c>
      <c r="UUU16" s="11">
        <f>$B$16*Finance!UUP35</f>
        <v>0</v>
      </c>
      <c r="UUV16" s="11">
        <f>$B$16*Finance!UUQ35</f>
        <v>0</v>
      </c>
      <c r="UUW16" s="11">
        <f>$B$16*Finance!UUR35</f>
        <v>0</v>
      </c>
      <c r="UUX16" s="11">
        <f>$B$16*Finance!UUS35</f>
        <v>0</v>
      </c>
      <c r="UUY16" s="11">
        <f>$B$16*Finance!UUT35</f>
        <v>0</v>
      </c>
      <c r="UUZ16" s="11">
        <f>$B$16*Finance!UUU35</f>
        <v>0</v>
      </c>
      <c r="UVA16" s="11">
        <f>$B$16*Finance!UUV35</f>
        <v>0</v>
      </c>
      <c r="UVB16" s="11">
        <f>$B$16*Finance!UUW35</f>
        <v>0</v>
      </c>
      <c r="UVC16" s="11">
        <f>$B$16*Finance!UUX35</f>
        <v>0</v>
      </c>
      <c r="UVD16" s="11">
        <f>$B$16*Finance!UUY35</f>
        <v>0</v>
      </c>
      <c r="UVE16" s="11">
        <f>$B$16*Finance!UUZ35</f>
        <v>0</v>
      </c>
      <c r="UVF16" s="11">
        <f>$B$16*Finance!UVA35</f>
        <v>0</v>
      </c>
      <c r="UVG16" s="11">
        <f>$B$16*Finance!UVB35</f>
        <v>0</v>
      </c>
      <c r="UVH16" s="11">
        <f>$B$16*Finance!UVC35</f>
        <v>0</v>
      </c>
      <c r="UVI16" s="11">
        <f>$B$16*Finance!UVD35</f>
        <v>0</v>
      </c>
      <c r="UVJ16" s="11">
        <f>$B$16*Finance!UVE35</f>
        <v>0</v>
      </c>
      <c r="UVK16" s="11">
        <f>$B$16*Finance!UVF35</f>
        <v>0</v>
      </c>
      <c r="UVL16" s="11">
        <f>$B$16*Finance!UVG35</f>
        <v>0</v>
      </c>
      <c r="UVM16" s="11">
        <f>$B$16*Finance!UVH35</f>
        <v>0</v>
      </c>
      <c r="UVN16" s="11">
        <f>$B$16*Finance!UVI35</f>
        <v>0</v>
      </c>
      <c r="UVO16" s="11">
        <f>$B$16*Finance!UVJ35</f>
        <v>0</v>
      </c>
      <c r="UVP16" s="11">
        <f>$B$16*Finance!UVK35</f>
        <v>0</v>
      </c>
      <c r="UVQ16" s="11">
        <f>$B$16*Finance!UVL35</f>
        <v>0</v>
      </c>
      <c r="UVR16" s="11">
        <f>$B$16*Finance!UVM35</f>
        <v>0</v>
      </c>
      <c r="UVS16" s="11">
        <f>$B$16*Finance!UVN35</f>
        <v>0</v>
      </c>
      <c r="UVT16" s="11">
        <f>$B$16*Finance!UVO35</f>
        <v>0</v>
      </c>
      <c r="UVU16" s="11">
        <f>$B$16*Finance!UVP35</f>
        <v>0</v>
      </c>
      <c r="UVV16" s="11">
        <f>$B$16*Finance!UVQ35</f>
        <v>0</v>
      </c>
      <c r="UVW16" s="11">
        <f>$B$16*Finance!UVR35</f>
        <v>0</v>
      </c>
      <c r="UVX16" s="11">
        <f>$B$16*Finance!UVS35</f>
        <v>0</v>
      </c>
      <c r="UVY16" s="11">
        <f>$B$16*Finance!UVT35</f>
        <v>0</v>
      </c>
      <c r="UVZ16" s="11">
        <f>$B$16*Finance!UVU35</f>
        <v>0</v>
      </c>
      <c r="UWA16" s="11">
        <f>$B$16*Finance!UVV35</f>
        <v>0</v>
      </c>
      <c r="UWB16" s="11">
        <f>$B$16*Finance!UVW35</f>
        <v>0</v>
      </c>
      <c r="UWC16" s="11">
        <f>$B$16*Finance!UVX35</f>
        <v>0</v>
      </c>
      <c r="UWD16" s="11">
        <f>$B$16*Finance!UVY35</f>
        <v>0</v>
      </c>
      <c r="UWE16" s="11">
        <f>$B$16*Finance!UVZ35</f>
        <v>0</v>
      </c>
      <c r="UWF16" s="11">
        <f>$B$16*Finance!UWA35</f>
        <v>0</v>
      </c>
      <c r="UWG16" s="11">
        <f>$B$16*Finance!UWB35</f>
        <v>0</v>
      </c>
      <c r="UWH16" s="11">
        <f>$B$16*Finance!UWC35</f>
        <v>0</v>
      </c>
      <c r="UWI16" s="11">
        <f>$B$16*Finance!UWD35</f>
        <v>0</v>
      </c>
      <c r="UWJ16" s="11">
        <f>$B$16*Finance!UWE35</f>
        <v>0</v>
      </c>
      <c r="UWK16" s="11">
        <f>$B$16*Finance!UWF35</f>
        <v>0</v>
      </c>
      <c r="UWL16" s="11">
        <f>$B$16*Finance!UWG35</f>
        <v>0</v>
      </c>
      <c r="UWM16" s="11">
        <f>$B$16*Finance!UWH35</f>
        <v>0</v>
      </c>
      <c r="UWN16" s="11">
        <f>$B$16*Finance!UWI35</f>
        <v>0</v>
      </c>
      <c r="UWO16" s="11">
        <f>$B$16*Finance!UWJ35</f>
        <v>0</v>
      </c>
      <c r="UWP16" s="11">
        <f>$B$16*Finance!UWK35</f>
        <v>0</v>
      </c>
      <c r="UWQ16" s="11">
        <f>$B$16*Finance!UWL35</f>
        <v>0</v>
      </c>
      <c r="UWR16" s="11">
        <f>$B$16*Finance!UWM35</f>
        <v>0</v>
      </c>
      <c r="UWS16" s="11">
        <f>$B$16*Finance!UWN35</f>
        <v>0</v>
      </c>
      <c r="UWT16" s="11">
        <f>$B$16*Finance!UWO35</f>
        <v>0</v>
      </c>
      <c r="UWU16" s="11">
        <f>$B$16*Finance!UWP35</f>
        <v>0</v>
      </c>
      <c r="UWV16" s="11">
        <f>$B$16*Finance!UWQ35</f>
        <v>0</v>
      </c>
      <c r="UWW16" s="11">
        <f>$B$16*Finance!UWR35</f>
        <v>0</v>
      </c>
      <c r="UWX16" s="11">
        <f>$B$16*Finance!UWS35</f>
        <v>0</v>
      </c>
      <c r="UWY16" s="11">
        <f>$B$16*Finance!UWT35</f>
        <v>0</v>
      </c>
      <c r="UWZ16" s="11">
        <f>$B$16*Finance!UWU35</f>
        <v>0</v>
      </c>
      <c r="UXA16" s="11">
        <f>$B$16*Finance!UWV35</f>
        <v>0</v>
      </c>
      <c r="UXB16" s="11">
        <f>$B$16*Finance!UWW35</f>
        <v>0</v>
      </c>
      <c r="UXC16" s="11">
        <f>$B$16*Finance!UWX35</f>
        <v>0</v>
      </c>
      <c r="UXD16" s="11">
        <f>$B$16*Finance!UWY35</f>
        <v>0</v>
      </c>
      <c r="UXE16" s="11">
        <f>$B$16*Finance!UWZ35</f>
        <v>0</v>
      </c>
      <c r="UXF16" s="11">
        <f>$B$16*Finance!UXA35</f>
        <v>0</v>
      </c>
      <c r="UXG16" s="11">
        <f>$B$16*Finance!UXB35</f>
        <v>0</v>
      </c>
      <c r="UXH16" s="11">
        <f>$B$16*Finance!UXC35</f>
        <v>0</v>
      </c>
      <c r="UXI16" s="11">
        <f>$B$16*Finance!UXD35</f>
        <v>0</v>
      </c>
      <c r="UXJ16" s="11">
        <f>$B$16*Finance!UXE35</f>
        <v>0</v>
      </c>
      <c r="UXK16" s="11">
        <f>$B$16*Finance!UXF35</f>
        <v>0</v>
      </c>
      <c r="UXL16" s="11">
        <f>$B$16*Finance!UXG35</f>
        <v>0</v>
      </c>
      <c r="UXM16" s="11">
        <f>$B$16*Finance!UXH35</f>
        <v>0</v>
      </c>
      <c r="UXN16" s="11">
        <f>$B$16*Finance!UXI35</f>
        <v>0</v>
      </c>
      <c r="UXO16" s="11">
        <f>$B$16*Finance!UXJ35</f>
        <v>0</v>
      </c>
      <c r="UXP16" s="11">
        <f>$B$16*Finance!UXK35</f>
        <v>0</v>
      </c>
      <c r="UXQ16" s="11">
        <f>$B$16*Finance!UXL35</f>
        <v>0</v>
      </c>
      <c r="UXR16" s="11">
        <f>$B$16*Finance!UXM35</f>
        <v>0</v>
      </c>
      <c r="UXS16" s="11">
        <f>$B$16*Finance!UXN35</f>
        <v>0</v>
      </c>
      <c r="UXT16" s="11">
        <f>$B$16*Finance!UXO35</f>
        <v>0</v>
      </c>
      <c r="UXU16" s="11">
        <f>$B$16*Finance!UXP35</f>
        <v>0</v>
      </c>
      <c r="UXV16" s="11">
        <f>$B$16*Finance!UXQ35</f>
        <v>0</v>
      </c>
      <c r="UXW16" s="11">
        <f>$B$16*Finance!UXR35</f>
        <v>0</v>
      </c>
      <c r="UXX16" s="11">
        <f>$B$16*Finance!UXS35</f>
        <v>0</v>
      </c>
      <c r="UXY16" s="11">
        <f>$B$16*Finance!UXT35</f>
        <v>0</v>
      </c>
      <c r="UXZ16" s="11">
        <f>$B$16*Finance!UXU35</f>
        <v>0</v>
      </c>
      <c r="UYA16" s="11">
        <f>$B$16*Finance!UXV35</f>
        <v>0</v>
      </c>
      <c r="UYB16" s="11">
        <f>$B$16*Finance!UXW35</f>
        <v>0</v>
      </c>
      <c r="UYC16" s="11">
        <f>$B$16*Finance!UXX35</f>
        <v>0</v>
      </c>
      <c r="UYD16" s="11">
        <f>$B$16*Finance!UXY35</f>
        <v>0</v>
      </c>
      <c r="UYE16" s="11">
        <f>$B$16*Finance!UXZ35</f>
        <v>0</v>
      </c>
      <c r="UYF16" s="11">
        <f>$B$16*Finance!UYA35</f>
        <v>0</v>
      </c>
      <c r="UYG16" s="11">
        <f>$B$16*Finance!UYB35</f>
        <v>0</v>
      </c>
      <c r="UYH16" s="11">
        <f>$B$16*Finance!UYC35</f>
        <v>0</v>
      </c>
      <c r="UYI16" s="11">
        <f>$B$16*Finance!UYD35</f>
        <v>0</v>
      </c>
      <c r="UYJ16" s="11">
        <f>$B$16*Finance!UYE35</f>
        <v>0</v>
      </c>
      <c r="UYK16" s="11">
        <f>$B$16*Finance!UYF35</f>
        <v>0</v>
      </c>
      <c r="UYL16" s="11">
        <f>$B$16*Finance!UYG35</f>
        <v>0</v>
      </c>
      <c r="UYM16" s="11">
        <f>$B$16*Finance!UYH35</f>
        <v>0</v>
      </c>
      <c r="UYN16" s="11">
        <f>$B$16*Finance!UYI35</f>
        <v>0</v>
      </c>
      <c r="UYO16" s="11">
        <f>$B$16*Finance!UYJ35</f>
        <v>0</v>
      </c>
      <c r="UYP16" s="11">
        <f>$B$16*Finance!UYK35</f>
        <v>0</v>
      </c>
      <c r="UYQ16" s="11">
        <f>$B$16*Finance!UYL35</f>
        <v>0</v>
      </c>
      <c r="UYR16" s="11">
        <f>$B$16*Finance!UYM35</f>
        <v>0</v>
      </c>
      <c r="UYS16" s="11">
        <f>$B$16*Finance!UYN35</f>
        <v>0</v>
      </c>
      <c r="UYT16" s="11">
        <f>$B$16*Finance!UYO35</f>
        <v>0</v>
      </c>
      <c r="UYU16" s="11">
        <f>$B$16*Finance!UYP35</f>
        <v>0</v>
      </c>
      <c r="UYV16" s="11">
        <f>$B$16*Finance!UYQ35</f>
        <v>0</v>
      </c>
      <c r="UYW16" s="11">
        <f>$B$16*Finance!UYR35</f>
        <v>0</v>
      </c>
      <c r="UYX16" s="11">
        <f>$B$16*Finance!UYS35</f>
        <v>0</v>
      </c>
      <c r="UYY16" s="11">
        <f>$B$16*Finance!UYT35</f>
        <v>0</v>
      </c>
      <c r="UYZ16" s="11">
        <f>$B$16*Finance!UYU35</f>
        <v>0</v>
      </c>
      <c r="UZA16" s="11">
        <f>$B$16*Finance!UYV35</f>
        <v>0</v>
      </c>
      <c r="UZB16" s="11">
        <f>$B$16*Finance!UYW35</f>
        <v>0</v>
      </c>
      <c r="UZC16" s="11">
        <f>$B$16*Finance!UYX35</f>
        <v>0</v>
      </c>
      <c r="UZD16" s="11">
        <f>$B$16*Finance!UYY35</f>
        <v>0</v>
      </c>
      <c r="UZE16" s="11">
        <f>$B$16*Finance!UYZ35</f>
        <v>0</v>
      </c>
      <c r="UZF16" s="11">
        <f>$B$16*Finance!UZA35</f>
        <v>0</v>
      </c>
      <c r="UZG16" s="11">
        <f>$B$16*Finance!UZB35</f>
        <v>0</v>
      </c>
      <c r="UZH16" s="11">
        <f>$B$16*Finance!UZC35</f>
        <v>0</v>
      </c>
      <c r="UZI16" s="11">
        <f>$B$16*Finance!UZD35</f>
        <v>0</v>
      </c>
      <c r="UZJ16" s="11">
        <f>$B$16*Finance!UZE35</f>
        <v>0</v>
      </c>
      <c r="UZK16" s="11">
        <f>$B$16*Finance!UZF35</f>
        <v>0</v>
      </c>
      <c r="UZL16" s="11">
        <f>$B$16*Finance!UZG35</f>
        <v>0</v>
      </c>
      <c r="UZM16" s="11">
        <f>$B$16*Finance!UZH35</f>
        <v>0</v>
      </c>
      <c r="UZN16" s="11">
        <f>$B$16*Finance!UZI35</f>
        <v>0</v>
      </c>
      <c r="UZO16" s="11">
        <f>$B$16*Finance!UZJ35</f>
        <v>0</v>
      </c>
      <c r="UZP16" s="11">
        <f>$B$16*Finance!UZK35</f>
        <v>0</v>
      </c>
      <c r="UZQ16" s="11">
        <f>$B$16*Finance!UZL35</f>
        <v>0</v>
      </c>
      <c r="UZR16" s="11">
        <f>$B$16*Finance!UZM35</f>
        <v>0</v>
      </c>
      <c r="UZS16" s="11">
        <f>$B$16*Finance!UZN35</f>
        <v>0</v>
      </c>
      <c r="UZT16" s="11">
        <f>$B$16*Finance!UZO35</f>
        <v>0</v>
      </c>
      <c r="UZU16" s="11">
        <f>$B$16*Finance!UZP35</f>
        <v>0</v>
      </c>
      <c r="UZV16" s="11">
        <f>$B$16*Finance!UZQ35</f>
        <v>0</v>
      </c>
      <c r="UZW16" s="11">
        <f>$B$16*Finance!UZR35</f>
        <v>0</v>
      </c>
      <c r="UZX16" s="11">
        <f>$B$16*Finance!UZS35</f>
        <v>0</v>
      </c>
      <c r="UZY16" s="11">
        <f>$B$16*Finance!UZT35</f>
        <v>0</v>
      </c>
      <c r="UZZ16" s="11">
        <f>$B$16*Finance!UZU35</f>
        <v>0</v>
      </c>
      <c r="VAA16" s="11">
        <f>$B$16*Finance!UZV35</f>
        <v>0</v>
      </c>
      <c r="VAB16" s="11">
        <f>$B$16*Finance!UZW35</f>
        <v>0</v>
      </c>
      <c r="VAC16" s="11">
        <f>$B$16*Finance!UZX35</f>
        <v>0</v>
      </c>
      <c r="VAD16" s="11">
        <f>$B$16*Finance!UZY35</f>
        <v>0</v>
      </c>
      <c r="VAE16" s="11">
        <f>$B$16*Finance!UZZ35</f>
        <v>0</v>
      </c>
      <c r="VAF16" s="11">
        <f>$B$16*Finance!VAA35</f>
        <v>0</v>
      </c>
      <c r="VAG16" s="11">
        <f>$B$16*Finance!VAB35</f>
        <v>0</v>
      </c>
      <c r="VAH16" s="11">
        <f>$B$16*Finance!VAC35</f>
        <v>0</v>
      </c>
      <c r="VAI16" s="11">
        <f>$B$16*Finance!VAD35</f>
        <v>0</v>
      </c>
      <c r="VAJ16" s="11">
        <f>$B$16*Finance!VAE35</f>
        <v>0</v>
      </c>
      <c r="VAK16" s="11">
        <f>$B$16*Finance!VAF35</f>
        <v>0</v>
      </c>
      <c r="VAL16" s="11">
        <f>$B$16*Finance!VAG35</f>
        <v>0</v>
      </c>
      <c r="VAM16" s="11">
        <f>$B$16*Finance!VAH35</f>
        <v>0</v>
      </c>
      <c r="VAN16" s="11">
        <f>$B$16*Finance!VAI35</f>
        <v>0</v>
      </c>
      <c r="VAO16" s="11">
        <f>$B$16*Finance!VAJ35</f>
        <v>0</v>
      </c>
      <c r="VAP16" s="11">
        <f>$B$16*Finance!VAK35</f>
        <v>0</v>
      </c>
      <c r="VAQ16" s="11">
        <f>$B$16*Finance!VAL35</f>
        <v>0</v>
      </c>
      <c r="VAR16" s="11">
        <f>$B$16*Finance!VAM35</f>
        <v>0</v>
      </c>
      <c r="VAS16" s="11">
        <f>$B$16*Finance!VAN35</f>
        <v>0</v>
      </c>
      <c r="VAT16" s="11">
        <f>$B$16*Finance!VAO35</f>
        <v>0</v>
      </c>
      <c r="VAU16" s="11">
        <f>$B$16*Finance!VAP35</f>
        <v>0</v>
      </c>
      <c r="VAV16" s="11">
        <f>$B$16*Finance!VAQ35</f>
        <v>0</v>
      </c>
      <c r="VAW16" s="11">
        <f>$B$16*Finance!VAR35</f>
        <v>0</v>
      </c>
      <c r="VAX16" s="11">
        <f>$B$16*Finance!VAS35</f>
        <v>0</v>
      </c>
      <c r="VAY16" s="11">
        <f>$B$16*Finance!VAT35</f>
        <v>0</v>
      </c>
      <c r="VAZ16" s="11">
        <f>$B$16*Finance!VAU35</f>
        <v>0</v>
      </c>
      <c r="VBA16" s="11">
        <f>$B$16*Finance!VAV35</f>
        <v>0</v>
      </c>
      <c r="VBB16" s="11">
        <f>$B$16*Finance!VAW35</f>
        <v>0</v>
      </c>
      <c r="VBC16" s="11">
        <f>$B$16*Finance!VAX35</f>
        <v>0</v>
      </c>
      <c r="VBD16" s="11">
        <f>$B$16*Finance!VAY35</f>
        <v>0</v>
      </c>
      <c r="VBE16" s="11">
        <f>$B$16*Finance!VAZ35</f>
        <v>0</v>
      </c>
      <c r="VBF16" s="11">
        <f>$B$16*Finance!VBA35</f>
        <v>0</v>
      </c>
      <c r="VBG16" s="11">
        <f>$B$16*Finance!VBB35</f>
        <v>0</v>
      </c>
      <c r="VBH16" s="11">
        <f>$B$16*Finance!VBC35</f>
        <v>0</v>
      </c>
      <c r="VBI16" s="11">
        <f>$B$16*Finance!VBD35</f>
        <v>0</v>
      </c>
      <c r="VBJ16" s="11">
        <f>$B$16*Finance!VBE35</f>
        <v>0</v>
      </c>
      <c r="VBK16" s="11">
        <f>$B$16*Finance!VBF35</f>
        <v>0</v>
      </c>
      <c r="VBL16" s="11">
        <f>$B$16*Finance!VBG35</f>
        <v>0</v>
      </c>
      <c r="VBM16" s="11">
        <f>$B$16*Finance!VBH35</f>
        <v>0</v>
      </c>
      <c r="VBN16" s="11">
        <f>$B$16*Finance!VBI35</f>
        <v>0</v>
      </c>
      <c r="VBO16" s="11">
        <f>$B$16*Finance!VBJ35</f>
        <v>0</v>
      </c>
      <c r="VBP16" s="11">
        <f>$B$16*Finance!VBK35</f>
        <v>0</v>
      </c>
      <c r="VBQ16" s="11">
        <f>$B$16*Finance!VBL35</f>
        <v>0</v>
      </c>
      <c r="VBR16" s="11">
        <f>$B$16*Finance!VBM35</f>
        <v>0</v>
      </c>
      <c r="VBS16" s="11">
        <f>$B$16*Finance!VBN35</f>
        <v>0</v>
      </c>
      <c r="VBT16" s="11">
        <f>$B$16*Finance!VBO35</f>
        <v>0</v>
      </c>
      <c r="VBU16" s="11">
        <f>$B$16*Finance!VBP35</f>
        <v>0</v>
      </c>
      <c r="VBV16" s="11">
        <f>$B$16*Finance!VBQ35</f>
        <v>0</v>
      </c>
      <c r="VBW16" s="11">
        <f>$B$16*Finance!VBR35</f>
        <v>0</v>
      </c>
      <c r="VBX16" s="11">
        <f>$B$16*Finance!VBS35</f>
        <v>0</v>
      </c>
      <c r="VBY16" s="11">
        <f>$B$16*Finance!VBT35</f>
        <v>0</v>
      </c>
      <c r="VBZ16" s="11">
        <f>$B$16*Finance!VBU35</f>
        <v>0</v>
      </c>
      <c r="VCA16" s="11">
        <f>$B$16*Finance!VBV35</f>
        <v>0</v>
      </c>
      <c r="VCB16" s="11">
        <f>$B$16*Finance!VBW35</f>
        <v>0</v>
      </c>
      <c r="VCC16" s="11">
        <f>$B$16*Finance!VBX35</f>
        <v>0</v>
      </c>
      <c r="VCD16" s="11">
        <f>$B$16*Finance!VBY35</f>
        <v>0</v>
      </c>
      <c r="VCE16" s="11">
        <f>$B$16*Finance!VBZ35</f>
        <v>0</v>
      </c>
      <c r="VCF16" s="11">
        <f>$B$16*Finance!VCA35</f>
        <v>0</v>
      </c>
      <c r="VCG16" s="11">
        <f>$B$16*Finance!VCB35</f>
        <v>0</v>
      </c>
      <c r="VCH16" s="11">
        <f>$B$16*Finance!VCC35</f>
        <v>0</v>
      </c>
      <c r="VCI16" s="11">
        <f>$B$16*Finance!VCD35</f>
        <v>0</v>
      </c>
      <c r="VCJ16" s="11">
        <f>$B$16*Finance!VCE35</f>
        <v>0</v>
      </c>
      <c r="VCK16" s="11">
        <f>$B$16*Finance!VCF35</f>
        <v>0</v>
      </c>
      <c r="VCL16" s="11">
        <f>$B$16*Finance!VCG35</f>
        <v>0</v>
      </c>
      <c r="VCM16" s="11">
        <f>$B$16*Finance!VCH35</f>
        <v>0</v>
      </c>
      <c r="VCN16" s="11">
        <f>$B$16*Finance!VCI35</f>
        <v>0</v>
      </c>
      <c r="VCO16" s="11">
        <f>$B$16*Finance!VCJ35</f>
        <v>0</v>
      </c>
      <c r="VCP16" s="11">
        <f>$B$16*Finance!VCK35</f>
        <v>0</v>
      </c>
      <c r="VCQ16" s="11">
        <f>$B$16*Finance!VCL35</f>
        <v>0</v>
      </c>
      <c r="VCR16" s="11">
        <f>$B$16*Finance!VCM35</f>
        <v>0</v>
      </c>
      <c r="VCS16" s="11">
        <f>$B$16*Finance!VCN35</f>
        <v>0</v>
      </c>
      <c r="VCT16" s="11">
        <f>$B$16*Finance!VCO35</f>
        <v>0</v>
      </c>
      <c r="VCU16" s="11">
        <f>$B$16*Finance!VCP35</f>
        <v>0</v>
      </c>
      <c r="VCV16" s="11">
        <f>$B$16*Finance!VCQ35</f>
        <v>0</v>
      </c>
      <c r="VCW16" s="11">
        <f>$B$16*Finance!VCR35</f>
        <v>0</v>
      </c>
      <c r="VCX16" s="11">
        <f>$B$16*Finance!VCS35</f>
        <v>0</v>
      </c>
      <c r="VCY16" s="11">
        <f>$B$16*Finance!VCT35</f>
        <v>0</v>
      </c>
      <c r="VCZ16" s="11">
        <f>$B$16*Finance!VCU35</f>
        <v>0</v>
      </c>
      <c r="VDA16" s="11">
        <f>$B$16*Finance!VCV35</f>
        <v>0</v>
      </c>
      <c r="VDB16" s="11">
        <f>$B$16*Finance!VCW35</f>
        <v>0</v>
      </c>
      <c r="VDC16" s="11">
        <f>$B$16*Finance!VCX35</f>
        <v>0</v>
      </c>
      <c r="VDD16" s="11">
        <f>$B$16*Finance!VCY35</f>
        <v>0</v>
      </c>
      <c r="VDE16" s="11">
        <f>$B$16*Finance!VCZ35</f>
        <v>0</v>
      </c>
      <c r="VDF16" s="11">
        <f>$B$16*Finance!VDA35</f>
        <v>0</v>
      </c>
      <c r="VDG16" s="11">
        <f>$B$16*Finance!VDB35</f>
        <v>0</v>
      </c>
      <c r="VDH16" s="11">
        <f>$B$16*Finance!VDC35</f>
        <v>0</v>
      </c>
      <c r="VDI16" s="11">
        <f>$B$16*Finance!VDD35</f>
        <v>0</v>
      </c>
      <c r="VDJ16" s="11">
        <f>$B$16*Finance!VDE35</f>
        <v>0</v>
      </c>
      <c r="VDK16" s="11">
        <f>$B$16*Finance!VDF35</f>
        <v>0</v>
      </c>
      <c r="VDL16" s="11">
        <f>$B$16*Finance!VDG35</f>
        <v>0</v>
      </c>
      <c r="VDM16" s="11">
        <f>$B$16*Finance!VDH35</f>
        <v>0</v>
      </c>
      <c r="VDN16" s="11">
        <f>$B$16*Finance!VDI35</f>
        <v>0</v>
      </c>
      <c r="VDO16" s="11">
        <f>$B$16*Finance!VDJ35</f>
        <v>0</v>
      </c>
      <c r="VDP16" s="11">
        <f>$B$16*Finance!VDK35</f>
        <v>0</v>
      </c>
      <c r="VDQ16" s="11">
        <f>$B$16*Finance!VDL35</f>
        <v>0</v>
      </c>
      <c r="VDR16" s="11">
        <f>$B$16*Finance!VDM35</f>
        <v>0</v>
      </c>
      <c r="VDS16" s="11">
        <f>$B$16*Finance!VDN35</f>
        <v>0</v>
      </c>
      <c r="VDT16" s="11">
        <f>$B$16*Finance!VDO35</f>
        <v>0</v>
      </c>
      <c r="VDU16" s="11">
        <f>$B$16*Finance!VDP35</f>
        <v>0</v>
      </c>
      <c r="VDV16" s="11">
        <f>$B$16*Finance!VDQ35</f>
        <v>0</v>
      </c>
      <c r="VDW16" s="11">
        <f>$B$16*Finance!VDR35</f>
        <v>0</v>
      </c>
      <c r="VDX16" s="11">
        <f>$B$16*Finance!VDS35</f>
        <v>0</v>
      </c>
      <c r="VDY16" s="11">
        <f>$B$16*Finance!VDT35</f>
        <v>0</v>
      </c>
      <c r="VDZ16" s="11">
        <f>$B$16*Finance!VDU35</f>
        <v>0</v>
      </c>
      <c r="VEA16" s="11">
        <f>$B$16*Finance!VDV35</f>
        <v>0</v>
      </c>
      <c r="VEB16" s="11">
        <f>$B$16*Finance!VDW35</f>
        <v>0</v>
      </c>
      <c r="VEC16" s="11">
        <f>$B$16*Finance!VDX35</f>
        <v>0</v>
      </c>
      <c r="VED16" s="11">
        <f>$B$16*Finance!VDY35</f>
        <v>0</v>
      </c>
      <c r="VEE16" s="11">
        <f>$B$16*Finance!VDZ35</f>
        <v>0</v>
      </c>
      <c r="VEF16" s="11">
        <f>$B$16*Finance!VEA35</f>
        <v>0</v>
      </c>
      <c r="VEG16" s="11">
        <f>$B$16*Finance!VEB35</f>
        <v>0</v>
      </c>
      <c r="VEH16" s="11">
        <f>$B$16*Finance!VEC35</f>
        <v>0</v>
      </c>
      <c r="VEI16" s="11">
        <f>$B$16*Finance!VED35</f>
        <v>0</v>
      </c>
      <c r="VEJ16" s="11">
        <f>$B$16*Finance!VEE35</f>
        <v>0</v>
      </c>
      <c r="VEK16" s="11">
        <f>$B$16*Finance!VEF35</f>
        <v>0</v>
      </c>
      <c r="VEL16" s="11">
        <f>$B$16*Finance!VEG35</f>
        <v>0</v>
      </c>
      <c r="VEM16" s="11">
        <f>$B$16*Finance!VEH35</f>
        <v>0</v>
      </c>
      <c r="VEN16" s="11">
        <f>$B$16*Finance!VEI35</f>
        <v>0</v>
      </c>
      <c r="VEO16" s="11">
        <f>$B$16*Finance!VEJ35</f>
        <v>0</v>
      </c>
      <c r="VEP16" s="11">
        <f>$B$16*Finance!VEK35</f>
        <v>0</v>
      </c>
      <c r="VEQ16" s="11">
        <f>$B$16*Finance!VEL35</f>
        <v>0</v>
      </c>
      <c r="VER16" s="11">
        <f>$B$16*Finance!VEM35</f>
        <v>0</v>
      </c>
      <c r="VES16" s="11">
        <f>$B$16*Finance!VEN35</f>
        <v>0</v>
      </c>
      <c r="VET16" s="11">
        <f>$B$16*Finance!VEO35</f>
        <v>0</v>
      </c>
      <c r="VEU16" s="11">
        <f>$B$16*Finance!VEP35</f>
        <v>0</v>
      </c>
      <c r="VEV16" s="11">
        <f>$B$16*Finance!VEQ35</f>
        <v>0</v>
      </c>
      <c r="VEW16" s="11">
        <f>$B$16*Finance!VER35</f>
        <v>0</v>
      </c>
      <c r="VEX16" s="11">
        <f>$B$16*Finance!VES35</f>
        <v>0</v>
      </c>
      <c r="VEY16" s="11">
        <f>$B$16*Finance!VET35</f>
        <v>0</v>
      </c>
      <c r="VEZ16" s="11">
        <f>$B$16*Finance!VEU35</f>
        <v>0</v>
      </c>
      <c r="VFA16" s="11">
        <f>$B$16*Finance!VEV35</f>
        <v>0</v>
      </c>
      <c r="VFB16" s="11">
        <f>$B$16*Finance!VEW35</f>
        <v>0</v>
      </c>
      <c r="VFC16" s="11">
        <f>$B$16*Finance!VEX35</f>
        <v>0</v>
      </c>
      <c r="VFD16" s="11">
        <f>$B$16*Finance!VEY35</f>
        <v>0</v>
      </c>
      <c r="VFE16" s="11">
        <f>$B$16*Finance!VEZ35</f>
        <v>0</v>
      </c>
      <c r="VFF16" s="11">
        <f>$B$16*Finance!VFA35</f>
        <v>0</v>
      </c>
      <c r="VFG16" s="11">
        <f>$B$16*Finance!VFB35</f>
        <v>0</v>
      </c>
      <c r="VFH16" s="11">
        <f>$B$16*Finance!VFC35</f>
        <v>0</v>
      </c>
      <c r="VFI16" s="11">
        <f>$B$16*Finance!VFD35</f>
        <v>0</v>
      </c>
      <c r="VFJ16" s="11">
        <f>$B$16*Finance!VFE35</f>
        <v>0</v>
      </c>
      <c r="VFK16" s="11">
        <f>$B$16*Finance!VFF35</f>
        <v>0</v>
      </c>
      <c r="VFL16" s="11">
        <f>$B$16*Finance!VFG35</f>
        <v>0</v>
      </c>
      <c r="VFM16" s="11">
        <f>$B$16*Finance!VFH35</f>
        <v>0</v>
      </c>
      <c r="VFN16" s="11">
        <f>$B$16*Finance!VFI35</f>
        <v>0</v>
      </c>
      <c r="VFO16" s="11">
        <f>$B$16*Finance!VFJ35</f>
        <v>0</v>
      </c>
      <c r="VFP16" s="11">
        <f>$B$16*Finance!VFK35</f>
        <v>0</v>
      </c>
      <c r="VFQ16" s="11">
        <f>$B$16*Finance!VFL35</f>
        <v>0</v>
      </c>
      <c r="VFR16" s="11">
        <f>$B$16*Finance!VFM35</f>
        <v>0</v>
      </c>
      <c r="VFS16" s="11">
        <f>$B$16*Finance!VFN35</f>
        <v>0</v>
      </c>
      <c r="VFT16" s="11">
        <f>$B$16*Finance!VFO35</f>
        <v>0</v>
      </c>
      <c r="VFU16" s="11">
        <f>$B$16*Finance!VFP35</f>
        <v>0</v>
      </c>
      <c r="VFV16" s="11">
        <f>$B$16*Finance!VFQ35</f>
        <v>0</v>
      </c>
      <c r="VFW16" s="11">
        <f>$B$16*Finance!VFR35</f>
        <v>0</v>
      </c>
      <c r="VFX16" s="11">
        <f>$B$16*Finance!VFS35</f>
        <v>0</v>
      </c>
      <c r="VFY16" s="11">
        <f>$B$16*Finance!VFT35</f>
        <v>0</v>
      </c>
      <c r="VFZ16" s="11">
        <f>$B$16*Finance!VFU35</f>
        <v>0</v>
      </c>
      <c r="VGA16" s="11">
        <f>$B$16*Finance!VFV35</f>
        <v>0</v>
      </c>
      <c r="VGB16" s="11">
        <f>$B$16*Finance!VFW35</f>
        <v>0</v>
      </c>
      <c r="VGC16" s="11">
        <f>$B$16*Finance!VFX35</f>
        <v>0</v>
      </c>
      <c r="VGD16" s="11">
        <f>$B$16*Finance!VFY35</f>
        <v>0</v>
      </c>
      <c r="VGE16" s="11">
        <f>$B$16*Finance!VFZ35</f>
        <v>0</v>
      </c>
      <c r="VGF16" s="11">
        <f>$B$16*Finance!VGA35</f>
        <v>0</v>
      </c>
      <c r="VGG16" s="11">
        <f>$B$16*Finance!VGB35</f>
        <v>0</v>
      </c>
      <c r="VGH16" s="11">
        <f>$B$16*Finance!VGC35</f>
        <v>0</v>
      </c>
      <c r="VGI16" s="11">
        <f>$B$16*Finance!VGD35</f>
        <v>0</v>
      </c>
      <c r="VGJ16" s="11">
        <f>$B$16*Finance!VGE35</f>
        <v>0</v>
      </c>
      <c r="VGK16" s="11">
        <f>$B$16*Finance!VGF35</f>
        <v>0</v>
      </c>
      <c r="VGL16" s="11">
        <f>$B$16*Finance!VGG35</f>
        <v>0</v>
      </c>
      <c r="VGM16" s="11">
        <f>$B$16*Finance!VGH35</f>
        <v>0</v>
      </c>
      <c r="VGN16" s="11">
        <f>$B$16*Finance!VGI35</f>
        <v>0</v>
      </c>
      <c r="VGO16" s="11">
        <f>$B$16*Finance!VGJ35</f>
        <v>0</v>
      </c>
      <c r="VGP16" s="11">
        <f>$B$16*Finance!VGK35</f>
        <v>0</v>
      </c>
      <c r="VGQ16" s="11">
        <f>$B$16*Finance!VGL35</f>
        <v>0</v>
      </c>
      <c r="VGR16" s="11">
        <f>$B$16*Finance!VGM35</f>
        <v>0</v>
      </c>
      <c r="VGS16" s="11">
        <f>$B$16*Finance!VGN35</f>
        <v>0</v>
      </c>
      <c r="VGT16" s="11">
        <f>$B$16*Finance!VGO35</f>
        <v>0</v>
      </c>
      <c r="VGU16" s="11">
        <f>$B$16*Finance!VGP35</f>
        <v>0</v>
      </c>
      <c r="VGV16" s="11">
        <f>$B$16*Finance!VGQ35</f>
        <v>0</v>
      </c>
      <c r="VGW16" s="11">
        <f>$B$16*Finance!VGR35</f>
        <v>0</v>
      </c>
      <c r="VGX16" s="11">
        <f>$B$16*Finance!VGS35</f>
        <v>0</v>
      </c>
      <c r="VGY16" s="11">
        <f>$B$16*Finance!VGT35</f>
        <v>0</v>
      </c>
      <c r="VGZ16" s="11">
        <f>$B$16*Finance!VGU35</f>
        <v>0</v>
      </c>
      <c r="VHA16" s="11">
        <f>$B$16*Finance!VGV35</f>
        <v>0</v>
      </c>
      <c r="VHB16" s="11">
        <f>$B$16*Finance!VGW35</f>
        <v>0</v>
      </c>
      <c r="VHC16" s="11">
        <f>$B$16*Finance!VGX35</f>
        <v>0</v>
      </c>
      <c r="VHD16" s="11">
        <f>$B$16*Finance!VGY35</f>
        <v>0</v>
      </c>
      <c r="VHE16" s="11">
        <f>$B$16*Finance!VGZ35</f>
        <v>0</v>
      </c>
      <c r="VHF16" s="11">
        <f>$B$16*Finance!VHA35</f>
        <v>0</v>
      </c>
      <c r="VHG16" s="11">
        <f>$B$16*Finance!VHB35</f>
        <v>0</v>
      </c>
      <c r="VHH16" s="11">
        <f>$B$16*Finance!VHC35</f>
        <v>0</v>
      </c>
      <c r="VHI16" s="11">
        <f>$B$16*Finance!VHD35</f>
        <v>0</v>
      </c>
      <c r="VHJ16" s="11">
        <f>$B$16*Finance!VHE35</f>
        <v>0</v>
      </c>
      <c r="VHK16" s="11">
        <f>$B$16*Finance!VHF35</f>
        <v>0</v>
      </c>
      <c r="VHL16" s="11">
        <f>$B$16*Finance!VHG35</f>
        <v>0</v>
      </c>
      <c r="VHM16" s="11">
        <f>$B$16*Finance!VHH35</f>
        <v>0</v>
      </c>
      <c r="VHN16" s="11">
        <f>$B$16*Finance!VHI35</f>
        <v>0</v>
      </c>
      <c r="VHO16" s="11">
        <f>$B$16*Finance!VHJ35</f>
        <v>0</v>
      </c>
      <c r="VHP16" s="11">
        <f>$B$16*Finance!VHK35</f>
        <v>0</v>
      </c>
      <c r="VHQ16" s="11">
        <f>$B$16*Finance!VHL35</f>
        <v>0</v>
      </c>
      <c r="VHR16" s="11">
        <f>$B$16*Finance!VHM35</f>
        <v>0</v>
      </c>
      <c r="VHS16" s="11">
        <f>$B$16*Finance!VHN35</f>
        <v>0</v>
      </c>
      <c r="VHT16" s="11">
        <f>$B$16*Finance!VHO35</f>
        <v>0</v>
      </c>
      <c r="VHU16" s="11">
        <f>$B$16*Finance!VHP35</f>
        <v>0</v>
      </c>
      <c r="VHV16" s="11">
        <f>$B$16*Finance!VHQ35</f>
        <v>0</v>
      </c>
      <c r="VHW16" s="11">
        <f>$B$16*Finance!VHR35</f>
        <v>0</v>
      </c>
      <c r="VHX16" s="11">
        <f>$B$16*Finance!VHS35</f>
        <v>0</v>
      </c>
      <c r="VHY16" s="11">
        <f>$B$16*Finance!VHT35</f>
        <v>0</v>
      </c>
      <c r="VHZ16" s="11">
        <f>$B$16*Finance!VHU35</f>
        <v>0</v>
      </c>
      <c r="VIA16" s="11">
        <f>$B$16*Finance!VHV35</f>
        <v>0</v>
      </c>
      <c r="VIB16" s="11">
        <f>$B$16*Finance!VHW35</f>
        <v>0</v>
      </c>
      <c r="VIC16" s="11">
        <f>$B$16*Finance!VHX35</f>
        <v>0</v>
      </c>
      <c r="VID16" s="11">
        <f>$B$16*Finance!VHY35</f>
        <v>0</v>
      </c>
      <c r="VIE16" s="11">
        <f>$B$16*Finance!VHZ35</f>
        <v>0</v>
      </c>
      <c r="VIF16" s="11">
        <f>$B$16*Finance!VIA35</f>
        <v>0</v>
      </c>
      <c r="VIG16" s="11">
        <f>$B$16*Finance!VIB35</f>
        <v>0</v>
      </c>
      <c r="VIH16" s="11">
        <f>$B$16*Finance!VIC35</f>
        <v>0</v>
      </c>
      <c r="VII16" s="11">
        <f>$B$16*Finance!VID35</f>
        <v>0</v>
      </c>
      <c r="VIJ16" s="11">
        <f>$B$16*Finance!VIE35</f>
        <v>0</v>
      </c>
      <c r="VIK16" s="11">
        <f>$B$16*Finance!VIF35</f>
        <v>0</v>
      </c>
      <c r="VIL16" s="11">
        <f>$B$16*Finance!VIG35</f>
        <v>0</v>
      </c>
      <c r="VIM16" s="11">
        <f>$B$16*Finance!VIH35</f>
        <v>0</v>
      </c>
      <c r="VIN16" s="11">
        <f>$B$16*Finance!VII35</f>
        <v>0</v>
      </c>
      <c r="VIO16" s="11">
        <f>$B$16*Finance!VIJ35</f>
        <v>0</v>
      </c>
      <c r="VIP16" s="11">
        <f>$B$16*Finance!VIK35</f>
        <v>0</v>
      </c>
      <c r="VIQ16" s="11">
        <f>$B$16*Finance!VIL35</f>
        <v>0</v>
      </c>
      <c r="VIR16" s="11">
        <f>$B$16*Finance!VIM35</f>
        <v>0</v>
      </c>
      <c r="VIS16" s="11">
        <f>$B$16*Finance!VIN35</f>
        <v>0</v>
      </c>
      <c r="VIT16" s="11">
        <f>$B$16*Finance!VIO35</f>
        <v>0</v>
      </c>
      <c r="VIU16" s="11">
        <f>$B$16*Finance!VIP35</f>
        <v>0</v>
      </c>
      <c r="VIV16" s="11">
        <f>$B$16*Finance!VIQ35</f>
        <v>0</v>
      </c>
      <c r="VIW16" s="11">
        <f>$B$16*Finance!VIR35</f>
        <v>0</v>
      </c>
      <c r="VIX16" s="11">
        <f>$B$16*Finance!VIS35</f>
        <v>0</v>
      </c>
      <c r="VIY16" s="11">
        <f>$B$16*Finance!VIT35</f>
        <v>0</v>
      </c>
      <c r="VIZ16" s="11">
        <f>$B$16*Finance!VIU35</f>
        <v>0</v>
      </c>
      <c r="VJA16" s="11">
        <f>$B$16*Finance!VIV35</f>
        <v>0</v>
      </c>
      <c r="VJB16" s="11">
        <f>$B$16*Finance!VIW35</f>
        <v>0</v>
      </c>
      <c r="VJC16" s="11">
        <f>$B$16*Finance!VIX35</f>
        <v>0</v>
      </c>
      <c r="VJD16" s="11">
        <f>$B$16*Finance!VIY35</f>
        <v>0</v>
      </c>
      <c r="VJE16" s="11">
        <f>$B$16*Finance!VIZ35</f>
        <v>0</v>
      </c>
      <c r="VJF16" s="11">
        <f>$B$16*Finance!VJA35</f>
        <v>0</v>
      </c>
      <c r="VJG16" s="11">
        <f>$B$16*Finance!VJB35</f>
        <v>0</v>
      </c>
      <c r="VJH16" s="11">
        <f>$B$16*Finance!VJC35</f>
        <v>0</v>
      </c>
      <c r="VJI16" s="11">
        <f>$B$16*Finance!VJD35</f>
        <v>0</v>
      </c>
      <c r="VJJ16" s="11">
        <f>$B$16*Finance!VJE35</f>
        <v>0</v>
      </c>
      <c r="VJK16" s="11">
        <f>$B$16*Finance!VJF35</f>
        <v>0</v>
      </c>
      <c r="VJL16" s="11">
        <f>$B$16*Finance!VJG35</f>
        <v>0</v>
      </c>
      <c r="VJM16" s="11">
        <f>$B$16*Finance!VJH35</f>
        <v>0</v>
      </c>
      <c r="VJN16" s="11">
        <f>$B$16*Finance!VJI35</f>
        <v>0</v>
      </c>
      <c r="VJO16" s="11">
        <f>$B$16*Finance!VJJ35</f>
        <v>0</v>
      </c>
      <c r="VJP16" s="11">
        <f>$B$16*Finance!VJK35</f>
        <v>0</v>
      </c>
      <c r="VJQ16" s="11">
        <f>$B$16*Finance!VJL35</f>
        <v>0</v>
      </c>
      <c r="VJR16" s="11">
        <f>$B$16*Finance!VJM35</f>
        <v>0</v>
      </c>
      <c r="VJS16" s="11">
        <f>$B$16*Finance!VJN35</f>
        <v>0</v>
      </c>
      <c r="VJT16" s="11">
        <f>$B$16*Finance!VJO35</f>
        <v>0</v>
      </c>
      <c r="VJU16" s="11">
        <f>$B$16*Finance!VJP35</f>
        <v>0</v>
      </c>
      <c r="VJV16" s="11">
        <f>$B$16*Finance!VJQ35</f>
        <v>0</v>
      </c>
      <c r="VJW16" s="11">
        <f>$B$16*Finance!VJR35</f>
        <v>0</v>
      </c>
      <c r="VJX16" s="11">
        <f>$B$16*Finance!VJS35</f>
        <v>0</v>
      </c>
      <c r="VJY16" s="11">
        <f>$B$16*Finance!VJT35</f>
        <v>0</v>
      </c>
      <c r="VJZ16" s="11">
        <f>$B$16*Finance!VJU35</f>
        <v>0</v>
      </c>
      <c r="VKA16" s="11">
        <f>$B$16*Finance!VJV35</f>
        <v>0</v>
      </c>
      <c r="VKB16" s="11">
        <f>$B$16*Finance!VJW35</f>
        <v>0</v>
      </c>
      <c r="VKC16" s="11">
        <f>$B$16*Finance!VJX35</f>
        <v>0</v>
      </c>
      <c r="VKD16" s="11">
        <f>$B$16*Finance!VJY35</f>
        <v>0</v>
      </c>
      <c r="VKE16" s="11">
        <f>$B$16*Finance!VJZ35</f>
        <v>0</v>
      </c>
      <c r="VKF16" s="11">
        <f>$B$16*Finance!VKA35</f>
        <v>0</v>
      </c>
      <c r="VKG16" s="11">
        <f>$B$16*Finance!VKB35</f>
        <v>0</v>
      </c>
      <c r="VKH16" s="11">
        <f>$B$16*Finance!VKC35</f>
        <v>0</v>
      </c>
      <c r="VKI16" s="11">
        <f>$B$16*Finance!VKD35</f>
        <v>0</v>
      </c>
      <c r="VKJ16" s="11">
        <f>$B$16*Finance!VKE35</f>
        <v>0</v>
      </c>
      <c r="VKK16" s="11">
        <f>$B$16*Finance!VKF35</f>
        <v>0</v>
      </c>
      <c r="VKL16" s="11">
        <f>$B$16*Finance!VKG35</f>
        <v>0</v>
      </c>
      <c r="VKM16" s="11">
        <f>$B$16*Finance!VKH35</f>
        <v>0</v>
      </c>
      <c r="VKN16" s="11">
        <f>$B$16*Finance!VKI35</f>
        <v>0</v>
      </c>
      <c r="VKO16" s="11">
        <f>$B$16*Finance!VKJ35</f>
        <v>0</v>
      </c>
      <c r="VKP16" s="11">
        <f>$B$16*Finance!VKK35</f>
        <v>0</v>
      </c>
      <c r="VKQ16" s="11">
        <f>$B$16*Finance!VKL35</f>
        <v>0</v>
      </c>
      <c r="VKR16" s="11">
        <f>$B$16*Finance!VKM35</f>
        <v>0</v>
      </c>
      <c r="VKS16" s="11">
        <f>$B$16*Finance!VKN35</f>
        <v>0</v>
      </c>
      <c r="VKT16" s="11">
        <f>$B$16*Finance!VKO35</f>
        <v>0</v>
      </c>
      <c r="VKU16" s="11">
        <f>$B$16*Finance!VKP35</f>
        <v>0</v>
      </c>
      <c r="VKV16" s="11">
        <f>$B$16*Finance!VKQ35</f>
        <v>0</v>
      </c>
      <c r="VKW16" s="11">
        <f>$B$16*Finance!VKR35</f>
        <v>0</v>
      </c>
      <c r="VKX16" s="11">
        <f>$B$16*Finance!VKS35</f>
        <v>0</v>
      </c>
      <c r="VKY16" s="11">
        <f>$B$16*Finance!VKT35</f>
        <v>0</v>
      </c>
      <c r="VKZ16" s="11">
        <f>$B$16*Finance!VKU35</f>
        <v>0</v>
      </c>
      <c r="VLA16" s="11">
        <f>$B$16*Finance!VKV35</f>
        <v>0</v>
      </c>
      <c r="VLB16" s="11">
        <f>$B$16*Finance!VKW35</f>
        <v>0</v>
      </c>
      <c r="VLC16" s="11">
        <f>$B$16*Finance!VKX35</f>
        <v>0</v>
      </c>
      <c r="VLD16" s="11">
        <f>$B$16*Finance!VKY35</f>
        <v>0</v>
      </c>
      <c r="VLE16" s="11">
        <f>$B$16*Finance!VKZ35</f>
        <v>0</v>
      </c>
      <c r="VLF16" s="11">
        <f>$B$16*Finance!VLA35</f>
        <v>0</v>
      </c>
      <c r="VLG16" s="11">
        <f>$B$16*Finance!VLB35</f>
        <v>0</v>
      </c>
      <c r="VLH16" s="11">
        <f>$B$16*Finance!VLC35</f>
        <v>0</v>
      </c>
      <c r="VLI16" s="11">
        <f>$B$16*Finance!VLD35</f>
        <v>0</v>
      </c>
      <c r="VLJ16" s="11">
        <f>$B$16*Finance!VLE35</f>
        <v>0</v>
      </c>
      <c r="VLK16" s="11">
        <f>$B$16*Finance!VLF35</f>
        <v>0</v>
      </c>
      <c r="VLL16" s="11">
        <f>$B$16*Finance!VLG35</f>
        <v>0</v>
      </c>
      <c r="VLM16" s="11">
        <f>$B$16*Finance!VLH35</f>
        <v>0</v>
      </c>
      <c r="VLN16" s="11">
        <f>$B$16*Finance!VLI35</f>
        <v>0</v>
      </c>
      <c r="VLO16" s="11">
        <f>$B$16*Finance!VLJ35</f>
        <v>0</v>
      </c>
      <c r="VLP16" s="11">
        <f>$B$16*Finance!VLK35</f>
        <v>0</v>
      </c>
      <c r="VLQ16" s="11">
        <f>$B$16*Finance!VLL35</f>
        <v>0</v>
      </c>
      <c r="VLR16" s="11">
        <f>$B$16*Finance!VLM35</f>
        <v>0</v>
      </c>
      <c r="VLS16" s="11">
        <f>$B$16*Finance!VLN35</f>
        <v>0</v>
      </c>
      <c r="VLT16" s="11">
        <f>$B$16*Finance!VLO35</f>
        <v>0</v>
      </c>
      <c r="VLU16" s="11">
        <f>$B$16*Finance!VLP35</f>
        <v>0</v>
      </c>
      <c r="VLV16" s="11">
        <f>$B$16*Finance!VLQ35</f>
        <v>0</v>
      </c>
      <c r="VLW16" s="11">
        <f>$B$16*Finance!VLR35</f>
        <v>0</v>
      </c>
      <c r="VLX16" s="11">
        <f>$B$16*Finance!VLS35</f>
        <v>0</v>
      </c>
      <c r="VLY16" s="11">
        <f>$B$16*Finance!VLT35</f>
        <v>0</v>
      </c>
      <c r="VLZ16" s="11">
        <f>$B$16*Finance!VLU35</f>
        <v>0</v>
      </c>
      <c r="VMA16" s="11">
        <f>$B$16*Finance!VLV35</f>
        <v>0</v>
      </c>
      <c r="VMB16" s="11">
        <f>$B$16*Finance!VLW35</f>
        <v>0</v>
      </c>
      <c r="VMC16" s="11">
        <f>$B$16*Finance!VLX35</f>
        <v>0</v>
      </c>
      <c r="VMD16" s="11">
        <f>$B$16*Finance!VLY35</f>
        <v>0</v>
      </c>
      <c r="VME16" s="11">
        <f>$B$16*Finance!VLZ35</f>
        <v>0</v>
      </c>
      <c r="VMF16" s="11">
        <f>$B$16*Finance!VMA35</f>
        <v>0</v>
      </c>
      <c r="VMG16" s="11">
        <f>$B$16*Finance!VMB35</f>
        <v>0</v>
      </c>
      <c r="VMH16" s="11">
        <f>$B$16*Finance!VMC35</f>
        <v>0</v>
      </c>
      <c r="VMI16" s="11">
        <f>$B$16*Finance!VMD35</f>
        <v>0</v>
      </c>
      <c r="VMJ16" s="11">
        <f>$B$16*Finance!VME35</f>
        <v>0</v>
      </c>
      <c r="VMK16" s="11">
        <f>$B$16*Finance!VMF35</f>
        <v>0</v>
      </c>
      <c r="VML16" s="11">
        <f>$B$16*Finance!VMG35</f>
        <v>0</v>
      </c>
      <c r="VMM16" s="11">
        <f>$B$16*Finance!VMH35</f>
        <v>0</v>
      </c>
      <c r="VMN16" s="11">
        <f>$B$16*Finance!VMI35</f>
        <v>0</v>
      </c>
      <c r="VMO16" s="11">
        <f>$B$16*Finance!VMJ35</f>
        <v>0</v>
      </c>
      <c r="VMP16" s="11">
        <f>$B$16*Finance!VMK35</f>
        <v>0</v>
      </c>
      <c r="VMQ16" s="11">
        <f>$B$16*Finance!VML35</f>
        <v>0</v>
      </c>
      <c r="VMR16" s="11">
        <f>$B$16*Finance!VMM35</f>
        <v>0</v>
      </c>
      <c r="VMS16" s="11">
        <f>$B$16*Finance!VMN35</f>
        <v>0</v>
      </c>
      <c r="VMT16" s="11">
        <f>$B$16*Finance!VMO35</f>
        <v>0</v>
      </c>
      <c r="VMU16" s="11">
        <f>$B$16*Finance!VMP35</f>
        <v>0</v>
      </c>
      <c r="VMV16" s="11">
        <f>$B$16*Finance!VMQ35</f>
        <v>0</v>
      </c>
      <c r="VMW16" s="11">
        <f>$B$16*Finance!VMR35</f>
        <v>0</v>
      </c>
      <c r="VMX16" s="11">
        <f>$B$16*Finance!VMS35</f>
        <v>0</v>
      </c>
      <c r="VMY16" s="11">
        <f>$B$16*Finance!VMT35</f>
        <v>0</v>
      </c>
      <c r="VMZ16" s="11">
        <f>$B$16*Finance!VMU35</f>
        <v>0</v>
      </c>
      <c r="VNA16" s="11">
        <f>$B$16*Finance!VMV35</f>
        <v>0</v>
      </c>
      <c r="VNB16" s="11">
        <f>$B$16*Finance!VMW35</f>
        <v>0</v>
      </c>
      <c r="VNC16" s="11">
        <f>$B$16*Finance!VMX35</f>
        <v>0</v>
      </c>
      <c r="VND16" s="11">
        <f>$B$16*Finance!VMY35</f>
        <v>0</v>
      </c>
      <c r="VNE16" s="11">
        <f>$B$16*Finance!VMZ35</f>
        <v>0</v>
      </c>
      <c r="VNF16" s="11">
        <f>$B$16*Finance!VNA35</f>
        <v>0</v>
      </c>
      <c r="VNG16" s="11">
        <f>$B$16*Finance!VNB35</f>
        <v>0</v>
      </c>
      <c r="VNH16" s="11">
        <f>$B$16*Finance!VNC35</f>
        <v>0</v>
      </c>
      <c r="VNI16" s="11">
        <f>$B$16*Finance!VND35</f>
        <v>0</v>
      </c>
      <c r="VNJ16" s="11">
        <f>$B$16*Finance!VNE35</f>
        <v>0</v>
      </c>
      <c r="VNK16" s="11">
        <f>$B$16*Finance!VNF35</f>
        <v>0</v>
      </c>
      <c r="VNL16" s="11">
        <f>$B$16*Finance!VNG35</f>
        <v>0</v>
      </c>
      <c r="VNM16" s="11">
        <f>$B$16*Finance!VNH35</f>
        <v>0</v>
      </c>
      <c r="VNN16" s="11">
        <f>$B$16*Finance!VNI35</f>
        <v>0</v>
      </c>
      <c r="VNO16" s="11">
        <f>$B$16*Finance!VNJ35</f>
        <v>0</v>
      </c>
      <c r="VNP16" s="11">
        <f>$B$16*Finance!VNK35</f>
        <v>0</v>
      </c>
      <c r="VNQ16" s="11">
        <f>$B$16*Finance!VNL35</f>
        <v>0</v>
      </c>
      <c r="VNR16" s="11">
        <f>$B$16*Finance!VNM35</f>
        <v>0</v>
      </c>
      <c r="VNS16" s="11">
        <f>$B$16*Finance!VNN35</f>
        <v>0</v>
      </c>
      <c r="VNT16" s="11">
        <f>$B$16*Finance!VNO35</f>
        <v>0</v>
      </c>
      <c r="VNU16" s="11">
        <f>$B$16*Finance!VNP35</f>
        <v>0</v>
      </c>
      <c r="VNV16" s="11">
        <f>$B$16*Finance!VNQ35</f>
        <v>0</v>
      </c>
      <c r="VNW16" s="11">
        <f>$B$16*Finance!VNR35</f>
        <v>0</v>
      </c>
      <c r="VNX16" s="11">
        <f>$B$16*Finance!VNS35</f>
        <v>0</v>
      </c>
      <c r="VNY16" s="11">
        <f>$B$16*Finance!VNT35</f>
        <v>0</v>
      </c>
      <c r="VNZ16" s="11">
        <f>$B$16*Finance!VNU35</f>
        <v>0</v>
      </c>
      <c r="VOA16" s="11">
        <f>$B$16*Finance!VNV35</f>
        <v>0</v>
      </c>
      <c r="VOB16" s="11">
        <f>$B$16*Finance!VNW35</f>
        <v>0</v>
      </c>
      <c r="VOC16" s="11">
        <f>$B$16*Finance!VNX35</f>
        <v>0</v>
      </c>
      <c r="VOD16" s="11">
        <f>$B$16*Finance!VNY35</f>
        <v>0</v>
      </c>
      <c r="VOE16" s="11">
        <f>$B$16*Finance!VNZ35</f>
        <v>0</v>
      </c>
      <c r="VOF16" s="11">
        <f>$B$16*Finance!VOA35</f>
        <v>0</v>
      </c>
      <c r="VOG16" s="11">
        <f>$B$16*Finance!VOB35</f>
        <v>0</v>
      </c>
      <c r="VOH16" s="11">
        <f>$B$16*Finance!VOC35</f>
        <v>0</v>
      </c>
      <c r="VOI16" s="11">
        <f>$B$16*Finance!VOD35</f>
        <v>0</v>
      </c>
      <c r="VOJ16" s="11">
        <f>$B$16*Finance!VOE35</f>
        <v>0</v>
      </c>
      <c r="VOK16" s="11">
        <f>$B$16*Finance!VOF35</f>
        <v>0</v>
      </c>
      <c r="VOL16" s="11">
        <f>$B$16*Finance!VOG35</f>
        <v>0</v>
      </c>
      <c r="VOM16" s="11">
        <f>$B$16*Finance!VOH35</f>
        <v>0</v>
      </c>
      <c r="VON16" s="11">
        <f>$B$16*Finance!VOI35</f>
        <v>0</v>
      </c>
      <c r="VOO16" s="11">
        <f>$B$16*Finance!VOJ35</f>
        <v>0</v>
      </c>
      <c r="VOP16" s="11">
        <f>$B$16*Finance!VOK35</f>
        <v>0</v>
      </c>
      <c r="VOQ16" s="11">
        <f>$B$16*Finance!VOL35</f>
        <v>0</v>
      </c>
      <c r="VOR16" s="11">
        <f>$B$16*Finance!VOM35</f>
        <v>0</v>
      </c>
      <c r="VOS16" s="11">
        <f>$B$16*Finance!VON35</f>
        <v>0</v>
      </c>
      <c r="VOT16" s="11">
        <f>$B$16*Finance!VOO35</f>
        <v>0</v>
      </c>
      <c r="VOU16" s="11">
        <f>$B$16*Finance!VOP35</f>
        <v>0</v>
      </c>
      <c r="VOV16" s="11">
        <f>$B$16*Finance!VOQ35</f>
        <v>0</v>
      </c>
      <c r="VOW16" s="11">
        <f>$B$16*Finance!VOR35</f>
        <v>0</v>
      </c>
      <c r="VOX16" s="11">
        <f>$B$16*Finance!VOS35</f>
        <v>0</v>
      </c>
      <c r="VOY16" s="11">
        <f>$B$16*Finance!VOT35</f>
        <v>0</v>
      </c>
      <c r="VOZ16" s="11">
        <f>$B$16*Finance!VOU35</f>
        <v>0</v>
      </c>
      <c r="VPA16" s="11">
        <f>$B$16*Finance!VOV35</f>
        <v>0</v>
      </c>
      <c r="VPB16" s="11">
        <f>$B$16*Finance!VOW35</f>
        <v>0</v>
      </c>
      <c r="VPC16" s="11">
        <f>$B$16*Finance!VOX35</f>
        <v>0</v>
      </c>
      <c r="VPD16" s="11">
        <f>$B$16*Finance!VOY35</f>
        <v>0</v>
      </c>
      <c r="VPE16" s="11">
        <f>$B$16*Finance!VOZ35</f>
        <v>0</v>
      </c>
      <c r="VPF16" s="11">
        <f>$B$16*Finance!VPA35</f>
        <v>0</v>
      </c>
      <c r="VPG16" s="11">
        <f>$B$16*Finance!VPB35</f>
        <v>0</v>
      </c>
      <c r="VPH16" s="11">
        <f>$B$16*Finance!VPC35</f>
        <v>0</v>
      </c>
      <c r="VPI16" s="11">
        <f>$B$16*Finance!VPD35</f>
        <v>0</v>
      </c>
      <c r="VPJ16" s="11">
        <f>$B$16*Finance!VPE35</f>
        <v>0</v>
      </c>
      <c r="VPK16" s="11">
        <f>$B$16*Finance!VPF35</f>
        <v>0</v>
      </c>
      <c r="VPL16" s="11">
        <f>$B$16*Finance!VPG35</f>
        <v>0</v>
      </c>
      <c r="VPM16" s="11">
        <f>$B$16*Finance!VPH35</f>
        <v>0</v>
      </c>
      <c r="VPN16" s="11">
        <f>$B$16*Finance!VPI35</f>
        <v>0</v>
      </c>
      <c r="VPO16" s="11">
        <f>$B$16*Finance!VPJ35</f>
        <v>0</v>
      </c>
      <c r="VPP16" s="11">
        <f>$B$16*Finance!VPK35</f>
        <v>0</v>
      </c>
      <c r="VPQ16" s="11">
        <f>$B$16*Finance!VPL35</f>
        <v>0</v>
      </c>
      <c r="VPR16" s="11">
        <f>$B$16*Finance!VPM35</f>
        <v>0</v>
      </c>
      <c r="VPS16" s="11">
        <f>$B$16*Finance!VPN35</f>
        <v>0</v>
      </c>
      <c r="VPT16" s="11">
        <f>$B$16*Finance!VPO35</f>
        <v>0</v>
      </c>
      <c r="VPU16" s="11">
        <f>$B$16*Finance!VPP35</f>
        <v>0</v>
      </c>
      <c r="VPV16" s="11">
        <f>$B$16*Finance!VPQ35</f>
        <v>0</v>
      </c>
      <c r="VPW16" s="11">
        <f>$B$16*Finance!VPR35</f>
        <v>0</v>
      </c>
      <c r="VPX16" s="11">
        <f>$B$16*Finance!VPS35</f>
        <v>0</v>
      </c>
      <c r="VPY16" s="11">
        <f>$B$16*Finance!VPT35</f>
        <v>0</v>
      </c>
      <c r="VPZ16" s="11">
        <f>$B$16*Finance!VPU35</f>
        <v>0</v>
      </c>
      <c r="VQA16" s="11">
        <f>$B$16*Finance!VPV35</f>
        <v>0</v>
      </c>
      <c r="VQB16" s="11">
        <f>$B$16*Finance!VPW35</f>
        <v>0</v>
      </c>
      <c r="VQC16" s="11">
        <f>$B$16*Finance!VPX35</f>
        <v>0</v>
      </c>
      <c r="VQD16" s="11">
        <f>$B$16*Finance!VPY35</f>
        <v>0</v>
      </c>
      <c r="VQE16" s="11">
        <f>$B$16*Finance!VPZ35</f>
        <v>0</v>
      </c>
      <c r="VQF16" s="11">
        <f>$B$16*Finance!VQA35</f>
        <v>0</v>
      </c>
      <c r="VQG16" s="11">
        <f>$B$16*Finance!VQB35</f>
        <v>0</v>
      </c>
      <c r="VQH16" s="11">
        <f>$B$16*Finance!VQC35</f>
        <v>0</v>
      </c>
      <c r="VQI16" s="11">
        <f>$B$16*Finance!VQD35</f>
        <v>0</v>
      </c>
      <c r="VQJ16" s="11">
        <f>$B$16*Finance!VQE35</f>
        <v>0</v>
      </c>
      <c r="VQK16" s="11">
        <f>$B$16*Finance!VQF35</f>
        <v>0</v>
      </c>
      <c r="VQL16" s="11">
        <f>$B$16*Finance!VQG35</f>
        <v>0</v>
      </c>
      <c r="VQM16" s="11">
        <f>$B$16*Finance!VQH35</f>
        <v>0</v>
      </c>
      <c r="VQN16" s="11">
        <f>$B$16*Finance!VQI35</f>
        <v>0</v>
      </c>
      <c r="VQO16" s="11">
        <f>$B$16*Finance!VQJ35</f>
        <v>0</v>
      </c>
      <c r="VQP16" s="11">
        <f>$B$16*Finance!VQK35</f>
        <v>0</v>
      </c>
      <c r="VQQ16" s="11">
        <f>$B$16*Finance!VQL35</f>
        <v>0</v>
      </c>
      <c r="VQR16" s="11">
        <f>$B$16*Finance!VQM35</f>
        <v>0</v>
      </c>
      <c r="VQS16" s="11">
        <f>$B$16*Finance!VQN35</f>
        <v>0</v>
      </c>
      <c r="VQT16" s="11">
        <f>$B$16*Finance!VQO35</f>
        <v>0</v>
      </c>
      <c r="VQU16" s="11">
        <f>$B$16*Finance!VQP35</f>
        <v>0</v>
      </c>
      <c r="VQV16" s="11">
        <f>$B$16*Finance!VQQ35</f>
        <v>0</v>
      </c>
      <c r="VQW16" s="11">
        <f>$B$16*Finance!VQR35</f>
        <v>0</v>
      </c>
      <c r="VQX16" s="11">
        <f>$B$16*Finance!VQS35</f>
        <v>0</v>
      </c>
      <c r="VQY16" s="11">
        <f>$B$16*Finance!VQT35</f>
        <v>0</v>
      </c>
      <c r="VQZ16" s="11">
        <f>$B$16*Finance!VQU35</f>
        <v>0</v>
      </c>
      <c r="VRA16" s="11">
        <f>$B$16*Finance!VQV35</f>
        <v>0</v>
      </c>
      <c r="VRB16" s="11">
        <f>$B$16*Finance!VQW35</f>
        <v>0</v>
      </c>
      <c r="VRC16" s="11">
        <f>$B$16*Finance!VQX35</f>
        <v>0</v>
      </c>
      <c r="VRD16" s="11">
        <f>$B$16*Finance!VQY35</f>
        <v>0</v>
      </c>
      <c r="VRE16" s="11">
        <f>$B$16*Finance!VQZ35</f>
        <v>0</v>
      </c>
      <c r="VRF16" s="11">
        <f>$B$16*Finance!VRA35</f>
        <v>0</v>
      </c>
      <c r="VRG16" s="11">
        <f>$B$16*Finance!VRB35</f>
        <v>0</v>
      </c>
      <c r="VRH16" s="11">
        <f>$B$16*Finance!VRC35</f>
        <v>0</v>
      </c>
      <c r="VRI16" s="11">
        <f>$B$16*Finance!VRD35</f>
        <v>0</v>
      </c>
      <c r="VRJ16" s="11">
        <f>$B$16*Finance!VRE35</f>
        <v>0</v>
      </c>
      <c r="VRK16" s="11">
        <f>$B$16*Finance!VRF35</f>
        <v>0</v>
      </c>
      <c r="VRL16" s="11">
        <f>$B$16*Finance!VRG35</f>
        <v>0</v>
      </c>
      <c r="VRM16" s="11">
        <f>$B$16*Finance!VRH35</f>
        <v>0</v>
      </c>
      <c r="VRN16" s="11">
        <f>$B$16*Finance!VRI35</f>
        <v>0</v>
      </c>
      <c r="VRO16" s="11">
        <f>$B$16*Finance!VRJ35</f>
        <v>0</v>
      </c>
      <c r="VRP16" s="11">
        <f>$B$16*Finance!VRK35</f>
        <v>0</v>
      </c>
      <c r="VRQ16" s="11">
        <f>$B$16*Finance!VRL35</f>
        <v>0</v>
      </c>
      <c r="VRR16" s="11">
        <f>$B$16*Finance!VRM35</f>
        <v>0</v>
      </c>
      <c r="VRS16" s="11">
        <f>$B$16*Finance!VRN35</f>
        <v>0</v>
      </c>
      <c r="VRT16" s="11">
        <f>$B$16*Finance!VRO35</f>
        <v>0</v>
      </c>
      <c r="VRU16" s="11">
        <f>$B$16*Finance!VRP35</f>
        <v>0</v>
      </c>
      <c r="VRV16" s="11">
        <f>$B$16*Finance!VRQ35</f>
        <v>0</v>
      </c>
      <c r="VRW16" s="11">
        <f>$B$16*Finance!VRR35</f>
        <v>0</v>
      </c>
      <c r="VRX16" s="11">
        <f>$B$16*Finance!VRS35</f>
        <v>0</v>
      </c>
      <c r="VRY16" s="11">
        <f>$B$16*Finance!VRT35</f>
        <v>0</v>
      </c>
      <c r="VRZ16" s="11">
        <f>$B$16*Finance!VRU35</f>
        <v>0</v>
      </c>
      <c r="VSA16" s="11">
        <f>$B$16*Finance!VRV35</f>
        <v>0</v>
      </c>
      <c r="VSB16" s="11">
        <f>$B$16*Finance!VRW35</f>
        <v>0</v>
      </c>
      <c r="VSC16" s="11">
        <f>$B$16*Finance!VRX35</f>
        <v>0</v>
      </c>
      <c r="VSD16" s="11">
        <f>$B$16*Finance!VRY35</f>
        <v>0</v>
      </c>
      <c r="VSE16" s="11">
        <f>$B$16*Finance!VRZ35</f>
        <v>0</v>
      </c>
      <c r="VSF16" s="11">
        <f>$B$16*Finance!VSA35</f>
        <v>0</v>
      </c>
      <c r="VSG16" s="11">
        <f>$B$16*Finance!VSB35</f>
        <v>0</v>
      </c>
      <c r="VSH16" s="11">
        <f>$B$16*Finance!VSC35</f>
        <v>0</v>
      </c>
      <c r="VSI16" s="11">
        <f>$B$16*Finance!VSD35</f>
        <v>0</v>
      </c>
      <c r="VSJ16" s="11">
        <f>$B$16*Finance!VSE35</f>
        <v>0</v>
      </c>
      <c r="VSK16" s="11">
        <f>$B$16*Finance!VSF35</f>
        <v>0</v>
      </c>
      <c r="VSL16" s="11">
        <f>$B$16*Finance!VSG35</f>
        <v>0</v>
      </c>
      <c r="VSM16" s="11">
        <f>$B$16*Finance!VSH35</f>
        <v>0</v>
      </c>
      <c r="VSN16" s="11">
        <f>$B$16*Finance!VSI35</f>
        <v>0</v>
      </c>
      <c r="VSO16" s="11">
        <f>$B$16*Finance!VSJ35</f>
        <v>0</v>
      </c>
      <c r="VSP16" s="11">
        <f>$B$16*Finance!VSK35</f>
        <v>0</v>
      </c>
      <c r="VSQ16" s="11">
        <f>$B$16*Finance!VSL35</f>
        <v>0</v>
      </c>
      <c r="VSR16" s="11">
        <f>$B$16*Finance!VSM35</f>
        <v>0</v>
      </c>
      <c r="VSS16" s="11">
        <f>$B$16*Finance!VSN35</f>
        <v>0</v>
      </c>
      <c r="VST16" s="11">
        <f>$B$16*Finance!VSO35</f>
        <v>0</v>
      </c>
      <c r="VSU16" s="11">
        <f>$B$16*Finance!VSP35</f>
        <v>0</v>
      </c>
      <c r="VSV16" s="11">
        <f>$B$16*Finance!VSQ35</f>
        <v>0</v>
      </c>
      <c r="VSW16" s="11">
        <f>$B$16*Finance!VSR35</f>
        <v>0</v>
      </c>
      <c r="VSX16" s="11">
        <f>$B$16*Finance!VSS35</f>
        <v>0</v>
      </c>
      <c r="VSY16" s="11">
        <f>$B$16*Finance!VST35</f>
        <v>0</v>
      </c>
      <c r="VSZ16" s="11">
        <f>$B$16*Finance!VSU35</f>
        <v>0</v>
      </c>
      <c r="VTA16" s="11">
        <f>$B$16*Finance!VSV35</f>
        <v>0</v>
      </c>
      <c r="VTB16" s="11">
        <f>$B$16*Finance!VSW35</f>
        <v>0</v>
      </c>
      <c r="VTC16" s="11">
        <f>$B$16*Finance!VSX35</f>
        <v>0</v>
      </c>
      <c r="VTD16" s="11">
        <f>$B$16*Finance!VSY35</f>
        <v>0</v>
      </c>
      <c r="VTE16" s="11">
        <f>$B$16*Finance!VSZ35</f>
        <v>0</v>
      </c>
      <c r="VTF16" s="11">
        <f>$B$16*Finance!VTA35</f>
        <v>0</v>
      </c>
      <c r="VTG16" s="11">
        <f>$B$16*Finance!VTB35</f>
        <v>0</v>
      </c>
      <c r="VTH16" s="11">
        <f>$B$16*Finance!VTC35</f>
        <v>0</v>
      </c>
      <c r="VTI16" s="11">
        <f>$B$16*Finance!VTD35</f>
        <v>0</v>
      </c>
      <c r="VTJ16" s="11">
        <f>$B$16*Finance!VTE35</f>
        <v>0</v>
      </c>
      <c r="VTK16" s="11">
        <f>$B$16*Finance!VTF35</f>
        <v>0</v>
      </c>
      <c r="VTL16" s="11">
        <f>$B$16*Finance!VTG35</f>
        <v>0</v>
      </c>
      <c r="VTM16" s="11">
        <f>$B$16*Finance!VTH35</f>
        <v>0</v>
      </c>
      <c r="VTN16" s="11">
        <f>$B$16*Finance!VTI35</f>
        <v>0</v>
      </c>
      <c r="VTO16" s="11">
        <f>$B$16*Finance!VTJ35</f>
        <v>0</v>
      </c>
      <c r="VTP16" s="11">
        <f>$B$16*Finance!VTK35</f>
        <v>0</v>
      </c>
      <c r="VTQ16" s="11">
        <f>$B$16*Finance!VTL35</f>
        <v>0</v>
      </c>
      <c r="VTR16" s="11">
        <f>$B$16*Finance!VTM35</f>
        <v>0</v>
      </c>
      <c r="VTS16" s="11">
        <f>$B$16*Finance!VTN35</f>
        <v>0</v>
      </c>
      <c r="VTT16" s="11">
        <f>$B$16*Finance!VTO35</f>
        <v>0</v>
      </c>
      <c r="VTU16" s="11">
        <f>$B$16*Finance!VTP35</f>
        <v>0</v>
      </c>
      <c r="VTV16" s="11">
        <f>$B$16*Finance!VTQ35</f>
        <v>0</v>
      </c>
      <c r="VTW16" s="11">
        <f>$B$16*Finance!VTR35</f>
        <v>0</v>
      </c>
      <c r="VTX16" s="11">
        <f>$B$16*Finance!VTS35</f>
        <v>0</v>
      </c>
      <c r="VTY16" s="11">
        <f>$B$16*Finance!VTT35</f>
        <v>0</v>
      </c>
      <c r="VTZ16" s="11">
        <f>$B$16*Finance!VTU35</f>
        <v>0</v>
      </c>
      <c r="VUA16" s="11">
        <f>$B$16*Finance!VTV35</f>
        <v>0</v>
      </c>
      <c r="VUB16" s="11">
        <f>$B$16*Finance!VTW35</f>
        <v>0</v>
      </c>
      <c r="VUC16" s="11">
        <f>$B$16*Finance!VTX35</f>
        <v>0</v>
      </c>
      <c r="VUD16" s="11">
        <f>$B$16*Finance!VTY35</f>
        <v>0</v>
      </c>
      <c r="VUE16" s="11">
        <f>$B$16*Finance!VTZ35</f>
        <v>0</v>
      </c>
      <c r="VUF16" s="11">
        <f>$B$16*Finance!VUA35</f>
        <v>0</v>
      </c>
      <c r="VUG16" s="11">
        <f>$B$16*Finance!VUB35</f>
        <v>0</v>
      </c>
      <c r="VUH16" s="11">
        <f>$B$16*Finance!VUC35</f>
        <v>0</v>
      </c>
      <c r="VUI16" s="11">
        <f>$B$16*Finance!VUD35</f>
        <v>0</v>
      </c>
      <c r="VUJ16" s="11">
        <f>$B$16*Finance!VUE35</f>
        <v>0</v>
      </c>
      <c r="VUK16" s="11">
        <f>$B$16*Finance!VUF35</f>
        <v>0</v>
      </c>
      <c r="VUL16" s="11">
        <f>$B$16*Finance!VUG35</f>
        <v>0</v>
      </c>
      <c r="VUM16" s="11">
        <f>$B$16*Finance!VUH35</f>
        <v>0</v>
      </c>
      <c r="VUN16" s="11">
        <f>$B$16*Finance!VUI35</f>
        <v>0</v>
      </c>
      <c r="VUO16" s="11">
        <f>$B$16*Finance!VUJ35</f>
        <v>0</v>
      </c>
      <c r="VUP16" s="11">
        <f>$B$16*Finance!VUK35</f>
        <v>0</v>
      </c>
      <c r="VUQ16" s="11">
        <f>$B$16*Finance!VUL35</f>
        <v>0</v>
      </c>
      <c r="VUR16" s="11">
        <f>$B$16*Finance!VUM35</f>
        <v>0</v>
      </c>
      <c r="VUS16" s="11">
        <f>$B$16*Finance!VUN35</f>
        <v>0</v>
      </c>
      <c r="VUT16" s="11">
        <f>$B$16*Finance!VUO35</f>
        <v>0</v>
      </c>
      <c r="VUU16" s="11">
        <f>$B$16*Finance!VUP35</f>
        <v>0</v>
      </c>
      <c r="VUV16" s="11">
        <f>$B$16*Finance!VUQ35</f>
        <v>0</v>
      </c>
      <c r="VUW16" s="11">
        <f>$B$16*Finance!VUR35</f>
        <v>0</v>
      </c>
      <c r="VUX16" s="11">
        <f>$B$16*Finance!VUS35</f>
        <v>0</v>
      </c>
      <c r="VUY16" s="11">
        <f>$B$16*Finance!VUT35</f>
        <v>0</v>
      </c>
      <c r="VUZ16" s="11">
        <f>$B$16*Finance!VUU35</f>
        <v>0</v>
      </c>
      <c r="VVA16" s="11">
        <f>$B$16*Finance!VUV35</f>
        <v>0</v>
      </c>
      <c r="VVB16" s="11">
        <f>$B$16*Finance!VUW35</f>
        <v>0</v>
      </c>
      <c r="VVC16" s="11">
        <f>$B$16*Finance!VUX35</f>
        <v>0</v>
      </c>
      <c r="VVD16" s="11">
        <f>$B$16*Finance!VUY35</f>
        <v>0</v>
      </c>
      <c r="VVE16" s="11">
        <f>$B$16*Finance!VUZ35</f>
        <v>0</v>
      </c>
      <c r="VVF16" s="11">
        <f>$B$16*Finance!VVA35</f>
        <v>0</v>
      </c>
      <c r="VVG16" s="11">
        <f>$B$16*Finance!VVB35</f>
        <v>0</v>
      </c>
      <c r="VVH16" s="11">
        <f>$B$16*Finance!VVC35</f>
        <v>0</v>
      </c>
      <c r="VVI16" s="11">
        <f>$B$16*Finance!VVD35</f>
        <v>0</v>
      </c>
      <c r="VVJ16" s="11">
        <f>$B$16*Finance!VVE35</f>
        <v>0</v>
      </c>
      <c r="VVK16" s="11">
        <f>$B$16*Finance!VVF35</f>
        <v>0</v>
      </c>
      <c r="VVL16" s="11">
        <f>$B$16*Finance!VVG35</f>
        <v>0</v>
      </c>
      <c r="VVM16" s="11">
        <f>$B$16*Finance!VVH35</f>
        <v>0</v>
      </c>
      <c r="VVN16" s="11">
        <f>$B$16*Finance!VVI35</f>
        <v>0</v>
      </c>
      <c r="VVO16" s="11">
        <f>$B$16*Finance!VVJ35</f>
        <v>0</v>
      </c>
      <c r="VVP16" s="11">
        <f>$B$16*Finance!VVK35</f>
        <v>0</v>
      </c>
      <c r="VVQ16" s="11">
        <f>$B$16*Finance!VVL35</f>
        <v>0</v>
      </c>
      <c r="VVR16" s="11">
        <f>$B$16*Finance!VVM35</f>
        <v>0</v>
      </c>
      <c r="VVS16" s="11">
        <f>$B$16*Finance!VVN35</f>
        <v>0</v>
      </c>
      <c r="VVT16" s="11">
        <f>$B$16*Finance!VVO35</f>
        <v>0</v>
      </c>
      <c r="VVU16" s="11">
        <f>$B$16*Finance!VVP35</f>
        <v>0</v>
      </c>
      <c r="VVV16" s="11">
        <f>$B$16*Finance!VVQ35</f>
        <v>0</v>
      </c>
      <c r="VVW16" s="11">
        <f>$B$16*Finance!VVR35</f>
        <v>0</v>
      </c>
      <c r="VVX16" s="11">
        <f>$B$16*Finance!VVS35</f>
        <v>0</v>
      </c>
      <c r="VVY16" s="11">
        <f>$B$16*Finance!VVT35</f>
        <v>0</v>
      </c>
      <c r="VVZ16" s="11">
        <f>$B$16*Finance!VVU35</f>
        <v>0</v>
      </c>
      <c r="VWA16" s="11">
        <f>$B$16*Finance!VVV35</f>
        <v>0</v>
      </c>
      <c r="VWB16" s="11">
        <f>$B$16*Finance!VVW35</f>
        <v>0</v>
      </c>
      <c r="VWC16" s="11">
        <f>$B$16*Finance!VVX35</f>
        <v>0</v>
      </c>
      <c r="VWD16" s="11">
        <f>$B$16*Finance!VVY35</f>
        <v>0</v>
      </c>
      <c r="VWE16" s="11">
        <f>$B$16*Finance!VVZ35</f>
        <v>0</v>
      </c>
      <c r="VWF16" s="11">
        <f>$B$16*Finance!VWA35</f>
        <v>0</v>
      </c>
      <c r="VWG16" s="11">
        <f>$B$16*Finance!VWB35</f>
        <v>0</v>
      </c>
      <c r="VWH16" s="11">
        <f>$B$16*Finance!VWC35</f>
        <v>0</v>
      </c>
      <c r="VWI16" s="11">
        <f>$B$16*Finance!VWD35</f>
        <v>0</v>
      </c>
      <c r="VWJ16" s="11">
        <f>$B$16*Finance!VWE35</f>
        <v>0</v>
      </c>
      <c r="VWK16" s="11">
        <f>$B$16*Finance!VWF35</f>
        <v>0</v>
      </c>
      <c r="VWL16" s="11">
        <f>$B$16*Finance!VWG35</f>
        <v>0</v>
      </c>
      <c r="VWM16" s="11">
        <f>$B$16*Finance!VWH35</f>
        <v>0</v>
      </c>
      <c r="VWN16" s="11">
        <f>$B$16*Finance!VWI35</f>
        <v>0</v>
      </c>
      <c r="VWO16" s="11">
        <f>$B$16*Finance!VWJ35</f>
        <v>0</v>
      </c>
      <c r="VWP16" s="11">
        <f>$B$16*Finance!VWK35</f>
        <v>0</v>
      </c>
      <c r="VWQ16" s="11">
        <f>$B$16*Finance!VWL35</f>
        <v>0</v>
      </c>
      <c r="VWR16" s="11">
        <f>$B$16*Finance!VWM35</f>
        <v>0</v>
      </c>
      <c r="VWS16" s="11">
        <f>$B$16*Finance!VWN35</f>
        <v>0</v>
      </c>
      <c r="VWT16" s="11">
        <f>$B$16*Finance!VWO35</f>
        <v>0</v>
      </c>
      <c r="VWU16" s="11">
        <f>$B$16*Finance!VWP35</f>
        <v>0</v>
      </c>
      <c r="VWV16" s="11">
        <f>$B$16*Finance!VWQ35</f>
        <v>0</v>
      </c>
      <c r="VWW16" s="11">
        <f>$B$16*Finance!VWR35</f>
        <v>0</v>
      </c>
      <c r="VWX16" s="11">
        <f>$B$16*Finance!VWS35</f>
        <v>0</v>
      </c>
      <c r="VWY16" s="11">
        <f>$B$16*Finance!VWT35</f>
        <v>0</v>
      </c>
      <c r="VWZ16" s="11">
        <f>$B$16*Finance!VWU35</f>
        <v>0</v>
      </c>
      <c r="VXA16" s="11">
        <f>$B$16*Finance!VWV35</f>
        <v>0</v>
      </c>
      <c r="VXB16" s="11">
        <f>$B$16*Finance!VWW35</f>
        <v>0</v>
      </c>
      <c r="VXC16" s="11">
        <f>$B$16*Finance!VWX35</f>
        <v>0</v>
      </c>
      <c r="VXD16" s="11">
        <f>$B$16*Finance!VWY35</f>
        <v>0</v>
      </c>
      <c r="VXE16" s="11">
        <f>$B$16*Finance!VWZ35</f>
        <v>0</v>
      </c>
      <c r="VXF16" s="11">
        <f>$B$16*Finance!VXA35</f>
        <v>0</v>
      </c>
      <c r="VXG16" s="11">
        <f>$B$16*Finance!VXB35</f>
        <v>0</v>
      </c>
      <c r="VXH16" s="11">
        <f>$B$16*Finance!VXC35</f>
        <v>0</v>
      </c>
      <c r="VXI16" s="11">
        <f>$B$16*Finance!VXD35</f>
        <v>0</v>
      </c>
      <c r="VXJ16" s="11">
        <f>$B$16*Finance!VXE35</f>
        <v>0</v>
      </c>
      <c r="VXK16" s="11">
        <f>$B$16*Finance!VXF35</f>
        <v>0</v>
      </c>
      <c r="VXL16" s="11">
        <f>$B$16*Finance!VXG35</f>
        <v>0</v>
      </c>
      <c r="VXM16" s="11">
        <f>$B$16*Finance!VXH35</f>
        <v>0</v>
      </c>
      <c r="VXN16" s="11">
        <f>$B$16*Finance!VXI35</f>
        <v>0</v>
      </c>
      <c r="VXO16" s="11">
        <f>$B$16*Finance!VXJ35</f>
        <v>0</v>
      </c>
      <c r="VXP16" s="11">
        <f>$B$16*Finance!VXK35</f>
        <v>0</v>
      </c>
      <c r="VXQ16" s="11">
        <f>$B$16*Finance!VXL35</f>
        <v>0</v>
      </c>
      <c r="VXR16" s="11">
        <f>$B$16*Finance!VXM35</f>
        <v>0</v>
      </c>
      <c r="VXS16" s="11">
        <f>$B$16*Finance!VXN35</f>
        <v>0</v>
      </c>
      <c r="VXT16" s="11">
        <f>$B$16*Finance!VXO35</f>
        <v>0</v>
      </c>
      <c r="VXU16" s="11">
        <f>$B$16*Finance!VXP35</f>
        <v>0</v>
      </c>
      <c r="VXV16" s="11">
        <f>$B$16*Finance!VXQ35</f>
        <v>0</v>
      </c>
      <c r="VXW16" s="11">
        <f>$B$16*Finance!VXR35</f>
        <v>0</v>
      </c>
      <c r="VXX16" s="11">
        <f>$B$16*Finance!VXS35</f>
        <v>0</v>
      </c>
      <c r="VXY16" s="11">
        <f>$B$16*Finance!VXT35</f>
        <v>0</v>
      </c>
      <c r="VXZ16" s="11">
        <f>$B$16*Finance!VXU35</f>
        <v>0</v>
      </c>
      <c r="VYA16" s="11">
        <f>$B$16*Finance!VXV35</f>
        <v>0</v>
      </c>
      <c r="VYB16" s="11">
        <f>$B$16*Finance!VXW35</f>
        <v>0</v>
      </c>
      <c r="VYC16" s="11">
        <f>$B$16*Finance!VXX35</f>
        <v>0</v>
      </c>
      <c r="VYD16" s="11">
        <f>$B$16*Finance!VXY35</f>
        <v>0</v>
      </c>
      <c r="VYE16" s="11">
        <f>$B$16*Finance!VXZ35</f>
        <v>0</v>
      </c>
      <c r="VYF16" s="11">
        <f>$B$16*Finance!VYA35</f>
        <v>0</v>
      </c>
      <c r="VYG16" s="11">
        <f>$B$16*Finance!VYB35</f>
        <v>0</v>
      </c>
      <c r="VYH16" s="11">
        <f>$B$16*Finance!VYC35</f>
        <v>0</v>
      </c>
      <c r="VYI16" s="11">
        <f>$B$16*Finance!VYD35</f>
        <v>0</v>
      </c>
      <c r="VYJ16" s="11">
        <f>$B$16*Finance!VYE35</f>
        <v>0</v>
      </c>
      <c r="VYK16" s="11">
        <f>$B$16*Finance!VYF35</f>
        <v>0</v>
      </c>
      <c r="VYL16" s="11">
        <f>$B$16*Finance!VYG35</f>
        <v>0</v>
      </c>
      <c r="VYM16" s="11">
        <f>$B$16*Finance!VYH35</f>
        <v>0</v>
      </c>
      <c r="VYN16" s="11">
        <f>$B$16*Finance!VYI35</f>
        <v>0</v>
      </c>
      <c r="VYO16" s="11">
        <f>$B$16*Finance!VYJ35</f>
        <v>0</v>
      </c>
      <c r="VYP16" s="11">
        <f>$B$16*Finance!VYK35</f>
        <v>0</v>
      </c>
      <c r="VYQ16" s="11">
        <f>$B$16*Finance!VYL35</f>
        <v>0</v>
      </c>
      <c r="VYR16" s="11">
        <f>$B$16*Finance!VYM35</f>
        <v>0</v>
      </c>
      <c r="VYS16" s="11">
        <f>$B$16*Finance!VYN35</f>
        <v>0</v>
      </c>
      <c r="VYT16" s="11">
        <f>$B$16*Finance!VYO35</f>
        <v>0</v>
      </c>
      <c r="VYU16" s="11">
        <f>$B$16*Finance!VYP35</f>
        <v>0</v>
      </c>
      <c r="VYV16" s="11">
        <f>$B$16*Finance!VYQ35</f>
        <v>0</v>
      </c>
      <c r="VYW16" s="11">
        <f>$B$16*Finance!VYR35</f>
        <v>0</v>
      </c>
      <c r="VYX16" s="11">
        <f>$B$16*Finance!VYS35</f>
        <v>0</v>
      </c>
      <c r="VYY16" s="11">
        <f>$B$16*Finance!VYT35</f>
        <v>0</v>
      </c>
      <c r="VYZ16" s="11">
        <f>$B$16*Finance!VYU35</f>
        <v>0</v>
      </c>
      <c r="VZA16" s="11">
        <f>$B$16*Finance!VYV35</f>
        <v>0</v>
      </c>
      <c r="VZB16" s="11">
        <f>$B$16*Finance!VYW35</f>
        <v>0</v>
      </c>
      <c r="VZC16" s="11">
        <f>$B$16*Finance!VYX35</f>
        <v>0</v>
      </c>
      <c r="VZD16" s="11">
        <f>$B$16*Finance!VYY35</f>
        <v>0</v>
      </c>
      <c r="VZE16" s="11">
        <f>$B$16*Finance!VYZ35</f>
        <v>0</v>
      </c>
      <c r="VZF16" s="11">
        <f>$B$16*Finance!VZA35</f>
        <v>0</v>
      </c>
      <c r="VZG16" s="11">
        <f>$B$16*Finance!VZB35</f>
        <v>0</v>
      </c>
      <c r="VZH16" s="11">
        <f>$B$16*Finance!VZC35</f>
        <v>0</v>
      </c>
      <c r="VZI16" s="11">
        <f>$B$16*Finance!VZD35</f>
        <v>0</v>
      </c>
      <c r="VZJ16" s="11">
        <f>$B$16*Finance!VZE35</f>
        <v>0</v>
      </c>
      <c r="VZK16" s="11">
        <f>$B$16*Finance!VZF35</f>
        <v>0</v>
      </c>
      <c r="VZL16" s="11">
        <f>$B$16*Finance!VZG35</f>
        <v>0</v>
      </c>
      <c r="VZM16" s="11">
        <f>$B$16*Finance!VZH35</f>
        <v>0</v>
      </c>
      <c r="VZN16" s="11">
        <f>$B$16*Finance!VZI35</f>
        <v>0</v>
      </c>
      <c r="VZO16" s="11">
        <f>$B$16*Finance!VZJ35</f>
        <v>0</v>
      </c>
      <c r="VZP16" s="11">
        <f>$B$16*Finance!VZK35</f>
        <v>0</v>
      </c>
      <c r="VZQ16" s="11">
        <f>$B$16*Finance!VZL35</f>
        <v>0</v>
      </c>
      <c r="VZR16" s="11">
        <f>$B$16*Finance!VZM35</f>
        <v>0</v>
      </c>
      <c r="VZS16" s="11">
        <f>$B$16*Finance!VZN35</f>
        <v>0</v>
      </c>
      <c r="VZT16" s="11">
        <f>$B$16*Finance!VZO35</f>
        <v>0</v>
      </c>
      <c r="VZU16" s="11">
        <f>$B$16*Finance!VZP35</f>
        <v>0</v>
      </c>
      <c r="VZV16" s="11">
        <f>$B$16*Finance!VZQ35</f>
        <v>0</v>
      </c>
      <c r="VZW16" s="11">
        <f>$B$16*Finance!VZR35</f>
        <v>0</v>
      </c>
      <c r="VZX16" s="11">
        <f>$B$16*Finance!VZS35</f>
        <v>0</v>
      </c>
      <c r="VZY16" s="11">
        <f>$B$16*Finance!VZT35</f>
        <v>0</v>
      </c>
      <c r="VZZ16" s="11">
        <f>$B$16*Finance!VZU35</f>
        <v>0</v>
      </c>
      <c r="WAA16" s="11">
        <f>$B$16*Finance!VZV35</f>
        <v>0</v>
      </c>
      <c r="WAB16" s="11">
        <f>$B$16*Finance!VZW35</f>
        <v>0</v>
      </c>
      <c r="WAC16" s="11">
        <f>$B$16*Finance!VZX35</f>
        <v>0</v>
      </c>
      <c r="WAD16" s="11">
        <f>$B$16*Finance!VZY35</f>
        <v>0</v>
      </c>
      <c r="WAE16" s="11">
        <f>$B$16*Finance!VZZ35</f>
        <v>0</v>
      </c>
      <c r="WAF16" s="11">
        <f>$B$16*Finance!WAA35</f>
        <v>0</v>
      </c>
      <c r="WAG16" s="11">
        <f>$B$16*Finance!WAB35</f>
        <v>0</v>
      </c>
      <c r="WAH16" s="11">
        <f>$B$16*Finance!WAC35</f>
        <v>0</v>
      </c>
      <c r="WAI16" s="11">
        <f>$B$16*Finance!WAD35</f>
        <v>0</v>
      </c>
      <c r="WAJ16" s="11">
        <f>$B$16*Finance!WAE35</f>
        <v>0</v>
      </c>
      <c r="WAK16" s="11">
        <f>$B$16*Finance!WAF35</f>
        <v>0</v>
      </c>
      <c r="WAL16" s="11">
        <f>$B$16*Finance!WAG35</f>
        <v>0</v>
      </c>
      <c r="WAM16" s="11">
        <f>$B$16*Finance!WAH35</f>
        <v>0</v>
      </c>
      <c r="WAN16" s="11">
        <f>$B$16*Finance!WAI35</f>
        <v>0</v>
      </c>
      <c r="WAO16" s="11">
        <f>$B$16*Finance!WAJ35</f>
        <v>0</v>
      </c>
      <c r="WAP16" s="11">
        <f>$B$16*Finance!WAK35</f>
        <v>0</v>
      </c>
      <c r="WAQ16" s="11">
        <f>$B$16*Finance!WAL35</f>
        <v>0</v>
      </c>
      <c r="WAR16" s="11">
        <f>$B$16*Finance!WAM35</f>
        <v>0</v>
      </c>
      <c r="WAS16" s="11">
        <f>$B$16*Finance!WAN35</f>
        <v>0</v>
      </c>
      <c r="WAT16" s="11">
        <f>$B$16*Finance!WAO35</f>
        <v>0</v>
      </c>
      <c r="WAU16" s="11">
        <f>$B$16*Finance!WAP35</f>
        <v>0</v>
      </c>
      <c r="WAV16" s="11">
        <f>$B$16*Finance!WAQ35</f>
        <v>0</v>
      </c>
      <c r="WAW16" s="11">
        <f>$B$16*Finance!WAR35</f>
        <v>0</v>
      </c>
      <c r="WAX16" s="11">
        <f>$B$16*Finance!WAS35</f>
        <v>0</v>
      </c>
      <c r="WAY16" s="11">
        <f>$B$16*Finance!WAT35</f>
        <v>0</v>
      </c>
      <c r="WAZ16" s="11">
        <f>$B$16*Finance!WAU35</f>
        <v>0</v>
      </c>
      <c r="WBA16" s="11">
        <f>$B$16*Finance!WAV35</f>
        <v>0</v>
      </c>
      <c r="WBB16" s="11">
        <f>$B$16*Finance!WAW35</f>
        <v>0</v>
      </c>
      <c r="WBC16" s="11">
        <f>$B$16*Finance!WAX35</f>
        <v>0</v>
      </c>
      <c r="WBD16" s="11">
        <f>$B$16*Finance!WAY35</f>
        <v>0</v>
      </c>
      <c r="WBE16" s="11">
        <f>$B$16*Finance!WAZ35</f>
        <v>0</v>
      </c>
      <c r="WBF16" s="11">
        <f>$B$16*Finance!WBA35</f>
        <v>0</v>
      </c>
      <c r="WBG16" s="11">
        <f>$B$16*Finance!WBB35</f>
        <v>0</v>
      </c>
      <c r="WBH16" s="11">
        <f>$B$16*Finance!WBC35</f>
        <v>0</v>
      </c>
      <c r="WBI16" s="11">
        <f>$B$16*Finance!WBD35</f>
        <v>0</v>
      </c>
      <c r="WBJ16" s="11">
        <f>$B$16*Finance!WBE35</f>
        <v>0</v>
      </c>
      <c r="WBK16" s="11">
        <f>$B$16*Finance!WBF35</f>
        <v>0</v>
      </c>
      <c r="WBL16" s="11">
        <f>$B$16*Finance!WBG35</f>
        <v>0</v>
      </c>
      <c r="WBM16" s="11">
        <f>$B$16*Finance!WBH35</f>
        <v>0</v>
      </c>
      <c r="WBN16" s="11">
        <f>$B$16*Finance!WBI35</f>
        <v>0</v>
      </c>
      <c r="WBO16" s="11">
        <f>$B$16*Finance!WBJ35</f>
        <v>0</v>
      </c>
      <c r="WBP16" s="11">
        <f>$B$16*Finance!WBK35</f>
        <v>0</v>
      </c>
      <c r="WBQ16" s="11">
        <f>$B$16*Finance!WBL35</f>
        <v>0</v>
      </c>
      <c r="WBR16" s="11">
        <f>$B$16*Finance!WBM35</f>
        <v>0</v>
      </c>
      <c r="WBS16" s="11">
        <f>$B$16*Finance!WBN35</f>
        <v>0</v>
      </c>
      <c r="WBT16" s="11">
        <f>$B$16*Finance!WBO35</f>
        <v>0</v>
      </c>
      <c r="WBU16" s="11">
        <f>$B$16*Finance!WBP35</f>
        <v>0</v>
      </c>
      <c r="WBV16" s="11">
        <f>$B$16*Finance!WBQ35</f>
        <v>0</v>
      </c>
      <c r="WBW16" s="11">
        <f>$B$16*Finance!WBR35</f>
        <v>0</v>
      </c>
      <c r="WBX16" s="11">
        <f>$B$16*Finance!WBS35</f>
        <v>0</v>
      </c>
      <c r="WBY16" s="11">
        <f>$B$16*Finance!WBT35</f>
        <v>0</v>
      </c>
      <c r="WBZ16" s="11">
        <f>$B$16*Finance!WBU35</f>
        <v>0</v>
      </c>
      <c r="WCA16" s="11">
        <f>$B$16*Finance!WBV35</f>
        <v>0</v>
      </c>
      <c r="WCB16" s="11">
        <f>$B$16*Finance!WBW35</f>
        <v>0</v>
      </c>
      <c r="WCC16" s="11">
        <f>$B$16*Finance!WBX35</f>
        <v>0</v>
      </c>
      <c r="WCD16" s="11">
        <f>$B$16*Finance!WBY35</f>
        <v>0</v>
      </c>
      <c r="WCE16" s="11">
        <f>$B$16*Finance!WBZ35</f>
        <v>0</v>
      </c>
      <c r="WCF16" s="11">
        <f>$B$16*Finance!WCA35</f>
        <v>0</v>
      </c>
      <c r="WCG16" s="11">
        <f>$B$16*Finance!WCB35</f>
        <v>0</v>
      </c>
      <c r="WCH16" s="11">
        <f>$B$16*Finance!WCC35</f>
        <v>0</v>
      </c>
      <c r="WCI16" s="11">
        <f>$B$16*Finance!WCD35</f>
        <v>0</v>
      </c>
      <c r="WCJ16" s="11">
        <f>$B$16*Finance!WCE35</f>
        <v>0</v>
      </c>
      <c r="WCK16" s="11">
        <f>$B$16*Finance!WCF35</f>
        <v>0</v>
      </c>
      <c r="WCL16" s="11">
        <f>$B$16*Finance!WCG35</f>
        <v>0</v>
      </c>
      <c r="WCM16" s="11">
        <f>$B$16*Finance!WCH35</f>
        <v>0</v>
      </c>
      <c r="WCN16" s="11">
        <f>$B$16*Finance!WCI35</f>
        <v>0</v>
      </c>
      <c r="WCO16" s="11">
        <f>$B$16*Finance!WCJ35</f>
        <v>0</v>
      </c>
      <c r="WCP16" s="11">
        <f>$B$16*Finance!WCK35</f>
        <v>0</v>
      </c>
      <c r="WCQ16" s="11">
        <f>$B$16*Finance!WCL35</f>
        <v>0</v>
      </c>
      <c r="WCR16" s="11">
        <f>$B$16*Finance!WCM35</f>
        <v>0</v>
      </c>
      <c r="WCS16" s="11">
        <f>$B$16*Finance!WCN35</f>
        <v>0</v>
      </c>
      <c r="WCT16" s="11">
        <f>$B$16*Finance!WCO35</f>
        <v>0</v>
      </c>
      <c r="WCU16" s="11">
        <f>$B$16*Finance!WCP35</f>
        <v>0</v>
      </c>
      <c r="WCV16" s="11">
        <f>$B$16*Finance!WCQ35</f>
        <v>0</v>
      </c>
      <c r="WCW16" s="11">
        <f>$B$16*Finance!WCR35</f>
        <v>0</v>
      </c>
      <c r="WCX16" s="11">
        <f>$B$16*Finance!WCS35</f>
        <v>0</v>
      </c>
      <c r="WCY16" s="11">
        <f>$B$16*Finance!WCT35</f>
        <v>0</v>
      </c>
      <c r="WCZ16" s="11">
        <f>$B$16*Finance!WCU35</f>
        <v>0</v>
      </c>
      <c r="WDA16" s="11">
        <f>$B$16*Finance!WCV35</f>
        <v>0</v>
      </c>
      <c r="WDB16" s="11">
        <f>$B$16*Finance!WCW35</f>
        <v>0</v>
      </c>
      <c r="WDC16" s="11">
        <f>$B$16*Finance!WCX35</f>
        <v>0</v>
      </c>
      <c r="WDD16" s="11">
        <f>$B$16*Finance!WCY35</f>
        <v>0</v>
      </c>
      <c r="WDE16" s="11">
        <f>$B$16*Finance!WCZ35</f>
        <v>0</v>
      </c>
      <c r="WDF16" s="11">
        <f>$B$16*Finance!WDA35</f>
        <v>0</v>
      </c>
      <c r="WDG16" s="11">
        <f>$B$16*Finance!WDB35</f>
        <v>0</v>
      </c>
      <c r="WDH16" s="11">
        <f>$B$16*Finance!WDC35</f>
        <v>0</v>
      </c>
      <c r="WDI16" s="11">
        <f>$B$16*Finance!WDD35</f>
        <v>0</v>
      </c>
      <c r="WDJ16" s="11">
        <f>$B$16*Finance!WDE35</f>
        <v>0</v>
      </c>
      <c r="WDK16" s="11">
        <f>$B$16*Finance!WDF35</f>
        <v>0</v>
      </c>
      <c r="WDL16" s="11">
        <f>$B$16*Finance!WDG35</f>
        <v>0</v>
      </c>
      <c r="WDM16" s="11">
        <f>$B$16*Finance!WDH35</f>
        <v>0</v>
      </c>
      <c r="WDN16" s="11">
        <f>$B$16*Finance!WDI35</f>
        <v>0</v>
      </c>
      <c r="WDO16" s="11">
        <f>$B$16*Finance!WDJ35</f>
        <v>0</v>
      </c>
      <c r="WDP16" s="11">
        <f>$B$16*Finance!WDK35</f>
        <v>0</v>
      </c>
      <c r="WDQ16" s="11">
        <f>$B$16*Finance!WDL35</f>
        <v>0</v>
      </c>
      <c r="WDR16" s="11">
        <f>$B$16*Finance!WDM35</f>
        <v>0</v>
      </c>
      <c r="WDS16" s="11">
        <f>$B$16*Finance!WDN35</f>
        <v>0</v>
      </c>
      <c r="WDT16" s="11">
        <f>$B$16*Finance!WDO35</f>
        <v>0</v>
      </c>
      <c r="WDU16" s="11">
        <f>$B$16*Finance!WDP35</f>
        <v>0</v>
      </c>
      <c r="WDV16" s="11">
        <f>$B$16*Finance!WDQ35</f>
        <v>0</v>
      </c>
      <c r="WDW16" s="11">
        <f>$B$16*Finance!WDR35</f>
        <v>0</v>
      </c>
      <c r="WDX16" s="11">
        <f>$B$16*Finance!WDS35</f>
        <v>0</v>
      </c>
      <c r="WDY16" s="11">
        <f>$B$16*Finance!WDT35</f>
        <v>0</v>
      </c>
      <c r="WDZ16" s="11">
        <f>$B$16*Finance!WDU35</f>
        <v>0</v>
      </c>
      <c r="WEA16" s="11">
        <f>$B$16*Finance!WDV35</f>
        <v>0</v>
      </c>
      <c r="WEB16" s="11">
        <f>$B$16*Finance!WDW35</f>
        <v>0</v>
      </c>
      <c r="WEC16" s="11">
        <f>$B$16*Finance!WDX35</f>
        <v>0</v>
      </c>
      <c r="WED16" s="11">
        <f>$B$16*Finance!WDY35</f>
        <v>0</v>
      </c>
      <c r="WEE16" s="11">
        <f>$B$16*Finance!WDZ35</f>
        <v>0</v>
      </c>
      <c r="WEF16" s="11">
        <f>$B$16*Finance!WEA35</f>
        <v>0</v>
      </c>
      <c r="WEG16" s="11">
        <f>$B$16*Finance!WEB35</f>
        <v>0</v>
      </c>
      <c r="WEH16" s="11">
        <f>$B$16*Finance!WEC35</f>
        <v>0</v>
      </c>
      <c r="WEI16" s="11">
        <f>$B$16*Finance!WED35</f>
        <v>0</v>
      </c>
      <c r="WEJ16" s="11">
        <f>$B$16*Finance!WEE35</f>
        <v>0</v>
      </c>
      <c r="WEK16" s="11">
        <f>$B$16*Finance!WEF35</f>
        <v>0</v>
      </c>
      <c r="WEL16" s="11">
        <f>$B$16*Finance!WEG35</f>
        <v>0</v>
      </c>
      <c r="WEM16" s="11">
        <f>$B$16*Finance!WEH35</f>
        <v>0</v>
      </c>
      <c r="WEN16" s="11">
        <f>$B$16*Finance!WEI35</f>
        <v>0</v>
      </c>
      <c r="WEO16" s="11">
        <f>$B$16*Finance!WEJ35</f>
        <v>0</v>
      </c>
      <c r="WEP16" s="11">
        <f>$B$16*Finance!WEK35</f>
        <v>0</v>
      </c>
      <c r="WEQ16" s="11">
        <f>$B$16*Finance!WEL35</f>
        <v>0</v>
      </c>
      <c r="WER16" s="11">
        <f>$B$16*Finance!WEM35</f>
        <v>0</v>
      </c>
      <c r="WES16" s="11">
        <f>$B$16*Finance!WEN35</f>
        <v>0</v>
      </c>
      <c r="WET16" s="11">
        <f>$B$16*Finance!WEO35</f>
        <v>0</v>
      </c>
      <c r="WEU16" s="11">
        <f>$B$16*Finance!WEP35</f>
        <v>0</v>
      </c>
      <c r="WEV16" s="11">
        <f>$B$16*Finance!WEQ35</f>
        <v>0</v>
      </c>
      <c r="WEW16" s="11">
        <f>$B$16*Finance!WER35</f>
        <v>0</v>
      </c>
      <c r="WEX16" s="11">
        <f>$B$16*Finance!WES35</f>
        <v>0</v>
      </c>
      <c r="WEY16" s="11">
        <f>$B$16*Finance!WET35</f>
        <v>0</v>
      </c>
      <c r="WEZ16" s="11">
        <f>$B$16*Finance!WEU35</f>
        <v>0</v>
      </c>
      <c r="WFA16" s="11">
        <f>$B$16*Finance!WEV35</f>
        <v>0</v>
      </c>
      <c r="WFB16" s="11">
        <f>$B$16*Finance!WEW35</f>
        <v>0</v>
      </c>
      <c r="WFC16" s="11">
        <f>$B$16*Finance!WEX35</f>
        <v>0</v>
      </c>
      <c r="WFD16" s="11">
        <f>$B$16*Finance!WEY35</f>
        <v>0</v>
      </c>
      <c r="WFE16" s="11">
        <f>$B$16*Finance!WEZ35</f>
        <v>0</v>
      </c>
      <c r="WFF16" s="11">
        <f>$B$16*Finance!WFA35</f>
        <v>0</v>
      </c>
      <c r="WFG16" s="11">
        <f>$B$16*Finance!WFB35</f>
        <v>0</v>
      </c>
      <c r="WFH16" s="11">
        <f>$B$16*Finance!WFC35</f>
        <v>0</v>
      </c>
      <c r="WFI16" s="11">
        <f>$B$16*Finance!WFD35</f>
        <v>0</v>
      </c>
      <c r="WFJ16" s="11">
        <f>$B$16*Finance!WFE35</f>
        <v>0</v>
      </c>
      <c r="WFK16" s="11">
        <f>$B$16*Finance!WFF35</f>
        <v>0</v>
      </c>
      <c r="WFL16" s="11">
        <f>$B$16*Finance!WFG35</f>
        <v>0</v>
      </c>
      <c r="WFM16" s="11">
        <f>$B$16*Finance!WFH35</f>
        <v>0</v>
      </c>
      <c r="WFN16" s="11">
        <f>$B$16*Finance!WFI35</f>
        <v>0</v>
      </c>
      <c r="WFO16" s="11">
        <f>$B$16*Finance!WFJ35</f>
        <v>0</v>
      </c>
      <c r="WFP16" s="11">
        <f>$B$16*Finance!WFK35</f>
        <v>0</v>
      </c>
      <c r="WFQ16" s="11">
        <f>$B$16*Finance!WFL35</f>
        <v>0</v>
      </c>
      <c r="WFR16" s="11">
        <f>$B$16*Finance!WFM35</f>
        <v>0</v>
      </c>
      <c r="WFS16" s="11">
        <f>$B$16*Finance!WFN35</f>
        <v>0</v>
      </c>
      <c r="WFT16" s="11">
        <f>$B$16*Finance!WFO35</f>
        <v>0</v>
      </c>
      <c r="WFU16" s="11">
        <f>$B$16*Finance!WFP35</f>
        <v>0</v>
      </c>
      <c r="WFV16" s="11">
        <f>$B$16*Finance!WFQ35</f>
        <v>0</v>
      </c>
      <c r="WFW16" s="11">
        <f>$B$16*Finance!WFR35</f>
        <v>0</v>
      </c>
      <c r="WFX16" s="11">
        <f>$B$16*Finance!WFS35</f>
        <v>0</v>
      </c>
      <c r="WFY16" s="11">
        <f>$B$16*Finance!WFT35</f>
        <v>0</v>
      </c>
      <c r="WFZ16" s="11">
        <f>$B$16*Finance!WFU35</f>
        <v>0</v>
      </c>
      <c r="WGA16" s="11">
        <f>$B$16*Finance!WFV35</f>
        <v>0</v>
      </c>
      <c r="WGB16" s="11">
        <f>$B$16*Finance!WFW35</f>
        <v>0</v>
      </c>
      <c r="WGC16" s="11">
        <f>$B$16*Finance!WFX35</f>
        <v>0</v>
      </c>
      <c r="WGD16" s="11">
        <f>$B$16*Finance!WFY35</f>
        <v>0</v>
      </c>
      <c r="WGE16" s="11">
        <f>$B$16*Finance!WFZ35</f>
        <v>0</v>
      </c>
      <c r="WGF16" s="11">
        <f>$B$16*Finance!WGA35</f>
        <v>0</v>
      </c>
      <c r="WGG16" s="11">
        <f>$B$16*Finance!WGB35</f>
        <v>0</v>
      </c>
      <c r="WGH16" s="11">
        <f>$B$16*Finance!WGC35</f>
        <v>0</v>
      </c>
      <c r="WGI16" s="11">
        <f>$B$16*Finance!WGD35</f>
        <v>0</v>
      </c>
      <c r="WGJ16" s="11">
        <f>$B$16*Finance!WGE35</f>
        <v>0</v>
      </c>
      <c r="WGK16" s="11">
        <f>$B$16*Finance!WGF35</f>
        <v>0</v>
      </c>
      <c r="WGL16" s="11">
        <f>$B$16*Finance!WGG35</f>
        <v>0</v>
      </c>
      <c r="WGM16" s="11">
        <f>$B$16*Finance!WGH35</f>
        <v>0</v>
      </c>
      <c r="WGN16" s="11">
        <f>$B$16*Finance!WGI35</f>
        <v>0</v>
      </c>
      <c r="WGO16" s="11">
        <f>$B$16*Finance!WGJ35</f>
        <v>0</v>
      </c>
      <c r="WGP16" s="11">
        <f>$B$16*Finance!WGK35</f>
        <v>0</v>
      </c>
      <c r="WGQ16" s="11">
        <f>$B$16*Finance!WGL35</f>
        <v>0</v>
      </c>
      <c r="WGR16" s="11">
        <f>$B$16*Finance!WGM35</f>
        <v>0</v>
      </c>
      <c r="WGS16" s="11">
        <f>$B$16*Finance!WGN35</f>
        <v>0</v>
      </c>
      <c r="WGT16" s="11">
        <f>$B$16*Finance!WGO35</f>
        <v>0</v>
      </c>
      <c r="WGU16" s="11">
        <f>$B$16*Finance!WGP35</f>
        <v>0</v>
      </c>
      <c r="WGV16" s="11">
        <f>$B$16*Finance!WGQ35</f>
        <v>0</v>
      </c>
      <c r="WGW16" s="11">
        <f>$B$16*Finance!WGR35</f>
        <v>0</v>
      </c>
      <c r="WGX16" s="11">
        <f>$B$16*Finance!WGS35</f>
        <v>0</v>
      </c>
      <c r="WGY16" s="11">
        <f>$B$16*Finance!WGT35</f>
        <v>0</v>
      </c>
      <c r="WGZ16" s="11">
        <f>$B$16*Finance!WGU35</f>
        <v>0</v>
      </c>
      <c r="WHA16" s="11">
        <f>$B$16*Finance!WGV35</f>
        <v>0</v>
      </c>
      <c r="WHB16" s="11">
        <f>$B$16*Finance!WGW35</f>
        <v>0</v>
      </c>
      <c r="WHC16" s="11">
        <f>$B$16*Finance!WGX35</f>
        <v>0</v>
      </c>
      <c r="WHD16" s="11">
        <f>$B$16*Finance!WGY35</f>
        <v>0</v>
      </c>
      <c r="WHE16" s="11">
        <f>$B$16*Finance!WGZ35</f>
        <v>0</v>
      </c>
      <c r="WHF16" s="11">
        <f>$B$16*Finance!WHA35</f>
        <v>0</v>
      </c>
      <c r="WHG16" s="11">
        <f>$B$16*Finance!WHB35</f>
        <v>0</v>
      </c>
      <c r="WHH16" s="11">
        <f>$B$16*Finance!WHC35</f>
        <v>0</v>
      </c>
      <c r="WHI16" s="11">
        <f>$B$16*Finance!WHD35</f>
        <v>0</v>
      </c>
      <c r="WHJ16" s="11">
        <f>$B$16*Finance!WHE35</f>
        <v>0</v>
      </c>
      <c r="WHK16" s="11">
        <f>$B$16*Finance!WHF35</f>
        <v>0</v>
      </c>
      <c r="WHL16" s="11">
        <f>$B$16*Finance!WHG35</f>
        <v>0</v>
      </c>
      <c r="WHM16" s="11">
        <f>$B$16*Finance!WHH35</f>
        <v>0</v>
      </c>
      <c r="WHN16" s="11">
        <f>$B$16*Finance!WHI35</f>
        <v>0</v>
      </c>
      <c r="WHO16" s="11">
        <f>$B$16*Finance!WHJ35</f>
        <v>0</v>
      </c>
      <c r="WHP16" s="11">
        <f>$B$16*Finance!WHK35</f>
        <v>0</v>
      </c>
      <c r="WHQ16" s="11">
        <f>$B$16*Finance!WHL35</f>
        <v>0</v>
      </c>
      <c r="WHR16" s="11">
        <f>$B$16*Finance!WHM35</f>
        <v>0</v>
      </c>
      <c r="WHS16" s="11">
        <f>$B$16*Finance!WHN35</f>
        <v>0</v>
      </c>
      <c r="WHT16" s="11">
        <f>$B$16*Finance!WHO35</f>
        <v>0</v>
      </c>
      <c r="WHU16" s="11">
        <f>$B$16*Finance!WHP35</f>
        <v>0</v>
      </c>
      <c r="WHV16" s="11">
        <f>$B$16*Finance!WHQ35</f>
        <v>0</v>
      </c>
      <c r="WHW16" s="11">
        <f>$B$16*Finance!WHR35</f>
        <v>0</v>
      </c>
      <c r="WHX16" s="11">
        <f>$B$16*Finance!WHS35</f>
        <v>0</v>
      </c>
      <c r="WHY16" s="11">
        <f>$B$16*Finance!WHT35</f>
        <v>0</v>
      </c>
      <c r="WHZ16" s="11">
        <f>$B$16*Finance!WHU35</f>
        <v>0</v>
      </c>
      <c r="WIA16" s="11">
        <f>$B$16*Finance!WHV35</f>
        <v>0</v>
      </c>
      <c r="WIB16" s="11">
        <f>$B$16*Finance!WHW35</f>
        <v>0</v>
      </c>
      <c r="WIC16" s="11">
        <f>$B$16*Finance!WHX35</f>
        <v>0</v>
      </c>
      <c r="WID16" s="11">
        <f>$B$16*Finance!WHY35</f>
        <v>0</v>
      </c>
      <c r="WIE16" s="11">
        <f>$B$16*Finance!WHZ35</f>
        <v>0</v>
      </c>
      <c r="WIF16" s="11">
        <f>$B$16*Finance!WIA35</f>
        <v>0</v>
      </c>
      <c r="WIG16" s="11">
        <f>$B$16*Finance!WIB35</f>
        <v>0</v>
      </c>
      <c r="WIH16" s="11">
        <f>$B$16*Finance!WIC35</f>
        <v>0</v>
      </c>
      <c r="WII16" s="11">
        <f>$B$16*Finance!WID35</f>
        <v>0</v>
      </c>
      <c r="WIJ16" s="11">
        <f>$B$16*Finance!WIE35</f>
        <v>0</v>
      </c>
      <c r="WIK16" s="11">
        <f>$B$16*Finance!WIF35</f>
        <v>0</v>
      </c>
      <c r="WIL16" s="11">
        <f>$B$16*Finance!WIG35</f>
        <v>0</v>
      </c>
      <c r="WIM16" s="11">
        <f>$B$16*Finance!WIH35</f>
        <v>0</v>
      </c>
      <c r="WIN16" s="11">
        <f>$B$16*Finance!WII35</f>
        <v>0</v>
      </c>
      <c r="WIO16" s="11">
        <f>$B$16*Finance!WIJ35</f>
        <v>0</v>
      </c>
      <c r="WIP16" s="11">
        <f>$B$16*Finance!WIK35</f>
        <v>0</v>
      </c>
      <c r="WIQ16" s="11">
        <f>$B$16*Finance!WIL35</f>
        <v>0</v>
      </c>
      <c r="WIR16" s="11">
        <f>$B$16*Finance!WIM35</f>
        <v>0</v>
      </c>
      <c r="WIS16" s="11">
        <f>$B$16*Finance!WIN35</f>
        <v>0</v>
      </c>
      <c r="WIT16" s="11">
        <f>$B$16*Finance!WIO35</f>
        <v>0</v>
      </c>
      <c r="WIU16" s="11">
        <f>$B$16*Finance!WIP35</f>
        <v>0</v>
      </c>
      <c r="WIV16" s="11">
        <f>$B$16*Finance!WIQ35</f>
        <v>0</v>
      </c>
      <c r="WIW16" s="11">
        <f>$B$16*Finance!WIR35</f>
        <v>0</v>
      </c>
      <c r="WIX16" s="11">
        <f>$B$16*Finance!WIS35</f>
        <v>0</v>
      </c>
      <c r="WIY16" s="11">
        <f>$B$16*Finance!WIT35</f>
        <v>0</v>
      </c>
      <c r="WIZ16" s="11">
        <f>$B$16*Finance!WIU35</f>
        <v>0</v>
      </c>
      <c r="WJA16" s="11">
        <f>$B$16*Finance!WIV35</f>
        <v>0</v>
      </c>
      <c r="WJB16" s="11">
        <f>$B$16*Finance!WIW35</f>
        <v>0</v>
      </c>
      <c r="WJC16" s="11">
        <f>$B$16*Finance!WIX35</f>
        <v>0</v>
      </c>
      <c r="WJD16" s="11">
        <f>$B$16*Finance!WIY35</f>
        <v>0</v>
      </c>
      <c r="WJE16" s="11">
        <f>$B$16*Finance!WIZ35</f>
        <v>0</v>
      </c>
      <c r="WJF16" s="11">
        <f>$B$16*Finance!WJA35</f>
        <v>0</v>
      </c>
      <c r="WJG16" s="11">
        <f>$B$16*Finance!WJB35</f>
        <v>0</v>
      </c>
      <c r="WJH16" s="11">
        <f>$B$16*Finance!WJC35</f>
        <v>0</v>
      </c>
      <c r="WJI16" s="11">
        <f>$B$16*Finance!WJD35</f>
        <v>0</v>
      </c>
      <c r="WJJ16" s="11">
        <f>$B$16*Finance!WJE35</f>
        <v>0</v>
      </c>
      <c r="WJK16" s="11">
        <f>$B$16*Finance!WJF35</f>
        <v>0</v>
      </c>
      <c r="WJL16" s="11">
        <f>$B$16*Finance!WJG35</f>
        <v>0</v>
      </c>
      <c r="WJM16" s="11">
        <f>$B$16*Finance!WJH35</f>
        <v>0</v>
      </c>
      <c r="WJN16" s="11">
        <f>$B$16*Finance!WJI35</f>
        <v>0</v>
      </c>
      <c r="WJO16" s="11">
        <f>$B$16*Finance!WJJ35</f>
        <v>0</v>
      </c>
      <c r="WJP16" s="11">
        <f>$B$16*Finance!WJK35</f>
        <v>0</v>
      </c>
      <c r="WJQ16" s="11">
        <f>$B$16*Finance!WJL35</f>
        <v>0</v>
      </c>
      <c r="WJR16" s="11">
        <f>$B$16*Finance!WJM35</f>
        <v>0</v>
      </c>
      <c r="WJS16" s="11">
        <f>$B$16*Finance!WJN35</f>
        <v>0</v>
      </c>
      <c r="WJT16" s="11">
        <f>$B$16*Finance!WJO35</f>
        <v>0</v>
      </c>
      <c r="WJU16" s="11">
        <f>$B$16*Finance!WJP35</f>
        <v>0</v>
      </c>
      <c r="WJV16" s="11">
        <f>$B$16*Finance!WJQ35</f>
        <v>0</v>
      </c>
      <c r="WJW16" s="11">
        <f>$B$16*Finance!WJR35</f>
        <v>0</v>
      </c>
      <c r="WJX16" s="11">
        <f>$B$16*Finance!WJS35</f>
        <v>0</v>
      </c>
      <c r="WJY16" s="11">
        <f>$B$16*Finance!WJT35</f>
        <v>0</v>
      </c>
      <c r="WJZ16" s="11">
        <f>$B$16*Finance!WJU35</f>
        <v>0</v>
      </c>
      <c r="WKA16" s="11">
        <f>$B$16*Finance!WJV35</f>
        <v>0</v>
      </c>
      <c r="WKB16" s="11">
        <f>$B$16*Finance!WJW35</f>
        <v>0</v>
      </c>
      <c r="WKC16" s="11">
        <f>$B$16*Finance!WJX35</f>
        <v>0</v>
      </c>
      <c r="WKD16" s="11">
        <f>$B$16*Finance!WJY35</f>
        <v>0</v>
      </c>
      <c r="WKE16" s="11">
        <f>$B$16*Finance!WJZ35</f>
        <v>0</v>
      </c>
      <c r="WKF16" s="11">
        <f>$B$16*Finance!WKA35</f>
        <v>0</v>
      </c>
      <c r="WKG16" s="11">
        <f>$B$16*Finance!WKB35</f>
        <v>0</v>
      </c>
      <c r="WKH16" s="11">
        <f>$B$16*Finance!WKC35</f>
        <v>0</v>
      </c>
      <c r="WKI16" s="11">
        <f>$B$16*Finance!WKD35</f>
        <v>0</v>
      </c>
      <c r="WKJ16" s="11">
        <f>$B$16*Finance!WKE35</f>
        <v>0</v>
      </c>
      <c r="WKK16" s="11">
        <f>$B$16*Finance!WKF35</f>
        <v>0</v>
      </c>
      <c r="WKL16" s="11">
        <f>$B$16*Finance!WKG35</f>
        <v>0</v>
      </c>
      <c r="WKM16" s="11">
        <f>$B$16*Finance!WKH35</f>
        <v>0</v>
      </c>
      <c r="WKN16" s="11">
        <f>$B$16*Finance!WKI35</f>
        <v>0</v>
      </c>
      <c r="WKO16" s="11">
        <f>$B$16*Finance!WKJ35</f>
        <v>0</v>
      </c>
      <c r="WKP16" s="11">
        <f>$B$16*Finance!WKK35</f>
        <v>0</v>
      </c>
      <c r="WKQ16" s="11">
        <f>$B$16*Finance!WKL35</f>
        <v>0</v>
      </c>
      <c r="WKR16" s="11">
        <f>$B$16*Finance!WKM35</f>
        <v>0</v>
      </c>
      <c r="WKS16" s="11">
        <f>$B$16*Finance!WKN35</f>
        <v>0</v>
      </c>
      <c r="WKT16" s="11">
        <f>$B$16*Finance!WKO35</f>
        <v>0</v>
      </c>
      <c r="WKU16" s="11">
        <f>$B$16*Finance!WKP35</f>
        <v>0</v>
      </c>
      <c r="WKV16" s="11">
        <f>$B$16*Finance!WKQ35</f>
        <v>0</v>
      </c>
      <c r="WKW16" s="11">
        <f>$B$16*Finance!WKR35</f>
        <v>0</v>
      </c>
      <c r="WKX16" s="11">
        <f>$B$16*Finance!WKS35</f>
        <v>0</v>
      </c>
      <c r="WKY16" s="11">
        <f>$B$16*Finance!WKT35</f>
        <v>0</v>
      </c>
      <c r="WKZ16" s="11">
        <f>$B$16*Finance!WKU35</f>
        <v>0</v>
      </c>
      <c r="WLA16" s="11">
        <f>$B$16*Finance!WKV35</f>
        <v>0</v>
      </c>
      <c r="WLB16" s="11">
        <f>$B$16*Finance!WKW35</f>
        <v>0</v>
      </c>
      <c r="WLC16" s="11">
        <f>$B$16*Finance!WKX35</f>
        <v>0</v>
      </c>
      <c r="WLD16" s="11">
        <f>$B$16*Finance!WKY35</f>
        <v>0</v>
      </c>
      <c r="WLE16" s="11">
        <f>$B$16*Finance!WKZ35</f>
        <v>0</v>
      </c>
      <c r="WLF16" s="11">
        <f>$B$16*Finance!WLA35</f>
        <v>0</v>
      </c>
      <c r="WLG16" s="11">
        <f>$B$16*Finance!WLB35</f>
        <v>0</v>
      </c>
      <c r="WLH16" s="11">
        <f>$B$16*Finance!WLC35</f>
        <v>0</v>
      </c>
      <c r="WLI16" s="11">
        <f>$B$16*Finance!WLD35</f>
        <v>0</v>
      </c>
      <c r="WLJ16" s="11">
        <f>$B$16*Finance!WLE35</f>
        <v>0</v>
      </c>
      <c r="WLK16" s="11">
        <f>$B$16*Finance!WLF35</f>
        <v>0</v>
      </c>
      <c r="WLL16" s="11">
        <f>$B$16*Finance!WLG35</f>
        <v>0</v>
      </c>
      <c r="WLM16" s="11">
        <f>$B$16*Finance!WLH35</f>
        <v>0</v>
      </c>
      <c r="WLN16" s="11">
        <f>$B$16*Finance!WLI35</f>
        <v>0</v>
      </c>
      <c r="WLO16" s="11">
        <f>$B$16*Finance!WLJ35</f>
        <v>0</v>
      </c>
      <c r="WLP16" s="11">
        <f>$B$16*Finance!WLK35</f>
        <v>0</v>
      </c>
      <c r="WLQ16" s="11">
        <f>$B$16*Finance!WLL35</f>
        <v>0</v>
      </c>
      <c r="WLR16" s="11">
        <f>$B$16*Finance!WLM35</f>
        <v>0</v>
      </c>
      <c r="WLS16" s="11">
        <f>$B$16*Finance!WLN35</f>
        <v>0</v>
      </c>
      <c r="WLT16" s="11">
        <f>$B$16*Finance!WLO35</f>
        <v>0</v>
      </c>
      <c r="WLU16" s="11">
        <f>$B$16*Finance!WLP35</f>
        <v>0</v>
      </c>
      <c r="WLV16" s="11">
        <f>$B$16*Finance!WLQ35</f>
        <v>0</v>
      </c>
      <c r="WLW16" s="11">
        <f>$B$16*Finance!WLR35</f>
        <v>0</v>
      </c>
      <c r="WLX16" s="11">
        <f>$B$16*Finance!WLS35</f>
        <v>0</v>
      </c>
      <c r="WLY16" s="11">
        <f>$B$16*Finance!WLT35</f>
        <v>0</v>
      </c>
      <c r="WLZ16" s="11">
        <f>$B$16*Finance!WLU35</f>
        <v>0</v>
      </c>
      <c r="WMA16" s="11">
        <f>$B$16*Finance!WLV35</f>
        <v>0</v>
      </c>
      <c r="WMB16" s="11">
        <f>$B$16*Finance!WLW35</f>
        <v>0</v>
      </c>
      <c r="WMC16" s="11">
        <f>$B$16*Finance!WLX35</f>
        <v>0</v>
      </c>
      <c r="WMD16" s="11">
        <f>$B$16*Finance!WLY35</f>
        <v>0</v>
      </c>
      <c r="WME16" s="11">
        <f>$B$16*Finance!WLZ35</f>
        <v>0</v>
      </c>
      <c r="WMF16" s="11">
        <f>$B$16*Finance!WMA35</f>
        <v>0</v>
      </c>
      <c r="WMG16" s="11">
        <f>$B$16*Finance!WMB35</f>
        <v>0</v>
      </c>
      <c r="WMH16" s="11">
        <f>$B$16*Finance!WMC35</f>
        <v>0</v>
      </c>
      <c r="WMI16" s="11">
        <f>$B$16*Finance!WMD35</f>
        <v>0</v>
      </c>
      <c r="WMJ16" s="11">
        <f>$B$16*Finance!WME35</f>
        <v>0</v>
      </c>
      <c r="WMK16" s="11">
        <f>$B$16*Finance!WMF35</f>
        <v>0</v>
      </c>
      <c r="WML16" s="11">
        <f>$B$16*Finance!WMG35</f>
        <v>0</v>
      </c>
      <c r="WMM16" s="11">
        <f>$B$16*Finance!WMH35</f>
        <v>0</v>
      </c>
      <c r="WMN16" s="11">
        <f>$B$16*Finance!WMI35</f>
        <v>0</v>
      </c>
      <c r="WMO16" s="11">
        <f>$B$16*Finance!WMJ35</f>
        <v>0</v>
      </c>
      <c r="WMP16" s="11">
        <f>$B$16*Finance!WMK35</f>
        <v>0</v>
      </c>
      <c r="WMQ16" s="11">
        <f>$B$16*Finance!WML35</f>
        <v>0</v>
      </c>
      <c r="WMR16" s="11">
        <f>$B$16*Finance!WMM35</f>
        <v>0</v>
      </c>
      <c r="WMS16" s="11">
        <f>$B$16*Finance!WMN35</f>
        <v>0</v>
      </c>
      <c r="WMT16" s="11">
        <f>$B$16*Finance!WMO35</f>
        <v>0</v>
      </c>
      <c r="WMU16" s="11">
        <f>$B$16*Finance!WMP35</f>
        <v>0</v>
      </c>
      <c r="WMV16" s="11">
        <f>$B$16*Finance!WMQ35</f>
        <v>0</v>
      </c>
      <c r="WMW16" s="11">
        <f>$B$16*Finance!WMR35</f>
        <v>0</v>
      </c>
      <c r="WMX16" s="11">
        <f>$B$16*Finance!WMS35</f>
        <v>0</v>
      </c>
      <c r="WMY16" s="11">
        <f>$B$16*Finance!WMT35</f>
        <v>0</v>
      </c>
      <c r="WMZ16" s="11">
        <f>$B$16*Finance!WMU35</f>
        <v>0</v>
      </c>
      <c r="WNA16" s="11">
        <f>$B$16*Finance!WMV35</f>
        <v>0</v>
      </c>
      <c r="WNB16" s="11">
        <f>$B$16*Finance!WMW35</f>
        <v>0</v>
      </c>
      <c r="WNC16" s="11">
        <f>$B$16*Finance!WMX35</f>
        <v>0</v>
      </c>
      <c r="WND16" s="11">
        <f>$B$16*Finance!WMY35</f>
        <v>0</v>
      </c>
      <c r="WNE16" s="11">
        <f>$B$16*Finance!WMZ35</f>
        <v>0</v>
      </c>
      <c r="WNF16" s="11">
        <f>$B$16*Finance!WNA35</f>
        <v>0</v>
      </c>
      <c r="WNG16" s="11">
        <f>$B$16*Finance!WNB35</f>
        <v>0</v>
      </c>
      <c r="WNH16" s="11">
        <f>$B$16*Finance!WNC35</f>
        <v>0</v>
      </c>
      <c r="WNI16" s="11">
        <f>$B$16*Finance!WND35</f>
        <v>0</v>
      </c>
      <c r="WNJ16" s="11">
        <f>$B$16*Finance!WNE35</f>
        <v>0</v>
      </c>
      <c r="WNK16" s="11">
        <f>$B$16*Finance!WNF35</f>
        <v>0</v>
      </c>
      <c r="WNL16" s="11">
        <f>$B$16*Finance!WNG35</f>
        <v>0</v>
      </c>
      <c r="WNM16" s="11">
        <f>$B$16*Finance!WNH35</f>
        <v>0</v>
      </c>
      <c r="WNN16" s="11">
        <f>$B$16*Finance!WNI35</f>
        <v>0</v>
      </c>
      <c r="WNO16" s="11">
        <f>$B$16*Finance!WNJ35</f>
        <v>0</v>
      </c>
      <c r="WNP16" s="11">
        <f>$B$16*Finance!WNK35</f>
        <v>0</v>
      </c>
      <c r="WNQ16" s="11">
        <f>$B$16*Finance!WNL35</f>
        <v>0</v>
      </c>
      <c r="WNR16" s="11">
        <f>$B$16*Finance!WNM35</f>
        <v>0</v>
      </c>
      <c r="WNS16" s="11">
        <f>$B$16*Finance!WNN35</f>
        <v>0</v>
      </c>
      <c r="WNT16" s="11">
        <f>$B$16*Finance!WNO35</f>
        <v>0</v>
      </c>
      <c r="WNU16" s="11">
        <f>$B$16*Finance!WNP35</f>
        <v>0</v>
      </c>
      <c r="WNV16" s="11">
        <f>$B$16*Finance!WNQ35</f>
        <v>0</v>
      </c>
      <c r="WNW16" s="11">
        <f>$B$16*Finance!WNR35</f>
        <v>0</v>
      </c>
      <c r="WNX16" s="11">
        <f>$B$16*Finance!WNS35</f>
        <v>0</v>
      </c>
      <c r="WNY16" s="11">
        <f>$B$16*Finance!WNT35</f>
        <v>0</v>
      </c>
      <c r="WNZ16" s="11">
        <f>$B$16*Finance!WNU35</f>
        <v>0</v>
      </c>
      <c r="WOA16" s="11">
        <f>$B$16*Finance!WNV35</f>
        <v>0</v>
      </c>
      <c r="WOB16" s="11">
        <f>$B$16*Finance!WNW35</f>
        <v>0</v>
      </c>
      <c r="WOC16" s="11">
        <f>$B$16*Finance!WNX35</f>
        <v>0</v>
      </c>
      <c r="WOD16" s="11">
        <f>$B$16*Finance!WNY35</f>
        <v>0</v>
      </c>
      <c r="WOE16" s="11">
        <f>$B$16*Finance!WNZ35</f>
        <v>0</v>
      </c>
      <c r="WOF16" s="11">
        <f>$B$16*Finance!WOA35</f>
        <v>0</v>
      </c>
      <c r="WOG16" s="11">
        <f>$B$16*Finance!WOB35</f>
        <v>0</v>
      </c>
      <c r="WOH16" s="11">
        <f>$B$16*Finance!WOC35</f>
        <v>0</v>
      </c>
      <c r="WOI16" s="11">
        <f>$B$16*Finance!WOD35</f>
        <v>0</v>
      </c>
      <c r="WOJ16" s="11">
        <f>$B$16*Finance!WOE35</f>
        <v>0</v>
      </c>
      <c r="WOK16" s="11">
        <f>$B$16*Finance!WOF35</f>
        <v>0</v>
      </c>
      <c r="WOL16" s="11">
        <f>$B$16*Finance!WOG35</f>
        <v>0</v>
      </c>
      <c r="WOM16" s="11">
        <f>$B$16*Finance!WOH35</f>
        <v>0</v>
      </c>
      <c r="WON16" s="11">
        <f>$B$16*Finance!WOI35</f>
        <v>0</v>
      </c>
      <c r="WOO16" s="11">
        <f>$B$16*Finance!WOJ35</f>
        <v>0</v>
      </c>
      <c r="WOP16" s="11">
        <f>$B$16*Finance!WOK35</f>
        <v>0</v>
      </c>
      <c r="WOQ16" s="11">
        <f>$B$16*Finance!WOL35</f>
        <v>0</v>
      </c>
      <c r="WOR16" s="11">
        <f>$B$16*Finance!WOM35</f>
        <v>0</v>
      </c>
      <c r="WOS16" s="11">
        <f>$B$16*Finance!WON35</f>
        <v>0</v>
      </c>
      <c r="WOT16" s="11">
        <f>$B$16*Finance!WOO35</f>
        <v>0</v>
      </c>
      <c r="WOU16" s="11">
        <f>$B$16*Finance!WOP35</f>
        <v>0</v>
      </c>
      <c r="WOV16" s="11">
        <f>$B$16*Finance!WOQ35</f>
        <v>0</v>
      </c>
      <c r="WOW16" s="11">
        <f>$B$16*Finance!WOR35</f>
        <v>0</v>
      </c>
      <c r="WOX16" s="11">
        <f>$B$16*Finance!WOS35</f>
        <v>0</v>
      </c>
      <c r="WOY16" s="11">
        <f>$B$16*Finance!WOT35</f>
        <v>0</v>
      </c>
      <c r="WOZ16" s="11">
        <f>$B$16*Finance!WOU35</f>
        <v>0</v>
      </c>
      <c r="WPA16" s="11">
        <f>$B$16*Finance!WOV35</f>
        <v>0</v>
      </c>
      <c r="WPB16" s="11">
        <f>$B$16*Finance!WOW35</f>
        <v>0</v>
      </c>
      <c r="WPC16" s="11">
        <f>$B$16*Finance!WOX35</f>
        <v>0</v>
      </c>
      <c r="WPD16" s="11">
        <f>$B$16*Finance!WOY35</f>
        <v>0</v>
      </c>
      <c r="WPE16" s="11">
        <f>$B$16*Finance!WOZ35</f>
        <v>0</v>
      </c>
      <c r="WPF16" s="11">
        <f>$B$16*Finance!WPA35</f>
        <v>0</v>
      </c>
      <c r="WPG16" s="11">
        <f>$B$16*Finance!WPB35</f>
        <v>0</v>
      </c>
      <c r="WPH16" s="11">
        <f>$B$16*Finance!WPC35</f>
        <v>0</v>
      </c>
      <c r="WPI16" s="11">
        <f>$B$16*Finance!WPD35</f>
        <v>0</v>
      </c>
      <c r="WPJ16" s="11">
        <f>$B$16*Finance!WPE35</f>
        <v>0</v>
      </c>
      <c r="WPK16" s="11">
        <f>$B$16*Finance!WPF35</f>
        <v>0</v>
      </c>
      <c r="WPL16" s="11">
        <f>$B$16*Finance!WPG35</f>
        <v>0</v>
      </c>
      <c r="WPM16" s="11">
        <f>$B$16*Finance!WPH35</f>
        <v>0</v>
      </c>
      <c r="WPN16" s="11">
        <f>$B$16*Finance!WPI35</f>
        <v>0</v>
      </c>
      <c r="WPO16" s="11">
        <f>$B$16*Finance!WPJ35</f>
        <v>0</v>
      </c>
      <c r="WPP16" s="11">
        <f>$B$16*Finance!WPK35</f>
        <v>0</v>
      </c>
      <c r="WPQ16" s="11">
        <f>$B$16*Finance!WPL35</f>
        <v>0</v>
      </c>
      <c r="WPR16" s="11">
        <f>$B$16*Finance!WPM35</f>
        <v>0</v>
      </c>
      <c r="WPS16" s="11">
        <f>$B$16*Finance!WPN35</f>
        <v>0</v>
      </c>
      <c r="WPT16" s="11">
        <f>$B$16*Finance!WPO35</f>
        <v>0</v>
      </c>
      <c r="WPU16" s="11">
        <f>$B$16*Finance!WPP35</f>
        <v>0</v>
      </c>
      <c r="WPV16" s="11">
        <f>$B$16*Finance!WPQ35</f>
        <v>0</v>
      </c>
      <c r="WPW16" s="11">
        <f>$B$16*Finance!WPR35</f>
        <v>0</v>
      </c>
      <c r="WPX16" s="11">
        <f>$B$16*Finance!WPS35</f>
        <v>0</v>
      </c>
      <c r="WPY16" s="11">
        <f>$B$16*Finance!WPT35</f>
        <v>0</v>
      </c>
      <c r="WPZ16" s="11">
        <f>$B$16*Finance!WPU35</f>
        <v>0</v>
      </c>
      <c r="WQA16" s="11">
        <f>$B$16*Finance!WPV35</f>
        <v>0</v>
      </c>
      <c r="WQB16" s="11">
        <f>$B$16*Finance!WPW35</f>
        <v>0</v>
      </c>
      <c r="WQC16" s="11">
        <f>$B$16*Finance!WPX35</f>
        <v>0</v>
      </c>
      <c r="WQD16" s="11">
        <f>$B$16*Finance!WPY35</f>
        <v>0</v>
      </c>
      <c r="WQE16" s="11">
        <f>$B$16*Finance!WPZ35</f>
        <v>0</v>
      </c>
      <c r="WQF16" s="11">
        <f>$B$16*Finance!WQA35</f>
        <v>0</v>
      </c>
      <c r="WQG16" s="11">
        <f>$B$16*Finance!WQB35</f>
        <v>0</v>
      </c>
      <c r="WQH16" s="11">
        <f>$B$16*Finance!WQC35</f>
        <v>0</v>
      </c>
      <c r="WQI16" s="11">
        <f>$B$16*Finance!WQD35</f>
        <v>0</v>
      </c>
      <c r="WQJ16" s="11">
        <f>$B$16*Finance!WQE35</f>
        <v>0</v>
      </c>
      <c r="WQK16" s="11">
        <f>$B$16*Finance!WQF35</f>
        <v>0</v>
      </c>
      <c r="WQL16" s="11">
        <f>$B$16*Finance!WQG35</f>
        <v>0</v>
      </c>
      <c r="WQM16" s="11">
        <f>$B$16*Finance!WQH35</f>
        <v>0</v>
      </c>
      <c r="WQN16" s="11">
        <f>$B$16*Finance!WQI35</f>
        <v>0</v>
      </c>
      <c r="WQO16" s="11">
        <f>$B$16*Finance!WQJ35</f>
        <v>0</v>
      </c>
      <c r="WQP16" s="11">
        <f>$B$16*Finance!WQK35</f>
        <v>0</v>
      </c>
      <c r="WQQ16" s="11">
        <f>$B$16*Finance!WQL35</f>
        <v>0</v>
      </c>
      <c r="WQR16" s="11">
        <f>$B$16*Finance!WQM35</f>
        <v>0</v>
      </c>
      <c r="WQS16" s="11">
        <f>$B$16*Finance!WQN35</f>
        <v>0</v>
      </c>
      <c r="WQT16" s="11">
        <f>$B$16*Finance!WQO35</f>
        <v>0</v>
      </c>
      <c r="WQU16" s="11">
        <f>$B$16*Finance!WQP35</f>
        <v>0</v>
      </c>
      <c r="WQV16" s="11">
        <f>$B$16*Finance!WQQ35</f>
        <v>0</v>
      </c>
      <c r="WQW16" s="11">
        <f>$B$16*Finance!WQR35</f>
        <v>0</v>
      </c>
      <c r="WQX16" s="11">
        <f>$B$16*Finance!WQS35</f>
        <v>0</v>
      </c>
      <c r="WQY16" s="11">
        <f>$B$16*Finance!WQT35</f>
        <v>0</v>
      </c>
      <c r="WQZ16" s="11">
        <f>$B$16*Finance!WQU35</f>
        <v>0</v>
      </c>
      <c r="WRA16" s="11">
        <f>$B$16*Finance!WQV35</f>
        <v>0</v>
      </c>
      <c r="WRB16" s="11">
        <f>$B$16*Finance!WQW35</f>
        <v>0</v>
      </c>
      <c r="WRC16" s="11">
        <f>$B$16*Finance!WQX35</f>
        <v>0</v>
      </c>
      <c r="WRD16" s="11">
        <f>$B$16*Finance!WQY35</f>
        <v>0</v>
      </c>
      <c r="WRE16" s="11">
        <f>$B$16*Finance!WQZ35</f>
        <v>0</v>
      </c>
      <c r="WRF16" s="11">
        <f>$B$16*Finance!WRA35</f>
        <v>0</v>
      </c>
      <c r="WRG16" s="11">
        <f>$B$16*Finance!WRB35</f>
        <v>0</v>
      </c>
      <c r="WRH16" s="11">
        <f>$B$16*Finance!WRC35</f>
        <v>0</v>
      </c>
      <c r="WRI16" s="11">
        <f>$B$16*Finance!WRD35</f>
        <v>0</v>
      </c>
      <c r="WRJ16" s="11">
        <f>$B$16*Finance!WRE35</f>
        <v>0</v>
      </c>
      <c r="WRK16" s="11">
        <f>$B$16*Finance!WRF35</f>
        <v>0</v>
      </c>
      <c r="WRL16" s="11">
        <f>$B$16*Finance!WRG35</f>
        <v>0</v>
      </c>
      <c r="WRM16" s="11">
        <f>$B$16*Finance!WRH35</f>
        <v>0</v>
      </c>
      <c r="WRN16" s="11">
        <f>$B$16*Finance!WRI35</f>
        <v>0</v>
      </c>
      <c r="WRO16" s="11">
        <f>$B$16*Finance!WRJ35</f>
        <v>0</v>
      </c>
      <c r="WRP16" s="11">
        <f>$B$16*Finance!WRK35</f>
        <v>0</v>
      </c>
      <c r="WRQ16" s="11">
        <f>$B$16*Finance!WRL35</f>
        <v>0</v>
      </c>
      <c r="WRR16" s="11">
        <f>$B$16*Finance!WRM35</f>
        <v>0</v>
      </c>
      <c r="WRS16" s="11">
        <f>$B$16*Finance!WRN35</f>
        <v>0</v>
      </c>
      <c r="WRT16" s="11">
        <f>$B$16*Finance!WRO35</f>
        <v>0</v>
      </c>
      <c r="WRU16" s="11">
        <f>$B$16*Finance!WRP35</f>
        <v>0</v>
      </c>
      <c r="WRV16" s="11">
        <f>$B$16*Finance!WRQ35</f>
        <v>0</v>
      </c>
      <c r="WRW16" s="11">
        <f>$B$16*Finance!WRR35</f>
        <v>0</v>
      </c>
      <c r="WRX16" s="11">
        <f>$B$16*Finance!WRS35</f>
        <v>0</v>
      </c>
      <c r="WRY16" s="11">
        <f>$B$16*Finance!WRT35</f>
        <v>0</v>
      </c>
      <c r="WRZ16" s="11">
        <f>$B$16*Finance!WRU35</f>
        <v>0</v>
      </c>
      <c r="WSA16" s="11">
        <f>$B$16*Finance!WRV35</f>
        <v>0</v>
      </c>
      <c r="WSB16" s="11">
        <f>$B$16*Finance!WRW35</f>
        <v>0</v>
      </c>
      <c r="WSC16" s="11">
        <f>$B$16*Finance!WRX35</f>
        <v>0</v>
      </c>
      <c r="WSD16" s="11">
        <f>$B$16*Finance!WRY35</f>
        <v>0</v>
      </c>
      <c r="WSE16" s="11">
        <f>$B$16*Finance!WRZ35</f>
        <v>0</v>
      </c>
      <c r="WSF16" s="11">
        <f>$B$16*Finance!WSA35</f>
        <v>0</v>
      </c>
      <c r="WSG16" s="11">
        <f>$B$16*Finance!WSB35</f>
        <v>0</v>
      </c>
      <c r="WSH16" s="11">
        <f>$B$16*Finance!WSC35</f>
        <v>0</v>
      </c>
      <c r="WSI16" s="11">
        <f>$B$16*Finance!WSD35</f>
        <v>0</v>
      </c>
      <c r="WSJ16" s="11">
        <f>$B$16*Finance!WSE35</f>
        <v>0</v>
      </c>
      <c r="WSK16" s="11">
        <f>$B$16*Finance!WSF35</f>
        <v>0</v>
      </c>
      <c r="WSL16" s="11">
        <f>$B$16*Finance!WSG35</f>
        <v>0</v>
      </c>
      <c r="WSM16" s="11">
        <f>$B$16*Finance!WSH35</f>
        <v>0</v>
      </c>
      <c r="WSN16" s="11">
        <f>$B$16*Finance!WSI35</f>
        <v>0</v>
      </c>
      <c r="WSO16" s="11">
        <f>$B$16*Finance!WSJ35</f>
        <v>0</v>
      </c>
      <c r="WSP16" s="11">
        <f>$B$16*Finance!WSK35</f>
        <v>0</v>
      </c>
      <c r="WSQ16" s="11">
        <f>$B$16*Finance!WSL35</f>
        <v>0</v>
      </c>
      <c r="WSR16" s="11">
        <f>$B$16*Finance!WSM35</f>
        <v>0</v>
      </c>
      <c r="WSS16" s="11">
        <f>$B$16*Finance!WSN35</f>
        <v>0</v>
      </c>
      <c r="WST16" s="11">
        <f>$B$16*Finance!WSO35</f>
        <v>0</v>
      </c>
      <c r="WSU16" s="11">
        <f>$B$16*Finance!WSP35</f>
        <v>0</v>
      </c>
      <c r="WSV16" s="11">
        <f>$B$16*Finance!WSQ35</f>
        <v>0</v>
      </c>
      <c r="WSW16" s="11">
        <f>$B$16*Finance!WSR35</f>
        <v>0</v>
      </c>
      <c r="WSX16" s="11">
        <f>$B$16*Finance!WSS35</f>
        <v>0</v>
      </c>
      <c r="WSY16" s="11">
        <f>$B$16*Finance!WST35</f>
        <v>0</v>
      </c>
      <c r="WSZ16" s="11">
        <f>$B$16*Finance!WSU35</f>
        <v>0</v>
      </c>
      <c r="WTA16" s="11">
        <f>$B$16*Finance!WSV35</f>
        <v>0</v>
      </c>
      <c r="WTB16" s="11">
        <f>$B$16*Finance!WSW35</f>
        <v>0</v>
      </c>
      <c r="WTC16" s="11">
        <f>$B$16*Finance!WSX35</f>
        <v>0</v>
      </c>
      <c r="WTD16" s="11">
        <f>$B$16*Finance!WSY35</f>
        <v>0</v>
      </c>
      <c r="WTE16" s="11">
        <f>$B$16*Finance!WSZ35</f>
        <v>0</v>
      </c>
      <c r="WTF16" s="11">
        <f>$B$16*Finance!WTA35</f>
        <v>0</v>
      </c>
      <c r="WTG16" s="11">
        <f>$B$16*Finance!WTB35</f>
        <v>0</v>
      </c>
      <c r="WTH16" s="11">
        <f>$B$16*Finance!WTC35</f>
        <v>0</v>
      </c>
      <c r="WTI16" s="11">
        <f>$B$16*Finance!WTD35</f>
        <v>0</v>
      </c>
      <c r="WTJ16" s="11">
        <f>$B$16*Finance!WTE35</f>
        <v>0</v>
      </c>
      <c r="WTK16" s="11">
        <f>$B$16*Finance!WTF35</f>
        <v>0</v>
      </c>
      <c r="WTL16" s="11">
        <f>$B$16*Finance!WTG35</f>
        <v>0</v>
      </c>
      <c r="WTM16" s="11">
        <f>$B$16*Finance!WTH35</f>
        <v>0</v>
      </c>
      <c r="WTN16" s="11">
        <f>$B$16*Finance!WTI35</f>
        <v>0</v>
      </c>
      <c r="WTO16" s="11">
        <f>$B$16*Finance!WTJ35</f>
        <v>0</v>
      </c>
      <c r="WTP16" s="11">
        <f>$B$16*Finance!WTK35</f>
        <v>0</v>
      </c>
      <c r="WTQ16" s="11">
        <f>$B$16*Finance!WTL35</f>
        <v>0</v>
      </c>
      <c r="WTR16" s="11">
        <f>$B$16*Finance!WTM35</f>
        <v>0</v>
      </c>
      <c r="WTS16" s="11">
        <f>$B$16*Finance!WTN35</f>
        <v>0</v>
      </c>
      <c r="WTT16" s="11">
        <f>$B$16*Finance!WTO35</f>
        <v>0</v>
      </c>
      <c r="WTU16" s="11">
        <f>$B$16*Finance!WTP35</f>
        <v>0</v>
      </c>
      <c r="WTV16" s="11">
        <f>$B$16*Finance!WTQ35</f>
        <v>0</v>
      </c>
      <c r="WTW16" s="11">
        <f>$B$16*Finance!WTR35</f>
        <v>0</v>
      </c>
      <c r="WTX16" s="11">
        <f>$B$16*Finance!WTS35</f>
        <v>0</v>
      </c>
      <c r="WTY16" s="11">
        <f>$B$16*Finance!WTT35</f>
        <v>0</v>
      </c>
      <c r="WTZ16" s="11">
        <f>$B$16*Finance!WTU35</f>
        <v>0</v>
      </c>
      <c r="WUA16" s="11">
        <f>$B$16*Finance!WTV35</f>
        <v>0</v>
      </c>
      <c r="WUB16" s="11">
        <f>$B$16*Finance!WTW35</f>
        <v>0</v>
      </c>
      <c r="WUC16" s="11">
        <f>$B$16*Finance!WTX35</f>
        <v>0</v>
      </c>
      <c r="WUD16" s="11">
        <f>$B$16*Finance!WTY35</f>
        <v>0</v>
      </c>
      <c r="WUE16" s="11">
        <f>$B$16*Finance!WTZ35</f>
        <v>0</v>
      </c>
      <c r="WUF16" s="11">
        <f>$B$16*Finance!WUA35</f>
        <v>0</v>
      </c>
      <c r="WUG16" s="11">
        <f>$B$16*Finance!WUB35</f>
        <v>0</v>
      </c>
      <c r="WUH16" s="11">
        <f>$B$16*Finance!WUC35</f>
        <v>0</v>
      </c>
      <c r="WUI16" s="11">
        <f>$B$16*Finance!WUD35</f>
        <v>0</v>
      </c>
      <c r="WUJ16" s="11">
        <f>$B$16*Finance!WUE35</f>
        <v>0</v>
      </c>
      <c r="WUK16" s="11">
        <f>$B$16*Finance!WUF35</f>
        <v>0</v>
      </c>
      <c r="WUL16" s="11">
        <f>$B$16*Finance!WUG35</f>
        <v>0</v>
      </c>
      <c r="WUM16" s="11">
        <f>$B$16*Finance!WUH35</f>
        <v>0</v>
      </c>
      <c r="WUN16" s="11">
        <f>$B$16*Finance!WUI35</f>
        <v>0</v>
      </c>
      <c r="WUO16" s="11">
        <f>$B$16*Finance!WUJ35</f>
        <v>0</v>
      </c>
      <c r="WUP16" s="11">
        <f>$B$16*Finance!WUK35</f>
        <v>0</v>
      </c>
      <c r="WUQ16" s="11">
        <f>$B$16*Finance!WUL35</f>
        <v>0</v>
      </c>
      <c r="WUR16" s="11">
        <f>$B$16*Finance!WUM35</f>
        <v>0</v>
      </c>
      <c r="WUS16" s="11">
        <f>$B$16*Finance!WUN35</f>
        <v>0</v>
      </c>
      <c r="WUT16" s="11">
        <f>$B$16*Finance!WUO35</f>
        <v>0</v>
      </c>
      <c r="WUU16" s="11">
        <f>$B$16*Finance!WUP35</f>
        <v>0</v>
      </c>
      <c r="WUV16" s="11">
        <f>$B$16*Finance!WUQ35</f>
        <v>0</v>
      </c>
      <c r="WUW16" s="11">
        <f>$B$16*Finance!WUR35</f>
        <v>0</v>
      </c>
      <c r="WUX16" s="11">
        <f>$B$16*Finance!WUS35</f>
        <v>0</v>
      </c>
      <c r="WUY16" s="11">
        <f>$B$16*Finance!WUT35</f>
        <v>0</v>
      </c>
      <c r="WUZ16" s="11">
        <f>$B$16*Finance!WUU35</f>
        <v>0</v>
      </c>
      <c r="WVA16" s="11">
        <f>$B$16*Finance!WUV35</f>
        <v>0</v>
      </c>
      <c r="WVB16" s="11">
        <f>$B$16*Finance!WUW35</f>
        <v>0</v>
      </c>
      <c r="WVC16" s="11">
        <f>$B$16*Finance!WUX35</f>
        <v>0</v>
      </c>
      <c r="WVD16" s="11">
        <f>$B$16*Finance!WUY35</f>
        <v>0</v>
      </c>
      <c r="WVE16" s="11">
        <f>$B$16*Finance!WUZ35</f>
        <v>0</v>
      </c>
      <c r="WVF16" s="11">
        <f>$B$16*Finance!WVA35</f>
        <v>0</v>
      </c>
      <c r="WVG16" s="11">
        <f>$B$16*Finance!WVB35</f>
        <v>0</v>
      </c>
      <c r="WVH16" s="11">
        <f>$B$16*Finance!WVC35</f>
        <v>0</v>
      </c>
      <c r="WVI16" s="11">
        <f>$B$16*Finance!WVD35</f>
        <v>0</v>
      </c>
      <c r="WVJ16" s="11">
        <f>$B$16*Finance!WVE35</f>
        <v>0</v>
      </c>
      <c r="WVK16" s="11">
        <f>$B$16*Finance!WVF35</f>
        <v>0</v>
      </c>
      <c r="WVL16" s="11">
        <f>$B$16*Finance!WVG35</f>
        <v>0</v>
      </c>
      <c r="WVM16" s="11">
        <f>$B$16*Finance!WVH35</f>
        <v>0</v>
      </c>
      <c r="WVN16" s="11">
        <f>$B$16*Finance!WVI35</f>
        <v>0</v>
      </c>
      <c r="WVO16" s="11">
        <f>$B$16*Finance!WVJ35</f>
        <v>0</v>
      </c>
      <c r="WVP16" s="11">
        <f>$B$16*Finance!WVK35</f>
        <v>0</v>
      </c>
      <c r="WVQ16" s="11">
        <f>$B$16*Finance!WVL35</f>
        <v>0</v>
      </c>
      <c r="WVR16" s="11">
        <f>$B$16*Finance!WVM35</f>
        <v>0</v>
      </c>
      <c r="WVS16" s="11">
        <f>$B$16*Finance!WVN35</f>
        <v>0</v>
      </c>
      <c r="WVT16" s="11">
        <f>$B$16*Finance!WVO35</f>
        <v>0</v>
      </c>
      <c r="WVU16" s="11">
        <f>$B$16*Finance!WVP35</f>
        <v>0</v>
      </c>
      <c r="WVV16" s="11">
        <f>$B$16*Finance!WVQ35</f>
        <v>0</v>
      </c>
      <c r="WVW16" s="11">
        <f>$B$16*Finance!WVR35</f>
        <v>0</v>
      </c>
      <c r="WVX16" s="11">
        <f>$B$16*Finance!WVS35</f>
        <v>0</v>
      </c>
      <c r="WVY16" s="11">
        <f>$B$16*Finance!WVT35</f>
        <v>0</v>
      </c>
      <c r="WVZ16" s="11">
        <f>$B$16*Finance!WVU35</f>
        <v>0</v>
      </c>
      <c r="WWA16" s="11">
        <f>$B$16*Finance!WVV35</f>
        <v>0</v>
      </c>
      <c r="WWB16" s="11">
        <f>$B$16*Finance!WVW35</f>
        <v>0</v>
      </c>
      <c r="WWC16" s="11">
        <f>$B$16*Finance!WVX35</f>
        <v>0</v>
      </c>
      <c r="WWD16" s="11">
        <f>$B$16*Finance!WVY35</f>
        <v>0</v>
      </c>
      <c r="WWE16" s="11">
        <f>$B$16*Finance!WVZ35</f>
        <v>0</v>
      </c>
      <c r="WWF16" s="11">
        <f>$B$16*Finance!WWA35</f>
        <v>0</v>
      </c>
      <c r="WWG16" s="11">
        <f>$B$16*Finance!WWB35</f>
        <v>0</v>
      </c>
      <c r="WWH16" s="11">
        <f>$B$16*Finance!WWC35</f>
        <v>0</v>
      </c>
      <c r="WWI16" s="11">
        <f>$B$16*Finance!WWD35</f>
        <v>0</v>
      </c>
      <c r="WWJ16" s="11">
        <f>$B$16*Finance!WWE35</f>
        <v>0</v>
      </c>
      <c r="WWK16" s="11">
        <f>$B$16*Finance!WWF35</f>
        <v>0</v>
      </c>
      <c r="WWL16" s="11">
        <f>$B$16*Finance!WWG35</f>
        <v>0</v>
      </c>
      <c r="WWM16" s="11">
        <f>$B$16*Finance!WWH35</f>
        <v>0</v>
      </c>
      <c r="WWN16" s="11">
        <f>$B$16*Finance!WWI35</f>
        <v>0</v>
      </c>
      <c r="WWO16" s="11">
        <f>$B$16*Finance!WWJ35</f>
        <v>0</v>
      </c>
      <c r="WWP16" s="11">
        <f>$B$16*Finance!WWK35</f>
        <v>0</v>
      </c>
      <c r="WWQ16" s="11">
        <f>$B$16*Finance!WWL35</f>
        <v>0</v>
      </c>
      <c r="WWR16" s="11">
        <f>$B$16*Finance!WWM35</f>
        <v>0</v>
      </c>
      <c r="WWS16" s="11">
        <f>$B$16*Finance!WWN35</f>
        <v>0</v>
      </c>
      <c r="WWT16" s="11">
        <f>$B$16*Finance!WWO35</f>
        <v>0</v>
      </c>
      <c r="WWU16" s="11">
        <f>$B$16*Finance!WWP35</f>
        <v>0</v>
      </c>
      <c r="WWV16" s="11">
        <f>$B$16*Finance!WWQ35</f>
        <v>0</v>
      </c>
      <c r="WWW16" s="11">
        <f>$B$16*Finance!WWR35</f>
        <v>0</v>
      </c>
      <c r="WWX16" s="11">
        <f>$B$16*Finance!WWS35</f>
        <v>0</v>
      </c>
      <c r="WWY16" s="11">
        <f>$B$16*Finance!WWT35</f>
        <v>0</v>
      </c>
      <c r="WWZ16" s="11">
        <f>$B$16*Finance!WWU35</f>
        <v>0</v>
      </c>
      <c r="WXA16" s="11">
        <f>$B$16*Finance!WWV35</f>
        <v>0</v>
      </c>
      <c r="WXB16" s="11">
        <f>$B$16*Finance!WWW35</f>
        <v>0</v>
      </c>
      <c r="WXC16" s="11">
        <f>$B$16*Finance!WWX35</f>
        <v>0</v>
      </c>
      <c r="WXD16" s="11">
        <f>$B$16*Finance!WWY35</f>
        <v>0</v>
      </c>
      <c r="WXE16" s="11">
        <f>$B$16*Finance!WWZ35</f>
        <v>0</v>
      </c>
      <c r="WXF16" s="11">
        <f>$B$16*Finance!WXA35</f>
        <v>0</v>
      </c>
      <c r="WXG16" s="11">
        <f>$B$16*Finance!WXB35</f>
        <v>0</v>
      </c>
      <c r="WXH16" s="11">
        <f>$B$16*Finance!WXC35</f>
        <v>0</v>
      </c>
      <c r="WXI16" s="11">
        <f>$B$16*Finance!WXD35</f>
        <v>0</v>
      </c>
      <c r="WXJ16" s="11">
        <f>$B$16*Finance!WXE35</f>
        <v>0</v>
      </c>
      <c r="WXK16" s="11">
        <f>$B$16*Finance!WXF35</f>
        <v>0</v>
      </c>
      <c r="WXL16" s="11">
        <f>$B$16*Finance!WXG35</f>
        <v>0</v>
      </c>
      <c r="WXM16" s="11">
        <f>$B$16*Finance!WXH35</f>
        <v>0</v>
      </c>
      <c r="WXN16" s="11">
        <f>$B$16*Finance!WXI35</f>
        <v>0</v>
      </c>
      <c r="WXO16" s="11">
        <f>$B$16*Finance!WXJ35</f>
        <v>0</v>
      </c>
      <c r="WXP16" s="11">
        <f>$B$16*Finance!WXK35</f>
        <v>0</v>
      </c>
      <c r="WXQ16" s="11">
        <f>$B$16*Finance!WXL35</f>
        <v>0</v>
      </c>
      <c r="WXR16" s="11">
        <f>$B$16*Finance!WXM35</f>
        <v>0</v>
      </c>
      <c r="WXS16" s="11">
        <f>$B$16*Finance!WXN35</f>
        <v>0</v>
      </c>
      <c r="WXT16" s="11">
        <f>$B$16*Finance!WXO35</f>
        <v>0</v>
      </c>
      <c r="WXU16" s="11">
        <f>$B$16*Finance!WXP35</f>
        <v>0</v>
      </c>
      <c r="WXV16" s="11">
        <f>$B$16*Finance!WXQ35</f>
        <v>0</v>
      </c>
      <c r="WXW16" s="11">
        <f>$B$16*Finance!WXR35</f>
        <v>0</v>
      </c>
      <c r="WXX16" s="11">
        <f>$B$16*Finance!WXS35</f>
        <v>0</v>
      </c>
      <c r="WXY16" s="11">
        <f>$B$16*Finance!WXT35</f>
        <v>0</v>
      </c>
      <c r="WXZ16" s="11">
        <f>$B$16*Finance!WXU35</f>
        <v>0</v>
      </c>
      <c r="WYA16" s="11">
        <f>$B$16*Finance!WXV35</f>
        <v>0</v>
      </c>
      <c r="WYB16" s="11">
        <f>$B$16*Finance!WXW35</f>
        <v>0</v>
      </c>
      <c r="WYC16" s="11">
        <f>$B$16*Finance!WXX35</f>
        <v>0</v>
      </c>
      <c r="WYD16" s="11">
        <f>$B$16*Finance!WXY35</f>
        <v>0</v>
      </c>
      <c r="WYE16" s="11">
        <f>$B$16*Finance!WXZ35</f>
        <v>0</v>
      </c>
      <c r="WYF16" s="11">
        <f>$B$16*Finance!WYA35</f>
        <v>0</v>
      </c>
      <c r="WYG16" s="11">
        <f>$B$16*Finance!WYB35</f>
        <v>0</v>
      </c>
      <c r="WYH16" s="11">
        <f>$B$16*Finance!WYC35</f>
        <v>0</v>
      </c>
      <c r="WYI16" s="11">
        <f>$B$16*Finance!WYD35</f>
        <v>0</v>
      </c>
      <c r="WYJ16" s="11">
        <f>$B$16*Finance!WYE35</f>
        <v>0</v>
      </c>
      <c r="WYK16" s="11">
        <f>$B$16*Finance!WYF35</f>
        <v>0</v>
      </c>
      <c r="WYL16" s="11">
        <f>$B$16*Finance!WYG35</f>
        <v>0</v>
      </c>
      <c r="WYM16" s="11">
        <f>$B$16*Finance!WYH35</f>
        <v>0</v>
      </c>
      <c r="WYN16" s="11">
        <f>$B$16*Finance!WYI35</f>
        <v>0</v>
      </c>
      <c r="WYO16" s="11">
        <f>$B$16*Finance!WYJ35</f>
        <v>0</v>
      </c>
      <c r="WYP16" s="11">
        <f>$B$16*Finance!WYK35</f>
        <v>0</v>
      </c>
      <c r="WYQ16" s="11">
        <f>$B$16*Finance!WYL35</f>
        <v>0</v>
      </c>
      <c r="WYR16" s="11">
        <f>$B$16*Finance!WYM35</f>
        <v>0</v>
      </c>
      <c r="WYS16" s="11">
        <f>$B$16*Finance!WYN35</f>
        <v>0</v>
      </c>
      <c r="WYT16" s="11">
        <f>$B$16*Finance!WYO35</f>
        <v>0</v>
      </c>
      <c r="WYU16" s="11">
        <f>$B$16*Finance!WYP35</f>
        <v>0</v>
      </c>
      <c r="WYV16" s="11">
        <f>$B$16*Finance!WYQ35</f>
        <v>0</v>
      </c>
      <c r="WYW16" s="11">
        <f>$B$16*Finance!WYR35</f>
        <v>0</v>
      </c>
      <c r="WYX16" s="11">
        <f>$B$16*Finance!WYS35</f>
        <v>0</v>
      </c>
      <c r="WYY16" s="11">
        <f>$B$16*Finance!WYT35</f>
        <v>0</v>
      </c>
      <c r="WYZ16" s="11">
        <f>$B$16*Finance!WYU35</f>
        <v>0</v>
      </c>
      <c r="WZA16" s="11">
        <f>$B$16*Finance!WYV35</f>
        <v>0</v>
      </c>
      <c r="WZB16" s="11">
        <f>$B$16*Finance!WYW35</f>
        <v>0</v>
      </c>
      <c r="WZC16" s="11">
        <f>$B$16*Finance!WYX35</f>
        <v>0</v>
      </c>
      <c r="WZD16" s="11">
        <f>$B$16*Finance!WYY35</f>
        <v>0</v>
      </c>
      <c r="WZE16" s="11">
        <f>$B$16*Finance!WYZ35</f>
        <v>0</v>
      </c>
      <c r="WZF16" s="11">
        <f>$B$16*Finance!WZA35</f>
        <v>0</v>
      </c>
      <c r="WZG16" s="11">
        <f>$B$16*Finance!WZB35</f>
        <v>0</v>
      </c>
      <c r="WZH16" s="11">
        <f>$B$16*Finance!WZC35</f>
        <v>0</v>
      </c>
      <c r="WZI16" s="11">
        <f>$B$16*Finance!WZD35</f>
        <v>0</v>
      </c>
      <c r="WZJ16" s="11">
        <f>$B$16*Finance!WZE35</f>
        <v>0</v>
      </c>
      <c r="WZK16" s="11">
        <f>$B$16*Finance!WZF35</f>
        <v>0</v>
      </c>
      <c r="WZL16" s="11">
        <f>$B$16*Finance!WZG35</f>
        <v>0</v>
      </c>
      <c r="WZM16" s="11">
        <f>$B$16*Finance!WZH35</f>
        <v>0</v>
      </c>
      <c r="WZN16" s="11">
        <f>$B$16*Finance!WZI35</f>
        <v>0</v>
      </c>
      <c r="WZO16" s="11">
        <f>$B$16*Finance!WZJ35</f>
        <v>0</v>
      </c>
      <c r="WZP16" s="11">
        <f>$B$16*Finance!WZK35</f>
        <v>0</v>
      </c>
      <c r="WZQ16" s="11">
        <f>$B$16*Finance!WZL35</f>
        <v>0</v>
      </c>
      <c r="WZR16" s="11">
        <f>$B$16*Finance!WZM35</f>
        <v>0</v>
      </c>
      <c r="WZS16" s="11">
        <f>$B$16*Finance!WZN35</f>
        <v>0</v>
      </c>
      <c r="WZT16" s="11">
        <f>$B$16*Finance!WZO35</f>
        <v>0</v>
      </c>
      <c r="WZU16" s="11">
        <f>$B$16*Finance!WZP35</f>
        <v>0</v>
      </c>
      <c r="WZV16" s="11">
        <f>$B$16*Finance!WZQ35</f>
        <v>0</v>
      </c>
      <c r="WZW16" s="11">
        <f>$B$16*Finance!WZR35</f>
        <v>0</v>
      </c>
      <c r="WZX16" s="11">
        <f>$B$16*Finance!WZS35</f>
        <v>0</v>
      </c>
      <c r="WZY16" s="11">
        <f>$B$16*Finance!WZT35</f>
        <v>0</v>
      </c>
      <c r="WZZ16" s="11">
        <f>$B$16*Finance!WZU35</f>
        <v>0</v>
      </c>
      <c r="XAA16" s="11">
        <f>$B$16*Finance!WZV35</f>
        <v>0</v>
      </c>
      <c r="XAB16" s="11">
        <f>$B$16*Finance!WZW35</f>
        <v>0</v>
      </c>
      <c r="XAC16" s="11">
        <f>$B$16*Finance!WZX35</f>
        <v>0</v>
      </c>
      <c r="XAD16" s="11">
        <f>$B$16*Finance!WZY35</f>
        <v>0</v>
      </c>
      <c r="XAE16" s="11">
        <f>$B$16*Finance!WZZ35</f>
        <v>0</v>
      </c>
      <c r="XAF16" s="11">
        <f>$B$16*Finance!XAA35</f>
        <v>0</v>
      </c>
      <c r="XAG16" s="11">
        <f>$B$16*Finance!XAB35</f>
        <v>0</v>
      </c>
      <c r="XAH16" s="11">
        <f>$B$16*Finance!XAC35</f>
        <v>0</v>
      </c>
      <c r="XAI16" s="11">
        <f>$B$16*Finance!XAD35</f>
        <v>0</v>
      </c>
      <c r="XAJ16" s="11">
        <f>$B$16*Finance!XAE35</f>
        <v>0</v>
      </c>
      <c r="XAK16" s="11">
        <f>$B$16*Finance!XAF35</f>
        <v>0</v>
      </c>
      <c r="XAL16" s="11">
        <f>$B$16*Finance!XAG35</f>
        <v>0</v>
      </c>
      <c r="XAM16" s="11">
        <f>$B$16*Finance!XAH35</f>
        <v>0</v>
      </c>
      <c r="XAN16" s="11">
        <f>$B$16*Finance!XAI35</f>
        <v>0</v>
      </c>
      <c r="XAO16" s="11">
        <f>$B$16*Finance!XAJ35</f>
        <v>0</v>
      </c>
      <c r="XAP16" s="11">
        <f>$B$16*Finance!XAK35</f>
        <v>0</v>
      </c>
      <c r="XAQ16" s="11">
        <f>$B$16*Finance!XAL35</f>
        <v>0</v>
      </c>
      <c r="XAR16" s="11">
        <f>$B$16*Finance!XAM35</f>
        <v>0</v>
      </c>
      <c r="XAS16" s="11">
        <f>$B$16*Finance!XAN35</f>
        <v>0</v>
      </c>
      <c r="XAT16" s="11">
        <f>$B$16*Finance!XAO35</f>
        <v>0</v>
      </c>
      <c r="XAU16" s="11">
        <f>$B$16*Finance!XAP35</f>
        <v>0</v>
      </c>
      <c r="XAV16" s="11">
        <f>$B$16*Finance!XAQ35</f>
        <v>0</v>
      </c>
      <c r="XAW16" s="11">
        <f>$B$16*Finance!XAR35</f>
        <v>0</v>
      </c>
      <c r="XAX16" s="11">
        <f>$B$16*Finance!XAS35</f>
        <v>0</v>
      </c>
      <c r="XAY16" s="11">
        <f>$B$16*Finance!XAT35</f>
        <v>0</v>
      </c>
      <c r="XAZ16" s="11">
        <f>$B$16*Finance!XAU35</f>
        <v>0</v>
      </c>
      <c r="XBA16" s="11">
        <f>$B$16*Finance!XAV35</f>
        <v>0</v>
      </c>
      <c r="XBB16" s="11">
        <f>$B$16*Finance!XAW35</f>
        <v>0</v>
      </c>
      <c r="XBC16" s="11">
        <f>$B$16*Finance!XAX35</f>
        <v>0</v>
      </c>
      <c r="XBD16" s="11">
        <f>$B$16*Finance!XAY35</f>
        <v>0</v>
      </c>
      <c r="XBE16" s="11">
        <f>$B$16*Finance!XAZ35</f>
        <v>0</v>
      </c>
      <c r="XBF16" s="11">
        <f>$B$16*Finance!XBA35</f>
        <v>0</v>
      </c>
      <c r="XBG16" s="11">
        <f>$B$16*Finance!XBB35</f>
        <v>0</v>
      </c>
      <c r="XBH16" s="11">
        <f>$B$16*Finance!XBC35</f>
        <v>0</v>
      </c>
      <c r="XBI16" s="11">
        <f>$B$16*Finance!XBD35</f>
        <v>0</v>
      </c>
      <c r="XBJ16" s="11">
        <f>$B$16*Finance!XBE35</f>
        <v>0</v>
      </c>
      <c r="XBK16" s="11">
        <f>$B$16*Finance!XBF35</f>
        <v>0</v>
      </c>
      <c r="XBL16" s="11">
        <f>$B$16*Finance!XBG35</f>
        <v>0</v>
      </c>
      <c r="XBM16" s="11">
        <f>$B$16*Finance!XBH35</f>
        <v>0</v>
      </c>
      <c r="XBN16" s="11">
        <f>$B$16*Finance!XBI35</f>
        <v>0</v>
      </c>
      <c r="XBO16" s="11">
        <f>$B$16*Finance!XBJ35</f>
        <v>0</v>
      </c>
      <c r="XBP16" s="11">
        <f>$B$16*Finance!XBK35</f>
        <v>0</v>
      </c>
      <c r="XBQ16" s="11">
        <f>$B$16*Finance!XBL35</f>
        <v>0</v>
      </c>
      <c r="XBR16" s="11">
        <f>$B$16*Finance!XBM35</f>
        <v>0</v>
      </c>
      <c r="XBS16" s="11">
        <f>$B$16*Finance!XBN35</f>
        <v>0</v>
      </c>
      <c r="XBT16" s="11">
        <f>$B$16*Finance!XBO35</f>
        <v>0</v>
      </c>
      <c r="XBU16" s="11">
        <f>$B$16*Finance!XBP35</f>
        <v>0</v>
      </c>
      <c r="XBV16" s="11">
        <f>$B$16*Finance!XBQ35</f>
        <v>0</v>
      </c>
      <c r="XBW16" s="11">
        <f>$B$16*Finance!XBR35</f>
        <v>0</v>
      </c>
      <c r="XBX16" s="11">
        <f>$B$16*Finance!XBS35</f>
        <v>0</v>
      </c>
      <c r="XBY16" s="11">
        <f>$B$16*Finance!XBT35</f>
        <v>0</v>
      </c>
      <c r="XBZ16" s="11">
        <f>$B$16*Finance!XBU35</f>
        <v>0</v>
      </c>
      <c r="XCA16" s="11">
        <f>$B$16*Finance!XBV35</f>
        <v>0</v>
      </c>
      <c r="XCB16" s="11">
        <f>$B$16*Finance!XBW35</f>
        <v>0</v>
      </c>
      <c r="XCC16" s="11">
        <f>$B$16*Finance!XBX35</f>
        <v>0</v>
      </c>
      <c r="XCD16" s="11">
        <f>$B$16*Finance!XBY35</f>
        <v>0</v>
      </c>
      <c r="XCE16" s="11">
        <f>$B$16*Finance!XBZ35</f>
        <v>0</v>
      </c>
      <c r="XCF16" s="11">
        <f>$B$16*Finance!XCA35</f>
        <v>0</v>
      </c>
      <c r="XCG16" s="11">
        <f>$B$16*Finance!XCB35</f>
        <v>0</v>
      </c>
      <c r="XCH16" s="11">
        <f>$B$16*Finance!XCC35</f>
        <v>0</v>
      </c>
      <c r="XCI16" s="11">
        <f>$B$16*Finance!XCD35</f>
        <v>0</v>
      </c>
      <c r="XCJ16" s="11">
        <f>$B$16*Finance!XCE35</f>
        <v>0</v>
      </c>
      <c r="XCK16" s="11">
        <f>$B$16*Finance!XCF35</f>
        <v>0</v>
      </c>
      <c r="XCL16" s="11">
        <f>$B$16*Finance!XCG35</f>
        <v>0</v>
      </c>
      <c r="XCM16" s="11">
        <f>$B$16*Finance!XCH35</f>
        <v>0</v>
      </c>
      <c r="XCN16" s="11">
        <f>$B$16*Finance!XCI35</f>
        <v>0</v>
      </c>
      <c r="XCO16" s="11">
        <f>$B$16*Finance!XCJ35</f>
        <v>0</v>
      </c>
      <c r="XCP16" s="11">
        <f>$B$16*Finance!XCK35</f>
        <v>0</v>
      </c>
      <c r="XCQ16" s="11">
        <f>$B$16*Finance!XCL35</f>
        <v>0</v>
      </c>
      <c r="XCR16" s="11">
        <f>$B$16*Finance!XCM35</f>
        <v>0</v>
      </c>
      <c r="XCS16" s="11">
        <f>$B$16*Finance!XCN35</f>
        <v>0</v>
      </c>
      <c r="XCT16" s="11">
        <f>$B$16*Finance!XCO35</f>
        <v>0</v>
      </c>
      <c r="XCU16" s="11">
        <f>$B$16*Finance!XCP35</f>
        <v>0</v>
      </c>
      <c r="XCV16" s="11">
        <f>$B$16*Finance!XCQ35</f>
        <v>0</v>
      </c>
      <c r="XCW16" s="11">
        <f>$B$16*Finance!XCR35</f>
        <v>0</v>
      </c>
      <c r="XCX16" s="11">
        <f>$B$16*Finance!XCS35</f>
        <v>0</v>
      </c>
      <c r="XCY16" s="11">
        <f>$B$16*Finance!XCT35</f>
        <v>0</v>
      </c>
      <c r="XCZ16" s="11">
        <f>$B$16*Finance!XCU35</f>
        <v>0</v>
      </c>
      <c r="XDA16" s="11">
        <f>$B$16*Finance!XCV35</f>
        <v>0</v>
      </c>
      <c r="XDB16" s="11">
        <f>$B$16*Finance!XCW35</f>
        <v>0</v>
      </c>
      <c r="XDC16" s="11">
        <f>$B$16*Finance!XCX35</f>
        <v>0</v>
      </c>
      <c r="XDD16" s="11">
        <f>$B$16*Finance!XCY35</f>
        <v>0</v>
      </c>
      <c r="XDE16" s="11">
        <f>$B$16*Finance!XCZ35</f>
        <v>0</v>
      </c>
      <c r="XDF16" s="11">
        <f>$B$16*Finance!XDA35</f>
        <v>0</v>
      </c>
      <c r="XDG16" s="11">
        <f>$B$16*Finance!XDB35</f>
        <v>0</v>
      </c>
      <c r="XDH16" s="11">
        <f>$B$16*Finance!XDC35</f>
        <v>0</v>
      </c>
      <c r="XDI16" s="11">
        <f>$B$16*Finance!XDD35</f>
        <v>0</v>
      </c>
      <c r="XDJ16" s="11">
        <f>$B$16*Finance!XDE35</f>
        <v>0</v>
      </c>
      <c r="XDK16" s="11">
        <f>$B$16*Finance!XDF35</f>
        <v>0</v>
      </c>
      <c r="XDL16" s="11">
        <f>$B$16*Finance!XDG35</f>
        <v>0</v>
      </c>
      <c r="XDM16" s="11">
        <f>$B$16*Finance!XDH35</f>
        <v>0</v>
      </c>
      <c r="XDN16" s="11">
        <f>$B$16*Finance!XDI35</f>
        <v>0</v>
      </c>
      <c r="XDO16" s="11">
        <f>$B$16*Finance!XDJ35</f>
        <v>0</v>
      </c>
      <c r="XDP16" s="11">
        <f>$B$16*Finance!XDK35</f>
        <v>0</v>
      </c>
      <c r="XDQ16" s="11">
        <f>$B$16*Finance!XDL35</f>
        <v>0</v>
      </c>
      <c r="XDR16" s="11">
        <f>$B$16*Finance!XDM35</f>
        <v>0</v>
      </c>
      <c r="XDS16" s="11">
        <f>$B$16*Finance!XDN35</f>
        <v>0</v>
      </c>
      <c r="XDT16" s="11">
        <f>$B$16*Finance!XDO35</f>
        <v>0</v>
      </c>
      <c r="XDU16" s="11">
        <f>$B$16*Finance!XDP35</f>
        <v>0</v>
      </c>
      <c r="XDV16" s="11">
        <f>$B$16*Finance!XDQ35</f>
        <v>0</v>
      </c>
      <c r="XDW16" s="11">
        <f>$B$16*Finance!XDR35</f>
        <v>0</v>
      </c>
      <c r="XDX16" s="11">
        <f>$B$16*Finance!XDS35</f>
        <v>0</v>
      </c>
      <c r="XDY16" s="11">
        <f>$B$16*Finance!XDT35</f>
        <v>0</v>
      </c>
      <c r="XDZ16" s="11">
        <f>$B$16*Finance!XDU35</f>
        <v>0</v>
      </c>
      <c r="XEA16" s="11">
        <f>$B$16*Finance!XDV35</f>
        <v>0</v>
      </c>
      <c r="XEB16" s="11">
        <f>$B$16*Finance!XDW35</f>
        <v>0</v>
      </c>
      <c r="XEC16" s="11">
        <f>$B$16*Finance!XDX35</f>
        <v>0</v>
      </c>
      <c r="XED16" s="11">
        <f>$B$16*Finance!XDY35</f>
        <v>0</v>
      </c>
      <c r="XEE16" s="11">
        <f>$B$16*Finance!XDZ35</f>
        <v>0</v>
      </c>
      <c r="XEF16" s="11">
        <f>$B$16*Finance!XEA35</f>
        <v>0</v>
      </c>
      <c r="XEG16" s="11">
        <f>$B$16*Finance!XEB35</f>
        <v>0</v>
      </c>
      <c r="XEH16" s="11">
        <f>$B$16*Finance!XEC35</f>
        <v>0</v>
      </c>
      <c r="XEI16" s="11">
        <f>$B$16*Finance!XED35</f>
        <v>0</v>
      </c>
      <c r="XEJ16" s="11">
        <f>$B$16*Finance!XEE35</f>
        <v>0</v>
      </c>
      <c r="XEK16" s="11">
        <f>$B$16*Finance!XEF35</f>
        <v>0</v>
      </c>
      <c r="XEL16" s="11">
        <f>$B$16*Finance!XEG35</f>
        <v>0</v>
      </c>
      <c r="XEM16" s="11">
        <f>$B$16*Finance!XEH35</f>
        <v>0</v>
      </c>
      <c r="XEN16" s="11">
        <f>$B$16*Finance!XEI35</f>
        <v>0</v>
      </c>
      <c r="XEO16" s="11">
        <f>$B$16*Finance!XEJ35</f>
        <v>0</v>
      </c>
      <c r="XEP16" s="11">
        <f>$B$16*Finance!XEK35</f>
        <v>0</v>
      </c>
      <c r="XEQ16" s="11">
        <f>$B$16*Finance!XEL35</f>
        <v>0</v>
      </c>
      <c r="XER16" s="11">
        <f>$B$16*Finance!XEM35</f>
        <v>0</v>
      </c>
      <c r="XES16" s="11">
        <f>$B$16*Finance!XEN35</f>
        <v>0</v>
      </c>
      <c r="XET16" s="11">
        <f>$B$16*Finance!XEO35</f>
        <v>0</v>
      </c>
      <c r="XEU16" s="11">
        <f>$B$16*Finance!XEP35</f>
        <v>0</v>
      </c>
      <c r="XEV16" s="11">
        <f>$B$16*Finance!XEQ35</f>
        <v>0</v>
      </c>
      <c r="XEW16" s="11">
        <f>$B$16*Finance!XER35</f>
        <v>0</v>
      </c>
      <c r="XEX16" s="11">
        <f>$B$16*Finance!XES35</f>
        <v>0</v>
      </c>
      <c r="XEY16" s="11">
        <f>$B$16*Finance!XET35</f>
        <v>0</v>
      </c>
      <c r="XEZ16" s="11">
        <f>$B$16*Finance!XEU35</f>
        <v>0</v>
      </c>
      <c r="XFA16" s="11">
        <f>$B$16*Finance!XEV35</f>
        <v>0</v>
      </c>
      <c r="XFB16" s="11">
        <f>$B$16*Finance!XEW35</f>
        <v>0</v>
      </c>
      <c r="XFC16" s="11">
        <f>$B$16*Finance!XEX35</f>
        <v>0</v>
      </c>
      <c r="XFD16" s="11">
        <f>$B$16*Finance!XEY35</f>
        <v>0</v>
      </c>
    </row>
    <row r="17" spans="1:16384" s="11" customFormat="1" outlineLevel="1">
      <c r="A17" s="238">
        <f>'Assumptions (year)'!J3</f>
        <v>46997</v>
      </c>
      <c r="B17">
        <f>J6</f>
        <v>5424.9547920433997</v>
      </c>
      <c r="C17" s="65"/>
      <c r="D17" s="65"/>
      <c r="J17" s="94">
        <f>IFERROR('Output Farmer'!E20*$B$17,"-")</f>
        <v>3021926.9891500906</v>
      </c>
      <c r="K17" s="94">
        <f>IFERROR('Output Farmer'!F20*$B$17,"-")</f>
        <v>1125143.5917721521</v>
      </c>
      <c r="L17" s="94">
        <f>IFERROR('Output Farmer'!G20*$B$17,"-")</f>
        <v>1126052.6700949369</v>
      </c>
      <c r="M17" s="94" t="str">
        <f>IFERROR('Output Farmer'!H20*$B$17,"-")</f>
        <v>-</v>
      </c>
      <c r="N17" s="94" t="str">
        <f>IFERROR('Output Farmer'!I20*$B$17,"-")</f>
        <v>-</v>
      </c>
      <c r="O17" s="94" t="str">
        <f>IFERROR('Output Farmer'!J20*$B$17,"-")</f>
        <v>-</v>
      </c>
      <c r="P17" s="94">
        <f>IFERROR('Output Farmer'!K20*$B$17,"-")</f>
        <v>0</v>
      </c>
      <c r="Q17" s="94">
        <f>IFERROR('Output Farmer'!L20*$B$17,"-")</f>
        <v>0</v>
      </c>
      <c r="R17" s="94">
        <f>IFERROR('Output Farmer'!M20*$B$17,"-")</f>
        <v>0</v>
      </c>
      <c r="S17" s="94">
        <f>IFERROR('Output Farmer'!N20*$B$17,"-")</f>
        <v>0</v>
      </c>
      <c r="T17" s="94">
        <f>IFERROR('Output Farmer'!O20*$B$17,"-")</f>
        <v>0</v>
      </c>
      <c r="U17" s="94">
        <f>IFERROR('Output Farmer'!P20*$B$17,"-")</f>
        <v>0</v>
      </c>
      <c r="V17" s="94">
        <f>IFERROR('Output Farmer'!Q20*$B$17,"-")</f>
        <v>0</v>
      </c>
      <c r="W17" s="94">
        <f>IFERROR('Output Farmer'!R20*$B$17,"-")</f>
        <v>0</v>
      </c>
      <c r="X17" s="94">
        <f>IFERROR('Output Farmer'!S20*$B$17,"-")</f>
        <v>0</v>
      </c>
      <c r="Y17" s="94">
        <f>IFERROR('Output Farmer'!T20*$B$17,"-")</f>
        <v>0</v>
      </c>
      <c r="AA17" s="11">
        <f>$B$17*Finance!U35</f>
        <v>0</v>
      </c>
      <c r="AB17" s="11">
        <f>$B$17*Finance!V35</f>
        <v>0</v>
      </c>
      <c r="AC17" s="11">
        <f>$B$17*Finance!W35</f>
        <v>0</v>
      </c>
      <c r="AD17" s="11">
        <f>$B$17*Finance!X35</f>
        <v>0</v>
      </c>
      <c r="AE17" s="11">
        <f>$B$17*Finance!Y35</f>
        <v>0</v>
      </c>
      <c r="AF17" s="11">
        <f>$B$17*Finance!Z35</f>
        <v>0</v>
      </c>
      <c r="AG17" s="11">
        <f>$B$17*Finance!AA35</f>
        <v>0</v>
      </c>
      <c r="AH17" s="11">
        <f>$B$17*Finance!AB35</f>
        <v>0</v>
      </c>
      <c r="AI17" s="11">
        <f>$B$17*Finance!AC35</f>
        <v>0</v>
      </c>
      <c r="AJ17" s="11">
        <f>$B$17*Finance!AD35</f>
        <v>0</v>
      </c>
      <c r="AK17" s="11">
        <f>$B$17*Finance!AE35</f>
        <v>0</v>
      </c>
      <c r="AL17" s="11">
        <f>$B$17*Finance!AF35</f>
        <v>0</v>
      </c>
      <c r="AM17" s="11">
        <f>$B$17*Finance!AG35</f>
        <v>0</v>
      </c>
      <c r="AN17" s="11">
        <f>$B$17*Finance!AH35</f>
        <v>0</v>
      </c>
      <c r="AO17" s="11">
        <f>$B$17*Finance!AI35</f>
        <v>0</v>
      </c>
      <c r="AP17" s="11">
        <f>$B$17*Finance!AJ35</f>
        <v>0</v>
      </c>
      <c r="AQ17" s="11">
        <f>$B$17*Finance!AK35</f>
        <v>0</v>
      </c>
      <c r="AR17" s="11">
        <f>$B$17*Finance!AL35</f>
        <v>0</v>
      </c>
      <c r="AS17" s="11">
        <f>$B$17*Finance!AM35</f>
        <v>0</v>
      </c>
      <c r="AT17" s="11">
        <f>$B$17*Finance!AN35</f>
        <v>0</v>
      </c>
      <c r="AU17" s="11">
        <f>$B$17*Finance!AO35</f>
        <v>0</v>
      </c>
      <c r="AV17" s="11">
        <f>$B$17*Finance!AP35</f>
        <v>0</v>
      </c>
      <c r="AW17" s="11">
        <f>$B$17*Finance!AQ35</f>
        <v>0</v>
      </c>
      <c r="AX17" s="11">
        <f>$B$17*Finance!AR35</f>
        <v>0</v>
      </c>
      <c r="AY17" s="11">
        <f>$B$17*Finance!AS35</f>
        <v>0</v>
      </c>
      <c r="AZ17" s="11">
        <f>$B$17*Finance!AT35</f>
        <v>0</v>
      </c>
      <c r="BA17" s="11">
        <f>$B$17*Finance!AU35</f>
        <v>0</v>
      </c>
      <c r="BB17" s="11">
        <f>$B$17*Finance!AV35</f>
        <v>0</v>
      </c>
      <c r="BC17" s="11">
        <f>$B$17*Finance!AW35</f>
        <v>0</v>
      </c>
      <c r="BD17" s="11">
        <f>$B$17*Finance!AX35</f>
        <v>0</v>
      </c>
      <c r="BE17" s="11">
        <f>$B$17*Finance!AY35</f>
        <v>0</v>
      </c>
      <c r="BF17" s="11">
        <f>$B$17*Finance!AZ35</f>
        <v>0</v>
      </c>
      <c r="BG17" s="11">
        <f>$B$17*Finance!BA35</f>
        <v>0</v>
      </c>
      <c r="BH17" s="11">
        <f>$B$17*Finance!BB35</f>
        <v>0</v>
      </c>
      <c r="BI17" s="11">
        <f>$B$17*Finance!BC35</f>
        <v>0</v>
      </c>
      <c r="BJ17" s="11">
        <f>$B$17*Finance!BD35</f>
        <v>0</v>
      </c>
      <c r="BK17" s="11">
        <f>$B$17*Finance!BE35</f>
        <v>0</v>
      </c>
      <c r="BL17" s="11">
        <f>$B$17*Finance!BF35</f>
        <v>0</v>
      </c>
      <c r="BM17" s="11">
        <f>$B$17*Finance!BG35</f>
        <v>0</v>
      </c>
      <c r="BN17" s="11">
        <f>$B$17*Finance!BH35</f>
        <v>0</v>
      </c>
      <c r="BO17" s="11">
        <f>$B$17*Finance!BI35</f>
        <v>0</v>
      </c>
      <c r="BP17" s="11">
        <f>$B$17*Finance!BJ35</f>
        <v>0</v>
      </c>
      <c r="BQ17" s="11">
        <f>$B$17*Finance!BK35</f>
        <v>0</v>
      </c>
      <c r="BR17" s="11">
        <f>$B$17*Finance!BL35</f>
        <v>0</v>
      </c>
      <c r="BS17" s="11">
        <f>$B$17*Finance!BM35</f>
        <v>0</v>
      </c>
      <c r="BT17" s="11">
        <f>$B$17*Finance!BN35</f>
        <v>0</v>
      </c>
      <c r="BU17" s="11">
        <f>$B$17*Finance!BO35</f>
        <v>0</v>
      </c>
      <c r="BV17" s="11">
        <f>$B$17*Finance!BP35</f>
        <v>0</v>
      </c>
      <c r="BW17" s="11">
        <f>$B$17*Finance!BQ35</f>
        <v>0</v>
      </c>
      <c r="BX17" s="11">
        <f>$B$17*Finance!BR35</f>
        <v>0</v>
      </c>
      <c r="BY17" s="11">
        <f>$B$17*Finance!BS35</f>
        <v>0</v>
      </c>
      <c r="BZ17" s="11">
        <f>$B$17*Finance!BT35</f>
        <v>0</v>
      </c>
      <c r="CA17" s="11">
        <f>$B$17*Finance!BU35</f>
        <v>0</v>
      </c>
      <c r="CB17" s="11">
        <f>$B$17*Finance!BV35</f>
        <v>0</v>
      </c>
      <c r="CC17" s="11">
        <f>$B$17*Finance!BW35</f>
        <v>0</v>
      </c>
      <c r="CD17" s="11">
        <f>$B$17*Finance!BX35</f>
        <v>0</v>
      </c>
      <c r="CE17" s="11">
        <f>$B$17*Finance!BY35</f>
        <v>0</v>
      </c>
      <c r="CF17" s="11">
        <f>$B$17*Finance!BZ35</f>
        <v>0</v>
      </c>
      <c r="CG17" s="11">
        <f>$B$17*Finance!CA35</f>
        <v>0</v>
      </c>
      <c r="CH17" s="11">
        <f>$B$17*Finance!CB35</f>
        <v>0</v>
      </c>
      <c r="CI17" s="11">
        <f>$B$17*Finance!CC35</f>
        <v>0</v>
      </c>
      <c r="CJ17" s="11">
        <f>$B$17*Finance!CD35</f>
        <v>0</v>
      </c>
      <c r="CK17" s="11">
        <f>$B$17*Finance!CE35</f>
        <v>0</v>
      </c>
      <c r="CL17" s="11">
        <f>$B$17*Finance!CF35</f>
        <v>0</v>
      </c>
      <c r="CM17" s="11">
        <f>$B$17*Finance!CG35</f>
        <v>0</v>
      </c>
      <c r="CN17" s="11">
        <f>$B$17*Finance!CH35</f>
        <v>0</v>
      </c>
      <c r="CO17" s="11">
        <f>$B$17*Finance!CI35</f>
        <v>0</v>
      </c>
      <c r="CP17" s="11">
        <f>$B$17*Finance!CJ35</f>
        <v>0</v>
      </c>
      <c r="CQ17" s="11">
        <f>$B$17*Finance!CK35</f>
        <v>0</v>
      </c>
      <c r="CR17" s="11">
        <f>$B$17*Finance!CL35</f>
        <v>0</v>
      </c>
      <c r="CS17" s="11">
        <f>$B$17*Finance!CM35</f>
        <v>0</v>
      </c>
      <c r="CT17" s="11">
        <f>$B$17*Finance!CN35</f>
        <v>0</v>
      </c>
      <c r="CU17" s="11">
        <f>$B$17*Finance!CO35</f>
        <v>0</v>
      </c>
      <c r="CV17" s="11">
        <f>$B$17*Finance!CP35</f>
        <v>0</v>
      </c>
      <c r="CW17" s="11">
        <f>$B$17*Finance!CQ35</f>
        <v>0</v>
      </c>
      <c r="CX17" s="11">
        <f>$B$17*Finance!CR35</f>
        <v>0</v>
      </c>
      <c r="CY17" s="11">
        <f>$B$17*Finance!CS35</f>
        <v>0</v>
      </c>
      <c r="CZ17" s="11">
        <f>$B$17*Finance!CT35</f>
        <v>0</v>
      </c>
      <c r="DA17" s="11">
        <f>$B$17*Finance!CU35</f>
        <v>0</v>
      </c>
      <c r="DB17" s="11">
        <f>$B$17*Finance!CV35</f>
        <v>0</v>
      </c>
      <c r="DC17" s="11">
        <f>$B$17*Finance!CW35</f>
        <v>0</v>
      </c>
      <c r="DD17" s="11">
        <f>$B$17*Finance!CX35</f>
        <v>0</v>
      </c>
      <c r="DE17" s="11">
        <f>$B$17*Finance!CY35</f>
        <v>0</v>
      </c>
      <c r="DF17" s="11">
        <f>$B$17*Finance!CZ35</f>
        <v>0</v>
      </c>
      <c r="DG17" s="11">
        <f>$B$17*Finance!DA35</f>
        <v>0</v>
      </c>
      <c r="DH17" s="11">
        <f>$B$17*Finance!DB35</f>
        <v>0</v>
      </c>
      <c r="DI17" s="11">
        <f>$B$17*Finance!DC35</f>
        <v>0</v>
      </c>
      <c r="DJ17" s="11">
        <f>$B$17*Finance!DD35</f>
        <v>0</v>
      </c>
      <c r="DK17" s="11">
        <f>$B$17*Finance!DE35</f>
        <v>0</v>
      </c>
      <c r="DL17" s="11">
        <f>$B$17*Finance!DF35</f>
        <v>0</v>
      </c>
      <c r="DM17" s="11">
        <f>$B$17*Finance!DG35</f>
        <v>0</v>
      </c>
      <c r="DN17" s="11">
        <f>$B$17*Finance!DH35</f>
        <v>0</v>
      </c>
      <c r="DO17" s="11">
        <f>$B$17*Finance!DI35</f>
        <v>0</v>
      </c>
      <c r="DP17" s="11">
        <f>$B$17*Finance!DJ35</f>
        <v>0</v>
      </c>
      <c r="DQ17" s="11">
        <f>$B$17*Finance!DK35</f>
        <v>0</v>
      </c>
      <c r="DR17" s="11">
        <f>$B$17*Finance!DL35</f>
        <v>0</v>
      </c>
      <c r="DS17" s="11">
        <f>$B$17*Finance!DM35</f>
        <v>0</v>
      </c>
      <c r="DT17" s="11">
        <f>$B$17*Finance!DN35</f>
        <v>0</v>
      </c>
      <c r="DU17" s="11">
        <f>$B$17*Finance!DO35</f>
        <v>0</v>
      </c>
      <c r="DV17" s="11">
        <f>$B$17*Finance!DP35</f>
        <v>0</v>
      </c>
      <c r="DW17" s="11">
        <f>$B$17*Finance!DQ35</f>
        <v>0</v>
      </c>
      <c r="DX17" s="11">
        <f>$B$17*Finance!DR35</f>
        <v>0</v>
      </c>
      <c r="DY17" s="11">
        <f>$B$17*Finance!DS35</f>
        <v>0</v>
      </c>
      <c r="DZ17" s="11">
        <f>$B$17*Finance!DT35</f>
        <v>0</v>
      </c>
      <c r="EA17" s="11">
        <f>$B$17*Finance!DU35</f>
        <v>0</v>
      </c>
      <c r="EB17" s="11">
        <f>$B$17*Finance!DV35</f>
        <v>0</v>
      </c>
      <c r="EC17" s="11">
        <f>$B$17*Finance!DW35</f>
        <v>0</v>
      </c>
      <c r="ED17" s="11">
        <f>$B$17*Finance!DX35</f>
        <v>0</v>
      </c>
      <c r="EE17" s="11">
        <f>$B$17*Finance!DY35</f>
        <v>0</v>
      </c>
      <c r="EF17" s="11">
        <f>$B$17*Finance!DZ35</f>
        <v>0</v>
      </c>
      <c r="EG17" s="11">
        <f>$B$17*Finance!EA35</f>
        <v>0</v>
      </c>
      <c r="EH17" s="11">
        <f>$B$17*Finance!EB35</f>
        <v>0</v>
      </c>
      <c r="EI17" s="11">
        <f>$B$17*Finance!EC35</f>
        <v>0</v>
      </c>
      <c r="EJ17" s="11">
        <f>$B$17*Finance!ED35</f>
        <v>0</v>
      </c>
      <c r="EK17" s="11">
        <f>$B$17*Finance!EE35</f>
        <v>0</v>
      </c>
      <c r="EL17" s="11">
        <f>$B$17*Finance!EF35</f>
        <v>0</v>
      </c>
      <c r="EM17" s="11">
        <f>$B$17*Finance!EG35</f>
        <v>0</v>
      </c>
      <c r="EN17" s="11">
        <f>$B$17*Finance!EH35</f>
        <v>0</v>
      </c>
      <c r="EO17" s="11">
        <f>$B$17*Finance!EI35</f>
        <v>0</v>
      </c>
      <c r="EP17" s="11">
        <f>$B$17*Finance!EJ35</f>
        <v>0</v>
      </c>
      <c r="EQ17" s="11">
        <f>$B$17*Finance!EK35</f>
        <v>0</v>
      </c>
      <c r="ER17" s="11">
        <f>$B$17*Finance!EL35</f>
        <v>0</v>
      </c>
      <c r="ES17" s="11">
        <f>$B$17*Finance!EM35</f>
        <v>0</v>
      </c>
      <c r="ET17" s="11">
        <f>$B$17*Finance!EN35</f>
        <v>0</v>
      </c>
      <c r="EU17" s="11">
        <f>$B$17*Finance!EO35</f>
        <v>0</v>
      </c>
      <c r="EV17" s="11">
        <f>$B$17*Finance!EP35</f>
        <v>0</v>
      </c>
      <c r="EW17" s="11">
        <f>$B$17*Finance!EQ35</f>
        <v>0</v>
      </c>
      <c r="EX17" s="11">
        <f>$B$17*Finance!ER35</f>
        <v>0</v>
      </c>
      <c r="EY17" s="11">
        <f>$B$17*Finance!ES35</f>
        <v>0</v>
      </c>
      <c r="EZ17" s="11">
        <f>$B$17*Finance!ET35</f>
        <v>0</v>
      </c>
      <c r="FA17" s="11">
        <f>$B$17*Finance!EU35</f>
        <v>0</v>
      </c>
      <c r="FB17" s="11">
        <f>$B$17*Finance!EV35</f>
        <v>0</v>
      </c>
      <c r="FC17" s="11">
        <f>$B$17*Finance!EW35</f>
        <v>0</v>
      </c>
      <c r="FD17" s="11">
        <f>$B$17*Finance!EX35</f>
        <v>0</v>
      </c>
      <c r="FE17" s="11">
        <f>$B$17*Finance!EY35</f>
        <v>0</v>
      </c>
      <c r="FF17" s="11">
        <f>$B$17*Finance!EZ35</f>
        <v>0</v>
      </c>
      <c r="FG17" s="11">
        <f>$B$17*Finance!FA35</f>
        <v>0</v>
      </c>
      <c r="FH17" s="11">
        <f>$B$17*Finance!FB35</f>
        <v>0</v>
      </c>
      <c r="FI17" s="11">
        <f>$B$17*Finance!FC35</f>
        <v>0</v>
      </c>
      <c r="FJ17" s="11">
        <f>$B$17*Finance!FD35</f>
        <v>0</v>
      </c>
      <c r="FK17" s="11">
        <f>$B$17*Finance!FE35</f>
        <v>0</v>
      </c>
      <c r="FL17" s="11">
        <f>$B$17*Finance!FF35</f>
        <v>0</v>
      </c>
      <c r="FM17" s="11">
        <f>$B$17*Finance!FG35</f>
        <v>0</v>
      </c>
      <c r="FN17" s="11">
        <f>$B$17*Finance!FH35</f>
        <v>0</v>
      </c>
      <c r="FO17" s="11">
        <f>$B$17*Finance!FI35</f>
        <v>0</v>
      </c>
      <c r="FP17" s="11">
        <f>$B$17*Finance!FJ35</f>
        <v>0</v>
      </c>
      <c r="FQ17" s="11">
        <f>$B$17*Finance!FK35</f>
        <v>0</v>
      </c>
      <c r="FR17" s="11">
        <f>$B$17*Finance!FL35</f>
        <v>0</v>
      </c>
      <c r="FS17" s="11">
        <f>$B$17*Finance!FM35</f>
        <v>0</v>
      </c>
      <c r="FT17" s="11">
        <f>$B$17*Finance!FN35</f>
        <v>0</v>
      </c>
      <c r="FU17" s="11">
        <f>$B$17*Finance!FO35</f>
        <v>0</v>
      </c>
      <c r="FV17" s="11">
        <f>$B$17*Finance!FP35</f>
        <v>0</v>
      </c>
      <c r="FW17" s="11">
        <f>$B$17*Finance!FQ35</f>
        <v>0</v>
      </c>
      <c r="FX17" s="11">
        <f>$B$17*Finance!FR35</f>
        <v>0</v>
      </c>
      <c r="FY17" s="11">
        <f>$B$17*Finance!FS35</f>
        <v>0</v>
      </c>
      <c r="FZ17" s="11">
        <f>$B$17*Finance!FT35</f>
        <v>0</v>
      </c>
      <c r="GA17" s="11">
        <f>$B$17*Finance!FU35</f>
        <v>0</v>
      </c>
      <c r="GB17" s="11">
        <f>$B$17*Finance!FV35</f>
        <v>0</v>
      </c>
      <c r="GC17" s="11">
        <f>$B$17*Finance!FW35</f>
        <v>0</v>
      </c>
      <c r="GD17" s="11">
        <f>$B$17*Finance!FX35</f>
        <v>0</v>
      </c>
      <c r="GE17" s="11">
        <f>$B$17*Finance!FY35</f>
        <v>0</v>
      </c>
      <c r="GF17" s="11">
        <f>$B$17*Finance!FZ35</f>
        <v>0</v>
      </c>
      <c r="GG17" s="11">
        <f>$B$17*Finance!GA35</f>
        <v>0</v>
      </c>
      <c r="GH17" s="11">
        <f>$B$17*Finance!GB35</f>
        <v>0</v>
      </c>
      <c r="GI17" s="11">
        <f>$B$17*Finance!GC35</f>
        <v>0</v>
      </c>
      <c r="GJ17" s="11">
        <f>$B$17*Finance!GD35</f>
        <v>0</v>
      </c>
      <c r="GK17" s="11">
        <f>$B$17*Finance!GE35</f>
        <v>0</v>
      </c>
      <c r="GL17" s="11">
        <f>$B$17*Finance!GF35</f>
        <v>0</v>
      </c>
      <c r="GM17" s="11">
        <f>$B$17*Finance!GG35</f>
        <v>0</v>
      </c>
      <c r="GN17" s="11">
        <f>$B$17*Finance!GH35</f>
        <v>0</v>
      </c>
      <c r="GO17" s="11">
        <f>$B$17*Finance!GI35</f>
        <v>0</v>
      </c>
      <c r="GP17" s="11">
        <f>$B$17*Finance!GJ35</f>
        <v>0</v>
      </c>
      <c r="GQ17" s="11">
        <f>$B$17*Finance!GK35</f>
        <v>0</v>
      </c>
      <c r="GR17" s="11">
        <f>$B$17*Finance!GL35</f>
        <v>0</v>
      </c>
      <c r="GS17" s="11">
        <f>$B$17*Finance!GM35</f>
        <v>0</v>
      </c>
      <c r="GT17" s="11">
        <f>$B$17*Finance!GN35</f>
        <v>0</v>
      </c>
      <c r="GU17" s="11">
        <f>$B$17*Finance!GO35</f>
        <v>0</v>
      </c>
      <c r="GV17" s="11">
        <f>$B$17*Finance!GP35</f>
        <v>0</v>
      </c>
      <c r="GW17" s="11">
        <f>$B$17*Finance!GQ35</f>
        <v>0</v>
      </c>
      <c r="GX17" s="11">
        <f>$B$17*Finance!GR35</f>
        <v>0</v>
      </c>
      <c r="GY17" s="11">
        <f>$B$17*Finance!GS35</f>
        <v>0</v>
      </c>
      <c r="GZ17" s="11">
        <f>$B$17*Finance!GT35</f>
        <v>0</v>
      </c>
      <c r="HA17" s="11">
        <f>$B$17*Finance!GU35</f>
        <v>0</v>
      </c>
      <c r="HB17" s="11">
        <f>$B$17*Finance!GV35</f>
        <v>0</v>
      </c>
      <c r="HC17" s="11">
        <f>$B$17*Finance!GW35</f>
        <v>0</v>
      </c>
      <c r="HD17" s="11">
        <f>$B$17*Finance!GX35</f>
        <v>0</v>
      </c>
      <c r="HE17" s="11">
        <f>$B$17*Finance!GY35</f>
        <v>0</v>
      </c>
      <c r="HF17" s="11">
        <f>$B$17*Finance!GZ35</f>
        <v>0</v>
      </c>
      <c r="HG17" s="11">
        <f>$B$17*Finance!HA35</f>
        <v>0</v>
      </c>
      <c r="HH17" s="11">
        <f>$B$17*Finance!HB35</f>
        <v>0</v>
      </c>
      <c r="HI17" s="11">
        <f>$B$17*Finance!HC35</f>
        <v>0</v>
      </c>
      <c r="HJ17" s="11">
        <f>$B$17*Finance!HD35</f>
        <v>0</v>
      </c>
      <c r="HK17" s="11">
        <f>$B$17*Finance!HE35</f>
        <v>0</v>
      </c>
      <c r="HL17" s="11">
        <f>$B$17*Finance!HF35</f>
        <v>0</v>
      </c>
      <c r="HM17" s="11">
        <f>$B$17*Finance!HG35</f>
        <v>0</v>
      </c>
      <c r="HN17" s="11">
        <f>$B$17*Finance!HH35</f>
        <v>0</v>
      </c>
      <c r="HO17" s="11">
        <f>$B$17*Finance!HI35</f>
        <v>0</v>
      </c>
      <c r="HP17" s="11">
        <f>$B$17*Finance!HJ35</f>
        <v>0</v>
      </c>
      <c r="HQ17" s="11">
        <f>$B$17*Finance!HK35</f>
        <v>0</v>
      </c>
      <c r="HR17" s="11">
        <f>$B$17*Finance!HL35</f>
        <v>0</v>
      </c>
      <c r="HS17" s="11">
        <f>$B$17*Finance!HM35</f>
        <v>0</v>
      </c>
      <c r="HT17" s="11">
        <f>$B$17*Finance!HN35</f>
        <v>0</v>
      </c>
      <c r="HU17" s="11">
        <f>$B$17*Finance!HO35</f>
        <v>0</v>
      </c>
      <c r="HV17" s="11">
        <f>$B$17*Finance!HP35</f>
        <v>0</v>
      </c>
      <c r="HW17" s="11">
        <f>$B$17*Finance!HQ35</f>
        <v>0</v>
      </c>
      <c r="HX17" s="11">
        <f>$B$17*Finance!HR35</f>
        <v>0</v>
      </c>
      <c r="HY17" s="11">
        <f>$B$17*Finance!HS35</f>
        <v>0</v>
      </c>
      <c r="HZ17" s="11">
        <f>$B$17*Finance!HT35</f>
        <v>0</v>
      </c>
      <c r="IA17" s="11">
        <f>$B$17*Finance!HU35</f>
        <v>0</v>
      </c>
      <c r="IB17" s="11">
        <f>$B$17*Finance!HV35</f>
        <v>0</v>
      </c>
      <c r="IC17" s="11">
        <f>$B$17*Finance!HW35</f>
        <v>0</v>
      </c>
      <c r="ID17" s="11">
        <f>$B$17*Finance!HX35</f>
        <v>0</v>
      </c>
      <c r="IE17" s="11">
        <f>$B$17*Finance!HY35</f>
        <v>0</v>
      </c>
      <c r="IF17" s="11">
        <f>$B$17*Finance!HZ35</f>
        <v>0</v>
      </c>
      <c r="IG17" s="11">
        <f>$B$17*Finance!IA35</f>
        <v>0</v>
      </c>
      <c r="IH17" s="11">
        <f>$B$17*Finance!IB35</f>
        <v>0</v>
      </c>
      <c r="II17" s="11">
        <f>$B$17*Finance!IC35</f>
        <v>0</v>
      </c>
      <c r="IJ17" s="11">
        <f>$B$17*Finance!ID35</f>
        <v>0</v>
      </c>
      <c r="IK17" s="11">
        <f>$B$17*Finance!IE35</f>
        <v>0</v>
      </c>
      <c r="IL17" s="11">
        <f>$B$17*Finance!IF35</f>
        <v>0</v>
      </c>
      <c r="IM17" s="11">
        <f>$B$17*Finance!IG35</f>
        <v>0</v>
      </c>
      <c r="IN17" s="11">
        <f>$B$17*Finance!IH35</f>
        <v>0</v>
      </c>
      <c r="IO17" s="11">
        <f>$B$17*Finance!II35</f>
        <v>0</v>
      </c>
      <c r="IP17" s="11">
        <f>$B$17*Finance!IJ35</f>
        <v>0</v>
      </c>
      <c r="IQ17" s="11">
        <f>$B$17*Finance!IK35</f>
        <v>0</v>
      </c>
      <c r="IR17" s="11">
        <f>$B$17*Finance!IL35</f>
        <v>0</v>
      </c>
      <c r="IS17" s="11">
        <f>$B$17*Finance!IM35</f>
        <v>0</v>
      </c>
      <c r="IT17" s="11">
        <f>$B$17*Finance!IN35</f>
        <v>0</v>
      </c>
      <c r="IU17" s="11">
        <f>$B$17*Finance!IO35</f>
        <v>0</v>
      </c>
      <c r="IV17" s="11">
        <f>$B$17*Finance!IP35</f>
        <v>0</v>
      </c>
      <c r="IW17" s="11">
        <f>$B$17*Finance!IQ35</f>
        <v>0</v>
      </c>
      <c r="IX17" s="11">
        <f>$B$17*Finance!IR35</f>
        <v>0</v>
      </c>
      <c r="IY17" s="11">
        <f>$B$17*Finance!IS35</f>
        <v>0</v>
      </c>
      <c r="IZ17" s="11">
        <f>$B$17*Finance!IT35</f>
        <v>0</v>
      </c>
      <c r="JA17" s="11">
        <f>$B$17*Finance!IU35</f>
        <v>0</v>
      </c>
      <c r="JB17" s="11">
        <f>$B$17*Finance!IV35</f>
        <v>0</v>
      </c>
      <c r="JC17" s="11">
        <f>$B$17*Finance!IW35</f>
        <v>0</v>
      </c>
      <c r="JD17" s="11">
        <f>$B$17*Finance!IX35</f>
        <v>0</v>
      </c>
      <c r="JE17" s="11">
        <f>$B$17*Finance!IY35</f>
        <v>0</v>
      </c>
      <c r="JF17" s="11">
        <f>$B$17*Finance!IZ35</f>
        <v>0</v>
      </c>
      <c r="JG17" s="11">
        <f>$B$17*Finance!JA35</f>
        <v>0</v>
      </c>
      <c r="JH17" s="11">
        <f>$B$17*Finance!JB35</f>
        <v>0</v>
      </c>
      <c r="JI17" s="11">
        <f>$B$17*Finance!JC35</f>
        <v>0</v>
      </c>
      <c r="JJ17" s="11">
        <f>$B$17*Finance!JD35</f>
        <v>0</v>
      </c>
      <c r="JK17" s="11">
        <f>$B$17*Finance!JE35</f>
        <v>0</v>
      </c>
      <c r="JL17" s="11">
        <f>$B$17*Finance!JF35</f>
        <v>0</v>
      </c>
      <c r="JM17" s="11">
        <f>$B$17*Finance!JG35</f>
        <v>0</v>
      </c>
      <c r="JN17" s="11">
        <f>$B$17*Finance!JH35</f>
        <v>0</v>
      </c>
      <c r="JO17" s="11">
        <f>$B$17*Finance!JI35</f>
        <v>0</v>
      </c>
      <c r="JP17" s="11">
        <f>$B$17*Finance!JJ35</f>
        <v>0</v>
      </c>
      <c r="JQ17" s="11">
        <f>$B$17*Finance!JK35</f>
        <v>0</v>
      </c>
      <c r="JR17" s="11">
        <f>$B$17*Finance!JL35</f>
        <v>0</v>
      </c>
      <c r="JS17" s="11">
        <f>$B$17*Finance!JM35</f>
        <v>0</v>
      </c>
      <c r="JT17" s="11">
        <f>$B$17*Finance!JN35</f>
        <v>0</v>
      </c>
      <c r="JU17" s="11">
        <f>$B$17*Finance!JO35</f>
        <v>0</v>
      </c>
      <c r="JV17" s="11">
        <f>$B$17*Finance!JP35</f>
        <v>0</v>
      </c>
      <c r="JW17" s="11">
        <f>$B$17*Finance!JQ35</f>
        <v>0</v>
      </c>
      <c r="JX17" s="11">
        <f>$B$17*Finance!JR35</f>
        <v>0</v>
      </c>
      <c r="JY17" s="11">
        <f>$B$17*Finance!JS35</f>
        <v>0</v>
      </c>
      <c r="JZ17" s="11">
        <f>$B$17*Finance!JT35</f>
        <v>0</v>
      </c>
      <c r="KA17" s="11">
        <f>$B$17*Finance!JU35</f>
        <v>0</v>
      </c>
      <c r="KB17" s="11">
        <f>$B$17*Finance!JV35</f>
        <v>0</v>
      </c>
      <c r="KC17" s="11">
        <f>$B$17*Finance!JW35</f>
        <v>0</v>
      </c>
      <c r="KD17" s="11">
        <f>$B$17*Finance!JX35</f>
        <v>0</v>
      </c>
      <c r="KE17" s="11">
        <f>$B$17*Finance!JY35</f>
        <v>0</v>
      </c>
      <c r="KF17" s="11">
        <f>$B$17*Finance!JZ35</f>
        <v>0</v>
      </c>
      <c r="KG17" s="11">
        <f>$B$17*Finance!KA35</f>
        <v>0</v>
      </c>
      <c r="KH17" s="11">
        <f>$B$17*Finance!KB35</f>
        <v>0</v>
      </c>
      <c r="KI17" s="11">
        <f>$B$17*Finance!KC35</f>
        <v>0</v>
      </c>
      <c r="KJ17" s="11">
        <f>$B$17*Finance!KD35</f>
        <v>0</v>
      </c>
      <c r="KK17" s="11">
        <f>$B$17*Finance!KE35</f>
        <v>0</v>
      </c>
      <c r="KL17" s="11">
        <f>$B$17*Finance!KF35</f>
        <v>0</v>
      </c>
      <c r="KM17" s="11">
        <f>$B$17*Finance!KG35</f>
        <v>0</v>
      </c>
      <c r="KN17" s="11">
        <f>$B$17*Finance!KH35</f>
        <v>0</v>
      </c>
      <c r="KO17" s="11">
        <f>$B$17*Finance!KI35</f>
        <v>0</v>
      </c>
      <c r="KP17" s="11">
        <f>$B$17*Finance!KJ35</f>
        <v>0</v>
      </c>
      <c r="KQ17" s="11">
        <f>$B$17*Finance!KK35</f>
        <v>0</v>
      </c>
      <c r="KR17" s="11">
        <f>$B$17*Finance!KL35</f>
        <v>0</v>
      </c>
      <c r="KS17" s="11">
        <f>$B$17*Finance!KM35</f>
        <v>0</v>
      </c>
      <c r="KT17" s="11">
        <f>$B$17*Finance!KN35</f>
        <v>0</v>
      </c>
      <c r="KU17" s="11">
        <f>$B$17*Finance!KO35</f>
        <v>0</v>
      </c>
      <c r="KV17" s="11">
        <f>$B$17*Finance!KP35</f>
        <v>0</v>
      </c>
      <c r="KW17" s="11">
        <f>$B$17*Finance!KQ35</f>
        <v>0</v>
      </c>
      <c r="KX17" s="11">
        <f>$B$17*Finance!KR35</f>
        <v>0</v>
      </c>
      <c r="KY17" s="11">
        <f>$B$17*Finance!KS35</f>
        <v>0</v>
      </c>
      <c r="KZ17" s="11">
        <f>$B$17*Finance!KT35</f>
        <v>0</v>
      </c>
      <c r="LA17" s="11">
        <f>$B$17*Finance!KU35</f>
        <v>0</v>
      </c>
      <c r="LB17" s="11">
        <f>$B$17*Finance!KV35</f>
        <v>0</v>
      </c>
      <c r="LC17" s="11">
        <f>$B$17*Finance!KW35</f>
        <v>0</v>
      </c>
      <c r="LD17" s="11">
        <f>$B$17*Finance!KX35</f>
        <v>0</v>
      </c>
      <c r="LE17" s="11">
        <f>$B$17*Finance!KY35</f>
        <v>0</v>
      </c>
      <c r="LF17" s="11">
        <f>$B$17*Finance!KZ35</f>
        <v>0</v>
      </c>
      <c r="LG17" s="11">
        <f>$B$17*Finance!LA35</f>
        <v>0</v>
      </c>
      <c r="LH17" s="11">
        <f>$B$17*Finance!LB35</f>
        <v>0</v>
      </c>
      <c r="LI17" s="11">
        <f>$B$17*Finance!LC35</f>
        <v>0</v>
      </c>
      <c r="LJ17" s="11">
        <f>$B$17*Finance!LD35</f>
        <v>0</v>
      </c>
      <c r="LK17" s="11">
        <f>$B$17*Finance!LE35</f>
        <v>0</v>
      </c>
      <c r="LL17" s="11">
        <f>$B$17*Finance!LF35</f>
        <v>0</v>
      </c>
      <c r="LM17" s="11">
        <f>$B$17*Finance!LG35</f>
        <v>0</v>
      </c>
      <c r="LN17" s="11">
        <f>$B$17*Finance!LH35</f>
        <v>0</v>
      </c>
      <c r="LO17" s="11">
        <f>$B$17*Finance!LI35</f>
        <v>0</v>
      </c>
      <c r="LP17" s="11">
        <f>$B$17*Finance!LJ35</f>
        <v>0</v>
      </c>
      <c r="LQ17" s="11">
        <f>$B$17*Finance!LK35</f>
        <v>0</v>
      </c>
      <c r="LR17" s="11">
        <f>$B$17*Finance!LL35</f>
        <v>0</v>
      </c>
      <c r="LS17" s="11">
        <f>$B$17*Finance!LM35</f>
        <v>0</v>
      </c>
      <c r="LT17" s="11">
        <f>$B$17*Finance!LN35</f>
        <v>0</v>
      </c>
      <c r="LU17" s="11">
        <f>$B$17*Finance!LO35</f>
        <v>0</v>
      </c>
      <c r="LV17" s="11">
        <f>$B$17*Finance!LP35</f>
        <v>0</v>
      </c>
      <c r="LW17" s="11">
        <f>$B$17*Finance!LQ35</f>
        <v>0</v>
      </c>
      <c r="LX17" s="11">
        <f>$B$17*Finance!LR35</f>
        <v>0</v>
      </c>
      <c r="LY17" s="11">
        <f>$B$17*Finance!LS35</f>
        <v>0</v>
      </c>
      <c r="LZ17" s="11">
        <f>$B$17*Finance!LT35</f>
        <v>0</v>
      </c>
      <c r="MA17" s="11">
        <f>$B$17*Finance!LU35</f>
        <v>0</v>
      </c>
      <c r="MB17" s="11">
        <f>$B$17*Finance!LV35</f>
        <v>0</v>
      </c>
      <c r="MC17" s="11">
        <f>$B$17*Finance!LW35</f>
        <v>0</v>
      </c>
      <c r="MD17" s="11">
        <f>$B$17*Finance!LX35</f>
        <v>0</v>
      </c>
      <c r="ME17" s="11">
        <f>$B$17*Finance!LY35</f>
        <v>0</v>
      </c>
      <c r="MF17" s="11">
        <f>$B$17*Finance!LZ35</f>
        <v>0</v>
      </c>
      <c r="MG17" s="11">
        <f>$B$17*Finance!MA35</f>
        <v>0</v>
      </c>
      <c r="MH17" s="11">
        <f>$B$17*Finance!MB35</f>
        <v>0</v>
      </c>
      <c r="MI17" s="11">
        <f>$B$17*Finance!MC35</f>
        <v>0</v>
      </c>
      <c r="MJ17" s="11">
        <f>$B$17*Finance!MD35</f>
        <v>0</v>
      </c>
      <c r="MK17" s="11">
        <f>$B$17*Finance!ME35</f>
        <v>0</v>
      </c>
      <c r="ML17" s="11">
        <f>$B$17*Finance!MF35</f>
        <v>0</v>
      </c>
      <c r="MM17" s="11">
        <f>$B$17*Finance!MG35</f>
        <v>0</v>
      </c>
      <c r="MN17" s="11">
        <f>$B$17*Finance!MH35</f>
        <v>0</v>
      </c>
      <c r="MO17" s="11">
        <f>$B$17*Finance!MI35</f>
        <v>0</v>
      </c>
      <c r="MP17" s="11">
        <f>$B$17*Finance!MJ35</f>
        <v>0</v>
      </c>
      <c r="MQ17" s="11">
        <f>$B$17*Finance!MK35</f>
        <v>0</v>
      </c>
      <c r="MR17" s="11">
        <f>$B$17*Finance!ML35</f>
        <v>0</v>
      </c>
      <c r="MS17" s="11">
        <f>$B$17*Finance!MM35</f>
        <v>0</v>
      </c>
      <c r="MT17" s="11">
        <f>$B$17*Finance!MN35</f>
        <v>0</v>
      </c>
      <c r="MU17" s="11">
        <f>$B$17*Finance!MO35</f>
        <v>0</v>
      </c>
      <c r="MV17" s="11">
        <f>$B$17*Finance!MP35</f>
        <v>0</v>
      </c>
      <c r="MW17" s="11">
        <f>$B$17*Finance!MQ35</f>
        <v>0</v>
      </c>
      <c r="MX17" s="11">
        <f>$B$17*Finance!MR35</f>
        <v>0</v>
      </c>
      <c r="MY17" s="11">
        <f>$B$17*Finance!MS35</f>
        <v>0</v>
      </c>
      <c r="MZ17" s="11">
        <f>$B$17*Finance!MT35</f>
        <v>0</v>
      </c>
      <c r="NA17" s="11">
        <f>$B$17*Finance!MU35</f>
        <v>0</v>
      </c>
      <c r="NB17" s="11">
        <f>$B$17*Finance!MV35</f>
        <v>0</v>
      </c>
      <c r="NC17" s="11">
        <f>$B$17*Finance!MW35</f>
        <v>0</v>
      </c>
      <c r="ND17" s="11">
        <f>$B$17*Finance!MX35</f>
        <v>0</v>
      </c>
      <c r="NE17" s="11">
        <f>$B$17*Finance!MY35</f>
        <v>0</v>
      </c>
      <c r="NF17" s="11">
        <f>$B$17*Finance!MZ35</f>
        <v>0</v>
      </c>
      <c r="NG17" s="11">
        <f>$B$17*Finance!NA35</f>
        <v>0</v>
      </c>
      <c r="NH17" s="11">
        <f>$B$17*Finance!NB35</f>
        <v>0</v>
      </c>
      <c r="NI17" s="11">
        <f>$B$17*Finance!NC35</f>
        <v>0</v>
      </c>
      <c r="NJ17" s="11">
        <f>$B$17*Finance!ND35</f>
        <v>0</v>
      </c>
      <c r="NK17" s="11">
        <f>$B$17*Finance!NE35</f>
        <v>0</v>
      </c>
      <c r="NL17" s="11">
        <f>$B$17*Finance!NF35</f>
        <v>0</v>
      </c>
      <c r="NM17" s="11">
        <f>$B$17*Finance!NG35</f>
        <v>0</v>
      </c>
      <c r="NN17" s="11">
        <f>$B$17*Finance!NH35</f>
        <v>0</v>
      </c>
      <c r="NO17" s="11">
        <f>$B$17*Finance!NI35</f>
        <v>0</v>
      </c>
      <c r="NP17" s="11">
        <f>$B$17*Finance!NJ35</f>
        <v>0</v>
      </c>
      <c r="NQ17" s="11">
        <f>$B$17*Finance!NK35</f>
        <v>0</v>
      </c>
      <c r="NR17" s="11">
        <f>$B$17*Finance!NL35</f>
        <v>0</v>
      </c>
      <c r="NS17" s="11">
        <f>$B$17*Finance!NM35</f>
        <v>0</v>
      </c>
      <c r="NT17" s="11">
        <f>$B$17*Finance!NN35</f>
        <v>0</v>
      </c>
      <c r="NU17" s="11">
        <f>$B$17*Finance!NO35</f>
        <v>0</v>
      </c>
      <c r="NV17" s="11">
        <f>$B$17*Finance!NP35</f>
        <v>0</v>
      </c>
      <c r="NW17" s="11">
        <f>$B$17*Finance!NQ35</f>
        <v>0</v>
      </c>
      <c r="NX17" s="11">
        <f>$B$17*Finance!NR35</f>
        <v>0</v>
      </c>
      <c r="NY17" s="11">
        <f>$B$17*Finance!NS35</f>
        <v>0</v>
      </c>
      <c r="NZ17" s="11">
        <f>$B$17*Finance!NT35</f>
        <v>0</v>
      </c>
      <c r="OA17" s="11">
        <f>$B$17*Finance!NU35</f>
        <v>0</v>
      </c>
      <c r="OB17" s="11">
        <f>$B$17*Finance!NV35</f>
        <v>0</v>
      </c>
      <c r="OC17" s="11">
        <f>$B$17*Finance!NW35</f>
        <v>0</v>
      </c>
      <c r="OD17" s="11">
        <f>$B$17*Finance!NX35</f>
        <v>0</v>
      </c>
      <c r="OE17" s="11">
        <f>$B$17*Finance!NY35</f>
        <v>0</v>
      </c>
      <c r="OF17" s="11">
        <f>$B$17*Finance!NZ35</f>
        <v>0</v>
      </c>
      <c r="OG17" s="11">
        <f>$B$17*Finance!OA35</f>
        <v>0</v>
      </c>
      <c r="OH17" s="11">
        <f>$B$17*Finance!OB35</f>
        <v>0</v>
      </c>
      <c r="OI17" s="11">
        <f>$B$17*Finance!OC35</f>
        <v>0</v>
      </c>
      <c r="OJ17" s="11">
        <f>$B$17*Finance!OD35</f>
        <v>0</v>
      </c>
      <c r="OK17" s="11">
        <f>$B$17*Finance!OE35</f>
        <v>0</v>
      </c>
      <c r="OL17" s="11">
        <f>$B$17*Finance!OF35</f>
        <v>0</v>
      </c>
      <c r="OM17" s="11">
        <f>$B$17*Finance!OG35</f>
        <v>0</v>
      </c>
      <c r="ON17" s="11">
        <f>$B$17*Finance!OH35</f>
        <v>0</v>
      </c>
      <c r="OO17" s="11">
        <f>$B$17*Finance!OI35</f>
        <v>0</v>
      </c>
      <c r="OP17" s="11">
        <f>$B$17*Finance!OJ35</f>
        <v>0</v>
      </c>
      <c r="OQ17" s="11">
        <f>$B$17*Finance!OK35</f>
        <v>0</v>
      </c>
      <c r="OR17" s="11">
        <f>$B$17*Finance!OL35</f>
        <v>0</v>
      </c>
      <c r="OS17" s="11">
        <f>$B$17*Finance!OM35</f>
        <v>0</v>
      </c>
      <c r="OT17" s="11">
        <f>$B$17*Finance!ON35</f>
        <v>0</v>
      </c>
      <c r="OU17" s="11">
        <f>$B$17*Finance!OO35</f>
        <v>0</v>
      </c>
      <c r="OV17" s="11">
        <f>$B$17*Finance!OP35</f>
        <v>0</v>
      </c>
      <c r="OW17" s="11">
        <f>$B$17*Finance!OQ35</f>
        <v>0</v>
      </c>
      <c r="OX17" s="11">
        <f>$B$17*Finance!OR35</f>
        <v>0</v>
      </c>
      <c r="OY17" s="11">
        <f>$B$17*Finance!OS35</f>
        <v>0</v>
      </c>
      <c r="OZ17" s="11">
        <f>$B$17*Finance!OT35</f>
        <v>0</v>
      </c>
      <c r="PA17" s="11">
        <f>$B$17*Finance!OU35</f>
        <v>0</v>
      </c>
      <c r="PB17" s="11">
        <f>$B$17*Finance!OV35</f>
        <v>0</v>
      </c>
      <c r="PC17" s="11">
        <f>$B$17*Finance!OW35</f>
        <v>0</v>
      </c>
      <c r="PD17" s="11">
        <f>$B$17*Finance!OX35</f>
        <v>0</v>
      </c>
      <c r="PE17" s="11">
        <f>$B$17*Finance!OY35</f>
        <v>0</v>
      </c>
      <c r="PF17" s="11">
        <f>$B$17*Finance!OZ35</f>
        <v>0</v>
      </c>
      <c r="PG17" s="11">
        <f>$B$17*Finance!PA35</f>
        <v>0</v>
      </c>
      <c r="PH17" s="11">
        <f>$B$17*Finance!PB35</f>
        <v>0</v>
      </c>
      <c r="PI17" s="11">
        <f>$B$17*Finance!PC35</f>
        <v>0</v>
      </c>
      <c r="PJ17" s="11">
        <f>$B$17*Finance!PD35</f>
        <v>0</v>
      </c>
      <c r="PK17" s="11">
        <f>$B$17*Finance!PE35</f>
        <v>0</v>
      </c>
      <c r="PL17" s="11">
        <f>$B$17*Finance!PF35</f>
        <v>0</v>
      </c>
      <c r="PM17" s="11">
        <f>$B$17*Finance!PG35</f>
        <v>0</v>
      </c>
      <c r="PN17" s="11">
        <f>$B$17*Finance!PH35</f>
        <v>0</v>
      </c>
      <c r="PO17" s="11">
        <f>$B$17*Finance!PI35</f>
        <v>0</v>
      </c>
      <c r="PP17" s="11">
        <f>$B$17*Finance!PJ35</f>
        <v>0</v>
      </c>
      <c r="PQ17" s="11">
        <f>$B$17*Finance!PK35</f>
        <v>0</v>
      </c>
      <c r="PR17" s="11">
        <f>$B$17*Finance!PL35</f>
        <v>0</v>
      </c>
      <c r="PS17" s="11">
        <f>$B$17*Finance!PM35</f>
        <v>0</v>
      </c>
      <c r="PT17" s="11">
        <f>$B$17*Finance!PN35</f>
        <v>0</v>
      </c>
      <c r="PU17" s="11">
        <f>$B$17*Finance!PO35</f>
        <v>0</v>
      </c>
      <c r="PV17" s="11">
        <f>$B$17*Finance!PP35</f>
        <v>0</v>
      </c>
      <c r="PW17" s="11">
        <f>$B$17*Finance!PQ35</f>
        <v>0</v>
      </c>
      <c r="PX17" s="11">
        <f>$B$17*Finance!PR35</f>
        <v>0</v>
      </c>
      <c r="PY17" s="11">
        <f>$B$17*Finance!PS35</f>
        <v>0</v>
      </c>
      <c r="PZ17" s="11">
        <f>$B$17*Finance!PT35</f>
        <v>0</v>
      </c>
      <c r="QA17" s="11">
        <f>$B$17*Finance!PU35</f>
        <v>0</v>
      </c>
      <c r="QB17" s="11">
        <f>$B$17*Finance!PV35</f>
        <v>0</v>
      </c>
      <c r="QC17" s="11">
        <f>$B$17*Finance!PW35</f>
        <v>0</v>
      </c>
      <c r="QD17" s="11">
        <f>$B$17*Finance!PX35</f>
        <v>0</v>
      </c>
      <c r="QE17" s="11">
        <f>$B$17*Finance!PY35</f>
        <v>0</v>
      </c>
      <c r="QF17" s="11">
        <f>$B$17*Finance!PZ35</f>
        <v>0</v>
      </c>
      <c r="QG17" s="11">
        <f>$B$17*Finance!QA35</f>
        <v>0</v>
      </c>
      <c r="QH17" s="11">
        <f>$B$17*Finance!QB35</f>
        <v>0</v>
      </c>
      <c r="QI17" s="11">
        <f>$B$17*Finance!QC35</f>
        <v>0</v>
      </c>
      <c r="QJ17" s="11">
        <f>$B$17*Finance!QD35</f>
        <v>0</v>
      </c>
      <c r="QK17" s="11">
        <f>$B$17*Finance!QE35</f>
        <v>0</v>
      </c>
      <c r="QL17" s="11">
        <f>$B$17*Finance!QF35</f>
        <v>0</v>
      </c>
      <c r="QM17" s="11">
        <f>$B$17*Finance!QG35</f>
        <v>0</v>
      </c>
      <c r="QN17" s="11">
        <f>$B$17*Finance!QH35</f>
        <v>0</v>
      </c>
      <c r="QO17" s="11">
        <f>$B$17*Finance!QI35</f>
        <v>0</v>
      </c>
      <c r="QP17" s="11">
        <f>$B$17*Finance!QJ35</f>
        <v>0</v>
      </c>
      <c r="QQ17" s="11">
        <f>$B$17*Finance!QK35</f>
        <v>0</v>
      </c>
      <c r="QR17" s="11">
        <f>$B$17*Finance!QL35</f>
        <v>0</v>
      </c>
      <c r="QS17" s="11">
        <f>$B$17*Finance!QM35</f>
        <v>0</v>
      </c>
      <c r="QT17" s="11">
        <f>$B$17*Finance!QN35</f>
        <v>0</v>
      </c>
      <c r="QU17" s="11">
        <f>$B$17*Finance!QO35</f>
        <v>0</v>
      </c>
      <c r="QV17" s="11">
        <f>$B$17*Finance!QP35</f>
        <v>0</v>
      </c>
      <c r="QW17" s="11">
        <f>$B$17*Finance!QQ35</f>
        <v>0</v>
      </c>
      <c r="QX17" s="11">
        <f>$B$17*Finance!QR35</f>
        <v>0</v>
      </c>
      <c r="QY17" s="11">
        <f>$B$17*Finance!QS35</f>
        <v>0</v>
      </c>
      <c r="QZ17" s="11">
        <f>$B$17*Finance!QT35</f>
        <v>0</v>
      </c>
      <c r="RA17" s="11">
        <f>$B$17*Finance!QU35</f>
        <v>0</v>
      </c>
      <c r="RB17" s="11">
        <f>$B$17*Finance!QV35</f>
        <v>0</v>
      </c>
      <c r="RC17" s="11">
        <f>$B$17*Finance!QW35</f>
        <v>0</v>
      </c>
      <c r="RD17" s="11">
        <f>$B$17*Finance!QX35</f>
        <v>0</v>
      </c>
      <c r="RE17" s="11">
        <f>$B$17*Finance!QY35</f>
        <v>0</v>
      </c>
      <c r="RF17" s="11">
        <f>$B$17*Finance!QZ35</f>
        <v>0</v>
      </c>
      <c r="RG17" s="11">
        <f>$B$17*Finance!RA35</f>
        <v>0</v>
      </c>
      <c r="RH17" s="11">
        <f>$B$17*Finance!RB35</f>
        <v>0</v>
      </c>
      <c r="RI17" s="11">
        <f>$B$17*Finance!RC35</f>
        <v>0</v>
      </c>
      <c r="RJ17" s="11">
        <f>$B$17*Finance!RD35</f>
        <v>0</v>
      </c>
      <c r="RK17" s="11">
        <f>$B$17*Finance!RE35</f>
        <v>0</v>
      </c>
      <c r="RL17" s="11">
        <f>$B$17*Finance!RF35</f>
        <v>0</v>
      </c>
      <c r="RM17" s="11">
        <f>$B$17*Finance!RG35</f>
        <v>0</v>
      </c>
      <c r="RN17" s="11">
        <f>$B$17*Finance!RH35</f>
        <v>0</v>
      </c>
      <c r="RO17" s="11">
        <f>$B$17*Finance!RI35</f>
        <v>0</v>
      </c>
      <c r="RP17" s="11">
        <f>$B$17*Finance!RJ35</f>
        <v>0</v>
      </c>
      <c r="RQ17" s="11">
        <f>$B$17*Finance!RK35</f>
        <v>0</v>
      </c>
      <c r="RR17" s="11">
        <f>$B$17*Finance!RL35</f>
        <v>0</v>
      </c>
      <c r="RS17" s="11">
        <f>$B$17*Finance!RM35</f>
        <v>0</v>
      </c>
      <c r="RT17" s="11">
        <f>$B$17*Finance!RN35</f>
        <v>0</v>
      </c>
      <c r="RU17" s="11">
        <f>$B$17*Finance!RO35</f>
        <v>0</v>
      </c>
      <c r="RV17" s="11">
        <f>$B$17*Finance!RP35</f>
        <v>0</v>
      </c>
      <c r="RW17" s="11">
        <f>$B$17*Finance!RQ35</f>
        <v>0</v>
      </c>
      <c r="RX17" s="11">
        <f>$B$17*Finance!RR35</f>
        <v>0</v>
      </c>
      <c r="RY17" s="11">
        <f>$B$17*Finance!RS35</f>
        <v>0</v>
      </c>
      <c r="RZ17" s="11">
        <f>$B$17*Finance!RT35</f>
        <v>0</v>
      </c>
      <c r="SA17" s="11">
        <f>$B$17*Finance!RU35</f>
        <v>0</v>
      </c>
      <c r="SB17" s="11">
        <f>$B$17*Finance!RV35</f>
        <v>0</v>
      </c>
      <c r="SC17" s="11">
        <f>$B$17*Finance!RW35</f>
        <v>0</v>
      </c>
      <c r="SD17" s="11">
        <f>$B$17*Finance!RX35</f>
        <v>0</v>
      </c>
      <c r="SE17" s="11">
        <f>$B$17*Finance!RY35</f>
        <v>0</v>
      </c>
      <c r="SF17" s="11">
        <f>$B$17*Finance!RZ35</f>
        <v>0</v>
      </c>
      <c r="SG17" s="11">
        <f>$B$17*Finance!SA35</f>
        <v>0</v>
      </c>
      <c r="SH17" s="11">
        <f>$B$17*Finance!SB35</f>
        <v>0</v>
      </c>
      <c r="SI17" s="11">
        <f>$B$17*Finance!SC35</f>
        <v>0</v>
      </c>
      <c r="SJ17" s="11">
        <f>$B$17*Finance!SD35</f>
        <v>0</v>
      </c>
      <c r="SK17" s="11">
        <f>$B$17*Finance!SE35</f>
        <v>0</v>
      </c>
      <c r="SL17" s="11">
        <f>$B$17*Finance!SF35</f>
        <v>0</v>
      </c>
      <c r="SM17" s="11">
        <f>$B$17*Finance!SG35</f>
        <v>0</v>
      </c>
      <c r="SN17" s="11">
        <f>$B$17*Finance!SH35</f>
        <v>0</v>
      </c>
      <c r="SO17" s="11">
        <f>$B$17*Finance!SI35</f>
        <v>0</v>
      </c>
      <c r="SP17" s="11">
        <f>$B$17*Finance!SJ35</f>
        <v>0</v>
      </c>
      <c r="SQ17" s="11">
        <f>$B$17*Finance!SK35</f>
        <v>0</v>
      </c>
      <c r="SR17" s="11">
        <f>$B$17*Finance!SL35</f>
        <v>0</v>
      </c>
      <c r="SS17" s="11">
        <f>$B$17*Finance!SM35</f>
        <v>0</v>
      </c>
      <c r="ST17" s="11">
        <f>$B$17*Finance!SN35</f>
        <v>0</v>
      </c>
      <c r="SU17" s="11">
        <f>$B$17*Finance!SO35</f>
        <v>0</v>
      </c>
      <c r="SV17" s="11">
        <f>$B$17*Finance!SP35</f>
        <v>0</v>
      </c>
      <c r="SW17" s="11">
        <f>$B$17*Finance!SQ35</f>
        <v>0</v>
      </c>
      <c r="SX17" s="11">
        <f>$B$17*Finance!SR35</f>
        <v>0</v>
      </c>
      <c r="SY17" s="11">
        <f>$B$17*Finance!SS35</f>
        <v>0</v>
      </c>
      <c r="SZ17" s="11">
        <f>$B$17*Finance!ST35</f>
        <v>0</v>
      </c>
      <c r="TA17" s="11">
        <f>$B$17*Finance!SU35</f>
        <v>0</v>
      </c>
      <c r="TB17" s="11">
        <f>$B$17*Finance!SV35</f>
        <v>0</v>
      </c>
      <c r="TC17" s="11">
        <f>$B$17*Finance!SW35</f>
        <v>0</v>
      </c>
      <c r="TD17" s="11">
        <f>$B$17*Finance!SX35</f>
        <v>0</v>
      </c>
      <c r="TE17" s="11">
        <f>$B$17*Finance!SY35</f>
        <v>0</v>
      </c>
      <c r="TF17" s="11">
        <f>$B$17*Finance!SZ35</f>
        <v>0</v>
      </c>
      <c r="TG17" s="11">
        <f>$B$17*Finance!TA35</f>
        <v>0</v>
      </c>
      <c r="TH17" s="11">
        <f>$B$17*Finance!TB35</f>
        <v>0</v>
      </c>
      <c r="TI17" s="11">
        <f>$B$17*Finance!TC35</f>
        <v>0</v>
      </c>
      <c r="TJ17" s="11">
        <f>$B$17*Finance!TD35</f>
        <v>0</v>
      </c>
      <c r="TK17" s="11">
        <f>$B$17*Finance!TE35</f>
        <v>0</v>
      </c>
      <c r="TL17" s="11">
        <f>$B$17*Finance!TF35</f>
        <v>0</v>
      </c>
      <c r="TM17" s="11">
        <f>$B$17*Finance!TG35</f>
        <v>0</v>
      </c>
      <c r="TN17" s="11">
        <f>$B$17*Finance!TH35</f>
        <v>0</v>
      </c>
      <c r="TO17" s="11">
        <f>$B$17*Finance!TI35</f>
        <v>0</v>
      </c>
      <c r="TP17" s="11">
        <f>$B$17*Finance!TJ35</f>
        <v>0</v>
      </c>
      <c r="TQ17" s="11">
        <f>$B$17*Finance!TK35</f>
        <v>0</v>
      </c>
      <c r="TR17" s="11">
        <f>$B$17*Finance!TL35</f>
        <v>0</v>
      </c>
      <c r="TS17" s="11">
        <f>$B$17*Finance!TM35</f>
        <v>0</v>
      </c>
      <c r="TT17" s="11">
        <f>$B$17*Finance!TN35</f>
        <v>0</v>
      </c>
      <c r="TU17" s="11">
        <f>$B$17*Finance!TO35</f>
        <v>0</v>
      </c>
      <c r="TV17" s="11">
        <f>$B$17*Finance!TP35</f>
        <v>0</v>
      </c>
      <c r="TW17" s="11">
        <f>$B$17*Finance!TQ35</f>
        <v>0</v>
      </c>
      <c r="TX17" s="11">
        <f>$B$17*Finance!TR35</f>
        <v>0</v>
      </c>
      <c r="TY17" s="11">
        <f>$B$17*Finance!TS35</f>
        <v>0</v>
      </c>
      <c r="TZ17" s="11">
        <f>$B$17*Finance!TT35</f>
        <v>0</v>
      </c>
      <c r="UA17" s="11">
        <f>$B$17*Finance!TU35</f>
        <v>0</v>
      </c>
      <c r="UB17" s="11">
        <f>$B$17*Finance!TV35</f>
        <v>0</v>
      </c>
      <c r="UC17" s="11">
        <f>$B$17*Finance!TW35</f>
        <v>0</v>
      </c>
      <c r="UD17" s="11">
        <f>$B$17*Finance!TX35</f>
        <v>0</v>
      </c>
      <c r="UE17" s="11">
        <f>$B$17*Finance!TY35</f>
        <v>0</v>
      </c>
      <c r="UF17" s="11">
        <f>$B$17*Finance!TZ35</f>
        <v>0</v>
      </c>
      <c r="UG17" s="11">
        <f>$B$17*Finance!UA35</f>
        <v>0</v>
      </c>
      <c r="UH17" s="11">
        <f>$B$17*Finance!UB35</f>
        <v>0</v>
      </c>
      <c r="UI17" s="11">
        <f>$B$17*Finance!UC35</f>
        <v>0</v>
      </c>
      <c r="UJ17" s="11">
        <f>$B$17*Finance!UD35</f>
        <v>0</v>
      </c>
      <c r="UK17" s="11">
        <f>$B$17*Finance!UE35</f>
        <v>0</v>
      </c>
      <c r="UL17" s="11">
        <f>$B$17*Finance!UF35</f>
        <v>0</v>
      </c>
      <c r="UM17" s="11">
        <f>$B$17*Finance!UG35</f>
        <v>0</v>
      </c>
      <c r="UN17" s="11">
        <f>$B$17*Finance!UH35</f>
        <v>0</v>
      </c>
      <c r="UO17" s="11">
        <f>$B$17*Finance!UI35</f>
        <v>0</v>
      </c>
      <c r="UP17" s="11">
        <f>$B$17*Finance!UJ35</f>
        <v>0</v>
      </c>
      <c r="UQ17" s="11">
        <f>$B$17*Finance!UK35</f>
        <v>0</v>
      </c>
      <c r="UR17" s="11">
        <f>$B$17*Finance!UL35</f>
        <v>0</v>
      </c>
      <c r="US17" s="11">
        <f>$B$17*Finance!UM35</f>
        <v>0</v>
      </c>
      <c r="UT17" s="11">
        <f>$B$17*Finance!UN35</f>
        <v>0</v>
      </c>
      <c r="UU17" s="11">
        <f>$B$17*Finance!UO35</f>
        <v>0</v>
      </c>
      <c r="UV17" s="11">
        <f>$B$17*Finance!UP35</f>
        <v>0</v>
      </c>
      <c r="UW17" s="11">
        <f>$B$17*Finance!UQ35</f>
        <v>0</v>
      </c>
      <c r="UX17" s="11">
        <f>$B$17*Finance!UR35</f>
        <v>0</v>
      </c>
      <c r="UY17" s="11">
        <f>$B$17*Finance!US35</f>
        <v>0</v>
      </c>
      <c r="UZ17" s="11">
        <f>$B$17*Finance!UT35</f>
        <v>0</v>
      </c>
      <c r="VA17" s="11">
        <f>$B$17*Finance!UU35</f>
        <v>0</v>
      </c>
      <c r="VB17" s="11">
        <f>$B$17*Finance!UV35</f>
        <v>0</v>
      </c>
      <c r="VC17" s="11">
        <f>$B$17*Finance!UW35</f>
        <v>0</v>
      </c>
      <c r="VD17" s="11">
        <f>$B$17*Finance!UX35</f>
        <v>0</v>
      </c>
      <c r="VE17" s="11">
        <f>$B$17*Finance!UY35</f>
        <v>0</v>
      </c>
      <c r="VF17" s="11">
        <f>$B$17*Finance!UZ35</f>
        <v>0</v>
      </c>
      <c r="VG17" s="11">
        <f>$B$17*Finance!VA35</f>
        <v>0</v>
      </c>
      <c r="VH17" s="11">
        <f>$B$17*Finance!VB35</f>
        <v>0</v>
      </c>
      <c r="VI17" s="11">
        <f>$B$17*Finance!VC35</f>
        <v>0</v>
      </c>
      <c r="VJ17" s="11">
        <f>$B$17*Finance!VD35</f>
        <v>0</v>
      </c>
      <c r="VK17" s="11">
        <f>$B$17*Finance!VE35</f>
        <v>0</v>
      </c>
      <c r="VL17" s="11">
        <f>$B$17*Finance!VF35</f>
        <v>0</v>
      </c>
      <c r="VM17" s="11">
        <f>$B$17*Finance!VG35</f>
        <v>0</v>
      </c>
      <c r="VN17" s="11">
        <f>$B$17*Finance!VH35</f>
        <v>0</v>
      </c>
      <c r="VO17" s="11">
        <f>$B$17*Finance!VI35</f>
        <v>0</v>
      </c>
      <c r="VP17" s="11">
        <f>$B$17*Finance!VJ35</f>
        <v>0</v>
      </c>
      <c r="VQ17" s="11">
        <f>$B$17*Finance!VK35</f>
        <v>0</v>
      </c>
      <c r="VR17" s="11">
        <f>$B$17*Finance!VL35</f>
        <v>0</v>
      </c>
      <c r="VS17" s="11">
        <f>$B$17*Finance!VM35</f>
        <v>0</v>
      </c>
      <c r="VT17" s="11">
        <f>$B$17*Finance!VN35</f>
        <v>0</v>
      </c>
      <c r="VU17" s="11">
        <f>$B$17*Finance!VO35</f>
        <v>0</v>
      </c>
      <c r="VV17" s="11">
        <f>$B$17*Finance!VP35</f>
        <v>0</v>
      </c>
      <c r="VW17" s="11">
        <f>$B$17*Finance!VQ35</f>
        <v>0</v>
      </c>
      <c r="VX17" s="11">
        <f>$B$17*Finance!VR35</f>
        <v>0</v>
      </c>
      <c r="VY17" s="11">
        <f>$B$17*Finance!VS35</f>
        <v>0</v>
      </c>
      <c r="VZ17" s="11">
        <f>$B$17*Finance!VT35</f>
        <v>0</v>
      </c>
      <c r="WA17" s="11">
        <f>$B$17*Finance!VU35</f>
        <v>0</v>
      </c>
      <c r="WB17" s="11">
        <f>$B$17*Finance!VV35</f>
        <v>0</v>
      </c>
      <c r="WC17" s="11">
        <f>$B$17*Finance!VW35</f>
        <v>0</v>
      </c>
      <c r="WD17" s="11">
        <f>$B$17*Finance!VX35</f>
        <v>0</v>
      </c>
      <c r="WE17" s="11">
        <f>$B$17*Finance!VY35</f>
        <v>0</v>
      </c>
      <c r="WF17" s="11">
        <f>$B$17*Finance!VZ35</f>
        <v>0</v>
      </c>
      <c r="WG17" s="11">
        <f>$B$17*Finance!WA35</f>
        <v>0</v>
      </c>
      <c r="WH17" s="11">
        <f>$B$17*Finance!WB35</f>
        <v>0</v>
      </c>
      <c r="WI17" s="11">
        <f>$B$17*Finance!WC35</f>
        <v>0</v>
      </c>
      <c r="WJ17" s="11">
        <f>$B$17*Finance!WD35</f>
        <v>0</v>
      </c>
      <c r="WK17" s="11">
        <f>$B$17*Finance!WE35</f>
        <v>0</v>
      </c>
      <c r="WL17" s="11">
        <f>$B$17*Finance!WF35</f>
        <v>0</v>
      </c>
      <c r="WM17" s="11">
        <f>$B$17*Finance!WG35</f>
        <v>0</v>
      </c>
      <c r="WN17" s="11">
        <f>$B$17*Finance!WH35</f>
        <v>0</v>
      </c>
      <c r="WO17" s="11">
        <f>$B$17*Finance!WI35</f>
        <v>0</v>
      </c>
      <c r="WP17" s="11">
        <f>$B$17*Finance!WJ35</f>
        <v>0</v>
      </c>
      <c r="WQ17" s="11">
        <f>$B$17*Finance!WK35</f>
        <v>0</v>
      </c>
      <c r="WR17" s="11">
        <f>$B$17*Finance!WL35</f>
        <v>0</v>
      </c>
      <c r="WS17" s="11">
        <f>$B$17*Finance!WM35</f>
        <v>0</v>
      </c>
      <c r="WT17" s="11">
        <f>$B$17*Finance!WN35</f>
        <v>0</v>
      </c>
      <c r="WU17" s="11">
        <f>$B$17*Finance!WO35</f>
        <v>0</v>
      </c>
      <c r="WV17" s="11">
        <f>$B$17*Finance!WP35</f>
        <v>0</v>
      </c>
      <c r="WW17" s="11">
        <f>$B$17*Finance!WQ35</f>
        <v>0</v>
      </c>
      <c r="WX17" s="11">
        <f>$B$17*Finance!WR35</f>
        <v>0</v>
      </c>
      <c r="WY17" s="11">
        <f>$B$17*Finance!WS35</f>
        <v>0</v>
      </c>
      <c r="WZ17" s="11">
        <f>$B$17*Finance!WT35</f>
        <v>0</v>
      </c>
      <c r="XA17" s="11">
        <f>$B$17*Finance!WU35</f>
        <v>0</v>
      </c>
      <c r="XB17" s="11">
        <f>$B$17*Finance!WV35</f>
        <v>0</v>
      </c>
      <c r="XC17" s="11">
        <f>$B$17*Finance!WW35</f>
        <v>0</v>
      </c>
      <c r="XD17" s="11">
        <f>$B$17*Finance!WX35</f>
        <v>0</v>
      </c>
      <c r="XE17" s="11">
        <f>$B$17*Finance!WY35</f>
        <v>0</v>
      </c>
      <c r="XF17" s="11">
        <f>$B$17*Finance!WZ35</f>
        <v>0</v>
      </c>
      <c r="XG17" s="11">
        <f>$B$17*Finance!XA35</f>
        <v>0</v>
      </c>
      <c r="XH17" s="11">
        <f>$B$17*Finance!XB35</f>
        <v>0</v>
      </c>
      <c r="XI17" s="11">
        <f>$B$17*Finance!XC35</f>
        <v>0</v>
      </c>
      <c r="XJ17" s="11">
        <f>$B$17*Finance!XD35</f>
        <v>0</v>
      </c>
      <c r="XK17" s="11">
        <f>$B$17*Finance!XE35</f>
        <v>0</v>
      </c>
      <c r="XL17" s="11">
        <f>$B$17*Finance!XF35</f>
        <v>0</v>
      </c>
      <c r="XM17" s="11">
        <f>$B$17*Finance!XG35</f>
        <v>0</v>
      </c>
      <c r="XN17" s="11">
        <f>$B$17*Finance!XH35</f>
        <v>0</v>
      </c>
      <c r="XO17" s="11">
        <f>$B$17*Finance!XI35</f>
        <v>0</v>
      </c>
      <c r="XP17" s="11">
        <f>$B$17*Finance!XJ35</f>
        <v>0</v>
      </c>
      <c r="XQ17" s="11">
        <f>$B$17*Finance!XK35</f>
        <v>0</v>
      </c>
      <c r="XR17" s="11">
        <f>$B$17*Finance!XL35</f>
        <v>0</v>
      </c>
      <c r="XS17" s="11">
        <f>$B$17*Finance!XM35</f>
        <v>0</v>
      </c>
      <c r="XT17" s="11">
        <f>$B$17*Finance!XN35</f>
        <v>0</v>
      </c>
      <c r="XU17" s="11">
        <f>$B$17*Finance!XO35</f>
        <v>0</v>
      </c>
      <c r="XV17" s="11">
        <f>$B$17*Finance!XP35</f>
        <v>0</v>
      </c>
      <c r="XW17" s="11">
        <f>$B$17*Finance!XQ35</f>
        <v>0</v>
      </c>
      <c r="XX17" s="11">
        <f>$B$17*Finance!XR35</f>
        <v>0</v>
      </c>
      <c r="XY17" s="11">
        <f>$B$17*Finance!XS35</f>
        <v>0</v>
      </c>
      <c r="XZ17" s="11">
        <f>$B$17*Finance!XT35</f>
        <v>0</v>
      </c>
      <c r="YA17" s="11">
        <f>$B$17*Finance!XU35</f>
        <v>0</v>
      </c>
      <c r="YB17" s="11">
        <f>$B$17*Finance!XV35</f>
        <v>0</v>
      </c>
      <c r="YC17" s="11">
        <f>$B$17*Finance!XW35</f>
        <v>0</v>
      </c>
      <c r="YD17" s="11">
        <f>$B$17*Finance!XX35</f>
        <v>0</v>
      </c>
      <c r="YE17" s="11">
        <f>$B$17*Finance!XY35</f>
        <v>0</v>
      </c>
      <c r="YF17" s="11">
        <f>$B$17*Finance!XZ35</f>
        <v>0</v>
      </c>
      <c r="YG17" s="11">
        <f>$B$17*Finance!YA35</f>
        <v>0</v>
      </c>
      <c r="YH17" s="11">
        <f>$B$17*Finance!YB35</f>
        <v>0</v>
      </c>
      <c r="YI17" s="11">
        <f>$B$17*Finance!YC35</f>
        <v>0</v>
      </c>
      <c r="YJ17" s="11">
        <f>$B$17*Finance!YD35</f>
        <v>0</v>
      </c>
      <c r="YK17" s="11">
        <f>$B$17*Finance!YE35</f>
        <v>0</v>
      </c>
      <c r="YL17" s="11">
        <f>$B$17*Finance!YF35</f>
        <v>0</v>
      </c>
      <c r="YM17" s="11">
        <f>$B$17*Finance!YG35</f>
        <v>0</v>
      </c>
      <c r="YN17" s="11">
        <f>$B$17*Finance!YH35</f>
        <v>0</v>
      </c>
      <c r="YO17" s="11">
        <f>$B$17*Finance!YI35</f>
        <v>0</v>
      </c>
      <c r="YP17" s="11">
        <f>$B$17*Finance!YJ35</f>
        <v>0</v>
      </c>
      <c r="YQ17" s="11">
        <f>$B$17*Finance!YK35</f>
        <v>0</v>
      </c>
      <c r="YR17" s="11">
        <f>$B$17*Finance!YL35</f>
        <v>0</v>
      </c>
      <c r="YS17" s="11">
        <f>$B$17*Finance!YM35</f>
        <v>0</v>
      </c>
      <c r="YT17" s="11">
        <f>$B$17*Finance!YN35</f>
        <v>0</v>
      </c>
      <c r="YU17" s="11">
        <f>$B$17*Finance!YO35</f>
        <v>0</v>
      </c>
      <c r="YV17" s="11">
        <f>$B$17*Finance!YP35</f>
        <v>0</v>
      </c>
      <c r="YW17" s="11">
        <f>$B$17*Finance!YQ35</f>
        <v>0</v>
      </c>
      <c r="YX17" s="11">
        <f>$B$17*Finance!YR35</f>
        <v>0</v>
      </c>
      <c r="YY17" s="11">
        <f>$B$17*Finance!YS35</f>
        <v>0</v>
      </c>
      <c r="YZ17" s="11">
        <f>$B$17*Finance!YT35</f>
        <v>0</v>
      </c>
      <c r="ZA17" s="11">
        <f>$B$17*Finance!YU35</f>
        <v>0</v>
      </c>
      <c r="ZB17" s="11">
        <f>$B$17*Finance!YV35</f>
        <v>0</v>
      </c>
      <c r="ZC17" s="11">
        <f>$B$17*Finance!YW35</f>
        <v>0</v>
      </c>
      <c r="ZD17" s="11">
        <f>$B$17*Finance!YX35</f>
        <v>0</v>
      </c>
      <c r="ZE17" s="11">
        <f>$B$17*Finance!YY35</f>
        <v>0</v>
      </c>
      <c r="ZF17" s="11">
        <f>$B$17*Finance!YZ35</f>
        <v>0</v>
      </c>
      <c r="ZG17" s="11">
        <f>$B$17*Finance!ZA35</f>
        <v>0</v>
      </c>
      <c r="ZH17" s="11">
        <f>$B$17*Finance!ZB35</f>
        <v>0</v>
      </c>
      <c r="ZI17" s="11">
        <f>$B$17*Finance!ZC35</f>
        <v>0</v>
      </c>
      <c r="ZJ17" s="11">
        <f>$B$17*Finance!ZD35</f>
        <v>0</v>
      </c>
      <c r="ZK17" s="11">
        <f>$B$17*Finance!ZE35</f>
        <v>0</v>
      </c>
      <c r="ZL17" s="11">
        <f>$B$17*Finance!ZF35</f>
        <v>0</v>
      </c>
      <c r="ZM17" s="11">
        <f>$B$17*Finance!ZG35</f>
        <v>0</v>
      </c>
      <c r="ZN17" s="11">
        <f>$B$17*Finance!ZH35</f>
        <v>0</v>
      </c>
      <c r="ZO17" s="11">
        <f>$B$17*Finance!ZI35</f>
        <v>0</v>
      </c>
      <c r="ZP17" s="11">
        <f>$B$17*Finance!ZJ35</f>
        <v>0</v>
      </c>
      <c r="ZQ17" s="11">
        <f>$B$17*Finance!ZK35</f>
        <v>0</v>
      </c>
      <c r="ZR17" s="11">
        <f>$B$17*Finance!ZL35</f>
        <v>0</v>
      </c>
      <c r="ZS17" s="11">
        <f>$B$17*Finance!ZM35</f>
        <v>0</v>
      </c>
      <c r="ZT17" s="11">
        <f>$B$17*Finance!ZN35</f>
        <v>0</v>
      </c>
      <c r="ZU17" s="11">
        <f>$B$17*Finance!ZO35</f>
        <v>0</v>
      </c>
      <c r="ZV17" s="11">
        <f>$B$17*Finance!ZP35</f>
        <v>0</v>
      </c>
      <c r="ZW17" s="11">
        <f>$B$17*Finance!ZQ35</f>
        <v>0</v>
      </c>
      <c r="ZX17" s="11">
        <f>$B$17*Finance!ZR35</f>
        <v>0</v>
      </c>
      <c r="ZY17" s="11">
        <f>$B$17*Finance!ZS35</f>
        <v>0</v>
      </c>
      <c r="ZZ17" s="11">
        <f>$B$17*Finance!ZT35</f>
        <v>0</v>
      </c>
      <c r="AAA17" s="11">
        <f>$B$17*Finance!ZU35</f>
        <v>0</v>
      </c>
      <c r="AAB17" s="11">
        <f>$B$17*Finance!ZV35</f>
        <v>0</v>
      </c>
      <c r="AAC17" s="11">
        <f>$B$17*Finance!ZW35</f>
        <v>0</v>
      </c>
      <c r="AAD17" s="11">
        <f>$B$17*Finance!ZX35</f>
        <v>0</v>
      </c>
      <c r="AAE17" s="11">
        <f>$B$17*Finance!ZY35</f>
        <v>0</v>
      </c>
      <c r="AAF17" s="11">
        <f>$B$17*Finance!ZZ35</f>
        <v>0</v>
      </c>
      <c r="AAG17" s="11">
        <f>$B$17*Finance!AAA35</f>
        <v>0</v>
      </c>
      <c r="AAH17" s="11">
        <f>$B$17*Finance!AAB35</f>
        <v>0</v>
      </c>
      <c r="AAI17" s="11">
        <f>$B$17*Finance!AAC35</f>
        <v>0</v>
      </c>
      <c r="AAJ17" s="11">
        <f>$B$17*Finance!AAD35</f>
        <v>0</v>
      </c>
      <c r="AAK17" s="11">
        <f>$B$17*Finance!AAE35</f>
        <v>0</v>
      </c>
      <c r="AAL17" s="11">
        <f>$B$17*Finance!AAF35</f>
        <v>0</v>
      </c>
      <c r="AAM17" s="11">
        <f>$B$17*Finance!AAG35</f>
        <v>0</v>
      </c>
      <c r="AAN17" s="11">
        <f>$B$17*Finance!AAH35</f>
        <v>0</v>
      </c>
      <c r="AAO17" s="11">
        <f>$B$17*Finance!AAI35</f>
        <v>0</v>
      </c>
      <c r="AAP17" s="11">
        <f>$B$17*Finance!AAJ35</f>
        <v>0</v>
      </c>
      <c r="AAQ17" s="11">
        <f>$B$17*Finance!AAK35</f>
        <v>0</v>
      </c>
      <c r="AAR17" s="11">
        <f>$B$17*Finance!AAL35</f>
        <v>0</v>
      </c>
      <c r="AAS17" s="11">
        <f>$B$17*Finance!AAM35</f>
        <v>0</v>
      </c>
      <c r="AAT17" s="11">
        <f>$B$17*Finance!AAN35</f>
        <v>0</v>
      </c>
      <c r="AAU17" s="11">
        <f>$B$17*Finance!AAO35</f>
        <v>0</v>
      </c>
      <c r="AAV17" s="11">
        <f>$B$17*Finance!AAP35</f>
        <v>0</v>
      </c>
      <c r="AAW17" s="11">
        <f>$B$17*Finance!AAQ35</f>
        <v>0</v>
      </c>
      <c r="AAX17" s="11">
        <f>$B$17*Finance!AAR35</f>
        <v>0</v>
      </c>
      <c r="AAY17" s="11">
        <f>$B$17*Finance!AAS35</f>
        <v>0</v>
      </c>
      <c r="AAZ17" s="11">
        <f>$B$17*Finance!AAT35</f>
        <v>0</v>
      </c>
      <c r="ABA17" s="11">
        <f>$B$17*Finance!AAU35</f>
        <v>0</v>
      </c>
      <c r="ABB17" s="11">
        <f>$B$17*Finance!AAV35</f>
        <v>0</v>
      </c>
      <c r="ABC17" s="11">
        <f>$B$17*Finance!AAW35</f>
        <v>0</v>
      </c>
      <c r="ABD17" s="11">
        <f>$B$17*Finance!AAX35</f>
        <v>0</v>
      </c>
      <c r="ABE17" s="11">
        <f>$B$17*Finance!AAY35</f>
        <v>0</v>
      </c>
      <c r="ABF17" s="11">
        <f>$B$17*Finance!AAZ35</f>
        <v>0</v>
      </c>
      <c r="ABG17" s="11">
        <f>$B$17*Finance!ABA35</f>
        <v>0</v>
      </c>
      <c r="ABH17" s="11">
        <f>$B$17*Finance!ABB35</f>
        <v>0</v>
      </c>
      <c r="ABI17" s="11">
        <f>$B$17*Finance!ABC35</f>
        <v>0</v>
      </c>
      <c r="ABJ17" s="11">
        <f>$B$17*Finance!ABD35</f>
        <v>0</v>
      </c>
      <c r="ABK17" s="11">
        <f>$B$17*Finance!ABE35</f>
        <v>0</v>
      </c>
      <c r="ABL17" s="11">
        <f>$B$17*Finance!ABF35</f>
        <v>0</v>
      </c>
      <c r="ABM17" s="11">
        <f>$B$17*Finance!ABG35</f>
        <v>0</v>
      </c>
      <c r="ABN17" s="11">
        <f>$B$17*Finance!ABH35</f>
        <v>0</v>
      </c>
      <c r="ABO17" s="11">
        <f>$B$17*Finance!ABI35</f>
        <v>0</v>
      </c>
      <c r="ABP17" s="11">
        <f>$B$17*Finance!ABJ35</f>
        <v>0</v>
      </c>
      <c r="ABQ17" s="11">
        <f>$B$17*Finance!ABK35</f>
        <v>0</v>
      </c>
      <c r="ABR17" s="11">
        <f>$B$17*Finance!ABL35</f>
        <v>0</v>
      </c>
      <c r="ABS17" s="11">
        <f>$B$17*Finance!ABM35</f>
        <v>0</v>
      </c>
      <c r="ABT17" s="11">
        <f>$B$17*Finance!ABN35</f>
        <v>0</v>
      </c>
      <c r="ABU17" s="11">
        <f>$B$17*Finance!ABO35</f>
        <v>0</v>
      </c>
      <c r="ABV17" s="11">
        <f>$B$17*Finance!ABP35</f>
        <v>0</v>
      </c>
      <c r="ABW17" s="11">
        <f>$B$17*Finance!ABQ35</f>
        <v>0</v>
      </c>
      <c r="ABX17" s="11">
        <f>$B$17*Finance!ABR35</f>
        <v>0</v>
      </c>
      <c r="ABY17" s="11">
        <f>$B$17*Finance!ABS35</f>
        <v>0</v>
      </c>
      <c r="ABZ17" s="11">
        <f>$B$17*Finance!ABT35</f>
        <v>0</v>
      </c>
      <c r="ACA17" s="11">
        <f>$B$17*Finance!ABU35</f>
        <v>0</v>
      </c>
      <c r="ACB17" s="11">
        <f>$B$17*Finance!ABV35</f>
        <v>0</v>
      </c>
      <c r="ACC17" s="11">
        <f>$B$17*Finance!ABW35</f>
        <v>0</v>
      </c>
      <c r="ACD17" s="11">
        <f>$B$17*Finance!ABX35</f>
        <v>0</v>
      </c>
      <c r="ACE17" s="11">
        <f>$B$17*Finance!ABY35</f>
        <v>0</v>
      </c>
      <c r="ACF17" s="11">
        <f>$B$17*Finance!ABZ35</f>
        <v>0</v>
      </c>
      <c r="ACG17" s="11">
        <f>$B$17*Finance!ACA35</f>
        <v>0</v>
      </c>
      <c r="ACH17" s="11">
        <f>$B$17*Finance!ACB35</f>
        <v>0</v>
      </c>
      <c r="ACI17" s="11">
        <f>$B$17*Finance!ACC35</f>
        <v>0</v>
      </c>
      <c r="ACJ17" s="11">
        <f>$B$17*Finance!ACD35</f>
        <v>0</v>
      </c>
      <c r="ACK17" s="11">
        <f>$B$17*Finance!ACE35</f>
        <v>0</v>
      </c>
      <c r="ACL17" s="11">
        <f>$B$17*Finance!ACF35</f>
        <v>0</v>
      </c>
      <c r="ACM17" s="11">
        <f>$B$17*Finance!ACG35</f>
        <v>0</v>
      </c>
      <c r="ACN17" s="11">
        <f>$B$17*Finance!ACH35</f>
        <v>0</v>
      </c>
      <c r="ACO17" s="11">
        <f>$B$17*Finance!ACI35</f>
        <v>0</v>
      </c>
      <c r="ACP17" s="11">
        <f>$B$17*Finance!ACJ35</f>
        <v>0</v>
      </c>
      <c r="ACQ17" s="11">
        <f>$B$17*Finance!ACK35</f>
        <v>0</v>
      </c>
      <c r="ACR17" s="11">
        <f>$B$17*Finance!ACL35</f>
        <v>0</v>
      </c>
      <c r="ACS17" s="11">
        <f>$B$17*Finance!ACM35</f>
        <v>0</v>
      </c>
      <c r="ACT17" s="11">
        <f>$B$17*Finance!ACN35</f>
        <v>0</v>
      </c>
      <c r="ACU17" s="11">
        <f>$B$17*Finance!ACO35</f>
        <v>0</v>
      </c>
      <c r="ACV17" s="11">
        <f>$B$17*Finance!ACP35</f>
        <v>0</v>
      </c>
      <c r="ACW17" s="11">
        <f>$B$17*Finance!ACQ35</f>
        <v>0</v>
      </c>
      <c r="ACX17" s="11">
        <f>$B$17*Finance!ACR35</f>
        <v>0</v>
      </c>
      <c r="ACY17" s="11">
        <f>$B$17*Finance!ACS35</f>
        <v>0</v>
      </c>
      <c r="ACZ17" s="11">
        <f>$B$17*Finance!ACT35</f>
        <v>0</v>
      </c>
      <c r="ADA17" s="11">
        <f>$B$17*Finance!ACU35</f>
        <v>0</v>
      </c>
      <c r="ADB17" s="11">
        <f>$B$17*Finance!ACV35</f>
        <v>0</v>
      </c>
      <c r="ADC17" s="11">
        <f>$B$17*Finance!ACW35</f>
        <v>0</v>
      </c>
      <c r="ADD17" s="11">
        <f>$B$17*Finance!ACX35</f>
        <v>0</v>
      </c>
      <c r="ADE17" s="11">
        <f>$B$17*Finance!ACY35</f>
        <v>0</v>
      </c>
      <c r="ADF17" s="11">
        <f>$B$17*Finance!ACZ35</f>
        <v>0</v>
      </c>
      <c r="ADG17" s="11">
        <f>$B$17*Finance!ADA35</f>
        <v>0</v>
      </c>
      <c r="ADH17" s="11">
        <f>$B$17*Finance!ADB35</f>
        <v>0</v>
      </c>
      <c r="ADI17" s="11">
        <f>$B$17*Finance!ADC35</f>
        <v>0</v>
      </c>
      <c r="ADJ17" s="11">
        <f>$B$17*Finance!ADD35</f>
        <v>0</v>
      </c>
      <c r="ADK17" s="11">
        <f>$B$17*Finance!ADE35</f>
        <v>0</v>
      </c>
      <c r="ADL17" s="11">
        <f>$B$17*Finance!ADF35</f>
        <v>0</v>
      </c>
      <c r="ADM17" s="11">
        <f>$B$17*Finance!ADG35</f>
        <v>0</v>
      </c>
      <c r="ADN17" s="11">
        <f>$B$17*Finance!ADH35</f>
        <v>0</v>
      </c>
      <c r="ADO17" s="11">
        <f>$B$17*Finance!ADI35</f>
        <v>0</v>
      </c>
      <c r="ADP17" s="11">
        <f>$B$17*Finance!ADJ35</f>
        <v>0</v>
      </c>
      <c r="ADQ17" s="11">
        <f>$B$17*Finance!ADK35</f>
        <v>0</v>
      </c>
      <c r="ADR17" s="11">
        <f>$B$17*Finance!ADL35</f>
        <v>0</v>
      </c>
      <c r="ADS17" s="11">
        <f>$B$17*Finance!ADM35</f>
        <v>0</v>
      </c>
      <c r="ADT17" s="11">
        <f>$B$17*Finance!ADN35</f>
        <v>0</v>
      </c>
      <c r="ADU17" s="11">
        <f>$B$17*Finance!ADO35</f>
        <v>0</v>
      </c>
      <c r="ADV17" s="11">
        <f>$B$17*Finance!ADP35</f>
        <v>0</v>
      </c>
      <c r="ADW17" s="11">
        <f>$B$17*Finance!ADQ35</f>
        <v>0</v>
      </c>
      <c r="ADX17" s="11">
        <f>$B$17*Finance!ADR35</f>
        <v>0</v>
      </c>
      <c r="ADY17" s="11">
        <f>$B$17*Finance!ADS35</f>
        <v>0</v>
      </c>
      <c r="ADZ17" s="11">
        <f>$B$17*Finance!ADT35</f>
        <v>0</v>
      </c>
      <c r="AEA17" s="11">
        <f>$B$17*Finance!ADU35</f>
        <v>0</v>
      </c>
      <c r="AEB17" s="11">
        <f>$B$17*Finance!ADV35</f>
        <v>0</v>
      </c>
      <c r="AEC17" s="11">
        <f>$B$17*Finance!ADW35</f>
        <v>0</v>
      </c>
      <c r="AED17" s="11">
        <f>$B$17*Finance!ADX35</f>
        <v>0</v>
      </c>
      <c r="AEE17" s="11">
        <f>$B$17*Finance!ADY35</f>
        <v>0</v>
      </c>
      <c r="AEF17" s="11">
        <f>$B$17*Finance!ADZ35</f>
        <v>0</v>
      </c>
      <c r="AEG17" s="11">
        <f>$B$17*Finance!AEA35</f>
        <v>0</v>
      </c>
      <c r="AEH17" s="11">
        <f>$B$17*Finance!AEB35</f>
        <v>0</v>
      </c>
      <c r="AEI17" s="11">
        <f>$B$17*Finance!AEC35</f>
        <v>0</v>
      </c>
      <c r="AEJ17" s="11">
        <f>$B$17*Finance!AED35</f>
        <v>0</v>
      </c>
      <c r="AEK17" s="11">
        <f>$B$17*Finance!AEE35</f>
        <v>0</v>
      </c>
      <c r="AEL17" s="11">
        <f>$B$17*Finance!AEF35</f>
        <v>0</v>
      </c>
      <c r="AEM17" s="11">
        <f>$B$17*Finance!AEG35</f>
        <v>0</v>
      </c>
      <c r="AEN17" s="11">
        <f>$B$17*Finance!AEH35</f>
        <v>0</v>
      </c>
      <c r="AEO17" s="11">
        <f>$B$17*Finance!AEI35</f>
        <v>0</v>
      </c>
      <c r="AEP17" s="11">
        <f>$B$17*Finance!AEJ35</f>
        <v>0</v>
      </c>
      <c r="AEQ17" s="11">
        <f>$B$17*Finance!AEK35</f>
        <v>0</v>
      </c>
      <c r="AER17" s="11">
        <f>$B$17*Finance!AEL35</f>
        <v>0</v>
      </c>
      <c r="AES17" s="11">
        <f>$B$17*Finance!AEM35</f>
        <v>0</v>
      </c>
      <c r="AET17" s="11">
        <f>$B$17*Finance!AEN35</f>
        <v>0</v>
      </c>
      <c r="AEU17" s="11">
        <f>$B$17*Finance!AEO35</f>
        <v>0</v>
      </c>
      <c r="AEV17" s="11">
        <f>$B$17*Finance!AEP35</f>
        <v>0</v>
      </c>
      <c r="AEW17" s="11">
        <f>$B$17*Finance!AEQ35</f>
        <v>0</v>
      </c>
      <c r="AEX17" s="11">
        <f>$B$17*Finance!AER35</f>
        <v>0</v>
      </c>
      <c r="AEY17" s="11">
        <f>$B$17*Finance!AES35</f>
        <v>0</v>
      </c>
      <c r="AEZ17" s="11">
        <f>$B$17*Finance!AET35</f>
        <v>0</v>
      </c>
      <c r="AFA17" s="11">
        <f>$B$17*Finance!AEU35</f>
        <v>0</v>
      </c>
      <c r="AFB17" s="11">
        <f>$B$17*Finance!AEV35</f>
        <v>0</v>
      </c>
      <c r="AFC17" s="11">
        <f>$B$17*Finance!AEW35</f>
        <v>0</v>
      </c>
      <c r="AFD17" s="11">
        <f>$B$17*Finance!AEX35</f>
        <v>0</v>
      </c>
      <c r="AFE17" s="11">
        <f>$B$17*Finance!AEY35</f>
        <v>0</v>
      </c>
      <c r="AFF17" s="11">
        <f>$B$17*Finance!AEZ35</f>
        <v>0</v>
      </c>
      <c r="AFG17" s="11">
        <f>$B$17*Finance!AFA35</f>
        <v>0</v>
      </c>
      <c r="AFH17" s="11">
        <f>$B$17*Finance!AFB35</f>
        <v>0</v>
      </c>
      <c r="AFI17" s="11">
        <f>$B$17*Finance!AFC35</f>
        <v>0</v>
      </c>
      <c r="AFJ17" s="11">
        <f>$B$17*Finance!AFD35</f>
        <v>0</v>
      </c>
      <c r="AFK17" s="11">
        <f>$B$17*Finance!AFE35</f>
        <v>0</v>
      </c>
      <c r="AFL17" s="11">
        <f>$B$17*Finance!AFF35</f>
        <v>0</v>
      </c>
      <c r="AFM17" s="11">
        <f>$B$17*Finance!AFG35</f>
        <v>0</v>
      </c>
      <c r="AFN17" s="11">
        <f>$B$17*Finance!AFH35</f>
        <v>0</v>
      </c>
      <c r="AFO17" s="11">
        <f>$B$17*Finance!AFI35</f>
        <v>0</v>
      </c>
      <c r="AFP17" s="11">
        <f>$B$17*Finance!AFJ35</f>
        <v>0</v>
      </c>
      <c r="AFQ17" s="11">
        <f>$B$17*Finance!AFK35</f>
        <v>0</v>
      </c>
      <c r="AFR17" s="11">
        <f>$B$17*Finance!AFL35</f>
        <v>0</v>
      </c>
      <c r="AFS17" s="11">
        <f>$B$17*Finance!AFM35</f>
        <v>0</v>
      </c>
      <c r="AFT17" s="11">
        <f>$B$17*Finance!AFN35</f>
        <v>0</v>
      </c>
      <c r="AFU17" s="11">
        <f>$B$17*Finance!AFO35</f>
        <v>0</v>
      </c>
      <c r="AFV17" s="11">
        <f>$B$17*Finance!AFP35</f>
        <v>0</v>
      </c>
      <c r="AFW17" s="11">
        <f>$B$17*Finance!AFQ35</f>
        <v>0</v>
      </c>
      <c r="AFX17" s="11">
        <f>$B$17*Finance!AFR35</f>
        <v>0</v>
      </c>
      <c r="AFY17" s="11">
        <f>$B$17*Finance!AFS35</f>
        <v>0</v>
      </c>
      <c r="AFZ17" s="11">
        <f>$B$17*Finance!AFT35</f>
        <v>0</v>
      </c>
      <c r="AGA17" s="11">
        <f>$B$17*Finance!AFU35</f>
        <v>0</v>
      </c>
      <c r="AGB17" s="11">
        <f>$B$17*Finance!AFV35</f>
        <v>0</v>
      </c>
      <c r="AGC17" s="11">
        <f>$B$17*Finance!AFW35</f>
        <v>0</v>
      </c>
      <c r="AGD17" s="11">
        <f>$B$17*Finance!AFX35</f>
        <v>0</v>
      </c>
      <c r="AGE17" s="11">
        <f>$B$17*Finance!AFY35</f>
        <v>0</v>
      </c>
      <c r="AGF17" s="11">
        <f>$B$17*Finance!AFZ35</f>
        <v>0</v>
      </c>
      <c r="AGG17" s="11">
        <f>$B$17*Finance!AGA35</f>
        <v>0</v>
      </c>
      <c r="AGH17" s="11">
        <f>$B$17*Finance!AGB35</f>
        <v>0</v>
      </c>
      <c r="AGI17" s="11">
        <f>$B$17*Finance!AGC35</f>
        <v>0</v>
      </c>
      <c r="AGJ17" s="11">
        <f>$B$17*Finance!AGD35</f>
        <v>0</v>
      </c>
      <c r="AGK17" s="11">
        <f>$B$17*Finance!AGE35</f>
        <v>0</v>
      </c>
      <c r="AGL17" s="11">
        <f>$B$17*Finance!AGF35</f>
        <v>0</v>
      </c>
      <c r="AGM17" s="11">
        <f>$B$17*Finance!AGG35</f>
        <v>0</v>
      </c>
      <c r="AGN17" s="11">
        <f>$B$17*Finance!AGH35</f>
        <v>0</v>
      </c>
      <c r="AGO17" s="11">
        <f>$B$17*Finance!AGI35</f>
        <v>0</v>
      </c>
      <c r="AGP17" s="11">
        <f>$B$17*Finance!AGJ35</f>
        <v>0</v>
      </c>
      <c r="AGQ17" s="11">
        <f>$B$17*Finance!AGK35</f>
        <v>0</v>
      </c>
      <c r="AGR17" s="11">
        <f>$B$17*Finance!AGL35</f>
        <v>0</v>
      </c>
      <c r="AGS17" s="11">
        <f>$B$17*Finance!AGM35</f>
        <v>0</v>
      </c>
      <c r="AGT17" s="11">
        <f>$B$17*Finance!AGN35</f>
        <v>0</v>
      </c>
      <c r="AGU17" s="11">
        <f>$B$17*Finance!AGO35</f>
        <v>0</v>
      </c>
      <c r="AGV17" s="11">
        <f>$B$17*Finance!AGP35</f>
        <v>0</v>
      </c>
      <c r="AGW17" s="11">
        <f>$B$17*Finance!AGQ35</f>
        <v>0</v>
      </c>
      <c r="AGX17" s="11">
        <f>$B$17*Finance!AGR35</f>
        <v>0</v>
      </c>
      <c r="AGY17" s="11">
        <f>$B$17*Finance!AGS35</f>
        <v>0</v>
      </c>
      <c r="AGZ17" s="11">
        <f>$B$17*Finance!AGT35</f>
        <v>0</v>
      </c>
      <c r="AHA17" s="11">
        <f>$B$17*Finance!AGU35</f>
        <v>0</v>
      </c>
      <c r="AHB17" s="11">
        <f>$B$17*Finance!AGV35</f>
        <v>0</v>
      </c>
      <c r="AHC17" s="11">
        <f>$B$17*Finance!AGW35</f>
        <v>0</v>
      </c>
      <c r="AHD17" s="11">
        <f>$B$17*Finance!AGX35</f>
        <v>0</v>
      </c>
      <c r="AHE17" s="11">
        <f>$B$17*Finance!AGY35</f>
        <v>0</v>
      </c>
      <c r="AHF17" s="11">
        <f>$B$17*Finance!AGZ35</f>
        <v>0</v>
      </c>
      <c r="AHG17" s="11">
        <f>$B$17*Finance!AHA35</f>
        <v>0</v>
      </c>
      <c r="AHH17" s="11">
        <f>$B$17*Finance!AHB35</f>
        <v>0</v>
      </c>
      <c r="AHI17" s="11">
        <f>$B$17*Finance!AHC35</f>
        <v>0</v>
      </c>
      <c r="AHJ17" s="11">
        <f>$B$17*Finance!AHD35</f>
        <v>0</v>
      </c>
      <c r="AHK17" s="11">
        <f>$B$17*Finance!AHE35</f>
        <v>0</v>
      </c>
      <c r="AHL17" s="11">
        <f>$B$17*Finance!AHF35</f>
        <v>0</v>
      </c>
      <c r="AHM17" s="11">
        <f>$B$17*Finance!AHG35</f>
        <v>0</v>
      </c>
      <c r="AHN17" s="11">
        <f>$B$17*Finance!AHH35</f>
        <v>0</v>
      </c>
      <c r="AHO17" s="11">
        <f>$B$17*Finance!AHI35</f>
        <v>0</v>
      </c>
      <c r="AHP17" s="11">
        <f>$B$17*Finance!AHJ35</f>
        <v>0</v>
      </c>
      <c r="AHQ17" s="11">
        <f>$B$17*Finance!AHK35</f>
        <v>0</v>
      </c>
      <c r="AHR17" s="11">
        <f>$B$17*Finance!AHL35</f>
        <v>0</v>
      </c>
      <c r="AHS17" s="11">
        <f>$B$17*Finance!AHM35</f>
        <v>0</v>
      </c>
      <c r="AHT17" s="11">
        <f>$B$17*Finance!AHN35</f>
        <v>0</v>
      </c>
      <c r="AHU17" s="11">
        <f>$B$17*Finance!AHO35</f>
        <v>0</v>
      </c>
      <c r="AHV17" s="11">
        <f>$B$17*Finance!AHP35</f>
        <v>0</v>
      </c>
      <c r="AHW17" s="11">
        <f>$B$17*Finance!AHQ35</f>
        <v>0</v>
      </c>
      <c r="AHX17" s="11">
        <f>$B$17*Finance!AHR35</f>
        <v>0</v>
      </c>
      <c r="AHY17" s="11">
        <f>$B$17*Finance!AHS35</f>
        <v>0</v>
      </c>
      <c r="AHZ17" s="11">
        <f>$B$17*Finance!AHT35</f>
        <v>0</v>
      </c>
      <c r="AIA17" s="11">
        <f>$B$17*Finance!AHU35</f>
        <v>0</v>
      </c>
      <c r="AIB17" s="11">
        <f>$B$17*Finance!AHV35</f>
        <v>0</v>
      </c>
      <c r="AIC17" s="11">
        <f>$B$17*Finance!AHW35</f>
        <v>0</v>
      </c>
      <c r="AID17" s="11">
        <f>$B$17*Finance!AHX35</f>
        <v>0</v>
      </c>
      <c r="AIE17" s="11">
        <f>$B$17*Finance!AHY35</f>
        <v>0</v>
      </c>
      <c r="AIF17" s="11">
        <f>$B$17*Finance!AHZ35</f>
        <v>0</v>
      </c>
      <c r="AIG17" s="11">
        <f>$B$17*Finance!AIA35</f>
        <v>0</v>
      </c>
      <c r="AIH17" s="11">
        <f>$B$17*Finance!AIB35</f>
        <v>0</v>
      </c>
      <c r="AII17" s="11">
        <f>$B$17*Finance!AIC35</f>
        <v>0</v>
      </c>
      <c r="AIJ17" s="11">
        <f>$B$17*Finance!AID35</f>
        <v>0</v>
      </c>
      <c r="AIK17" s="11">
        <f>$B$17*Finance!AIE35</f>
        <v>0</v>
      </c>
      <c r="AIL17" s="11">
        <f>$B$17*Finance!AIF35</f>
        <v>0</v>
      </c>
      <c r="AIM17" s="11">
        <f>$B$17*Finance!AIG35</f>
        <v>0</v>
      </c>
      <c r="AIN17" s="11">
        <f>$B$17*Finance!AIH35</f>
        <v>0</v>
      </c>
      <c r="AIO17" s="11">
        <f>$B$17*Finance!AII35</f>
        <v>0</v>
      </c>
      <c r="AIP17" s="11">
        <f>$B$17*Finance!AIJ35</f>
        <v>0</v>
      </c>
      <c r="AIQ17" s="11">
        <f>$B$17*Finance!AIK35</f>
        <v>0</v>
      </c>
      <c r="AIR17" s="11">
        <f>$B$17*Finance!AIL35</f>
        <v>0</v>
      </c>
      <c r="AIS17" s="11">
        <f>$B$17*Finance!AIM35</f>
        <v>0</v>
      </c>
      <c r="AIT17" s="11">
        <f>$B$17*Finance!AIN35</f>
        <v>0</v>
      </c>
      <c r="AIU17" s="11">
        <f>$B$17*Finance!AIO35</f>
        <v>0</v>
      </c>
      <c r="AIV17" s="11">
        <f>$B$17*Finance!AIP35</f>
        <v>0</v>
      </c>
      <c r="AIW17" s="11">
        <f>$B$17*Finance!AIQ35</f>
        <v>0</v>
      </c>
      <c r="AIX17" s="11">
        <f>$B$17*Finance!AIR35</f>
        <v>0</v>
      </c>
      <c r="AIY17" s="11">
        <f>$B$17*Finance!AIS35</f>
        <v>0</v>
      </c>
      <c r="AIZ17" s="11">
        <f>$B$17*Finance!AIT35</f>
        <v>0</v>
      </c>
      <c r="AJA17" s="11">
        <f>$B$17*Finance!AIU35</f>
        <v>0</v>
      </c>
      <c r="AJB17" s="11">
        <f>$B$17*Finance!AIV35</f>
        <v>0</v>
      </c>
      <c r="AJC17" s="11">
        <f>$B$17*Finance!AIW35</f>
        <v>0</v>
      </c>
      <c r="AJD17" s="11">
        <f>$B$17*Finance!AIX35</f>
        <v>0</v>
      </c>
      <c r="AJE17" s="11">
        <f>$B$17*Finance!AIY35</f>
        <v>0</v>
      </c>
      <c r="AJF17" s="11">
        <f>$B$17*Finance!AIZ35</f>
        <v>0</v>
      </c>
      <c r="AJG17" s="11">
        <f>$B$17*Finance!AJA35</f>
        <v>0</v>
      </c>
      <c r="AJH17" s="11">
        <f>$B$17*Finance!AJB35</f>
        <v>0</v>
      </c>
      <c r="AJI17" s="11">
        <f>$B$17*Finance!AJC35</f>
        <v>0</v>
      </c>
      <c r="AJJ17" s="11">
        <f>$B$17*Finance!AJD35</f>
        <v>0</v>
      </c>
      <c r="AJK17" s="11">
        <f>$B$17*Finance!AJE35</f>
        <v>0</v>
      </c>
      <c r="AJL17" s="11">
        <f>$B$17*Finance!AJF35</f>
        <v>0</v>
      </c>
      <c r="AJM17" s="11">
        <f>$B$17*Finance!AJG35</f>
        <v>0</v>
      </c>
      <c r="AJN17" s="11">
        <f>$B$17*Finance!AJH35</f>
        <v>0</v>
      </c>
      <c r="AJO17" s="11">
        <f>$B$17*Finance!AJI35</f>
        <v>0</v>
      </c>
      <c r="AJP17" s="11">
        <f>$B$17*Finance!AJJ35</f>
        <v>0</v>
      </c>
      <c r="AJQ17" s="11">
        <f>$B$17*Finance!AJK35</f>
        <v>0</v>
      </c>
      <c r="AJR17" s="11">
        <f>$B$17*Finance!AJL35</f>
        <v>0</v>
      </c>
      <c r="AJS17" s="11">
        <f>$B$17*Finance!AJM35</f>
        <v>0</v>
      </c>
      <c r="AJT17" s="11">
        <f>$B$17*Finance!AJN35</f>
        <v>0</v>
      </c>
      <c r="AJU17" s="11">
        <f>$B$17*Finance!AJO35</f>
        <v>0</v>
      </c>
      <c r="AJV17" s="11">
        <f>$B$17*Finance!AJP35</f>
        <v>0</v>
      </c>
      <c r="AJW17" s="11">
        <f>$B$17*Finance!AJQ35</f>
        <v>0</v>
      </c>
      <c r="AJX17" s="11">
        <f>$B$17*Finance!AJR35</f>
        <v>0</v>
      </c>
      <c r="AJY17" s="11">
        <f>$B$17*Finance!AJS35</f>
        <v>0</v>
      </c>
      <c r="AJZ17" s="11">
        <f>$B$17*Finance!AJT35</f>
        <v>0</v>
      </c>
      <c r="AKA17" s="11">
        <f>$B$17*Finance!AJU35</f>
        <v>0</v>
      </c>
      <c r="AKB17" s="11">
        <f>$B$17*Finance!AJV35</f>
        <v>0</v>
      </c>
      <c r="AKC17" s="11">
        <f>$B$17*Finance!AJW35</f>
        <v>0</v>
      </c>
      <c r="AKD17" s="11">
        <f>$B$17*Finance!AJX35</f>
        <v>0</v>
      </c>
      <c r="AKE17" s="11">
        <f>$B$17*Finance!AJY35</f>
        <v>0</v>
      </c>
      <c r="AKF17" s="11">
        <f>$B$17*Finance!AJZ35</f>
        <v>0</v>
      </c>
      <c r="AKG17" s="11">
        <f>$B$17*Finance!AKA35</f>
        <v>0</v>
      </c>
      <c r="AKH17" s="11">
        <f>$B$17*Finance!AKB35</f>
        <v>0</v>
      </c>
      <c r="AKI17" s="11">
        <f>$B$17*Finance!AKC35</f>
        <v>0</v>
      </c>
      <c r="AKJ17" s="11">
        <f>$B$17*Finance!AKD35</f>
        <v>0</v>
      </c>
      <c r="AKK17" s="11">
        <f>$B$17*Finance!AKE35</f>
        <v>0</v>
      </c>
      <c r="AKL17" s="11">
        <f>$B$17*Finance!AKF35</f>
        <v>0</v>
      </c>
      <c r="AKM17" s="11">
        <f>$B$17*Finance!AKG35</f>
        <v>0</v>
      </c>
      <c r="AKN17" s="11">
        <f>$B$17*Finance!AKH35</f>
        <v>0</v>
      </c>
      <c r="AKO17" s="11">
        <f>$B$17*Finance!AKI35</f>
        <v>0</v>
      </c>
      <c r="AKP17" s="11">
        <f>$B$17*Finance!AKJ35</f>
        <v>0</v>
      </c>
      <c r="AKQ17" s="11">
        <f>$B$17*Finance!AKK35</f>
        <v>0</v>
      </c>
      <c r="AKR17" s="11">
        <f>$B$17*Finance!AKL35</f>
        <v>0</v>
      </c>
      <c r="AKS17" s="11">
        <f>$B$17*Finance!AKM35</f>
        <v>0</v>
      </c>
      <c r="AKT17" s="11">
        <f>$B$17*Finance!AKN35</f>
        <v>0</v>
      </c>
      <c r="AKU17" s="11">
        <f>$B$17*Finance!AKO35</f>
        <v>0</v>
      </c>
      <c r="AKV17" s="11">
        <f>$B$17*Finance!AKP35</f>
        <v>0</v>
      </c>
      <c r="AKW17" s="11">
        <f>$B$17*Finance!AKQ35</f>
        <v>0</v>
      </c>
      <c r="AKX17" s="11">
        <f>$B$17*Finance!AKR35</f>
        <v>0</v>
      </c>
      <c r="AKY17" s="11">
        <f>$B$17*Finance!AKS35</f>
        <v>0</v>
      </c>
      <c r="AKZ17" s="11">
        <f>$B$17*Finance!AKT35</f>
        <v>0</v>
      </c>
      <c r="ALA17" s="11">
        <f>$B$17*Finance!AKU35</f>
        <v>0</v>
      </c>
      <c r="ALB17" s="11">
        <f>$B$17*Finance!AKV35</f>
        <v>0</v>
      </c>
      <c r="ALC17" s="11">
        <f>$B$17*Finance!AKW35</f>
        <v>0</v>
      </c>
      <c r="ALD17" s="11">
        <f>$B$17*Finance!AKX35</f>
        <v>0</v>
      </c>
      <c r="ALE17" s="11">
        <f>$B$17*Finance!AKY35</f>
        <v>0</v>
      </c>
      <c r="ALF17" s="11">
        <f>$B$17*Finance!AKZ35</f>
        <v>0</v>
      </c>
      <c r="ALG17" s="11">
        <f>$B$17*Finance!ALA35</f>
        <v>0</v>
      </c>
      <c r="ALH17" s="11">
        <f>$B$17*Finance!ALB35</f>
        <v>0</v>
      </c>
      <c r="ALI17" s="11">
        <f>$B$17*Finance!ALC35</f>
        <v>0</v>
      </c>
      <c r="ALJ17" s="11">
        <f>$B$17*Finance!ALD35</f>
        <v>0</v>
      </c>
      <c r="ALK17" s="11">
        <f>$B$17*Finance!ALE35</f>
        <v>0</v>
      </c>
      <c r="ALL17" s="11">
        <f>$B$17*Finance!ALF35</f>
        <v>0</v>
      </c>
      <c r="ALM17" s="11">
        <f>$B$17*Finance!ALG35</f>
        <v>0</v>
      </c>
      <c r="ALN17" s="11">
        <f>$B$17*Finance!ALH35</f>
        <v>0</v>
      </c>
      <c r="ALO17" s="11">
        <f>$B$17*Finance!ALI35</f>
        <v>0</v>
      </c>
      <c r="ALP17" s="11">
        <f>$B$17*Finance!ALJ35</f>
        <v>0</v>
      </c>
      <c r="ALQ17" s="11">
        <f>$B$17*Finance!ALK35</f>
        <v>0</v>
      </c>
      <c r="ALR17" s="11">
        <f>$B$17*Finance!ALL35</f>
        <v>0</v>
      </c>
      <c r="ALS17" s="11">
        <f>$B$17*Finance!ALM35</f>
        <v>0</v>
      </c>
      <c r="ALT17" s="11">
        <f>$B$17*Finance!ALN35</f>
        <v>0</v>
      </c>
      <c r="ALU17" s="11">
        <f>$B$17*Finance!ALO35</f>
        <v>0</v>
      </c>
      <c r="ALV17" s="11">
        <f>$B$17*Finance!ALP35</f>
        <v>0</v>
      </c>
      <c r="ALW17" s="11">
        <f>$B$17*Finance!ALQ35</f>
        <v>0</v>
      </c>
      <c r="ALX17" s="11">
        <f>$B$17*Finance!ALR35</f>
        <v>0</v>
      </c>
      <c r="ALY17" s="11">
        <f>$B$17*Finance!ALS35</f>
        <v>0</v>
      </c>
      <c r="ALZ17" s="11">
        <f>$B$17*Finance!ALT35</f>
        <v>0</v>
      </c>
      <c r="AMA17" s="11">
        <f>$B$17*Finance!ALU35</f>
        <v>0</v>
      </c>
      <c r="AMB17" s="11">
        <f>$B$17*Finance!ALV35</f>
        <v>0</v>
      </c>
      <c r="AMC17" s="11">
        <f>$B$17*Finance!ALW35</f>
        <v>0</v>
      </c>
      <c r="AMD17" s="11">
        <f>$B$17*Finance!ALX35</f>
        <v>0</v>
      </c>
      <c r="AME17" s="11">
        <f>$B$17*Finance!ALY35</f>
        <v>0</v>
      </c>
      <c r="AMF17" s="11">
        <f>$B$17*Finance!ALZ35</f>
        <v>0</v>
      </c>
      <c r="AMG17" s="11">
        <f>$B$17*Finance!AMA35</f>
        <v>0</v>
      </c>
      <c r="AMH17" s="11">
        <f>$B$17*Finance!AMB35</f>
        <v>0</v>
      </c>
      <c r="AMI17" s="11">
        <f>$B$17*Finance!AMC35</f>
        <v>0</v>
      </c>
      <c r="AMJ17" s="11">
        <f>$B$17*Finance!AMD35</f>
        <v>0</v>
      </c>
      <c r="AMK17" s="11">
        <f>$B$17*Finance!AME35</f>
        <v>0</v>
      </c>
      <c r="AML17" s="11">
        <f>$B$17*Finance!AMF35</f>
        <v>0</v>
      </c>
      <c r="AMM17" s="11">
        <f>$B$17*Finance!AMG35</f>
        <v>0</v>
      </c>
      <c r="AMN17" s="11">
        <f>$B$17*Finance!AMH35</f>
        <v>0</v>
      </c>
      <c r="AMO17" s="11">
        <f>$B$17*Finance!AMI35</f>
        <v>0</v>
      </c>
      <c r="AMP17" s="11">
        <f>$B$17*Finance!AMJ35</f>
        <v>0</v>
      </c>
      <c r="AMQ17" s="11">
        <f>$B$17*Finance!AMK35</f>
        <v>0</v>
      </c>
      <c r="AMR17" s="11">
        <f>$B$17*Finance!AML35</f>
        <v>0</v>
      </c>
      <c r="AMS17" s="11">
        <f>$B$17*Finance!AMM35</f>
        <v>0</v>
      </c>
      <c r="AMT17" s="11">
        <f>$B$17*Finance!AMN35</f>
        <v>0</v>
      </c>
      <c r="AMU17" s="11">
        <f>$B$17*Finance!AMO35</f>
        <v>0</v>
      </c>
      <c r="AMV17" s="11">
        <f>$B$17*Finance!AMP35</f>
        <v>0</v>
      </c>
      <c r="AMW17" s="11">
        <f>$B$17*Finance!AMQ35</f>
        <v>0</v>
      </c>
      <c r="AMX17" s="11">
        <f>$B$17*Finance!AMR35</f>
        <v>0</v>
      </c>
      <c r="AMY17" s="11">
        <f>$B$17*Finance!AMS35</f>
        <v>0</v>
      </c>
      <c r="AMZ17" s="11">
        <f>$B$17*Finance!AMT35</f>
        <v>0</v>
      </c>
      <c r="ANA17" s="11">
        <f>$B$17*Finance!AMU35</f>
        <v>0</v>
      </c>
      <c r="ANB17" s="11">
        <f>$B$17*Finance!AMV35</f>
        <v>0</v>
      </c>
      <c r="ANC17" s="11">
        <f>$B$17*Finance!AMW35</f>
        <v>0</v>
      </c>
      <c r="AND17" s="11">
        <f>$B$17*Finance!AMX35</f>
        <v>0</v>
      </c>
      <c r="ANE17" s="11">
        <f>$B$17*Finance!AMY35</f>
        <v>0</v>
      </c>
      <c r="ANF17" s="11">
        <f>$B$17*Finance!AMZ35</f>
        <v>0</v>
      </c>
      <c r="ANG17" s="11">
        <f>$B$17*Finance!ANA35</f>
        <v>0</v>
      </c>
      <c r="ANH17" s="11">
        <f>$B$17*Finance!ANB35</f>
        <v>0</v>
      </c>
      <c r="ANI17" s="11">
        <f>$B$17*Finance!ANC35</f>
        <v>0</v>
      </c>
      <c r="ANJ17" s="11">
        <f>$B$17*Finance!AND35</f>
        <v>0</v>
      </c>
      <c r="ANK17" s="11">
        <f>$B$17*Finance!ANE35</f>
        <v>0</v>
      </c>
      <c r="ANL17" s="11">
        <f>$B$17*Finance!ANF35</f>
        <v>0</v>
      </c>
      <c r="ANM17" s="11">
        <f>$B$17*Finance!ANG35</f>
        <v>0</v>
      </c>
      <c r="ANN17" s="11">
        <f>$B$17*Finance!ANH35</f>
        <v>0</v>
      </c>
      <c r="ANO17" s="11">
        <f>$B$17*Finance!ANI35</f>
        <v>0</v>
      </c>
      <c r="ANP17" s="11">
        <f>$B$17*Finance!ANJ35</f>
        <v>0</v>
      </c>
      <c r="ANQ17" s="11">
        <f>$B$17*Finance!ANK35</f>
        <v>0</v>
      </c>
      <c r="ANR17" s="11">
        <f>$B$17*Finance!ANL35</f>
        <v>0</v>
      </c>
      <c r="ANS17" s="11">
        <f>$B$17*Finance!ANM35</f>
        <v>0</v>
      </c>
      <c r="ANT17" s="11">
        <f>$B$17*Finance!ANN35</f>
        <v>0</v>
      </c>
      <c r="ANU17" s="11">
        <f>$B$17*Finance!ANO35</f>
        <v>0</v>
      </c>
      <c r="ANV17" s="11">
        <f>$B$17*Finance!ANP35</f>
        <v>0</v>
      </c>
      <c r="ANW17" s="11">
        <f>$B$17*Finance!ANQ35</f>
        <v>0</v>
      </c>
      <c r="ANX17" s="11">
        <f>$B$17*Finance!ANR35</f>
        <v>0</v>
      </c>
      <c r="ANY17" s="11">
        <f>$B$17*Finance!ANS35</f>
        <v>0</v>
      </c>
      <c r="ANZ17" s="11">
        <f>$B$17*Finance!ANT35</f>
        <v>0</v>
      </c>
      <c r="AOA17" s="11">
        <f>$B$17*Finance!ANU35</f>
        <v>0</v>
      </c>
      <c r="AOB17" s="11">
        <f>$B$17*Finance!ANV35</f>
        <v>0</v>
      </c>
      <c r="AOC17" s="11">
        <f>$B$17*Finance!ANW35</f>
        <v>0</v>
      </c>
      <c r="AOD17" s="11">
        <f>$B$17*Finance!ANX35</f>
        <v>0</v>
      </c>
      <c r="AOE17" s="11">
        <f>$B$17*Finance!ANY35</f>
        <v>0</v>
      </c>
      <c r="AOF17" s="11">
        <f>$B$17*Finance!ANZ35</f>
        <v>0</v>
      </c>
      <c r="AOG17" s="11">
        <f>$B$17*Finance!AOA35</f>
        <v>0</v>
      </c>
      <c r="AOH17" s="11">
        <f>$B$17*Finance!AOB35</f>
        <v>0</v>
      </c>
      <c r="AOI17" s="11">
        <f>$B$17*Finance!AOC35</f>
        <v>0</v>
      </c>
      <c r="AOJ17" s="11">
        <f>$B$17*Finance!AOD35</f>
        <v>0</v>
      </c>
      <c r="AOK17" s="11">
        <f>$B$17*Finance!AOE35</f>
        <v>0</v>
      </c>
      <c r="AOL17" s="11">
        <f>$B$17*Finance!AOF35</f>
        <v>0</v>
      </c>
      <c r="AOM17" s="11">
        <f>$B$17*Finance!AOG35</f>
        <v>0</v>
      </c>
      <c r="AON17" s="11">
        <f>$B$17*Finance!AOH35</f>
        <v>0</v>
      </c>
      <c r="AOO17" s="11">
        <f>$B$17*Finance!AOI35</f>
        <v>0</v>
      </c>
      <c r="AOP17" s="11">
        <f>$B$17*Finance!AOJ35</f>
        <v>0</v>
      </c>
      <c r="AOQ17" s="11">
        <f>$B$17*Finance!AOK35</f>
        <v>0</v>
      </c>
      <c r="AOR17" s="11">
        <f>$B$17*Finance!AOL35</f>
        <v>0</v>
      </c>
      <c r="AOS17" s="11">
        <f>$B$17*Finance!AOM35</f>
        <v>0</v>
      </c>
      <c r="AOT17" s="11">
        <f>$B$17*Finance!AON35</f>
        <v>0</v>
      </c>
      <c r="AOU17" s="11">
        <f>$B$17*Finance!AOO35</f>
        <v>0</v>
      </c>
      <c r="AOV17" s="11">
        <f>$B$17*Finance!AOP35</f>
        <v>0</v>
      </c>
      <c r="AOW17" s="11">
        <f>$B$17*Finance!AOQ35</f>
        <v>0</v>
      </c>
      <c r="AOX17" s="11">
        <f>$B$17*Finance!AOR35</f>
        <v>0</v>
      </c>
      <c r="AOY17" s="11">
        <f>$B$17*Finance!AOS35</f>
        <v>0</v>
      </c>
      <c r="AOZ17" s="11">
        <f>$B$17*Finance!AOT35</f>
        <v>0</v>
      </c>
      <c r="APA17" s="11">
        <f>$B$17*Finance!AOU35</f>
        <v>0</v>
      </c>
      <c r="APB17" s="11">
        <f>$B$17*Finance!AOV35</f>
        <v>0</v>
      </c>
      <c r="APC17" s="11">
        <f>$B$17*Finance!AOW35</f>
        <v>0</v>
      </c>
      <c r="APD17" s="11">
        <f>$B$17*Finance!AOX35</f>
        <v>0</v>
      </c>
      <c r="APE17" s="11">
        <f>$B$17*Finance!AOY35</f>
        <v>0</v>
      </c>
      <c r="APF17" s="11">
        <f>$B$17*Finance!AOZ35</f>
        <v>0</v>
      </c>
      <c r="APG17" s="11">
        <f>$B$17*Finance!APA35</f>
        <v>0</v>
      </c>
      <c r="APH17" s="11">
        <f>$B$17*Finance!APB35</f>
        <v>0</v>
      </c>
      <c r="API17" s="11">
        <f>$B$17*Finance!APC35</f>
        <v>0</v>
      </c>
      <c r="APJ17" s="11">
        <f>$B$17*Finance!APD35</f>
        <v>0</v>
      </c>
      <c r="APK17" s="11">
        <f>$B$17*Finance!APE35</f>
        <v>0</v>
      </c>
      <c r="APL17" s="11">
        <f>$B$17*Finance!APF35</f>
        <v>0</v>
      </c>
      <c r="APM17" s="11">
        <f>$B$17*Finance!APG35</f>
        <v>0</v>
      </c>
      <c r="APN17" s="11">
        <f>$B$17*Finance!APH35</f>
        <v>0</v>
      </c>
      <c r="APO17" s="11">
        <f>$B$17*Finance!API35</f>
        <v>0</v>
      </c>
      <c r="APP17" s="11">
        <f>$B$17*Finance!APJ35</f>
        <v>0</v>
      </c>
      <c r="APQ17" s="11">
        <f>$B$17*Finance!APK35</f>
        <v>0</v>
      </c>
      <c r="APR17" s="11">
        <f>$B$17*Finance!APL35</f>
        <v>0</v>
      </c>
      <c r="APS17" s="11">
        <f>$B$17*Finance!APM35</f>
        <v>0</v>
      </c>
      <c r="APT17" s="11">
        <f>$B$17*Finance!APN35</f>
        <v>0</v>
      </c>
      <c r="APU17" s="11">
        <f>$B$17*Finance!APO35</f>
        <v>0</v>
      </c>
      <c r="APV17" s="11">
        <f>$B$17*Finance!APP35</f>
        <v>0</v>
      </c>
      <c r="APW17" s="11">
        <f>$B$17*Finance!APQ35</f>
        <v>0</v>
      </c>
      <c r="APX17" s="11">
        <f>$B$17*Finance!APR35</f>
        <v>0</v>
      </c>
      <c r="APY17" s="11">
        <f>$B$17*Finance!APS35</f>
        <v>0</v>
      </c>
      <c r="APZ17" s="11">
        <f>$B$17*Finance!APT35</f>
        <v>0</v>
      </c>
      <c r="AQA17" s="11">
        <f>$B$17*Finance!APU35</f>
        <v>0</v>
      </c>
      <c r="AQB17" s="11">
        <f>$B$17*Finance!APV35</f>
        <v>0</v>
      </c>
      <c r="AQC17" s="11">
        <f>$B$17*Finance!APW35</f>
        <v>0</v>
      </c>
      <c r="AQD17" s="11">
        <f>$B$17*Finance!APX35</f>
        <v>0</v>
      </c>
      <c r="AQE17" s="11">
        <f>$B$17*Finance!APY35</f>
        <v>0</v>
      </c>
      <c r="AQF17" s="11">
        <f>$B$17*Finance!APZ35</f>
        <v>0</v>
      </c>
      <c r="AQG17" s="11">
        <f>$B$17*Finance!AQA35</f>
        <v>0</v>
      </c>
      <c r="AQH17" s="11">
        <f>$B$17*Finance!AQB35</f>
        <v>0</v>
      </c>
      <c r="AQI17" s="11">
        <f>$B$17*Finance!AQC35</f>
        <v>0</v>
      </c>
      <c r="AQJ17" s="11">
        <f>$B$17*Finance!AQD35</f>
        <v>0</v>
      </c>
      <c r="AQK17" s="11">
        <f>$B$17*Finance!AQE35</f>
        <v>0</v>
      </c>
      <c r="AQL17" s="11">
        <f>$B$17*Finance!AQF35</f>
        <v>0</v>
      </c>
      <c r="AQM17" s="11">
        <f>$B$17*Finance!AQG35</f>
        <v>0</v>
      </c>
      <c r="AQN17" s="11">
        <f>$B$17*Finance!AQH35</f>
        <v>0</v>
      </c>
      <c r="AQO17" s="11">
        <f>$B$17*Finance!AQI35</f>
        <v>0</v>
      </c>
      <c r="AQP17" s="11">
        <f>$B$17*Finance!AQJ35</f>
        <v>0</v>
      </c>
      <c r="AQQ17" s="11">
        <f>$B$17*Finance!AQK35</f>
        <v>0</v>
      </c>
      <c r="AQR17" s="11">
        <f>$B$17*Finance!AQL35</f>
        <v>0</v>
      </c>
      <c r="AQS17" s="11">
        <f>$B$17*Finance!AQM35</f>
        <v>0</v>
      </c>
      <c r="AQT17" s="11">
        <f>$B$17*Finance!AQN35</f>
        <v>0</v>
      </c>
      <c r="AQU17" s="11">
        <f>$B$17*Finance!AQO35</f>
        <v>0</v>
      </c>
      <c r="AQV17" s="11">
        <f>$B$17*Finance!AQP35</f>
        <v>0</v>
      </c>
      <c r="AQW17" s="11">
        <f>$B$17*Finance!AQQ35</f>
        <v>0</v>
      </c>
      <c r="AQX17" s="11">
        <f>$B$17*Finance!AQR35</f>
        <v>0</v>
      </c>
      <c r="AQY17" s="11">
        <f>$B$17*Finance!AQS35</f>
        <v>0</v>
      </c>
      <c r="AQZ17" s="11">
        <f>$B$17*Finance!AQT35</f>
        <v>0</v>
      </c>
      <c r="ARA17" s="11">
        <f>$B$17*Finance!AQU35</f>
        <v>0</v>
      </c>
      <c r="ARB17" s="11">
        <f>$B$17*Finance!AQV35</f>
        <v>0</v>
      </c>
      <c r="ARC17" s="11">
        <f>$B$17*Finance!AQW35</f>
        <v>0</v>
      </c>
      <c r="ARD17" s="11">
        <f>$B$17*Finance!AQX35</f>
        <v>0</v>
      </c>
      <c r="ARE17" s="11">
        <f>$B$17*Finance!AQY35</f>
        <v>0</v>
      </c>
      <c r="ARF17" s="11">
        <f>$B$17*Finance!AQZ35</f>
        <v>0</v>
      </c>
      <c r="ARG17" s="11">
        <f>$B$17*Finance!ARA35</f>
        <v>0</v>
      </c>
      <c r="ARH17" s="11">
        <f>$B$17*Finance!ARB35</f>
        <v>0</v>
      </c>
      <c r="ARI17" s="11">
        <f>$B$17*Finance!ARC35</f>
        <v>0</v>
      </c>
      <c r="ARJ17" s="11">
        <f>$B$17*Finance!ARD35</f>
        <v>0</v>
      </c>
      <c r="ARK17" s="11">
        <f>$B$17*Finance!ARE35</f>
        <v>0</v>
      </c>
      <c r="ARL17" s="11">
        <f>$B$17*Finance!ARF35</f>
        <v>0</v>
      </c>
      <c r="ARM17" s="11">
        <f>$B$17*Finance!ARG35</f>
        <v>0</v>
      </c>
      <c r="ARN17" s="11">
        <f>$B$17*Finance!ARH35</f>
        <v>0</v>
      </c>
      <c r="ARO17" s="11">
        <f>$B$17*Finance!ARI35</f>
        <v>0</v>
      </c>
      <c r="ARP17" s="11">
        <f>$B$17*Finance!ARJ35</f>
        <v>0</v>
      </c>
      <c r="ARQ17" s="11">
        <f>$B$17*Finance!ARK35</f>
        <v>0</v>
      </c>
      <c r="ARR17" s="11">
        <f>$B$17*Finance!ARL35</f>
        <v>0</v>
      </c>
      <c r="ARS17" s="11">
        <f>$B$17*Finance!ARM35</f>
        <v>0</v>
      </c>
      <c r="ART17" s="11">
        <f>$B$17*Finance!ARN35</f>
        <v>0</v>
      </c>
      <c r="ARU17" s="11">
        <f>$B$17*Finance!ARO35</f>
        <v>0</v>
      </c>
      <c r="ARV17" s="11">
        <f>$B$17*Finance!ARP35</f>
        <v>0</v>
      </c>
      <c r="ARW17" s="11">
        <f>$B$17*Finance!ARQ35</f>
        <v>0</v>
      </c>
      <c r="ARX17" s="11">
        <f>$B$17*Finance!ARR35</f>
        <v>0</v>
      </c>
      <c r="ARY17" s="11">
        <f>$B$17*Finance!ARS35</f>
        <v>0</v>
      </c>
      <c r="ARZ17" s="11">
        <f>$B$17*Finance!ART35</f>
        <v>0</v>
      </c>
      <c r="ASA17" s="11">
        <f>$B$17*Finance!ARU35</f>
        <v>0</v>
      </c>
      <c r="ASB17" s="11">
        <f>$B$17*Finance!ARV35</f>
        <v>0</v>
      </c>
      <c r="ASC17" s="11">
        <f>$B$17*Finance!ARW35</f>
        <v>0</v>
      </c>
      <c r="ASD17" s="11">
        <f>$B$17*Finance!ARX35</f>
        <v>0</v>
      </c>
      <c r="ASE17" s="11">
        <f>$B$17*Finance!ARY35</f>
        <v>0</v>
      </c>
      <c r="ASF17" s="11">
        <f>$B$17*Finance!ARZ35</f>
        <v>0</v>
      </c>
      <c r="ASG17" s="11">
        <f>$B$17*Finance!ASA35</f>
        <v>0</v>
      </c>
      <c r="ASH17" s="11">
        <f>$B$17*Finance!ASB35</f>
        <v>0</v>
      </c>
      <c r="ASI17" s="11">
        <f>$B$17*Finance!ASC35</f>
        <v>0</v>
      </c>
      <c r="ASJ17" s="11">
        <f>$B$17*Finance!ASD35</f>
        <v>0</v>
      </c>
      <c r="ASK17" s="11">
        <f>$B$17*Finance!ASE35</f>
        <v>0</v>
      </c>
      <c r="ASL17" s="11">
        <f>$B$17*Finance!ASF35</f>
        <v>0</v>
      </c>
      <c r="ASM17" s="11">
        <f>$B$17*Finance!ASG35</f>
        <v>0</v>
      </c>
      <c r="ASN17" s="11">
        <f>$B$17*Finance!ASH35</f>
        <v>0</v>
      </c>
      <c r="ASO17" s="11">
        <f>$B$17*Finance!ASI35</f>
        <v>0</v>
      </c>
      <c r="ASP17" s="11">
        <f>$B$17*Finance!ASJ35</f>
        <v>0</v>
      </c>
      <c r="ASQ17" s="11">
        <f>$B$17*Finance!ASK35</f>
        <v>0</v>
      </c>
      <c r="ASR17" s="11">
        <f>$B$17*Finance!ASL35</f>
        <v>0</v>
      </c>
      <c r="ASS17" s="11">
        <f>$B$17*Finance!ASM35</f>
        <v>0</v>
      </c>
      <c r="AST17" s="11">
        <f>$B$17*Finance!ASN35</f>
        <v>0</v>
      </c>
      <c r="ASU17" s="11">
        <f>$B$17*Finance!ASO35</f>
        <v>0</v>
      </c>
      <c r="ASV17" s="11">
        <f>$B$17*Finance!ASP35</f>
        <v>0</v>
      </c>
      <c r="ASW17" s="11">
        <f>$B$17*Finance!ASQ35</f>
        <v>0</v>
      </c>
      <c r="ASX17" s="11">
        <f>$B$17*Finance!ASR35</f>
        <v>0</v>
      </c>
      <c r="ASY17" s="11">
        <f>$B$17*Finance!ASS35</f>
        <v>0</v>
      </c>
      <c r="ASZ17" s="11">
        <f>$B$17*Finance!AST35</f>
        <v>0</v>
      </c>
      <c r="ATA17" s="11">
        <f>$B$17*Finance!ASU35</f>
        <v>0</v>
      </c>
      <c r="ATB17" s="11">
        <f>$B$17*Finance!ASV35</f>
        <v>0</v>
      </c>
      <c r="ATC17" s="11">
        <f>$B$17*Finance!ASW35</f>
        <v>0</v>
      </c>
      <c r="ATD17" s="11">
        <f>$B$17*Finance!ASX35</f>
        <v>0</v>
      </c>
      <c r="ATE17" s="11">
        <f>$B$17*Finance!ASY35</f>
        <v>0</v>
      </c>
      <c r="ATF17" s="11">
        <f>$B$17*Finance!ASZ35</f>
        <v>0</v>
      </c>
      <c r="ATG17" s="11">
        <f>$B$17*Finance!ATA35</f>
        <v>0</v>
      </c>
      <c r="ATH17" s="11">
        <f>$B$17*Finance!ATB35</f>
        <v>0</v>
      </c>
      <c r="ATI17" s="11">
        <f>$B$17*Finance!ATC35</f>
        <v>0</v>
      </c>
      <c r="ATJ17" s="11">
        <f>$B$17*Finance!ATD35</f>
        <v>0</v>
      </c>
      <c r="ATK17" s="11">
        <f>$B$17*Finance!ATE35</f>
        <v>0</v>
      </c>
      <c r="ATL17" s="11">
        <f>$B$17*Finance!ATF35</f>
        <v>0</v>
      </c>
      <c r="ATM17" s="11">
        <f>$B$17*Finance!ATG35</f>
        <v>0</v>
      </c>
      <c r="ATN17" s="11">
        <f>$B$17*Finance!ATH35</f>
        <v>0</v>
      </c>
      <c r="ATO17" s="11">
        <f>$B$17*Finance!ATI35</f>
        <v>0</v>
      </c>
      <c r="ATP17" s="11">
        <f>$B$17*Finance!ATJ35</f>
        <v>0</v>
      </c>
      <c r="ATQ17" s="11">
        <f>$B$17*Finance!ATK35</f>
        <v>0</v>
      </c>
      <c r="ATR17" s="11">
        <f>$B$17*Finance!ATL35</f>
        <v>0</v>
      </c>
      <c r="ATS17" s="11">
        <f>$B$17*Finance!ATM35</f>
        <v>0</v>
      </c>
      <c r="ATT17" s="11">
        <f>$B$17*Finance!ATN35</f>
        <v>0</v>
      </c>
      <c r="ATU17" s="11">
        <f>$B$17*Finance!ATO35</f>
        <v>0</v>
      </c>
      <c r="ATV17" s="11">
        <f>$B$17*Finance!ATP35</f>
        <v>0</v>
      </c>
      <c r="ATW17" s="11">
        <f>$B$17*Finance!ATQ35</f>
        <v>0</v>
      </c>
      <c r="ATX17" s="11">
        <f>$B$17*Finance!ATR35</f>
        <v>0</v>
      </c>
      <c r="ATY17" s="11">
        <f>$B$17*Finance!ATS35</f>
        <v>0</v>
      </c>
      <c r="ATZ17" s="11">
        <f>$B$17*Finance!ATT35</f>
        <v>0</v>
      </c>
      <c r="AUA17" s="11">
        <f>$B$17*Finance!ATU35</f>
        <v>0</v>
      </c>
      <c r="AUB17" s="11">
        <f>$B$17*Finance!ATV35</f>
        <v>0</v>
      </c>
      <c r="AUC17" s="11">
        <f>$B$17*Finance!ATW35</f>
        <v>0</v>
      </c>
      <c r="AUD17" s="11">
        <f>$B$17*Finance!ATX35</f>
        <v>0</v>
      </c>
      <c r="AUE17" s="11">
        <f>$B$17*Finance!ATY35</f>
        <v>0</v>
      </c>
      <c r="AUF17" s="11">
        <f>$B$17*Finance!ATZ35</f>
        <v>0</v>
      </c>
      <c r="AUG17" s="11">
        <f>$B$17*Finance!AUA35</f>
        <v>0</v>
      </c>
      <c r="AUH17" s="11">
        <f>$B$17*Finance!AUB35</f>
        <v>0</v>
      </c>
      <c r="AUI17" s="11">
        <f>$B$17*Finance!AUC35</f>
        <v>0</v>
      </c>
      <c r="AUJ17" s="11">
        <f>$B$17*Finance!AUD35</f>
        <v>0</v>
      </c>
      <c r="AUK17" s="11">
        <f>$B$17*Finance!AUE35</f>
        <v>0</v>
      </c>
      <c r="AUL17" s="11">
        <f>$B$17*Finance!AUF35</f>
        <v>0</v>
      </c>
      <c r="AUM17" s="11">
        <f>$B$17*Finance!AUG35</f>
        <v>0</v>
      </c>
      <c r="AUN17" s="11">
        <f>$B$17*Finance!AUH35</f>
        <v>0</v>
      </c>
      <c r="AUO17" s="11">
        <f>$B$17*Finance!AUI35</f>
        <v>0</v>
      </c>
      <c r="AUP17" s="11">
        <f>$B$17*Finance!AUJ35</f>
        <v>0</v>
      </c>
      <c r="AUQ17" s="11">
        <f>$B$17*Finance!AUK35</f>
        <v>0</v>
      </c>
      <c r="AUR17" s="11">
        <f>$B$17*Finance!AUL35</f>
        <v>0</v>
      </c>
      <c r="AUS17" s="11">
        <f>$B$17*Finance!AUM35</f>
        <v>0</v>
      </c>
      <c r="AUT17" s="11">
        <f>$B$17*Finance!AUN35</f>
        <v>0</v>
      </c>
      <c r="AUU17" s="11">
        <f>$B$17*Finance!AUO35</f>
        <v>0</v>
      </c>
      <c r="AUV17" s="11">
        <f>$B$17*Finance!AUP35</f>
        <v>0</v>
      </c>
      <c r="AUW17" s="11">
        <f>$B$17*Finance!AUQ35</f>
        <v>0</v>
      </c>
      <c r="AUX17" s="11">
        <f>$B$17*Finance!AUR35</f>
        <v>0</v>
      </c>
      <c r="AUY17" s="11">
        <f>$B$17*Finance!AUS35</f>
        <v>0</v>
      </c>
      <c r="AUZ17" s="11">
        <f>$B$17*Finance!AUT35</f>
        <v>0</v>
      </c>
      <c r="AVA17" s="11">
        <f>$B$17*Finance!AUU35</f>
        <v>0</v>
      </c>
      <c r="AVB17" s="11">
        <f>$B$17*Finance!AUV35</f>
        <v>0</v>
      </c>
      <c r="AVC17" s="11">
        <f>$B$17*Finance!AUW35</f>
        <v>0</v>
      </c>
      <c r="AVD17" s="11">
        <f>$B$17*Finance!AUX35</f>
        <v>0</v>
      </c>
      <c r="AVE17" s="11">
        <f>$B$17*Finance!AUY35</f>
        <v>0</v>
      </c>
      <c r="AVF17" s="11">
        <f>$B$17*Finance!AUZ35</f>
        <v>0</v>
      </c>
      <c r="AVG17" s="11">
        <f>$B$17*Finance!AVA35</f>
        <v>0</v>
      </c>
      <c r="AVH17" s="11">
        <f>$B$17*Finance!AVB35</f>
        <v>0</v>
      </c>
      <c r="AVI17" s="11">
        <f>$B$17*Finance!AVC35</f>
        <v>0</v>
      </c>
      <c r="AVJ17" s="11">
        <f>$B$17*Finance!AVD35</f>
        <v>0</v>
      </c>
      <c r="AVK17" s="11">
        <f>$B$17*Finance!AVE35</f>
        <v>0</v>
      </c>
      <c r="AVL17" s="11">
        <f>$B$17*Finance!AVF35</f>
        <v>0</v>
      </c>
      <c r="AVM17" s="11">
        <f>$B$17*Finance!AVG35</f>
        <v>0</v>
      </c>
      <c r="AVN17" s="11">
        <f>$B$17*Finance!AVH35</f>
        <v>0</v>
      </c>
      <c r="AVO17" s="11">
        <f>$B$17*Finance!AVI35</f>
        <v>0</v>
      </c>
      <c r="AVP17" s="11">
        <f>$B$17*Finance!AVJ35</f>
        <v>0</v>
      </c>
      <c r="AVQ17" s="11">
        <f>$B$17*Finance!AVK35</f>
        <v>0</v>
      </c>
      <c r="AVR17" s="11">
        <f>$B$17*Finance!AVL35</f>
        <v>0</v>
      </c>
      <c r="AVS17" s="11">
        <f>$B$17*Finance!AVM35</f>
        <v>0</v>
      </c>
      <c r="AVT17" s="11">
        <f>$B$17*Finance!AVN35</f>
        <v>0</v>
      </c>
      <c r="AVU17" s="11">
        <f>$B$17*Finance!AVO35</f>
        <v>0</v>
      </c>
      <c r="AVV17" s="11">
        <f>$B$17*Finance!AVP35</f>
        <v>0</v>
      </c>
      <c r="AVW17" s="11">
        <f>$B$17*Finance!AVQ35</f>
        <v>0</v>
      </c>
      <c r="AVX17" s="11">
        <f>$B$17*Finance!AVR35</f>
        <v>0</v>
      </c>
      <c r="AVY17" s="11">
        <f>$B$17*Finance!AVS35</f>
        <v>0</v>
      </c>
      <c r="AVZ17" s="11">
        <f>$B$17*Finance!AVT35</f>
        <v>0</v>
      </c>
      <c r="AWA17" s="11">
        <f>$B$17*Finance!AVU35</f>
        <v>0</v>
      </c>
      <c r="AWB17" s="11">
        <f>$B$17*Finance!AVV35</f>
        <v>0</v>
      </c>
      <c r="AWC17" s="11">
        <f>$B$17*Finance!AVW35</f>
        <v>0</v>
      </c>
      <c r="AWD17" s="11">
        <f>$B$17*Finance!AVX35</f>
        <v>0</v>
      </c>
      <c r="AWE17" s="11">
        <f>$B$17*Finance!AVY35</f>
        <v>0</v>
      </c>
      <c r="AWF17" s="11">
        <f>$B$17*Finance!AVZ35</f>
        <v>0</v>
      </c>
      <c r="AWG17" s="11">
        <f>$B$17*Finance!AWA35</f>
        <v>0</v>
      </c>
      <c r="AWH17" s="11">
        <f>$B$17*Finance!AWB35</f>
        <v>0</v>
      </c>
      <c r="AWI17" s="11">
        <f>$B$17*Finance!AWC35</f>
        <v>0</v>
      </c>
      <c r="AWJ17" s="11">
        <f>$B$17*Finance!AWD35</f>
        <v>0</v>
      </c>
      <c r="AWK17" s="11">
        <f>$B$17*Finance!AWE35</f>
        <v>0</v>
      </c>
      <c r="AWL17" s="11">
        <f>$B$17*Finance!AWF35</f>
        <v>0</v>
      </c>
      <c r="AWM17" s="11">
        <f>$B$17*Finance!AWG35</f>
        <v>0</v>
      </c>
      <c r="AWN17" s="11">
        <f>$B$17*Finance!AWH35</f>
        <v>0</v>
      </c>
      <c r="AWO17" s="11">
        <f>$B$17*Finance!AWI35</f>
        <v>0</v>
      </c>
      <c r="AWP17" s="11">
        <f>$B$17*Finance!AWJ35</f>
        <v>0</v>
      </c>
      <c r="AWQ17" s="11">
        <f>$B$17*Finance!AWK35</f>
        <v>0</v>
      </c>
      <c r="AWR17" s="11">
        <f>$B$17*Finance!AWL35</f>
        <v>0</v>
      </c>
      <c r="AWS17" s="11">
        <f>$B$17*Finance!AWM35</f>
        <v>0</v>
      </c>
      <c r="AWT17" s="11">
        <f>$B$17*Finance!AWN35</f>
        <v>0</v>
      </c>
      <c r="AWU17" s="11">
        <f>$B$17*Finance!AWO35</f>
        <v>0</v>
      </c>
      <c r="AWV17" s="11">
        <f>$B$17*Finance!AWP35</f>
        <v>0</v>
      </c>
      <c r="AWW17" s="11">
        <f>$B$17*Finance!AWQ35</f>
        <v>0</v>
      </c>
      <c r="AWX17" s="11">
        <f>$B$17*Finance!AWR35</f>
        <v>0</v>
      </c>
      <c r="AWY17" s="11">
        <f>$B$17*Finance!AWS35</f>
        <v>0</v>
      </c>
      <c r="AWZ17" s="11">
        <f>$B$17*Finance!AWT35</f>
        <v>0</v>
      </c>
      <c r="AXA17" s="11">
        <f>$B$17*Finance!AWU35</f>
        <v>0</v>
      </c>
      <c r="AXB17" s="11">
        <f>$B$17*Finance!AWV35</f>
        <v>0</v>
      </c>
      <c r="AXC17" s="11">
        <f>$B$17*Finance!AWW35</f>
        <v>0</v>
      </c>
      <c r="AXD17" s="11">
        <f>$B$17*Finance!AWX35</f>
        <v>0</v>
      </c>
      <c r="AXE17" s="11">
        <f>$B$17*Finance!AWY35</f>
        <v>0</v>
      </c>
      <c r="AXF17" s="11">
        <f>$B$17*Finance!AWZ35</f>
        <v>0</v>
      </c>
      <c r="AXG17" s="11">
        <f>$B$17*Finance!AXA35</f>
        <v>0</v>
      </c>
      <c r="AXH17" s="11">
        <f>$B$17*Finance!AXB35</f>
        <v>0</v>
      </c>
      <c r="AXI17" s="11">
        <f>$B$17*Finance!AXC35</f>
        <v>0</v>
      </c>
      <c r="AXJ17" s="11">
        <f>$B$17*Finance!AXD35</f>
        <v>0</v>
      </c>
      <c r="AXK17" s="11">
        <f>$B$17*Finance!AXE35</f>
        <v>0</v>
      </c>
      <c r="AXL17" s="11">
        <f>$B$17*Finance!AXF35</f>
        <v>0</v>
      </c>
      <c r="AXM17" s="11">
        <f>$B$17*Finance!AXG35</f>
        <v>0</v>
      </c>
      <c r="AXN17" s="11">
        <f>$B$17*Finance!AXH35</f>
        <v>0</v>
      </c>
      <c r="AXO17" s="11">
        <f>$B$17*Finance!AXI35</f>
        <v>0</v>
      </c>
      <c r="AXP17" s="11">
        <f>$B$17*Finance!AXJ35</f>
        <v>0</v>
      </c>
      <c r="AXQ17" s="11">
        <f>$B$17*Finance!AXK35</f>
        <v>0</v>
      </c>
      <c r="AXR17" s="11">
        <f>$B$17*Finance!AXL35</f>
        <v>0</v>
      </c>
      <c r="AXS17" s="11">
        <f>$B$17*Finance!AXM35</f>
        <v>0</v>
      </c>
      <c r="AXT17" s="11">
        <f>$B$17*Finance!AXN35</f>
        <v>0</v>
      </c>
      <c r="AXU17" s="11">
        <f>$B$17*Finance!AXO35</f>
        <v>0</v>
      </c>
      <c r="AXV17" s="11">
        <f>$B$17*Finance!AXP35</f>
        <v>0</v>
      </c>
      <c r="AXW17" s="11">
        <f>$B$17*Finance!AXQ35</f>
        <v>0</v>
      </c>
      <c r="AXX17" s="11">
        <f>$B$17*Finance!AXR35</f>
        <v>0</v>
      </c>
      <c r="AXY17" s="11">
        <f>$B$17*Finance!AXS35</f>
        <v>0</v>
      </c>
      <c r="AXZ17" s="11">
        <f>$B$17*Finance!AXT35</f>
        <v>0</v>
      </c>
      <c r="AYA17" s="11">
        <f>$B$17*Finance!AXU35</f>
        <v>0</v>
      </c>
      <c r="AYB17" s="11">
        <f>$B$17*Finance!AXV35</f>
        <v>0</v>
      </c>
      <c r="AYC17" s="11">
        <f>$B$17*Finance!AXW35</f>
        <v>0</v>
      </c>
      <c r="AYD17" s="11">
        <f>$B$17*Finance!AXX35</f>
        <v>0</v>
      </c>
      <c r="AYE17" s="11">
        <f>$B$17*Finance!AXY35</f>
        <v>0</v>
      </c>
      <c r="AYF17" s="11">
        <f>$B$17*Finance!AXZ35</f>
        <v>0</v>
      </c>
      <c r="AYG17" s="11">
        <f>$B$17*Finance!AYA35</f>
        <v>0</v>
      </c>
      <c r="AYH17" s="11">
        <f>$B$17*Finance!AYB35</f>
        <v>0</v>
      </c>
      <c r="AYI17" s="11">
        <f>$B$17*Finance!AYC35</f>
        <v>0</v>
      </c>
      <c r="AYJ17" s="11">
        <f>$B$17*Finance!AYD35</f>
        <v>0</v>
      </c>
      <c r="AYK17" s="11">
        <f>$B$17*Finance!AYE35</f>
        <v>0</v>
      </c>
      <c r="AYL17" s="11">
        <f>$B$17*Finance!AYF35</f>
        <v>0</v>
      </c>
      <c r="AYM17" s="11">
        <f>$B$17*Finance!AYG35</f>
        <v>0</v>
      </c>
      <c r="AYN17" s="11">
        <f>$B$17*Finance!AYH35</f>
        <v>0</v>
      </c>
      <c r="AYO17" s="11">
        <f>$B$17*Finance!AYI35</f>
        <v>0</v>
      </c>
      <c r="AYP17" s="11">
        <f>$B$17*Finance!AYJ35</f>
        <v>0</v>
      </c>
      <c r="AYQ17" s="11">
        <f>$B$17*Finance!AYK35</f>
        <v>0</v>
      </c>
      <c r="AYR17" s="11">
        <f>$B$17*Finance!AYL35</f>
        <v>0</v>
      </c>
      <c r="AYS17" s="11">
        <f>$B$17*Finance!AYM35</f>
        <v>0</v>
      </c>
      <c r="AYT17" s="11">
        <f>$B$17*Finance!AYN35</f>
        <v>0</v>
      </c>
      <c r="AYU17" s="11">
        <f>$B$17*Finance!AYO35</f>
        <v>0</v>
      </c>
      <c r="AYV17" s="11">
        <f>$B$17*Finance!AYP35</f>
        <v>0</v>
      </c>
      <c r="AYW17" s="11">
        <f>$B$17*Finance!AYQ35</f>
        <v>0</v>
      </c>
      <c r="AYX17" s="11">
        <f>$B$17*Finance!AYR35</f>
        <v>0</v>
      </c>
      <c r="AYY17" s="11">
        <f>$B$17*Finance!AYS35</f>
        <v>0</v>
      </c>
      <c r="AYZ17" s="11">
        <f>$B$17*Finance!AYT35</f>
        <v>0</v>
      </c>
      <c r="AZA17" s="11">
        <f>$B$17*Finance!AYU35</f>
        <v>0</v>
      </c>
      <c r="AZB17" s="11">
        <f>$B$17*Finance!AYV35</f>
        <v>0</v>
      </c>
      <c r="AZC17" s="11">
        <f>$B$17*Finance!AYW35</f>
        <v>0</v>
      </c>
      <c r="AZD17" s="11">
        <f>$B$17*Finance!AYX35</f>
        <v>0</v>
      </c>
      <c r="AZE17" s="11">
        <f>$B$17*Finance!AYY35</f>
        <v>0</v>
      </c>
      <c r="AZF17" s="11">
        <f>$B$17*Finance!AYZ35</f>
        <v>0</v>
      </c>
      <c r="AZG17" s="11">
        <f>$B$17*Finance!AZA35</f>
        <v>0</v>
      </c>
      <c r="AZH17" s="11">
        <f>$B$17*Finance!AZB35</f>
        <v>0</v>
      </c>
      <c r="AZI17" s="11">
        <f>$B$17*Finance!AZC35</f>
        <v>0</v>
      </c>
      <c r="AZJ17" s="11">
        <f>$B$17*Finance!AZD35</f>
        <v>0</v>
      </c>
      <c r="AZK17" s="11">
        <f>$B$17*Finance!AZE35</f>
        <v>0</v>
      </c>
      <c r="AZL17" s="11">
        <f>$B$17*Finance!AZF35</f>
        <v>0</v>
      </c>
      <c r="AZM17" s="11">
        <f>$B$17*Finance!AZG35</f>
        <v>0</v>
      </c>
      <c r="AZN17" s="11">
        <f>$B$17*Finance!AZH35</f>
        <v>0</v>
      </c>
      <c r="AZO17" s="11">
        <f>$B$17*Finance!AZI35</f>
        <v>0</v>
      </c>
      <c r="AZP17" s="11">
        <f>$B$17*Finance!AZJ35</f>
        <v>0</v>
      </c>
      <c r="AZQ17" s="11">
        <f>$B$17*Finance!AZK35</f>
        <v>0</v>
      </c>
      <c r="AZR17" s="11">
        <f>$B$17*Finance!AZL35</f>
        <v>0</v>
      </c>
      <c r="AZS17" s="11">
        <f>$B$17*Finance!AZM35</f>
        <v>0</v>
      </c>
      <c r="AZT17" s="11">
        <f>$B$17*Finance!AZN35</f>
        <v>0</v>
      </c>
      <c r="AZU17" s="11">
        <f>$B$17*Finance!AZO35</f>
        <v>0</v>
      </c>
      <c r="AZV17" s="11">
        <f>$B$17*Finance!AZP35</f>
        <v>0</v>
      </c>
      <c r="AZW17" s="11">
        <f>$B$17*Finance!AZQ35</f>
        <v>0</v>
      </c>
      <c r="AZX17" s="11">
        <f>$B$17*Finance!AZR35</f>
        <v>0</v>
      </c>
      <c r="AZY17" s="11">
        <f>$B$17*Finance!AZS35</f>
        <v>0</v>
      </c>
      <c r="AZZ17" s="11">
        <f>$B$17*Finance!AZT35</f>
        <v>0</v>
      </c>
      <c r="BAA17" s="11">
        <f>$B$17*Finance!AZU35</f>
        <v>0</v>
      </c>
      <c r="BAB17" s="11">
        <f>$B$17*Finance!AZV35</f>
        <v>0</v>
      </c>
      <c r="BAC17" s="11">
        <f>$B$17*Finance!AZW35</f>
        <v>0</v>
      </c>
      <c r="BAD17" s="11">
        <f>$B$17*Finance!AZX35</f>
        <v>0</v>
      </c>
      <c r="BAE17" s="11">
        <f>$B$17*Finance!AZY35</f>
        <v>0</v>
      </c>
      <c r="BAF17" s="11">
        <f>$B$17*Finance!AZZ35</f>
        <v>0</v>
      </c>
      <c r="BAG17" s="11">
        <f>$B$17*Finance!BAA35</f>
        <v>0</v>
      </c>
      <c r="BAH17" s="11">
        <f>$B$17*Finance!BAB35</f>
        <v>0</v>
      </c>
      <c r="BAI17" s="11">
        <f>$B$17*Finance!BAC35</f>
        <v>0</v>
      </c>
      <c r="BAJ17" s="11">
        <f>$B$17*Finance!BAD35</f>
        <v>0</v>
      </c>
      <c r="BAK17" s="11">
        <f>$B$17*Finance!BAE35</f>
        <v>0</v>
      </c>
      <c r="BAL17" s="11">
        <f>$B$17*Finance!BAF35</f>
        <v>0</v>
      </c>
      <c r="BAM17" s="11">
        <f>$B$17*Finance!BAG35</f>
        <v>0</v>
      </c>
      <c r="BAN17" s="11">
        <f>$B$17*Finance!BAH35</f>
        <v>0</v>
      </c>
      <c r="BAO17" s="11">
        <f>$B$17*Finance!BAI35</f>
        <v>0</v>
      </c>
      <c r="BAP17" s="11">
        <f>$B$17*Finance!BAJ35</f>
        <v>0</v>
      </c>
      <c r="BAQ17" s="11">
        <f>$B$17*Finance!BAK35</f>
        <v>0</v>
      </c>
      <c r="BAR17" s="11">
        <f>$B$17*Finance!BAL35</f>
        <v>0</v>
      </c>
      <c r="BAS17" s="11">
        <f>$B$17*Finance!BAM35</f>
        <v>0</v>
      </c>
      <c r="BAT17" s="11">
        <f>$B$17*Finance!BAN35</f>
        <v>0</v>
      </c>
      <c r="BAU17" s="11">
        <f>$B$17*Finance!BAO35</f>
        <v>0</v>
      </c>
      <c r="BAV17" s="11">
        <f>$B$17*Finance!BAP35</f>
        <v>0</v>
      </c>
      <c r="BAW17" s="11">
        <f>$B$17*Finance!BAQ35</f>
        <v>0</v>
      </c>
      <c r="BAX17" s="11">
        <f>$B$17*Finance!BAR35</f>
        <v>0</v>
      </c>
      <c r="BAY17" s="11">
        <f>$B$17*Finance!BAS35</f>
        <v>0</v>
      </c>
      <c r="BAZ17" s="11">
        <f>$B$17*Finance!BAT35</f>
        <v>0</v>
      </c>
      <c r="BBA17" s="11">
        <f>$B$17*Finance!BAU35</f>
        <v>0</v>
      </c>
      <c r="BBB17" s="11">
        <f>$B$17*Finance!BAV35</f>
        <v>0</v>
      </c>
      <c r="BBC17" s="11">
        <f>$B$17*Finance!BAW35</f>
        <v>0</v>
      </c>
      <c r="BBD17" s="11">
        <f>$B$17*Finance!BAX35</f>
        <v>0</v>
      </c>
      <c r="BBE17" s="11">
        <f>$B$17*Finance!BAY35</f>
        <v>0</v>
      </c>
      <c r="BBF17" s="11">
        <f>$B$17*Finance!BAZ35</f>
        <v>0</v>
      </c>
      <c r="BBG17" s="11">
        <f>$B$17*Finance!BBA35</f>
        <v>0</v>
      </c>
      <c r="BBH17" s="11">
        <f>$B$17*Finance!BBB35</f>
        <v>0</v>
      </c>
      <c r="BBI17" s="11">
        <f>$B$17*Finance!BBC35</f>
        <v>0</v>
      </c>
      <c r="BBJ17" s="11">
        <f>$B$17*Finance!BBD35</f>
        <v>0</v>
      </c>
      <c r="BBK17" s="11">
        <f>$B$17*Finance!BBE35</f>
        <v>0</v>
      </c>
      <c r="BBL17" s="11">
        <f>$B$17*Finance!BBF35</f>
        <v>0</v>
      </c>
      <c r="BBM17" s="11">
        <f>$B$17*Finance!BBG35</f>
        <v>0</v>
      </c>
      <c r="BBN17" s="11">
        <f>$B$17*Finance!BBH35</f>
        <v>0</v>
      </c>
      <c r="BBO17" s="11">
        <f>$B$17*Finance!BBI35</f>
        <v>0</v>
      </c>
      <c r="BBP17" s="11">
        <f>$B$17*Finance!BBJ35</f>
        <v>0</v>
      </c>
      <c r="BBQ17" s="11">
        <f>$B$17*Finance!BBK35</f>
        <v>0</v>
      </c>
      <c r="BBR17" s="11">
        <f>$B$17*Finance!BBL35</f>
        <v>0</v>
      </c>
      <c r="BBS17" s="11">
        <f>$B$17*Finance!BBM35</f>
        <v>0</v>
      </c>
      <c r="BBT17" s="11">
        <f>$B$17*Finance!BBN35</f>
        <v>0</v>
      </c>
      <c r="BBU17" s="11">
        <f>$B$17*Finance!BBO35</f>
        <v>0</v>
      </c>
      <c r="BBV17" s="11">
        <f>$B$17*Finance!BBP35</f>
        <v>0</v>
      </c>
      <c r="BBW17" s="11">
        <f>$B$17*Finance!BBQ35</f>
        <v>0</v>
      </c>
      <c r="BBX17" s="11">
        <f>$B$17*Finance!BBR35</f>
        <v>0</v>
      </c>
      <c r="BBY17" s="11">
        <f>$B$17*Finance!BBS35</f>
        <v>0</v>
      </c>
      <c r="BBZ17" s="11">
        <f>$B$17*Finance!BBT35</f>
        <v>0</v>
      </c>
      <c r="BCA17" s="11">
        <f>$B$17*Finance!BBU35</f>
        <v>0</v>
      </c>
      <c r="BCB17" s="11">
        <f>$B$17*Finance!BBV35</f>
        <v>0</v>
      </c>
      <c r="BCC17" s="11">
        <f>$B$17*Finance!BBW35</f>
        <v>0</v>
      </c>
      <c r="BCD17" s="11">
        <f>$B$17*Finance!BBX35</f>
        <v>0</v>
      </c>
      <c r="BCE17" s="11">
        <f>$B$17*Finance!BBY35</f>
        <v>0</v>
      </c>
      <c r="BCF17" s="11">
        <f>$B$17*Finance!BBZ35</f>
        <v>0</v>
      </c>
      <c r="BCG17" s="11">
        <f>$B$17*Finance!BCA35</f>
        <v>0</v>
      </c>
      <c r="BCH17" s="11">
        <f>$B$17*Finance!BCB35</f>
        <v>0</v>
      </c>
      <c r="BCI17" s="11">
        <f>$B$17*Finance!BCC35</f>
        <v>0</v>
      </c>
      <c r="BCJ17" s="11">
        <f>$B$17*Finance!BCD35</f>
        <v>0</v>
      </c>
      <c r="BCK17" s="11">
        <f>$B$17*Finance!BCE35</f>
        <v>0</v>
      </c>
      <c r="BCL17" s="11">
        <f>$B$17*Finance!BCF35</f>
        <v>0</v>
      </c>
      <c r="BCM17" s="11">
        <f>$B$17*Finance!BCG35</f>
        <v>0</v>
      </c>
      <c r="BCN17" s="11">
        <f>$B$17*Finance!BCH35</f>
        <v>0</v>
      </c>
      <c r="BCO17" s="11">
        <f>$B$17*Finance!BCI35</f>
        <v>0</v>
      </c>
      <c r="BCP17" s="11">
        <f>$B$17*Finance!BCJ35</f>
        <v>0</v>
      </c>
      <c r="BCQ17" s="11">
        <f>$B$17*Finance!BCK35</f>
        <v>0</v>
      </c>
      <c r="BCR17" s="11">
        <f>$B$17*Finance!BCL35</f>
        <v>0</v>
      </c>
      <c r="BCS17" s="11">
        <f>$B$17*Finance!BCM35</f>
        <v>0</v>
      </c>
      <c r="BCT17" s="11">
        <f>$B$17*Finance!BCN35</f>
        <v>0</v>
      </c>
      <c r="BCU17" s="11">
        <f>$B$17*Finance!BCO35</f>
        <v>0</v>
      </c>
      <c r="BCV17" s="11">
        <f>$B$17*Finance!BCP35</f>
        <v>0</v>
      </c>
      <c r="BCW17" s="11">
        <f>$B$17*Finance!BCQ35</f>
        <v>0</v>
      </c>
      <c r="BCX17" s="11">
        <f>$B$17*Finance!BCR35</f>
        <v>0</v>
      </c>
      <c r="BCY17" s="11">
        <f>$B$17*Finance!BCS35</f>
        <v>0</v>
      </c>
      <c r="BCZ17" s="11">
        <f>$B$17*Finance!BCT35</f>
        <v>0</v>
      </c>
      <c r="BDA17" s="11">
        <f>$B$17*Finance!BCU35</f>
        <v>0</v>
      </c>
      <c r="BDB17" s="11">
        <f>$B$17*Finance!BCV35</f>
        <v>0</v>
      </c>
      <c r="BDC17" s="11">
        <f>$B$17*Finance!BCW35</f>
        <v>0</v>
      </c>
      <c r="BDD17" s="11">
        <f>$B$17*Finance!BCX35</f>
        <v>0</v>
      </c>
      <c r="BDE17" s="11">
        <f>$B$17*Finance!BCY35</f>
        <v>0</v>
      </c>
      <c r="BDF17" s="11">
        <f>$B$17*Finance!BCZ35</f>
        <v>0</v>
      </c>
      <c r="BDG17" s="11">
        <f>$B$17*Finance!BDA35</f>
        <v>0</v>
      </c>
      <c r="BDH17" s="11">
        <f>$B$17*Finance!BDB35</f>
        <v>0</v>
      </c>
      <c r="BDI17" s="11">
        <f>$B$17*Finance!BDC35</f>
        <v>0</v>
      </c>
      <c r="BDJ17" s="11">
        <f>$B$17*Finance!BDD35</f>
        <v>0</v>
      </c>
      <c r="BDK17" s="11">
        <f>$B$17*Finance!BDE35</f>
        <v>0</v>
      </c>
      <c r="BDL17" s="11">
        <f>$B$17*Finance!BDF35</f>
        <v>0</v>
      </c>
      <c r="BDM17" s="11">
        <f>$B$17*Finance!BDG35</f>
        <v>0</v>
      </c>
      <c r="BDN17" s="11">
        <f>$B$17*Finance!BDH35</f>
        <v>0</v>
      </c>
      <c r="BDO17" s="11">
        <f>$B$17*Finance!BDI35</f>
        <v>0</v>
      </c>
      <c r="BDP17" s="11">
        <f>$B$17*Finance!BDJ35</f>
        <v>0</v>
      </c>
      <c r="BDQ17" s="11">
        <f>$B$17*Finance!BDK35</f>
        <v>0</v>
      </c>
      <c r="BDR17" s="11">
        <f>$B$17*Finance!BDL35</f>
        <v>0</v>
      </c>
      <c r="BDS17" s="11">
        <f>$B$17*Finance!BDM35</f>
        <v>0</v>
      </c>
      <c r="BDT17" s="11">
        <f>$B$17*Finance!BDN35</f>
        <v>0</v>
      </c>
      <c r="BDU17" s="11">
        <f>$B$17*Finance!BDO35</f>
        <v>0</v>
      </c>
      <c r="BDV17" s="11">
        <f>$B$17*Finance!BDP35</f>
        <v>0</v>
      </c>
      <c r="BDW17" s="11">
        <f>$B$17*Finance!BDQ35</f>
        <v>0</v>
      </c>
      <c r="BDX17" s="11">
        <f>$B$17*Finance!BDR35</f>
        <v>0</v>
      </c>
      <c r="BDY17" s="11">
        <f>$B$17*Finance!BDS35</f>
        <v>0</v>
      </c>
      <c r="BDZ17" s="11">
        <f>$B$17*Finance!BDT35</f>
        <v>0</v>
      </c>
      <c r="BEA17" s="11">
        <f>$B$17*Finance!BDU35</f>
        <v>0</v>
      </c>
      <c r="BEB17" s="11">
        <f>$B$17*Finance!BDV35</f>
        <v>0</v>
      </c>
      <c r="BEC17" s="11">
        <f>$B$17*Finance!BDW35</f>
        <v>0</v>
      </c>
      <c r="BED17" s="11">
        <f>$B$17*Finance!BDX35</f>
        <v>0</v>
      </c>
      <c r="BEE17" s="11">
        <f>$B$17*Finance!BDY35</f>
        <v>0</v>
      </c>
      <c r="BEF17" s="11">
        <f>$B$17*Finance!BDZ35</f>
        <v>0</v>
      </c>
      <c r="BEG17" s="11">
        <f>$B$17*Finance!BEA35</f>
        <v>0</v>
      </c>
      <c r="BEH17" s="11">
        <f>$B$17*Finance!BEB35</f>
        <v>0</v>
      </c>
      <c r="BEI17" s="11">
        <f>$B$17*Finance!BEC35</f>
        <v>0</v>
      </c>
      <c r="BEJ17" s="11">
        <f>$B$17*Finance!BED35</f>
        <v>0</v>
      </c>
      <c r="BEK17" s="11">
        <f>$B$17*Finance!BEE35</f>
        <v>0</v>
      </c>
      <c r="BEL17" s="11">
        <f>$B$17*Finance!BEF35</f>
        <v>0</v>
      </c>
      <c r="BEM17" s="11">
        <f>$B$17*Finance!BEG35</f>
        <v>0</v>
      </c>
      <c r="BEN17" s="11">
        <f>$B$17*Finance!BEH35</f>
        <v>0</v>
      </c>
      <c r="BEO17" s="11">
        <f>$B$17*Finance!BEI35</f>
        <v>0</v>
      </c>
      <c r="BEP17" s="11">
        <f>$B$17*Finance!BEJ35</f>
        <v>0</v>
      </c>
      <c r="BEQ17" s="11">
        <f>$B$17*Finance!BEK35</f>
        <v>0</v>
      </c>
      <c r="BER17" s="11">
        <f>$B$17*Finance!BEL35</f>
        <v>0</v>
      </c>
      <c r="BES17" s="11">
        <f>$B$17*Finance!BEM35</f>
        <v>0</v>
      </c>
      <c r="BET17" s="11">
        <f>$B$17*Finance!BEN35</f>
        <v>0</v>
      </c>
      <c r="BEU17" s="11">
        <f>$B$17*Finance!BEO35</f>
        <v>0</v>
      </c>
      <c r="BEV17" s="11">
        <f>$B$17*Finance!BEP35</f>
        <v>0</v>
      </c>
      <c r="BEW17" s="11">
        <f>$B$17*Finance!BEQ35</f>
        <v>0</v>
      </c>
      <c r="BEX17" s="11">
        <f>$B$17*Finance!BER35</f>
        <v>0</v>
      </c>
      <c r="BEY17" s="11">
        <f>$B$17*Finance!BES35</f>
        <v>0</v>
      </c>
      <c r="BEZ17" s="11">
        <f>$B$17*Finance!BET35</f>
        <v>0</v>
      </c>
      <c r="BFA17" s="11">
        <f>$B$17*Finance!BEU35</f>
        <v>0</v>
      </c>
      <c r="BFB17" s="11">
        <f>$B$17*Finance!BEV35</f>
        <v>0</v>
      </c>
      <c r="BFC17" s="11">
        <f>$B$17*Finance!BEW35</f>
        <v>0</v>
      </c>
      <c r="BFD17" s="11">
        <f>$B$17*Finance!BEX35</f>
        <v>0</v>
      </c>
      <c r="BFE17" s="11">
        <f>$B$17*Finance!BEY35</f>
        <v>0</v>
      </c>
      <c r="BFF17" s="11">
        <f>$B$17*Finance!BEZ35</f>
        <v>0</v>
      </c>
      <c r="BFG17" s="11">
        <f>$B$17*Finance!BFA35</f>
        <v>0</v>
      </c>
      <c r="BFH17" s="11">
        <f>$B$17*Finance!BFB35</f>
        <v>0</v>
      </c>
      <c r="BFI17" s="11">
        <f>$B$17*Finance!BFC35</f>
        <v>0</v>
      </c>
      <c r="BFJ17" s="11">
        <f>$B$17*Finance!BFD35</f>
        <v>0</v>
      </c>
      <c r="BFK17" s="11">
        <f>$B$17*Finance!BFE35</f>
        <v>0</v>
      </c>
      <c r="BFL17" s="11">
        <f>$B$17*Finance!BFF35</f>
        <v>0</v>
      </c>
      <c r="BFM17" s="11">
        <f>$B$17*Finance!BFG35</f>
        <v>0</v>
      </c>
      <c r="BFN17" s="11">
        <f>$B$17*Finance!BFH35</f>
        <v>0</v>
      </c>
      <c r="BFO17" s="11">
        <f>$B$17*Finance!BFI35</f>
        <v>0</v>
      </c>
      <c r="BFP17" s="11">
        <f>$B$17*Finance!BFJ35</f>
        <v>0</v>
      </c>
      <c r="BFQ17" s="11">
        <f>$B$17*Finance!BFK35</f>
        <v>0</v>
      </c>
      <c r="BFR17" s="11">
        <f>$B$17*Finance!BFL35</f>
        <v>0</v>
      </c>
      <c r="BFS17" s="11">
        <f>$B$17*Finance!BFM35</f>
        <v>0</v>
      </c>
      <c r="BFT17" s="11">
        <f>$B$17*Finance!BFN35</f>
        <v>0</v>
      </c>
      <c r="BFU17" s="11">
        <f>$B$17*Finance!BFO35</f>
        <v>0</v>
      </c>
      <c r="BFV17" s="11">
        <f>$B$17*Finance!BFP35</f>
        <v>0</v>
      </c>
      <c r="BFW17" s="11">
        <f>$B$17*Finance!BFQ35</f>
        <v>0</v>
      </c>
      <c r="BFX17" s="11">
        <f>$B$17*Finance!BFR35</f>
        <v>0</v>
      </c>
      <c r="BFY17" s="11">
        <f>$B$17*Finance!BFS35</f>
        <v>0</v>
      </c>
      <c r="BFZ17" s="11">
        <f>$B$17*Finance!BFT35</f>
        <v>0</v>
      </c>
      <c r="BGA17" s="11">
        <f>$B$17*Finance!BFU35</f>
        <v>0</v>
      </c>
      <c r="BGB17" s="11">
        <f>$B$17*Finance!BFV35</f>
        <v>0</v>
      </c>
      <c r="BGC17" s="11">
        <f>$B$17*Finance!BFW35</f>
        <v>0</v>
      </c>
      <c r="BGD17" s="11">
        <f>$B$17*Finance!BFX35</f>
        <v>0</v>
      </c>
      <c r="BGE17" s="11">
        <f>$B$17*Finance!BFY35</f>
        <v>0</v>
      </c>
      <c r="BGF17" s="11">
        <f>$B$17*Finance!BFZ35</f>
        <v>0</v>
      </c>
      <c r="BGG17" s="11">
        <f>$B$17*Finance!BGA35</f>
        <v>0</v>
      </c>
      <c r="BGH17" s="11">
        <f>$B$17*Finance!BGB35</f>
        <v>0</v>
      </c>
      <c r="BGI17" s="11">
        <f>$B$17*Finance!BGC35</f>
        <v>0</v>
      </c>
      <c r="BGJ17" s="11">
        <f>$B$17*Finance!BGD35</f>
        <v>0</v>
      </c>
      <c r="BGK17" s="11">
        <f>$B$17*Finance!BGE35</f>
        <v>0</v>
      </c>
      <c r="BGL17" s="11">
        <f>$B$17*Finance!BGF35</f>
        <v>0</v>
      </c>
      <c r="BGM17" s="11">
        <f>$B$17*Finance!BGG35</f>
        <v>0</v>
      </c>
      <c r="BGN17" s="11">
        <f>$B$17*Finance!BGH35</f>
        <v>0</v>
      </c>
      <c r="BGO17" s="11">
        <f>$B$17*Finance!BGI35</f>
        <v>0</v>
      </c>
      <c r="BGP17" s="11">
        <f>$B$17*Finance!BGJ35</f>
        <v>0</v>
      </c>
      <c r="BGQ17" s="11">
        <f>$B$17*Finance!BGK35</f>
        <v>0</v>
      </c>
      <c r="BGR17" s="11">
        <f>$B$17*Finance!BGL35</f>
        <v>0</v>
      </c>
      <c r="BGS17" s="11">
        <f>$B$17*Finance!BGM35</f>
        <v>0</v>
      </c>
      <c r="BGT17" s="11">
        <f>$B$17*Finance!BGN35</f>
        <v>0</v>
      </c>
      <c r="BGU17" s="11">
        <f>$B$17*Finance!BGO35</f>
        <v>0</v>
      </c>
      <c r="BGV17" s="11">
        <f>$B$17*Finance!BGP35</f>
        <v>0</v>
      </c>
      <c r="BGW17" s="11">
        <f>$B$17*Finance!BGQ35</f>
        <v>0</v>
      </c>
      <c r="BGX17" s="11">
        <f>$B$17*Finance!BGR35</f>
        <v>0</v>
      </c>
      <c r="BGY17" s="11">
        <f>$B$17*Finance!BGS35</f>
        <v>0</v>
      </c>
      <c r="BGZ17" s="11">
        <f>$B$17*Finance!BGT35</f>
        <v>0</v>
      </c>
      <c r="BHA17" s="11">
        <f>$B$17*Finance!BGU35</f>
        <v>0</v>
      </c>
      <c r="BHB17" s="11">
        <f>$B$17*Finance!BGV35</f>
        <v>0</v>
      </c>
      <c r="BHC17" s="11">
        <f>$B$17*Finance!BGW35</f>
        <v>0</v>
      </c>
      <c r="BHD17" s="11">
        <f>$B$17*Finance!BGX35</f>
        <v>0</v>
      </c>
      <c r="BHE17" s="11">
        <f>$B$17*Finance!BGY35</f>
        <v>0</v>
      </c>
      <c r="BHF17" s="11">
        <f>$B$17*Finance!BGZ35</f>
        <v>0</v>
      </c>
      <c r="BHG17" s="11">
        <f>$B$17*Finance!BHA35</f>
        <v>0</v>
      </c>
      <c r="BHH17" s="11">
        <f>$B$17*Finance!BHB35</f>
        <v>0</v>
      </c>
      <c r="BHI17" s="11">
        <f>$B$17*Finance!BHC35</f>
        <v>0</v>
      </c>
      <c r="BHJ17" s="11">
        <f>$B$17*Finance!BHD35</f>
        <v>0</v>
      </c>
      <c r="BHK17" s="11">
        <f>$B$17*Finance!BHE35</f>
        <v>0</v>
      </c>
      <c r="BHL17" s="11">
        <f>$B$17*Finance!BHF35</f>
        <v>0</v>
      </c>
      <c r="BHM17" s="11">
        <f>$B$17*Finance!BHG35</f>
        <v>0</v>
      </c>
      <c r="BHN17" s="11">
        <f>$B$17*Finance!BHH35</f>
        <v>0</v>
      </c>
      <c r="BHO17" s="11">
        <f>$B$17*Finance!BHI35</f>
        <v>0</v>
      </c>
      <c r="BHP17" s="11">
        <f>$B$17*Finance!BHJ35</f>
        <v>0</v>
      </c>
      <c r="BHQ17" s="11">
        <f>$B$17*Finance!BHK35</f>
        <v>0</v>
      </c>
      <c r="BHR17" s="11">
        <f>$B$17*Finance!BHL35</f>
        <v>0</v>
      </c>
      <c r="BHS17" s="11">
        <f>$B$17*Finance!BHM35</f>
        <v>0</v>
      </c>
      <c r="BHT17" s="11">
        <f>$B$17*Finance!BHN35</f>
        <v>0</v>
      </c>
      <c r="BHU17" s="11">
        <f>$B$17*Finance!BHO35</f>
        <v>0</v>
      </c>
      <c r="BHV17" s="11">
        <f>$B$17*Finance!BHP35</f>
        <v>0</v>
      </c>
      <c r="BHW17" s="11">
        <f>$B$17*Finance!BHQ35</f>
        <v>0</v>
      </c>
      <c r="BHX17" s="11">
        <f>$B$17*Finance!BHR35</f>
        <v>0</v>
      </c>
      <c r="BHY17" s="11">
        <f>$B$17*Finance!BHS35</f>
        <v>0</v>
      </c>
      <c r="BHZ17" s="11">
        <f>$B$17*Finance!BHT35</f>
        <v>0</v>
      </c>
      <c r="BIA17" s="11">
        <f>$B$17*Finance!BHU35</f>
        <v>0</v>
      </c>
      <c r="BIB17" s="11">
        <f>$B$17*Finance!BHV35</f>
        <v>0</v>
      </c>
      <c r="BIC17" s="11">
        <f>$B$17*Finance!BHW35</f>
        <v>0</v>
      </c>
      <c r="BID17" s="11">
        <f>$B$17*Finance!BHX35</f>
        <v>0</v>
      </c>
      <c r="BIE17" s="11">
        <f>$B$17*Finance!BHY35</f>
        <v>0</v>
      </c>
      <c r="BIF17" s="11">
        <f>$B$17*Finance!BHZ35</f>
        <v>0</v>
      </c>
      <c r="BIG17" s="11">
        <f>$B$17*Finance!BIA35</f>
        <v>0</v>
      </c>
      <c r="BIH17" s="11">
        <f>$B$17*Finance!BIB35</f>
        <v>0</v>
      </c>
      <c r="BII17" s="11">
        <f>$B$17*Finance!BIC35</f>
        <v>0</v>
      </c>
      <c r="BIJ17" s="11">
        <f>$B$17*Finance!BID35</f>
        <v>0</v>
      </c>
      <c r="BIK17" s="11">
        <f>$B$17*Finance!BIE35</f>
        <v>0</v>
      </c>
      <c r="BIL17" s="11">
        <f>$B$17*Finance!BIF35</f>
        <v>0</v>
      </c>
      <c r="BIM17" s="11">
        <f>$B$17*Finance!BIG35</f>
        <v>0</v>
      </c>
      <c r="BIN17" s="11">
        <f>$B$17*Finance!BIH35</f>
        <v>0</v>
      </c>
      <c r="BIO17" s="11">
        <f>$B$17*Finance!BII35</f>
        <v>0</v>
      </c>
      <c r="BIP17" s="11">
        <f>$B$17*Finance!BIJ35</f>
        <v>0</v>
      </c>
      <c r="BIQ17" s="11">
        <f>$B$17*Finance!BIK35</f>
        <v>0</v>
      </c>
      <c r="BIR17" s="11">
        <f>$B$17*Finance!BIL35</f>
        <v>0</v>
      </c>
      <c r="BIS17" s="11">
        <f>$B$17*Finance!BIM35</f>
        <v>0</v>
      </c>
      <c r="BIT17" s="11">
        <f>$B$17*Finance!BIN35</f>
        <v>0</v>
      </c>
      <c r="BIU17" s="11">
        <f>$B$17*Finance!BIO35</f>
        <v>0</v>
      </c>
      <c r="BIV17" s="11">
        <f>$B$17*Finance!BIP35</f>
        <v>0</v>
      </c>
      <c r="BIW17" s="11">
        <f>$B$17*Finance!BIQ35</f>
        <v>0</v>
      </c>
      <c r="BIX17" s="11">
        <f>$B$17*Finance!BIR35</f>
        <v>0</v>
      </c>
      <c r="BIY17" s="11">
        <f>$B$17*Finance!BIS35</f>
        <v>0</v>
      </c>
      <c r="BIZ17" s="11">
        <f>$B$17*Finance!BIT35</f>
        <v>0</v>
      </c>
      <c r="BJA17" s="11">
        <f>$B$17*Finance!BIU35</f>
        <v>0</v>
      </c>
      <c r="BJB17" s="11">
        <f>$B$17*Finance!BIV35</f>
        <v>0</v>
      </c>
      <c r="BJC17" s="11">
        <f>$B$17*Finance!BIW35</f>
        <v>0</v>
      </c>
      <c r="BJD17" s="11">
        <f>$B$17*Finance!BIX35</f>
        <v>0</v>
      </c>
      <c r="BJE17" s="11">
        <f>$B$17*Finance!BIY35</f>
        <v>0</v>
      </c>
      <c r="BJF17" s="11">
        <f>$B$17*Finance!BIZ35</f>
        <v>0</v>
      </c>
      <c r="BJG17" s="11">
        <f>$B$17*Finance!BJA35</f>
        <v>0</v>
      </c>
      <c r="BJH17" s="11">
        <f>$B$17*Finance!BJB35</f>
        <v>0</v>
      </c>
      <c r="BJI17" s="11">
        <f>$B$17*Finance!BJC35</f>
        <v>0</v>
      </c>
      <c r="BJJ17" s="11">
        <f>$B$17*Finance!BJD35</f>
        <v>0</v>
      </c>
      <c r="BJK17" s="11">
        <f>$B$17*Finance!BJE35</f>
        <v>0</v>
      </c>
      <c r="BJL17" s="11">
        <f>$B$17*Finance!BJF35</f>
        <v>0</v>
      </c>
      <c r="BJM17" s="11">
        <f>$B$17*Finance!BJG35</f>
        <v>0</v>
      </c>
      <c r="BJN17" s="11">
        <f>$B$17*Finance!BJH35</f>
        <v>0</v>
      </c>
      <c r="BJO17" s="11">
        <f>$B$17*Finance!BJI35</f>
        <v>0</v>
      </c>
      <c r="BJP17" s="11">
        <f>$B$17*Finance!BJJ35</f>
        <v>0</v>
      </c>
      <c r="BJQ17" s="11">
        <f>$B$17*Finance!BJK35</f>
        <v>0</v>
      </c>
      <c r="BJR17" s="11">
        <f>$B$17*Finance!BJL35</f>
        <v>0</v>
      </c>
      <c r="BJS17" s="11">
        <f>$B$17*Finance!BJM35</f>
        <v>0</v>
      </c>
      <c r="BJT17" s="11">
        <f>$B$17*Finance!BJN35</f>
        <v>0</v>
      </c>
      <c r="BJU17" s="11">
        <f>$B$17*Finance!BJO35</f>
        <v>0</v>
      </c>
      <c r="BJV17" s="11">
        <f>$B$17*Finance!BJP35</f>
        <v>0</v>
      </c>
      <c r="BJW17" s="11">
        <f>$B$17*Finance!BJQ35</f>
        <v>0</v>
      </c>
      <c r="BJX17" s="11">
        <f>$B$17*Finance!BJR35</f>
        <v>0</v>
      </c>
      <c r="BJY17" s="11">
        <f>$B$17*Finance!BJS35</f>
        <v>0</v>
      </c>
      <c r="BJZ17" s="11">
        <f>$B$17*Finance!BJT35</f>
        <v>0</v>
      </c>
      <c r="BKA17" s="11">
        <f>$B$17*Finance!BJU35</f>
        <v>0</v>
      </c>
      <c r="BKB17" s="11">
        <f>$B$17*Finance!BJV35</f>
        <v>0</v>
      </c>
      <c r="BKC17" s="11">
        <f>$B$17*Finance!BJW35</f>
        <v>0</v>
      </c>
      <c r="BKD17" s="11">
        <f>$B$17*Finance!BJX35</f>
        <v>0</v>
      </c>
      <c r="BKE17" s="11">
        <f>$B$17*Finance!BJY35</f>
        <v>0</v>
      </c>
      <c r="BKF17" s="11">
        <f>$B$17*Finance!BJZ35</f>
        <v>0</v>
      </c>
      <c r="BKG17" s="11">
        <f>$B$17*Finance!BKA35</f>
        <v>0</v>
      </c>
      <c r="BKH17" s="11">
        <f>$B$17*Finance!BKB35</f>
        <v>0</v>
      </c>
      <c r="BKI17" s="11">
        <f>$B$17*Finance!BKC35</f>
        <v>0</v>
      </c>
      <c r="BKJ17" s="11">
        <f>$B$17*Finance!BKD35</f>
        <v>0</v>
      </c>
      <c r="BKK17" s="11">
        <f>$B$17*Finance!BKE35</f>
        <v>0</v>
      </c>
      <c r="BKL17" s="11">
        <f>$B$17*Finance!BKF35</f>
        <v>0</v>
      </c>
      <c r="BKM17" s="11">
        <f>$B$17*Finance!BKG35</f>
        <v>0</v>
      </c>
      <c r="BKN17" s="11">
        <f>$B$17*Finance!BKH35</f>
        <v>0</v>
      </c>
      <c r="BKO17" s="11">
        <f>$B$17*Finance!BKI35</f>
        <v>0</v>
      </c>
      <c r="BKP17" s="11">
        <f>$B$17*Finance!BKJ35</f>
        <v>0</v>
      </c>
      <c r="BKQ17" s="11">
        <f>$B$17*Finance!BKK35</f>
        <v>0</v>
      </c>
      <c r="BKR17" s="11">
        <f>$B$17*Finance!BKL35</f>
        <v>0</v>
      </c>
      <c r="BKS17" s="11">
        <f>$B$17*Finance!BKM35</f>
        <v>0</v>
      </c>
      <c r="BKT17" s="11">
        <f>$B$17*Finance!BKN35</f>
        <v>0</v>
      </c>
      <c r="BKU17" s="11">
        <f>$B$17*Finance!BKO35</f>
        <v>0</v>
      </c>
      <c r="BKV17" s="11">
        <f>$B$17*Finance!BKP35</f>
        <v>0</v>
      </c>
      <c r="BKW17" s="11">
        <f>$B$17*Finance!BKQ35</f>
        <v>0</v>
      </c>
      <c r="BKX17" s="11">
        <f>$B$17*Finance!BKR35</f>
        <v>0</v>
      </c>
      <c r="BKY17" s="11">
        <f>$B$17*Finance!BKS35</f>
        <v>0</v>
      </c>
      <c r="BKZ17" s="11">
        <f>$B$17*Finance!BKT35</f>
        <v>0</v>
      </c>
      <c r="BLA17" s="11">
        <f>$B$17*Finance!BKU35</f>
        <v>0</v>
      </c>
      <c r="BLB17" s="11">
        <f>$B$17*Finance!BKV35</f>
        <v>0</v>
      </c>
      <c r="BLC17" s="11">
        <f>$B$17*Finance!BKW35</f>
        <v>0</v>
      </c>
      <c r="BLD17" s="11">
        <f>$B$17*Finance!BKX35</f>
        <v>0</v>
      </c>
      <c r="BLE17" s="11">
        <f>$B$17*Finance!BKY35</f>
        <v>0</v>
      </c>
      <c r="BLF17" s="11">
        <f>$B$17*Finance!BKZ35</f>
        <v>0</v>
      </c>
      <c r="BLG17" s="11">
        <f>$B$17*Finance!BLA35</f>
        <v>0</v>
      </c>
      <c r="BLH17" s="11">
        <f>$B$17*Finance!BLB35</f>
        <v>0</v>
      </c>
      <c r="BLI17" s="11">
        <f>$B$17*Finance!BLC35</f>
        <v>0</v>
      </c>
      <c r="BLJ17" s="11">
        <f>$B$17*Finance!BLD35</f>
        <v>0</v>
      </c>
      <c r="BLK17" s="11">
        <f>$B$17*Finance!BLE35</f>
        <v>0</v>
      </c>
      <c r="BLL17" s="11">
        <f>$B$17*Finance!BLF35</f>
        <v>0</v>
      </c>
      <c r="BLM17" s="11">
        <f>$B$17*Finance!BLG35</f>
        <v>0</v>
      </c>
      <c r="BLN17" s="11">
        <f>$B$17*Finance!BLH35</f>
        <v>0</v>
      </c>
      <c r="BLO17" s="11">
        <f>$B$17*Finance!BLI35</f>
        <v>0</v>
      </c>
      <c r="BLP17" s="11">
        <f>$B$17*Finance!BLJ35</f>
        <v>0</v>
      </c>
      <c r="BLQ17" s="11">
        <f>$B$17*Finance!BLK35</f>
        <v>0</v>
      </c>
      <c r="BLR17" s="11">
        <f>$B$17*Finance!BLL35</f>
        <v>0</v>
      </c>
      <c r="BLS17" s="11">
        <f>$B$17*Finance!BLM35</f>
        <v>0</v>
      </c>
      <c r="BLT17" s="11">
        <f>$B$17*Finance!BLN35</f>
        <v>0</v>
      </c>
      <c r="BLU17" s="11">
        <f>$B$17*Finance!BLO35</f>
        <v>0</v>
      </c>
      <c r="BLV17" s="11">
        <f>$B$17*Finance!BLP35</f>
        <v>0</v>
      </c>
      <c r="BLW17" s="11">
        <f>$B$17*Finance!BLQ35</f>
        <v>0</v>
      </c>
      <c r="BLX17" s="11">
        <f>$B$17*Finance!BLR35</f>
        <v>0</v>
      </c>
      <c r="BLY17" s="11">
        <f>$B$17*Finance!BLS35</f>
        <v>0</v>
      </c>
      <c r="BLZ17" s="11">
        <f>$B$17*Finance!BLT35</f>
        <v>0</v>
      </c>
      <c r="BMA17" s="11">
        <f>$B$17*Finance!BLU35</f>
        <v>0</v>
      </c>
      <c r="BMB17" s="11">
        <f>$B$17*Finance!BLV35</f>
        <v>0</v>
      </c>
      <c r="BMC17" s="11">
        <f>$B$17*Finance!BLW35</f>
        <v>0</v>
      </c>
      <c r="BMD17" s="11">
        <f>$B$17*Finance!BLX35</f>
        <v>0</v>
      </c>
      <c r="BME17" s="11">
        <f>$B$17*Finance!BLY35</f>
        <v>0</v>
      </c>
      <c r="BMF17" s="11">
        <f>$B$17*Finance!BLZ35</f>
        <v>0</v>
      </c>
      <c r="BMG17" s="11">
        <f>$B$17*Finance!BMA35</f>
        <v>0</v>
      </c>
      <c r="BMH17" s="11">
        <f>$B$17*Finance!BMB35</f>
        <v>0</v>
      </c>
      <c r="BMI17" s="11">
        <f>$B$17*Finance!BMC35</f>
        <v>0</v>
      </c>
      <c r="BMJ17" s="11">
        <f>$B$17*Finance!BMD35</f>
        <v>0</v>
      </c>
      <c r="BMK17" s="11">
        <f>$B$17*Finance!BME35</f>
        <v>0</v>
      </c>
      <c r="BML17" s="11">
        <f>$B$17*Finance!BMF35</f>
        <v>0</v>
      </c>
      <c r="BMM17" s="11">
        <f>$B$17*Finance!BMG35</f>
        <v>0</v>
      </c>
      <c r="BMN17" s="11">
        <f>$B$17*Finance!BMH35</f>
        <v>0</v>
      </c>
      <c r="BMO17" s="11">
        <f>$B$17*Finance!BMI35</f>
        <v>0</v>
      </c>
      <c r="BMP17" s="11">
        <f>$B$17*Finance!BMJ35</f>
        <v>0</v>
      </c>
      <c r="BMQ17" s="11">
        <f>$B$17*Finance!BMK35</f>
        <v>0</v>
      </c>
      <c r="BMR17" s="11">
        <f>$B$17*Finance!BML35</f>
        <v>0</v>
      </c>
      <c r="BMS17" s="11">
        <f>$B$17*Finance!BMM35</f>
        <v>0</v>
      </c>
      <c r="BMT17" s="11">
        <f>$B$17*Finance!BMN35</f>
        <v>0</v>
      </c>
      <c r="BMU17" s="11">
        <f>$B$17*Finance!BMO35</f>
        <v>0</v>
      </c>
      <c r="BMV17" s="11">
        <f>$B$17*Finance!BMP35</f>
        <v>0</v>
      </c>
      <c r="BMW17" s="11">
        <f>$B$17*Finance!BMQ35</f>
        <v>0</v>
      </c>
      <c r="BMX17" s="11">
        <f>$B$17*Finance!BMR35</f>
        <v>0</v>
      </c>
      <c r="BMY17" s="11">
        <f>$B$17*Finance!BMS35</f>
        <v>0</v>
      </c>
      <c r="BMZ17" s="11">
        <f>$B$17*Finance!BMT35</f>
        <v>0</v>
      </c>
      <c r="BNA17" s="11">
        <f>$B$17*Finance!BMU35</f>
        <v>0</v>
      </c>
      <c r="BNB17" s="11">
        <f>$B$17*Finance!BMV35</f>
        <v>0</v>
      </c>
      <c r="BNC17" s="11">
        <f>$B$17*Finance!BMW35</f>
        <v>0</v>
      </c>
      <c r="BND17" s="11">
        <f>$B$17*Finance!BMX35</f>
        <v>0</v>
      </c>
      <c r="BNE17" s="11">
        <f>$B$17*Finance!BMY35</f>
        <v>0</v>
      </c>
      <c r="BNF17" s="11">
        <f>$B$17*Finance!BMZ35</f>
        <v>0</v>
      </c>
      <c r="BNG17" s="11">
        <f>$B$17*Finance!BNA35</f>
        <v>0</v>
      </c>
      <c r="BNH17" s="11">
        <f>$B$17*Finance!BNB35</f>
        <v>0</v>
      </c>
      <c r="BNI17" s="11">
        <f>$B$17*Finance!BNC35</f>
        <v>0</v>
      </c>
      <c r="BNJ17" s="11">
        <f>$B$17*Finance!BND35</f>
        <v>0</v>
      </c>
      <c r="BNK17" s="11">
        <f>$B$17*Finance!BNE35</f>
        <v>0</v>
      </c>
      <c r="BNL17" s="11">
        <f>$B$17*Finance!BNF35</f>
        <v>0</v>
      </c>
      <c r="BNM17" s="11">
        <f>$B$17*Finance!BNG35</f>
        <v>0</v>
      </c>
      <c r="BNN17" s="11">
        <f>$B$17*Finance!BNH35</f>
        <v>0</v>
      </c>
      <c r="BNO17" s="11">
        <f>$B$17*Finance!BNI35</f>
        <v>0</v>
      </c>
      <c r="BNP17" s="11">
        <f>$B$17*Finance!BNJ35</f>
        <v>0</v>
      </c>
      <c r="BNQ17" s="11">
        <f>$B$17*Finance!BNK35</f>
        <v>0</v>
      </c>
      <c r="BNR17" s="11">
        <f>$B$17*Finance!BNL35</f>
        <v>0</v>
      </c>
      <c r="BNS17" s="11">
        <f>$B$17*Finance!BNM35</f>
        <v>0</v>
      </c>
      <c r="BNT17" s="11">
        <f>$B$17*Finance!BNN35</f>
        <v>0</v>
      </c>
      <c r="BNU17" s="11">
        <f>$B$17*Finance!BNO35</f>
        <v>0</v>
      </c>
      <c r="BNV17" s="11">
        <f>$B$17*Finance!BNP35</f>
        <v>0</v>
      </c>
      <c r="BNW17" s="11">
        <f>$B$17*Finance!BNQ35</f>
        <v>0</v>
      </c>
      <c r="BNX17" s="11">
        <f>$B$17*Finance!BNR35</f>
        <v>0</v>
      </c>
      <c r="BNY17" s="11">
        <f>$B$17*Finance!BNS35</f>
        <v>0</v>
      </c>
      <c r="BNZ17" s="11">
        <f>$B$17*Finance!BNT35</f>
        <v>0</v>
      </c>
      <c r="BOA17" s="11">
        <f>$B$17*Finance!BNU35</f>
        <v>0</v>
      </c>
      <c r="BOB17" s="11">
        <f>$B$17*Finance!BNV35</f>
        <v>0</v>
      </c>
      <c r="BOC17" s="11">
        <f>$B$17*Finance!BNW35</f>
        <v>0</v>
      </c>
      <c r="BOD17" s="11">
        <f>$B$17*Finance!BNX35</f>
        <v>0</v>
      </c>
      <c r="BOE17" s="11">
        <f>$B$17*Finance!BNY35</f>
        <v>0</v>
      </c>
      <c r="BOF17" s="11">
        <f>$B$17*Finance!BNZ35</f>
        <v>0</v>
      </c>
      <c r="BOG17" s="11">
        <f>$B$17*Finance!BOA35</f>
        <v>0</v>
      </c>
      <c r="BOH17" s="11">
        <f>$B$17*Finance!BOB35</f>
        <v>0</v>
      </c>
      <c r="BOI17" s="11">
        <f>$B$17*Finance!BOC35</f>
        <v>0</v>
      </c>
      <c r="BOJ17" s="11">
        <f>$B$17*Finance!BOD35</f>
        <v>0</v>
      </c>
      <c r="BOK17" s="11">
        <f>$B$17*Finance!BOE35</f>
        <v>0</v>
      </c>
      <c r="BOL17" s="11">
        <f>$B$17*Finance!BOF35</f>
        <v>0</v>
      </c>
      <c r="BOM17" s="11">
        <f>$B$17*Finance!BOG35</f>
        <v>0</v>
      </c>
      <c r="BON17" s="11">
        <f>$B$17*Finance!BOH35</f>
        <v>0</v>
      </c>
      <c r="BOO17" s="11">
        <f>$B$17*Finance!BOI35</f>
        <v>0</v>
      </c>
      <c r="BOP17" s="11">
        <f>$B$17*Finance!BOJ35</f>
        <v>0</v>
      </c>
      <c r="BOQ17" s="11">
        <f>$B$17*Finance!BOK35</f>
        <v>0</v>
      </c>
      <c r="BOR17" s="11">
        <f>$B$17*Finance!BOL35</f>
        <v>0</v>
      </c>
      <c r="BOS17" s="11">
        <f>$B$17*Finance!BOM35</f>
        <v>0</v>
      </c>
      <c r="BOT17" s="11">
        <f>$B$17*Finance!BON35</f>
        <v>0</v>
      </c>
      <c r="BOU17" s="11">
        <f>$B$17*Finance!BOO35</f>
        <v>0</v>
      </c>
      <c r="BOV17" s="11">
        <f>$B$17*Finance!BOP35</f>
        <v>0</v>
      </c>
      <c r="BOW17" s="11">
        <f>$B$17*Finance!BOQ35</f>
        <v>0</v>
      </c>
      <c r="BOX17" s="11">
        <f>$B$17*Finance!BOR35</f>
        <v>0</v>
      </c>
      <c r="BOY17" s="11">
        <f>$B$17*Finance!BOS35</f>
        <v>0</v>
      </c>
      <c r="BOZ17" s="11">
        <f>$B$17*Finance!BOT35</f>
        <v>0</v>
      </c>
      <c r="BPA17" s="11">
        <f>$B$17*Finance!BOU35</f>
        <v>0</v>
      </c>
      <c r="BPB17" s="11">
        <f>$B$17*Finance!BOV35</f>
        <v>0</v>
      </c>
      <c r="BPC17" s="11">
        <f>$B$17*Finance!BOW35</f>
        <v>0</v>
      </c>
      <c r="BPD17" s="11">
        <f>$B$17*Finance!BOX35</f>
        <v>0</v>
      </c>
      <c r="BPE17" s="11">
        <f>$B$17*Finance!BOY35</f>
        <v>0</v>
      </c>
      <c r="BPF17" s="11">
        <f>$B$17*Finance!BOZ35</f>
        <v>0</v>
      </c>
      <c r="BPG17" s="11">
        <f>$B$17*Finance!BPA35</f>
        <v>0</v>
      </c>
      <c r="BPH17" s="11">
        <f>$B$17*Finance!BPB35</f>
        <v>0</v>
      </c>
      <c r="BPI17" s="11">
        <f>$B$17*Finance!BPC35</f>
        <v>0</v>
      </c>
      <c r="BPJ17" s="11">
        <f>$B$17*Finance!BPD35</f>
        <v>0</v>
      </c>
      <c r="BPK17" s="11">
        <f>$B$17*Finance!BPE35</f>
        <v>0</v>
      </c>
      <c r="BPL17" s="11">
        <f>$B$17*Finance!BPF35</f>
        <v>0</v>
      </c>
      <c r="BPM17" s="11">
        <f>$B$17*Finance!BPG35</f>
        <v>0</v>
      </c>
      <c r="BPN17" s="11">
        <f>$B$17*Finance!BPH35</f>
        <v>0</v>
      </c>
      <c r="BPO17" s="11">
        <f>$B$17*Finance!BPI35</f>
        <v>0</v>
      </c>
      <c r="BPP17" s="11">
        <f>$B$17*Finance!BPJ35</f>
        <v>0</v>
      </c>
      <c r="BPQ17" s="11">
        <f>$B$17*Finance!BPK35</f>
        <v>0</v>
      </c>
      <c r="BPR17" s="11">
        <f>$B$17*Finance!BPL35</f>
        <v>0</v>
      </c>
      <c r="BPS17" s="11">
        <f>$B$17*Finance!BPM35</f>
        <v>0</v>
      </c>
      <c r="BPT17" s="11">
        <f>$B$17*Finance!BPN35</f>
        <v>0</v>
      </c>
      <c r="BPU17" s="11">
        <f>$B$17*Finance!BPO35</f>
        <v>0</v>
      </c>
      <c r="BPV17" s="11">
        <f>$B$17*Finance!BPP35</f>
        <v>0</v>
      </c>
      <c r="BPW17" s="11">
        <f>$B$17*Finance!BPQ35</f>
        <v>0</v>
      </c>
      <c r="BPX17" s="11">
        <f>$B$17*Finance!BPR35</f>
        <v>0</v>
      </c>
      <c r="BPY17" s="11">
        <f>$B$17*Finance!BPS35</f>
        <v>0</v>
      </c>
      <c r="BPZ17" s="11">
        <f>$B$17*Finance!BPT35</f>
        <v>0</v>
      </c>
      <c r="BQA17" s="11">
        <f>$B$17*Finance!BPU35</f>
        <v>0</v>
      </c>
      <c r="BQB17" s="11">
        <f>$B$17*Finance!BPV35</f>
        <v>0</v>
      </c>
      <c r="BQC17" s="11">
        <f>$B$17*Finance!BPW35</f>
        <v>0</v>
      </c>
      <c r="BQD17" s="11">
        <f>$B$17*Finance!BPX35</f>
        <v>0</v>
      </c>
      <c r="BQE17" s="11">
        <f>$B$17*Finance!BPY35</f>
        <v>0</v>
      </c>
      <c r="BQF17" s="11">
        <f>$B$17*Finance!BPZ35</f>
        <v>0</v>
      </c>
      <c r="BQG17" s="11">
        <f>$B$17*Finance!BQA35</f>
        <v>0</v>
      </c>
      <c r="BQH17" s="11">
        <f>$B$17*Finance!BQB35</f>
        <v>0</v>
      </c>
      <c r="BQI17" s="11">
        <f>$B$17*Finance!BQC35</f>
        <v>0</v>
      </c>
      <c r="BQJ17" s="11">
        <f>$B$17*Finance!BQD35</f>
        <v>0</v>
      </c>
      <c r="BQK17" s="11">
        <f>$B$17*Finance!BQE35</f>
        <v>0</v>
      </c>
      <c r="BQL17" s="11">
        <f>$B$17*Finance!BQF35</f>
        <v>0</v>
      </c>
      <c r="BQM17" s="11">
        <f>$B$17*Finance!BQG35</f>
        <v>0</v>
      </c>
      <c r="BQN17" s="11">
        <f>$B$17*Finance!BQH35</f>
        <v>0</v>
      </c>
      <c r="BQO17" s="11">
        <f>$B$17*Finance!BQI35</f>
        <v>0</v>
      </c>
      <c r="BQP17" s="11">
        <f>$B$17*Finance!BQJ35</f>
        <v>0</v>
      </c>
      <c r="BQQ17" s="11">
        <f>$B$17*Finance!BQK35</f>
        <v>0</v>
      </c>
      <c r="BQR17" s="11">
        <f>$B$17*Finance!BQL35</f>
        <v>0</v>
      </c>
      <c r="BQS17" s="11">
        <f>$B$17*Finance!BQM35</f>
        <v>0</v>
      </c>
      <c r="BQT17" s="11">
        <f>$B$17*Finance!BQN35</f>
        <v>0</v>
      </c>
      <c r="BQU17" s="11">
        <f>$B$17*Finance!BQO35</f>
        <v>0</v>
      </c>
      <c r="BQV17" s="11">
        <f>$B$17*Finance!BQP35</f>
        <v>0</v>
      </c>
      <c r="BQW17" s="11">
        <f>$B$17*Finance!BQQ35</f>
        <v>0</v>
      </c>
      <c r="BQX17" s="11">
        <f>$B$17*Finance!BQR35</f>
        <v>0</v>
      </c>
      <c r="BQY17" s="11">
        <f>$B$17*Finance!BQS35</f>
        <v>0</v>
      </c>
      <c r="BQZ17" s="11">
        <f>$B$17*Finance!BQT35</f>
        <v>0</v>
      </c>
      <c r="BRA17" s="11">
        <f>$B$17*Finance!BQU35</f>
        <v>0</v>
      </c>
      <c r="BRB17" s="11">
        <f>$B$17*Finance!BQV35</f>
        <v>0</v>
      </c>
      <c r="BRC17" s="11">
        <f>$B$17*Finance!BQW35</f>
        <v>0</v>
      </c>
      <c r="BRD17" s="11">
        <f>$B$17*Finance!BQX35</f>
        <v>0</v>
      </c>
      <c r="BRE17" s="11">
        <f>$B$17*Finance!BQY35</f>
        <v>0</v>
      </c>
      <c r="BRF17" s="11">
        <f>$B$17*Finance!BQZ35</f>
        <v>0</v>
      </c>
      <c r="BRG17" s="11">
        <f>$B$17*Finance!BRA35</f>
        <v>0</v>
      </c>
      <c r="BRH17" s="11">
        <f>$B$17*Finance!BRB35</f>
        <v>0</v>
      </c>
      <c r="BRI17" s="11">
        <f>$B$17*Finance!BRC35</f>
        <v>0</v>
      </c>
      <c r="BRJ17" s="11">
        <f>$B$17*Finance!BRD35</f>
        <v>0</v>
      </c>
      <c r="BRK17" s="11">
        <f>$B$17*Finance!BRE35</f>
        <v>0</v>
      </c>
      <c r="BRL17" s="11">
        <f>$B$17*Finance!BRF35</f>
        <v>0</v>
      </c>
      <c r="BRM17" s="11">
        <f>$B$17*Finance!BRG35</f>
        <v>0</v>
      </c>
      <c r="BRN17" s="11">
        <f>$B$17*Finance!BRH35</f>
        <v>0</v>
      </c>
      <c r="BRO17" s="11">
        <f>$B$17*Finance!BRI35</f>
        <v>0</v>
      </c>
      <c r="BRP17" s="11">
        <f>$B$17*Finance!BRJ35</f>
        <v>0</v>
      </c>
      <c r="BRQ17" s="11">
        <f>$B$17*Finance!BRK35</f>
        <v>0</v>
      </c>
      <c r="BRR17" s="11">
        <f>$B$17*Finance!BRL35</f>
        <v>0</v>
      </c>
      <c r="BRS17" s="11">
        <f>$B$17*Finance!BRM35</f>
        <v>0</v>
      </c>
      <c r="BRT17" s="11">
        <f>$B$17*Finance!BRN35</f>
        <v>0</v>
      </c>
      <c r="BRU17" s="11">
        <f>$B$17*Finance!BRO35</f>
        <v>0</v>
      </c>
      <c r="BRV17" s="11">
        <f>$B$17*Finance!BRP35</f>
        <v>0</v>
      </c>
      <c r="BRW17" s="11">
        <f>$B$17*Finance!BRQ35</f>
        <v>0</v>
      </c>
      <c r="BRX17" s="11">
        <f>$B$17*Finance!BRR35</f>
        <v>0</v>
      </c>
      <c r="BRY17" s="11">
        <f>$B$17*Finance!BRS35</f>
        <v>0</v>
      </c>
      <c r="BRZ17" s="11">
        <f>$B$17*Finance!BRT35</f>
        <v>0</v>
      </c>
      <c r="BSA17" s="11">
        <f>$B$17*Finance!BRU35</f>
        <v>0</v>
      </c>
      <c r="BSB17" s="11">
        <f>$B$17*Finance!BRV35</f>
        <v>0</v>
      </c>
      <c r="BSC17" s="11">
        <f>$B$17*Finance!BRW35</f>
        <v>0</v>
      </c>
      <c r="BSD17" s="11">
        <f>$B$17*Finance!BRX35</f>
        <v>0</v>
      </c>
      <c r="BSE17" s="11">
        <f>$B$17*Finance!BRY35</f>
        <v>0</v>
      </c>
      <c r="BSF17" s="11">
        <f>$B$17*Finance!BRZ35</f>
        <v>0</v>
      </c>
      <c r="BSG17" s="11">
        <f>$B$17*Finance!BSA35</f>
        <v>0</v>
      </c>
      <c r="BSH17" s="11">
        <f>$B$17*Finance!BSB35</f>
        <v>0</v>
      </c>
      <c r="BSI17" s="11">
        <f>$B$17*Finance!BSC35</f>
        <v>0</v>
      </c>
      <c r="BSJ17" s="11">
        <f>$B$17*Finance!BSD35</f>
        <v>0</v>
      </c>
      <c r="BSK17" s="11">
        <f>$B$17*Finance!BSE35</f>
        <v>0</v>
      </c>
      <c r="BSL17" s="11">
        <f>$B$17*Finance!BSF35</f>
        <v>0</v>
      </c>
      <c r="BSM17" s="11">
        <f>$B$17*Finance!BSG35</f>
        <v>0</v>
      </c>
      <c r="BSN17" s="11">
        <f>$B$17*Finance!BSH35</f>
        <v>0</v>
      </c>
      <c r="BSO17" s="11">
        <f>$B$17*Finance!BSI35</f>
        <v>0</v>
      </c>
      <c r="BSP17" s="11">
        <f>$B$17*Finance!BSJ35</f>
        <v>0</v>
      </c>
      <c r="BSQ17" s="11">
        <f>$B$17*Finance!BSK35</f>
        <v>0</v>
      </c>
      <c r="BSR17" s="11">
        <f>$B$17*Finance!BSL35</f>
        <v>0</v>
      </c>
      <c r="BSS17" s="11">
        <f>$B$17*Finance!BSM35</f>
        <v>0</v>
      </c>
      <c r="BST17" s="11">
        <f>$B$17*Finance!BSN35</f>
        <v>0</v>
      </c>
      <c r="BSU17" s="11">
        <f>$B$17*Finance!BSO35</f>
        <v>0</v>
      </c>
      <c r="BSV17" s="11">
        <f>$B$17*Finance!BSP35</f>
        <v>0</v>
      </c>
      <c r="BSW17" s="11">
        <f>$B$17*Finance!BSQ35</f>
        <v>0</v>
      </c>
      <c r="BSX17" s="11">
        <f>$B$17*Finance!BSR35</f>
        <v>0</v>
      </c>
      <c r="BSY17" s="11">
        <f>$B$17*Finance!BSS35</f>
        <v>0</v>
      </c>
      <c r="BSZ17" s="11">
        <f>$B$17*Finance!BST35</f>
        <v>0</v>
      </c>
      <c r="BTA17" s="11">
        <f>$B$17*Finance!BSU35</f>
        <v>0</v>
      </c>
      <c r="BTB17" s="11">
        <f>$B$17*Finance!BSV35</f>
        <v>0</v>
      </c>
      <c r="BTC17" s="11">
        <f>$B$17*Finance!BSW35</f>
        <v>0</v>
      </c>
      <c r="BTD17" s="11">
        <f>$B$17*Finance!BSX35</f>
        <v>0</v>
      </c>
      <c r="BTE17" s="11">
        <f>$B$17*Finance!BSY35</f>
        <v>0</v>
      </c>
      <c r="BTF17" s="11">
        <f>$B$17*Finance!BSZ35</f>
        <v>0</v>
      </c>
      <c r="BTG17" s="11">
        <f>$B$17*Finance!BTA35</f>
        <v>0</v>
      </c>
      <c r="BTH17" s="11">
        <f>$B$17*Finance!BTB35</f>
        <v>0</v>
      </c>
      <c r="BTI17" s="11">
        <f>$B$17*Finance!BTC35</f>
        <v>0</v>
      </c>
      <c r="BTJ17" s="11">
        <f>$B$17*Finance!BTD35</f>
        <v>0</v>
      </c>
      <c r="BTK17" s="11">
        <f>$B$17*Finance!BTE35</f>
        <v>0</v>
      </c>
      <c r="BTL17" s="11">
        <f>$B$17*Finance!BTF35</f>
        <v>0</v>
      </c>
      <c r="BTM17" s="11">
        <f>$B$17*Finance!BTG35</f>
        <v>0</v>
      </c>
      <c r="BTN17" s="11">
        <f>$B$17*Finance!BTH35</f>
        <v>0</v>
      </c>
      <c r="BTO17" s="11">
        <f>$B$17*Finance!BTI35</f>
        <v>0</v>
      </c>
      <c r="BTP17" s="11">
        <f>$B$17*Finance!BTJ35</f>
        <v>0</v>
      </c>
      <c r="BTQ17" s="11">
        <f>$B$17*Finance!BTK35</f>
        <v>0</v>
      </c>
      <c r="BTR17" s="11">
        <f>$B$17*Finance!BTL35</f>
        <v>0</v>
      </c>
      <c r="BTS17" s="11">
        <f>$B$17*Finance!BTM35</f>
        <v>0</v>
      </c>
      <c r="BTT17" s="11">
        <f>$B$17*Finance!BTN35</f>
        <v>0</v>
      </c>
      <c r="BTU17" s="11">
        <f>$B$17*Finance!BTO35</f>
        <v>0</v>
      </c>
      <c r="BTV17" s="11">
        <f>$B$17*Finance!BTP35</f>
        <v>0</v>
      </c>
      <c r="BTW17" s="11">
        <f>$B$17*Finance!BTQ35</f>
        <v>0</v>
      </c>
      <c r="BTX17" s="11">
        <f>$B$17*Finance!BTR35</f>
        <v>0</v>
      </c>
      <c r="BTY17" s="11">
        <f>$B$17*Finance!BTS35</f>
        <v>0</v>
      </c>
      <c r="BTZ17" s="11">
        <f>$B$17*Finance!BTT35</f>
        <v>0</v>
      </c>
      <c r="BUA17" s="11">
        <f>$B$17*Finance!BTU35</f>
        <v>0</v>
      </c>
      <c r="BUB17" s="11">
        <f>$B$17*Finance!BTV35</f>
        <v>0</v>
      </c>
      <c r="BUC17" s="11">
        <f>$B$17*Finance!BTW35</f>
        <v>0</v>
      </c>
      <c r="BUD17" s="11">
        <f>$B$17*Finance!BTX35</f>
        <v>0</v>
      </c>
      <c r="BUE17" s="11">
        <f>$B$17*Finance!BTY35</f>
        <v>0</v>
      </c>
      <c r="BUF17" s="11">
        <f>$B$17*Finance!BTZ35</f>
        <v>0</v>
      </c>
      <c r="BUG17" s="11">
        <f>$B$17*Finance!BUA35</f>
        <v>0</v>
      </c>
      <c r="BUH17" s="11">
        <f>$B$17*Finance!BUB35</f>
        <v>0</v>
      </c>
      <c r="BUI17" s="11">
        <f>$B$17*Finance!BUC35</f>
        <v>0</v>
      </c>
      <c r="BUJ17" s="11">
        <f>$B$17*Finance!BUD35</f>
        <v>0</v>
      </c>
      <c r="BUK17" s="11">
        <f>$B$17*Finance!BUE35</f>
        <v>0</v>
      </c>
      <c r="BUL17" s="11">
        <f>$B$17*Finance!BUF35</f>
        <v>0</v>
      </c>
      <c r="BUM17" s="11">
        <f>$B$17*Finance!BUG35</f>
        <v>0</v>
      </c>
      <c r="BUN17" s="11">
        <f>$B$17*Finance!BUH35</f>
        <v>0</v>
      </c>
      <c r="BUO17" s="11">
        <f>$B$17*Finance!BUI35</f>
        <v>0</v>
      </c>
      <c r="BUP17" s="11">
        <f>$B$17*Finance!BUJ35</f>
        <v>0</v>
      </c>
      <c r="BUQ17" s="11">
        <f>$B$17*Finance!BUK35</f>
        <v>0</v>
      </c>
      <c r="BUR17" s="11">
        <f>$B$17*Finance!BUL35</f>
        <v>0</v>
      </c>
      <c r="BUS17" s="11">
        <f>$B$17*Finance!BUM35</f>
        <v>0</v>
      </c>
      <c r="BUT17" s="11">
        <f>$B$17*Finance!BUN35</f>
        <v>0</v>
      </c>
      <c r="BUU17" s="11">
        <f>$B$17*Finance!BUO35</f>
        <v>0</v>
      </c>
      <c r="BUV17" s="11">
        <f>$B$17*Finance!BUP35</f>
        <v>0</v>
      </c>
      <c r="BUW17" s="11">
        <f>$B$17*Finance!BUQ35</f>
        <v>0</v>
      </c>
      <c r="BUX17" s="11">
        <f>$B$17*Finance!BUR35</f>
        <v>0</v>
      </c>
      <c r="BUY17" s="11">
        <f>$B$17*Finance!BUS35</f>
        <v>0</v>
      </c>
      <c r="BUZ17" s="11">
        <f>$B$17*Finance!BUT35</f>
        <v>0</v>
      </c>
      <c r="BVA17" s="11">
        <f>$B$17*Finance!BUU35</f>
        <v>0</v>
      </c>
      <c r="BVB17" s="11">
        <f>$B$17*Finance!BUV35</f>
        <v>0</v>
      </c>
      <c r="BVC17" s="11">
        <f>$B$17*Finance!BUW35</f>
        <v>0</v>
      </c>
      <c r="BVD17" s="11">
        <f>$B$17*Finance!BUX35</f>
        <v>0</v>
      </c>
      <c r="BVE17" s="11">
        <f>$B$17*Finance!BUY35</f>
        <v>0</v>
      </c>
      <c r="BVF17" s="11">
        <f>$B$17*Finance!BUZ35</f>
        <v>0</v>
      </c>
      <c r="BVG17" s="11">
        <f>$B$17*Finance!BVA35</f>
        <v>0</v>
      </c>
      <c r="BVH17" s="11">
        <f>$B$17*Finance!BVB35</f>
        <v>0</v>
      </c>
      <c r="BVI17" s="11">
        <f>$B$17*Finance!BVC35</f>
        <v>0</v>
      </c>
      <c r="BVJ17" s="11">
        <f>$B$17*Finance!BVD35</f>
        <v>0</v>
      </c>
      <c r="BVK17" s="11">
        <f>$B$17*Finance!BVE35</f>
        <v>0</v>
      </c>
      <c r="BVL17" s="11">
        <f>$B$17*Finance!BVF35</f>
        <v>0</v>
      </c>
      <c r="BVM17" s="11">
        <f>$B$17*Finance!BVG35</f>
        <v>0</v>
      </c>
      <c r="BVN17" s="11">
        <f>$B$17*Finance!BVH35</f>
        <v>0</v>
      </c>
      <c r="BVO17" s="11">
        <f>$B$17*Finance!BVI35</f>
        <v>0</v>
      </c>
      <c r="BVP17" s="11">
        <f>$B$17*Finance!BVJ35</f>
        <v>0</v>
      </c>
      <c r="BVQ17" s="11">
        <f>$B$17*Finance!BVK35</f>
        <v>0</v>
      </c>
      <c r="BVR17" s="11">
        <f>$B$17*Finance!BVL35</f>
        <v>0</v>
      </c>
      <c r="BVS17" s="11">
        <f>$B$17*Finance!BVM35</f>
        <v>0</v>
      </c>
      <c r="BVT17" s="11">
        <f>$B$17*Finance!BVN35</f>
        <v>0</v>
      </c>
      <c r="BVU17" s="11">
        <f>$B$17*Finance!BVO35</f>
        <v>0</v>
      </c>
      <c r="BVV17" s="11">
        <f>$B$17*Finance!BVP35</f>
        <v>0</v>
      </c>
      <c r="BVW17" s="11">
        <f>$B$17*Finance!BVQ35</f>
        <v>0</v>
      </c>
      <c r="BVX17" s="11">
        <f>$B$17*Finance!BVR35</f>
        <v>0</v>
      </c>
      <c r="BVY17" s="11">
        <f>$B$17*Finance!BVS35</f>
        <v>0</v>
      </c>
      <c r="BVZ17" s="11">
        <f>$B$17*Finance!BVT35</f>
        <v>0</v>
      </c>
      <c r="BWA17" s="11">
        <f>$B$17*Finance!BVU35</f>
        <v>0</v>
      </c>
      <c r="BWB17" s="11">
        <f>$B$17*Finance!BVV35</f>
        <v>0</v>
      </c>
      <c r="BWC17" s="11">
        <f>$B$17*Finance!BVW35</f>
        <v>0</v>
      </c>
      <c r="BWD17" s="11">
        <f>$B$17*Finance!BVX35</f>
        <v>0</v>
      </c>
      <c r="BWE17" s="11">
        <f>$B$17*Finance!BVY35</f>
        <v>0</v>
      </c>
      <c r="BWF17" s="11">
        <f>$B$17*Finance!BVZ35</f>
        <v>0</v>
      </c>
      <c r="BWG17" s="11">
        <f>$B$17*Finance!BWA35</f>
        <v>0</v>
      </c>
      <c r="BWH17" s="11">
        <f>$B$17*Finance!BWB35</f>
        <v>0</v>
      </c>
      <c r="BWI17" s="11">
        <f>$B$17*Finance!BWC35</f>
        <v>0</v>
      </c>
      <c r="BWJ17" s="11">
        <f>$B$17*Finance!BWD35</f>
        <v>0</v>
      </c>
      <c r="BWK17" s="11">
        <f>$B$17*Finance!BWE35</f>
        <v>0</v>
      </c>
      <c r="BWL17" s="11">
        <f>$B$17*Finance!BWF35</f>
        <v>0</v>
      </c>
      <c r="BWM17" s="11">
        <f>$B$17*Finance!BWG35</f>
        <v>0</v>
      </c>
      <c r="BWN17" s="11">
        <f>$B$17*Finance!BWH35</f>
        <v>0</v>
      </c>
      <c r="BWO17" s="11">
        <f>$B$17*Finance!BWI35</f>
        <v>0</v>
      </c>
      <c r="BWP17" s="11">
        <f>$B$17*Finance!BWJ35</f>
        <v>0</v>
      </c>
      <c r="BWQ17" s="11">
        <f>$B$17*Finance!BWK35</f>
        <v>0</v>
      </c>
      <c r="BWR17" s="11">
        <f>$B$17*Finance!BWL35</f>
        <v>0</v>
      </c>
      <c r="BWS17" s="11">
        <f>$B$17*Finance!BWM35</f>
        <v>0</v>
      </c>
      <c r="BWT17" s="11">
        <f>$B$17*Finance!BWN35</f>
        <v>0</v>
      </c>
      <c r="BWU17" s="11">
        <f>$B$17*Finance!BWO35</f>
        <v>0</v>
      </c>
      <c r="BWV17" s="11">
        <f>$B$17*Finance!BWP35</f>
        <v>0</v>
      </c>
      <c r="BWW17" s="11">
        <f>$B$17*Finance!BWQ35</f>
        <v>0</v>
      </c>
      <c r="BWX17" s="11">
        <f>$B$17*Finance!BWR35</f>
        <v>0</v>
      </c>
      <c r="BWY17" s="11">
        <f>$B$17*Finance!BWS35</f>
        <v>0</v>
      </c>
      <c r="BWZ17" s="11">
        <f>$B$17*Finance!BWT35</f>
        <v>0</v>
      </c>
      <c r="BXA17" s="11">
        <f>$B$17*Finance!BWU35</f>
        <v>0</v>
      </c>
      <c r="BXB17" s="11">
        <f>$B$17*Finance!BWV35</f>
        <v>0</v>
      </c>
      <c r="BXC17" s="11">
        <f>$B$17*Finance!BWW35</f>
        <v>0</v>
      </c>
      <c r="BXD17" s="11">
        <f>$B$17*Finance!BWX35</f>
        <v>0</v>
      </c>
      <c r="BXE17" s="11">
        <f>$B$17*Finance!BWY35</f>
        <v>0</v>
      </c>
      <c r="BXF17" s="11">
        <f>$B$17*Finance!BWZ35</f>
        <v>0</v>
      </c>
      <c r="BXG17" s="11">
        <f>$B$17*Finance!BXA35</f>
        <v>0</v>
      </c>
      <c r="BXH17" s="11">
        <f>$B$17*Finance!BXB35</f>
        <v>0</v>
      </c>
      <c r="BXI17" s="11">
        <f>$B$17*Finance!BXC35</f>
        <v>0</v>
      </c>
      <c r="BXJ17" s="11">
        <f>$B$17*Finance!BXD35</f>
        <v>0</v>
      </c>
      <c r="BXK17" s="11">
        <f>$B$17*Finance!BXE35</f>
        <v>0</v>
      </c>
      <c r="BXL17" s="11">
        <f>$B$17*Finance!BXF35</f>
        <v>0</v>
      </c>
      <c r="BXM17" s="11">
        <f>$B$17*Finance!BXG35</f>
        <v>0</v>
      </c>
      <c r="BXN17" s="11">
        <f>$B$17*Finance!BXH35</f>
        <v>0</v>
      </c>
      <c r="BXO17" s="11">
        <f>$B$17*Finance!BXI35</f>
        <v>0</v>
      </c>
      <c r="BXP17" s="11">
        <f>$B$17*Finance!BXJ35</f>
        <v>0</v>
      </c>
      <c r="BXQ17" s="11">
        <f>$B$17*Finance!BXK35</f>
        <v>0</v>
      </c>
      <c r="BXR17" s="11">
        <f>$B$17*Finance!BXL35</f>
        <v>0</v>
      </c>
      <c r="BXS17" s="11">
        <f>$B$17*Finance!BXM35</f>
        <v>0</v>
      </c>
      <c r="BXT17" s="11">
        <f>$B$17*Finance!BXN35</f>
        <v>0</v>
      </c>
      <c r="BXU17" s="11">
        <f>$B$17*Finance!BXO35</f>
        <v>0</v>
      </c>
      <c r="BXV17" s="11">
        <f>$B$17*Finance!BXP35</f>
        <v>0</v>
      </c>
      <c r="BXW17" s="11">
        <f>$B$17*Finance!BXQ35</f>
        <v>0</v>
      </c>
      <c r="BXX17" s="11">
        <f>$B$17*Finance!BXR35</f>
        <v>0</v>
      </c>
      <c r="BXY17" s="11">
        <f>$B$17*Finance!BXS35</f>
        <v>0</v>
      </c>
      <c r="BXZ17" s="11">
        <f>$B$17*Finance!BXT35</f>
        <v>0</v>
      </c>
      <c r="BYA17" s="11">
        <f>$B$17*Finance!BXU35</f>
        <v>0</v>
      </c>
      <c r="BYB17" s="11">
        <f>$B$17*Finance!BXV35</f>
        <v>0</v>
      </c>
      <c r="BYC17" s="11">
        <f>$B$17*Finance!BXW35</f>
        <v>0</v>
      </c>
      <c r="BYD17" s="11">
        <f>$B$17*Finance!BXX35</f>
        <v>0</v>
      </c>
      <c r="BYE17" s="11">
        <f>$B$17*Finance!BXY35</f>
        <v>0</v>
      </c>
      <c r="BYF17" s="11">
        <f>$B$17*Finance!BXZ35</f>
        <v>0</v>
      </c>
      <c r="BYG17" s="11">
        <f>$B$17*Finance!BYA35</f>
        <v>0</v>
      </c>
      <c r="BYH17" s="11">
        <f>$B$17*Finance!BYB35</f>
        <v>0</v>
      </c>
      <c r="BYI17" s="11">
        <f>$B$17*Finance!BYC35</f>
        <v>0</v>
      </c>
      <c r="BYJ17" s="11">
        <f>$B$17*Finance!BYD35</f>
        <v>0</v>
      </c>
      <c r="BYK17" s="11">
        <f>$B$17*Finance!BYE35</f>
        <v>0</v>
      </c>
      <c r="BYL17" s="11">
        <f>$B$17*Finance!BYF35</f>
        <v>0</v>
      </c>
      <c r="BYM17" s="11">
        <f>$B$17*Finance!BYG35</f>
        <v>0</v>
      </c>
      <c r="BYN17" s="11">
        <f>$B$17*Finance!BYH35</f>
        <v>0</v>
      </c>
      <c r="BYO17" s="11">
        <f>$B$17*Finance!BYI35</f>
        <v>0</v>
      </c>
      <c r="BYP17" s="11">
        <f>$B$17*Finance!BYJ35</f>
        <v>0</v>
      </c>
      <c r="BYQ17" s="11">
        <f>$B$17*Finance!BYK35</f>
        <v>0</v>
      </c>
      <c r="BYR17" s="11">
        <f>$B$17*Finance!BYL35</f>
        <v>0</v>
      </c>
      <c r="BYS17" s="11">
        <f>$B$17*Finance!BYM35</f>
        <v>0</v>
      </c>
      <c r="BYT17" s="11">
        <f>$B$17*Finance!BYN35</f>
        <v>0</v>
      </c>
      <c r="BYU17" s="11">
        <f>$B$17*Finance!BYO35</f>
        <v>0</v>
      </c>
      <c r="BYV17" s="11">
        <f>$B$17*Finance!BYP35</f>
        <v>0</v>
      </c>
      <c r="BYW17" s="11">
        <f>$B$17*Finance!BYQ35</f>
        <v>0</v>
      </c>
      <c r="BYX17" s="11">
        <f>$B$17*Finance!BYR35</f>
        <v>0</v>
      </c>
      <c r="BYY17" s="11">
        <f>$B$17*Finance!BYS35</f>
        <v>0</v>
      </c>
      <c r="BYZ17" s="11">
        <f>$B$17*Finance!BYT35</f>
        <v>0</v>
      </c>
      <c r="BZA17" s="11">
        <f>$B$17*Finance!BYU35</f>
        <v>0</v>
      </c>
      <c r="BZB17" s="11">
        <f>$B$17*Finance!BYV35</f>
        <v>0</v>
      </c>
      <c r="BZC17" s="11">
        <f>$B$17*Finance!BYW35</f>
        <v>0</v>
      </c>
      <c r="BZD17" s="11">
        <f>$B$17*Finance!BYX35</f>
        <v>0</v>
      </c>
      <c r="BZE17" s="11">
        <f>$B$17*Finance!BYY35</f>
        <v>0</v>
      </c>
      <c r="BZF17" s="11">
        <f>$B$17*Finance!BYZ35</f>
        <v>0</v>
      </c>
      <c r="BZG17" s="11">
        <f>$B$17*Finance!BZA35</f>
        <v>0</v>
      </c>
      <c r="BZH17" s="11">
        <f>$B$17*Finance!BZB35</f>
        <v>0</v>
      </c>
      <c r="BZI17" s="11">
        <f>$B$17*Finance!BZC35</f>
        <v>0</v>
      </c>
      <c r="BZJ17" s="11">
        <f>$B$17*Finance!BZD35</f>
        <v>0</v>
      </c>
      <c r="BZK17" s="11">
        <f>$B$17*Finance!BZE35</f>
        <v>0</v>
      </c>
      <c r="BZL17" s="11">
        <f>$B$17*Finance!BZF35</f>
        <v>0</v>
      </c>
      <c r="BZM17" s="11">
        <f>$B$17*Finance!BZG35</f>
        <v>0</v>
      </c>
      <c r="BZN17" s="11">
        <f>$B$17*Finance!BZH35</f>
        <v>0</v>
      </c>
      <c r="BZO17" s="11">
        <f>$B$17*Finance!BZI35</f>
        <v>0</v>
      </c>
      <c r="BZP17" s="11">
        <f>$B$17*Finance!BZJ35</f>
        <v>0</v>
      </c>
      <c r="BZQ17" s="11">
        <f>$B$17*Finance!BZK35</f>
        <v>0</v>
      </c>
      <c r="BZR17" s="11">
        <f>$B$17*Finance!BZL35</f>
        <v>0</v>
      </c>
      <c r="BZS17" s="11">
        <f>$B$17*Finance!BZM35</f>
        <v>0</v>
      </c>
      <c r="BZT17" s="11">
        <f>$B$17*Finance!BZN35</f>
        <v>0</v>
      </c>
      <c r="BZU17" s="11">
        <f>$B$17*Finance!BZO35</f>
        <v>0</v>
      </c>
      <c r="BZV17" s="11">
        <f>$B$17*Finance!BZP35</f>
        <v>0</v>
      </c>
      <c r="BZW17" s="11">
        <f>$B$17*Finance!BZQ35</f>
        <v>0</v>
      </c>
      <c r="BZX17" s="11">
        <f>$B$17*Finance!BZR35</f>
        <v>0</v>
      </c>
      <c r="BZY17" s="11">
        <f>$B$17*Finance!BZS35</f>
        <v>0</v>
      </c>
      <c r="BZZ17" s="11">
        <f>$B$17*Finance!BZT35</f>
        <v>0</v>
      </c>
      <c r="CAA17" s="11">
        <f>$B$17*Finance!BZU35</f>
        <v>0</v>
      </c>
      <c r="CAB17" s="11">
        <f>$B$17*Finance!BZV35</f>
        <v>0</v>
      </c>
      <c r="CAC17" s="11">
        <f>$B$17*Finance!BZW35</f>
        <v>0</v>
      </c>
      <c r="CAD17" s="11">
        <f>$B$17*Finance!BZX35</f>
        <v>0</v>
      </c>
      <c r="CAE17" s="11">
        <f>$B$17*Finance!BZY35</f>
        <v>0</v>
      </c>
      <c r="CAF17" s="11">
        <f>$B$17*Finance!BZZ35</f>
        <v>0</v>
      </c>
      <c r="CAG17" s="11">
        <f>$B$17*Finance!CAA35</f>
        <v>0</v>
      </c>
      <c r="CAH17" s="11">
        <f>$B$17*Finance!CAB35</f>
        <v>0</v>
      </c>
      <c r="CAI17" s="11">
        <f>$B$17*Finance!CAC35</f>
        <v>0</v>
      </c>
      <c r="CAJ17" s="11">
        <f>$B$17*Finance!CAD35</f>
        <v>0</v>
      </c>
      <c r="CAK17" s="11">
        <f>$B$17*Finance!CAE35</f>
        <v>0</v>
      </c>
      <c r="CAL17" s="11">
        <f>$B$17*Finance!CAF35</f>
        <v>0</v>
      </c>
      <c r="CAM17" s="11">
        <f>$B$17*Finance!CAG35</f>
        <v>0</v>
      </c>
      <c r="CAN17" s="11">
        <f>$B$17*Finance!CAH35</f>
        <v>0</v>
      </c>
      <c r="CAO17" s="11">
        <f>$B$17*Finance!CAI35</f>
        <v>0</v>
      </c>
      <c r="CAP17" s="11">
        <f>$B$17*Finance!CAJ35</f>
        <v>0</v>
      </c>
      <c r="CAQ17" s="11">
        <f>$B$17*Finance!CAK35</f>
        <v>0</v>
      </c>
      <c r="CAR17" s="11">
        <f>$B$17*Finance!CAL35</f>
        <v>0</v>
      </c>
      <c r="CAS17" s="11">
        <f>$B$17*Finance!CAM35</f>
        <v>0</v>
      </c>
      <c r="CAT17" s="11">
        <f>$B$17*Finance!CAN35</f>
        <v>0</v>
      </c>
      <c r="CAU17" s="11">
        <f>$B$17*Finance!CAO35</f>
        <v>0</v>
      </c>
      <c r="CAV17" s="11">
        <f>$B$17*Finance!CAP35</f>
        <v>0</v>
      </c>
      <c r="CAW17" s="11">
        <f>$B$17*Finance!CAQ35</f>
        <v>0</v>
      </c>
      <c r="CAX17" s="11">
        <f>$B$17*Finance!CAR35</f>
        <v>0</v>
      </c>
      <c r="CAY17" s="11">
        <f>$B$17*Finance!CAS35</f>
        <v>0</v>
      </c>
      <c r="CAZ17" s="11">
        <f>$B$17*Finance!CAT35</f>
        <v>0</v>
      </c>
      <c r="CBA17" s="11">
        <f>$B$17*Finance!CAU35</f>
        <v>0</v>
      </c>
      <c r="CBB17" s="11">
        <f>$B$17*Finance!CAV35</f>
        <v>0</v>
      </c>
      <c r="CBC17" s="11">
        <f>$B$17*Finance!CAW35</f>
        <v>0</v>
      </c>
      <c r="CBD17" s="11">
        <f>$B$17*Finance!CAX35</f>
        <v>0</v>
      </c>
      <c r="CBE17" s="11">
        <f>$B$17*Finance!CAY35</f>
        <v>0</v>
      </c>
      <c r="CBF17" s="11">
        <f>$B$17*Finance!CAZ35</f>
        <v>0</v>
      </c>
      <c r="CBG17" s="11">
        <f>$B$17*Finance!CBA35</f>
        <v>0</v>
      </c>
      <c r="CBH17" s="11">
        <f>$B$17*Finance!CBB35</f>
        <v>0</v>
      </c>
      <c r="CBI17" s="11">
        <f>$B$17*Finance!CBC35</f>
        <v>0</v>
      </c>
      <c r="CBJ17" s="11">
        <f>$B$17*Finance!CBD35</f>
        <v>0</v>
      </c>
      <c r="CBK17" s="11">
        <f>$B$17*Finance!CBE35</f>
        <v>0</v>
      </c>
      <c r="CBL17" s="11">
        <f>$B$17*Finance!CBF35</f>
        <v>0</v>
      </c>
      <c r="CBM17" s="11">
        <f>$B$17*Finance!CBG35</f>
        <v>0</v>
      </c>
      <c r="CBN17" s="11">
        <f>$B$17*Finance!CBH35</f>
        <v>0</v>
      </c>
      <c r="CBO17" s="11">
        <f>$B$17*Finance!CBI35</f>
        <v>0</v>
      </c>
      <c r="CBP17" s="11">
        <f>$B$17*Finance!CBJ35</f>
        <v>0</v>
      </c>
      <c r="CBQ17" s="11">
        <f>$B$17*Finance!CBK35</f>
        <v>0</v>
      </c>
      <c r="CBR17" s="11">
        <f>$B$17*Finance!CBL35</f>
        <v>0</v>
      </c>
      <c r="CBS17" s="11">
        <f>$B$17*Finance!CBM35</f>
        <v>0</v>
      </c>
      <c r="CBT17" s="11">
        <f>$B$17*Finance!CBN35</f>
        <v>0</v>
      </c>
      <c r="CBU17" s="11">
        <f>$B$17*Finance!CBO35</f>
        <v>0</v>
      </c>
      <c r="CBV17" s="11">
        <f>$B$17*Finance!CBP35</f>
        <v>0</v>
      </c>
      <c r="CBW17" s="11">
        <f>$B$17*Finance!CBQ35</f>
        <v>0</v>
      </c>
      <c r="CBX17" s="11">
        <f>$B$17*Finance!CBR35</f>
        <v>0</v>
      </c>
      <c r="CBY17" s="11">
        <f>$B$17*Finance!CBS35</f>
        <v>0</v>
      </c>
      <c r="CBZ17" s="11">
        <f>$B$17*Finance!CBT35</f>
        <v>0</v>
      </c>
      <c r="CCA17" s="11">
        <f>$B$17*Finance!CBU35</f>
        <v>0</v>
      </c>
      <c r="CCB17" s="11">
        <f>$B$17*Finance!CBV35</f>
        <v>0</v>
      </c>
      <c r="CCC17" s="11">
        <f>$B$17*Finance!CBW35</f>
        <v>0</v>
      </c>
      <c r="CCD17" s="11">
        <f>$B$17*Finance!CBX35</f>
        <v>0</v>
      </c>
      <c r="CCE17" s="11">
        <f>$B$17*Finance!CBY35</f>
        <v>0</v>
      </c>
      <c r="CCF17" s="11">
        <f>$B$17*Finance!CBZ35</f>
        <v>0</v>
      </c>
      <c r="CCG17" s="11">
        <f>$B$17*Finance!CCA35</f>
        <v>0</v>
      </c>
      <c r="CCH17" s="11">
        <f>$B$17*Finance!CCB35</f>
        <v>0</v>
      </c>
      <c r="CCI17" s="11">
        <f>$B$17*Finance!CCC35</f>
        <v>0</v>
      </c>
      <c r="CCJ17" s="11">
        <f>$B$17*Finance!CCD35</f>
        <v>0</v>
      </c>
      <c r="CCK17" s="11">
        <f>$B$17*Finance!CCE35</f>
        <v>0</v>
      </c>
      <c r="CCL17" s="11">
        <f>$B$17*Finance!CCF35</f>
        <v>0</v>
      </c>
      <c r="CCM17" s="11">
        <f>$B$17*Finance!CCG35</f>
        <v>0</v>
      </c>
      <c r="CCN17" s="11">
        <f>$B$17*Finance!CCH35</f>
        <v>0</v>
      </c>
      <c r="CCO17" s="11">
        <f>$B$17*Finance!CCI35</f>
        <v>0</v>
      </c>
      <c r="CCP17" s="11">
        <f>$B$17*Finance!CCJ35</f>
        <v>0</v>
      </c>
      <c r="CCQ17" s="11">
        <f>$B$17*Finance!CCK35</f>
        <v>0</v>
      </c>
      <c r="CCR17" s="11">
        <f>$B$17*Finance!CCL35</f>
        <v>0</v>
      </c>
      <c r="CCS17" s="11">
        <f>$B$17*Finance!CCM35</f>
        <v>0</v>
      </c>
      <c r="CCT17" s="11">
        <f>$B$17*Finance!CCN35</f>
        <v>0</v>
      </c>
      <c r="CCU17" s="11">
        <f>$B$17*Finance!CCO35</f>
        <v>0</v>
      </c>
      <c r="CCV17" s="11">
        <f>$B$17*Finance!CCP35</f>
        <v>0</v>
      </c>
      <c r="CCW17" s="11">
        <f>$B$17*Finance!CCQ35</f>
        <v>0</v>
      </c>
      <c r="CCX17" s="11">
        <f>$B$17*Finance!CCR35</f>
        <v>0</v>
      </c>
      <c r="CCY17" s="11">
        <f>$B$17*Finance!CCS35</f>
        <v>0</v>
      </c>
      <c r="CCZ17" s="11">
        <f>$B$17*Finance!CCT35</f>
        <v>0</v>
      </c>
      <c r="CDA17" s="11">
        <f>$B$17*Finance!CCU35</f>
        <v>0</v>
      </c>
      <c r="CDB17" s="11">
        <f>$B$17*Finance!CCV35</f>
        <v>0</v>
      </c>
      <c r="CDC17" s="11">
        <f>$B$17*Finance!CCW35</f>
        <v>0</v>
      </c>
      <c r="CDD17" s="11">
        <f>$B$17*Finance!CCX35</f>
        <v>0</v>
      </c>
      <c r="CDE17" s="11">
        <f>$B$17*Finance!CCY35</f>
        <v>0</v>
      </c>
      <c r="CDF17" s="11">
        <f>$B$17*Finance!CCZ35</f>
        <v>0</v>
      </c>
      <c r="CDG17" s="11">
        <f>$B$17*Finance!CDA35</f>
        <v>0</v>
      </c>
      <c r="CDH17" s="11">
        <f>$B$17*Finance!CDB35</f>
        <v>0</v>
      </c>
      <c r="CDI17" s="11">
        <f>$B$17*Finance!CDC35</f>
        <v>0</v>
      </c>
      <c r="CDJ17" s="11">
        <f>$B$17*Finance!CDD35</f>
        <v>0</v>
      </c>
      <c r="CDK17" s="11">
        <f>$B$17*Finance!CDE35</f>
        <v>0</v>
      </c>
      <c r="CDL17" s="11">
        <f>$B$17*Finance!CDF35</f>
        <v>0</v>
      </c>
      <c r="CDM17" s="11">
        <f>$B$17*Finance!CDG35</f>
        <v>0</v>
      </c>
      <c r="CDN17" s="11">
        <f>$B$17*Finance!CDH35</f>
        <v>0</v>
      </c>
      <c r="CDO17" s="11">
        <f>$B$17*Finance!CDI35</f>
        <v>0</v>
      </c>
      <c r="CDP17" s="11">
        <f>$B$17*Finance!CDJ35</f>
        <v>0</v>
      </c>
      <c r="CDQ17" s="11">
        <f>$B$17*Finance!CDK35</f>
        <v>0</v>
      </c>
      <c r="CDR17" s="11">
        <f>$B$17*Finance!CDL35</f>
        <v>0</v>
      </c>
      <c r="CDS17" s="11">
        <f>$B$17*Finance!CDM35</f>
        <v>0</v>
      </c>
      <c r="CDT17" s="11">
        <f>$B$17*Finance!CDN35</f>
        <v>0</v>
      </c>
      <c r="CDU17" s="11">
        <f>$B$17*Finance!CDO35</f>
        <v>0</v>
      </c>
      <c r="CDV17" s="11">
        <f>$B$17*Finance!CDP35</f>
        <v>0</v>
      </c>
      <c r="CDW17" s="11">
        <f>$B$17*Finance!CDQ35</f>
        <v>0</v>
      </c>
      <c r="CDX17" s="11">
        <f>$B$17*Finance!CDR35</f>
        <v>0</v>
      </c>
      <c r="CDY17" s="11">
        <f>$B$17*Finance!CDS35</f>
        <v>0</v>
      </c>
      <c r="CDZ17" s="11">
        <f>$B$17*Finance!CDT35</f>
        <v>0</v>
      </c>
      <c r="CEA17" s="11">
        <f>$B$17*Finance!CDU35</f>
        <v>0</v>
      </c>
      <c r="CEB17" s="11">
        <f>$B$17*Finance!CDV35</f>
        <v>0</v>
      </c>
      <c r="CEC17" s="11">
        <f>$B$17*Finance!CDW35</f>
        <v>0</v>
      </c>
      <c r="CED17" s="11">
        <f>$B$17*Finance!CDX35</f>
        <v>0</v>
      </c>
      <c r="CEE17" s="11">
        <f>$B$17*Finance!CDY35</f>
        <v>0</v>
      </c>
      <c r="CEF17" s="11">
        <f>$B$17*Finance!CDZ35</f>
        <v>0</v>
      </c>
      <c r="CEG17" s="11">
        <f>$B$17*Finance!CEA35</f>
        <v>0</v>
      </c>
      <c r="CEH17" s="11">
        <f>$B$17*Finance!CEB35</f>
        <v>0</v>
      </c>
      <c r="CEI17" s="11">
        <f>$B$17*Finance!CEC35</f>
        <v>0</v>
      </c>
      <c r="CEJ17" s="11">
        <f>$B$17*Finance!CED35</f>
        <v>0</v>
      </c>
      <c r="CEK17" s="11">
        <f>$B$17*Finance!CEE35</f>
        <v>0</v>
      </c>
      <c r="CEL17" s="11">
        <f>$B$17*Finance!CEF35</f>
        <v>0</v>
      </c>
      <c r="CEM17" s="11">
        <f>$B$17*Finance!CEG35</f>
        <v>0</v>
      </c>
      <c r="CEN17" s="11">
        <f>$B$17*Finance!CEH35</f>
        <v>0</v>
      </c>
      <c r="CEO17" s="11">
        <f>$B$17*Finance!CEI35</f>
        <v>0</v>
      </c>
      <c r="CEP17" s="11">
        <f>$B$17*Finance!CEJ35</f>
        <v>0</v>
      </c>
      <c r="CEQ17" s="11">
        <f>$B$17*Finance!CEK35</f>
        <v>0</v>
      </c>
      <c r="CER17" s="11">
        <f>$B$17*Finance!CEL35</f>
        <v>0</v>
      </c>
      <c r="CES17" s="11">
        <f>$B$17*Finance!CEM35</f>
        <v>0</v>
      </c>
      <c r="CET17" s="11">
        <f>$B$17*Finance!CEN35</f>
        <v>0</v>
      </c>
      <c r="CEU17" s="11">
        <f>$B$17*Finance!CEO35</f>
        <v>0</v>
      </c>
      <c r="CEV17" s="11">
        <f>$B$17*Finance!CEP35</f>
        <v>0</v>
      </c>
      <c r="CEW17" s="11">
        <f>$B$17*Finance!CEQ35</f>
        <v>0</v>
      </c>
      <c r="CEX17" s="11">
        <f>$B$17*Finance!CER35</f>
        <v>0</v>
      </c>
      <c r="CEY17" s="11">
        <f>$B$17*Finance!CES35</f>
        <v>0</v>
      </c>
      <c r="CEZ17" s="11">
        <f>$B$17*Finance!CET35</f>
        <v>0</v>
      </c>
      <c r="CFA17" s="11">
        <f>$B$17*Finance!CEU35</f>
        <v>0</v>
      </c>
      <c r="CFB17" s="11">
        <f>$B$17*Finance!CEV35</f>
        <v>0</v>
      </c>
      <c r="CFC17" s="11">
        <f>$B$17*Finance!CEW35</f>
        <v>0</v>
      </c>
      <c r="CFD17" s="11">
        <f>$B$17*Finance!CEX35</f>
        <v>0</v>
      </c>
      <c r="CFE17" s="11">
        <f>$B$17*Finance!CEY35</f>
        <v>0</v>
      </c>
      <c r="CFF17" s="11">
        <f>$B$17*Finance!CEZ35</f>
        <v>0</v>
      </c>
      <c r="CFG17" s="11">
        <f>$B$17*Finance!CFA35</f>
        <v>0</v>
      </c>
      <c r="CFH17" s="11">
        <f>$B$17*Finance!CFB35</f>
        <v>0</v>
      </c>
      <c r="CFI17" s="11">
        <f>$B$17*Finance!CFC35</f>
        <v>0</v>
      </c>
      <c r="CFJ17" s="11">
        <f>$B$17*Finance!CFD35</f>
        <v>0</v>
      </c>
      <c r="CFK17" s="11">
        <f>$B$17*Finance!CFE35</f>
        <v>0</v>
      </c>
      <c r="CFL17" s="11">
        <f>$B$17*Finance!CFF35</f>
        <v>0</v>
      </c>
      <c r="CFM17" s="11">
        <f>$B$17*Finance!CFG35</f>
        <v>0</v>
      </c>
      <c r="CFN17" s="11">
        <f>$B$17*Finance!CFH35</f>
        <v>0</v>
      </c>
      <c r="CFO17" s="11">
        <f>$B$17*Finance!CFI35</f>
        <v>0</v>
      </c>
      <c r="CFP17" s="11">
        <f>$B$17*Finance!CFJ35</f>
        <v>0</v>
      </c>
      <c r="CFQ17" s="11">
        <f>$B$17*Finance!CFK35</f>
        <v>0</v>
      </c>
      <c r="CFR17" s="11">
        <f>$B$17*Finance!CFL35</f>
        <v>0</v>
      </c>
      <c r="CFS17" s="11">
        <f>$B$17*Finance!CFM35</f>
        <v>0</v>
      </c>
      <c r="CFT17" s="11">
        <f>$B$17*Finance!CFN35</f>
        <v>0</v>
      </c>
      <c r="CFU17" s="11">
        <f>$B$17*Finance!CFO35</f>
        <v>0</v>
      </c>
      <c r="CFV17" s="11">
        <f>$B$17*Finance!CFP35</f>
        <v>0</v>
      </c>
      <c r="CFW17" s="11">
        <f>$B$17*Finance!CFQ35</f>
        <v>0</v>
      </c>
      <c r="CFX17" s="11">
        <f>$B$17*Finance!CFR35</f>
        <v>0</v>
      </c>
      <c r="CFY17" s="11">
        <f>$B$17*Finance!CFS35</f>
        <v>0</v>
      </c>
      <c r="CFZ17" s="11">
        <f>$B$17*Finance!CFT35</f>
        <v>0</v>
      </c>
      <c r="CGA17" s="11">
        <f>$B$17*Finance!CFU35</f>
        <v>0</v>
      </c>
      <c r="CGB17" s="11">
        <f>$B$17*Finance!CFV35</f>
        <v>0</v>
      </c>
      <c r="CGC17" s="11">
        <f>$B$17*Finance!CFW35</f>
        <v>0</v>
      </c>
      <c r="CGD17" s="11">
        <f>$B$17*Finance!CFX35</f>
        <v>0</v>
      </c>
      <c r="CGE17" s="11">
        <f>$B$17*Finance!CFY35</f>
        <v>0</v>
      </c>
      <c r="CGF17" s="11">
        <f>$B$17*Finance!CFZ35</f>
        <v>0</v>
      </c>
      <c r="CGG17" s="11">
        <f>$B$17*Finance!CGA35</f>
        <v>0</v>
      </c>
      <c r="CGH17" s="11">
        <f>$B$17*Finance!CGB35</f>
        <v>0</v>
      </c>
      <c r="CGI17" s="11">
        <f>$B$17*Finance!CGC35</f>
        <v>0</v>
      </c>
      <c r="CGJ17" s="11">
        <f>$B$17*Finance!CGD35</f>
        <v>0</v>
      </c>
      <c r="CGK17" s="11">
        <f>$B$17*Finance!CGE35</f>
        <v>0</v>
      </c>
      <c r="CGL17" s="11">
        <f>$B$17*Finance!CGF35</f>
        <v>0</v>
      </c>
      <c r="CGM17" s="11">
        <f>$B$17*Finance!CGG35</f>
        <v>0</v>
      </c>
      <c r="CGN17" s="11">
        <f>$B$17*Finance!CGH35</f>
        <v>0</v>
      </c>
      <c r="CGO17" s="11">
        <f>$B$17*Finance!CGI35</f>
        <v>0</v>
      </c>
      <c r="CGP17" s="11">
        <f>$B$17*Finance!CGJ35</f>
        <v>0</v>
      </c>
      <c r="CGQ17" s="11">
        <f>$B$17*Finance!CGK35</f>
        <v>0</v>
      </c>
      <c r="CGR17" s="11">
        <f>$B$17*Finance!CGL35</f>
        <v>0</v>
      </c>
      <c r="CGS17" s="11">
        <f>$B$17*Finance!CGM35</f>
        <v>0</v>
      </c>
      <c r="CGT17" s="11">
        <f>$B$17*Finance!CGN35</f>
        <v>0</v>
      </c>
      <c r="CGU17" s="11">
        <f>$B$17*Finance!CGO35</f>
        <v>0</v>
      </c>
      <c r="CGV17" s="11">
        <f>$B$17*Finance!CGP35</f>
        <v>0</v>
      </c>
      <c r="CGW17" s="11">
        <f>$B$17*Finance!CGQ35</f>
        <v>0</v>
      </c>
      <c r="CGX17" s="11">
        <f>$B$17*Finance!CGR35</f>
        <v>0</v>
      </c>
      <c r="CGY17" s="11">
        <f>$B$17*Finance!CGS35</f>
        <v>0</v>
      </c>
      <c r="CGZ17" s="11">
        <f>$B$17*Finance!CGT35</f>
        <v>0</v>
      </c>
      <c r="CHA17" s="11">
        <f>$B$17*Finance!CGU35</f>
        <v>0</v>
      </c>
      <c r="CHB17" s="11">
        <f>$B$17*Finance!CGV35</f>
        <v>0</v>
      </c>
      <c r="CHC17" s="11">
        <f>$B$17*Finance!CGW35</f>
        <v>0</v>
      </c>
      <c r="CHD17" s="11">
        <f>$B$17*Finance!CGX35</f>
        <v>0</v>
      </c>
      <c r="CHE17" s="11">
        <f>$B$17*Finance!CGY35</f>
        <v>0</v>
      </c>
      <c r="CHF17" s="11">
        <f>$B$17*Finance!CGZ35</f>
        <v>0</v>
      </c>
      <c r="CHG17" s="11">
        <f>$B$17*Finance!CHA35</f>
        <v>0</v>
      </c>
      <c r="CHH17" s="11">
        <f>$B$17*Finance!CHB35</f>
        <v>0</v>
      </c>
      <c r="CHI17" s="11">
        <f>$B$17*Finance!CHC35</f>
        <v>0</v>
      </c>
      <c r="CHJ17" s="11">
        <f>$B$17*Finance!CHD35</f>
        <v>0</v>
      </c>
      <c r="CHK17" s="11">
        <f>$B$17*Finance!CHE35</f>
        <v>0</v>
      </c>
      <c r="CHL17" s="11">
        <f>$B$17*Finance!CHF35</f>
        <v>0</v>
      </c>
      <c r="CHM17" s="11">
        <f>$B$17*Finance!CHG35</f>
        <v>0</v>
      </c>
      <c r="CHN17" s="11">
        <f>$B$17*Finance!CHH35</f>
        <v>0</v>
      </c>
      <c r="CHO17" s="11">
        <f>$B$17*Finance!CHI35</f>
        <v>0</v>
      </c>
      <c r="CHP17" s="11">
        <f>$B$17*Finance!CHJ35</f>
        <v>0</v>
      </c>
      <c r="CHQ17" s="11">
        <f>$B$17*Finance!CHK35</f>
        <v>0</v>
      </c>
      <c r="CHR17" s="11">
        <f>$B$17*Finance!CHL35</f>
        <v>0</v>
      </c>
      <c r="CHS17" s="11">
        <f>$B$17*Finance!CHM35</f>
        <v>0</v>
      </c>
      <c r="CHT17" s="11">
        <f>$B$17*Finance!CHN35</f>
        <v>0</v>
      </c>
      <c r="CHU17" s="11">
        <f>$B$17*Finance!CHO35</f>
        <v>0</v>
      </c>
      <c r="CHV17" s="11">
        <f>$B$17*Finance!CHP35</f>
        <v>0</v>
      </c>
      <c r="CHW17" s="11">
        <f>$B$17*Finance!CHQ35</f>
        <v>0</v>
      </c>
      <c r="CHX17" s="11">
        <f>$B$17*Finance!CHR35</f>
        <v>0</v>
      </c>
      <c r="CHY17" s="11">
        <f>$B$17*Finance!CHS35</f>
        <v>0</v>
      </c>
      <c r="CHZ17" s="11">
        <f>$B$17*Finance!CHT35</f>
        <v>0</v>
      </c>
      <c r="CIA17" s="11">
        <f>$B$17*Finance!CHU35</f>
        <v>0</v>
      </c>
      <c r="CIB17" s="11">
        <f>$B$17*Finance!CHV35</f>
        <v>0</v>
      </c>
      <c r="CIC17" s="11">
        <f>$B$17*Finance!CHW35</f>
        <v>0</v>
      </c>
      <c r="CID17" s="11">
        <f>$B$17*Finance!CHX35</f>
        <v>0</v>
      </c>
      <c r="CIE17" s="11">
        <f>$B$17*Finance!CHY35</f>
        <v>0</v>
      </c>
      <c r="CIF17" s="11">
        <f>$B$17*Finance!CHZ35</f>
        <v>0</v>
      </c>
      <c r="CIG17" s="11">
        <f>$B$17*Finance!CIA35</f>
        <v>0</v>
      </c>
      <c r="CIH17" s="11">
        <f>$B$17*Finance!CIB35</f>
        <v>0</v>
      </c>
      <c r="CII17" s="11">
        <f>$B$17*Finance!CIC35</f>
        <v>0</v>
      </c>
      <c r="CIJ17" s="11">
        <f>$B$17*Finance!CID35</f>
        <v>0</v>
      </c>
      <c r="CIK17" s="11">
        <f>$B$17*Finance!CIE35</f>
        <v>0</v>
      </c>
      <c r="CIL17" s="11">
        <f>$B$17*Finance!CIF35</f>
        <v>0</v>
      </c>
      <c r="CIM17" s="11">
        <f>$B$17*Finance!CIG35</f>
        <v>0</v>
      </c>
      <c r="CIN17" s="11">
        <f>$B$17*Finance!CIH35</f>
        <v>0</v>
      </c>
      <c r="CIO17" s="11">
        <f>$B$17*Finance!CII35</f>
        <v>0</v>
      </c>
      <c r="CIP17" s="11">
        <f>$B$17*Finance!CIJ35</f>
        <v>0</v>
      </c>
      <c r="CIQ17" s="11">
        <f>$B$17*Finance!CIK35</f>
        <v>0</v>
      </c>
      <c r="CIR17" s="11">
        <f>$B$17*Finance!CIL35</f>
        <v>0</v>
      </c>
      <c r="CIS17" s="11">
        <f>$B$17*Finance!CIM35</f>
        <v>0</v>
      </c>
      <c r="CIT17" s="11">
        <f>$B$17*Finance!CIN35</f>
        <v>0</v>
      </c>
      <c r="CIU17" s="11">
        <f>$B$17*Finance!CIO35</f>
        <v>0</v>
      </c>
      <c r="CIV17" s="11">
        <f>$B$17*Finance!CIP35</f>
        <v>0</v>
      </c>
      <c r="CIW17" s="11">
        <f>$B$17*Finance!CIQ35</f>
        <v>0</v>
      </c>
      <c r="CIX17" s="11">
        <f>$B$17*Finance!CIR35</f>
        <v>0</v>
      </c>
      <c r="CIY17" s="11">
        <f>$B$17*Finance!CIS35</f>
        <v>0</v>
      </c>
      <c r="CIZ17" s="11">
        <f>$B$17*Finance!CIT35</f>
        <v>0</v>
      </c>
      <c r="CJA17" s="11">
        <f>$B$17*Finance!CIU35</f>
        <v>0</v>
      </c>
      <c r="CJB17" s="11">
        <f>$B$17*Finance!CIV35</f>
        <v>0</v>
      </c>
      <c r="CJC17" s="11">
        <f>$B$17*Finance!CIW35</f>
        <v>0</v>
      </c>
      <c r="CJD17" s="11">
        <f>$B$17*Finance!CIX35</f>
        <v>0</v>
      </c>
      <c r="CJE17" s="11">
        <f>$B$17*Finance!CIY35</f>
        <v>0</v>
      </c>
      <c r="CJF17" s="11">
        <f>$B$17*Finance!CIZ35</f>
        <v>0</v>
      </c>
      <c r="CJG17" s="11">
        <f>$B$17*Finance!CJA35</f>
        <v>0</v>
      </c>
      <c r="CJH17" s="11">
        <f>$B$17*Finance!CJB35</f>
        <v>0</v>
      </c>
      <c r="CJI17" s="11">
        <f>$B$17*Finance!CJC35</f>
        <v>0</v>
      </c>
      <c r="CJJ17" s="11">
        <f>$B$17*Finance!CJD35</f>
        <v>0</v>
      </c>
      <c r="CJK17" s="11">
        <f>$B$17*Finance!CJE35</f>
        <v>0</v>
      </c>
      <c r="CJL17" s="11">
        <f>$B$17*Finance!CJF35</f>
        <v>0</v>
      </c>
      <c r="CJM17" s="11">
        <f>$B$17*Finance!CJG35</f>
        <v>0</v>
      </c>
      <c r="CJN17" s="11">
        <f>$B$17*Finance!CJH35</f>
        <v>0</v>
      </c>
      <c r="CJO17" s="11">
        <f>$B$17*Finance!CJI35</f>
        <v>0</v>
      </c>
      <c r="CJP17" s="11">
        <f>$B$17*Finance!CJJ35</f>
        <v>0</v>
      </c>
      <c r="CJQ17" s="11">
        <f>$B$17*Finance!CJK35</f>
        <v>0</v>
      </c>
      <c r="CJR17" s="11">
        <f>$B$17*Finance!CJL35</f>
        <v>0</v>
      </c>
      <c r="CJS17" s="11">
        <f>$B$17*Finance!CJM35</f>
        <v>0</v>
      </c>
      <c r="CJT17" s="11">
        <f>$B$17*Finance!CJN35</f>
        <v>0</v>
      </c>
      <c r="CJU17" s="11">
        <f>$B$17*Finance!CJO35</f>
        <v>0</v>
      </c>
      <c r="CJV17" s="11">
        <f>$B$17*Finance!CJP35</f>
        <v>0</v>
      </c>
      <c r="CJW17" s="11">
        <f>$B$17*Finance!CJQ35</f>
        <v>0</v>
      </c>
      <c r="CJX17" s="11">
        <f>$B$17*Finance!CJR35</f>
        <v>0</v>
      </c>
      <c r="CJY17" s="11">
        <f>$B$17*Finance!CJS35</f>
        <v>0</v>
      </c>
      <c r="CJZ17" s="11">
        <f>$B$17*Finance!CJT35</f>
        <v>0</v>
      </c>
      <c r="CKA17" s="11">
        <f>$B$17*Finance!CJU35</f>
        <v>0</v>
      </c>
      <c r="CKB17" s="11">
        <f>$B$17*Finance!CJV35</f>
        <v>0</v>
      </c>
      <c r="CKC17" s="11">
        <f>$B$17*Finance!CJW35</f>
        <v>0</v>
      </c>
      <c r="CKD17" s="11">
        <f>$B$17*Finance!CJX35</f>
        <v>0</v>
      </c>
      <c r="CKE17" s="11">
        <f>$B$17*Finance!CJY35</f>
        <v>0</v>
      </c>
      <c r="CKF17" s="11">
        <f>$B$17*Finance!CJZ35</f>
        <v>0</v>
      </c>
      <c r="CKG17" s="11">
        <f>$B$17*Finance!CKA35</f>
        <v>0</v>
      </c>
      <c r="CKH17" s="11">
        <f>$B$17*Finance!CKB35</f>
        <v>0</v>
      </c>
      <c r="CKI17" s="11">
        <f>$B$17*Finance!CKC35</f>
        <v>0</v>
      </c>
      <c r="CKJ17" s="11">
        <f>$B$17*Finance!CKD35</f>
        <v>0</v>
      </c>
      <c r="CKK17" s="11">
        <f>$B$17*Finance!CKE35</f>
        <v>0</v>
      </c>
      <c r="CKL17" s="11">
        <f>$B$17*Finance!CKF35</f>
        <v>0</v>
      </c>
      <c r="CKM17" s="11">
        <f>$B$17*Finance!CKG35</f>
        <v>0</v>
      </c>
      <c r="CKN17" s="11">
        <f>$B$17*Finance!CKH35</f>
        <v>0</v>
      </c>
      <c r="CKO17" s="11">
        <f>$B$17*Finance!CKI35</f>
        <v>0</v>
      </c>
      <c r="CKP17" s="11">
        <f>$B$17*Finance!CKJ35</f>
        <v>0</v>
      </c>
      <c r="CKQ17" s="11">
        <f>$B$17*Finance!CKK35</f>
        <v>0</v>
      </c>
      <c r="CKR17" s="11">
        <f>$B$17*Finance!CKL35</f>
        <v>0</v>
      </c>
      <c r="CKS17" s="11">
        <f>$B$17*Finance!CKM35</f>
        <v>0</v>
      </c>
      <c r="CKT17" s="11">
        <f>$B$17*Finance!CKN35</f>
        <v>0</v>
      </c>
      <c r="CKU17" s="11">
        <f>$B$17*Finance!CKO35</f>
        <v>0</v>
      </c>
      <c r="CKV17" s="11">
        <f>$B$17*Finance!CKP35</f>
        <v>0</v>
      </c>
      <c r="CKW17" s="11">
        <f>$B$17*Finance!CKQ35</f>
        <v>0</v>
      </c>
      <c r="CKX17" s="11">
        <f>$B$17*Finance!CKR35</f>
        <v>0</v>
      </c>
      <c r="CKY17" s="11">
        <f>$B$17*Finance!CKS35</f>
        <v>0</v>
      </c>
      <c r="CKZ17" s="11">
        <f>$B$17*Finance!CKT35</f>
        <v>0</v>
      </c>
      <c r="CLA17" s="11">
        <f>$B$17*Finance!CKU35</f>
        <v>0</v>
      </c>
      <c r="CLB17" s="11">
        <f>$B$17*Finance!CKV35</f>
        <v>0</v>
      </c>
      <c r="CLC17" s="11">
        <f>$B$17*Finance!CKW35</f>
        <v>0</v>
      </c>
      <c r="CLD17" s="11">
        <f>$B$17*Finance!CKX35</f>
        <v>0</v>
      </c>
      <c r="CLE17" s="11">
        <f>$B$17*Finance!CKY35</f>
        <v>0</v>
      </c>
      <c r="CLF17" s="11">
        <f>$B$17*Finance!CKZ35</f>
        <v>0</v>
      </c>
      <c r="CLG17" s="11">
        <f>$B$17*Finance!CLA35</f>
        <v>0</v>
      </c>
      <c r="CLH17" s="11">
        <f>$B$17*Finance!CLB35</f>
        <v>0</v>
      </c>
      <c r="CLI17" s="11">
        <f>$B$17*Finance!CLC35</f>
        <v>0</v>
      </c>
      <c r="CLJ17" s="11">
        <f>$B$17*Finance!CLD35</f>
        <v>0</v>
      </c>
      <c r="CLK17" s="11">
        <f>$B$17*Finance!CLE35</f>
        <v>0</v>
      </c>
      <c r="CLL17" s="11">
        <f>$B$17*Finance!CLF35</f>
        <v>0</v>
      </c>
      <c r="CLM17" s="11">
        <f>$B$17*Finance!CLG35</f>
        <v>0</v>
      </c>
      <c r="CLN17" s="11">
        <f>$B$17*Finance!CLH35</f>
        <v>0</v>
      </c>
      <c r="CLO17" s="11">
        <f>$B$17*Finance!CLI35</f>
        <v>0</v>
      </c>
      <c r="CLP17" s="11">
        <f>$B$17*Finance!CLJ35</f>
        <v>0</v>
      </c>
      <c r="CLQ17" s="11">
        <f>$B$17*Finance!CLK35</f>
        <v>0</v>
      </c>
      <c r="CLR17" s="11">
        <f>$B$17*Finance!CLL35</f>
        <v>0</v>
      </c>
      <c r="CLS17" s="11">
        <f>$B$17*Finance!CLM35</f>
        <v>0</v>
      </c>
      <c r="CLT17" s="11">
        <f>$B$17*Finance!CLN35</f>
        <v>0</v>
      </c>
      <c r="CLU17" s="11">
        <f>$B$17*Finance!CLO35</f>
        <v>0</v>
      </c>
      <c r="CLV17" s="11">
        <f>$B$17*Finance!CLP35</f>
        <v>0</v>
      </c>
      <c r="CLW17" s="11">
        <f>$B$17*Finance!CLQ35</f>
        <v>0</v>
      </c>
      <c r="CLX17" s="11">
        <f>$B$17*Finance!CLR35</f>
        <v>0</v>
      </c>
      <c r="CLY17" s="11">
        <f>$B$17*Finance!CLS35</f>
        <v>0</v>
      </c>
      <c r="CLZ17" s="11">
        <f>$B$17*Finance!CLT35</f>
        <v>0</v>
      </c>
      <c r="CMA17" s="11">
        <f>$B$17*Finance!CLU35</f>
        <v>0</v>
      </c>
      <c r="CMB17" s="11">
        <f>$B$17*Finance!CLV35</f>
        <v>0</v>
      </c>
      <c r="CMC17" s="11">
        <f>$B$17*Finance!CLW35</f>
        <v>0</v>
      </c>
      <c r="CMD17" s="11">
        <f>$B$17*Finance!CLX35</f>
        <v>0</v>
      </c>
      <c r="CME17" s="11">
        <f>$B$17*Finance!CLY35</f>
        <v>0</v>
      </c>
      <c r="CMF17" s="11">
        <f>$B$17*Finance!CLZ35</f>
        <v>0</v>
      </c>
      <c r="CMG17" s="11">
        <f>$B$17*Finance!CMA35</f>
        <v>0</v>
      </c>
      <c r="CMH17" s="11">
        <f>$B$17*Finance!CMB35</f>
        <v>0</v>
      </c>
      <c r="CMI17" s="11">
        <f>$B$17*Finance!CMC35</f>
        <v>0</v>
      </c>
      <c r="CMJ17" s="11">
        <f>$B$17*Finance!CMD35</f>
        <v>0</v>
      </c>
      <c r="CMK17" s="11">
        <f>$B$17*Finance!CME35</f>
        <v>0</v>
      </c>
      <c r="CML17" s="11">
        <f>$B$17*Finance!CMF35</f>
        <v>0</v>
      </c>
      <c r="CMM17" s="11">
        <f>$B$17*Finance!CMG35</f>
        <v>0</v>
      </c>
      <c r="CMN17" s="11">
        <f>$B$17*Finance!CMH35</f>
        <v>0</v>
      </c>
      <c r="CMO17" s="11">
        <f>$B$17*Finance!CMI35</f>
        <v>0</v>
      </c>
      <c r="CMP17" s="11">
        <f>$B$17*Finance!CMJ35</f>
        <v>0</v>
      </c>
      <c r="CMQ17" s="11">
        <f>$B$17*Finance!CMK35</f>
        <v>0</v>
      </c>
      <c r="CMR17" s="11">
        <f>$B$17*Finance!CML35</f>
        <v>0</v>
      </c>
      <c r="CMS17" s="11">
        <f>$B$17*Finance!CMM35</f>
        <v>0</v>
      </c>
      <c r="CMT17" s="11">
        <f>$B$17*Finance!CMN35</f>
        <v>0</v>
      </c>
      <c r="CMU17" s="11">
        <f>$B$17*Finance!CMO35</f>
        <v>0</v>
      </c>
      <c r="CMV17" s="11">
        <f>$B$17*Finance!CMP35</f>
        <v>0</v>
      </c>
      <c r="CMW17" s="11">
        <f>$B$17*Finance!CMQ35</f>
        <v>0</v>
      </c>
      <c r="CMX17" s="11">
        <f>$B$17*Finance!CMR35</f>
        <v>0</v>
      </c>
      <c r="CMY17" s="11">
        <f>$B$17*Finance!CMS35</f>
        <v>0</v>
      </c>
      <c r="CMZ17" s="11">
        <f>$B$17*Finance!CMT35</f>
        <v>0</v>
      </c>
      <c r="CNA17" s="11">
        <f>$B$17*Finance!CMU35</f>
        <v>0</v>
      </c>
      <c r="CNB17" s="11">
        <f>$B$17*Finance!CMV35</f>
        <v>0</v>
      </c>
      <c r="CNC17" s="11">
        <f>$B$17*Finance!CMW35</f>
        <v>0</v>
      </c>
      <c r="CND17" s="11">
        <f>$B$17*Finance!CMX35</f>
        <v>0</v>
      </c>
      <c r="CNE17" s="11">
        <f>$B$17*Finance!CMY35</f>
        <v>0</v>
      </c>
      <c r="CNF17" s="11">
        <f>$B$17*Finance!CMZ35</f>
        <v>0</v>
      </c>
      <c r="CNG17" s="11">
        <f>$B$17*Finance!CNA35</f>
        <v>0</v>
      </c>
      <c r="CNH17" s="11">
        <f>$B$17*Finance!CNB35</f>
        <v>0</v>
      </c>
      <c r="CNI17" s="11">
        <f>$B$17*Finance!CNC35</f>
        <v>0</v>
      </c>
      <c r="CNJ17" s="11">
        <f>$B$17*Finance!CND35</f>
        <v>0</v>
      </c>
      <c r="CNK17" s="11">
        <f>$B$17*Finance!CNE35</f>
        <v>0</v>
      </c>
      <c r="CNL17" s="11">
        <f>$B$17*Finance!CNF35</f>
        <v>0</v>
      </c>
      <c r="CNM17" s="11">
        <f>$B$17*Finance!CNG35</f>
        <v>0</v>
      </c>
      <c r="CNN17" s="11">
        <f>$B$17*Finance!CNH35</f>
        <v>0</v>
      </c>
      <c r="CNO17" s="11">
        <f>$B$17*Finance!CNI35</f>
        <v>0</v>
      </c>
      <c r="CNP17" s="11">
        <f>$B$17*Finance!CNJ35</f>
        <v>0</v>
      </c>
      <c r="CNQ17" s="11">
        <f>$B$17*Finance!CNK35</f>
        <v>0</v>
      </c>
      <c r="CNR17" s="11">
        <f>$B$17*Finance!CNL35</f>
        <v>0</v>
      </c>
      <c r="CNS17" s="11">
        <f>$B$17*Finance!CNM35</f>
        <v>0</v>
      </c>
      <c r="CNT17" s="11">
        <f>$B$17*Finance!CNN35</f>
        <v>0</v>
      </c>
      <c r="CNU17" s="11">
        <f>$B$17*Finance!CNO35</f>
        <v>0</v>
      </c>
      <c r="CNV17" s="11">
        <f>$B$17*Finance!CNP35</f>
        <v>0</v>
      </c>
      <c r="CNW17" s="11">
        <f>$B$17*Finance!CNQ35</f>
        <v>0</v>
      </c>
      <c r="CNX17" s="11">
        <f>$B$17*Finance!CNR35</f>
        <v>0</v>
      </c>
      <c r="CNY17" s="11">
        <f>$B$17*Finance!CNS35</f>
        <v>0</v>
      </c>
      <c r="CNZ17" s="11">
        <f>$B$17*Finance!CNT35</f>
        <v>0</v>
      </c>
      <c r="COA17" s="11">
        <f>$B$17*Finance!CNU35</f>
        <v>0</v>
      </c>
      <c r="COB17" s="11">
        <f>$B$17*Finance!CNV35</f>
        <v>0</v>
      </c>
      <c r="COC17" s="11">
        <f>$B$17*Finance!CNW35</f>
        <v>0</v>
      </c>
      <c r="COD17" s="11">
        <f>$B$17*Finance!CNX35</f>
        <v>0</v>
      </c>
      <c r="COE17" s="11">
        <f>$B$17*Finance!CNY35</f>
        <v>0</v>
      </c>
      <c r="COF17" s="11">
        <f>$B$17*Finance!CNZ35</f>
        <v>0</v>
      </c>
      <c r="COG17" s="11">
        <f>$B$17*Finance!COA35</f>
        <v>0</v>
      </c>
      <c r="COH17" s="11">
        <f>$B$17*Finance!COB35</f>
        <v>0</v>
      </c>
      <c r="COI17" s="11">
        <f>$B$17*Finance!COC35</f>
        <v>0</v>
      </c>
      <c r="COJ17" s="11">
        <f>$B$17*Finance!COD35</f>
        <v>0</v>
      </c>
      <c r="COK17" s="11">
        <f>$B$17*Finance!COE35</f>
        <v>0</v>
      </c>
      <c r="COL17" s="11">
        <f>$B$17*Finance!COF35</f>
        <v>0</v>
      </c>
      <c r="COM17" s="11">
        <f>$B$17*Finance!COG35</f>
        <v>0</v>
      </c>
      <c r="CON17" s="11">
        <f>$B$17*Finance!COH35</f>
        <v>0</v>
      </c>
      <c r="COO17" s="11">
        <f>$B$17*Finance!COI35</f>
        <v>0</v>
      </c>
      <c r="COP17" s="11">
        <f>$B$17*Finance!COJ35</f>
        <v>0</v>
      </c>
      <c r="COQ17" s="11">
        <f>$B$17*Finance!COK35</f>
        <v>0</v>
      </c>
      <c r="COR17" s="11">
        <f>$B$17*Finance!COL35</f>
        <v>0</v>
      </c>
      <c r="COS17" s="11">
        <f>$B$17*Finance!COM35</f>
        <v>0</v>
      </c>
      <c r="COT17" s="11">
        <f>$B$17*Finance!CON35</f>
        <v>0</v>
      </c>
      <c r="COU17" s="11">
        <f>$B$17*Finance!COO35</f>
        <v>0</v>
      </c>
      <c r="COV17" s="11">
        <f>$B$17*Finance!COP35</f>
        <v>0</v>
      </c>
      <c r="COW17" s="11">
        <f>$B$17*Finance!COQ35</f>
        <v>0</v>
      </c>
      <c r="COX17" s="11">
        <f>$B$17*Finance!COR35</f>
        <v>0</v>
      </c>
      <c r="COY17" s="11">
        <f>$B$17*Finance!COS35</f>
        <v>0</v>
      </c>
      <c r="COZ17" s="11">
        <f>$B$17*Finance!COT35</f>
        <v>0</v>
      </c>
      <c r="CPA17" s="11">
        <f>$B$17*Finance!COU35</f>
        <v>0</v>
      </c>
      <c r="CPB17" s="11">
        <f>$B$17*Finance!COV35</f>
        <v>0</v>
      </c>
      <c r="CPC17" s="11">
        <f>$B$17*Finance!COW35</f>
        <v>0</v>
      </c>
      <c r="CPD17" s="11">
        <f>$B$17*Finance!COX35</f>
        <v>0</v>
      </c>
      <c r="CPE17" s="11">
        <f>$B$17*Finance!COY35</f>
        <v>0</v>
      </c>
      <c r="CPF17" s="11">
        <f>$B$17*Finance!COZ35</f>
        <v>0</v>
      </c>
      <c r="CPG17" s="11">
        <f>$B$17*Finance!CPA35</f>
        <v>0</v>
      </c>
      <c r="CPH17" s="11">
        <f>$B$17*Finance!CPB35</f>
        <v>0</v>
      </c>
      <c r="CPI17" s="11">
        <f>$B$17*Finance!CPC35</f>
        <v>0</v>
      </c>
      <c r="CPJ17" s="11">
        <f>$B$17*Finance!CPD35</f>
        <v>0</v>
      </c>
      <c r="CPK17" s="11">
        <f>$B$17*Finance!CPE35</f>
        <v>0</v>
      </c>
      <c r="CPL17" s="11">
        <f>$B$17*Finance!CPF35</f>
        <v>0</v>
      </c>
      <c r="CPM17" s="11">
        <f>$B$17*Finance!CPG35</f>
        <v>0</v>
      </c>
      <c r="CPN17" s="11">
        <f>$B$17*Finance!CPH35</f>
        <v>0</v>
      </c>
      <c r="CPO17" s="11">
        <f>$B$17*Finance!CPI35</f>
        <v>0</v>
      </c>
      <c r="CPP17" s="11">
        <f>$B$17*Finance!CPJ35</f>
        <v>0</v>
      </c>
      <c r="CPQ17" s="11">
        <f>$B$17*Finance!CPK35</f>
        <v>0</v>
      </c>
      <c r="CPR17" s="11">
        <f>$B$17*Finance!CPL35</f>
        <v>0</v>
      </c>
      <c r="CPS17" s="11">
        <f>$B$17*Finance!CPM35</f>
        <v>0</v>
      </c>
      <c r="CPT17" s="11">
        <f>$B$17*Finance!CPN35</f>
        <v>0</v>
      </c>
      <c r="CPU17" s="11">
        <f>$B$17*Finance!CPO35</f>
        <v>0</v>
      </c>
      <c r="CPV17" s="11">
        <f>$B$17*Finance!CPP35</f>
        <v>0</v>
      </c>
      <c r="CPW17" s="11">
        <f>$B$17*Finance!CPQ35</f>
        <v>0</v>
      </c>
      <c r="CPX17" s="11">
        <f>$B$17*Finance!CPR35</f>
        <v>0</v>
      </c>
      <c r="CPY17" s="11">
        <f>$B$17*Finance!CPS35</f>
        <v>0</v>
      </c>
      <c r="CPZ17" s="11">
        <f>$B$17*Finance!CPT35</f>
        <v>0</v>
      </c>
      <c r="CQA17" s="11">
        <f>$B$17*Finance!CPU35</f>
        <v>0</v>
      </c>
      <c r="CQB17" s="11">
        <f>$B$17*Finance!CPV35</f>
        <v>0</v>
      </c>
      <c r="CQC17" s="11">
        <f>$B$17*Finance!CPW35</f>
        <v>0</v>
      </c>
      <c r="CQD17" s="11">
        <f>$B$17*Finance!CPX35</f>
        <v>0</v>
      </c>
      <c r="CQE17" s="11">
        <f>$B$17*Finance!CPY35</f>
        <v>0</v>
      </c>
      <c r="CQF17" s="11">
        <f>$B$17*Finance!CPZ35</f>
        <v>0</v>
      </c>
      <c r="CQG17" s="11">
        <f>$B$17*Finance!CQA35</f>
        <v>0</v>
      </c>
      <c r="CQH17" s="11">
        <f>$B$17*Finance!CQB35</f>
        <v>0</v>
      </c>
      <c r="CQI17" s="11">
        <f>$B$17*Finance!CQC35</f>
        <v>0</v>
      </c>
      <c r="CQJ17" s="11">
        <f>$B$17*Finance!CQD35</f>
        <v>0</v>
      </c>
      <c r="CQK17" s="11">
        <f>$B$17*Finance!CQE35</f>
        <v>0</v>
      </c>
      <c r="CQL17" s="11">
        <f>$B$17*Finance!CQF35</f>
        <v>0</v>
      </c>
      <c r="CQM17" s="11">
        <f>$B$17*Finance!CQG35</f>
        <v>0</v>
      </c>
      <c r="CQN17" s="11">
        <f>$B$17*Finance!CQH35</f>
        <v>0</v>
      </c>
      <c r="CQO17" s="11">
        <f>$B$17*Finance!CQI35</f>
        <v>0</v>
      </c>
      <c r="CQP17" s="11">
        <f>$B$17*Finance!CQJ35</f>
        <v>0</v>
      </c>
      <c r="CQQ17" s="11">
        <f>$B$17*Finance!CQK35</f>
        <v>0</v>
      </c>
      <c r="CQR17" s="11">
        <f>$B$17*Finance!CQL35</f>
        <v>0</v>
      </c>
      <c r="CQS17" s="11">
        <f>$B$17*Finance!CQM35</f>
        <v>0</v>
      </c>
      <c r="CQT17" s="11">
        <f>$B$17*Finance!CQN35</f>
        <v>0</v>
      </c>
      <c r="CQU17" s="11">
        <f>$B$17*Finance!CQO35</f>
        <v>0</v>
      </c>
      <c r="CQV17" s="11">
        <f>$B$17*Finance!CQP35</f>
        <v>0</v>
      </c>
      <c r="CQW17" s="11">
        <f>$B$17*Finance!CQQ35</f>
        <v>0</v>
      </c>
      <c r="CQX17" s="11">
        <f>$B$17*Finance!CQR35</f>
        <v>0</v>
      </c>
      <c r="CQY17" s="11">
        <f>$B$17*Finance!CQS35</f>
        <v>0</v>
      </c>
      <c r="CQZ17" s="11">
        <f>$B$17*Finance!CQT35</f>
        <v>0</v>
      </c>
      <c r="CRA17" s="11">
        <f>$B$17*Finance!CQU35</f>
        <v>0</v>
      </c>
      <c r="CRB17" s="11">
        <f>$B$17*Finance!CQV35</f>
        <v>0</v>
      </c>
      <c r="CRC17" s="11">
        <f>$B$17*Finance!CQW35</f>
        <v>0</v>
      </c>
      <c r="CRD17" s="11">
        <f>$B$17*Finance!CQX35</f>
        <v>0</v>
      </c>
      <c r="CRE17" s="11">
        <f>$B$17*Finance!CQY35</f>
        <v>0</v>
      </c>
      <c r="CRF17" s="11">
        <f>$B$17*Finance!CQZ35</f>
        <v>0</v>
      </c>
      <c r="CRG17" s="11">
        <f>$B$17*Finance!CRA35</f>
        <v>0</v>
      </c>
      <c r="CRH17" s="11">
        <f>$B$17*Finance!CRB35</f>
        <v>0</v>
      </c>
      <c r="CRI17" s="11">
        <f>$B$17*Finance!CRC35</f>
        <v>0</v>
      </c>
      <c r="CRJ17" s="11">
        <f>$B$17*Finance!CRD35</f>
        <v>0</v>
      </c>
      <c r="CRK17" s="11">
        <f>$B$17*Finance!CRE35</f>
        <v>0</v>
      </c>
      <c r="CRL17" s="11">
        <f>$B$17*Finance!CRF35</f>
        <v>0</v>
      </c>
      <c r="CRM17" s="11">
        <f>$B$17*Finance!CRG35</f>
        <v>0</v>
      </c>
      <c r="CRN17" s="11">
        <f>$B$17*Finance!CRH35</f>
        <v>0</v>
      </c>
      <c r="CRO17" s="11">
        <f>$B$17*Finance!CRI35</f>
        <v>0</v>
      </c>
      <c r="CRP17" s="11">
        <f>$B$17*Finance!CRJ35</f>
        <v>0</v>
      </c>
      <c r="CRQ17" s="11">
        <f>$B$17*Finance!CRK35</f>
        <v>0</v>
      </c>
      <c r="CRR17" s="11">
        <f>$B$17*Finance!CRL35</f>
        <v>0</v>
      </c>
      <c r="CRS17" s="11">
        <f>$B$17*Finance!CRM35</f>
        <v>0</v>
      </c>
      <c r="CRT17" s="11">
        <f>$B$17*Finance!CRN35</f>
        <v>0</v>
      </c>
      <c r="CRU17" s="11">
        <f>$B$17*Finance!CRO35</f>
        <v>0</v>
      </c>
      <c r="CRV17" s="11">
        <f>$B$17*Finance!CRP35</f>
        <v>0</v>
      </c>
      <c r="CRW17" s="11">
        <f>$B$17*Finance!CRQ35</f>
        <v>0</v>
      </c>
      <c r="CRX17" s="11">
        <f>$B$17*Finance!CRR35</f>
        <v>0</v>
      </c>
      <c r="CRY17" s="11">
        <f>$B$17*Finance!CRS35</f>
        <v>0</v>
      </c>
      <c r="CRZ17" s="11">
        <f>$B$17*Finance!CRT35</f>
        <v>0</v>
      </c>
      <c r="CSA17" s="11">
        <f>$B$17*Finance!CRU35</f>
        <v>0</v>
      </c>
      <c r="CSB17" s="11">
        <f>$B$17*Finance!CRV35</f>
        <v>0</v>
      </c>
      <c r="CSC17" s="11">
        <f>$B$17*Finance!CRW35</f>
        <v>0</v>
      </c>
      <c r="CSD17" s="11">
        <f>$B$17*Finance!CRX35</f>
        <v>0</v>
      </c>
      <c r="CSE17" s="11">
        <f>$B$17*Finance!CRY35</f>
        <v>0</v>
      </c>
      <c r="CSF17" s="11">
        <f>$B$17*Finance!CRZ35</f>
        <v>0</v>
      </c>
      <c r="CSG17" s="11">
        <f>$B$17*Finance!CSA35</f>
        <v>0</v>
      </c>
      <c r="CSH17" s="11">
        <f>$B$17*Finance!CSB35</f>
        <v>0</v>
      </c>
      <c r="CSI17" s="11">
        <f>$B$17*Finance!CSC35</f>
        <v>0</v>
      </c>
      <c r="CSJ17" s="11">
        <f>$B$17*Finance!CSD35</f>
        <v>0</v>
      </c>
      <c r="CSK17" s="11">
        <f>$B$17*Finance!CSE35</f>
        <v>0</v>
      </c>
      <c r="CSL17" s="11">
        <f>$B$17*Finance!CSF35</f>
        <v>0</v>
      </c>
      <c r="CSM17" s="11">
        <f>$B$17*Finance!CSG35</f>
        <v>0</v>
      </c>
      <c r="CSN17" s="11">
        <f>$B$17*Finance!CSH35</f>
        <v>0</v>
      </c>
      <c r="CSO17" s="11">
        <f>$B$17*Finance!CSI35</f>
        <v>0</v>
      </c>
      <c r="CSP17" s="11">
        <f>$B$17*Finance!CSJ35</f>
        <v>0</v>
      </c>
      <c r="CSQ17" s="11">
        <f>$B$17*Finance!CSK35</f>
        <v>0</v>
      </c>
      <c r="CSR17" s="11">
        <f>$B$17*Finance!CSL35</f>
        <v>0</v>
      </c>
      <c r="CSS17" s="11">
        <f>$B$17*Finance!CSM35</f>
        <v>0</v>
      </c>
      <c r="CST17" s="11">
        <f>$B$17*Finance!CSN35</f>
        <v>0</v>
      </c>
      <c r="CSU17" s="11">
        <f>$B$17*Finance!CSO35</f>
        <v>0</v>
      </c>
      <c r="CSV17" s="11">
        <f>$B$17*Finance!CSP35</f>
        <v>0</v>
      </c>
      <c r="CSW17" s="11">
        <f>$B$17*Finance!CSQ35</f>
        <v>0</v>
      </c>
      <c r="CSX17" s="11">
        <f>$B$17*Finance!CSR35</f>
        <v>0</v>
      </c>
      <c r="CSY17" s="11">
        <f>$B$17*Finance!CSS35</f>
        <v>0</v>
      </c>
      <c r="CSZ17" s="11">
        <f>$B$17*Finance!CST35</f>
        <v>0</v>
      </c>
      <c r="CTA17" s="11">
        <f>$B$17*Finance!CSU35</f>
        <v>0</v>
      </c>
      <c r="CTB17" s="11">
        <f>$B$17*Finance!CSV35</f>
        <v>0</v>
      </c>
      <c r="CTC17" s="11">
        <f>$B$17*Finance!CSW35</f>
        <v>0</v>
      </c>
      <c r="CTD17" s="11">
        <f>$B$17*Finance!CSX35</f>
        <v>0</v>
      </c>
      <c r="CTE17" s="11">
        <f>$B$17*Finance!CSY35</f>
        <v>0</v>
      </c>
      <c r="CTF17" s="11">
        <f>$B$17*Finance!CSZ35</f>
        <v>0</v>
      </c>
      <c r="CTG17" s="11">
        <f>$B$17*Finance!CTA35</f>
        <v>0</v>
      </c>
      <c r="CTH17" s="11">
        <f>$B$17*Finance!CTB35</f>
        <v>0</v>
      </c>
      <c r="CTI17" s="11">
        <f>$B$17*Finance!CTC35</f>
        <v>0</v>
      </c>
      <c r="CTJ17" s="11">
        <f>$B$17*Finance!CTD35</f>
        <v>0</v>
      </c>
      <c r="CTK17" s="11">
        <f>$B$17*Finance!CTE35</f>
        <v>0</v>
      </c>
      <c r="CTL17" s="11">
        <f>$B$17*Finance!CTF35</f>
        <v>0</v>
      </c>
      <c r="CTM17" s="11">
        <f>$B$17*Finance!CTG35</f>
        <v>0</v>
      </c>
      <c r="CTN17" s="11">
        <f>$B$17*Finance!CTH35</f>
        <v>0</v>
      </c>
      <c r="CTO17" s="11">
        <f>$B$17*Finance!CTI35</f>
        <v>0</v>
      </c>
      <c r="CTP17" s="11">
        <f>$B$17*Finance!CTJ35</f>
        <v>0</v>
      </c>
      <c r="CTQ17" s="11">
        <f>$B$17*Finance!CTK35</f>
        <v>0</v>
      </c>
      <c r="CTR17" s="11">
        <f>$B$17*Finance!CTL35</f>
        <v>0</v>
      </c>
      <c r="CTS17" s="11">
        <f>$B$17*Finance!CTM35</f>
        <v>0</v>
      </c>
      <c r="CTT17" s="11">
        <f>$B$17*Finance!CTN35</f>
        <v>0</v>
      </c>
      <c r="CTU17" s="11">
        <f>$B$17*Finance!CTO35</f>
        <v>0</v>
      </c>
      <c r="CTV17" s="11">
        <f>$B$17*Finance!CTP35</f>
        <v>0</v>
      </c>
      <c r="CTW17" s="11">
        <f>$B$17*Finance!CTQ35</f>
        <v>0</v>
      </c>
      <c r="CTX17" s="11">
        <f>$B$17*Finance!CTR35</f>
        <v>0</v>
      </c>
      <c r="CTY17" s="11">
        <f>$B$17*Finance!CTS35</f>
        <v>0</v>
      </c>
      <c r="CTZ17" s="11">
        <f>$B$17*Finance!CTT35</f>
        <v>0</v>
      </c>
      <c r="CUA17" s="11">
        <f>$B$17*Finance!CTU35</f>
        <v>0</v>
      </c>
      <c r="CUB17" s="11">
        <f>$B$17*Finance!CTV35</f>
        <v>0</v>
      </c>
      <c r="CUC17" s="11">
        <f>$B$17*Finance!CTW35</f>
        <v>0</v>
      </c>
      <c r="CUD17" s="11">
        <f>$B$17*Finance!CTX35</f>
        <v>0</v>
      </c>
      <c r="CUE17" s="11">
        <f>$B$17*Finance!CTY35</f>
        <v>0</v>
      </c>
      <c r="CUF17" s="11">
        <f>$B$17*Finance!CTZ35</f>
        <v>0</v>
      </c>
      <c r="CUG17" s="11">
        <f>$B$17*Finance!CUA35</f>
        <v>0</v>
      </c>
      <c r="CUH17" s="11">
        <f>$B$17*Finance!CUB35</f>
        <v>0</v>
      </c>
      <c r="CUI17" s="11">
        <f>$B$17*Finance!CUC35</f>
        <v>0</v>
      </c>
      <c r="CUJ17" s="11">
        <f>$B$17*Finance!CUD35</f>
        <v>0</v>
      </c>
      <c r="CUK17" s="11">
        <f>$B$17*Finance!CUE35</f>
        <v>0</v>
      </c>
      <c r="CUL17" s="11">
        <f>$B$17*Finance!CUF35</f>
        <v>0</v>
      </c>
      <c r="CUM17" s="11">
        <f>$B$17*Finance!CUG35</f>
        <v>0</v>
      </c>
      <c r="CUN17" s="11">
        <f>$B$17*Finance!CUH35</f>
        <v>0</v>
      </c>
      <c r="CUO17" s="11">
        <f>$B$17*Finance!CUI35</f>
        <v>0</v>
      </c>
      <c r="CUP17" s="11">
        <f>$B$17*Finance!CUJ35</f>
        <v>0</v>
      </c>
      <c r="CUQ17" s="11">
        <f>$B$17*Finance!CUK35</f>
        <v>0</v>
      </c>
      <c r="CUR17" s="11">
        <f>$B$17*Finance!CUL35</f>
        <v>0</v>
      </c>
      <c r="CUS17" s="11">
        <f>$B$17*Finance!CUM35</f>
        <v>0</v>
      </c>
      <c r="CUT17" s="11">
        <f>$B$17*Finance!CUN35</f>
        <v>0</v>
      </c>
      <c r="CUU17" s="11">
        <f>$B$17*Finance!CUO35</f>
        <v>0</v>
      </c>
      <c r="CUV17" s="11">
        <f>$B$17*Finance!CUP35</f>
        <v>0</v>
      </c>
      <c r="CUW17" s="11">
        <f>$B$17*Finance!CUQ35</f>
        <v>0</v>
      </c>
      <c r="CUX17" s="11">
        <f>$B$17*Finance!CUR35</f>
        <v>0</v>
      </c>
      <c r="CUY17" s="11">
        <f>$B$17*Finance!CUS35</f>
        <v>0</v>
      </c>
      <c r="CUZ17" s="11">
        <f>$B$17*Finance!CUT35</f>
        <v>0</v>
      </c>
      <c r="CVA17" s="11">
        <f>$B$17*Finance!CUU35</f>
        <v>0</v>
      </c>
      <c r="CVB17" s="11">
        <f>$B$17*Finance!CUV35</f>
        <v>0</v>
      </c>
      <c r="CVC17" s="11">
        <f>$B$17*Finance!CUW35</f>
        <v>0</v>
      </c>
      <c r="CVD17" s="11">
        <f>$B$17*Finance!CUX35</f>
        <v>0</v>
      </c>
      <c r="CVE17" s="11">
        <f>$B$17*Finance!CUY35</f>
        <v>0</v>
      </c>
      <c r="CVF17" s="11">
        <f>$B$17*Finance!CUZ35</f>
        <v>0</v>
      </c>
      <c r="CVG17" s="11">
        <f>$B$17*Finance!CVA35</f>
        <v>0</v>
      </c>
      <c r="CVH17" s="11">
        <f>$B$17*Finance!CVB35</f>
        <v>0</v>
      </c>
      <c r="CVI17" s="11">
        <f>$B$17*Finance!CVC35</f>
        <v>0</v>
      </c>
      <c r="CVJ17" s="11">
        <f>$B$17*Finance!CVD35</f>
        <v>0</v>
      </c>
      <c r="CVK17" s="11">
        <f>$B$17*Finance!CVE35</f>
        <v>0</v>
      </c>
      <c r="CVL17" s="11">
        <f>$B$17*Finance!CVF35</f>
        <v>0</v>
      </c>
      <c r="CVM17" s="11">
        <f>$B$17*Finance!CVG35</f>
        <v>0</v>
      </c>
      <c r="CVN17" s="11">
        <f>$B$17*Finance!CVH35</f>
        <v>0</v>
      </c>
      <c r="CVO17" s="11">
        <f>$B$17*Finance!CVI35</f>
        <v>0</v>
      </c>
      <c r="CVP17" s="11">
        <f>$B$17*Finance!CVJ35</f>
        <v>0</v>
      </c>
      <c r="CVQ17" s="11">
        <f>$B$17*Finance!CVK35</f>
        <v>0</v>
      </c>
      <c r="CVR17" s="11">
        <f>$B$17*Finance!CVL35</f>
        <v>0</v>
      </c>
      <c r="CVS17" s="11">
        <f>$B$17*Finance!CVM35</f>
        <v>0</v>
      </c>
      <c r="CVT17" s="11">
        <f>$B$17*Finance!CVN35</f>
        <v>0</v>
      </c>
      <c r="CVU17" s="11">
        <f>$B$17*Finance!CVO35</f>
        <v>0</v>
      </c>
      <c r="CVV17" s="11">
        <f>$B$17*Finance!CVP35</f>
        <v>0</v>
      </c>
      <c r="CVW17" s="11">
        <f>$B$17*Finance!CVQ35</f>
        <v>0</v>
      </c>
      <c r="CVX17" s="11">
        <f>$B$17*Finance!CVR35</f>
        <v>0</v>
      </c>
      <c r="CVY17" s="11">
        <f>$B$17*Finance!CVS35</f>
        <v>0</v>
      </c>
      <c r="CVZ17" s="11">
        <f>$B$17*Finance!CVT35</f>
        <v>0</v>
      </c>
      <c r="CWA17" s="11">
        <f>$B$17*Finance!CVU35</f>
        <v>0</v>
      </c>
      <c r="CWB17" s="11">
        <f>$B$17*Finance!CVV35</f>
        <v>0</v>
      </c>
      <c r="CWC17" s="11">
        <f>$B$17*Finance!CVW35</f>
        <v>0</v>
      </c>
      <c r="CWD17" s="11">
        <f>$B$17*Finance!CVX35</f>
        <v>0</v>
      </c>
      <c r="CWE17" s="11">
        <f>$B$17*Finance!CVY35</f>
        <v>0</v>
      </c>
      <c r="CWF17" s="11">
        <f>$B$17*Finance!CVZ35</f>
        <v>0</v>
      </c>
      <c r="CWG17" s="11">
        <f>$B$17*Finance!CWA35</f>
        <v>0</v>
      </c>
      <c r="CWH17" s="11">
        <f>$B$17*Finance!CWB35</f>
        <v>0</v>
      </c>
      <c r="CWI17" s="11">
        <f>$B$17*Finance!CWC35</f>
        <v>0</v>
      </c>
      <c r="CWJ17" s="11">
        <f>$B$17*Finance!CWD35</f>
        <v>0</v>
      </c>
      <c r="CWK17" s="11">
        <f>$B$17*Finance!CWE35</f>
        <v>0</v>
      </c>
      <c r="CWL17" s="11">
        <f>$B$17*Finance!CWF35</f>
        <v>0</v>
      </c>
      <c r="CWM17" s="11">
        <f>$B$17*Finance!CWG35</f>
        <v>0</v>
      </c>
      <c r="CWN17" s="11">
        <f>$B$17*Finance!CWH35</f>
        <v>0</v>
      </c>
      <c r="CWO17" s="11">
        <f>$B$17*Finance!CWI35</f>
        <v>0</v>
      </c>
      <c r="CWP17" s="11">
        <f>$B$17*Finance!CWJ35</f>
        <v>0</v>
      </c>
      <c r="CWQ17" s="11">
        <f>$B$17*Finance!CWK35</f>
        <v>0</v>
      </c>
      <c r="CWR17" s="11">
        <f>$B$17*Finance!CWL35</f>
        <v>0</v>
      </c>
      <c r="CWS17" s="11">
        <f>$B$17*Finance!CWM35</f>
        <v>0</v>
      </c>
      <c r="CWT17" s="11">
        <f>$B$17*Finance!CWN35</f>
        <v>0</v>
      </c>
      <c r="CWU17" s="11">
        <f>$B$17*Finance!CWO35</f>
        <v>0</v>
      </c>
      <c r="CWV17" s="11">
        <f>$B$17*Finance!CWP35</f>
        <v>0</v>
      </c>
      <c r="CWW17" s="11">
        <f>$B$17*Finance!CWQ35</f>
        <v>0</v>
      </c>
      <c r="CWX17" s="11">
        <f>$B$17*Finance!CWR35</f>
        <v>0</v>
      </c>
      <c r="CWY17" s="11">
        <f>$B$17*Finance!CWS35</f>
        <v>0</v>
      </c>
      <c r="CWZ17" s="11">
        <f>$B$17*Finance!CWT35</f>
        <v>0</v>
      </c>
      <c r="CXA17" s="11">
        <f>$B$17*Finance!CWU35</f>
        <v>0</v>
      </c>
      <c r="CXB17" s="11">
        <f>$B$17*Finance!CWV35</f>
        <v>0</v>
      </c>
      <c r="CXC17" s="11">
        <f>$B$17*Finance!CWW35</f>
        <v>0</v>
      </c>
      <c r="CXD17" s="11">
        <f>$B$17*Finance!CWX35</f>
        <v>0</v>
      </c>
      <c r="CXE17" s="11">
        <f>$B$17*Finance!CWY35</f>
        <v>0</v>
      </c>
      <c r="CXF17" s="11">
        <f>$B$17*Finance!CWZ35</f>
        <v>0</v>
      </c>
      <c r="CXG17" s="11">
        <f>$B$17*Finance!CXA35</f>
        <v>0</v>
      </c>
      <c r="CXH17" s="11">
        <f>$B$17*Finance!CXB35</f>
        <v>0</v>
      </c>
      <c r="CXI17" s="11">
        <f>$B$17*Finance!CXC35</f>
        <v>0</v>
      </c>
      <c r="CXJ17" s="11">
        <f>$B$17*Finance!CXD35</f>
        <v>0</v>
      </c>
      <c r="CXK17" s="11">
        <f>$B$17*Finance!CXE35</f>
        <v>0</v>
      </c>
      <c r="CXL17" s="11">
        <f>$B$17*Finance!CXF35</f>
        <v>0</v>
      </c>
      <c r="CXM17" s="11">
        <f>$B$17*Finance!CXG35</f>
        <v>0</v>
      </c>
      <c r="CXN17" s="11">
        <f>$B$17*Finance!CXH35</f>
        <v>0</v>
      </c>
      <c r="CXO17" s="11">
        <f>$B$17*Finance!CXI35</f>
        <v>0</v>
      </c>
      <c r="CXP17" s="11">
        <f>$B$17*Finance!CXJ35</f>
        <v>0</v>
      </c>
      <c r="CXQ17" s="11">
        <f>$B$17*Finance!CXK35</f>
        <v>0</v>
      </c>
      <c r="CXR17" s="11">
        <f>$B$17*Finance!CXL35</f>
        <v>0</v>
      </c>
      <c r="CXS17" s="11">
        <f>$B$17*Finance!CXM35</f>
        <v>0</v>
      </c>
      <c r="CXT17" s="11">
        <f>$B$17*Finance!CXN35</f>
        <v>0</v>
      </c>
      <c r="CXU17" s="11">
        <f>$B$17*Finance!CXO35</f>
        <v>0</v>
      </c>
      <c r="CXV17" s="11">
        <f>$B$17*Finance!CXP35</f>
        <v>0</v>
      </c>
      <c r="CXW17" s="11">
        <f>$B$17*Finance!CXQ35</f>
        <v>0</v>
      </c>
      <c r="CXX17" s="11">
        <f>$B$17*Finance!CXR35</f>
        <v>0</v>
      </c>
      <c r="CXY17" s="11">
        <f>$B$17*Finance!CXS35</f>
        <v>0</v>
      </c>
      <c r="CXZ17" s="11">
        <f>$B$17*Finance!CXT35</f>
        <v>0</v>
      </c>
      <c r="CYA17" s="11">
        <f>$B$17*Finance!CXU35</f>
        <v>0</v>
      </c>
      <c r="CYB17" s="11">
        <f>$B$17*Finance!CXV35</f>
        <v>0</v>
      </c>
      <c r="CYC17" s="11">
        <f>$B$17*Finance!CXW35</f>
        <v>0</v>
      </c>
      <c r="CYD17" s="11">
        <f>$B$17*Finance!CXX35</f>
        <v>0</v>
      </c>
      <c r="CYE17" s="11">
        <f>$B$17*Finance!CXY35</f>
        <v>0</v>
      </c>
      <c r="CYF17" s="11">
        <f>$B$17*Finance!CXZ35</f>
        <v>0</v>
      </c>
      <c r="CYG17" s="11">
        <f>$B$17*Finance!CYA35</f>
        <v>0</v>
      </c>
      <c r="CYH17" s="11">
        <f>$B$17*Finance!CYB35</f>
        <v>0</v>
      </c>
      <c r="CYI17" s="11">
        <f>$B$17*Finance!CYC35</f>
        <v>0</v>
      </c>
      <c r="CYJ17" s="11">
        <f>$B$17*Finance!CYD35</f>
        <v>0</v>
      </c>
      <c r="CYK17" s="11">
        <f>$B$17*Finance!CYE35</f>
        <v>0</v>
      </c>
      <c r="CYL17" s="11">
        <f>$B$17*Finance!CYF35</f>
        <v>0</v>
      </c>
      <c r="CYM17" s="11">
        <f>$B$17*Finance!CYG35</f>
        <v>0</v>
      </c>
      <c r="CYN17" s="11">
        <f>$B$17*Finance!CYH35</f>
        <v>0</v>
      </c>
      <c r="CYO17" s="11">
        <f>$B$17*Finance!CYI35</f>
        <v>0</v>
      </c>
      <c r="CYP17" s="11">
        <f>$B$17*Finance!CYJ35</f>
        <v>0</v>
      </c>
      <c r="CYQ17" s="11">
        <f>$B$17*Finance!CYK35</f>
        <v>0</v>
      </c>
      <c r="CYR17" s="11">
        <f>$B$17*Finance!CYL35</f>
        <v>0</v>
      </c>
      <c r="CYS17" s="11">
        <f>$B$17*Finance!CYM35</f>
        <v>0</v>
      </c>
      <c r="CYT17" s="11">
        <f>$B$17*Finance!CYN35</f>
        <v>0</v>
      </c>
      <c r="CYU17" s="11">
        <f>$B$17*Finance!CYO35</f>
        <v>0</v>
      </c>
      <c r="CYV17" s="11">
        <f>$B$17*Finance!CYP35</f>
        <v>0</v>
      </c>
      <c r="CYW17" s="11">
        <f>$B$17*Finance!CYQ35</f>
        <v>0</v>
      </c>
      <c r="CYX17" s="11">
        <f>$B$17*Finance!CYR35</f>
        <v>0</v>
      </c>
      <c r="CYY17" s="11">
        <f>$B$17*Finance!CYS35</f>
        <v>0</v>
      </c>
      <c r="CYZ17" s="11">
        <f>$B$17*Finance!CYT35</f>
        <v>0</v>
      </c>
      <c r="CZA17" s="11">
        <f>$B$17*Finance!CYU35</f>
        <v>0</v>
      </c>
      <c r="CZB17" s="11">
        <f>$B$17*Finance!CYV35</f>
        <v>0</v>
      </c>
      <c r="CZC17" s="11">
        <f>$B$17*Finance!CYW35</f>
        <v>0</v>
      </c>
      <c r="CZD17" s="11">
        <f>$B$17*Finance!CYX35</f>
        <v>0</v>
      </c>
      <c r="CZE17" s="11">
        <f>$B$17*Finance!CYY35</f>
        <v>0</v>
      </c>
      <c r="CZF17" s="11">
        <f>$B$17*Finance!CYZ35</f>
        <v>0</v>
      </c>
      <c r="CZG17" s="11">
        <f>$B$17*Finance!CZA35</f>
        <v>0</v>
      </c>
      <c r="CZH17" s="11">
        <f>$B$17*Finance!CZB35</f>
        <v>0</v>
      </c>
      <c r="CZI17" s="11">
        <f>$B$17*Finance!CZC35</f>
        <v>0</v>
      </c>
      <c r="CZJ17" s="11">
        <f>$B$17*Finance!CZD35</f>
        <v>0</v>
      </c>
      <c r="CZK17" s="11">
        <f>$B$17*Finance!CZE35</f>
        <v>0</v>
      </c>
      <c r="CZL17" s="11">
        <f>$B$17*Finance!CZF35</f>
        <v>0</v>
      </c>
      <c r="CZM17" s="11">
        <f>$B$17*Finance!CZG35</f>
        <v>0</v>
      </c>
      <c r="CZN17" s="11">
        <f>$B$17*Finance!CZH35</f>
        <v>0</v>
      </c>
      <c r="CZO17" s="11">
        <f>$B$17*Finance!CZI35</f>
        <v>0</v>
      </c>
      <c r="CZP17" s="11">
        <f>$B$17*Finance!CZJ35</f>
        <v>0</v>
      </c>
      <c r="CZQ17" s="11">
        <f>$B$17*Finance!CZK35</f>
        <v>0</v>
      </c>
      <c r="CZR17" s="11">
        <f>$B$17*Finance!CZL35</f>
        <v>0</v>
      </c>
      <c r="CZS17" s="11">
        <f>$B$17*Finance!CZM35</f>
        <v>0</v>
      </c>
      <c r="CZT17" s="11">
        <f>$B$17*Finance!CZN35</f>
        <v>0</v>
      </c>
      <c r="CZU17" s="11">
        <f>$B$17*Finance!CZO35</f>
        <v>0</v>
      </c>
      <c r="CZV17" s="11">
        <f>$B$17*Finance!CZP35</f>
        <v>0</v>
      </c>
      <c r="CZW17" s="11">
        <f>$B$17*Finance!CZQ35</f>
        <v>0</v>
      </c>
      <c r="CZX17" s="11">
        <f>$B$17*Finance!CZR35</f>
        <v>0</v>
      </c>
      <c r="CZY17" s="11">
        <f>$B$17*Finance!CZS35</f>
        <v>0</v>
      </c>
      <c r="CZZ17" s="11">
        <f>$B$17*Finance!CZT35</f>
        <v>0</v>
      </c>
      <c r="DAA17" s="11">
        <f>$B$17*Finance!CZU35</f>
        <v>0</v>
      </c>
      <c r="DAB17" s="11">
        <f>$B$17*Finance!CZV35</f>
        <v>0</v>
      </c>
      <c r="DAC17" s="11">
        <f>$B$17*Finance!CZW35</f>
        <v>0</v>
      </c>
      <c r="DAD17" s="11">
        <f>$B$17*Finance!CZX35</f>
        <v>0</v>
      </c>
      <c r="DAE17" s="11">
        <f>$B$17*Finance!CZY35</f>
        <v>0</v>
      </c>
      <c r="DAF17" s="11">
        <f>$B$17*Finance!CZZ35</f>
        <v>0</v>
      </c>
      <c r="DAG17" s="11">
        <f>$B$17*Finance!DAA35</f>
        <v>0</v>
      </c>
      <c r="DAH17" s="11">
        <f>$B$17*Finance!DAB35</f>
        <v>0</v>
      </c>
      <c r="DAI17" s="11">
        <f>$B$17*Finance!DAC35</f>
        <v>0</v>
      </c>
      <c r="DAJ17" s="11">
        <f>$B$17*Finance!DAD35</f>
        <v>0</v>
      </c>
      <c r="DAK17" s="11">
        <f>$B$17*Finance!DAE35</f>
        <v>0</v>
      </c>
      <c r="DAL17" s="11">
        <f>$B$17*Finance!DAF35</f>
        <v>0</v>
      </c>
      <c r="DAM17" s="11">
        <f>$B$17*Finance!DAG35</f>
        <v>0</v>
      </c>
      <c r="DAN17" s="11">
        <f>$B$17*Finance!DAH35</f>
        <v>0</v>
      </c>
      <c r="DAO17" s="11">
        <f>$B$17*Finance!DAI35</f>
        <v>0</v>
      </c>
      <c r="DAP17" s="11">
        <f>$B$17*Finance!DAJ35</f>
        <v>0</v>
      </c>
      <c r="DAQ17" s="11">
        <f>$B$17*Finance!DAK35</f>
        <v>0</v>
      </c>
      <c r="DAR17" s="11">
        <f>$B$17*Finance!DAL35</f>
        <v>0</v>
      </c>
      <c r="DAS17" s="11">
        <f>$B$17*Finance!DAM35</f>
        <v>0</v>
      </c>
      <c r="DAT17" s="11">
        <f>$B$17*Finance!DAN35</f>
        <v>0</v>
      </c>
      <c r="DAU17" s="11">
        <f>$B$17*Finance!DAO35</f>
        <v>0</v>
      </c>
      <c r="DAV17" s="11">
        <f>$B$17*Finance!DAP35</f>
        <v>0</v>
      </c>
      <c r="DAW17" s="11">
        <f>$B$17*Finance!DAQ35</f>
        <v>0</v>
      </c>
      <c r="DAX17" s="11">
        <f>$B$17*Finance!DAR35</f>
        <v>0</v>
      </c>
      <c r="DAY17" s="11">
        <f>$B$17*Finance!DAS35</f>
        <v>0</v>
      </c>
      <c r="DAZ17" s="11">
        <f>$B$17*Finance!DAT35</f>
        <v>0</v>
      </c>
      <c r="DBA17" s="11">
        <f>$B$17*Finance!DAU35</f>
        <v>0</v>
      </c>
      <c r="DBB17" s="11">
        <f>$B$17*Finance!DAV35</f>
        <v>0</v>
      </c>
      <c r="DBC17" s="11">
        <f>$B$17*Finance!DAW35</f>
        <v>0</v>
      </c>
      <c r="DBD17" s="11">
        <f>$B$17*Finance!DAX35</f>
        <v>0</v>
      </c>
      <c r="DBE17" s="11">
        <f>$B$17*Finance!DAY35</f>
        <v>0</v>
      </c>
      <c r="DBF17" s="11">
        <f>$B$17*Finance!DAZ35</f>
        <v>0</v>
      </c>
      <c r="DBG17" s="11">
        <f>$B$17*Finance!DBA35</f>
        <v>0</v>
      </c>
      <c r="DBH17" s="11">
        <f>$B$17*Finance!DBB35</f>
        <v>0</v>
      </c>
      <c r="DBI17" s="11">
        <f>$B$17*Finance!DBC35</f>
        <v>0</v>
      </c>
      <c r="DBJ17" s="11">
        <f>$B$17*Finance!DBD35</f>
        <v>0</v>
      </c>
      <c r="DBK17" s="11">
        <f>$B$17*Finance!DBE35</f>
        <v>0</v>
      </c>
      <c r="DBL17" s="11">
        <f>$B$17*Finance!DBF35</f>
        <v>0</v>
      </c>
      <c r="DBM17" s="11">
        <f>$B$17*Finance!DBG35</f>
        <v>0</v>
      </c>
      <c r="DBN17" s="11">
        <f>$B$17*Finance!DBH35</f>
        <v>0</v>
      </c>
      <c r="DBO17" s="11">
        <f>$B$17*Finance!DBI35</f>
        <v>0</v>
      </c>
      <c r="DBP17" s="11">
        <f>$B$17*Finance!DBJ35</f>
        <v>0</v>
      </c>
      <c r="DBQ17" s="11">
        <f>$B$17*Finance!DBK35</f>
        <v>0</v>
      </c>
      <c r="DBR17" s="11">
        <f>$B$17*Finance!DBL35</f>
        <v>0</v>
      </c>
      <c r="DBS17" s="11">
        <f>$B$17*Finance!DBM35</f>
        <v>0</v>
      </c>
      <c r="DBT17" s="11">
        <f>$B$17*Finance!DBN35</f>
        <v>0</v>
      </c>
      <c r="DBU17" s="11">
        <f>$B$17*Finance!DBO35</f>
        <v>0</v>
      </c>
      <c r="DBV17" s="11">
        <f>$B$17*Finance!DBP35</f>
        <v>0</v>
      </c>
      <c r="DBW17" s="11">
        <f>$B$17*Finance!DBQ35</f>
        <v>0</v>
      </c>
      <c r="DBX17" s="11">
        <f>$B$17*Finance!DBR35</f>
        <v>0</v>
      </c>
      <c r="DBY17" s="11">
        <f>$B$17*Finance!DBS35</f>
        <v>0</v>
      </c>
      <c r="DBZ17" s="11">
        <f>$B$17*Finance!DBT35</f>
        <v>0</v>
      </c>
      <c r="DCA17" s="11">
        <f>$B$17*Finance!DBU35</f>
        <v>0</v>
      </c>
      <c r="DCB17" s="11">
        <f>$B$17*Finance!DBV35</f>
        <v>0</v>
      </c>
      <c r="DCC17" s="11">
        <f>$B$17*Finance!DBW35</f>
        <v>0</v>
      </c>
      <c r="DCD17" s="11">
        <f>$B$17*Finance!DBX35</f>
        <v>0</v>
      </c>
      <c r="DCE17" s="11">
        <f>$B$17*Finance!DBY35</f>
        <v>0</v>
      </c>
      <c r="DCF17" s="11">
        <f>$B$17*Finance!DBZ35</f>
        <v>0</v>
      </c>
      <c r="DCG17" s="11">
        <f>$B$17*Finance!DCA35</f>
        <v>0</v>
      </c>
      <c r="DCH17" s="11">
        <f>$B$17*Finance!DCB35</f>
        <v>0</v>
      </c>
      <c r="DCI17" s="11">
        <f>$B$17*Finance!DCC35</f>
        <v>0</v>
      </c>
      <c r="DCJ17" s="11">
        <f>$B$17*Finance!DCD35</f>
        <v>0</v>
      </c>
      <c r="DCK17" s="11">
        <f>$B$17*Finance!DCE35</f>
        <v>0</v>
      </c>
      <c r="DCL17" s="11">
        <f>$B$17*Finance!DCF35</f>
        <v>0</v>
      </c>
      <c r="DCM17" s="11">
        <f>$B$17*Finance!DCG35</f>
        <v>0</v>
      </c>
      <c r="DCN17" s="11">
        <f>$B$17*Finance!DCH35</f>
        <v>0</v>
      </c>
      <c r="DCO17" s="11">
        <f>$B$17*Finance!DCI35</f>
        <v>0</v>
      </c>
      <c r="DCP17" s="11">
        <f>$B$17*Finance!DCJ35</f>
        <v>0</v>
      </c>
      <c r="DCQ17" s="11">
        <f>$B$17*Finance!DCK35</f>
        <v>0</v>
      </c>
      <c r="DCR17" s="11">
        <f>$B$17*Finance!DCL35</f>
        <v>0</v>
      </c>
      <c r="DCS17" s="11">
        <f>$B$17*Finance!DCM35</f>
        <v>0</v>
      </c>
      <c r="DCT17" s="11">
        <f>$B$17*Finance!DCN35</f>
        <v>0</v>
      </c>
      <c r="DCU17" s="11">
        <f>$B$17*Finance!DCO35</f>
        <v>0</v>
      </c>
      <c r="DCV17" s="11">
        <f>$B$17*Finance!DCP35</f>
        <v>0</v>
      </c>
      <c r="DCW17" s="11">
        <f>$B$17*Finance!DCQ35</f>
        <v>0</v>
      </c>
      <c r="DCX17" s="11">
        <f>$B$17*Finance!DCR35</f>
        <v>0</v>
      </c>
      <c r="DCY17" s="11">
        <f>$B$17*Finance!DCS35</f>
        <v>0</v>
      </c>
      <c r="DCZ17" s="11">
        <f>$B$17*Finance!DCT35</f>
        <v>0</v>
      </c>
      <c r="DDA17" s="11">
        <f>$B$17*Finance!DCU35</f>
        <v>0</v>
      </c>
      <c r="DDB17" s="11">
        <f>$B$17*Finance!DCV35</f>
        <v>0</v>
      </c>
      <c r="DDC17" s="11">
        <f>$B$17*Finance!DCW35</f>
        <v>0</v>
      </c>
      <c r="DDD17" s="11">
        <f>$B$17*Finance!DCX35</f>
        <v>0</v>
      </c>
      <c r="DDE17" s="11">
        <f>$B$17*Finance!DCY35</f>
        <v>0</v>
      </c>
      <c r="DDF17" s="11">
        <f>$B$17*Finance!DCZ35</f>
        <v>0</v>
      </c>
      <c r="DDG17" s="11">
        <f>$B$17*Finance!DDA35</f>
        <v>0</v>
      </c>
      <c r="DDH17" s="11">
        <f>$B$17*Finance!DDB35</f>
        <v>0</v>
      </c>
      <c r="DDI17" s="11">
        <f>$B$17*Finance!DDC35</f>
        <v>0</v>
      </c>
      <c r="DDJ17" s="11">
        <f>$B$17*Finance!DDD35</f>
        <v>0</v>
      </c>
      <c r="DDK17" s="11">
        <f>$B$17*Finance!DDE35</f>
        <v>0</v>
      </c>
      <c r="DDL17" s="11">
        <f>$B$17*Finance!DDF35</f>
        <v>0</v>
      </c>
      <c r="DDM17" s="11">
        <f>$B$17*Finance!DDG35</f>
        <v>0</v>
      </c>
      <c r="DDN17" s="11">
        <f>$B$17*Finance!DDH35</f>
        <v>0</v>
      </c>
      <c r="DDO17" s="11">
        <f>$B$17*Finance!DDI35</f>
        <v>0</v>
      </c>
      <c r="DDP17" s="11">
        <f>$B$17*Finance!DDJ35</f>
        <v>0</v>
      </c>
      <c r="DDQ17" s="11">
        <f>$B$17*Finance!DDK35</f>
        <v>0</v>
      </c>
      <c r="DDR17" s="11">
        <f>$B$17*Finance!DDL35</f>
        <v>0</v>
      </c>
      <c r="DDS17" s="11">
        <f>$B$17*Finance!DDM35</f>
        <v>0</v>
      </c>
      <c r="DDT17" s="11">
        <f>$B$17*Finance!DDN35</f>
        <v>0</v>
      </c>
      <c r="DDU17" s="11">
        <f>$B$17*Finance!DDO35</f>
        <v>0</v>
      </c>
      <c r="DDV17" s="11">
        <f>$B$17*Finance!DDP35</f>
        <v>0</v>
      </c>
      <c r="DDW17" s="11">
        <f>$B$17*Finance!DDQ35</f>
        <v>0</v>
      </c>
      <c r="DDX17" s="11">
        <f>$B$17*Finance!DDR35</f>
        <v>0</v>
      </c>
      <c r="DDY17" s="11">
        <f>$B$17*Finance!DDS35</f>
        <v>0</v>
      </c>
      <c r="DDZ17" s="11">
        <f>$B$17*Finance!DDT35</f>
        <v>0</v>
      </c>
      <c r="DEA17" s="11">
        <f>$B$17*Finance!DDU35</f>
        <v>0</v>
      </c>
      <c r="DEB17" s="11">
        <f>$B$17*Finance!DDV35</f>
        <v>0</v>
      </c>
      <c r="DEC17" s="11">
        <f>$B$17*Finance!DDW35</f>
        <v>0</v>
      </c>
      <c r="DED17" s="11">
        <f>$B$17*Finance!DDX35</f>
        <v>0</v>
      </c>
      <c r="DEE17" s="11">
        <f>$B$17*Finance!DDY35</f>
        <v>0</v>
      </c>
      <c r="DEF17" s="11">
        <f>$B$17*Finance!DDZ35</f>
        <v>0</v>
      </c>
      <c r="DEG17" s="11">
        <f>$B$17*Finance!DEA35</f>
        <v>0</v>
      </c>
      <c r="DEH17" s="11">
        <f>$B$17*Finance!DEB35</f>
        <v>0</v>
      </c>
      <c r="DEI17" s="11">
        <f>$B$17*Finance!DEC35</f>
        <v>0</v>
      </c>
      <c r="DEJ17" s="11">
        <f>$B$17*Finance!DED35</f>
        <v>0</v>
      </c>
      <c r="DEK17" s="11">
        <f>$B$17*Finance!DEE35</f>
        <v>0</v>
      </c>
      <c r="DEL17" s="11">
        <f>$B$17*Finance!DEF35</f>
        <v>0</v>
      </c>
      <c r="DEM17" s="11">
        <f>$B$17*Finance!DEG35</f>
        <v>0</v>
      </c>
      <c r="DEN17" s="11">
        <f>$B$17*Finance!DEH35</f>
        <v>0</v>
      </c>
      <c r="DEO17" s="11">
        <f>$B$17*Finance!DEI35</f>
        <v>0</v>
      </c>
      <c r="DEP17" s="11">
        <f>$B$17*Finance!DEJ35</f>
        <v>0</v>
      </c>
      <c r="DEQ17" s="11">
        <f>$B$17*Finance!DEK35</f>
        <v>0</v>
      </c>
      <c r="DER17" s="11">
        <f>$B$17*Finance!DEL35</f>
        <v>0</v>
      </c>
      <c r="DES17" s="11">
        <f>$B$17*Finance!DEM35</f>
        <v>0</v>
      </c>
      <c r="DET17" s="11">
        <f>$B$17*Finance!DEN35</f>
        <v>0</v>
      </c>
      <c r="DEU17" s="11">
        <f>$B$17*Finance!DEO35</f>
        <v>0</v>
      </c>
      <c r="DEV17" s="11">
        <f>$B$17*Finance!DEP35</f>
        <v>0</v>
      </c>
      <c r="DEW17" s="11">
        <f>$B$17*Finance!DEQ35</f>
        <v>0</v>
      </c>
      <c r="DEX17" s="11">
        <f>$B$17*Finance!DER35</f>
        <v>0</v>
      </c>
      <c r="DEY17" s="11">
        <f>$B$17*Finance!DES35</f>
        <v>0</v>
      </c>
      <c r="DEZ17" s="11">
        <f>$B$17*Finance!DET35</f>
        <v>0</v>
      </c>
      <c r="DFA17" s="11">
        <f>$B$17*Finance!DEU35</f>
        <v>0</v>
      </c>
      <c r="DFB17" s="11">
        <f>$B$17*Finance!DEV35</f>
        <v>0</v>
      </c>
      <c r="DFC17" s="11">
        <f>$B$17*Finance!DEW35</f>
        <v>0</v>
      </c>
      <c r="DFD17" s="11">
        <f>$B$17*Finance!DEX35</f>
        <v>0</v>
      </c>
      <c r="DFE17" s="11">
        <f>$B$17*Finance!DEY35</f>
        <v>0</v>
      </c>
      <c r="DFF17" s="11">
        <f>$B$17*Finance!DEZ35</f>
        <v>0</v>
      </c>
      <c r="DFG17" s="11">
        <f>$B$17*Finance!DFA35</f>
        <v>0</v>
      </c>
      <c r="DFH17" s="11">
        <f>$B$17*Finance!DFB35</f>
        <v>0</v>
      </c>
      <c r="DFI17" s="11">
        <f>$B$17*Finance!DFC35</f>
        <v>0</v>
      </c>
      <c r="DFJ17" s="11">
        <f>$B$17*Finance!DFD35</f>
        <v>0</v>
      </c>
      <c r="DFK17" s="11">
        <f>$B$17*Finance!DFE35</f>
        <v>0</v>
      </c>
      <c r="DFL17" s="11">
        <f>$B$17*Finance!DFF35</f>
        <v>0</v>
      </c>
      <c r="DFM17" s="11">
        <f>$B$17*Finance!DFG35</f>
        <v>0</v>
      </c>
      <c r="DFN17" s="11">
        <f>$B$17*Finance!DFH35</f>
        <v>0</v>
      </c>
      <c r="DFO17" s="11">
        <f>$B$17*Finance!DFI35</f>
        <v>0</v>
      </c>
      <c r="DFP17" s="11">
        <f>$B$17*Finance!DFJ35</f>
        <v>0</v>
      </c>
      <c r="DFQ17" s="11">
        <f>$B$17*Finance!DFK35</f>
        <v>0</v>
      </c>
      <c r="DFR17" s="11">
        <f>$B$17*Finance!DFL35</f>
        <v>0</v>
      </c>
      <c r="DFS17" s="11">
        <f>$B$17*Finance!DFM35</f>
        <v>0</v>
      </c>
      <c r="DFT17" s="11">
        <f>$B$17*Finance!DFN35</f>
        <v>0</v>
      </c>
      <c r="DFU17" s="11">
        <f>$B$17*Finance!DFO35</f>
        <v>0</v>
      </c>
      <c r="DFV17" s="11">
        <f>$B$17*Finance!DFP35</f>
        <v>0</v>
      </c>
      <c r="DFW17" s="11">
        <f>$B$17*Finance!DFQ35</f>
        <v>0</v>
      </c>
      <c r="DFX17" s="11">
        <f>$B$17*Finance!DFR35</f>
        <v>0</v>
      </c>
      <c r="DFY17" s="11">
        <f>$B$17*Finance!DFS35</f>
        <v>0</v>
      </c>
      <c r="DFZ17" s="11">
        <f>$B$17*Finance!DFT35</f>
        <v>0</v>
      </c>
      <c r="DGA17" s="11">
        <f>$B$17*Finance!DFU35</f>
        <v>0</v>
      </c>
      <c r="DGB17" s="11">
        <f>$B$17*Finance!DFV35</f>
        <v>0</v>
      </c>
      <c r="DGC17" s="11">
        <f>$B$17*Finance!DFW35</f>
        <v>0</v>
      </c>
      <c r="DGD17" s="11">
        <f>$B$17*Finance!DFX35</f>
        <v>0</v>
      </c>
      <c r="DGE17" s="11">
        <f>$B$17*Finance!DFY35</f>
        <v>0</v>
      </c>
      <c r="DGF17" s="11">
        <f>$B$17*Finance!DFZ35</f>
        <v>0</v>
      </c>
      <c r="DGG17" s="11">
        <f>$B$17*Finance!DGA35</f>
        <v>0</v>
      </c>
      <c r="DGH17" s="11">
        <f>$B$17*Finance!DGB35</f>
        <v>0</v>
      </c>
      <c r="DGI17" s="11">
        <f>$B$17*Finance!DGC35</f>
        <v>0</v>
      </c>
      <c r="DGJ17" s="11">
        <f>$B$17*Finance!DGD35</f>
        <v>0</v>
      </c>
      <c r="DGK17" s="11">
        <f>$B$17*Finance!DGE35</f>
        <v>0</v>
      </c>
      <c r="DGL17" s="11">
        <f>$B$17*Finance!DGF35</f>
        <v>0</v>
      </c>
      <c r="DGM17" s="11">
        <f>$B$17*Finance!DGG35</f>
        <v>0</v>
      </c>
      <c r="DGN17" s="11">
        <f>$B$17*Finance!DGH35</f>
        <v>0</v>
      </c>
      <c r="DGO17" s="11">
        <f>$B$17*Finance!DGI35</f>
        <v>0</v>
      </c>
      <c r="DGP17" s="11">
        <f>$B$17*Finance!DGJ35</f>
        <v>0</v>
      </c>
      <c r="DGQ17" s="11">
        <f>$B$17*Finance!DGK35</f>
        <v>0</v>
      </c>
      <c r="DGR17" s="11">
        <f>$B$17*Finance!DGL35</f>
        <v>0</v>
      </c>
      <c r="DGS17" s="11">
        <f>$B$17*Finance!DGM35</f>
        <v>0</v>
      </c>
      <c r="DGT17" s="11">
        <f>$B$17*Finance!DGN35</f>
        <v>0</v>
      </c>
      <c r="DGU17" s="11">
        <f>$B$17*Finance!DGO35</f>
        <v>0</v>
      </c>
      <c r="DGV17" s="11">
        <f>$B$17*Finance!DGP35</f>
        <v>0</v>
      </c>
      <c r="DGW17" s="11">
        <f>$B$17*Finance!DGQ35</f>
        <v>0</v>
      </c>
      <c r="DGX17" s="11">
        <f>$B$17*Finance!DGR35</f>
        <v>0</v>
      </c>
      <c r="DGY17" s="11">
        <f>$B$17*Finance!DGS35</f>
        <v>0</v>
      </c>
      <c r="DGZ17" s="11">
        <f>$B$17*Finance!DGT35</f>
        <v>0</v>
      </c>
      <c r="DHA17" s="11">
        <f>$B$17*Finance!DGU35</f>
        <v>0</v>
      </c>
      <c r="DHB17" s="11">
        <f>$B$17*Finance!DGV35</f>
        <v>0</v>
      </c>
      <c r="DHC17" s="11">
        <f>$B$17*Finance!DGW35</f>
        <v>0</v>
      </c>
      <c r="DHD17" s="11">
        <f>$B$17*Finance!DGX35</f>
        <v>0</v>
      </c>
      <c r="DHE17" s="11">
        <f>$B$17*Finance!DGY35</f>
        <v>0</v>
      </c>
      <c r="DHF17" s="11">
        <f>$B$17*Finance!DGZ35</f>
        <v>0</v>
      </c>
      <c r="DHG17" s="11">
        <f>$B$17*Finance!DHA35</f>
        <v>0</v>
      </c>
      <c r="DHH17" s="11">
        <f>$B$17*Finance!DHB35</f>
        <v>0</v>
      </c>
      <c r="DHI17" s="11">
        <f>$B$17*Finance!DHC35</f>
        <v>0</v>
      </c>
      <c r="DHJ17" s="11">
        <f>$B$17*Finance!DHD35</f>
        <v>0</v>
      </c>
      <c r="DHK17" s="11">
        <f>$B$17*Finance!DHE35</f>
        <v>0</v>
      </c>
      <c r="DHL17" s="11">
        <f>$B$17*Finance!DHF35</f>
        <v>0</v>
      </c>
      <c r="DHM17" s="11">
        <f>$B$17*Finance!DHG35</f>
        <v>0</v>
      </c>
      <c r="DHN17" s="11">
        <f>$B$17*Finance!DHH35</f>
        <v>0</v>
      </c>
      <c r="DHO17" s="11">
        <f>$B$17*Finance!DHI35</f>
        <v>0</v>
      </c>
      <c r="DHP17" s="11">
        <f>$B$17*Finance!DHJ35</f>
        <v>0</v>
      </c>
      <c r="DHQ17" s="11">
        <f>$B$17*Finance!DHK35</f>
        <v>0</v>
      </c>
      <c r="DHR17" s="11">
        <f>$B$17*Finance!DHL35</f>
        <v>0</v>
      </c>
      <c r="DHS17" s="11">
        <f>$B$17*Finance!DHM35</f>
        <v>0</v>
      </c>
      <c r="DHT17" s="11">
        <f>$B$17*Finance!DHN35</f>
        <v>0</v>
      </c>
      <c r="DHU17" s="11">
        <f>$B$17*Finance!DHO35</f>
        <v>0</v>
      </c>
      <c r="DHV17" s="11">
        <f>$B$17*Finance!DHP35</f>
        <v>0</v>
      </c>
      <c r="DHW17" s="11">
        <f>$B$17*Finance!DHQ35</f>
        <v>0</v>
      </c>
      <c r="DHX17" s="11">
        <f>$B$17*Finance!DHR35</f>
        <v>0</v>
      </c>
      <c r="DHY17" s="11">
        <f>$B$17*Finance!DHS35</f>
        <v>0</v>
      </c>
      <c r="DHZ17" s="11">
        <f>$B$17*Finance!DHT35</f>
        <v>0</v>
      </c>
      <c r="DIA17" s="11">
        <f>$B$17*Finance!DHU35</f>
        <v>0</v>
      </c>
      <c r="DIB17" s="11">
        <f>$B$17*Finance!DHV35</f>
        <v>0</v>
      </c>
      <c r="DIC17" s="11">
        <f>$B$17*Finance!DHW35</f>
        <v>0</v>
      </c>
      <c r="DID17" s="11">
        <f>$B$17*Finance!DHX35</f>
        <v>0</v>
      </c>
      <c r="DIE17" s="11">
        <f>$B$17*Finance!DHY35</f>
        <v>0</v>
      </c>
      <c r="DIF17" s="11">
        <f>$B$17*Finance!DHZ35</f>
        <v>0</v>
      </c>
      <c r="DIG17" s="11">
        <f>$B$17*Finance!DIA35</f>
        <v>0</v>
      </c>
      <c r="DIH17" s="11">
        <f>$B$17*Finance!DIB35</f>
        <v>0</v>
      </c>
      <c r="DII17" s="11">
        <f>$B$17*Finance!DIC35</f>
        <v>0</v>
      </c>
      <c r="DIJ17" s="11">
        <f>$B$17*Finance!DID35</f>
        <v>0</v>
      </c>
      <c r="DIK17" s="11">
        <f>$B$17*Finance!DIE35</f>
        <v>0</v>
      </c>
      <c r="DIL17" s="11">
        <f>$B$17*Finance!DIF35</f>
        <v>0</v>
      </c>
      <c r="DIM17" s="11">
        <f>$B$17*Finance!DIG35</f>
        <v>0</v>
      </c>
      <c r="DIN17" s="11">
        <f>$B$17*Finance!DIH35</f>
        <v>0</v>
      </c>
      <c r="DIO17" s="11">
        <f>$B$17*Finance!DII35</f>
        <v>0</v>
      </c>
      <c r="DIP17" s="11">
        <f>$B$17*Finance!DIJ35</f>
        <v>0</v>
      </c>
      <c r="DIQ17" s="11">
        <f>$B$17*Finance!DIK35</f>
        <v>0</v>
      </c>
      <c r="DIR17" s="11">
        <f>$B$17*Finance!DIL35</f>
        <v>0</v>
      </c>
      <c r="DIS17" s="11">
        <f>$B$17*Finance!DIM35</f>
        <v>0</v>
      </c>
      <c r="DIT17" s="11">
        <f>$B$17*Finance!DIN35</f>
        <v>0</v>
      </c>
      <c r="DIU17" s="11">
        <f>$B$17*Finance!DIO35</f>
        <v>0</v>
      </c>
      <c r="DIV17" s="11">
        <f>$B$17*Finance!DIP35</f>
        <v>0</v>
      </c>
      <c r="DIW17" s="11">
        <f>$B$17*Finance!DIQ35</f>
        <v>0</v>
      </c>
      <c r="DIX17" s="11">
        <f>$B$17*Finance!DIR35</f>
        <v>0</v>
      </c>
      <c r="DIY17" s="11">
        <f>$B$17*Finance!DIS35</f>
        <v>0</v>
      </c>
      <c r="DIZ17" s="11">
        <f>$B$17*Finance!DIT35</f>
        <v>0</v>
      </c>
      <c r="DJA17" s="11">
        <f>$B$17*Finance!DIU35</f>
        <v>0</v>
      </c>
      <c r="DJB17" s="11">
        <f>$B$17*Finance!DIV35</f>
        <v>0</v>
      </c>
      <c r="DJC17" s="11">
        <f>$B$17*Finance!DIW35</f>
        <v>0</v>
      </c>
      <c r="DJD17" s="11">
        <f>$B$17*Finance!DIX35</f>
        <v>0</v>
      </c>
      <c r="DJE17" s="11">
        <f>$B$17*Finance!DIY35</f>
        <v>0</v>
      </c>
      <c r="DJF17" s="11">
        <f>$B$17*Finance!DIZ35</f>
        <v>0</v>
      </c>
      <c r="DJG17" s="11">
        <f>$B$17*Finance!DJA35</f>
        <v>0</v>
      </c>
      <c r="DJH17" s="11">
        <f>$B$17*Finance!DJB35</f>
        <v>0</v>
      </c>
      <c r="DJI17" s="11">
        <f>$B$17*Finance!DJC35</f>
        <v>0</v>
      </c>
      <c r="DJJ17" s="11">
        <f>$B$17*Finance!DJD35</f>
        <v>0</v>
      </c>
      <c r="DJK17" s="11">
        <f>$B$17*Finance!DJE35</f>
        <v>0</v>
      </c>
      <c r="DJL17" s="11">
        <f>$B$17*Finance!DJF35</f>
        <v>0</v>
      </c>
      <c r="DJM17" s="11">
        <f>$B$17*Finance!DJG35</f>
        <v>0</v>
      </c>
      <c r="DJN17" s="11">
        <f>$B$17*Finance!DJH35</f>
        <v>0</v>
      </c>
      <c r="DJO17" s="11">
        <f>$B$17*Finance!DJI35</f>
        <v>0</v>
      </c>
      <c r="DJP17" s="11">
        <f>$B$17*Finance!DJJ35</f>
        <v>0</v>
      </c>
      <c r="DJQ17" s="11">
        <f>$B$17*Finance!DJK35</f>
        <v>0</v>
      </c>
      <c r="DJR17" s="11">
        <f>$B$17*Finance!DJL35</f>
        <v>0</v>
      </c>
      <c r="DJS17" s="11">
        <f>$B$17*Finance!DJM35</f>
        <v>0</v>
      </c>
      <c r="DJT17" s="11">
        <f>$B$17*Finance!DJN35</f>
        <v>0</v>
      </c>
      <c r="DJU17" s="11">
        <f>$B$17*Finance!DJO35</f>
        <v>0</v>
      </c>
      <c r="DJV17" s="11">
        <f>$B$17*Finance!DJP35</f>
        <v>0</v>
      </c>
      <c r="DJW17" s="11">
        <f>$B$17*Finance!DJQ35</f>
        <v>0</v>
      </c>
      <c r="DJX17" s="11">
        <f>$B$17*Finance!DJR35</f>
        <v>0</v>
      </c>
      <c r="DJY17" s="11">
        <f>$B$17*Finance!DJS35</f>
        <v>0</v>
      </c>
      <c r="DJZ17" s="11">
        <f>$B$17*Finance!DJT35</f>
        <v>0</v>
      </c>
      <c r="DKA17" s="11">
        <f>$B$17*Finance!DJU35</f>
        <v>0</v>
      </c>
      <c r="DKB17" s="11">
        <f>$B$17*Finance!DJV35</f>
        <v>0</v>
      </c>
      <c r="DKC17" s="11">
        <f>$B$17*Finance!DJW35</f>
        <v>0</v>
      </c>
      <c r="DKD17" s="11">
        <f>$B$17*Finance!DJX35</f>
        <v>0</v>
      </c>
      <c r="DKE17" s="11">
        <f>$B$17*Finance!DJY35</f>
        <v>0</v>
      </c>
      <c r="DKF17" s="11">
        <f>$B$17*Finance!DJZ35</f>
        <v>0</v>
      </c>
      <c r="DKG17" s="11">
        <f>$B$17*Finance!DKA35</f>
        <v>0</v>
      </c>
      <c r="DKH17" s="11">
        <f>$B$17*Finance!DKB35</f>
        <v>0</v>
      </c>
      <c r="DKI17" s="11">
        <f>$B$17*Finance!DKC35</f>
        <v>0</v>
      </c>
      <c r="DKJ17" s="11">
        <f>$B$17*Finance!DKD35</f>
        <v>0</v>
      </c>
      <c r="DKK17" s="11">
        <f>$B$17*Finance!DKE35</f>
        <v>0</v>
      </c>
      <c r="DKL17" s="11">
        <f>$B$17*Finance!DKF35</f>
        <v>0</v>
      </c>
      <c r="DKM17" s="11">
        <f>$B$17*Finance!DKG35</f>
        <v>0</v>
      </c>
      <c r="DKN17" s="11">
        <f>$B$17*Finance!DKH35</f>
        <v>0</v>
      </c>
      <c r="DKO17" s="11">
        <f>$B$17*Finance!DKI35</f>
        <v>0</v>
      </c>
      <c r="DKP17" s="11">
        <f>$B$17*Finance!DKJ35</f>
        <v>0</v>
      </c>
      <c r="DKQ17" s="11">
        <f>$B$17*Finance!DKK35</f>
        <v>0</v>
      </c>
      <c r="DKR17" s="11">
        <f>$B$17*Finance!DKL35</f>
        <v>0</v>
      </c>
      <c r="DKS17" s="11">
        <f>$B$17*Finance!DKM35</f>
        <v>0</v>
      </c>
      <c r="DKT17" s="11">
        <f>$B$17*Finance!DKN35</f>
        <v>0</v>
      </c>
      <c r="DKU17" s="11">
        <f>$B$17*Finance!DKO35</f>
        <v>0</v>
      </c>
      <c r="DKV17" s="11">
        <f>$B$17*Finance!DKP35</f>
        <v>0</v>
      </c>
      <c r="DKW17" s="11">
        <f>$B$17*Finance!DKQ35</f>
        <v>0</v>
      </c>
      <c r="DKX17" s="11">
        <f>$B$17*Finance!DKR35</f>
        <v>0</v>
      </c>
      <c r="DKY17" s="11">
        <f>$B$17*Finance!DKS35</f>
        <v>0</v>
      </c>
      <c r="DKZ17" s="11">
        <f>$B$17*Finance!DKT35</f>
        <v>0</v>
      </c>
      <c r="DLA17" s="11">
        <f>$B$17*Finance!DKU35</f>
        <v>0</v>
      </c>
      <c r="DLB17" s="11">
        <f>$B$17*Finance!DKV35</f>
        <v>0</v>
      </c>
      <c r="DLC17" s="11">
        <f>$B$17*Finance!DKW35</f>
        <v>0</v>
      </c>
      <c r="DLD17" s="11">
        <f>$B$17*Finance!DKX35</f>
        <v>0</v>
      </c>
      <c r="DLE17" s="11">
        <f>$B$17*Finance!DKY35</f>
        <v>0</v>
      </c>
      <c r="DLF17" s="11">
        <f>$B$17*Finance!DKZ35</f>
        <v>0</v>
      </c>
      <c r="DLG17" s="11">
        <f>$B$17*Finance!DLA35</f>
        <v>0</v>
      </c>
      <c r="DLH17" s="11">
        <f>$B$17*Finance!DLB35</f>
        <v>0</v>
      </c>
      <c r="DLI17" s="11">
        <f>$B$17*Finance!DLC35</f>
        <v>0</v>
      </c>
      <c r="DLJ17" s="11">
        <f>$B$17*Finance!DLD35</f>
        <v>0</v>
      </c>
      <c r="DLK17" s="11">
        <f>$B$17*Finance!DLE35</f>
        <v>0</v>
      </c>
      <c r="DLL17" s="11">
        <f>$B$17*Finance!DLF35</f>
        <v>0</v>
      </c>
      <c r="DLM17" s="11">
        <f>$B$17*Finance!DLG35</f>
        <v>0</v>
      </c>
      <c r="DLN17" s="11">
        <f>$B$17*Finance!DLH35</f>
        <v>0</v>
      </c>
      <c r="DLO17" s="11">
        <f>$B$17*Finance!DLI35</f>
        <v>0</v>
      </c>
      <c r="DLP17" s="11">
        <f>$B$17*Finance!DLJ35</f>
        <v>0</v>
      </c>
      <c r="DLQ17" s="11">
        <f>$B$17*Finance!DLK35</f>
        <v>0</v>
      </c>
      <c r="DLR17" s="11">
        <f>$B$17*Finance!DLL35</f>
        <v>0</v>
      </c>
      <c r="DLS17" s="11">
        <f>$B$17*Finance!DLM35</f>
        <v>0</v>
      </c>
      <c r="DLT17" s="11">
        <f>$B$17*Finance!DLN35</f>
        <v>0</v>
      </c>
      <c r="DLU17" s="11">
        <f>$B$17*Finance!DLO35</f>
        <v>0</v>
      </c>
      <c r="DLV17" s="11">
        <f>$B$17*Finance!DLP35</f>
        <v>0</v>
      </c>
      <c r="DLW17" s="11">
        <f>$B$17*Finance!DLQ35</f>
        <v>0</v>
      </c>
      <c r="DLX17" s="11">
        <f>$B$17*Finance!DLR35</f>
        <v>0</v>
      </c>
      <c r="DLY17" s="11">
        <f>$B$17*Finance!DLS35</f>
        <v>0</v>
      </c>
      <c r="DLZ17" s="11">
        <f>$B$17*Finance!DLT35</f>
        <v>0</v>
      </c>
      <c r="DMA17" s="11">
        <f>$B$17*Finance!DLU35</f>
        <v>0</v>
      </c>
      <c r="DMB17" s="11">
        <f>$B$17*Finance!DLV35</f>
        <v>0</v>
      </c>
      <c r="DMC17" s="11">
        <f>$B$17*Finance!DLW35</f>
        <v>0</v>
      </c>
      <c r="DMD17" s="11">
        <f>$B$17*Finance!DLX35</f>
        <v>0</v>
      </c>
      <c r="DME17" s="11">
        <f>$B$17*Finance!DLY35</f>
        <v>0</v>
      </c>
      <c r="DMF17" s="11">
        <f>$B$17*Finance!DLZ35</f>
        <v>0</v>
      </c>
      <c r="DMG17" s="11">
        <f>$B$17*Finance!DMA35</f>
        <v>0</v>
      </c>
      <c r="DMH17" s="11">
        <f>$B$17*Finance!DMB35</f>
        <v>0</v>
      </c>
      <c r="DMI17" s="11">
        <f>$B$17*Finance!DMC35</f>
        <v>0</v>
      </c>
      <c r="DMJ17" s="11">
        <f>$B$17*Finance!DMD35</f>
        <v>0</v>
      </c>
      <c r="DMK17" s="11">
        <f>$B$17*Finance!DME35</f>
        <v>0</v>
      </c>
      <c r="DML17" s="11">
        <f>$B$17*Finance!DMF35</f>
        <v>0</v>
      </c>
      <c r="DMM17" s="11">
        <f>$B$17*Finance!DMG35</f>
        <v>0</v>
      </c>
      <c r="DMN17" s="11">
        <f>$B$17*Finance!DMH35</f>
        <v>0</v>
      </c>
      <c r="DMO17" s="11">
        <f>$B$17*Finance!DMI35</f>
        <v>0</v>
      </c>
      <c r="DMP17" s="11">
        <f>$B$17*Finance!DMJ35</f>
        <v>0</v>
      </c>
      <c r="DMQ17" s="11">
        <f>$B$17*Finance!DMK35</f>
        <v>0</v>
      </c>
      <c r="DMR17" s="11">
        <f>$B$17*Finance!DML35</f>
        <v>0</v>
      </c>
      <c r="DMS17" s="11">
        <f>$B$17*Finance!DMM35</f>
        <v>0</v>
      </c>
      <c r="DMT17" s="11">
        <f>$B$17*Finance!DMN35</f>
        <v>0</v>
      </c>
      <c r="DMU17" s="11">
        <f>$B$17*Finance!DMO35</f>
        <v>0</v>
      </c>
      <c r="DMV17" s="11">
        <f>$B$17*Finance!DMP35</f>
        <v>0</v>
      </c>
      <c r="DMW17" s="11">
        <f>$B$17*Finance!DMQ35</f>
        <v>0</v>
      </c>
      <c r="DMX17" s="11">
        <f>$B$17*Finance!DMR35</f>
        <v>0</v>
      </c>
      <c r="DMY17" s="11">
        <f>$B$17*Finance!DMS35</f>
        <v>0</v>
      </c>
      <c r="DMZ17" s="11">
        <f>$B$17*Finance!DMT35</f>
        <v>0</v>
      </c>
      <c r="DNA17" s="11">
        <f>$B$17*Finance!DMU35</f>
        <v>0</v>
      </c>
      <c r="DNB17" s="11">
        <f>$B$17*Finance!DMV35</f>
        <v>0</v>
      </c>
      <c r="DNC17" s="11">
        <f>$B$17*Finance!DMW35</f>
        <v>0</v>
      </c>
      <c r="DND17" s="11">
        <f>$B$17*Finance!DMX35</f>
        <v>0</v>
      </c>
      <c r="DNE17" s="11">
        <f>$B$17*Finance!DMY35</f>
        <v>0</v>
      </c>
      <c r="DNF17" s="11">
        <f>$B$17*Finance!DMZ35</f>
        <v>0</v>
      </c>
      <c r="DNG17" s="11">
        <f>$B$17*Finance!DNA35</f>
        <v>0</v>
      </c>
      <c r="DNH17" s="11">
        <f>$B$17*Finance!DNB35</f>
        <v>0</v>
      </c>
      <c r="DNI17" s="11">
        <f>$B$17*Finance!DNC35</f>
        <v>0</v>
      </c>
      <c r="DNJ17" s="11">
        <f>$B$17*Finance!DND35</f>
        <v>0</v>
      </c>
      <c r="DNK17" s="11">
        <f>$B$17*Finance!DNE35</f>
        <v>0</v>
      </c>
      <c r="DNL17" s="11">
        <f>$B$17*Finance!DNF35</f>
        <v>0</v>
      </c>
      <c r="DNM17" s="11">
        <f>$B$17*Finance!DNG35</f>
        <v>0</v>
      </c>
      <c r="DNN17" s="11">
        <f>$B$17*Finance!DNH35</f>
        <v>0</v>
      </c>
      <c r="DNO17" s="11">
        <f>$B$17*Finance!DNI35</f>
        <v>0</v>
      </c>
      <c r="DNP17" s="11">
        <f>$B$17*Finance!DNJ35</f>
        <v>0</v>
      </c>
      <c r="DNQ17" s="11">
        <f>$B$17*Finance!DNK35</f>
        <v>0</v>
      </c>
      <c r="DNR17" s="11">
        <f>$B$17*Finance!DNL35</f>
        <v>0</v>
      </c>
      <c r="DNS17" s="11">
        <f>$B$17*Finance!DNM35</f>
        <v>0</v>
      </c>
      <c r="DNT17" s="11">
        <f>$B$17*Finance!DNN35</f>
        <v>0</v>
      </c>
      <c r="DNU17" s="11">
        <f>$B$17*Finance!DNO35</f>
        <v>0</v>
      </c>
      <c r="DNV17" s="11">
        <f>$B$17*Finance!DNP35</f>
        <v>0</v>
      </c>
      <c r="DNW17" s="11">
        <f>$B$17*Finance!DNQ35</f>
        <v>0</v>
      </c>
      <c r="DNX17" s="11">
        <f>$B$17*Finance!DNR35</f>
        <v>0</v>
      </c>
      <c r="DNY17" s="11">
        <f>$B$17*Finance!DNS35</f>
        <v>0</v>
      </c>
      <c r="DNZ17" s="11">
        <f>$B$17*Finance!DNT35</f>
        <v>0</v>
      </c>
      <c r="DOA17" s="11">
        <f>$B$17*Finance!DNU35</f>
        <v>0</v>
      </c>
      <c r="DOB17" s="11">
        <f>$B$17*Finance!DNV35</f>
        <v>0</v>
      </c>
      <c r="DOC17" s="11">
        <f>$B$17*Finance!DNW35</f>
        <v>0</v>
      </c>
      <c r="DOD17" s="11">
        <f>$B$17*Finance!DNX35</f>
        <v>0</v>
      </c>
      <c r="DOE17" s="11">
        <f>$B$17*Finance!DNY35</f>
        <v>0</v>
      </c>
      <c r="DOF17" s="11">
        <f>$B$17*Finance!DNZ35</f>
        <v>0</v>
      </c>
      <c r="DOG17" s="11">
        <f>$B$17*Finance!DOA35</f>
        <v>0</v>
      </c>
      <c r="DOH17" s="11">
        <f>$B$17*Finance!DOB35</f>
        <v>0</v>
      </c>
      <c r="DOI17" s="11">
        <f>$B$17*Finance!DOC35</f>
        <v>0</v>
      </c>
      <c r="DOJ17" s="11">
        <f>$B$17*Finance!DOD35</f>
        <v>0</v>
      </c>
      <c r="DOK17" s="11">
        <f>$B$17*Finance!DOE35</f>
        <v>0</v>
      </c>
      <c r="DOL17" s="11">
        <f>$B$17*Finance!DOF35</f>
        <v>0</v>
      </c>
      <c r="DOM17" s="11">
        <f>$B$17*Finance!DOG35</f>
        <v>0</v>
      </c>
      <c r="DON17" s="11">
        <f>$B$17*Finance!DOH35</f>
        <v>0</v>
      </c>
      <c r="DOO17" s="11">
        <f>$B$17*Finance!DOI35</f>
        <v>0</v>
      </c>
      <c r="DOP17" s="11">
        <f>$B$17*Finance!DOJ35</f>
        <v>0</v>
      </c>
      <c r="DOQ17" s="11">
        <f>$B$17*Finance!DOK35</f>
        <v>0</v>
      </c>
      <c r="DOR17" s="11">
        <f>$B$17*Finance!DOL35</f>
        <v>0</v>
      </c>
      <c r="DOS17" s="11">
        <f>$B$17*Finance!DOM35</f>
        <v>0</v>
      </c>
      <c r="DOT17" s="11">
        <f>$B$17*Finance!DON35</f>
        <v>0</v>
      </c>
      <c r="DOU17" s="11">
        <f>$B$17*Finance!DOO35</f>
        <v>0</v>
      </c>
      <c r="DOV17" s="11">
        <f>$B$17*Finance!DOP35</f>
        <v>0</v>
      </c>
      <c r="DOW17" s="11">
        <f>$B$17*Finance!DOQ35</f>
        <v>0</v>
      </c>
      <c r="DOX17" s="11">
        <f>$B$17*Finance!DOR35</f>
        <v>0</v>
      </c>
      <c r="DOY17" s="11">
        <f>$B$17*Finance!DOS35</f>
        <v>0</v>
      </c>
      <c r="DOZ17" s="11">
        <f>$B$17*Finance!DOT35</f>
        <v>0</v>
      </c>
      <c r="DPA17" s="11">
        <f>$B$17*Finance!DOU35</f>
        <v>0</v>
      </c>
      <c r="DPB17" s="11">
        <f>$B$17*Finance!DOV35</f>
        <v>0</v>
      </c>
      <c r="DPC17" s="11">
        <f>$B$17*Finance!DOW35</f>
        <v>0</v>
      </c>
      <c r="DPD17" s="11">
        <f>$B$17*Finance!DOX35</f>
        <v>0</v>
      </c>
      <c r="DPE17" s="11">
        <f>$B$17*Finance!DOY35</f>
        <v>0</v>
      </c>
      <c r="DPF17" s="11">
        <f>$B$17*Finance!DOZ35</f>
        <v>0</v>
      </c>
      <c r="DPG17" s="11">
        <f>$B$17*Finance!DPA35</f>
        <v>0</v>
      </c>
      <c r="DPH17" s="11">
        <f>$B$17*Finance!DPB35</f>
        <v>0</v>
      </c>
      <c r="DPI17" s="11">
        <f>$B$17*Finance!DPC35</f>
        <v>0</v>
      </c>
      <c r="DPJ17" s="11">
        <f>$B$17*Finance!DPD35</f>
        <v>0</v>
      </c>
      <c r="DPK17" s="11">
        <f>$B$17*Finance!DPE35</f>
        <v>0</v>
      </c>
      <c r="DPL17" s="11">
        <f>$B$17*Finance!DPF35</f>
        <v>0</v>
      </c>
      <c r="DPM17" s="11">
        <f>$B$17*Finance!DPG35</f>
        <v>0</v>
      </c>
      <c r="DPN17" s="11">
        <f>$B$17*Finance!DPH35</f>
        <v>0</v>
      </c>
      <c r="DPO17" s="11">
        <f>$B$17*Finance!DPI35</f>
        <v>0</v>
      </c>
      <c r="DPP17" s="11">
        <f>$B$17*Finance!DPJ35</f>
        <v>0</v>
      </c>
      <c r="DPQ17" s="11">
        <f>$B$17*Finance!DPK35</f>
        <v>0</v>
      </c>
      <c r="DPR17" s="11">
        <f>$B$17*Finance!DPL35</f>
        <v>0</v>
      </c>
      <c r="DPS17" s="11">
        <f>$B$17*Finance!DPM35</f>
        <v>0</v>
      </c>
      <c r="DPT17" s="11">
        <f>$B$17*Finance!DPN35</f>
        <v>0</v>
      </c>
      <c r="DPU17" s="11">
        <f>$B$17*Finance!DPO35</f>
        <v>0</v>
      </c>
      <c r="DPV17" s="11">
        <f>$B$17*Finance!DPP35</f>
        <v>0</v>
      </c>
      <c r="DPW17" s="11">
        <f>$B$17*Finance!DPQ35</f>
        <v>0</v>
      </c>
      <c r="DPX17" s="11">
        <f>$B$17*Finance!DPR35</f>
        <v>0</v>
      </c>
      <c r="DPY17" s="11">
        <f>$B$17*Finance!DPS35</f>
        <v>0</v>
      </c>
      <c r="DPZ17" s="11">
        <f>$B$17*Finance!DPT35</f>
        <v>0</v>
      </c>
      <c r="DQA17" s="11">
        <f>$B$17*Finance!DPU35</f>
        <v>0</v>
      </c>
      <c r="DQB17" s="11">
        <f>$B$17*Finance!DPV35</f>
        <v>0</v>
      </c>
      <c r="DQC17" s="11">
        <f>$B$17*Finance!DPW35</f>
        <v>0</v>
      </c>
      <c r="DQD17" s="11">
        <f>$B$17*Finance!DPX35</f>
        <v>0</v>
      </c>
      <c r="DQE17" s="11">
        <f>$B$17*Finance!DPY35</f>
        <v>0</v>
      </c>
      <c r="DQF17" s="11">
        <f>$B$17*Finance!DPZ35</f>
        <v>0</v>
      </c>
      <c r="DQG17" s="11">
        <f>$B$17*Finance!DQA35</f>
        <v>0</v>
      </c>
      <c r="DQH17" s="11">
        <f>$B$17*Finance!DQB35</f>
        <v>0</v>
      </c>
      <c r="DQI17" s="11">
        <f>$B$17*Finance!DQC35</f>
        <v>0</v>
      </c>
      <c r="DQJ17" s="11">
        <f>$B$17*Finance!DQD35</f>
        <v>0</v>
      </c>
      <c r="DQK17" s="11">
        <f>$B$17*Finance!DQE35</f>
        <v>0</v>
      </c>
      <c r="DQL17" s="11">
        <f>$B$17*Finance!DQF35</f>
        <v>0</v>
      </c>
      <c r="DQM17" s="11">
        <f>$B$17*Finance!DQG35</f>
        <v>0</v>
      </c>
      <c r="DQN17" s="11">
        <f>$B$17*Finance!DQH35</f>
        <v>0</v>
      </c>
      <c r="DQO17" s="11">
        <f>$B$17*Finance!DQI35</f>
        <v>0</v>
      </c>
      <c r="DQP17" s="11">
        <f>$B$17*Finance!DQJ35</f>
        <v>0</v>
      </c>
      <c r="DQQ17" s="11">
        <f>$B$17*Finance!DQK35</f>
        <v>0</v>
      </c>
      <c r="DQR17" s="11">
        <f>$B$17*Finance!DQL35</f>
        <v>0</v>
      </c>
      <c r="DQS17" s="11">
        <f>$B$17*Finance!DQM35</f>
        <v>0</v>
      </c>
      <c r="DQT17" s="11">
        <f>$B$17*Finance!DQN35</f>
        <v>0</v>
      </c>
      <c r="DQU17" s="11">
        <f>$B$17*Finance!DQO35</f>
        <v>0</v>
      </c>
      <c r="DQV17" s="11">
        <f>$B$17*Finance!DQP35</f>
        <v>0</v>
      </c>
      <c r="DQW17" s="11">
        <f>$B$17*Finance!DQQ35</f>
        <v>0</v>
      </c>
      <c r="DQX17" s="11">
        <f>$B$17*Finance!DQR35</f>
        <v>0</v>
      </c>
      <c r="DQY17" s="11">
        <f>$B$17*Finance!DQS35</f>
        <v>0</v>
      </c>
      <c r="DQZ17" s="11">
        <f>$B$17*Finance!DQT35</f>
        <v>0</v>
      </c>
      <c r="DRA17" s="11">
        <f>$B$17*Finance!DQU35</f>
        <v>0</v>
      </c>
      <c r="DRB17" s="11">
        <f>$B$17*Finance!DQV35</f>
        <v>0</v>
      </c>
      <c r="DRC17" s="11">
        <f>$B$17*Finance!DQW35</f>
        <v>0</v>
      </c>
      <c r="DRD17" s="11">
        <f>$B$17*Finance!DQX35</f>
        <v>0</v>
      </c>
      <c r="DRE17" s="11">
        <f>$B$17*Finance!DQY35</f>
        <v>0</v>
      </c>
      <c r="DRF17" s="11">
        <f>$B$17*Finance!DQZ35</f>
        <v>0</v>
      </c>
      <c r="DRG17" s="11">
        <f>$B$17*Finance!DRA35</f>
        <v>0</v>
      </c>
      <c r="DRH17" s="11">
        <f>$B$17*Finance!DRB35</f>
        <v>0</v>
      </c>
      <c r="DRI17" s="11">
        <f>$B$17*Finance!DRC35</f>
        <v>0</v>
      </c>
      <c r="DRJ17" s="11">
        <f>$B$17*Finance!DRD35</f>
        <v>0</v>
      </c>
      <c r="DRK17" s="11">
        <f>$B$17*Finance!DRE35</f>
        <v>0</v>
      </c>
      <c r="DRL17" s="11">
        <f>$B$17*Finance!DRF35</f>
        <v>0</v>
      </c>
      <c r="DRM17" s="11">
        <f>$B$17*Finance!DRG35</f>
        <v>0</v>
      </c>
      <c r="DRN17" s="11">
        <f>$B$17*Finance!DRH35</f>
        <v>0</v>
      </c>
      <c r="DRO17" s="11">
        <f>$B$17*Finance!DRI35</f>
        <v>0</v>
      </c>
      <c r="DRP17" s="11">
        <f>$B$17*Finance!DRJ35</f>
        <v>0</v>
      </c>
      <c r="DRQ17" s="11">
        <f>$B$17*Finance!DRK35</f>
        <v>0</v>
      </c>
      <c r="DRR17" s="11">
        <f>$B$17*Finance!DRL35</f>
        <v>0</v>
      </c>
      <c r="DRS17" s="11">
        <f>$B$17*Finance!DRM35</f>
        <v>0</v>
      </c>
      <c r="DRT17" s="11">
        <f>$B$17*Finance!DRN35</f>
        <v>0</v>
      </c>
      <c r="DRU17" s="11">
        <f>$B$17*Finance!DRO35</f>
        <v>0</v>
      </c>
      <c r="DRV17" s="11">
        <f>$B$17*Finance!DRP35</f>
        <v>0</v>
      </c>
      <c r="DRW17" s="11">
        <f>$B$17*Finance!DRQ35</f>
        <v>0</v>
      </c>
      <c r="DRX17" s="11">
        <f>$B$17*Finance!DRR35</f>
        <v>0</v>
      </c>
      <c r="DRY17" s="11">
        <f>$B$17*Finance!DRS35</f>
        <v>0</v>
      </c>
      <c r="DRZ17" s="11">
        <f>$B$17*Finance!DRT35</f>
        <v>0</v>
      </c>
      <c r="DSA17" s="11">
        <f>$B$17*Finance!DRU35</f>
        <v>0</v>
      </c>
      <c r="DSB17" s="11">
        <f>$B$17*Finance!DRV35</f>
        <v>0</v>
      </c>
      <c r="DSC17" s="11">
        <f>$B$17*Finance!DRW35</f>
        <v>0</v>
      </c>
      <c r="DSD17" s="11">
        <f>$B$17*Finance!DRX35</f>
        <v>0</v>
      </c>
      <c r="DSE17" s="11">
        <f>$B$17*Finance!DRY35</f>
        <v>0</v>
      </c>
      <c r="DSF17" s="11">
        <f>$B$17*Finance!DRZ35</f>
        <v>0</v>
      </c>
      <c r="DSG17" s="11">
        <f>$B$17*Finance!DSA35</f>
        <v>0</v>
      </c>
      <c r="DSH17" s="11">
        <f>$B$17*Finance!DSB35</f>
        <v>0</v>
      </c>
      <c r="DSI17" s="11">
        <f>$B$17*Finance!DSC35</f>
        <v>0</v>
      </c>
      <c r="DSJ17" s="11">
        <f>$B$17*Finance!DSD35</f>
        <v>0</v>
      </c>
      <c r="DSK17" s="11">
        <f>$B$17*Finance!DSE35</f>
        <v>0</v>
      </c>
      <c r="DSL17" s="11">
        <f>$B$17*Finance!DSF35</f>
        <v>0</v>
      </c>
      <c r="DSM17" s="11">
        <f>$B$17*Finance!DSG35</f>
        <v>0</v>
      </c>
      <c r="DSN17" s="11">
        <f>$B$17*Finance!DSH35</f>
        <v>0</v>
      </c>
      <c r="DSO17" s="11">
        <f>$B$17*Finance!DSI35</f>
        <v>0</v>
      </c>
      <c r="DSP17" s="11">
        <f>$B$17*Finance!DSJ35</f>
        <v>0</v>
      </c>
      <c r="DSQ17" s="11">
        <f>$B$17*Finance!DSK35</f>
        <v>0</v>
      </c>
      <c r="DSR17" s="11">
        <f>$B$17*Finance!DSL35</f>
        <v>0</v>
      </c>
      <c r="DSS17" s="11">
        <f>$B$17*Finance!DSM35</f>
        <v>0</v>
      </c>
      <c r="DST17" s="11">
        <f>$B$17*Finance!DSN35</f>
        <v>0</v>
      </c>
      <c r="DSU17" s="11">
        <f>$B$17*Finance!DSO35</f>
        <v>0</v>
      </c>
      <c r="DSV17" s="11">
        <f>$B$17*Finance!DSP35</f>
        <v>0</v>
      </c>
      <c r="DSW17" s="11">
        <f>$B$17*Finance!DSQ35</f>
        <v>0</v>
      </c>
      <c r="DSX17" s="11">
        <f>$B$17*Finance!DSR35</f>
        <v>0</v>
      </c>
      <c r="DSY17" s="11">
        <f>$B$17*Finance!DSS35</f>
        <v>0</v>
      </c>
      <c r="DSZ17" s="11">
        <f>$B$17*Finance!DST35</f>
        <v>0</v>
      </c>
      <c r="DTA17" s="11">
        <f>$B$17*Finance!DSU35</f>
        <v>0</v>
      </c>
      <c r="DTB17" s="11">
        <f>$B$17*Finance!DSV35</f>
        <v>0</v>
      </c>
      <c r="DTC17" s="11">
        <f>$B$17*Finance!DSW35</f>
        <v>0</v>
      </c>
      <c r="DTD17" s="11">
        <f>$B$17*Finance!DSX35</f>
        <v>0</v>
      </c>
      <c r="DTE17" s="11">
        <f>$B$17*Finance!DSY35</f>
        <v>0</v>
      </c>
      <c r="DTF17" s="11">
        <f>$B$17*Finance!DSZ35</f>
        <v>0</v>
      </c>
      <c r="DTG17" s="11">
        <f>$B$17*Finance!DTA35</f>
        <v>0</v>
      </c>
      <c r="DTH17" s="11">
        <f>$B$17*Finance!DTB35</f>
        <v>0</v>
      </c>
      <c r="DTI17" s="11">
        <f>$B$17*Finance!DTC35</f>
        <v>0</v>
      </c>
      <c r="DTJ17" s="11">
        <f>$B$17*Finance!DTD35</f>
        <v>0</v>
      </c>
      <c r="DTK17" s="11">
        <f>$B$17*Finance!DTE35</f>
        <v>0</v>
      </c>
      <c r="DTL17" s="11">
        <f>$B$17*Finance!DTF35</f>
        <v>0</v>
      </c>
      <c r="DTM17" s="11">
        <f>$B$17*Finance!DTG35</f>
        <v>0</v>
      </c>
      <c r="DTN17" s="11">
        <f>$B$17*Finance!DTH35</f>
        <v>0</v>
      </c>
      <c r="DTO17" s="11">
        <f>$B$17*Finance!DTI35</f>
        <v>0</v>
      </c>
      <c r="DTP17" s="11">
        <f>$B$17*Finance!DTJ35</f>
        <v>0</v>
      </c>
      <c r="DTQ17" s="11">
        <f>$B$17*Finance!DTK35</f>
        <v>0</v>
      </c>
      <c r="DTR17" s="11">
        <f>$B$17*Finance!DTL35</f>
        <v>0</v>
      </c>
      <c r="DTS17" s="11">
        <f>$B$17*Finance!DTM35</f>
        <v>0</v>
      </c>
      <c r="DTT17" s="11">
        <f>$B$17*Finance!DTN35</f>
        <v>0</v>
      </c>
      <c r="DTU17" s="11">
        <f>$B$17*Finance!DTO35</f>
        <v>0</v>
      </c>
      <c r="DTV17" s="11">
        <f>$B$17*Finance!DTP35</f>
        <v>0</v>
      </c>
      <c r="DTW17" s="11">
        <f>$B$17*Finance!DTQ35</f>
        <v>0</v>
      </c>
      <c r="DTX17" s="11">
        <f>$B$17*Finance!DTR35</f>
        <v>0</v>
      </c>
      <c r="DTY17" s="11">
        <f>$B$17*Finance!DTS35</f>
        <v>0</v>
      </c>
      <c r="DTZ17" s="11">
        <f>$B$17*Finance!DTT35</f>
        <v>0</v>
      </c>
      <c r="DUA17" s="11">
        <f>$B$17*Finance!DTU35</f>
        <v>0</v>
      </c>
      <c r="DUB17" s="11">
        <f>$B$17*Finance!DTV35</f>
        <v>0</v>
      </c>
      <c r="DUC17" s="11">
        <f>$B$17*Finance!DTW35</f>
        <v>0</v>
      </c>
      <c r="DUD17" s="11">
        <f>$B$17*Finance!DTX35</f>
        <v>0</v>
      </c>
      <c r="DUE17" s="11">
        <f>$B$17*Finance!DTY35</f>
        <v>0</v>
      </c>
      <c r="DUF17" s="11">
        <f>$B$17*Finance!DTZ35</f>
        <v>0</v>
      </c>
      <c r="DUG17" s="11">
        <f>$B$17*Finance!DUA35</f>
        <v>0</v>
      </c>
      <c r="DUH17" s="11">
        <f>$B$17*Finance!DUB35</f>
        <v>0</v>
      </c>
      <c r="DUI17" s="11">
        <f>$B$17*Finance!DUC35</f>
        <v>0</v>
      </c>
      <c r="DUJ17" s="11">
        <f>$B$17*Finance!DUD35</f>
        <v>0</v>
      </c>
      <c r="DUK17" s="11">
        <f>$B$17*Finance!DUE35</f>
        <v>0</v>
      </c>
      <c r="DUL17" s="11">
        <f>$B$17*Finance!DUF35</f>
        <v>0</v>
      </c>
      <c r="DUM17" s="11">
        <f>$B$17*Finance!DUG35</f>
        <v>0</v>
      </c>
      <c r="DUN17" s="11">
        <f>$B$17*Finance!DUH35</f>
        <v>0</v>
      </c>
      <c r="DUO17" s="11">
        <f>$B$17*Finance!DUI35</f>
        <v>0</v>
      </c>
      <c r="DUP17" s="11">
        <f>$B$17*Finance!DUJ35</f>
        <v>0</v>
      </c>
      <c r="DUQ17" s="11">
        <f>$B$17*Finance!DUK35</f>
        <v>0</v>
      </c>
      <c r="DUR17" s="11">
        <f>$B$17*Finance!DUL35</f>
        <v>0</v>
      </c>
      <c r="DUS17" s="11">
        <f>$B$17*Finance!DUM35</f>
        <v>0</v>
      </c>
      <c r="DUT17" s="11">
        <f>$B$17*Finance!DUN35</f>
        <v>0</v>
      </c>
      <c r="DUU17" s="11">
        <f>$B$17*Finance!DUO35</f>
        <v>0</v>
      </c>
      <c r="DUV17" s="11">
        <f>$B$17*Finance!DUP35</f>
        <v>0</v>
      </c>
      <c r="DUW17" s="11">
        <f>$B$17*Finance!DUQ35</f>
        <v>0</v>
      </c>
      <c r="DUX17" s="11">
        <f>$B$17*Finance!DUR35</f>
        <v>0</v>
      </c>
      <c r="DUY17" s="11">
        <f>$B$17*Finance!DUS35</f>
        <v>0</v>
      </c>
      <c r="DUZ17" s="11">
        <f>$B$17*Finance!DUT35</f>
        <v>0</v>
      </c>
      <c r="DVA17" s="11">
        <f>$B$17*Finance!DUU35</f>
        <v>0</v>
      </c>
      <c r="DVB17" s="11">
        <f>$B$17*Finance!DUV35</f>
        <v>0</v>
      </c>
      <c r="DVC17" s="11">
        <f>$B$17*Finance!DUW35</f>
        <v>0</v>
      </c>
      <c r="DVD17" s="11">
        <f>$B$17*Finance!DUX35</f>
        <v>0</v>
      </c>
      <c r="DVE17" s="11">
        <f>$B$17*Finance!DUY35</f>
        <v>0</v>
      </c>
      <c r="DVF17" s="11">
        <f>$B$17*Finance!DUZ35</f>
        <v>0</v>
      </c>
      <c r="DVG17" s="11">
        <f>$B$17*Finance!DVA35</f>
        <v>0</v>
      </c>
      <c r="DVH17" s="11">
        <f>$B$17*Finance!DVB35</f>
        <v>0</v>
      </c>
      <c r="DVI17" s="11">
        <f>$B$17*Finance!DVC35</f>
        <v>0</v>
      </c>
      <c r="DVJ17" s="11">
        <f>$B$17*Finance!DVD35</f>
        <v>0</v>
      </c>
      <c r="DVK17" s="11">
        <f>$B$17*Finance!DVE35</f>
        <v>0</v>
      </c>
      <c r="DVL17" s="11">
        <f>$B$17*Finance!DVF35</f>
        <v>0</v>
      </c>
      <c r="DVM17" s="11">
        <f>$B$17*Finance!DVG35</f>
        <v>0</v>
      </c>
      <c r="DVN17" s="11">
        <f>$B$17*Finance!DVH35</f>
        <v>0</v>
      </c>
      <c r="DVO17" s="11">
        <f>$B$17*Finance!DVI35</f>
        <v>0</v>
      </c>
      <c r="DVP17" s="11">
        <f>$B$17*Finance!DVJ35</f>
        <v>0</v>
      </c>
      <c r="DVQ17" s="11">
        <f>$B$17*Finance!DVK35</f>
        <v>0</v>
      </c>
      <c r="DVR17" s="11">
        <f>$B$17*Finance!DVL35</f>
        <v>0</v>
      </c>
      <c r="DVS17" s="11">
        <f>$B$17*Finance!DVM35</f>
        <v>0</v>
      </c>
      <c r="DVT17" s="11">
        <f>$B$17*Finance!DVN35</f>
        <v>0</v>
      </c>
      <c r="DVU17" s="11">
        <f>$B$17*Finance!DVO35</f>
        <v>0</v>
      </c>
      <c r="DVV17" s="11">
        <f>$B$17*Finance!DVP35</f>
        <v>0</v>
      </c>
      <c r="DVW17" s="11">
        <f>$B$17*Finance!DVQ35</f>
        <v>0</v>
      </c>
      <c r="DVX17" s="11">
        <f>$B$17*Finance!DVR35</f>
        <v>0</v>
      </c>
      <c r="DVY17" s="11">
        <f>$B$17*Finance!DVS35</f>
        <v>0</v>
      </c>
      <c r="DVZ17" s="11">
        <f>$B$17*Finance!DVT35</f>
        <v>0</v>
      </c>
      <c r="DWA17" s="11">
        <f>$B$17*Finance!DVU35</f>
        <v>0</v>
      </c>
      <c r="DWB17" s="11">
        <f>$B$17*Finance!DVV35</f>
        <v>0</v>
      </c>
      <c r="DWC17" s="11">
        <f>$B$17*Finance!DVW35</f>
        <v>0</v>
      </c>
      <c r="DWD17" s="11">
        <f>$B$17*Finance!DVX35</f>
        <v>0</v>
      </c>
      <c r="DWE17" s="11">
        <f>$B$17*Finance!DVY35</f>
        <v>0</v>
      </c>
      <c r="DWF17" s="11">
        <f>$B$17*Finance!DVZ35</f>
        <v>0</v>
      </c>
      <c r="DWG17" s="11">
        <f>$B$17*Finance!DWA35</f>
        <v>0</v>
      </c>
      <c r="DWH17" s="11">
        <f>$B$17*Finance!DWB35</f>
        <v>0</v>
      </c>
      <c r="DWI17" s="11">
        <f>$B$17*Finance!DWC35</f>
        <v>0</v>
      </c>
      <c r="DWJ17" s="11">
        <f>$B$17*Finance!DWD35</f>
        <v>0</v>
      </c>
      <c r="DWK17" s="11">
        <f>$B$17*Finance!DWE35</f>
        <v>0</v>
      </c>
      <c r="DWL17" s="11">
        <f>$B$17*Finance!DWF35</f>
        <v>0</v>
      </c>
      <c r="DWM17" s="11">
        <f>$B$17*Finance!DWG35</f>
        <v>0</v>
      </c>
      <c r="DWN17" s="11">
        <f>$B$17*Finance!DWH35</f>
        <v>0</v>
      </c>
      <c r="DWO17" s="11">
        <f>$B$17*Finance!DWI35</f>
        <v>0</v>
      </c>
      <c r="DWP17" s="11">
        <f>$B$17*Finance!DWJ35</f>
        <v>0</v>
      </c>
      <c r="DWQ17" s="11">
        <f>$B$17*Finance!DWK35</f>
        <v>0</v>
      </c>
      <c r="DWR17" s="11">
        <f>$B$17*Finance!DWL35</f>
        <v>0</v>
      </c>
      <c r="DWS17" s="11">
        <f>$B$17*Finance!DWM35</f>
        <v>0</v>
      </c>
      <c r="DWT17" s="11">
        <f>$B$17*Finance!DWN35</f>
        <v>0</v>
      </c>
      <c r="DWU17" s="11">
        <f>$B$17*Finance!DWO35</f>
        <v>0</v>
      </c>
      <c r="DWV17" s="11">
        <f>$B$17*Finance!DWP35</f>
        <v>0</v>
      </c>
      <c r="DWW17" s="11">
        <f>$B$17*Finance!DWQ35</f>
        <v>0</v>
      </c>
      <c r="DWX17" s="11">
        <f>$B$17*Finance!DWR35</f>
        <v>0</v>
      </c>
      <c r="DWY17" s="11">
        <f>$B$17*Finance!DWS35</f>
        <v>0</v>
      </c>
      <c r="DWZ17" s="11">
        <f>$B$17*Finance!DWT35</f>
        <v>0</v>
      </c>
      <c r="DXA17" s="11">
        <f>$B$17*Finance!DWU35</f>
        <v>0</v>
      </c>
      <c r="DXB17" s="11">
        <f>$B$17*Finance!DWV35</f>
        <v>0</v>
      </c>
      <c r="DXC17" s="11">
        <f>$B$17*Finance!DWW35</f>
        <v>0</v>
      </c>
      <c r="DXD17" s="11">
        <f>$B$17*Finance!DWX35</f>
        <v>0</v>
      </c>
      <c r="DXE17" s="11">
        <f>$B$17*Finance!DWY35</f>
        <v>0</v>
      </c>
      <c r="DXF17" s="11">
        <f>$B$17*Finance!DWZ35</f>
        <v>0</v>
      </c>
      <c r="DXG17" s="11">
        <f>$B$17*Finance!DXA35</f>
        <v>0</v>
      </c>
      <c r="DXH17" s="11">
        <f>$B$17*Finance!DXB35</f>
        <v>0</v>
      </c>
      <c r="DXI17" s="11">
        <f>$B$17*Finance!DXC35</f>
        <v>0</v>
      </c>
      <c r="DXJ17" s="11">
        <f>$B$17*Finance!DXD35</f>
        <v>0</v>
      </c>
      <c r="DXK17" s="11">
        <f>$B$17*Finance!DXE35</f>
        <v>0</v>
      </c>
      <c r="DXL17" s="11">
        <f>$B$17*Finance!DXF35</f>
        <v>0</v>
      </c>
      <c r="DXM17" s="11">
        <f>$B$17*Finance!DXG35</f>
        <v>0</v>
      </c>
      <c r="DXN17" s="11">
        <f>$B$17*Finance!DXH35</f>
        <v>0</v>
      </c>
      <c r="DXO17" s="11">
        <f>$B$17*Finance!DXI35</f>
        <v>0</v>
      </c>
      <c r="DXP17" s="11">
        <f>$B$17*Finance!DXJ35</f>
        <v>0</v>
      </c>
      <c r="DXQ17" s="11">
        <f>$B$17*Finance!DXK35</f>
        <v>0</v>
      </c>
      <c r="DXR17" s="11">
        <f>$B$17*Finance!DXL35</f>
        <v>0</v>
      </c>
      <c r="DXS17" s="11">
        <f>$B$17*Finance!DXM35</f>
        <v>0</v>
      </c>
      <c r="DXT17" s="11">
        <f>$B$17*Finance!DXN35</f>
        <v>0</v>
      </c>
      <c r="DXU17" s="11">
        <f>$B$17*Finance!DXO35</f>
        <v>0</v>
      </c>
      <c r="DXV17" s="11">
        <f>$B$17*Finance!DXP35</f>
        <v>0</v>
      </c>
      <c r="DXW17" s="11">
        <f>$B$17*Finance!DXQ35</f>
        <v>0</v>
      </c>
      <c r="DXX17" s="11">
        <f>$B$17*Finance!DXR35</f>
        <v>0</v>
      </c>
      <c r="DXY17" s="11">
        <f>$B$17*Finance!DXS35</f>
        <v>0</v>
      </c>
      <c r="DXZ17" s="11">
        <f>$B$17*Finance!DXT35</f>
        <v>0</v>
      </c>
      <c r="DYA17" s="11">
        <f>$B$17*Finance!DXU35</f>
        <v>0</v>
      </c>
      <c r="DYB17" s="11">
        <f>$B$17*Finance!DXV35</f>
        <v>0</v>
      </c>
      <c r="DYC17" s="11">
        <f>$B$17*Finance!DXW35</f>
        <v>0</v>
      </c>
      <c r="DYD17" s="11">
        <f>$B$17*Finance!DXX35</f>
        <v>0</v>
      </c>
      <c r="DYE17" s="11">
        <f>$B$17*Finance!DXY35</f>
        <v>0</v>
      </c>
      <c r="DYF17" s="11">
        <f>$B$17*Finance!DXZ35</f>
        <v>0</v>
      </c>
      <c r="DYG17" s="11">
        <f>$B$17*Finance!DYA35</f>
        <v>0</v>
      </c>
      <c r="DYH17" s="11">
        <f>$B$17*Finance!DYB35</f>
        <v>0</v>
      </c>
      <c r="DYI17" s="11">
        <f>$B$17*Finance!DYC35</f>
        <v>0</v>
      </c>
      <c r="DYJ17" s="11">
        <f>$B$17*Finance!DYD35</f>
        <v>0</v>
      </c>
      <c r="DYK17" s="11">
        <f>$B$17*Finance!DYE35</f>
        <v>0</v>
      </c>
      <c r="DYL17" s="11">
        <f>$B$17*Finance!DYF35</f>
        <v>0</v>
      </c>
      <c r="DYM17" s="11">
        <f>$B$17*Finance!DYG35</f>
        <v>0</v>
      </c>
      <c r="DYN17" s="11">
        <f>$B$17*Finance!DYH35</f>
        <v>0</v>
      </c>
      <c r="DYO17" s="11">
        <f>$B$17*Finance!DYI35</f>
        <v>0</v>
      </c>
      <c r="DYP17" s="11">
        <f>$B$17*Finance!DYJ35</f>
        <v>0</v>
      </c>
      <c r="DYQ17" s="11">
        <f>$B$17*Finance!DYK35</f>
        <v>0</v>
      </c>
      <c r="DYR17" s="11">
        <f>$B$17*Finance!DYL35</f>
        <v>0</v>
      </c>
      <c r="DYS17" s="11">
        <f>$B$17*Finance!DYM35</f>
        <v>0</v>
      </c>
      <c r="DYT17" s="11">
        <f>$B$17*Finance!DYN35</f>
        <v>0</v>
      </c>
      <c r="DYU17" s="11">
        <f>$B$17*Finance!DYO35</f>
        <v>0</v>
      </c>
      <c r="DYV17" s="11">
        <f>$B$17*Finance!DYP35</f>
        <v>0</v>
      </c>
      <c r="DYW17" s="11">
        <f>$B$17*Finance!DYQ35</f>
        <v>0</v>
      </c>
      <c r="DYX17" s="11">
        <f>$B$17*Finance!DYR35</f>
        <v>0</v>
      </c>
      <c r="DYY17" s="11">
        <f>$B$17*Finance!DYS35</f>
        <v>0</v>
      </c>
      <c r="DYZ17" s="11">
        <f>$B$17*Finance!DYT35</f>
        <v>0</v>
      </c>
      <c r="DZA17" s="11">
        <f>$B$17*Finance!DYU35</f>
        <v>0</v>
      </c>
      <c r="DZB17" s="11">
        <f>$B$17*Finance!DYV35</f>
        <v>0</v>
      </c>
      <c r="DZC17" s="11">
        <f>$B$17*Finance!DYW35</f>
        <v>0</v>
      </c>
      <c r="DZD17" s="11">
        <f>$B$17*Finance!DYX35</f>
        <v>0</v>
      </c>
      <c r="DZE17" s="11">
        <f>$B$17*Finance!DYY35</f>
        <v>0</v>
      </c>
      <c r="DZF17" s="11">
        <f>$B$17*Finance!DYZ35</f>
        <v>0</v>
      </c>
      <c r="DZG17" s="11">
        <f>$B$17*Finance!DZA35</f>
        <v>0</v>
      </c>
      <c r="DZH17" s="11">
        <f>$B$17*Finance!DZB35</f>
        <v>0</v>
      </c>
      <c r="DZI17" s="11">
        <f>$B$17*Finance!DZC35</f>
        <v>0</v>
      </c>
      <c r="DZJ17" s="11">
        <f>$B$17*Finance!DZD35</f>
        <v>0</v>
      </c>
      <c r="DZK17" s="11">
        <f>$B$17*Finance!DZE35</f>
        <v>0</v>
      </c>
      <c r="DZL17" s="11">
        <f>$B$17*Finance!DZF35</f>
        <v>0</v>
      </c>
      <c r="DZM17" s="11">
        <f>$B$17*Finance!DZG35</f>
        <v>0</v>
      </c>
      <c r="DZN17" s="11">
        <f>$B$17*Finance!DZH35</f>
        <v>0</v>
      </c>
      <c r="DZO17" s="11">
        <f>$B$17*Finance!DZI35</f>
        <v>0</v>
      </c>
      <c r="DZP17" s="11">
        <f>$B$17*Finance!DZJ35</f>
        <v>0</v>
      </c>
      <c r="DZQ17" s="11">
        <f>$B$17*Finance!DZK35</f>
        <v>0</v>
      </c>
      <c r="DZR17" s="11">
        <f>$B$17*Finance!DZL35</f>
        <v>0</v>
      </c>
      <c r="DZS17" s="11">
        <f>$B$17*Finance!DZM35</f>
        <v>0</v>
      </c>
      <c r="DZT17" s="11">
        <f>$B$17*Finance!DZN35</f>
        <v>0</v>
      </c>
      <c r="DZU17" s="11">
        <f>$B$17*Finance!DZO35</f>
        <v>0</v>
      </c>
      <c r="DZV17" s="11">
        <f>$B$17*Finance!DZP35</f>
        <v>0</v>
      </c>
      <c r="DZW17" s="11">
        <f>$B$17*Finance!DZQ35</f>
        <v>0</v>
      </c>
      <c r="DZX17" s="11">
        <f>$B$17*Finance!DZR35</f>
        <v>0</v>
      </c>
      <c r="DZY17" s="11">
        <f>$B$17*Finance!DZS35</f>
        <v>0</v>
      </c>
      <c r="DZZ17" s="11">
        <f>$B$17*Finance!DZT35</f>
        <v>0</v>
      </c>
      <c r="EAA17" s="11">
        <f>$B$17*Finance!DZU35</f>
        <v>0</v>
      </c>
      <c r="EAB17" s="11">
        <f>$B$17*Finance!DZV35</f>
        <v>0</v>
      </c>
      <c r="EAC17" s="11">
        <f>$B$17*Finance!DZW35</f>
        <v>0</v>
      </c>
      <c r="EAD17" s="11">
        <f>$B$17*Finance!DZX35</f>
        <v>0</v>
      </c>
      <c r="EAE17" s="11">
        <f>$B$17*Finance!DZY35</f>
        <v>0</v>
      </c>
      <c r="EAF17" s="11">
        <f>$B$17*Finance!DZZ35</f>
        <v>0</v>
      </c>
      <c r="EAG17" s="11">
        <f>$B$17*Finance!EAA35</f>
        <v>0</v>
      </c>
      <c r="EAH17" s="11">
        <f>$B$17*Finance!EAB35</f>
        <v>0</v>
      </c>
      <c r="EAI17" s="11">
        <f>$B$17*Finance!EAC35</f>
        <v>0</v>
      </c>
      <c r="EAJ17" s="11">
        <f>$B$17*Finance!EAD35</f>
        <v>0</v>
      </c>
      <c r="EAK17" s="11">
        <f>$B$17*Finance!EAE35</f>
        <v>0</v>
      </c>
      <c r="EAL17" s="11">
        <f>$B$17*Finance!EAF35</f>
        <v>0</v>
      </c>
      <c r="EAM17" s="11">
        <f>$B$17*Finance!EAG35</f>
        <v>0</v>
      </c>
      <c r="EAN17" s="11">
        <f>$B$17*Finance!EAH35</f>
        <v>0</v>
      </c>
      <c r="EAO17" s="11">
        <f>$B$17*Finance!EAI35</f>
        <v>0</v>
      </c>
      <c r="EAP17" s="11">
        <f>$B$17*Finance!EAJ35</f>
        <v>0</v>
      </c>
      <c r="EAQ17" s="11">
        <f>$B$17*Finance!EAK35</f>
        <v>0</v>
      </c>
      <c r="EAR17" s="11">
        <f>$B$17*Finance!EAL35</f>
        <v>0</v>
      </c>
      <c r="EAS17" s="11">
        <f>$B$17*Finance!EAM35</f>
        <v>0</v>
      </c>
      <c r="EAT17" s="11">
        <f>$B$17*Finance!EAN35</f>
        <v>0</v>
      </c>
      <c r="EAU17" s="11">
        <f>$B$17*Finance!EAO35</f>
        <v>0</v>
      </c>
      <c r="EAV17" s="11">
        <f>$B$17*Finance!EAP35</f>
        <v>0</v>
      </c>
      <c r="EAW17" s="11">
        <f>$B$17*Finance!EAQ35</f>
        <v>0</v>
      </c>
      <c r="EAX17" s="11">
        <f>$B$17*Finance!EAR35</f>
        <v>0</v>
      </c>
      <c r="EAY17" s="11">
        <f>$B$17*Finance!EAS35</f>
        <v>0</v>
      </c>
      <c r="EAZ17" s="11">
        <f>$B$17*Finance!EAT35</f>
        <v>0</v>
      </c>
      <c r="EBA17" s="11">
        <f>$B$17*Finance!EAU35</f>
        <v>0</v>
      </c>
      <c r="EBB17" s="11">
        <f>$B$17*Finance!EAV35</f>
        <v>0</v>
      </c>
      <c r="EBC17" s="11">
        <f>$B$17*Finance!EAW35</f>
        <v>0</v>
      </c>
      <c r="EBD17" s="11">
        <f>$B$17*Finance!EAX35</f>
        <v>0</v>
      </c>
      <c r="EBE17" s="11">
        <f>$B$17*Finance!EAY35</f>
        <v>0</v>
      </c>
      <c r="EBF17" s="11">
        <f>$B$17*Finance!EAZ35</f>
        <v>0</v>
      </c>
      <c r="EBG17" s="11">
        <f>$B$17*Finance!EBA35</f>
        <v>0</v>
      </c>
      <c r="EBH17" s="11">
        <f>$B$17*Finance!EBB35</f>
        <v>0</v>
      </c>
      <c r="EBI17" s="11">
        <f>$B$17*Finance!EBC35</f>
        <v>0</v>
      </c>
      <c r="EBJ17" s="11">
        <f>$B$17*Finance!EBD35</f>
        <v>0</v>
      </c>
      <c r="EBK17" s="11">
        <f>$B$17*Finance!EBE35</f>
        <v>0</v>
      </c>
      <c r="EBL17" s="11">
        <f>$B$17*Finance!EBF35</f>
        <v>0</v>
      </c>
      <c r="EBM17" s="11">
        <f>$B$17*Finance!EBG35</f>
        <v>0</v>
      </c>
      <c r="EBN17" s="11">
        <f>$B$17*Finance!EBH35</f>
        <v>0</v>
      </c>
      <c r="EBO17" s="11">
        <f>$B$17*Finance!EBI35</f>
        <v>0</v>
      </c>
      <c r="EBP17" s="11">
        <f>$B$17*Finance!EBJ35</f>
        <v>0</v>
      </c>
      <c r="EBQ17" s="11">
        <f>$B$17*Finance!EBK35</f>
        <v>0</v>
      </c>
      <c r="EBR17" s="11">
        <f>$B$17*Finance!EBL35</f>
        <v>0</v>
      </c>
      <c r="EBS17" s="11">
        <f>$B$17*Finance!EBM35</f>
        <v>0</v>
      </c>
      <c r="EBT17" s="11">
        <f>$B$17*Finance!EBN35</f>
        <v>0</v>
      </c>
      <c r="EBU17" s="11">
        <f>$B$17*Finance!EBO35</f>
        <v>0</v>
      </c>
      <c r="EBV17" s="11">
        <f>$B$17*Finance!EBP35</f>
        <v>0</v>
      </c>
      <c r="EBW17" s="11">
        <f>$B$17*Finance!EBQ35</f>
        <v>0</v>
      </c>
      <c r="EBX17" s="11">
        <f>$B$17*Finance!EBR35</f>
        <v>0</v>
      </c>
      <c r="EBY17" s="11">
        <f>$B$17*Finance!EBS35</f>
        <v>0</v>
      </c>
      <c r="EBZ17" s="11">
        <f>$B$17*Finance!EBT35</f>
        <v>0</v>
      </c>
      <c r="ECA17" s="11">
        <f>$B$17*Finance!EBU35</f>
        <v>0</v>
      </c>
      <c r="ECB17" s="11">
        <f>$B$17*Finance!EBV35</f>
        <v>0</v>
      </c>
      <c r="ECC17" s="11">
        <f>$B$17*Finance!EBW35</f>
        <v>0</v>
      </c>
      <c r="ECD17" s="11">
        <f>$B$17*Finance!EBX35</f>
        <v>0</v>
      </c>
      <c r="ECE17" s="11">
        <f>$B$17*Finance!EBY35</f>
        <v>0</v>
      </c>
      <c r="ECF17" s="11">
        <f>$B$17*Finance!EBZ35</f>
        <v>0</v>
      </c>
      <c r="ECG17" s="11">
        <f>$B$17*Finance!ECA35</f>
        <v>0</v>
      </c>
      <c r="ECH17" s="11">
        <f>$B$17*Finance!ECB35</f>
        <v>0</v>
      </c>
      <c r="ECI17" s="11">
        <f>$B$17*Finance!ECC35</f>
        <v>0</v>
      </c>
      <c r="ECJ17" s="11">
        <f>$B$17*Finance!ECD35</f>
        <v>0</v>
      </c>
      <c r="ECK17" s="11">
        <f>$B$17*Finance!ECE35</f>
        <v>0</v>
      </c>
      <c r="ECL17" s="11">
        <f>$B$17*Finance!ECF35</f>
        <v>0</v>
      </c>
      <c r="ECM17" s="11">
        <f>$B$17*Finance!ECG35</f>
        <v>0</v>
      </c>
      <c r="ECN17" s="11">
        <f>$B$17*Finance!ECH35</f>
        <v>0</v>
      </c>
      <c r="ECO17" s="11">
        <f>$B$17*Finance!ECI35</f>
        <v>0</v>
      </c>
      <c r="ECP17" s="11">
        <f>$B$17*Finance!ECJ35</f>
        <v>0</v>
      </c>
      <c r="ECQ17" s="11">
        <f>$B$17*Finance!ECK35</f>
        <v>0</v>
      </c>
      <c r="ECR17" s="11">
        <f>$B$17*Finance!ECL35</f>
        <v>0</v>
      </c>
      <c r="ECS17" s="11">
        <f>$B$17*Finance!ECM35</f>
        <v>0</v>
      </c>
      <c r="ECT17" s="11">
        <f>$B$17*Finance!ECN35</f>
        <v>0</v>
      </c>
      <c r="ECU17" s="11">
        <f>$B$17*Finance!ECO35</f>
        <v>0</v>
      </c>
      <c r="ECV17" s="11">
        <f>$B$17*Finance!ECP35</f>
        <v>0</v>
      </c>
      <c r="ECW17" s="11">
        <f>$B$17*Finance!ECQ35</f>
        <v>0</v>
      </c>
      <c r="ECX17" s="11">
        <f>$B$17*Finance!ECR35</f>
        <v>0</v>
      </c>
      <c r="ECY17" s="11">
        <f>$B$17*Finance!ECS35</f>
        <v>0</v>
      </c>
      <c r="ECZ17" s="11">
        <f>$B$17*Finance!ECT35</f>
        <v>0</v>
      </c>
      <c r="EDA17" s="11">
        <f>$B$17*Finance!ECU35</f>
        <v>0</v>
      </c>
      <c r="EDB17" s="11">
        <f>$B$17*Finance!ECV35</f>
        <v>0</v>
      </c>
      <c r="EDC17" s="11">
        <f>$B$17*Finance!ECW35</f>
        <v>0</v>
      </c>
      <c r="EDD17" s="11">
        <f>$B$17*Finance!ECX35</f>
        <v>0</v>
      </c>
      <c r="EDE17" s="11">
        <f>$B$17*Finance!ECY35</f>
        <v>0</v>
      </c>
      <c r="EDF17" s="11">
        <f>$B$17*Finance!ECZ35</f>
        <v>0</v>
      </c>
      <c r="EDG17" s="11">
        <f>$B$17*Finance!EDA35</f>
        <v>0</v>
      </c>
      <c r="EDH17" s="11">
        <f>$B$17*Finance!EDB35</f>
        <v>0</v>
      </c>
      <c r="EDI17" s="11">
        <f>$B$17*Finance!EDC35</f>
        <v>0</v>
      </c>
      <c r="EDJ17" s="11">
        <f>$B$17*Finance!EDD35</f>
        <v>0</v>
      </c>
      <c r="EDK17" s="11">
        <f>$B$17*Finance!EDE35</f>
        <v>0</v>
      </c>
      <c r="EDL17" s="11">
        <f>$B$17*Finance!EDF35</f>
        <v>0</v>
      </c>
      <c r="EDM17" s="11">
        <f>$B$17*Finance!EDG35</f>
        <v>0</v>
      </c>
      <c r="EDN17" s="11">
        <f>$B$17*Finance!EDH35</f>
        <v>0</v>
      </c>
      <c r="EDO17" s="11">
        <f>$B$17*Finance!EDI35</f>
        <v>0</v>
      </c>
      <c r="EDP17" s="11">
        <f>$B$17*Finance!EDJ35</f>
        <v>0</v>
      </c>
      <c r="EDQ17" s="11">
        <f>$B$17*Finance!EDK35</f>
        <v>0</v>
      </c>
      <c r="EDR17" s="11">
        <f>$B$17*Finance!EDL35</f>
        <v>0</v>
      </c>
      <c r="EDS17" s="11">
        <f>$B$17*Finance!EDM35</f>
        <v>0</v>
      </c>
      <c r="EDT17" s="11">
        <f>$B$17*Finance!EDN35</f>
        <v>0</v>
      </c>
      <c r="EDU17" s="11">
        <f>$B$17*Finance!EDO35</f>
        <v>0</v>
      </c>
      <c r="EDV17" s="11">
        <f>$B$17*Finance!EDP35</f>
        <v>0</v>
      </c>
      <c r="EDW17" s="11">
        <f>$B$17*Finance!EDQ35</f>
        <v>0</v>
      </c>
      <c r="EDX17" s="11">
        <f>$B$17*Finance!EDR35</f>
        <v>0</v>
      </c>
      <c r="EDY17" s="11">
        <f>$B$17*Finance!EDS35</f>
        <v>0</v>
      </c>
      <c r="EDZ17" s="11">
        <f>$B$17*Finance!EDT35</f>
        <v>0</v>
      </c>
      <c r="EEA17" s="11">
        <f>$B$17*Finance!EDU35</f>
        <v>0</v>
      </c>
      <c r="EEB17" s="11">
        <f>$B$17*Finance!EDV35</f>
        <v>0</v>
      </c>
      <c r="EEC17" s="11">
        <f>$B$17*Finance!EDW35</f>
        <v>0</v>
      </c>
      <c r="EED17" s="11">
        <f>$B$17*Finance!EDX35</f>
        <v>0</v>
      </c>
      <c r="EEE17" s="11">
        <f>$B$17*Finance!EDY35</f>
        <v>0</v>
      </c>
      <c r="EEF17" s="11">
        <f>$B$17*Finance!EDZ35</f>
        <v>0</v>
      </c>
      <c r="EEG17" s="11">
        <f>$B$17*Finance!EEA35</f>
        <v>0</v>
      </c>
      <c r="EEH17" s="11">
        <f>$B$17*Finance!EEB35</f>
        <v>0</v>
      </c>
      <c r="EEI17" s="11">
        <f>$B$17*Finance!EEC35</f>
        <v>0</v>
      </c>
      <c r="EEJ17" s="11">
        <f>$B$17*Finance!EED35</f>
        <v>0</v>
      </c>
      <c r="EEK17" s="11">
        <f>$B$17*Finance!EEE35</f>
        <v>0</v>
      </c>
      <c r="EEL17" s="11">
        <f>$B$17*Finance!EEF35</f>
        <v>0</v>
      </c>
      <c r="EEM17" s="11">
        <f>$B$17*Finance!EEG35</f>
        <v>0</v>
      </c>
      <c r="EEN17" s="11">
        <f>$B$17*Finance!EEH35</f>
        <v>0</v>
      </c>
      <c r="EEO17" s="11">
        <f>$B$17*Finance!EEI35</f>
        <v>0</v>
      </c>
      <c r="EEP17" s="11">
        <f>$B$17*Finance!EEJ35</f>
        <v>0</v>
      </c>
      <c r="EEQ17" s="11">
        <f>$B$17*Finance!EEK35</f>
        <v>0</v>
      </c>
      <c r="EER17" s="11">
        <f>$B$17*Finance!EEL35</f>
        <v>0</v>
      </c>
      <c r="EES17" s="11">
        <f>$B$17*Finance!EEM35</f>
        <v>0</v>
      </c>
      <c r="EET17" s="11">
        <f>$B$17*Finance!EEN35</f>
        <v>0</v>
      </c>
      <c r="EEU17" s="11">
        <f>$B$17*Finance!EEO35</f>
        <v>0</v>
      </c>
      <c r="EEV17" s="11">
        <f>$B$17*Finance!EEP35</f>
        <v>0</v>
      </c>
      <c r="EEW17" s="11">
        <f>$B$17*Finance!EEQ35</f>
        <v>0</v>
      </c>
      <c r="EEX17" s="11">
        <f>$B$17*Finance!EER35</f>
        <v>0</v>
      </c>
      <c r="EEY17" s="11">
        <f>$B$17*Finance!EES35</f>
        <v>0</v>
      </c>
      <c r="EEZ17" s="11">
        <f>$B$17*Finance!EET35</f>
        <v>0</v>
      </c>
      <c r="EFA17" s="11">
        <f>$B$17*Finance!EEU35</f>
        <v>0</v>
      </c>
      <c r="EFB17" s="11">
        <f>$B$17*Finance!EEV35</f>
        <v>0</v>
      </c>
      <c r="EFC17" s="11">
        <f>$B$17*Finance!EEW35</f>
        <v>0</v>
      </c>
      <c r="EFD17" s="11">
        <f>$B$17*Finance!EEX35</f>
        <v>0</v>
      </c>
      <c r="EFE17" s="11">
        <f>$B$17*Finance!EEY35</f>
        <v>0</v>
      </c>
      <c r="EFF17" s="11">
        <f>$B$17*Finance!EEZ35</f>
        <v>0</v>
      </c>
      <c r="EFG17" s="11">
        <f>$B$17*Finance!EFA35</f>
        <v>0</v>
      </c>
      <c r="EFH17" s="11">
        <f>$B$17*Finance!EFB35</f>
        <v>0</v>
      </c>
      <c r="EFI17" s="11">
        <f>$B$17*Finance!EFC35</f>
        <v>0</v>
      </c>
      <c r="EFJ17" s="11">
        <f>$B$17*Finance!EFD35</f>
        <v>0</v>
      </c>
      <c r="EFK17" s="11">
        <f>$B$17*Finance!EFE35</f>
        <v>0</v>
      </c>
      <c r="EFL17" s="11">
        <f>$B$17*Finance!EFF35</f>
        <v>0</v>
      </c>
      <c r="EFM17" s="11">
        <f>$B$17*Finance!EFG35</f>
        <v>0</v>
      </c>
      <c r="EFN17" s="11">
        <f>$B$17*Finance!EFH35</f>
        <v>0</v>
      </c>
      <c r="EFO17" s="11">
        <f>$B$17*Finance!EFI35</f>
        <v>0</v>
      </c>
      <c r="EFP17" s="11">
        <f>$B$17*Finance!EFJ35</f>
        <v>0</v>
      </c>
      <c r="EFQ17" s="11">
        <f>$B$17*Finance!EFK35</f>
        <v>0</v>
      </c>
      <c r="EFR17" s="11">
        <f>$B$17*Finance!EFL35</f>
        <v>0</v>
      </c>
      <c r="EFS17" s="11">
        <f>$B$17*Finance!EFM35</f>
        <v>0</v>
      </c>
      <c r="EFT17" s="11">
        <f>$B$17*Finance!EFN35</f>
        <v>0</v>
      </c>
      <c r="EFU17" s="11">
        <f>$B$17*Finance!EFO35</f>
        <v>0</v>
      </c>
      <c r="EFV17" s="11">
        <f>$B$17*Finance!EFP35</f>
        <v>0</v>
      </c>
      <c r="EFW17" s="11">
        <f>$B$17*Finance!EFQ35</f>
        <v>0</v>
      </c>
      <c r="EFX17" s="11">
        <f>$B$17*Finance!EFR35</f>
        <v>0</v>
      </c>
      <c r="EFY17" s="11">
        <f>$B$17*Finance!EFS35</f>
        <v>0</v>
      </c>
      <c r="EFZ17" s="11">
        <f>$B$17*Finance!EFT35</f>
        <v>0</v>
      </c>
      <c r="EGA17" s="11">
        <f>$B$17*Finance!EFU35</f>
        <v>0</v>
      </c>
      <c r="EGB17" s="11">
        <f>$B$17*Finance!EFV35</f>
        <v>0</v>
      </c>
      <c r="EGC17" s="11">
        <f>$B$17*Finance!EFW35</f>
        <v>0</v>
      </c>
      <c r="EGD17" s="11">
        <f>$B$17*Finance!EFX35</f>
        <v>0</v>
      </c>
      <c r="EGE17" s="11">
        <f>$B$17*Finance!EFY35</f>
        <v>0</v>
      </c>
      <c r="EGF17" s="11">
        <f>$B$17*Finance!EFZ35</f>
        <v>0</v>
      </c>
      <c r="EGG17" s="11">
        <f>$B$17*Finance!EGA35</f>
        <v>0</v>
      </c>
      <c r="EGH17" s="11">
        <f>$B$17*Finance!EGB35</f>
        <v>0</v>
      </c>
      <c r="EGI17" s="11">
        <f>$B$17*Finance!EGC35</f>
        <v>0</v>
      </c>
      <c r="EGJ17" s="11">
        <f>$B$17*Finance!EGD35</f>
        <v>0</v>
      </c>
      <c r="EGK17" s="11">
        <f>$B$17*Finance!EGE35</f>
        <v>0</v>
      </c>
      <c r="EGL17" s="11">
        <f>$B$17*Finance!EGF35</f>
        <v>0</v>
      </c>
      <c r="EGM17" s="11">
        <f>$B$17*Finance!EGG35</f>
        <v>0</v>
      </c>
      <c r="EGN17" s="11">
        <f>$B$17*Finance!EGH35</f>
        <v>0</v>
      </c>
      <c r="EGO17" s="11">
        <f>$B$17*Finance!EGI35</f>
        <v>0</v>
      </c>
      <c r="EGP17" s="11">
        <f>$B$17*Finance!EGJ35</f>
        <v>0</v>
      </c>
      <c r="EGQ17" s="11">
        <f>$B$17*Finance!EGK35</f>
        <v>0</v>
      </c>
      <c r="EGR17" s="11">
        <f>$B$17*Finance!EGL35</f>
        <v>0</v>
      </c>
      <c r="EGS17" s="11">
        <f>$B$17*Finance!EGM35</f>
        <v>0</v>
      </c>
      <c r="EGT17" s="11">
        <f>$B$17*Finance!EGN35</f>
        <v>0</v>
      </c>
      <c r="EGU17" s="11">
        <f>$B$17*Finance!EGO35</f>
        <v>0</v>
      </c>
      <c r="EGV17" s="11">
        <f>$B$17*Finance!EGP35</f>
        <v>0</v>
      </c>
      <c r="EGW17" s="11">
        <f>$B$17*Finance!EGQ35</f>
        <v>0</v>
      </c>
      <c r="EGX17" s="11">
        <f>$B$17*Finance!EGR35</f>
        <v>0</v>
      </c>
      <c r="EGY17" s="11">
        <f>$B$17*Finance!EGS35</f>
        <v>0</v>
      </c>
      <c r="EGZ17" s="11">
        <f>$B$17*Finance!EGT35</f>
        <v>0</v>
      </c>
      <c r="EHA17" s="11">
        <f>$B$17*Finance!EGU35</f>
        <v>0</v>
      </c>
      <c r="EHB17" s="11">
        <f>$B$17*Finance!EGV35</f>
        <v>0</v>
      </c>
      <c r="EHC17" s="11">
        <f>$B$17*Finance!EGW35</f>
        <v>0</v>
      </c>
      <c r="EHD17" s="11">
        <f>$B$17*Finance!EGX35</f>
        <v>0</v>
      </c>
      <c r="EHE17" s="11">
        <f>$B$17*Finance!EGY35</f>
        <v>0</v>
      </c>
      <c r="EHF17" s="11">
        <f>$B$17*Finance!EGZ35</f>
        <v>0</v>
      </c>
      <c r="EHG17" s="11">
        <f>$B$17*Finance!EHA35</f>
        <v>0</v>
      </c>
      <c r="EHH17" s="11">
        <f>$B$17*Finance!EHB35</f>
        <v>0</v>
      </c>
      <c r="EHI17" s="11">
        <f>$B$17*Finance!EHC35</f>
        <v>0</v>
      </c>
      <c r="EHJ17" s="11">
        <f>$B$17*Finance!EHD35</f>
        <v>0</v>
      </c>
      <c r="EHK17" s="11">
        <f>$B$17*Finance!EHE35</f>
        <v>0</v>
      </c>
      <c r="EHL17" s="11">
        <f>$B$17*Finance!EHF35</f>
        <v>0</v>
      </c>
      <c r="EHM17" s="11">
        <f>$B$17*Finance!EHG35</f>
        <v>0</v>
      </c>
      <c r="EHN17" s="11">
        <f>$B$17*Finance!EHH35</f>
        <v>0</v>
      </c>
      <c r="EHO17" s="11">
        <f>$B$17*Finance!EHI35</f>
        <v>0</v>
      </c>
      <c r="EHP17" s="11">
        <f>$B$17*Finance!EHJ35</f>
        <v>0</v>
      </c>
      <c r="EHQ17" s="11">
        <f>$B$17*Finance!EHK35</f>
        <v>0</v>
      </c>
      <c r="EHR17" s="11">
        <f>$B$17*Finance!EHL35</f>
        <v>0</v>
      </c>
      <c r="EHS17" s="11">
        <f>$B$17*Finance!EHM35</f>
        <v>0</v>
      </c>
      <c r="EHT17" s="11">
        <f>$B$17*Finance!EHN35</f>
        <v>0</v>
      </c>
      <c r="EHU17" s="11">
        <f>$B$17*Finance!EHO35</f>
        <v>0</v>
      </c>
      <c r="EHV17" s="11">
        <f>$B$17*Finance!EHP35</f>
        <v>0</v>
      </c>
      <c r="EHW17" s="11">
        <f>$B$17*Finance!EHQ35</f>
        <v>0</v>
      </c>
      <c r="EHX17" s="11">
        <f>$B$17*Finance!EHR35</f>
        <v>0</v>
      </c>
      <c r="EHY17" s="11">
        <f>$B$17*Finance!EHS35</f>
        <v>0</v>
      </c>
      <c r="EHZ17" s="11">
        <f>$B$17*Finance!EHT35</f>
        <v>0</v>
      </c>
      <c r="EIA17" s="11">
        <f>$B$17*Finance!EHU35</f>
        <v>0</v>
      </c>
      <c r="EIB17" s="11">
        <f>$B$17*Finance!EHV35</f>
        <v>0</v>
      </c>
      <c r="EIC17" s="11">
        <f>$B$17*Finance!EHW35</f>
        <v>0</v>
      </c>
      <c r="EID17" s="11">
        <f>$B$17*Finance!EHX35</f>
        <v>0</v>
      </c>
      <c r="EIE17" s="11">
        <f>$B$17*Finance!EHY35</f>
        <v>0</v>
      </c>
      <c r="EIF17" s="11">
        <f>$B$17*Finance!EHZ35</f>
        <v>0</v>
      </c>
      <c r="EIG17" s="11">
        <f>$B$17*Finance!EIA35</f>
        <v>0</v>
      </c>
      <c r="EIH17" s="11">
        <f>$B$17*Finance!EIB35</f>
        <v>0</v>
      </c>
      <c r="EII17" s="11">
        <f>$B$17*Finance!EIC35</f>
        <v>0</v>
      </c>
      <c r="EIJ17" s="11">
        <f>$B$17*Finance!EID35</f>
        <v>0</v>
      </c>
      <c r="EIK17" s="11">
        <f>$B$17*Finance!EIE35</f>
        <v>0</v>
      </c>
      <c r="EIL17" s="11">
        <f>$B$17*Finance!EIF35</f>
        <v>0</v>
      </c>
      <c r="EIM17" s="11">
        <f>$B$17*Finance!EIG35</f>
        <v>0</v>
      </c>
      <c r="EIN17" s="11">
        <f>$B$17*Finance!EIH35</f>
        <v>0</v>
      </c>
      <c r="EIO17" s="11">
        <f>$B$17*Finance!EII35</f>
        <v>0</v>
      </c>
      <c r="EIP17" s="11">
        <f>$B$17*Finance!EIJ35</f>
        <v>0</v>
      </c>
      <c r="EIQ17" s="11">
        <f>$B$17*Finance!EIK35</f>
        <v>0</v>
      </c>
      <c r="EIR17" s="11">
        <f>$B$17*Finance!EIL35</f>
        <v>0</v>
      </c>
      <c r="EIS17" s="11">
        <f>$B$17*Finance!EIM35</f>
        <v>0</v>
      </c>
      <c r="EIT17" s="11">
        <f>$B$17*Finance!EIN35</f>
        <v>0</v>
      </c>
      <c r="EIU17" s="11">
        <f>$B$17*Finance!EIO35</f>
        <v>0</v>
      </c>
      <c r="EIV17" s="11">
        <f>$B$17*Finance!EIP35</f>
        <v>0</v>
      </c>
      <c r="EIW17" s="11">
        <f>$B$17*Finance!EIQ35</f>
        <v>0</v>
      </c>
      <c r="EIX17" s="11">
        <f>$B$17*Finance!EIR35</f>
        <v>0</v>
      </c>
      <c r="EIY17" s="11">
        <f>$B$17*Finance!EIS35</f>
        <v>0</v>
      </c>
      <c r="EIZ17" s="11">
        <f>$B$17*Finance!EIT35</f>
        <v>0</v>
      </c>
      <c r="EJA17" s="11">
        <f>$B$17*Finance!EIU35</f>
        <v>0</v>
      </c>
      <c r="EJB17" s="11">
        <f>$B$17*Finance!EIV35</f>
        <v>0</v>
      </c>
      <c r="EJC17" s="11">
        <f>$B$17*Finance!EIW35</f>
        <v>0</v>
      </c>
      <c r="EJD17" s="11">
        <f>$B$17*Finance!EIX35</f>
        <v>0</v>
      </c>
      <c r="EJE17" s="11">
        <f>$B$17*Finance!EIY35</f>
        <v>0</v>
      </c>
      <c r="EJF17" s="11">
        <f>$B$17*Finance!EIZ35</f>
        <v>0</v>
      </c>
      <c r="EJG17" s="11">
        <f>$B$17*Finance!EJA35</f>
        <v>0</v>
      </c>
      <c r="EJH17" s="11">
        <f>$B$17*Finance!EJB35</f>
        <v>0</v>
      </c>
      <c r="EJI17" s="11">
        <f>$B$17*Finance!EJC35</f>
        <v>0</v>
      </c>
      <c r="EJJ17" s="11">
        <f>$B$17*Finance!EJD35</f>
        <v>0</v>
      </c>
      <c r="EJK17" s="11">
        <f>$B$17*Finance!EJE35</f>
        <v>0</v>
      </c>
      <c r="EJL17" s="11">
        <f>$B$17*Finance!EJF35</f>
        <v>0</v>
      </c>
      <c r="EJM17" s="11">
        <f>$B$17*Finance!EJG35</f>
        <v>0</v>
      </c>
      <c r="EJN17" s="11">
        <f>$B$17*Finance!EJH35</f>
        <v>0</v>
      </c>
      <c r="EJO17" s="11">
        <f>$B$17*Finance!EJI35</f>
        <v>0</v>
      </c>
      <c r="EJP17" s="11">
        <f>$B$17*Finance!EJJ35</f>
        <v>0</v>
      </c>
      <c r="EJQ17" s="11">
        <f>$B$17*Finance!EJK35</f>
        <v>0</v>
      </c>
      <c r="EJR17" s="11">
        <f>$B$17*Finance!EJL35</f>
        <v>0</v>
      </c>
      <c r="EJS17" s="11">
        <f>$B$17*Finance!EJM35</f>
        <v>0</v>
      </c>
      <c r="EJT17" s="11">
        <f>$B$17*Finance!EJN35</f>
        <v>0</v>
      </c>
      <c r="EJU17" s="11">
        <f>$B$17*Finance!EJO35</f>
        <v>0</v>
      </c>
      <c r="EJV17" s="11">
        <f>$B$17*Finance!EJP35</f>
        <v>0</v>
      </c>
      <c r="EJW17" s="11">
        <f>$B$17*Finance!EJQ35</f>
        <v>0</v>
      </c>
      <c r="EJX17" s="11">
        <f>$B$17*Finance!EJR35</f>
        <v>0</v>
      </c>
      <c r="EJY17" s="11">
        <f>$B$17*Finance!EJS35</f>
        <v>0</v>
      </c>
      <c r="EJZ17" s="11">
        <f>$B$17*Finance!EJT35</f>
        <v>0</v>
      </c>
      <c r="EKA17" s="11">
        <f>$B$17*Finance!EJU35</f>
        <v>0</v>
      </c>
      <c r="EKB17" s="11">
        <f>$B$17*Finance!EJV35</f>
        <v>0</v>
      </c>
      <c r="EKC17" s="11">
        <f>$B$17*Finance!EJW35</f>
        <v>0</v>
      </c>
      <c r="EKD17" s="11">
        <f>$B$17*Finance!EJX35</f>
        <v>0</v>
      </c>
      <c r="EKE17" s="11">
        <f>$B$17*Finance!EJY35</f>
        <v>0</v>
      </c>
      <c r="EKF17" s="11">
        <f>$B$17*Finance!EJZ35</f>
        <v>0</v>
      </c>
      <c r="EKG17" s="11">
        <f>$B$17*Finance!EKA35</f>
        <v>0</v>
      </c>
      <c r="EKH17" s="11">
        <f>$B$17*Finance!EKB35</f>
        <v>0</v>
      </c>
      <c r="EKI17" s="11">
        <f>$B$17*Finance!EKC35</f>
        <v>0</v>
      </c>
      <c r="EKJ17" s="11">
        <f>$B$17*Finance!EKD35</f>
        <v>0</v>
      </c>
      <c r="EKK17" s="11">
        <f>$B$17*Finance!EKE35</f>
        <v>0</v>
      </c>
      <c r="EKL17" s="11">
        <f>$B$17*Finance!EKF35</f>
        <v>0</v>
      </c>
      <c r="EKM17" s="11">
        <f>$B$17*Finance!EKG35</f>
        <v>0</v>
      </c>
      <c r="EKN17" s="11">
        <f>$B$17*Finance!EKH35</f>
        <v>0</v>
      </c>
      <c r="EKO17" s="11">
        <f>$B$17*Finance!EKI35</f>
        <v>0</v>
      </c>
      <c r="EKP17" s="11">
        <f>$B$17*Finance!EKJ35</f>
        <v>0</v>
      </c>
      <c r="EKQ17" s="11">
        <f>$B$17*Finance!EKK35</f>
        <v>0</v>
      </c>
      <c r="EKR17" s="11">
        <f>$B$17*Finance!EKL35</f>
        <v>0</v>
      </c>
      <c r="EKS17" s="11">
        <f>$B$17*Finance!EKM35</f>
        <v>0</v>
      </c>
      <c r="EKT17" s="11">
        <f>$B$17*Finance!EKN35</f>
        <v>0</v>
      </c>
      <c r="EKU17" s="11">
        <f>$B$17*Finance!EKO35</f>
        <v>0</v>
      </c>
      <c r="EKV17" s="11">
        <f>$B$17*Finance!EKP35</f>
        <v>0</v>
      </c>
      <c r="EKW17" s="11">
        <f>$B$17*Finance!EKQ35</f>
        <v>0</v>
      </c>
      <c r="EKX17" s="11">
        <f>$B$17*Finance!EKR35</f>
        <v>0</v>
      </c>
      <c r="EKY17" s="11">
        <f>$B$17*Finance!EKS35</f>
        <v>0</v>
      </c>
      <c r="EKZ17" s="11">
        <f>$B$17*Finance!EKT35</f>
        <v>0</v>
      </c>
      <c r="ELA17" s="11">
        <f>$B$17*Finance!EKU35</f>
        <v>0</v>
      </c>
      <c r="ELB17" s="11">
        <f>$B$17*Finance!EKV35</f>
        <v>0</v>
      </c>
      <c r="ELC17" s="11">
        <f>$B$17*Finance!EKW35</f>
        <v>0</v>
      </c>
      <c r="ELD17" s="11">
        <f>$B$17*Finance!EKX35</f>
        <v>0</v>
      </c>
      <c r="ELE17" s="11">
        <f>$B$17*Finance!EKY35</f>
        <v>0</v>
      </c>
      <c r="ELF17" s="11">
        <f>$B$17*Finance!EKZ35</f>
        <v>0</v>
      </c>
      <c r="ELG17" s="11">
        <f>$B$17*Finance!ELA35</f>
        <v>0</v>
      </c>
      <c r="ELH17" s="11">
        <f>$B$17*Finance!ELB35</f>
        <v>0</v>
      </c>
      <c r="ELI17" s="11">
        <f>$B$17*Finance!ELC35</f>
        <v>0</v>
      </c>
      <c r="ELJ17" s="11">
        <f>$B$17*Finance!ELD35</f>
        <v>0</v>
      </c>
      <c r="ELK17" s="11">
        <f>$B$17*Finance!ELE35</f>
        <v>0</v>
      </c>
      <c r="ELL17" s="11">
        <f>$B$17*Finance!ELF35</f>
        <v>0</v>
      </c>
      <c r="ELM17" s="11">
        <f>$B$17*Finance!ELG35</f>
        <v>0</v>
      </c>
      <c r="ELN17" s="11">
        <f>$B$17*Finance!ELH35</f>
        <v>0</v>
      </c>
      <c r="ELO17" s="11">
        <f>$B$17*Finance!ELI35</f>
        <v>0</v>
      </c>
      <c r="ELP17" s="11">
        <f>$B$17*Finance!ELJ35</f>
        <v>0</v>
      </c>
      <c r="ELQ17" s="11">
        <f>$B$17*Finance!ELK35</f>
        <v>0</v>
      </c>
      <c r="ELR17" s="11">
        <f>$B$17*Finance!ELL35</f>
        <v>0</v>
      </c>
      <c r="ELS17" s="11">
        <f>$B$17*Finance!ELM35</f>
        <v>0</v>
      </c>
      <c r="ELT17" s="11">
        <f>$B$17*Finance!ELN35</f>
        <v>0</v>
      </c>
      <c r="ELU17" s="11">
        <f>$B$17*Finance!ELO35</f>
        <v>0</v>
      </c>
      <c r="ELV17" s="11">
        <f>$B$17*Finance!ELP35</f>
        <v>0</v>
      </c>
      <c r="ELW17" s="11">
        <f>$B$17*Finance!ELQ35</f>
        <v>0</v>
      </c>
      <c r="ELX17" s="11">
        <f>$B$17*Finance!ELR35</f>
        <v>0</v>
      </c>
      <c r="ELY17" s="11">
        <f>$B$17*Finance!ELS35</f>
        <v>0</v>
      </c>
      <c r="ELZ17" s="11">
        <f>$B$17*Finance!ELT35</f>
        <v>0</v>
      </c>
      <c r="EMA17" s="11">
        <f>$B$17*Finance!ELU35</f>
        <v>0</v>
      </c>
      <c r="EMB17" s="11">
        <f>$B$17*Finance!ELV35</f>
        <v>0</v>
      </c>
      <c r="EMC17" s="11">
        <f>$B$17*Finance!ELW35</f>
        <v>0</v>
      </c>
      <c r="EMD17" s="11">
        <f>$B$17*Finance!ELX35</f>
        <v>0</v>
      </c>
      <c r="EME17" s="11">
        <f>$B$17*Finance!ELY35</f>
        <v>0</v>
      </c>
      <c r="EMF17" s="11">
        <f>$B$17*Finance!ELZ35</f>
        <v>0</v>
      </c>
      <c r="EMG17" s="11">
        <f>$B$17*Finance!EMA35</f>
        <v>0</v>
      </c>
      <c r="EMH17" s="11">
        <f>$B$17*Finance!EMB35</f>
        <v>0</v>
      </c>
      <c r="EMI17" s="11">
        <f>$B$17*Finance!EMC35</f>
        <v>0</v>
      </c>
      <c r="EMJ17" s="11">
        <f>$B$17*Finance!EMD35</f>
        <v>0</v>
      </c>
      <c r="EMK17" s="11">
        <f>$B$17*Finance!EME35</f>
        <v>0</v>
      </c>
      <c r="EML17" s="11">
        <f>$B$17*Finance!EMF35</f>
        <v>0</v>
      </c>
      <c r="EMM17" s="11">
        <f>$B$17*Finance!EMG35</f>
        <v>0</v>
      </c>
      <c r="EMN17" s="11">
        <f>$B$17*Finance!EMH35</f>
        <v>0</v>
      </c>
      <c r="EMO17" s="11">
        <f>$B$17*Finance!EMI35</f>
        <v>0</v>
      </c>
      <c r="EMP17" s="11">
        <f>$B$17*Finance!EMJ35</f>
        <v>0</v>
      </c>
      <c r="EMQ17" s="11">
        <f>$B$17*Finance!EMK35</f>
        <v>0</v>
      </c>
      <c r="EMR17" s="11">
        <f>$B$17*Finance!EML35</f>
        <v>0</v>
      </c>
      <c r="EMS17" s="11">
        <f>$B$17*Finance!EMM35</f>
        <v>0</v>
      </c>
      <c r="EMT17" s="11">
        <f>$B$17*Finance!EMN35</f>
        <v>0</v>
      </c>
      <c r="EMU17" s="11">
        <f>$B$17*Finance!EMO35</f>
        <v>0</v>
      </c>
      <c r="EMV17" s="11">
        <f>$B$17*Finance!EMP35</f>
        <v>0</v>
      </c>
      <c r="EMW17" s="11">
        <f>$B$17*Finance!EMQ35</f>
        <v>0</v>
      </c>
      <c r="EMX17" s="11">
        <f>$B$17*Finance!EMR35</f>
        <v>0</v>
      </c>
      <c r="EMY17" s="11">
        <f>$B$17*Finance!EMS35</f>
        <v>0</v>
      </c>
      <c r="EMZ17" s="11">
        <f>$B$17*Finance!EMT35</f>
        <v>0</v>
      </c>
      <c r="ENA17" s="11">
        <f>$B$17*Finance!EMU35</f>
        <v>0</v>
      </c>
      <c r="ENB17" s="11">
        <f>$B$17*Finance!EMV35</f>
        <v>0</v>
      </c>
      <c r="ENC17" s="11">
        <f>$B$17*Finance!EMW35</f>
        <v>0</v>
      </c>
      <c r="END17" s="11">
        <f>$B$17*Finance!EMX35</f>
        <v>0</v>
      </c>
      <c r="ENE17" s="11">
        <f>$B$17*Finance!EMY35</f>
        <v>0</v>
      </c>
      <c r="ENF17" s="11">
        <f>$B$17*Finance!EMZ35</f>
        <v>0</v>
      </c>
      <c r="ENG17" s="11">
        <f>$B$17*Finance!ENA35</f>
        <v>0</v>
      </c>
      <c r="ENH17" s="11">
        <f>$B$17*Finance!ENB35</f>
        <v>0</v>
      </c>
      <c r="ENI17" s="11">
        <f>$B$17*Finance!ENC35</f>
        <v>0</v>
      </c>
      <c r="ENJ17" s="11">
        <f>$B$17*Finance!END35</f>
        <v>0</v>
      </c>
      <c r="ENK17" s="11">
        <f>$B$17*Finance!ENE35</f>
        <v>0</v>
      </c>
      <c r="ENL17" s="11">
        <f>$B$17*Finance!ENF35</f>
        <v>0</v>
      </c>
      <c r="ENM17" s="11">
        <f>$B$17*Finance!ENG35</f>
        <v>0</v>
      </c>
      <c r="ENN17" s="11">
        <f>$B$17*Finance!ENH35</f>
        <v>0</v>
      </c>
      <c r="ENO17" s="11">
        <f>$B$17*Finance!ENI35</f>
        <v>0</v>
      </c>
      <c r="ENP17" s="11">
        <f>$B$17*Finance!ENJ35</f>
        <v>0</v>
      </c>
      <c r="ENQ17" s="11">
        <f>$B$17*Finance!ENK35</f>
        <v>0</v>
      </c>
      <c r="ENR17" s="11">
        <f>$B$17*Finance!ENL35</f>
        <v>0</v>
      </c>
      <c r="ENS17" s="11">
        <f>$B$17*Finance!ENM35</f>
        <v>0</v>
      </c>
      <c r="ENT17" s="11">
        <f>$B$17*Finance!ENN35</f>
        <v>0</v>
      </c>
      <c r="ENU17" s="11">
        <f>$B$17*Finance!ENO35</f>
        <v>0</v>
      </c>
      <c r="ENV17" s="11">
        <f>$B$17*Finance!ENP35</f>
        <v>0</v>
      </c>
      <c r="ENW17" s="11">
        <f>$B$17*Finance!ENQ35</f>
        <v>0</v>
      </c>
      <c r="ENX17" s="11">
        <f>$B$17*Finance!ENR35</f>
        <v>0</v>
      </c>
      <c r="ENY17" s="11">
        <f>$B$17*Finance!ENS35</f>
        <v>0</v>
      </c>
      <c r="ENZ17" s="11">
        <f>$B$17*Finance!ENT35</f>
        <v>0</v>
      </c>
      <c r="EOA17" s="11">
        <f>$B$17*Finance!ENU35</f>
        <v>0</v>
      </c>
      <c r="EOB17" s="11">
        <f>$B$17*Finance!ENV35</f>
        <v>0</v>
      </c>
      <c r="EOC17" s="11">
        <f>$B$17*Finance!ENW35</f>
        <v>0</v>
      </c>
      <c r="EOD17" s="11">
        <f>$B$17*Finance!ENX35</f>
        <v>0</v>
      </c>
      <c r="EOE17" s="11">
        <f>$B$17*Finance!ENY35</f>
        <v>0</v>
      </c>
      <c r="EOF17" s="11">
        <f>$B$17*Finance!ENZ35</f>
        <v>0</v>
      </c>
      <c r="EOG17" s="11">
        <f>$B$17*Finance!EOA35</f>
        <v>0</v>
      </c>
      <c r="EOH17" s="11">
        <f>$B$17*Finance!EOB35</f>
        <v>0</v>
      </c>
      <c r="EOI17" s="11">
        <f>$B$17*Finance!EOC35</f>
        <v>0</v>
      </c>
      <c r="EOJ17" s="11">
        <f>$B$17*Finance!EOD35</f>
        <v>0</v>
      </c>
      <c r="EOK17" s="11">
        <f>$B$17*Finance!EOE35</f>
        <v>0</v>
      </c>
      <c r="EOL17" s="11">
        <f>$B$17*Finance!EOF35</f>
        <v>0</v>
      </c>
      <c r="EOM17" s="11">
        <f>$B$17*Finance!EOG35</f>
        <v>0</v>
      </c>
      <c r="EON17" s="11">
        <f>$B$17*Finance!EOH35</f>
        <v>0</v>
      </c>
      <c r="EOO17" s="11">
        <f>$B$17*Finance!EOI35</f>
        <v>0</v>
      </c>
      <c r="EOP17" s="11">
        <f>$B$17*Finance!EOJ35</f>
        <v>0</v>
      </c>
      <c r="EOQ17" s="11">
        <f>$B$17*Finance!EOK35</f>
        <v>0</v>
      </c>
      <c r="EOR17" s="11">
        <f>$B$17*Finance!EOL35</f>
        <v>0</v>
      </c>
      <c r="EOS17" s="11">
        <f>$B$17*Finance!EOM35</f>
        <v>0</v>
      </c>
      <c r="EOT17" s="11">
        <f>$B$17*Finance!EON35</f>
        <v>0</v>
      </c>
      <c r="EOU17" s="11">
        <f>$B$17*Finance!EOO35</f>
        <v>0</v>
      </c>
      <c r="EOV17" s="11">
        <f>$B$17*Finance!EOP35</f>
        <v>0</v>
      </c>
      <c r="EOW17" s="11">
        <f>$B$17*Finance!EOQ35</f>
        <v>0</v>
      </c>
      <c r="EOX17" s="11">
        <f>$B$17*Finance!EOR35</f>
        <v>0</v>
      </c>
      <c r="EOY17" s="11">
        <f>$B$17*Finance!EOS35</f>
        <v>0</v>
      </c>
      <c r="EOZ17" s="11">
        <f>$B$17*Finance!EOT35</f>
        <v>0</v>
      </c>
      <c r="EPA17" s="11">
        <f>$B$17*Finance!EOU35</f>
        <v>0</v>
      </c>
      <c r="EPB17" s="11">
        <f>$B$17*Finance!EOV35</f>
        <v>0</v>
      </c>
      <c r="EPC17" s="11">
        <f>$B$17*Finance!EOW35</f>
        <v>0</v>
      </c>
      <c r="EPD17" s="11">
        <f>$B$17*Finance!EOX35</f>
        <v>0</v>
      </c>
      <c r="EPE17" s="11">
        <f>$B$17*Finance!EOY35</f>
        <v>0</v>
      </c>
      <c r="EPF17" s="11">
        <f>$B$17*Finance!EOZ35</f>
        <v>0</v>
      </c>
      <c r="EPG17" s="11">
        <f>$B$17*Finance!EPA35</f>
        <v>0</v>
      </c>
      <c r="EPH17" s="11">
        <f>$B$17*Finance!EPB35</f>
        <v>0</v>
      </c>
      <c r="EPI17" s="11">
        <f>$B$17*Finance!EPC35</f>
        <v>0</v>
      </c>
      <c r="EPJ17" s="11">
        <f>$B$17*Finance!EPD35</f>
        <v>0</v>
      </c>
      <c r="EPK17" s="11">
        <f>$B$17*Finance!EPE35</f>
        <v>0</v>
      </c>
      <c r="EPL17" s="11">
        <f>$B$17*Finance!EPF35</f>
        <v>0</v>
      </c>
      <c r="EPM17" s="11">
        <f>$B$17*Finance!EPG35</f>
        <v>0</v>
      </c>
      <c r="EPN17" s="11">
        <f>$B$17*Finance!EPH35</f>
        <v>0</v>
      </c>
      <c r="EPO17" s="11">
        <f>$B$17*Finance!EPI35</f>
        <v>0</v>
      </c>
      <c r="EPP17" s="11">
        <f>$B$17*Finance!EPJ35</f>
        <v>0</v>
      </c>
      <c r="EPQ17" s="11">
        <f>$B$17*Finance!EPK35</f>
        <v>0</v>
      </c>
      <c r="EPR17" s="11">
        <f>$B$17*Finance!EPL35</f>
        <v>0</v>
      </c>
      <c r="EPS17" s="11">
        <f>$B$17*Finance!EPM35</f>
        <v>0</v>
      </c>
      <c r="EPT17" s="11">
        <f>$B$17*Finance!EPN35</f>
        <v>0</v>
      </c>
      <c r="EPU17" s="11">
        <f>$B$17*Finance!EPO35</f>
        <v>0</v>
      </c>
      <c r="EPV17" s="11">
        <f>$B$17*Finance!EPP35</f>
        <v>0</v>
      </c>
      <c r="EPW17" s="11">
        <f>$B$17*Finance!EPQ35</f>
        <v>0</v>
      </c>
      <c r="EPX17" s="11">
        <f>$B$17*Finance!EPR35</f>
        <v>0</v>
      </c>
      <c r="EPY17" s="11">
        <f>$B$17*Finance!EPS35</f>
        <v>0</v>
      </c>
      <c r="EPZ17" s="11">
        <f>$B$17*Finance!EPT35</f>
        <v>0</v>
      </c>
      <c r="EQA17" s="11">
        <f>$B$17*Finance!EPU35</f>
        <v>0</v>
      </c>
      <c r="EQB17" s="11">
        <f>$B$17*Finance!EPV35</f>
        <v>0</v>
      </c>
      <c r="EQC17" s="11">
        <f>$B$17*Finance!EPW35</f>
        <v>0</v>
      </c>
      <c r="EQD17" s="11">
        <f>$B$17*Finance!EPX35</f>
        <v>0</v>
      </c>
      <c r="EQE17" s="11">
        <f>$B$17*Finance!EPY35</f>
        <v>0</v>
      </c>
      <c r="EQF17" s="11">
        <f>$B$17*Finance!EPZ35</f>
        <v>0</v>
      </c>
      <c r="EQG17" s="11">
        <f>$B$17*Finance!EQA35</f>
        <v>0</v>
      </c>
      <c r="EQH17" s="11">
        <f>$B$17*Finance!EQB35</f>
        <v>0</v>
      </c>
      <c r="EQI17" s="11">
        <f>$B$17*Finance!EQC35</f>
        <v>0</v>
      </c>
      <c r="EQJ17" s="11">
        <f>$B$17*Finance!EQD35</f>
        <v>0</v>
      </c>
      <c r="EQK17" s="11">
        <f>$B$17*Finance!EQE35</f>
        <v>0</v>
      </c>
      <c r="EQL17" s="11">
        <f>$B$17*Finance!EQF35</f>
        <v>0</v>
      </c>
      <c r="EQM17" s="11">
        <f>$B$17*Finance!EQG35</f>
        <v>0</v>
      </c>
      <c r="EQN17" s="11">
        <f>$B$17*Finance!EQH35</f>
        <v>0</v>
      </c>
      <c r="EQO17" s="11">
        <f>$B$17*Finance!EQI35</f>
        <v>0</v>
      </c>
      <c r="EQP17" s="11">
        <f>$B$17*Finance!EQJ35</f>
        <v>0</v>
      </c>
      <c r="EQQ17" s="11">
        <f>$B$17*Finance!EQK35</f>
        <v>0</v>
      </c>
      <c r="EQR17" s="11">
        <f>$B$17*Finance!EQL35</f>
        <v>0</v>
      </c>
      <c r="EQS17" s="11">
        <f>$B$17*Finance!EQM35</f>
        <v>0</v>
      </c>
      <c r="EQT17" s="11">
        <f>$B$17*Finance!EQN35</f>
        <v>0</v>
      </c>
      <c r="EQU17" s="11">
        <f>$B$17*Finance!EQO35</f>
        <v>0</v>
      </c>
      <c r="EQV17" s="11">
        <f>$B$17*Finance!EQP35</f>
        <v>0</v>
      </c>
      <c r="EQW17" s="11">
        <f>$B$17*Finance!EQQ35</f>
        <v>0</v>
      </c>
      <c r="EQX17" s="11">
        <f>$B$17*Finance!EQR35</f>
        <v>0</v>
      </c>
      <c r="EQY17" s="11">
        <f>$B$17*Finance!EQS35</f>
        <v>0</v>
      </c>
      <c r="EQZ17" s="11">
        <f>$B$17*Finance!EQT35</f>
        <v>0</v>
      </c>
      <c r="ERA17" s="11">
        <f>$B$17*Finance!EQU35</f>
        <v>0</v>
      </c>
      <c r="ERB17" s="11">
        <f>$B$17*Finance!EQV35</f>
        <v>0</v>
      </c>
      <c r="ERC17" s="11">
        <f>$B$17*Finance!EQW35</f>
        <v>0</v>
      </c>
      <c r="ERD17" s="11">
        <f>$B$17*Finance!EQX35</f>
        <v>0</v>
      </c>
      <c r="ERE17" s="11">
        <f>$B$17*Finance!EQY35</f>
        <v>0</v>
      </c>
      <c r="ERF17" s="11">
        <f>$B$17*Finance!EQZ35</f>
        <v>0</v>
      </c>
      <c r="ERG17" s="11">
        <f>$B$17*Finance!ERA35</f>
        <v>0</v>
      </c>
      <c r="ERH17" s="11">
        <f>$B$17*Finance!ERB35</f>
        <v>0</v>
      </c>
      <c r="ERI17" s="11">
        <f>$B$17*Finance!ERC35</f>
        <v>0</v>
      </c>
      <c r="ERJ17" s="11">
        <f>$B$17*Finance!ERD35</f>
        <v>0</v>
      </c>
      <c r="ERK17" s="11">
        <f>$B$17*Finance!ERE35</f>
        <v>0</v>
      </c>
      <c r="ERL17" s="11">
        <f>$B$17*Finance!ERF35</f>
        <v>0</v>
      </c>
      <c r="ERM17" s="11">
        <f>$B$17*Finance!ERG35</f>
        <v>0</v>
      </c>
      <c r="ERN17" s="11">
        <f>$B$17*Finance!ERH35</f>
        <v>0</v>
      </c>
      <c r="ERO17" s="11">
        <f>$B$17*Finance!ERI35</f>
        <v>0</v>
      </c>
      <c r="ERP17" s="11">
        <f>$B$17*Finance!ERJ35</f>
        <v>0</v>
      </c>
      <c r="ERQ17" s="11">
        <f>$B$17*Finance!ERK35</f>
        <v>0</v>
      </c>
      <c r="ERR17" s="11">
        <f>$B$17*Finance!ERL35</f>
        <v>0</v>
      </c>
      <c r="ERS17" s="11">
        <f>$B$17*Finance!ERM35</f>
        <v>0</v>
      </c>
      <c r="ERT17" s="11">
        <f>$B$17*Finance!ERN35</f>
        <v>0</v>
      </c>
      <c r="ERU17" s="11">
        <f>$B$17*Finance!ERO35</f>
        <v>0</v>
      </c>
      <c r="ERV17" s="11">
        <f>$B$17*Finance!ERP35</f>
        <v>0</v>
      </c>
      <c r="ERW17" s="11">
        <f>$B$17*Finance!ERQ35</f>
        <v>0</v>
      </c>
      <c r="ERX17" s="11">
        <f>$B$17*Finance!ERR35</f>
        <v>0</v>
      </c>
      <c r="ERY17" s="11">
        <f>$B$17*Finance!ERS35</f>
        <v>0</v>
      </c>
      <c r="ERZ17" s="11">
        <f>$B$17*Finance!ERT35</f>
        <v>0</v>
      </c>
      <c r="ESA17" s="11">
        <f>$B$17*Finance!ERU35</f>
        <v>0</v>
      </c>
      <c r="ESB17" s="11">
        <f>$B$17*Finance!ERV35</f>
        <v>0</v>
      </c>
      <c r="ESC17" s="11">
        <f>$B$17*Finance!ERW35</f>
        <v>0</v>
      </c>
      <c r="ESD17" s="11">
        <f>$B$17*Finance!ERX35</f>
        <v>0</v>
      </c>
      <c r="ESE17" s="11">
        <f>$B$17*Finance!ERY35</f>
        <v>0</v>
      </c>
      <c r="ESF17" s="11">
        <f>$B$17*Finance!ERZ35</f>
        <v>0</v>
      </c>
      <c r="ESG17" s="11">
        <f>$B$17*Finance!ESA35</f>
        <v>0</v>
      </c>
      <c r="ESH17" s="11">
        <f>$B$17*Finance!ESB35</f>
        <v>0</v>
      </c>
      <c r="ESI17" s="11">
        <f>$B$17*Finance!ESC35</f>
        <v>0</v>
      </c>
      <c r="ESJ17" s="11">
        <f>$B$17*Finance!ESD35</f>
        <v>0</v>
      </c>
      <c r="ESK17" s="11">
        <f>$B$17*Finance!ESE35</f>
        <v>0</v>
      </c>
      <c r="ESL17" s="11">
        <f>$B$17*Finance!ESF35</f>
        <v>0</v>
      </c>
      <c r="ESM17" s="11">
        <f>$B$17*Finance!ESG35</f>
        <v>0</v>
      </c>
      <c r="ESN17" s="11">
        <f>$B$17*Finance!ESH35</f>
        <v>0</v>
      </c>
      <c r="ESO17" s="11">
        <f>$B$17*Finance!ESI35</f>
        <v>0</v>
      </c>
      <c r="ESP17" s="11">
        <f>$B$17*Finance!ESJ35</f>
        <v>0</v>
      </c>
      <c r="ESQ17" s="11">
        <f>$B$17*Finance!ESK35</f>
        <v>0</v>
      </c>
      <c r="ESR17" s="11">
        <f>$B$17*Finance!ESL35</f>
        <v>0</v>
      </c>
      <c r="ESS17" s="11">
        <f>$B$17*Finance!ESM35</f>
        <v>0</v>
      </c>
      <c r="EST17" s="11">
        <f>$B$17*Finance!ESN35</f>
        <v>0</v>
      </c>
      <c r="ESU17" s="11">
        <f>$B$17*Finance!ESO35</f>
        <v>0</v>
      </c>
      <c r="ESV17" s="11">
        <f>$B$17*Finance!ESP35</f>
        <v>0</v>
      </c>
      <c r="ESW17" s="11">
        <f>$B$17*Finance!ESQ35</f>
        <v>0</v>
      </c>
      <c r="ESX17" s="11">
        <f>$B$17*Finance!ESR35</f>
        <v>0</v>
      </c>
      <c r="ESY17" s="11">
        <f>$B$17*Finance!ESS35</f>
        <v>0</v>
      </c>
      <c r="ESZ17" s="11">
        <f>$B$17*Finance!EST35</f>
        <v>0</v>
      </c>
      <c r="ETA17" s="11">
        <f>$B$17*Finance!ESU35</f>
        <v>0</v>
      </c>
      <c r="ETB17" s="11">
        <f>$B$17*Finance!ESV35</f>
        <v>0</v>
      </c>
      <c r="ETC17" s="11">
        <f>$B$17*Finance!ESW35</f>
        <v>0</v>
      </c>
      <c r="ETD17" s="11">
        <f>$B$17*Finance!ESX35</f>
        <v>0</v>
      </c>
      <c r="ETE17" s="11">
        <f>$B$17*Finance!ESY35</f>
        <v>0</v>
      </c>
      <c r="ETF17" s="11">
        <f>$B$17*Finance!ESZ35</f>
        <v>0</v>
      </c>
      <c r="ETG17" s="11">
        <f>$B$17*Finance!ETA35</f>
        <v>0</v>
      </c>
      <c r="ETH17" s="11">
        <f>$B$17*Finance!ETB35</f>
        <v>0</v>
      </c>
      <c r="ETI17" s="11">
        <f>$B$17*Finance!ETC35</f>
        <v>0</v>
      </c>
      <c r="ETJ17" s="11">
        <f>$B$17*Finance!ETD35</f>
        <v>0</v>
      </c>
      <c r="ETK17" s="11">
        <f>$B$17*Finance!ETE35</f>
        <v>0</v>
      </c>
      <c r="ETL17" s="11">
        <f>$B$17*Finance!ETF35</f>
        <v>0</v>
      </c>
      <c r="ETM17" s="11">
        <f>$B$17*Finance!ETG35</f>
        <v>0</v>
      </c>
      <c r="ETN17" s="11">
        <f>$B$17*Finance!ETH35</f>
        <v>0</v>
      </c>
      <c r="ETO17" s="11">
        <f>$B$17*Finance!ETI35</f>
        <v>0</v>
      </c>
      <c r="ETP17" s="11">
        <f>$B$17*Finance!ETJ35</f>
        <v>0</v>
      </c>
      <c r="ETQ17" s="11">
        <f>$B$17*Finance!ETK35</f>
        <v>0</v>
      </c>
      <c r="ETR17" s="11">
        <f>$B$17*Finance!ETL35</f>
        <v>0</v>
      </c>
      <c r="ETS17" s="11">
        <f>$B$17*Finance!ETM35</f>
        <v>0</v>
      </c>
      <c r="ETT17" s="11">
        <f>$B$17*Finance!ETN35</f>
        <v>0</v>
      </c>
      <c r="ETU17" s="11">
        <f>$B$17*Finance!ETO35</f>
        <v>0</v>
      </c>
      <c r="ETV17" s="11">
        <f>$B$17*Finance!ETP35</f>
        <v>0</v>
      </c>
      <c r="ETW17" s="11">
        <f>$B$17*Finance!ETQ35</f>
        <v>0</v>
      </c>
      <c r="ETX17" s="11">
        <f>$B$17*Finance!ETR35</f>
        <v>0</v>
      </c>
      <c r="ETY17" s="11">
        <f>$B$17*Finance!ETS35</f>
        <v>0</v>
      </c>
      <c r="ETZ17" s="11">
        <f>$B$17*Finance!ETT35</f>
        <v>0</v>
      </c>
      <c r="EUA17" s="11">
        <f>$B$17*Finance!ETU35</f>
        <v>0</v>
      </c>
      <c r="EUB17" s="11">
        <f>$B$17*Finance!ETV35</f>
        <v>0</v>
      </c>
      <c r="EUC17" s="11">
        <f>$B$17*Finance!ETW35</f>
        <v>0</v>
      </c>
      <c r="EUD17" s="11">
        <f>$B$17*Finance!ETX35</f>
        <v>0</v>
      </c>
      <c r="EUE17" s="11">
        <f>$B$17*Finance!ETY35</f>
        <v>0</v>
      </c>
      <c r="EUF17" s="11">
        <f>$B$17*Finance!ETZ35</f>
        <v>0</v>
      </c>
      <c r="EUG17" s="11">
        <f>$B$17*Finance!EUA35</f>
        <v>0</v>
      </c>
      <c r="EUH17" s="11">
        <f>$B$17*Finance!EUB35</f>
        <v>0</v>
      </c>
      <c r="EUI17" s="11">
        <f>$B$17*Finance!EUC35</f>
        <v>0</v>
      </c>
      <c r="EUJ17" s="11">
        <f>$B$17*Finance!EUD35</f>
        <v>0</v>
      </c>
      <c r="EUK17" s="11">
        <f>$B$17*Finance!EUE35</f>
        <v>0</v>
      </c>
      <c r="EUL17" s="11">
        <f>$B$17*Finance!EUF35</f>
        <v>0</v>
      </c>
      <c r="EUM17" s="11">
        <f>$B$17*Finance!EUG35</f>
        <v>0</v>
      </c>
      <c r="EUN17" s="11">
        <f>$B$17*Finance!EUH35</f>
        <v>0</v>
      </c>
      <c r="EUO17" s="11">
        <f>$B$17*Finance!EUI35</f>
        <v>0</v>
      </c>
      <c r="EUP17" s="11">
        <f>$B$17*Finance!EUJ35</f>
        <v>0</v>
      </c>
      <c r="EUQ17" s="11">
        <f>$B$17*Finance!EUK35</f>
        <v>0</v>
      </c>
      <c r="EUR17" s="11">
        <f>$B$17*Finance!EUL35</f>
        <v>0</v>
      </c>
      <c r="EUS17" s="11">
        <f>$B$17*Finance!EUM35</f>
        <v>0</v>
      </c>
      <c r="EUT17" s="11">
        <f>$B$17*Finance!EUN35</f>
        <v>0</v>
      </c>
      <c r="EUU17" s="11">
        <f>$B$17*Finance!EUO35</f>
        <v>0</v>
      </c>
      <c r="EUV17" s="11">
        <f>$B$17*Finance!EUP35</f>
        <v>0</v>
      </c>
      <c r="EUW17" s="11">
        <f>$B$17*Finance!EUQ35</f>
        <v>0</v>
      </c>
      <c r="EUX17" s="11">
        <f>$B$17*Finance!EUR35</f>
        <v>0</v>
      </c>
      <c r="EUY17" s="11">
        <f>$B$17*Finance!EUS35</f>
        <v>0</v>
      </c>
      <c r="EUZ17" s="11">
        <f>$B$17*Finance!EUT35</f>
        <v>0</v>
      </c>
      <c r="EVA17" s="11">
        <f>$B$17*Finance!EUU35</f>
        <v>0</v>
      </c>
      <c r="EVB17" s="11">
        <f>$B$17*Finance!EUV35</f>
        <v>0</v>
      </c>
      <c r="EVC17" s="11">
        <f>$B$17*Finance!EUW35</f>
        <v>0</v>
      </c>
      <c r="EVD17" s="11">
        <f>$B$17*Finance!EUX35</f>
        <v>0</v>
      </c>
      <c r="EVE17" s="11">
        <f>$B$17*Finance!EUY35</f>
        <v>0</v>
      </c>
      <c r="EVF17" s="11">
        <f>$B$17*Finance!EUZ35</f>
        <v>0</v>
      </c>
      <c r="EVG17" s="11">
        <f>$B$17*Finance!EVA35</f>
        <v>0</v>
      </c>
      <c r="EVH17" s="11">
        <f>$B$17*Finance!EVB35</f>
        <v>0</v>
      </c>
      <c r="EVI17" s="11">
        <f>$B$17*Finance!EVC35</f>
        <v>0</v>
      </c>
      <c r="EVJ17" s="11">
        <f>$B$17*Finance!EVD35</f>
        <v>0</v>
      </c>
      <c r="EVK17" s="11">
        <f>$B$17*Finance!EVE35</f>
        <v>0</v>
      </c>
      <c r="EVL17" s="11">
        <f>$B$17*Finance!EVF35</f>
        <v>0</v>
      </c>
      <c r="EVM17" s="11">
        <f>$B$17*Finance!EVG35</f>
        <v>0</v>
      </c>
      <c r="EVN17" s="11">
        <f>$B$17*Finance!EVH35</f>
        <v>0</v>
      </c>
      <c r="EVO17" s="11">
        <f>$B$17*Finance!EVI35</f>
        <v>0</v>
      </c>
      <c r="EVP17" s="11">
        <f>$B$17*Finance!EVJ35</f>
        <v>0</v>
      </c>
      <c r="EVQ17" s="11">
        <f>$B$17*Finance!EVK35</f>
        <v>0</v>
      </c>
      <c r="EVR17" s="11">
        <f>$B$17*Finance!EVL35</f>
        <v>0</v>
      </c>
      <c r="EVS17" s="11">
        <f>$B$17*Finance!EVM35</f>
        <v>0</v>
      </c>
      <c r="EVT17" s="11">
        <f>$B$17*Finance!EVN35</f>
        <v>0</v>
      </c>
      <c r="EVU17" s="11">
        <f>$B$17*Finance!EVO35</f>
        <v>0</v>
      </c>
      <c r="EVV17" s="11">
        <f>$B$17*Finance!EVP35</f>
        <v>0</v>
      </c>
      <c r="EVW17" s="11">
        <f>$B$17*Finance!EVQ35</f>
        <v>0</v>
      </c>
      <c r="EVX17" s="11">
        <f>$B$17*Finance!EVR35</f>
        <v>0</v>
      </c>
      <c r="EVY17" s="11">
        <f>$B$17*Finance!EVS35</f>
        <v>0</v>
      </c>
      <c r="EVZ17" s="11">
        <f>$B$17*Finance!EVT35</f>
        <v>0</v>
      </c>
      <c r="EWA17" s="11">
        <f>$B$17*Finance!EVU35</f>
        <v>0</v>
      </c>
      <c r="EWB17" s="11">
        <f>$B$17*Finance!EVV35</f>
        <v>0</v>
      </c>
      <c r="EWC17" s="11">
        <f>$B$17*Finance!EVW35</f>
        <v>0</v>
      </c>
      <c r="EWD17" s="11">
        <f>$B$17*Finance!EVX35</f>
        <v>0</v>
      </c>
      <c r="EWE17" s="11">
        <f>$B$17*Finance!EVY35</f>
        <v>0</v>
      </c>
      <c r="EWF17" s="11">
        <f>$B$17*Finance!EVZ35</f>
        <v>0</v>
      </c>
      <c r="EWG17" s="11">
        <f>$B$17*Finance!EWA35</f>
        <v>0</v>
      </c>
      <c r="EWH17" s="11">
        <f>$B$17*Finance!EWB35</f>
        <v>0</v>
      </c>
      <c r="EWI17" s="11">
        <f>$B$17*Finance!EWC35</f>
        <v>0</v>
      </c>
      <c r="EWJ17" s="11">
        <f>$B$17*Finance!EWD35</f>
        <v>0</v>
      </c>
      <c r="EWK17" s="11">
        <f>$B$17*Finance!EWE35</f>
        <v>0</v>
      </c>
      <c r="EWL17" s="11">
        <f>$B$17*Finance!EWF35</f>
        <v>0</v>
      </c>
      <c r="EWM17" s="11">
        <f>$B$17*Finance!EWG35</f>
        <v>0</v>
      </c>
      <c r="EWN17" s="11">
        <f>$B$17*Finance!EWH35</f>
        <v>0</v>
      </c>
      <c r="EWO17" s="11">
        <f>$B$17*Finance!EWI35</f>
        <v>0</v>
      </c>
      <c r="EWP17" s="11">
        <f>$B$17*Finance!EWJ35</f>
        <v>0</v>
      </c>
      <c r="EWQ17" s="11">
        <f>$B$17*Finance!EWK35</f>
        <v>0</v>
      </c>
      <c r="EWR17" s="11">
        <f>$B$17*Finance!EWL35</f>
        <v>0</v>
      </c>
      <c r="EWS17" s="11">
        <f>$B$17*Finance!EWM35</f>
        <v>0</v>
      </c>
      <c r="EWT17" s="11">
        <f>$B$17*Finance!EWN35</f>
        <v>0</v>
      </c>
      <c r="EWU17" s="11">
        <f>$B$17*Finance!EWO35</f>
        <v>0</v>
      </c>
      <c r="EWV17" s="11">
        <f>$B$17*Finance!EWP35</f>
        <v>0</v>
      </c>
      <c r="EWW17" s="11">
        <f>$B$17*Finance!EWQ35</f>
        <v>0</v>
      </c>
      <c r="EWX17" s="11">
        <f>$B$17*Finance!EWR35</f>
        <v>0</v>
      </c>
      <c r="EWY17" s="11">
        <f>$B$17*Finance!EWS35</f>
        <v>0</v>
      </c>
      <c r="EWZ17" s="11">
        <f>$B$17*Finance!EWT35</f>
        <v>0</v>
      </c>
      <c r="EXA17" s="11">
        <f>$B$17*Finance!EWU35</f>
        <v>0</v>
      </c>
      <c r="EXB17" s="11">
        <f>$B$17*Finance!EWV35</f>
        <v>0</v>
      </c>
      <c r="EXC17" s="11">
        <f>$B$17*Finance!EWW35</f>
        <v>0</v>
      </c>
      <c r="EXD17" s="11">
        <f>$B$17*Finance!EWX35</f>
        <v>0</v>
      </c>
      <c r="EXE17" s="11">
        <f>$B$17*Finance!EWY35</f>
        <v>0</v>
      </c>
      <c r="EXF17" s="11">
        <f>$B$17*Finance!EWZ35</f>
        <v>0</v>
      </c>
      <c r="EXG17" s="11">
        <f>$B$17*Finance!EXA35</f>
        <v>0</v>
      </c>
      <c r="EXH17" s="11">
        <f>$B$17*Finance!EXB35</f>
        <v>0</v>
      </c>
      <c r="EXI17" s="11">
        <f>$B$17*Finance!EXC35</f>
        <v>0</v>
      </c>
      <c r="EXJ17" s="11">
        <f>$B$17*Finance!EXD35</f>
        <v>0</v>
      </c>
      <c r="EXK17" s="11">
        <f>$B$17*Finance!EXE35</f>
        <v>0</v>
      </c>
      <c r="EXL17" s="11">
        <f>$B$17*Finance!EXF35</f>
        <v>0</v>
      </c>
      <c r="EXM17" s="11">
        <f>$B$17*Finance!EXG35</f>
        <v>0</v>
      </c>
      <c r="EXN17" s="11">
        <f>$B$17*Finance!EXH35</f>
        <v>0</v>
      </c>
      <c r="EXO17" s="11">
        <f>$B$17*Finance!EXI35</f>
        <v>0</v>
      </c>
      <c r="EXP17" s="11">
        <f>$B$17*Finance!EXJ35</f>
        <v>0</v>
      </c>
      <c r="EXQ17" s="11">
        <f>$B$17*Finance!EXK35</f>
        <v>0</v>
      </c>
      <c r="EXR17" s="11">
        <f>$B$17*Finance!EXL35</f>
        <v>0</v>
      </c>
      <c r="EXS17" s="11">
        <f>$B$17*Finance!EXM35</f>
        <v>0</v>
      </c>
      <c r="EXT17" s="11">
        <f>$B$17*Finance!EXN35</f>
        <v>0</v>
      </c>
      <c r="EXU17" s="11">
        <f>$B$17*Finance!EXO35</f>
        <v>0</v>
      </c>
      <c r="EXV17" s="11">
        <f>$B$17*Finance!EXP35</f>
        <v>0</v>
      </c>
      <c r="EXW17" s="11">
        <f>$B$17*Finance!EXQ35</f>
        <v>0</v>
      </c>
      <c r="EXX17" s="11">
        <f>$B$17*Finance!EXR35</f>
        <v>0</v>
      </c>
      <c r="EXY17" s="11">
        <f>$B$17*Finance!EXS35</f>
        <v>0</v>
      </c>
      <c r="EXZ17" s="11">
        <f>$B$17*Finance!EXT35</f>
        <v>0</v>
      </c>
      <c r="EYA17" s="11">
        <f>$B$17*Finance!EXU35</f>
        <v>0</v>
      </c>
      <c r="EYB17" s="11">
        <f>$B$17*Finance!EXV35</f>
        <v>0</v>
      </c>
      <c r="EYC17" s="11">
        <f>$B$17*Finance!EXW35</f>
        <v>0</v>
      </c>
      <c r="EYD17" s="11">
        <f>$B$17*Finance!EXX35</f>
        <v>0</v>
      </c>
      <c r="EYE17" s="11">
        <f>$B$17*Finance!EXY35</f>
        <v>0</v>
      </c>
      <c r="EYF17" s="11">
        <f>$B$17*Finance!EXZ35</f>
        <v>0</v>
      </c>
      <c r="EYG17" s="11">
        <f>$B$17*Finance!EYA35</f>
        <v>0</v>
      </c>
      <c r="EYH17" s="11">
        <f>$B$17*Finance!EYB35</f>
        <v>0</v>
      </c>
      <c r="EYI17" s="11">
        <f>$B$17*Finance!EYC35</f>
        <v>0</v>
      </c>
      <c r="EYJ17" s="11">
        <f>$B$17*Finance!EYD35</f>
        <v>0</v>
      </c>
      <c r="EYK17" s="11">
        <f>$B$17*Finance!EYE35</f>
        <v>0</v>
      </c>
      <c r="EYL17" s="11">
        <f>$B$17*Finance!EYF35</f>
        <v>0</v>
      </c>
      <c r="EYM17" s="11">
        <f>$B$17*Finance!EYG35</f>
        <v>0</v>
      </c>
      <c r="EYN17" s="11">
        <f>$B$17*Finance!EYH35</f>
        <v>0</v>
      </c>
      <c r="EYO17" s="11">
        <f>$B$17*Finance!EYI35</f>
        <v>0</v>
      </c>
      <c r="EYP17" s="11">
        <f>$B$17*Finance!EYJ35</f>
        <v>0</v>
      </c>
      <c r="EYQ17" s="11">
        <f>$B$17*Finance!EYK35</f>
        <v>0</v>
      </c>
      <c r="EYR17" s="11">
        <f>$B$17*Finance!EYL35</f>
        <v>0</v>
      </c>
      <c r="EYS17" s="11">
        <f>$B$17*Finance!EYM35</f>
        <v>0</v>
      </c>
      <c r="EYT17" s="11">
        <f>$B$17*Finance!EYN35</f>
        <v>0</v>
      </c>
      <c r="EYU17" s="11">
        <f>$B$17*Finance!EYO35</f>
        <v>0</v>
      </c>
      <c r="EYV17" s="11">
        <f>$B$17*Finance!EYP35</f>
        <v>0</v>
      </c>
      <c r="EYW17" s="11">
        <f>$B$17*Finance!EYQ35</f>
        <v>0</v>
      </c>
      <c r="EYX17" s="11">
        <f>$B$17*Finance!EYR35</f>
        <v>0</v>
      </c>
      <c r="EYY17" s="11">
        <f>$B$17*Finance!EYS35</f>
        <v>0</v>
      </c>
      <c r="EYZ17" s="11">
        <f>$B$17*Finance!EYT35</f>
        <v>0</v>
      </c>
      <c r="EZA17" s="11">
        <f>$B$17*Finance!EYU35</f>
        <v>0</v>
      </c>
      <c r="EZB17" s="11">
        <f>$B$17*Finance!EYV35</f>
        <v>0</v>
      </c>
      <c r="EZC17" s="11">
        <f>$B$17*Finance!EYW35</f>
        <v>0</v>
      </c>
      <c r="EZD17" s="11">
        <f>$B$17*Finance!EYX35</f>
        <v>0</v>
      </c>
      <c r="EZE17" s="11">
        <f>$B$17*Finance!EYY35</f>
        <v>0</v>
      </c>
      <c r="EZF17" s="11">
        <f>$B$17*Finance!EYZ35</f>
        <v>0</v>
      </c>
      <c r="EZG17" s="11">
        <f>$B$17*Finance!EZA35</f>
        <v>0</v>
      </c>
      <c r="EZH17" s="11">
        <f>$B$17*Finance!EZB35</f>
        <v>0</v>
      </c>
      <c r="EZI17" s="11">
        <f>$B$17*Finance!EZC35</f>
        <v>0</v>
      </c>
      <c r="EZJ17" s="11">
        <f>$B$17*Finance!EZD35</f>
        <v>0</v>
      </c>
      <c r="EZK17" s="11">
        <f>$B$17*Finance!EZE35</f>
        <v>0</v>
      </c>
      <c r="EZL17" s="11">
        <f>$B$17*Finance!EZF35</f>
        <v>0</v>
      </c>
      <c r="EZM17" s="11">
        <f>$B$17*Finance!EZG35</f>
        <v>0</v>
      </c>
      <c r="EZN17" s="11">
        <f>$B$17*Finance!EZH35</f>
        <v>0</v>
      </c>
      <c r="EZO17" s="11">
        <f>$B$17*Finance!EZI35</f>
        <v>0</v>
      </c>
      <c r="EZP17" s="11">
        <f>$B$17*Finance!EZJ35</f>
        <v>0</v>
      </c>
      <c r="EZQ17" s="11">
        <f>$B$17*Finance!EZK35</f>
        <v>0</v>
      </c>
      <c r="EZR17" s="11">
        <f>$B$17*Finance!EZL35</f>
        <v>0</v>
      </c>
      <c r="EZS17" s="11">
        <f>$B$17*Finance!EZM35</f>
        <v>0</v>
      </c>
      <c r="EZT17" s="11">
        <f>$B$17*Finance!EZN35</f>
        <v>0</v>
      </c>
      <c r="EZU17" s="11">
        <f>$B$17*Finance!EZO35</f>
        <v>0</v>
      </c>
      <c r="EZV17" s="11">
        <f>$B$17*Finance!EZP35</f>
        <v>0</v>
      </c>
      <c r="EZW17" s="11">
        <f>$B$17*Finance!EZQ35</f>
        <v>0</v>
      </c>
      <c r="EZX17" s="11">
        <f>$B$17*Finance!EZR35</f>
        <v>0</v>
      </c>
      <c r="EZY17" s="11">
        <f>$B$17*Finance!EZS35</f>
        <v>0</v>
      </c>
      <c r="EZZ17" s="11">
        <f>$B$17*Finance!EZT35</f>
        <v>0</v>
      </c>
      <c r="FAA17" s="11">
        <f>$B$17*Finance!EZU35</f>
        <v>0</v>
      </c>
      <c r="FAB17" s="11">
        <f>$B$17*Finance!EZV35</f>
        <v>0</v>
      </c>
      <c r="FAC17" s="11">
        <f>$B$17*Finance!EZW35</f>
        <v>0</v>
      </c>
      <c r="FAD17" s="11">
        <f>$B$17*Finance!EZX35</f>
        <v>0</v>
      </c>
      <c r="FAE17" s="11">
        <f>$B$17*Finance!EZY35</f>
        <v>0</v>
      </c>
      <c r="FAF17" s="11">
        <f>$B$17*Finance!EZZ35</f>
        <v>0</v>
      </c>
      <c r="FAG17" s="11">
        <f>$B$17*Finance!FAA35</f>
        <v>0</v>
      </c>
      <c r="FAH17" s="11">
        <f>$B$17*Finance!FAB35</f>
        <v>0</v>
      </c>
      <c r="FAI17" s="11">
        <f>$B$17*Finance!FAC35</f>
        <v>0</v>
      </c>
      <c r="FAJ17" s="11">
        <f>$B$17*Finance!FAD35</f>
        <v>0</v>
      </c>
      <c r="FAK17" s="11">
        <f>$B$17*Finance!FAE35</f>
        <v>0</v>
      </c>
      <c r="FAL17" s="11">
        <f>$B$17*Finance!FAF35</f>
        <v>0</v>
      </c>
      <c r="FAM17" s="11">
        <f>$B$17*Finance!FAG35</f>
        <v>0</v>
      </c>
      <c r="FAN17" s="11">
        <f>$B$17*Finance!FAH35</f>
        <v>0</v>
      </c>
      <c r="FAO17" s="11">
        <f>$B$17*Finance!FAI35</f>
        <v>0</v>
      </c>
      <c r="FAP17" s="11">
        <f>$B$17*Finance!FAJ35</f>
        <v>0</v>
      </c>
      <c r="FAQ17" s="11">
        <f>$B$17*Finance!FAK35</f>
        <v>0</v>
      </c>
      <c r="FAR17" s="11">
        <f>$B$17*Finance!FAL35</f>
        <v>0</v>
      </c>
      <c r="FAS17" s="11">
        <f>$B$17*Finance!FAM35</f>
        <v>0</v>
      </c>
      <c r="FAT17" s="11">
        <f>$B$17*Finance!FAN35</f>
        <v>0</v>
      </c>
      <c r="FAU17" s="11">
        <f>$B$17*Finance!FAO35</f>
        <v>0</v>
      </c>
      <c r="FAV17" s="11">
        <f>$B$17*Finance!FAP35</f>
        <v>0</v>
      </c>
      <c r="FAW17" s="11">
        <f>$B$17*Finance!FAQ35</f>
        <v>0</v>
      </c>
      <c r="FAX17" s="11">
        <f>$B$17*Finance!FAR35</f>
        <v>0</v>
      </c>
      <c r="FAY17" s="11">
        <f>$B$17*Finance!FAS35</f>
        <v>0</v>
      </c>
      <c r="FAZ17" s="11">
        <f>$B$17*Finance!FAT35</f>
        <v>0</v>
      </c>
      <c r="FBA17" s="11">
        <f>$B$17*Finance!FAU35</f>
        <v>0</v>
      </c>
      <c r="FBB17" s="11">
        <f>$B$17*Finance!FAV35</f>
        <v>0</v>
      </c>
      <c r="FBC17" s="11">
        <f>$B$17*Finance!FAW35</f>
        <v>0</v>
      </c>
      <c r="FBD17" s="11">
        <f>$B$17*Finance!FAX35</f>
        <v>0</v>
      </c>
      <c r="FBE17" s="11">
        <f>$B$17*Finance!FAY35</f>
        <v>0</v>
      </c>
      <c r="FBF17" s="11">
        <f>$B$17*Finance!FAZ35</f>
        <v>0</v>
      </c>
      <c r="FBG17" s="11">
        <f>$B$17*Finance!FBA35</f>
        <v>0</v>
      </c>
      <c r="FBH17" s="11">
        <f>$B$17*Finance!FBB35</f>
        <v>0</v>
      </c>
      <c r="FBI17" s="11">
        <f>$B$17*Finance!FBC35</f>
        <v>0</v>
      </c>
      <c r="FBJ17" s="11">
        <f>$B$17*Finance!FBD35</f>
        <v>0</v>
      </c>
      <c r="FBK17" s="11">
        <f>$B$17*Finance!FBE35</f>
        <v>0</v>
      </c>
      <c r="FBL17" s="11">
        <f>$B$17*Finance!FBF35</f>
        <v>0</v>
      </c>
      <c r="FBM17" s="11">
        <f>$B$17*Finance!FBG35</f>
        <v>0</v>
      </c>
      <c r="FBN17" s="11">
        <f>$B$17*Finance!FBH35</f>
        <v>0</v>
      </c>
      <c r="FBO17" s="11">
        <f>$B$17*Finance!FBI35</f>
        <v>0</v>
      </c>
      <c r="FBP17" s="11">
        <f>$B$17*Finance!FBJ35</f>
        <v>0</v>
      </c>
      <c r="FBQ17" s="11">
        <f>$B$17*Finance!FBK35</f>
        <v>0</v>
      </c>
      <c r="FBR17" s="11">
        <f>$B$17*Finance!FBL35</f>
        <v>0</v>
      </c>
      <c r="FBS17" s="11">
        <f>$B$17*Finance!FBM35</f>
        <v>0</v>
      </c>
      <c r="FBT17" s="11">
        <f>$B$17*Finance!FBN35</f>
        <v>0</v>
      </c>
      <c r="FBU17" s="11">
        <f>$B$17*Finance!FBO35</f>
        <v>0</v>
      </c>
      <c r="FBV17" s="11">
        <f>$B$17*Finance!FBP35</f>
        <v>0</v>
      </c>
      <c r="FBW17" s="11">
        <f>$B$17*Finance!FBQ35</f>
        <v>0</v>
      </c>
      <c r="FBX17" s="11">
        <f>$B$17*Finance!FBR35</f>
        <v>0</v>
      </c>
      <c r="FBY17" s="11">
        <f>$B$17*Finance!FBS35</f>
        <v>0</v>
      </c>
      <c r="FBZ17" s="11">
        <f>$B$17*Finance!FBT35</f>
        <v>0</v>
      </c>
      <c r="FCA17" s="11">
        <f>$B$17*Finance!FBU35</f>
        <v>0</v>
      </c>
      <c r="FCB17" s="11">
        <f>$B$17*Finance!FBV35</f>
        <v>0</v>
      </c>
      <c r="FCC17" s="11">
        <f>$B$17*Finance!FBW35</f>
        <v>0</v>
      </c>
      <c r="FCD17" s="11">
        <f>$B$17*Finance!FBX35</f>
        <v>0</v>
      </c>
      <c r="FCE17" s="11">
        <f>$B$17*Finance!FBY35</f>
        <v>0</v>
      </c>
      <c r="FCF17" s="11">
        <f>$B$17*Finance!FBZ35</f>
        <v>0</v>
      </c>
      <c r="FCG17" s="11">
        <f>$B$17*Finance!FCA35</f>
        <v>0</v>
      </c>
      <c r="FCH17" s="11">
        <f>$B$17*Finance!FCB35</f>
        <v>0</v>
      </c>
      <c r="FCI17" s="11">
        <f>$B$17*Finance!FCC35</f>
        <v>0</v>
      </c>
      <c r="FCJ17" s="11">
        <f>$B$17*Finance!FCD35</f>
        <v>0</v>
      </c>
      <c r="FCK17" s="11">
        <f>$B$17*Finance!FCE35</f>
        <v>0</v>
      </c>
      <c r="FCL17" s="11">
        <f>$B$17*Finance!FCF35</f>
        <v>0</v>
      </c>
      <c r="FCM17" s="11">
        <f>$B$17*Finance!FCG35</f>
        <v>0</v>
      </c>
      <c r="FCN17" s="11">
        <f>$B$17*Finance!FCH35</f>
        <v>0</v>
      </c>
      <c r="FCO17" s="11">
        <f>$B$17*Finance!FCI35</f>
        <v>0</v>
      </c>
      <c r="FCP17" s="11">
        <f>$B$17*Finance!FCJ35</f>
        <v>0</v>
      </c>
      <c r="FCQ17" s="11">
        <f>$B$17*Finance!FCK35</f>
        <v>0</v>
      </c>
      <c r="FCR17" s="11">
        <f>$B$17*Finance!FCL35</f>
        <v>0</v>
      </c>
      <c r="FCS17" s="11">
        <f>$B$17*Finance!FCM35</f>
        <v>0</v>
      </c>
      <c r="FCT17" s="11">
        <f>$B$17*Finance!FCN35</f>
        <v>0</v>
      </c>
      <c r="FCU17" s="11">
        <f>$B$17*Finance!FCO35</f>
        <v>0</v>
      </c>
      <c r="FCV17" s="11">
        <f>$B$17*Finance!FCP35</f>
        <v>0</v>
      </c>
      <c r="FCW17" s="11">
        <f>$B$17*Finance!FCQ35</f>
        <v>0</v>
      </c>
      <c r="FCX17" s="11">
        <f>$B$17*Finance!FCR35</f>
        <v>0</v>
      </c>
      <c r="FCY17" s="11">
        <f>$B$17*Finance!FCS35</f>
        <v>0</v>
      </c>
      <c r="FCZ17" s="11">
        <f>$B$17*Finance!FCT35</f>
        <v>0</v>
      </c>
      <c r="FDA17" s="11">
        <f>$B$17*Finance!FCU35</f>
        <v>0</v>
      </c>
      <c r="FDB17" s="11">
        <f>$B$17*Finance!FCV35</f>
        <v>0</v>
      </c>
      <c r="FDC17" s="11">
        <f>$B$17*Finance!FCW35</f>
        <v>0</v>
      </c>
      <c r="FDD17" s="11">
        <f>$B$17*Finance!FCX35</f>
        <v>0</v>
      </c>
      <c r="FDE17" s="11">
        <f>$B$17*Finance!FCY35</f>
        <v>0</v>
      </c>
      <c r="FDF17" s="11">
        <f>$B$17*Finance!FCZ35</f>
        <v>0</v>
      </c>
      <c r="FDG17" s="11">
        <f>$B$17*Finance!FDA35</f>
        <v>0</v>
      </c>
      <c r="FDH17" s="11">
        <f>$B$17*Finance!FDB35</f>
        <v>0</v>
      </c>
      <c r="FDI17" s="11">
        <f>$B$17*Finance!FDC35</f>
        <v>0</v>
      </c>
      <c r="FDJ17" s="11">
        <f>$B$17*Finance!FDD35</f>
        <v>0</v>
      </c>
      <c r="FDK17" s="11">
        <f>$B$17*Finance!FDE35</f>
        <v>0</v>
      </c>
      <c r="FDL17" s="11">
        <f>$B$17*Finance!FDF35</f>
        <v>0</v>
      </c>
      <c r="FDM17" s="11">
        <f>$B$17*Finance!FDG35</f>
        <v>0</v>
      </c>
      <c r="FDN17" s="11">
        <f>$B$17*Finance!FDH35</f>
        <v>0</v>
      </c>
      <c r="FDO17" s="11">
        <f>$B$17*Finance!FDI35</f>
        <v>0</v>
      </c>
      <c r="FDP17" s="11">
        <f>$B$17*Finance!FDJ35</f>
        <v>0</v>
      </c>
      <c r="FDQ17" s="11">
        <f>$B$17*Finance!FDK35</f>
        <v>0</v>
      </c>
      <c r="FDR17" s="11">
        <f>$B$17*Finance!FDL35</f>
        <v>0</v>
      </c>
      <c r="FDS17" s="11">
        <f>$B$17*Finance!FDM35</f>
        <v>0</v>
      </c>
      <c r="FDT17" s="11">
        <f>$B$17*Finance!FDN35</f>
        <v>0</v>
      </c>
      <c r="FDU17" s="11">
        <f>$B$17*Finance!FDO35</f>
        <v>0</v>
      </c>
      <c r="FDV17" s="11">
        <f>$B$17*Finance!FDP35</f>
        <v>0</v>
      </c>
      <c r="FDW17" s="11">
        <f>$B$17*Finance!FDQ35</f>
        <v>0</v>
      </c>
      <c r="FDX17" s="11">
        <f>$B$17*Finance!FDR35</f>
        <v>0</v>
      </c>
      <c r="FDY17" s="11">
        <f>$B$17*Finance!FDS35</f>
        <v>0</v>
      </c>
      <c r="FDZ17" s="11">
        <f>$B$17*Finance!FDT35</f>
        <v>0</v>
      </c>
      <c r="FEA17" s="11">
        <f>$B$17*Finance!FDU35</f>
        <v>0</v>
      </c>
      <c r="FEB17" s="11">
        <f>$B$17*Finance!FDV35</f>
        <v>0</v>
      </c>
      <c r="FEC17" s="11">
        <f>$B$17*Finance!FDW35</f>
        <v>0</v>
      </c>
      <c r="FED17" s="11">
        <f>$B$17*Finance!FDX35</f>
        <v>0</v>
      </c>
      <c r="FEE17" s="11">
        <f>$B$17*Finance!FDY35</f>
        <v>0</v>
      </c>
      <c r="FEF17" s="11">
        <f>$B$17*Finance!FDZ35</f>
        <v>0</v>
      </c>
      <c r="FEG17" s="11">
        <f>$B$17*Finance!FEA35</f>
        <v>0</v>
      </c>
      <c r="FEH17" s="11">
        <f>$B$17*Finance!FEB35</f>
        <v>0</v>
      </c>
      <c r="FEI17" s="11">
        <f>$B$17*Finance!FEC35</f>
        <v>0</v>
      </c>
      <c r="FEJ17" s="11">
        <f>$B$17*Finance!FED35</f>
        <v>0</v>
      </c>
      <c r="FEK17" s="11">
        <f>$B$17*Finance!FEE35</f>
        <v>0</v>
      </c>
      <c r="FEL17" s="11">
        <f>$B$17*Finance!FEF35</f>
        <v>0</v>
      </c>
      <c r="FEM17" s="11">
        <f>$B$17*Finance!FEG35</f>
        <v>0</v>
      </c>
      <c r="FEN17" s="11">
        <f>$B$17*Finance!FEH35</f>
        <v>0</v>
      </c>
      <c r="FEO17" s="11">
        <f>$B$17*Finance!FEI35</f>
        <v>0</v>
      </c>
      <c r="FEP17" s="11">
        <f>$B$17*Finance!FEJ35</f>
        <v>0</v>
      </c>
      <c r="FEQ17" s="11">
        <f>$B$17*Finance!FEK35</f>
        <v>0</v>
      </c>
      <c r="FER17" s="11">
        <f>$B$17*Finance!FEL35</f>
        <v>0</v>
      </c>
      <c r="FES17" s="11">
        <f>$B$17*Finance!FEM35</f>
        <v>0</v>
      </c>
      <c r="FET17" s="11">
        <f>$B$17*Finance!FEN35</f>
        <v>0</v>
      </c>
      <c r="FEU17" s="11">
        <f>$B$17*Finance!FEO35</f>
        <v>0</v>
      </c>
      <c r="FEV17" s="11">
        <f>$B$17*Finance!FEP35</f>
        <v>0</v>
      </c>
      <c r="FEW17" s="11">
        <f>$B$17*Finance!FEQ35</f>
        <v>0</v>
      </c>
      <c r="FEX17" s="11">
        <f>$B$17*Finance!FER35</f>
        <v>0</v>
      </c>
      <c r="FEY17" s="11">
        <f>$B$17*Finance!FES35</f>
        <v>0</v>
      </c>
      <c r="FEZ17" s="11">
        <f>$B$17*Finance!FET35</f>
        <v>0</v>
      </c>
      <c r="FFA17" s="11">
        <f>$B$17*Finance!FEU35</f>
        <v>0</v>
      </c>
      <c r="FFB17" s="11">
        <f>$B$17*Finance!FEV35</f>
        <v>0</v>
      </c>
      <c r="FFC17" s="11">
        <f>$B$17*Finance!FEW35</f>
        <v>0</v>
      </c>
      <c r="FFD17" s="11">
        <f>$B$17*Finance!FEX35</f>
        <v>0</v>
      </c>
      <c r="FFE17" s="11">
        <f>$B$17*Finance!FEY35</f>
        <v>0</v>
      </c>
      <c r="FFF17" s="11">
        <f>$B$17*Finance!FEZ35</f>
        <v>0</v>
      </c>
      <c r="FFG17" s="11">
        <f>$B$17*Finance!FFA35</f>
        <v>0</v>
      </c>
      <c r="FFH17" s="11">
        <f>$B$17*Finance!FFB35</f>
        <v>0</v>
      </c>
      <c r="FFI17" s="11">
        <f>$B$17*Finance!FFC35</f>
        <v>0</v>
      </c>
      <c r="FFJ17" s="11">
        <f>$B$17*Finance!FFD35</f>
        <v>0</v>
      </c>
      <c r="FFK17" s="11">
        <f>$B$17*Finance!FFE35</f>
        <v>0</v>
      </c>
      <c r="FFL17" s="11">
        <f>$B$17*Finance!FFF35</f>
        <v>0</v>
      </c>
      <c r="FFM17" s="11">
        <f>$B$17*Finance!FFG35</f>
        <v>0</v>
      </c>
      <c r="FFN17" s="11">
        <f>$B$17*Finance!FFH35</f>
        <v>0</v>
      </c>
      <c r="FFO17" s="11">
        <f>$B$17*Finance!FFI35</f>
        <v>0</v>
      </c>
      <c r="FFP17" s="11">
        <f>$B$17*Finance!FFJ35</f>
        <v>0</v>
      </c>
      <c r="FFQ17" s="11">
        <f>$B$17*Finance!FFK35</f>
        <v>0</v>
      </c>
      <c r="FFR17" s="11">
        <f>$B$17*Finance!FFL35</f>
        <v>0</v>
      </c>
      <c r="FFS17" s="11">
        <f>$B$17*Finance!FFM35</f>
        <v>0</v>
      </c>
      <c r="FFT17" s="11">
        <f>$B$17*Finance!FFN35</f>
        <v>0</v>
      </c>
      <c r="FFU17" s="11">
        <f>$B$17*Finance!FFO35</f>
        <v>0</v>
      </c>
      <c r="FFV17" s="11">
        <f>$B$17*Finance!FFP35</f>
        <v>0</v>
      </c>
      <c r="FFW17" s="11">
        <f>$B$17*Finance!FFQ35</f>
        <v>0</v>
      </c>
      <c r="FFX17" s="11">
        <f>$B$17*Finance!FFR35</f>
        <v>0</v>
      </c>
      <c r="FFY17" s="11">
        <f>$B$17*Finance!FFS35</f>
        <v>0</v>
      </c>
      <c r="FFZ17" s="11">
        <f>$B$17*Finance!FFT35</f>
        <v>0</v>
      </c>
      <c r="FGA17" s="11">
        <f>$B$17*Finance!FFU35</f>
        <v>0</v>
      </c>
      <c r="FGB17" s="11">
        <f>$B$17*Finance!FFV35</f>
        <v>0</v>
      </c>
      <c r="FGC17" s="11">
        <f>$B$17*Finance!FFW35</f>
        <v>0</v>
      </c>
      <c r="FGD17" s="11">
        <f>$B$17*Finance!FFX35</f>
        <v>0</v>
      </c>
      <c r="FGE17" s="11">
        <f>$B$17*Finance!FFY35</f>
        <v>0</v>
      </c>
      <c r="FGF17" s="11">
        <f>$B$17*Finance!FFZ35</f>
        <v>0</v>
      </c>
      <c r="FGG17" s="11">
        <f>$B$17*Finance!FGA35</f>
        <v>0</v>
      </c>
      <c r="FGH17" s="11">
        <f>$B$17*Finance!FGB35</f>
        <v>0</v>
      </c>
      <c r="FGI17" s="11">
        <f>$B$17*Finance!FGC35</f>
        <v>0</v>
      </c>
      <c r="FGJ17" s="11">
        <f>$B$17*Finance!FGD35</f>
        <v>0</v>
      </c>
      <c r="FGK17" s="11">
        <f>$B$17*Finance!FGE35</f>
        <v>0</v>
      </c>
      <c r="FGL17" s="11">
        <f>$B$17*Finance!FGF35</f>
        <v>0</v>
      </c>
      <c r="FGM17" s="11">
        <f>$B$17*Finance!FGG35</f>
        <v>0</v>
      </c>
      <c r="FGN17" s="11">
        <f>$B$17*Finance!FGH35</f>
        <v>0</v>
      </c>
      <c r="FGO17" s="11">
        <f>$B$17*Finance!FGI35</f>
        <v>0</v>
      </c>
      <c r="FGP17" s="11">
        <f>$B$17*Finance!FGJ35</f>
        <v>0</v>
      </c>
      <c r="FGQ17" s="11">
        <f>$B$17*Finance!FGK35</f>
        <v>0</v>
      </c>
      <c r="FGR17" s="11">
        <f>$B$17*Finance!FGL35</f>
        <v>0</v>
      </c>
      <c r="FGS17" s="11">
        <f>$B$17*Finance!FGM35</f>
        <v>0</v>
      </c>
      <c r="FGT17" s="11">
        <f>$B$17*Finance!FGN35</f>
        <v>0</v>
      </c>
      <c r="FGU17" s="11">
        <f>$B$17*Finance!FGO35</f>
        <v>0</v>
      </c>
      <c r="FGV17" s="11">
        <f>$B$17*Finance!FGP35</f>
        <v>0</v>
      </c>
      <c r="FGW17" s="11">
        <f>$B$17*Finance!FGQ35</f>
        <v>0</v>
      </c>
      <c r="FGX17" s="11">
        <f>$B$17*Finance!FGR35</f>
        <v>0</v>
      </c>
      <c r="FGY17" s="11">
        <f>$B$17*Finance!FGS35</f>
        <v>0</v>
      </c>
      <c r="FGZ17" s="11">
        <f>$B$17*Finance!FGT35</f>
        <v>0</v>
      </c>
      <c r="FHA17" s="11">
        <f>$B$17*Finance!FGU35</f>
        <v>0</v>
      </c>
      <c r="FHB17" s="11">
        <f>$B$17*Finance!FGV35</f>
        <v>0</v>
      </c>
      <c r="FHC17" s="11">
        <f>$B$17*Finance!FGW35</f>
        <v>0</v>
      </c>
      <c r="FHD17" s="11">
        <f>$B$17*Finance!FGX35</f>
        <v>0</v>
      </c>
      <c r="FHE17" s="11">
        <f>$B$17*Finance!FGY35</f>
        <v>0</v>
      </c>
      <c r="FHF17" s="11">
        <f>$B$17*Finance!FGZ35</f>
        <v>0</v>
      </c>
      <c r="FHG17" s="11">
        <f>$B$17*Finance!FHA35</f>
        <v>0</v>
      </c>
      <c r="FHH17" s="11">
        <f>$B$17*Finance!FHB35</f>
        <v>0</v>
      </c>
      <c r="FHI17" s="11">
        <f>$B$17*Finance!FHC35</f>
        <v>0</v>
      </c>
      <c r="FHJ17" s="11">
        <f>$B$17*Finance!FHD35</f>
        <v>0</v>
      </c>
      <c r="FHK17" s="11">
        <f>$B$17*Finance!FHE35</f>
        <v>0</v>
      </c>
      <c r="FHL17" s="11">
        <f>$B$17*Finance!FHF35</f>
        <v>0</v>
      </c>
      <c r="FHM17" s="11">
        <f>$B$17*Finance!FHG35</f>
        <v>0</v>
      </c>
      <c r="FHN17" s="11">
        <f>$B$17*Finance!FHH35</f>
        <v>0</v>
      </c>
      <c r="FHO17" s="11">
        <f>$B$17*Finance!FHI35</f>
        <v>0</v>
      </c>
      <c r="FHP17" s="11">
        <f>$B$17*Finance!FHJ35</f>
        <v>0</v>
      </c>
      <c r="FHQ17" s="11">
        <f>$B$17*Finance!FHK35</f>
        <v>0</v>
      </c>
      <c r="FHR17" s="11">
        <f>$B$17*Finance!FHL35</f>
        <v>0</v>
      </c>
      <c r="FHS17" s="11">
        <f>$B$17*Finance!FHM35</f>
        <v>0</v>
      </c>
      <c r="FHT17" s="11">
        <f>$B$17*Finance!FHN35</f>
        <v>0</v>
      </c>
      <c r="FHU17" s="11">
        <f>$B$17*Finance!FHO35</f>
        <v>0</v>
      </c>
      <c r="FHV17" s="11">
        <f>$B$17*Finance!FHP35</f>
        <v>0</v>
      </c>
      <c r="FHW17" s="11">
        <f>$B$17*Finance!FHQ35</f>
        <v>0</v>
      </c>
      <c r="FHX17" s="11">
        <f>$B$17*Finance!FHR35</f>
        <v>0</v>
      </c>
      <c r="FHY17" s="11">
        <f>$B$17*Finance!FHS35</f>
        <v>0</v>
      </c>
      <c r="FHZ17" s="11">
        <f>$B$17*Finance!FHT35</f>
        <v>0</v>
      </c>
      <c r="FIA17" s="11">
        <f>$B$17*Finance!FHU35</f>
        <v>0</v>
      </c>
      <c r="FIB17" s="11">
        <f>$B$17*Finance!FHV35</f>
        <v>0</v>
      </c>
      <c r="FIC17" s="11">
        <f>$B$17*Finance!FHW35</f>
        <v>0</v>
      </c>
      <c r="FID17" s="11">
        <f>$B$17*Finance!FHX35</f>
        <v>0</v>
      </c>
      <c r="FIE17" s="11">
        <f>$B$17*Finance!FHY35</f>
        <v>0</v>
      </c>
      <c r="FIF17" s="11">
        <f>$B$17*Finance!FHZ35</f>
        <v>0</v>
      </c>
      <c r="FIG17" s="11">
        <f>$B$17*Finance!FIA35</f>
        <v>0</v>
      </c>
      <c r="FIH17" s="11">
        <f>$B$17*Finance!FIB35</f>
        <v>0</v>
      </c>
      <c r="FII17" s="11">
        <f>$B$17*Finance!FIC35</f>
        <v>0</v>
      </c>
      <c r="FIJ17" s="11">
        <f>$B$17*Finance!FID35</f>
        <v>0</v>
      </c>
      <c r="FIK17" s="11">
        <f>$B$17*Finance!FIE35</f>
        <v>0</v>
      </c>
      <c r="FIL17" s="11">
        <f>$B$17*Finance!FIF35</f>
        <v>0</v>
      </c>
      <c r="FIM17" s="11">
        <f>$B$17*Finance!FIG35</f>
        <v>0</v>
      </c>
      <c r="FIN17" s="11">
        <f>$B$17*Finance!FIH35</f>
        <v>0</v>
      </c>
      <c r="FIO17" s="11">
        <f>$B$17*Finance!FII35</f>
        <v>0</v>
      </c>
      <c r="FIP17" s="11">
        <f>$B$17*Finance!FIJ35</f>
        <v>0</v>
      </c>
      <c r="FIQ17" s="11">
        <f>$B$17*Finance!FIK35</f>
        <v>0</v>
      </c>
      <c r="FIR17" s="11">
        <f>$B$17*Finance!FIL35</f>
        <v>0</v>
      </c>
      <c r="FIS17" s="11">
        <f>$B$17*Finance!FIM35</f>
        <v>0</v>
      </c>
      <c r="FIT17" s="11">
        <f>$B$17*Finance!FIN35</f>
        <v>0</v>
      </c>
      <c r="FIU17" s="11">
        <f>$B$17*Finance!FIO35</f>
        <v>0</v>
      </c>
      <c r="FIV17" s="11">
        <f>$B$17*Finance!FIP35</f>
        <v>0</v>
      </c>
      <c r="FIW17" s="11">
        <f>$B$17*Finance!FIQ35</f>
        <v>0</v>
      </c>
      <c r="FIX17" s="11">
        <f>$B$17*Finance!FIR35</f>
        <v>0</v>
      </c>
      <c r="FIY17" s="11">
        <f>$B$17*Finance!FIS35</f>
        <v>0</v>
      </c>
      <c r="FIZ17" s="11">
        <f>$B$17*Finance!FIT35</f>
        <v>0</v>
      </c>
      <c r="FJA17" s="11">
        <f>$B$17*Finance!FIU35</f>
        <v>0</v>
      </c>
      <c r="FJB17" s="11">
        <f>$B$17*Finance!FIV35</f>
        <v>0</v>
      </c>
      <c r="FJC17" s="11">
        <f>$B$17*Finance!FIW35</f>
        <v>0</v>
      </c>
      <c r="FJD17" s="11">
        <f>$B$17*Finance!FIX35</f>
        <v>0</v>
      </c>
      <c r="FJE17" s="11">
        <f>$B$17*Finance!FIY35</f>
        <v>0</v>
      </c>
      <c r="FJF17" s="11">
        <f>$B$17*Finance!FIZ35</f>
        <v>0</v>
      </c>
      <c r="FJG17" s="11">
        <f>$B$17*Finance!FJA35</f>
        <v>0</v>
      </c>
      <c r="FJH17" s="11">
        <f>$B$17*Finance!FJB35</f>
        <v>0</v>
      </c>
      <c r="FJI17" s="11">
        <f>$B$17*Finance!FJC35</f>
        <v>0</v>
      </c>
      <c r="FJJ17" s="11">
        <f>$B$17*Finance!FJD35</f>
        <v>0</v>
      </c>
      <c r="FJK17" s="11">
        <f>$B$17*Finance!FJE35</f>
        <v>0</v>
      </c>
      <c r="FJL17" s="11">
        <f>$B$17*Finance!FJF35</f>
        <v>0</v>
      </c>
      <c r="FJM17" s="11">
        <f>$B$17*Finance!FJG35</f>
        <v>0</v>
      </c>
      <c r="FJN17" s="11">
        <f>$B$17*Finance!FJH35</f>
        <v>0</v>
      </c>
      <c r="FJO17" s="11">
        <f>$B$17*Finance!FJI35</f>
        <v>0</v>
      </c>
      <c r="FJP17" s="11">
        <f>$B$17*Finance!FJJ35</f>
        <v>0</v>
      </c>
      <c r="FJQ17" s="11">
        <f>$B$17*Finance!FJK35</f>
        <v>0</v>
      </c>
      <c r="FJR17" s="11">
        <f>$B$17*Finance!FJL35</f>
        <v>0</v>
      </c>
      <c r="FJS17" s="11">
        <f>$B$17*Finance!FJM35</f>
        <v>0</v>
      </c>
      <c r="FJT17" s="11">
        <f>$B$17*Finance!FJN35</f>
        <v>0</v>
      </c>
      <c r="FJU17" s="11">
        <f>$B$17*Finance!FJO35</f>
        <v>0</v>
      </c>
      <c r="FJV17" s="11">
        <f>$B$17*Finance!FJP35</f>
        <v>0</v>
      </c>
      <c r="FJW17" s="11">
        <f>$B$17*Finance!FJQ35</f>
        <v>0</v>
      </c>
      <c r="FJX17" s="11">
        <f>$B$17*Finance!FJR35</f>
        <v>0</v>
      </c>
      <c r="FJY17" s="11">
        <f>$B$17*Finance!FJS35</f>
        <v>0</v>
      </c>
      <c r="FJZ17" s="11">
        <f>$B$17*Finance!FJT35</f>
        <v>0</v>
      </c>
      <c r="FKA17" s="11">
        <f>$B$17*Finance!FJU35</f>
        <v>0</v>
      </c>
      <c r="FKB17" s="11">
        <f>$B$17*Finance!FJV35</f>
        <v>0</v>
      </c>
      <c r="FKC17" s="11">
        <f>$B$17*Finance!FJW35</f>
        <v>0</v>
      </c>
      <c r="FKD17" s="11">
        <f>$B$17*Finance!FJX35</f>
        <v>0</v>
      </c>
      <c r="FKE17" s="11">
        <f>$B$17*Finance!FJY35</f>
        <v>0</v>
      </c>
      <c r="FKF17" s="11">
        <f>$B$17*Finance!FJZ35</f>
        <v>0</v>
      </c>
      <c r="FKG17" s="11">
        <f>$B$17*Finance!FKA35</f>
        <v>0</v>
      </c>
      <c r="FKH17" s="11">
        <f>$B$17*Finance!FKB35</f>
        <v>0</v>
      </c>
      <c r="FKI17" s="11">
        <f>$B$17*Finance!FKC35</f>
        <v>0</v>
      </c>
      <c r="FKJ17" s="11">
        <f>$B$17*Finance!FKD35</f>
        <v>0</v>
      </c>
      <c r="FKK17" s="11">
        <f>$B$17*Finance!FKE35</f>
        <v>0</v>
      </c>
      <c r="FKL17" s="11">
        <f>$B$17*Finance!FKF35</f>
        <v>0</v>
      </c>
      <c r="FKM17" s="11">
        <f>$B$17*Finance!FKG35</f>
        <v>0</v>
      </c>
      <c r="FKN17" s="11">
        <f>$B$17*Finance!FKH35</f>
        <v>0</v>
      </c>
      <c r="FKO17" s="11">
        <f>$B$17*Finance!FKI35</f>
        <v>0</v>
      </c>
      <c r="FKP17" s="11">
        <f>$B$17*Finance!FKJ35</f>
        <v>0</v>
      </c>
      <c r="FKQ17" s="11">
        <f>$B$17*Finance!FKK35</f>
        <v>0</v>
      </c>
      <c r="FKR17" s="11">
        <f>$B$17*Finance!FKL35</f>
        <v>0</v>
      </c>
      <c r="FKS17" s="11">
        <f>$B$17*Finance!FKM35</f>
        <v>0</v>
      </c>
      <c r="FKT17" s="11">
        <f>$B$17*Finance!FKN35</f>
        <v>0</v>
      </c>
      <c r="FKU17" s="11">
        <f>$B$17*Finance!FKO35</f>
        <v>0</v>
      </c>
      <c r="FKV17" s="11">
        <f>$B$17*Finance!FKP35</f>
        <v>0</v>
      </c>
      <c r="FKW17" s="11">
        <f>$B$17*Finance!FKQ35</f>
        <v>0</v>
      </c>
      <c r="FKX17" s="11">
        <f>$B$17*Finance!FKR35</f>
        <v>0</v>
      </c>
      <c r="FKY17" s="11">
        <f>$B$17*Finance!FKS35</f>
        <v>0</v>
      </c>
      <c r="FKZ17" s="11">
        <f>$B$17*Finance!FKT35</f>
        <v>0</v>
      </c>
      <c r="FLA17" s="11">
        <f>$B$17*Finance!FKU35</f>
        <v>0</v>
      </c>
      <c r="FLB17" s="11">
        <f>$B$17*Finance!FKV35</f>
        <v>0</v>
      </c>
      <c r="FLC17" s="11">
        <f>$B$17*Finance!FKW35</f>
        <v>0</v>
      </c>
      <c r="FLD17" s="11">
        <f>$B$17*Finance!FKX35</f>
        <v>0</v>
      </c>
      <c r="FLE17" s="11">
        <f>$B$17*Finance!FKY35</f>
        <v>0</v>
      </c>
      <c r="FLF17" s="11">
        <f>$B$17*Finance!FKZ35</f>
        <v>0</v>
      </c>
      <c r="FLG17" s="11">
        <f>$B$17*Finance!FLA35</f>
        <v>0</v>
      </c>
      <c r="FLH17" s="11">
        <f>$B$17*Finance!FLB35</f>
        <v>0</v>
      </c>
      <c r="FLI17" s="11">
        <f>$B$17*Finance!FLC35</f>
        <v>0</v>
      </c>
      <c r="FLJ17" s="11">
        <f>$B$17*Finance!FLD35</f>
        <v>0</v>
      </c>
      <c r="FLK17" s="11">
        <f>$B$17*Finance!FLE35</f>
        <v>0</v>
      </c>
      <c r="FLL17" s="11">
        <f>$B$17*Finance!FLF35</f>
        <v>0</v>
      </c>
      <c r="FLM17" s="11">
        <f>$B$17*Finance!FLG35</f>
        <v>0</v>
      </c>
      <c r="FLN17" s="11">
        <f>$B$17*Finance!FLH35</f>
        <v>0</v>
      </c>
      <c r="FLO17" s="11">
        <f>$B$17*Finance!FLI35</f>
        <v>0</v>
      </c>
      <c r="FLP17" s="11">
        <f>$B$17*Finance!FLJ35</f>
        <v>0</v>
      </c>
      <c r="FLQ17" s="11">
        <f>$B$17*Finance!FLK35</f>
        <v>0</v>
      </c>
      <c r="FLR17" s="11">
        <f>$B$17*Finance!FLL35</f>
        <v>0</v>
      </c>
      <c r="FLS17" s="11">
        <f>$B$17*Finance!FLM35</f>
        <v>0</v>
      </c>
      <c r="FLT17" s="11">
        <f>$B$17*Finance!FLN35</f>
        <v>0</v>
      </c>
      <c r="FLU17" s="11">
        <f>$B$17*Finance!FLO35</f>
        <v>0</v>
      </c>
      <c r="FLV17" s="11">
        <f>$B$17*Finance!FLP35</f>
        <v>0</v>
      </c>
      <c r="FLW17" s="11">
        <f>$B$17*Finance!FLQ35</f>
        <v>0</v>
      </c>
      <c r="FLX17" s="11">
        <f>$B$17*Finance!FLR35</f>
        <v>0</v>
      </c>
      <c r="FLY17" s="11">
        <f>$B$17*Finance!FLS35</f>
        <v>0</v>
      </c>
      <c r="FLZ17" s="11">
        <f>$B$17*Finance!FLT35</f>
        <v>0</v>
      </c>
      <c r="FMA17" s="11">
        <f>$B$17*Finance!FLU35</f>
        <v>0</v>
      </c>
      <c r="FMB17" s="11">
        <f>$B$17*Finance!FLV35</f>
        <v>0</v>
      </c>
      <c r="FMC17" s="11">
        <f>$B$17*Finance!FLW35</f>
        <v>0</v>
      </c>
      <c r="FMD17" s="11">
        <f>$B$17*Finance!FLX35</f>
        <v>0</v>
      </c>
      <c r="FME17" s="11">
        <f>$B$17*Finance!FLY35</f>
        <v>0</v>
      </c>
      <c r="FMF17" s="11">
        <f>$B$17*Finance!FLZ35</f>
        <v>0</v>
      </c>
      <c r="FMG17" s="11">
        <f>$B$17*Finance!FMA35</f>
        <v>0</v>
      </c>
      <c r="FMH17" s="11">
        <f>$B$17*Finance!FMB35</f>
        <v>0</v>
      </c>
      <c r="FMI17" s="11">
        <f>$B$17*Finance!FMC35</f>
        <v>0</v>
      </c>
      <c r="FMJ17" s="11">
        <f>$B$17*Finance!FMD35</f>
        <v>0</v>
      </c>
      <c r="FMK17" s="11">
        <f>$B$17*Finance!FME35</f>
        <v>0</v>
      </c>
      <c r="FML17" s="11">
        <f>$B$17*Finance!FMF35</f>
        <v>0</v>
      </c>
      <c r="FMM17" s="11">
        <f>$B$17*Finance!FMG35</f>
        <v>0</v>
      </c>
      <c r="FMN17" s="11">
        <f>$B$17*Finance!FMH35</f>
        <v>0</v>
      </c>
      <c r="FMO17" s="11">
        <f>$B$17*Finance!FMI35</f>
        <v>0</v>
      </c>
      <c r="FMP17" s="11">
        <f>$B$17*Finance!FMJ35</f>
        <v>0</v>
      </c>
      <c r="FMQ17" s="11">
        <f>$B$17*Finance!FMK35</f>
        <v>0</v>
      </c>
      <c r="FMR17" s="11">
        <f>$B$17*Finance!FML35</f>
        <v>0</v>
      </c>
      <c r="FMS17" s="11">
        <f>$B$17*Finance!FMM35</f>
        <v>0</v>
      </c>
      <c r="FMT17" s="11">
        <f>$B$17*Finance!FMN35</f>
        <v>0</v>
      </c>
      <c r="FMU17" s="11">
        <f>$B$17*Finance!FMO35</f>
        <v>0</v>
      </c>
      <c r="FMV17" s="11">
        <f>$B$17*Finance!FMP35</f>
        <v>0</v>
      </c>
      <c r="FMW17" s="11">
        <f>$B$17*Finance!FMQ35</f>
        <v>0</v>
      </c>
      <c r="FMX17" s="11">
        <f>$B$17*Finance!FMR35</f>
        <v>0</v>
      </c>
      <c r="FMY17" s="11">
        <f>$B$17*Finance!FMS35</f>
        <v>0</v>
      </c>
      <c r="FMZ17" s="11">
        <f>$B$17*Finance!FMT35</f>
        <v>0</v>
      </c>
      <c r="FNA17" s="11">
        <f>$B$17*Finance!FMU35</f>
        <v>0</v>
      </c>
      <c r="FNB17" s="11">
        <f>$B$17*Finance!FMV35</f>
        <v>0</v>
      </c>
      <c r="FNC17" s="11">
        <f>$B$17*Finance!FMW35</f>
        <v>0</v>
      </c>
      <c r="FND17" s="11">
        <f>$B$17*Finance!FMX35</f>
        <v>0</v>
      </c>
      <c r="FNE17" s="11">
        <f>$B$17*Finance!FMY35</f>
        <v>0</v>
      </c>
      <c r="FNF17" s="11">
        <f>$B$17*Finance!FMZ35</f>
        <v>0</v>
      </c>
      <c r="FNG17" s="11">
        <f>$B$17*Finance!FNA35</f>
        <v>0</v>
      </c>
      <c r="FNH17" s="11">
        <f>$B$17*Finance!FNB35</f>
        <v>0</v>
      </c>
      <c r="FNI17" s="11">
        <f>$B$17*Finance!FNC35</f>
        <v>0</v>
      </c>
      <c r="FNJ17" s="11">
        <f>$B$17*Finance!FND35</f>
        <v>0</v>
      </c>
      <c r="FNK17" s="11">
        <f>$B$17*Finance!FNE35</f>
        <v>0</v>
      </c>
      <c r="FNL17" s="11">
        <f>$B$17*Finance!FNF35</f>
        <v>0</v>
      </c>
      <c r="FNM17" s="11">
        <f>$B$17*Finance!FNG35</f>
        <v>0</v>
      </c>
      <c r="FNN17" s="11">
        <f>$B$17*Finance!FNH35</f>
        <v>0</v>
      </c>
      <c r="FNO17" s="11">
        <f>$B$17*Finance!FNI35</f>
        <v>0</v>
      </c>
      <c r="FNP17" s="11">
        <f>$B$17*Finance!FNJ35</f>
        <v>0</v>
      </c>
      <c r="FNQ17" s="11">
        <f>$B$17*Finance!FNK35</f>
        <v>0</v>
      </c>
      <c r="FNR17" s="11">
        <f>$B$17*Finance!FNL35</f>
        <v>0</v>
      </c>
      <c r="FNS17" s="11">
        <f>$B$17*Finance!FNM35</f>
        <v>0</v>
      </c>
      <c r="FNT17" s="11">
        <f>$B$17*Finance!FNN35</f>
        <v>0</v>
      </c>
      <c r="FNU17" s="11">
        <f>$B$17*Finance!FNO35</f>
        <v>0</v>
      </c>
      <c r="FNV17" s="11">
        <f>$B$17*Finance!FNP35</f>
        <v>0</v>
      </c>
      <c r="FNW17" s="11">
        <f>$B$17*Finance!FNQ35</f>
        <v>0</v>
      </c>
      <c r="FNX17" s="11">
        <f>$B$17*Finance!FNR35</f>
        <v>0</v>
      </c>
      <c r="FNY17" s="11">
        <f>$B$17*Finance!FNS35</f>
        <v>0</v>
      </c>
      <c r="FNZ17" s="11">
        <f>$B$17*Finance!FNT35</f>
        <v>0</v>
      </c>
      <c r="FOA17" s="11">
        <f>$B$17*Finance!FNU35</f>
        <v>0</v>
      </c>
      <c r="FOB17" s="11">
        <f>$B$17*Finance!FNV35</f>
        <v>0</v>
      </c>
      <c r="FOC17" s="11">
        <f>$B$17*Finance!FNW35</f>
        <v>0</v>
      </c>
      <c r="FOD17" s="11">
        <f>$B$17*Finance!FNX35</f>
        <v>0</v>
      </c>
      <c r="FOE17" s="11">
        <f>$B$17*Finance!FNY35</f>
        <v>0</v>
      </c>
      <c r="FOF17" s="11">
        <f>$B$17*Finance!FNZ35</f>
        <v>0</v>
      </c>
      <c r="FOG17" s="11">
        <f>$B$17*Finance!FOA35</f>
        <v>0</v>
      </c>
      <c r="FOH17" s="11">
        <f>$B$17*Finance!FOB35</f>
        <v>0</v>
      </c>
      <c r="FOI17" s="11">
        <f>$B$17*Finance!FOC35</f>
        <v>0</v>
      </c>
      <c r="FOJ17" s="11">
        <f>$B$17*Finance!FOD35</f>
        <v>0</v>
      </c>
      <c r="FOK17" s="11">
        <f>$B$17*Finance!FOE35</f>
        <v>0</v>
      </c>
      <c r="FOL17" s="11">
        <f>$B$17*Finance!FOF35</f>
        <v>0</v>
      </c>
      <c r="FOM17" s="11">
        <f>$B$17*Finance!FOG35</f>
        <v>0</v>
      </c>
      <c r="FON17" s="11">
        <f>$B$17*Finance!FOH35</f>
        <v>0</v>
      </c>
      <c r="FOO17" s="11">
        <f>$B$17*Finance!FOI35</f>
        <v>0</v>
      </c>
      <c r="FOP17" s="11">
        <f>$B$17*Finance!FOJ35</f>
        <v>0</v>
      </c>
      <c r="FOQ17" s="11">
        <f>$B$17*Finance!FOK35</f>
        <v>0</v>
      </c>
      <c r="FOR17" s="11">
        <f>$B$17*Finance!FOL35</f>
        <v>0</v>
      </c>
      <c r="FOS17" s="11">
        <f>$B$17*Finance!FOM35</f>
        <v>0</v>
      </c>
      <c r="FOT17" s="11">
        <f>$B$17*Finance!FON35</f>
        <v>0</v>
      </c>
      <c r="FOU17" s="11">
        <f>$B$17*Finance!FOO35</f>
        <v>0</v>
      </c>
      <c r="FOV17" s="11">
        <f>$B$17*Finance!FOP35</f>
        <v>0</v>
      </c>
      <c r="FOW17" s="11">
        <f>$B$17*Finance!FOQ35</f>
        <v>0</v>
      </c>
      <c r="FOX17" s="11">
        <f>$B$17*Finance!FOR35</f>
        <v>0</v>
      </c>
      <c r="FOY17" s="11">
        <f>$B$17*Finance!FOS35</f>
        <v>0</v>
      </c>
      <c r="FOZ17" s="11">
        <f>$B$17*Finance!FOT35</f>
        <v>0</v>
      </c>
      <c r="FPA17" s="11">
        <f>$B$17*Finance!FOU35</f>
        <v>0</v>
      </c>
      <c r="FPB17" s="11">
        <f>$B$17*Finance!FOV35</f>
        <v>0</v>
      </c>
      <c r="FPC17" s="11">
        <f>$B$17*Finance!FOW35</f>
        <v>0</v>
      </c>
      <c r="FPD17" s="11">
        <f>$B$17*Finance!FOX35</f>
        <v>0</v>
      </c>
      <c r="FPE17" s="11">
        <f>$B$17*Finance!FOY35</f>
        <v>0</v>
      </c>
      <c r="FPF17" s="11">
        <f>$B$17*Finance!FOZ35</f>
        <v>0</v>
      </c>
      <c r="FPG17" s="11">
        <f>$B$17*Finance!FPA35</f>
        <v>0</v>
      </c>
      <c r="FPH17" s="11">
        <f>$B$17*Finance!FPB35</f>
        <v>0</v>
      </c>
      <c r="FPI17" s="11">
        <f>$B$17*Finance!FPC35</f>
        <v>0</v>
      </c>
      <c r="FPJ17" s="11">
        <f>$B$17*Finance!FPD35</f>
        <v>0</v>
      </c>
      <c r="FPK17" s="11">
        <f>$B$17*Finance!FPE35</f>
        <v>0</v>
      </c>
      <c r="FPL17" s="11">
        <f>$B$17*Finance!FPF35</f>
        <v>0</v>
      </c>
      <c r="FPM17" s="11">
        <f>$B$17*Finance!FPG35</f>
        <v>0</v>
      </c>
      <c r="FPN17" s="11">
        <f>$B$17*Finance!FPH35</f>
        <v>0</v>
      </c>
      <c r="FPO17" s="11">
        <f>$B$17*Finance!FPI35</f>
        <v>0</v>
      </c>
      <c r="FPP17" s="11">
        <f>$B$17*Finance!FPJ35</f>
        <v>0</v>
      </c>
      <c r="FPQ17" s="11">
        <f>$B$17*Finance!FPK35</f>
        <v>0</v>
      </c>
      <c r="FPR17" s="11">
        <f>$B$17*Finance!FPL35</f>
        <v>0</v>
      </c>
      <c r="FPS17" s="11">
        <f>$B$17*Finance!FPM35</f>
        <v>0</v>
      </c>
      <c r="FPT17" s="11">
        <f>$B$17*Finance!FPN35</f>
        <v>0</v>
      </c>
      <c r="FPU17" s="11">
        <f>$B$17*Finance!FPO35</f>
        <v>0</v>
      </c>
      <c r="FPV17" s="11">
        <f>$B$17*Finance!FPP35</f>
        <v>0</v>
      </c>
      <c r="FPW17" s="11">
        <f>$B$17*Finance!FPQ35</f>
        <v>0</v>
      </c>
      <c r="FPX17" s="11">
        <f>$B$17*Finance!FPR35</f>
        <v>0</v>
      </c>
      <c r="FPY17" s="11">
        <f>$B$17*Finance!FPS35</f>
        <v>0</v>
      </c>
      <c r="FPZ17" s="11">
        <f>$B$17*Finance!FPT35</f>
        <v>0</v>
      </c>
      <c r="FQA17" s="11">
        <f>$B$17*Finance!FPU35</f>
        <v>0</v>
      </c>
      <c r="FQB17" s="11">
        <f>$B$17*Finance!FPV35</f>
        <v>0</v>
      </c>
      <c r="FQC17" s="11">
        <f>$B$17*Finance!FPW35</f>
        <v>0</v>
      </c>
      <c r="FQD17" s="11">
        <f>$B$17*Finance!FPX35</f>
        <v>0</v>
      </c>
      <c r="FQE17" s="11">
        <f>$B$17*Finance!FPY35</f>
        <v>0</v>
      </c>
      <c r="FQF17" s="11">
        <f>$B$17*Finance!FPZ35</f>
        <v>0</v>
      </c>
      <c r="FQG17" s="11">
        <f>$B$17*Finance!FQA35</f>
        <v>0</v>
      </c>
      <c r="FQH17" s="11">
        <f>$B$17*Finance!FQB35</f>
        <v>0</v>
      </c>
      <c r="FQI17" s="11">
        <f>$B$17*Finance!FQC35</f>
        <v>0</v>
      </c>
      <c r="FQJ17" s="11">
        <f>$B$17*Finance!FQD35</f>
        <v>0</v>
      </c>
      <c r="FQK17" s="11">
        <f>$B$17*Finance!FQE35</f>
        <v>0</v>
      </c>
      <c r="FQL17" s="11">
        <f>$B$17*Finance!FQF35</f>
        <v>0</v>
      </c>
      <c r="FQM17" s="11">
        <f>$B$17*Finance!FQG35</f>
        <v>0</v>
      </c>
      <c r="FQN17" s="11">
        <f>$B$17*Finance!FQH35</f>
        <v>0</v>
      </c>
      <c r="FQO17" s="11">
        <f>$B$17*Finance!FQI35</f>
        <v>0</v>
      </c>
      <c r="FQP17" s="11">
        <f>$B$17*Finance!FQJ35</f>
        <v>0</v>
      </c>
      <c r="FQQ17" s="11">
        <f>$B$17*Finance!FQK35</f>
        <v>0</v>
      </c>
      <c r="FQR17" s="11">
        <f>$B$17*Finance!FQL35</f>
        <v>0</v>
      </c>
      <c r="FQS17" s="11">
        <f>$B$17*Finance!FQM35</f>
        <v>0</v>
      </c>
      <c r="FQT17" s="11">
        <f>$B$17*Finance!FQN35</f>
        <v>0</v>
      </c>
      <c r="FQU17" s="11">
        <f>$B$17*Finance!FQO35</f>
        <v>0</v>
      </c>
      <c r="FQV17" s="11">
        <f>$B$17*Finance!FQP35</f>
        <v>0</v>
      </c>
      <c r="FQW17" s="11">
        <f>$B$17*Finance!FQQ35</f>
        <v>0</v>
      </c>
      <c r="FQX17" s="11">
        <f>$B$17*Finance!FQR35</f>
        <v>0</v>
      </c>
      <c r="FQY17" s="11">
        <f>$B$17*Finance!FQS35</f>
        <v>0</v>
      </c>
      <c r="FQZ17" s="11">
        <f>$B$17*Finance!FQT35</f>
        <v>0</v>
      </c>
      <c r="FRA17" s="11">
        <f>$B$17*Finance!FQU35</f>
        <v>0</v>
      </c>
      <c r="FRB17" s="11">
        <f>$B$17*Finance!FQV35</f>
        <v>0</v>
      </c>
      <c r="FRC17" s="11">
        <f>$B$17*Finance!FQW35</f>
        <v>0</v>
      </c>
      <c r="FRD17" s="11">
        <f>$B$17*Finance!FQX35</f>
        <v>0</v>
      </c>
      <c r="FRE17" s="11">
        <f>$B$17*Finance!FQY35</f>
        <v>0</v>
      </c>
      <c r="FRF17" s="11">
        <f>$B$17*Finance!FQZ35</f>
        <v>0</v>
      </c>
      <c r="FRG17" s="11">
        <f>$B$17*Finance!FRA35</f>
        <v>0</v>
      </c>
      <c r="FRH17" s="11">
        <f>$B$17*Finance!FRB35</f>
        <v>0</v>
      </c>
      <c r="FRI17" s="11">
        <f>$B$17*Finance!FRC35</f>
        <v>0</v>
      </c>
      <c r="FRJ17" s="11">
        <f>$B$17*Finance!FRD35</f>
        <v>0</v>
      </c>
      <c r="FRK17" s="11">
        <f>$B$17*Finance!FRE35</f>
        <v>0</v>
      </c>
      <c r="FRL17" s="11">
        <f>$B$17*Finance!FRF35</f>
        <v>0</v>
      </c>
      <c r="FRM17" s="11">
        <f>$B$17*Finance!FRG35</f>
        <v>0</v>
      </c>
      <c r="FRN17" s="11">
        <f>$B$17*Finance!FRH35</f>
        <v>0</v>
      </c>
      <c r="FRO17" s="11">
        <f>$B$17*Finance!FRI35</f>
        <v>0</v>
      </c>
      <c r="FRP17" s="11">
        <f>$B$17*Finance!FRJ35</f>
        <v>0</v>
      </c>
      <c r="FRQ17" s="11">
        <f>$B$17*Finance!FRK35</f>
        <v>0</v>
      </c>
      <c r="FRR17" s="11">
        <f>$B$17*Finance!FRL35</f>
        <v>0</v>
      </c>
      <c r="FRS17" s="11">
        <f>$B$17*Finance!FRM35</f>
        <v>0</v>
      </c>
      <c r="FRT17" s="11">
        <f>$B$17*Finance!FRN35</f>
        <v>0</v>
      </c>
      <c r="FRU17" s="11">
        <f>$B$17*Finance!FRO35</f>
        <v>0</v>
      </c>
      <c r="FRV17" s="11">
        <f>$B$17*Finance!FRP35</f>
        <v>0</v>
      </c>
      <c r="FRW17" s="11">
        <f>$B$17*Finance!FRQ35</f>
        <v>0</v>
      </c>
      <c r="FRX17" s="11">
        <f>$B$17*Finance!FRR35</f>
        <v>0</v>
      </c>
      <c r="FRY17" s="11">
        <f>$B$17*Finance!FRS35</f>
        <v>0</v>
      </c>
      <c r="FRZ17" s="11">
        <f>$B$17*Finance!FRT35</f>
        <v>0</v>
      </c>
      <c r="FSA17" s="11">
        <f>$B$17*Finance!FRU35</f>
        <v>0</v>
      </c>
      <c r="FSB17" s="11">
        <f>$B$17*Finance!FRV35</f>
        <v>0</v>
      </c>
      <c r="FSC17" s="11">
        <f>$B$17*Finance!FRW35</f>
        <v>0</v>
      </c>
      <c r="FSD17" s="11">
        <f>$B$17*Finance!FRX35</f>
        <v>0</v>
      </c>
      <c r="FSE17" s="11">
        <f>$B$17*Finance!FRY35</f>
        <v>0</v>
      </c>
      <c r="FSF17" s="11">
        <f>$B$17*Finance!FRZ35</f>
        <v>0</v>
      </c>
      <c r="FSG17" s="11">
        <f>$B$17*Finance!FSA35</f>
        <v>0</v>
      </c>
      <c r="FSH17" s="11">
        <f>$B$17*Finance!FSB35</f>
        <v>0</v>
      </c>
      <c r="FSI17" s="11">
        <f>$B$17*Finance!FSC35</f>
        <v>0</v>
      </c>
      <c r="FSJ17" s="11">
        <f>$B$17*Finance!FSD35</f>
        <v>0</v>
      </c>
      <c r="FSK17" s="11">
        <f>$B$17*Finance!FSE35</f>
        <v>0</v>
      </c>
      <c r="FSL17" s="11">
        <f>$B$17*Finance!FSF35</f>
        <v>0</v>
      </c>
      <c r="FSM17" s="11">
        <f>$B$17*Finance!FSG35</f>
        <v>0</v>
      </c>
      <c r="FSN17" s="11">
        <f>$B$17*Finance!FSH35</f>
        <v>0</v>
      </c>
      <c r="FSO17" s="11">
        <f>$B$17*Finance!FSI35</f>
        <v>0</v>
      </c>
      <c r="FSP17" s="11">
        <f>$B$17*Finance!FSJ35</f>
        <v>0</v>
      </c>
      <c r="FSQ17" s="11">
        <f>$B$17*Finance!FSK35</f>
        <v>0</v>
      </c>
      <c r="FSR17" s="11">
        <f>$B$17*Finance!FSL35</f>
        <v>0</v>
      </c>
      <c r="FSS17" s="11">
        <f>$B$17*Finance!FSM35</f>
        <v>0</v>
      </c>
      <c r="FST17" s="11">
        <f>$B$17*Finance!FSN35</f>
        <v>0</v>
      </c>
      <c r="FSU17" s="11">
        <f>$B$17*Finance!FSO35</f>
        <v>0</v>
      </c>
      <c r="FSV17" s="11">
        <f>$B$17*Finance!FSP35</f>
        <v>0</v>
      </c>
      <c r="FSW17" s="11">
        <f>$B$17*Finance!FSQ35</f>
        <v>0</v>
      </c>
      <c r="FSX17" s="11">
        <f>$B$17*Finance!FSR35</f>
        <v>0</v>
      </c>
      <c r="FSY17" s="11">
        <f>$B$17*Finance!FSS35</f>
        <v>0</v>
      </c>
      <c r="FSZ17" s="11">
        <f>$B$17*Finance!FST35</f>
        <v>0</v>
      </c>
      <c r="FTA17" s="11">
        <f>$B$17*Finance!FSU35</f>
        <v>0</v>
      </c>
      <c r="FTB17" s="11">
        <f>$B$17*Finance!FSV35</f>
        <v>0</v>
      </c>
      <c r="FTC17" s="11">
        <f>$B$17*Finance!FSW35</f>
        <v>0</v>
      </c>
      <c r="FTD17" s="11">
        <f>$B$17*Finance!FSX35</f>
        <v>0</v>
      </c>
      <c r="FTE17" s="11">
        <f>$B$17*Finance!FSY35</f>
        <v>0</v>
      </c>
      <c r="FTF17" s="11">
        <f>$B$17*Finance!FSZ35</f>
        <v>0</v>
      </c>
      <c r="FTG17" s="11">
        <f>$B$17*Finance!FTA35</f>
        <v>0</v>
      </c>
      <c r="FTH17" s="11">
        <f>$B$17*Finance!FTB35</f>
        <v>0</v>
      </c>
      <c r="FTI17" s="11">
        <f>$B$17*Finance!FTC35</f>
        <v>0</v>
      </c>
      <c r="FTJ17" s="11">
        <f>$B$17*Finance!FTD35</f>
        <v>0</v>
      </c>
      <c r="FTK17" s="11">
        <f>$B$17*Finance!FTE35</f>
        <v>0</v>
      </c>
      <c r="FTL17" s="11">
        <f>$B$17*Finance!FTF35</f>
        <v>0</v>
      </c>
      <c r="FTM17" s="11">
        <f>$B$17*Finance!FTG35</f>
        <v>0</v>
      </c>
      <c r="FTN17" s="11">
        <f>$B$17*Finance!FTH35</f>
        <v>0</v>
      </c>
      <c r="FTO17" s="11">
        <f>$B$17*Finance!FTI35</f>
        <v>0</v>
      </c>
      <c r="FTP17" s="11">
        <f>$B$17*Finance!FTJ35</f>
        <v>0</v>
      </c>
      <c r="FTQ17" s="11">
        <f>$B$17*Finance!FTK35</f>
        <v>0</v>
      </c>
      <c r="FTR17" s="11">
        <f>$B$17*Finance!FTL35</f>
        <v>0</v>
      </c>
      <c r="FTS17" s="11">
        <f>$B$17*Finance!FTM35</f>
        <v>0</v>
      </c>
      <c r="FTT17" s="11">
        <f>$B$17*Finance!FTN35</f>
        <v>0</v>
      </c>
      <c r="FTU17" s="11">
        <f>$B$17*Finance!FTO35</f>
        <v>0</v>
      </c>
      <c r="FTV17" s="11">
        <f>$B$17*Finance!FTP35</f>
        <v>0</v>
      </c>
      <c r="FTW17" s="11">
        <f>$B$17*Finance!FTQ35</f>
        <v>0</v>
      </c>
      <c r="FTX17" s="11">
        <f>$B$17*Finance!FTR35</f>
        <v>0</v>
      </c>
      <c r="FTY17" s="11">
        <f>$B$17*Finance!FTS35</f>
        <v>0</v>
      </c>
      <c r="FTZ17" s="11">
        <f>$B$17*Finance!FTT35</f>
        <v>0</v>
      </c>
      <c r="FUA17" s="11">
        <f>$B$17*Finance!FTU35</f>
        <v>0</v>
      </c>
      <c r="FUB17" s="11">
        <f>$B$17*Finance!FTV35</f>
        <v>0</v>
      </c>
      <c r="FUC17" s="11">
        <f>$B$17*Finance!FTW35</f>
        <v>0</v>
      </c>
      <c r="FUD17" s="11">
        <f>$B$17*Finance!FTX35</f>
        <v>0</v>
      </c>
      <c r="FUE17" s="11">
        <f>$B$17*Finance!FTY35</f>
        <v>0</v>
      </c>
      <c r="FUF17" s="11">
        <f>$B$17*Finance!FTZ35</f>
        <v>0</v>
      </c>
      <c r="FUG17" s="11">
        <f>$B$17*Finance!FUA35</f>
        <v>0</v>
      </c>
      <c r="FUH17" s="11">
        <f>$B$17*Finance!FUB35</f>
        <v>0</v>
      </c>
      <c r="FUI17" s="11">
        <f>$B$17*Finance!FUC35</f>
        <v>0</v>
      </c>
      <c r="FUJ17" s="11">
        <f>$B$17*Finance!FUD35</f>
        <v>0</v>
      </c>
      <c r="FUK17" s="11">
        <f>$B$17*Finance!FUE35</f>
        <v>0</v>
      </c>
      <c r="FUL17" s="11">
        <f>$B$17*Finance!FUF35</f>
        <v>0</v>
      </c>
      <c r="FUM17" s="11">
        <f>$B$17*Finance!FUG35</f>
        <v>0</v>
      </c>
      <c r="FUN17" s="11">
        <f>$B$17*Finance!FUH35</f>
        <v>0</v>
      </c>
      <c r="FUO17" s="11">
        <f>$B$17*Finance!FUI35</f>
        <v>0</v>
      </c>
      <c r="FUP17" s="11">
        <f>$B$17*Finance!FUJ35</f>
        <v>0</v>
      </c>
      <c r="FUQ17" s="11">
        <f>$B$17*Finance!FUK35</f>
        <v>0</v>
      </c>
      <c r="FUR17" s="11">
        <f>$B$17*Finance!FUL35</f>
        <v>0</v>
      </c>
      <c r="FUS17" s="11">
        <f>$B$17*Finance!FUM35</f>
        <v>0</v>
      </c>
      <c r="FUT17" s="11">
        <f>$B$17*Finance!FUN35</f>
        <v>0</v>
      </c>
      <c r="FUU17" s="11">
        <f>$B$17*Finance!FUO35</f>
        <v>0</v>
      </c>
      <c r="FUV17" s="11">
        <f>$B$17*Finance!FUP35</f>
        <v>0</v>
      </c>
      <c r="FUW17" s="11">
        <f>$B$17*Finance!FUQ35</f>
        <v>0</v>
      </c>
      <c r="FUX17" s="11">
        <f>$B$17*Finance!FUR35</f>
        <v>0</v>
      </c>
      <c r="FUY17" s="11">
        <f>$B$17*Finance!FUS35</f>
        <v>0</v>
      </c>
      <c r="FUZ17" s="11">
        <f>$B$17*Finance!FUT35</f>
        <v>0</v>
      </c>
      <c r="FVA17" s="11">
        <f>$B$17*Finance!FUU35</f>
        <v>0</v>
      </c>
      <c r="FVB17" s="11">
        <f>$B$17*Finance!FUV35</f>
        <v>0</v>
      </c>
      <c r="FVC17" s="11">
        <f>$B$17*Finance!FUW35</f>
        <v>0</v>
      </c>
      <c r="FVD17" s="11">
        <f>$B$17*Finance!FUX35</f>
        <v>0</v>
      </c>
      <c r="FVE17" s="11">
        <f>$B$17*Finance!FUY35</f>
        <v>0</v>
      </c>
      <c r="FVF17" s="11">
        <f>$B$17*Finance!FUZ35</f>
        <v>0</v>
      </c>
      <c r="FVG17" s="11">
        <f>$B$17*Finance!FVA35</f>
        <v>0</v>
      </c>
      <c r="FVH17" s="11">
        <f>$B$17*Finance!FVB35</f>
        <v>0</v>
      </c>
      <c r="FVI17" s="11">
        <f>$B$17*Finance!FVC35</f>
        <v>0</v>
      </c>
      <c r="FVJ17" s="11">
        <f>$B$17*Finance!FVD35</f>
        <v>0</v>
      </c>
      <c r="FVK17" s="11">
        <f>$B$17*Finance!FVE35</f>
        <v>0</v>
      </c>
      <c r="FVL17" s="11">
        <f>$B$17*Finance!FVF35</f>
        <v>0</v>
      </c>
      <c r="FVM17" s="11">
        <f>$B$17*Finance!FVG35</f>
        <v>0</v>
      </c>
      <c r="FVN17" s="11">
        <f>$B$17*Finance!FVH35</f>
        <v>0</v>
      </c>
      <c r="FVO17" s="11">
        <f>$B$17*Finance!FVI35</f>
        <v>0</v>
      </c>
      <c r="FVP17" s="11">
        <f>$B$17*Finance!FVJ35</f>
        <v>0</v>
      </c>
      <c r="FVQ17" s="11">
        <f>$B$17*Finance!FVK35</f>
        <v>0</v>
      </c>
      <c r="FVR17" s="11">
        <f>$B$17*Finance!FVL35</f>
        <v>0</v>
      </c>
      <c r="FVS17" s="11">
        <f>$B$17*Finance!FVM35</f>
        <v>0</v>
      </c>
      <c r="FVT17" s="11">
        <f>$B$17*Finance!FVN35</f>
        <v>0</v>
      </c>
      <c r="FVU17" s="11">
        <f>$B$17*Finance!FVO35</f>
        <v>0</v>
      </c>
      <c r="FVV17" s="11">
        <f>$B$17*Finance!FVP35</f>
        <v>0</v>
      </c>
      <c r="FVW17" s="11">
        <f>$B$17*Finance!FVQ35</f>
        <v>0</v>
      </c>
      <c r="FVX17" s="11">
        <f>$B$17*Finance!FVR35</f>
        <v>0</v>
      </c>
      <c r="FVY17" s="11">
        <f>$B$17*Finance!FVS35</f>
        <v>0</v>
      </c>
      <c r="FVZ17" s="11">
        <f>$B$17*Finance!FVT35</f>
        <v>0</v>
      </c>
      <c r="FWA17" s="11">
        <f>$B$17*Finance!FVU35</f>
        <v>0</v>
      </c>
      <c r="FWB17" s="11">
        <f>$B$17*Finance!FVV35</f>
        <v>0</v>
      </c>
      <c r="FWC17" s="11">
        <f>$B$17*Finance!FVW35</f>
        <v>0</v>
      </c>
      <c r="FWD17" s="11">
        <f>$B$17*Finance!FVX35</f>
        <v>0</v>
      </c>
      <c r="FWE17" s="11">
        <f>$B$17*Finance!FVY35</f>
        <v>0</v>
      </c>
      <c r="FWF17" s="11">
        <f>$B$17*Finance!FVZ35</f>
        <v>0</v>
      </c>
      <c r="FWG17" s="11">
        <f>$B$17*Finance!FWA35</f>
        <v>0</v>
      </c>
      <c r="FWH17" s="11">
        <f>$B$17*Finance!FWB35</f>
        <v>0</v>
      </c>
      <c r="FWI17" s="11">
        <f>$B$17*Finance!FWC35</f>
        <v>0</v>
      </c>
      <c r="FWJ17" s="11">
        <f>$B$17*Finance!FWD35</f>
        <v>0</v>
      </c>
      <c r="FWK17" s="11">
        <f>$B$17*Finance!FWE35</f>
        <v>0</v>
      </c>
      <c r="FWL17" s="11">
        <f>$B$17*Finance!FWF35</f>
        <v>0</v>
      </c>
      <c r="FWM17" s="11">
        <f>$B$17*Finance!FWG35</f>
        <v>0</v>
      </c>
      <c r="FWN17" s="11">
        <f>$B$17*Finance!FWH35</f>
        <v>0</v>
      </c>
      <c r="FWO17" s="11">
        <f>$B$17*Finance!FWI35</f>
        <v>0</v>
      </c>
      <c r="FWP17" s="11">
        <f>$B$17*Finance!FWJ35</f>
        <v>0</v>
      </c>
      <c r="FWQ17" s="11">
        <f>$B$17*Finance!FWK35</f>
        <v>0</v>
      </c>
      <c r="FWR17" s="11">
        <f>$B$17*Finance!FWL35</f>
        <v>0</v>
      </c>
      <c r="FWS17" s="11">
        <f>$B$17*Finance!FWM35</f>
        <v>0</v>
      </c>
      <c r="FWT17" s="11">
        <f>$B$17*Finance!FWN35</f>
        <v>0</v>
      </c>
      <c r="FWU17" s="11">
        <f>$B$17*Finance!FWO35</f>
        <v>0</v>
      </c>
      <c r="FWV17" s="11">
        <f>$B$17*Finance!FWP35</f>
        <v>0</v>
      </c>
      <c r="FWW17" s="11">
        <f>$B$17*Finance!FWQ35</f>
        <v>0</v>
      </c>
      <c r="FWX17" s="11">
        <f>$B$17*Finance!FWR35</f>
        <v>0</v>
      </c>
      <c r="FWY17" s="11">
        <f>$B$17*Finance!FWS35</f>
        <v>0</v>
      </c>
      <c r="FWZ17" s="11">
        <f>$B$17*Finance!FWT35</f>
        <v>0</v>
      </c>
      <c r="FXA17" s="11">
        <f>$B$17*Finance!FWU35</f>
        <v>0</v>
      </c>
      <c r="FXB17" s="11">
        <f>$B$17*Finance!FWV35</f>
        <v>0</v>
      </c>
      <c r="FXC17" s="11">
        <f>$B$17*Finance!FWW35</f>
        <v>0</v>
      </c>
      <c r="FXD17" s="11">
        <f>$B$17*Finance!FWX35</f>
        <v>0</v>
      </c>
      <c r="FXE17" s="11">
        <f>$B$17*Finance!FWY35</f>
        <v>0</v>
      </c>
      <c r="FXF17" s="11">
        <f>$B$17*Finance!FWZ35</f>
        <v>0</v>
      </c>
      <c r="FXG17" s="11">
        <f>$B$17*Finance!FXA35</f>
        <v>0</v>
      </c>
      <c r="FXH17" s="11">
        <f>$B$17*Finance!FXB35</f>
        <v>0</v>
      </c>
      <c r="FXI17" s="11">
        <f>$B$17*Finance!FXC35</f>
        <v>0</v>
      </c>
      <c r="FXJ17" s="11">
        <f>$B$17*Finance!FXD35</f>
        <v>0</v>
      </c>
      <c r="FXK17" s="11">
        <f>$B$17*Finance!FXE35</f>
        <v>0</v>
      </c>
      <c r="FXL17" s="11">
        <f>$B$17*Finance!FXF35</f>
        <v>0</v>
      </c>
      <c r="FXM17" s="11">
        <f>$B$17*Finance!FXG35</f>
        <v>0</v>
      </c>
      <c r="FXN17" s="11">
        <f>$B$17*Finance!FXH35</f>
        <v>0</v>
      </c>
      <c r="FXO17" s="11">
        <f>$B$17*Finance!FXI35</f>
        <v>0</v>
      </c>
      <c r="FXP17" s="11">
        <f>$B$17*Finance!FXJ35</f>
        <v>0</v>
      </c>
      <c r="FXQ17" s="11">
        <f>$B$17*Finance!FXK35</f>
        <v>0</v>
      </c>
      <c r="FXR17" s="11">
        <f>$B$17*Finance!FXL35</f>
        <v>0</v>
      </c>
      <c r="FXS17" s="11">
        <f>$B$17*Finance!FXM35</f>
        <v>0</v>
      </c>
      <c r="FXT17" s="11">
        <f>$B$17*Finance!FXN35</f>
        <v>0</v>
      </c>
      <c r="FXU17" s="11">
        <f>$B$17*Finance!FXO35</f>
        <v>0</v>
      </c>
      <c r="FXV17" s="11">
        <f>$B$17*Finance!FXP35</f>
        <v>0</v>
      </c>
      <c r="FXW17" s="11">
        <f>$B$17*Finance!FXQ35</f>
        <v>0</v>
      </c>
      <c r="FXX17" s="11">
        <f>$B$17*Finance!FXR35</f>
        <v>0</v>
      </c>
      <c r="FXY17" s="11">
        <f>$B$17*Finance!FXS35</f>
        <v>0</v>
      </c>
      <c r="FXZ17" s="11">
        <f>$B$17*Finance!FXT35</f>
        <v>0</v>
      </c>
      <c r="FYA17" s="11">
        <f>$B$17*Finance!FXU35</f>
        <v>0</v>
      </c>
      <c r="FYB17" s="11">
        <f>$B$17*Finance!FXV35</f>
        <v>0</v>
      </c>
      <c r="FYC17" s="11">
        <f>$B$17*Finance!FXW35</f>
        <v>0</v>
      </c>
      <c r="FYD17" s="11">
        <f>$B$17*Finance!FXX35</f>
        <v>0</v>
      </c>
      <c r="FYE17" s="11">
        <f>$B$17*Finance!FXY35</f>
        <v>0</v>
      </c>
      <c r="FYF17" s="11">
        <f>$B$17*Finance!FXZ35</f>
        <v>0</v>
      </c>
      <c r="FYG17" s="11">
        <f>$B$17*Finance!FYA35</f>
        <v>0</v>
      </c>
      <c r="FYH17" s="11">
        <f>$B$17*Finance!FYB35</f>
        <v>0</v>
      </c>
      <c r="FYI17" s="11">
        <f>$B$17*Finance!FYC35</f>
        <v>0</v>
      </c>
      <c r="FYJ17" s="11">
        <f>$B$17*Finance!FYD35</f>
        <v>0</v>
      </c>
      <c r="FYK17" s="11">
        <f>$B$17*Finance!FYE35</f>
        <v>0</v>
      </c>
      <c r="FYL17" s="11">
        <f>$B$17*Finance!FYF35</f>
        <v>0</v>
      </c>
      <c r="FYM17" s="11">
        <f>$B$17*Finance!FYG35</f>
        <v>0</v>
      </c>
      <c r="FYN17" s="11">
        <f>$B$17*Finance!FYH35</f>
        <v>0</v>
      </c>
      <c r="FYO17" s="11">
        <f>$B$17*Finance!FYI35</f>
        <v>0</v>
      </c>
      <c r="FYP17" s="11">
        <f>$B$17*Finance!FYJ35</f>
        <v>0</v>
      </c>
      <c r="FYQ17" s="11">
        <f>$B$17*Finance!FYK35</f>
        <v>0</v>
      </c>
      <c r="FYR17" s="11">
        <f>$B$17*Finance!FYL35</f>
        <v>0</v>
      </c>
      <c r="FYS17" s="11">
        <f>$B$17*Finance!FYM35</f>
        <v>0</v>
      </c>
      <c r="FYT17" s="11">
        <f>$B$17*Finance!FYN35</f>
        <v>0</v>
      </c>
      <c r="FYU17" s="11">
        <f>$B$17*Finance!FYO35</f>
        <v>0</v>
      </c>
      <c r="FYV17" s="11">
        <f>$B$17*Finance!FYP35</f>
        <v>0</v>
      </c>
      <c r="FYW17" s="11">
        <f>$B$17*Finance!FYQ35</f>
        <v>0</v>
      </c>
      <c r="FYX17" s="11">
        <f>$B$17*Finance!FYR35</f>
        <v>0</v>
      </c>
      <c r="FYY17" s="11">
        <f>$B$17*Finance!FYS35</f>
        <v>0</v>
      </c>
      <c r="FYZ17" s="11">
        <f>$B$17*Finance!FYT35</f>
        <v>0</v>
      </c>
      <c r="FZA17" s="11">
        <f>$B$17*Finance!FYU35</f>
        <v>0</v>
      </c>
      <c r="FZB17" s="11">
        <f>$B$17*Finance!FYV35</f>
        <v>0</v>
      </c>
      <c r="FZC17" s="11">
        <f>$B$17*Finance!FYW35</f>
        <v>0</v>
      </c>
      <c r="FZD17" s="11">
        <f>$B$17*Finance!FYX35</f>
        <v>0</v>
      </c>
      <c r="FZE17" s="11">
        <f>$B$17*Finance!FYY35</f>
        <v>0</v>
      </c>
      <c r="FZF17" s="11">
        <f>$B$17*Finance!FYZ35</f>
        <v>0</v>
      </c>
      <c r="FZG17" s="11">
        <f>$B$17*Finance!FZA35</f>
        <v>0</v>
      </c>
      <c r="FZH17" s="11">
        <f>$B$17*Finance!FZB35</f>
        <v>0</v>
      </c>
      <c r="FZI17" s="11">
        <f>$B$17*Finance!FZC35</f>
        <v>0</v>
      </c>
      <c r="FZJ17" s="11">
        <f>$B$17*Finance!FZD35</f>
        <v>0</v>
      </c>
      <c r="FZK17" s="11">
        <f>$B$17*Finance!FZE35</f>
        <v>0</v>
      </c>
      <c r="FZL17" s="11">
        <f>$B$17*Finance!FZF35</f>
        <v>0</v>
      </c>
      <c r="FZM17" s="11">
        <f>$B$17*Finance!FZG35</f>
        <v>0</v>
      </c>
      <c r="FZN17" s="11">
        <f>$B$17*Finance!FZH35</f>
        <v>0</v>
      </c>
      <c r="FZO17" s="11">
        <f>$B$17*Finance!FZI35</f>
        <v>0</v>
      </c>
      <c r="FZP17" s="11">
        <f>$B$17*Finance!FZJ35</f>
        <v>0</v>
      </c>
      <c r="FZQ17" s="11">
        <f>$B$17*Finance!FZK35</f>
        <v>0</v>
      </c>
      <c r="FZR17" s="11">
        <f>$B$17*Finance!FZL35</f>
        <v>0</v>
      </c>
      <c r="FZS17" s="11">
        <f>$B$17*Finance!FZM35</f>
        <v>0</v>
      </c>
      <c r="FZT17" s="11">
        <f>$B$17*Finance!FZN35</f>
        <v>0</v>
      </c>
      <c r="FZU17" s="11">
        <f>$B$17*Finance!FZO35</f>
        <v>0</v>
      </c>
      <c r="FZV17" s="11">
        <f>$B$17*Finance!FZP35</f>
        <v>0</v>
      </c>
      <c r="FZW17" s="11">
        <f>$B$17*Finance!FZQ35</f>
        <v>0</v>
      </c>
      <c r="FZX17" s="11">
        <f>$B$17*Finance!FZR35</f>
        <v>0</v>
      </c>
      <c r="FZY17" s="11">
        <f>$B$17*Finance!FZS35</f>
        <v>0</v>
      </c>
      <c r="FZZ17" s="11">
        <f>$B$17*Finance!FZT35</f>
        <v>0</v>
      </c>
      <c r="GAA17" s="11">
        <f>$B$17*Finance!FZU35</f>
        <v>0</v>
      </c>
      <c r="GAB17" s="11">
        <f>$B$17*Finance!FZV35</f>
        <v>0</v>
      </c>
      <c r="GAC17" s="11">
        <f>$B$17*Finance!FZW35</f>
        <v>0</v>
      </c>
      <c r="GAD17" s="11">
        <f>$B$17*Finance!FZX35</f>
        <v>0</v>
      </c>
      <c r="GAE17" s="11">
        <f>$B$17*Finance!FZY35</f>
        <v>0</v>
      </c>
      <c r="GAF17" s="11">
        <f>$B$17*Finance!FZZ35</f>
        <v>0</v>
      </c>
      <c r="GAG17" s="11">
        <f>$B$17*Finance!GAA35</f>
        <v>0</v>
      </c>
      <c r="GAH17" s="11">
        <f>$B$17*Finance!GAB35</f>
        <v>0</v>
      </c>
      <c r="GAI17" s="11">
        <f>$B$17*Finance!GAC35</f>
        <v>0</v>
      </c>
      <c r="GAJ17" s="11">
        <f>$B$17*Finance!GAD35</f>
        <v>0</v>
      </c>
      <c r="GAK17" s="11">
        <f>$B$17*Finance!GAE35</f>
        <v>0</v>
      </c>
      <c r="GAL17" s="11">
        <f>$B$17*Finance!GAF35</f>
        <v>0</v>
      </c>
      <c r="GAM17" s="11">
        <f>$B$17*Finance!GAG35</f>
        <v>0</v>
      </c>
      <c r="GAN17" s="11">
        <f>$B$17*Finance!GAH35</f>
        <v>0</v>
      </c>
      <c r="GAO17" s="11">
        <f>$B$17*Finance!GAI35</f>
        <v>0</v>
      </c>
      <c r="GAP17" s="11">
        <f>$B$17*Finance!GAJ35</f>
        <v>0</v>
      </c>
      <c r="GAQ17" s="11">
        <f>$B$17*Finance!GAK35</f>
        <v>0</v>
      </c>
      <c r="GAR17" s="11">
        <f>$B$17*Finance!GAL35</f>
        <v>0</v>
      </c>
      <c r="GAS17" s="11">
        <f>$B$17*Finance!GAM35</f>
        <v>0</v>
      </c>
      <c r="GAT17" s="11">
        <f>$B$17*Finance!GAN35</f>
        <v>0</v>
      </c>
      <c r="GAU17" s="11">
        <f>$B$17*Finance!GAO35</f>
        <v>0</v>
      </c>
      <c r="GAV17" s="11">
        <f>$B$17*Finance!GAP35</f>
        <v>0</v>
      </c>
      <c r="GAW17" s="11">
        <f>$B$17*Finance!GAQ35</f>
        <v>0</v>
      </c>
      <c r="GAX17" s="11">
        <f>$B$17*Finance!GAR35</f>
        <v>0</v>
      </c>
      <c r="GAY17" s="11">
        <f>$B$17*Finance!GAS35</f>
        <v>0</v>
      </c>
      <c r="GAZ17" s="11">
        <f>$B$17*Finance!GAT35</f>
        <v>0</v>
      </c>
      <c r="GBA17" s="11">
        <f>$B$17*Finance!GAU35</f>
        <v>0</v>
      </c>
      <c r="GBB17" s="11">
        <f>$B$17*Finance!GAV35</f>
        <v>0</v>
      </c>
      <c r="GBC17" s="11">
        <f>$B$17*Finance!GAW35</f>
        <v>0</v>
      </c>
      <c r="GBD17" s="11">
        <f>$B$17*Finance!GAX35</f>
        <v>0</v>
      </c>
      <c r="GBE17" s="11">
        <f>$B$17*Finance!GAY35</f>
        <v>0</v>
      </c>
      <c r="GBF17" s="11">
        <f>$B$17*Finance!GAZ35</f>
        <v>0</v>
      </c>
      <c r="GBG17" s="11">
        <f>$B$17*Finance!GBA35</f>
        <v>0</v>
      </c>
      <c r="GBH17" s="11">
        <f>$B$17*Finance!GBB35</f>
        <v>0</v>
      </c>
      <c r="GBI17" s="11">
        <f>$B$17*Finance!GBC35</f>
        <v>0</v>
      </c>
      <c r="GBJ17" s="11">
        <f>$B$17*Finance!GBD35</f>
        <v>0</v>
      </c>
      <c r="GBK17" s="11">
        <f>$B$17*Finance!GBE35</f>
        <v>0</v>
      </c>
      <c r="GBL17" s="11">
        <f>$B$17*Finance!GBF35</f>
        <v>0</v>
      </c>
      <c r="GBM17" s="11">
        <f>$B$17*Finance!GBG35</f>
        <v>0</v>
      </c>
      <c r="GBN17" s="11">
        <f>$B$17*Finance!GBH35</f>
        <v>0</v>
      </c>
      <c r="GBO17" s="11">
        <f>$B$17*Finance!GBI35</f>
        <v>0</v>
      </c>
      <c r="GBP17" s="11">
        <f>$B$17*Finance!GBJ35</f>
        <v>0</v>
      </c>
      <c r="GBQ17" s="11">
        <f>$B$17*Finance!GBK35</f>
        <v>0</v>
      </c>
      <c r="GBR17" s="11">
        <f>$B$17*Finance!GBL35</f>
        <v>0</v>
      </c>
      <c r="GBS17" s="11">
        <f>$B$17*Finance!GBM35</f>
        <v>0</v>
      </c>
      <c r="GBT17" s="11">
        <f>$B$17*Finance!GBN35</f>
        <v>0</v>
      </c>
      <c r="GBU17" s="11">
        <f>$B$17*Finance!GBO35</f>
        <v>0</v>
      </c>
      <c r="GBV17" s="11">
        <f>$B$17*Finance!GBP35</f>
        <v>0</v>
      </c>
      <c r="GBW17" s="11">
        <f>$B$17*Finance!GBQ35</f>
        <v>0</v>
      </c>
      <c r="GBX17" s="11">
        <f>$B$17*Finance!GBR35</f>
        <v>0</v>
      </c>
      <c r="GBY17" s="11">
        <f>$B$17*Finance!GBS35</f>
        <v>0</v>
      </c>
      <c r="GBZ17" s="11">
        <f>$B$17*Finance!GBT35</f>
        <v>0</v>
      </c>
      <c r="GCA17" s="11">
        <f>$B$17*Finance!GBU35</f>
        <v>0</v>
      </c>
      <c r="GCB17" s="11">
        <f>$B$17*Finance!GBV35</f>
        <v>0</v>
      </c>
      <c r="GCC17" s="11">
        <f>$B$17*Finance!GBW35</f>
        <v>0</v>
      </c>
      <c r="GCD17" s="11">
        <f>$B$17*Finance!GBX35</f>
        <v>0</v>
      </c>
      <c r="GCE17" s="11">
        <f>$B$17*Finance!GBY35</f>
        <v>0</v>
      </c>
      <c r="GCF17" s="11">
        <f>$B$17*Finance!GBZ35</f>
        <v>0</v>
      </c>
      <c r="GCG17" s="11">
        <f>$B$17*Finance!GCA35</f>
        <v>0</v>
      </c>
      <c r="GCH17" s="11">
        <f>$B$17*Finance!GCB35</f>
        <v>0</v>
      </c>
      <c r="GCI17" s="11">
        <f>$B$17*Finance!GCC35</f>
        <v>0</v>
      </c>
      <c r="GCJ17" s="11">
        <f>$B$17*Finance!GCD35</f>
        <v>0</v>
      </c>
      <c r="GCK17" s="11">
        <f>$B$17*Finance!GCE35</f>
        <v>0</v>
      </c>
      <c r="GCL17" s="11">
        <f>$B$17*Finance!GCF35</f>
        <v>0</v>
      </c>
      <c r="GCM17" s="11">
        <f>$B$17*Finance!GCG35</f>
        <v>0</v>
      </c>
      <c r="GCN17" s="11">
        <f>$B$17*Finance!GCH35</f>
        <v>0</v>
      </c>
      <c r="GCO17" s="11">
        <f>$B$17*Finance!GCI35</f>
        <v>0</v>
      </c>
      <c r="GCP17" s="11">
        <f>$B$17*Finance!GCJ35</f>
        <v>0</v>
      </c>
      <c r="GCQ17" s="11">
        <f>$B$17*Finance!GCK35</f>
        <v>0</v>
      </c>
      <c r="GCR17" s="11">
        <f>$B$17*Finance!GCL35</f>
        <v>0</v>
      </c>
      <c r="GCS17" s="11">
        <f>$B$17*Finance!GCM35</f>
        <v>0</v>
      </c>
      <c r="GCT17" s="11">
        <f>$B$17*Finance!GCN35</f>
        <v>0</v>
      </c>
      <c r="GCU17" s="11">
        <f>$B$17*Finance!GCO35</f>
        <v>0</v>
      </c>
      <c r="GCV17" s="11">
        <f>$B$17*Finance!GCP35</f>
        <v>0</v>
      </c>
      <c r="GCW17" s="11">
        <f>$B$17*Finance!GCQ35</f>
        <v>0</v>
      </c>
      <c r="GCX17" s="11">
        <f>$B$17*Finance!GCR35</f>
        <v>0</v>
      </c>
      <c r="GCY17" s="11">
        <f>$B$17*Finance!GCS35</f>
        <v>0</v>
      </c>
      <c r="GCZ17" s="11">
        <f>$B$17*Finance!GCT35</f>
        <v>0</v>
      </c>
      <c r="GDA17" s="11">
        <f>$B$17*Finance!GCU35</f>
        <v>0</v>
      </c>
      <c r="GDB17" s="11">
        <f>$B$17*Finance!GCV35</f>
        <v>0</v>
      </c>
      <c r="GDC17" s="11">
        <f>$B$17*Finance!GCW35</f>
        <v>0</v>
      </c>
      <c r="GDD17" s="11">
        <f>$B$17*Finance!GCX35</f>
        <v>0</v>
      </c>
      <c r="GDE17" s="11">
        <f>$B$17*Finance!GCY35</f>
        <v>0</v>
      </c>
      <c r="GDF17" s="11">
        <f>$B$17*Finance!GCZ35</f>
        <v>0</v>
      </c>
      <c r="GDG17" s="11">
        <f>$B$17*Finance!GDA35</f>
        <v>0</v>
      </c>
      <c r="GDH17" s="11">
        <f>$B$17*Finance!GDB35</f>
        <v>0</v>
      </c>
      <c r="GDI17" s="11">
        <f>$B$17*Finance!GDC35</f>
        <v>0</v>
      </c>
      <c r="GDJ17" s="11">
        <f>$B$17*Finance!GDD35</f>
        <v>0</v>
      </c>
      <c r="GDK17" s="11">
        <f>$B$17*Finance!GDE35</f>
        <v>0</v>
      </c>
      <c r="GDL17" s="11">
        <f>$B$17*Finance!GDF35</f>
        <v>0</v>
      </c>
      <c r="GDM17" s="11">
        <f>$B$17*Finance!GDG35</f>
        <v>0</v>
      </c>
      <c r="GDN17" s="11">
        <f>$B$17*Finance!GDH35</f>
        <v>0</v>
      </c>
      <c r="GDO17" s="11">
        <f>$B$17*Finance!GDI35</f>
        <v>0</v>
      </c>
      <c r="GDP17" s="11">
        <f>$B$17*Finance!GDJ35</f>
        <v>0</v>
      </c>
      <c r="GDQ17" s="11">
        <f>$B$17*Finance!GDK35</f>
        <v>0</v>
      </c>
      <c r="GDR17" s="11">
        <f>$B$17*Finance!GDL35</f>
        <v>0</v>
      </c>
      <c r="GDS17" s="11">
        <f>$B$17*Finance!GDM35</f>
        <v>0</v>
      </c>
      <c r="GDT17" s="11">
        <f>$B$17*Finance!GDN35</f>
        <v>0</v>
      </c>
      <c r="GDU17" s="11">
        <f>$B$17*Finance!GDO35</f>
        <v>0</v>
      </c>
      <c r="GDV17" s="11">
        <f>$B$17*Finance!GDP35</f>
        <v>0</v>
      </c>
      <c r="GDW17" s="11">
        <f>$B$17*Finance!GDQ35</f>
        <v>0</v>
      </c>
      <c r="GDX17" s="11">
        <f>$B$17*Finance!GDR35</f>
        <v>0</v>
      </c>
      <c r="GDY17" s="11">
        <f>$B$17*Finance!GDS35</f>
        <v>0</v>
      </c>
      <c r="GDZ17" s="11">
        <f>$B$17*Finance!GDT35</f>
        <v>0</v>
      </c>
      <c r="GEA17" s="11">
        <f>$B$17*Finance!GDU35</f>
        <v>0</v>
      </c>
      <c r="GEB17" s="11">
        <f>$B$17*Finance!GDV35</f>
        <v>0</v>
      </c>
      <c r="GEC17" s="11">
        <f>$B$17*Finance!GDW35</f>
        <v>0</v>
      </c>
      <c r="GED17" s="11">
        <f>$B$17*Finance!GDX35</f>
        <v>0</v>
      </c>
      <c r="GEE17" s="11">
        <f>$B$17*Finance!GDY35</f>
        <v>0</v>
      </c>
      <c r="GEF17" s="11">
        <f>$B$17*Finance!GDZ35</f>
        <v>0</v>
      </c>
      <c r="GEG17" s="11">
        <f>$B$17*Finance!GEA35</f>
        <v>0</v>
      </c>
      <c r="GEH17" s="11">
        <f>$B$17*Finance!GEB35</f>
        <v>0</v>
      </c>
      <c r="GEI17" s="11">
        <f>$B$17*Finance!GEC35</f>
        <v>0</v>
      </c>
      <c r="GEJ17" s="11">
        <f>$B$17*Finance!GED35</f>
        <v>0</v>
      </c>
      <c r="GEK17" s="11">
        <f>$B$17*Finance!GEE35</f>
        <v>0</v>
      </c>
      <c r="GEL17" s="11">
        <f>$B$17*Finance!GEF35</f>
        <v>0</v>
      </c>
      <c r="GEM17" s="11">
        <f>$B$17*Finance!GEG35</f>
        <v>0</v>
      </c>
      <c r="GEN17" s="11">
        <f>$B$17*Finance!GEH35</f>
        <v>0</v>
      </c>
      <c r="GEO17" s="11">
        <f>$B$17*Finance!GEI35</f>
        <v>0</v>
      </c>
      <c r="GEP17" s="11">
        <f>$B$17*Finance!GEJ35</f>
        <v>0</v>
      </c>
      <c r="GEQ17" s="11">
        <f>$B$17*Finance!GEK35</f>
        <v>0</v>
      </c>
      <c r="GER17" s="11">
        <f>$B$17*Finance!GEL35</f>
        <v>0</v>
      </c>
      <c r="GES17" s="11">
        <f>$B$17*Finance!GEM35</f>
        <v>0</v>
      </c>
      <c r="GET17" s="11">
        <f>$B$17*Finance!GEN35</f>
        <v>0</v>
      </c>
      <c r="GEU17" s="11">
        <f>$B$17*Finance!GEO35</f>
        <v>0</v>
      </c>
      <c r="GEV17" s="11">
        <f>$B$17*Finance!GEP35</f>
        <v>0</v>
      </c>
      <c r="GEW17" s="11">
        <f>$B$17*Finance!GEQ35</f>
        <v>0</v>
      </c>
      <c r="GEX17" s="11">
        <f>$B$17*Finance!GER35</f>
        <v>0</v>
      </c>
      <c r="GEY17" s="11">
        <f>$B$17*Finance!GES35</f>
        <v>0</v>
      </c>
      <c r="GEZ17" s="11">
        <f>$B$17*Finance!GET35</f>
        <v>0</v>
      </c>
      <c r="GFA17" s="11">
        <f>$B$17*Finance!GEU35</f>
        <v>0</v>
      </c>
      <c r="GFB17" s="11">
        <f>$B$17*Finance!GEV35</f>
        <v>0</v>
      </c>
      <c r="GFC17" s="11">
        <f>$B$17*Finance!GEW35</f>
        <v>0</v>
      </c>
      <c r="GFD17" s="11">
        <f>$B$17*Finance!GEX35</f>
        <v>0</v>
      </c>
      <c r="GFE17" s="11">
        <f>$B$17*Finance!GEY35</f>
        <v>0</v>
      </c>
      <c r="GFF17" s="11">
        <f>$B$17*Finance!GEZ35</f>
        <v>0</v>
      </c>
      <c r="GFG17" s="11">
        <f>$B$17*Finance!GFA35</f>
        <v>0</v>
      </c>
      <c r="GFH17" s="11">
        <f>$B$17*Finance!GFB35</f>
        <v>0</v>
      </c>
      <c r="GFI17" s="11">
        <f>$B$17*Finance!GFC35</f>
        <v>0</v>
      </c>
      <c r="GFJ17" s="11">
        <f>$B$17*Finance!GFD35</f>
        <v>0</v>
      </c>
      <c r="GFK17" s="11">
        <f>$B$17*Finance!GFE35</f>
        <v>0</v>
      </c>
      <c r="GFL17" s="11">
        <f>$B$17*Finance!GFF35</f>
        <v>0</v>
      </c>
      <c r="GFM17" s="11">
        <f>$B$17*Finance!GFG35</f>
        <v>0</v>
      </c>
      <c r="GFN17" s="11">
        <f>$B$17*Finance!GFH35</f>
        <v>0</v>
      </c>
      <c r="GFO17" s="11">
        <f>$B$17*Finance!GFI35</f>
        <v>0</v>
      </c>
      <c r="GFP17" s="11">
        <f>$B$17*Finance!GFJ35</f>
        <v>0</v>
      </c>
      <c r="GFQ17" s="11">
        <f>$B$17*Finance!GFK35</f>
        <v>0</v>
      </c>
      <c r="GFR17" s="11">
        <f>$B$17*Finance!GFL35</f>
        <v>0</v>
      </c>
      <c r="GFS17" s="11">
        <f>$B$17*Finance!GFM35</f>
        <v>0</v>
      </c>
      <c r="GFT17" s="11">
        <f>$B$17*Finance!GFN35</f>
        <v>0</v>
      </c>
      <c r="GFU17" s="11">
        <f>$B$17*Finance!GFO35</f>
        <v>0</v>
      </c>
      <c r="GFV17" s="11">
        <f>$B$17*Finance!GFP35</f>
        <v>0</v>
      </c>
      <c r="GFW17" s="11">
        <f>$B$17*Finance!GFQ35</f>
        <v>0</v>
      </c>
      <c r="GFX17" s="11">
        <f>$B$17*Finance!GFR35</f>
        <v>0</v>
      </c>
      <c r="GFY17" s="11">
        <f>$B$17*Finance!GFS35</f>
        <v>0</v>
      </c>
      <c r="GFZ17" s="11">
        <f>$B$17*Finance!GFT35</f>
        <v>0</v>
      </c>
      <c r="GGA17" s="11">
        <f>$B$17*Finance!GFU35</f>
        <v>0</v>
      </c>
      <c r="GGB17" s="11">
        <f>$B$17*Finance!GFV35</f>
        <v>0</v>
      </c>
      <c r="GGC17" s="11">
        <f>$B$17*Finance!GFW35</f>
        <v>0</v>
      </c>
      <c r="GGD17" s="11">
        <f>$B$17*Finance!GFX35</f>
        <v>0</v>
      </c>
      <c r="GGE17" s="11">
        <f>$B$17*Finance!GFY35</f>
        <v>0</v>
      </c>
      <c r="GGF17" s="11">
        <f>$B$17*Finance!GFZ35</f>
        <v>0</v>
      </c>
      <c r="GGG17" s="11">
        <f>$B$17*Finance!GGA35</f>
        <v>0</v>
      </c>
      <c r="GGH17" s="11">
        <f>$B$17*Finance!GGB35</f>
        <v>0</v>
      </c>
      <c r="GGI17" s="11">
        <f>$B$17*Finance!GGC35</f>
        <v>0</v>
      </c>
      <c r="GGJ17" s="11">
        <f>$B$17*Finance!GGD35</f>
        <v>0</v>
      </c>
      <c r="GGK17" s="11">
        <f>$B$17*Finance!GGE35</f>
        <v>0</v>
      </c>
      <c r="GGL17" s="11">
        <f>$B$17*Finance!GGF35</f>
        <v>0</v>
      </c>
      <c r="GGM17" s="11">
        <f>$B$17*Finance!GGG35</f>
        <v>0</v>
      </c>
      <c r="GGN17" s="11">
        <f>$B$17*Finance!GGH35</f>
        <v>0</v>
      </c>
      <c r="GGO17" s="11">
        <f>$B$17*Finance!GGI35</f>
        <v>0</v>
      </c>
      <c r="GGP17" s="11">
        <f>$B$17*Finance!GGJ35</f>
        <v>0</v>
      </c>
      <c r="GGQ17" s="11">
        <f>$B$17*Finance!GGK35</f>
        <v>0</v>
      </c>
      <c r="GGR17" s="11">
        <f>$B$17*Finance!GGL35</f>
        <v>0</v>
      </c>
      <c r="GGS17" s="11">
        <f>$B$17*Finance!GGM35</f>
        <v>0</v>
      </c>
      <c r="GGT17" s="11">
        <f>$B$17*Finance!GGN35</f>
        <v>0</v>
      </c>
      <c r="GGU17" s="11">
        <f>$B$17*Finance!GGO35</f>
        <v>0</v>
      </c>
      <c r="GGV17" s="11">
        <f>$B$17*Finance!GGP35</f>
        <v>0</v>
      </c>
      <c r="GGW17" s="11">
        <f>$B$17*Finance!GGQ35</f>
        <v>0</v>
      </c>
      <c r="GGX17" s="11">
        <f>$B$17*Finance!GGR35</f>
        <v>0</v>
      </c>
      <c r="GGY17" s="11">
        <f>$B$17*Finance!GGS35</f>
        <v>0</v>
      </c>
      <c r="GGZ17" s="11">
        <f>$B$17*Finance!GGT35</f>
        <v>0</v>
      </c>
      <c r="GHA17" s="11">
        <f>$B$17*Finance!GGU35</f>
        <v>0</v>
      </c>
      <c r="GHB17" s="11">
        <f>$B$17*Finance!GGV35</f>
        <v>0</v>
      </c>
      <c r="GHC17" s="11">
        <f>$B$17*Finance!GGW35</f>
        <v>0</v>
      </c>
      <c r="GHD17" s="11">
        <f>$B$17*Finance!GGX35</f>
        <v>0</v>
      </c>
      <c r="GHE17" s="11">
        <f>$B$17*Finance!GGY35</f>
        <v>0</v>
      </c>
      <c r="GHF17" s="11">
        <f>$B$17*Finance!GGZ35</f>
        <v>0</v>
      </c>
      <c r="GHG17" s="11">
        <f>$B$17*Finance!GHA35</f>
        <v>0</v>
      </c>
      <c r="GHH17" s="11">
        <f>$B$17*Finance!GHB35</f>
        <v>0</v>
      </c>
      <c r="GHI17" s="11">
        <f>$B$17*Finance!GHC35</f>
        <v>0</v>
      </c>
      <c r="GHJ17" s="11">
        <f>$B$17*Finance!GHD35</f>
        <v>0</v>
      </c>
      <c r="GHK17" s="11">
        <f>$B$17*Finance!GHE35</f>
        <v>0</v>
      </c>
      <c r="GHL17" s="11">
        <f>$B$17*Finance!GHF35</f>
        <v>0</v>
      </c>
      <c r="GHM17" s="11">
        <f>$B$17*Finance!GHG35</f>
        <v>0</v>
      </c>
      <c r="GHN17" s="11">
        <f>$B$17*Finance!GHH35</f>
        <v>0</v>
      </c>
      <c r="GHO17" s="11">
        <f>$B$17*Finance!GHI35</f>
        <v>0</v>
      </c>
      <c r="GHP17" s="11">
        <f>$B$17*Finance!GHJ35</f>
        <v>0</v>
      </c>
      <c r="GHQ17" s="11">
        <f>$B$17*Finance!GHK35</f>
        <v>0</v>
      </c>
      <c r="GHR17" s="11">
        <f>$B$17*Finance!GHL35</f>
        <v>0</v>
      </c>
      <c r="GHS17" s="11">
        <f>$B$17*Finance!GHM35</f>
        <v>0</v>
      </c>
      <c r="GHT17" s="11">
        <f>$B$17*Finance!GHN35</f>
        <v>0</v>
      </c>
      <c r="GHU17" s="11">
        <f>$B$17*Finance!GHO35</f>
        <v>0</v>
      </c>
      <c r="GHV17" s="11">
        <f>$B$17*Finance!GHP35</f>
        <v>0</v>
      </c>
      <c r="GHW17" s="11">
        <f>$B$17*Finance!GHQ35</f>
        <v>0</v>
      </c>
      <c r="GHX17" s="11">
        <f>$B$17*Finance!GHR35</f>
        <v>0</v>
      </c>
      <c r="GHY17" s="11">
        <f>$B$17*Finance!GHS35</f>
        <v>0</v>
      </c>
      <c r="GHZ17" s="11">
        <f>$B$17*Finance!GHT35</f>
        <v>0</v>
      </c>
      <c r="GIA17" s="11">
        <f>$B$17*Finance!GHU35</f>
        <v>0</v>
      </c>
      <c r="GIB17" s="11">
        <f>$B$17*Finance!GHV35</f>
        <v>0</v>
      </c>
      <c r="GIC17" s="11">
        <f>$B$17*Finance!GHW35</f>
        <v>0</v>
      </c>
      <c r="GID17" s="11">
        <f>$B$17*Finance!GHX35</f>
        <v>0</v>
      </c>
      <c r="GIE17" s="11">
        <f>$B$17*Finance!GHY35</f>
        <v>0</v>
      </c>
      <c r="GIF17" s="11">
        <f>$B$17*Finance!GHZ35</f>
        <v>0</v>
      </c>
      <c r="GIG17" s="11">
        <f>$B$17*Finance!GIA35</f>
        <v>0</v>
      </c>
      <c r="GIH17" s="11">
        <f>$B$17*Finance!GIB35</f>
        <v>0</v>
      </c>
      <c r="GII17" s="11">
        <f>$B$17*Finance!GIC35</f>
        <v>0</v>
      </c>
      <c r="GIJ17" s="11">
        <f>$B$17*Finance!GID35</f>
        <v>0</v>
      </c>
      <c r="GIK17" s="11">
        <f>$B$17*Finance!GIE35</f>
        <v>0</v>
      </c>
      <c r="GIL17" s="11">
        <f>$B$17*Finance!GIF35</f>
        <v>0</v>
      </c>
      <c r="GIM17" s="11">
        <f>$B$17*Finance!GIG35</f>
        <v>0</v>
      </c>
      <c r="GIN17" s="11">
        <f>$B$17*Finance!GIH35</f>
        <v>0</v>
      </c>
      <c r="GIO17" s="11">
        <f>$B$17*Finance!GII35</f>
        <v>0</v>
      </c>
      <c r="GIP17" s="11">
        <f>$B$17*Finance!GIJ35</f>
        <v>0</v>
      </c>
      <c r="GIQ17" s="11">
        <f>$B$17*Finance!GIK35</f>
        <v>0</v>
      </c>
      <c r="GIR17" s="11">
        <f>$B$17*Finance!GIL35</f>
        <v>0</v>
      </c>
      <c r="GIS17" s="11">
        <f>$B$17*Finance!GIM35</f>
        <v>0</v>
      </c>
      <c r="GIT17" s="11">
        <f>$B$17*Finance!GIN35</f>
        <v>0</v>
      </c>
      <c r="GIU17" s="11">
        <f>$B$17*Finance!GIO35</f>
        <v>0</v>
      </c>
      <c r="GIV17" s="11">
        <f>$B$17*Finance!GIP35</f>
        <v>0</v>
      </c>
      <c r="GIW17" s="11">
        <f>$B$17*Finance!GIQ35</f>
        <v>0</v>
      </c>
      <c r="GIX17" s="11">
        <f>$B$17*Finance!GIR35</f>
        <v>0</v>
      </c>
      <c r="GIY17" s="11">
        <f>$B$17*Finance!GIS35</f>
        <v>0</v>
      </c>
      <c r="GIZ17" s="11">
        <f>$B$17*Finance!GIT35</f>
        <v>0</v>
      </c>
      <c r="GJA17" s="11">
        <f>$B$17*Finance!GIU35</f>
        <v>0</v>
      </c>
      <c r="GJB17" s="11">
        <f>$B$17*Finance!GIV35</f>
        <v>0</v>
      </c>
      <c r="GJC17" s="11">
        <f>$B$17*Finance!GIW35</f>
        <v>0</v>
      </c>
      <c r="GJD17" s="11">
        <f>$B$17*Finance!GIX35</f>
        <v>0</v>
      </c>
      <c r="GJE17" s="11">
        <f>$B$17*Finance!GIY35</f>
        <v>0</v>
      </c>
      <c r="GJF17" s="11">
        <f>$B$17*Finance!GIZ35</f>
        <v>0</v>
      </c>
      <c r="GJG17" s="11">
        <f>$B$17*Finance!GJA35</f>
        <v>0</v>
      </c>
      <c r="GJH17" s="11">
        <f>$B$17*Finance!GJB35</f>
        <v>0</v>
      </c>
      <c r="GJI17" s="11">
        <f>$B$17*Finance!GJC35</f>
        <v>0</v>
      </c>
      <c r="GJJ17" s="11">
        <f>$B$17*Finance!GJD35</f>
        <v>0</v>
      </c>
      <c r="GJK17" s="11">
        <f>$B$17*Finance!GJE35</f>
        <v>0</v>
      </c>
      <c r="GJL17" s="11">
        <f>$B$17*Finance!GJF35</f>
        <v>0</v>
      </c>
      <c r="GJM17" s="11">
        <f>$B$17*Finance!GJG35</f>
        <v>0</v>
      </c>
      <c r="GJN17" s="11">
        <f>$B$17*Finance!GJH35</f>
        <v>0</v>
      </c>
      <c r="GJO17" s="11">
        <f>$B$17*Finance!GJI35</f>
        <v>0</v>
      </c>
      <c r="GJP17" s="11">
        <f>$B$17*Finance!GJJ35</f>
        <v>0</v>
      </c>
      <c r="GJQ17" s="11">
        <f>$B$17*Finance!GJK35</f>
        <v>0</v>
      </c>
      <c r="GJR17" s="11">
        <f>$B$17*Finance!GJL35</f>
        <v>0</v>
      </c>
      <c r="GJS17" s="11">
        <f>$B$17*Finance!GJM35</f>
        <v>0</v>
      </c>
      <c r="GJT17" s="11">
        <f>$B$17*Finance!GJN35</f>
        <v>0</v>
      </c>
      <c r="GJU17" s="11">
        <f>$B$17*Finance!GJO35</f>
        <v>0</v>
      </c>
      <c r="GJV17" s="11">
        <f>$B$17*Finance!GJP35</f>
        <v>0</v>
      </c>
      <c r="GJW17" s="11">
        <f>$B$17*Finance!GJQ35</f>
        <v>0</v>
      </c>
      <c r="GJX17" s="11">
        <f>$B$17*Finance!GJR35</f>
        <v>0</v>
      </c>
      <c r="GJY17" s="11">
        <f>$B$17*Finance!GJS35</f>
        <v>0</v>
      </c>
      <c r="GJZ17" s="11">
        <f>$B$17*Finance!GJT35</f>
        <v>0</v>
      </c>
      <c r="GKA17" s="11">
        <f>$B$17*Finance!GJU35</f>
        <v>0</v>
      </c>
      <c r="GKB17" s="11">
        <f>$B$17*Finance!GJV35</f>
        <v>0</v>
      </c>
      <c r="GKC17" s="11">
        <f>$B$17*Finance!GJW35</f>
        <v>0</v>
      </c>
      <c r="GKD17" s="11">
        <f>$B$17*Finance!GJX35</f>
        <v>0</v>
      </c>
      <c r="GKE17" s="11">
        <f>$B$17*Finance!GJY35</f>
        <v>0</v>
      </c>
      <c r="GKF17" s="11">
        <f>$B$17*Finance!GJZ35</f>
        <v>0</v>
      </c>
      <c r="GKG17" s="11">
        <f>$B$17*Finance!GKA35</f>
        <v>0</v>
      </c>
      <c r="GKH17" s="11">
        <f>$B$17*Finance!GKB35</f>
        <v>0</v>
      </c>
      <c r="GKI17" s="11">
        <f>$B$17*Finance!GKC35</f>
        <v>0</v>
      </c>
      <c r="GKJ17" s="11">
        <f>$B$17*Finance!GKD35</f>
        <v>0</v>
      </c>
      <c r="GKK17" s="11">
        <f>$B$17*Finance!GKE35</f>
        <v>0</v>
      </c>
      <c r="GKL17" s="11">
        <f>$B$17*Finance!GKF35</f>
        <v>0</v>
      </c>
      <c r="GKM17" s="11">
        <f>$B$17*Finance!GKG35</f>
        <v>0</v>
      </c>
      <c r="GKN17" s="11">
        <f>$B$17*Finance!GKH35</f>
        <v>0</v>
      </c>
      <c r="GKO17" s="11">
        <f>$B$17*Finance!GKI35</f>
        <v>0</v>
      </c>
      <c r="GKP17" s="11">
        <f>$B$17*Finance!GKJ35</f>
        <v>0</v>
      </c>
      <c r="GKQ17" s="11">
        <f>$B$17*Finance!GKK35</f>
        <v>0</v>
      </c>
      <c r="GKR17" s="11">
        <f>$B$17*Finance!GKL35</f>
        <v>0</v>
      </c>
      <c r="GKS17" s="11">
        <f>$B$17*Finance!GKM35</f>
        <v>0</v>
      </c>
      <c r="GKT17" s="11">
        <f>$B$17*Finance!GKN35</f>
        <v>0</v>
      </c>
      <c r="GKU17" s="11">
        <f>$B$17*Finance!GKO35</f>
        <v>0</v>
      </c>
      <c r="GKV17" s="11">
        <f>$B$17*Finance!GKP35</f>
        <v>0</v>
      </c>
      <c r="GKW17" s="11">
        <f>$B$17*Finance!GKQ35</f>
        <v>0</v>
      </c>
      <c r="GKX17" s="11">
        <f>$B$17*Finance!GKR35</f>
        <v>0</v>
      </c>
      <c r="GKY17" s="11">
        <f>$B$17*Finance!GKS35</f>
        <v>0</v>
      </c>
      <c r="GKZ17" s="11">
        <f>$B$17*Finance!GKT35</f>
        <v>0</v>
      </c>
      <c r="GLA17" s="11">
        <f>$B$17*Finance!GKU35</f>
        <v>0</v>
      </c>
      <c r="GLB17" s="11">
        <f>$B$17*Finance!GKV35</f>
        <v>0</v>
      </c>
      <c r="GLC17" s="11">
        <f>$B$17*Finance!GKW35</f>
        <v>0</v>
      </c>
      <c r="GLD17" s="11">
        <f>$B$17*Finance!GKX35</f>
        <v>0</v>
      </c>
      <c r="GLE17" s="11">
        <f>$B$17*Finance!GKY35</f>
        <v>0</v>
      </c>
      <c r="GLF17" s="11">
        <f>$B$17*Finance!GKZ35</f>
        <v>0</v>
      </c>
      <c r="GLG17" s="11">
        <f>$B$17*Finance!GLA35</f>
        <v>0</v>
      </c>
      <c r="GLH17" s="11">
        <f>$B$17*Finance!GLB35</f>
        <v>0</v>
      </c>
      <c r="GLI17" s="11">
        <f>$B$17*Finance!GLC35</f>
        <v>0</v>
      </c>
      <c r="GLJ17" s="11">
        <f>$B$17*Finance!GLD35</f>
        <v>0</v>
      </c>
      <c r="GLK17" s="11">
        <f>$B$17*Finance!GLE35</f>
        <v>0</v>
      </c>
      <c r="GLL17" s="11">
        <f>$B$17*Finance!GLF35</f>
        <v>0</v>
      </c>
      <c r="GLM17" s="11">
        <f>$B$17*Finance!GLG35</f>
        <v>0</v>
      </c>
      <c r="GLN17" s="11">
        <f>$B$17*Finance!GLH35</f>
        <v>0</v>
      </c>
      <c r="GLO17" s="11">
        <f>$B$17*Finance!GLI35</f>
        <v>0</v>
      </c>
      <c r="GLP17" s="11">
        <f>$B$17*Finance!GLJ35</f>
        <v>0</v>
      </c>
      <c r="GLQ17" s="11">
        <f>$B$17*Finance!GLK35</f>
        <v>0</v>
      </c>
      <c r="GLR17" s="11">
        <f>$B$17*Finance!GLL35</f>
        <v>0</v>
      </c>
      <c r="GLS17" s="11">
        <f>$B$17*Finance!GLM35</f>
        <v>0</v>
      </c>
      <c r="GLT17" s="11">
        <f>$B$17*Finance!GLN35</f>
        <v>0</v>
      </c>
      <c r="GLU17" s="11">
        <f>$B$17*Finance!GLO35</f>
        <v>0</v>
      </c>
      <c r="GLV17" s="11">
        <f>$B$17*Finance!GLP35</f>
        <v>0</v>
      </c>
      <c r="GLW17" s="11">
        <f>$B$17*Finance!GLQ35</f>
        <v>0</v>
      </c>
      <c r="GLX17" s="11">
        <f>$B$17*Finance!GLR35</f>
        <v>0</v>
      </c>
      <c r="GLY17" s="11">
        <f>$B$17*Finance!GLS35</f>
        <v>0</v>
      </c>
      <c r="GLZ17" s="11">
        <f>$B$17*Finance!GLT35</f>
        <v>0</v>
      </c>
      <c r="GMA17" s="11">
        <f>$B$17*Finance!GLU35</f>
        <v>0</v>
      </c>
      <c r="GMB17" s="11">
        <f>$B$17*Finance!GLV35</f>
        <v>0</v>
      </c>
      <c r="GMC17" s="11">
        <f>$B$17*Finance!GLW35</f>
        <v>0</v>
      </c>
      <c r="GMD17" s="11">
        <f>$B$17*Finance!GLX35</f>
        <v>0</v>
      </c>
      <c r="GME17" s="11">
        <f>$B$17*Finance!GLY35</f>
        <v>0</v>
      </c>
      <c r="GMF17" s="11">
        <f>$B$17*Finance!GLZ35</f>
        <v>0</v>
      </c>
      <c r="GMG17" s="11">
        <f>$B$17*Finance!GMA35</f>
        <v>0</v>
      </c>
      <c r="GMH17" s="11">
        <f>$B$17*Finance!GMB35</f>
        <v>0</v>
      </c>
      <c r="GMI17" s="11">
        <f>$B$17*Finance!GMC35</f>
        <v>0</v>
      </c>
      <c r="GMJ17" s="11">
        <f>$B$17*Finance!GMD35</f>
        <v>0</v>
      </c>
      <c r="GMK17" s="11">
        <f>$B$17*Finance!GME35</f>
        <v>0</v>
      </c>
      <c r="GML17" s="11">
        <f>$B$17*Finance!GMF35</f>
        <v>0</v>
      </c>
      <c r="GMM17" s="11">
        <f>$B$17*Finance!GMG35</f>
        <v>0</v>
      </c>
      <c r="GMN17" s="11">
        <f>$B$17*Finance!GMH35</f>
        <v>0</v>
      </c>
      <c r="GMO17" s="11">
        <f>$B$17*Finance!GMI35</f>
        <v>0</v>
      </c>
      <c r="GMP17" s="11">
        <f>$B$17*Finance!GMJ35</f>
        <v>0</v>
      </c>
      <c r="GMQ17" s="11">
        <f>$B$17*Finance!GMK35</f>
        <v>0</v>
      </c>
      <c r="GMR17" s="11">
        <f>$B$17*Finance!GML35</f>
        <v>0</v>
      </c>
      <c r="GMS17" s="11">
        <f>$B$17*Finance!GMM35</f>
        <v>0</v>
      </c>
      <c r="GMT17" s="11">
        <f>$B$17*Finance!GMN35</f>
        <v>0</v>
      </c>
      <c r="GMU17" s="11">
        <f>$B$17*Finance!GMO35</f>
        <v>0</v>
      </c>
      <c r="GMV17" s="11">
        <f>$B$17*Finance!GMP35</f>
        <v>0</v>
      </c>
      <c r="GMW17" s="11">
        <f>$B$17*Finance!GMQ35</f>
        <v>0</v>
      </c>
      <c r="GMX17" s="11">
        <f>$B$17*Finance!GMR35</f>
        <v>0</v>
      </c>
      <c r="GMY17" s="11">
        <f>$B$17*Finance!GMS35</f>
        <v>0</v>
      </c>
      <c r="GMZ17" s="11">
        <f>$B$17*Finance!GMT35</f>
        <v>0</v>
      </c>
      <c r="GNA17" s="11">
        <f>$B$17*Finance!GMU35</f>
        <v>0</v>
      </c>
      <c r="GNB17" s="11">
        <f>$B$17*Finance!GMV35</f>
        <v>0</v>
      </c>
      <c r="GNC17" s="11">
        <f>$B$17*Finance!GMW35</f>
        <v>0</v>
      </c>
      <c r="GND17" s="11">
        <f>$B$17*Finance!GMX35</f>
        <v>0</v>
      </c>
      <c r="GNE17" s="11">
        <f>$B$17*Finance!GMY35</f>
        <v>0</v>
      </c>
      <c r="GNF17" s="11">
        <f>$B$17*Finance!GMZ35</f>
        <v>0</v>
      </c>
      <c r="GNG17" s="11">
        <f>$B$17*Finance!GNA35</f>
        <v>0</v>
      </c>
      <c r="GNH17" s="11">
        <f>$B$17*Finance!GNB35</f>
        <v>0</v>
      </c>
      <c r="GNI17" s="11">
        <f>$B$17*Finance!GNC35</f>
        <v>0</v>
      </c>
      <c r="GNJ17" s="11">
        <f>$B$17*Finance!GND35</f>
        <v>0</v>
      </c>
      <c r="GNK17" s="11">
        <f>$B$17*Finance!GNE35</f>
        <v>0</v>
      </c>
      <c r="GNL17" s="11">
        <f>$B$17*Finance!GNF35</f>
        <v>0</v>
      </c>
      <c r="GNM17" s="11">
        <f>$B$17*Finance!GNG35</f>
        <v>0</v>
      </c>
      <c r="GNN17" s="11">
        <f>$B$17*Finance!GNH35</f>
        <v>0</v>
      </c>
      <c r="GNO17" s="11">
        <f>$B$17*Finance!GNI35</f>
        <v>0</v>
      </c>
      <c r="GNP17" s="11">
        <f>$B$17*Finance!GNJ35</f>
        <v>0</v>
      </c>
      <c r="GNQ17" s="11">
        <f>$B$17*Finance!GNK35</f>
        <v>0</v>
      </c>
      <c r="GNR17" s="11">
        <f>$B$17*Finance!GNL35</f>
        <v>0</v>
      </c>
      <c r="GNS17" s="11">
        <f>$B$17*Finance!GNM35</f>
        <v>0</v>
      </c>
      <c r="GNT17" s="11">
        <f>$B$17*Finance!GNN35</f>
        <v>0</v>
      </c>
      <c r="GNU17" s="11">
        <f>$B$17*Finance!GNO35</f>
        <v>0</v>
      </c>
      <c r="GNV17" s="11">
        <f>$B$17*Finance!GNP35</f>
        <v>0</v>
      </c>
      <c r="GNW17" s="11">
        <f>$B$17*Finance!GNQ35</f>
        <v>0</v>
      </c>
      <c r="GNX17" s="11">
        <f>$B$17*Finance!GNR35</f>
        <v>0</v>
      </c>
      <c r="GNY17" s="11">
        <f>$B$17*Finance!GNS35</f>
        <v>0</v>
      </c>
      <c r="GNZ17" s="11">
        <f>$B$17*Finance!GNT35</f>
        <v>0</v>
      </c>
      <c r="GOA17" s="11">
        <f>$B$17*Finance!GNU35</f>
        <v>0</v>
      </c>
      <c r="GOB17" s="11">
        <f>$B$17*Finance!GNV35</f>
        <v>0</v>
      </c>
      <c r="GOC17" s="11">
        <f>$B$17*Finance!GNW35</f>
        <v>0</v>
      </c>
      <c r="GOD17" s="11">
        <f>$B$17*Finance!GNX35</f>
        <v>0</v>
      </c>
      <c r="GOE17" s="11">
        <f>$B$17*Finance!GNY35</f>
        <v>0</v>
      </c>
      <c r="GOF17" s="11">
        <f>$B$17*Finance!GNZ35</f>
        <v>0</v>
      </c>
      <c r="GOG17" s="11">
        <f>$B$17*Finance!GOA35</f>
        <v>0</v>
      </c>
      <c r="GOH17" s="11">
        <f>$B$17*Finance!GOB35</f>
        <v>0</v>
      </c>
      <c r="GOI17" s="11">
        <f>$B$17*Finance!GOC35</f>
        <v>0</v>
      </c>
      <c r="GOJ17" s="11">
        <f>$B$17*Finance!GOD35</f>
        <v>0</v>
      </c>
      <c r="GOK17" s="11">
        <f>$B$17*Finance!GOE35</f>
        <v>0</v>
      </c>
      <c r="GOL17" s="11">
        <f>$B$17*Finance!GOF35</f>
        <v>0</v>
      </c>
      <c r="GOM17" s="11">
        <f>$B$17*Finance!GOG35</f>
        <v>0</v>
      </c>
      <c r="GON17" s="11">
        <f>$B$17*Finance!GOH35</f>
        <v>0</v>
      </c>
      <c r="GOO17" s="11">
        <f>$B$17*Finance!GOI35</f>
        <v>0</v>
      </c>
      <c r="GOP17" s="11">
        <f>$B$17*Finance!GOJ35</f>
        <v>0</v>
      </c>
      <c r="GOQ17" s="11">
        <f>$B$17*Finance!GOK35</f>
        <v>0</v>
      </c>
      <c r="GOR17" s="11">
        <f>$B$17*Finance!GOL35</f>
        <v>0</v>
      </c>
      <c r="GOS17" s="11">
        <f>$B$17*Finance!GOM35</f>
        <v>0</v>
      </c>
      <c r="GOT17" s="11">
        <f>$B$17*Finance!GON35</f>
        <v>0</v>
      </c>
      <c r="GOU17" s="11">
        <f>$B$17*Finance!GOO35</f>
        <v>0</v>
      </c>
      <c r="GOV17" s="11">
        <f>$B$17*Finance!GOP35</f>
        <v>0</v>
      </c>
      <c r="GOW17" s="11">
        <f>$B$17*Finance!GOQ35</f>
        <v>0</v>
      </c>
      <c r="GOX17" s="11">
        <f>$B$17*Finance!GOR35</f>
        <v>0</v>
      </c>
      <c r="GOY17" s="11">
        <f>$B$17*Finance!GOS35</f>
        <v>0</v>
      </c>
      <c r="GOZ17" s="11">
        <f>$B$17*Finance!GOT35</f>
        <v>0</v>
      </c>
      <c r="GPA17" s="11">
        <f>$B$17*Finance!GOU35</f>
        <v>0</v>
      </c>
      <c r="GPB17" s="11">
        <f>$B$17*Finance!GOV35</f>
        <v>0</v>
      </c>
      <c r="GPC17" s="11">
        <f>$B$17*Finance!GOW35</f>
        <v>0</v>
      </c>
      <c r="GPD17" s="11">
        <f>$B$17*Finance!GOX35</f>
        <v>0</v>
      </c>
      <c r="GPE17" s="11">
        <f>$B$17*Finance!GOY35</f>
        <v>0</v>
      </c>
      <c r="GPF17" s="11">
        <f>$B$17*Finance!GOZ35</f>
        <v>0</v>
      </c>
      <c r="GPG17" s="11">
        <f>$B$17*Finance!GPA35</f>
        <v>0</v>
      </c>
      <c r="GPH17" s="11">
        <f>$B$17*Finance!GPB35</f>
        <v>0</v>
      </c>
      <c r="GPI17" s="11">
        <f>$B$17*Finance!GPC35</f>
        <v>0</v>
      </c>
      <c r="GPJ17" s="11">
        <f>$B$17*Finance!GPD35</f>
        <v>0</v>
      </c>
      <c r="GPK17" s="11">
        <f>$B$17*Finance!GPE35</f>
        <v>0</v>
      </c>
      <c r="GPL17" s="11">
        <f>$B$17*Finance!GPF35</f>
        <v>0</v>
      </c>
      <c r="GPM17" s="11">
        <f>$B$17*Finance!GPG35</f>
        <v>0</v>
      </c>
      <c r="GPN17" s="11">
        <f>$B$17*Finance!GPH35</f>
        <v>0</v>
      </c>
      <c r="GPO17" s="11">
        <f>$B$17*Finance!GPI35</f>
        <v>0</v>
      </c>
      <c r="GPP17" s="11">
        <f>$B$17*Finance!GPJ35</f>
        <v>0</v>
      </c>
      <c r="GPQ17" s="11">
        <f>$B$17*Finance!GPK35</f>
        <v>0</v>
      </c>
      <c r="GPR17" s="11">
        <f>$B$17*Finance!GPL35</f>
        <v>0</v>
      </c>
      <c r="GPS17" s="11">
        <f>$B$17*Finance!GPM35</f>
        <v>0</v>
      </c>
      <c r="GPT17" s="11">
        <f>$B$17*Finance!GPN35</f>
        <v>0</v>
      </c>
      <c r="GPU17" s="11">
        <f>$B$17*Finance!GPO35</f>
        <v>0</v>
      </c>
      <c r="GPV17" s="11">
        <f>$B$17*Finance!GPP35</f>
        <v>0</v>
      </c>
      <c r="GPW17" s="11">
        <f>$B$17*Finance!GPQ35</f>
        <v>0</v>
      </c>
      <c r="GPX17" s="11">
        <f>$B$17*Finance!GPR35</f>
        <v>0</v>
      </c>
      <c r="GPY17" s="11">
        <f>$B$17*Finance!GPS35</f>
        <v>0</v>
      </c>
      <c r="GPZ17" s="11">
        <f>$B$17*Finance!GPT35</f>
        <v>0</v>
      </c>
      <c r="GQA17" s="11">
        <f>$B$17*Finance!GPU35</f>
        <v>0</v>
      </c>
      <c r="GQB17" s="11">
        <f>$B$17*Finance!GPV35</f>
        <v>0</v>
      </c>
      <c r="GQC17" s="11">
        <f>$B$17*Finance!GPW35</f>
        <v>0</v>
      </c>
      <c r="GQD17" s="11">
        <f>$B$17*Finance!GPX35</f>
        <v>0</v>
      </c>
      <c r="GQE17" s="11">
        <f>$B$17*Finance!GPY35</f>
        <v>0</v>
      </c>
      <c r="GQF17" s="11">
        <f>$B$17*Finance!GPZ35</f>
        <v>0</v>
      </c>
      <c r="GQG17" s="11">
        <f>$B$17*Finance!GQA35</f>
        <v>0</v>
      </c>
      <c r="GQH17" s="11">
        <f>$B$17*Finance!GQB35</f>
        <v>0</v>
      </c>
      <c r="GQI17" s="11">
        <f>$B$17*Finance!GQC35</f>
        <v>0</v>
      </c>
      <c r="GQJ17" s="11">
        <f>$B$17*Finance!GQD35</f>
        <v>0</v>
      </c>
      <c r="GQK17" s="11">
        <f>$B$17*Finance!GQE35</f>
        <v>0</v>
      </c>
      <c r="GQL17" s="11">
        <f>$B$17*Finance!GQF35</f>
        <v>0</v>
      </c>
      <c r="GQM17" s="11">
        <f>$B$17*Finance!GQG35</f>
        <v>0</v>
      </c>
      <c r="GQN17" s="11">
        <f>$B$17*Finance!GQH35</f>
        <v>0</v>
      </c>
      <c r="GQO17" s="11">
        <f>$B$17*Finance!GQI35</f>
        <v>0</v>
      </c>
      <c r="GQP17" s="11">
        <f>$B$17*Finance!GQJ35</f>
        <v>0</v>
      </c>
      <c r="GQQ17" s="11">
        <f>$B$17*Finance!GQK35</f>
        <v>0</v>
      </c>
      <c r="GQR17" s="11">
        <f>$B$17*Finance!GQL35</f>
        <v>0</v>
      </c>
      <c r="GQS17" s="11">
        <f>$B$17*Finance!GQM35</f>
        <v>0</v>
      </c>
      <c r="GQT17" s="11">
        <f>$B$17*Finance!GQN35</f>
        <v>0</v>
      </c>
      <c r="GQU17" s="11">
        <f>$B$17*Finance!GQO35</f>
        <v>0</v>
      </c>
      <c r="GQV17" s="11">
        <f>$B$17*Finance!GQP35</f>
        <v>0</v>
      </c>
      <c r="GQW17" s="11">
        <f>$B$17*Finance!GQQ35</f>
        <v>0</v>
      </c>
      <c r="GQX17" s="11">
        <f>$B$17*Finance!GQR35</f>
        <v>0</v>
      </c>
      <c r="GQY17" s="11">
        <f>$B$17*Finance!GQS35</f>
        <v>0</v>
      </c>
      <c r="GQZ17" s="11">
        <f>$B$17*Finance!GQT35</f>
        <v>0</v>
      </c>
      <c r="GRA17" s="11">
        <f>$B$17*Finance!GQU35</f>
        <v>0</v>
      </c>
      <c r="GRB17" s="11">
        <f>$B$17*Finance!GQV35</f>
        <v>0</v>
      </c>
      <c r="GRC17" s="11">
        <f>$B$17*Finance!GQW35</f>
        <v>0</v>
      </c>
      <c r="GRD17" s="11">
        <f>$B$17*Finance!GQX35</f>
        <v>0</v>
      </c>
      <c r="GRE17" s="11">
        <f>$B$17*Finance!GQY35</f>
        <v>0</v>
      </c>
      <c r="GRF17" s="11">
        <f>$B$17*Finance!GQZ35</f>
        <v>0</v>
      </c>
      <c r="GRG17" s="11">
        <f>$B$17*Finance!GRA35</f>
        <v>0</v>
      </c>
      <c r="GRH17" s="11">
        <f>$B$17*Finance!GRB35</f>
        <v>0</v>
      </c>
      <c r="GRI17" s="11">
        <f>$B$17*Finance!GRC35</f>
        <v>0</v>
      </c>
      <c r="GRJ17" s="11">
        <f>$B$17*Finance!GRD35</f>
        <v>0</v>
      </c>
      <c r="GRK17" s="11">
        <f>$B$17*Finance!GRE35</f>
        <v>0</v>
      </c>
      <c r="GRL17" s="11">
        <f>$B$17*Finance!GRF35</f>
        <v>0</v>
      </c>
      <c r="GRM17" s="11">
        <f>$B$17*Finance!GRG35</f>
        <v>0</v>
      </c>
      <c r="GRN17" s="11">
        <f>$B$17*Finance!GRH35</f>
        <v>0</v>
      </c>
      <c r="GRO17" s="11">
        <f>$B$17*Finance!GRI35</f>
        <v>0</v>
      </c>
      <c r="GRP17" s="11">
        <f>$B$17*Finance!GRJ35</f>
        <v>0</v>
      </c>
      <c r="GRQ17" s="11">
        <f>$B$17*Finance!GRK35</f>
        <v>0</v>
      </c>
      <c r="GRR17" s="11">
        <f>$B$17*Finance!GRL35</f>
        <v>0</v>
      </c>
      <c r="GRS17" s="11">
        <f>$B$17*Finance!GRM35</f>
        <v>0</v>
      </c>
      <c r="GRT17" s="11">
        <f>$B$17*Finance!GRN35</f>
        <v>0</v>
      </c>
      <c r="GRU17" s="11">
        <f>$B$17*Finance!GRO35</f>
        <v>0</v>
      </c>
      <c r="GRV17" s="11">
        <f>$B$17*Finance!GRP35</f>
        <v>0</v>
      </c>
      <c r="GRW17" s="11">
        <f>$B$17*Finance!GRQ35</f>
        <v>0</v>
      </c>
      <c r="GRX17" s="11">
        <f>$B$17*Finance!GRR35</f>
        <v>0</v>
      </c>
      <c r="GRY17" s="11">
        <f>$B$17*Finance!GRS35</f>
        <v>0</v>
      </c>
      <c r="GRZ17" s="11">
        <f>$B$17*Finance!GRT35</f>
        <v>0</v>
      </c>
      <c r="GSA17" s="11">
        <f>$B$17*Finance!GRU35</f>
        <v>0</v>
      </c>
      <c r="GSB17" s="11">
        <f>$B$17*Finance!GRV35</f>
        <v>0</v>
      </c>
      <c r="GSC17" s="11">
        <f>$B$17*Finance!GRW35</f>
        <v>0</v>
      </c>
      <c r="GSD17" s="11">
        <f>$B$17*Finance!GRX35</f>
        <v>0</v>
      </c>
      <c r="GSE17" s="11">
        <f>$B$17*Finance!GRY35</f>
        <v>0</v>
      </c>
      <c r="GSF17" s="11">
        <f>$B$17*Finance!GRZ35</f>
        <v>0</v>
      </c>
      <c r="GSG17" s="11">
        <f>$B$17*Finance!GSA35</f>
        <v>0</v>
      </c>
      <c r="GSH17" s="11">
        <f>$B$17*Finance!GSB35</f>
        <v>0</v>
      </c>
      <c r="GSI17" s="11">
        <f>$B$17*Finance!GSC35</f>
        <v>0</v>
      </c>
      <c r="GSJ17" s="11">
        <f>$B$17*Finance!GSD35</f>
        <v>0</v>
      </c>
      <c r="GSK17" s="11">
        <f>$B$17*Finance!GSE35</f>
        <v>0</v>
      </c>
      <c r="GSL17" s="11">
        <f>$B$17*Finance!GSF35</f>
        <v>0</v>
      </c>
      <c r="GSM17" s="11">
        <f>$B$17*Finance!GSG35</f>
        <v>0</v>
      </c>
      <c r="GSN17" s="11">
        <f>$B$17*Finance!GSH35</f>
        <v>0</v>
      </c>
      <c r="GSO17" s="11">
        <f>$B$17*Finance!GSI35</f>
        <v>0</v>
      </c>
      <c r="GSP17" s="11">
        <f>$B$17*Finance!GSJ35</f>
        <v>0</v>
      </c>
      <c r="GSQ17" s="11">
        <f>$B$17*Finance!GSK35</f>
        <v>0</v>
      </c>
      <c r="GSR17" s="11">
        <f>$B$17*Finance!GSL35</f>
        <v>0</v>
      </c>
      <c r="GSS17" s="11">
        <f>$B$17*Finance!GSM35</f>
        <v>0</v>
      </c>
      <c r="GST17" s="11">
        <f>$B$17*Finance!GSN35</f>
        <v>0</v>
      </c>
      <c r="GSU17" s="11">
        <f>$B$17*Finance!GSO35</f>
        <v>0</v>
      </c>
      <c r="GSV17" s="11">
        <f>$B$17*Finance!GSP35</f>
        <v>0</v>
      </c>
      <c r="GSW17" s="11">
        <f>$B$17*Finance!GSQ35</f>
        <v>0</v>
      </c>
      <c r="GSX17" s="11">
        <f>$B$17*Finance!GSR35</f>
        <v>0</v>
      </c>
      <c r="GSY17" s="11">
        <f>$B$17*Finance!GSS35</f>
        <v>0</v>
      </c>
      <c r="GSZ17" s="11">
        <f>$B$17*Finance!GST35</f>
        <v>0</v>
      </c>
      <c r="GTA17" s="11">
        <f>$B$17*Finance!GSU35</f>
        <v>0</v>
      </c>
      <c r="GTB17" s="11">
        <f>$B$17*Finance!GSV35</f>
        <v>0</v>
      </c>
      <c r="GTC17" s="11">
        <f>$B$17*Finance!GSW35</f>
        <v>0</v>
      </c>
      <c r="GTD17" s="11">
        <f>$B$17*Finance!GSX35</f>
        <v>0</v>
      </c>
      <c r="GTE17" s="11">
        <f>$B$17*Finance!GSY35</f>
        <v>0</v>
      </c>
      <c r="GTF17" s="11">
        <f>$B$17*Finance!GSZ35</f>
        <v>0</v>
      </c>
      <c r="GTG17" s="11">
        <f>$B$17*Finance!GTA35</f>
        <v>0</v>
      </c>
      <c r="GTH17" s="11">
        <f>$B$17*Finance!GTB35</f>
        <v>0</v>
      </c>
      <c r="GTI17" s="11">
        <f>$B$17*Finance!GTC35</f>
        <v>0</v>
      </c>
      <c r="GTJ17" s="11">
        <f>$B$17*Finance!GTD35</f>
        <v>0</v>
      </c>
      <c r="GTK17" s="11">
        <f>$B$17*Finance!GTE35</f>
        <v>0</v>
      </c>
      <c r="GTL17" s="11">
        <f>$B$17*Finance!GTF35</f>
        <v>0</v>
      </c>
      <c r="GTM17" s="11">
        <f>$B$17*Finance!GTG35</f>
        <v>0</v>
      </c>
      <c r="GTN17" s="11">
        <f>$B$17*Finance!GTH35</f>
        <v>0</v>
      </c>
      <c r="GTO17" s="11">
        <f>$B$17*Finance!GTI35</f>
        <v>0</v>
      </c>
      <c r="GTP17" s="11">
        <f>$B$17*Finance!GTJ35</f>
        <v>0</v>
      </c>
      <c r="GTQ17" s="11">
        <f>$B$17*Finance!GTK35</f>
        <v>0</v>
      </c>
      <c r="GTR17" s="11">
        <f>$B$17*Finance!GTL35</f>
        <v>0</v>
      </c>
      <c r="GTS17" s="11">
        <f>$B$17*Finance!GTM35</f>
        <v>0</v>
      </c>
      <c r="GTT17" s="11">
        <f>$B$17*Finance!GTN35</f>
        <v>0</v>
      </c>
      <c r="GTU17" s="11">
        <f>$B$17*Finance!GTO35</f>
        <v>0</v>
      </c>
      <c r="GTV17" s="11">
        <f>$B$17*Finance!GTP35</f>
        <v>0</v>
      </c>
      <c r="GTW17" s="11">
        <f>$B$17*Finance!GTQ35</f>
        <v>0</v>
      </c>
      <c r="GTX17" s="11">
        <f>$B$17*Finance!GTR35</f>
        <v>0</v>
      </c>
      <c r="GTY17" s="11">
        <f>$B$17*Finance!GTS35</f>
        <v>0</v>
      </c>
      <c r="GTZ17" s="11">
        <f>$B$17*Finance!GTT35</f>
        <v>0</v>
      </c>
      <c r="GUA17" s="11">
        <f>$B$17*Finance!GTU35</f>
        <v>0</v>
      </c>
      <c r="GUB17" s="11">
        <f>$B$17*Finance!GTV35</f>
        <v>0</v>
      </c>
      <c r="GUC17" s="11">
        <f>$B$17*Finance!GTW35</f>
        <v>0</v>
      </c>
      <c r="GUD17" s="11">
        <f>$B$17*Finance!GTX35</f>
        <v>0</v>
      </c>
      <c r="GUE17" s="11">
        <f>$B$17*Finance!GTY35</f>
        <v>0</v>
      </c>
      <c r="GUF17" s="11">
        <f>$B$17*Finance!GTZ35</f>
        <v>0</v>
      </c>
      <c r="GUG17" s="11">
        <f>$B$17*Finance!GUA35</f>
        <v>0</v>
      </c>
      <c r="GUH17" s="11">
        <f>$B$17*Finance!GUB35</f>
        <v>0</v>
      </c>
      <c r="GUI17" s="11">
        <f>$B$17*Finance!GUC35</f>
        <v>0</v>
      </c>
      <c r="GUJ17" s="11">
        <f>$B$17*Finance!GUD35</f>
        <v>0</v>
      </c>
      <c r="GUK17" s="11">
        <f>$B$17*Finance!GUE35</f>
        <v>0</v>
      </c>
      <c r="GUL17" s="11">
        <f>$B$17*Finance!GUF35</f>
        <v>0</v>
      </c>
      <c r="GUM17" s="11">
        <f>$B$17*Finance!GUG35</f>
        <v>0</v>
      </c>
      <c r="GUN17" s="11">
        <f>$B$17*Finance!GUH35</f>
        <v>0</v>
      </c>
      <c r="GUO17" s="11">
        <f>$B$17*Finance!GUI35</f>
        <v>0</v>
      </c>
      <c r="GUP17" s="11">
        <f>$B$17*Finance!GUJ35</f>
        <v>0</v>
      </c>
      <c r="GUQ17" s="11">
        <f>$B$17*Finance!GUK35</f>
        <v>0</v>
      </c>
      <c r="GUR17" s="11">
        <f>$B$17*Finance!GUL35</f>
        <v>0</v>
      </c>
      <c r="GUS17" s="11">
        <f>$B$17*Finance!GUM35</f>
        <v>0</v>
      </c>
      <c r="GUT17" s="11">
        <f>$B$17*Finance!GUN35</f>
        <v>0</v>
      </c>
      <c r="GUU17" s="11">
        <f>$B$17*Finance!GUO35</f>
        <v>0</v>
      </c>
      <c r="GUV17" s="11">
        <f>$B$17*Finance!GUP35</f>
        <v>0</v>
      </c>
      <c r="GUW17" s="11">
        <f>$B$17*Finance!GUQ35</f>
        <v>0</v>
      </c>
      <c r="GUX17" s="11">
        <f>$B$17*Finance!GUR35</f>
        <v>0</v>
      </c>
      <c r="GUY17" s="11">
        <f>$B$17*Finance!GUS35</f>
        <v>0</v>
      </c>
      <c r="GUZ17" s="11">
        <f>$B$17*Finance!GUT35</f>
        <v>0</v>
      </c>
      <c r="GVA17" s="11">
        <f>$B$17*Finance!GUU35</f>
        <v>0</v>
      </c>
      <c r="GVB17" s="11">
        <f>$B$17*Finance!GUV35</f>
        <v>0</v>
      </c>
      <c r="GVC17" s="11">
        <f>$B$17*Finance!GUW35</f>
        <v>0</v>
      </c>
      <c r="GVD17" s="11">
        <f>$B$17*Finance!GUX35</f>
        <v>0</v>
      </c>
      <c r="GVE17" s="11">
        <f>$B$17*Finance!GUY35</f>
        <v>0</v>
      </c>
      <c r="GVF17" s="11">
        <f>$B$17*Finance!GUZ35</f>
        <v>0</v>
      </c>
      <c r="GVG17" s="11">
        <f>$B$17*Finance!GVA35</f>
        <v>0</v>
      </c>
      <c r="GVH17" s="11">
        <f>$B$17*Finance!GVB35</f>
        <v>0</v>
      </c>
      <c r="GVI17" s="11">
        <f>$B$17*Finance!GVC35</f>
        <v>0</v>
      </c>
      <c r="GVJ17" s="11">
        <f>$B$17*Finance!GVD35</f>
        <v>0</v>
      </c>
      <c r="GVK17" s="11">
        <f>$B$17*Finance!GVE35</f>
        <v>0</v>
      </c>
      <c r="GVL17" s="11">
        <f>$B$17*Finance!GVF35</f>
        <v>0</v>
      </c>
      <c r="GVM17" s="11">
        <f>$B$17*Finance!GVG35</f>
        <v>0</v>
      </c>
      <c r="GVN17" s="11">
        <f>$B$17*Finance!GVH35</f>
        <v>0</v>
      </c>
      <c r="GVO17" s="11">
        <f>$B$17*Finance!GVI35</f>
        <v>0</v>
      </c>
      <c r="GVP17" s="11">
        <f>$B$17*Finance!GVJ35</f>
        <v>0</v>
      </c>
      <c r="GVQ17" s="11">
        <f>$B$17*Finance!GVK35</f>
        <v>0</v>
      </c>
      <c r="GVR17" s="11">
        <f>$B$17*Finance!GVL35</f>
        <v>0</v>
      </c>
      <c r="GVS17" s="11">
        <f>$B$17*Finance!GVM35</f>
        <v>0</v>
      </c>
      <c r="GVT17" s="11">
        <f>$B$17*Finance!GVN35</f>
        <v>0</v>
      </c>
      <c r="GVU17" s="11">
        <f>$B$17*Finance!GVO35</f>
        <v>0</v>
      </c>
      <c r="GVV17" s="11">
        <f>$B$17*Finance!GVP35</f>
        <v>0</v>
      </c>
      <c r="GVW17" s="11">
        <f>$B$17*Finance!GVQ35</f>
        <v>0</v>
      </c>
      <c r="GVX17" s="11">
        <f>$B$17*Finance!GVR35</f>
        <v>0</v>
      </c>
      <c r="GVY17" s="11">
        <f>$B$17*Finance!GVS35</f>
        <v>0</v>
      </c>
      <c r="GVZ17" s="11">
        <f>$B$17*Finance!GVT35</f>
        <v>0</v>
      </c>
      <c r="GWA17" s="11">
        <f>$B$17*Finance!GVU35</f>
        <v>0</v>
      </c>
      <c r="GWB17" s="11">
        <f>$B$17*Finance!GVV35</f>
        <v>0</v>
      </c>
      <c r="GWC17" s="11">
        <f>$B$17*Finance!GVW35</f>
        <v>0</v>
      </c>
      <c r="GWD17" s="11">
        <f>$B$17*Finance!GVX35</f>
        <v>0</v>
      </c>
      <c r="GWE17" s="11">
        <f>$B$17*Finance!GVY35</f>
        <v>0</v>
      </c>
      <c r="GWF17" s="11">
        <f>$B$17*Finance!GVZ35</f>
        <v>0</v>
      </c>
      <c r="GWG17" s="11">
        <f>$B$17*Finance!GWA35</f>
        <v>0</v>
      </c>
      <c r="GWH17" s="11">
        <f>$B$17*Finance!GWB35</f>
        <v>0</v>
      </c>
      <c r="GWI17" s="11">
        <f>$B$17*Finance!GWC35</f>
        <v>0</v>
      </c>
      <c r="GWJ17" s="11">
        <f>$B$17*Finance!GWD35</f>
        <v>0</v>
      </c>
      <c r="GWK17" s="11">
        <f>$B$17*Finance!GWE35</f>
        <v>0</v>
      </c>
      <c r="GWL17" s="11">
        <f>$B$17*Finance!GWF35</f>
        <v>0</v>
      </c>
      <c r="GWM17" s="11">
        <f>$B$17*Finance!GWG35</f>
        <v>0</v>
      </c>
      <c r="GWN17" s="11">
        <f>$B$17*Finance!GWH35</f>
        <v>0</v>
      </c>
      <c r="GWO17" s="11">
        <f>$B$17*Finance!GWI35</f>
        <v>0</v>
      </c>
      <c r="GWP17" s="11">
        <f>$B$17*Finance!GWJ35</f>
        <v>0</v>
      </c>
      <c r="GWQ17" s="11">
        <f>$B$17*Finance!GWK35</f>
        <v>0</v>
      </c>
      <c r="GWR17" s="11">
        <f>$B$17*Finance!GWL35</f>
        <v>0</v>
      </c>
      <c r="GWS17" s="11">
        <f>$B$17*Finance!GWM35</f>
        <v>0</v>
      </c>
      <c r="GWT17" s="11">
        <f>$B$17*Finance!GWN35</f>
        <v>0</v>
      </c>
      <c r="GWU17" s="11">
        <f>$B$17*Finance!GWO35</f>
        <v>0</v>
      </c>
      <c r="GWV17" s="11">
        <f>$B$17*Finance!GWP35</f>
        <v>0</v>
      </c>
      <c r="GWW17" s="11">
        <f>$B$17*Finance!GWQ35</f>
        <v>0</v>
      </c>
      <c r="GWX17" s="11">
        <f>$B$17*Finance!GWR35</f>
        <v>0</v>
      </c>
      <c r="GWY17" s="11">
        <f>$B$17*Finance!GWS35</f>
        <v>0</v>
      </c>
      <c r="GWZ17" s="11">
        <f>$B$17*Finance!GWT35</f>
        <v>0</v>
      </c>
      <c r="GXA17" s="11">
        <f>$B$17*Finance!GWU35</f>
        <v>0</v>
      </c>
      <c r="GXB17" s="11">
        <f>$B$17*Finance!GWV35</f>
        <v>0</v>
      </c>
      <c r="GXC17" s="11">
        <f>$B$17*Finance!GWW35</f>
        <v>0</v>
      </c>
      <c r="GXD17" s="11">
        <f>$B$17*Finance!GWX35</f>
        <v>0</v>
      </c>
      <c r="GXE17" s="11">
        <f>$B$17*Finance!GWY35</f>
        <v>0</v>
      </c>
      <c r="GXF17" s="11">
        <f>$B$17*Finance!GWZ35</f>
        <v>0</v>
      </c>
      <c r="GXG17" s="11">
        <f>$B$17*Finance!GXA35</f>
        <v>0</v>
      </c>
      <c r="GXH17" s="11">
        <f>$B$17*Finance!GXB35</f>
        <v>0</v>
      </c>
      <c r="GXI17" s="11">
        <f>$B$17*Finance!GXC35</f>
        <v>0</v>
      </c>
      <c r="GXJ17" s="11">
        <f>$B$17*Finance!GXD35</f>
        <v>0</v>
      </c>
      <c r="GXK17" s="11">
        <f>$B$17*Finance!GXE35</f>
        <v>0</v>
      </c>
      <c r="GXL17" s="11">
        <f>$B$17*Finance!GXF35</f>
        <v>0</v>
      </c>
      <c r="GXM17" s="11">
        <f>$B$17*Finance!GXG35</f>
        <v>0</v>
      </c>
      <c r="GXN17" s="11">
        <f>$B$17*Finance!GXH35</f>
        <v>0</v>
      </c>
      <c r="GXO17" s="11">
        <f>$B$17*Finance!GXI35</f>
        <v>0</v>
      </c>
      <c r="GXP17" s="11">
        <f>$B$17*Finance!GXJ35</f>
        <v>0</v>
      </c>
      <c r="GXQ17" s="11">
        <f>$B$17*Finance!GXK35</f>
        <v>0</v>
      </c>
      <c r="GXR17" s="11">
        <f>$B$17*Finance!GXL35</f>
        <v>0</v>
      </c>
      <c r="GXS17" s="11">
        <f>$B$17*Finance!GXM35</f>
        <v>0</v>
      </c>
      <c r="GXT17" s="11">
        <f>$B$17*Finance!GXN35</f>
        <v>0</v>
      </c>
      <c r="GXU17" s="11">
        <f>$B$17*Finance!GXO35</f>
        <v>0</v>
      </c>
      <c r="GXV17" s="11">
        <f>$B$17*Finance!GXP35</f>
        <v>0</v>
      </c>
      <c r="GXW17" s="11">
        <f>$B$17*Finance!GXQ35</f>
        <v>0</v>
      </c>
      <c r="GXX17" s="11">
        <f>$B$17*Finance!GXR35</f>
        <v>0</v>
      </c>
      <c r="GXY17" s="11">
        <f>$B$17*Finance!GXS35</f>
        <v>0</v>
      </c>
      <c r="GXZ17" s="11">
        <f>$B$17*Finance!GXT35</f>
        <v>0</v>
      </c>
      <c r="GYA17" s="11">
        <f>$B$17*Finance!GXU35</f>
        <v>0</v>
      </c>
      <c r="GYB17" s="11">
        <f>$B$17*Finance!GXV35</f>
        <v>0</v>
      </c>
      <c r="GYC17" s="11">
        <f>$B$17*Finance!GXW35</f>
        <v>0</v>
      </c>
      <c r="GYD17" s="11">
        <f>$B$17*Finance!GXX35</f>
        <v>0</v>
      </c>
      <c r="GYE17" s="11">
        <f>$B$17*Finance!GXY35</f>
        <v>0</v>
      </c>
      <c r="GYF17" s="11">
        <f>$B$17*Finance!GXZ35</f>
        <v>0</v>
      </c>
      <c r="GYG17" s="11">
        <f>$B$17*Finance!GYA35</f>
        <v>0</v>
      </c>
      <c r="GYH17" s="11">
        <f>$B$17*Finance!GYB35</f>
        <v>0</v>
      </c>
      <c r="GYI17" s="11">
        <f>$B$17*Finance!GYC35</f>
        <v>0</v>
      </c>
      <c r="GYJ17" s="11">
        <f>$B$17*Finance!GYD35</f>
        <v>0</v>
      </c>
      <c r="GYK17" s="11">
        <f>$B$17*Finance!GYE35</f>
        <v>0</v>
      </c>
      <c r="GYL17" s="11">
        <f>$B$17*Finance!GYF35</f>
        <v>0</v>
      </c>
      <c r="GYM17" s="11">
        <f>$B$17*Finance!GYG35</f>
        <v>0</v>
      </c>
      <c r="GYN17" s="11">
        <f>$B$17*Finance!GYH35</f>
        <v>0</v>
      </c>
      <c r="GYO17" s="11">
        <f>$B$17*Finance!GYI35</f>
        <v>0</v>
      </c>
      <c r="GYP17" s="11">
        <f>$B$17*Finance!GYJ35</f>
        <v>0</v>
      </c>
      <c r="GYQ17" s="11">
        <f>$B$17*Finance!GYK35</f>
        <v>0</v>
      </c>
      <c r="GYR17" s="11">
        <f>$B$17*Finance!GYL35</f>
        <v>0</v>
      </c>
      <c r="GYS17" s="11">
        <f>$B$17*Finance!GYM35</f>
        <v>0</v>
      </c>
      <c r="GYT17" s="11">
        <f>$B$17*Finance!GYN35</f>
        <v>0</v>
      </c>
      <c r="GYU17" s="11">
        <f>$B$17*Finance!GYO35</f>
        <v>0</v>
      </c>
      <c r="GYV17" s="11">
        <f>$B$17*Finance!GYP35</f>
        <v>0</v>
      </c>
      <c r="GYW17" s="11">
        <f>$B$17*Finance!GYQ35</f>
        <v>0</v>
      </c>
      <c r="GYX17" s="11">
        <f>$B$17*Finance!GYR35</f>
        <v>0</v>
      </c>
      <c r="GYY17" s="11">
        <f>$B$17*Finance!GYS35</f>
        <v>0</v>
      </c>
      <c r="GYZ17" s="11">
        <f>$B$17*Finance!GYT35</f>
        <v>0</v>
      </c>
      <c r="GZA17" s="11">
        <f>$B$17*Finance!GYU35</f>
        <v>0</v>
      </c>
      <c r="GZB17" s="11">
        <f>$B$17*Finance!GYV35</f>
        <v>0</v>
      </c>
      <c r="GZC17" s="11">
        <f>$B$17*Finance!GYW35</f>
        <v>0</v>
      </c>
      <c r="GZD17" s="11">
        <f>$B$17*Finance!GYX35</f>
        <v>0</v>
      </c>
      <c r="GZE17" s="11">
        <f>$B$17*Finance!GYY35</f>
        <v>0</v>
      </c>
      <c r="GZF17" s="11">
        <f>$B$17*Finance!GYZ35</f>
        <v>0</v>
      </c>
      <c r="GZG17" s="11">
        <f>$B$17*Finance!GZA35</f>
        <v>0</v>
      </c>
      <c r="GZH17" s="11">
        <f>$B$17*Finance!GZB35</f>
        <v>0</v>
      </c>
      <c r="GZI17" s="11">
        <f>$B$17*Finance!GZC35</f>
        <v>0</v>
      </c>
      <c r="GZJ17" s="11">
        <f>$B$17*Finance!GZD35</f>
        <v>0</v>
      </c>
      <c r="GZK17" s="11">
        <f>$B$17*Finance!GZE35</f>
        <v>0</v>
      </c>
      <c r="GZL17" s="11">
        <f>$B$17*Finance!GZF35</f>
        <v>0</v>
      </c>
      <c r="GZM17" s="11">
        <f>$B$17*Finance!GZG35</f>
        <v>0</v>
      </c>
      <c r="GZN17" s="11">
        <f>$B$17*Finance!GZH35</f>
        <v>0</v>
      </c>
      <c r="GZO17" s="11">
        <f>$B$17*Finance!GZI35</f>
        <v>0</v>
      </c>
      <c r="GZP17" s="11">
        <f>$B$17*Finance!GZJ35</f>
        <v>0</v>
      </c>
      <c r="GZQ17" s="11">
        <f>$B$17*Finance!GZK35</f>
        <v>0</v>
      </c>
      <c r="GZR17" s="11">
        <f>$B$17*Finance!GZL35</f>
        <v>0</v>
      </c>
      <c r="GZS17" s="11">
        <f>$B$17*Finance!GZM35</f>
        <v>0</v>
      </c>
      <c r="GZT17" s="11">
        <f>$B$17*Finance!GZN35</f>
        <v>0</v>
      </c>
      <c r="GZU17" s="11">
        <f>$B$17*Finance!GZO35</f>
        <v>0</v>
      </c>
      <c r="GZV17" s="11">
        <f>$B$17*Finance!GZP35</f>
        <v>0</v>
      </c>
      <c r="GZW17" s="11">
        <f>$B$17*Finance!GZQ35</f>
        <v>0</v>
      </c>
      <c r="GZX17" s="11">
        <f>$B$17*Finance!GZR35</f>
        <v>0</v>
      </c>
      <c r="GZY17" s="11">
        <f>$B$17*Finance!GZS35</f>
        <v>0</v>
      </c>
      <c r="GZZ17" s="11">
        <f>$B$17*Finance!GZT35</f>
        <v>0</v>
      </c>
      <c r="HAA17" s="11">
        <f>$B$17*Finance!GZU35</f>
        <v>0</v>
      </c>
      <c r="HAB17" s="11">
        <f>$B$17*Finance!GZV35</f>
        <v>0</v>
      </c>
      <c r="HAC17" s="11">
        <f>$B$17*Finance!GZW35</f>
        <v>0</v>
      </c>
      <c r="HAD17" s="11">
        <f>$B$17*Finance!GZX35</f>
        <v>0</v>
      </c>
      <c r="HAE17" s="11">
        <f>$B$17*Finance!GZY35</f>
        <v>0</v>
      </c>
      <c r="HAF17" s="11">
        <f>$B$17*Finance!GZZ35</f>
        <v>0</v>
      </c>
      <c r="HAG17" s="11">
        <f>$B$17*Finance!HAA35</f>
        <v>0</v>
      </c>
      <c r="HAH17" s="11">
        <f>$B$17*Finance!HAB35</f>
        <v>0</v>
      </c>
      <c r="HAI17" s="11">
        <f>$B$17*Finance!HAC35</f>
        <v>0</v>
      </c>
      <c r="HAJ17" s="11">
        <f>$B$17*Finance!HAD35</f>
        <v>0</v>
      </c>
      <c r="HAK17" s="11">
        <f>$B$17*Finance!HAE35</f>
        <v>0</v>
      </c>
      <c r="HAL17" s="11">
        <f>$B$17*Finance!HAF35</f>
        <v>0</v>
      </c>
      <c r="HAM17" s="11">
        <f>$B$17*Finance!HAG35</f>
        <v>0</v>
      </c>
      <c r="HAN17" s="11">
        <f>$B$17*Finance!HAH35</f>
        <v>0</v>
      </c>
      <c r="HAO17" s="11">
        <f>$B$17*Finance!HAI35</f>
        <v>0</v>
      </c>
      <c r="HAP17" s="11">
        <f>$B$17*Finance!HAJ35</f>
        <v>0</v>
      </c>
      <c r="HAQ17" s="11">
        <f>$B$17*Finance!HAK35</f>
        <v>0</v>
      </c>
      <c r="HAR17" s="11">
        <f>$B$17*Finance!HAL35</f>
        <v>0</v>
      </c>
      <c r="HAS17" s="11">
        <f>$B$17*Finance!HAM35</f>
        <v>0</v>
      </c>
      <c r="HAT17" s="11">
        <f>$B$17*Finance!HAN35</f>
        <v>0</v>
      </c>
      <c r="HAU17" s="11">
        <f>$B$17*Finance!HAO35</f>
        <v>0</v>
      </c>
      <c r="HAV17" s="11">
        <f>$B$17*Finance!HAP35</f>
        <v>0</v>
      </c>
      <c r="HAW17" s="11">
        <f>$B$17*Finance!HAQ35</f>
        <v>0</v>
      </c>
      <c r="HAX17" s="11">
        <f>$B$17*Finance!HAR35</f>
        <v>0</v>
      </c>
      <c r="HAY17" s="11">
        <f>$B$17*Finance!HAS35</f>
        <v>0</v>
      </c>
      <c r="HAZ17" s="11">
        <f>$B$17*Finance!HAT35</f>
        <v>0</v>
      </c>
      <c r="HBA17" s="11">
        <f>$B$17*Finance!HAU35</f>
        <v>0</v>
      </c>
      <c r="HBB17" s="11">
        <f>$B$17*Finance!HAV35</f>
        <v>0</v>
      </c>
      <c r="HBC17" s="11">
        <f>$B$17*Finance!HAW35</f>
        <v>0</v>
      </c>
      <c r="HBD17" s="11">
        <f>$B$17*Finance!HAX35</f>
        <v>0</v>
      </c>
      <c r="HBE17" s="11">
        <f>$B$17*Finance!HAY35</f>
        <v>0</v>
      </c>
      <c r="HBF17" s="11">
        <f>$B$17*Finance!HAZ35</f>
        <v>0</v>
      </c>
      <c r="HBG17" s="11">
        <f>$B$17*Finance!HBA35</f>
        <v>0</v>
      </c>
      <c r="HBH17" s="11">
        <f>$B$17*Finance!HBB35</f>
        <v>0</v>
      </c>
      <c r="HBI17" s="11">
        <f>$B$17*Finance!HBC35</f>
        <v>0</v>
      </c>
      <c r="HBJ17" s="11">
        <f>$B$17*Finance!HBD35</f>
        <v>0</v>
      </c>
      <c r="HBK17" s="11">
        <f>$B$17*Finance!HBE35</f>
        <v>0</v>
      </c>
      <c r="HBL17" s="11">
        <f>$B$17*Finance!HBF35</f>
        <v>0</v>
      </c>
      <c r="HBM17" s="11">
        <f>$B$17*Finance!HBG35</f>
        <v>0</v>
      </c>
      <c r="HBN17" s="11">
        <f>$B$17*Finance!HBH35</f>
        <v>0</v>
      </c>
      <c r="HBO17" s="11">
        <f>$B$17*Finance!HBI35</f>
        <v>0</v>
      </c>
      <c r="HBP17" s="11">
        <f>$B$17*Finance!HBJ35</f>
        <v>0</v>
      </c>
      <c r="HBQ17" s="11">
        <f>$B$17*Finance!HBK35</f>
        <v>0</v>
      </c>
      <c r="HBR17" s="11">
        <f>$B$17*Finance!HBL35</f>
        <v>0</v>
      </c>
      <c r="HBS17" s="11">
        <f>$B$17*Finance!HBM35</f>
        <v>0</v>
      </c>
      <c r="HBT17" s="11">
        <f>$B$17*Finance!HBN35</f>
        <v>0</v>
      </c>
      <c r="HBU17" s="11">
        <f>$B$17*Finance!HBO35</f>
        <v>0</v>
      </c>
      <c r="HBV17" s="11">
        <f>$B$17*Finance!HBP35</f>
        <v>0</v>
      </c>
      <c r="HBW17" s="11">
        <f>$B$17*Finance!HBQ35</f>
        <v>0</v>
      </c>
      <c r="HBX17" s="11">
        <f>$B$17*Finance!HBR35</f>
        <v>0</v>
      </c>
      <c r="HBY17" s="11">
        <f>$B$17*Finance!HBS35</f>
        <v>0</v>
      </c>
      <c r="HBZ17" s="11">
        <f>$B$17*Finance!HBT35</f>
        <v>0</v>
      </c>
      <c r="HCA17" s="11">
        <f>$B$17*Finance!HBU35</f>
        <v>0</v>
      </c>
      <c r="HCB17" s="11">
        <f>$B$17*Finance!HBV35</f>
        <v>0</v>
      </c>
      <c r="HCC17" s="11">
        <f>$B$17*Finance!HBW35</f>
        <v>0</v>
      </c>
      <c r="HCD17" s="11">
        <f>$B$17*Finance!HBX35</f>
        <v>0</v>
      </c>
      <c r="HCE17" s="11">
        <f>$B$17*Finance!HBY35</f>
        <v>0</v>
      </c>
      <c r="HCF17" s="11">
        <f>$B$17*Finance!HBZ35</f>
        <v>0</v>
      </c>
      <c r="HCG17" s="11">
        <f>$B$17*Finance!HCA35</f>
        <v>0</v>
      </c>
      <c r="HCH17" s="11">
        <f>$B$17*Finance!HCB35</f>
        <v>0</v>
      </c>
      <c r="HCI17" s="11">
        <f>$B$17*Finance!HCC35</f>
        <v>0</v>
      </c>
      <c r="HCJ17" s="11">
        <f>$B$17*Finance!HCD35</f>
        <v>0</v>
      </c>
      <c r="HCK17" s="11">
        <f>$B$17*Finance!HCE35</f>
        <v>0</v>
      </c>
      <c r="HCL17" s="11">
        <f>$B$17*Finance!HCF35</f>
        <v>0</v>
      </c>
      <c r="HCM17" s="11">
        <f>$B$17*Finance!HCG35</f>
        <v>0</v>
      </c>
      <c r="HCN17" s="11">
        <f>$B$17*Finance!HCH35</f>
        <v>0</v>
      </c>
      <c r="HCO17" s="11">
        <f>$B$17*Finance!HCI35</f>
        <v>0</v>
      </c>
      <c r="HCP17" s="11">
        <f>$B$17*Finance!HCJ35</f>
        <v>0</v>
      </c>
      <c r="HCQ17" s="11">
        <f>$B$17*Finance!HCK35</f>
        <v>0</v>
      </c>
      <c r="HCR17" s="11">
        <f>$B$17*Finance!HCL35</f>
        <v>0</v>
      </c>
      <c r="HCS17" s="11">
        <f>$B$17*Finance!HCM35</f>
        <v>0</v>
      </c>
      <c r="HCT17" s="11">
        <f>$B$17*Finance!HCN35</f>
        <v>0</v>
      </c>
      <c r="HCU17" s="11">
        <f>$B$17*Finance!HCO35</f>
        <v>0</v>
      </c>
      <c r="HCV17" s="11">
        <f>$B$17*Finance!HCP35</f>
        <v>0</v>
      </c>
      <c r="HCW17" s="11">
        <f>$B$17*Finance!HCQ35</f>
        <v>0</v>
      </c>
      <c r="HCX17" s="11">
        <f>$B$17*Finance!HCR35</f>
        <v>0</v>
      </c>
      <c r="HCY17" s="11">
        <f>$B$17*Finance!HCS35</f>
        <v>0</v>
      </c>
      <c r="HCZ17" s="11">
        <f>$B$17*Finance!HCT35</f>
        <v>0</v>
      </c>
      <c r="HDA17" s="11">
        <f>$B$17*Finance!HCU35</f>
        <v>0</v>
      </c>
      <c r="HDB17" s="11">
        <f>$B$17*Finance!HCV35</f>
        <v>0</v>
      </c>
      <c r="HDC17" s="11">
        <f>$B$17*Finance!HCW35</f>
        <v>0</v>
      </c>
      <c r="HDD17" s="11">
        <f>$B$17*Finance!HCX35</f>
        <v>0</v>
      </c>
      <c r="HDE17" s="11">
        <f>$B$17*Finance!HCY35</f>
        <v>0</v>
      </c>
      <c r="HDF17" s="11">
        <f>$B$17*Finance!HCZ35</f>
        <v>0</v>
      </c>
      <c r="HDG17" s="11">
        <f>$B$17*Finance!HDA35</f>
        <v>0</v>
      </c>
      <c r="HDH17" s="11">
        <f>$B$17*Finance!HDB35</f>
        <v>0</v>
      </c>
      <c r="HDI17" s="11">
        <f>$B$17*Finance!HDC35</f>
        <v>0</v>
      </c>
      <c r="HDJ17" s="11">
        <f>$B$17*Finance!HDD35</f>
        <v>0</v>
      </c>
      <c r="HDK17" s="11">
        <f>$B$17*Finance!HDE35</f>
        <v>0</v>
      </c>
      <c r="HDL17" s="11">
        <f>$B$17*Finance!HDF35</f>
        <v>0</v>
      </c>
      <c r="HDM17" s="11">
        <f>$B$17*Finance!HDG35</f>
        <v>0</v>
      </c>
      <c r="HDN17" s="11">
        <f>$B$17*Finance!HDH35</f>
        <v>0</v>
      </c>
      <c r="HDO17" s="11">
        <f>$B$17*Finance!HDI35</f>
        <v>0</v>
      </c>
      <c r="HDP17" s="11">
        <f>$B$17*Finance!HDJ35</f>
        <v>0</v>
      </c>
      <c r="HDQ17" s="11">
        <f>$B$17*Finance!HDK35</f>
        <v>0</v>
      </c>
      <c r="HDR17" s="11">
        <f>$B$17*Finance!HDL35</f>
        <v>0</v>
      </c>
      <c r="HDS17" s="11">
        <f>$B$17*Finance!HDM35</f>
        <v>0</v>
      </c>
      <c r="HDT17" s="11">
        <f>$B$17*Finance!HDN35</f>
        <v>0</v>
      </c>
      <c r="HDU17" s="11">
        <f>$B$17*Finance!HDO35</f>
        <v>0</v>
      </c>
      <c r="HDV17" s="11">
        <f>$B$17*Finance!HDP35</f>
        <v>0</v>
      </c>
      <c r="HDW17" s="11">
        <f>$B$17*Finance!HDQ35</f>
        <v>0</v>
      </c>
      <c r="HDX17" s="11">
        <f>$B$17*Finance!HDR35</f>
        <v>0</v>
      </c>
      <c r="HDY17" s="11">
        <f>$B$17*Finance!HDS35</f>
        <v>0</v>
      </c>
      <c r="HDZ17" s="11">
        <f>$B$17*Finance!HDT35</f>
        <v>0</v>
      </c>
      <c r="HEA17" s="11">
        <f>$B$17*Finance!HDU35</f>
        <v>0</v>
      </c>
      <c r="HEB17" s="11">
        <f>$B$17*Finance!HDV35</f>
        <v>0</v>
      </c>
      <c r="HEC17" s="11">
        <f>$B$17*Finance!HDW35</f>
        <v>0</v>
      </c>
      <c r="HED17" s="11">
        <f>$B$17*Finance!HDX35</f>
        <v>0</v>
      </c>
      <c r="HEE17" s="11">
        <f>$B$17*Finance!HDY35</f>
        <v>0</v>
      </c>
      <c r="HEF17" s="11">
        <f>$B$17*Finance!HDZ35</f>
        <v>0</v>
      </c>
      <c r="HEG17" s="11">
        <f>$B$17*Finance!HEA35</f>
        <v>0</v>
      </c>
      <c r="HEH17" s="11">
        <f>$B$17*Finance!HEB35</f>
        <v>0</v>
      </c>
      <c r="HEI17" s="11">
        <f>$B$17*Finance!HEC35</f>
        <v>0</v>
      </c>
      <c r="HEJ17" s="11">
        <f>$B$17*Finance!HED35</f>
        <v>0</v>
      </c>
      <c r="HEK17" s="11">
        <f>$B$17*Finance!HEE35</f>
        <v>0</v>
      </c>
      <c r="HEL17" s="11">
        <f>$B$17*Finance!HEF35</f>
        <v>0</v>
      </c>
      <c r="HEM17" s="11">
        <f>$B$17*Finance!HEG35</f>
        <v>0</v>
      </c>
      <c r="HEN17" s="11">
        <f>$B$17*Finance!HEH35</f>
        <v>0</v>
      </c>
      <c r="HEO17" s="11">
        <f>$B$17*Finance!HEI35</f>
        <v>0</v>
      </c>
      <c r="HEP17" s="11">
        <f>$B$17*Finance!HEJ35</f>
        <v>0</v>
      </c>
      <c r="HEQ17" s="11">
        <f>$B$17*Finance!HEK35</f>
        <v>0</v>
      </c>
      <c r="HER17" s="11">
        <f>$B$17*Finance!HEL35</f>
        <v>0</v>
      </c>
      <c r="HES17" s="11">
        <f>$B$17*Finance!HEM35</f>
        <v>0</v>
      </c>
      <c r="HET17" s="11">
        <f>$B$17*Finance!HEN35</f>
        <v>0</v>
      </c>
      <c r="HEU17" s="11">
        <f>$B$17*Finance!HEO35</f>
        <v>0</v>
      </c>
      <c r="HEV17" s="11">
        <f>$B$17*Finance!HEP35</f>
        <v>0</v>
      </c>
      <c r="HEW17" s="11">
        <f>$B$17*Finance!HEQ35</f>
        <v>0</v>
      </c>
      <c r="HEX17" s="11">
        <f>$B$17*Finance!HER35</f>
        <v>0</v>
      </c>
      <c r="HEY17" s="11">
        <f>$B$17*Finance!HES35</f>
        <v>0</v>
      </c>
      <c r="HEZ17" s="11">
        <f>$B$17*Finance!HET35</f>
        <v>0</v>
      </c>
      <c r="HFA17" s="11">
        <f>$B$17*Finance!HEU35</f>
        <v>0</v>
      </c>
      <c r="HFB17" s="11">
        <f>$B$17*Finance!HEV35</f>
        <v>0</v>
      </c>
      <c r="HFC17" s="11">
        <f>$B$17*Finance!HEW35</f>
        <v>0</v>
      </c>
      <c r="HFD17" s="11">
        <f>$B$17*Finance!HEX35</f>
        <v>0</v>
      </c>
      <c r="HFE17" s="11">
        <f>$B$17*Finance!HEY35</f>
        <v>0</v>
      </c>
      <c r="HFF17" s="11">
        <f>$B$17*Finance!HEZ35</f>
        <v>0</v>
      </c>
      <c r="HFG17" s="11">
        <f>$B$17*Finance!HFA35</f>
        <v>0</v>
      </c>
      <c r="HFH17" s="11">
        <f>$B$17*Finance!HFB35</f>
        <v>0</v>
      </c>
      <c r="HFI17" s="11">
        <f>$B$17*Finance!HFC35</f>
        <v>0</v>
      </c>
      <c r="HFJ17" s="11">
        <f>$B$17*Finance!HFD35</f>
        <v>0</v>
      </c>
      <c r="HFK17" s="11">
        <f>$B$17*Finance!HFE35</f>
        <v>0</v>
      </c>
      <c r="HFL17" s="11">
        <f>$B$17*Finance!HFF35</f>
        <v>0</v>
      </c>
      <c r="HFM17" s="11">
        <f>$B$17*Finance!HFG35</f>
        <v>0</v>
      </c>
      <c r="HFN17" s="11">
        <f>$B$17*Finance!HFH35</f>
        <v>0</v>
      </c>
      <c r="HFO17" s="11">
        <f>$B$17*Finance!HFI35</f>
        <v>0</v>
      </c>
      <c r="HFP17" s="11">
        <f>$B$17*Finance!HFJ35</f>
        <v>0</v>
      </c>
      <c r="HFQ17" s="11">
        <f>$B$17*Finance!HFK35</f>
        <v>0</v>
      </c>
      <c r="HFR17" s="11">
        <f>$B$17*Finance!HFL35</f>
        <v>0</v>
      </c>
      <c r="HFS17" s="11">
        <f>$B$17*Finance!HFM35</f>
        <v>0</v>
      </c>
      <c r="HFT17" s="11">
        <f>$B$17*Finance!HFN35</f>
        <v>0</v>
      </c>
      <c r="HFU17" s="11">
        <f>$B$17*Finance!HFO35</f>
        <v>0</v>
      </c>
      <c r="HFV17" s="11">
        <f>$B$17*Finance!HFP35</f>
        <v>0</v>
      </c>
      <c r="HFW17" s="11">
        <f>$B$17*Finance!HFQ35</f>
        <v>0</v>
      </c>
      <c r="HFX17" s="11">
        <f>$B$17*Finance!HFR35</f>
        <v>0</v>
      </c>
      <c r="HFY17" s="11">
        <f>$B$17*Finance!HFS35</f>
        <v>0</v>
      </c>
      <c r="HFZ17" s="11">
        <f>$B$17*Finance!HFT35</f>
        <v>0</v>
      </c>
      <c r="HGA17" s="11">
        <f>$B$17*Finance!HFU35</f>
        <v>0</v>
      </c>
      <c r="HGB17" s="11">
        <f>$B$17*Finance!HFV35</f>
        <v>0</v>
      </c>
      <c r="HGC17" s="11">
        <f>$B$17*Finance!HFW35</f>
        <v>0</v>
      </c>
      <c r="HGD17" s="11">
        <f>$B$17*Finance!HFX35</f>
        <v>0</v>
      </c>
      <c r="HGE17" s="11">
        <f>$B$17*Finance!HFY35</f>
        <v>0</v>
      </c>
      <c r="HGF17" s="11">
        <f>$B$17*Finance!HFZ35</f>
        <v>0</v>
      </c>
      <c r="HGG17" s="11">
        <f>$B$17*Finance!HGA35</f>
        <v>0</v>
      </c>
      <c r="HGH17" s="11">
        <f>$B$17*Finance!HGB35</f>
        <v>0</v>
      </c>
      <c r="HGI17" s="11">
        <f>$B$17*Finance!HGC35</f>
        <v>0</v>
      </c>
      <c r="HGJ17" s="11">
        <f>$B$17*Finance!HGD35</f>
        <v>0</v>
      </c>
      <c r="HGK17" s="11">
        <f>$B$17*Finance!HGE35</f>
        <v>0</v>
      </c>
      <c r="HGL17" s="11">
        <f>$B$17*Finance!HGF35</f>
        <v>0</v>
      </c>
      <c r="HGM17" s="11">
        <f>$B$17*Finance!HGG35</f>
        <v>0</v>
      </c>
      <c r="HGN17" s="11">
        <f>$B$17*Finance!HGH35</f>
        <v>0</v>
      </c>
      <c r="HGO17" s="11">
        <f>$B$17*Finance!HGI35</f>
        <v>0</v>
      </c>
      <c r="HGP17" s="11">
        <f>$B$17*Finance!HGJ35</f>
        <v>0</v>
      </c>
      <c r="HGQ17" s="11">
        <f>$B$17*Finance!HGK35</f>
        <v>0</v>
      </c>
      <c r="HGR17" s="11">
        <f>$B$17*Finance!HGL35</f>
        <v>0</v>
      </c>
      <c r="HGS17" s="11">
        <f>$B$17*Finance!HGM35</f>
        <v>0</v>
      </c>
      <c r="HGT17" s="11">
        <f>$B$17*Finance!HGN35</f>
        <v>0</v>
      </c>
      <c r="HGU17" s="11">
        <f>$B$17*Finance!HGO35</f>
        <v>0</v>
      </c>
      <c r="HGV17" s="11">
        <f>$B$17*Finance!HGP35</f>
        <v>0</v>
      </c>
      <c r="HGW17" s="11">
        <f>$B$17*Finance!HGQ35</f>
        <v>0</v>
      </c>
      <c r="HGX17" s="11">
        <f>$B$17*Finance!HGR35</f>
        <v>0</v>
      </c>
      <c r="HGY17" s="11">
        <f>$B$17*Finance!HGS35</f>
        <v>0</v>
      </c>
      <c r="HGZ17" s="11">
        <f>$B$17*Finance!HGT35</f>
        <v>0</v>
      </c>
      <c r="HHA17" s="11">
        <f>$B$17*Finance!HGU35</f>
        <v>0</v>
      </c>
      <c r="HHB17" s="11">
        <f>$B$17*Finance!HGV35</f>
        <v>0</v>
      </c>
      <c r="HHC17" s="11">
        <f>$B$17*Finance!HGW35</f>
        <v>0</v>
      </c>
      <c r="HHD17" s="11">
        <f>$B$17*Finance!HGX35</f>
        <v>0</v>
      </c>
      <c r="HHE17" s="11">
        <f>$B$17*Finance!HGY35</f>
        <v>0</v>
      </c>
      <c r="HHF17" s="11">
        <f>$B$17*Finance!HGZ35</f>
        <v>0</v>
      </c>
      <c r="HHG17" s="11">
        <f>$B$17*Finance!HHA35</f>
        <v>0</v>
      </c>
      <c r="HHH17" s="11">
        <f>$B$17*Finance!HHB35</f>
        <v>0</v>
      </c>
      <c r="HHI17" s="11">
        <f>$B$17*Finance!HHC35</f>
        <v>0</v>
      </c>
      <c r="HHJ17" s="11">
        <f>$B$17*Finance!HHD35</f>
        <v>0</v>
      </c>
      <c r="HHK17" s="11">
        <f>$B$17*Finance!HHE35</f>
        <v>0</v>
      </c>
      <c r="HHL17" s="11">
        <f>$B$17*Finance!HHF35</f>
        <v>0</v>
      </c>
      <c r="HHM17" s="11">
        <f>$B$17*Finance!HHG35</f>
        <v>0</v>
      </c>
      <c r="HHN17" s="11">
        <f>$B$17*Finance!HHH35</f>
        <v>0</v>
      </c>
      <c r="HHO17" s="11">
        <f>$B$17*Finance!HHI35</f>
        <v>0</v>
      </c>
      <c r="HHP17" s="11">
        <f>$B$17*Finance!HHJ35</f>
        <v>0</v>
      </c>
      <c r="HHQ17" s="11">
        <f>$B$17*Finance!HHK35</f>
        <v>0</v>
      </c>
      <c r="HHR17" s="11">
        <f>$B$17*Finance!HHL35</f>
        <v>0</v>
      </c>
      <c r="HHS17" s="11">
        <f>$B$17*Finance!HHM35</f>
        <v>0</v>
      </c>
      <c r="HHT17" s="11">
        <f>$B$17*Finance!HHN35</f>
        <v>0</v>
      </c>
      <c r="HHU17" s="11">
        <f>$B$17*Finance!HHO35</f>
        <v>0</v>
      </c>
      <c r="HHV17" s="11">
        <f>$B$17*Finance!HHP35</f>
        <v>0</v>
      </c>
      <c r="HHW17" s="11">
        <f>$B$17*Finance!HHQ35</f>
        <v>0</v>
      </c>
      <c r="HHX17" s="11">
        <f>$B$17*Finance!HHR35</f>
        <v>0</v>
      </c>
      <c r="HHY17" s="11">
        <f>$B$17*Finance!HHS35</f>
        <v>0</v>
      </c>
      <c r="HHZ17" s="11">
        <f>$B$17*Finance!HHT35</f>
        <v>0</v>
      </c>
      <c r="HIA17" s="11">
        <f>$B$17*Finance!HHU35</f>
        <v>0</v>
      </c>
      <c r="HIB17" s="11">
        <f>$B$17*Finance!HHV35</f>
        <v>0</v>
      </c>
      <c r="HIC17" s="11">
        <f>$B$17*Finance!HHW35</f>
        <v>0</v>
      </c>
      <c r="HID17" s="11">
        <f>$B$17*Finance!HHX35</f>
        <v>0</v>
      </c>
      <c r="HIE17" s="11">
        <f>$B$17*Finance!HHY35</f>
        <v>0</v>
      </c>
      <c r="HIF17" s="11">
        <f>$B$17*Finance!HHZ35</f>
        <v>0</v>
      </c>
      <c r="HIG17" s="11">
        <f>$B$17*Finance!HIA35</f>
        <v>0</v>
      </c>
      <c r="HIH17" s="11">
        <f>$B$17*Finance!HIB35</f>
        <v>0</v>
      </c>
      <c r="HII17" s="11">
        <f>$B$17*Finance!HIC35</f>
        <v>0</v>
      </c>
      <c r="HIJ17" s="11">
        <f>$B$17*Finance!HID35</f>
        <v>0</v>
      </c>
      <c r="HIK17" s="11">
        <f>$B$17*Finance!HIE35</f>
        <v>0</v>
      </c>
      <c r="HIL17" s="11">
        <f>$B$17*Finance!HIF35</f>
        <v>0</v>
      </c>
      <c r="HIM17" s="11">
        <f>$B$17*Finance!HIG35</f>
        <v>0</v>
      </c>
      <c r="HIN17" s="11">
        <f>$B$17*Finance!HIH35</f>
        <v>0</v>
      </c>
      <c r="HIO17" s="11">
        <f>$B$17*Finance!HII35</f>
        <v>0</v>
      </c>
      <c r="HIP17" s="11">
        <f>$B$17*Finance!HIJ35</f>
        <v>0</v>
      </c>
      <c r="HIQ17" s="11">
        <f>$B$17*Finance!HIK35</f>
        <v>0</v>
      </c>
      <c r="HIR17" s="11">
        <f>$B$17*Finance!HIL35</f>
        <v>0</v>
      </c>
      <c r="HIS17" s="11">
        <f>$B$17*Finance!HIM35</f>
        <v>0</v>
      </c>
      <c r="HIT17" s="11">
        <f>$B$17*Finance!HIN35</f>
        <v>0</v>
      </c>
      <c r="HIU17" s="11">
        <f>$B$17*Finance!HIO35</f>
        <v>0</v>
      </c>
      <c r="HIV17" s="11">
        <f>$B$17*Finance!HIP35</f>
        <v>0</v>
      </c>
      <c r="HIW17" s="11">
        <f>$B$17*Finance!HIQ35</f>
        <v>0</v>
      </c>
      <c r="HIX17" s="11">
        <f>$B$17*Finance!HIR35</f>
        <v>0</v>
      </c>
      <c r="HIY17" s="11">
        <f>$B$17*Finance!HIS35</f>
        <v>0</v>
      </c>
      <c r="HIZ17" s="11">
        <f>$B$17*Finance!HIT35</f>
        <v>0</v>
      </c>
      <c r="HJA17" s="11">
        <f>$B$17*Finance!HIU35</f>
        <v>0</v>
      </c>
      <c r="HJB17" s="11">
        <f>$B$17*Finance!HIV35</f>
        <v>0</v>
      </c>
      <c r="HJC17" s="11">
        <f>$B$17*Finance!HIW35</f>
        <v>0</v>
      </c>
      <c r="HJD17" s="11">
        <f>$B$17*Finance!HIX35</f>
        <v>0</v>
      </c>
      <c r="HJE17" s="11">
        <f>$B$17*Finance!HIY35</f>
        <v>0</v>
      </c>
      <c r="HJF17" s="11">
        <f>$B$17*Finance!HIZ35</f>
        <v>0</v>
      </c>
      <c r="HJG17" s="11">
        <f>$B$17*Finance!HJA35</f>
        <v>0</v>
      </c>
      <c r="HJH17" s="11">
        <f>$B$17*Finance!HJB35</f>
        <v>0</v>
      </c>
      <c r="HJI17" s="11">
        <f>$B$17*Finance!HJC35</f>
        <v>0</v>
      </c>
      <c r="HJJ17" s="11">
        <f>$B$17*Finance!HJD35</f>
        <v>0</v>
      </c>
      <c r="HJK17" s="11">
        <f>$B$17*Finance!HJE35</f>
        <v>0</v>
      </c>
      <c r="HJL17" s="11">
        <f>$B$17*Finance!HJF35</f>
        <v>0</v>
      </c>
      <c r="HJM17" s="11">
        <f>$B$17*Finance!HJG35</f>
        <v>0</v>
      </c>
      <c r="HJN17" s="11">
        <f>$B$17*Finance!HJH35</f>
        <v>0</v>
      </c>
      <c r="HJO17" s="11">
        <f>$B$17*Finance!HJI35</f>
        <v>0</v>
      </c>
      <c r="HJP17" s="11">
        <f>$B$17*Finance!HJJ35</f>
        <v>0</v>
      </c>
      <c r="HJQ17" s="11">
        <f>$B$17*Finance!HJK35</f>
        <v>0</v>
      </c>
      <c r="HJR17" s="11">
        <f>$B$17*Finance!HJL35</f>
        <v>0</v>
      </c>
      <c r="HJS17" s="11">
        <f>$B$17*Finance!HJM35</f>
        <v>0</v>
      </c>
      <c r="HJT17" s="11">
        <f>$B$17*Finance!HJN35</f>
        <v>0</v>
      </c>
      <c r="HJU17" s="11">
        <f>$B$17*Finance!HJO35</f>
        <v>0</v>
      </c>
      <c r="HJV17" s="11">
        <f>$B$17*Finance!HJP35</f>
        <v>0</v>
      </c>
      <c r="HJW17" s="11">
        <f>$B$17*Finance!HJQ35</f>
        <v>0</v>
      </c>
      <c r="HJX17" s="11">
        <f>$B$17*Finance!HJR35</f>
        <v>0</v>
      </c>
      <c r="HJY17" s="11">
        <f>$B$17*Finance!HJS35</f>
        <v>0</v>
      </c>
      <c r="HJZ17" s="11">
        <f>$B$17*Finance!HJT35</f>
        <v>0</v>
      </c>
      <c r="HKA17" s="11">
        <f>$B$17*Finance!HJU35</f>
        <v>0</v>
      </c>
      <c r="HKB17" s="11">
        <f>$B$17*Finance!HJV35</f>
        <v>0</v>
      </c>
      <c r="HKC17" s="11">
        <f>$B$17*Finance!HJW35</f>
        <v>0</v>
      </c>
      <c r="HKD17" s="11">
        <f>$B$17*Finance!HJX35</f>
        <v>0</v>
      </c>
      <c r="HKE17" s="11">
        <f>$B$17*Finance!HJY35</f>
        <v>0</v>
      </c>
      <c r="HKF17" s="11">
        <f>$B$17*Finance!HJZ35</f>
        <v>0</v>
      </c>
      <c r="HKG17" s="11">
        <f>$B$17*Finance!HKA35</f>
        <v>0</v>
      </c>
      <c r="HKH17" s="11">
        <f>$B$17*Finance!HKB35</f>
        <v>0</v>
      </c>
      <c r="HKI17" s="11">
        <f>$B$17*Finance!HKC35</f>
        <v>0</v>
      </c>
      <c r="HKJ17" s="11">
        <f>$B$17*Finance!HKD35</f>
        <v>0</v>
      </c>
      <c r="HKK17" s="11">
        <f>$B$17*Finance!HKE35</f>
        <v>0</v>
      </c>
      <c r="HKL17" s="11">
        <f>$B$17*Finance!HKF35</f>
        <v>0</v>
      </c>
      <c r="HKM17" s="11">
        <f>$B$17*Finance!HKG35</f>
        <v>0</v>
      </c>
      <c r="HKN17" s="11">
        <f>$B$17*Finance!HKH35</f>
        <v>0</v>
      </c>
      <c r="HKO17" s="11">
        <f>$B$17*Finance!HKI35</f>
        <v>0</v>
      </c>
      <c r="HKP17" s="11">
        <f>$B$17*Finance!HKJ35</f>
        <v>0</v>
      </c>
      <c r="HKQ17" s="11">
        <f>$B$17*Finance!HKK35</f>
        <v>0</v>
      </c>
      <c r="HKR17" s="11">
        <f>$B$17*Finance!HKL35</f>
        <v>0</v>
      </c>
      <c r="HKS17" s="11">
        <f>$B$17*Finance!HKM35</f>
        <v>0</v>
      </c>
      <c r="HKT17" s="11">
        <f>$B$17*Finance!HKN35</f>
        <v>0</v>
      </c>
      <c r="HKU17" s="11">
        <f>$B$17*Finance!HKO35</f>
        <v>0</v>
      </c>
      <c r="HKV17" s="11">
        <f>$B$17*Finance!HKP35</f>
        <v>0</v>
      </c>
      <c r="HKW17" s="11">
        <f>$B$17*Finance!HKQ35</f>
        <v>0</v>
      </c>
      <c r="HKX17" s="11">
        <f>$B$17*Finance!HKR35</f>
        <v>0</v>
      </c>
      <c r="HKY17" s="11">
        <f>$B$17*Finance!HKS35</f>
        <v>0</v>
      </c>
      <c r="HKZ17" s="11">
        <f>$B$17*Finance!HKT35</f>
        <v>0</v>
      </c>
      <c r="HLA17" s="11">
        <f>$B$17*Finance!HKU35</f>
        <v>0</v>
      </c>
      <c r="HLB17" s="11">
        <f>$B$17*Finance!HKV35</f>
        <v>0</v>
      </c>
      <c r="HLC17" s="11">
        <f>$B$17*Finance!HKW35</f>
        <v>0</v>
      </c>
      <c r="HLD17" s="11">
        <f>$B$17*Finance!HKX35</f>
        <v>0</v>
      </c>
      <c r="HLE17" s="11">
        <f>$B$17*Finance!HKY35</f>
        <v>0</v>
      </c>
      <c r="HLF17" s="11">
        <f>$B$17*Finance!HKZ35</f>
        <v>0</v>
      </c>
      <c r="HLG17" s="11">
        <f>$B$17*Finance!HLA35</f>
        <v>0</v>
      </c>
      <c r="HLH17" s="11">
        <f>$B$17*Finance!HLB35</f>
        <v>0</v>
      </c>
      <c r="HLI17" s="11">
        <f>$B$17*Finance!HLC35</f>
        <v>0</v>
      </c>
      <c r="HLJ17" s="11">
        <f>$B$17*Finance!HLD35</f>
        <v>0</v>
      </c>
      <c r="HLK17" s="11">
        <f>$B$17*Finance!HLE35</f>
        <v>0</v>
      </c>
      <c r="HLL17" s="11">
        <f>$B$17*Finance!HLF35</f>
        <v>0</v>
      </c>
      <c r="HLM17" s="11">
        <f>$B$17*Finance!HLG35</f>
        <v>0</v>
      </c>
      <c r="HLN17" s="11">
        <f>$B$17*Finance!HLH35</f>
        <v>0</v>
      </c>
      <c r="HLO17" s="11">
        <f>$B$17*Finance!HLI35</f>
        <v>0</v>
      </c>
      <c r="HLP17" s="11">
        <f>$B$17*Finance!HLJ35</f>
        <v>0</v>
      </c>
      <c r="HLQ17" s="11">
        <f>$B$17*Finance!HLK35</f>
        <v>0</v>
      </c>
      <c r="HLR17" s="11">
        <f>$B$17*Finance!HLL35</f>
        <v>0</v>
      </c>
      <c r="HLS17" s="11">
        <f>$B$17*Finance!HLM35</f>
        <v>0</v>
      </c>
      <c r="HLT17" s="11">
        <f>$B$17*Finance!HLN35</f>
        <v>0</v>
      </c>
      <c r="HLU17" s="11">
        <f>$B$17*Finance!HLO35</f>
        <v>0</v>
      </c>
      <c r="HLV17" s="11">
        <f>$B$17*Finance!HLP35</f>
        <v>0</v>
      </c>
      <c r="HLW17" s="11">
        <f>$B$17*Finance!HLQ35</f>
        <v>0</v>
      </c>
      <c r="HLX17" s="11">
        <f>$B$17*Finance!HLR35</f>
        <v>0</v>
      </c>
      <c r="HLY17" s="11">
        <f>$B$17*Finance!HLS35</f>
        <v>0</v>
      </c>
      <c r="HLZ17" s="11">
        <f>$B$17*Finance!HLT35</f>
        <v>0</v>
      </c>
      <c r="HMA17" s="11">
        <f>$B$17*Finance!HLU35</f>
        <v>0</v>
      </c>
      <c r="HMB17" s="11">
        <f>$B$17*Finance!HLV35</f>
        <v>0</v>
      </c>
      <c r="HMC17" s="11">
        <f>$B$17*Finance!HLW35</f>
        <v>0</v>
      </c>
      <c r="HMD17" s="11">
        <f>$B$17*Finance!HLX35</f>
        <v>0</v>
      </c>
      <c r="HME17" s="11">
        <f>$B$17*Finance!HLY35</f>
        <v>0</v>
      </c>
      <c r="HMF17" s="11">
        <f>$B$17*Finance!HLZ35</f>
        <v>0</v>
      </c>
      <c r="HMG17" s="11">
        <f>$B$17*Finance!HMA35</f>
        <v>0</v>
      </c>
      <c r="HMH17" s="11">
        <f>$B$17*Finance!HMB35</f>
        <v>0</v>
      </c>
      <c r="HMI17" s="11">
        <f>$B$17*Finance!HMC35</f>
        <v>0</v>
      </c>
      <c r="HMJ17" s="11">
        <f>$B$17*Finance!HMD35</f>
        <v>0</v>
      </c>
      <c r="HMK17" s="11">
        <f>$B$17*Finance!HME35</f>
        <v>0</v>
      </c>
      <c r="HML17" s="11">
        <f>$B$17*Finance!HMF35</f>
        <v>0</v>
      </c>
      <c r="HMM17" s="11">
        <f>$B$17*Finance!HMG35</f>
        <v>0</v>
      </c>
      <c r="HMN17" s="11">
        <f>$B$17*Finance!HMH35</f>
        <v>0</v>
      </c>
      <c r="HMO17" s="11">
        <f>$B$17*Finance!HMI35</f>
        <v>0</v>
      </c>
      <c r="HMP17" s="11">
        <f>$B$17*Finance!HMJ35</f>
        <v>0</v>
      </c>
      <c r="HMQ17" s="11">
        <f>$B$17*Finance!HMK35</f>
        <v>0</v>
      </c>
      <c r="HMR17" s="11">
        <f>$B$17*Finance!HML35</f>
        <v>0</v>
      </c>
      <c r="HMS17" s="11">
        <f>$B$17*Finance!HMM35</f>
        <v>0</v>
      </c>
      <c r="HMT17" s="11">
        <f>$B$17*Finance!HMN35</f>
        <v>0</v>
      </c>
      <c r="HMU17" s="11">
        <f>$B$17*Finance!HMO35</f>
        <v>0</v>
      </c>
      <c r="HMV17" s="11">
        <f>$B$17*Finance!HMP35</f>
        <v>0</v>
      </c>
      <c r="HMW17" s="11">
        <f>$B$17*Finance!HMQ35</f>
        <v>0</v>
      </c>
      <c r="HMX17" s="11">
        <f>$B$17*Finance!HMR35</f>
        <v>0</v>
      </c>
      <c r="HMY17" s="11">
        <f>$B$17*Finance!HMS35</f>
        <v>0</v>
      </c>
      <c r="HMZ17" s="11">
        <f>$B$17*Finance!HMT35</f>
        <v>0</v>
      </c>
      <c r="HNA17" s="11">
        <f>$B$17*Finance!HMU35</f>
        <v>0</v>
      </c>
      <c r="HNB17" s="11">
        <f>$B$17*Finance!HMV35</f>
        <v>0</v>
      </c>
      <c r="HNC17" s="11">
        <f>$B$17*Finance!HMW35</f>
        <v>0</v>
      </c>
      <c r="HND17" s="11">
        <f>$B$17*Finance!HMX35</f>
        <v>0</v>
      </c>
      <c r="HNE17" s="11">
        <f>$B$17*Finance!HMY35</f>
        <v>0</v>
      </c>
      <c r="HNF17" s="11">
        <f>$B$17*Finance!HMZ35</f>
        <v>0</v>
      </c>
      <c r="HNG17" s="11">
        <f>$B$17*Finance!HNA35</f>
        <v>0</v>
      </c>
      <c r="HNH17" s="11">
        <f>$B$17*Finance!HNB35</f>
        <v>0</v>
      </c>
      <c r="HNI17" s="11">
        <f>$B$17*Finance!HNC35</f>
        <v>0</v>
      </c>
      <c r="HNJ17" s="11">
        <f>$B$17*Finance!HND35</f>
        <v>0</v>
      </c>
      <c r="HNK17" s="11">
        <f>$B$17*Finance!HNE35</f>
        <v>0</v>
      </c>
      <c r="HNL17" s="11">
        <f>$B$17*Finance!HNF35</f>
        <v>0</v>
      </c>
      <c r="HNM17" s="11">
        <f>$B$17*Finance!HNG35</f>
        <v>0</v>
      </c>
      <c r="HNN17" s="11">
        <f>$B$17*Finance!HNH35</f>
        <v>0</v>
      </c>
      <c r="HNO17" s="11">
        <f>$B$17*Finance!HNI35</f>
        <v>0</v>
      </c>
      <c r="HNP17" s="11">
        <f>$B$17*Finance!HNJ35</f>
        <v>0</v>
      </c>
      <c r="HNQ17" s="11">
        <f>$B$17*Finance!HNK35</f>
        <v>0</v>
      </c>
      <c r="HNR17" s="11">
        <f>$B$17*Finance!HNL35</f>
        <v>0</v>
      </c>
      <c r="HNS17" s="11">
        <f>$B$17*Finance!HNM35</f>
        <v>0</v>
      </c>
      <c r="HNT17" s="11">
        <f>$B$17*Finance!HNN35</f>
        <v>0</v>
      </c>
      <c r="HNU17" s="11">
        <f>$B$17*Finance!HNO35</f>
        <v>0</v>
      </c>
      <c r="HNV17" s="11">
        <f>$B$17*Finance!HNP35</f>
        <v>0</v>
      </c>
      <c r="HNW17" s="11">
        <f>$B$17*Finance!HNQ35</f>
        <v>0</v>
      </c>
      <c r="HNX17" s="11">
        <f>$B$17*Finance!HNR35</f>
        <v>0</v>
      </c>
      <c r="HNY17" s="11">
        <f>$B$17*Finance!HNS35</f>
        <v>0</v>
      </c>
      <c r="HNZ17" s="11">
        <f>$B$17*Finance!HNT35</f>
        <v>0</v>
      </c>
      <c r="HOA17" s="11">
        <f>$B$17*Finance!HNU35</f>
        <v>0</v>
      </c>
      <c r="HOB17" s="11">
        <f>$B$17*Finance!HNV35</f>
        <v>0</v>
      </c>
      <c r="HOC17" s="11">
        <f>$B$17*Finance!HNW35</f>
        <v>0</v>
      </c>
      <c r="HOD17" s="11">
        <f>$B$17*Finance!HNX35</f>
        <v>0</v>
      </c>
      <c r="HOE17" s="11">
        <f>$B$17*Finance!HNY35</f>
        <v>0</v>
      </c>
      <c r="HOF17" s="11">
        <f>$B$17*Finance!HNZ35</f>
        <v>0</v>
      </c>
      <c r="HOG17" s="11">
        <f>$B$17*Finance!HOA35</f>
        <v>0</v>
      </c>
      <c r="HOH17" s="11">
        <f>$B$17*Finance!HOB35</f>
        <v>0</v>
      </c>
      <c r="HOI17" s="11">
        <f>$B$17*Finance!HOC35</f>
        <v>0</v>
      </c>
      <c r="HOJ17" s="11">
        <f>$B$17*Finance!HOD35</f>
        <v>0</v>
      </c>
      <c r="HOK17" s="11">
        <f>$B$17*Finance!HOE35</f>
        <v>0</v>
      </c>
      <c r="HOL17" s="11">
        <f>$B$17*Finance!HOF35</f>
        <v>0</v>
      </c>
      <c r="HOM17" s="11">
        <f>$B$17*Finance!HOG35</f>
        <v>0</v>
      </c>
      <c r="HON17" s="11">
        <f>$B$17*Finance!HOH35</f>
        <v>0</v>
      </c>
      <c r="HOO17" s="11">
        <f>$B$17*Finance!HOI35</f>
        <v>0</v>
      </c>
      <c r="HOP17" s="11">
        <f>$B$17*Finance!HOJ35</f>
        <v>0</v>
      </c>
      <c r="HOQ17" s="11">
        <f>$B$17*Finance!HOK35</f>
        <v>0</v>
      </c>
      <c r="HOR17" s="11">
        <f>$B$17*Finance!HOL35</f>
        <v>0</v>
      </c>
      <c r="HOS17" s="11">
        <f>$B$17*Finance!HOM35</f>
        <v>0</v>
      </c>
      <c r="HOT17" s="11">
        <f>$B$17*Finance!HON35</f>
        <v>0</v>
      </c>
      <c r="HOU17" s="11">
        <f>$B$17*Finance!HOO35</f>
        <v>0</v>
      </c>
      <c r="HOV17" s="11">
        <f>$B$17*Finance!HOP35</f>
        <v>0</v>
      </c>
      <c r="HOW17" s="11">
        <f>$B$17*Finance!HOQ35</f>
        <v>0</v>
      </c>
      <c r="HOX17" s="11">
        <f>$B$17*Finance!HOR35</f>
        <v>0</v>
      </c>
      <c r="HOY17" s="11">
        <f>$B$17*Finance!HOS35</f>
        <v>0</v>
      </c>
      <c r="HOZ17" s="11">
        <f>$B$17*Finance!HOT35</f>
        <v>0</v>
      </c>
      <c r="HPA17" s="11">
        <f>$B$17*Finance!HOU35</f>
        <v>0</v>
      </c>
      <c r="HPB17" s="11">
        <f>$B$17*Finance!HOV35</f>
        <v>0</v>
      </c>
      <c r="HPC17" s="11">
        <f>$B$17*Finance!HOW35</f>
        <v>0</v>
      </c>
      <c r="HPD17" s="11">
        <f>$B$17*Finance!HOX35</f>
        <v>0</v>
      </c>
      <c r="HPE17" s="11">
        <f>$B$17*Finance!HOY35</f>
        <v>0</v>
      </c>
      <c r="HPF17" s="11">
        <f>$B$17*Finance!HOZ35</f>
        <v>0</v>
      </c>
      <c r="HPG17" s="11">
        <f>$B$17*Finance!HPA35</f>
        <v>0</v>
      </c>
      <c r="HPH17" s="11">
        <f>$B$17*Finance!HPB35</f>
        <v>0</v>
      </c>
      <c r="HPI17" s="11">
        <f>$B$17*Finance!HPC35</f>
        <v>0</v>
      </c>
      <c r="HPJ17" s="11">
        <f>$B$17*Finance!HPD35</f>
        <v>0</v>
      </c>
      <c r="HPK17" s="11">
        <f>$B$17*Finance!HPE35</f>
        <v>0</v>
      </c>
      <c r="HPL17" s="11">
        <f>$B$17*Finance!HPF35</f>
        <v>0</v>
      </c>
      <c r="HPM17" s="11">
        <f>$B$17*Finance!HPG35</f>
        <v>0</v>
      </c>
      <c r="HPN17" s="11">
        <f>$B$17*Finance!HPH35</f>
        <v>0</v>
      </c>
      <c r="HPO17" s="11">
        <f>$B$17*Finance!HPI35</f>
        <v>0</v>
      </c>
      <c r="HPP17" s="11">
        <f>$B$17*Finance!HPJ35</f>
        <v>0</v>
      </c>
      <c r="HPQ17" s="11">
        <f>$B$17*Finance!HPK35</f>
        <v>0</v>
      </c>
      <c r="HPR17" s="11">
        <f>$B$17*Finance!HPL35</f>
        <v>0</v>
      </c>
      <c r="HPS17" s="11">
        <f>$B$17*Finance!HPM35</f>
        <v>0</v>
      </c>
      <c r="HPT17" s="11">
        <f>$B$17*Finance!HPN35</f>
        <v>0</v>
      </c>
      <c r="HPU17" s="11">
        <f>$B$17*Finance!HPO35</f>
        <v>0</v>
      </c>
      <c r="HPV17" s="11">
        <f>$B$17*Finance!HPP35</f>
        <v>0</v>
      </c>
      <c r="HPW17" s="11">
        <f>$B$17*Finance!HPQ35</f>
        <v>0</v>
      </c>
      <c r="HPX17" s="11">
        <f>$B$17*Finance!HPR35</f>
        <v>0</v>
      </c>
      <c r="HPY17" s="11">
        <f>$B$17*Finance!HPS35</f>
        <v>0</v>
      </c>
      <c r="HPZ17" s="11">
        <f>$B$17*Finance!HPT35</f>
        <v>0</v>
      </c>
      <c r="HQA17" s="11">
        <f>$B$17*Finance!HPU35</f>
        <v>0</v>
      </c>
      <c r="HQB17" s="11">
        <f>$B$17*Finance!HPV35</f>
        <v>0</v>
      </c>
      <c r="HQC17" s="11">
        <f>$B$17*Finance!HPW35</f>
        <v>0</v>
      </c>
      <c r="HQD17" s="11">
        <f>$B$17*Finance!HPX35</f>
        <v>0</v>
      </c>
      <c r="HQE17" s="11">
        <f>$B$17*Finance!HPY35</f>
        <v>0</v>
      </c>
      <c r="HQF17" s="11">
        <f>$B$17*Finance!HPZ35</f>
        <v>0</v>
      </c>
      <c r="HQG17" s="11">
        <f>$B$17*Finance!HQA35</f>
        <v>0</v>
      </c>
      <c r="HQH17" s="11">
        <f>$B$17*Finance!HQB35</f>
        <v>0</v>
      </c>
      <c r="HQI17" s="11">
        <f>$B$17*Finance!HQC35</f>
        <v>0</v>
      </c>
      <c r="HQJ17" s="11">
        <f>$B$17*Finance!HQD35</f>
        <v>0</v>
      </c>
      <c r="HQK17" s="11">
        <f>$B$17*Finance!HQE35</f>
        <v>0</v>
      </c>
      <c r="HQL17" s="11">
        <f>$B$17*Finance!HQF35</f>
        <v>0</v>
      </c>
      <c r="HQM17" s="11">
        <f>$B$17*Finance!HQG35</f>
        <v>0</v>
      </c>
      <c r="HQN17" s="11">
        <f>$B$17*Finance!HQH35</f>
        <v>0</v>
      </c>
      <c r="HQO17" s="11">
        <f>$B$17*Finance!HQI35</f>
        <v>0</v>
      </c>
      <c r="HQP17" s="11">
        <f>$B$17*Finance!HQJ35</f>
        <v>0</v>
      </c>
      <c r="HQQ17" s="11">
        <f>$B$17*Finance!HQK35</f>
        <v>0</v>
      </c>
      <c r="HQR17" s="11">
        <f>$B$17*Finance!HQL35</f>
        <v>0</v>
      </c>
      <c r="HQS17" s="11">
        <f>$B$17*Finance!HQM35</f>
        <v>0</v>
      </c>
      <c r="HQT17" s="11">
        <f>$B$17*Finance!HQN35</f>
        <v>0</v>
      </c>
      <c r="HQU17" s="11">
        <f>$B$17*Finance!HQO35</f>
        <v>0</v>
      </c>
      <c r="HQV17" s="11">
        <f>$B$17*Finance!HQP35</f>
        <v>0</v>
      </c>
      <c r="HQW17" s="11">
        <f>$B$17*Finance!HQQ35</f>
        <v>0</v>
      </c>
      <c r="HQX17" s="11">
        <f>$B$17*Finance!HQR35</f>
        <v>0</v>
      </c>
      <c r="HQY17" s="11">
        <f>$B$17*Finance!HQS35</f>
        <v>0</v>
      </c>
      <c r="HQZ17" s="11">
        <f>$B$17*Finance!HQT35</f>
        <v>0</v>
      </c>
      <c r="HRA17" s="11">
        <f>$B$17*Finance!HQU35</f>
        <v>0</v>
      </c>
      <c r="HRB17" s="11">
        <f>$B$17*Finance!HQV35</f>
        <v>0</v>
      </c>
      <c r="HRC17" s="11">
        <f>$B$17*Finance!HQW35</f>
        <v>0</v>
      </c>
      <c r="HRD17" s="11">
        <f>$B$17*Finance!HQX35</f>
        <v>0</v>
      </c>
      <c r="HRE17" s="11">
        <f>$B$17*Finance!HQY35</f>
        <v>0</v>
      </c>
      <c r="HRF17" s="11">
        <f>$B$17*Finance!HQZ35</f>
        <v>0</v>
      </c>
      <c r="HRG17" s="11">
        <f>$B$17*Finance!HRA35</f>
        <v>0</v>
      </c>
      <c r="HRH17" s="11">
        <f>$B$17*Finance!HRB35</f>
        <v>0</v>
      </c>
      <c r="HRI17" s="11">
        <f>$B$17*Finance!HRC35</f>
        <v>0</v>
      </c>
      <c r="HRJ17" s="11">
        <f>$B$17*Finance!HRD35</f>
        <v>0</v>
      </c>
      <c r="HRK17" s="11">
        <f>$B$17*Finance!HRE35</f>
        <v>0</v>
      </c>
      <c r="HRL17" s="11">
        <f>$B$17*Finance!HRF35</f>
        <v>0</v>
      </c>
      <c r="HRM17" s="11">
        <f>$B$17*Finance!HRG35</f>
        <v>0</v>
      </c>
      <c r="HRN17" s="11">
        <f>$B$17*Finance!HRH35</f>
        <v>0</v>
      </c>
      <c r="HRO17" s="11">
        <f>$B$17*Finance!HRI35</f>
        <v>0</v>
      </c>
      <c r="HRP17" s="11">
        <f>$B$17*Finance!HRJ35</f>
        <v>0</v>
      </c>
      <c r="HRQ17" s="11">
        <f>$B$17*Finance!HRK35</f>
        <v>0</v>
      </c>
      <c r="HRR17" s="11">
        <f>$B$17*Finance!HRL35</f>
        <v>0</v>
      </c>
      <c r="HRS17" s="11">
        <f>$B$17*Finance!HRM35</f>
        <v>0</v>
      </c>
      <c r="HRT17" s="11">
        <f>$B$17*Finance!HRN35</f>
        <v>0</v>
      </c>
      <c r="HRU17" s="11">
        <f>$B$17*Finance!HRO35</f>
        <v>0</v>
      </c>
      <c r="HRV17" s="11">
        <f>$B$17*Finance!HRP35</f>
        <v>0</v>
      </c>
      <c r="HRW17" s="11">
        <f>$B$17*Finance!HRQ35</f>
        <v>0</v>
      </c>
      <c r="HRX17" s="11">
        <f>$B$17*Finance!HRR35</f>
        <v>0</v>
      </c>
      <c r="HRY17" s="11">
        <f>$B$17*Finance!HRS35</f>
        <v>0</v>
      </c>
      <c r="HRZ17" s="11">
        <f>$B$17*Finance!HRT35</f>
        <v>0</v>
      </c>
      <c r="HSA17" s="11">
        <f>$B$17*Finance!HRU35</f>
        <v>0</v>
      </c>
      <c r="HSB17" s="11">
        <f>$B$17*Finance!HRV35</f>
        <v>0</v>
      </c>
      <c r="HSC17" s="11">
        <f>$B$17*Finance!HRW35</f>
        <v>0</v>
      </c>
      <c r="HSD17" s="11">
        <f>$B$17*Finance!HRX35</f>
        <v>0</v>
      </c>
      <c r="HSE17" s="11">
        <f>$B$17*Finance!HRY35</f>
        <v>0</v>
      </c>
      <c r="HSF17" s="11">
        <f>$B$17*Finance!HRZ35</f>
        <v>0</v>
      </c>
      <c r="HSG17" s="11">
        <f>$B$17*Finance!HSA35</f>
        <v>0</v>
      </c>
      <c r="HSH17" s="11">
        <f>$B$17*Finance!HSB35</f>
        <v>0</v>
      </c>
      <c r="HSI17" s="11">
        <f>$B$17*Finance!HSC35</f>
        <v>0</v>
      </c>
      <c r="HSJ17" s="11">
        <f>$B$17*Finance!HSD35</f>
        <v>0</v>
      </c>
      <c r="HSK17" s="11">
        <f>$B$17*Finance!HSE35</f>
        <v>0</v>
      </c>
      <c r="HSL17" s="11">
        <f>$B$17*Finance!HSF35</f>
        <v>0</v>
      </c>
      <c r="HSM17" s="11">
        <f>$B$17*Finance!HSG35</f>
        <v>0</v>
      </c>
      <c r="HSN17" s="11">
        <f>$B$17*Finance!HSH35</f>
        <v>0</v>
      </c>
      <c r="HSO17" s="11">
        <f>$B$17*Finance!HSI35</f>
        <v>0</v>
      </c>
      <c r="HSP17" s="11">
        <f>$B$17*Finance!HSJ35</f>
        <v>0</v>
      </c>
      <c r="HSQ17" s="11">
        <f>$B$17*Finance!HSK35</f>
        <v>0</v>
      </c>
      <c r="HSR17" s="11">
        <f>$B$17*Finance!HSL35</f>
        <v>0</v>
      </c>
      <c r="HSS17" s="11">
        <f>$B$17*Finance!HSM35</f>
        <v>0</v>
      </c>
      <c r="HST17" s="11">
        <f>$B$17*Finance!HSN35</f>
        <v>0</v>
      </c>
      <c r="HSU17" s="11">
        <f>$B$17*Finance!HSO35</f>
        <v>0</v>
      </c>
      <c r="HSV17" s="11">
        <f>$B$17*Finance!HSP35</f>
        <v>0</v>
      </c>
      <c r="HSW17" s="11">
        <f>$B$17*Finance!HSQ35</f>
        <v>0</v>
      </c>
      <c r="HSX17" s="11">
        <f>$B$17*Finance!HSR35</f>
        <v>0</v>
      </c>
      <c r="HSY17" s="11">
        <f>$B$17*Finance!HSS35</f>
        <v>0</v>
      </c>
      <c r="HSZ17" s="11">
        <f>$B$17*Finance!HST35</f>
        <v>0</v>
      </c>
      <c r="HTA17" s="11">
        <f>$B$17*Finance!HSU35</f>
        <v>0</v>
      </c>
      <c r="HTB17" s="11">
        <f>$B$17*Finance!HSV35</f>
        <v>0</v>
      </c>
      <c r="HTC17" s="11">
        <f>$B$17*Finance!HSW35</f>
        <v>0</v>
      </c>
      <c r="HTD17" s="11">
        <f>$B$17*Finance!HSX35</f>
        <v>0</v>
      </c>
      <c r="HTE17" s="11">
        <f>$B$17*Finance!HSY35</f>
        <v>0</v>
      </c>
      <c r="HTF17" s="11">
        <f>$B$17*Finance!HSZ35</f>
        <v>0</v>
      </c>
      <c r="HTG17" s="11">
        <f>$B$17*Finance!HTA35</f>
        <v>0</v>
      </c>
      <c r="HTH17" s="11">
        <f>$B$17*Finance!HTB35</f>
        <v>0</v>
      </c>
      <c r="HTI17" s="11">
        <f>$B$17*Finance!HTC35</f>
        <v>0</v>
      </c>
      <c r="HTJ17" s="11">
        <f>$B$17*Finance!HTD35</f>
        <v>0</v>
      </c>
      <c r="HTK17" s="11">
        <f>$B$17*Finance!HTE35</f>
        <v>0</v>
      </c>
      <c r="HTL17" s="11">
        <f>$B$17*Finance!HTF35</f>
        <v>0</v>
      </c>
      <c r="HTM17" s="11">
        <f>$B$17*Finance!HTG35</f>
        <v>0</v>
      </c>
      <c r="HTN17" s="11">
        <f>$B$17*Finance!HTH35</f>
        <v>0</v>
      </c>
      <c r="HTO17" s="11">
        <f>$B$17*Finance!HTI35</f>
        <v>0</v>
      </c>
      <c r="HTP17" s="11">
        <f>$B$17*Finance!HTJ35</f>
        <v>0</v>
      </c>
      <c r="HTQ17" s="11">
        <f>$B$17*Finance!HTK35</f>
        <v>0</v>
      </c>
      <c r="HTR17" s="11">
        <f>$B$17*Finance!HTL35</f>
        <v>0</v>
      </c>
      <c r="HTS17" s="11">
        <f>$B$17*Finance!HTM35</f>
        <v>0</v>
      </c>
      <c r="HTT17" s="11">
        <f>$B$17*Finance!HTN35</f>
        <v>0</v>
      </c>
      <c r="HTU17" s="11">
        <f>$B$17*Finance!HTO35</f>
        <v>0</v>
      </c>
      <c r="HTV17" s="11">
        <f>$B$17*Finance!HTP35</f>
        <v>0</v>
      </c>
      <c r="HTW17" s="11">
        <f>$B$17*Finance!HTQ35</f>
        <v>0</v>
      </c>
      <c r="HTX17" s="11">
        <f>$B$17*Finance!HTR35</f>
        <v>0</v>
      </c>
      <c r="HTY17" s="11">
        <f>$B$17*Finance!HTS35</f>
        <v>0</v>
      </c>
      <c r="HTZ17" s="11">
        <f>$B$17*Finance!HTT35</f>
        <v>0</v>
      </c>
      <c r="HUA17" s="11">
        <f>$B$17*Finance!HTU35</f>
        <v>0</v>
      </c>
      <c r="HUB17" s="11">
        <f>$B$17*Finance!HTV35</f>
        <v>0</v>
      </c>
      <c r="HUC17" s="11">
        <f>$B$17*Finance!HTW35</f>
        <v>0</v>
      </c>
      <c r="HUD17" s="11">
        <f>$B$17*Finance!HTX35</f>
        <v>0</v>
      </c>
      <c r="HUE17" s="11">
        <f>$B$17*Finance!HTY35</f>
        <v>0</v>
      </c>
      <c r="HUF17" s="11">
        <f>$B$17*Finance!HTZ35</f>
        <v>0</v>
      </c>
      <c r="HUG17" s="11">
        <f>$B$17*Finance!HUA35</f>
        <v>0</v>
      </c>
      <c r="HUH17" s="11">
        <f>$B$17*Finance!HUB35</f>
        <v>0</v>
      </c>
      <c r="HUI17" s="11">
        <f>$B$17*Finance!HUC35</f>
        <v>0</v>
      </c>
      <c r="HUJ17" s="11">
        <f>$B$17*Finance!HUD35</f>
        <v>0</v>
      </c>
      <c r="HUK17" s="11">
        <f>$B$17*Finance!HUE35</f>
        <v>0</v>
      </c>
      <c r="HUL17" s="11">
        <f>$B$17*Finance!HUF35</f>
        <v>0</v>
      </c>
      <c r="HUM17" s="11">
        <f>$B$17*Finance!HUG35</f>
        <v>0</v>
      </c>
      <c r="HUN17" s="11">
        <f>$B$17*Finance!HUH35</f>
        <v>0</v>
      </c>
      <c r="HUO17" s="11">
        <f>$B$17*Finance!HUI35</f>
        <v>0</v>
      </c>
      <c r="HUP17" s="11">
        <f>$B$17*Finance!HUJ35</f>
        <v>0</v>
      </c>
      <c r="HUQ17" s="11">
        <f>$B$17*Finance!HUK35</f>
        <v>0</v>
      </c>
      <c r="HUR17" s="11">
        <f>$B$17*Finance!HUL35</f>
        <v>0</v>
      </c>
      <c r="HUS17" s="11">
        <f>$B$17*Finance!HUM35</f>
        <v>0</v>
      </c>
      <c r="HUT17" s="11">
        <f>$B$17*Finance!HUN35</f>
        <v>0</v>
      </c>
      <c r="HUU17" s="11">
        <f>$B$17*Finance!HUO35</f>
        <v>0</v>
      </c>
      <c r="HUV17" s="11">
        <f>$B$17*Finance!HUP35</f>
        <v>0</v>
      </c>
      <c r="HUW17" s="11">
        <f>$B$17*Finance!HUQ35</f>
        <v>0</v>
      </c>
      <c r="HUX17" s="11">
        <f>$B$17*Finance!HUR35</f>
        <v>0</v>
      </c>
      <c r="HUY17" s="11">
        <f>$B$17*Finance!HUS35</f>
        <v>0</v>
      </c>
      <c r="HUZ17" s="11">
        <f>$B$17*Finance!HUT35</f>
        <v>0</v>
      </c>
      <c r="HVA17" s="11">
        <f>$B$17*Finance!HUU35</f>
        <v>0</v>
      </c>
      <c r="HVB17" s="11">
        <f>$B$17*Finance!HUV35</f>
        <v>0</v>
      </c>
      <c r="HVC17" s="11">
        <f>$B$17*Finance!HUW35</f>
        <v>0</v>
      </c>
      <c r="HVD17" s="11">
        <f>$B$17*Finance!HUX35</f>
        <v>0</v>
      </c>
      <c r="HVE17" s="11">
        <f>$B$17*Finance!HUY35</f>
        <v>0</v>
      </c>
      <c r="HVF17" s="11">
        <f>$B$17*Finance!HUZ35</f>
        <v>0</v>
      </c>
      <c r="HVG17" s="11">
        <f>$B$17*Finance!HVA35</f>
        <v>0</v>
      </c>
      <c r="HVH17" s="11">
        <f>$B$17*Finance!HVB35</f>
        <v>0</v>
      </c>
      <c r="HVI17" s="11">
        <f>$B$17*Finance!HVC35</f>
        <v>0</v>
      </c>
      <c r="HVJ17" s="11">
        <f>$B$17*Finance!HVD35</f>
        <v>0</v>
      </c>
      <c r="HVK17" s="11">
        <f>$B$17*Finance!HVE35</f>
        <v>0</v>
      </c>
      <c r="HVL17" s="11">
        <f>$B$17*Finance!HVF35</f>
        <v>0</v>
      </c>
      <c r="HVM17" s="11">
        <f>$B$17*Finance!HVG35</f>
        <v>0</v>
      </c>
      <c r="HVN17" s="11">
        <f>$B$17*Finance!HVH35</f>
        <v>0</v>
      </c>
      <c r="HVO17" s="11">
        <f>$B$17*Finance!HVI35</f>
        <v>0</v>
      </c>
      <c r="HVP17" s="11">
        <f>$B$17*Finance!HVJ35</f>
        <v>0</v>
      </c>
      <c r="HVQ17" s="11">
        <f>$B$17*Finance!HVK35</f>
        <v>0</v>
      </c>
      <c r="HVR17" s="11">
        <f>$B$17*Finance!HVL35</f>
        <v>0</v>
      </c>
      <c r="HVS17" s="11">
        <f>$B$17*Finance!HVM35</f>
        <v>0</v>
      </c>
      <c r="HVT17" s="11">
        <f>$B$17*Finance!HVN35</f>
        <v>0</v>
      </c>
      <c r="HVU17" s="11">
        <f>$B$17*Finance!HVO35</f>
        <v>0</v>
      </c>
      <c r="HVV17" s="11">
        <f>$B$17*Finance!HVP35</f>
        <v>0</v>
      </c>
      <c r="HVW17" s="11">
        <f>$B$17*Finance!HVQ35</f>
        <v>0</v>
      </c>
      <c r="HVX17" s="11">
        <f>$B$17*Finance!HVR35</f>
        <v>0</v>
      </c>
      <c r="HVY17" s="11">
        <f>$B$17*Finance!HVS35</f>
        <v>0</v>
      </c>
      <c r="HVZ17" s="11">
        <f>$B$17*Finance!HVT35</f>
        <v>0</v>
      </c>
      <c r="HWA17" s="11">
        <f>$B$17*Finance!HVU35</f>
        <v>0</v>
      </c>
      <c r="HWB17" s="11">
        <f>$B$17*Finance!HVV35</f>
        <v>0</v>
      </c>
      <c r="HWC17" s="11">
        <f>$B$17*Finance!HVW35</f>
        <v>0</v>
      </c>
      <c r="HWD17" s="11">
        <f>$B$17*Finance!HVX35</f>
        <v>0</v>
      </c>
      <c r="HWE17" s="11">
        <f>$B$17*Finance!HVY35</f>
        <v>0</v>
      </c>
      <c r="HWF17" s="11">
        <f>$B$17*Finance!HVZ35</f>
        <v>0</v>
      </c>
      <c r="HWG17" s="11">
        <f>$B$17*Finance!HWA35</f>
        <v>0</v>
      </c>
      <c r="HWH17" s="11">
        <f>$B$17*Finance!HWB35</f>
        <v>0</v>
      </c>
      <c r="HWI17" s="11">
        <f>$B$17*Finance!HWC35</f>
        <v>0</v>
      </c>
      <c r="HWJ17" s="11">
        <f>$B$17*Finance!HWD35</f>
        <v>0</v>
      </c>
      <c r="HWK17" s="11">
        <f>$B$17*Finance!HWE35</f>
        <v>0</v>
      </c>
      <c r="HWL17" s="11">
        <f>$B$17*Finance!HWF35</f>
        <v>0</v>
      </c>
      <c r="HWM17" s="11">
        <f>$B$17*Finance!HWG35</f>
        <v>0</v>
      </c>
      <c r="HWN17" s="11">
        <f>$B$17*Finance!HWH35</f>
        <v>0</v>
      </c>
      <c r="HWO17" s="11">
        <f>$B$17*Finance!HWI35</f>
        <v>0</v>
      </c>
      <c r="HWP17" s="11">
        <f>$B$17*Finance!HWJ35</f>
        <v>0</v>
      </c>
      <c r="HWQ17" s="11">
        <f>$B$17*Finance!HWK35</f>
        <v>0</v>
      </c>
      <c r="HWR17" s="11">
        <f>$B$17*Finance!HWL35</f>
        <v>0</v>
      </c>
      <c r="HWS17" s="11">
        <f>$B$17*Finance!HWM35</f>
        <v>0</v>
      </c>
      <c r="HWT17" s="11">
        <f>$B$17*Finance!HWN35</f>
        <v>0</v>
      </c>
      <c r="HWU17" s="11">
        <f>$B$17*Finance!HWO35</f>
        <v>0</v>
      </c>
      <c r="HWV17" s="11">
        <f>$B$17*Finance!HWP35</f>
        <v>0</v>
      </c>
      <c r="HWW17" s="11">
        <f>$B$17*Finance!HWQ35</f>
        <v>0</v>
      </c>
      <c r="HWX17" s="11">
        <f>$B$17*Finance!HWR35</f>
        <v>0</v>
      </c>
      <c r="HWY17" s="11">
        <f>$B$17*Finance!HWS35</f>
        <v>0</v>
      </c>
      <c r="HWZ17" s="11">
        <f>$B$17*Finance!HWT35</f>
        <v>0</v>
      </c>
      <c r="HXA17" s="11">
        <f>$B$17*Finance!HWU35</f>
        <v>0</v>
      </c>
      <c r="HXB17" s="11">
        <f>$B$17*Finance!HWV35</f>
        <v>0</v>
      </c>
      <c r="HXC17" s="11">
        <f>$B$17*Finance!HWW35</f>
        <v>0</v>
      </c>
      <c r="HXD17" s="11">
        <f>$B$17*Finance!HWX35</f>
        <v>0</v>
      </c>
      <c r="HXE17" s="11">
        <f>$B$17*Finance!HWY35</f>
        <v>0</v>
      </c>
      <c r="HXF17" s="11">
        <f>$B$17*Finance!HWZ35</f>
        <v>0</v>
      </c>
      <c r="HXG17" s="11">
        <f>$B$17*Finance!HXA35</f>
        <v>0</v>
      </c>
      <c r="HXH17" s="11">
        <f>$B$17*Finance!HXB35</f>
        <v>0</v>
      </c>
      <c r="HXI17" s="11">
        <f>$B$17*Finance!HXC35</f>
        <v>0</v>
      </c>
      <c r="HXJ17" s="11">
        <f>$B$17*Finance!HXD35</f>
        <v>0</v>
      </c>
      <c r="HXK17" s="11">
        <f>$B$17*Finance!HXE35</f>
        <v>0</v>
      </c>
      <c r="HXL17" s="11">
        <f>$B$17*Finance!HXF35</f>
        <v>0</v>
      </c>
      <c r="HXM17" s="11">
        <f>$B$17*Finance!HXG35</f>
        <v>0</v>
      </c>
      <c r="HXN17" s="11">
        <f>$B$17*Finance!HXH35</f>
        <v>0</v>
      </c>
      <c r="HXO17" s="11">
        <f>$B$17*Finance!HXI35</f>
        <v>0</v>
      </c>
      <c r="HXP17" s="11">
        <f>$B$17*Finance!HXJ35</f>
        <v>0</v>
      </c>
      <c r="HXQ17" s="11">
        <f>$B$17*Finance!HXK35</f>
        <v>0</v>
      </c>
      <c r="HXR17" s="11">
        <f>$B$17*Finance!HXL35</f>
        <v>0</v>
      </c>
      <c r="HXS17" s="11">
        <f>$B$17*Finance!HXM35</f>
        <v>0</v>
      </c>
      <c r="HXT17" s="11">
        <f>$B$17*Finance!HXN35</f>
        <v>0</v>
      </c>
      <c r="HXU17" s="11">
        <f>$B$17*Finance!HXO35</f>
        <v>0</v>
      </c>
      <c r="HXV17" s="11">
        <f>$B$17*Finance!HXP35</f>
        <v>0</v>
      </c>
      <c r="HXW17" s="11">
        <f>$B$17*Finance!HXQ35</f>
        <v>0</v>
      </c>
      <c r="HXX17" s="11">
        <f>$B$17*Finance!HXR35</f>
        <v>0</v>
      </c>
      <c r="HXY17" s="11">
        <f>$B$17*Finance!HXS35</f>
        <v>0</v>
      </c>
      <c r="HXZ17" s="11">
        <f>$B$17*Finance!HXT35</f>
        <v>0</v>
      </c>
      <c r="HYA17" s="11">
        <f>$B$17*Finance!HXU35</f>
        <v>0</v>
      </c>
      <c r="HYB17" s="11">
        <f>$B$17*Finance!HXV35</f>
        <v>0</v>
      </c>
      <c r="HYC17" s="11">
        <f>$B$17*Finance!HXW35</f>
        <v>0</v>
      </c>
      <c r="HYD17" s="11">
        <f>$B$17*Finance!HXX35</f>
        <v>0</v>
      </c>
      <c r="HYE17" s="11">
        <f>$B$17*Finance!HXY35</f>
        <v>0</v>
      </c>
      <c r="HYF17" s="11">
        <f>$B$17*Finance!HXZ35</f>
        <v>0</v>
      </c>
      <c r="HYG17" s="11">
        <f>$B$17*Finance!HYA35</f>
        <v>0</v>
      </c>
      <c r="HYH17" s="11">
        <f>$B$17*Finance!HYB35</f>
        <v>0</v>
      </c>
      <c r="HYI17" s="11">
        <f>$B$17*Finance!HYC35</f>
        <v>0</v>
      </c>
      <c r="HYJ17" s="11">
        <f>$B$17*Finance!HYD35</f>
        <v>0</v>
      </c>
      <c r="HYK17" s="11">
        <f>$B$17*Finance!HYE35</f>
        <v>0</v>
      </c>
      <c r="HYL17" s="11">
        <f>$B$17*Finance!HYF35</f>
        <v>0</v>
      </c>
      <c r="HYM17" s="11">
        <f>$B$17*Finance!HYG35</f>
        <v>0</v>
      </c>
      <c r="HYN17" s="11">
        <f>$B$17*Finance!HYH35</f>
        <v>0</v>
      </c>
      <c r="HYO17" s="11">
        <f>$B$17*Finance!HYI35</f>
        <v>0</v>
      </c>
      <c r="HYP17" s="11">
        <f>$B$17*Finance!HYJ35</f>
        <v>0</v>
      </c>
      <c r="HYQ17" s="11">
        <f>$B$17*Finance!HYK35</f>
        <v>0</v>
      </c>
      <c r="HYR17" s="11">
        <f>$B$17*Finance!HYL35</f>
        <v>0</v>
      </c>
      <c r="HYS17" s="11">
        <f>$B$17*Finance!HYM35</f>
        <v>0</v>
      </c>
      <c r="HYT17" s="11">
        <f>$B$17*Finance!HYN35</f>
        <v>0</v>
      </c>
      <c r="HYU17" s="11">
        <f>$B$17*Finance!HYO35</f>
        <v>0</v>
      </c>
      <c r="HYV17" s="11">
        <f>$B$17*Finance!HYP35</f>
        <v>0</v>
      </c>
      <c r="HYW17" s="11">
        <f>$B$17*Finance!HYQ35</f>
        <v>0</v>
      </c>
      <c r="HYX17" s="11">
        <f>$B$17*Finance!HYR35</f>
        <v>0</v>
      </c>
      <c r="HYY17" s="11">
        <f>$B$17*Finance!HYS35</f>
        <v>0</v>
      </c>
      <c r="HYZ17" s="11">
        <f>$B$17*Finance!HYT35</f>
        <v>0</v>
      </c>
      <c r="HZA17" s="11">
        <f>$B$17*Finance!HYU35</f>
        <v>0</v>
      </c>
      <c r="HZB17" s="11">
        <f>$B$17*Finance!HYV35</f>
        <v>0</v>
      </c>
      <c r="HZC17" s="11">
        <f>$B$17*Finance!HYW35</f>
        <v>0</v>
      </c>
      <c r="HZD17" s="11">
        <f>$B$17*Finance!HYX35</f>
        <v>0</v>
      </c>
      <c r="HZE17" s="11">
        <f>$B$17*Finance!HYY35</f>
        <v>0</v>
      </c>
      <c r="HZF17" s="11">
        <f>$B$17*Finance!HYZ35</f>
        <v>0</v>
      </c>
      <c r="HZG17" s="11">
        <f>$B$17*Finance!HZA35</f>
        <v>0</v>
      </c>
      <c r="HZH17" s="11">
        <f>$B$17*Finance!HZB35</f>
        <v>0</v>
      </c>
      <c r="HZI17" s="11">
        <f>$B$17*Finance!HZC35</f>
        <v>0</v>
      </c>
      <c r="HZJ17" s="11">
        <f>$B$17*Finance!HZD35</f>
        <v>0</v>
      </c>
      <c r="HZK17" s="11">
        <f>$B$17*Finance!HZE35</f>
        <v>0</v>
      </c>
      <c r="HZL17" s="11">
        <f>$B$17*Finance!HZF35</f>
        <v>0</v>
      </c>
      <c r="HZM17" s="11">
        <f>$B$17*Finance!HZG35</f>
        <v>0</v>
      </c>
      <c r="HZN17" s="11">
        <f>$B$17*Finance!HZH35</f>
        <v>0</v>
      </c>
      <c r="HZO17" s="11">
        <f>$B$17*Finance!HZI35</f>
        <v>0</v>
      </c>
      <c r="HZP17" s="11">
        <f>$B$17*Finance!HZJ35</f>
        <v>0</v>
      </c>
      <c r="HZQ17" s="11">
        <f>$B$17*Finance!HZK35</f>
        <v>0</v>
      </c>
      <c r="HZR17" s="11">
        <f>$B$17*Finance!HZL35</f>
        <v>0</v>
      </c>
      <c r="HZS17" s="11">
        <f>$B$17*Finance!HZM35</f>
        <v>0</v>
      </c>
      <c r="HZT17" s="11">
        <f>$B$17*Finance!HZN35</f>
        <v>0</v>
      </c>
      <c r="HZU17" s="11">
        <f>$B$17*Finance!HZO35</f>
        <v>0</v>
      </c>
      <c r="HZV17" s="11">
        <f>$B$17*Finance!HZP35</f>
        <v>0</v>
      </c>
      <c r="HZW17" s="11">
        <f>$B$17*Finance!HZQ35</f>
        <v>0</v>
      </c>
      <c r="HZX17" s="11">
        <f>$B$17*Finance!HZR35</f>
        <v>0</v>
      </c>
      <c r="HZY17" s="11">
        <f>$B$17*Finance!HZS35</f>
        <v>0</v>
      </c>
      <c r="HZZ17" s="11">
        <f>$B$17*Finance!HZT35</f>
        <v>0</v>
      </c>
      <c r="IAA17" s="11">
        <f>$B$17*Finance!HZU35</f>
        <v>0</v>
      </c>
      <c r="IAB17" s="11">
        <f>$B$17*Finance!HZV35</f>
        <v>0</v>
      </c>
      <c r="IAC17" s="11">
        <f>$B$17*Finance!HZW35</f>
        <v>0</v>
      </c>
      <c r="IAD17" s="11">
        <f>$B$17*Finance!HZX35</f>
        <v>0</v>
      </c>
      <c r="IAE17" s="11">
        <f>$B$17*Finance!HZY35</f>
        <v>0</v>
      </c>
      <c r="IAF17" s="11">
        <f>$B$17*Finance!HZZ35</f>
        <v>0</v>
      </c>
      <c r="IAG17" s="11">
        <f>$B$17*Finance!IAA35</f>
        <v>0</v>
      </c>
      <c r="IAH17" s="11">
        <f>$B$17*Finance!IAB35</f>
        <v>0</v>
      </c>
      <c r="IAI17" s="11">
        <f>$B$17*Finance!IAC35</f>
        <v>0</v>
      </c>
      <c r="IAJ17" s="11">
        <f>$B$17*Finance!IAD35</f>
        <v>0</v>
      </c>
      <c r="IAK17" s="11">
        <f>$B$17*Finance!IAE35</f>
        <v>0</v>
      </c>
      <c r="IAL17" s="11">
        <f>$B$17*Finance!IAF35</f>
        <v>0</v>
      </c>
      <c r="IAM17" s="11">
        <f>$B$17*Finance!IAG35</f>
        <v>0</v>
      </c>
      <c r="IAN17" s="11">
        <f>$B$17*Finance!IAH35</f>
        <v>0</v>
      </c>
      <c r="IAO17" s="11">
        <f>$B$17*Finance!IAI35</f>
        <v>0</v>
      </c>
      <c r="IAP17" s="11">
        <f>$B$17*Finance!IAJ35</f>
        <v>0</v>
      </c>
      <c r="IAQ17" s="11">
        <f>$B$17*Finance!IAK35</f>
        <v>0</v>
      </c>
      <c r="IAR17" s="11">
        <f>$B$17*Finance!IAL35</f>
        <v>0</v>
      </c>
      <c r="IAS17" s="11">
        <f>$B$17*Finance!IAM35</f>
        <v>0</v>
      </c>
      <c r="IAT17" s="11">
        <f>$B$17*Finance!IAN35</f>
        <v>0</v>
      </c>
      <c r="IAU17" s="11">
        <f>$B$17*Finance!IAO35</f>
        <v>0</v>
      </c>
      <c r="IAV17" s="11">
        <f>$B$17*Finance!IAP35</f>
        <v>0</v>
      </c>
      <c r="IAW17" s="11">
        <f>$B$17*Finance!IAQ35</f>
        <v>0</v>
      </c>
      <c r="IAX17" s="11">
        <f>$B$17*Finance!IAR35</f>
        <v>0</v>
      </c>
      <c r="IAY17" s="11">
        <f>$B$17*Finance!IAS35</f>
        <v>0</v>
      </c>
      <c r="IAZ17" s="11">
        <f>$B$17*Finance!IAT35</f>
        <v>0</v>
      </c>
      <c r="IBA17" s="11">
        <f>$B$17*Finance!IAU35</f>
        <v>0</v>
      </c>
      <c r="IBB17" s="11">
        <f>$B$17*Finance!IAV35</f>
        <v>0</v>
      </c>
      <c r="IBC17" s="11">
        <f>$B$17*Finance!IAW35</f>
        <v>0</v>
      </c>
      <c r="IBD17" s="11">
        <f>$B$17*Finance!IAX35</f>
        <v>0</v>
      </c>
      <c r="IBE17" s="11">
        <f>$B$17*Finance!IAY35</f>
        <v>0</v>
      </c>
      <c r="IBF17" s="11">
        <f>$B$17*Finance!IAZ35</f>
        <v>0</v>
      </c>
      <c r="IBG17" s="11">
        <f>$B$17*Finance!IBA35</f>
        <v>0</v>
      </c>
      <c r="IBH17" s="11">
        <f>$B$17*Finance!IBB35</f>
        <v>0</v>
      </c>
      <c r="IBI17" s="11">
        <f>$B$17*Finance!IBC35</f>
        <v>0</v>
      </c>
      <c r="IBJ17" s="11">
        <f>$B$17*Finance!IBD35</f>
        <v>0</v>
      </c>
      <c r="IBK17" s="11">
        <f>$B$17*Finance!IBE35</f>
        <v>0</v>
      </c>
      <c r="IBL17" s="11">
        <f>$B$17*Finance!IBF35</f>
        <v>0</v>
      </c>
      <c r="IBM17" s="11">
        <f>$B$17*Finance!IBG35</f>
        <v>0</v>
      </c>
      <c r="IBN17" s="11">
        <f>$B$17*Finance!IBH35</f>
        <v>0</v>
      </c>
      <c r="IBO17" s="11">
        <f>$B$17*Finance!IBI35</f>
        <v>0</v>
      </c>
      <c r="IBP17" s="11">
        <f>$B$17*Finance!IBJ35</f>
        <v>0</v>
      </c>
      <c r="IBQ17" s="11">
        <f>$B$17*Finance!IBK35</f>
        <v>0</v>
      </c>
      <c r="IBR17" s="11">
        <f>$B$17*Finance!IBL35</f>
        <v>0</v>
      </c>
      <c r="IBS17" s="11">
        <f>$B$17*Finance!IBM35</f>
        <v>0</v>
      </c>
      <c r="IBT17" s="11">
        <f>$B$17*Finance!IBN35</f>
        <v>0</v>
      </c>
      <c r="IBU17" s="11">
        <f>$B$17*Finance!IBO35</f>
        <v>0</v>
      </c>
      <c r="IBV17" s="11">
        <f>$B$17*Finance!IBP35</f>
        <v>0</v>
      </c>
      <c r="IBW17" s="11">
        <f>$B$17*Finance!IBQ35</f>
        <v>0</v>
      </c>
      <c r="IBX17" s="11">
        <f>$B$17*Finance!IBR35</f>
        <v>0</v>
      </c>
      <c r="IBY17" s="11">
        <f>$B$17*Finance!IBS35</f>
        <v>0</v>
      </c>
      <c r="IBZ17" s="11">
        <f>$B$17*Finance!IBT35</f>
        <v>0</v>
      </c>
      <c r="ICA17" s="11">
        <f>$B$17*Finance!IBU35</f>
        <v>0</v>
      </c>
      <c r="ICB17" s="11">
        <f>$B$17*Finance!IBV35</f>
        <v>0</v>
      </c>
      <c r="ICC17" s="11">
        <f>$B$17*Finance!IBW35</f>
        <v>0</v>
      </c>
      <c r="ICD17" s="11">
        <f>$B$17*Finance!IBX35</f>
        <v>0</v>
      </c>
      <c r="ICE17" s="11">
        <f>$B$17*Finance!IBY35</f>
        <v>0</v>
      </c>
      <c r="ICF17" s="11">
        <f>$B$17*Finance!IBZ35</f>
        <v>0</v>
      </c>
      <c r="ICG17" s="11">
        <f>$B$17*Finance!ICA35</f>
        <v>0</v>
      </c>
      <c r="ICH17" s="11">
        <f>$B$17*Finance!ICB35</f>
        <v>0</v>
      </c>
      <c r="ICI17" s="11">
        <f>$B$17*Finance!ICC35</f>
        <v>0</v>
      </c>
      <c r="ICJ17" s="11">
        <f>$B$17*Finance!ICD35</f>
        <v>0</v>
      </c>
      <c r="ICK17" s="11">
        <f>$B$17*Finance!ICE35</f>
        <v>0</v>
      </c>
      <c r="ICL17" s="11">
        <f>$B$17*Finance!ICF35</f>
        <v>0</v>
      </c>
      <c r="ICM17" s="11">
        <f>$B$17*Finance!ICG35</f>
        <v>0</v>
      </c>
      <c r="ICN17" s="11">
        <f>$B$17*Finance!ICH35</f>
        <v>0</v>
      </c>
      <c r="ICO17" s="11">
        <f>$B$17*Finance!ICI35</f>
        <v>0</v>
      </c>
      <c r="ICP17" s="11">
        <f>$B$17*Finance!ICJ35</f>
        <v>0</v>
      </c>
      <c r="ICQ17" s="11">
        <f>$B$17*Finance!ICK35</f>
        <v>0</v>
      </c>
      <c r="ICR17" s="11">
        <f>$B$17*Finance!ICL35</f>
        <v>0</v>
      </c>
      <c r="ICS17" s="11">
        <f>$B$17*Finance!ICM35</f>
        <v>0</v>
      </c>
      <c r="ICT17" s="11">
        <f>$B$17*Finance!ICN35</f>
        <v>0</v>
      </c>
      <c r="ICU17" s="11">
        <f>$B$17*Finance!ICO35</f>
        <v>0</v>
      </c>
      <c r="ICV17" s="11">
        <f>$B$17*Finance!ICP35</f>
        <v>0</v>
      </c>
      <c r="ICW17" s="11">
        <f>$B$17*Finance!ICQ35</f>
        <v>0</v>
      </c>
      <c r="ICX17" s="11">
        <f>$B$17*Finance!ICR35</f>
        <v>0</v>
      </c>
      <c r="ICY17" s="11">
        <f>$B$17*Finance!ICS35</f>
        <v>0</v>
      </c>
      <c r="ICZ17" s="11">
        <f>$B$17*Finance!ICT35</f>
        <v>0</v>
      </c>
      <c r="IDA17" s="11">
        <f>$B$17*Finance!ICU35</f>
        <v>0</v>
      </c>
      <c r="IDB17" s="11">
        <f>$B$17*Finance!ICV35</f>
        <v>0</v>
      </c>
      <c r="IDC17" s="11">
        <f>$B$17*Finance!ICW35</f>
        <v>0</v>
      </c>
      <c r="IDD17" s="11">
        <f>$B$17*Finance!ICX35</f>
        <v>0</v>
      </c>
      <c r="IDE17" s="11">
        <f>$B$17*Finance!ICY35</f>
        <v>0</v>
      </c>
      <c r="IDF17" s="11">
        <f>$B$17*Finance!ICZ35</f>
        <v>0</v>
      </c>
      <c r="IDG17" s="11">
        <f>$B$17*Finance!IDA35</f>
        <v>0</v>
      </c>
      <c r="IDH17" s="11">
        <f>$B$17*Finance!IDB35</f>
        <v>0</v>
      </c>
      <c r="IDI17" s="11">
        <f>$B$17*Finance!IDC35</f>
        <v>0</v>
      </c>
      <c r="IDJ17" s="11">
        <f>$B$17*Finance!IDD35</f>
        <v>0</v>
      </c>
      <c r="IDK17" s="11">
        <f>$B$17*Finance!IDE35</f>
        <v>0</v>
      </c>
      <c r="IDL17" s="11">
        <f>$B$17*Finance!IDF35</f>
        <v>0</v>
      </c>
      <c r="IDM17" s="11">
        <f>$B$17*Finance!IDG35</f>
        <v>0</v>
      </c>
      <c r="IDN17" s="11">
        <f>$B$17*Finance!IDH35</f>
        <v>0</v>
      </c>
      <c r="IDO17" s="11">
        <f>$B$17*Finance!IDI35</f>
        <v>0</v>
      </c>
      <c r="IDP17" s="11">
        <f>$B$17*Finance!IDJ35</f>
        <v>0</v>
      </c>
      <c r="IDQ17" s="11">
        <f>$B$17*Finance!IDK35</f>
        <v>0</v>
      </c>
      <c r="IDR17" s="11">
        <f>$B$17*Finance!IDL35</f>
        <v>0</v>
      </c>
      <c r="IDS17" s="11">
        <f>$B$17*Finance!IDM35</f>
        <v>0</v>
      </c>
      <c r="IDT17" s="11">
        <f>$B$17*Finance!IDN35</f>
        <v>0</v>
      </c>
      <c r="IDU17" s="11">
        <f>$B$17*Finance!IDO35</f>
        <v>0</v>
      </c>
      <c r="IDV17" s="11">
        <f>$B$17*Finance!IDP35</f>
        <v>0</v>
      </c>
      <c r="IDW17" s="11">
        <f>$B$17*Finance!IDQ35</f>
        <v>0</v>
      </c>
      <c r="IDX17" s="11">
        <f>$B$17*Finance!IDR35</f>
        <v>0</v>
      </c>
      <c r="IDY17" s="11">
        <f>$B$17*Finance!IDS35</f>
        <v>0</v>
      </c>
      <c r="IDZ17" s="11">
        <f>$B$17*Finance!IDT35</f>
        <v>0</v>
      </c>
      <c r="IEA17" s="11">
        <f>$B$17*Finance!IDU35</f>
        <v>0</v>
      </c>
      <c r="IEB17" s="11">
        <f>$B$17*Finance!IDV35</f>
        <v>0</v>
      </c>
      <c r="IEC17" s="11">
        <f>$B$17*Finance!IDW35</f>
        <v>0</v>
      </c>
      <c r="IED17" s="11">
        <f>$B$17*Finance!IDX35</f>
        <v>0</v>
      </c>
      <c r="IEE17" s="11">
        <f>$B$17*Finance!IDY35</f>
        <v>0</v>
      </c>
      <c r="IEF17" s="11">
        <f>$B$17*Finance!IDZ35</f>
        <v>0</v>
      </c>
      <c r="IEG17" s="11">
        <f>$B$17*Finance!IEA35</f>
        <v>0</v>
      </c>
      <c r="IEH17" s="11">
        <f>$B$17*Finance!IEB35</f>
        <v>0</v>
      </c>
      <c r="IEI17" s="11">
        <f>$B$17*Finance!IEC35</f>
        <v>0</v>
      </c>
      <c r="IEJ17" s="11">
        <f>$B$17*Finance!IED35</f>
        <v>0</v>
      </c>
      <c r="IEK17" s="11">
        <f>$B$17*Finance!IEE35</f>
        <v>0</v>
      </c>
      <c r="IEL17" s="11">
        <f>$B$17*Finance!IEF35</f>
        <v>0</v>
      </c>
      <c r="IEM17" s="11">
        <f>$B$17*Finance!IEG35</f>
        <v>0</v>
      </c>
      <c r="IEN17" s="11">
        <f>$B$17*Finance!IEH35</f>
        <v>0</v>
      </c>
      <c r="IEO17" s="11">
        <f>$B$17*Finance!IEI35</f>
        <v>0</v>
      </c>
      <c r="IEP17" s="11">
        <f>$B$17*Finance!IEJ35</f>
        <v>0</v>
      </c>
      <c r="IEQ17" s="11">
        <f>$B$17*Finance!IEK35</f>
        <v>0</v>
      </c>
      <c r="IER17" s="11">
        <f>$B$17*Finance!IEL35</f>
        <v>0</v>
      </c>
      <c r="IES17" s="11">
        <f>$B$17*Finance!IEM35</f>
        <v>0</v>
      </c>
      <c r="IET17" s="11">
        <f>$B$17*Finance!IEN35</f>
        <v>0</v>
      </c>
      <c r="IEU17" s="11">
        <f>$B$17*Finance!IEO35</f>
        <v>0</v>
      </c>
      <c r="IEV17" s="11">
        <f>$B$17*Finance!IEP35</f>
        <v>0</v>
      </c>
      <c r="IEW17" s="11">
        <f>$B$17*Finance!IEQ35</f>
        <v>0</v>
      </c>
      <c r="IEX17" s="11">
        <f>$B$17*Finance!IER35</f>
        <v>0</v>
      </c>
      <c r="IEY17" s="11">
        <f>$B$17*Finance!IES35</f>
        <v>0</v>
      </c>
      <c r="IEZ17" s="11">
        <f>$B$17*Finance!IET35</f>
        <v>0</v>
      </c>
      <c r="IFA17" s="11">
        <f>$B$17*Finance!IEU35</f>
        <v>0</v>
      </c>
      <c r="IFB17" s="11">
        <f>$B$17*Finance!IEV35</f>
        <v>0</v>
      </c>
      <c r="IFC17" s="11">
        <f>$B$17*Finance!IEW35</f>
        <v>0</v>
      </c>
      <c r="IFD17" s="11">
        <f>$B$17*Finance!IEX35</f>
        <v>0</v>
      </c>
      <c r="IFE17" s="11">
        <f>$B$17*Finance!IEY35</f>
        <v>0</v>
      </c>
      <c r="IFF17" s="11">
        <f>$B$17*Finance!IEZ35</f>
        <v>0</v>
      </c>
      <c r="IFG17" s="11">
        <f>$B$17*Finance!IFA35</f>
        <v>0</v>
      </c>
      <c r="IFH17" s="11">
        <f>$B$17*Finance!IFB35</f>
        <v>0</v>
      </c>
      <c r="IFI17" s="11">
        <f>$B$17*Finance!IFC35</f>
        <v>0</v>
      </c>
      <c r="IFJ17" s="11">
        <f>$B$17*Finance!IFD35</f>
        <v>0</v>
      </c>
      <c r="IFK17" s="11">
        <f>$B$17*Finance!IFE35</f>
        <v>0</v>
      </c>
      <c r="IFL17" s="11">
        <f>$B$17*Finance!IFF35</f>
        <v>0</v>
      </c>
      <c r="IFM17" s="11">
        <f>$B$17*Finance!IFG35</f>
        <v>0</v>
      </c>
      <c r="IFN17" s="11">
        <f>$B$17*Finance!IFH35</f>
        <v>0</v>
      </c>
      <c r="IFO17" s="11">
        <f>$B$17*Finance!IFI35</f>
        <v>0</v>
      </c>
      <c r="IFP17" s="11">
        <f>$B$17*Finance!IFJ35</f>
        <v>0</v>
      </c>
      <c r="IFQ17" s="11">
        <f>$B$17*Finance!IFK35</f>
        <v>0</v>
      </c>
      <c r="IFR17" s="11">
        <f>$B$17*Finance!IFL35</f>
        <v>0</v>
      </c>
      <c r="IFS17" s="11">
        <f>$B$17*Finance!IFM35</f>
        <v>0</v>
      </c>
      <c r="IFT17" s="11">
        <f>$B$17*Finance!IFN35</f>
        <v>0</v>
      </c>
      <c r="IFU17" s="11">
        <f>$B$17*Finance!IFO35</f>
        <v>0</v>
      </c>
      <c r="IFV17" s="11">
        <f>$B$17*Finance!IFP35</f>
        <v>0</v>
      </c>
      <c r="IFW17" s="11">
        <f>$B$17*Finance!IFQ35</f>
        <v>0</v>
      </c>
      <c r="IFX17" s="11">
        <f>$B$17*Finance!IFR35</f>
        <v>0</v>
      </c>
      <c r="IFY17" s="11">
        <f>$B$17*Finance!IFS35</f>
        <v>0</v>
      </c>
      <c r="IFZ17" s="11">
        <f>$B$17*Finance!IFT35</f>
        <v>0</v>
      </c>
      <c r="IGA17" s="11">
        <f>$B$17*Finance!IFU35</f>
        <v>0</v>
      </c>
      <c r="IGB17" s="11">
        <f>$B$17*Finance!IFV35</f>
        <v>0</v>
      </c>
      <c r="IGC17" s="11">
        <f>$B$17*Finance!IFW35</f>
        <v>0</v>
      </c>
      <c r="IGD17" s="11">
        <f>$B$17*Finance!IFX35</f>
        <v>0</v>
      </c>
      <c r="IGE17" s="11">
        <f>$B$17*Finance!IFY35</f>
        <v>0</v>
      </c>
      <c r="IGF17" s="11">
        <f>$B$17*Finance!IFZ35</f>
        <v>0</v>
      </c>
      <c r="IGG17" s="11">
        <f>$B$17*Finance!IGA35</f>
        <v>0</v>
      </c>
      <c r="IGH17" s="11">
        <f>$B$17*Finance!IGB35</f>
        <v>0</v>
      </c>
      <c r="IGI17" s="11">
        <f>$B$17*Finance!IGC35</f>
        <v>0</v>
      </c>
      <c r="IGJ17" s="11">
        <f>$B$17*Finance!IGD35</f>
        <v>0</v>
      </c>
      <c r="IGK17" s="11">
        <f>$B$17*Finance!IGE35</f>
        <v>0</v>
      </c>
      <c r="IGL17" s="11">
        <f>$B$17*Finance!IGF35</f>
        <v>0</v>
      </c>
      <c r="IGM17" s="11">
        <f>$B$17*Finance!IGG35</f>
        <v>0</v>
      </c>
      <c r="IGN17" s="11">
        <f>$B$17*Finance!IGH35</f>
        <v>0</v>
      </c>
      <c r="IGO17" s="11">
        <f>$B$17*Finance!IGI35</f>
        <v>0</v>
      </c>
      <c r="IGP17" s="11">
        <f>$B$17*Finance!IGJ35</f>
        <v>0</v>
      </c>
      <c r="IGQ17" s="11">
        <f>$B$17*Finance!IGK35</f>
        <v>0</v>
      </c>
      <c r="IGR17" s="11">
        <f>$B$17*Finance!IGL35</f>
        <v>0</v>
      </c>
      <c r="IGS17" s="11">
        <f>$B$17*Finance!IGM35</f>
        <v>0</v>
      </c>
      <c r="IGT17" s="11">
        <f>$B$17*Finance!IGN35</f>
        <v>0</v>
      </c>
      <c r="IGU17" s="11">
        <f>$B$17*Finance!IGO35</f>
        <v>0</v>
      </c>
      <c r="IGV17" s="11">
        <f>$B$17*Finance!IGP35</f>
        <v>0</v>
      </c>
      <c r="IGW17" s="11">
        <f>$B$17*Finance!IGQ35</f>
        <v>0</v>
      </c>
      <c r="IGX17" s="11">
        <f>$B$17*Finance!IGR35</f>
        <v>0</v>
      </c>
      <c r="IGY17" s="11">
        <f>$B$17*Finance!IGS35</f>
        <v>0</v>
      </c>
      <c r="IGZ17" s="11">
        <f>$B$17*Finance!IGT35</f>
        <v>0</v>
      </c>
      <c r="IHA17" s="11">
        <f>$B$17*Finance!IGU35</f>
        <v>0</v>
      </c>
      <c r="IHB17" s="11">
        <f>$B$17*Finance!IGV35</f>
        <v>0</v>
      </c>
      <c r="IHC17" s="11">
        <f>$B$17*Finance!IGW35</f>
        <v>0</v>
      </c>
      <c r="IHD17" s="11">
        <f>$B$17*Finance!IGX35</f>
        <v>0</v>
      </c>
      <c r="IHE17" s="11">
        <f>$B$17*Finance!IGY35</f>
        <v>0</v>
      </c>
      <c r="IHF17" s="11">
        <f>$B$17*Finance!IGZ35</f>
        <v>0</v>
      </c>
      <c r="IHG17" s="11">
        <f>$B$17*Finance!IHA35</f>
        <v>0</v>
      </c>
      <c r="IHH17" s="11">
        <f>$B$17*Finance!IHB35</f>
        <v>0</v>
      </c>
      <c r="IHI17" s="11">
        <f>$B$17*Finance!IHC35</f>
        <v>0</v>
      </c>
      <c r="IHJ17" s="11">
        <f>$B$17*Finance!IHD35</f>
        <v>0</v>
      </c>
      <c r="IHK17" s="11">
        <f>$B$17*Finance!IHE35</f>
        <v>0</v>
      </c>
      <c r="IHL17" s="11">
        <f>$B$17*Finance!IHF35</f>
        <v>0</v>
      </c>
      <c r="IHM17" s="11">
        <f>$B$17*Finance!IHG35</f>
        <v>0</v>
      </c>
      <c r="IHN17" s="11">
        <f>$B$17*Finance!IHH35</f>
        <v>0</v>
      </c>
      <c r="IHO17" s="11">
        <f>$B$17*Finance!IHI35</f>
        <v>0</v>
      </c>
      <c r="IHP17" s="11">
        <f>$B$17*Finance!IHJ35</f>
        <v>0</v>
      </c>
      <c r="IHQ17" s="11">
        <f>$B$17*Finance!IHK35</f>
        <v>0</v>
      </c>
      <c r="IHR17" s="11">
        <f>$B$17*Finance!IHL35</f>
        <v>0</v>
      </c>
      <c r="IHS17" s="11">
        <f>$B$17*Finance!IHM35</f>
        <v>0</v>
      </c>
      <c r="IHT17" s="11">
        <f>$B$17*Finance!IHN35</f>
        <v>0</v>
      </c>
      <c r="IHU17" s="11">
        <f>$B$17*Finance!IHO35</f>
        <v>0</v>
      </c>
      <c r="IHV17" s="11">
        <f>$B$17*Finance!IHP35</f>
        <v>0</v>
      </c>
      <c r="IHW17" s="11">
        <f>$B$17*Finance!IHQ35</f>
        <v>0</v>
      </c>
      <c r="IHX17" s="11">
        <f>$B$17*Finance!IHR35</f>
        <v>0</v>
      </c>
      <c r="IHY17" s="11">
        <f>$B$17*Finance!IHS35</f>
        <v>0</v>
      </c>
      <c r="IHZ17" s="11">
        <f>$B$17*Finance!IHT35</f>
        <v>0</v>
      </c>
      <c r="IIA17" s="11">
        <f>$B$17*Finance!IHU35</f>
        <v>0</v>
      </c>
      <c r="IIB17" s="11">
        <f>$B$17*Finance!IHV35</f>
        <v>0</v>
      </c>
      <c r="IIC17" s="11">
        <f>$B$17*Finance!IHW35</f>
        <v>0</v>
      </c>
      <c r="IID17" s="11">
        <f>$B$17*Finance!IHX35</f>
        <v>0</v>
      </c>
      <c r="IIE17" s="11">
        <f>$B$17*Finance!IHY35</f>
        <v>0</v>
      </c>
      <c r="IIF17" s="11">
        <f>$B$17*Finance!IHZ35</f>
        <v>0</v>
      </c>
      <c r="IIG17" s="11">
        <f>$B$17*Finance!IIA35</f>
        <v>0</v>
      </c>
      <c r="IIH17" s="11">
        <f>$B$17*Finance!IIB35</f>
        <v>0</v>
      </c>
      <c r="III17" s="11">
        <f>$B$17*Finance!IIC35</f>
        <v>0</v>
      </c>
      <c r="IIJ17" s="11">
        <f>$B$17*Finance!IID35</f>
        <v>0</v>
      </c>
      <c r="IIK17" s="11">
        <f>$B$17*Finance!IIE35</f>
        <v>0</v>
      </c>
      <c r="IIL17" s="11">
        <f>$B$17*Finance!IIF35</f>
        <v>0</v>
      </c>
      <c r="IIM17" s="11">
        <f>$B$17*Finance!IIG35</f>
        <v>0</v>
      </c>
      <c r="IIN17" s="11">
        <f>$B$17*Finance!IIH35</f>
        <v>0</v>
      </c>
      <c r="IIO17" s="11">
        <f>$B$17*Finance!III35</f>
        <v>0</v>
      </c>
      <c r="IIP17" s="11">
        <f>$B$17*Finance!IIJ35</f>
        <v>0</v>
      </c>
      <c r="IIQ17" s="11">
        <f>$B$17*Finance!IIK35</f>
        <v>0</v>
      </c>
      <c r="IIR17" s="11">
        <f>$B$17*Finance!IIL35</f>
        <v>0</v>
      </c>
      <c r="IIS17" s="11">
        <f>$B$17*Finance!IIM35</f>
        <v>0</v>
      </c>
      <c r="IIT17" s="11">
        <f>$B$17*Finance!IIN35</f>
        <v>0</v>
      </c>
      <c r="IIU17" s="11">
        <f>$B$17*Finance!IIO35</f>
        <v>0</v>
      </c>
      <c r="IIV17" s="11">
        <f>$B$17*Finance!IIP35</f>
        <v>0</v>
      </c>
      <c r="IIW17" s="11">
        <f>$B$17*Finance!IIQ35</f>
        <v>0</v>
      </c>
      <c r="IIX17" s="11">
        <f>$B$17*Finance!IIR35</f>
        <v>0</v>
      </c>
      <c r="IIY17" s="11">
        <f>$B$17*Finance!IIS35</f>
        <v>0</v>
      </c>
      <c r="IIZ17" s="11">
        <f>$B$17*Finance!IIT35</f>
        <v>0</v>
      </c>
      <c r="IJA17" s="11">
        <f>$B$17*Finance!IIU35</f>
        <v>0</v>
      </c>
      <c r="IJB17" s="11">
        <f>$B$17*Finance!IIV35</f>
        <v>0</v>
      </c>
      <c r="IJC17" s="11">
        <f>$B$17*Finance!IIW35</f>
        <v>0</v>
      </c>
      <c r="IJD17" s="11">
        <f>$B$17*Finance!IIX35</f>
        <v>0</v>
      </c>
      <c r="IJE17" s="11">
        <f>$B$17*Finance!IIY35</f>
        <v>0</v>
      </c>
      <c r="IJF17" s="11">
        <f>$B$17*Finance!IIZ35</f>
        <v>0</v>
      </c>
      <c r="IJG17" s="11">
        <f>$B$17*Finance!IJA35</f>
        <v>0</v>
      </c>
      <c r="IJH17" s="11">
        <f>$B$17*Finance!IJB35</f>
        <v>0</v>
      </c>
      <c r="IJI17" s="11">
        <f>$B$17*Finance!IJC35</f>
        <v>0</v>
      </c>
      <c r="IJJ17" s="11">
        <f>$B$17*Finance!IJD35</f>
        <v>0</v>
      </c>
      <c r="IJK17" s="11">
        <f>$B$17*Finance!IJE35</f>
        <v>0</v>
      </c>
      <c r="IJL17" s="11">
        <f>$B$17*Finance!IJF35</f>
        <v>0</v>
      </c>
      <c r="IJM17" s="11">
        <f>$B$17*Finance!IJG35</f>
        <v>0</v>
      </c>
      <c r="IJN17" s="11">
        <f>$B$17*Finance!IJH35</f>
        <v>0</v>
      </c>
      <c r="IJO17" s="11">
        <f>$B$17*Finance!IJI35</f>
        <v>0</v>
      </c>
      <c r="IJP17" s="11">
        <f>$B$17*Finance!IJJ35</f>
        <v>0</v>
      </c>
      <c r="IJQ17" s="11">
        <f>$B$17*Finance!IJK35</f>
        <v>0</v>
      </c>
      <c r="IJR17" s="11">
        <f>$B$17*Finance!IJL35</f>
        <v>0</v>
      </c>
      <c r="IJS17" s="11">
        <f>$B$17*Finance!IJM35</f>
        <v>0</v>
      </c>
      <c r="IJT17" s="11">
        <f>$B$17*Finance!IJN35</f>
        <v>0</v>
      </c>
      <c r="IJU17" s="11">
        <f>$B$17*Finance!IJO35</f>
        <v>0</v>
      </c>
      <c r="IJV17" s="11">
        <f>$B$17*Finance!IJP35</f>
        <v>0</v>
      </c>
      <c r="IJW17" s="11">
        <f>$B$17*Finance!IJQ35</f>
        <v>0</v>
      </c>
      <c r="IJX17" s="11">
        <f>$B$17*Finance!IJR35</f>
        <v>0</v>
      </c>
      <c r="IJY17" s="11">
        <f>$B$17*Finance!IJS35</f>
        <v>0</v>
      </c>
      <c r="IJZ17" s="11">
        <f>$B$17*Finance!IJT35</f>
        <v>0</v>
      </c>
      <c r="IKA17" s="11">
        <f>$B$17*Finance!IJU35</f>
        <v>0</v>
      </c>
      <c r="IKB17" s="11">
        <f>$B$17*Finance!IJV35</f>
        <v>0</v>
      </c>
      <c r="IKC17" s="11">
        <f>$B$17*Finance!IJW35</f>
        <v>0</v>
      </c>
      <c r="IKD17" s="11">
        <f>$B$17*Finance!IJX35</f>
        <v>0</v>
      </c>
      <c r="IKE17" s="11">
        <f>$B$17*Finance!IJY35</f>
        <v>0</v>
      </c>
      <c r="IKF17" s="11">
        <f>$B$17*Finance!IJZ35</f>
        <v>0</v>
      </c>
      <c r="IKG17" s="11">
        <f>$B$17*Finance!IKA35</f>
        <v>0</v>
      </c>
      <c r="IKH17" s="11">
        <f>$B$17*Finance!IKB35</f>
        <v>0</v>
      </c>
      <c r="IKI17" s="11">
        <f>$B$17*Finance!IKC35</f>
        <v>0</v>
      </c>
      <c r="IKJ17" s="11">
        <f>$B$17*Finance!IKD35</f>
        <v>0</v>
      </c>
      <c r="IKK17" s="11">
        <f>$B$17*Finance!IKE35</f>
        <v>0</v>
      </c>
      <c r="IKL17" s="11">
        <f>$B$17*Finance!IKF35</f>
        <v>0</v>
      </c>
      <c r="IKM17" s="11">
        <f>$B$17*Finance!IKG35</f>
        <v>0</v>
      </c>
      <c r="IKN17" s="11">
        <f>$B$17*Finance!IKH35</f>
        <v>0</v>
      </c>
      <c r="IKO17" s="11">
        <f>$B$17*Finance!IKI35</f>
        <v>0</v>
      </c>
      <c r="IKP17" s="11">
        <f>$B$17*Finance!IKJ35</f>
        <v>0</v>
      </c>
      <c r="IKQ17" s="11">
        <f>$B$17*Finance!IKK35</f>
        <v>0</v>
      </c>
      <c r="IKR17" s="11">
        <f>$B$17*Finance!IKL35</f>
        <v>0</v>
      </c>
      <c r="IKS17" s="11">
        <f>$B$17*Finance!IKM35</f>
        <v>0</v>
      </c>
      <c r="IKT17" s="11">
        <f>$B$17*Finance!IKN35</f>
        <v>0</v>
      </c>
      <c r="IKU17" s="11">
        <f>$B$17*Finance!IKO35</f>
        <v>0</v>
      </c>
      <c r="IKV17" s="11">
        <f>$B$17*Finance!IKP35</f>
        <v>0</v>
      </c>
      <c r="IKW17" s="11">
        <f>$B$17*Finance!IKQ35</f>
        <v>0</v>
      </c>
      <c r="IKX17" s="11">
        <f>$B$17*Finance!IKR35</f>
        <v>0</v>
      </c>
      <c r="IKY17" s="11">
        <f>$B$17*Finance!IKS35</f>
        <v>0</v>
      </c>
      <c r="IKZ17" s="11">
        <f>$B$17*Finance!IKT35</f>
        <v>0</v>
      </c>
      <c r="ILA17" s="11">
        <f>$B$17*Finance!IKU35</f>
        <v>0</v>
      </c>
      <c r="ILB17" s="11">
        <f>$B$17*Finance!IKV35</f>
        <v>0</v>
      </c>
      <c r="ILC17" s="11">
        <f>$B$17*Finance!IKW35</f>
        <v>0</v>
      </c>
      <c r="ILD17" s="11">
        <f>$B$17*Finance!IKX35</f>
        <v>0</v>
      </c>
      <c r="ILE17" s="11">
        <f>$B$17*Finance!IKY35</f>
        <v>0</v>
      </c>
      <c r="ILF17" s="11">
        <f>$B$17*Finance!IKZ35</f>
        <v>0</v>
      </c>
      <c r="ILG17" s="11">
        <f>$B$17*Finance!ILA35</f>
        <v>0</v>
      </c>
      <c r="ILH17" s="11">
        <f>$B$17*Finance!ILB35</f>
        <v>0</v>
      </c>
      <c r="ILI17" s="11">
        <f>$B$17*Finance!ILC35</f>
        <v>0</v>
      </c>
      <c r="ILJ17" s="11">
        <f>$B$17*Finance!ILD35</f>
        <v>0</v>
      </c>
      <c r="ILK17" s="11">
        <f>$B$17*Finance!ILE35</f>
        <v>0</v>
      </c>
      <c r="ILL17" s="11">
        <f>$B$17*Finance!ILF35</f>
        <v>0</v>
      </c>
      <c r="ILM17" s="11">
        <f>$B$17*Finance!ILG35</f>
        <v>0</v>
      </c>
      <c r="ILN17" s="11">
        <f>$B$17*Finance!ILH35</f>
        <v>0</v>
      </c>
      <c r="ILO17" s="11">
        <f>$B$17*Finance!ILI35</f>
        <v>0</v>
      </c>
      <c r="ILP17" s="11">
        <f>$B$17*Finance!ILJ35</f>
        <v>0</v>
      </c>
      <c r="ILQ17" s="11">
        <f>$B$17*Finance!ILK35</f>
        <v>0</v>
      </c>
      <c r="ILR17" s="11">
        <f>$B$17*Finance!ILL35</f>
        <v>0</v>
      </c>
      <c r="ILS17" s="11">
        <f>$B$17*Finance!ILM35</f>
        <v>0</v>
      </c>
      <c r="ILT17" s="11">
        <f>$B$17*Finance!ILN35</f>
        <v>0</v>
      </c>
      <c r="ILU17" s="11">
        <f>$B$17*Finance!ILO35</f>
        <v>0</v>
      </c>
      <c r="ILV17" s="11">
        <f>$B$17*Finance!ILP35</f>
        <v>0</v>
      </c>
      <c r="ILW17" s="11">
        <f>$B$17*Finance!ILQ35</f>
        <v>0</v>
      </c>
      <c r="ILX17" s="11">
        <f>$B$17*Finance!ILR35</f>
        <v>0</v>
      </c>
      <c r="ILY17" s="11">
        <f>$B$17*Finance!ILS35</f>
        <v>0</v>
      </c>
      <c r="ILZ17" s="11">
        <f>$B$17*Finance!ILT35</f>
        <v>0</v>
      </c>
      <c r="IMA17" s="11">
        <f>$B$17*Finance!ILU35</f>
        <v>0</v>
      </c>
      <c r="IMB17" s="11">
        <f>$B$17*Finance!ILV35</f>
        <v>0</v>
      </c>
      <c r="IMC17" s="11">
        <f>$B$17*Finance!ILW35</f>
        <v>0</v>
      </c>
      <c r="IMD17" s="11">
        <f>$B$17*Finance!ILX35</f>
        <v>0</v>
      </c>
      <c r="IME17" s="11">
        <f>$B$17*Finance!ILY35</f>
        <v>0</v>
      </c>
      <c r="IMF17" s="11">
        <f>$B$17*Finance!ILZ35</f>
        <v>0</v>
      </c>
      <c r="IMG17" s="11">
        <f>$B$17*Finance!IMA35</f>
        <v>0</v>
      </c>
      <c r="IMH17" s="11">
        <f>$B$17*Finance!IMB35</f>
        <v>0</v>
      </c>
      <c r="IMI17" s="11">
        <f>$B$17*Finance!IMC35</f>
        <v>0</v>
      </c>
      <c r="IMJ17" s="11">
        <f>$B$17*Finance!IMD35</f>
        <v>0</v>
      </c>
      <c r="IMK17" s="11">
        <f>$B$17*Finance!IME35</f>
        <v>0</v>
      </c>
      <c r="IML17" s="11">
        <f>$B$17*Finance!IMF35</f>
        <v>0</v>
      </c>
      <c r="IMM17" s="11">
        <f>$B$17*Finance!IMG35</f>
        <v>0</v>
      </c>
      <c r="IMN17" s="11">
        <f>$B$17*Finance!IMH35</f>
        <v>0</v>
      </c>
      <c r="IMO17" s="11">
        <f>$B$17*Finance!IMI35</f>
        <v>0</v>
      </c>
      <c r="IMP17" s="11">
        <f>$B$17*Finance!IMJ35</f>
        <v>0</v>
      </c>
      <c r="IMQ17" s="11">
        <f>$B$17*Finance!IMK35</f>
        <v>0</v>
      </c>
      <c r="IMR17" s="11">
        <f>$B$17*Finance!IML35</f>
        <v>0</v>
      </c>
      <c r="IMS17" s="11">
        <f>$B$17*Finance!IMM35</f>
        <v>0</v>
      </c>
      <c r="IMT17" s="11">
        <f>$B$17*Finance!IMN35</f>
        <v>0</v>
      </c>
      <c r="IMU17" s="11">
        <f>$B$17*Finance!IMO35</f>
        <v>0</v>
      </c>
      <c r="IMV17" s="11">
        <f>$B$17*Finance!IMP35</f>
        <v>0</v>
      </c>
      <c r="IMW17" s="11">
        <f>$B$17*Finance!IMQ35</f>
        <v>0</v>
      </c>
      <c r="IMX17" s="11">
        <f>$B$17*Finance!IMR35</f>
        <v>0</v>
      </c>
      <c r="IMY17" s="11">
        <f>$B$17*Finance!IMS35</f>
        <v>0</v>
      </c>
      <c r="IMZ17" s="11">
        <f>$B$17*Finance!IMT35</f>
        <v>0</v>
      </c>
      <c r="INA17" s="11">
        <f>$B$17*Finance!IMU35</f>
        <v>0</v>
      </c>
      <c r="INB17" s="11">
        <f>$B$17*Finance!IMV35</f>
        <v>0</v>
      </c>
      <c r="INC17" s="11">
        <f>$B$17*Finance!IMW35</f>
        <v>0</v>
      </c>
      <c r="IND17" s="11">
        <f>$B$17*Finance!IMX35</f>
        <v>0</v>
      </c>
      <c r="INE17" s="11">
        <f>$B$17*Finance!IMY35</f>
        <v>0</v>
      </c>
      <c r="INF17" s="11">
        <f>$B$17*Finance!IMZ35</f>
        <v>0</v>
      </c>
      <c r="ING17" s="11">
        <f>$B$17*Finance!INA35</f>
        <v>0</v>
      </c>
      <c r="INH17" s="11">
        <f>$B$17*Finance!INB35</f>
        <v>0</v>
      </c>
      <c r="INI17" s="11">
        <f>$B$17*Finance!INC35</f>
        <v>0</v>
      </c>
      <c r="INJ17" s="11">
        <f>$B$17*Finance!IND35</f>
        <v>0</v>
      </c>
      <c r="INK17" s="11">
        <f>$B$17*Finance!INE35</f>
        <v>0</v>
      </c>
      <c r="INL17" s="11">
        <f>$B$17*Finance!INF35</f>
        <v>0</v>
      </c>
      <c r="INM17" s="11">
        <f>$B$17*Finance!ING35</f>
        <v>0</v>
      </c>
      <c r="INN17" s="11">
        <f>$B$17*Finance!INH35</f>
        <v>0</v>
      </c>
      <c r="INO17" s="11">
        <f>$B$17*Finance!INI35</f>
        <v>0</v>
      </c>
      <c r="INP17" s="11">
        <f>$B$17*Finance!INJ35</f>
        <v>0</v>
      </c>
      <c r="INQ17" s="11">
        <f>$B$17*Finance!INK35</f>
        <v>0</v>
      </c>
      <c r="INR17" s="11">
        <f>$B$17*Finance!INL35</f>
        <v>0</v>
      </c>
      <c r="INS17" s="11">
        <f>$B$17*Finance!INM35</f>
        <v>0</v>
      </c>
      <c r="INT17" s="11">
        <f>$B$17*Finance!INN35</f>
        <v>0</v>
      </c>
      <c r="INU17" s="11">
        <f>$B$17*Finance!INO35</f>
        <v>0</v>
      </c>
      <c r="INV17" s="11">
        <f>$B$17*Finance!INP35</f>
        <v>0</v>
      </c>
      <c r="INW17" s="11">
        <f>$B$17*Finance!INQ35</f>
        <v>0</v>
      </c>
      <c r="INX17" s="11">
        <f>$B$17*Finance!INR35</f>
        <v>0</v>
      </c>
      <c r="INY17" s="11">
        <f>$B$17*Finance!INS35</f>
        <v>0</v>
      </c>
      <c r="INZ17" s="11">
        <f>$B$17*Finance!INT35</f>
        <v>0</v>
      </c>
      <c r="IOA17" s="11">
        <f>$B$17*Finance!INU35</f>
        <v>0</v>
      </c>
      <c r="IOB17" s="11">
        <f>$B$17*Finance!INV35</f>
        <v>0</v>
      </c>
      <c r="IOC17" s="11">
        <f>$B$17*Finance!INW35</f>
        <v>0</v>
      </c>
      <c r="IOD17" s="11">
        <f>$B$17*Finance!INX35</f>
        <v>0</v>
      </c>
      <c r="IOE17" s="11">
        <f>$B$17*Finance!INY35</f>
        <v>0</v>
      </c>
      <c r="IOF17" s="11">
        <f>$B$17*Finance!INZ35</f>
        <v>0</v>
      </c>
      <c r="IOG17" s="11">
        <f>$B$17*Finance!IOA35</f>
        <v>0</v>
      </c>
      <c r="IOH17" s="11">
        <f>$B$17*Finance!IOB35</f>
        <v>0</v>
      </c>
      <c r="IOI17" s="11">
        <f>$B$17*Finance!IOC35</f>
        <v>0</v>
      </c>
      <c r="IOJ17" s="11">
        <f>$B$17*Finance!IOD35</f>
        <v>0</v>
      </c>
      <c r="IOK17" s="11">
        <f>$B$17*Finance!IOE35</f>
        <v>0</v>
      </c>
      <c r="IOL17" s="11">
        <f>$B$17*Finance!IOF35</f>
        <v>0</v>
      </c>
      <c r="IOM17" s="11">
        <f>$B$17*Finance!IOG35</f>
        <v>0</v>
      </c>
      <c r="ION17" s="11">
        <f>$B$17*Finance!IOH35</f>
        <v>0</v>
      </c>
      <c r="IOO17" s="11">
        <f>$B$17*Finance!IOI35</f>
        <v>0</v>
      </c>
      <c r="IOP17" s="11">
        <f>$B$17*Finance!IOJ35</f>
        <v>0</v>
      </c>
      <c r="IOQ17" s="11">
        <f>$B$17*Finance!IOK35</f>
        <v>0</v>
      </c>
      <c r="IOR17" s="11">
        <f>$B$17*Finance!IOL35</f>
        <v>0</v>
      </c>
      <c r="IOS17" s="11">
        <f>$B$17*Finance!IOM35</f>
        <v>0</v>
      </c>
      <c r="IOT17" s="11">
        <f>$B$17*Finance!ION35</f>
        <v>0</v>
      </c>
      <c r="IOU17" s="11">
        <f>$B$17*Finance!IOO35</f>
        <v>0</v>
      </c>
      <c r="IOV17" s="11">
        <f>$B$17*Finance!IOP35</f>
        <v>0</v>
      </c>
      <c r="IOW17" s="11">
        <f>$B$17*Finance!IOQ35</f>
        <v>0</v>
      </c>
      <c r="IOX17" s="11">
        <f>$B$17*Finance!IOR35</f>
        <v>0</v>
      </c>
      <c r="IOY17" s="11">
        <f>$B$17*Finance!IOS35</f>
        <v>0</v>
      </c>
      <c r="IOZ17" s="11">
        <f>$B$17*Finance!IOT35</f>
        <v>0</v>
      </c>
      <c r="IPA17" s="11">
        <f>$B$17*Finance!IOU35</f>
        <v>0</v>
      </c>
      <c r="IPB17" s="11">
        <f>$B$17*Finance!IOV35</f>
        <v>0</v>
      </c>
      <c r="IPC17" s="11">
        <f>$B$17*Finance!IOW35</f>
        <v>0</v>
      </c>
      <c r="IPD17" s="11">
        <f>$B$17*Finance!IOX35</f>
        <v>0</v>
      </c>
      <c r="IPE17" s="11">
        <f>$B$17*Finance!IOY35</f>
        <v>0</v>
      </c>
      <c r="IPF17" s="11">
        <f>$B$17*Finance!IOZ35</f>
        <v>0</v>
      </c>
      <c r="IPG17" s="11">
        <f>$B$17*Finance!IPA35</f>
        <v>0</v>
      </c>
      <c r="IPH17" s="11">
        <f>$B$17*Finance!IPB35</f>
        <v>0</v>
      </c>
      <c r="IPI17" s="11">
        <f>$B$17*Finance!IPC35</f>
        <v>0</v>
      </c>
      <c r="IPJ17" s="11">
        <f>$B$17*Finance!IPD35</f>
        <v>0</v>
      </c>
      <c r="IPK17" s="11">
        <f>$B$17*Finance!IPE35</f>
        <v>0</v>
      </c>
      <c r="IPL17" s="11">
        <f>$B$17*Finance!IPF35</f>
        <v>0</v>
      </c>
      <c r="IPM17" s="11">
        <f>$B$17*Finance!IPG35</f>
        <v>0</v>
      </c>
      <c r="IPN17" s="11">
        <f>$B$17*Finance!IPH35</f>
        <v>0</v>
      </c>
      <c r="IPO17" s="11">
        <f>$B$17*Finance!IPI35</f>
        <v>0</v>
      </c>
      <c r="IPP17" s="11">
        <f>$B$17*Finance!IPJ35</f>
        <v>0</v>
      </c>
      <c r="IPQ17" s="11">
        <f>$B$17*Finance!IPK35</f>
        <v>0</v>
      </c>
      <c r="IPR17" s="11">
        <f>$B$17*Finance!IPL35</f>
        <v>0</v>
      </c>
      <c r="IPS17" s="11">
        <f>$B$17*Finance!IPM35</f>
        <v>0</v>
      </c>
      <c r="IPT17" s="11">
        <f>$B$17*Finance!IPN35</f>
        <v>0</v>
      </c>
      <c r="IPU17" s="11">
        <f>$B$17*Finance!IPO35</f>
        <v>0</v>
      </c>
      <c r="IPV17" s="11">
        <f>$B$17*Finance!IPP35</f>
        <v>0</v>
      </c>
      <c r="IPW17" s="11">
        <f>$B$17*Finance!IPQ35</f>
        <v>0</v>
      </c>
      <c r="IPX17" s="11">
        <f>$B$17*Finance!IPR35</f>
        <v>0</v>
      </c>
      <c r="IPY17" s="11">
        <f>$B$17*Finance!IPS35</f>
        <v>0</v>
      </c>
      <c r="IPZ17" s="11">
        <f>$B$17*Finance!IPT35</f>
        <v>0</v>
      </c>
      <c r="IQA17" s="11">
        <f>$B$17*Finance!IPU35</f>
        <v>0</v>
      </c>
      <c r="IQB17" s="11">
        <f>$B$17*Finance!IPV35</f>
        <v>0</v>
      </c>
      <c r="IQC17" s="11">
        <f>$B$17*Finance!IPW35</f>
        <v>0</v>
      </c>
      <c r="IQD17" s="11">
        <f>$B$17*Finance!IPX35</f>
        <v>0</v>
      </c>
      <c r="IQE17" s="11">
        <f>$B$17*Finance!IPY35</f>
        <v>0</v>
      </c>
      <c r="IQF17" s="11">
        <f>$B$17*Finance!IPZ35</f>
        <v>0</v>
      </c>
      <c r="IQG17" s="11">
        <f>$B$17*Finance!IQA35</f>
        <v>0</v>
      </c>
      <c r="IQH17" s="11">
        <f>$B$17*Finance!IQB35</f>
        <v>0</v>
      </c>
      <c r="IQI17" s="11">
        <f>$B$17*Finance!IQC35</f>
        <v>0</v>
      </c>
      <c r="IQJ17" s="11">
        <f>$B$17*Finance!IQD35</f>
        <v>0</v>
      </c>
      <c r="IQK17" s="11">
        <f>$B$17*Finance!IQE35</f>
        <v>0</v>
      </c>
      <c r="IQL17" s="11">
        <f>$B$17*Finance!IQF35</f>
        <v>0</v>
      </c>
      <c r="IQM17" s="11">
        <f>$B$17*Finance!IQG35</f>
        <v>0</v>
      </c>
      <c r="IQN17" s="11">
        <f>$B$17*Finance!IQH35</f>
        <v>0</v>
      </c>
      <c r="IQO17" s="11">
        <f>$B$17*Finance!IQI35</f>
        <v>0</v>
      </c>
      <c r="IQP17" s="11">
        <f>$B$17*Finance!IQJ35</f>
        <v>0</v>
      </c>
      <c r="IQQ17" s="11">
        <f>$B$17*Finance!IQK35</f>
        <v>0</v>
      </c>
      <c r="IQR17" s="11">
        <f>$B$17*Finance!IQL35</f>
        <v>0</v>
      </c>
      <c r="IQS17" s="11">
        <f>$B$17*Finance!IQM35</f>
        <v>0</v>
      </c>
      <c r="IQT17" s="11">
        <f>$B$17*Finance!IQN35</f>
        <v>0</v>
      </c>
      <c r="IQU17" s="11">
        <f>$B$17*Finance!IQO35</f>
        <v>0</v>
      </c>
      <c r="IQV17" s="11">
        <f>$B$17*Finance!IQP35</f>
        <v>0</v>
      </c>
      <c r="IQW17" s="11">
        <f>$B$17*Finance!IQQ35</f>
        <v>0</v>
      </c>
      <c r="IQX17" s="11">
        <f>$B$17*Finance!IQR35</f>
        <v>0</v>
      </c>
      <c r="IQY17" s="11">
        <f>$B$17*Finance!IQS35</f>
        <v>0</v>
      </c>
      <c r="IQZ17" s="11">
        <f>$B$17*Finance!IQT35</f>
        <v>0</v>
      </c>
      <c r="IRA17" s="11">
        <f>$B$17*Finance!IQU35</f>
        <v>0</v>
      </c>
      <c r="IRB17" s="11">
        <f>$B$17*Finance!IQV35</f>
        <v>0</v>
      </c>
      <c r="IRC17" s="11">
        <f>$B$17*Finance!IQW35</f>
        <v>0</v>
      </c>
      <c r="IRD17" s="11">
        <f>$B$17*Finance!IQX35</f>
        <v>0</v>
      </c>
      <c r="IRE17" s="11">
        <f>$B$17*Finance!IQY35</f>
        <v>0</v>
      </c>
      <c r="IRF17" s="11">
        <f>$B$17*Finance!IQZ35</f>
        <v>0</v>
      </c>
      <c r="IRG17" s="11">
        <f>$B$17*Finance!IRA35</f>
        <v>0</v>
      </c>
      <c r="IRH17" s="11">
        <f>$B$17*Finance!IRB35</f>
        <v>0</v>
      </c>
      <c r="IRI17" s="11">
        <f>$B$17*Finance!IRC35</f>
        <v>0</v>
      </c>
      <c r="IRJ17" s="11">
        <f>$B$17*Finance!IRD35</f>
        <v>0</v>
      </c>
      <c r="IRK17" s="11">
        <f>$B$17*Finance!IRE35</f>
        <v>0</v>
      </c>
      <c r="IRL17" s="11">
        <f>$B$17*Finance!IRF35</f>
        <v>0</v>
      </c>
      <c r="IRM17" s="11">
        <f>$B$17*Finance!IRG35</f>
        <v>0</v>
      </c>
      <c r="IRN17" s="11">
        <f>$B$17*Finance!IRH35</f>
        <v>0</v>
      </c>
      <c r="IRO17" s="11">
        <f>$B$17*Finance!IRI35</f>
        <v>0</v>
      </c>
      <c r="IRP17" s="11">
        <f>$B$17*Finance!IRJ35</f>
        <v>0</v>
      </c>
      <c r="IRQ17" s="11">
        <f>$B$17*Finance!IRK35</f>
        <v>0</v>
      </c>
      <c r="IRR17" s="11">
        <f>$B$17*Finance!IRL35</f>
        <v>0</v>
      </c>
      <c r="IRS17" s="11">
        <f>$B$17*Finance!IRM35</f>
        <v>0</v>
      </c>
      <c r="IRT17" s="11">
        <f>$B$17*Finance!IRN35</f>
        <v>0</v>
      </c>
      <c r="IRU17" s="11">
        <f>$B$17*Finance!IRO35</f>
        <v>0</v>
      </c>
      <c r="IRV17" s="11">
        <f>$B$17*Finance!IRP35</f>
        <v>0</v>
      </c>
      <c r="IRW17" s="11">
        <f>$B$17*Finance!IRQ35</f>
        <v>0</v>
      </c>
      <c r="IRX17" s="11">
        <f>$B$17*Finance!IRR35</f>
        <v>0</v>
      </c>
      <c r="IRY17" s="11">
        <f>$B$17*Finance!IRS35</f>
        <v>0</v>
      </c>
      <c r="IRZ17" s="11">
        <f>$B$17*Finance!IRT35</f>
        <v>0</v>
      </c>
      <c r="ISA17" s="11">
        <f>$B$17*Finance!IRU35</f>
        <v>0</v>
      </c>
      <c r="ISB17" s="11">
        <f>$B$17*Finance!IRV35</f>
        <v>0</v>
      </c>
      <c r="ISC17" s="11">
        <f>$B$17*Finance!IRW35</f>
        <v>0</v>
      </c>
      <c r="ISD17" s="11">
        <f>$B$17*Finance!IRX35</f>
        <v>0</v>
      </c>
      <c r="ISE17" s="11">
        <f>$B$17*Finance!IRY35</f>
        <v>0</v>
      </c>
      <c r="ISF17" s="11">
        <f>$B$17*Finance!IRZ35</f>
        <v>0</v>
      </c>
      <c r="ISG17" s="11">
        <f>$B$17*Finance!ISA35</f>
        <v>0</v>
      </c>
      <c r="ISH17" s="11">
        <f>$B$17*Finance!ISB35</f>
        <v>0</v>
      </c>
      <c r="ISI17" s="11">
        <f>$B$17*Finance!ISC35</f>
        <v>0</v>
      </c>
      <c r="ISJ17" s="11">
        <f>$B$17*Finance!ISD35</f>
        <v>0</v>
      </c>
      <c r="ISK17" s="11">
        <f>$B$17*Finance!ISE35</f>
        <v>0</v>
      </c>
      <c r="ISL17" s="11">
        <f>$B$17*Finance!ISF35</f>
        <v>0</v>
      </c>
      <c r="ISM17" s="11">
        <f>$B$17*Finance!ISG35</f>
        <v>0</v>
      </c>
      <c r="ISN17" s="11">
        <f>$B$17*Finance!ISH35</f>
        <v>0</v>
      </c>
      <c r="ISO17" s="11">
        <f>$B$17*Finance!ISI35</f>
        <v>0</v>
      </c>
      <c r="ISP17" s="11">
        <f>$B$17*Finance!ISJ35</f>
        <v>0</v>
      </c>
      <c r="ISQ17" s="11">
        <f>$B$17*Finance!ISK35</f>
        <v>0</v>
      </c>
      <c r="ISR17" s="11">
        <f>$B$17*Finance!ISL35</f>
        <v>0</v>
      </c>
      <c r="ISS17" s="11">
        <f>$B$17*Finance!ISM35</f>
        <v>0</v>
      </c>
      <c r="IST17" s="11">
        <f>$B$17*Finance!ISN35</f>
        <v>0</v>
      </c>
      <c r="ISU17" s="11">
        <f>$B$17*Finance!ISO35</f>
        <v>0</v>
      </c>
      <c r="ISV17" s="11">
        <f>$B$17*Finance!ISP35</f>
        <v>0</v>
      </c>
      <c r="ISW17" s="11">
        <f>$B$17*Finance!ISQ35</f>
        <v>0</v>
      </c>
      <c r="ISX17" s="11">
        <f>$B$17*Finance!ISR35</f>
        <v>0</v>
      </c>
      <c r="ISY17" s="11">
        <f>$B$17*Finance!ISS35</f>
        <v>0</v>
      </c>
      <c r="ISZ17" s="11">
        <f>$B$17*Finance!IST35</f>
        <v>0</v>
      </c>
      <c r="ITA17" s="11">
        <f>$B$17*Finance!ISU35</f>
        <v>0</v>
      </c>
      <c r="ITB17" s="11">
        <f>$B$17*Finance!ISV35</f>
        <v>0</v>
      </c>
      <c r="ITC17" s="11">
        <f>$B$17*Finance!ISW35</f>
        <v>0</v>
      </c>
      <c r="ITD17" s="11">
        <f>$B$17*Finance!ISX35</f>
        <v>0</v>
      </c>
      <c r="ITE17" s="11">
        <f>$B$17*Finance!ISY35</f>
        <v>0</v>
      </c>
      <c r="ITF17" s="11">
        <f>$B$17*Finance!ISZ35</f>
        <v>0</v>
      </c>
      <c r="ITG17" s="11">
        <f>$B$17*Finance!ITA35</f>
        <v>0</v>
      </c>
      <c r="ITH17" s="11">
        <f>$B$17*Finance!ITB35</f>
        <v>0</v>
      </c>
      <c r="ITI17" s="11">
        <f>$B$17*Finance!ITC35</f>
        <v>0</v>
      </c>
      <c r="ITJ17" s="11">
        <f>$B$17*Finance!ITD35</f>
        <v>0</v>
      </c>
      <c r="ITK17" s="11">
        <f>$B$17*Finance!ITE35</f>
        <v>0</v>
      </c>
      <c r="ITL17" s="11">
        <f>$B$17*Finance!ITF35</f>
        <v>0</v>
      </c>
      <c r="ITM17" s="11">
        <f>$B$17*Finance!ITG35</f>
        <v>0</v>
      </c>
      <c r="ITN17" s="11">
        <f>$B$17*Finance!ITH35</f>
        <v>0</v>
      </c>
      <c r="ITO17" s="11">
        <f>$B$17*Finance!ITI35</f>
        <v>0</v>
      </c>
      <c r="ITP17" s="11">
        <f>$B$17*Finance!ITJ35</f>
        <v>0</v>
      </c>
      <c r="ITQ17" s="11">
        <f>$B$17*Finance!ITK35</f>
        <v>0</v>
      </c>
      <c r="ITR17" s="11">
        <f>$B$17*Finance!ITL35</f>
        <v>0</v>
      </c>
      <c r="ITS17" s="11">
        <f>$B$17*Finance!ITM35</f>
        <v>0</v>
      </c>
      <c r="ITT17" s="11">
        <f>$B$17*Finance!ITN35</f>
        <v>0</v>
      </c>
      <c r="ITU17" s="11">
        <f>$B$17*Finance!ITO35</f>
        <v>0</v>
      </c>
      <c r="ITV17" s="11">
        <f>$B$17*Finance!ITP35</f>
        <v>0</v>
      </c>
      <c r="ITW17" s="11">
        <f>$B$17*Finance!ITQ35</f>
        <v>0</v>
      </c>
      <c r="ITX17" s="11">
        <f>$B$17*Finance!ITR35</f>
        <v>0</v>
      </c>
      <c r="ITY17" s="11">
        <f>$B$17*Finance!ITS35</f>
        <v>0</v>
      </c>
      <c r="ITZ17" s="11">
        <f>$B$17*Finance!ITT35</f>
        <v>0</v>
      </c>
      <c r="IUA17" s="11">
        <f>$B$17*Finance!ITU35</f>
        <v>0</v>
      </c>
      <c r="IUB17" s="11">
        <f>$B$17*Finance!ITV35</f>
        <v>0</v>
      </c>
      <c r="IUC17" s="11">
        <f>$B$17*Finance!ITW35</f>
        <v>0</v>
      </c>
      <c r="IUD17" s="11">
        <f>$B$17*Finance!ITX35</f>
        <v>0</v>
      </c>
      <c r="IUE17" s="11">
        <f>$B$17*Finance!ITY35</f>
        <v>0</v>
      </c>
      <c r="IUF17" s="11">
        <f>$B$17*Finance!ITZ35</f>
        <v>0</v>
      </c>
      <c r="IUG17" s="11">
        <f>$B$17*Finance!IUA35</f>
        <v>0</v>
      </c>
      <c r="IUH17" s="11">
        <f>$B$17*Finance!IUB35</f>
        <v>0</v>
      </c>
      <c r="IUI17" s="11">
        <f>$B$17*Finance!IUC35</f>
        <v>0</v>
      </c>
      <c r="IUJ17" s="11">
        <f>$B$17*Finance!IUD35</f>
        <v>0</v>
      </c>
      <c r="IUK17" s="11">
        <f>$B$17*Finance!IUE35</f>
        <v>0</v>
      </c>
      <c r="IUL17" s="11">
        <f>$B$17*Finance!IUF35</f>
        <v>0</v>
      </c>
      <c r="IUM17" s="11">
        <f>$B$17*Finance!IUG35</f>
        <v>0</v>
      </c>
      <c r="IUN17" s="11">
        <f>$B$17*Finance!IUH35</f>
        <v>0</v>
      </c>
      <c r="IUO17" s="11">
        <f>$B$17*Finance!IUI35</f>
        <v>0</v>
      </c>
      <c r="IUP17" s="11">
        <f>$B$17*Finance!IUJ35</f>
        <v>0</v>
      </c>
      <c r="IUQ17" s="11">
        <f>$B$17*Finance!IUK35</f>
        <v>0</v>
      </c>
      <c r="IUR17" s="11">
        <f>$B$17*Finance!IUL35</f>
        <v>0</v>
      </c>
      <c r="IUS17" s="11">
        <f>$B$17*Finance!IUM35</f>
        <v>0</v>
      </c>
      <c r="IUT17" s="11">
        <f>$B$17*Finance!IUN35</f>
        <v>0</v>
      </c>
      <c r="IUU17" s="11">
        <f>$B$17*Finance!IUO35</f>
        <v>0</v>
      </c>
      <c r="IUV17" s="11">
        <f>$B$17*Finance!IUP35</f>
        <v>0</v>
      </c>
      <c r="IUW17" s="11">
        <f>$B$17*Finance!IUQ35</f>
        <v>0</v>
      </c>
      <c r="IUX17" s="11">
        <f>$B$17*Finance!IUR35</f>
        <v>0</v>
      </c>
      <c r="IUY17" s="11">
        <f>$B$17*Finance!IUS35</f>
        <v>0</v>
      </c>
      <c r="IUZ17" s="11">
        <f>$B$17*Finance!IUT35</f>
        <v>0</v>
      </c>
      <c r="IVA17" s="11">
        <f>$B$17*Finance!IUU35</f>
        <v>0</v>
      </c>
      <c r="IVB17" s="11">
        <f>$B$17*Finance!IUV35</f>
        <v>0</v>
      </c>
      <c r="IVC17" s="11">
        <f>$B$17*Finance!IUW35</f>
        <v>0</v>
      </c>
      <c r="IVD17" s="11">
        <f>$B$17*Finance!IUX35</f>
        <v>0</v>
      </c>
      <c r="IVE17" s="11">
        <f>$B$17*Finance!IUY35</f>
        <v>0</v>
      </c>
      <c r="IVF17" s="11">
        <f>$B$17*Finance!IUZ35</f>
        <v>0</v>
      </c>
      <c r="IVG17" s="11">
        <f>$B$17*Finance!IVA35</f>
        <v>0</v>
      </c>
      <c r="IVH17" s="11">
        <f>$B$17*Finance!IVB35</f>
        <v>0</v>
      </c>
      <c r="IVI17" s="11">
        <f>$B$17*Finance!IVC35</f>
        <v>0</v>
      </c>
      <c r="IVJ17" s="11">
        <f>$B$17*Finance!IVD35</f>
        <v>0</v>
      </c>
      <c r="IVK17" s="11">
        <f>$B$17*Finance!IVE35</f>
        <v>0</v>
      </c>
      <c r="IVL17" s="11">
        <f>$B$17*Finance!IVF35</f>
        <v>0</v>
      </c>
      <c r="IVM17" s="11">
        <f>$B$17*Finance!IVG35</f>
        <v>0</v>
      </c>
      <c r="IVN17" s="11">
        <f>$B$17*Finance!IVH35</f>
        <v>0</v>
      </c>
      <c r="IVO17" s="11">
        <f>$B$17*Finance!IVI35</f>
        <v>0</v>
      </c>
      <c r="IVP17" s="11">
        <f>$B$17*Finance!IVJ35</f>
        <v>0</v>
      </c>
      <c r="IVQ17" s="11">
        <f>$B$17*Finance!IVK35</f>
        <v>0</v>
      </c>
      <c r="IVR17" s="11">
        <f>$B$17*Finance!IVL35</f>
        <v>0</v>
      </c>
      <c r="IVS17" s="11">
        <f>$B$17*Finance!IVM35</f>
        <v>0</v>
      </c>
      <c r="IVT17" s="11">
        <f>$B$17*Finance!IVN35</f>
        <v>0</v>
      </c>
      <c r="IVU17" s="11">
        <f>$B$17*Finance!IVO35</f>
        <v>0</v>
      </c>
      <c r="IVV17" s="11">
        <f>$B$17*Finance!IVP35</f>
        <v>0</v>
      </c>
      <c r="IVW17" s="11">
        <f>$B$17*Finance!IVQ35</f>
        <v>0</v>
      </c>
      <c r="IVX17" s="11">
        <f>$B$17*Finance!IVR35</f>
        <v>0</v>
      </c>
      <c r="IVY17" s="11">
        <f>$B$17*Finance!IVS35</f>
        <v>0</v>
      </c>
      <c r="IVZ17" s="11">
        <f>$B$17*Finance!IVT35</f>
        <v>0</v>
      </c>
      <c r="IWA17" s="11">
        <f>$B$17*Finance!IVU35</f>
        <v>0</v>
      </c>
      <c r="IWB17" s="11">
        <f>$B$17*Finance!IVV35</f>
        <v>0</v>
      </c>
      <c r="IWC17" s="11">
        <f>$B$17*Finance!IVW35</f>
        <v>0</v>
      </c>
      <c r="IWD17" s="11">
        <f>$B$17*Finance!IVX35</f>
        <v>0</v>
      </c>
      <c r="IWE17" s="11">
        <f>$B$17*Finance!IVY35</f>
        <v>0</v>
      </c>
      <c r="IWF17" s="11">
        <f>$B$17*Finance!IVZ35</f>
        <v>0</v>
      </c>
      <c r="IWG17" s="11">
        <f>$B$17*Finance!IWA35</f>
        <v>0</v>
      </c>
      <c r="IWH17" s="11">
        <f>$B$17*Finance!IWB35</f>
        <v>0</v>
      </c>
      <c r="IWI17" s="11">
        <f>$B$17*Finance!IWC35</f>
        <v>0</v>
      </c>
      <c r="IWJ17" s="11">
        <f>$B$17*Finance!IWD35</f>
        <v>0</v>
      </c>
      <c r="IWK17" s="11">
        <f>$B$17*Finance!IWE35</f>
        <v>0</v>
      </c>
      <c r="IWL17" s="11">
        <f>$B$17*Finance!IWF35</f>
        <v>0</v>
      </c>
      <c r="IWM17" s="11">
        <f>$B$17*Finance!IWG35</f>
        <v>0</v>
      </c>
      <c r="IWN17" s="11">
        <f>$B$17*Finance!IWH35</f>
        <v>0</v>
      </c>
      <c r="IWO17" s="11">
        <f>$B$17*Finance!IWI35</f>
        <v>0</v>
      </c>
      <c r="IWP17" s="11">
        <f>$B$17*Finance!IWJ35</f>
        <v>0</v>
      </c>
      <c r="IWQ17" s="11">
        <f>$B$17*Finance!IWK35</f>
        <v>0</v>
      </c>
      <c r="IWR17" s="11">
        <f>$B$17*Finance!IWL35</f>
        <v>0</v>
      </c>
      <c r="IWS17" s="11">
        <f>$B$17*Finance!IWM35</f>
        <v>0</v>
      </c>
      <c r="IWT17" s="11">
        <f>$B$17*Finance!IWN35</f>
        <v>0</v>
      </c>
      <c r="IWU17" s="11">
        <f>$B$17*Finance!IWO35</f>
        <v>0</v>
      </c>
      <c r="IWV17" s="11">
        <f>$B$17*Finance!IWP35</f>
        <v>0</v>
      </c>
      <c r="IWW17" s="11">
        <f>$B$17*Finance!IWQ35</f>
        <v>0</v>
      </c>
      <c r="IWX17" s="11">
        <f>$B$17*Finance!IWR35</f>
        <v>0</v>
      </c>
      <c r="IWY17" s="11">
        <f>$B$17*Finance!IWS35</f>
        <v>0</v>
      </c>
      <c r="IWZ17" s="11">
        <f>$B$17*Finance!IWT35</f>
        <v>0</v>
      </c>
      <c r="IXA17" s="11">
        <f>$B$17*Finance!IWU35</f>
        <v>0</v>
      </c>
      <c r="IXB17" s="11">
        <f>$B$17*Finance!IWV35</f>
        <v>0</v>
      </c>
      <c r="IXC17" s="11">
        <f>$B$17*Finance!IWW35</f>
        <v>0</v>
      </c>
      <c r="IXD17" s="11">
        <f>$B$17*Finance!IWX35</f>
        <v>0</v>
      </c>
      <c r="IXE17" s="11">
        <f>$B$17*Finance!IWY35</f>
        <v>0</v>
      </c>
      <c r="IXF17" s="11">
        <f>$B$17*Finance!IWZ35</f>
        <v>0</v>
      </c>
      <c r="IXG17" s="11">
        <f>$B$17*Finance!IXA35</f>
        <v>0</v>
      </c>
      <c r="IXH17" s="11">
        <f>$B$17*Finance!IXB35</f>
        <v>0</v>
      </c>
      <c r="IXI17" s="11">
        <f>$B$17*Finance!IXC35</f>
        <v>0</v>
      </c>
      <c r="IXJ17" s="11">
        <f>$B$17*Finance!IXD35</f>
        <v>0</v>
      </c>
      <c r="IXK17" s="11">
        <f>$B$17*Finance!IXE35</f>
        <v>0</v>
      </c>
      <c r="IXL17" s="11">
        <f>$B$17*Finance!IXF35</f>
        <v>0</v>
      </c>
      <c r="IXM17" s="11">
        <f>$B$17*Finance!IXG35</f>
        <v>0</v>
      </c>
      <c r="IXN17" s="11">
        <f>$B$17*Finance!IXH35</f>
        <v>0</v>
      </c>
      <c r="IXO17" s="11">
        <f>$B$17*Finance!IXI35</f>
        <v>0</v>
      </c>
      <c r="IXP17" s="11">
        <f>$B$17*Finance!IXJ35</f>
        <v>0</v>
      </c>
      <c r="IXQ17" s="11">
        <f>$B$17*Finance!IXK35</f>
        <v>0</v>
      </c>
      <c r="IXR17" s="11">
        <f>$B$17*Finance!IXL35</f>
        <v>0</v>
      </c>
      <c r="IXS17" s="11">
        <f>$B$17*Finance!IXM35</f>
        <v>0</v>
      </c>
      <c r="IXT17" s="11">
        <f>$B$17*Finance!IXN35</f>
        <v>0</v>
      </c>
      <c r="IXU17" s="11">
        <f>$B$17*Finance!IXO35</f>
        <v>0</v>
      </c>
      <c r="IXV17" s="11">
        <f>$B$17*Finance!IXP35</f>
        <v>0</v>
      </c>
      <c r="IXW17" s="11">
        <f>$B$17*Finance!IXQ35</f>
        <v>0</v>
      </c>
      <c r="IXX17" s="11">
        <f>$B$17*Finance!IXR35</f>
        <v>0</v>
      </c>
      <c r="IXY17" s="11">
        <f>$B$17*Finance!IXS35</f>
        <v>0</v>
      </c>
      <c r="IXZ17" s="11">
        <f>$B$17*Finance!IXT35</f>
        <v>0</v>
      </c>
      <c r="IYA17" s="11">
        <f>$B$17*Finance!IXU35</f>
        <v>0</v>
      </c>
      <c r="IYB17" s="11">
        <f>$B$17*Finance!IXV35</f>
        <v>0</v>
      </c>
      <c r="IYC17" s="11">
        <f>$B$17*Finance!IXW35</f>
        <v>0</v>
      </c>
      <c r="IYD17" s="11">
        <f>$B$17*Finance!IXX35</f>
        <v>0</v>
      </c>
      <c r="IYE17" s="11">
        <f>$B$17*Finance!IXY35</f>
        <v>0</v>
      </c>
      <c r="IYF17" s="11">
        <f>$B$17*Finance!IXZ35</f>
        <v>0</v>
      </c>
      <c r="IYG17" s="11">
        <f>$B$17*Finance!IYA35</f>
        <v>0</v>
      </c>
      <c r="IYH17" s="11">
        <f>$B$17*Finance!IYB35</f>
        <v>0</v>
      </c>
      <c r="IYI17" s="11">
        <f>$B$17*Finance!IYC35</f>
        <v>0</v>
      </c>
      <c r="IYJ17" s="11">
        <f>$B$17*Finance!IYD35</f>
        <v>0</v>
      </c>
      <c r="IYK17" s="11">
        <f>$B$17*Finance!IYE35</f>
        <v>0</v>
      </c>
      <c r="IYL17" s="11">
        <f>$B$17*Finance!IYF35</f>
        <v>0</v>
      </c>
      <c r="IYM17" s="11">
        <f>$B$17*Finance!IYG35</f>
        <v>0</v>
      </c>
      <c r="IYN17" s="11">
        <f>$B$17*Finance!IYH35</f>
        <v>0</v>
      </c>
      <c r="IYO17" s="11">
        <f>$B$17*Finance!IYI35</f>
        <v>0</v>
      </c>
      <c r="IYP17" s="11">
        <f>$B$17*Finance!IYJ35</f>
        <v>0</v>
      </c>
      <c r="IYQ17" s="11">
        <f>$B$17*Finance!IYK35</f>
        <v>0</v>
      </c>
      <c r="IYR17" s="11">
        <f>$B$17*Finance!IYL35</f>
        <v>0</v>
      </c>
      <c r="IYS17" s="11">
        <f>$B$17*Finance!IYM35</f>
        <v>0</v>
      </c>
      <c r="IYT17" s="11">
        <f>$B$17*Finance!IYN35</f>
        <v>0</v>
      </c>
      <c r="IYU17" s="11">
        <f>$B$17*Finance!IYO35</f>
        <v>0</v>
      </c>
      <c r="IYV17" s="11">
        <f>$B$17*Finance!IYP35</f>
        <v>0</v>
      </c>
      <c r="IYW17" s="11">
        <f>$B$17*Finance!IYQ35</f>
        <v>0</v>
      </c>
      <c r="IYX17" s="11">
        <f>$B$17*Finance!IYR35</f>
        <v>0</v>
      </c>
      <c r="IYY17" s="11">
        <f>$B$17*Finance!IYS35</f>
        <v>0</v>
      </c>
      <c r="IYZ17" s="11">
        <f>$B$17*Finance!IYT35</f>
        <v>0</v>
      </c>
      <c r="IZA17" s="11">
        <f>$B$17*Finance!IYU35</f>
        <v>0</v>
      </c>
      <c r="IZB17" s="11">
        <f>$B$17*Finance!IYV35</f>
        <v>0</v>
      </c>
      <c r="IZC17" s="11">
        <f>$B$17*Finance!IYW35</f>
        <v>0</v>
      </c>
      <c r="IZD17" s="11">
        <f>$B$17*Finance!IYX35</f>
        <v>0</v>
      </c>
      <c r="IZE17" s="11">
        <f>$B$17*Finance!IYY35</f>
        <v>0</v>
      </c>
      <c r="IZF17" s="11">
        <f>$B$17*Finance!IYZ35</f>
        <v>0</v>
      </c>
      <c r="IZG17" s="11">
        <f>$B$17*Finance!IZA35</f>
        <v>0</v>
      </c>
      <c r="IZH17" s="11">
        <f>$B$17*Finance!IZB35</f>
        <v>0</v>
      </c>
      <c r="IZI17" s="11">
        <f>$B$17*Finance!IZC35</f>
        <v>0</v>
      </c>
      <c r="IZJ17" s="11">
        <f>$B$17*Finance!IZD35</f>
        <v>0</v>
      </c>
      <c r="IZK17" s="11">
        <f>$B$17*Finance!IZE35</f>
        <v>0</v>
      </c>
      <c r="IZL17" s="11">
        <f>$B$17*Finance!IZF35</f>
        <v>0</v>
      </c>
      <c r="IZM17" s="11">
        <f>$B$17*Finance!IZG35</f>
        <v>0</v>
      </c>
      <c r="IZN17" s="11">
        <f>$B$17*Finance!IZH35</f>
        <v>0</v>
      </c>
      <c r="IZO17" s="11">
        <f>$B$17*Finance!IZI35</f>
        <v>0</v>
      </c>
      <c r="IZP17" s="11">
        <f>$B$17*Finance!IZJ35</f>
        <v>0</v>
      </c>
      <c r="IZQ17" s="11">
        <f>$B$17*Finance!IZK35</f>
        <v>0</v>
      </c>
      <c r="IZR17" s="11">
        <f>$B$17*Finance!IZL35</f>
        <v>0</v>
      </c>
      <c r="IZS17" s="11">
        <f>$B$17*Finance!IZM35</f>
        <v>0</v>
      </c>
      <c r="IZT17" s="11">
        <f>$B$17*Finance!IZN35</f>
        <v>0</v>
      </c>
      <c r="IZU17" s="11">
        <f>$B$17*Finance!IZO35</f>
        <v>0</v>
      </c>
      <c r="IZV17" s="11">
        <f>$B$17*Finance!IZP35</f>
        <v>0</v>
      </c>
      <c r="IZW17" s="11">
        <f>$B$17*Finance!IZQ35</f>
        <v>0</v>
      </c>
      <c r="IZX17" s="11">
        <f>$B$17*Finance!IZR35</f>
        <v>0</v>
      </c>
      <c r="IZY17" s="11">
        <f>$B$17*Finance!IZS35</f>
        <v>0</v>
      </c>
      <c r="IZZ17" s="11">
        <f>$B$17*Finance!IZT35</f>
        <v>0</v>
      </c>
      <c r="JAA17" s="11">
        <f>$B$17*Finance!IZU35</f>
        <v>0</v>
      </c>
      <c r="JAB17" s="11">
        <f>$B$17*Finance!IZV35</f>
        <v>0</v>
      </c>
      <c r="JAC17" s="11">
        <f>$B$17*Finance!IZW35</f>
        <v>0</v>
      </c>
      <c r="JAD17" s="11">
        <f>$B$17*Finance!IZX35</f>
        <v>0</v>
      </c>
      <c r="JAE17" s="11">
        <f>$B$17*Finance!IZY35</f>
        <v>0</v>
      </c>
      <c r="JAF17" s="11">
        <f>$B$17*Finance!IZZ35</f>
        <v>0</v>
      </c>
      <c r="JAG17" s="11">
        <f>$B$17*Finance!JAA35</f>
        <v>0</v>
      </c>
      <c r="JAH17" s="11">
        <f>$B$17*Finance!JAB35</f>
        <v>0</v>
      </c>
      <c r="JAI17" s="11">
        <f>$B$17*Finance!JAC35</f>
        <v>0</v>
      </c>
      <c r="JAJ17" s="11">
        <f>$B$17*Finance!JAD35</f>
        <v>0</v>
      </c>
      <c r="JAK17" s="11">
        <f>$B$17*Finance!JAE35</f>
        <v>0</v>
      </c>
      <c r="JAL17" s="11">
        <f>$B$17*Finance!JAF35</f>
        <v>0</v>
      </c>
      <c r="JAM17" s="11">
        <f>$B$17*Finance!JAG35</f>
        <v>0</v>
      </c>
      <c r="JAN17" s="11">
        <f>$B$17*Finance!JAH35</f>
        <v>0</v>
      </c>
      <c r="JAO17" s="11">
        <f>$B$17*Finance!JAI35</f>
        <v>0</v>
      </c>
      <c r="JAP17" s="11">
        <f>$B$17*Finance!JAJ35</f>
        <v>0</v>
      </c>
      <c r="JAQ17" s="11">
        <f>$B$17*Finance!JAK35</f>
        <v>0</v>
      </c>
      <c r="JAR17" s="11">
        <f>$B$17*Finance!JAL35</f>
        <v>0</v>
      </c>
      <c r="JAS17" s="11">
        <f>$B$17*Finance!JAM35</f>
        <v>0</v>
      </c>
      <c r="JAT17" s="11">
        <f>$B$17*Finance!JAN35</f>
        <v>0</v>
      </c>
      <c r="JAU17" s="11">
        <f>$B$17*Finance!JAO35</f>
        <v>0</v>
      </c>
      <c r="JAV17" s="11">
        <f>$B$17*Finance!JAP35</f>
        <v>0</v>
      </c>
      <c r="JAW17" s="11">
        <f>$B$17*Finance!JAQ35</f>
        <v>0</v>
      </c>
      <c r="JAX17" s="11">
        <f>$B$17*Finance!JAR35</f>
        <v>0</v>
      </c>
      <c r="JAY17" s="11">
        <f>$B$17*Finance!JAS35</f>
        <v>0</v>
      </c>
      <c r="JAZ17" s="11">
        <f>$B$17*Finance!JAT35</f>
        <v>0</v>
      </c>
      <c r="JBA17" s="11">
        <f>$B$17*Finance!JAU35</f>
        <v>0</v>
      </c>
      <c r="JBB17" s="11">
        <f>$B$17*Finance!JAV35</f>
        <v>0</v>
      </c>
      <c r="JBC17" s="11">
        <f>$B$17*Finance!JAW35</f>
        <v>0</v>
      </c>
      <c r="JBD17" s="11">
        <f>$B$17*Finance!JAX35</f>
        <v>0</v>
      </c>
      <c r="JBE17" s="11">
        <f>$B$17*Finance!JAY35</f>
        <v>0</v>
      </c>
      <c r="JBF17" s="11">
        <f>$B$17*Finance!JAZ35</f>
        <v>0</v>
      </c>
      <c r="JBG17" s="11">
        <f>$B$17*Finance!JBA35</f>
        <v>0</v>
      </c>
      <c r="JBH17" s="11">
        <f>$B$17*Finance!JBB35</f>
        <v>0</v>
      </c>
      <c r="JBI17" s="11">
        <f>$B$17*Finance!JBC35</f>
        <v>0</v>
      </c>
      <c r="JBJ17" s="11">
        <f>$B$17*Finance!JBD35</f>
        <v>0</v>
      </c>
      <c r="JBK17" s="11">
        <f>$B$17*Finance!JBE35</f>
        <v>0</v>
      </c>
      <c r="JBL17" s="11">
        <f>$B$17*Finance!JBF35</f>
        <v>0</v>
      </c>
      <c r="JBM17" s="11">
        <f>$B$17*Finance!JBG35</f>
        <v>0</v>
      </c>
      <c r="JBN17" s="11">
        <f>$B$17*Finance!JBH35</f>
        <v>0</v>
      </c>
      <c r="JBO17" s="11">
        <f>$B$17*Finance!JBI35</f>
        <v>0</v>
      </c>
      <c r="JBP17" s="11">
        <f>$B$17*Finance!JBJ35</f>
        <v>0</v>
      </c>
      <c r="JBQ17" s="11">
        <f>$B$17*Finance!JBK35</f>
        <v>0</v>
      </c>
      <c r="JBR17" s="11">
        <f>$B$17*Finance!JBL35</f>
        <v>0</v>
      </c>
      <c r="JBS17" s="11">
        <f>$B$17*Finance!JBM35</f>
        <v>0</v>
      </c>
      <c r="JBT17" s="11">
        <f>$B$17*Finance!JBN35</f>
        <v>0</v>
      </c>
      <c r="JBU17" s="11">
        <f>$B$17*Finance!JBO35</f>
        <v>0</v>
      </c>
      <c r="JBV17" s="11">
        <f>$B$17*Finance!JBP35</f>
        <v>0</v>
      </c>
      <c r="JBW17" s="11">
        <f>$B$17*Finance!JBQ35</f>
        <v>0</v>
      </c>
      <c r="JBX17" s="11">
        <f>$B$17*Finance!JBR35</f>
        <v>0</v>
      </c>
      <c r="JBY17" s="11">
        <f>$B$17*Finance!JBS35</f>
        <v>0</v>
      </c>
      <c r="JBZ17" s="11">
        <f>$B$17*Finance!JBT35</f>
        <v>0</v>
      </c>
      <c r="JCA17" s="11">
        <f>$B$17*Finance!JBU35</f>
        <v>0</v>
      </c>
      <c r="JCB17" s="11">
        <f>$B$17*Finance!JBV35</f>
        <v>0</v>
      </c>
      <c r="JCC17" s="11">
        <f>$B$17*Finance!JBW35</f>
        <v>0</v>
      </c>
      <c r="JCD17" s="11">
        <f>$B$17*Finance!JBX35</f>
        <v>0</v>
      </c>
      <c r="JCE17" s="11">
        <f>$B$17*Finance!JBY35</f>
        <v>0</v>
      </c>
      <c r="JCF17" s="11">
        <f>$B$17*Finance!JBZ35</f>
        <v>0</v>
      </c>
      <c r="JCG17" s="11">
        <f>$B$17*Finance!JCA35</f>
        <v>0</v>
      </c>
      <c r="JCH17" s="11">
        <f>$B$17*Finance!JCB35</f>
        <v>0</v>
      </c>
      <c r="JCI17" s="11">
        <f>$B$17*Finance!JCC35</f>
        <v>0</v>
      </c>
      <c r="JCJ17" s="11">
        <f>$B$17*Finance!JCD35</f>
        <v>0</v>
      </c>
      <c r="JCK17" s="11">
        <f>$B$17*Finance!JCE35</f>
        <v>0</v>
      </c>
      <c r="JCL17" s="11">
        <f>$B$17*Finance!JCF35</f>
        <v>0</v>
      </c>
      <c r="JCM17" s="11">
        <f>$B$17*Finance!JCG35</f>
        <v>0</v>
      </c>
      <c r="JCN17" s="11">
        <f>$B$17*Finance!JCH35</f>
        <v>0</v>
      </c>
      <c r="JCO17" s="11">
        <f>$B$17*Finance!JCI35</f>
        <v>0</v>
      </c>
      <c r="JCP17" s="11">
        <f>$B$17*Finance!JCJ35</f>
        <v>0</v>
      </c>
      <c r="JCQ17" s="11">
        <f>$B$17*Finance!JCK35</f>
        <v>0</v>
      </c>
      <c r="JCR17" s="11">
        <f>$B$17*Finance!JCL35</f>
        <v>0</v>
      </c>
      <c r="JCS17" s="11">
        <f>$B$17*Finance!JCM35</f>
        <v>0</v>
      </c>
      <c r="JCT17" s="11">
        <f>$B$17*Finance!JCN35</f>
        <v>0</v>
      </c>
      <c r="JCU17" s="11">
        <f>$B$17*Finance!JCO35</f>
        <v>0</v>
      </c>
      <c r="JCV17" s="11">
        <f>$B$17*Finance!JCP35</f>
        <v>0</v>
      </c>
      <c r="JCW17" s="11">
        <f>$B$17*Finance!JCQ35</f>
        <v>0</v>
      </c>
      <c r="JCX17" s="11">
        <f>$B$17*Finance!JCR35</f>
        <v>0</v>
      </c>
      <c r="JCY17" s="11">
        <f>$B$17*Finance!JCS35</f>
        <v>0</v>
      </c>
      <c r="JCZ17" s="11">
        <f>$B$17*Finance!JCT35</f>
        <v>0</v>
      </c>
      <c r="JDA17" s="11">
        <f>$B$17*Finance!JCU35</f>
        <v>0</v>
      </c>
      <c r="JDB17" s="11">
        <f>$B$17*Finance!JCV35</f>
        <v>0</v>
      </c>
      <c r="JDC17" s="11">
        <f>$B$17*Finance!JCW35</f>
        <v>0</v>
      </c>
      <c r="JDD17" s="11">
        <f>$B$17*Finance!JCX35</f>
        <v>0</v>
      </c>
      <c r="JDE17" s="11">
        <f>$B$17*Finance!JCY35</f>
        <v>0</v>
      </c>
      <c r="JDF17" s="11">
        <f>$B$17*Finance!JCZ35</f>
        <v>0</v>
      </c>
      <c r="JDG17" s="11">
        <f>$B$17*Finance!JDA35</f>
        <v>0</v>
      </c>
      <c r="JDH17" s="11">
        <f>$B$17*Finance!JDB35</f>
        <v>0</v>
      </c>
      <c r="JDI17" s="11">
        <f>$B$17*Finance!JDC35</f>
        <v>0</v>
      </c>
      <c r="JDJ17" s="11">
        <f>$B$17*Finance!JDD35</f>
        <v>0</v>
      </c>
      <c r="JDK17" s="11">
        <f>$B$17*Finance!JDE35</f>
        <v>0</v>
      </c>
      <c r="JDL17" s="11">
        <f>$B$17*Finance!JDF35</f>
        <v>0</v>
      </c>
      <c r="JDM17" s="11">
        <f>$B$17*Finance!JDG35</f>
        <v>0</v>
      </c>
      <c r="JDN17" s="11">
        <f>$B$17*Finance!JDH35</f>
        <v>0</v>
      </c>
      <c r="JDO17" s="11">
        <f>$B$17*Finance!JDI35</f>
        <v>0</v>
      </c>
      <c r="JDP17" s="11">
        <f>$B$17*Finance!JDJ35</f>
        <v>0</v>
      </c>
      <c r="JDQ17" s="11">
        <f>$B$17*Finance!JDK35</f>
        <v>0</v>
      </c>
      <c r="JDR17" s="11">
        <f>$B$17*Finance!JDL35</f>
        <v>0</v>
      </c>
      <c r="JDS17" s="11">
        <f>$B$17*Finance!JDM35</f>
        <v>0</v>
      </c>
      <c r="JDT17" s="11">
        <f>$B$17*Finance!JDN35</f>
        <v>0</v>
      </c>
      <c r="JDU17" s="11">
        <f>$B$17*Finance!JDO35</f>
        <v>0</v>
      </c>
      <c r="JDV17" s="11">
        <f>$B$17*Finance!JDP35</f>
        <v>0</v>
      </c>
      <c r="JDW17" s="11">
        <f>$B$17*Finance!JDQ35</f>
        <v>0</v>
      </c>
      <c r="JDX17" s="11">
        <f>$B$17*Finance!JDR35</f>
        <v>0</v>
      </c>
      <c r="JDY17" s="11">
        <f>$B$17*Finance!JDS35</f>
        <v>0</v>
      </c>
      <c r="JDZ17" s="11">
        <f>$B$17*Finance!JDT35</f>
        <v>0</v>
      </c>
      <c r="JEA17" s="11">
        <f>$B$17*Finance!JDU35</f>
        <v>0</v>
      </c>
      <c r="JEB17" s="11">
        <f>$B$17*Finance!JDV35</f>
        <v>0</v>
      </c>
      <c r="JEC17" s="11">
        <f>$B$17*Finance!JDW35</f>
        <v>0</v>
      </c>
      <c r="JED17" s="11">
        <f>$B$17*Finance!JDX35</f>
        <v>0</v>
      </c>
      <c r="JEE17" s="11">
        <f>$B$17*Finance!JDY35</f>
        <v>0</v>
      </c>
      <c r="JEF17" s="11">
        <f>$B$17*Finance!JDZ35</f>
        <v>0</v>
      </c>
      <c r="JEG17" s="11">
        <f>$B$17*Finance!JEA35</f>
        <v>0</v>
      </c>
      <c r="JEH17" s="11">
        <f>$B$17*Finance!JEB35</f>
        <v>0</v>
      </c>
      <c r="JEI17" s="11">
        <f>$B$17*Finance!JEC35</f>
        <v>0</v>
      </c>
      <c r="JEJ17" s="11">
        <f>$B$17*Finance!JED35</f>
        <v>0</v>
      </c>
      <c r="JEK17" s="11">
        <f>$B$17*Finance!JEE35</f>
        <v>0</v>
      </c>
      <c r="JEL17" s="11">
        <f>$B$17*Finance!JEF35</f>
        <v>0</v>
      </c>
      <c r="JEM17" s="11">
        <f>$B$17*Finance!JEG35</f>
        <v>0</v>
      </c>
      <c r="JEN17" s="11">
        <f>$B$17*Finance!JEH35</f>
        <v>0</v>
      </c>
      <c r="JEO17" s="11">
        <f>$B$17*Finance!JEI35</f>
        <v>0</v>
      </c>
      <c r="JEP17" s="11">
        <f>$B$17*Finance!JEJ35</f>
        <v>0</v>
      </c>
      <c r="JEQ17" s="11">
        <f>$B$17*Finance!JEK35</f>
        <v>0</v>
      </c>
      <c r="JER17" s="11">
        <f>$B$17*Finance!JEL35</f>
        <v>0</v>
      </c>
      <c r="JES17" s="11">
        <f>$B$17*Finance!JEM35</f>
        <v>0</v>
      </c>
      <c r="JET17" s="11">
        <f>$B$17*Finance!JEN35</f>
        <v>0</v>
      </c>
      <c r="JEU17" s="11">
        <f>$B$17*Finance!JEO35</f>
        <v>0</v>
      </c>
      <c r="JEV17" s="11">
        <f>$B$17*Finance!JEP35</f>
        <v>0</v>
      </c>
      <c r="JEW17" s="11">
        <f>$B$17*Finance!JEQ35</f>
        <v>0</v>
      </c>
      <c r="JEX17" s="11">
        <f>$B$17*Finance!JER35</f>
        <v>0</v>
      </c>
      <c r="JEY17" s="11">
        <f>$B$17*Finance!JES35</f>
        <v>0</v>
      </c>
      <c r="JEZ17" s="11">
        <f>$B$17*Finance!JET35</f>
        <v>0</v>
      </c>
      <c r="JFA17" s="11">
        <f>$B$17*Finance!JEU35</f>
        <v>0</v>
      </c>
      <c r="JFB17" s="11">
        <f>$B$17*Finance!JEV35</f>
        <v>0</v>
      </c>
      <c r="JFC17" s="11">
        <f>$B$17*Finance!JEW35</f>
        <v>0</v>
      </c>
      <c r="JFD17" s="11">
        <f>$B$17*Finance!JEX35</f>
        <v>0</v>
      </c>
      <c r="JFE17" s="11">
        <f>$B$17*Finance!JEY35</f>
        <v>0</v>
      </c>
      <c r="JFF17" s="11">
        <f>$B$17*Finance!JEZ35</f>
        <v>0</v>
      </c>
      <c r="JFG17" s="11">
        <f>$B$17*Finance!JFA35</f>
        <v>0</v>
      </c>
      <c r="JFH17" s="11">
        <f>$B$17*Finance!JFB35</f>
        <v>0</v>
      </c>
      <c r="JFI17" s="11">
        <f>$B$17*Finance!JFC35</f>
        <v>0</v>
      </c>
      <c r="JFJ17" s="11">
        <f>$B$17*Finance!JFD35</f>
        <v>0</v>
      </c>
      <c r="JFK17" s="11">
        <f>$B$17*Finance!JFE35</f>
        <v>0</v>
      </c>
      <c r="JFL17" s="11">
        <f>$B$17*Finance!JFF35</f>
        <v>0</v>
      </c>
      <c r="JFM17" s="11">
        <f>$B$17*Finance!JFG35</f>
        <v>0</v>
      </c>
      <c r="JFN17" s="11">
        <f>$B$17*Finance!JFH35</f>
        <v>0</v>
      </c>
      <c r="JFO17" s="11">
        <f>$B$17*Finance!JFI35</f>
        <v>0</v>
      </c>
      <c r="JFP17" s="11">
        <f>$B$17*Finance!JFJ35</f>
        <v>0</v>
      </c>
      <c r="JFQ17" s="11">
        <f>$B$17*Finance!JFK35</f>
        <v>0</v>
      </c>
      <c r="JFR17" s="11">
        <f>$B$17*Finance!JFL35</f>
        <v>0</v>
      </c>
      <c r="JFS17" s="11">
        <f>$B$17*Finance!JFM35</f>
        <v>0</v>
      </c>
      <c r="JFT17" s="11">
        <f>$B$17*Finance!JFN35</f>
        <v>0</v>
      </c>
      <c r="JFU17" s="11">
        <f>$B$17*Finance!JFO35</f>
        <v>0</v>
      </c>
      <c r="JFV17" s="11">
        <f>$B$17*Finance!JFP35</f>
        <v>0</v>
      </c>
      <c r="JFW17" s="11">
        <f>$B$17*Finance!JFQ35</f>
        <v>0</v>
      </c>
      <c r="JFX17" s="11">
        <f>$B$17*Finance!JFR35</f>
        <v>0</v>
      </c>
      <c r="JFY17" s="11">
        <f>$B$17*Finance!JFS35</f>
        <v>0</v>
      </c>
      <c r="JFZ17" s="11">
        <f>$B$17*Finance!JFT35</f>
        <v>0</v>
      </c>
      <c r="JGA17" s="11">
        <f>$B$17*Finance!JFU35</f>
        <v>0</v>
      </c>
      <c r="JGB17" s="11">
        <f>$B$17*Finance!JFV35</f>
        <v>0</v>
      </c>
      <c r="JGC17" s="11">
        <f>$B$17*Finance!JFW35</f>
        <v>0</v>
      </c>
      <c r="JGD17" s="11">
        <f>$B$17*Finance!JFX35</f>
        <v>0</v>
      </c>
      <c r="JGE17" s="11">
        <f>$B$17*Finance!JFY35</f>
        <v>0</v>
      </c>
      <c r="JGF17" s="11">
        <f>$B$17*Finance!JFZ35</f>
        <v>0</v>
      </c>
      <c r="JGG17" s="11">
        <f>$B$17*Finance!JGA35</f>
        <v>0</v>
      </c>
      <c r="JGH17" s="11">
        <f>$B$17*Finance!JGB35</f>
        <v>0</v>
      </c>
      <c r="JGI17" s="11">
        <f>$B$17*Finance!JGC35</f>
        <v>0</v>
      </c>
      <c r="JGJ17" s="11">
        <f>$B$17*Finance!JGD35</f>
        <v>0</v>
      </c>
      <c r="JGK17" s="11">
        <f>$B$17*Finance!JGE35</f>
        <v>0</v>
      </c>
      <c r="JGL17" s="11">
        <f>$B$17*Finance!JGF35</f>
        <v>0</v>
      </c>
      <c r="JGM17" s="11">
        <f>$B$17*Finance!JGG35</f>
        <v>0</v>
      </c>
      <c r="JGN17" s="11">
        <f>$B$17*Finance!JGH35</f>
        <v>0</v>
      </c>
      <c r="JGO17" s="11">
        <f>$B$17*Finance!JGI35</f>
        <v>0</v>
      </c>
      <c r="JGP17" s="11">
        <f>$B$17*Finance!JGJ35</f>
        <v>0</v>
      </c>
      <c r="JGQ17" s="11">
        <f>$B$17*Finance!JGK35</f>
        <v>0</v>
      </c>
      <c r="JGR17" s="11">
        <f>$B$17*Finance!JGL35</f>
        <v>0</v>
      </c>
      <c r="JGS17" s="11">
        <f>$B$17*Finance!JGM35</f>
        <v>0</v>
      </c>
      <c r="JGT17" s="11">
        <f>$B$17*Finance!JGN35</f>
        <v>0</v>
      </c>
      <c r="JGU17" s="11">
        <f>$B$17*Finance!JGO35</f>
        <v>0</v>
      </c>
      <c r="JGV17" s="11">
        <f>$B$17*Finance!JGP35</f>
        <v>0</v>
      </c>
      <c r="JGW17" s="11">
        <f>$B$17*Finance!JGQ35</f>
        <v>0</v>
      </c>
      <c r="JGX17" s="11">
        <f>$B$17*Finance!JGR35</f>
        <v>0</v>
      </c>
      <c r="JGY17" s="11">
        <f>$B$17*Finance!JGS35</f>
        <v>0</v>
      </c>
      <c r="JGZ17" s="11">
        <f>$B$17*Finance!JGT35</f>
        <v>0</v>
      </c>
      <c r="JHA17" s="11">
        <f>$B$17*Finance!JGU35</f>
        <v>0</v>
      </c>
      <c r="JHB17" s="11">
        <f>$B$17*Finance!JGV35</f>
        <v>0</v>
      </c>
      <c r="JHC17" s="11">
        <f>$B$17*Finance!JGW35</f>
        <v>0</v>
      </c>
      <c r="JHD17" s="11">
        <f>$B$17*Finance!JGX35</f>
        <v>0</v>
      </c>
      <c r="JHE17" s="11">
        <f>$B$17*Finance!JGY35</f>
        <v>0</v>
      </c>
      <c r="JHF17" s="11">
        <f>$B$17*Finance!JGZ35</f>
        <v>0</v>
      </c>
      <c r="JHG17" s="11">
        <f>$B$17*Finance!JHA35</f>
        <v>0</v>
      </c>
      <c r="JHH17" s="11">
        <f>$B$17*Finance!JHB35</f>
        <v>0</v>
      </c>
      <c r="JHI17" s="11">
        <f>$B$17*Finance!JHC35</f>
        <v>0</v>
      </c>
      <c r="JHJ17" s="11">
        <f>$B$17*Finance!JHD35</f>
        <v>0</v>
      </c>
      <c r="JHK17" s="11">
        <f>$B$17*Finance!JHE35</f>
        <v>0</v>
      </c>
      <c r="JHL17" s="11">
        <f>$B$17*Finance!JHF35</f>
        <v>0</v>
      </c>
      <c r="JHM17" s="11">
        <f>$B$17*Finance!JHG35</f>
        <v>0</v>
      </c>
      <c r="JHN17" s="11">
        <f>$B$17*Finance!JHH35</f>
        <v>0</v>
      </c>
      <c r="JHO17" s="11">
        <f>$B$17*Finance!JHI35</f>
        <v>0</v>
      </c>
      <c r="JHP17" s="11">
        <f>$B$17*Finance!JHJ35</f>
        <v>0</v>
      </c>
      <c r="JHQ17" s="11">
        <f>$B$17*Finance!JHK35</f>
        <v>0</v>
      </c>
      <c r="JHR17" s="11">
        <f>$B$17*Finance!JHL35</f>
        <v>0</v>
      </c>
      <c r="JHS17" s="11">
        <f>$B$17*Finance!JHM35</f>
        <v>0</v>
      </c>
      <c r="JHT17" s="11">
        <f>$B$17*Finance!JHN35</f>
        <v>0</v>
      </c>
      <c r="JHU17" s="11">
        <f>$B$17*Finance!JHO35</f>
        <v>0</v>
      </c>
      <c r="JHV17" s="11">
        <f>$B$17*Finance!JHP35</f>
        <v>0</v>
      </c>
      <c r="JHW17" s="11">
        <f>$B$17*Finance!JHQ35</f>
        <v>0</v>
      </c>
      <c r="JHX17" s="11">
        <f>$B$17*Finance!JHR35</f>
        <v>0</v>
      </c>
      <c r="JHY17" s="11">
        <f>$B$17*Finance!JHS35</f>
        <v>0</v>
      </c>
      <c r="JHZ17" s="11">
        <f>$B$17*Finance!JHT35</f>
        <v>0</v>
      </c>
      <c r="JIA17" s="11">
        <f>$B$17*Finance!JHU35</f>
        <v>0</v>
      </c>
      <c r="JIB17" s="11">
        <f>$B$17*Finance!JHV35</f>
        <v>0</v>
      </c>
      <c r="JIC17" s="11">
        <f>$B$17*Finance!JHW35</f>
        <v>0</v>
      </c>
      <c r="JID17" s="11">
        <f>$B$17*Finance!JHX35</f>
        <v>0</v>
      </c>
      <c r="JIE17" s="11">
        <f>$B$17*Finance!JHY35</f>
        <v>0</v>
      </c>
      <c r="JIF17" s="11">
        <f>$B$17*Finance!JHZ35</f>
        <v>0</v>
      </c>
      <c r="JIG17" s="11">
        <f>$B$17*Finance!JIA35</f>
        <v>0</v>
      </c>
      <c r="JIH17" s="11">
        <f>$B$17*Finance!JIB35</f>
        <v>0</v>
      </c>
      <c r="JII17" s="11">
        <f>$B$17*Finance!JIC35</f>
        <v>0</v>
      </c>
      <c r="JIJ17" s="11">
        <f>$B$17*Finance!JID35</f>
        <v>0</v>
      </c>
      <c r="JIK17" s="11">
        <f>$B$17*Finance!JIE35</f>
        <v>0</v>
      </c>
      <c r="JIL17" s="11">
        <f>$B$17*Finance!JIF35</f>
        <v>0</v>
      </c>
      <c r="JIM17" s="11">
        <f>$B$17*Finance!JIG35</f>
        <v>0</v>
      </c>
      <c r="JIN17" s="11">
        <f>$B$17*Finance!JIH35</f>
        <v>0</v>
      </c>
      <c r="JIO17" s="11">
        <f>$B$17*Finance!JII35</f>
        <v>0</v>
      </c>
      <c r="JIP17" s="11">
        <f>$B$17*Finance!JIJ35</f>
        <v>0</v>
      </c>
      <c r="JIQ17" s="11">
        <f>$B$17*Finance!JIK35</f>
        <v>0</v>
      </c>
      <c r="JIR17" s="11">
        <f>$B$17*Finance!JIL35</f>
        <v>0</v>
      </c>
      <c r="JIS17" s="11">
        <f>$B$17*Finance!JIM35</f>
        <v>0</v>
      </c>
      <c r="JIT17" s="11">
        <f>$B$17*Finance!JIN35</f>
        <v>0</v>
      </c>
      <c r="JIU17" s="11">
        <f>$B$17*Finance!JIO35</f>
        <v>0</v>
      </c>
      <c r="JIV17" s="11">
        <f>$B$17*Finance!JIP35</f>
        <v>0</v>
      </c>
      <c r="JIW17" s="11">
        <f>$B$17*Finance!JIQ35</f>
        <v>0</v>
      </c>
      <c r="JIX17" s="11">
        <f>$B$17*Finance!JIR35</f>
        <v>0</v>
      </c>
      <c r="JIY17" s="11">
        <f>$B$17*Finance!JIS35</f>
        <v>0</v>
      </c>
      <c r="JIZ17" s="11">
        <f>$B$17*Finance!JIT35</f>
        <v>0</v>
      </c>
      <c r="JJA17" s="11">
        <f>$B$17*Finance!JIU35</f>
        <v>0</v>
      </c>
      <c r="JJB17" s="11">
        <f>$B$17*Finance!JIV35</f>
        <v>0</v>
      </c>
      <c r="JJC17" s="11">
        <f>$B$17*Finance!JIW35</f>
        <v>0</v>
      </c>
      <c r="JJD17" s="11">
        <f>$B$17*Finance!JIX35</f>
        <v>0</v>
      </c>
      <c r="JJE17" s="11">
        <f>$B$17*Finance!JIY35</f>
        <v>0</v>
      </c>
      <c r="JJF17" s="11">
        <f>$B$17*Finance!JIZ35</f>
        <v>0</v>
      </c>
      <c r="JJG17" s="11">
        <f>$B$17*Finance!JJA35</f>
        <v>0</v>
      </c>
      <c r="JJH17" s="11">
        <f>$B$17*Finance!JJB35</f>
        <v>0</v>
      </c>
      <c r="JJI17" s="11">
        <f>$B$17*Finance!JJC35</f>
        <v>0</v>
      </c>
      <c r="JJJ17" s="11">
        <f>$B$17*Finance!JJD35</f>
        <v>0</v>
      </c>
      <c r="JJK17" s="11">
        <f>$B$17*Finance!JJE35</f>
        <v>0</v>
      </c>
      <c r="JJL17" s="11">
        <f>$B$17*Finance!JJF35</f>
        <v>0</v>
      </c>
      <c r="JJM17" s="11">
        <f>$B$17*Finance!JJG35</f>
        <v>0</v>
      </c>
      <c r="JJN17" s="11">
        <f>$B$17*Finance!JJH35</f>
        <v>0</v>
      </c>
      <c r="JJO17" s="11">
        <f>$B$17*Finance!JJI35</f>
        <v>0</v>
      </c>
      <c r="JJP17" s="11">
        <f>$B$17*Finance!JJJ35</f>
        <v>0</v>
      </c>
      <c r="JJQ17" s="11">
        <f>$B$17*Finance!JJK35</f>
        <v>0</v>
      </c>
      <c r="JJR17" s="11">
        <f>$B$17*Finance!JJL35</f>
        <v>0</v>
      </c>
      <c r="JJS17" s="11">
        <f>$B$17*Finance!JJM35</f>
        <v>0</v>
      </c>
      <c r="JJT17" s="11">
        <f>$B$17*Finance!JJN35</f>
        <v>0</v>
      </c>
      <c r="JJU17" s="11">
        <f>$B$17*Finance!JJO35</f>
        <v>0</v>
      </c>
      <c r="JJV17" s="11">
        <f>$B$17*Finance!JJP35</f>
        <v>0</v>
      </c>
      <c r="JJW17" s="11">
        <f>$B$17*Finance!JJQ35</f>
        <v>0</v>
      </c>
      <c r="JJX17" s="11">
        <f>$B$17*Finance!JJR35</f>
        <v>0</v>
      </c>
      <c r="JJY17" s="11">
        <f>$B$17*Finance!JJS35</f>
        <v>0</v>
      </c>
      <c r="JJZ17" s="11">
        <f>$B$17*Finance!JJT35</f>
        <v>0</v>
      </c>
      <c r="JKA17" s="11">
        <f>$B$17*Finance!JJU35</f>
        <v>0</v>
      </c>
      <c r="JKB17" s="11">
        <f>$B$17*Finance!JJV35</f>
        <v>0</v>
      </c>
      <c r="JKC17" s="11">
        <f>$B$17*Finance!JJW35</f>
        <v>0</v>
      </c>
      <c r="JKD17" s="11">
        <f>$B$17*Finance!JJX35</f>
        <v>0</v>
      </c>
      <c r="JKE17" s="11">
        <f>$B$17*Finance!JJY35</f>
        <v>0</v>
      </c>
      <c r="JKF17" s="11">
        <f>$B$17*Finance!JJZ35</f>
        <v>0</v>
      </c>
      <c r="JKG17" s="11">
        <f>$B$17*Finance!JKA35</f>
        <v>0</v>
      </c>
      <c r="JKH17" s="11">
        <f>$B$17*Finance!JKB35</f>
        <v>0</v>
      </c>
      <c r="JKI17" s="11">
        <f>$B$17*Finance!JKC35</f>
        <v>0</v>
      </c>
      <c r="JKJ17" s="11">
        <f>$B$17*Finance!JKD35</f>
        <v>0</v>
      </c>
      <c r="JKK17" s="11">
        <f>$B$17*Finance!JKE35</f>
        <v>0</v>
      </c>
      <c r="JKL17" s="11">
        <f>$B$17*Finance!JKF35</f>
        <v>0</v>
      </c>
      <c r="JKM17" s="11">
        <f>$B$17*Finance!JKG35</f>
        <v>0</v>
      </c>
      <c r="JKN17" s="11">
        <f>$B$17*Finance!JKH35</f>
        <v>0</v>
      </c>
      <c r="JKO17" s="11">
        <f>$B$17*Finance!JKI35</f>
        <v>0</v>
      </c>
      <c r="JKP17" s="11">
        <f>$B$17*Finance!JKJ35</f>
        <v>0</v>
      </c>
      <c r="JKQ17" s="11">
        <f>$B$17*Finance!JKK35</f>
        <v>0</v>
      </c>
      <c r="JKR17" s="11">
        <f>$B$17*Finance!JKL35</f>
        <v>0</v>
      </c>
      <c r="JKS17" s="11">
        <f>$B$17*Finance!JKM35</f>
        <v>0</v>
      </c>
      <c r="JKT17" s="11">
        <f>$B$17*Finance!JKN35</f>
        <v>0</v>
      </c>
      <c r="JKU17" s="11">
        <f>$B$17*Finance!JKO35</f>
        <v>0</v>
      </c>
      <c r="JKV17" s="11">
        <f>$B$17*Finance!JKP35</f>
        <v>0</v>
      </c>
      <c r="JKW17" s="11">
        <f>$B$17*Finance!JKQ35</f>
        <v>0</v>
      </c>
      <c r="JKX17" s="11">
        <f>$B$17*Finance!JKR35</f>
        <v>0</v>
      </c>
      <c r="JKY17" s="11">
        <f>$B$17*Finance!JKS35</f>
        <v>0</v>
      </c>
      <c r="JKZ17" s="11">
        <f>$B$17*Finance!JKT35</f>
        <v>0</v>
      </c>
      <c r="JLA17" s="11">
        <f>$B$17*Finance!JKU35</f>
        <v>0</v>
      </c>
      <c r="JLB17" s="11">
        <f>$B$17*Finance!JKV35</f>
        <v>0</v>
      </c>
      <c r="JLC17" s="11">
        <f>$B$17*Finance!JKW35</f>
        <v>0</v>
      </c>
      <c r="JLD17" s="11">
        <f>$B$17*Finance!JKX35</f>
        <v>0</v>
      </c>
      <c r="JLE17" s="11">
        <f>$B$17*Finance!JKY35</f>
        <v>0</v>
      </c>
      <c r="JLF17" s="11">
        <f>$B$17*Finance!JKZ35</f>
        <v>0</v>
      </c>
      <c r="JLG17" s="11">
        <f>$B$17*Finance!JLA35</f>
        <v>0</v>
      </c>
      <c r="JLH17" s="11">
        <f>$B$17*Finance!JLB35</f>
        <v>0</v>
      </c>
      <c r="JLI17" s="11">
        <f>$B$17*Finance!JLC35</f>
        <v>0</v>
      </c>
      <c r="JLJ17" s="11">
        <f>$B$17*Finance!JLD35</f>
        <v>0</v>
      </c>
      <c r="JLK17" s="11">
        <f>$B$17*Finance!JLE35</f>
        <v>0</v>
      </c>
      <c r="JLL17" s="11">
        <f>$B$17*Finance!JLF35</f>
        <v>0</v>
      </c>
      <c r="JLM17" s="11">
        <f>$B$17*Finance!JLG35</f>
        <v>0</v>
      </c>
      <c r="JLN17" s="11">
        <f>$B$17*Finance!JLH35</f>
        <v>0</v>
      </c>
      <c r="JLO17" s="11">
        <f>$B$17*Finance!JLI35</f>
        <v>0</v>
      </c>
      <c r="JLP17" s="11">
        <f>$B$17*Finance!JLJ35</f>
        <v>0</v>
      </c>
      <c r="JLQ17" s="11">
        <f>$B$17*Finance!JLK35</f>
        <v>0</v>
      </c>
      <c r="JLR17" s="11">
        <f>$B$17*Finance!JLL35</f>
        <v>0</v>
      </c>
      <c r="JLS17" s="11">
        <f>$B$17*Finance!JLM35</f>
        <v>0</v>
      </c>
      <c r="JLT17" s="11">
        <f>$B$17*Finance!JLN35</f>
        <v>0</v>
      </c>
      <c r="JLU17" s="11">
        <f>$B$17*Finance!JLO35</f>
        <v>0</v>
      </c>
      <c r="JLV17" s="11">
        <f>$B$17*Finance!JLP35</f>
        <v>0</v>
      </c>
      <c r="JLW17" s="11">
        <f>$B$17*Finance!JLQ35</f>
        <v>0</v>
      </c>
      <c r="JLX17" s="11">
        <f>$B$17*Finance!JLR35</f>
        <v>0</v>
      </c>
      <c r="JLY17" s="11">
        <f>$B$17*Finance!JLS35</f>
        <v>0</v>
      </c>
      <c r="JLZ17" s="11">
        <f>$B$17*Finance!JLT35</f>
        <v>0</v>
      </c>
      <c r="JMA17" s="11">
        <f>$B$17*Finance!JLU35</f>
        <v>0</v>
      </c>
      <c r="JMB17" s="11">
        <f>$B$17*Finance!JLV35</f>
        <v>0</v>
      </c>
      <c r="JMC17" s="11">
        <f>$B$17*Finance!JLW35</f>
        <v>0</v>
      </c>
      <c r="JMD17" s="11">
        <f>$B$17*Finance!JLX35</f>
        <v>0</v>
      </c>
      <c r="JME17" s="11">
        <f>$B$17*Finance!JLY35</f>
        <v>0</v>
      </c>
      <c r="JMF17" s="11">
        <f>$B$17*Finance!JLZ35</f>
        <v>0</v>
      </c>
      <c r="JMG17" s="11">
        <f>$B$17*Finance!JMA35</f>
        <v>0</v>
      </c>
      <c r="JMH17" s="11">
        <f>$B$17*Finance!JMB35</f>
        <v>0</v>
      </c>
      <c r="JMI17" s="11">
        <f>$B$17*Finance!JMC35</f>
        <v>0</v>
      </c>
      <c r="JMJ17" s="11">
        <f>$B$17*Finance!JMD35</f>
        <v>0</v>
      </c>
      <c r="JMK17" s="11">
        <f>$B$17*Finance!JME35</f>
        <v>0</v>
      </c>
      <c r="JML17" s="11">
        <f>$B$17*Finance!JMF35</f>
        <v>0</v>
      </c>
      <c r="JMM17" s="11">
        <f>$B$17*Finance!JMG35</f>
        <v>0</v>
      </c>
      <c r="JMN17" s="11">
        <f>$B$17*Finance!JMH35</f>
        <v>0</v>
      </c>
      <c r="JMO17" s="11">
        <f>$B$17*Finance!JMI35</f>
        <v>0</v>
      </c>
      <c r="JMP17" s="11">
        <f>$B$17*Finance!JMJ35</f>
        <v>0</v>
      </c>
      <c r="JMQ17" s="11">
        <f>$B$17*Finance!JMK35</f>
        <v>0</v>
      </c>
      <c r="JMR17" s="11">
        <f>$B$17*Finance!JML35</f>
        <v>0</v>
      </c>
      <c r="JMS17" s="11">
        <f>$B$17*Finance!JMM35</f>
        <v>0</v>
      </c>
      <c r="JMT17" s="11">
        <f>$B$17*Finance!JMN35</f>
        <v>0</v>
      </c>
      <c r="JMU17" s="11">
        <f>$B$17*Finance!JMO35</f>
        <v>0</v>
      </c>
      <c r="JMV17" s="11">
        <f>$B$17*Finance!JMP35</f>
        <v>0</v>
      </c>
      <c r="JMW17" s="11">
        <f>$B$17*Finance!JMQ35</f>
        <v>0</v>
      </c>
      <c r="JMX17" s="11">
        <f>$B$17*Finance!JMR35</f>
        <v>0</v>
      </c>
      <c r="JMY17" s="11">
        <f>$B$17*Finance!JMS35</f>
        <v>0</v>
      </c>
      <c r="JMZ17" s="11">
        <f>$B$17*Finance!JMT35</f>
        <v>0</v>
      </c>
      <c r="JNA17" s="11">
        <f>$B$17*Finance!JMU35</f>
        <v>0</v>
      </c>
      <c r="JNB17" s="11">
        <f>$B$17*Finance!JMV35</f>
        <v>0</v>
      </c>
      <c r="JNC17" s="11">
        <f>$B$17*Finance!JMW35</f>
        <v>0</v>
      </c>
      <c r="JND17" s="11">
        <f>$B$17*Finance!JMX35</f>
        <v>0</v>
      </c>
      <c r="JNE17" s="11">
        <f>$B$17*Finance!JMY35</f>
        <v>0</v>
      </c>
      <c r="JNF17" s="11">
        <f>$B$17*Finance!JMZ35</f>
        <v>0</v>
      </c>
      <c r="JNG17" s="11">
        <f>$B$17*Finance!JNA35</f>
        <v>0</v>
      </c>
      <c r="JNH17" s="11">
        <f>$B$17*Finance!JNB35</f>
        <v>0</v>
      </c>
      <c r="JNI17" s="11">
        <f>$B$17*Finance!JNC35</f>
        <v>0</v>
      </c>
      <c r="JNJ17" s="11">
        <f>$B$17*Finance!JND35</f>
        <v>0</v>
      </c>
      <c r="JNK17" s="11">
        <f>$B$17*Finance!JNE35</f>
        <v>0</v>
      </c>
      <c r="JNL17" s="11">
        <f>$B$17*Finance!JNF35</f>
        <v>0</v>
      </c>
      <c r="JNM17" s="11">
        <f>$B$17*Finance!JNG35</f>
        <v>0</v>
      </c>
      <c r="JNN17" s="11">
        <f>$B$17*Finance!JNH35</f>
        <v>0</v>
      </c>
      <c r="JNO17" s="11">
        <f>$B$17*Finance!JNI35</f>
        <v>0</v>
      </c>
      <c r="JNP17" s="11">
        <f>$B$17*Finance!JNJ35</f>
        <v>0</v>
      </c>
      <c r="JNQ17" s="11">
        <f>$B$17*Finance!JNK35</f>
        <v>0</v>
      </c>
      <c r="JNR17" s="11">
        <f>$B$17*Finance!JNL35</f>
        <v>0</v>
      </c>
      <c r="JNS17" s="11">
        <f>$B$17*Finance!JNM35</f>
        <v>0</v>
      </c>
      <c r="JNT17" s="11">
        <f>$B$17*Finance!JNN35</f>
        <v>0</v>
      </c>
      <c r="JNU17" s="11">
        <f>$B$17*Finance!JNO35</f>
        <v>0</v>
      </c>
      <c r="JNV17" s="11">
        <f>$B$17*Finance!JNP35</f>
        <v>0</v>
      </c>
      <c r="JNW17" s="11">
        <f>$B$17*Finance!JNQ35</f>
        <v>0</v>
      </c>
      <c r="JNX17" s="11">
        <f>$B$17*Finance!JNR35</f>
        <v>0</v>
      </c>
      <c r="JNY17" s="11">
        <f>$B$17*Finance!JNS35</f>
        <v>0</v>
      </c>
      <c r="JNZ17" s="11">
        <f>$B$17*Finance!JNT35</f>
        <v>0</v>
      </c>
      <c r="JOA17" s="11">
        <f>$B$17*Finance!JNU35</f>
        <v>0</v>
      </c>
      <c r="JOB17" s="11">
        <f>$B$17*Finance!JNV35</f>
        <v>0</v>
      </c>
      <c r="JOC17" s="11">
        <f>$B$17*Finance!JNW35</f>
        <v>0</v>
      </c>
      <c r="JOD17" s="11">
        <f>$B$17*Finance!JNX35</f>
        <v>0</v>
      </c>
      <c r="JOE17" s="11">
        <f>$B$17*Finance!JNY35</f>
        <v>0</v>
      </c>
      <c r="JOF17" s="11">
        <f>$B$17*Finance!JNZ35</f>
        <v>0</v>
      </c>
      <c r="JOG17" s="11">
        <f>$B$17*Finance!JOA35</f>
        <v>0</v>
      </c>
      <c r="JOH17" s="11">
        <f>$B$17*Finance!JOB35</f>
        <v>0</v>
      </c>
      <c r="JOI17" s="11">
        <f>$B$17*Finance!JOC35</f>
        <v>0</v>
      </c>
      <c r="JOJ17" s="11">
        <f>$B$17*Finance!JOD35</f>
        <v>0</v>
      </c>
      <c r="JOK17" s="11">
        <f>$B$17*Finance!JOE35</f>
        <v>0</v>
      </c>
      <c r="JOL17" s="11">
        <f>$B$17*Finance!JOF35</f>
        <v>0</v>
      </c>
      <c r="JOM17" s="11">
        <f>$B$17*Finance!JOG35</f>
        <v>0</v>
      </c>
      <c r="JON17" s="11">
        <f>$B$17*Finance!JOH35</f>
        <v>0</v>
      </c>
      <c r="JOO17" s="11">
        <f>$B$17*Finance!JOI35</f>
        <v>0</v>
      </c>
      <c r="JOP17" s="11">
        <f>$B$17*Finance!JOJ35</f>
        <v>0</v>
      </c>
      <c r="JOQ17" s="11">
        <f>$B$17*Finance!JOK35</f>
        <v>0</v>
      </c>
      <c r="JOR17" s="11">
        <f>$B$17*Finance!JOL35</f>
        <v>0</v>
      </c>
      <c r="JOS17" s="11">
        <f>$B$17*Finance!JOM35</f>
        <v>0</v>
      </c>
      <c r="JOT17" s="11">
        <f>$B$17*Finance!JON35</f>
        <v>0</v>
      </c>
      <c r="JOU17" s="11">
        <f>$B$17*Finance!JOO35</f>
        <v>0</v>
      </c>
      <c r="JOV17" s="11">
        <f>$B$17*Finance!JOP35</f>
        <v>0</v>
      </c>
      <c r="JOW17" s="11">
        <f>$B$17*Finance!JOQ35</f>
        <v>0</v>
      </c>
      <c r="JOX17" s="11">
        <f>$B$17*Finance!JOR35</f>
        <v>0</v>
      </c>
      <c r="JOY17" s="11">
        <f>$B$17*Finance!JOS35</f>
        <v>0</v>
      </c>
      <c r="JOZ17" s="11">
        <f>$B$17*Finance!JOT35</f>
        <v>0</v>
      </c>
      <c r="JPA17" s="11">
        <f>$B$17*Finance!JOU35</f>
        <v>0</v>
      </c>
      <c r="JPB17" s="11">
        <f>$B$17*Finance!JOV35</f>
        <v>0</v>
      </c>
      <c r="JPC17" s="11">
        <f>$B$17*Finance!JOW35</f>
        <v>0</v>
      </c>
      <c r="JPD17" s="11">
        <f>$B$17*Finance!JOX35</f>
        <v>0</v>
      </c>
      <c r="JPE17" s="11">
        <f>$B$17*Finance!JOY35</f>
        <v>0</v>
      </c>
      <c r="JPF17" s="11">
        <f>$B$17*Finance!JOZ35</f>
        <v>0</v>
      </c>
      <c r="JPG17" s="11">
        <f>$B$17*Finance!JPA35</f>
        <v>0</v>
      </c>
      <c r="JPH17" s="11">
        <f>$B$17*Finance!JPB35</f>
        <v>0</v>
      </c>
      <c r="JPI17" s="11">
        <f>$B$17*Finance!JPC35</f>
        <v>0</v>
      </c>
      <c r="JPJ17" s="11">
        <f>$B$17*Finance!JPD35</f>
        <v>0</v>
      </c>
      <c r="JPK17" s="11">
        <f>$B$17*Finance!JPE35</f>
        <v>0</v>
      </c>
      <c r="JPL17" s="11">
        <f>$B$17*Finance!JPF35</f>
        <v>0</v>
      </c>
      <c r="JPM17" s="11">
        <f>$B$17*Finance!JPG35</f>
        <v>0</v>
      </c>
      <c r="JPN17" s="11">
        <f>$B$17*Finance!JPH35</f>
        <v>0</v>
      </c>
      <c r="JPO17" s="11">
        <f>$B$17*Finance!JPI35</f>
        <v>0</v>
      </c>
      <c r="JPP17" s="11">
        <f>$B$17*Finance!JPJ35</f>
        <v>0</v>
      </c>
      <c r="JPQ17" s="11">
        <f>$B$17*Finance!JPK35</f>
        <v>0</v>
      </c>
      <c r="JPR17" s="11">
        <f>$B$17*Finance!JPL35</f>
        <v>0</v>
      </c>
      <c r="JPS17" s="11">
        <f>$B$17*Finance!JPM35</f>
        <v>0</v>
      </c>
      <c r="JPT17" s="11">
        <f>$B$17*Finance!JPN35</f>
        <v>0</v>
      </c>
      <c r="JPU17" s="11">
        <f>$B$17*Finance!JPO35</f>
        <v>0</v>
      </c>
      <c r="JPV17" s="11">
        <f>$B$17*Finance!JPP35</f>
        <v>0</v>
      </c>
      <c r="JPW17" s="11">
        <f>$B$17*Finance!JPQ35</f>
        <v>0</v>
      </c>
      <c r="JPX17" s="11">
        <f>$B$17*Finance!JPR35</f>
        <v>0</v>
      </c>
      <c r="JPY17" s="11">
        <f>$B$17*Finance!JPS35</f>
        <v>0</v>
      </c>
      <c r="JPZ17" s="11">
        <f>$B$17*Finance!JPT35</f>
        <v>0</v>
      </c>
      <c r="JQA17" s="11">
        <f>$B$17*Finance!JPU35</f>
        <v>0</v>
      </c>
      <c r="JQB17" s="11">
        <f>$B$17*Finance!JPV35</f>
        <v>0</v>
      </c>
      <c r="JQC17" s="11">
        <f>$B$17*Finance!JPW35</f>
        <v>0</v>
      </c>
      <c r="JQD17" s="11">
        <f>$B$17*Finance!JPX35</f>
        <v>0</v>
      </c>
      <c r="JQE17" s="11">
        <f>$B$17*Finance!JPY35</f>
        <v>0</v>
      </c>
      <c r="JQF17" s="11">
        <f>$B$17*Finance!JPZ35</f>
        <v>0</v>
      </c>
      <c r="JQG17" s="11">
        <f>$B$17*Finance!JQA35</f>
        <v>0</v>
      </c>
      <c r="JQH17" s="11">
        <f>$B$17*Finance!JQB35</f>
        <v>0</v>
      </c>
      <c r="JQI17" s="11">
        <f>$B$17*Finance!JQC35</f>
        <v>0</v>
      </c>
      <c r="JQJ17" s="11">
        <f>$B$17*Finance!JQD35</f>
        <v>0</v>
      </c>
      <c r="JQK17" s="11">
        <f>$B$17*Finance!JQE35</f>
        <v>0</v>
      </c>
      <c r="JQL17" s="11">
        <f>$B$17*Finance!JQF35</f>
        <v>0</v>
      </c>
      <c r="JQM17" s="11">
        <f>$B$17*Finance!JQG35</f>
        <v>0</v>
      </c>
      <c r="JQN17" s="11">
        <f>$B$17*Finance!JQH35</f>
        <v>0</v>
      </c>
      <c r="JQO17" s="11">
        <f>$B$17*Finance!JQI35</f>
        <v>0</v>
      </c>
      <c r="JQP17" s="11">
        <f>$B$17*Finance!JQJ35</f>
        <v>0</v>
      </c>
      <c r="JQQ17" s="11">
        <f>$B$17*Finance!JQK35</f>
        <v>0</v>
      </c>
      <c r="JQR17" s="11">
        <f>$B$17*Finance!JQL35</f>
        <v>0</v>
      </c>
      <c r="JQS17" s="11">
        <f>$B$17*Finance!JQM35</f>
        <v>0</v>
      </c>
      <c r="JQT17" s="11">
        <f>$B$17*Finance!JQN35</f>
        <v>0</v>
      </c>
      <c r="JQU17" s="11">
        <f>$B$17*Finance!JQO35</f>
        <v>0</v>
      </c>
      <c r="JQV17" s="11">
        <f>$B$17*Finance!JQP35</f>
        <v>0</v>
      </c>
      <c r="JQW17" s="11">
        <f>$B$17*Finance!JQQ35</f>
        <v>0</v>
      </c>
      <c r="JQX17" s="11">
        <f>$B$17*Finance!JQR35</f>
        <v>0</v>
      </c>
      <c r="JQY17" s="11">
        <f>$B$17*Finance!JQS35</f>
        <v>0</v>
      </c>
      <c r="JQZ17" s="11">
        <f>$B$17*Finance!JQT35</f>
        <v>0</v>
      </c>
      <c r="JRA17" s="11">
        <f>$B$17*Finance!JQU35</f>
        <v>0</v>
      </c>
      <c r="JRB17" s="11">
        <f>$B$17*Finance!JQV35</f>
        <v>0</v>
      </c>
      <c r="JRC17" s="11">
        <f>$B$17*Finance!JQW35</f>
        <v>0</v>
      </c>
      <c r="JRD17" s="11">
        <f>$B$17*Finance!JQX35</f>
        <v>0</v>
      </c>
      <c r="JRE17" s="11">
        <f>$B$17*Finance!JQY35</f>
        <v>0</v>
      </c>
      <c r="JRF17" s="11">
        <f>$B$17*Finance!JQZ35</f>
        <v>0</v>
      </c>
      <c r="JRG17" s="11">
        <f>$B$17*Finance!JRA35</f>
        <v>0</v>
      </c>
      <c r="JRH17" s="11">
        <f>$B$17*Finance!JRB35</f>
        <v>0</v>
      </c>
      <c r="JRI17" s="11">
        <f>$B$17*Finance!JRC35</f>
        <v>0</v>
      </c>
      <c r="JRJ17" s="11">
        <f>$B$17*Finance!JRD35</f>
        <v>0</v>
      </c>
      <c r="JRK17" s="11">
        <f>$B$17*Finance!JRE35</f>
        <v>0</v>
      </c>
      <c r="JRL17" s="11">
        <f>$B$17*Finance!JRF35</f>
        <v>0</v>
      </c>
      <c r="JRM17" s="11">
        <f>$B$17*Finance!JRG35</f>
        <v>0</v>
      </c>
      <c r="JRN17" s="11">
        <f>$B$17*Finance!JRH35</f>
        <v>0</v>
      </c>
      <c r="JRO17" s="11">
        <f>$B$17*Finance!JRI35</f>
        <v>0</v>
      </c>
      <c r="JRP17" s="11">
        <f>$B$17*Finance!JRJ35</f>
        <v>0</v>
      </c>
      <c r="JRQ17" s="11">
        <f>$B$17*Finance!JRK35</f>
        <v>0</v>
      </c>
      <c r="JRR17" s="11">
        <f>$B$17*Finance!JRL35</f>
        <v>0</v>
      </c>
      <c r="JRS17" s="11">
        <f>$B$17*Finance!JRM35</f>
        <v>0</v>
      </c>
      <c r="JRT17" s="11">
        <f>$B$17*Finance!JRN35</f>
        <v>0</v>
      </c>
      <c r="JRU17" s="11">
        <f>$B$17*Finance!JRO35</f>
        <v>0</v>
      </c>
      <c r="JRV17" s="11">
        <f>$B$17*Finance!JRP35</f>
        <v>0</v>
      </c>
      <c r="JRW17" s="11">
        <f>$B$17*Finance!JRQ35</f>
        <v>0</v>
      </c>
      <c r="JRX17" s="11">
        <f>$B$17*Finance!JRR35</f>
        <v>0</v>
      </c>
      <c r="JRY17" s="11">
        <f>$B$17*Finance!JRS35</f>
        <v>0</v>
      </c>
      <c r="JRZ17" s="11">
        <f>$B$17*Finance!JRT35</f>
        <v>0</v>
      </c>
      <c r="JSA17" s="11">
        <f>$B$17*Finance!JRU35</f>
        <v>0</v>
      </c>
      <c r="JSB17" s="11">
        <f>$B$17*Finance!JRV35</f>
        <v>0</v>
      </c>
      <c r="JSC17" s="11">
        <f>$B$17*Finance!JRW35</f>
        <v>0</v>
      </c>
      <c r="JSD17" s="11">
        <f>$B$17*Finance!JRX35</f>
        <v>0</v>
      </c>
      <c r="JSE17" s="11">
        <f>$B$17*Finance!JRY35</f>
        <v>0</v>
      </c>
      <c r="JSF17" s="11">
        <f>$B$17*Finance!JRZ35</f>
        <v>0</v>
      </c>
      <c r="JSG17" s="11">
        <f>$B$17*Finance!JSA35</f>
        <v>0</v>
      </c>
      <c r="JSH17" s="11">
        <f>$B$17*Finance!JSB35</f>
        <v>0</v>
      </c>
      <c r="JSI17" s="11">
        <f>$B$17*Finance!JSC35</f>
        <v>0</v>
      </c>
      <c r="JSJ17" s="11">
        <f>$B$17*Finance!JSD35</f>
        <v>0</v>
      </c>
      <c r="JSK17" s="11">
        <f>$B$17*Finance!JSE35</f>
        <v>0</v>
      </c>
      <c r="JSL17" s="11">
        <f>$B$17*Finance!JSF35</f>
        <v>0</v>
      </c>
      <c r="JSM17" s="11">
        <f>$B$17*Finance!JSG35</f>
        <v>0</v>
      </c>
      <c r="JSN17" s="11">
        <f>$B$17*Finance!JSH35</f>
        <v>0</v>
      </c>
      <c r="JSO17" s="11">
        <f>$B$17*Finance!JSI35</f>
        <v>0</v>
      </c>
      <c r="JSP17" s="11">
        <f>$B$17*Finance!JSJ35</f>
        <v>0</v>
      </c>
      <c r="JSQ17" s="11">
        <f>$B$17*Finance!JSK35</f>
        <v>0</v>
      </c>
      <c r="JSR17" s="11">
        <f>$B$17*Finance!JSL35</f>
        <v>0</v>
      </c>
      <c r="JSS17" s="11">
        <f>$B$17*Finance!JSM35</f>
        <v>0</v>
      </c>
      <c r="JST17" s="11">
        <f>$B$17*Finance!JSN35</f>
        <v>0</v>
      </c>
      <c r="JSU17" s="11">
        <f>$B$17*Finance!JSO35</f>
        <v>0</v>
      </c>
      <c r="JSV17" s="11">
        <f>$B$17*Finance!JSP35</f>
        <v>0</v>
      </c>
      <c r="JSW17" s="11">
        <f>$B$17*Finance!JSQ35</f>
        <v>0</v>
      </c>
      <c r="JSX17" s="11">
        <f>$B$17*Finance!JSR35</f>
        <v>0</v>
      </c>
      <c r="JSY17" s="11">
        <f>$B$17*Finance!JSS35</f>
        <v>0</v>
      </c>
      <c r="JSZ17" s="11">
        <f>$B$17*Finance!JST35</f>
        <v>0</v>
      </c>
      <c r="JTA17" s="11">
        <f>$B$17*Finance!JSU35</f>
        <v>0</v>
      </c>
      <c r="JTB17" s="11">
        <f>$B$17*Finance!JSV35</f>
        <v>0</v>
      </c>
      <c r="JTC17" s="11">
        <f>$B$17*Finance!JSW35</f>
        <v>0</v>
      </c>
      <c r="JTD17" s="11">
        <f>$B$17*Finance!JSX35</f>
        <v>0</v>
      </c>
      <c r="JTE17" s="11">
        <f>$B$17*Finance!JSY35</f>
        <v>0</v>
      </c>
      <c r="JTF17" s="11">
        <f>$B$17*Finance!JSZ35</f>
        <v>0</v>
      </c>
      <c r="JTG17" s="11">
        <f>$B$17*Finance!JTA35</f>
        <v>0</v>
      </c>
      <c r="JTH17" s="11">
        <f>$B$17*Finance!JTB35</f>
        <v>0</v>
      </c>
      <c r="JTI17" s="11">
        <f>$B$17*Finance!JTC35</f>
        <v>0</v>
      </c>
      <c r="JTJ17" s="11">
        <f>$B$17*Finance!JTD35</f>
        <v>0</v>
      </c>
      <c r="JTK17" s="11">
        <f>$B$17*Finance!JTE35</f>
        <v>0</v>
      </c>
      <c r="JTL17" s="11">
        <f>$B$17*Finance!JTF35</f>
        <v>0</v>
      </c>
      <c r="JTM17" s="11">
        <f>$B$17*Finance!JTG35</f>
        <v>0</v>
      </c>
      <c r="JTN17" s="11">
        <f>$B$17*Finance!JTH35</f>
        <v>0</v>
      </c>
      <c r="JTO17" s="11">
        <f>$B$17*Finance!JTI35</f>
        <v>0</v>
      </c>
      <c r="JTP17" s="11">
        <f>$B$17*Finance!JTJ35</f>
        <v>0</v>
      </c>
      <c r="JTQ17" s="11">
        <f>$B$17*Finance!JTK35</f>
        <v>0</v>
      </c>
      <c r="JTR17" s="11">
        <f>$B$17*Finance!JTL35</f>
        <v>0</v>
      </c>
      <c r="JTS17" s="11">
        <f>$B$17*Finance!JTM35</f>
        <v>0</v>
      </c>
      <c r="JTT17" s="11">
        <f>$B$17*Finance!JTN35</f>
        <v>0</v>
      </c>
      <c r="JTU17" s="11">
        <f>$B$17*Finance!JTO35</f>
        <v>0</v>
      </c>
      <c r="JTV17" s="11">
        <f>$B$17*Finance!JTP35</f>
        <v>0</v>
      </c>
      <c r="JTW17" s="11">
        <f>$B$17*Finance!JTQ35</f>
        <v>0</v>
      </c>
      <c r="JTX17" s="11">
        <f>$B$17*Finance!JTR35</f>
        <v>0</v>
      </c>
      <c r="JTY17" s="11">
        <f>$B$17*Finance!JTS35</f>
        <v>0</v>
      </c>
      <c r="JTZ17" s="11">
        <f>$B$17*Finance!JTT35</f>
        <v>0</v>
      </c>
      <c r="JUA17" s="11">
        <f>$B$17*Finance!JTU35</f>
        <v>0</v>
      </c>
      <c r="JUB17" s="11">
        <f>$B$17*Finance!JTV35</f>
        <v>0</v>
      </c>
      <c r="JUC17" s="11">
        <f>$B$17*Finance!JTW35</f>
        <v>0</v>
      </c>
      <c r="JUD17" s="11">
        <f>$B$17*Finance!JTX35</f>
        <v>0</v>
      </c>
      <c r="JUE17" s="11">
        <f>$B$17*Finance!JTY35</f>
        <v>0</v>
      </c>
      <c r="JUF17" s="11">
        <f>$B$17*Finance!JTZ35</f>
        <v>0</v>
      </c>
      <c r="JUG17" s="11">
        <f>$B$17*Finance!JUA35</f>
        <v>0</v>
      </c>
      <c r="JUH17" s="11">
        <f>$B$17*Finance!JUB35</f>
        <v>0</v>
      </c>
      <c r="JUI17" s="11">
        <f>$B$17*Finance!JUC35</f>
        <v>0</v>
      </c>
      <c r="JUJ17" s="11">
        <f>$B$17*Finance!JUD35</f>
        <v>0</v>
      </c>
      <c r="JUK17" s="11">
        <f>$B$17*Finance!JUE35</f>
        <v>0</v>
      </c>
      <c r="JUL17" s="11">
        <f>$B$17*Finance!JUF35</f>
        <v>0</v>
      </c>
      <c r="JUM17" s="11">
        <f>$B$17*Finance!JUG35</f>
        <v>0</v>
      </c>
      <c r="JUN17" s="11">
        <f>$B$17*Finance!JUH35</f>
        <v>0</v>
      </c>
      <c r="JUO17" s="11">
        <f>$B$17*Finance!JUI35</f>
        <v>0</v>
      </c>
      <c r="JUP17" s="11">
        <f>$B$17*Finance!JUJ35</f>
        <v>0</v>
      </c>
      <c r="JUQ17" s="11">
        <f>$B$17*Finance!JUK35</f>
        <v>0</v>
      </c>
      <c r="JUR17" s="11">
        <f>$B$17*Finance!JUL35</f>
        <v>0</v>
      </c>
      <c r="JUS17" s="11">
        <f>$B$17*Finance!JUM35</f>
        <v>0</v>
      </c>
      <c r="JUT17" s="11">
        <f>$B$17*Finance!JUN35</f>
        <v>0</v>
      </c>
      <c r="JUU17" s="11">
        <f>$B$17*Finance!JUO35</f>
        <v>0</v>
      </c>
      <c r="JUV17" s="11">
        <f>$B$17*Finance!JUP35</f>
        <v>0</v>
      </c>
      <c r="JUW17" s="11">
        <f>$B$17*Finance!JUQ35</f>
        <v>0</v>
      </c>
      <c r="JUX17" s="11">
        <f>$B$17*Finance!JUR35</f>
        <v>0</v>
      </c>
      <c r="JUY17" s="11">
        <f>$B$17*Finance!JUS35</f>
        <v>0</v>
      </c>
      <c r="JUZ17" s="11">
        <f>$B$17*Finance!JUT35</f>
        <v>0</v>
      </c>
      <c r="JVA17" s="11">
        <f>$B$17*Finance!JUU35</f>
        <v>0</v>
      </c>
      <c r="JVB17" s="11">
        <f>$B$17*Finance!JUV35</f>
        <v>0</v>
      </c>
      <c r="JVC17" s="11">
        <f>$B$17*Finance!JUW35</f>
        <v>0</v>
      </c>
      <c r="JVD17" s="11">
        <f>$B$17*Finance!JUX35</f>
        <v>0</v>
      </c>
      <c r="JVE17" s="11">
        <f>$B$17*Finance!JUY35</f>
        <v>0</v>
      </c>
      <c r="JVF17" s="11">
        <f>$B$17*Finance!JUZ35</f>
        <v>0</v>
      </c>
      <c r="JVG17" s="11">
        <f>$B$17*Finance!JVA35</f>
        <v>0</v>
      </c>
      <c r="JVH17" s="11">
        <f>$B$17*Finance!JVB35</f>
        <v>0</v>
      </c>
      <c r="JVI17" s="11">
        <f>$B$17*Finance!JVC35</f>
        <v>0</v>
      </c>
      <c r="JVJ17" s="11">
        <f>$B$17*Finance!JVD35</f>
        <v>0</v>
      </c>
      <c r="JVK17" s="11">
        <f>$B$17*Finance!JVE35</f>
        <v>0</v>
      </c>
      <c r="JVL17" s="11">
        <f>$B$17*Finance!JVF35</f>
        <v>0</v>
      </c>
      <c r="JVM17" s="11">
        <f>$B$17*Finance!JVG35</f>
        <v>0</v>
      </c>
      <c r="JVN17" s="11">
        <f>$B$17*Finance!JVH35</f>
        <v>0</v>
      </c>
      <c r="JVO17" s="11">
        <f>$B$17*Finance!JVI35</f>
        <v>0</v>
      </c>
      <c r="JVP17" s="11">
        <f>$B$17*Finance!JVJ35</f>
        <v>0</v>
      </c>
      <c r="JVQ17" s="11">
        <f>$B$17*Finance!JVK35</f>
        <v>0</v>
      </c>
      <c r="JVR17" s="11">
        <f>$B$17*Finance!JVL35</f>
        <v>0</v>
      </c>
      <c r="JVS17" s="11">
        <f>$B$17*Finance!JVM35</f>
        <v>0</v>
      </c>
      <c r="JVT17" s="11">
        <f>$B$17*Finance!JVN35</f>
        <v>0</v>
      </c>
      <c r="JVU17" s="11">
        <f>$B$17*Finance!JVO35</f>
        <v>0</v>
      </c>
      <c r="JVV17" s="11">
        <f>$B$17*Finance!JVP35</f>
        <v>0</v>
      </c>
      <c r="JVW17" s="11">
        <f>$B$17*Finance!JVQ35</f>
        <v>0</v>
      </c>
      <c r="JVX17" s="11">
        <f>$B$17*Finance!JVR35</f>
        <v>0</v>
      </c>
      <c r="JVY17" s="11">
        <f>$B$17*Finance!JVS35</f>
        <v>0</v>
      </c>
      <c r="JVZ17" s="11">
        <f>$B$17*Finance!JVT35</f>
        <v>0</v>
      </c>
      <c r="JWA17" s="11">
        <f>$B$17*Finance!JVU35</f>
        <v>0</v>
      </c>
      <c r="JWB17" s="11">
        <f>$B$17*Finance!JVV35</f>
        <v>0</v>
      </c>
      <c r="JWC17" s="11">
        <f>$B$17*Finance!JVW35</f>
        <v>0</v>
      </c>
      <c r="JWD17" s="11">
        <f>$B$17*Finance!JVX35</f>
        <v>0</v>
      </c>
      <c r="JWE17" s="11">
        <f>$B$17*Finance!JVY35</f>
        <v>0</v>
      </c>
      <c r="JWF17" s="11">
        <f>$B$17*Finance!JVZ35</f>
        <v>0</v>
      </c>
      <c r="JWG17" s="11">
        <f>$B$17*Finance!JWA35</f>
        <v>0</v>
      </c>
      <c r="JWH17" s="11">
        <f>$B$17*Finance!JWB35</f>
        <v>0</v>
      </c>
      <c r="JWI17" s="11">
        <f>$B$17*Finance!JWC35</f>
        <v>0</v>
      </c>
      <c r="JWJ17" s="11">
        <f>$B$17*Finance!JWD35</f>
        <v>0</v>
      </c>
      <c r="JWK17" s="11">
        <f>$B$17*Finance!JWE35</f>
        <v>0</v>
      </c>
      <c r="JWL17" s="11">
        <f>$B$17*Finance!JWF35</f>
        <v>0</v>
      </c>
      <c r="JWM17" s="11">
        <f>$B$17*Finance!JWG35</f>
        <v>0</v>
      </c>
      <c r="JWN17" s="11">
        <f>$B$17*Finance!JWH35</f>
        <v>0</v>
      </c>
      <c r="JWO17" s="11">
        <f>$B$17*Finance!JWI35</f>
        <v>0</v>
      </c>
      <c r="JWP17" s="11">
        <f>$B$17*Finance!JWJ35</f>
        <v>0</v>
      </c>
      <c r="JWQ17" s="11">
        <f>$B$17*Finance!JWK35</f>
        <v>0</v>
      </c>
      <c r="JWR17" s="11">
        <f>$B$17*Finance!JWL35</f>
        <v>0</v>
      </c>
      <c r="JWS17" s="11">
        <f>$B$17*Finance!JWM35</f>
        <v>0</v>
      </c>
      <c r="JWT17" s="11">
        <f>$B$17*Finance!JWN35</f>
        <v>0</v>
      </c>
      <c r="JWU17" s="11">
        <f>$B$17*Finance!JWO35</f>
        <v>0</v>
      </c>
      <c r="JWV17" s="11">
        <f>$B$17*Finance!JWP35</f>
        <v>0</v>
      </c>
      <c r="JWW17" s="11">
        <f>$B$17*Finance!JWQ35</f>
        <v>0</v>
      </c>
      <c r="JWX17" s="11">
        <f>$B$17*Finance!JWR35</f>
        <v>0</v>
      </c>
      <c r="JWY17" s="11">
        <f>$B$17*Finance!JWS35</f>
        <v>0</v>
      </c>
      <c r="JWZ17" s="11">
        <f>$B$17*Finance!JWT35</f>
        <v>0</v>
      </c>
      <c r="JXA17" s="11">
        <f>$B$17*Finance!JWU35</f>
        <v>0</v>
      </c>
      <c r="JXB17" s="11">
        <f>$B$17*Finance!JWV35</f>
        <v>0</v>
      </c>
      <c r="JXC17" s="11">
        <f>$B$17*Finance!JWW35</f>
        <v>0</v>
      </c>
      <c r="JXD17" s="11">
        <f>$B$17*Finance!JWX35</f>
        <v>0</v>
      </c>
      <c r="JXE17" s="11">
        <f>$B$17*Finance!JWY35</f>
        <v>0</v>
      </c>
      <c r="JXF17" s="11">
        <f>$B$17*Finance!JWZ35</f>
        <v>0</v>
      </c>
      <c r="JXG17" s="11">
        <f>$B$17*Finance!JXA35</f>
        <v>0</v>
      </c>
      <c r="JXH17" s="11">
        <f>$B$17*Finance!JXB35</f>
        <v>0</v>
      </c>
      <c r="JXI17" s="11">
        <f>$B$17*Finance!JXC35</f>
        <v>0</v>
      </c>
      <c r="JXJ17" s="11">
        <f>$B$17*Finance!JXD35</f>
        <v>0</v>
      </c>
      <c r="JXK17" s="11">
        <f>$B$17*Finance!JXE35</f>
        <v>0</v>
      </c>
      <c r="JXL17" s="11">
        <f>$B$17*Finance!JXF35</f>
        <v>0</v>
      </c>
      <c r="JXM17" s="11">
        <f>$B$17*Finance!JXG35</f>
        <v>0</v>
      </c>
      <c r="JXN17" s="11">
        <f>$B$17*Finance!JXH35</f>
        <v>0</v>
      </c>
      <c r="JXO17" s="11">
        <f>$B$17*Finance!JXI35</f>
        <v>0</v>
      </c>
      <c r="JXP17" s="11">
        <f>$B$17*Finance!JXJ35</f>
        <v>0</v>
      </c>
      <c r="JXQ17" s="11">
        <f>$B$17*Finance!JXK35</f>
        <v>0</v>
      </c>
      <c r="JXR17" s="11">
        <f>$B$17*Finance!JXL35</f>
        <v>0</v>
      </c>
      <c r="JXS17" s="11">
        <f>$B$17*Finance!JXM35</f>
        <v>0</v>
      </c>
      <c r="JXT17" s="11">
        <f>$B$17*Finance!JXN35</f>
        <v>0</v>
      </c>
      <c r="JXU17" s="11">
        <f>$B$17*Finance!JXO35</f>
        <v>0</v>
      </c>
      <c r="JXV17" s="11">
        <f>$B$17*Finance!JXP35</f>
        <v>0</v>
      </c>
      <c r="JXW17" s="11">
        <f>$B$17*Finance!JXQ35</f>
        <v>0</v>
      </c>
      <c r="JXX17" s="11">
        <f>$B$17*Finance!JXR35</f>
        <v>0</v>
      </c>
      <c r="JXY17" s="11">
        <f>$B$17*Finance!JXS35</f>
        <v>0</v>
      </c>
      <c r="JXZ17" s="11">
        <f>$B$17*Finance!JXT35</f>
        <v>0</v>
      </c>
      <c r="JYA17" s="11">
        <f>$B$17*Finance!JXU35</f>
        <v>0</v>
      </c>
      <c r="JYB17" s="11">
        <f>$B$17*Finance!JXV35</f>
        <v>0</v>
      </c>
      <c r="JYC17" s="11">
        <f>$B$17*Finance!JXW35</f>
        <v>0</v>
      </c>
      <c r="JYD17" s="11">
        <f>$B$17*Finance!JXX35</f>
        <v>0</v>
      </c>
      <c r="JYE17" s="11">
        <f>$B$17*Finance!JXY35</f>
        <v>0</v>
      </c>
      <c r="JYF17" s="11">
        <f>$B$17*Finance!JXZ35</f>
        <v>0</v>
      </c>
      <c r="JYG17" s="11">
        <f>$B$17*Finance!JYA35</f>
        <v>0</v>
      </c>
      <c r="JYH17" s="11">
        <f>$B$17*Finance!JYB35</f>
        <v>0</v>
      </c>
      <c r="JYI17" s="11">
        <f>$B$17*Finance!JYC35</f>
        <v>0</v>
      </c>
      <c r="JYJ17" s="11">
        <f>$B$17*Finance!JYD35</f>
        <v>0</v>
      </c>
      <c r="JYK17" s="11">
        <f>$B$17*Finance!JYE35</f>
        <v>0</v>
      </c>
      <c r="JYL17" s="11">
        <f>$B$17*Finance!JYF35</f>
        <v>0</v>
      </c>
      <c r="JYM17" s="11">
        <f>$B$17*Finance!JYG35</f>
        <v>0</v>
      </c>
      <c r="JYN17" s="11">
        <f>$B$17*Finance!JYH35</f>
        <v>0</v>
      </c>
      <c r="JYO17" s="11">
        <f>$B$17*Finance!JYI35</f>
        <v>0</v>
      </c>
      <c r="JYP17" s="11">
        <f>$B$17*Finance!JYJ35</f>
        <v>0</v>
      </c>
      <c r="JYQ17" s="11">
        <f>$B$17*Finance!JYK35</f>
        <v>0</v>
      </c>
      <c r="JYR17" s="11">
        <f>$B$17*Finance!JYL35</f>
        <v>0</v>
      </c>
      <c r="JYS17" s="11">
        <f>$B$17*Finance!JYM35</f>
        <v>0</v>
      </c>
      <c r="JYT17" s="11">
        <f>$B$17*Finance!JYN35</f>
        <v>0</v>
      </c>
      <c r="JYU17" s="11">
        <f>$B$17*Finance!JYO35</f>
        <v>0</v>
      </c>
      <c r="JYV17" s="11">
        <f>$B$17*Finance!JYP35</f>
        <v>0</v>
      </c>
      <c r="JYW17" s="11">
        <f>$B$17*Finance!JYQ35</f>
        <v>0</v>
      </c>
      <c r="JYX17" s="11">
        <f>$B$17*Finance!JYR35</f>
        <v>0</v>
      </c>
      <c r="JYY17" s="11">
        <f>$B$17*Finance!JYS35</f>
        <v>0</v>
      </c>
      <c r="JYZ17" s="11">
        <f>$B$17*Finance!JYT35</f>
        <v>0</v>
      </c>
      <c r="JZA17" s="11">
        <f>$B$17*Finance!JYU35</f>
        <v>0</v>
      </c>
      <c r="JZB17" s="11">
        <f>$B$17*Finance!JYV35</f>
        <v>0</v>
      </c>
      <c r="JZC17" s="11">
        <f>$B$17*Finance!JYW35</f>
        <v>0</v>
      </c>
      <c r="JZD17" s="11">
        <f>$B$17*Finance!JYX35</f>
        <v>0</v>
      </c>
      <c r="JZE17" s="11">
        <f>$B$17*Finance!JYY35</f>
        <v>0</v>
      </c>
      <c r="JZF17" s="11">
        <f>$B$17*Finance!JYZ35</f>
        <v>0</v>
      </c>
      <c r="JZG17" s="11">
        <f>$B$17*Finance!JZA35</f>
        <v>0</v>
      </c>
      <c r="JZH17" s="11">
        <f>$B$17*Finance!JZB35</f>
        <v>0</v>
      </c>
      <c r="JZI17" s="11">
        <f>$B$17*Finance!JZC35</f>
        <v>0</v>
      </c>
      <c r="JZJ17" s="11">
        <f>$B$17*Finance!JZD35</f>
        <v>0</v>
      </c>
      <c r="JZK17" s="11">
        <f>$B$17*Finance!JZE35</f>
        <v>0</v>
      </c>
      <c r="JZL17" s="11">
        <f>$B$17*Finance!JZF35</f>
        <v>0</v>
      </c>
      <c r="JZM17" s="11">
        <f>$B$17*Finance!JZG35</f>
        <v>0</v>
      </c>
      <c r="JZN17" s="11">
        <f>$B$17*Finance!JZH35</f>
        <v>0</v>
      </c>
      <c r="JZO17" s="11">
        <f>$B$17*Finance!JZI35</f>
        <v>0</v>
      </c>
      <c r="JZP17" s="11">
        <f>$B$17*Finance!JZJ35</f>
        <v>0</v>
      </c>
      <c r="JZQ17" s="11">
        <f>$B$17*Finance!JZK35</f>
        <v>0</v>
      </c>
      <c r="JZR17" s="11">
        <f>$B$17*Finance!JZL35</f>
        <v>0</v>
      </c>
      <c r="JZS17" s="11">
        <f>$B$17*Finance!JZM35</f>
        <v>0</v>
      </c>
      <c r="JZT17" s="11">
        <f>$B$17*Finance!JZN35</f>
        <v>0</v>
      </c>
      <c r="JZU17" s="11">
        <f>$B$17*Finance!JZO35</f>
        <v>0</v>
      </c>
      <c r="JZV17" s="11">
        <f>$B$17*Finance!JZP35</f>
        <v>0</v>
      </c>
      <c r="JZW17" s="11">
        <f>$B$17*Finance!JZQ35</f>
        <v>0</v>
      </c>
      <c r="JZX17" s="11">
        <f>$B$17*Finance!JZR35</f>
        <v>0</v>
      </c>
      <c r="JZY17" s="11">
        <f>$B$17*Finance!JZS35</f>
        <v>0</v>
      </c>
      <c r="JZZ17" s="11">
        <f>$B$17*Finance!JZT35</f>
        <v>0</v>
      </c>
      <c r="KAA17" s="11">
        <f>$B$17*Finance!JZU35</f>
        <v>0</v>
      </c>
      <c r="KAB17" s="11">
        <f>$B$17*Finance!JZV35</f>
        <v>0</v>
      </c>
      <c r="KAC17" s="11">
        <f>$B$17*Finance!JZW35</f>
        <v>0</v>
      </c>
      <c r="KAD17" s="11">
        <f>$B$17*Finance!JZX35</f>
        <v>0</v>
      </c>
      <c r="KAE17" s="11">
        <f>$B$17*Finance!JZY35</f>
        <v>0</v>
      </c>
      <c r="KAF17" s="11">
        <f>$B$17*Finance!JZZ35</f>
        <v>0</v>
      </c>
      <c r="KAG17" s="11">
        <f>$B$17*Finance!KAA35</f>
        <v>0</v>
      </c>
      <c r="KAH17" s="11">
        <f>$B$17*Finance!KAB35</f>
        <v>0</v>
      </c>
      <c r="KAI17" s="11">
        <f>$B$17*Finance!KAC35</f>
        <v>0</v>
      </c>
      <c r="KAJ17" s="11">
        <f>$B$17*Finance!KAD35</f>
        <v>0</v>
      </c>
      <c r="KAK17" s="11">
        <f>$B$17*Finance!KAE35</f>
        <v>0</v>
      </c>
      <c r="KAL17" s="11">
        <f>$B$17*Finance!KAF35</f>
        <v>0</v>
      </c>
      <c r="KAM17" s="11">
        <f>$B$17*Finance!KAG35</f>
        <v>0</v>
      </c>
      <c r="KAN17" s="11">
        <f>$B$17*Finance!KAH35</f>
        <v>0</v>
      </c>
      <c r="KAO17" s="11">
        <f>$B$17*Finance!KAI35</f>
        <v>0</v>
      </c>
      <c r="KAP17" s="11">
        <f>$B$17*Finance!KAJ35</f>
        <v>0</v>
      </c>
      <c r="KAQ17" s="11">
        <f>$B$17*Finance!KAK35</f>
        <v>0</v>
      </c>
      <c r="KAR17" s="11">
        <f>$B$17*Finance!KAL35</f>
        <v>0</v>
      </c>
      <c r="KAS17" s="11">
        <f>$B$17*Finance!KAM35</f>
        <v>0</v>
      </c>
      <c r="KAT17" s="11">
        <f>$B$17*Finance!KAN35</f>
        <v>0</v>
      </c>
      <c r="KAU17" s="11">
        <f>$B$17*Finance!KAO35</f>
        <v>0</v>
      </c>
      <c r="KAV17" s="11">
        <f>$B$17*Finance!KAP35</f>
        <v>0</v>
      </c>
      <c r="KAW17" s="11">
        <f>$B$17*Finance!KAQ35</f>
        <v>0</v>
      </c>
      <c r="KAX17" s="11">
        <f>$B$17*Finance!KAR35</f>
        <v>0</v>
      </c>
      <c r="KAY17" s="11">
        <f>$B$17*Finance!KAS35</f>
        <v>0</v>
      </c>
      <c r="KAZ17" s="11">
        <f>$B$17*Finance!KAT35</f>
        <v>0</v>
      </c>
      <c r="KBA17" s="11">
        <f>$B$17*Finance!KAU35</f>
        <v>0</v>
      </c>
      <c r="KBB17" s="11">
        <f>$B$17*Finance!KAV35</f>
        <v>0</v>
      </c>
      <c r="KBC17" s="11">
        <f>$B$17*Finance!KAW35</f>
        <v>0</v>
      </c>
      <c r="KBD17" s="11">
        <f>$B$17*Finance!KAX35</f>
        <v>0</v>
      </c>
      <c r="KBE17" s="11">
        <f>$B$17*Finance!KAY35</f>
        <v>0</v>
      </c>
      <c r="KBF17" s="11">
        <f>$B$17*Finance!KAZ35</f>
        <v>0</v>
      </c>
      <c r="KBG17" s="11">
        <f>$B$17*Finance!KBA35</f>
        <v>0</v>
      </c>
      <c r="KBH17" s="11">
        <f>$B$17*Finance!KBB35</f>
        <v>0</v>
      </c>
      <c r="KBI17" s="11">
        <f>$B$17*Finance!KBC35</f>
        <v>0</v>
      </c>
      <c r="KBJ17" s="11">
        <f>$B$17*Finance!KBD35</f>
        <v>0</v>
      </c>
      <c r="KBK17" s="11">
        <f>$B$17*Finance!KBE35</f>
        <v>0</v>
      </c>
      <c r="KBL17" s="11">
        <f>$B$17*Finance!KBF35</f>
        <v>0</v>
      </c>
      <c r="KBM17" s="11">
        <f>$B$17*Finance!KBG35</f>
        <v>0</v>
      </c>
      <c r="KBN17" s="11">
        <f>$B$17*Finance!KBH35</f>
        <v>0</v>
      </c>
      <c r="KBO17" s="11">
        <f>$B$17*Finance!KBI35</f>
        <v>0</v>
      </c>
      <c r="KBP17" s="11">
        <f>$B$17*Finance!KBJ35</f>
        <v>0</v>
      </c>
      <c r="KBQ17" s="11">
        <f>$B$17*Finance!KBK35</f>
        <v>0</v>
      </c>
      <c r="KBR17" s="11">
        <f>$B$17*Finance!KBL35</f>
        <v>0</v>
      </c>
      <c r="KBS17" s="11">
        <f>$B$17*Finance!KBM35</f>
        <v>0</v>
      </c>
      <c r="KBT17" s="11">
        <f>$B$17*Finance!KBN35</f>
        <v>0</v>
      </c>
      <c r="KBU17" s="11">
        <f>$B$17*Finance!KBO35</f>
        <v>0</v>
      </c>
      <c r="KBV17" s="11">
        <f>$B$17*Finance!KBP35</f>
        <v>0</v>
      </c>
      <c r="KBW17" s="11">
        <f>$B$17*Finance!KBQ35</f>
        <v>0</v>
      </c>
      <c r="KBX17" s="11">
        <f>$B$17*Finance!KBR35</f>
        <v>0</v>
      </c>
      <c r="KBY17" s="11">
        <f>$B$17*Finance!KBS35</f>
        <v>0</v>
      </c>
      <c r="KBZ17" s="11">
        <f>$B$17*Finance!KBT35</f>
        <v>0</v>
      </c>
      <c r="KCA17" s="11">
        <f>$B$17*Finance!KBU35</f>
        <v>0</v>
      </c>
      <c r="KCB17" s="11">
        <f>$B$17*Finance!KBV35</f>
        <v>0</v>
      </c>
      <c r="KCC17" s="11">
        <f>$B$17*Finance!KBW35</f>
        <v>0</v>
      </c>
      <c r="KCD17" s="11">
        <f>$B$17*Finance!KBX35</f>
        <v>0</v>
      </c>
      <c r="KCE17" s="11">
        <f>$B$17*Finance!KBY35</f>
        <v>0</v>
      </c>
      <c r="KCF17" s="11">
        <f>$B$17*Finance!KBZ35</f>
        <v>0</v>
      </c>
      <c r="KCG17" s="11">
        <f>$B$17*Finance!KCA35</f>
        <v>0</v>
      </c>
      <c r="KCH17" s="11">
        <f>$B$17*Finance!KCB35</f>
        <v>0</v>
      </c>
      <c r="KCI17" s="11">
        <f>$B$17*Finance!KCC35</f>
        <v>0</v>
      </c>
      <c r="KCJ17" s="11">
        <f>$B$17*Finance!KCD35</f>
        <v>0</v>
      </c>
      <c r="KCK17" s="11">
        <f>$B$17*Finance!KCE35</f>
        <v>0</v>
      </c>
      <c r="KCL17" s="11">
        <f>$B$17*Finance!KCF35</f>
        <v>0</v>
      </c>
      <c r="KCM17" s="11">
        <f>$B$17*Finance!KCG35</f>
        <v>0</v>
      </c>
      <c r="KCN17" s="11">
        <f>$B$17*Finance!KCH35</f>
        <v>0</v>
      </c>
      <c r="KCO17" s="11">
        <f>$B$17*Finance!KCI35</f>
        <v>0</v>
      </c>
      <c r="KCP17" s="11">
        <f>$B$17*Finance!KCJ35</f>
        <v>0</v>
      </c>
      <c r="KCQ17" s="11">
        <f>$B$17*Finance!KCK35</f>
        <v>0</v>
      </c>
      <c r="KCR17" s="11">
        <f>$B$17*Finance!KCL35</f>
        <v>0</v>
      </c>
      <c r="KCS17" s="11">
        <f>$B$17*Finance!KCM35</f>
        <v>0</v>
      </c>
      <c r="KCT17" s="11">
        <f>$B$17*Finance!KCN35</f>
        <v>0</v>
      </c>
      <c r="KCU17" s="11">
        <f>$B$17*Finance!KCO35</f>
        <v>0</v>
      </c>
      <c r="KCV17" s="11">
        <f>$B$17*Finance!KCP35</f>
        <v>0</v>
      </c>
      <c r="KCW17" s="11">
        <f>$B$17*Finance!KCQ35</f>
        <v>0</v>
      </c>
      <c r="KCX17" s="11">
        <f>$B$17*Finance!KCR35</f>
        <v>0</v>
      </c>
      <c r="KCY17" s="11">
        <f>$B$17*Finance!KCS35</f>
        <v>0</v>
      </c>
      <c r="KCZ17" s="11">
        <f>$B$17*Finance!KCT35</f>
        <v>0</v>
      </c>
      <c r="KDA17" s="11">
        <f>$B$17*Finance!KCU35</f>
        <v>0</v>
      </c>
      <c r="KDB17" s="11">
        <f>$B$17*Finance!KCV35</f>
        <v>0</v>
      </c>
      <c r="KDC17" s="11">
        <f>$B$17*Finance!KCW35</f>
        <v>0</v>
      </c>
      <c r="KDD17" s="11">
        <f>$B$17*Finance!KCX35</f>
        <v>0</v>
      </c>
      <c r="KDE17" s="11">
        <f>$B$17*Finance!KCY35</f>
        <v>0</v>
      </c>
      <c r="KDF17" s="11">
        <f>$B$17*Finance!KCZ35</f>
        <v>0</v>
      </c>
      <c r="KDG17" s="11">
        <f>$B$17*Finance!KDA35</f>
        <v>0</v>
      </c>
      <c r="KDH17" s="11">
        <f>$B$17*Finance!KDB35</f>
        <v>0</v>
      </c>
      <c r="KDI17" s="11">
        <f>$B$17*Finance!KDC35</f>
        <v>0</v>
      </c>
      <c r="KDJ17" s="11">
        <f>$B$17*Finance!KDD35</f>
        <v>0</v>
      </c>
      <c r="KDK17" s="11">
        <f>$B$17*Finance!KDE35</f>
        <v>0</v>
      </c>
      <c r="KDL17" s="11">
        <f>$B$17*Finance!KDF35</f>
        <v>0</v>
      </c>
      <c r="KDM17" s="11">
        <f>$B$17*Finance!KDG35</f>
        <v>0</v>
      </c>
      <c r="KDN17" s="11">
        <f>$B$17*Finance!KDH35</f>
        <v>0</v>
      </c>
      <c r="KDO17" s="11">
        <f>$B$17*Finance!KDI35</f>
        <v>0</v>
      </c>
      <c r="KDP17" s="11">
        <f>$B$17*Finance!KDJ35</f>
        <v>0</v>
      </c>
      <c r="KDQ17" s="11">
        <f>$B$17*Finance!KDK35</f>
        <v>0</v>
      </c>
      <c r="KDR17" s="11">
        <f>$B$17*Finance!KDL35</f>
        <v>0</v>
      </c>
      <c r="KDS17" s="11">
        <f>$B$17*Finance!KDM35</f>
        <v>0</v>
      </c>
      <c r="KDT17" s="11">
        <f>$B$17*Finance!KDN35</f>
        <v>0</v>
      </c>
      <c r="KDU17" s="11">
        <f>$B$17*Finance!KDO35</f>
        <v>0</v>
      </c>
      <c r="KDV17" s="11">
        <f>$B$17*Finance!KDP35</f>
        <v>0</v>
      </c>
      <c r="KDW17" s="11">
        <f>$B$17*Finance!KDQ35</f>
        <v>0</v>
      </c>
      <c r="KDX17" s="11">
        <f>$B$17*Finance!KDR35</f>
        <v>0</v>
      </c>
      <c r="KDY17" s="11">
        <f>$B$17*Finance!KDS35</f>
        <v>0</v>
      </c>
      <c r="KDZ17" s="11">
        <f>$B$17*Finance!KDT35</f>
        <v>0</v>
      </c>
      <c r="KEA17" s="11">
        <f>$B$17*Finance!KDU35</f>
        <v>0</v>
      </c>
      <c r="KEB17" s="11">
        <f>$B$17*Finance!KDV35</f>
        <v>0</v>
      </c>
      <c r="KEC17" s="11">
        <f>$B$17*Finance!KDW35</f>
        <v>0</v>
      </c>
      <c r="KED17" s="11">
        <f>$B$17*Finance!KDX35</f>
        <v>0</v>
      </c>
      <c r="KEE17" s="11">
        <f>$B$17*Finance!KDY35</f>
        <v>0</v>
      </c>
      <c r="KEF17" s="11">
        <f>$B$17*Finance!KDZ35</f>
        <v>0</v>
      </c>
      <c r="KEG17" s="11">
        <f>$B$17*Finance!KEA35</f>
        <v>0</v>
      </c>
      <c r="KEH17" s="11">
        <f>$B$17*Finance!KEB35</f>
        <v>0</v>
      </c>
      <c r="KEI17" s="11">
        <f>$B$17*Finance!KEC35</f>
        <v>0</v>
      </c>
      <c r="KEJ17" s="11">
        <f>$B$17*Finance!KED35</f>
        <v>0</v>
      </c>
      <c r="KEK17" s="11">
        <f>$B$17*Finance!KEE35</f>
        <v>0</v>
      </c>
      <c r="KEL17" s="11">
        <f>$B$17*Finance!KEF35</f>
        <v>0</v>
      </c>
      <c r="KEM17" s="11">
        <f>$B$17*Finance!KEG35</f>
        <v>0</v>
      </c>
      <c r="KEN17" s="11">
        <f>$B$17*Finance!KEH35</f>
        <v>0</v>
      </c>
      <c r="KEO17" s="11">
        <f>$B$17*Finance!KEI35</f>
        <v>0</v>
      </c>
      <c r="KEP17" s="11">
        <f>$B$17*Finance!KEJ35</f>
        <v>0</v>
      </c>
      <c r="KEQ17" s="11">
        <f>$B$17*Finance!KEK35</f>
        <v>0</v>
      </c>
      <c r="KER17" s="11">
        <f>$B$17*Finance!KEL35</f>
        <v>0</v>
      </c>
      <c r="KES17" s="11">
        <f>$B$17*Finance!KEM35</f>
        <v>0</v>
      </c>
      <c r="KET17" s="11">
        <f>$B$17*Finance!KEN35</f>
        <v>0</v>
      </c>
      <c r="KEU17" s="11">
        <f>$B$17*Finance!KEO35</f>
        <v>0</v>
      </c>
      <c r="KEV17" s="11">
        <f>$B$17*Finance!KEP35</f>
        <v>0</v>
      </c>
      <c r="KEW17" s="11">
        <f>$B$17*Finance!KEQ35</f>
        <v>0</v>
      </c>
      <c r="KEX17" s="11">
        <f>$B$17*Finance!KER35</f>
        <v>0</v>
      </c>
      <c r="KEY17" s="11">
        <f>$B$17*Finance!KES35</f>
        <v>0</v>
      </c>
      <c r="KEZ17" s="11">
        <f>$B$17*Finance!KET35</f>
        <v>0</v>
      </c>
      <c r="KFA17" s="11">
        <f>$B$17*Finance!KEU35</f>
        <v>0</v>
      </c>
      <c r="KFB17" s="11">
        <f>$B$17*Finance!KEV35</f>
        <v>0</v>
      </c>
      <c r="KFC17" s="11">
        <f>$B$17*Finance!KEW35</f>
        <v>0</v>
      </c>
      <c r="KFD17" s="11">
        <f>$B$17*Finance!KEX35</f>
        <v>0</v>
      </c>
      <c r="KFE17" s="11">
        <f>$B$17*Finance!KEY35</f>
        <v>0</v>
      </c>
      <c r="KFF17" s="11">
        <f>$B$17*Finance!KEZ35</f>
        <v>0</v>
      </c>
      <c r="KFG17" s="11">
        <f>$B$17*Finance!KFA35</f>
        <v>0</v>
      </c>
      <c r="KFH17" s="11">
        <f>$B$17*Finance!KFB35</f>
        <v>0</v>
      </c>
      <c r="KFI17" s="11">
        <f>$B$17*Finance!KFC35</f>
        <v>0</v>
      </c>
      <c r="KFJ17" s="11">
        <f>$B$17*Finance!KFD35</f>
        <v>0</v>
      </c>
      <c r="KFK17" s="11">
        <f>$B$17*Finance!KFE35</f>
        <v>0</v>
      </c>
      <c r="KFL17" s="11">
        <f>$B$17*Finance!KFF35</f>
        <v>0</v>
      </c>
      <c r="KFM17" s="11">
        <f>$B$17*Finance!KFG35</f>
        <v>0</v>
      </c>
      <c r="KFN17" s="11">
        <f>$B$17*Finance!KFH35</f>
        <v>0</v>
      </c>
      <c r="KFO17" s="11">
        <f>$B$17*Finance!KFI35</f>
        <v>0</v>
      </c>
      <c r="KFP17" s="11">
        <f>$B$17*Finance!KFJ35</f>
        <v>0</v>
      </c>
      <c r="KFQ17" s="11">
        <f>$B$17*Finance!KFK35</f>
        <v>0</v>
      </c>
      <c r="KFR17" s="11">
        <f>$B$17*Finance!KFL35</f>
        <v>0</v>
      </c>
      <c r="KFS17" s="11">
        <f>$B$17*Finance!KFM35</f>
        <v>0</v>
      </c>
      <c r="KFT17" s="11">
        <f>$B$17*Finance!KFN35</f>
        <v>0</v>
      </c>
      <c r="KFU17" s="11">
        <f>$B$17*Finance!KFO35</f>
        <v>0</v>
      </c>
      <c r="KFV17" s="11">
        <f>$B$17*Finance!KFP35</f>
        <v>0</v>
      </c>
      <c r="KFW17" s="11">
        <f>$B$17*Finance!KFQ35</f>
        <v>0</v>
      </c>
      <c r="KFX17" s="11">
        <f>$B$17*Finance!KFR35</f>
        <v>0</v>
      </c>
      <c r="KFY17" s="11">
        <f>$B$17*Finance!KFS35</f>
        <v>0</v>
      </c>
      <c r="KFZ17" s="11">
        <f>$B$17*Finance!KFT35</f>
        <v>0</v>
      </c>
      <c r="KGA17" s="11">
        <f>$B$17*Finance!KFU35</f>
        <v>0</v>
      </c>
      <c r="KGB17" s="11">
        <f>$B$17*Finance!KFV35</f>
        <v>0</v>
      </c>
      <c r="KGC17" s="11">
        <f>$B$17*Finance!KFW35</f>
        <v>0</v>
      </c>
      <c r="KGD17" s="11">
        <f>$B$17*Finance!KFX35</f>
        <v>0</v>
      </c>
      <c r="KGE17" s="11">
        <f>$B$17*Finance!KFY35</f>
        <v>0</v>
      </c>
      <c r="KGF17" s="11">
        <f>$B$17*Finance!KFZ35</f>
        <v>0</v>
      </c>
      <c r="KGG17" s="11">
        <f>$B$17*Finance!KGA35</f>
        <v>0</v>
      </c>
      <c r="KGH17" s="11">
        <f>$B$17*Finance!KGB35</f>
        <v>0</v>
      </c>
      <c r="KGI17" s="11">
        <f>$B$17*Finance!KGC35</f>
        <v>0</v>
      </c>
      <c r="KGJ17" s="11">
        <f>$B$17*Finance!KGD35</f>
        <v>0</v>
      </c>
      <c r="KGK17" s="11">
        <f>$B$17*Finance!KGE35</f>
        <v>0</v>
      </c>
      <c r="KGL17" s="11">
        <f>$B$17*Finance!KGF35</f>
        <v>0</v>
      </c>
      <c r="KGM17" s="11">
        <f>$B$17*Finance!KGG35</f>
        <v>0</v>
      </c>
      <c r="KGN17" s="11">
        <f>$B$17*Finance!KGH35</f>
        <v>0</v>
      </c>
      <c r="KGO17" s="11">
        <f>$B$17*Finance!KGI35</f>
        <v>0</v>
      </c>
      <c r="KGP17" s="11">
        <f>$B$17*Finance!KGJ35</f>
        <v>0</v>
      </c>
      <c r="KGQ17" s="11">
        <f>$B$17*Finance!KGK35</f>
        <v>0</v>
      </c>
      <c r="KGR17" s="11">
        <f>$B$17*Finance!KGL35</f>
        <v>0</v>
      </c>
      <c r="KGS17" s="11">
        <f>$B$17*Finance!KGM35</f>
        <v>0</v>
      </c>
      <c r="KGT17" s="11">
        <f>$B$17*Finance!KGN35</f>
        <v>0</v>
      </c>
      <c r="KGU17" s="11">
        <f>$B$17*Finance!KGO35</f>
        <v>0</v>
      </c>
      <c r="KGV17" s="11">
        <f>$B$17*Finance!KGP35</f>
        <v>0</v>
      </c>
      <c r="KGW17" s="11">
        <f>$B$17*Finance!KGQ35</f>
        <v>0</v>
      </c>
      <c r="KGX17" s="11">
        <f>$B$17*Finance!KGR35</f>
        <v>0</v>
      </c>
      <c r="KGY17" s="11">
        <f>$B$17*Finance!KGS35</f>
        <v>0</v>
      </c>
      <c r="KGZ17" s="11">
        <f>$B$17*Finance!KGT35</f>
        <v>0</v>
      </c>
      <c r="KHA17" s="11">
        <f>$B$17*Finance!KGU35</f>
        <v>0</v>
      </c>
      <c r="KHB17" s="11">
        <f>$B$17*Finance!KGV35</f>
        <v>0</v>
      </c>
      <c r="KHC17" s="11">
        <f>$B$17*Finance!KGW35</f>
        <v>0</v>
      </c>
      <c r="KHD17" s="11">
        <f>$B$17*Finance!KGX35</f>
        <v>0</v>
      </c>
      <c r="KHE17" s="11">
        <f>$B$17*Finance!KGY35</f>
        <v>0</v>
      </c>
      <c r="KHF17" s="11">
        <f>$B$17*Finance!KGZ35</f>
        <v>0</v>
      </c>
      <c r="KHG17" s="11">
        <f>$B$17*Finance!KHA35</f>
        <v>0</v>
      </c>
      <c r="KHH17" s="11">
        <f>$B$17*Finance!KHB35</f>
        <v>0</v>
      </c>
      <c r="KHI17" s="11">
        <f>$B$17*Finance!KHC35</f>
        <v>0</v>
      </c>
      <c r="KHJ17" s="11">
        <f>$B$17*Finance!KHD35</f>
        <v>0</v>
      </c>
      <c r="KHK17" s="11">
        <f>$B$17*Finance!KHE35</f>
        <v>0</v>
      </c>
      <c r="KHL17" s="11">
        <f>$B$17*Finance!KHF35</f>
        <v>0</v>
      </c>
      <c r="KHM17" s="11">
        <f>$B$17*Finance!KHG35</f>
        <v>0</v>
      </c>
      <c r="KHN17" s="11">
        <f>$B$17*Finance!KHH35</f>
        <v>0</v>
      </c>
      <c r="KHO17" s="11">
        <f>$B$17*Finance!KHI35</f>
        <v>0</v>
      </c>
      <c r="KHP17" s="11">
        <f>$B$17*Finance!KHJ35</f>
        <v>0</v>
      </c>
      <c r="KHQ17" s="11">
        <f>$B$17*Finance!KHK35</f>
        <v>0</v>
      </c>
      <c r="KHR17" s="11">
        <f>$B$17*Finance!KHL35</f>
        <v>0</v>
      </c>
      <c r="KHS17" s="11">
        <f>$B$17*Finance!KHM35</f>
        <v>0</v>
      </c>
      <c r="KHT17" s="11">
        <f>$B$17*Finance!KHN35</f>
        <v>0</v>
      </c>
      <c r="KHU17" s="11">
        <f>$B$17*Finance!KHO35</f>
        <v>0</v>
      </c>
      <c r="KHV17" s="11">
        <f>$B$17*Finance!KHP35</f>
        <v>0</v>
      </c>
      <c r="KHW17" s="11">
        <f>$B$17*Finance!KHQ35</f>
        <v>0</v>
      </c>
      <c r="KHX17" s="11">
        <f>$B$17*Finance!KHR35</f>
        <v>0</v>
      </c>
      <c r="KHY17" s="11">
        <f>$B$17*Finance!KHS35</f>
        <v>0</v>
      </c>
      <c r="KHZ17" s="11">
        <f>$B$17*Finance!KHT35</f>
        <v>0</v>
      </c>
      <c r="KIA17" s="11">
        <f>$B$17*Finance!KHU35</f>
        <v>0</v>
      </c>
      <c r="KIB17" s="11">
        <f>$B$17*Finance!KHV35</f>
        <v>0</v>
      </c>
      <c r="KIC17" s="11">
        <f>$B$17*Finance!KHW35</f>
        <v>0</v>
      </c>
      <c r="KID17" s="11">
        <f>$B$17*Finance!KHX35</f>
        <v>0</v>
      </c>
      <c r="KIE17" s="11">
        <f>$B$17*Finance!KHY35</f>
        <v>0</v>
      </c>
      <c r="KIF17" s="11">
        <f>$B$17*Finance!KHZ35</f>
        <v>0</v>
      </c>
      <c r="KIG17" s="11">
        <f>$B$17*Finance!KIA35</f>
        <v>0</v>
      </c>
      <c r="KIH17" s="11">
        <f>$B$17*Finance!KIB35</f>
        <v>0</v>
      </c>
      <c r="KII17" s="11">
        <f>$B$17*Finance!KIC35</f>
        <v>0</v>
      </c>
      <c r="KIJ17" s="11">
        <f>$B$17*Finance!KID35</f>
        <v>0</v>
      </c>
      <c r="KIK17" s="11">
        <f>$B$17*Finance!KIE35</f>
        <v>0</v>
      </c>
      <c r="KIL17" s="11">
        <f>$B$17*Finance!KIF35</f>
        <v>0</v>
      </c>
      <c r="KIM17" s="11">
        <f>$B$17*Finance!KIG35</f>
        <v>0</v>
      </c>
      <c r="KIN17" s="11">
        <f>$B$17*Finance!KIH35</f>
        <v>0</v>
      </c>
      <c r="KIO17" s="11">
        <f>$B$17*Finance!KII35</f>
        <v>0</v>
      </c>
      <c r="KIP17" s="11">
        <f>$B$17*Finance!KIJ35</f>
        <v>0</v>
      </c>
      <c r="KIQ17" s="11">
        <f>$B$17*Finance!KIK35</f>
        <v>0</v>
      </c>
      <c r="KIR17" s="11">
        <f>$B$17*Finance!KIL35</f>
        <v>0</v>
      </c>
      <c r="KIS17" s="11">
        <f>$B$17*Finance!KIM35</f>
        <v>0</v>
      </c>
      <c r="KIT17" s="11">
        <f>$B$17*Finance!KIN35</f>
        <v>0</v>
      </c>
      <c r="KIU17" s="11">
        <f>$B$17*Finance!KIO35</f>
        <v>0</v>
      </c>
      <c r="KIV17" s="11">
        <f>$B$17*Finance!KIP35</f>
        <v>0</v>
      </c>
      <c r="KIW17" s="11">
        <f>$B$17*Finance!KIQ35</f>
        <v>0</v>
      </c>
      <c r="KIX17" s="11">
        <f>$B$17*Finance!KIR35</f>
        <v>0</v>
      </c>
      <c r="KIY17" s="11">
        <f>$B$17*Finance!KIS35</f>
        <v>0</v>
      </c>
      <c r="KIZ17" s="11">
        <f>$B$17*Finance!KIT35</f>
        <v>0</v>
      </c>
      <c r="KJA17" s="11">
        <f>$B$17*Finance!KIU35</f>
        <v>0</v>
      </c>
      <c r="KJB17" s="11">
        <f>$B$17*Finance!KIV35</f>
        <v>0</v>
      </c>
      <c r="KJC17" s="11">
        <f>$B$17*Finance!KIW35</f>
        <v>0</v>
      </c>
      <c r="KJD17" s="11">
        <f>$B$17*Finance!KIX35</f>
        <v>0</v>
      </c>
      <c r="KJE17" s="11">
        <f>$B$17*Finance!KIY35</f>
        <v>0</v>
      </c>
      <c r="KJF17" s="11">
        <f>$B$17*Finance!KIZ35</f>
        <v>0</v>
      </c>
      <c r="KJG17" s="11">
        <f>$B$17*Finance!KJA35</f>
        <v>0</v>
      </c>
      <c r="KJH17" s="11">
        <f>$B$17*Finance!KJB35</f>
        <v>0</v>
      </c>
      <c r="KJI17" s="11">
        <f>$B$17*Finance!KJC35</f>
        <v>0</v>
      </c>
      <c r="KJJ17" s="11">
        <f>$B$17*Finance!KJD35</f>
        <v>0</v>
      </c>
      <c r="KJK17" s="11">
        <f>$B$17*Finance!KJE35</f>
        <v>0</v>
      </c>
      <c r="KJL17" s="11">
        <f>$B$17*Finance!KJF35</f>
        <v>0</v>
      </c>
      <c r="KJM17" s="11">
        <f>$B$17*Finance!KJG35</f>
        <v>0</v>
      </c>
      <c r="KJN17" s="11">
        <f>$B$17*Finance!KJH35</f>
        <v>0</v>
      </c>
      <c r="KJO17" s="11">
        <f>$B$17*Finance!KJI35</f>
        <v>0</v>
      </c>
      <c r="KJP17" s="11">
        <f>$B$17*Finance!KJJ35</f>
        <v>0</v>
      </c>
      <c r="KJQ17" s="11">
        <f>$B$17*Finance!KJK35</f>
        <v>0</v>
      </c>
      <c r="KJR17" s="11">
        <f>$B$17*Finance!KJL35</f>
        <v>0</v>
      </c>
      <c r="KJS17" s="11">
        <f>$B$17*Finance!KJM35</f>
        <v>0</v>
      </c>
      <c r="KJT17" s="11">
        <f>$B$17*Finance!KJN35</f>
        <v>0</v>
      </c>
      <c r="KJU17" s="11">
        <f>$B$17*Finance!KJO35</f>
        <v>0</v>
      </c>
      <c r="KJV17" s="11">
        <f>$B$17*Finance!KJP35</f>
        <v>0</v>
      </c>
      <c r="KJW17" s="11">
        <f>$B$17*Finance!KJQ35</f>
        <v>0</v>
      </c>
      <c r="KJX17" s="11">
        <f>$B$17*Finance!KJR35</f>
        <v>0</v>
      </c>
      <c r="KJY17" s="11">
        <f>$B$17*Finance!KJS35</f>
        <v>0</v>
      </c>
      <c r="KJZ17" s="11">
        <f>$B$17*Finance!KJT35</f>
        <v>0</v>
      </c>
      <c r="KKA17" s="11">
        <f>$B$17*Finance!KJU35</f>
        <v>0</v>
      </c>
      <c r="KKB17" s="11">
        <f>$B$17*Finance!KJV35</f>
        <v>0</v>
      </c>
      <c r="KKC17" s="11">
        <f>$B$17*Finance!KJW35</f>
        <v>0</v>
      </c>
      <c r="KKD17" s="11">
        <f>$B$17*Finance!KJX35</f>
        <v>0</v>
      </c>
      <c r="KKE17" s="11">
        <f>$B$17*Finance!KJY35</f>
        <v>0</v>
      </c>
      <c r="KKF17" s="11">
        <f>$B$17*Finance!KJZ35</f>
        <v>0</v>
      </c>
      <c r="KKG17" s="11">
        <f>$B$17*Finance!KKA35</f>
        <v>0</v>
      </c>
      <c r="KKH17" s="11">
        <f>$B$17*Finance!KKB35</f>
        <v>0</v>
      </c>
      <c r="KKI17" s="11">
        <f>$B$17*Finance!KKC35</f>
        <v>0</v>
      </c>
      <c r="KKJ17" s="11">
        <f>$B$17*Finance!KKD35</f>
        <v>0</v>
      </c>
      <c r="KKK17" s="11">
        <f>$B$17*Finance!KKE35</f>
        <v>0</v>
      </c>
      <c r="KKL17" s="11">
        <f>$B$17*Finance!KKF35</f>
        <v>0</v>
      </c>
      <c r="KKM17" s="11">
        <f>$B$17*Finance!KKG35</f>
        <v>0</v>
      </c>
      <c r="KKN17" s="11">
        <f>$B$17*Finance!KKH35</f>
        <v>0</v>
      </c>
      <c r="KKO17" s="11">
        <f>$B$17*Finance!KKI35</f>
        <v>0</v>
      </c>
      <c r="KKP17" s="11">
        <f>$B$17*Finance!KKJ35</f>
        <v>0</v>
      </c>
      <c r="KKQ17" s="11">
        <f>$B$17*Finance!KKK35</f>
        <v>0</v>
      </c>
      <c r="KKR17" s="11">
        <f>$B$17*Finance!KKL35</f>
        <v>0</v>
      </c>
      <c r="KKS17" s="11">
        <f>$B$17*Finance!KKM35</f>
        <v>0</v>
      </c>
      <c r="KKT17" s="11">
        <f>$B$17*Finance!KKN35</f>
        <v>0</v>
      </c>
      <c r="KKU17" s="11">
        <f>$B$17*Finance!KKO35</f>
        <v>0</v>
      </c>
      <c r="KKV17" s="11">
        <f>$B$17*Finance!KKP35</f>
        <v>0</v>
      </c>
      <c r="KKW17" s="11">
        <f>$B$17*Finance!KKQ35</f>
        <v>0</v>
      </c>
      <c r="KKX17" s="11">
        <f>$B$17*Finance!KKR35</f>
        <v>0</v>
      </c>
      <c r="KKY17" s="11">
        <f>$B$17*Finance!KKS35</f>
        <v>0</v>
      </c>
      <c r="KKZ17" s="11">
        <f>$B$17*Finance!KKT35</f>
        <v>0</v>
      </c>
      <c r="KLA17" s="11">
        <f>$B$17*Finance!KKU35</f>
        <v>0</v>
      </c>
      <c r="KLB17" s="11">
        <f>$B$17*Finance!KKV35</f>
        <v>0</v>
      </c>
      <c r="KLC17" s="11">
        <f>$B$17*Finance!KKW35</f>
        <v>0</v>
      </c>
      <c r="KLD17" s="11">
        <f>$B$17*Finance!KKX35</f>
        <v>0</v>
      </c>
      <c r="KLE17" s="11">
        <f>$B$17*Finance!KKY35</f>
        <v>0</v>
      </c>
      <c r="KLF17" s="11">
        <f>$B$17*Finance!KKZ35</f>
        <v>0</v>
      </c>
      <c r="KLG17" s="11">
        <f>$B$17*Finance!KLA35</f>
        <v>0</v>
      </c>
      <c r="KLH17" s="11">
        <f>$B$17*Finance!KLB35</f>
        <v>0</v>
      </c>
      <c r="KLI17" s="11">
        <f>$B$17*Finance!KLC35</f>
        <v>0</v>
      </c>
      <c r="KLJ17" s="11">
        <f>$B$17*Finance!KLD35</f>
        <v>0</v>
      </c>
      <c r="KLK17" s="11">
        <f>$B$17*Finance!KLE35</f>
        <v>0</v>
      </c>
      <c r="KLL17" s="11">
        <f>$B$17*Finance!KLF35</f>
        <v>0</v>
      </c>
      <c r="KLM17" s="11">
        <f>$B$17*Finance!KLG35</f>
        <v>0</v>
      </c>
      <c r="KLN17" s="11">
        <f>$B$17*Finance!KLH35</f>
        <v>0</v>
      </c>
      <c r="KLO17" s="11">
        <f>$B$17*Finance!KLI35</f>
        <v>0</v>
      </c>
      <c r="KLP17" s="11">
        <f>$B$17*Finance!KLJ35</f>
        <v>0</v>
      </c>
      <c r="KLQ17" s="11">
        <f>$B$17*Finance!KLK35</f>
        <v>0</v>
      </c>
      <c r="KLR17" s="11">
        <f>$B$17*Finance!KLL35</f>
        <v>0</v>
      </c>
      <c r="KLS17" s="11">
        <f>$B$17*Finance!KLM35</f>
        <v>0</v>
      </c>
      <c r="KLT17" s="11">
        <f>$B$17*Finance!KLN35</f>
        <v>0</v>
      </c>
      <c r="KLU17" s="11">
        <f>$B$17*Finance!KLO35</f>
        <v>0</v>
      </c>
      <c r="KLV17" s="11">
        <f>$B$17*Finance!KLP35</f>
        <v>0</v>
      </c>
      <c r="KLW17" s="11">
        <f>$B$17*Finance!KLQ35</f>
        <v>0</v>
      </c>
      <c r="KLX17" s="11">
        <f>$B$17*Finance!KLR35</f>
        <v>0</v>
      </c>
      <c r="KLY17" s="11">
        <f>$B$17*Finance!KLS35</f>
        <v>0</v>
      </c>
      <c r="KLZ17" s="11">
        <f>$B$17*Finance!KLT35</f>
        <v>0</v>
      </c>
      <c r="KMA17" s="11">
        <f>$B$17*Finance!KLU35</f>
        <v>0</v>
      </c>
      <c r="KMB17" s="11">
        <f>$B$17*Finance!KLV35</f>
        <v>0</v>
      </c>
      <c r="KMC17" s="11">
        <f>$B$17*Finance!KLW35</f>
        <v>0</v>
      </c>
      <c r="KMD17" s="11">
        <f>$B$17*Finance!KLX35</f>
        <v>0</v>
      </c>
      <c r="KME17" s="11">
        <f>$B$17*Finance!KLY35</f>
        <v>0</v>
      </c>
      <c r="KMF17" s="11">
        <f>$B$17*Finance!KLZ35</f>
        <v>0</v>
      </c>
      <c r="KMG17" s="11">
        <f>$B$17*Finance!KMA35</f>
        <v>0</v>
      </c>
      <c r="KMH17" s="11">
        <f>$B$17*Finance!KMB35</f>
        <v>0</v>
      </c>
      <c r="KMI17" s="11">
        <f>$B$17*Finance!KMC35</f>
        <v>0</v>
      </c>
      <c r="KMJ17" s="11">
        <f>$B$17*Finance!KMD35</f>
        <v>0</v>
      </c>
      <c r="KMK17" s="11">
        <f>$B$17*Finance!KME35</f>
        <v>0</v>
      </c>
      <c r="KML17" s="11">
        <f>$B$17*Finance!KMF35</f>
        <v>0</v>
      </c>
      <c r="KMM17" s="11">
        <f>$B$17*Finance!KMG35</f>
        <v>0</v>
      </c>
      <c r="KMN17" s="11">
        <f>$B$17*Finance!KMH35</f>
        <v>0</v>
      </c>
      <c r="KMO17" s="11">
        <f>$B$17*Finance!KMI35</f>
        <v>0</v>
      </c>
      <c r="KMP17" s="11">
        <f>$B$17*Finance!KMJ35</f>
        <v>0</v>
      </c>
      <c r="KMQ17" s="11">
        <f>$B$17*Finance!KMK35</f>
        <v>0</v>
      </c>
      <c r="KMR17" s="11">
        <f>$B$17*Finance!KML35</f>
        <v>0</v>
      </c>
      <c r="KMS17" s="11">
        <f>$B$17*Finance!KMM35</f>
        <v>0</v>
      </c>
      <c r="KMT17" s="11">
        <f>$B$17*Finance!KMN35</f>
        <v>0</v>
      </c>
      <c r="KMU17" s="11">
        <f>$B$17*Finance!KMO35</f>
        <v>0</v>
      </c>
      <c r="KMV17" s="11">
        <f>$B$17*Finance!KMP35</f>
        <v>0</v>
      </c>
      <c r="KMW17" s="11">
        <f>$B$17*Finance!KMQ35</f>
        <v>0</v>
      </c>
      <c r="KMX17" s="11">
        <f>$B$17*Finance!KMR35</f>
        <v>0</v>
      </c>
      <c r="KMY17" s="11">
        <f>$B$17*Finance!KMS35</f>
        <v>0</v>
      </c>
      <c r="KMZ17" s="11">
        <f>$B$17*Finance!KMT35</f>
        <v>0</v>
      </c>
      <c r="KNA17" s="11">
        <f>$B$17*Finance!KMU35</f>
        <v>0</v>
      </c>
      <c r="KNB17" s="11">
        <f>$B$17*Finance!KMV35</f>
        <v>0</v>
      </c>
      <c r="KNC17" s="11">
        <f>$B$17*Finance!KMW35</f>
        <v>0</v>
      </c>
      <c r="KND17" s="11">
        <f>$B$17*Finance!KMX35</f>
        <v>0</v>
      </c>
      <c r="KNE17" s="11">
        <f>$B$17*Finance!KMY35</f>
        <v>0</v>
      </c>
      <c r="KNF17" s="11">
        <f>$B$17*Finance!KMZ35</f>
        <v>0</v>
      </c>
      <c r="KNG17" s="11">
        <f>$B$17*Finance!KNA35</f>
        <v>0</v>
      </c>
      <c r="KNH17" s="11">
        <f>$B$17*Finance!KNB35</f>
        <v>0</v>
      </c>
      <c r="KNI17" s="11">
        <f>$B$17*Finance!KNC35</f>
        <v>0</v>
      </c>
      <c r="KNJ17" s="11">
        <f>$B$17*Finance!KND35</f>
        <v>0</v>
      </c>
      <c r="KNK17" s="11">
        <f>$B$17*Finance!KNE35</f>
        <v>0</v>
      </c>
      <c r="KNL17" s="11">
        <f>$B$17*Finance!KNF35</f>
        <v>0</v>
      </c>
      <c r="KNM17" s="11">
        <f>$B$17*Finance!KNG35</f>
        <v>0</v>
      </c>
      <c r="KNN17" s="11">
        <f>$B$17*Finance!KNH35</f>
        <v>0</v>
      </c>
      <c r="KNO17" s="11">
        <f>$B$17*Finance!KNI35</f>
        <v>0</v>
      </c>
      <c r="KNP17" s="11">
        <f>$B$17*Finance!KNJ35</f>
        <v>0</v>
      </c>
      <c r="KNQ17" s="11">
        <f>$B$17*Finance!KNK35</f>
        <v>0</v>
      </c>
      <c r="KNR17" s="11">
        <f>$B$17*Finance!KNL35</f>
        <v>0</v>
      </c>
      <c r="KNS17" s="11">
        <f>$B$17*Finance!KNM35</f>
        <v>0</v>
      </c>
      <c r="KNT17" s="11">
        <f>$B$17*Finance!KNN35</f>
        <v>0</v>
      </c>
      <c r="KNU17" s="11">
        <f>$B$17*Finance!KNO35</f>
        <v>0</v>
      </c>
      <c r="KNV17" s="11">
        <f>$B$17*Finance!KNP35</f>
        <v>0</v>
      </c>
      <c r="KNW17" s="11">
        <f>$B$17*Finance!KNQ35</f>
        <v>0</v>
      </c>
      <c r="KNX17" s="11">
        <f>$B$17*Finance!KNR35</f>
        <v>0</v>
      </c>
      <c r="KNY17" s="11">
        <f>$B$17*Finance!KNS35</f>
        <v>0</v>
      </c>
      <c r="KNZ17" s="11">
        <f>$B$17*Finance!KNT35</f>
        <v>0</v>
      </c>
      <c r="KOA17" s="11">
        <f>$B$17*Finance!KNU35</f>
        <v>0</v>
      </c>
      <c r="KOB17" s="11">
        <f>$B$17*Finance!KNV35</f>
        <v>0</v>
      </c>
      <c r="KOC17" s="11">
        <f>$B$17*Finance!KNW35</f>
        <v>0</v>
      </c>
      <c r="KOD17" s="11">
        <f>$B$17*Finance!KNX35</f>
        <v>0</v>
      </c>
      <c r="KOE17" s="11">
        <f>$B$17*Finance!KNY35</f>
        <v>0</v>
      </c>
      <c r="KOF17" s="11">
        <f>$B$17*Finance!KNZ35</f>
        <v>0</v>
      </c>
      <c r="KOG17" s="11">
        <f>$B$17*Finance!KOA35</f>
        <v>0</v>
      </c>
      <c r="KOH17" s="11">
        <f>$B$17*Finance!KOB35</f>
        <v>0</v>
      </c>
      <c r="KOI17" s="11">
        <f>$B$17*Finance!KOC35</f>
        <v>0</v>
      </c>
      <c r="KOJ17" s="11">
        <f>$B$17*Finance!KOD35</f>
        <v>0</v>
      </c>
      <c r="KOK17" s="11">
        <f>$B$17*Finance!KOE35</f>
        <v>0</v>
      </c>
      <c r="KOL17" s="11">
        <f>$B$17*Finance!KOF35</f>
        <v>0</v>
      </c>
      <c r="KOM17" s="11">
        <f>$B$17*Finance!KOG35</f>
        <v>0</v>
      </c>
      <c r="KON17" s="11">
        <f>$B$17*Finance!KOH35</f>
        <v>0</v>
      </c>
      <c r="KOO17" s="11">
        <f>$B$17*Finance!KOI35</f>
        <v>0</v>
      </c>
      <c r="KOP17" s="11">
        <f>$B$17*Finance!KOJ35</f>
        <v>0</v>
      </c>
      <c r="KOQ17" s="11">
        <f>$B$17*Finance!KOK35</f>
        <v>0</v>
      </c>
      <c r="KOR17" s="11">
        <f>$B$17*Finance!KOL35</f>
        <v>0</v>
      </c>
      <c r="KOS17" s="11">
        <f>$B$17*Finance!KOM35</f>
        <v>0</v>
      </c>
      <c r="KOT17" s="11">
        <f>$B$17*Finance!KON35</f>
        <v>0</v>
      </c>
      <c r="KOU17" s="11">
        <f>$B$17*Finance!KOO35</f>
        <v>0</v>
      </c>
      <c r="KOV17" s="11">
        <f>$B$17*Finance!KOP35</f>
        <v>0</v>
      </c>
      <c r="KOW17" s="11">
        <f>$B$17*Finance!KOQ35</f>
        <v>0</v>
      </c>
      <c r="KOX17" s="11">
        <f>$B$17*Finance!KOR35</f>
        <v>0</v>
      </c>
      <c r="KOY17" s="11">
        <f>$B$17*Finance!KOS35</f>
        <v>0</v>
      </c>
      <c r="KOZ17" s="11">
        <f>$B$17*Finance!KOT35</f>
        <v>0</v>
      </c>
      <c r="KPA17" s="11">
        <f>$B$17*Finance!KOU35</f>
        <v>0</v>
      </c>
      <c r="KPB17" s="11">
        <f>$B$17*Finance!KOV35</f>
        <v>0</v>
      </c>
      <c r="KPC17" s="11">
        <f>$B$17*Finance!KOW35</f>
        <v>0</v>
      </c>
      <c r="KPD17" s="11">
        <f>$B$17*Finance!KOX35</f>
        <v>0</v>
      </c>
      <c r="KPE17" s="11">
        <f>$B$17*Finance!KOY35</f>
        <v>0</v>
      </c>
      <c r="KPF17" s="11">
        <f>$B$17*Finance!KOZ35</f>
        <v>0</v>
      </c>
      <c r="KPG17" s="11">
        <f>$B$17*Finance!KPA35</f>
        <v>0</v>
      </c>
      <c r="KPH17" s="11">
        <f>$B$17*Finance!KPB35</f>
        <v>0</v>
      </c>
      <c r="KPI17" s="11">
        <f>$B$17*Finance!KPC35</f>
        <v>0</v>
      </c>
      <c r="KPJ17" s="11">
        <f>$B$17*Finance!KPD35</f>
        <v>0</v>
      </c>
      <c r="KPK17" s="11">
        <f>$B$17*Finance!KPE35</f>
        <v>0</v>
      </c>
      <c r="KPL17" s="11">
        <f>$B$17*Finance!KPF35</f>
        <v>0</v>
      </c>
      <c r="KPM17" s="11">
        <f>$B$17*Finance!KPG35</f>
        <v>0</v>
      </c>
      <c r="KPN17" s="11">
        <f>$B$17*Finance!KPH35</f>
        <v>0</v>
      </c>
      <c r="KPO17" s="11">
        <f>$B$17*Finance!KPI35</f>
        <v>0</v>
      </c>
      <c r="KPP17" s="11">
        <f>$B$17*Finance!KPJ35</f>
        <v>0</v>
      </c>
      <c r="KPQ17" s="11">
        <f>$B$17*Finance!KPK35</f>
        <v>0</v>
      </c>
      <c r="KPR17" s="11">
        <f>$B$17*Finance!KPL35</f>
        <v>0</v>
      </c>
      <c r="KPS17" s="11">
        <f>$B$17*Finance!KPM35</f>
        <v>0</v>
      </c>
      <c r="KPT17" s="11">
        <f>$B$17*Finance!KPN35</f>
        <v>0</v>
      </c>
      <c r="KPU17" s="11">
        <f>$B$17*Finance!KPO35</f>
        <v>0</v>
      </c>
      <c r="KPV17" s="11">
        <f>$B$17*Finance!KPP35</f>
        <v>0</v>
      </c>
      <c r="KPW17" s="11">
        <f>$B$17*Finance!KPQ35</f>
        <v>0</v>
      </c>
      <c r="KPX17" s="11">
        <f>$B$17*Finance!KPR35</f>
        <v>0</v>
      </c>
      <c r="KPY17" s="11">
        <f>$B$17*Finance!KPS35</f>
        <v>0</v>
      </c>
      <c r="KPZ17" s="11">
        <f>$B$17*Finance!KPT35</f>
        <v>0</v>
      </c>
      <c r="KQA17" s="11">
        <f>$B$17*Finance!KPU35</f>
        <v>0</v>
      </c>
      <c r="KQB17" s="11">
        <f>$B$17*Finance!KPV35</f>
        <v>0</v>
      </c>
      <c r="KQC17" s="11">
        <f>$B$17*Finance!KPW35</f>
        <v>0</v>
      </c>
      <c r="KQD17" s="11">
        <f>$B$17*Finance!KPX35</f>
        <v>0</v>
      </c>
      <c r="KQE17" s="11">
        <f>$B$17*Finance!KPY35</f>
        <v>0</v>
      </c>
      <c r="KQF17" s="11">
        <f>$B$17*Finance!KPZ35</f>
        <v>0</v>
      </c>
      <c r="KQG17" s="11">
        <f>$B$17*Finance!KQA35</f>
        <v>0</v>
      </c>
      <c r="KQH17" s="11">
        <f>$B$17*Finance!KQB35</f>
        <v>0</v>
      </c>
      <c r="KQI17" s="11">
        <f>$B$17*Finance!KQC35</f>
        <v>0</v>
      </c>
      <c r="KQJ17" s="11">
        <f>$B$17*Finance!KQD35</f>
        <v>0</v>
      </c>
      <c r="KQK17" s="11">
        <f>$B$17*Finance!KQE35</f>
        <v>0</v>
      </c>
      <c r="KQL17" s="11">
        <f>$B$17*Finance!KQF35</f>
        <v>0</v>
      </c>
      <c r="KQM17" s="11">
        <f>$B$17*Finance!KQG35</f>
        <v>0</v>
      </c>
      <c r="KQN17" s="11">
        <f>$B$17*Finance!KQH35</f>
        <v>0</v>
      </c>
      <c r="KQO17" s="11">
        <f>$B$17*Finance!KQI35</f>
        <v>0</v>
      </c>
      <c r="KQP17" s="11">
        <f>$B$17*Finance!KQJ35</f>
        <v>0</v>
      </c>
      <c r="KQQ17" s="11">
        <f>$B$17*Finance!KQK35</f>
        <v>0</v>
      </c>
      <c r="KQR17" s="11">
        <f>$B$17*Finance!KQL35</f>
        <v>0</v>
      </c>
      <c r="KQS17" s="11">
        <f>$B$17*Finance!KQM35</f>
        <v>0</v>
      </c>
      <c r="KQT17" s="11">
        <f>$B$17*Finance!KQN35</f>
        <v>0</v>
      </c>
      <c r="KQU17" s="11">
        <f>$B$17*Finance!KQO35</f>
        <v>0</v>
      </c>
      <c r="KQV17" s="11">
        <f>$B$17*Finance!KQP35</f>
        <v>0</v>
      </c>
      <c r="KQW17" s="11">
        <f>$B$17*Finance!KQQ35</f>
        <v>0</v>
      </c>
      <c r="KQX17" s="11">
        <f>$B$17*Finance!KQR35</f>
        <v>0</v>
      </c>
      <c r="KQY17" s="11">
        <f>$B$17*Finance!KQS35</f>
        <v>0</v>
      </c>
      <c r="KQZ17" s="11">
        <f>$B$17*Finance!KQT35</f>
        <v>0</v>
      </c>
      <c r="KRA17" s="11">
        <f>$B$17*Finance!KQU35</f>
        <v>0</v>
      </c>
      <c r="KRB17" s="11">
        <f>$B$17*Finance!KQV35</f>
        <v>0</v>
      </c>
      <c r="KRC17" s="11">
        <f>$B$17*Finance!KQW35</f>
        <v>0</v>
      </c>
      <c r="KRD17" s="11">
        <f>$B$17*Finance!KQX35</f>
        <v>0</v>
      </c>
      <c r="KRE17" s="11">
        <f>$B$17*Finance!KQY35</f>
        <v>0</v>
      </c>
      <c r="KRF17" s="11">
        <f>$B$17*Finance!KQZ35</f>
        <v>0</v>
      </c>
      <c r="KRG17" s="11">
        <f>$B$17*Finance!KRA35</f>
        <v>0</v>
      </c>
      <c r="KRH17" s="11">
        <f>$B$17*Finance!KRB35</f>
        <v>0</v>
      </c>
      <c r="KRI17" s="11">
        <f>$B$17*Finance!KRC35</f>
        <v>0</v>
      </c>
      <c r="KRJ17" s="11">
        <f>$B$17*Finance!KRD35</f>
        <v>0</v>
      </c>
      <c r="KRK17" s="11">
        <f>$B$17*Finance!KRE35</f>
        <v>0</v>
      </c>
      <c r="KRL17" s="11">
        <f>$B$17*Finance!KRF35</f>
        <v>0</v>
      </c>
      <c r="KRM17" s="11">
        <f>$B$17*Finance!KRG35</f>
        <v>0</v>
      </c>
      <c r="KRN17" s="11">
        <f>$B$17*Finance!KRH35</f>
        <v>0</v>
      </c>
      <c r="KRO17" s="11">
        <f>$B$17*Finance!KRI35</f>
        <v>0</v>
      </c>
      <c r="KRP17" s="11">
        <f>$B$17*Finance!KRJ35</f>
        <v>0</v>
      </c>
      <c r="KRQ17" s="11">
        <f>$B$17*Finance!KRK35</f>
        <v>0</v>
      </c>
      <c r="KRR17" s="11">
        <f>$B$17*Finance!KRL35</f>
        <v>0</v>
      </c>
      <c r="KRS17" s="11">
        <f>$B$17*Finance!KRM35</f>
        <v>0</v>
      </c>
      <c r="KRT17" s="11">
        <f>$B$17*Finance!KRN35</f>
        <v>0</v>
      </c>
      <c r="KRU17" s="11">
        <f>$B$17*Finance!KRO35</f>
        <v>0</v>
      </c>
      <c r="KRV17" s="11">
        <f>$B$17*Finance!KRP35</f>
        <v>0</v>
      </c>
      <c r="KRW17" s="11">
        <f>$B$17*Finance!KRQ35</f>
        <v>0</v>
      </c>
      <c r="KRX17" s="11">
        <f>$B$17*Finance!KRR35</f>
        <v>0</v>
      </c>
      <c r="KRY17" s="11">
        <f>$B$17*Finance!KRS35</f>
        <v>0</v>
      </c>
      <c r="KRZ17" s="11">
        <f>$B$17*Finance!KRT35</f>
        <v>0</v>
      </c>
      <c r="KSA17" s="11">
        <f>$B$17*Finance!KRU35</f>
        <v>0</v>
      </c>
      <c r="KSB17" s="11">
        <f>$B$17*Finance!KRV35</f>
        <v>0</v>
      </c>
      <c r="KSC17" s="11">
        <f>$B$17*Finance!KRW35</f>
        <v>0</v>
      </c>
      <c r="KSD17" s="11">
        <f>$B$17*Finance!KRX35</f>
        <v>0</v>
      </c>
      <c r="KSE17" s="11">
        <f>$B$17*Finance!KRY35</f>
        <v>0</v>
      </c>
      <c r="KSF17" s="11">
        <f>$B$17*Finance!KRZ35</f>
        <v>0</v>
      </c>
      <c r="KSG17" s="11">
        <f>$B$17*Finance!KSA35</f>
        <v>0</v>
      </c>
      <c r="KSH17" s="11">
        <f>$B$17*Finance!KSB35</f>
        <v>0</v>
      </c>
      <c r="KSI17" s="11">
        <f>$B$17*Finance!KSC35</f>
        <v>0</v>
      </c>
      <c r="KSJ17" s="11">
        <f>$B$17*Finance!KSD35</f>
        <v>0</v>
      </c>
      <c r="KSK17" s="11">
        <f>$B$17*Finance!KSE35</f>
        <v>0</v>
      </c>
      <c r="KSL17" s="11">
        <f>$B$17*Finance!KSF35</f>
        <v>0</v>
      </c>
      <c r="KSM17" s="11">
        <f>$B$17*Finance!KSG35</f>
        <v>0</v>
      </c>
      <c r="KSN17" s="11">
        <f>$B$17*Finance!KSH35</f>
        <v>0</v>
      </c>
      <c r="KSO17" s="11">
        <f>$B$17*Finance!KSI35</f>
        <v>0</v>
      </c>
      <c r="KSP17" s="11">
        <f>$B$17*Finance!KSJ35</f>
        <v>0</v>
      </c>
      <c r="KSQ17" s="11">
        <f>$B$17*Finance!KSK35</f>
        <v>0</v>
      </c>
      <c r="KSR17" s="11">
        <f>$B$17*Finance!KSL35</f>
        <v>0</v>
      </c>
      <c r="KSS17" s="11">
        <f>$B$17*Finance!KSM35</f>
        <v>0</v>
      </c>
      <c r="KST17" s="11">
        <f>$B$17*Finance!KSN35</f>
        <v>0</v>
      </c>
      <c r="KSU17" s="11">
        <f>$B$17*Finance!KSO35</f>
        <v>0</v>
      </c>
      <c r="KSV17" s="11">
        <f>$B$17*Finance!KSP35</f>
        <v>0</v>
      </c>
      <c r="KSW17" s="11">
        <f>$B$17*Finance!KSQ35</f>
        <v>0</v>
      </c>
      <c r="KSX17" s="11">
        <f>$B$17*Finance!KSR35</f>
        <v>0</v>
      </c>
      <c r="KSY17" s="11">
        <f>$B$17*Finance!KSS35</f>
        <v>0</v>
      </c>
      <c r="KSZ17" s="11">
        <f>$B$17*Finance!KST35</f>
        <v>0</v>
      </c>
      <c r="KTA17" s="11">
        <f>$B$17*Finance!KSU35</f>
        <v>0</v>
      </c>
      <c r="KTB17" s="11">
        <f>$B$17*Finance!KSV35</f>
        <v>0</v>
      </c>
      <c r="KTC17" s="11">
        <f>$B$17*Finance!KSW35</f>
        <v>0</v>
      </c>
      <c r="KTD17" s="11">
        <f>$B$17*Finance!KSX35</f>
        <v>0</v>
      </c>
      <c r="KTE17" s="11">
        <f>$B$17*Finance!KSY35</f>
        <v>0</v>
      </c>
      <c r="KTF17" s="11">
        <f>$B$17*Finance!KSZ35</f>
        <v>0</v>
      </c>
      <c r="KTG17" s="11">
        <f>$B$17*Finance!KTA35</f>
        <v>0</v>
      </c>
      <c r="KTH17" s="11">
        <f>$B$17*Finance!KTB35</f>
        <v>0</v>
      </c>
      <c r="KTI17" s="11">
        <f>$B$17*Finance!KTC35</f>
        <v>0</v>
      </c>
      <c r="KTJ17" s="11">
        <f>$B$17*Finance!KTD35</f>
        <v>0</v>
      </c>
      <c r="KTK17" s="11">
        <f>$B$17*Finance!KTE35</f>
        <v>0</v>
      </c>
      <c r="KTL17" s="11">
        <f>$B$17*Finance!KTF35</f>
        <v>0</v>
      </c>
      <c r="KTM17" s="11">
        <f>$B$17*Finance!KTG35</f>
        <v>0</v>
      </c>
      <c r="KTN17" s="11">
        <f>$B$17*Finance!KTH35</f>
        <v>0</v>
      </c>
      <c r="KTO17" s="11">
        <f>$B$17*Finance!KTI35</f>
        <v>0</v>
      </c>
      <c r="KTP17" s="11">
        <f>$B$17*Finance!KTJ35</f>
        <v>0</v>
      </c>
      <c r="KTQ17" s="11">
        <f>$B$17*Finance!KTK35</f>
        <v>0</v>
      </c>
      <c r="KTR17" s="11">
        <f>$B$17*Finance!KTL35</f>
        <v>0</v>
      </c>
      <c r="KTS17" s="11">
        <f>$B$17*Finance!KTM35</f>
        <v>0</v>
      </c>
      <c r="KTT17" s="11">
        <f>$B$17*Finance!KTN35</f>
        <v>0</v>
      </c>
      <c r="KTU17" s="11">
        <f>$B$17*Finance!KTO35</f>
        <v>0</v>
      </c>
      <c r="KTV17" s="11">
        <f>$B$17*Finance!KTP35</f>
        <v>0</v>
      </c>
      <c r="KTW17" s="11">
        <f>$B$17*Finance!KTQ35</f>
        <v>0</v>
      </c>
      <c r="KTX17" s="11">
        <f>$B$17*Finance!KTR35</f>
        <v>0</v>
      </c>
      <c r="KTY17" s="11">
        <f>$B$17*Finance!KTS35</f>
        <v>0</v>
      </c>
      <c r="KTZ17" s="11">
        <f>$B$17*Finance!KTT35</f>
        <v>0</v>
      </c>
      <c r="KUA17" s="11">
        <f>$B$17*Finance!KTU35</f>
        <v>0</v>
      </c>
      <c r="KUB17" s="11">
        <f>$B$17*Finance!KTV35</f>
        <v>0</v>
      </c>
      <c r="KUC17" s="11">
        <f>$B$17*Finance!KTW35</f>
        <v>0</v>
      </c>
      <c r="KUD17" s="11">
        <f>$B$17*Finance!KTX35</f>
        <v>0</v>
      </c>
      <c r="KUE17" s="11">
        <f>$B$17*Finance!KTY35</f>
        <v>0</v>
      </c>
      <c r="KUF17" s="11">
        <f>$B$17*Finance!KTZ35</f>
        <v>0</v>
      </c>
      <c r="KUG17" s="11">
        <f>$B$17*Finance!KUA35</f>
        <v>0</v>
      </c>
      <c r="KUH17" s="11">
        <f>$B$17*Finance!KUB35</f>
        <v>0</v>
      </c>
      <c r="KUI17" s="11">
        <f>$B$17*Finance!KUC35</f>
        <v>0</v>
      </c>
      <c r="KUJ17" s="11">
        <f>$B$17*Finance!KUD35</f>
        <v>0</v>
      </c>
      <c r="KUK17" s="11">
        <f>$B$17*Finance!KUE35</f>
        <v>0</v>
      </c>
      <c r="KUL17" s="11">
        <f>$B$17*Finance!KUF35</f>
        <v>0</v>
      </c>
      <c r="KUM17" s="11">
        <f>$B$17*Finance!KUG35</f>
        <v>0</v>
      </c>
      <c r="KUN17" s="11">
        <f>$B$17*Finance!KUH35</f>
        <v>0</v>
      </c>
      <c r="KUO17" s="11">
        <f>$B$17*Finance!KUI35</f>
        <v>0</v>
      </c>
      <c r="KUP17" s="11">
        <f>$B$17*Finance!KUJ35</f>
        <v>0</v>
      </c>
      <c r="KUQ17" s="11">
        <f>$B$17*Finance!KUK35</f>
        <v>0</v>
      </c>
      <c r="KUR17" s="11">
        <f>$B$17*Finance!KUL35</f>
        <v>0</v>
      </c>
      <c r="KUS17" s="11">
        <f>$B$17*Finance!KUM35</f>
        <v>0</v>
      </c>
      <c r="KUT17" s="11">
        <f>$B$17*Finance!KUN35</f>
        <v>0</v>
      </c>
      <c r="KUU17" s="11">
        <f>$B$17*Finance!KUO35</f>
        <v>0</v>
      </c>
      <c r="KUV17" s="11">
        <f>$B$17*Finance!KUP35</f>
        <v>0</v>
      </c>
      <c r="KUW17" s="11">
        <f>$B$17*Finance!KUQ35</f>
        <v>0</v>
      </c>
      <c r="KUX17" s="11">
        <f>$B$17*Finance!KUR35</f>
        <v>0</v>
      </c>
      <c r="KUY17" s="11">
        <f>$B$17*Finance!KUS35</f>
        <v>0</v>
      </c>
      <c r="KUZ17" s="11">
        <f>$B$17*Finance!KUT35</f>
        <v>0</v>
      </c>
      <c r="KVA17" s="11">
        <f>$B$17*Finance!KUU35</f>
        <v>0</v>
      </c>
      <c r="KVB17" s="11">
        <f>$B$17*Finance!KUV35</f>
        <v>0</v>
      </c>
      <c r="KVC17" s="11">
        <f>$B$17*Finance!KUW35</f>
        <v>0</v>
      </c>
      <c r="KVD17" s="11">
        <f>$B$17*Finance!KUX35</f>
        <v>0</v>
      </c>
      <c r="KVE17" s="11">
        <f>$B$17*Finance!KUY35</f>
        <v>0</v>
      </c>
      <c r="KVF17" s="11">
        <f>$B$17*Finance!KUZ35</f>
        <v>0</v>
      </c>
      <c r="KVG17" s="11">
        <f>$B$17*Finance!KVA35</f>
        <v>0</v>
      </c>
      <c r="KVH17" s="11">
        <f>$B$17*Finance!KVB35</f>
        <v>0</v>
      </c>
      <c r="KVI17" s="11">
        <f>$B$17*Finance!KVC35</f>
        <v>0</v>
      </c>
      <c r="KVJ17" s="11">
        <f>$B$17*Finance!KVD35</f>
        <v>0</v>
      </c>
      <c r="KVK17" s="11">
        <f>$B$17*Finance!KVE35</f>
        <v>0</v>
      </c>
      <c r="KVL17" s="11">
        <f>$B$17*Finance!KVF35</f>
        <v>0</v>
      </c>
      <c r="KVM17" s="11">
        <f>$B$17*Finance!KVG35</f>
        <v>0</v>
      </c>
      <c r="KVN17" s="11">
        <f>$B$17*Finance!KVH35</f>
        <v>0</v>
      </c>
      <c r="KVO17" s="11">
        <f>$B$17*Finance!KVI35</f>
        <v>0</v>
      </c>
      <c r="KVP17" s="11">
        <f>$B$17*Finance!KVJ35</f>
        <v>0</v>
      </c>
      <c r="KVQ17" s="11">
        <f>$B$17*Finance!KVK35</f>
        <v>0</v>
      </c>
      <c r="KVR17" s="11">
        <f>$B$17*Finance!KVL35</f>
        <v>0</v>
      </c>
      <c r="KVS17" s="11">
        <f>$B$17*Finance!KVM35</f>
        <v>0</v>
      </c>
      <c r="KVT17" s="11">
        <f>$B$17*Finance!KVN35</f>
        <v>0</v>
      </c>
      <c r="KVU17" s="11">
        <f>$B$17*Finance!KVO35</f>
        <v>0</v>
      </c>
      <c r="KVV17" s="11">
        <f>$B$17*Finance!KVP35</f>
        <v>0</v>
      </c>
      <c r="KVW17" s="11">
        <f>$B$17*Finance!KVQ35</f>
        <v>0</v>
      </c>
      <c r="KVX17" s="11">
        <f>$B$17*Finance!KVR35</f>
        <v>0</v>
      </c>
      <c r="KVY17" s="11">
        <f>$B$17*Finance!KVS35</f>
        <v>0</v>
      </c>
      <c r="KVZ17" s="11">
        <f>$B$17*Finance!KVT35</f>
        <v>0</v>
      </c>
      <c r="KWA17" s="11">
        <f>$B$17*Finance!KVU35</f>
        <v>0</v>
      </c>
      <c r="KWB17" s="11">
        <f>$B$17*Finance!KVV35</f>
        <v>0</v>
      </c>
      <c r="KWC17" s="11">
        <f>$B$17*Finance!KVW35</f>
        <v>0</v>
      </c>
      <c r="KWD17" s="11">
        <f>$B$17*Finance!KVX35</f>
        <v>0</v>
      </c>
      <c r="KWE17" s="11">
        <f>$B$17*Finance!KVY35</f>
        <v>0</v>
      </c>
      <c r="KWF17" s="11">
        <f>$B$17*Finance!KVZ35</f>
        <v>0</v>
      </c>
      <c r="KWG17" s="11">
        <f>$B$17*Finance!KWA35</f>
        <v>0</v>
      </c>
      <c r="KWH17" s="11">
        <f>$B$17*Finance!KWB35</f>
        <v>0</v>
      </c>
      <c r="KWI17" s="11">
        <f>$B$17*Finance!KWC35</f>
        <v>0</v>
      </c>
      <c r="KWJ17" s="11">
        <f>$B$17*Finance!KWD35</f>
        <v>0</v>
      </c>
      <c r="KWK17" s="11">
        <f>$B$17*Finance!KWE35</f>
        <v>0</v>
      </c>
      <c r="KWL17" s="11">
        <f>$B$17*Finance!KWF35</f>
        <v>0</v>
      </c>
      <c r="KWM17" s="11">
        <f>$B$17*Finance!KWG35</f>
        <v>0</v>
      </c>
      <c r="KWN17" s="11">
        <f>$B$17*Finance!KWH35</f>
        <v>0</v>
      </c>
      <c r="KWO17" s="11">
        <f>$B$17*Finance!KWI35</f>
        <v>0</v>
      </c>
      <c r="KWP17" s="11">
        <f>$B$17*Finance!KWJ35</f>
        <v>0</v>
      </c>
      <c r="KWQ17" s="11">
        <f>$B$17*Finance!KWK35</f>
        <v>0</v>
      </c>
      <c r="KWR17" s="11">
        <f>$B$17*Finance!KWL35</f>
        <v>0</v>
      </c>
      <c r="KWS17" s="11">
        <f>$B$17*Finance!KWM35</f>
        <v>0</v>
      </c>
      <c r="KWT17" s="11">
        <f>$B$17*Finance!KWN35</f>
        <v>0</v>
      </c>
      <c r="KWU17" s="11">
        <f>$B$17*Finance!KWO35</f>
        <v>0</v>
      </c>
      <c r="KWV17" s="11">
        <f>$B$17*Finance!KWP35</f>
        <v>0</v>
      </c>
      <c r="KWW17" s="11">
        <f>$B$17*Finance!KWQ35</f>
        <v>0</v>
      </c>
      <c r="KWX17" s="11">
        <f>$B$17*Finance!KWR35</f>
        <v>0</v>
      </c>
      <c r="KWY17" s="11">
        <f>$B$17*Finance!KWS35</f>
        <v>0</v>
      </c>
      <c r="KWZ17" s="11">
        <f>$B$17*Finance!KWT35</f>
        <v>0</v>
      </c>
      <c r="KXA17" s="11">
        <f>$B$17*Finance!KWU35</f>
        <v>0</v>
      </c>
      <c r="KXB17" s="11">
        <f>$B$17*Finance!KWV35</f>
        <v>0</v>
      </c>
      <c r="KXC17" s="11">
        <f>$B$17*Finance!KWW35</f>
        <v>0</v>
      </c>
      <c r="KXD17" s="11">
        <f>$B$17*Finance!KWX35</f>
        <v>0</v>
      </c>
      <c r="KXE17" s="11">
        <f>$B$17*Finance!KWY35</f>
        <v>0</v>
      </c>
      <c r="KXF17" s="11">
        <f>$B$17*Finance!KWZ35</f>
        <v>0</v>
      </c>
      <c r="KXG17" s="11">
        <f>$B$17*Finance!KXA35</f>
        <v>0</v>
      </c>
      <c r="KXH17" s="11">
        <f>$B$17*Finance!KXB35</f>
        <v>0</v>
      </c>
      <c r="KXI17" s="11">
        <f>$B$17*Finance!KXC35</f>
        <v>0</v>
      </c>
      <c r="KXJ17" s="11">
        <f>$B$17*Finance!KXD35</f>
        <v>0</v>
      </c>
      <c r="KXK17" s="11">
        <f>$B$17*Finance!KXE35</f>
        <v>0</v>
      </c>
      <c r="KXL17" s="11">
        <f>$B$17*Finance!KXF35</f>
        <v>0</v>
      </c>
      <c r="KXM17" s="11">
        <f>$B$17*Finance!KXG35</f>
        <v>0</v>
      </c>
      <c r="KXN17" s="11">
        <f>$B$17*Finance!KXH35</f>
        <v>0</v>
      </c>
      <c r="KXO17" s="11">
        <f>$B$17*Finance!KXI35</f>
        <v>0</v>
      </c>
      <c r="KXP17" s="11">
        <f>$B$17*Finance!KXJ35</f>
        <v>0</v>
      </c>
      <c r="KXQ17" s="11">
        <f>$B$17*Finance!KXK35</f>
        <v>0</v>
      </c>
      <c r="KXR17" s="11">
        <f>$B$17*Finance!KXL35</f>
        <v>0</v>
      </c>
      <c r="KXS17" s="11">
        <f>$B$17*Finance!KXM35</f>
        <v>0</v>
      </c>
      <c r="KXT17" s="11">
        <f>$B$17*Finance!KXN35</f>
        <v>0</v>
      </c>
      <c r="KXU17" s="11">
        <f>$B$17*Finance!KXO35</f>
        <v>0</v>
      </c>
      <c r="KXV17" s="11">
        <f>$B$17*Finance!KXP35</f>
        <v>0</v>
      </c>
      <c r="KXW17" s="11">
        <f>$B$17*Finance!KXQ35</f>
        <v>0</v>
      </c>
      <c r="KXX17" s="11">
        <f>$B$17*Finance!KXR35</f>
        <v>0</v>
      </c>
      <c r="KXY17" s="11">
        <f>$B$17*Finance!KXS35</f>
        <v>0</v>
      </c>
      <c r="KXZ17" s="11">
        <f>$B$17*Finance!KXT35</f>
        <v>0</v>
      </c>
      <c r="KYA17" s="11">
        <f>$B$17*Finance!KXU35</f>
        <v>0</v>
      </c>
      <c r="KYB17" s="11">
        <f>$B$17*Finance!KXV35</f>
        <v>0</v>
      </c>
      <c r="KYC17" s="11">
        <f>$B$17*Finance!KXW35</f>
        <v>0</v>
      </c>
      <c r="KYD17" s="11">
        <f>$B$17*Finance!KXX35</f>
        <v>0</v>
      </c>
      <c r="KYE17" s="11">
        <f>$B$17*Finance!KXY35</f>
        <v>0</v>
      </c>
      <c r="KYF17" s="11">
        <f>$B$17*Finance!KXZ35</f>
        <v>0</v>
      </c>
      <c r="KYG17" s="11">
        <f>$B$17*Finance!KYA35</f>
        <v>0</v>
      </c>
      <c r="KYH17" s="11">
        <f>$B$17*Finance!KYB35</f>
        <v>0</v>
      </c>
      <c r="KYI17" s="11">
        <f>$B$17*Finance!KYC35</f>
        <v>0</v>
      </c>
      <c r="KYJ17" s="11">
        <f>$B$17*Finance!KYD35</f>
        <v>0</v>
      </c>
      <c r="KYK17" s="11">
        <f>$B$17*Finance!KYE35</f>
        <v>0</v>
      </c>
      <c r="KYL17" s="11">
        <f>$B$17*Finance!KYF35</f>
        <v>0</v>
      </c>
      <c r="KYM17" s="11">
        <f>$B$17*Finance!KYG35</f>
        <v>0</v>
      </c>
      <c r="KYN17" s="11">
        <f>$B$17*Finance!KYH35</f>
        <v>0</v>
      </c>
      <c r="KYO17" s="11">
        <f>$B$17*Finance!KYI35</f>
        <v>0</v>
      </c>
      <c r="KYP17" s="11">
        <f>$B$17*Finance!KYJ35</f>
        <v>0</v>
      </c>
      <c r="KYQ17" s="11">
        <f>$B$17*Finance!KYK35</f>
        <v>0</v>
      </c>
      <c r="KYR17" s="11">
        <f>$B$17*Finance!KYL35</f>
        <v>0</v>
      </c>
      <c r="KYS17" s="11">
        <f>$B$17*Finance!KYM35</f>
        <v>0</v>
      </c>
      <c r="KYT17" s="11">
        <f>$B$17*Finance!KYN35</f>
        <v>0</v>
      </c>
      <c r="KYU17" s="11">
        <f>$B$17*Finance!KYO35</f>
        <v>0</v>
      </c>
      <c r="KYV17" s="11">
        <f>$B$17*Finance!KYP35</f>
        <v>0</v>
      </c>
      <c r="KYW17" s="11">
        <f>$B$17*Finance!KYQ35</f>
        <v>0</v>
      </c>
      <c r="KYX17" s="11">
        <f>$B$17*Finance!KYR35</f>
        <v>0</v>
      </c>
      <c r="KYY17" s="11">
        <f>$B$17*Finance!KYS35</f>
        <v>0</v>
      </c>
      <c r="KYZ17" s="11">
        <f>$B$17*Finance!KYT35</f>
        <v>0</v>
      </c>
      <c r="KZA17" s="11">
        <f>$B$17*Finance!KYU35</f>
        <v>0</v>
      </c>
      <c r="KZB17" s="11">
        <f>$B$17*Finance!KYV35</f>
        <v>0</v>
      </c>
      <c r="KZC17" s="11">
        <f>$B$17*Finance!KYW35</f>
        <v>0</v>
      </c>
      <c r="KZD17" s="11">
        <f>$B$17*Finance!KYX35</f>
        <v>0</v>
      </c>
      <c r="KZE17" s="11">
        <f>$B$17*Finance!KYY35</f>
        <v>0</v>
      </c>
      <c r="KZF17" s="11">
        <f>$B$17*Finance!KYZ35</f>
        <v>0</v>
      </c>
      <c r="KZG17" s="11">
        <f>$B$17*Finance!KZA35</f>
        <v>0</v>
      </c>
      <c r="KZH17" s="11">
        <f>$B$17*Finance!KZB35</f>
        <v>0</v>
      </c>
      <c r="KZI17" s="11">
        <f>$B$17*Finance!KZC35</f>
        <v>0</v>
      </c>
      <c r="KZJ17" s="11">
        <f>$B$17*Finance!KZD35</f>
        <v>0</v>
      </c>
      <c r="KZK17" s="11">
        <f>$B$17*Finance!KZE35</f>
        <v>0</v>
      </c>
      <c r="KZL17" s="11">
        <f>$B$17*Finance!KZF35</f>
        <v>0</v>
      </c>
      <c r="KZM17" s="11">
        <f>$B$17*Finance!KZG35</f>
        <v>0</v>
      </c>
      <c r="KZN17" s="11">
        <f>$B$17*Finance!KZH35</f>
        <v>0</v>
      </c>
      <c r="KZO17" s="11">
        <f>$B$17*Finance!KZI35</f>
        <v>0</v>
      </c>
      <c r="KZP17" s="11">
        <f>$B$17*Finance!KZJ35</f>
        <v>0</v>
      </c>
      <c r="KZQ17" s="11">
        <f>$B$17*Finance!KZK35</f>
        <v>0</v>
      </c>
      <c r="KZR17" s="11">
        <f>$B$17*Finance!KZL35</f>
        <v>0</v>
      </c>
      <c r="KZS17" s="11">
        <f>$B$17*Finance!KZM35</f>
        <v>0</v>
      </c>
      <c r="KZT17" s="11">
        <f>$B$17*Finance!KZN35</f>
        <v>0</v>
      </c>
      <c r="KZU17" s="11">
        <f>$B$17*Finance!KZO35</f>
        <v>0</v>
      </c>
      <c r="KZV17" s="11">
        <f>$B$17*Finance!KZP35</f>
        <v>0</v>
      </c>
      <c r="KZW17" s="11">
        <f>$B$17*Finance!KZQ35</f>
        <v>0</v>
      </c>
      <c r="KZX17" s="11">
        <f>$B$17*Finance!KZR35</f>
        <v>0</v>
      </c>
      <c r="KZY17" s="11">
        <f>$B$17*Finance!KZS35</f>
        <v>0</v>
      </c>
      <c r="KZZ17" s="11">
        <f>$B$17*Finance!KZT35</f>
        <v>0</v>
      </c>
      <c r="LAA17" s="11">
        <f>$B$17*Finance!KZU35</f>
        <v>0</v>
      </c>
      <c r="LAB17" s="11">
        <f>$B$17*Finance!KZV35</f>
        <v>0</v>
      </c>
      <c r="LAC17" s="11">
        <f>$B$17*Finance!KZW35</f>
        <v>0</v>
      </c>
      <c r="LAD17" s="11">
        <f>$B$17*Finance!KZX35</f>
        <v>0</v>
      </c>
      <c r="LAE17" s="11">
        <f>$B$17*Finance!KZY35</f>
        <v>0</v>
      </c>
      <c r="LAF17" s="11">
        <f>$B$17*Finance!KZZ35</f>
        <v>0</v>
      </c>
      <c r="LAG17" s="11">
        <f>$B$17*Finance!LAA35</f>
        <v>0</v>
      </c>
      <c r="LAH17" s="11">
        <f>$B$17*Finance!LAB35</f>
        <v>0</v>
      </c>
      <c r="LAI17" s="11">
        <f>$B$17*Finance!LAC35</f>
        <v>0</v>
      </c>
      <c r="LAJ17" s="11">
        <f>$B$17*Finance!LAD35</f>
        <v>0</v>
      </c>
      <c r="LAK17" s="11">
        <f>$B$17*Finance!LAE35</f>
        <v>0</v>
      </c>
      <c r="LAL17" s="11">
        <f>$B$17*Finance!LAF35</f>
        <v>0</v>
      </c>
      <c r="LAM17" s="11">
        <f>$B$17*Finance!LAG35</f>
        <v>0</v>
      </c>
      <c r="LAN17" s="11">
        <f>$B$17*Finance!LAH35</f>
        <v>0</v>
      </c>
      <c r="LAO17" s="11">
        <f>$B$17*Finance!LAI35</f>
        <v>0</v>
      </c>
      <c r="LAP17" s="11">
        <f>$B$17*Finance!LAJ35</f>
        <v>0</v>
      </c>
      <c r="LAQ17" s="11">
        <f>$B$17*Finance!LAK35</f>
        <v>0</v>
      </c>
      <c r="LAR17" s="11">
        <f>$B$17*Finance!LAL35</f>
        <v>0</v>
      </c>
      <c r="LAS17" s="11">
        <f>$B$17*Finance!LAM35</f>
        <v>0</v>
      </c>
      <c r="LAT17" s="11">
        <f>$B$17*Finance!LAN35</f>
        <v>0</v>
      </c>
      <c r="LAU17" s="11">
        <f>$B$17*Finance!LAO35</f>
        <v>0</v>
      </c>
      <c r="LAV17" s="11">
        <f>$B$17*Finance!LAP35</f>
        <v>0</v>
      </c>
      <c r="LAW17" s="11">
        <f>$B$17*Finance!LAQ35</f>
        <v>0</v>
      </c>
      <c r="LAX17" s="11">
        <f>$B$17*Finance!LAR35</f>
        <v>0</v>
      </c>
      <c r="LAY17" s="11">
        <f>$B$17*Finance!LAS35</f>
        <v>0</v>
      </c>
      <c r="LAZ17" s="11">
        <f>$B$17*Finance!LAT35</f>
        <v>0</v>
      </c>
      <c r="LBA17" s="11">
        <f>$B$17*Finance!LAU35</f>
        <v>0</v>
      </c>
      <c r="LBB17" s="11">
        <f>$B$17*Finance!LAV35</f>
        <v>0</v>
      </c>
      <c r="LBC17" s="11">
        <f>$B$17*Finance!LAW35</f>
        <v>0</v>
      </c>
      <c r="LBD17" s="11">
        <f>$B$17*Finance!LAX35</f>
        <v>0</v>
      </c>
      <c r="LBE17" s="11">
        <f>$B$17*Finance!LAY35</f>
        <v>0</v>
      </c>
      <c r="LBF17" s="11">
        <f>$B$17*Finance!LAZ35</f>
        <v>0</v>
      </c>
      <c r="LBG17" s="11">
        <f>$B$17*Finance!LBA35</f>
        <v>0</v>
      </c>
      <c r="LBH17" s="11">
        <f>$B$17*Finance!LBB35</f>
        <v>0</v>
      </c>
      <c r="LBI17" s="11">
        <f>$B$17*Finance!LBC35</f>
        <v>0</v>
      </c>
      <c r="LBJ17" s="11">
        <f>$B$17*Finance!LBD35</f>
        <v>0</v>
      </c>
      <c r="LBK17" s="11">
        <f>$B$17*Finance!LBE35</f>
        <v>0</v>
      </c>
      <c r="LBL17" s="11">
        <f>$B$17*Finance!LBF35</f>
        <v>0</v>
      </c>
      <c r="LBM17" s="11">
        <f>$B$17*Finance!LBG35</f>
        <v>0</v>
      </c>
      <c r="LBN17" s="11">
        <f>$B$17*Finance!LBH35</f>
        <v>0</v>
      </c>
      <c r="LBO17" s="11">
        <f>$B$17*Finance!LBI35</f>
        <v>0</v>
      </c>
      <c r="LBP17" s="11">
        <f>$B$17*Finance!LBJ35</f>
        <v>0</v>
      </c>
      <c r="LBQ17" s="11">
        <f>$B$17*Finance!LBK35</f>
        <v>0</v>
      </c>
      <c r="LBR17" s="11">
        <f>$B$17*Finance!LBL35</f>
        <v>0</v>
      </c>
      <c r="LBS17" s="11">
        <f>$B$17*Finance!LBM35</f>
        <v>0</v>
      </c>
      <c r="LBT17" s="11">
        <f>$B$17*Finance!LBN35</f>
        <v>0</v>
      </c>
      <c r="LBU17" s="11">
        <f>$B$17*Finance!LBO35</f>
        <v>0</v>
      </c>
      <c r="LBV17" s="11">
        <f>$B$17*Finance!LBP35</f>
        <v>0</v>
      </c>
      <c r="LBW17" s="11">
        <f>$B$17*Finance!LBQ35</f>
        <v>0</v>
      </c>
      <c r="LBX17" s="11">
        <f>$B$17*Finance!LBR35</f>
        <v>0</v>
      </c>
      <c r="LBY17" s="11">
        <f>$B$17*Finance!LBS35</f>
        <v>0</v>
      </c>
      <c r="LBZ17" s="11">
        <f>$B$17*Finance!LBT35</f>
        <v>0</v>
      </c>
      <c r="LCA17" s="11">
        <f>$B$17*Finance!LBU35</f>
        <v>0</v>
      </c>
      <c r="LCB17" s="11">
        <f>$B$17*Finance!LBV35</f>
        <v>0</v>
      </c>
      <c r="LCC17" s="11">
        <f>$B$17*Finance!LBW35</f>
        <v>0</v>
      </c>
      <c r="LCD17" s="11">
        <f>$B$17*Finance!LBX35</f>
        <v>0</v>
      </c>
      <c r="LCE17" s="11">
        <f>$B$17*Finance!LBY35</f>
        <v>0</v>
      </c>
      <c r="LCF17" s="11">
        <f>$B$17*Finance!LBZ35</f>
        <v>0</v>
      </c>
      <c r="LCG17" s="11">
        <f>$B$17*Finance!LCA35</f>
        <v>0</v>
      </c>
      <c r="LCH17" s="11">
        <f>$B$17*Finance!LCB35</f>
        <v>0</v>
      </c>
      <c r="LCI17" s="11">
        <f>$B$17*Finance!LCC35</f>
        <v>0</v>
      </c>
      <c r="LCJ17" s="11">
        <f>$B$17*Finance!LCD35</f>
        <v>0</v>
      </c>
      <c r="LCK17" s="11">
        <f>$B$17*Finance!LCE35</f>
        <v>0</v>
      </c>
      <c r="LCL17" s="11">
        <f>$B$17*Finance!LCF35</f>
        <v>0</v>
      </c>
      <c r="LCM17" s="11">
        <f>$B$17*Finance!LCG35</f>
        <v>0</v>
      </c>
      <c r="LCN17" s="11">
        <f>$B$17*Finance!LCH35</f>
        <v>0</v>
      </c>
      <c r="LCO17" s="11">
        <f>$B$17*Finance!LCI35</f>
        <v>0</v>
      </c>
      <c r="LCP17" s="11">
        <f>$B$17*Finance!LCJ35</f>
        <v>0</v>
      </c>
      <c r="LCQ17" s="11">
        <f>$B$17*Finance!LCK35</f>
        <v>0</v>
      </c>
      <c r="LCR17" s="11">
        <f>$B$17*Finance!LCL35</f>
        <v>0</v>
      </c>
      <c r="LCS17" s="11">
        <f>$B$17*Finance!LCM35</f>
        <v>0</v>
      </c>
      <c r="LCT17" s="11">
        <f>$B$17*Finance!LCN35</f>
        <v>0</v>
      </c>
      <c r="LCU17" s="11">
        <f>$B$17*Finance!LCO35</f>
        <v>0</v>
      </c>
      <c r="LCV17" s="11">
        <f>$B$17*Finance!LCP35</f>
        <v>0</v>
      </c>
      <c r="LCW17" s="11">
        <f>$B$17*Finance!LCQ35</f>
        <v>0</v>
      </c>
      <c r="LCX17" s="11">
        <f>$B$17*Finance!LCR35</f>
        <v>0</v>
      </c>
      <c r="LCY17" s="11">
        <f>$B$17*Finance!LCS35</f>
        <v>0</v>
      </c>
      <c r="LCZ17" s="11">
        <f>$B$17*Finance!LCT35</f>
        <v>0</v>
      </c>
      <c r="LDA17" s="11">
        <f>$B$17*Finance!LCU35</f>
        <v>0</v>
      </c>
      <c r="LDB17" s="11">
        <f>$B$17*Finance!LCV35</f>
        <v>0</v>
      </c>
      <c r="LDC17" s="11">
        <f>$B$17*Finance!LCW35</f>
        <v>0</v>
      </c>
      <c r="LDD17" s="11">
        <f>$B$17*Finance!LCX35</f>
        <v>0</v>
      </c>
      <c r="LDE17" s="11">
        <f>$B$17*Finance!LCY35</f>
        <v>0</v>
      </c>
      <c r="LDF17" s="11">
        <f>$B$17*Finance!LCZ35</f>
        <v>0</v>
      </c>
      <c r="LDG17" s="11">
        <f>$B$17*Finance!LDA35</f>
        <v>0</v>
      </c>
      <c r="LDH17" s="11">
        <f>$B$17*Finance!LDB35</f>
        <v>0</v>
      </c>
      <c r="LDI17" s="11">
        <f>$B$17*Finance!LDC35</f>
        <v>0</v>
      </c>
      <c r="LDJ17" s="11">
        <f>$B$17*Finance!LDD35</f>
        <v>0</v>
      </c>
      <c r="LDK17" s="11">
        <f>$B$17*Finance!LDE35</f>
        <v>0</v>
      </c>
      <c r="LDL17" s="11">
        <f>$B$17*Finance!LDF35</f>
        <v>0</v>
      </c>
      <c r="LDM17" s="11">
        <f>$B$17*Finance!LDG35</f>
        <v>0</v>
      </c>
      <c r="LDN17" s="11">
        <f>$B$17*Finance!LDH35</f>
        <v>0</v>
      </c>
      <c r="LDO17" s="11">
        <f>$B$17*Finance!LDI35</f>
        <v>0</v>
      </c>
      <c r="LDP17" s="11">
        <f>$B$17*Finance!LDJ35</f>
        <v>0</v>
      </c>
      <c r="LDQ17" s="11">
        <f>$B$17*Finance!LDK35</f>
        <v>0</v>
      </c>
      <c r="LDR17" s="11">
        <f>$B$17*Finance!LDL35</f>
        <v>0</v>
      </c>
      <c r="LDS17" s="11">
        <f>$B$17*Finance!LDM35</f>
        <v>0</v>
      </c>
      <c r="LDT17" s="11">
        <f>$B$17*Finance!LDN35</f>
        <v>0</v>
      </c>
      <c r="LDU17" s="11">
        <f>$B$17*Finance!LDO35</f>
        <v>0</v>
      </c>
      <c r="LDV17" s="11">
        <f>$B$17*Finance!LDP35</f>
        <v>0</v>
      </c>
      <c r="LDW17" s="11">
        <f>$B$17*Finance!LDQ35</f>
        <v>0</v>
      </c>
      <c r="LDX17" s="11">
        <f>$B$17*Finance!LDR35</f>
        <v>0</v>
      </c>
      <c r="LDY17" s="11">
        <f>$B$17*Finance!LDS35</f>
        <v>0</v>
      </c>
      <c r="LDZ17" s="11">
        <f>$B$17*Finance!LDT35</f>
        <v>0</v>
      </c>
      <c r="LEA17" s="11">
        <f>$B$17*Finance!LDU35</f>
        <v>0</v>
      </c>
      <c r="LEB17" s="11">
        <f>$B$17*Finance!LDV35</f>
        <v>0</v>
      </c>
      <c r="LEC17" s="11">
        <f>$B$17*Finance!LDW35</f>
        <v>0</v>
      </c>
      <c r="LED17" s="11">
        <f>$B$17*Finance!LDX35</f>
        <v>0</v>
      </c>
      <c r="LEE17" s="11">
        <f>$B$17*Finance!LDY35</f>
        <v>0</v>
      </c>
      <c r="LEF17" s="11">
        <f>$B$17*Finance!LDZ35</f>
        <v>0</v>
      </c>
      <c r="LEG17" s="11">
        <f>$B$17*Finance!LEA35</f>
        <v>0</v>
      </c>
      <c r="LEH17" s="11">
        <f>$B$17*Finance!LEB35</f>
        <v>0</v>
      </c>
      <c r="LEI17" s="11">
        <f>$B$17*Finance!LEC35</f>
        <v>0</v>
      </c>
      <c r="LEJ17" s="11">
        <f>$B$17*Finance!LED35</f>
        <v>0</v>
      </c>
      <c r="LEK17" s="11">
        <f>$B$17*Finance!LEE35</f>
        <v>0</v>
      </c>
      <c r="LEL17" s="11">
        <f>$B$17*Finance!LEF35</f>
        <v>0</v>
      </c>
      <c r="LEM17" s="11">
        <f>$B$17*Finance!LEG35</f>
        <v>0</v>
      </c>
      <c r="LEN17" s="11">
        <f>$B$17*Finance!LEH35</f>
        <v>0</v>
      </c>
      <c r="LEO17" s="11">
        <f>$B$17*Finance!LEI35</f>
        <v>0</v>
      </c>
      <c r="LEP17" s="11">
        <f>$B$17*Finance!LEJ35</f>
        <v>0</v>
      </c>
      <c r="LEQ17" s="11">
        <f>$B$17*Finance!LEK35</f>
        <v>0</v>
      </c>
      <c r="LER17" s="11">
        <f>$B$17*Finance!LEL35</f>
        <v>0</v>
      </c>
      <c r="LES17" s="11">
        <f>$B$17*Finance!LEM35</f>
        <v>0</v>
      </c>
      <c r="LET17" s="11">
        <f>$B$17*Finance!LEN35</f>
        <v>0</v>
      </c>
      <c r="LEU17" s="11">
        <f>$B$17*Finance!LEO35</f>
        <v>0</v>
      </c>
      <c r="LEV17" s="11">
        <f>$B$17*Finance!LEP35</f>
        <v>0</v>
      </c>
      <c r="LEW17" s="11">
        <f>$B$17*Finance!LEQ35</f>
        <v>0</v>
      </c>
      <c r="LEX17" s="11">
        <f>$B$17*Finance!LER35</f>
        <v>0</v>
      </c>
      <c r="LEY17" s="11">
        <f>$B$17*Finance!LES35</f>
        <v>0</v>
      </c>
      <c r="LEZ17" s="11">
        <f>$B$17*Finance!LET35</f>
        <v>0</v>
      </c>
      <c r="LFA17" s="11">
        <f>$B$17*Finance!LEU35</f>
        <v>0</v>
      </c>
      <c r="LFB17" s="11">
        <f>$B$17*Finance!LEV35</f>
        <v>0</v>
      </c>
      <c r="LFC17" s="11">
        <f>$B$17*Finance!LEW35</f>
        <v>0</v>
      </c>
      <c r="LFD17" s="11">
        <f>$B$17*Finance!LEX35</f>
        <v>0</v>
      </c>
      <c r="LFE17" s="11">
        <f>$B$17*Finance!LEY35</f>
        <v>0</v>
      </c>
      <c r="LFF17" s="11">
        <f>$B$17*Finance!LEZ35</f>
        <v>0</v>
      </c>
      <c r="LFG17" s="11">
        <f>$B$17*Finance!LFA35</f>
        <v>0</v>
      </c>
      <c r="LFH17" s="11">
        <f>$B$17*Finance!LFB35</f>
        <v>0</v>
      </c>
      <c r="LFI17" s="11">
        <f>$B$17*Finance!LFC35</f>
        <v>0</v>
      </c>
      <c r="LFJ17" s="11">
        <f>$B$17*Finance!LFD35</f>
        <v>0</v>
      </c>
      <c r="LFK17" s="11">
        <f>$B$17*Finance!LFE35</f>
        <v>0</v>
      </c>
      <c r="LFL17" s="11">
        <f>$B$17*Finance!LFF35</f>
        <v>0</v>
      </c>
      <c r="LFM17" s="11">
        <f>$B$17*Finance!LFG35</f>
        <v>0</v>
      </c>
      <c r="LFN17" s="11">
        <f>$B$17*Finance!LFH35</f>
        <v>0</v>
      </c>
      <c r="LFO17" s="11">
        <f>$B$17*Finance!LFI35</f>
        <v>0</v>
      </c>
      <c r="LFP17" s="11">
        <f>$B$17*Finance!LFJ35</f>
        <v>0</v>
      </c>
      <c r="LFQ17" s="11">
        <f>$B$17*Finance!LFK35</f>
        <v>0</v>
      </c>
      <c r="LFR17" s="11">
        <f>$B$17*Finance!LFL35</f>
        <v>0</v>
      </c>
      <c r="LFS17" s="11">
        <f>$B$17*Finance!LFM35</f>
        <v>0</v>
      </c>
      <c r="LFT17" s="11">
        <f>$B$17*Finance!LFN35</f>
        <v>0</v>
      </c>
      <c r="LFU17" s="11">
        <f>$B$17*Finance!LFO35</f>
        <v>0</v>
      </c>
      <c r="LFV17" s="11">
        <f>$B$17*Finance!LFP35</f>
        <v>0</v>
      </c>
      <c r="LFW17" s="11">
        <f>$B$17*Finance!LFQ35</f>
        <v>0</v>
      </c>
      <c r="LFX17" s="11">
        <f>$B$17*Finance!LFR35</f>
        <v>0</v>
      </c>
      <c r="LFY17" s="11">
        <f>$B$17*Finance!LFS35</f>
        <v>0</v>
      </c>
      <c r="LFZ17" s="11">
        <f>$B$17*Finance!LFT35</f>
        <v>0</v>
      </c>
      <c r="LGA17" s="11">
        <f>$B$17*Finance!LFU35</f>
        <v>0</v>
      </c>
      <c r="LGB17" s="11">
        <f>$B$17*Finance!LFV35</f>
        <v>0</v>
      </c>
      <c r="LGC17" s="11">
        <f>$B$17*Finance!LFW35</f>
        <v>0</v>
      </c>
      <c r="LGD17" s="11">
        <f>$B$17*Finance!LFX35</f>
        <v>0</v>
      </c>
      <c r="LGE17" s="11">
        <f>$B$17*Finance!LFY35</f>
        <v>0</v>
      </c>
      <c r="LGF17" s="11">
        <f>$B$17*Finance!LFZ35</f>
        <v>0</v>
      </c>
      <c r="LGG17" s="11">
        <f>$B$17*Finance!LGA35</f>
        <v>0</v>
      </c>
      <c r="LGH17" s="11">
        <f>$B$17*Finance!LGB35</f>
        <v>0</v>
      </c>
      <c r="LGI17" s="11">
        <f>$B$17*Finance!LGC35</f>
        <v>0</v>
      </c>
      <c r="LGJ17" s="11">
        <f>$B$17*Finance!LGD35</f>
        <v>0</v>
      </c>
      <c r="LGK17" s="11">
        <f>$B$17*Finance!LGE35</f>
        <v>0</v>
      </c>
      <c r="LGL17" s="11">
        <f>$B$17*Finance!LGF35</f>
        <v>0</v>
      </c>
      <c r="LGM17" s="11">
        <f>$B$17*Finance!LGG35</f>
        <v>0</v>
      </c>
      <c r="LGN17" s="11">
        <f>$B$17*Finance!LGH35</f>
        <v>0</v>
      </c>
      <c r="LGO17" s="11">
        <f>$B$17*Finance!LGI35</f>
        <v>0</v>
      </c>
      <c r="LGP17" s="11">
        <f>$B$17*Finance!LGJ35</f>
        <v>0</v>
      </c>
      <c r="LGQ17" s="11">
        <f>$B$17*Finance!LGK35</f>
        <v>0</v>
      </c>
      <c r="LGR17" s="11">
        <f>$B$17*Finance!LGL35</f>
        <v>0</v>
      </c>
      <c r="LGS17" s="11">
        <f>$B$17*Finance!LGM35</f>
        <v>0</v>
      </c>
      <c r="LGT17" s="11">
        <f>$B$17*Finance!LGN35</f>
        <v>0</v>
      </c>
      <c r="LGU17" s="11">
        <f>$B$17*Finance!LGO35</f>
        <v>0</v>
      </c>
      <c r="LGV17" s="11">
        <f>$B$17*Finance!LGP35</f>
        <v>0</v>
      </c>
      <c r="LGW17" s="11">
        <f>$B$17*Finance!LGQ35</f>
        <v>0</v>
      </c>
      <c r="LGX17" s="11">
        <f>$B$17*Finance!LGR35</f>
        <v>0</v>
      </c>
      <c r="LGY17" s="11">
        <f>$B$17*Finance!LGS35</f>
        <v>0</v>
      </c>
      <c r="LGZ17" s="11">
        <f>$B$17*Finance!LGT35</f>
        <v>0</v>
      </c>
      <c r="LHA17" s="11">
        <f>$B$17*Finance!LGU35</f>
        <v>0</v>
      </c>
      <c r="LHB17" s="11">
        <f>$B$17*Finance!LGV35</f>
        <v>0</v>
      </c>
      <c r="LHC17" s="11">
        <f>$B$17*Finance!LGW35</f>
        <v>0</v>
      </c>
      <c r="LHD17" s="11">
        <f>$B$17*Finance!LGX35</f>
        <v>0</v>
      </c>
      <c r="LHE17" s="11">
        <f>$B$17*Finance!LGY35</f>
        <v>0</v>
      </c>
      <c r="LHF17" s="11">
        <f>$B$17*Finance!LGZ35</f>
        <v>0</v>
      </c>
      <c r="LHG17" s="11">
        <f>$B$17*Finance!LHA35</f>
        <v>0</v>
      </c>
      <c r="LHH17" s="11">
        <f>$B$17*Finance!LHB35</f>
        <v>0</v>
      </c>
      <c r="LHI17" s="11">
        <f>$B$17*Finance!LHC35</f>
        <v>0</v>
      </c>
      <c r="LHJ17" s="11">
        <f>$B$17*Finance!LHD35</f>
        <v>0</v>
      </c>
      <c r="LHK17" s="11">
        <f>$B$17*Finance!LHE35</f>
        <v>0</v>
      </c>
      <c r="LHL17" s="11">
        <f>$B$17*Finance!LHF35</f>
        <v>0</v>
      </c>
      <c r="LHM17" s="11">
        <f>$B$17*Finance!LHG35</f>
        <v>0</v>
      </c>
      <c r="LHN17" s="11">
        <f>$B$17*Finance!LHH35</f>
        <v>0</v>
      </c>
      <c r="LHO17" s="11">
        <f>$B$17*Finance!LHI35</f>
        <v>0</v>
      </c>
      <c r="LHP17" s="11">
        <f>$B$17*Finance!LHJ35</f>
        <v>0</v>
      </c>
      <c r="LHQ17" s="11">
        <f>$B$17*Finance!LHK35</f>
        <v>0</v>
      </c>
      <c r="LHR17" s="11">
        <f>$B$17*Finance!LHL35</f>
        <v>0</v>
      </c>
      <c r="LHS17" s="11">
        <f>$B$17*Finance!LHM35</f>
        <v>0</v>
      </c>
      <c r="LHT17" s="11">
        <f>$B$17*Finance!LHN35</f>
        <v>0</v>
      </c>
      <c r="LHU17" s="11">
        <f>$B$17*Finance!LHO35</f>
        <v>0</v>
      </c>
      <c r="LHV17" s="11">
        <f>$B$17*Finance!LHP35</f>
        <v>0</v>
      </c>
      <c r="LHW17" s="11">
        <f>$B$17*Finance!LHQ35</f>
        <v>0</v>
      </c>
      <c r="LHX17" s="11">
        <f>$B$17*Finance!LHR35</f>
        <v>0</v>
      </c>
      <c r="LHY17" s="11">
        <f>$B$17*Finance!LHS35</f>
        <v>0</v>
      </c>
      <c r="LHZ17" s="11">
        <f>$B$17*Finance!LHT35</f>
        <v>0</v>
      </c>
      <c r="LIA17" s="11">
        <f>$B$17*Finance!LHU35</f>
        <v>0</v>
      </c>
      <c r="LIB17" s="11">
        <f>$B$17*Finance!LHV35</f>
        <v>0</v>
      </c>
      <c r="LIC17" s="11">
        <f>$B$17*Finance!LHW35</f>
        <v>0</v>
      </c>
      <c r="LID17" s="11">
        <f>$B$17*Finance!LHX35</f>
        <v>0</v>
      </c>
      <c r="LIE17" s="11">
        <f>$B$17*Finance!LHY35</f>
        <v>0</v>
      </c>
      <c r="LIF17" s="11">
        <f>$B$17*Finance!LHZ35</f>
        <v>0</v>
      </c>
      <c r="LIG17" s="11">
        <f>$B$17*Finance!LIA35</f>
        <v>0</v>
      </c>
      <c r="LIH17" s="11">
        <f>$B$17*Finance!LIB35</f>
        <v>0</v>
      </c>
      <c r="LII17" s="11">
        <f>$B$17*Finance!LIC35</f>
        <v>0</v>
      </c>
      <c r="LIJ17" s="11">
        <f>$B$17*Finance!LID35</f>
        <v>0</v>
      </c>
      <c r="LIK17" s="11">
        <f>$B$17*Finance!LIE35</f>
        <v>0</v>
      </c>
      <c r="LIL17" s="11">
        <f>$B$17*Finance!LIF35</f>
        <v>0</v>
      </c>
      <c r="LIM17" s="11">
        <f>$B$17*Finance!LIG35</f>
        <v>0</v>
      </c>
      <c r="LIN17" s="11">
        <f>$B$17*Finance!LIH35</f>
        <v>0</v>
      </c>
      <c r="LIO17" s="11">
        <f>$B$17*Finance!LII35</f>
        <v>0</v>
      </c>
      <c r="LIP17" s="11">
        <f>$B$17*Finance!LIJ35</f>
        <v>0</v>
      </c>
      <c r="LIQ17" s="11">
        <f>$B$17*Finance!LIK35</f>
        <v>0</v>
      </c>
      <c r="LIR17" s="11">
        <f>$B$17*Finance!LIL35</f>
        <v>0</v>
      </c>
      <c r="LIS17" s="11">
        <f>$B$17*Finance!LIM35</f>
        <v>0</v>
      </c>
      <c r="LIT17" s="11">
        <f>$B$17*Finance!LIN35</f>
        <v>0</v>
      </c>
      <c r="LIU17" s="11">
        <f>$B$17*Finance!LIO35</f>
        <v>0</v>
      </c>
      <c r="LIV17" s="11">
        <f>$B$17*Finance!LIP35</f>
        <v>0</v>
      </c>
      <c r="LIW17" s="11">
        <f>$B$17*Finance!LIQ35</f>
        <v>0</v>
      </c>
      <c r="LIX17" s="11">
        <f>$B$17*Finance!LIR35</f>
        <v>0</v>
      </c>
      <c r="LIY17" s="11">
        <f>$B$17*Finance!LIS35</f>
        <v>0</v>
      </c>
      <c r="LIZ17" s="11">
        <f>$B$17*Finance!LIT35</f>
        <v>0</v>
      </c>
      <c r="LJA17" s="11">
        <f>$B$17*Finance!LIU35</f>
        <v>0</v>
      </c>
      <c r="LJB17" s="11">
        <f>$B$17*Finance!LIV35</f>
        <v>0</v>
      </c>
      <c r="LJC17" s="11">
        <f>$B$17*Finance!LIW35</f>
        <v>0</v>
      </c>
      <c r="LJD17" s="11">
        <f>$B$17*Finance!LIX35</f>
        <v>0</v>
      </c>
      <c r="LJE17" s="11">
        <f>$B$17*Finance!LIY35</f>
        <v>0</v>
      </c>
      <c r="LJF17" s="11">
        <f>$B$17*Finance!LIZ35</f>
        <v>0</v>
      </c>
      <c r="LJG17" s="11">
        <f>$B$17*Finance!LJA35</f>
        <v>0</v>
      </c>
      <c r="LJH17" s="11">
        <f>$B$17*Finance!LJB35</f>
        <v>0</v>
      </c>
      <c r="LJI17" s="11">
        <f>$B$17*Finance!LJC35</f>
        <v>0</v>
      </c>
      <c r="LJJ17" s="11">
        <f>$B$17*Finance!LJD35</f>
        <v>0</v>
      </c>
      <c r="LJK17" s="11">
        <f>$B$17*Finance!LJE35</f>
        <v>0</v>
      </c>
      <c r="LJL17" s="11">
        <f>$B$17*Finance!LJF35</f>
        <v>0</v>
      </c>
      <c r="LJM17" s="11">
        <f>$B$17*Finance!LJG35</f>
        <v>0</v>
      </c>
      <c r="LJN17" s="11">
        <f>$B$17*Finance!LJH35</f>
        <v>0</v>
      </c>
      <c r="LJO17" s="11">
        <f>$B$17*Finance!LJI35</f>
        <v>0</v>
      </c>
      <c r="LJP17" s="11">
        <f>$B$17*Finance!LJJ35</f>
        <v>0</v>
      </c>
      <c r="LJQ17" s="11">
        <f>$B$17*Finance!LJK35</f>
        <v>0</v>
      </c>
      <c r="LJR17" s="11">
        <f>$B$17*Finance!LJL35</f>
        <v>0</v>
      </c>
      <c r="LJS17" s="11">
        <f>$B$17*Finance!LJM35</f>
        <v>0</v>
      </c>
      <c r="LJT17" s="11">
        <f>$B$17*Finance!LJN35</f>
        <v>0</v>
      </c>
      <c r="LJU17" s="11">
        <f>$B$17*Finance!LJO35</f>
        <v>0</v>
      </c>
      <c r="LJV17" s="11">
        <f>$B$17*Finance!LJP35</f>
        <v>0</v>
      </c>
      <c r="LJW17" s="11">
        <f>$B$17*Finance!LJQ35</f>
        <v>0</v>
      </c>
      <c r="LJX17" s="11">
        <f>$B$17*Finance!LJR35</f>
        <v>0</v>
      </c>
      <c r="LJY17" s="11">
        <f>$B$17*Finance!LJS35</f>
        <v>0</v>
      </c>
      <c r="LJZ17" s="11">
        <f>$B$17*Finance!LJT35</f>
        <v>0</v>
      </c>
      <c r="LKA17" s="11">
        <f>$B$17*Finance!LJU35</f>
        <v>0</v>
      </c>
      <c r="LKB17" s="11">
        <f>$B$17*Finance!LJV35</f>
        <v>0</v>
      </c>
      <c r="LKC17" s="11">
        <f>$B$17*Finance!LJW35</f>
        <v>0</v>
      </c>
      <c r="LKD17" s="11">
        <f>$B$17*Finance!LJX35</f>
        <v>0</v>
      </c>
      <c r="LKE17" s="11">
        <f>$B$17*Finance!LJY35</f>
        <v>0</v>
      </c>
      <c r="LKF17" s="11">
        <f>$B$17*Finance!LJZ35</f>
        <v>0</v>
      </c>
      <c r="LKG17" s="11">
        <f>$B$17*Finance!LKA35</f>
        <v>0</v>
      </c>
      <c r="LKH17" s="11">
        <f>$B$17*Finance!LKB35</f>
        <v>0</v>
      </c>
      <c r="LKI17" s="11">
        <f>$B$17*Finance!LKC35</f>
        <v>0</v>
      </c>
      <c r="LKJ17" s="11">
        <f>$B$17*Finance!LKD35</f>
        <v>0</v>
      </c>
      <c r="LKK17" s="11">
        <f>$B$17*Finance!LKE35</f>
        <v>0</v>
      </c>
      <c r="LKL17" s="11">
        <f>$B$17*Finance!LKF35</f>
        <v>0</v>
      </c>
      <c r="LKM17" s="11">
        <f>$B$17*Finance!LKG35</f>
        <v>0</v>
      </c>
      <c r="LKN17" s="11">
        <f>$B$17*Finance!LKH35</f>
        <v>0</v>
      </c>
      <c r="LKO17" s="11">
        <f>$B$17*Finance!LKI35</f>
        <v>0</v>
      </c>
      <c r="LKP17" s="11">
        <f>$B$17*Finance!LKJ35</f>
        <v>0</v>
      </c>
      <c r="LKQ17" s="11">
        <f>$B$17*Finance!LKK35</f>
        <v>0</v>
      </c>
      <c r="LKR17" s="11">
        <f>$B$17*Finance!LKL35</f>
        <v>0</v>
      </c>
      <c r="LKS17" s="11">
        <f>$B$17*Finance!LKM35</f>
        <v>0</v>
      </c>
      <c r="LKT17" s="11">
        <f>$B$17*Finance!LKN35</f>
        <v>0</v>
      </c>
      <c r="LKU17" s="11">
        <f>$B$17*Finance!LKO35</f>
        <v>0</v>
      </c>
      <c r="LKV17" s="11">
        <f>$B$17*Finance!LKP35</f>
        <v>0</v>
      </c>
      <c r="LKW17" s="11">
        <f>$B$17*Finance!LKQ35</f>
        <v>0</v>
      </c>
      <c r="LKX17" s="11">
        <f>$B$17*Finance!LKR35</f>
        <v>0</v>
      </c>
      <c r="LKY17" s="11">
        <f>$B$17*Finance!LKS35</f>
        <v>0</v>
      </c>
      <c r="LKZ17" s="11">
        <f>$B$17*Finance!LKT35</f>
        <v>0</v>
      </c>
      <c r="LLA17" s="11">
        <f>$B$17*Finance!LKU35</f>
        <v>0</v>
      </c>
      <c r="LLB17" s="11">
        <f>$B$17*Finance!LKV35</f>
        <v>0</v>
      </c>
      <c r="LLC17" s="11">
        <f>$B$17*Finance!LKW35</f>
        <v>0</v>
      </c>
      <c r="LLD17" s="11">
        <f>$B$17*Finance!LKX35</f>
        <v>0</v>
      </c>
      <c r="LLE17" s="11">
        <f>$B$17*Finance!LKY35</f>
        <v>0</v>
      </c>
      <c r="LLF17" s="11">
        <f>$B$17*Finance!LKZ35</f>
        <v>0</v>
      </c>
      <c r="LLG17" s="11">
        <f>$B$17*Finance!LLA35</f>
        <v>0</v>
      </c>
      <c r="LLH17" s="11">
        <f>$B$17*Finance!LLB35</f>
        <v>0</v>
      </c>
      <c r="LLI17" s="11">
        <f>$B$17*Finance!LLC35</f>
        <v>0</v>
      </c>
      <c r="LLJ17" s="11">
        <f>$B$17*Finance!LLD35</f>
        <v>0</v>
      </c>
      <c r="LLK17" s="11">
        <f>$B$17*Finance!LLE35</f>
        <v>0</v>
      </c>
      <c r="LLL17" s="11">
        <f>$B$17*Finance!LLF35</f>
        <v>0</v>
      </c>
      <c r="LLM17" s="11">
        <f>$B$17*Finance!LLG35</f>
        <v>0</v>
      </c>
      <c r="LLN17" s="11">
        <f>$B$17*Finance!LLH35</f>
        <v>0</v>
      </c>
      <c r="LLO17" s="11">
        <f>$B$17*Finance!LLI35</f>
        <v>0</v>
      </c>
      <c r="LLP17" s="11">
        <f>$B$17*Finance!LLJ35</f>
        <v>0</v>
      </c>
      <c r="LLQ17" s="11">
        <f>$B$17*Finance!LLK35</f>
        <v>0</v>
      </c>
      <c r="LLR17" s="11">
        <f>$B$17*Finance!LLL35</f>
        <v>0</v>
      </c>
      <c r="LLS17" s="11">
        <f>$B$17*Finance!LLM35</f>
        <v>0</v>
      </c>
      <c r="LLT17" s="11">
        <f>$B$17*Finance!LLN35</f>
        <v>0</v>
      </c>
      <c r="LLU17" s="11">
        <f>$B$17*Finance!LLO35</f>
        <v>0</v>
      </c>
      <c r="LLV17" s="11">
        <f>$B$17*Finance!LLP35</f>
        <v>0</v>
      </c>
      <c r="LLW17" s="11">
        <f>$B$17*Finance!LLQ35</f>
        <v>0</v>
      </c>
      <c r="LLX17" s="11">
        <f>$B$17*Finance!LLR35</f>
        <v>0</v>
      </c>
      <c r="LLY17" s="11">
        <f>$B$17*Finance!LLS35</f>
        <v>0</v>
      </c>
      <c r="LLZ17" s="11">
        <f>$B$17*Finance!LLT35</f>
        <v>0</v>
      </c>
      <c r="LMA17" s="11">
        <f>$B$17*Finance!LLU35</f>
        <v>0</v>
      </c>
      <c r="LMB17" s="11">
        <f>$B$17*Finance!LLV35</f>
        <v>0</v>
      </c>
      <c r="LMC17" s="11">
        <f>$B$17*Finance!LLW35</f>
        <v>0</v>
      </c>
      <c r="LMD17" s="11">
        <f>$B$17*Finance!LLX35</f>
        <v>0</v>
      </c>
      <c r="LME17" s="11">
        <f>$B$17*Finance!LLY35</f>
        <v>0</v>
      </c>
      <c r="LMF17" s="11">
        <f>$B$17*Finance!LLZ35</f>
        <v>0</v>
      </c>
      <c r="LMG17" s="11">
        <f>$B$17*Finance!LMA35</f>
        <v>0</v>
      </c>
      <c r="LMH17" s="11">
        <f>$B$17*Finance!LMB35</f>
        <v>0</v>
      </c>
      <c r="LMI17" s="11">
        <f>$B$17*Finance!LMC35</f>
        <v>0</v>
      </c>
      <c r="LMJ17" s="11">
        <f>$B$17*Finance!LMD35</f>
        <v>0</v>
      </c>
      <c r="LMK17" s="11">
        <f>$B$17*Finance!LME35</f>
        <v>0</v>
      </c>
      <c r="LML17" s="11">
        <f>$B$17*Finance!LMF35</f>
        <v>0</v>
      </c>
      <c r="LMM17" s="11">
        <f>$B$17*Finance!LMG35</f>
        <v>0</v>
      </c>
      <c r="LMN17" s="11">
        <f>$B$17*Finance!LMH35</f>
        <v>0</v>
      </c>
      <c r="LMO17" s="11">
        <f>$B$17*Finance!LMI35</f>
        <v>0</v>
      </c>
      <c r="LMP17" s="11">
        <f>$B$17*Finance!LMJ35</f>
        <v>0</v>
      </c>
      <c r="LMQ17" s="11">
        <f>$B$17*Finance!LMK35</f>
        <v>0</v>
      </c>
      <c r="LMR17" s="11">
        <f>$B$17*Finance!LML35</f>
        <v>0</v>
      </c>
      <c r="LMS17" s="11">
        <f>$B$17*Finance!LMM35</f>
        <v>0</v>
      </c>
      <c r="LMT17" s="11">
        <f>$B$17*Finance!LMN35</f>
        <v>0</v>
      </c>
      <c r="LMU17" s="11">
        <f>$B$17*Finance!LMO35</f>
        <v>0</v>
      </c>
      <c r="LMV17" s="11">
        <f>$B$17*Finance!LMP35</f>
        <v>0</v>
      </c>
      <c r="LMW17" s="11">
        <f>$B$17*Finance!LMQ35</f>
        <v>0</v>
      </c>
      <c r="LMX17" s="11">
        <f>$B$17*Finance!LMR35</f>
        <v>0</v>
      </c>
      <c r="LMY17" s="11">
        <f>$B$17*Finance!LMS35</f>
        <v>0</v>
      </c>
      <c r="LMZ17" s="11">
        <f>$B$17*Finance!LMT35</f>
        <v>0</v>
      </c>
      <c r="LNA17" s="11">
        <f>$B$17*Finance!LMU35</f>
        <v>0</v>
      </c>
      <c r="LNB17" s="11">
        <f>$B$17*Finance!LMV35</f>
        <v>0</v>
      </c>
      <c r="LNC17" s="11">
        <f>$B$17*Finance!LMW35</f>
        <v>0</v>
      </c>
      <c r="LND17" s="11">
        <f>$B$17*Finance!LMX35</f>
        <v>0</v>
      </c>
      <c r="LNE17" s="11">
        <f>$B$17*Finance!LMY35</f>
        <v>0</v>
      </c>
      <c r="LNF17" s="11">
        <f>$B$17*Finance!LMZ35</f>
        <v>0</v>
      </c>
      <c r="LNG17" s="11">
        <f>$B$17*Finance!LNA35</f>
        <v>0</v>
      </c>
      <c r="LNH17" s="11">
        <f>$B$17*Finance!LNB35</f>
        <v>0</v>
      </c>
      <c r="LNI17" s="11">
        <f>$B$17*Finance!LNC35</f>
        <v>0</v>
      </c>
      <c r="LNJ17" s="11">
        <f>$B$17*Finance!LND35</f>
        <v>0</v>
      </c>
      <c r="LNK17" s="11">
        <f>$B$17*Finance!LNE35</f>
        <v>0</v>
      </c>
      <c r="LNL17" s="11">
        <f>$B$17*Finance!LNF35</f>
        <v>0</v>
      </c>
      <c r="LNM17" s="11">
        <f>$B$17*Finance!LNG35</f>
        <v>0</v>
      </c>
      <c r="LNN17" s="11">
        <f>$B$17*Finance!LNH35</f>
        <v>0</v>
      </c>
      <c r="LNO17" s="11">
        <f>$B$17*Finance!LNI35</f>
        <v>0</v>
      </c>
      <c r="LNP17" s="11">
        <f>$B$17*Finance!LNJ35</f>
        <v>0</v>
      </c>
      <c r="LNQ17" s="11">
        <f>$B$17*Finance!LNK35</f>
        <v>0</v>
      </c>
      <c r="LNR17" s="11">
        <f>$B$17*Finance!LNL35</f>
        <v>0</v>
      </c>
      <c r="LNS17" s="11">
        <f>$B$17*Finance!LNM35</f>
        <v>0</v>
      </c>
      <c r="LNT17" s="11">
        <f>$B$17*Finance!LNN35</f>
        <v>0</v>
      </c>
      <c r="LNU17" s="11">
        <f>$B$17*Finance!LNO35</f>
        <v>0</v>
      </c>
      <c r="LNV17" s="11">
        <f>$B$17*Finance!LNP35</f>
        <v>0</v>
      </c>
      <c r="LNW17" s="11">
        <f>$B$17*Finance!LNQ35</f>
        <v>0</v>
      </c>
      <c r="LNX17" s="11">
        <f>$B$17*Finance!LNR35</f>
        <v>0</v>
      </c>
      <c r="LNY17" s="11">
        <f>$B$17*Finance!LNS35</f>
        <v>0</v>
      </c>
      <c r="LNZ17" s="11">
        <f>$B$17*Finance!LNT35</f>
        <v>0</v>
      </c>
      <c r="LOA17" s="11">
        <f>$B$17*Finance!LNU35</f>
        <v>0</v>
      </c>
      <c r="LOB17" s="11">
        <f>$B$17*Finance!LNV35</f>
        <v>0</v>
      </c>
      <c r="LOC17" s="11">
        <f>$B$17*Finance!LNW35</f>
        <v>0</v>
      </c>
      <c r="LOD17" s="11">
        <f>$B$17*Finance!LNX35</f>
        <v>0</v>
      </c>
      <c r="LOE17" s="11">
        <f>$B$17*Finance!LNY35</f>
        <v>0</v>
      </c>
      <c r="LOF17" s="11">
        <f>$B$17*Finance!LNZ35</f>
        <v>0</v>
      </c>
      <c r="LOG17" s="11">
        <f>$B$17*Finance!LOA35</f>
        <v>0</v>
      </c>
      <c r="LOH17" s="11">
        <f>$B$17*Finance!LOB35</f>
        <v>0</v>
      </c>
      <c r="LOI17" s="11">
        <f>$B$17*Finance!LOC35</f>
        <v>0</v>
      </c>
      <c r="LOJ17" s="11">
        <f>$B$17*Finance!LOD35</f>
        <v>0</v>
      </c>
      <c r="LOK17" s="11">
        <f>$B$17*Finance!LOE35</f>
        <v>0</v>
      </c>
      <c r="LOL17" s="11">
        <f>$B$17*Finance!LOF35</f>
        <v>0</v>
      </c>
      <c r="LOM17" s="11">
        <f>$B$17*Finance!LOG35</f>
        <v>0</v>
      </c>
      <c r="LON17" s="11">
        <f>$B$17*Finance!LOH35</f>
        <v>0</v>
      </c>
      <c r="LOO17" s="11">
        <f>$B$17*Finance!LOI35</f>
        <v>0</v>
      </c>
      <c r="LOP17" s="11">
        <f>$B$17*Finance!LOJ35</f>
        <v>0</v>
      </c>
      <c r="LOQ17" s="11">
        <f>$B$17*Finance!LOK35</f>
        <v>0</v>
      </c>
      <c r="LOR17" s="11">
        <f>$B$17*Finance!LOL35</f>
        <v>0</v>
      </c>
      <c r="LOS17" s="11">
        <f>$B$17*Finance!LOM35</f>
        <v>0</v>
      </c>
      <c r="LOT17" s="11">
        <f>$B$17*Finance!LON35</f>
        <v>0</v>
      </c>
      <c r="LOU17" s="11">
        <f>$B$17*Finance!LOO35</f>
        <v>0</v>
      </c>
      <c r="LOV17" s="11">
        <f>$B$17*Finance!LOP35</f>
        <v>0</v>
      </c>
      <c r="LOW17" s="11">
        <f>$B$17*Finance!LOQ35</f>
        <v>0</v>
      </c>
      <c r="LOX17" s="11">
        <f>$B$17*Finance!LOR35</f>
        <v>0</v>
      </c>
      <c r="LOY17" s="11">
        <f>$B$17*Finance!LOS35</f>
        <v>0</v>
      </c>
      <c r="LOZ17" s="11">
        <f>$B$17*Finance!LOT35</f>
        <v>0</v>
      </c>
      <c r="LPA17" s="11">
        <f>$B$17*Finance!LOU35</f>
        <v>0</v>
      </c>
      <c r="LPB17" s="11">
        <f>$B$17*Finance!LOV35</f>
        <v>0</v>
      </c>
      <c r="LPC17" s="11">
        <f>$B$17*Finance!LOW35</f>
        <v>0</v>
      </c>
      <c r="LPD17" s="11">
        <f>$B$17*Finance!LOX35</f>
        <v>0</v>
      </c>
      <c r="LPE17" s="11">
        <f>$B$17*Finance!LOY35</f>
        <v>0</v>
      </c>
      <c r="LPF17" s="11">
        <f>$B$17*Finance!LOZ35</f>
        <v>0</v>
      </c>
      <c r="LPG17" s="11">
        <f>$B$17*Finance!LPA35</f>
        <v>0</v>
      </c>
      <c r="LPH17" s="11">
        <f>$B$17*Finance!LPB35</f>
        <v>0</v>
      </c>
      <c r="LPI17" s="11">
        <f>$B$17*Finance!LPC35</f>
        <v>0</v>
      </c>
      <c r="LPJ17" s="11">
        <f>$B$17*Finance!LPD35</f>
        <v>0</v>
      </c>
      <c r="LPK17" s="11">
        <f>$B$17*Finance!LPE35</f>
        <v>0</v>
      </c>
      <c r="LPL17" s="11">
        <f>$B$17*Finance!LPF35</f>
        <v>0</v>
      </c>
      <c r="LPM17" s="11">
        <f>$B$17*Finance!LPG35</f>
        <v>0</v>
      </c>
      <c r="LPN17" s="11">
        <f>$B$17*Finance!LPH35</f>
        <v>0</v>
      </c>
      <c r="LPO17" s="11">
        <f>$B$17*Finance!LPI35</f>
        <v>0</v>
      </c>
      <c r="LPP17" s="11">
        <f>$B$17*Finance!LPJ35</f>
        <v>0</v>
      </c>
      <c r="LPQ17" s="11">
        <f>$B$17*Finance!LPK35</f>
        <v>0</v>
      </c>
      <c r="LPR17" s="11">
        <f>$B$17*Finance!LPL35</f>
        <v>0</v>
      </c>
      <c r="LPS17" s="11">
        <f>$B$17*Finance!LPM35</f>
        <v>0</v>
      </c>
      <c r="LPT17" s="11">
        <f>$B$17*Finance!LPN35</f>
        <v>0</v>
      </c>
      <c r="LPU17" s="11">
        <f>$B$17*Finance!LPO35</f>
        <v>0</v>
      </c>
      <c r="LPV17" s="11">
        <f>$B$17*Finance!LPP35</f>
        <v>0</v>
      </c>
      <c r="LPW17" s="11">
        <f>$B$17*Finance!LPQ35</f>
        <v>0</v>
      </c>
      <c r="LPX17" s="11">
        <f>$B$17*Finance!LPR35</f>
        <v>0</v>
      </c>
      <c r="LPY17" s="11">
        <f>$B$17*Finance!LPS35</f>
        <v>0</v>
      </c>
      <c r="LPZ17" s="11">
        <f>$B$17*Finance!LPT35</f>
        <v>0</v>
      </c>
      <c r="LQA17" s="11">
        <f>$B$17*Finance!LPU35</f>
        <v>0</v>
      </c>
      <c r="LQB17" s="11">
        <f>$B$17*Finance!LPV35</f>
        <v>0</v>
      </c>
      <c r="LQC17" s="11">
        <f>$B$17*Finance!LPW35</f>
        <v>0</v>
      </c>
      <c r="LQD17" s="11">
        <f>$B$17*Finance!LPX35</f>
        <v>0</v>
      </c>
      <c r="LQE17" s="11">
        <f>$B$17*Finance!LPY35</f>
        <v>0</v>
      </c>
      <c r="LQF17" s="11">
        <f>$B$17*Finance!LPZ35</f>
        <v>0</v>
      </c>
      <c r="LQG17" s="11">
        <f>$B$17*Finance!LQA35</f>
        <v>0</v>
      </c>
      <c r="LQH17" s="11">
        <f>$B$17*Finance!LQB35</f>
        <v>0</v>
      </c>
      <c r="LQI17" s="11">
        <f>$B$17*Finance!LQC35</f>
        <v>0</v>
      </c>
      <c r="LQJ17" s="11">
        <f>$B$17*Finance!LQD35</f>
        <v>0</v>
      </c>
      <c r="LQK17" s="11">
        <f>$B$17*Finance!LQE35</f>
        <v>0</v>
      </c>
      <c r="LQL17" s="11">
        <f>$B$17*Finance!LQF35</f>
        <v>0</v>
      </c>
      <c r="LQM17" s="11">
        <f>$B$17*Finance!LQG35</f>
        <v>0</v>
      </c>
      <c r="LQN17" s="11">
        <f>$B$17*Finance!LQH35</f>
        <v>0</v>
      </c>
      <c r="LQO17" s="11">
        <f>$B$17*Finance!LQI35</f>
        <v>0</v>
      </c>
      <c r="LQP17" s="11">
        <f>$B$17*Finance!LQJ35</f>
        <v>0</v>
      </c>
      <c r="LQQ17" s="11">
        <f>$B$17*Finance!LQK35</f>
        <v>0</v>
      </c>
      <c r="LQR17" s="11">
        <f>$B$17*Finance!LQL35</f>
        <v>0</v>
      </c>
      <c r="LQS17" s="11">
        <f>$B$17*Finance!LQM35</f>
        <v>0</v>
      </c>
      <c r="LQT17" s="11">
        <f>$B$17*Finance!LQN35</f>
        <v>0</v>
      </c>
      <c r="LQU17" s="11">
        <f>$B$17*Finance!LQO35</f>
        <v>0</v>
      </c>
      <c r="LQV17" s="11">
        <f>$B$17*Finance!LQP35</f>
        <v>0</v>
      </c>
      <c r="LQW17" s="11">
        <f>$B$17*Finance!LQQ35</f>
        <v>0</v>
      </c>
      <c r="LQX17" s="11">
        <f>$B$17*Finance!LQR35</f>
        <v>0</v>
      </c>
      <c r="LQY17" s="11">
        <f>$B$17*Finance!LQS35</f>
        <v>0</v>
      </c>
      <c r="LQZ17" s="11">
        <f>$B$17*Finance!LQT35</f>
        <v>0</v>
      </c>
      <c r="LRA17" s="11">
        <f>$B$17*Finance!LQU35</f>
        <v>0</v>
      </c>
      <c r="LRB17" s="11">
        <f>$B$17*Finance!LQV35</f>
        <v>0</v>
      </c>
      <c r="LRC17" s="11">
        <f>$B$17*Finance!LQW35</f>
        <v>0</v>
      </c>
      <c r="LRD17" s="11">
        <f>$B$17*Finance!LQX35</f>
        <v>0</v>
      </c>
      <c r="LRE17" s="11">
        <f>$B$17*Finance!LQY35</f>
        <v>0</v>
      </c>
      <c r="LRF17" s="11">
        <f>$B$17*Finance!LQZ35</f>
        <v>0</v>
      </c>
      <c r="LRG17" s="11">
        <f>$B$17*Finance!LRA35</f>
        <v>0</v>
      </c>
      <c r="LRH17" s="11">
        <f>$B$17*Finance!LRB35</f>
        <v>0</v>
      </c>
      <c r="LRI17" s="11">
        <f>$B$17*Finance!LRC35</f>
        <v>0</v>
      </c>
      <c r="LRJ17" s="11">
        <f>$B$17*Finance!LRD35</f>
        <v>0</v>
      </c>
      <c r="LRK17" s="11">
        <f>$B$17*Finance!LRE35</f>
        <v>0</v>
      </c>
      <c r="LRL17" s="11">
        <f>$B$17*Finance!LRF35</f>
        <v>0</v>
      </c>
      <c r="LRM17" s="11">
        <f>$B$17*Finance!LRG35</f>
        <v>0</v>
      </c>
      <c r="LRN17" s="11">
        <f>$B$17*Finance!LRH35</f>
        <v>0</v>
      </c>
      <c r="LRO17" s="11">
        <f>$B$17*Finance!LRI35</f>
        <v>0</v>
      </c>
      <c r="LRP17" s="11">
        <f>$B$17*Finance!LRJ35</f>
        <v>0</v>
      </c>
      <c r="LRQ17" s="11">
        <f>$B$17*Finance!LRK35</f>
        <v>0</v>
      </c>
      <c r="LRR17" s="11">
        <f>$B$17*Finance!LRL35</f>
        <v>0</v>
      </c>
      <c r="LRS17" s="11">
        <f>$B$17*Finance!LRM35</f>
        <v>0</v>
      </c>
      <c r="LRT17" s="11">
        <f>$B$17*Finance!LRN35</f>
        <v>0</v>
      </c>
      <c r="LRU17" s="11">
        <f>$B$17*Finance!LRO35</f>
        <v>0</v>
      </c>
      <c r="LRV17" s="11">
        <f>$B$17*Finance!LRP35</f>
        <v>0</v>
      </c>
      <c r="LRW17" s="11">
        <f>$B$17*Finance!LRQ35</f>
        <v>0</v>
      </c>
      <c r="LRX17" s="11">
        <f>$B$17*Finance!LRR35</f>
        <v>0</v>
      </c>
      <c r="LRY17" s="11">
        <f>$B$17*Finance!LRS35</f>
        <v>0</v>
      </c>
      <c r="LRZ17" s="11">
        <f>$B$17*Finance!LRT35</f>
        <v>0</v>
      </c>
      <c r="LSA17" s="11">
        <f>$B$17*Finance!LRU35</f>
        <v>0</v>
      </c>
      <c r="LSB17" s="11">
        <f>$B$17*Finance!LRV35</f>
        <v>0</v>
      </c>
      <c r="LSC17" s="11">
        <f>$B$17*Finance!LRW35</f>
        <v>0</v>
      </c>
      <c r="LSD17" s="11">
        <f>$B$17*Finance!LRX35</f>
        <v>0</v>
      </c>
      <c r="LSE17" s="11">
        <f>$B$17*Finance!LRY35</f>
        <v>0</v>
      </c>
      <c r="LSF17" s="11">
        <f>$B$17*Finance!LRZ35</f>
        <v>0</v>
      </c>
      <c r="LSG17" s="11">
        <f>$B$17*Finance!LSA35</f>
        <v>0</v>
      </c>
      <c r="LSH17" s="11">
        <f>$B$17*Finance!LSB35</f>
        <v>0</v>
      </c>
      <c r="LSI17" s="11">
        <f>$B$17*Finance!LSC35</f>
        <v>0</v>
      </c>
      <c r="LSJ17" s="11">
        <f>$B$17*Finance!LSD35</f>
        <v>0</v>
      </c>
      <c r="LSK17" s="11">
        <f>$B$17*Finance!LSE35</f>
        <v>0</v>
      </c>
      <c r="LSL17" s="11">
        <f>$B$17*Finance!LSF35</f>
        <v>0</v>
      </c>
      <c r="LSM17" s="11">
        <f>$B$17*Finance!LSG35</f>
        <v>0</v>
      </c>
      <c r="LSN17" s="11">
        <f>$B$17*Finance!LSH35</f>
        <v>0</v>
      </c>
      <c r="LSO17" s="11">
        <f>$B$17*Finance!LSI35</f>
        <v>0</v>
      </c>
      <c r="LSP17" s="11">
        <f>$B$17*Finance!LSJ35</f>
        <v>0</v>
      </c>
      <c r="LSQ17" s="11">
        <f>$B$17*Finance!LSK35</f>
        <v>0</v>
      </c>
      <c r="LSR17" s="11">
        <f>$B$17*Finance!LSL35</f>
        <v>0</v>
      </c>
      <c r="LSS17" s="11">
        <f>$B$17*Finance!LSM35</f>
        <v>0</v>
      </c>
      <c r="LST17" s="11">
        <f>$B$17*Finance!LSN35</f>
        <v>0</v>
      </c>
      <c r="LSU17" s="11">
        <f>$B$17*Finance!LSO35</f>
        <v>0</v>
      </c>
      <c r="LSV17" s="11">
        <f>$B$17*Finance!LSP35</f>
        <v>0</v>
      </c>
      <c r="LSW17" s="11">
        <f>$B$17*Finance!LSQ35</f>
        <v>0</v>
      </c>
      <c r="LSX17" s="11">
        <f>$B$17*Finance!LSR35</f>
        <v>0</v>
      </c>
      <c r="LSY17" s="11">
        <f>$B$17*Finance!LSS35</f>
        <v>0</v>
      </c>
      <c r="LSZ17" s="11">
        <f>$B$17*Finance!LST35</f>
        <v>0</v>
      </c>
      <c r="LTA17" s="11">
        <f>$B$17*Finance!LSU35</f>
        <v>0</v>
      </c>
      <c r="LTB17" s="11">
        <f>$B$17*Finance!LSV35</f>
        <v>0</v>
      </c>
      <c r="LTC17" s="11">
        <f>$B$17*Finance!LSW35</f>
        <v>0</v>
      </c>
      <c r="LTD17" s="11">
        <f>$B$17*Finance!LSX35</f>
        <v>0</v>
      </c>
      <c r="LTE17" s="11">
        <f>$B$17*Finance!LSY35</f>
        <v>0</v>
      </c>
      <c r="LTF17" s="11">
        <f>$B$17*Finance!LSZ35</f>
        <v>0</v>
      </c>
      <c r="LTG17" s="11">
        <f>$B$17*Finance!LTA35</f>
        <v>0</v>
      </c>
      <c r="LTH17" s="11">
        <f>$B$17*Finance!LTB35</f>
        <v>0</v>
      </c>
      <c r="LTI17" s="11">
        <f>$B$17*Finance!LTC35</f>
        <v>0</v>
      </c>
      <c r="LTJ17" s="11">
        <f>$B$17*Finance!LTD35</f>
        <v>0</v>
      </c>
      <c r="LTK17" s="11">
        <f>$B$17*Finance!LTE35</f>
        <v>0</v>
      </c>
      <c r="LTL17" s="11">
        <f>$B$17*Finance!LTF35</f>
        <v>0</v>
      </c>
      <c r="LTM17" s="11">
        <f>$B$17*Finance!LTG35</f>
        <v>0</v>
      </c>
      <c r="LTN17" s="11">
        <f>$B$17*Finance!LTH35</f>
        <v>0</v>
      </c>
      <c r="LTO17" s="11">
        <f>$B$17*Finance!LTI35</f>
        <v>0</v>
      </c>
      <c r="LTP17" s="11">
        <f>$B$17*Finance!LTJ35</f>
        <v>0</v>
      </c>
      <c r="LTQ17" s="11">
        <f>$B$17*Finance!LTK35</f>
        <v>0</v>
      </c>
      <c r="LTR17" s="11">
        <f>$B$17*Finance!LTL35</f>
        <v>0</v>
      </c>
      <c r="LTS17" s="11">
        <f>$B$17*Finance!LTM35</f>
        <v>0</v>
      </c>
      <c r="LTT17" s="11">
        <f>$B$17*Finance!LTN35</f>
        <v>0</v>
      </c>
      <c r="LTU17" s="11">
        <f>$B$17*Finance!LTO35</f>
        <v>0</v>
      </c>
      <c r="LTV17" s="11">
        <f>$B$17*Finance!LTP35</f>
        <v>0</v>
      </c>
      <c r="LTW17" s="11">
        <f>$B$17*Finance!LTQ35</f>
        <v>0</v>
      </c>
      <c r="LTX17" s="11">
        <f>$B$17*Finance!LTR35</f>
        <v>0</v>
      </c>
      <c r="LTY17" s="11">
        <f>$B$17*Finance!LTS35</f>
        <v>0</v>
      </c>
      <c r="LTZ17" s="11">
        <f>$B$17*Finance!LTT35</f>
        <v>0</v>
      </c>
      <c r="LUA17" s="11">
        <f>$B$17*Finance!LTU35</f>
        <v>0</v>
      </c>
      <c r="LUB17" s="11">
        <f>$B$17*Finance!LTV35</f>
        <v>0</v>
      </c>
      <c r="LUC17" s="11">
        <f>$B$17*Finance!LTW35</f>
        <v>0</v>
      </c>
      <c r="LUD17" s="11">
        <f>$B$17*Finance!LTX35</f>
        <v>0</v>
      </c>
      <c r="LUE17" s="11">
        <f>$B$17*Finance!LTY35</f>
        <v>0</v>
      </c>
      <c r="LUF17" s="11">
        <f>$B$17*Finance!LTZ35</f>
        <v>0</v>
      </c>
      <c r="LUG17" s="11">
        <f>$B$17*Finance!LUA35</f>
        <v>0</v>
      </c>
      <c r="LUH17" s="11">
        <f>$B$17*Finance!LUB35</f>
        <v>0</v>
      </c>
      <c r="LUI17" s="11">
        <f>$B$17*Finance!LUC35</f>
        <v>0</v>
      </c>
      <c r="LUJ17" s="11">
        <f>$B$17*Finance!LUD35</f>
        <v>0</v>
      </c>
      <c r="LUK17" s="11">
        <f>$B$17*Finance!LUE35</f>
        <v>0</v>
      </c>
      <c r="LUL17" s="11">
        <f>$B$17*Finance!LUF35</f>
        <v>0</v>
      </c>
      <c r="LUM17" s="11">
        <f>$B$17*Finance!LUG35</f>
        <v>0</v>
      </c>
      <c r="LUN17" s="11">
        <f>$B$17*Finance!LUH35</f>
        <v>0</v>
      </c>
      <c r="LUO17" s="11">
        <f>$B$17*Finance!LUI35</f>
        <v>0</v>
      </c>
      <c r="LUP17" s="11">
        <f>$B$17*Finance!LUJ35</f>
        <v>0</v>
      </c>
      <c r="LUQ17" s="11">
        <f>$B$17*Finance!LUK35</f>
        <v>0</v>
      </c>
      <c r="LUR17" s="11">
        <f>$B$17*Finance!LUL35</f>
        <v>0</v>
      </c>
      <c r="LUS17" s="11">
        <f>$B$17*Finance!LUM35</f>
        <v>0</v>
      </c>
      <c r="LUT17" s="11">
        <f>$B$17*Finance!LUN35</f>
        <v>0</v>
      </c>
      <c r="LUU17" s="11">
        <f>$B$17*Finance!LUO35</f>
        <v>0</v>
      </c>
      <c r="LUV17" s="11">
        <f>$B$17*Finance!LUP35</f>
        <v>0</v>
      </c>
      <c r="LUW17" s="11">
        <f>$B$17*Finance!LUQ35</f>
        <v>0</v>
      </c>
      <c r="LUX17" s="11">
        <f>$B$17*Finance!LUR35</f>
        <v>0</v>
      </c>
      <c r="LUY17" s="11">
        <f>$B$17*Finance!LUS35</f>
        <v>0</v>
      </c>
      <c r="LUZ17" s="11">
        <f>$B$17*Finance!LUT35</f>
        <v>0</v>
      </c>
      <c r="LVA17" s="11">
        <f>$B$17*Finance!LUU35</f>
        <v>0</v>
      </c>
      <c r="LVB17" s="11">
        <f>$B$17*Finance!LUV35</f>
        <v>0</v>
      </c>
      <c r="LVC17" s="11">
        <f>$B$17*Finance!LUW35</f>
        <v>0</v>
      </c>
      <c r="LVD17" s="11">
        <f>$B$17*Finance!LUX35</f>
        <v>0</v>
      </c>
      <c r="LVE17" s="11">
        <f>$B$17*Finance!LUY35</f>
        <v>0</v>
      </c>
      <c r="LVF17" s="11">
        <f>$B$17*Finance!LUZ35</f>
        <v>0</v>
      </c>
      <c r="LVG17" s="11">
        <f>$B$17*Finance!LVA35</f>
        <v>0</v>
      </c>
      <c r="LVH17" s="11">
        <f>$B$17*Finance!LVB35</f>
        <v>0</v>
      </c>
      <c r="LVI17" s="11">
        <f>$B$17*Finance!LVC35</f>
        <v>0</v>
      </c>
      <c r="LVJ17" s="11">
        <f>$B$17*Finance!LVD35</f>
        <v>0</v>
      </c>
      <c r="LVK17" s="11">
        <f>$B$17*Finance!LVE35</f>
        <v>0</v>
      </c>
      <c r="LVL17" s="11">
        <f>$B$17*Finance!LVF35</f>
        <v>0</v>
      </c>
      <c r="LVM17" s="11">
        <f>$B$17*Finance!LVG35</f>
        <v>0</v>
      </c>
      <c r="LVN17" s="11">
        <f>$B$17*Finance!LVH35</f>
        <v>0</v>
      </c>
      <c r="LVO17" s="11">
        <f>$B$17*Finance!LVI35</f>
        <v>0</v>
      </c>
      <c r="LVP17" s="11">
        <f>$B$17*Finance!LVJ35</f>
        <v>0</v>
      </c>
      <c r="LVQ17" s="11">
        <f>$B$17*Finance!LVK35</f>
        <v>0</v>
      </c>
      <c r="LVR17" s="11">
        <f>$B$17*Finance!LVL35</f>
        <v>0</v>
      </c>
      <c r="LVS17" s="11">
        <f>$B$17*Finance!LVM35</f>
        <v>0</v>
      </c>
      <c r="LVT17" s="11">
        <f>$B$17*Finance!LVN35</f>
        <v>0</v>
      </c>
      <c r="LVU17" s="11">
        <f>$B$17*Finance!LVO35</f>
        <v>0</v>
      </c>
      <c r="LVV17" s="11">
        <f>$B$17*Finance!LVP35</f>
        <v>0</v>
      </c>
      <c r="LVW17" s="11">
        <f>$B$17*Finance!LVQ35</f>
        <v>0</v>
      </c>
      <c r="LVX17" s="11">
        <f>$B$17*Finance!LVR35</f>
        <v>0</v>
      </c>
      <c r="LVY17" s="11">
        <f>$B$17*Finance!LVS35</f>
        <v>0</v>
      </c>
      <c r="LVZ17" s="11">
        <f>$B$17*Finance!LVT35</f>
        <v>0</v>
      </c>
      <c r="LWA17" s="11">
        <f>$B$17*Finance!LVU35</f>
        <v>0</v>
      </c>
      <c r="LWB17" s="11">
        <f>$B$17*Finance!LVV35</f>
        <v>0</v>
      </c>
      <c r="LWC17" s="11">
        <f>$B$17*Finance!LVW35</f>
        <v>0</v>
      </c>
      <c r="LWD17" s="11">
        <f>$B$17*Finance!LVX35</f>
        <v>0</v>
      </c>
      <c r="LWE17" s="11">
        <f>$B$17*Finance!LVY35</f>
        <v>0</v>
      </c>
      <c r="LWF17" s="11">
        <f>$B$17*Finance!LVZ35</f>
        <v>0</v>
      </c>
      <c r="LWG17" s="11">
        <f>$B$17*Finance!LWA35</f>
        <v>0</v>
      </c>
      <c r="LWH17" s="11">
        <f>$B$17*Finance!LWB35</f>
        <v>0</v>
      </c>
      <c r="LWI17" s="11">
        <f>$B$17*Finance!LWC35</f>
        <v>0</v>
      </c>
      <c r="LWJ17" s="11">
        <f>$B$17*Finance!LWD35</f>
        <v>0</v>
      </c>
      <c r="LWK17" s="11">
        <f>$B$17*Finance!LWE35</f>
        <v>0</v>
      </c>
      <c r="LWL17" s="11">
        <f>$B$17*Finance!LWF35</f>
        <v>0</v>
      </c>
      <c r="LWM17" s="11">
        <f>$B$17*Finance!LWG35</f>
        <v>0</v>
      </c>
      <c r="LWN17" s="11">
        <f>$B$17*Finance!LWH35</f>
        <v>0</v>
      </c>
      <c r="LWO17" s="11">
        <f>$B$17*Finance!LWI35</f>
        <v>0</v>
      </c>
      <c r="LWP17" s="11">
        <f>$B$17*Finance!LWJ35</f>
        <v>0</v>
      </c>
      <c r="LWQ17" s="11">
        <f>$B$17*Finance!LWK35</f>
        <v>0</v>
      </c>
      <c r="LWR17" s="11">
        <f>$B$17*Finance!LWL35</f>
        <v>0</v>
      </c>
      <c r="LWS17" s="11">
        <f>$B$17*Finance!LWM35</f>
        <v>0</v>
      </c>
      <c r="LWT17" s="11">
        <f>$B$17*Finance!LWN35</f>
        <v>0</v>
      </c>
      <c r="LWU17" s="11">
        <f>$B$17*Finance!LWO35</f>
        <v>0</v>
      </c>
      <c r="LWV17" s="11">
        <f>$B$17*Finance!LWP35</f>
        <v>0</v>
      </c>
      <c r="LWW17" s="11">
        <f>$B$17*Finance!LWQ35</f>
        <v>0</v>
      </c>
      <c r="LWX17" s="11">
        <f>$B$17*Finance!LWR35</f>
        <v>0</v>
      </c>
      <c r="LWY17" s="11">
        <f>$B$17*Finance!LWS35</f>
        <v>0</v>
      </c>
      <c r="LWZ17" s="11">
        <f>$B$17*Finance!LWT35</f>
        <v>0</v>
      </c>
      <c r="LXA17" s="11">
        <f>$B$17*Finance!LWU35</f>
        <v>0</v>
      </c>
      <c r="LXB17" s="11">
        <f>$B$17*Finance!LWV35</f>
        <v>0</v>
      </c>
      <c r="LXC17" s="11">
        <f>$B$17*Finance!LWW35</f>
        <v>0</v>
      </c>
      <c r="LXD17" s="11">
        <f>$B$17*Finance!LWX35</f>
        <v>0</v>
      </c>
      <c r="LXE17" s="11">
        <f>$B$17*Finance!LWY35</f>
        <v>0</v>
      </c>
      <c r="LXF17" s="11">
        <f>$B$17*Finance!LWZ35</f>
        <v>0</v>
      </c>
      <c r="LXG17" s="11">
        <f>$B$17*Finance!LXA35</f>
        <v>0</v>
      </c>
      <c r="LXH17" s="11">
        <f>$B$17*Finance!LXB35</f>
        <v>0</v>
      </c>
      <c r="LXI17" s="11">
        <f>$B$17*Finance!LXC35</f>
        <v>0</v>
      </c>
      <c r="LXJ17" s="11">
        <f>$B$17*Finance!LXD35</f>
        <v>0</v>
      </c>
      <c r="LXK17" s="11">
        <f>$B$17*Finance!LXE35</f>
        <v>0</v>
      </c>
      <c r="LXL17" s="11">
        <f>$B$17*Finance!LXF35</f>
        <v>0</v>
      </c>
      <c r="LXM17" s="11">
        <f>$B$17*Finance!LXG35</f>
        <v>0</v>
      </c>
      <c r="LXN17" s="11">
        <f>$B$17*Finance!LXH35</f>
        <v>0</v>
      </c>
      <c r="LXO17" s="11">
        <f>$B$17*Finance!LXI35</f>
        <v>0</v>
      </c>
      <c r="LXP17" s="11">
        <f>$B$17*Finance!LXJ35</f>
        <v>0</v>
      </c>
      <c r="LXQ17" s="11">
        <f>$B$17*Finance!LXK35</f>
        <v>0</v>
      </c>
      <c r="LXR17" s="11">
        <f>$B$17*Finance!LXL35</f>
        <v>0</v>
      </c>
      <c r="LXS17" s="11">
        <f>$B$17*Finance!LXM35</f>
        <v>0</v>
      </c>
      <c r="LXT17" s="11">
        <f>$B$17*Finance!LXN35</f>
        <v>0</v>
      </c>
      <c r="LXU17" s="11">
        <f>$B$17*Finance!LXO35</f>
        <v>0</v>
      </c>
      <c r="LXV17" s="11">
        <f>$B$17*Finance!LXP35</f>
        <v>0</v>
      </c>
      <c r="LXW17" s="11">
        <f>$B$17*Finance!LXQ35</f>
        <v>0</v>
      </c>
      <c r="LXX17" s="11">
        <f>$B$17*Finance!LXR35</f>
        <v>0</v>
      </c>
      <c r="LXY17" s="11">
        <f>$B$17*Finance!LXS35</f>
        <v>0</v>
      </c>
      <c r="LXZ17" s="11">
        <f>$B$17*Finance!LXT35</f>
        <v>0</v>
      </c>
      <c r="LYA17" s="11">
        <f>$B$17*Finance!LXU35</f>
        <v>0</v>
      </c>
      <c r="LYB17" s="11">
        <f>$B$17*Finance!LXV35</f>
        <v>0</v>
      </c>
      <c r="LYC17" s="11">
        <f>$B$17*Finance!LXW35</f>
        <v>0</v>
      </c>
      <c r="LYD17" s="11">
        <f>$B$17*Finance!LXX35</f>
        <v>0</v>
      </c>
      <c r="LYE17" s="11">
        <f>$B$17*Finance!LXY35</f>
        <v>0</v>
      </c>
      <c r="LYF17" s="11">
        <f>$B$17*Finance!LXZ35</f>
        <v>0</v>
      </c>
      <c r="LYG17" s="11">
        <f>$B$17*Finance!LYA35</f>
        <v>0</v>
      </c>
      <c r="LYH17" s="11">
        <f>$B$17*Finance!LYB35</f>
        <v>0</v>
      </c>
      <c r="LYI17" s="11">
        <f>$B$17*Finance!LYC35</f>
        <v>0</v>
      </c>
      <c r="LYJ17" s="11">
        <f>$B$17*Finance!LYD35</f>
        <v>0</v>
      </c>
      <c r="LYK17" s="11">
        <f>$B$17*Finance!LYE35</f>
        <v>0</v>
      </c>
      <c r="LYL17" s="11">
        <f>$B$17*Finance!LYF35</f>
        <v>0</v>
      </c>
      <c r="LYM17" s="11">
        <f>$B$17*Finance!LYG35</f>
        <v>0</v>
      </c>
      <c r="LYN17" s="11">
        <f>$B$17*Finance!LYH35</f>
        <v>0</v>
      </c>
      <c r="LYO17" s="11">
        <f>$B$17*Finance!LYI35</f>
        <v>0</v>
      </c>
      <c r="LYP17" s="11">
        <f>$B$17*Finance!LYJ35</f>
        <v>0</v>
      </c>
      <c r="LYQ17" s="11">
        <f>$B$17*Finance!LYK35</f>
        <v>0</v>
      </c>
      <c r="LYR17" s="11">
        <f>$B$17*Finance!LYL35</f>
        <v>0</v>
      </c>
      <c r="LYS17" s="11">
        <f>$B$17*Finance!LYM35</f>
        <v>0</v>
      </c>
      <c r="LYT17" s="11">
        <f>$B$17*Finance!LYN35</f>
        <v>0</v>
      </c>
      <c r="LYU17" s="11">
        <f>$B$17*Finance!LYO35</f>
        <v>0</v>
      </c>
      <c r="LYV17" s="11">
        <f>$B$17*Finance!LYP35</f>
        <v>0</v>
      </c>
      <c r="LYW17" s="11">
        <f>$B$17*Finance!LYQ35</f>
        <v>0</v>
      </c>
      <c r="LYX17" s="11">
        <f>$B$17*Finance!LYR35</f>
        <v>0</v>
      </c>
      <c r="LYY17" s="11">
        <f>$B$17*Finance!LYS35</f>
        <v>0</v>
      </c>
      <c r="LYZ17" s="11">
        <f>$B$17*Finance!LYT35</f>
        <v>0</v>
      </c>
      <c r="LZA17" s="11">
        <f>$B$17*Finance!LYU35</f>
        <v>0</v>
      </c>
      <c r="LZB17" s="11">
        <f>$B$17*Finance!LYV35</f>
        <v>0</v>
      </c>
      <c r="LZC17" s="11">
        <f>$B$17*Finance!LYW35</f>
        <v>0</v>
      </c>
      <c r="LZD17" s="11">
        <f>$B$17*Finance!LYX35</f>
        <v>0</v>
      </c>
      <c r="LZE17" s="11">
        <f>$B$17*Finance!LYY35</f>
        <v>0</v>
      </c>
      <c r="LZF17" s="11">
        <f>$B$17*Finance!LYZ35</f>
        <v>0</v>
      </c>
      <c r="LZG17" s="11">
        <f>$B$17*Finance!LZA35</f>
        <v>0</v>
      </c>
      <c r="LZH17" s="11">
        <f>$B$17*Finance!LZB35</f>
        <v>0</v>
      </c>
      <c r="LZI17" s="11">
        <f>$B$17*Finance!LZC35</f>
        <v>0</v>
      </c>
      <c r="LZJ17" s="11">
        <f>$B$17*Finance!LZD35</f>
        <v>0</v>
      </c>
      <c r="LZK17" s="11">
        <f>$B$17*Finance!LZE35</f>
        <v>0</v>
      </c>
      <c r="LZL17" s="11">
        <f>$B$17*Finance!LZF35</f>
        <v>0</v>
      </c>
      <c r="LZM17" s="11">
        <f>$B$17*Finance!LZG35</f>
        <v>0</v>
      </c>
      <c r="LZN17" s="11">
        <f>$B$17*Finance!LZH35</f>
        <v>0</v>
      </c>
      <c r="LZO17" s="11">
        <f>$B$17*Finance!LZI35</f>
        <v>0</v>
      </c>
      <c r="LZP17" s="11">
        <f>$B$17*Finance!LZJ35</f>
        <v>0</v>
      </c>
      <c r="LZQ17" s="11">
        <f>$B$17*Finance!LZK35</f>
        <v>0</v>
      </c>
      <c r="LZR17" s="11">
        <f>$B$17*Finance!LZL35</f>
        <v>0</v>
      </c>
      <c r="LZS17" s="11">
        <f>$B$17*Finance!LZM35</f>
        <v>0</v>
      </c>
      <c r="LZT17" s="11">
        <f>$B$17*Finance!LZN35</f>
        <v>0</v>
      </c>
      <c r="LZU17" s="11">
        <f>$B$17*Finance!LZO35</f>
        <v>0</v>
      </c>
      <c r="LZV17" s="11">
        <f>$B$17*Finance!LZP35</f>
        <v>0</v>
      </c>
      <c r="LZW17" s="11">
        <f>$B$17*Finance!LZQ35</f>
        <v>0</v>
      </c>
      <c r="LZX17" s="11">
        <f>$B$17*Finance!LZR35</f>
        <v>0</v>
      </c>
      <c r="LZY17" s="11">
        <f>$B$17*Finance!LZS35</f>
        <v>0</v>
      </c>
      <c r="LZZ17" s="11">
        <f>$B$17*Finance!LZT35</f>
        <v>0</v>
      </c>
      <c r="MAA17" s="11">
        <f>$B$17*Finance!LZU35</f>
        <v>0</v>
      </c>
      <c r="MAB17" s="11">
        <f>$B$17*Finance!LZV35</f>
        <v>0</v>
      </c>
      <c r="MAC17" s="11">
        <f>$B$17*Finance!LZW35</f>
        <v>0</v>
      </c>
      <c r="MAD17" s="11">
        <f>$B$17*Finance!LZX35</f>
        <v>0</v>
      </c>
      <c r="MAE17" s="11">
        <f>$B$17*Finance!LZY35</f>
        <v>0</v>
      </c>
      <c r="MAF17" s="11">
        <f>$B$17*Finance!LZZ35</f>
        <v>0</v>
      </c>
      <c r="MAG17" s="11">
        <f>$B$17*Finance!MAA35</f>
        <v>0</v>
      </c>
      <c r="MAH17" s="11">
        <f>$B$17*Finance!MAB35</f>
        <v>0</v>
      </c>
      <c r="MAI17" s="11">
        <f>$B$17*Finance!MAC35</f>
        <v>0</v>
      </c>
      <c r="MAJ17" s="11">
        <f>$B$17*Finance!MAD35</f>
        <v>0</v>
      </c>
      <c r="MAK17" s="11">
        <f>$B$17*Finance!MAE35</f>
        <v>0</v>
      </c>
      <c r="MAL17" s="11">
        <f>$B$17*Finance!MAF35</f>
        <v>0</v>
      </c>
      <c r="MAM17" s="11">
        <f>$B$17*Finance!MAG35</f>
        <v>0</v>
      </c>
      <c r="MAN17" s="11">
        <f>$B$17*Finance!MAH35</f>
        <v>0</v>
      </c>
      <c r="MAO17" s="11">
        <f>$B$17*Finance!MAI35</f>
        <v>0</v>
      </c>
      <c r="MAP17" s="11">
        <f>$B$17*Finance!MAJ35</f>
        <v>0</v>
      </c>
      <c r="MAQ17" s="11">
        <f>$B$17*Finance!MAK35</f>
        <v>0</v>
      </c>
      <c r="MAR17" s="11">
        <f>$B$17*Finance!MAL35</f>
        <v>0</v>
      </c>
      <c r="MAS17" s="11">
        <f>$B$17*Finance!MAM35</f>
        <v>0</v>
      </c>
      <c r="MAT17" s="11">
        <f>$B$17*Finance!MAN35</f>
        <v>0</v>
      </c>
      <c r="MAU17" s="11">
        <f>$B$17*Finance!MAO35</f>
        <v>0</v>
      </c>
      <c r="MAV17" s="11">
        <f>$B$17*Finance!MAP35</f>
        <v>0</v>
      </c>
      <c r="MAW17" s="11">
        <f>$B$17*Finance!MAQ35</f>
        <v>0</v>
      </c>
      <c r="MAX17" s="11">
        <f>$B$17*Finance!MAR35</f>
        <v>0</v>
      </c>
      <c r="MAY17" s="11">
        <f>$B$17*Finance!MAS35</f>
        <v>0</v>
      </c>
      <c r="MAZ17" s="11">
        <f>$B$17*Finance!MAT35</f>
        <v>0</v>
      </c>
      <c r="MBA17" s="11">
        <f>$B$17*Finance!MAU35</f>
        <v>0</v>
      </c>
      <c r="MBB17" s="11">
        <f>$B$17*Finance!MAV35</f>
        <v>0</v>
      </c>
      <c r="MBC17" s="11">
        <f>$B$17*Finance!MAW35</f>
        <v>0</v>
      </c>
      <c r="MBD17" s="11">
        <f>$B$17*Finance!MAX35</f>
        <v>0</v>
      </c>
      <c r="MBE17" s="11">
        <f>$B$17*Finance!MAY35</f>
        <v>0</v>
      </c>
      <c r="MBF17" s="11">
        <f>$B$17*Finance!MAZ35</f>
        <v>0</v>
      </c>
      <c r="MBG17" s="11">
        <f>$B$17*Finance!MBA35</f>
        <v>0</v>
      </c>
      <c r="MBH17" s="11">
        <f>$B$17*Finance!MBB35</f>
        <v>0</v>
      </c>
      <c r="MBI17" s="11">
        <f>$B$17*Finance!MBC35</f>
        <v>0</v>
      </c>
      <c r="MBJ17" s="11">
        <f>$B$17*Finance!MBD35</f>
        <v>0</v>
      </c>
      <c r="MBK17" s="11">
        <f>$B$17*Finance!MBE35</f>
        <v>0</v>
      </c>
      <c r="MBL17" s="11">
        <f>$B$17*Finance!MBF35</f>
        <v>0</v>
      </c>
      <c r="MBM17" s="11">
        <f>$B$17*Finance!MBG35</f>
        <v>0</v>
      </c>
      <c r="MBN17" s="11">
        <f>$B$17*Finance!MBH35</f>
        <v>0</v>
      </c>
      <c r="MBO17" s="11">
        <f>$B$17*Finance!MBI35</f>
        <v>0</v>
      </c>
      <c r="MBP17" s="11">
        <f>$B$17*Finance!MBJ35</f>
        <v>0</v>
      </c>
      <c r="MBQ17" s="11">
        <f>$B$17*Finance!MBK35</f>
        <v>0</v>
      </c>
      <c r="MBR17" s="11">
        <f>$B$17*Finance!MBL35</f>
        <v>0</v>
      </c>
      <c r="MBS17" s="11">
        <f>$B$17*Finance!MBM35</f>
        <v>0</v>
      </c>
      <c r="MBT17" s="11">
        <f>$B$17*Finance!MBN35</f>
        <v>0</v>
      </c>
      <c r="MBU17" s="11">
        <f>$B$17*Finance!MBO35</f>
        <v>0</v>
      </c>
      <c r="MBV17" s="11">
        <f>$B$17*Finance!MBP35</f>
        <v>0</v>
      </c>
      <c r="MBW17" s="11">
        <f>$B$17*Finance!MBQ35</f>
        <v>0</v>
      </c>
      <c r="MBX17" s="11">
        <f>$B$17*Finance!MBR35</f>
        <v>0</v>
      </c>
      <c r="MBY17" s="11">
        <f>$B$17*Finance!MBS35</f>
        <v>0</v>
      </c>
      <c r="MBZ17" s="11">
        <f>$B$17*Finance!MBT35</f>
        <v>0</v>
      </c>
      <c r="MCA17" s="11">
        <f>$B$17*Finance!MBU35</f>
        <v>0</v>
      </c>
      <c r="MCB17" s="11">
        <f>$B$17*Finance!MBV35</f>
        <v>0</v>
      </c>
      <c r="MCC17" s="11">
        <f>$B$17*Finance!MBW35</f>
        <v>0</v>
      </c>
      <c r="MCD17" s="11">
        <f>$B$17*Finance!MBX35</f>
        <v>0</v>
      </c>
      <c r="MCE17" s="11">
        <f>$B$17*Finance!MBY35</f>
        <v>0</v>
      </c>
      <c r="MCF17" s="11">
        <f>$B$17*Finance!MBZ35</f>
        <v>0</v>
      </c>
      <c r="MCG17" s="11">
        <f>$B$17*Finance!MCA35</f>
        <v>0</v>
      </c>
      <c r="MCH17" s="11">
        <f>$B$17*Finance!MCB35</f>
        <v>0</v>
      </c>
      <c r="MCI17" s="11">
        <f>$B$17*Finance!MCC35</f>
        <v>0</v>
      </c>
      <c r="MCJ17" s="11">
        <f>$B$17*Finance!MCD35</f>
        <v>0</v>
      </c>
      <c r="MCK17" s="11">
        <f>$B$17*Finance!MCE35</f>
        <v>0</v>
      </c>
      <c r="MCL17" s="11">
        <f>$B$17*Finance!MCF35</f>
        <v>0</v>
      </c>
      <c r="MCM17" s="11">
        <f>$B$17*Finance!MCG35</f>
        <v>0</v>
      </c>
      <c r="MCN17" s="11">
        <f>$B$17*Finance!MCH35</f>
        <v>0</v>
      </c>
      <c r="MCO17" s="11">
        <f>$B$17*Finance!MCI35</f>
        <v>0</v>
      </c>
      <c r="MCP17" s="11">
        <f>$B$17*Finance!MCJ35</f>
        <v>0</v>
      </c>
      <c r="MCQ17" s="11">
        <f>$B$17*Finance!MCK35</f>
        <v>0</v>
      </c>
      <c r="MCR17" s="11">
        <f>$B$17*Finance!MCL35</f>
        <v>0</v>
      </c>
      <c r="MCS17" s="11">
        <f>$B$17*Finance!MCM35</f>
        <v>0</v>
      </c>
      <c r="MCT17" s="11">
        <f>$B$17*Finance!MCN35</f>
        <v>0</v>
      </c>
      <c r="MCU17" s="11">
        <f>$B$17*Finance!MCO35</f>
        <v>0</v>
      </c>
      <c r="MCV17" s="11">
        <f>$B$17*Finance!MCP35</f>
        <v>0</v>
      </c>
      <c r="MCW17" s="11">
        <f>$B$17*Finance!MCQ35</f>
        <v>0</v>
      </c>
      <c r="MCX17" s="11">
        <f>$B$17*Finance!MCR35</f>
        <v>0</v>
      </c>
      <c r="MCY17" s="11">
        <f>$B$17*Finance!MCS35</f>
        <v>0</v>
      </c>
      <c r="MCZ17" s="11">
        <f>$B$17*Finance!MCT35</f>
        <v>0</v>
      </c>
      <c r="MDA17" s="11">
        <f>$B$17*Finance!MCU35</f>
        <v>0</v>
      </c>
      <c r="MDB17" s="11">
        <f>$B$17*Finance!MCV35</f>
        <v>0</v>
      </c>
      <c r="MDC17" s="11">
        <f>$B$17*Finance!MCW35</f>
        <v>0</v>
      </c>
      <c r="MDD17" s="11">
        <f>$B$17*Finance!MCX35</f>
        <v>0</v>
      </c>
      <c r="MDE17" s="11">
        <f>$B$17*Finance!MCY35</f>
        <v>0</v>
      </c>
      <c r="MDF17" s="11">
        <f>$B$17*Finance!MCZ35</f>
        <v>0</v>
      </c>
      <c r="MDG17" s="11">
        <f>$B$17*Finance!MDA35</f>
        <v>0</v>
      </c>
      <c r="MDH17" s="11">
        <f>$B$17*Finance!MDB35</f>
        <v>0</v>
      </c>
      <c r="MDI17" s="11">
        <f>$B$17*Finance!MDC35</f>
        <v>0</v>
      </c>
      <c r="MDJ17" s="11">
        <f>$B$17*Finance!MDD35</f>
        <v>0</v>
      </c>
      <c r="MDK17" s="11">
        <f>$B$17*Finance!MDE35</f>
        <v>0</v>
      </c>
      <c r="MDL17" s="11">
        <f>$B$17*Finance!MDF35</f>
        <v>0</v>
      </c>
      <c r="MDM17" s="11">
        <f>$B$17*Finance!MDG35</f>
        <v>0</v>
      </c>
      <c r="MDN17" s="11">
        <f>$B$17*Finance!MDH35</f>
        <v>0</v>
      </c>
      <c r="MDO17" s="11">
        <f>$B$17*Finance!MDI35</f>
        <v>0</v>
      </c>
      <c r="MDP17" s="11">
        <f>$B$17*Finance!MDJ35</f>
        <v>0</v>
      </c>
      <c r="MDQ17" s="11">
        <f>$B$17*Finance!MDK35</f>
        <v>0</v>
      </c>
      <c r="MDR17" s="11">
        <f>$B$17*Finance!MDL35</f>
        <v>0</v>
      </c>
      <c r="MDS17" s="11">
        <f>$B$17*Finance!MDM35</f>
        <v>0</v>
      </c>
      <c r="MDT17" s="11">
        <f>$B$17*Finance!MDN35</f>
        <v>0</v>
      </c>
      <c r="MDU17" s="11">
        <f>$B$17*Finance!MDO35</f>
        <v>0</v>
      </c>
      <c r="MDV17" s="11">
        <f>$B$17*Finance!MDP35</f>
        <v>0</v>
      </c>
      <c r="MDW17" s="11">
        <f>$B$17*Finance!MDQ35</f>
        <v>0</v>
      </c>
      <c r="MDX17" s="11">
        <f>$B$17*Finance!MDR35</f>
        <v>0</v>
      </c>
      <c r="MDY17" s="11">
        <f>$B$17*Finance!MDS35</f>
        <v>0</v>
      </c>
      <c r="MDZ17" s="11">
        <f>$B$17*Finance!MDT35</f>
        <v>0</v>
      </c>
      <c r="MEA17" s="11">
        <f>$B$17*Finance!MDU35</f>
        <v>0</v>
      </c>
      <c r="MEB17" s="11">
        <f>$B$17*Finance!MDV35</f>
        <v>0</v>
      </c>
      <c r="MEC17" s="11">
        <f>$B$17*Finance!MDW35</f>
        <v>0</v>
      </c>
      <c r="MED17" s="11">
        <f>$B$17*Finance!MDX35</f>
        <v>0</v>
      </c>
      <c r="MEE17" s="11">
        <f>$B$17*Finance!MDY35</f>
        <v>0</v>
      </c>
      <c r="MEF17" s="11">
        <f>$B$17*Finance!MDZ35</f>
        <v>0</v>
      </c>
      <c r="MEG17" s="11">
        <f>$B$17*Finance!MEA35</f>
        <v>0</v>
      </c>
      <c r="MEH17" s="11">
        <f>$B$17*Finance!MEB35</f>
        <v>0</v>
      </c>
      <c r="MEI17" s="11">
        <f>$B$17*Finance!MEC35</f>
        <v>0</v>
      </c>
      <c r="MEJ17" s="11">
        <f>$B$17*Finance!MED35</f>
        <v>0</v>
      </c>
      <c r="MEK17" s="11">
        <f>$B$17*Finance!MEE35</f>
        <v>0</v>
      </c>
      <c r="MEL17" s="11">
        <f>$B$17*Finance!MEF35</f>
        <v>0</v>
      </c>
      <c r="MEM17" s="11">
        <f>$B$17*Finance!MEG35</f>
        <v>0</v>
      </c>
      <c r="MEN17" s="11">
        <f>$B$17*Finance!MEH35</f>
        <v>0</v>
      </c>
      <c r="MEO17" s="11">
        <f>$B$17*Finance!MEI35</f>
        <v>0</v>
      </c>
      <c r="MEP17" s="11">
        <f>$B$17*Finance!MEJ35</f>
        <v>0</v>
      </c>
      <c r="MEQ17" s="11">
        <f>$B$17*Finance!MEK35</f>
        <v>0</v>
      </c>
      <c r="MER17" s="11">
        <f>$B$17*Finance!MEL35</f>
        <v>0</v>
      </c>
      <c r="MES17" s="11">
        <f>$B$17*Finance!MEM35</f>
        <v>0</v>
      </c>
      <c r="MET17" s="11">
        <f>$B$17*Finance!MEN35</f>
        <v>0</v>
      </c>
      <c r="MEU17" s="11">
        <f>$B$17*Finance!MEO35</f>
        <v>0</v>
      </c>
      <c r="MEV17" s="11">
        <f>$B$17*Finance!MEP35</f>
        <v>0</v>
      </c>
      <c r="MEW17" s="11">
        <f>$B$17*Finance!MEQ35</f>
        <v>0</v>
      </c>
      <c r="MEX17" s="11">
        <f>$B$17*Finance!MER35</f>
        <v>0</v>
      </c>
      <c r="MEY17" s="11">
        <f>$B$17*Finance!MES35</f>
        <v>0</v>
      </c>
      <c r="MEZ17" s="11">
        <f>$B$17*Finance!MET35</f>
        <v>0</v>
      </c>
      <c r="MFA17" s="11">
        <f>$B$17*Finance!MEU35</f>
        <v>0</v>
      </c>
      <c r="MFB17" s="11">
        <f>$B$17*Finance!MEV35</f>
        <v>0</v>
      </c>
      <c r="MFC17" s="11">
        <f>$B$17*Finance!MEW35</f>
        <v>0</v>
      </c>
      <c r="MFD17" s="11">
        <f>$B$17*Finance!MEX35</f>
        <v>0</v>
      </c>
      <c r="MFE17" s="11">
        <f>$B$17*Finance!MEY35</f>
        <v>0</v>
      </c>
      <c r="MFF17" s="11">
        <f>$B$17*Finance!MEZ35</f>
        <v>0</v>
      </c>
      <c r="MFG17" s="11">
        <f>$B$17*Finance!MFA35</f>
        <v>0</v>
      </c>
      <c r="MFH17" s="11">
        <f>$B$17*Finance!MFB35</f>
        <v>0</v>
      </c>
      <c r="MFI17" s="11">
        <f>$B$17*Finance!MFC35</f>
        <v>0</v>
      </c>
      <c r="MFJ17" s="11">
        <f>$B$17*Finance!MFD35</f>
        <v>0</v>
      </c>
      <c r="MFK17" s="11">
        <f>$B$17*Finance!MFE35</f>
        <v>0</v>
      </c>
      <c r="MFL17" s="11">
        <f>$B$17*Finance!MFF35</f>
        <v>0</v>
      </c>
      <c r="MFM17" s="11">
        <f>$B$17*Finance!MFG35</f>
        <v>0</v>
      </c>
      <c r="MFN17" s="11">
        <f>$B$17*Finance!MFH35</f>
        <v>0</v>
      </c>
      <c r="MFO17" s="11">
        <f>$B$17*Finance!MFI35</f>
        <v>0</v>
      </c>
      <c r="MFP17" s="11">
        <f>$B$17*Finance!MFJ35</f>
        <v>0</v>
      </c>
      <c r="MFQ17" s="11">
        <f>$B$17*Finance!MFK35</f>
        <v>0</v>
      </c>
      <c r="MFR17" s="11">
        <f>$B$17*Finance!MFL35</f>
        <v>0</v>
      </c>
      <c r="MFS17" s="11">
        <f>$B$17*Finance!MFM35</f>
        <v>0</v>
      </c>
      <c r="MFT17" s="11">
        <f>$B$17*Finance!MFN35</f>
        <v>0</v>
      </c>
      <c r="MFU17" s="11">
        <f>$B$17*Finance!MFO35</f>
        <v>0</v>
      </c>
      <c r="MFV17" s="11">
        <f>$B$17*Finance!MFP35</f>
        <v>0</v>
      </c>
      <c r="MFW17" s="11">
        <f>$B$17*Finance!MFQ35</f>
        <v>0</v>
      </c>
      <c r="MFX17" s="11">
        <f>$B$17*Finance!MFR35</f>
        <v>0</v>
      </c>
      <c r="MFY17" s="11">
        <f>$B$17*Finance!MFS35</f>
        <v>0</v>
      </c>
      <c r="MFZ17" s="11">
        <f>$B$17*Finance!MFT35</f>
        <v>0</v>
      </c>
      <c r="MGA17" s="11">
        <f>$B$17*Finance!MFU35</f>
        <v>0</v>
      </c>
      <c r="MGB17" s="11">
        <f>$B$17*Finance!MFV35</f>
        <v>0</v>
      </c>
      <c r="MGC17" s="11">
        <f>$B$17*Finance!MFW35</f>
        <v>0</v>
      </c>
      <c r="MGD17" s="11">
        <f>$B$17*Finance!MFX35</f>
        <v>0</v>
      </c>
      <c r="MGE17" s="11">
        <f>$B$17*Finance!MFY35</f>
        <v>0</v>
      </c>
      <c r="MGF17" s="11">
        <f>$B$17*Finance!MFZ35</f>
        <v>0</v>
      </c>
      <c r="MGG17" s="11">
        <f>$B$17*Finance!MGA35</f>
        <v>0</v>
      </c>
      <c r="MGH17" s="11">
        <f>$B$17*Finance!MGB35</f>
        <v>0</v>
      </c>
      <c r="MGI17" s="11">
        <f>$B$17*Finance!MGC35</f>
        <v>0</v>
      </c>
      <c r="MGJ17" s="11">
        <f>$B$17*Finance!MGD35</f>
        <v>0</v>
      </c>
      <c r="MGK17" s="11">
        <f>$B$17*Finance!MGE35</f>
        <v>0</v>
      </c>
      <c r="MGL17" s="11">
        <f>$B$17*Finance!MGF35</f>
        <v>0</v>
      </c>
      <c r="MGM17" s="11">
        <f>$B$17*Finance!MGG35</f>
        <v>0</v>
      </c>
      <c r="MGN17" s="11">
        <f>$B$17*Finance!MGH35</f>
        <v>0</v>
      </c>
      <c r="MGO17" s="11">
        <f>$B$17*Finance!MGI35</f>
        <v>0</v>
      </c>
      <c r="MGP17" s="11">
        <f>$B$17*Finance!MGJ35</f>
        <v>0</v>
      </c>
      <c r="MGQ17" s="11">
        <f>$B$17*Finance!MGK35</f>
        <v>0</v>
      </c>
      <c r="MGR17" s="11">
        <f>$B$17*Finance!MGL35</f>
        <v>0</v>
      </c>
      <c r="MGS17" s="11">
        <f>$B$17*Finance!MGM35</f>
        <v>0</v>
      </c>
      <c r="MGT17" s="11">
        <f>$B$17*Finance!MGN35</f>
        <v>0</v>
      </c>
      <c r="MGU17" s="11">
        <f>$B$17*Finance!MGO35</f>
        <v>0</v>
      </c>
      <c r="MGV17" s="11">
        <f>$B$17*Finance!MGP35</f>
        <v>0</v>
      </c>
      <c r="MGW17" s="11">
        <f>$B$17*Finance!MGQ35</f>
        <v>0</v>
      </c>
      <c r="MGX17" s="11">
        <f>$B$17*Finance!MGR35</f>
        <v>0</v>
      </c>
      <c r="MGY17" s="11">
        <f>$B$17*Finance!MGS35</f>
        <v>0</v>
      </c>
      <c r="MGZ17" s="11">
        <f>$B$17*Finance!MGT35</f>
        <v>0</v>
      </c>
      <c r="MHA17" s="11">
        <f>$B$17*Finance!MGU35</f>
        <v>0</v>
      </c>
      <c r="MHB17" s="11">
        <f>$B$17*Finance!MGV35</f>
        <v>0</v>
      </c>
      <c r="MHC17" s="11">
        <f>$B$17*Finance!MGW35</f>
        <v>0</v>
      </c>
      <c r="MHD17" s="11">
        <f>$B$17*Finance!MGX35</f>
        <v>0</v>
      </c>
      <c r="MHE17" s="11">
        <f>$B$17*Finance!MGY35</f>
        <v>0</v>
      </c>
      <c r="MHF17" s="11">
        <f>$B$17*Finance!MGZ35</f>
        <v>0</v>
      </c>
      <c r="MHG17" s="11">
        <f>$B$17*Finance!MHA35</f>
        <v>0</v>
      </c>
      <c r="MHH17" s="11">
        <f>$B$17*Finance!MHB35</f>
        <v>0</v>
      </c>
      <c r="MHI17" s="11">
        <f>$B$17*Finance!MHC35</f>
        <v>0</v>
      </c>
      <c r="MHJ17" s="11">
        <f>$B$17*Finance!MHD35</f>
        <v>0</v>
      </c>
      <c r="MHK17" s="11">
        <f>$B$17*Finance!MHE35</f>
        <v>0</v>
      </c>
      <c r="MHL17" s="11">
        <f>$B$17*Finance!MHF35</f>
        <v>0</v>
      </c>
      <c r="MHM17" s="11">
        <f>$B$17*Finance!MHG35</f>
        <v>0</v>
      </c>
      <c r="MHN17" s="11">
        <f>$B$17*Finance!MHH35</f>
        <v>0</v>
      </c>
      <c r="MHO17" s="11">
        <f>$B$17*Finance!MHI35</f>
        <v>0</v>
      </c>
      <c r="MHP17" s="11">
        <f>$B$17*Finance!MHJ35</f>
        <v>0</v>
      </c>
      <c r="MHQ17" s="11">
        <f>$B$17*Finance!MHK35</f>
        <v>0</v>
      </c>
      <c r="MHR17" s="11">
        <f>$B$17*Finance!MHL35</f>
        <v>0</v>
      </c>
      <c r="MHS17" s="11">
        <f>$B$17*Finance!MHM35</f>
        <v>0</v>
      </c>
      <c r="MHT17" s="11">
        <f>$B$17*Finance!MHN35</f>
        <v>0</v>
      </c>
      <c r="MHU17" s="11">
        <f>$B$17*Finance!MHO35</f>
        <v>0</v>
      </c>
      <c r="MHV17" s="11">
        <f>$B$17*Finance!MHP35</f>
        <v>0</v>
      </c>
      <c r="MHW17" s="11">
        <f>$B$17*Finance!MHQ35</f>
        <v>0</v>
      </c>
      <c r="MHX17" s="11">
        <f>$B$17*Finance!MHR35</f>
        <v>0</v>
      </c>
      <c r="MHY17" s="11">
        <f>$B$17*Finance!MHS35</f>
        <v>0</v>
      </c>
      <c r="MHZ17" s="11">
        <f>$B$17*Finance!MHT35</f>
        <v>0</v>
      </c>
      <c r="MIA17" s="11">
        <f>$B$17*Finance!MHU35</f>
        <v>0</v>
      </c>
      <c r="MIB17" s="11">
        <f>$B$17*Finance!MHV35</f>
        <v>0</v>
      </c>
      <c r="MIC17" s="11">
        <f>$B$17*Finance!MHW35</f>
        <v>0</v>
      </c>
      <c r="MID17" s="11">
        <f>$B$17*Finance!MHX35</f>
        <v>0</v>
      </c>
      <c r="MIE17" s="11">
        <f>$B$17*Finance!MHY35</f>
        <v>0</v>
      </c>
      <c r="MIF17" s="11">
        <f>$B$17*Finance!MHZ35</f>
        <v>0</v>
      </c>
      <c r="MIG17" s="11">
        <f>$B$17*Finance!MIA35</f>
        <v>0</v>
      </c>
      <c r="MIH17" s="11">
        <f>$B$17*Finance!MIB35</f>
        <v>0</v>
      </c>
      <c r="MII17" s="11">
        <f>$B$17*Finance!MIC35</f>
        <v>0</v>
      </c>
      <c r="MIJ17" s="11">
        <f>$B$17*Finance!MID35</f>
        <v>0</v>
      </c>
      <c r="MIK17" s="11">
        <f>$B$17*Finance!MIE35</f>
        <v>0</v>
      </c>
      <c r="MIL17" s="11">
        <f>$B$17*Finance!MIF35</f>
        <v>0</v>
      </c>
      <c r="MIM17" s="11">
        <f>$B$17*Finance!MIG35</f>
        <v>0</v>
      </c>
      <c r="MIN17" s="11">
        <f>$B$17*Finance!MIH35</f>
        <v>0</v>
      </c>
      <c r="MIO17" s="11">
        <f>$B$17*Finance!MII35</f>
        <v>0</v>
      </c>
      <c r="MIP17" s="11">
        <f>$B$17*Finance!MIJ35</f>
        <v>0</v>
      </c>
      <c r="MIQ17" s="11">
        <f>$B$17*Finance!MIK35</f>
        <v>0</v>
      </c>
      <c r="MIR17" s="11">
        <f>$B$17*Finance!MIL35</f>
        <v>0</v>
      </c>
      <c r="MIS17" s="11">
        <f>$B$17*Finance!MIM35</f>
        <v>0</v>
      </c>
      <c r="MIT17" s="11">
        <f>$B$17*Finance!MIN35</f>
        <v>0</v>
      </c>
      <c r="MIU17" s="11">
        <f>$B$17*Finance!MIO35</f>
        <v>0</v>
      </c>
      <c r="MIV17" s="11">
        <f>$B$17*Finance!MIP35</f>
        <v>0</v>
      </c>
      <c r="MIW17" s="11">
        <f>$B$17*Finance!MIQ35</f>
        <v>0</v>
      </c>
      <c r="MIX17" s="11">
        <f>$B$17*Finance!MIR35</f>
        <v>0</v>
      </c>
      <c r="MIY17" s="11">
        <f>$B$17*Finance!MIS35</f>
        <v>0</v>
      </c>
      <c r="MIZ17" s="11">
        <f>$B$17*Finance!MIT35</f>
        <v>0</v>
      </c>
      <c r="MJA17" s="11">
        <f>$B$17*Finance!MIU35</f>
        <v>0</v>
      </c>
      <c r="MJB17" s="11">
        <f>$B$17*Finance!MIV35</f>
        <v>0</v>
      </c>
      <c r="MJC17" s="11">
        <f>$B$17*Finance!MIW35</f>
        <v>0</v>
      </c>
      <c r="MJD17" s="11">
        <f>$B$17*Finance!MIX35</f>
        <v>0</v>
      </c>
      <c r="MJE17" s="11">
        <f>$B$17*Finance!MIY35</f>
        <v>0</v>
      </c>
      <c r="MJF17" s="11">
        <f>$B$17*Finance!MIZ35</f>
        <v>0</v>
      </c>
      <c r="MJG17" s="11">
        <f>$B$17*Finance!MJA35</f>
        <v>0</v>
      </c>
      <c r="MJH17" s="11">
        <f>$B$17*Finance!MJB35</f>
        <v>0</v>
      </c>
      <c r="MJI17" s="11">
        <f>$B$17*Finance!MJC35</f>
        <v>0</v>
      </c>
      <c r="MJJ17" s="11">
        <f>$B$17*Finance!MJD35</f>
        <v>0</v>
      </c>
      <c r="MJK17" s="11">
        <f>$B$17*Finance!MJE35</f>
        <v>0</v>
      </c>
      <c r="MJL17" s="11">
        <f>$B$17*Finance!MJF35</f>
        <v>0</v>
      </c>
      <c r="MJM17" s="11">
        <f>$B$17*Finance!MJG35</f>
        <v>0</v>
      </c>
      <c r="MJN17" s="11">
        <f>$B$17*Finance!MJH35</f>
        <v>0</v>
      </c>
      <c r="MJO17" s="11">
        <f>$B$17*Finance!MJI35</f>
        <v>0</v>
      </c>
      <c r="MJP17" s="11">
        <f>$B$17*Finance!MJJ35</f>
        <v>0</v>
      </c>
      <c r="MJQ17" s="11">
        <f>$B$17*Finance!MJK35</f>
        <v>0</v>
      </c>
      <c r="MJR17" s="11">
        <f>$B$17*Finance!MJL35</f>
        <v>0</v>
      </c>
      <c r="MJS17" s="11">
        <f>$B$17*Finance!MJM35</f>
        <v>0</v>
      </c>
      <c r="MJT17" s="11">
        <f>$B$17*Finance!MJN35</f>
        <v>0</v>
      </c>
      <c r="MJU17" s="11">
        <f>$B$17*Finance!MJO35</f>
        <v>0</v>
      </c>
      <c r="MJV17" s="11">
        <f>$B$17*Finance!MJP35</f>
        <v>0</v>
      </c>
      <c r="MJW17" s="11">
        <f>$B$17*Finance!MJQ35</f>
        <v>0</v>
      </c>
      <c r="MJX17" s="11">
        <f>$B$17*Finance!MJR35</f>
        <v>0</v>
      </c>
      <c r="MJY17" s="11">
        <f>$B$17*Finance!MJS35</f>
        <v>0</v>
      </c>
      <c r="MJZ17" s="11">
        <f>$B$17*Finance!MJT35</f>
        <v>0</v>
      </c>
      <c r="MKA17" s="11">
        <f>$B$17*Finance!MJU35</f>
        <v>0</v>
      </c>
      <c r="MKB17" s="11">
        <f>$B$17*Finance!MJV35</f>
        <v>0</v>
      </c>
      <c r="MKC17" s="11">
        <f>$B$17*Finance!MJW35</f>
        <v>0</v>
      </c>
      <c r="MKD17" s="11">
        <f>$B$17*Finance!MJX35</f>
        <v>0</v>
      </c>
      <c r="MKE17" s="11">
        <f>$B$17*Finance!MJY35</f>
        <v>0</v>
      </c>
      <c r="MKF17" s="11">
        <f>$B$17*Finance!MJZ35</f>
        <v>0</v>
      </c>
      <c r="MKG17" s="11">
        <f>$B$17*Finance!MKA35</f>
        <v>0</v>
      </c>
      <c r="MKH17" s="11">
        <f>$B$17*Finance!MKB35</f>
        <v>0</v>
      </c>
      <c r="MKI17" s="11">
        <f>$B$17*Finance!MKC35</f>
        <v>0</v>
      </c>
      <c r="MKJ17" s="11">
        <f>$B$17*Finance!MKD35</f>
        <v>0</v>
      </c>
      <c r="MKK17" s="11">
        <f>$B$17*Finance!MKE35</f>
        <v>0</v>
      </c>
      <c r="MKL17" s="11">
        <f>$B$17*Finance!MKF35</f>
        <v>0</v>
      </c>
      <c r="MKM17" s="11">
        <f>$B$17*Finance!MKG35</f>
        <v>0</v>
      </c>
      <c r="MKN17" s="11">
        <f>$B$17*Finance!MKH35</f>
        <v>0</v>
      </c>
      <c r="MKO17" s="11">
        <f>$B$17*Finance!MKI35</f>
        <v>0</v>
      </c>
      <c r="MKP17" s="11">
        <f>$B$17*Finance!MKJ35</f>
        <v>0</v>
      </c>
      <c r="MKQ17" s="11">
        <f>$B$17*Finance!MKK35</f>
        <v>0</v>
      </c>
      <c r="MKR17" s="11">
        <f>$B$17*Finance!MKL35</f>
        <v>0</v>
      </c>
      <c r="MKS17" s="11">
        <f>$B$17*Finance!MKM35</f>
        <v>0</v>
      </c>
      <c r="MKT17" s="11">
        <f>$B$17*Finance!MKN35</f>
        <v>0</v>
      </c>
      <c r="MKU17" s="11">
        <f>$B$17*Finance!MKO35</f>
        <v>0</v>
      </c>
      <c r="MKV17" s="11">
        <f>$B$17*Finance!MKP35</f>
        <v>0</v>
      </c>
      <c r="MKW17" s="11">
        <f>$B$17*Finance!MKQ35</f>
        <v>0</v>
      </c>
      <c r="MKX17" s="11">
        <f>$B$17*Finance!MKR35</f>
        <v>0</v>
      </c>
      <c r="MKY17" s="11">
        <f>$B$17*Finance!MKS35</f>
        <v>0</v>
      </c>
      <c r="MKZ17" s="11">
        <f>$B$17*Finance!MKT35</f>
        <v>0</v>
      </c>
      <c r="MLA17" s="11">
        <f>$B$17*Finance!MKU35</f>
        <v>0</v>
      </c>
      <c r="MLB17" s="11">
        <f>$B$17*Finance!MKV35</f>
        <v>0</v>
      </c>
      <c r="MLC17" s="11">
        <f>$B$17*Finance!MKW35</f>
        <v>0</v>
      </c>
      <c r="MLD17" s="11">
        <f>$B$17*Finance!MKX35</f>
        <v>0</v>
      </c>
      <c r="MLE17" s="11">
        <f>$B$17*Finance!MKY35</f>
        <v>0</v>
      </c>
      <c r="MLF17" s="11">
        <f>$B$17*Finance!MKZ35</f>
        <v>0</v>
      </c>
      <c r="MLG17" s="11">
        <f>$B$17*Finance!MLA35</f>
        <v>0</v>
      </c>
      <c r="MLH17" s="11">
        <f>$B$17*Finance!MLB35</f>
        <v>0</v>
      </c>
      <c r="MLI17" s="11">
        <f>$B$17*Finance!MLC35</f>
        <v>0</v>
      </c>
      <c r="MLJ17" s="11">
        <f>$B$17*Finance!MLD35</f>
        <v>0</v>
      </c>
      <c r="MLK17" s="11">
        <f>$B$17*Finance!MLE35</f>
        <v>0</v>
      </c>
      <c r="MLL17" s="11">
        <f>$B$17*Finance!MLF35</f>
        <v>0</v>
      </c>
      <c r="MLM17" s="11">
        <f>$B$17*Finance!MLG35</f>
        <v>0</v>
      </c>
      <c r="MLN17" s="11">
        <f>$B$17*Finance!MLH35</f>
        <v>0</v>
      </c>
      <c r="MLO17" s="11">
        <f>$B$17*Finance!MLI35</f>
        <v>0</v>
      </c>
      <c r="MLP17" s="11">
        <f>$B$17*Finance!MLJ35</f>
        <v>0</v>
      </c>
      <c r="MLQ17" s="11">
        <f>$B$17*Finance!MLK35</f>
        <v>0</v>
      </c>
      <c r="MLR17" s="11">
        <f>$B$17*Finance!MLL35</f>
        <v>0</v>
      </c>
      <c r="MLS17" s="11">
        <f>$B$17*Finance!MLM35</f>
        <v>0</v>
      </c>
      <c r="MLT17" s="11">
        <f>$B$17*Finance!MLN35</f>
        <v>0</v>
      </c>
      <c r="MLU17" s="11">
        <f>$B$17*Finance!MLO35</f>
        <v>0</v>
      </c>
      <c r="MLV17" s="11">
        <f>$B$17*Finance!MLP35</f>
        <v>0</v>
      </c>
      <c r="MLW17" s="11">
        <f>$B$17*Finance!MLQ35</f>
        <v>0</v>
      </c>
      <c r="MLX17" s="11">
        <f>$B$17*Finance!MLR35</f>
        <v>0</v>
      </c>
      <c r="MLY17" s="11">
        <f>$B$17*Finance!MLS35</f>
        <v>0</v>
      </c>
      <c r="MLZ17" s="11">
        <f>$B$17*Finance!MLT35</f>
        <v>0</v>
      </c>
      <c r="MMA17" s="11">
        <f>$B$17*Finance!MLU35</f>
        <v>0</v>
      </c>
      <c r="MMB17" s="11">
        <f>$B$17*Finance!MLV35</f>
        <v>0</v>
      </c>
      <c r="MMC17" s="11">
        <f>$B$17*Finance!MLW35</f>
        <v>0</v>
      </c>
      <c r="MMD17" s="11">
        <f>$B$17*Finance!MLX35</f>
        <v>0</v>
      </c>
      <c r="MME17" s="11">
        <f>$B$17*Finance!MLY35</f>
        <v>0</v>
      </c>
      <c r="MMF17" s="11">
        <f>$B$17*Finance!MLZ35</f>
        <v>0</v>
      </c>
      <c r="MMG17" s="11">
        <f>$B$17*Finance!MMA35</f>
        <v>0</v>
      </c>
      <c r="MMH17" s="11">
        <f>$B$17*Finance!MMB35</f>
        <v>0</v>
      </c>
      <c r="MMI17" s="11">
        <f>$B$17*Finance!MMC35</f>
        <v>0</v>
      </c>
      <c r="MMJ17" s="11">
        <f>$B$17*Finance!MMD35</f>
        <v>0</v>
      </c>
      <c r="MMK17" s="11">
        <f>$B$17*Finance!MME35</f>
        <v>0</v>
      </c>
      <c r="MML17" s="11">
        <f>$B$17*Finance!MMF35</f>
        <v>0</v>
      </c>
      <c r="MMM17" s="11">
        <f>$B$17*Finance!MMG35</f>
        <v>0</v>
      </c>
      <c r="MMN17" s="11">
        <f>$B$17*Finance!MMH35</f>
        <v>0</v>
      </c>
      <c r="MMO17" s="11">
        <f>$B$17*Finance!MMI35</f>
        <v>0</v>
      </c>
      <c r="MMP17" s="11">
        <f>$B$17*Finance!MMJ35</f>
        <v>0</v>
      </c>
      <c r="MMQ17" s="11">
        <f>$B$17*Finance!MMK35</f>
        <v>0</v>
      </c>
      <c r="MMR17" s="11">
        <f>$B$17*Finance!MML35</f>
        <v>0</v>
      </c>
      <c r="MMS17" s="11">
        <f>$B$17*Finance!MMM35</f>
        <v>0</v>
      </c>
      <c r="MMT17" s="11">
        <f>$B$17*Finance!MMN35</f>
        <v>0</v>
      </c>
      <c r="MMU17" s="11">
        <f>$B$17*Finance!MMO35</f>
        <v>0</v>
      </c>
      <c r="MMV17" s="11">
        <f>$B$17*Finance!MMP35</f>
        <v>0</v>
      </c>
      <c r="MMW17" s="11">
        <f>$B$17*Finance!MMQ35</f>
        <v>0</v>
      </c>
      <c r="MMX17" s="11">
        <f>$B$17*Finance!MMR35</f>
        <v>0</v>
      </c>
      <c r="MMY17" s="11">
        <f>$B$17*Finance!MMS35</f>
        <v>0</v>
      </c>
      <c r="MMZ17" s="11">
        <f>$B$17*Finance!MMT35</f>
        <v>0</v>
      </c>
      <c r="MNA17" s="11">
        <f>$B$17*Finance!MMU35</f>
        <v>0</v>
      </c>
      <c r="MNB17" s="11">
        <f>$B$17*Finance!MMV35</f>
        <v>0</v>
      </c>
      <c r="MNC17" s="11">
        <f>$B$17*Finance!MMW35</f>
        <v>0</v>
      </c>
      <c r="MND17" s="11">
        <f>$B$17*Finance!MMX35</f>
        <v>0</v>
      </c>
      <c r="MNE17" s="11">
        <f>$B$17*Finance!MMY35</f>
        <v>0</v>
      </c>
      <c r="MNF17" s="11">
        <f>$B$17*Finance!MMZ35</f>
        <v>0</v>
      </c>
      <c r="MNG17" s="11">
        <f>$B$17*Finance!MNA35</f>
        <v>0</v>
      </c>
      <c r="MNH17" s="11">
        <f>$B$17*Finance!MNB35</f>
        <v>0</v>
      </c>
      <c r="MNI17" s="11">
        <f>$B$17*Finance!MNC35</f>
        <v>0</v>
      </c>
      <c r="MNJ17" s="11">
        <f>$B$17*Finance!MND35</f>
        <v>0</v>
      </c>
      <c r="MNK17" s="11">
        <f>$B$17*Finance!MNE35</f>
        <v>0</v>
      </c>
      <c r="MNL17" s="11">
        <f>$B$17*Finance!MNF35</f>
        <v>0</v>
      </c>
      <c r="MNM17" s="11">
        <f>$B$17*Finance!MNG35</f>
        <v>0</v>
      </c>
      <c r="MNN17" s="11">
        <f>$B$17*Finance!MNH35</f>
        <v>0</v>
      </c>
      <c r="MNO17" s="11">
        <f>$B$17*Finance!MNI35</f>
        <v>0</v>
      </c>
      <c r="MNP17" s="11">
        <f>$B$17*Finance!MNJ35</f>
        <v>0</v>
      </c>
      <c r="MNQ17" s="11">
        <f>$B$17*Finance!MNK35</f>
        <v>0</v>
      </c>
      <c r="MNR17" s="11">
        <f>$B$17*Finance!MNL35</f>
        <v>0</v>
      </c>
      <c r="MNS17" s="11">
        <f>$B$17*Finance!MNM35</f>
        <v>0</v>
      </c>
      <c r="MNT17" s="11">
        <f>$B$17*Finance!MNN35</f>
        <v>0</v>
      </c>
      <c r="MNU17" s="11">
        <f>$B$17*Finance!MNO35</f>
        <v>0</v>
      </c>
      <c r="MNV17" s="11">
        <f>$B$17*Finance!MNP35</f>
        <v>0</v>
      </c>
      <c r="MNW17" s="11">
        <f>$B$17*Finance!MNQ35</f>
        <v>0</v>
      </c>
      <c r="MNX17" s="11">
        <f>$B$17*Finance!MNR35</f>
        <v>0</v>
      </c>
      <c r="MNY17" s="11">
        <f>$B$17*Finance!MNS35</f>
        <v>0</v>
      </c>
      <c r="MNZ17" s="11">
        <f>$B$17*Finance!MNT35</f>
        <v>0</v>
      </c>
      <c r="MOA17" s="11">
        <f>$B$17*Finance!MNU35</f>
        <v>0</v>
      </c>
      <c r="MOB17" s="11">
        <f>$B$17*Finance!MNV35</f>
        <v>0</v>
      </c>
      <c r="MOC17" s="11">
        <f>$B$17*Finance!MNW35</f>
        <v>0</v>
      </c>
      <c r="MOD17" s="11">
        <f>$B$17*Finance!MNX35</f>
        <v>0</v>
      </c>
      <c r="MOE17" s="11">
        <f>$B$17*Finance!MNY35</f>
        <v>0</v>
      </c>
      <c r="MOF17" s="11">
        <f>$B$17*Finance!MNZ35</f>
        <v>0</v>
      </c>
      <c r="MOG17" s="11">
        <f>$B$17*Finance!MOA35</f>
        <v>0</v>
      </c>
      <c r="MOH17" s="11">
        <f>$B$17*Finance!MOB35</f>
        <v>0</v>
      </c>
      <c r="MOI17" s="11">
        <f>$B$17*Finance!MOC35</f>
        <v>0</v>
      </c>
      <c r="MOJ17" s="11">
        <f>$B$17*Finance!MOD35</f>
        <v>0</v>
      </c>
      <c r="MOK17" s="11">
        <f>$B$17*Finance!MOE35</f>
        <v>0</v>
      </c>
      <c r="MOL17" s="11">
        <f>$B$17*Finance!MOF35</f>
        <v>0</v>
      </c>
      <c r="MOM17" s="11">
        <f>$B$17*Finance!MOG35</f>
        <v>0</v>
      </c>
      <c r="MON17" s="11">
        <f>$B$17*Finance!MOH35</f>
        <v>0</v>
      </c>
      <c r="MOO17" s="11">
        <f>$B$17*Finance!MOI35</f>
        <v>0</v>
      </c>
      <c r="MOP17" s="11">
        <f>$B$17*Finance!MOJ35</f>
        <v>0</v>
      </c>
      <c r="MOQ17" s="11">
        <f>$B$17*Finance!MOK35</f>
        <v>0</v>
      </c>
      <c r="MOR17" s="11">
        <f>$B$17*Finance!MOL35</f>
        <v>0</v>
      </c>
      <c r="MOS17" s="11">
        <f>$B$17*Finance!MOM35</f>
        <v>0</v>
      </c>
      <c r="MOT17" s="11">
        <f>$B$17*Finance!MON35</f>
        <v>0</v>
      </c>
      <c r="MOU17" s="11">
        <f>$B$17*Finance!MOO35</f>
        <v>0</v>
      </c>
      <c r="MOV17" s="11">
        <f>$B$17*Finance!MOP35</f>
        <v>0</v>
      </c>
      <c r="MOW17" s="11">
        <f>$B$17*Finance!MOQ35</f>
        <v>0</v>
      </c>
      <c r="MOX17" s="11">
        <f>$B$17*Finance!MOR35</f>
        <v>0</v>
      </c>
      <c r="MOY17" s="11">
        <f>$B$17*Finance!MOS35</f>
        <v>0</v>
      </c>
      <c r="MOZ17" s="11">
        <f>$B$17*Finance!MOT35</f>
        <v>0</v>
      </c>
      <c r="MPA17" s="11">
        <f>$B$17*Finance!MOU35</f>
        <v>0</v>
      </c>
      <c r="MPB17" s="11">
        <f>$B$17*Finance!MOV35</f>
        <v>0</v>
      </c>
      <c r="MPC17" s="11">
        <f>$B$17*Finance!MOW35</f>
        <v>0</v>
      </c>
      <c r="MPD17" s="11">
        <f>$B$17*Finance!MOX35</f>
        <v>0</v>
      </c>
      <c r="MPE17" s="11">
        <f>$B$17*Finance!MOY35</f>
        <v>0</v>
      </c>
      <c r="MPF17" s="11">
        <f>$B$17*Finance!MOZ35</f>
        <v>0</v>
      </c>
      <c r="MPG17" s="11">
        <f>$B$17*Finance!MPA35</f>
        <v>0</v>
      </c>
      <c r="MPH17" s="11">
        <f>$B$17*Finance!MPB35</f>
        <v>0</v>
      </c>
      <c r="MPI17" s="11">
        <f>$B$17*Finance!MPC35</f>
        <v>0</v>
      </c>
      <c r="MPJ17" s="11">
        <f>$B$17*Finance!MPD35</f>
        <v>0</v>
      </c>
      <c r="MPK17" s="11">
        <f>$B$17*Finance!MPE35</f>
        <v>0</v>
      </c>
      <c r="MPL17" s="11">
        <f>$B$17*Finance!MPF35</f>
        <v>0</v>
      </c>
      <c r="MPM17" s="11">
        <f>$B$17*Finance!MPG35</f>
        <v>0</v>
      </c>
      <c r="MPN17" s="11">
        <f>$B$17*Finance!MPH35</f>
        <v>0</v>
      </c>
      <c r="MPO17" s="11">
        <f>$B$17*Finance!MPI35</f>
        <v>0</v>
      </c>
      <c r="MPP17" s="11">
        <f>$B$17*Finance!MPJ35</f>
        <v>0</v>
      </c>
      <c r="MPQ17" s="11">
        <f>$B$17*Finance!MPK35</f>
        <v>0</v>
      </c>
      <c r="MPR17" s="11">
        <f>$B$17*Finance!MPL35</f>
        <v>0</v>
      </c>
      <c r="MPS17" s="11">
        <f>$B$17*Finance!MPM35</f>
        <v>0</v>
      </c>
      <c r="MPT17" s="11">
        <f>$B$17*Finance!MPN35</f>
        <v>0</v>
      </c>
      <c r="MPU17" s="11">
        <f>$B$17*Finance!MPO35</f>
        <v>0</v>
      </c>
      <c r="MPV17" s="11">
        <f>$B$17*Finance!MPP35</f>
        <v>0</v>
      </c>
      <c r="MPW17" s="11">
        <f>$B$17*Finance!MPQ35</f>
        <v>0</v>
      </c>
      <c r="MPX17" s="11">
        <f>$B$17*Finance!MPR35</f>
        <v>0</v>
      </c>
      <c r="MPY17" s="11">
        <f>$B$17*Finance!MPS35</f>
        <v>0</v>
      </c>
      <c r="MPZ17" s="11">
        <f>$B$17*Finance!MPT35</f>
        <v>0</v>
      </c>
      <c r="MQA17" s="11">
        <f>$B$17*Finance!MPU35</f>
        <v>0</v>
      </c>
      <c r="MQB17" s="11">
        <f>$B$17*Finance!MPV35</f>
        <v>0</v>
      </c>
      <c r="MQC17" s="11">
        <f>$B$17*Finance!MPW35</f>
        <v>0</v>
      </c>
      <c r="MQD17" s="11">
        <f>$B$17*Finance!MPX35</f>
        <v>0</v>
      </c>
      <c r="MQE17" s="11">
        <f>$B$17*Finance!MPY35</f>
        <v>0</v>
      </c>
      <c r="MQF17" s="11">
        <f>$B$17*Finance!MPZ35</f>
        <v>0</v>
      </c>
      <c r="MQG17" s="11">
        <f>$B$17*Finance!MQA35</f>
        <v>0</v>
      </c>
      <c r="MQH17" s="11">
        <f>$B$17*Finance!MQB35</f>
        <v>0</v>
      </c>
      <c r="MQI17" s="11">
        <f>$B$17*Finance!MQC35</f>
        <v>0</v>
      </c>
      <c r="MQJ17" s="11">
        <f>$B$17*Finance!MQD35</f>
        <v>0</v>
      </c>
      <c r="MQK17" s="11">
        <f>$B$17*Finance!MQE35</f>
        <v>0</v>
      </c>
      <c r="MQL17" s="11">
        <f>$B$17*Finance!MQF35</f>
        <v>0</v>
      </c>
      <c r="MQM17" s="11">
        <f>$B$17*Finance!MQG35</f>
        <v>0</v>
      </c>
      <c r="MQN17" s="11">
        <f>$B$17*Finance!MQH35</f>
        <v>0</v>
      </c>
      <c r="MQO17" s="11">
        <f>$B$17*Finance!MQI35</f>
        <v>0</v>
      </c>
      <c r="MQP17" s="11">
        <f>$B$17*Finance!MQJ35</f>
        <v>0</v>
      </c>
      <c r="MQQ17" s="11">
        <f>$B$17*Finance!MQK35</f>
        <v>0</v>
      </c>
      <c r="MQR17" s="11">
        <f>$B$17*Finance!MQL35</f>
        <v>0</v>
      </c>
      <c r="MQS17" s="11">
        <f>$B$17*Finance!MQM35</f>
        <v>0</v>
      </c>
      <c r="MQT17" s="11">
        <f>$B$17*Finance!MQN35</f>
        <v>0</v>
      </c>
      <c r="MQU17" s="11">
        <f>$B$17*Finance!MQO35</f>
        <v>0</v>
      </c>
      <c r="MQV17" s="11">
        <f>$B$17*Finance!MQP35</f>
        <v>0</v>
      </c>
      <c r="MQW17" s="11">
        <f>$B$17*Finance!MQQ35</f>
        <v>0</v>
      </c>
      <c r="MQX17" s="11">
        <f>$B$17*Finance!MQR35</f>
        <v>0</v>
      </c>
      <c r="MQY17" s="11">
        <f>$B$17*Finance!MQS35</f>
        <v>0</v>
      </c>
      <c r="MQZ17" s="11">
        <f>$B$17*Finance!MQT35</f>
        <v>0</v>
      </c>
      <c r="MRA17" s="11">
        <f>$B$17*Finance!MQU35</f>
        <v>0</v>
      </c>
      <c r="MRB17" s="11">
        <f>$B$17*Finance!MQV35</f>
        <v>0</v>
      </c>
      <c r="MRC17" s="11">
        <f>$B$17*Finance!MQW35</f>
        <v>0</v>
      </c>
      <c r="MRD17" s="11">
        <f>$B$17*Finance!MQX35</f>
        <v>0</v>
      </c>
      <c r="MRE17" s="11">
        <f>$B$17*Finance!MQY35</f>
        <v>0</v>
      </c>
      <c r="MRF17" s="11">
        <f>$B$17*Finance!MQZ35</f>
        <v>0</v>
      </c>
      <c r="MRG17" s="11">
        <f>$B$17*Finance!MRA35</f>
        <v>0</v>
      </c>
      <c r="MRH17" s="11">
        <f>$B$17*Finance!MRB35</f>
        <v>0</v>
      </c>
      <c r="MRI17" s="11">
        <f>$B$17*Finance!MRC35</f>
        <v>0</v>
      </c>
      <c r="MRJ17" s="11">
        <f>$B$17*Finance!MRD35</f>
        <v>0</v>
      </c>
      <c r="MRK17" s="11">
        <f>$B$17*Finance!MRE35</f>
        <v>0</v>
      </c>
      <c r="MRL17" s="11">
        <f>$B$17*Finance!MRF35</f>
        <v>0</v>
      </c>
      <c r="MRM17" s="11">
        <f>$B$17*Finance!MRG35</f>
        <v>0</v>
      </c>
      <c r="MRN17" s="11">
        <f>$B$17*Finance!MRH35</f>
        <v>0</v>
      </c>
      <c r="MRO17" s="11">
        <f>$B$17*Finance!MRI35</f>
        <v>0</v>
      </c>
      <c r="MRP17" s="11">
        <f>$B$17*Finance!MRJ35</f>
        <v>0</v>
      </c>
      <c r="MRQ17" s="11">
        <f>$B$17*Finance!MRK35</f>
        <v>0</v>
      </c>
      <c r="MRR17" s="11">
        <f>$B$17*Finance!MRL35</f>
        <v>0</v>
      </c>
      <c r="MRS17" s="11">
        <f>$B$17*Finance!MRM35</f>
        <v>0</v>
      </c>
      <c r="MRT17" s="11">
        <f>$B$17*Finance!MRN35</f>
        <v>0</v>
      </c>
      <c r="MRU17" s="11">
        <f>$B$17*Finance!MRO35</f>
        <v>0</v>
      </c>
      <c r="MRV17" s="11">
        <f>$B$17*Finance!MRP35</f>
        <v>0</v>
      </c>
      <c r="MRW17" s="11">
        <f>$B$17*Finance!MRQ35</f>
        <v>0</v>
      </c>
      <c r="MRX17" s="11">
        <f>$B$17*Finance!MRR35</f>
        <v>0</v>
      </c>
      <c r="MRY17" s="11">
        <f>$B$17*Finance!MRS35</f>
        <v>0</v>
      </c>
      <c r="MRZ17" s="11">
        <f>$B$17*Finance!MRT35</f>
        <v>0</v>
      </c>
      <c r="MSA17" s="11">
        <f>$B$17*Finance!MRU35</f>
        <v>0</v>
      </c>
      <c r="MSB17" s="11">
        <f>$B$17*Finance!MRV35</f>
        <v>0</v>
      </c>
      <c r="MSC17" s="11">
        <f>$B$17*Finance!MRW35</f>
        <v>0</v>
      </c>
      <c r="MSD17" s="11">
        <f>$B$17*Finance!MRX35</f>
        <v>0</v>
      </c>
      <c r="MSE17" s="11">
        <f>$B$17*Finance!MRY35</f>
        <v>0</v>
      </c>
      <c r="MSF17" s="11">
        <f>$B$17*Finance!MRZ35</f>
        <v>0</v>
      </c>
      <c r="MSG17" s="11">
        <f>$B$17*Finance!MSA35</f>
        <v>0</v>
      </c>
      <c r="MSH17" s="11">
        <f>$B$17*Finance!MSB35</f>
        <v>0</v>
      </c>
      <c r="MSI17" s="11">
        <f>$B$17*Finance!MSC35</f>
        <v>0</v>
      </c>
      <c r="MSJ17" s="11">
        <f>$B$17*Finance!MSD35</f>
        <v>0</v>
      </c>
      <c r="MSK17" s="11">
        <f>$B$17*Finance!MSE35</f>
        <v>0</v>
      </c>
      <c r="MSL17" s="11">
        <f>$B$17*Finance!MSF35</f>
        <v>0</v>
      </c>
      <c r="MSM17" s="11">
        <f>$B$17*Finance!MSG35</f>
        <v>0</v>
      </c>
      <c r="MSN17" s="11">
        <f>$B$17*Finance!MSH35</f>
        <v>0</v>
      </c>
      <c r="MSO17" s="11">
        <f>$B$17*Finance!MSI35</f>
        <v>0</v>
      </c>
      <c r="MSP17" s="11">
        <f>$B$17*Finance!MSJ35</f>
        <v>0</v>
      </c>
      <c r="MSQ17" s="11">
        <f>$B$17*Finance!MSK35</f>
        <v>0</v>
      </c>
      <c r="MSR17" s="11">
        <f>$B$17*Finance!MSL35</f>
        <v>0</v>
      </c>
      <c r="MSS17" s="11">
        <f>$B$17*Finance!MSM35</f>
        <v>0</v>
      </c>
      <c r="MST17" s="11">
        <f>$B$17*Finance!MSN35</f>
        <v>0</v>
      </c>
      <c r="MSU17" s="11">
        <f>$B$17*Finance!MSO35</f>
        <v>0</v>
      </c>
      <c r="MSV17" s="11">
        <f>$B$17*Finance!MSP35</f>
        <v>0</v>
      </c>
      <c r="MSW17" s="11">
        <f>$B$17*Finance!MSQ35</f>
        <v>0</v>
      </c>
      <c r="MSX17" s="11">
        <f>$B$17*Finance!MSR35</f>
        <v>0</v>
      </c>
      <c r="MSY17" s="11">
        <f>$B$17*Finance!MSS35</f>
        <v>0</v>
      </c>
      <c r="MSZ17" s="11">
        <f>$B$17*Finance!MST35</f>
        <v>0</v>
      </c>
      <c r="MTA17" s="11">
        <f>$B$17*Finance!MSU35</f>
        <v>0</v>
      </c>
      <c r="MTB17" s="11">
        <f>$B$17*Finance!MSV35</f>
        <v>0</v>
      </c>
      <c r="MTC17" s="11">
        <f>$B$17*Finance!MSW35</f>
        <v>0</v>
      </c>
      <c r="MTD17" s="11">
        <f>$B$17*Finance!MSX35</f>
        <v>0</v>
      </c>
      <c r="MTE17" s="11">
        <f>$B$17*Finance!MSY35</f>
        <v>0</v>
      </c>
      <c r="MTF17" s="11">
        <f>$B$17*Finance!MSZ35</f>
        <v>0</v>
      </c>
      <c r="MTG17" s="11">
        <f>$B$17*Finance!MTA35</f>
        <v>0</v>
      </c>
      <c r="MTH17" s="11">
        <f>$B$17*Finance!MTB35</f>
        <v>0</v>
      </c>
      <c r="MTI17" s="11">
        <f>$B$17*Finance!MTC35</f>
        <v>0</v>
      </c>
      <c r="MTJ17" s="11">
        <f>$B$17*Finance!MTD35</f>
        <v>0</v>
      </c>
      <c r="MTK17" s="11">
        <f>$B$17*Finance!MTE35</f>
        <v>0</v>
      </c>
      <c r="MTL17" s="11">
        <f>$B$17*Finance!MTF35</f>
        <v>0</v>
      </c>
      <c r="MTM17" s="11">
        <f>$B$17*Finance!MTG35</f>
        <v>0</v>
      </c>
      <c r="MTN17" s="11">
        <f>$B$17*Finance!MTH35</f>
        <v>0</v>
      </c>
      <c r="MTO17" s="11">
        <f>$B$17*Finance!MTI35</f>
        <v>0</v>
      </c>
      <c r="MTP17" s="11">
        <f>$B$17*Finance!MTJ35</f>
        <v>0</v>
      </c>
      <c r="MTQ17" s="11">
        <f>$B$17*Finance!MTK35</f>
        <v>0</v>
      </c>
      <c r="MTR17" s="11">
        <f>$B$17*Finance!MTL35</f>
        <v>0</v>
      </c>
      <c r="MTS17" s="11">
        <f>$B$17*Finance!MTM35</f>
        <v>0</v>
      </c>
      <c r="MTT17" s="11">
        <f>$B$17*Finance!MTN35</f>
        <v>0</v>
      </c>
      <c r="MTU17" s="11">
        <f>$B$17*Finance!MTO35</f>
        <v>0</v>
      </c>
      <c r="MTV17" s="11">
        <f>$B$17*Finance!MTP35</f>
        <v>0</v>
      </c>
      <c r="MTW17" s="11">
        <f>$B$17*Finance!MTQ35</f>
        <v>0</v>
      </c>
      <c r="MTX17" s="11">
        <f>$B$17*Finance!MTR35</f>
        <v>0</v>
      </c>
      <c r="MTY17" s="11">
        <f>$B$17*Finance!MTS35</f>
        <v>0</v>
      </c>
      <c r="MTZ17" s="11">
        <f>$B$17*Finance!MTT35</f>
        <v>0</v>
      </c>
      <c r="MUA17" s="11">
        <f>$B$17*Finance!MTU35</f>
        <v>0</v>
      </c>
      <c r="MUB17" s="11">
        <f>$B$17*Finance!MTV35</f>
        <v>0</v>
      </c>
      <c r="MUC17" s="11">
        <f>$B$17*Finance!MTW35</f>
        <v>0</v>
      </c>
      <c r="MUD17" s="11">
        <f>$B$17*Finance!MTX35</f>
        <v>0</v>
      </c>
      <c r="MUE17" s="11">
        <f>$B$17*Finance!MTY35</f>
        <v>0</v>
      </c>
      <c r="MUF17" s="11">
        <f>$B$17*Finance!MTZ35</f>
        <v>0</v>
      </c>
      <c r="MUG17" s="11">
        <f>$B$17*Finance!MUA35</f>
        <v>0</v>
      </c>
      <c r="MUH17" s="11">
        <f>$B$17*Finance!MUB35</f>
        <v>0</v>
      </c>
      <c r="MUI17" s="11">
        <f>$B$17*Finance!MUC35</f>
        <v>0</v>
      </c>
      <c r="MUJ17" s="11">
        <f>$B$17*Finance!MUD35</f>
        <v>0</v>
      </c>
      <c r="MUK17" s="11">
        <f>$B$17*Finance!MUE35</f>
        <v>0</v>
      </c>
      <c r="MUL17" s="11">
        <f>$B$17*Finance!MUF35</f>
        <v>0</v>
      </c>
      <c r="MUM17" s="11">
        <f>$B$17*Finance!MUG35</f>
        <v>0</v>
      </c>
      <c r="MUN17" s="11">
        <f>$B$17*Finance!MUH35</f>
        <v>0</v>
      </c>
      <c r="MUO17" s="11">
        <f>$B$17*Finance!MUI35</f>
        <v>0</v>
      </c>
      <c r="MUP17" s="11">
        <f>$B$17*Finance!MUJ35</f>
        <v>0</v>
      </c>
      <c r="MUQ17" s="11">
        <f>$B$17*Finance!MUK35</f>
        <v>0</v>
      </c>
      <c r="MUR17" s="11">
        <f>$B$17*Finance!MUL35</f>
        <v>0</v>
      </c>
      <c r="MUS17" s="11">
        <f>$B$17*Finance!MUM35</f>
        <v>0</v>
      </c>
      <c r="MUT17" s="11">
        <f>$B$17*Finance!MUN35</f>
        <v>0</v>
      </c>
      <c r="MUU17" s="11">
        <f>$B$17*Finance!MUO35</f>
        <v>0</v>
      </c>
      <c r="MUV17" s="11">
        <f>$B$17*Finance!MUP35</f>
        <v>0</v>
      </c>
      <c r="MUW17" s="11">
        <f>$B$17*Finance!MUQ35</f>
        <v>0</v>
      </c>
      <c r="MUX17" s="11">
        <f>$B$17*Finance!MUR35</f>
        <v>0</v>
      </c>
      <c r="MUY17" s="11">
        <f>$B$17*Finance!MUS35</f>
        <v>0</v>
      </c>
      <c r="MUZ17" s="11">
        <f>$B$17*Finance!MUT35</f>
        <v>0</v>
      </c>
      <c r="MVA17" s="11">
        <f>$B$17*Finance!MUU35</f>
        <v>0</v>
      </c>
      <c r="MVB17" s="11">
        <f>$B$17*Finance!MUV35</f>
        <v>0</v>
      </c>
      <c r="MVC17" s="11">
        <f>$B$17*Finance!MUW35</f>
        <v>0</v>
      </c>
      <c r="MVD17" s="11">
        <f>$B$17*Finance!MUX35</f>
        <v>0</v>
      </c>
      <c r="MVE17" s="11">
        <f>$B$17*Finance!MUY35</f>
        <v>0</v>
      </c>
      <c r="MVF17" s="11">
        <f>$B$17*Finance!MUZ35</f>
        <v>0</v>
      </c>
      <c r="MVG17" s="11">
        <f>$B$17*Finance!MVA35</f>
        <v>0</v>
      </c>
      <c r="MVH17" s="11">
        <f>$B$17*Finance!MVB35</f>
        <v>0</v>
      </c>
      <c r="MVI17" s="11">
        <f>$B$17*Finance!MVC35</f>
        <v>0</v>
      </c>
      <c r="MVJ17" s="11">
        <f>$B$17*Finance!MVD35</f>
        <v>0</v>
      </c>
      <c r="MVK17" s="11">
        <f>$B$17*Finance!MVE35</f>
        <v>0</v>
      </c>
      <c r="MVL17" s="11">
        <f>$B$17*Finance!MVF35</f>
        <v>0</v>
      </c>
      <c r="MVM17" s="11">
        <f>$B$17*Finance!MVG35</f>
        <v>0</v>
      </c>
      <c r="MVN17" s="11">
        <f>$B$17*Finance!MVH35</f>
        <v>0</v>
      </c>
      <c r="MVO17" s="11">
        <f>$B$17*Finance!MVI35</f>
        <v>0</v>
      </c>
      <c r="MVP17" s="11">
        <f>$B$17*Finance!MVJ35</f>
        <v>0</v>
      </c>
      <c r="MVQ17" s="11">
        <f>$B$17*Finance!MVK35</f>
        <v>0</v>
      </c>
      <c r="MVR17" s="11">
        <f>$B$17*Finance!MVL35</f>
        <v>0</v>
      </c>
      <c r="MVS17" s="11">
        <f>$B$17*Finance!MVM35</f>
        <v>0</v>
      </c>
      <c r="MVT17" s="11">
        <f>$B$17*Finance!MVN35</f>
        <v>0</v>
      </c>
      <c r="MVU17" s="11">
        <f>$B$17*Finance!MVO35</f>
        <v>0</v>
      </c>
      <c r="MVV17" s="11">
        <f>$B$17*Finance!MVP35</f>
        <v>0</v>
      </c>
      <c r="MVW17" s="11">
        <f>$B$17*Finance!MVQ35</f>
        <v>0</v>
      </c>
      <c r="MVX17" s="11">
        <f>$B$17*Finance!MVR35</f>
        <v>0</v>
      </c>
      <c r="MVY17" s="11">
        <f>$B$17*Finance!MVS35</f>
        <v>0</v>
      </c>
      <c r="MVZ17" s="11">
        <f>$B$17*Finance!MVT35</f>
        <v>0</v>
      </c>
      <c r="MWA17" s="11">
        <f>$B$17*Finance!MVU35</f>
        <v>0</v>
      </c>
      <c r="MWB17" s="11">
        <f>$B$17*Finance!MVV35</f>
        <v>0</v>
      </c>
      <c r="MWC17" s="11">
        <f>$B$17*Finance!MVW35</f>
        <v>0</v>
      </c>
      <c r="MWD17" s="11">
        <f>$B$17*Finance!MVX35</f>
        <v>0</v>
      </c>
      <c r="MWE17" s="11">
        <f>$B$17*Finance!MVY35</f>
        <v>0</v>
      </c>
      <c r="MWF17" s="11">
        <f>$B$17*Finance!MVZ35</f>
        <v>0</v>
      </c>
      <c r="MWG17" s="11">
        <f>$B$17*Finance!MWA35</f>
        <v>0</v>
      </c>
      <c r="MWH17" s="11">
        <f>$B$17*Finance!MWB35</f>
        <v>0</v>
      </c>
      <c r="MWI17" s="11">
        <f>$B$17*Finance!MWC35</f>
        <v>0</v>
      </c>
      <c r="MWJ17" s="11">
        <f>$B$17*Finance!MWD35</f>
        <v>0</v>
      </c>
      <c r="MWK17" s="11">
        <f>$B$17*Finance!MWE35</f>
        <v>0</v>
      </c>
      <c r="MWL17" s="11">
        <f>$B$17*Finance!MWF35</f>
        <v>0</v>
      </c>
      <c r="MWM17" s="11">
        <f>$B$17*Finance!MWG35</f>
        <v>0</v>
      </c>
      <c r="MWN17" s="11">
        <f>$B$17*Finance!MWH35</f>
        <v>0</v>
      </c>
      <c r="MWO17" s="11">
        <f>$B$17*Finance!MWI35</f>
        <v>0</v>
      </c>
      <c r="MWP17" s="11">
        <f>$B$17*Finance!MWJ35</f>
        <v>0</v>
      </c>
      <c r="MWQ17" s="11">
        <f>$B$17*Finance!MWK35</f>
        <v>0</v>
      </c>
      <c r="MWR17" s="11">
        <f>$B$17*Finance!MWL35</f>
        <v>0</v>
      </c>
      <c r="MWS17" s="11">
        <f>$B$17*Finance!MWM35</f>
        <v>0</v>
      </c>
      <c r="MWT17" s="11">
        <f>$B$17*Finance!MWN35</f>
        <v>0</v>
      </c>
      <c r="MWU17" s="11">
        <f>$B$17*Finance!MWO35</f>
        <v>0</v>
      </c>
      <c r="MWV17" s="11">
        <f>$B$17*Finance!MWP35</f>
        <v>0</v>
      </c>
      <c r="MWW17" s="11">
        <f>$B$17*Finance!MWQ35</f>
        <v>0</v>
      </c>
      <c r="MWX17" s="11">
        <f>$B$17*Finance!MWR35</f>
        <v>0</v>
      </c>
      <c r="MWY17" s="11">
        <f>$B$17*Finance!MWS35</f>
        <v>0</v>
      </c>
      <c r="MWZ17" s="11">
        <f>$B$17*Finance!MWT35</f>
        <v>0</v>
      </c>
      <c r="MXA17" s="11">
        <f>$B$17*Finance!MWU35</f>
        <v>0</v>
      </c>
      <c r="MXB17" s="11">
        <f>$B$17*Finance!MWV35</f>
        <v>0</v>
      </c>
      <c r="MXC17" s="11">
        <f>$B$17*Finance!MWW35</f>
        <v>0</v>
      </c>
      <c r="MXD17" s="11">
        <f>$B$17*Finance!MWX35</f>
        <v>0</v>
      </c>
      <c r="MXE17" s="11">
        <f>$B$17*Finance!MWY35</f>
        <v>0</v>
      </c>
      <c r="MXF17" s="11">
        <f>$B$17*Finance!MWZ35</f>
        <v>0</v>
      </c>
      <c r="MXG17" s="11">
        <f>$B$17*Finance!MXA35</f>
        <v>0</v>
      </c>
      <c r="MXH17" s="11">
        <f>$B$17*Finance!MXB35</f>
        <v>0</v>
      </c>
      <c r="MXI17" s="11">
        <f>$B$17*Finance!MXC35</f>
        <v>0</v>
      </c>
      <c r="MXJ17" s="11">
        <f>$B$17*Finance!MXD35</f>
        <v>0</v>
      </c>
      <c r="MXK17" s="11">
        <f>$B$17*Finance!MXE35</f>
        <v>0</v>
      </c>
      <c r="MXL17" s="11">
        <f>$B$17*Finance!MXF35</f>
        <v>0</v>
      </c>
      <c r="MXM17" s="11">
        <f>$B$17*Finance!MXG35</f>
        <v>0</v>
      </c>
      <c r="MXN17" s="11">
        <f>$B$17*Finance!MXH35</f>
        <v>0</v>
      </c>
      <c r="MXO17" s="11">
        <f>$B$17*Finance!MXI35</f>
        <v>0</v>
      </c>
      <c r="MXP17" s="11">
        <f>$B$17*Finance!MXJ35</f>
        <v>0</v>
      </c>
      <c r="MXQ17" s="11">
        <f>$B$17*Finance!MXK35</f>
        <v>0</v>
      </c>
      <c r="MXR17" s="11">
        <f>$B$17*Finance!MXL35</f>
        <v>0</v>
      </c>
      <c r="MXS17" s="11">
        <f>$B$17*Finance!MXM35</f>
        <v>0</v>
      </c>
      <c r="MXT17" s="11">
        <f>$B$17*Finance!MXN35</f>
        <v>0</v>
      </c>
      <c r="MXU17" s="11">
        <f>$B$17*Finance!MXO35</f>
        <v>0</v>
      </c>
      <c r="MXV17" s="11">
        <f>$B$17*Finance!MXP35</f>
        <v>0</v>
      </c>
      <c r="MXW17" s="11">
        <f>$B$17*Finance!MXQ35</f>
        <v>0</v>
      </c>
      <c r="MXX17" s="11">
        <f>$B$17*Finance!MXR35</f>
        <v>0</v>
      </c>
      <c r="MXY17" s="11">
        <f>$B$17*Finance!MXS35</f>
        <v>0</v>
      </c>
      <c r="MXZ17" s="11">
        <f>$B$17*Finance!MXT35</f>
        <v>0</v>
      </c>
      <c r="MYA17" s="11">
        <f>$B$17*Finance!MXU35</f>
        <v>0</v>
      </c>
      <c r="MYB17" s="11">
        <f>$B$17*Finance!MXV35</f>
        <v>0</v>
      </c>
      <c r="MYC17" s="11">
        <f>$B$17*Finance!MXW35</f>
        <v>0</v>
      </c>
      <c r="MYD17" s="11">
        <f>$B$17*Finance!MXX35</f>
        <v>0</v>
      </c>
      <c r="MYE17" s="11">
        <f>$B$17*Finance!MXY35</f>
        <v>0</v>
      </c>
      <c r="MYF17" s="11">
        <f>$B$17*Finance!MXZ35</f>
        <v>0</v>
      </c>
      <c r="MYG17" s="11">
        <f>$B$17*Finance!MYA35</f>
        <v>0</v>
      </c>
      <c r="MYH17" s="11">
        <f>$B$17*Finance!MYB35</f>
        <v>0</v>
      </c>
      <c r="MYI17" s="11">
        <f>$B$17*Finance!MYC35</f>
        <v>0</v>
      </c>
      <c r="MYJ17" s="11">
        <f>$B$17*Finance!MYD35</f>
        <v>0</v>
      </c>
      <c r="MYK17" s="11">
        <f>$B$17*Finance!MYE35</f>
        <v>0</v>
      </c>
      <c r="MYL17" s="11">
        <f>$B$17*Finance!MYF35</f>
        <v>0</v>
      </c>
      <c r="MYM17" s="11">
        <f>$B$17*Finance!MYG35</f>
        <v>0</v>
      </c>
      <c r="MYN17" s="11">
        <f>$B$17*Finance!MYH35</f>
        <v>0</v>
      </c>
      <c r="MYO17" s="11">
        <f>$B$17*Finance!MYI35</f>
        <v>0</v>
      </c>
      <c r="MYP17" s="11">
        <f>$B$17*Finance!MYJ35</f>
        <v>0</v>
      </c>
      <c r="MYQ17" s="11">
        <f>$B$17*Finance!MYK35</f>
        <v>0</v>
      </c>
      <c r="MYR17" s="11">
        <f>$B$17*Finance!MYL35</f>
        <v>0</v>
      </c>
      <c r="MYS17" s="11">
        <f>$B$17*Finance!MYM35</f>
        <v>0</v>
      </c>
      <c r="MYT17" s="11">
        <f>$B$17*Finance!MYN35</f>
        <v>0</v>
      </c>
      <c r="MYU17" s="11">
        <f>$B$17*Finance!MYO35</f>
        <v>0</v>
      </c>
      <c r="MYV17" s="11">
        <f>$B$17*Finance!MYP35</f>
        <v>0</v>
      </c>
      <c r="MYW17" s="11">
        <f>$B$17*Finance!MYQ35</f>
        <v>0</v>
      </c>
      <c r="MYX17" s="11">
        <f>$B$17*Finance!MYR35</f>
        <v>0</v>
      </c>
      <c r="MYY17" s="11">
        <f>$B$17*Finance!MYS35</f>
        <v>0</v>
      </c>
      <c r="MYZ17" s="11">
        <f>$B$17*Finance!MYT35</f>
        <v>0</v>
      </c>
      <c r="MZA17" s="11">
        <f>$B$17*Finance!MYU35</f>
        <v>0</v>
      </c>
      <c r="MZB17" s="11">
        <f>$B$17*Finance!MYV35</f>
        <v>0</v>
      </c>
      <c r="MZC17" s="11">
        <f>$B$17*Finance!MYW35</f>
        <v>0</v>
      </c>
      <c r="MZD17" s="11">
        <f>$B$17*Finance!MYX35</f>
        <v>0</v>
      </c>
      <c r="MZE17" s="11">
        <f>$B$17*Finance!MYY35</f>
        <v>0</v>
      </c>
      <c r="MZF17" s="11">
        <f>$B$17*Finance!MYZ35</f>
        <v>0</v>
      </c>
      <c r="MZG17" s="11">
        <f>$B$17*Finance!MZA35</f>
        <v>0</v>
      </c>
      <c r="MZH17" s="11">
        <f>$B$17*Finance!MZB35</f>
        <v>0</v>
      </c>
      <c r="MZI17" s="11">
        <f>$B$17*Finance!MZC35</f>
        <v>0</v>
      </c>
      <c r="MZJ17" s="11">
        <f>$B$17*Finance!MZD35</f>
        <v>0</v>
      </c>
      <c r="MZK17" s="11">
        <f>$B$17*Finance!MZE35</f>
        <v>0</v>
      </c>
      <c r="MZL17" s="11">
        <f>$B$17*Finance!MZF35</f>
        <v>0</v>
      </c>
      <c r="MZM17" s="11">
        <f>$B$17*Finance!MZG35</f>
        <v>0</v>
      </c>
      <c r="MZN17" s="11">
        <f>$B$17*Finance!MZH35</f>
        <v>0</v>
      </c>
      <c r="MZO17" s="11">
        <f>$B$17*Finance!MZI35</f>
        <v>0</v>
      </c>
      <c r="MZP17" s="11">
        <f>$B$17*Finance!MZJ35</f>
        <v>0</v>
      </c>
      <c r="MZQ17" s="11">
        <f>$B$17*Finance!MZK35</f>
        <v>0</v>
      </c>
      <c r="MZR17" s="11">
        <f>$B$17*Finance!MZL35</f>
        <v>0</v>
      </c>
      <c r="MZS17" s="11">
        <f>$B$17*Finance!MZM35</f>
        <v>0</v>
      </c>
      <c r="MZT17" s="11">
        <f>$B$17*Finance!MZN35</f>
        <v>0</v>
      </c>
      <c r="MZU17" s="11">
        <f>$B$17*Finance!MZO35</f>
        <v>0</v>
      </c>
      <c r="MZV17" s="11">
        <f>$B$17*Finance!MZP35</f>
        <v>0</v>
      </c>
      <c r="MZW17" s="11">
        <f>$B$17*Finance!MZQ35</f>
        <v>0</v>
      </c>
      <c r="MZX17" s="11">
        <f>$B$17*Finance!MZR35</f>
        <v>0</v>
      </c>
      <c r="MZY17" s="11">
        <f>$B$17*Finance!MZS35</f>
        <v>0</v>
      </c>
      <c r="MZZ17" s="11">
        <f>$B$17*Finance!MZT35</f>
        <v>0</v>
      </c>
      <c r="NAA17" s="11">
        <f>$B$17*Finance!MZU35</f>
        <v>0</v>
      </c>
      <c r="NAB17" s="11">
        <f>$B$17*Finance!MZV35</f>
        <v>0</v>
      </c>
      <c r="NAC17" s="11">
        <f>$B$17*Finance!MZW35</f>
        <v>0</v>
      </c>
      <c r="NAD17" s="11">
        <f>$B$17*Finance!MZX35</f>
        <v>0</v>
      </c>
      <c r="NAE17" s="11">
        <f>$B$17*Finance!MZY35</f>
        <v>0</v>
      </c>
      <c r="NAF17" s="11">
        <f>$B$17*Finance!MZZ35</f>
        <v>0</v>
      </c>
      <c r="NAG17" s="11">
        <f>$B$17*Finance!NAA35</f>
        <v>0</v>
      </c>
      <c r="NAH17" s="11">
        <f>$B$17*Finance!NAB35</f>
        <v>0</v>
      </c>
      <c r="NAI17" s="11">
        <f>$B$17*Finance!NAC35</f>
        <v>0</v>
      </c>
      <c r="NAJ17" s="11">
        <f>$B$17*Finance!NAD35</f>
        <v>0</v>
      </c>
      <c r="NAK17" s="11">
        <f>$B$17*Finance!NAE35</f>
        <v>0</v>
      </c>
      <c r="NAL17" s="11">
        <f>$B$17*Finance!NAF35</f>
        <v>0</v>
      </c>
      <c r="NAM17" s="11">
        <f>$B$17*Finance!NAG35</f>
        <v>0</v>
      </c>
      <c r="NAN17" s="11">
        <f>$B$17*Finance!NAH35</f>
        <v>0</v>
      </c>
      <c r="NAO17" s="11">
        <f>$B$17*Finance!NAI35</f>
        <v>0</v>
      </c>
      <c r="NAP17" s="11">
        <f>$B$17*Finance!NAJ35</f>
        <v>0</v>
      </c>
      <c r="NAQ17" s="11">
        <f>$B$17*Finance!NAK35</f>
        <v>0</v>
      </c>
      <c r="NAR17" s="11">
        <f>$B$17*Finance!NAL35</f>
        <v>0</v>
      </c>
      <c r="NAS17" s="11">
        <f>$B$17*Finance!NAM35</f>
        <v>0</v>
      </c>
      <c r="NAT17" s="11">
        <f>$B$17*Finance!NAN35</f>
        <v>0</v>
      </c>
      <c r="NAU17" s="11">
        <f>$B$17*Finance!NAO35</f>
        <v>0</v>
      </c>
      <c r="NAV17" s="11">
        <f>$B$17*Finance!NAP35</f>
        <v>0</v>
      </c>
      <c r="NAW17" s="11">
        <f>$B$17*Finance!NAQ35</f>
        <v>0</v>
      </c>
      <c r="NAX17" s="11">
        <f>$B$17*Finance!NAR35</f>
        <v>0</v>
      </c>
      <c r="NAY17" s="11">
        <f>$B$17*Finance!NAS35</f>
        <v>0</v>
      </c>
      <c r="NAZ17" s="11">
        <f>$B$17*Finance!NAT35</f>
        <v>0</v>
      </c>
      <c r="NBA17" s="11">
        <f>$B$17*Finance!NAU35</f>
        <v>0</v>
      </c>
      <c r="NBB17" s="11">
        <f>$B$17*Finance!NAV35</f>
        <v>0</v>
      </c>
      <c r="NBC17" s="11">
        <f>$B$17*Finance!NAW35</f>
        <v>0</v>
      </c>
      <c r="NBD17" s="11">
        <f>$B$17*Finance!NAX35</f>
        <v>0</v>
      </c>
      <c r="NBE17" s="11">
        <f>$B$17*Finance!NAY35</f>
        <v>0</v>
      </c>
      <c r="NBF17" s="11">
        <f>$B$17*Finance!NAZ35</f>
        <v>0</v>
      </c>
      <c r="NBG17" s="11">
        <f>$B$17*Finance!NBA35</f>
        <v>0</v>
      </c>
      <c r="NBH17" s="11">
        <f>$B$17*Finance!NBB35</f>
        <v>0</v>
      </c>
      <c r="NBI17" s="11">
        <f>$B$17*Finance!NBC35</f>
        <v>0</v>
      </c>
      <c r="NBJ17" s="11">
        <f>$B$17*Finance!NBD35</f>
        <v>0</v>
      </c>
      <c r="NBK17" s="11">
        <f>$B$17*Finance!NBE35</f>
        <v>0</v>
      </c>
      <c r="NBL17" s="11">
        <f>$B$17*Finance!NBF35</f>
        <v>0</v>
      </c>
      <c r="NBM17" s="11">
        <f>$B$17*Finance!NBG35</f>
        <v>0</v>
      </c>
      <c r="NBN17" s="11">
        <f>$B$17*Finance!NBH35</f>
        <v>0</v>
      </c>
      <c r="NBO17" s="11">
        <f>$B$17*Finance!NBI35</f>
        <v>0</v>
      </c>
      <c r="NBP17" s="11">
        <f>$B$17*Finance!NBJ35</f>
        <v>0</v>
      </c>
      <c r="NBQ17" s="11">
        <f>$B$17*Finance!NBK35</f>
        <v>0</v>
      </c>
      <c r="NBR17" s="11">
        <f>$B$17*Finance!NBL35</f>
        <v>0</v>
      </c>
      <c r="NBS17" s="11">
        <f>$B$17*Finance!NBM35</f>
        <v>0</v>
      </c>
      <c r="NBT17" s="11">
        <f>$B$17*Finance!NBN35</f>
        <v>0</v>
      </c>
      <c r="NBU17" s="11">
        <f>$B$17*Finance!NBO35</f>
        <v>0</v>
      </c>
      <c r="NBV17" s="11">
        <f>$B$17*Finance!NBP35</f>
        <v>0</v>
      </c>
      <c r="NBW17" s="11">
        <f>$B$17*Finance!NBQ35</f>
        <v>0</v>
      </c>
      <c r="NBX17" s="11">
        <f>$B$17*Finance!NBR35</f>
        <v>0</v>
      </c>
      <c r="NBY17" s="11">
        <f>$B$17*Finance!NBS35</f>
        <v>0</v>
      </c>
      <c r="NBZ17" s="11">
        <f>$B$17*Finance!NBT35</f>
        <v>0</v>
      </c>
      <c r="NCA17" s="11">
        <f>$B$17*Finance!NBU35</f>
        <v>0</v>
      </c>
      <c r="NCB17" s="11">
        <f>$B$17*Finance!NBV35</f>
        <v>0</v>
      </c>
      <c r="NCC17" s="11">
        <f>$B$17*Finance!NBW35</f>
        <v>0</v>
      </c>
      <c r="NCD17" s="11">
        <f>$B$17*Finance!NBX35</f>
        <v>0</v>
      </c>
      <c r="NCE17" s="11">
        <f>$B$17*Finance!NBY35</f>
        <v>0</v>
      </c>
      <c r="NCF17" s="11">
        <f>$B$17*Finance!NBZ35</f>
        <v>0</v>
      </c>
      <c r="NCG17" s="11">
        <f>$B$17*Finance!NCA35</f>
        <v>0</v>
      </c>
      <c r="NCH17" s="11">
        <f>$B$17*Finance!NCB35</f>
        <v>0</v>
      </c>
      <c r="NCI17" s="11">
        <f>$B$17*Finance!NCC35</f>
        <v>0</v>
      </c>
      <c r="NCJ17" s="11">
        <f>$B$17*Finance!NCD35</f>
        <v>0</v>
      </c>
      <c r="NCK17" s="11">
        <f>$B$17*Finance!NCE35</f>
        <v>0</v>
      </c>
      <c r="NCL17" s="11">
        <f>$B$17*Finance!NCF35</f>
        <v>0</v>
      </c>
      <c r="NCM17" s="11">
        <f>$B$17*Finance!NCG35</f>
        <v>0</v>
      </c>
      <c r="NCN17" s="11">
        <f>$B$17*Finance!NCH35</f>
        <v>0</v>
      </c>
      <c r="NCO17" s="11">
        <f>$B$17*Finance!NCI35</f>
        <v>0</v>
      </c>
      <c r="NCP17" s="11">
        <f>$B$17*Finance!NCJ35</f>
        <v>0</v>
      </c>
      <c r="NCQ17" s="11">
        <f>$B$17*Finance!NCK35</f>
        <v>0</v>
      </c>
      <c r="NCR17" s="11">
        <f>$B$17*Finance!NCL35</f>
        <v>0</v>
      </c>
      <c r="NCS17" s="11">
        <f>$B$17*Finance!NCM35</f>
        <v>0</v>
      </c>
      <c r="NCT17" s="11">
        <f>$B$17*Finance!NCN35</f>
        <v>0</v>
      </c>
      <c r="NCU17" s="11">
        <f>$B$17*Finance!NCO35</f>
        <v>0</v>
      </c>
      <c r="NCV17" s="11">
        <f>$B$17*Finance!NCP35</f>
        <v>0</v>
      </c>
      <c r="NCW17" s="11">
        <f>$B$17*Finance!NCQ35</f>
        <v>0</v>
      </c>
      <c r="NCX17" s="11">
        <f>$B$17*Finance!NCR35</f>
        <v>0</v>
      </c>
      <c r="NCY17" s="11">
        <f>$B$17*Finance!NCS35</f>
        <v>0</v>
      </c>
      <c r="NCZ17" s="11">
        <f>$B$17*Finance!NCT35</f>
        <v>0</v>
      </c>
      <c r="NDA17" s="11">
        <f>$B$17*Finance!NCU35</f>
        <v>0</v>
      </c>
      <c r="NDB17" s="11">
        <f>$B$17*Finance!NCV35</f>
        <v>0</v>
      </c>
      <c r="NDC17" s="11">
        <f>$B$17*Finance!NCW35</f>
        <v>0</v>
      </c>
      <c r="NDD17" s="11">
        <f>$B$17*Finance!NCX35</f>
        <v>0</v>
      </c>
      <c r="NDE17" s="11">
        <f>$B$17*Finance!NCY35</f>
        <v>0</v>
      </c>
      <c r="NDF17" s="11">
        <f>$B$17*Finance!NCZ35</f>
        <v>0</v>
      </c>
      <c r="NDG17" s="11">
        <f>$B$17*Finance!NDA35</f>
        <v>0</v>
      </c>
      <c r="NDH17" s="11">
        <f>$B$17*Finance!NDB35</f>
        <v>0</v>
      </c>
      <c r="NDI17" s="11">
        <f>$B$17*Finance!NDC35</f>
        <v>0</v>
      </c>
      <c r="NDJ17" s="11">
        <f>$B$17*Finance!NDD35</f>
        <v>0</v>
      </c>
      <c r="NDK17" s="11">
        <f>$B$17*Finance!NDE35</f>
        <v>0</v>
      </c>
      <c r="NDL17" s="11">
        <f>$B$17*Finance!NDF35</f>
        <v>0</v>
      </c>
      <c r="NDM17" s="11">
        <f>$B$17*Finance!NDG35</f>
        <v>0</v>
      </c>
      <c r="NDN17" s="11">
        <f>$B$17*Finance!NDH35</f>
        <v>0</v>
      </c>
      <c r="NDO17" s="11">
        <f>$B$17*Finance!NDI35</f>
        <v>0</v>
      </c>
      <c r="NDP17" s="11">
        <f>$B$17*Finance!NDJ35</f>
        <v>0</v>
      </c>
      <c r="NDQ17" s="11">
        <f>$B$17*Finance!NDK35</f>
        <v>0</v>
      </c>
      <c r="NDR17" s="11">
        <f>$B$17*Finance!NDL35</f>
        <v>0</v>
      </c>
      <c r="NDS17" s="11">
        <f>$B$17*Finance!NDM35</f>
        <v>0</v>
      </c>
      <c r="NDT17" s="11">
        <f>$B$17*Finance!NDN35</f>
        <v>0</v>
      </c>
      <c r="NDU17" s="11">
        <f>$B$17*Finance!NDO35</f>
        <v>0</v>
      </c>
      <c r="NDV17" s="11">
        <f>$B$17*Finance!NDP35</f>
        <v>0</v>
      </c>
      <c r="NDW17" s="11">
        <f>$B$17*Finance!NDQ35</f>
        <v>0</v>
      </c>
      <c r="NDX17" s="11">
        <f>$B$17*Finance!NDR35</f>
        <v>0</v>
      </c>
      <c r="NDY17" s="11">
        <f>$B$17*Finance!NDS35</f>
        <v>0</v>
      </c>
      <c r="NDZ17" s="11">
        <f>$B$17*Finance!NDT35</f>
        <v>0</v>
      </c>
      <c r="NEA17" s="11">
        <f>$B$17*Finance!NDU35</f>
        <v>0</v>
      </c>
      <c r="NEB17" s="11">
        <f>$B$17*Finance!NDV35</f>
        <v>0</v>
      </c>
      <c r="NEC17" s="11">
        <f>$B$17*Finance!NDW35</f>
        <v>0</v>
      </c>
      <c r="NED17" s="11">
        <f>$B$17*Finance!NDX35</f>
        <v>0</v>
      </c>
      <c r="NEE17" s="11">
        <f>$B$17*Finance!NDY35</f>
        <v>0</v>
      </c>
      <c r="NEF17" s="11">
        <f>$B$17*Finance!NDZ35</f>
        <v>0</v>
      </c>
      <c r="NEG17" s="11">
        <f>$B$17*Finance!NEA35</f>
        <v>0</v>
      </c>
      <c r="NEH17" s="11">
        <f>$B$17*Finance!NEB35</f>
        <v>0</v>
      </c>
      <c r="NEI17" s="11">
        <f>$B$17*Finance!NEC35</f>
        <v>0</v>
      </c>
      <c r="NEJ17" s="11">
        <f>$B$17*Finance!NED35</f>
        <v>0</v>
      </c>
      <c r="NEK17" s="11">
        <f>$B$17*Finance!NEE35</f>
        <v>0</v>
      </c>
      <c r="NEL17" s="11">
        <f>$B$17*Finance!NEF35</f>
        <v>0</v>
      </c>
      <c r="NEM17" s="11">
        <f>$B$17*Finance!NEG35</f>
        <v>0</v>
      </c>
      <c r="NEN17" s="11">
        <f>$B$17*Finance!NEH35</f>
        <v>0</v>
      </c>
      <c r="NEO17" s="11">
        <f>$B$17*Finance!NEI35</f>
        <v>0</v>
      </c>
      <c r="NEP17" s="11">
        <f>$B$17*Finance!NEJ35</f>
        <v>0</v>
      </c>
      <c r="NEQ17" s="11">
        <f>$B$17*Finance!NEK35</f>
        <v>0</v>
      </c>
      <c r="NER17" s="11">
        <f>$B$17*Finance!NEL35</f>
        <v>0</v>
      </c>
      <c r="NES17" s="11">
        <f>$B$17*Finance!NEM35</f>
        <v>0</v>
      </c>
      <c r="NET17" s="11">
        <f>$B$17*Finance!NEN35</f>
        <v>0</v>
      </c>
      <c r="NEU17" s="11">
        <f>$B$17*Finance!NEO35</f>
        <v>0</v>
      </c>
      <c r="NEV17" s="11">
        <f>$B$17*Finance!NEP35</f>
        <v>0</v>
      </c>
      <c r="NEW17" s="11">
        <f>$B$17*Finance!NEQ35</f>
        <v>0</v>
      </c>
      <c r="NEX17" s="11">
        <f>$B$17*Finance!NER35</f>
        <v>0</v>
      </c>
      <c r="NEY17" s="11">
        <f>$B$17*Finance!NES35</f>
        <v>0</v>
      </c>
      <c r="NEZ17" s="11">
        <f>$B$17*Finance!NET35</f>
        <v>0</v>
      </c>
      <c r="NFA17" s="11">
        <f>$B$17*Finance!NEU35</f>
        <v>0</v>
      </c>
      <c r="NFB17" s="11">
        <f>$B$17*Finance!NEV35</f>
        <v>0</v>
      </c>
      <c r="NFC17" s="11">
        <f>$B$17*Finance!NEW35</f>
        <v>0</v>
      </c>
      <c r="NFD17" s="11">
        <f>$B$17*Finance!NEX35</f>
        <v>0</v>
      </c>
      <c r="NFE17" s="11">
        <f>$B$17*Finance!NEY35</f>
        <v>0</v>
      </c>
      <c r="NFF17" s="11">
        <f>$B$17*Finance!NEZ35</f>
        <v>0</v>
      </c>
      <c r="NFG17" s="11">
        <f>$B$17*Finance!NFA35</f>
        <v>0</v>
      </c>
      <c r="NFH17" s="11">
        <f>$B$17*Finance!NFB35</f>
        <v>0</v>
      </c>
      <c r="NFI17" s="11">
        <f>$B$17*Finance!NFC35</f>
        <v>0</v>
      </c>
      <c r="NFJ17" s="11">
        <f>$B$17*Finance!NFD35</f>
        <v>0</v>
      </c>
      <c r="NFK17" s="11">
        <f>$B$17*Finance!NFE35</f>
        <v>0</v>
      </c>
      <c r="NFL17" s="11">
        <f>$B$17*Finance!NFF35</f>
        <v>0</v>
      </c>
      <c r="NFM17" s="11">
        <f>$B$17*Finance!NFG35</f>
        <v>0</v>
      </c>
      <c r="NFN17" s="11">
        <f>$B$17*Finance!NFH35</f>
        <v>0</v>
      </c>
      <c r="NFO17" s="11">
        <f>$B$17*Finance!NFI35</f>
        <v>0</v>
      </c>
      <c r="NFP17" s="11">
        <f>$B$17*Finance!NFJ35</f>
        <v>0</v>
      </c>
      <c r="NFQ17" s="11">
        <f>$B$17*Finance!NFK35</f>
        <v>0</v>
      </c>
      <c r="NFR17" s="11">
        <f>$B$17*Finance!NFL35</f>
        <v>0</v>
      </c>
      <c r="NFS17" s="11">
        <f>$B$17*Finance!NFM35</f>
        <v>0</v>
      </c>
      <c r="NFT17" s="11">
        <f>$B$17*Finance!NFN35</f>
        <v>0</v>
      </c>
      <c r="NFU17" s="11">
        <f>$B$17*Finance!NFO35</f>
        <v>0</v>
      </c>
      <c r="NFV17" s="11">
        <f>$B$17*Finance!NFP35</f>
        <v>0</v>
      </c>
      <c r="NFW17" s="11">
        <f>$B$17*Finance!NFQ35</f>
        <v>0</v>
      </c>
      <c r="NFX17" s="11">
        <f>$B$17*Finance!NFR35</f>
        <v>0</v>
      </c>
      <c r="NFY17" s="11">
        <f>$B$17*Finance!NFS35</f>
        <v>0</v>
      </c>
      <c r="NFZ17" s="11">
        <f>$B$17*Finance!NFT35</f>
        <v>0</v>
      </c>
      <c r="NGA17" s="11">
        <f>$B$17*Finance!NFU35</f>
        <v>0</v>
      </c>
      <c r="NGB17" s="11">
        <f>$B$17*Finance!NFV35</f>
        <v>0</v>
      </c>
      <c r="NGC17" s="11">
        <f>$B$17*Finance!NFW35</f>
        <v>0</v>
      </c>
      <c r="NGD17" s="11">
        <f>$B$17*Finance!NFX35</f>
        <v>0</v>
      </c>
      <c r="NGE17" s="11">
        <f>$B$17*Finance!NFY35</f>
        <v>0</v>
      </c>
      <c r="NGF17" s="11">
        <f>$B$17*Finance!NFZ35</f>
        <v>0</v>
      </c>
      <c r="NGG17" s="11">
        <f>$B$17*Finance!NGA35</f>
        <v>0</v>
      </c>
      <c r="NGH17" s="11">
        <f>$B$17*Finance!NGB35</f>
        <v>0</v>
      </c>
      <c r="NGI17" s="11">
        <f>$B$17*Finance!NGC35</f>
        <v>0</v>
      </c>
      <c r="NGJ17" s="11">
        <f>$B$17*Finance!NGD35</f>
        <v>0</v>
      </c>
      <c r="NGK17" s="11">
        <f>$B$17*Finance!NGE35</f>
        <v>0</v>
      </c>
      <c r="NGL17" s="11">
        <f>$B$17*Finance!NGF35</f>
        <v>0</v>
      </c>
      <c r="NGM17" s="11">
        <f>$B$17*Finance!NGG35</f>
        <v>0</v>
      </c>
      <c r="NGN17" s="11">
        <f>$B$17*Finance!NGH35</f>
        <v>0</v>
      </c>
      <c r="NGO17" s="11">
        <f>$B$17*Finance!NGI35</f>
        <v>0</v>
      </c>
      <c r="NGP17" s="11">
        <f>$B$17*Finance!NGJ35</f>
        <v>0</v>
      </c>
      <c r="NGQ17" s="11">
        <f>$B$17*Finance!NGK35</f>
        <v>0</v>
      </c>
      <c r="NGR17" s="11">
        <f>$B$17*Finance!NGL35</f>
        <v>0</v>
      </c>
      <c r="NGS17" s="11">
        <f>$B$17*Finance!NGM35</f>
        <v>0</v>
      </c>
      <c r="NGT17" s="11">
        <f>$B$17*Finance!NGN35</f>
        <v>0</v>
      </c>
      <c r="NGU17" s="11">
        <f>$B$17*Finance!NGO35</f>
        <v>0</v>
      </c>
      <c r="NGV17" s="11">
        <f>$B$17*Finance!NGP35</f>
        <v>0</v>
      </c>
      <c r="NGW17" s="11">
        <f>$B$17*Finance!NGQ35</f>
        <v>0</v>
      </c>
      <c r="NGX17" s="11">
        <f>$B$17*Finance!NGR35</f>
        <v>0</v>
      </c>
      <c r="NGY17" s="11">
        <f>$B$17*Finance!NGS35</f>
        <v>0</v>
      </c>
      <c r="NGZ17" s="11">
        <f>$B$17*Finance!NGT35</f>
        <v>0</v>
      </c>
      <c r="NHA17" s="11">
        <f>$B$17*Finance!NGU35</f>
        <v>0</v>
      </c>
      <c r="NHB17" s="11">
        <f>$B$17*Finance!NGV35</f>
        <v>0</v>
      </c>
      <c r="NHC17" s="11">
        <f>$B$17*Finance!NGW35</f>
        <v>0</v>
      </c>
      <c r="NHD17" s="11">
        <f>$B$17*Finance!NGX35</f>
        <v>0</v>
      </c>
      <c r="NHE17" s="11">
        <f>$B$17*Finance!NGY35</f>
        <v>0</v>
      </c>
      <c r="NHF17" s="11">
        <f>$B$17*Finance!NGZ35</f>
        <v>0</v>
      </c>
      <c r="NHG17" s="11">
        <f>$B$17*Finance!NHA35</f>
        <v>0</v>
      </c>
      <c r="NHH17" s="11">
        <f>$B$17*Finance!NHB35</f>
        <v>0</v>
      </c>
      <c r="NHI17" s="11">
        <f>$B$17*Finance!NHC35</f>
        <v>0</v>
      </c>
      <c r="NHJ17" s="11">
        <f>$B$17*Finance!NHD35</f>
        <v>0</v>
      </c>
      <c r="NHK17" s="11">
        <f>$B$17*Finance!NHE35</f>
        <v>0</v>
      </c>
      <c r="NHL17" s="11">
        <f>$B$17*Finance!NHF35</f>
        <v>0</v>
      </c>
      <c r="NHM17" s="11">
        <f>$B$17*Finance!NHG35</f>
        <v>0</v>
      </c>
      <c r="NHN17" s="11">
        <f>$B$17*Finance!NHH35</f>
        <v>0</v>
      </c>
      <c r="NHO17" s="11">
        <f>$B$17*Finance!NHI35</f>
        <v>0</v>
      </c>
      <c r="NHP17" s="11">
        <f>$B$17*Finance!NHJ35</f>
        <v>0</v>
      </c>
      <c r="NHQ17" s="11">
        <f>$B$17*Finance!NHK35</f>
        <v>0</v>
      </c>
      <c r="NHR17" s="11">
        <f>$B$17*Finance!NHL35</f>
        <v>0</v>
      </c>
      <c r="NHS17" s="11">
        <f>$B$17*Finance!NHM35</f>
        <v>0</v>
      </c>
      <c r="NHT17" s="11">
        <f>$B$17*Finance!NHN35</f>
        <v>0</v>
      </c>
      <c r="NHU17" s="11">
        <f>$B$17*Finance!NHO35</f>
        <v>0</v>
      </c>
      <c r="NHV17" s="11">
        <f>$B$17*Finance!NHP35</f>
        <v>0</v>
      </c>
      <c r="NHW17" s="11">
        <f>$B$17*Finance!NHQ35</f>
        <v>0</v>
      </c>
      <c r="NHX17" s="11">
        <f>$B$17*Finance!NHR35</f>
        <v>0</v>
      </c>
      <c r="NHY17" s="11">
        <f>$B$17*Finance!NHS35</f>
        <v>0</v>
      </c>
      <c r="NHZ17" s="11">
        <f>$B$17*Finance!NHT35</f>
        <v>0</v>
      </c>
      <c r="NIA17" s="11">
        <f>$B$17*Finance!NHU35</f>
        <v>0</v>
      </c>
      <c r="NIB17" s="11">
        <f>$B$17*Finance!NHV35</f>
        <v>0</v>
      </c>
      <c r="NIC17" s="11">
        <f>$B$17*Finance!NHW35</f>
        <v>0</v>
      </c>
      <c r="NID17" s="11">
        <f>$B$17*Finance!NHX35</f>
        <v>0</v>
      </c>
      <c r="NIE17" s="11">
        <f>$B$17*Finance!NHY35</f>
        <v>0</v>
      </c>
      <c r="NIF17" s="11">
        <f>$B$17*Finance!NHZ35</f>
        <v>0</v>
      </c>
      <c r="NIG17" s="11">
        <f>$B$17*Finance!NIA35</f>
        <v>0</v>
      </c>
      <c r="NIH17" s="11">
        <f>$B$17*Finance!NIB35</f>
        <v>0</v>
      </c>
      <c r="NII17" s="11">
        <f>$B$17*Finance!NIC35</f>
        <v>0</v>
      </c>
      <c r="NIJ17" s="11">
        <f>$B$17*Finance!NID35</f>
        <v>0</v>
      </c>
      <c r="NIK17" s="11">
        <f>$B$17*Finance!NIE35</f>
        <v>0</v>
      </c>
      <c r="NIL17" s="11">
        <f>$B$17*Finance!NIF35</f>
        <v>0</v>
      </c>
      <c r="NIM17" s="11">
        <f>$B$17*Finance!NIG35</f>
        <v>0</v>
      </c>
      <c r="NIN17" s="11">
        <f>$B$17*Finance!NIH35</f>
        <v>0</v>
      </c>
      <c r="NIO17" s="11">
        <f>$B$17*Finance!NII35</f>
        <v>0</v>
      </c>
      <c r="NIP17" s="11">
        <f>$B$17*Finance!NIJ35</f>
        <v>0</v>
      </c>
      <c r="NIQ17" s="11">
        <f>$B$17*Finance!NIK35</f>
        <v>0</v>
      </c>
      <c r="NIR17" s="11">
        <f>$B$17*Finance!NIL35</f>
        <v>0</v>
      </c>
      <c r="NIS17" s="11">
        <f>$B$17*Finance!NIM35</f>
        <v>0</v>
      </c>
      <c r="NIT17" s="11">
        <f>$B$17*Finance!NIN35</f>
        <v>0</v>
      </c>
      <c r="NIU17" s="11">
        <f>$B$17*Finance!NIO35</f>
        <v>0</v>
      </c>
      <c r="NIV17" s="11">
        <f>$B$17*Finance!NIP35</f>
        <v>0</v>
      </c>
      <c r="NIW17" s="11">
        <f>$B$17*Finance!NIQ35</f>
        <v>0</v>
      </c>
      <c r="NIX17" s="11">
        <f>$B$17*Finance!NIR35</f>
        <v>0</v>
      </c>
      <c r="NIY17" s="11">
        <f>$B$17*Finance!NIS35</f>
        <v>0</v>
      </c>
      <c r="NIZ17" s="11">
        <f>$B$17*Finance!NIT35</f>
        <v>0</v>
      </c>
      <c r="NJA17" s="11">
        <f>$B$17*Finance!NIU35</f>
        <v>0</v>
      </c>
      <c r="NJB17" s="11">
        <f>$B$17*Finance!NIV35</f>
        <v>0</v>
      </c>
      <c r="NJC17" s="11">
        <f>$B$17*Finance!NIW35</f>
        <v>0</v>
      </c>
      <c r="NJD17" s="11">
        <f>$B$17*Finance!NIX35</f>
        <v>0</v>
      </c>
      <c r="NJE17" s="11">
        <f>$B$17*Finance!NIY35</f>
        <v>0</v>
      </c>
      <c r="NJF17" s="11">
        <f>$B$17*Finance!NIZ35</f>
        <v>0</v>
      </c>
      <c r="NJG17" s="11">
        <f>$B$17*Finance!NJA35</f>
        <v>0</v>
      </c>
      <c r="NJH17" s="11">
        <f>$B$17*Finance!NJB35</f>
        <v>0</v>
      </c>
      <c r="NJI17" s="11">
        <f>$B$17*Finance!NJC35</f>
        <v>0</v>
      </c>
      <c r="NJJ17" s="11">
        <f>$B$17*Finance!NJD35</f>
        <v>0</v>
      </c>
      <c r="NJK17" s="11">
        <f>$B$17*Finance!NJE35</f>
        <v>0</v>
      </c>
      <c r="NJL17" s="11">
        <f>$B$17*Finance!NJF35</f>
        <v>0</v>
      </c>
      <c r="NJM17" s="11">
        <f>$B$17*Finance!NJG35</f>
        <v>0</v>
      </c>
      <c r="NJN17" s="11">
        <f>$B$17*Finance!NJH35</f>
        <v>0</v>
      </c>
      <c r="NJO17" s="11">
        <f>$B$17*Finance!NJI35</f>
        <v>0</v>
      </c>
      <c r="NJP17" s="11">
        <f>$B$17*Finance!NJJ35</f>
        <v>0</v>
      </c>
      <c r="NJQ17" s="11">
        <f>$B$17*Finance!NJK35</f>
        <v>0</v>
      </c>
      <c r="NJR17" s="11">
        <f>$B$17*Finance!NJL35</f>
        <v>0</v>
      </c>
      <c r="NJS17" s="11">
        <f>$B$17*Finance!NJM35</f>
        <v>0</v>
      </c>
      <c r="NJT17" s="11">
        <f>$B$17*Finance!NJN35</f>
        <v>0</v>
      </c>
      <c r="NJU17" s="11">
        <f>$B$17*Finance!NJO35</f>
        <v>0</v>
      </c>
      <c r="NJV17" s="11">
        <f>$B$17*Finance!NJP35</f>
        <v>0</v>
      </c>
      <c r="NJW17" s="11">
        <f>$B$17*Finance!NJQ35</f>
        <v>0</v>
      </c>
      <c r="NJX17" s="11">
        <f>$B$17*Finance!NJR35</f>
        <v>0</v>
      </c>
      <c r="NJY17" s="11">
        <f>$B$17*Finance!NJS35</f>
        <v>0</v>
      </c>
      <c r="NJZ17" s="11">
        <f>$B$17*Finance!NJT35</f>
        <v>0</v>
      </c>
      <c r="NKA17" s="11">
        <f>$B$17*Finance!NJU35</f>
        <v>0</v>
      </c>
      <c r="NKB17" s="11">
        <f>$B$17*Finance!NJV35</f>
        <v>0</v>
      </c>
      <c r="NKC17" s="11">
        <f>$B$17*Finance!NJW35</f>
        <v>0</v>
      </c>
      <c r="NKD17" s="11">
        <f>$B$17*Finance!NJX35</f>
        <v>0</v>
      </c>
      <c r="NKE17" s="11">
        <f>$B$17*Finance!NJY35</f>
        <v>0</v>
      </c>
      <c r="NKF17" s="11">
        <f>$B$17*Finance!NJZ35</f>
        <v>0</v>
      </c>
      <c r="NKG17" s="11">
        <f>$B$17*Finance!NKA35</f>
        <v>0</v>
      </c>
      <c r="NKH17" s="11">
        <f>$B$17*Finance!NKB35</f>
        <v>0</v>
      </c>
      <c r="NKI17" s="11">
        <f>$B$17*Finance!NKC35</f>
        <v>0</v>
      </c>
      <c r="NKJ17" s="11">
        <f>$B$17*Finance!NKD35</f>
        <v>0</v>
      </c>
      <c r="NKK17" s="11">
        <f>$B$17*Finance!NKE35</f>
        <v>0</v>
      </c>
      <c r="NKL17" s="11">
        <f>$B$17*Finance!NKF35</f>
        <v>0</v>
      </c>
      <c r="NKM17" s="11">
        <f>$B$17*Finance!NKG35</f>
        <v>0</v>
      </c>
      <c r="NKN17" s="11">
        <f>$B$17*Finance!NKH35</f>
        <v>0</v>
      </c>
      <c r="NKO17" s="11">
        <f>$B$17*Finance!NKI35</f>
        <v>0</v>
      </c>
      <c r="NKP17" s="11">
        <f>$B$17*Finance!NKJ35</f>
        <v>0</v>
      </c>
      <c r="NKQ17" s="11">
        <f>$B$17*Finance!NKK35</f>
        <v>0</v>
      </c>
      <c r="NKR17" s="11">
        <f>$B$17*Finance!NKL35</f>
        <v>0</v>
      </c>
      <c r="NKS17" s="11">
        <f>$B$17*Finance!NKM35</f>
        <v>0</v>
      </c>
      <c r="NKT17" s="11">
        <f>$B$17*Finance!NKN35</f>
        <v>0</v>
      </c>
      <c r="NKU17" s="11">
        <f>$B$17*Finance!NKO35</f>
        <v>0</v>
      </c>
      <c r="NKV17" s="11">
        <f>$B$17*Finance!NKP35</f>
        <v>0</v>
      </c>
      <c r="NKW17" s="11">
        <f>$B$17*Finance!NKQ35</f>
        <v>0</v>
      </c>
      <c r="NKX17" s="11">
        <f>$B$17*Finance!NKR35</f>
        <v>0</v>
      </c>
      <c r="NKY17" s="11">
        <f>$B$17*Finance!NKS35</f>
        <v>0</v>
      </c>
      <c r="NKZ17" s="11">
        <f>$B$17*Finance!NKT35</f>
        <v>0</v>
      </c>
      <c r="NLA17" s="11">
        <f>$B$17*Finance!NKU35</f>
        <v>0</v>
      </c>
      <c r="NLB17" s="11">
        <f>$B$17*Finance!NKV35</f>
        <v>0</v>
      </c>
      <c r="NLC17" s="11">
        <f>$B$17*Finance!NKW35</f>
        <v>0</v>
      </c>
      <c r="NLD17" s="11">
        <f>$B$17*Finance!NKX35</f>
        <v>0</v>
      </c>
      <c r="NLE17" s="11">
        <f>$B$17*Finance!NKY35</f>
        <v>0</v>
      </c>
      <c r="NLF17" s="11">
        <f>$B$17*Finance!NKZ35</f>
        <v>0</v>
      </c>
      <c r="NLG17" s="11">
        <f>$B$17*Finance!NLA35</f>
        <v>0</v>
      </c>
      <c r="NLH17" s="11">
        <f>$B$17*Finance!NLB35</f>
        <v>0</v>
      </c>
      <c r="NLI17" s="11">
        <f>$B$17*Finance!NLC35</f>
        <v>0</v>
      </c>
      <c r="NLJ17" s="11">
        <f>$B$17*Finance!NLD35</f>
        <v>0</v>
      </c>
      <c r="NLK17" s="11">
        <f>$B$17*Finance!NLE35</f>
        <v>0</v>
      </c>
      <c r="NLL17" s="11">
        <f>$B$17*Finance!NLF35</f>
        <v>0</v>
      </c>
      <c r="NLM17" s="11">
        <f>$B$17*Finance!NLG35</f>
        <v>0</v>
      </c>
      <c r="NLN17" s="11">
        <f>$B$17*Finance!NLH35</f>
        <v>0</v>
      </c>
      <c r="NLO17" s="11">
        <f>$B$17*Finance!NLI35</f>
        <v>0</v>
      </c>
      <c r="NLP17" s="11">
        <f>$B$17*Finance!NLJ35</f>
        <v>0</v>
      </c>
      <c r="NLQ17" s="11">
        <f>$B$17*Finance!NLK35</f>
        <v>0</v>
      </c>
      <c r="NLR17" s="11">
        <f>$B$17*Finance!NLL35</f>
        <v>0</v>
      </c>
      <c r="NLS17" s="11">
        <f>$B$17*Finance!NLM35</f>
        <v>0</v>
      </c>
      <c r="NLT17" s="11">
        <f>$B$17*Finance!NLN35</f>
        <v>0</v>
      </c>
      <c r="NLU17" s="11">
        <f>$B$17*Finance!NLO35</f>
        <v>0</v>
      </c>
      <c r="NLV17" s="11">
        <f>$B$17*Finance!NLP35</f>
        <v>0</v>
      </c>
      <c r="NLW17" s="11">
        <f>$B$17*Finance!NLQ35</f>
        <v>0</v>
      </c>
      <c r="NLX17" s="11">
        <f>$B$17*Finance!NLR35</f>
        <v>0</v>
      </c>
      <c r="NLY17" s="11">
        <f>$B$17*Finance!NLS35</f>
        <v>0</v>
      </c>
      <c r="NLZ17" s="11">
        <f>$B$17*Finance!NLT35</f>
        <v>0</v>
      </c>
      <c r="NMA17" s="11">
        <f>$B$17*Finance!NLU35</f>
        <v>0</v>
      </c>
      <c r="NMB17" s="11">
        <f>$B$17*Finance!NLV35</f>
        <v>0</v>
      </c>
      <c r="NMC17" s="11">
        <f>$B$17*Finance!NLW35</f>
        <v>0</v>
      </c>
      <c r="NMD17" s="11">
        <f>$B$17*Finance!NLX35</f>
        <v>0</v>
      </c>
      <c r="NME17" s="11">
        <f>$B$17*Finance!NLY35</f>
        <v>0</v>
      </c>
      <c r="NMF17" s="11">
        <f>$B$17*Finance!NLZ35</f>
        <v>0</v>
      </c>
      <c r="NMG17" s="11">
        <f>$B$17*Finance!NMA35</f>
        <v>0</v>
      </c>
      <c r="NMH17" s="11">
        <f>$B$17*Finance!NMB35</f>
        <v>0</v>
      </c>
      <c r="NMI17" s="11">
        <f>$B$17*Finance!NMC35</f>
        <v>0</v>
      </c>
      <c r="NMJ17" s="11">
        <f>$B$17*Finance!NMD35</f>
        <v>0</v>
      </c>
      <c r="NMK17" s="11">
        <f>$B$17*Finance!NME35</f>
        <v>0</v>
      </c>
      <c r="NML17" s="11">
        <f>$B$17*Finance!NMF35</f>
        <v>0</v>
      </c>
      <c r="NMM17" s="11">
        <f>$B$17*Finance!NMG35</f>
        <v>0</v>
      </c>
      <c r="NMN17" s="11">
        <f>$B$17*Finance!NMH35</f>
        <v>0</v>
      </c>
      <c r="NMO17" s="11">
        <f>$B$17*Finance!NMI35</f>
        <v>0</v>
      </c>
      <c r="NMP17" s="11">
        <f>$B$17*Finance!NMJ35</f>
        <v>0</v>
      </c>
      <c r="NMQ17" s="11">
        <f>$B$17*Finance!NMK35</f>
        <v>0</v>
      </c>
      <c r="NMR17" s="11">
        <f>$B$17*Finance!NML35</f>
        <v>0</v>
      </c>
      <c r="NMS17" s="11">
        <f>$B$17*Finance!NMM35</f>
        <v>0</v>
      </c>
      <c r="NMT17" s="11">
        <f>$B$17*Finance!NMN35</f>
        <v>0</v>
      </c>
      <c r="NMU17" s="11">
        <f>$B$17*Finance!NMO35</f>
        <v>0</v>
      </c>
      <c r="NMV17" s="11">
        <f>$B$17*Finance!NMP35</f>
        <v>0</v>
      </c>
      <c r="NMW17" s="11">
        <f>$B$17*Finance!NMQ35</f>
        <v>0</v>
      </c>
      <c r="NMX17" s="11">
        <f>$B$17*Finance!NMR35</f>
        <v>0</v>
      </c>
      <c r="NMY17" s="11">
        <f>$B$17*Finance!NMS35</f>
        <v>0</v>
      </c>
      <c r="NMZ17" s="11">
        <f>$B$17*Finance!NMT35</f>
        <v>0</v>
      </c>
      <c r="NNA17" s="11">
        <f>$B$17*Finance!NMU35</f>
        <v>0</v>
      </c>
      <c r="NNB17" s="11">
        <f>$B$17*Finance!NMV35</f>
        <v>0</v>
      </c>
      <c r="NNC17" s="11">
        <f>$B$17*Finance!NMW35</f>
        <v>0</v>
      </c>
      <c r="NND17" s="11">
        <f>$B$17*Finance!NMX35</f>
        <v>0</v>
      </c>
      <c r="NNE17" s="11">
        <f>$B$17*Finance!NMY35</f>
        <v>0</v>
      </c>
      <c r="NNF17" s="11">
        <f>$B$17*Finance!NMZ35</f>
        <v>0</v>
      </c>
      <c r="NNG17" s="11">
        <f>$B$17*Finance!NNA35</f>
        <v>0</v>
      </c>
      <c r="NNH17" s="11">
        <f>$B$17*Finance!NNB35</f>
        <v>0</v>
      </c>
      <c r="NNI17" s="11">
        <f>$B$17*Finance!NNC35</f>
        <v>0</v>
      </c>
      <c r="NNJ17" s="11">
        <f>$B$17*Finance!NND35</f>
        <v>0</v>
      </c>
      <c r="NNK17" s="11">
        <f>$B$17*Finance!NNE35</f>
        <v>0</v>
      </c>
      <c r="NNL17" s="11">
        <f>$B$17*Finance!NNF35</f>
        <v>0</v>
      </c>
      <c r="NNM17" s="11">
        <f>$B$17*Finance!NNG35</f>
        <v>0</v>
      </c>
      <c r="NNN17" s="11">
        <f>$B$17*Finance!NNH35</f>
        <v>0</v>
      </c>
      <c r="NNO17" s="11">
        <f>$B$17*Finance!NNI35</f>
        <v>0</v>
      </c>
      <c r="NNP17" s="11">
        <f>$B$17*Finance!NNJ35</f>
        <v>0</v>
      </c>
      <c r="NNQ17" s="11">
        <f>$B$17*Finance!NNK35</f>
        <v>0</v>
      </c>
      <c r="NNR17" s="11">
        <f>$B$17*Finance!NNL35</f>
        <v>0</v>
      </c>
      <c r="NNS17" s="11">
        <f>$B$17*Finance!NNM35</f>
        <v>0</v>
      </c>
      <c r="NNT17" s="11">
        <f>$B$17*Finance!NNN35</f>
        <v>0</v>
      </c>
      <c r="NNU17" s="11">
        <f>$B$17*Finance!NNO35</f>
        <v>0</v>
      </c>
      <c r="NNV17" s="11">
        <f>$B$17*Finance!NNP35</f>
        <v>0</v>
      </c>
      <c r="NNW17" s="11">
        <f>$B$17*Finance!NNQ35</f>
        <v>0</v>
      </c>
      <c r="NNX17" s="11">
        <f>$B$17*Finance!NNR35</f>
        <v>0</v>
      </c>
      <c r="NNY17" s="11">
        <f>$B$17*Finance!NNS35</f>
        <v>0</v>
      </c>
      <c r="NNZ17" s="11">
        <f>$B$17*Finance!NNT35</f>
        <v>0</v>
      </c>
      <c r="NOA17" s="11">
        <f>$B$17*Finance!NNU35</f>
        <v>0</v>
      </c>
      <c r="NOB17" s="11">
        <f>$B$17*Finance!NNV35</f>
        <v>0</v>
      </c>
      <c r="NOC17" s="11">
        <f>$B$17*Finance!NNW35</f>
        <v>0</v>
      </c>
      <c r="NOD17" s="11">
        <f>$B$17*Finance!NNX35</f>
        <v>0</v>
      </c>
      <c r="NOE17" s="11">
        <f>$B$17*Finance!NNY35</f>
        <v>0</v>
      </c>
      <c r="NOF17" s="11">
        <f>$B$17*Finance!NNZ35</f>
        <v>0</v>
      </c>
      <c r="NOG17" s="11">
        <f>$B$17*Finance!NOA35</f>
        <v>0</v>
      </c>
      <c r="NOH17" s="11">
        <f>$B$17*Finance!NOB35</f>
        <v>0</v>
      </c>
      <c r="NOI17" s="11">
        <f>$B$17*Finance!NOC35</f>
        <v>0</v>
      </c>
      <c r="NOJ17" s="11">
        <f>$B$17*Finance!NOD35</f>
        <v>0</v>
      </c>
      <c r="NOK17" s="11">
        <f>$B$17*Finance!NOE35</f>
        <v>0</v>
      </c>
      <c r="NOL17" s="11">
        <f>$B$17*Finance!NOF35</f>
        <v>0</v>
      </c>
      <c r="NOM17" s="11">
        <f>$B$17*Finance!NOG35</f>
        <v>0</v>
      </c>
      <c r="NON17" s="11">
        <f>$B$17*Finance!NOH35</f>
        <v>0</v>
      </c>
      <c r="NOO17" s="11">
        <f>$B$17*Finance!NOI35</f>
        <v>0</v>
      </c>
      <c r="NOP17" s="11">
        <f>$B$17*Finance!NOJ35</f>
        <v>0</v>
      </c>
      <c r="NOQ17" s="11">
        <f>$B$17*Finance!NOK35</f>
        <v>0</v>
      </c>
      <c r="NOR17" s="11">
        <f>$B$17*Finance!NOL35</f>
        <v>0</v>
      </c>
      <c r="NOS17" s="11">
        <f>$B$17*Finance!NOM35</f>
        <v>0</v>
      </c>
      <c r="NOT17" s="11">
        <f>$B$17*Finance!NON35</f>
        <v>0</v>
      </c>
      <c r="NOU17" s="11">
        <f>$B$17*Finance!NOO35</f>
        <v>0</v>
      </c>
      <c r="NOV17" s="11">
        <f>$B$17*Finance!NOP35</f>
        <v>0</v>
      </c>
      <c r="NOW17" s="11">
        <f>$B$17*Finance!NOQ35</f>
        <v>0</v>
      </c>
      <c r="NOX17" s="11">
        <f>$B$17*Finance!NOR35</f>
        <v>0</v>
      </c>
      <c r="NOY17" s="11">
        <f>$B$17*Finance!NOS35</f>
        <v>0</v>
      </c>
      <c r="NOZ17" s="11">
        <f>$B$17*Finance!NOT35</f>
        <v>0</v>
      </c>
      <c r="NPA17" s="11">
        <f>$B$17*Finance!NOU35</f>
        <v>0</v>
      </c>
      <c r="NPB17" s="11">
        <f>$B$17*Finance!NOV35</f>
        <v>0</v>
      </c>
      <c r="NPC17" s="11">
        <f>$B$17*Finance!NOW35</f>
        <v>0</v>
      </c>
      <c r="NPD17" s="11">
        <f>$B$17*Finance!NOX35</f>
        <v>0</v>
      </c>
      <c r="NPE17" s="11">
        <f>$B$17*Finance!NOY35</f>
        <v>0</v>
      </c>
      <c r="NPF17" s="11">
        <f>$B$17*Finance!NOZ35</f>
        <v>0</v>
      </c>
      <c r="NPG17" s="11">
        <f>$B$17*Finance!NPA35</f>
        <v>0</v>
      </c>
      <c r="NPH17" s="11">
        <f>$B$17*Finance!NPB35</f>
        <v>0</v>
      </c>
      <c r="NPI17" s="11">
        <f>$B$17*Finance!NPC35</f>
        <v>0</v>
      </c>
      <c r="NPJ17" s="11">
        <f>$B$17*Finance!NPD35</f>
        <v>0</v>
      </c>
      <c r="NPK17" s="11">
        <f>$B$17*Finance!NPE35</f>
        <v>0</v>
      </c>
      <c r="NPL17" s="11">
        <f>$B$17*Finance!NPF35</f>
        <v>0</v>
      </c>
      <c r="NPM17" s="11">
        <f>$B$17*Finance!NPG35</f>
        <v>0</v>
      </c>
      <c r="NPN17" s="11">
        <f>$B$17*Finance!NPH35</f>
        <v>0</v>
      </c>
      <c r="NPO17" s="11">
        <f>$B$17*Finance!NPI35</f>
        <v>0</v>
      </c>
      <c r="NPP17" s="11">
        <f>$B$17*Finance!NPJ35</f>
        <v>0</v>
      </c>
      <c r="NPQ17" s="11">
        <f>$B$17*Finance!NPK35</f>
        <v>0</v>
      </c>
      <c r="NPR17" s="11">
        <f>$B$17*Finance!NPL35</f>
        <v>0</v>
      </c>
      <c r="NPS17" s="11">
        <f>$B$17*Finance!NPM35</f>
        <v>0</v>
      </c>
      <c r="NPT17" s="11">
        <f>$B$17*Finance!NPN35</f>
        <v>0</v>
      </c>
      <c r="NPU17" s="11">
        <f>$B$17*Finance!NPO35</f>
        <v>0</v>
      </c>
      <c r="NPV17" s="11">
        <f>$B$17*Finance!NPP35</f>
        <v>0</v>
      </c>
      <c r="NPW17" s="11">
        <f>$B$17*Finance!NPQ35</f>
        <v>0</v>
      </c>
      <c r="NPX17" s="11">
        <f>$B$17*Finance!NPR35</f>
        <v>0</v>
      </c>
      <c r="NPY17" s="11">
        <f>$B$17*Finance!NPS35</f>
        <v>0</v>
      </c>
      <c r="NPZ17" s="11">
        <f>$B$17*Finance!NPT35</f>
        <v>0</v>
      </c>
      <c r="NQA17" s="11">
        <f>$B$17*Finance!NPU35</f>
        <v>0</v>
      </c>
      <c r="NQB17" s="11">
        <f>$B$17*Finance!NPV35</f>
        <v>0</v>
      </c>
      <c r="NQC17" s="11">
        <f>$B$17*Finance!NPW35</f>
        <v>0</v>
      </c>
      <c r="NQD17" s="11">
        <f>$B$17*Finance!NPX35</f>
        <v>0</v>
      </c>
      <c r="NQE17" s="11">
        <f>$B$17*Finance!NPY35</f>
        <v>0</v>
      </c>
      <c r="NQF17" s="11">
        <f>$B$17*Finance!NPZ35</f>
        <v>0</v>
      </c>
      <c r="NQG17" s="11">
        <f>$B$17*Finance!NQA35</f>
        <v>0</v>
      </c>
      <c r="NQH17" s="11">
        <f>$B$17*Finance!NQB35</f>
        <v>0</v>
      </c>
      <c r="NQI17" s="11">
        <f>$B$17*Finance!NQC35</f>
        <v>0</v>
      </c>
      <c r="NQJ17" s="11">
        <f>$B$17*Finance!NQD35</f>
        <v>0</v>
      </c>
      <c r="NQK17" s="11">
        <f>$B$17*Finance!NQE35</f>
        <v>0</v>
      </c>
      <c r="NQL17" s="11">
        <f>$B$17*Finance!NQF35</f>
        <v>0</v>
      </c>
      <c r="NQM17" s="11">
        <f>$B$17*Finance!NQG35</f>
        <v>0</v>
      </c>
      <c r="NQN17" s="11">
        <f>$B$17*Finance!NQH35</f>
        <v>0</v>
      </c>
      <c r="NQO17" s="11">
        <f>$B$17*Finance!NQI35</f>
        <v>0</v>
      </c>
      <c r="NQP17" s="11">
        <f>$B$17*Finance!NQJ35</f>
        <v>0</v>
      </c>
      <c r="NQQ17" s="11">
        <f>$B$17*Finance!NQK35</f>
        <v>0</v>
      </c>
      <c r="NQR17" s="11">
        <f>$B$17*Finance!NQL35</f>
        <v>0</v>
      </c>
      <c r="NQS17" s="11">
        <f>$B$17*Finance!NQM35</f>
        <v>0</v>
      </c>
      <c r="NQT17" s="11">
        <f>$B$17*Finance!NQN35</f>
        <v>0</v>
      </c>
      <c r="NQU17" s="11">
        <f>$B$17*Finance!NQO35</f>
        <v>0</v>
      </c>
      <c r="NQV17" s="11">
        <f>$B$17*Finance!NQP35</f>
        <v>0</v>
      </c>
      <c r="NQW17" s="11">
        <f>$B$17*Finance!NQQ35</f>
        <v>0</v>
      </c>
      <c r="NQX17" s="11">
        <f>$B$17*Finance!NQR35</f>
        <v>0</v>
      </c>
      <c r="NQY17" s="11">
        <f>$B$17*Finance!NQS35</f>
        <v>0</v>
      </c>
      <c r="NQZ17" s="11">
        <f>$B$17*Finance!NQT35</f>
        <v>0</v>
      </c>
      <c r="NRA17" s="11">
        <f>$B$17*Finance!NQU35</f>
        <v>0</v>
      </c>
      <c r="NRB17" s="11">
        <f>$B$17*Finance!NQV35</f>
        <v>0</v>
      </c>
      <c r="NRC17" s="11">
        <f>$B$17*Finance!NQW35</f>
        <v>0</v>
      </c>
      <c r="NRD17" s="11">
        <f>$B$17*Finance!NQX35</f>
        <v>0</v>
      </c>
      <c r="NRE17" s="11">
        <f>$B$17*Finance!NQY35</f>
        <v>0</v>
      </c>
      <c r="NRF17" s="11">
        <f>$B$17*Finance!NQZ35</f>
        <v>0</v>
      </c>
      <c r="NRG17" s="11">
        <f>$B$17*Finance!NRA35</f>
        <v>0</v>
      </c>
      <c r="NRH17" s="11">
        <f>$B$17*Finance!NRB35</f>
        <v>0</v>
      </c>
      <c r="NRI17" s="11">
        <f>$B$17*Finance!NRC35</f>
        <v>0</v>
      </c>
      <c r="NRJ17" s="11">
        <f>$B$17*Finance!NRD35</f>
        <v>0</v>
      </c>
      <c r="NRK17" s="11">
        <f>$B$17*Finance!NRE35</f>
        <v>0</v>
      </c>
      <c r="NRL17" s="11">
        <f>$B$17*Finance!NRF35</f>
        <v>0</v>
      </c>
      <c r="NRM17" s="11">
        <f>$B$17*Finance!NRG35</f>
        <v>0</v>
      </c>
      <c r="NRN17" s="11">
        <f>$B$17*Finance!NRH35</f>
        <v>0</v>
      </c>
      <c r="NRO17" s="11">
        <f>$B$17*Finance!NRI35</f>
        <v>0</v>
      </c>
      <c r="NRP17" s="11">
        <f>$B$17*Finance!NRJ35</f>
        <v>0</v>
      </c>
      <c r="NRQ17" s="11">
        <f>$B$17*Finance!NRK35</f>
        <v>0</v>
      </c>
      <c r="NRR17" s="11">
        <f>$B$17*Finance!NRL35</f>
        <v>0</v>
      </c>
      <c r="NRS17" s="11">
        <f>$B$17*Finance!NRM35</f>
        <v>0</v>
      </c>
      <c r="NRT17" s="11">
        <f>$B$17*Finance!NRN35</f>
        <v>0</v>
      </c>
      <c r="NRU17" s="11">
        <f>$B$17*Finance!NRO35</f>
        <v>0</v>
      </c>
      <c r="NRV17" s="11">
        <f>$B$17*Finance!NRP35</f>
        <v>0</v>
      </c>
      <c r="NRW17" s="11">
        <f>$B$17*Finance!NRQ35</f>
        <v>0</v>
      </c>
      <c r="NRX17" s="11">
        <f>$B$17*Finance!NRR35</f>
        <v>0</v>
      </c>
      <c r="NRY17" s="11">
        <f>$B$17*Finance!NRS35</f>
        <v>0</v>
      </c>
      <c r="NRZ17" s="11">
        <f>$B$17*Finance!NRT35</f>
        <v>0</v>
      </c>
      <c r="NSA17" s="11">
        <f>$B$17*Finance!NRU35</f>
        <v>0</v>
      </c>
      <c r="NSB17" s="11">
        <f>$B$17*Finance!NRV35</f>
        <v>0</v>
      </c>
      <c r="NSC17" s="11">
        <f>$B$17*Finance!NRW35</f>
        <v>0</v>
      </c>
      <c r="NSD17" s="11">
        <f>$B$17*Finance!NRX35</f>
        <v>0</v>
      </c>
      <c r="NSE17" s="11">
        <f>$B$17*Finance!NRY35</f>
        <v>0</v>
      </c>
      <c r="NSF17" s="11">
        <f>$B$17*Finance!NRZ35</f>
        <v>0</v>
      </c>
      <c r="NSG17" s="11">
        <f>$B$17*Finance!NSA35</f>
        <v>0</v>
      </c>
      <c r="NSH17" s="11">
        <f>$B$17*Finance!NSB35</f>
        <v>0</v>
      </c>
      <c r="NSI17" s="11">
        <f>$B$17*Finance!NSC35</f>
        <v>0</v>
      </c>
      <c r="NSJ17" s="11">
        <f>$B$17*Finance!NSD35</f>
        <v>0</v>
      </c>
      <c r="NSK17" s="11">
        <f>$B$17*Finance!NSE35</f>
        <v>0</v>
      </c>
      <c r="NSL17" s="11">
        <f>$B$17*Finance!NSF35</f>
        <v>0</v>
      </c>
      <c r="NSM17" s="11">
        <f>$B$17*Finance!NSG35</f>
        <v>0</v>
      </c>
      <c r="NSN17" s="11">
        <f>$B$17*Finance!NSH35</f>
        <v>0</v>
      </c>
      <c r="NSO17" s="11">
        <f>$B$17*Finance!NSI35</f>
        <v>0</v>
      </c>
      <c r="NSP17" s="11">
        <f>$B$17*Finance!NSJ35</f>
        <v>0</v>
      </c>
      <c r="NSQ17" s="11">
        <f>$B$17*Finance!NSK35</f>
        <v>0</v>
      </c>
      <c r="NSR17" s="11">
        <f>$B$17*Finance!NSL35</f>
        <v>0</v>
      </c>
      <c r="NSS17" s="11">
        <f>$B$17*Finance!NSM35</f>
        <v>0</v>
      </c>
      <c r="NST17" s="11">
        <f>$B$17*Finance!NSN35</f>
        <v>0</v>
      </c>
      <c r="NSU17" s="11">
        <f>$B$17*Finance!NSO35</f>
        <v>0</v>
      </c>
      <c r="NSV17" s="11">
        <f>$B$17*Finance!NSP35</f>
        <v>0</v>
      </c>
      <c r="NSW17" s="11">
        <f>$B$17*Finance!NSQ35</f>
        <v>0</v>
      </c>
      <c r="NSX17" s="11">
        <f>$B$17*Finance!NSR35</f>
        <v>0</v>
      </c>
      <c r="NSY17" s="11">
        <f>$B$17*Finance!NSS35</f>
        <v>0</v>
      </c>
      <c r="NSZ17" s="11">
        <f>$B$17*Finance!NST35</f>
        <v>0</v>
      </c>
      <c r="NTA17" s="11">
        <f>$B$17*Finance!NSU35</f>
        <v>0</v>
      </c>
      <c r="NTB17" s="11">
        <f>$B$17*Finance!NSV35</f>
        <v>0</v>
      </c>
      <c r="NTC17" s="11">
        <f>$B$17*Finance!NSW35</f>
        <v>0</v>
      </c>
      <c r="NTD17" s="11">
        <f>$B$17*Finance!NSX35</f>
        <v>0</v>
      </c>
      <c r="NTE17" s="11">
        <f>$B$17*Finance!NSY35</f>
        <v>0</v>
      </c>
      <c r="NTF17" s="11">
        <f>$B$17*Finance!NSZ35</f>
        <v>0</v>
      </c>
      <c r="NTG17" s="11">
        <f>$B$17*Finance!NTA35</f>
        <v>0</v>
      </c>
      <c r="NTH17" s="11">
        <f>$B$17*Finance!NTB35</f>
        <v>0</v>
      </c>
      <c r="NTI17" s="11">
        <f>$B$17*Finance!NTC35</f>
        <v>0</v>
      </c>
      <c r="NTJ17" s="11">
        <f>$B$17*Finance!NTD35</f>
        <v>0</v>
      </c>
      <c r="NTK17" s="11">
        <f>$B$17*Finance!NTE35</f>
        <v>0</v>
      </c>
      <c r="NTL17" s="11">
        <f>$B$17*Finance!NTF35</f>
        <v>0</v>
      </c>
      <c r="NTM17" s="11">
        <f>$B$17*Finance!NTG35</f>
        <v>0</v>
      </c>
      <c r="NTN17" s="11">
        <f>$B$17*Finance!NTH35</f>
        <v>0</v>
      </c>
      <c r="NTO17" s="11">
        <f>$B$17*Finance!NTI35</f>
        <v>0</v>
      </c>
      <c r="NTP17" s="11">
        <f>$B$17*Finance!NTJ35</f>
        <v>0</v>
      </c>
      <c r="NTQ17" s="11">
        <f>$B$17*Finance!NTK35</f>
        <v>0</v>
      </c>
      <c r="NTR17" s="11">
        <f>$B$17*Finance!NTL35</f>
        <v>0</v>
      </c>
      <c r="NTS17" s="11">
        <f>$B$17*Finance!NTM35</f>
        <v>0</v>
      </c>
      <c r="NTT17" s="11">
        <f>$B$17*Finance!NTN35</f>
        <v>0</v>
      </c>
      <c r="NTU17" s="11">
        <f>$B$17*Finance!NTO35</f>
        <v>0</v>
      </c>
      <c r="NTV17" s="11">
        <f>$B$17*Finance!NTP35</f>
        <v>0</v>
      </c>
      <c r="NTW17" s="11">
        <f>$B$17*Finance!NTQ35</f>
        <v>0</v>
      </c>
      <c r="NTX17" s="11">
        <f>$B$17*Finance!NTR35</f>
        <v>0</v>
      </c>
      <c r="NTY17" s="11">
        <f>$B$17*Finance!NTS35</f>
        <v>0</v>
      </c>
      <c r="NTZ17" s="11">
        <f>$B$17*Finance!NTT35</f>
        <v>0</v>
      </c>
      <c r="NUA17" s="11">
        <f>$B$17*Finance!NTU35</f>
        <v>0</v>
      </c>
      <c r="NUB17" s="11">
        <f>$B$17*Finance!NTV35</f>
        <v>0</v>
      </c>
      <c r="NUC17" s="11">
        <f>$B$17*Finance!NTW35</f>
        <v>0</v>
      </c>
      <c r="NUD17" s="11">
        <f>$B$17*Finance!NTX35</f>
        <v>0</v>
      </c>
      <c r="NUE17" s="11">
        <f>$B$17*Finance!NTY35</f>
        <v>0</v>
      </c>
      <c r="NUF17" s="11">
        <f>$B$17*Finance!NTZ35</f>
        <v>0</v>
      </c>
      <c r="NUG17" s="11">
        <f>$B$17*Finance!NUA35</f>
        <v>0</v>
      </c>
      <c r="NUH17" s="11">
        <f>$B$17*Finance!NUB35</f>
        <v>0</v>
      </c>
      <c r="NUI17" s="11">
        <f>$B$17*Finance!NUC35</f>
        <v>0</v>
      </c>
      <c r="NUJ17" s="11">
        <f>$B$17*Finance!NUD35</f>
        <v>0</v>
      </c>
      <c r="NUK17" s="11">
        <f>$B$17*Finance!NUE35</f>
        <v>0</v>
      </c>
      <c r="NUL17" s="11">
        <f>$B$17*Finance!NUF35</f>
        <v>0</v>
      </c>
      <c r="NUM17" s="11">
        <f>$B$17*Finance!NUG35</f>
        <v>0</v>
      </c>
      <c r="NUN17" s="11">
        <f>$B$17*Finance!NUH35</f>
        <v>0</v>
      </c>
      <c r="NUO17" s="11">
        <f>$B$17*Finance!NUI35</f>
        <v>0</v>
      </c>
      <c r="NUP17" s="11">
        <f>$B$17*Finance!NUJ35</f>
        <v>0</v>
      </c>
      <c r="NUQ17" s="11">
        <f>$B$17*Finance!NUK35</f>
        <v>0</v>
      </c>
      <c r="NUR17" s="11">
        <f>$B$17*Finance!NUL35</f>
        <v>0</v>
      </c>
      <c r="NUS17" s="11">
        <f>$B$17*Finance!NUM35</f>
        <v>0</v>
      </c>
      <c r="NUT17" s="11">
        <f>$B$17*Finance!NUN35</f>
        <v>0</v>
      </c>
      <c r="NUU17" s="11">
        <f>$B$17*Finance!NUO35</f>
        <v>0</v>
      </c>
      <c r="NUV17" s="11">
        <f>$B$17*Finance!NUP35</f>
        <v>0</v>
      </c>
      <c r="NUW17" s="11">
        <f>$B$17*Finance!NUQ35</f>
        <v>0</v>
      </c>
      <c r="NUX17" s="11">
        <f>$B$17*Finance!NUR35</f>
        <v>0</v>
      </c>
      <c r="NUY17" s="11">
        <f>$B$17*Finance!NUS35</f>
        <v>0</v>
      </c>
      <c r="NUZ17" s="11">
        <f>$B$17*Finance!NUT35</f>
        <v>0</v>
      </c>
      <c r="NVA17" s="11">
        <f>$B$17*Finance!NUU35</f>
        <v>0</v>
      </c>
      <c r="NVB17" s="11">
        <f>$B$17*Finance!NUV35</f>
        <v>0</v>
      </c>
      <c r="NVC17" s="11">
        <f>$B$17*Finance!NUW35</f>
        <v>0</v>
      </c>
      <c r="NVD17" s="11">
        <f>$B$17*Finance!NUX35</f>
        <v>0</v>
      </c>
      <c r="NVE17" s="11">
        <f>$B$17*Finance!NUY35</f>
        <v>0</v>
      </c>
      <c r="NVF17" s="11">
        <f>$B$17*Finance!NUZ35</f>
        <v>0</v>
      </c>
      <c r="NVG17" s="11">
        <f>$B$17*Finance!NVA35</f>
        <v>0</v>
      </c>
      <c r="NVH17" s="11">
        <f>$B$17*Finance!NVB35</f>
        <v>0</v>
      </c>
      <c r="NVI17" s="11">
        <f>$B$17*Finance!NVC35</f>
        <v>0</v>
      </c>
      <c r="NVJ17" s="11">
        <f>$B$17*Finance!NVD35</f>
        <v>0</v>
      </c>
      <c r="NVK17" s="11">
        <f>$B$17*Finance!NVE35</f>
        <v>0</v>
      </c>
      <c r="NVL17" s="11">
        <f>$B$17*Finance!NVF35</f>
        <v>0</v>
      </c>
      <c r="NVM17" s="11">
        <f>$B$17*Finance!NVG35</f>
        <v>0</v>
      </c>
      <c r="NVN17" s="11">
        <f>$B$17*Finance!NVH35</f>
        <v>0</v>
      </c>
      <c r="NVO17" s="11">
        <f>$B$17*Finance!NVI35</f>
        <v>0</v>
      </c>
      <c r="NVP17" s="11">
        <f>$B$17*Finance!NVJ35</f>
        <v>0</v>
      </c>
      <c r="NVQ17" s="11">
        <f>$B$17*Finance!NVK35</f>
        <v>0</v>
      </c>
      <c r="NVR17" s="11">
        <f>$B$17*Finance!NVL35</f>
        <v>0</v>
      </c>
      <c r="NVS17" s="11">
        <f>$B$17*Finance!NVM35</f>
        <v>0</v>
      </c>
      <c r="NVT17" s="11">
        <f>$B$17*Finance!NVN35</f>
        <v>0</v>
      </c>
      <c r="NVU17" s="11">
        <f>$B$17*Finance!NVO35</f>
        <v>0</v>
      </c>
      <c r="NVV17" s="11">
        <f>$B$17*Finance!NVP35</f>
        <v>0</v>
      </c>
      <c r="NVW17" s="11">
        <f>$B$17*Finance!NVQ35</f>
        <v>0</v>
      </c>
      <c r="NVX17" s="11">
        <f>$B$17*Finance!NVR35</f>
        <v>0</v>
      </c>
      <c r="NVY17" s="11">
        <f>$B$17*Finance!NVS35</f>
        <v>0</v>
      </c>
      <c r="NVZ17" s="11">
        <f>$B$17*Finance!NVT35</f>
        <v>0</v>
      </c>
      <c r="NWA17" s="11">
        <f>$B$17*Finance!NVU35</f>
        <v>0</v>
      </c>
      <c r="NWB17" s="11">
        <f>$B$17*Finance!NVV35</f>
        <v>0</v>
      </c>
      <c r="NWC17" s="11">
        <f>$B$17*Finance!NVW35</f>
        <v>0</v>
      </c>
      <c r="NWD17" s="11">
        <f>$B$17*Finance!NVX35</f>
        <v>0</v>
      </c>
      <c r="NWE17" s="11">
        <f>$B$17*Finance!NVY35</f>
        <v>0</v>
      </c>
      <c r="NWF17" s="11">
        <f>$B$17*Finance!NVZ35</f>
        <v>0</v>
      </c>
      <c r="NWG17" s="11">
        <f>$B$17*Finance!NWA35</f>
        <v>0</v>
      </c>
      <c r="NWH17" s="11">
        <f>$B$17*Finance!NWB35</f>
        <v>0</v>
      </c>
      <c r="NWI17" s="11">
        <f>$B$17*Finance!NWC35</f>
        <v>0</v>
      </c>
      <c r="NWJ17" s="11">
        <f>$B$17*Finance!NWD35</f>
        <v>0</v>
      </c>
      <c r="NWK17" s="11">
        <f>$B$17*Finance!NWE35</f>
        <v>0</v>
      </c>
      <c r="NWL17" s="11">
        <f>$B$17*Finance!NWF35</f>
        <v>0</v>
      </c>
      <c r="NWM17" s="11">
        <f>$B$17*Finance!NWG35</f>
        <v>0</v>
      </c>
      <c r="NWN17" s="11">
        <f>$B$17*Finance!NWH35</f>
        <v>0</v>
      </c>
      <c r="NWO17" s="11">
        <f>$B$17*Finance!NWI35</f>
        <v>0</v>
      </c>
      <c r="NWP17" s="11">
        <f>$B$17*Finance!NWJ35</f>
        <v>0</v>
      </c>
      <c r="NWQ17" s="11">
        <f>$B$17*Finance!NWK35</f>
        <v>0</v>
      </c>
      <c r="NWR17" s="11">
        <f>$B$17*Finance!NWL35</f>
        <v>0</v>
      </c>
      <c r="NWS17" s="11">
        <f>$B$17*Finance!NWM35</f>
        <v>0</v>
      </c>
      <c r="NWT17" s="11">
        <f>$B$17*Finance!NWN35</f>
        <v>0</v>
      </c>
      <c r="NWU17" s="11">
        <f>$B$17*Finance!NWO35</f>
        <v>0</v>
      </c>
      <c r="NWV17" s="11">
        <f>$B$17*Finance!NWP35</f>
        <v>0</v>
      </c>
      <c r="NWW17" s="11">
        <f>$B$17*Finance!NWQ35</f>
        <v>0</v>
      </c>
      <c r="NWX17" s="11">
        <f>$B$17*Finance!NWR35</f>
        <v>0</v>
      </c>
      <c r="NWY17" s="11">
        <f>$B$17*Finance!NWS35</f>
        <v>0</v>
      </c>
      <c r="NWZ17" s="11">
        <f>$B$17*Finance!NWT35</f>
        <v>0</v>
      </c>
      <c r="NXA17" s="11">
        <f>$B$17*Finance!NWU35</f>
        <v>0</v>
      </c>
      <c r="NXB17" s="11">
        <f>$B$17*Finance!NWV35</f>
        <v>0</v>
      </c>
      <c r="NXC17" s="11">
        <f>$B$17*Finance!NWW35</f>
        <v>0</v>
      </c>
      <c r="NXD17" s="11">
        <f>$B$17*Finance!NWX35</f>
        <v>0</v>
      </c>
      <c r="NXE17" s="11">
        <f>$B$17*Finance!NWY35</f>
        <v>0</v>
      </c>
      <c r="NXF17" s="11">
        <f>$B$17*Finance!NWZ35</f>
        <v>0</v>
      </c>
      <c r="NXG17" s="11">
        <f>$B$17*Finance!NXA35</f>
        <v>0</v>
      </c>
      <c r="NXH17" s="11">
        <f>$B$17*Finance!NXB35</f>
        <v>0</v>
      </c>
      <c r="NXI17" s="11">
        <f>$B$17*Finance!NXC35</f>
        <v>0</v>
      </c>
      <c r="NXJ17" s="11">
        <f>$B$17*Finance!NXD35</f>
        <v>0</v>
      </c>
      <c r="NXK17" s="11">
        <f>$B$17*Finance!NXE35</f>
        <v>0</v>
      </c>
      <c r="NXL17" s="11">
        <f>$B$17*Finance!NXF35</f>
        <v>0</v>
      </c>
      <c r="NXM17" s="11">
        <f>$B$17*Finance!NXG35</f>
        <v>0</v>
      </c>
      <c r="NXN17" s="11">
        <f>$B$17*Finance!NXH35</f>
        <v>0</v>
      </c>
      <c r="NXO17" s="11">
        <f>$B$17*Finance!NXI35</f>
        <v>0</v>
      </c>
      <c r="NXP17" s="11">
        <f>$B$17*Finance!NXJ35</f>
        <v>0</v>
      </c>
      <c r="NXQ17" s="11">
        <f>$B$17*Finance!NXK35</f>
        <v>0</v>
      </c>
      <c r="NXR17" s="11">
        <f>$B$17*Finance!NXL35</f>
        <v>0</v>
      </c>
      <c r="NXS17" s="11">
        <f>$B$17*Finance!NXM35</f>
        <v>0</v>
      </c>
      <c r="NXT17" s="11">
        <f>$B$17*Finance!NXN35</f>
        <v>0</v>
      </c>
      <c r="NXU17" s="11">
        <f>$B$17*Finance!NXO35</f>
        <v>0</v>
      </c>
      <c r="NXV17" s="11">
        <f>$B$17*Finance!NXP35</f>
        <v>0</v>
      </c>
      <c r="NXW17" s="11">
        <f>$B$17*Finance!NXQ35</f>
        <v>0</v>
      </c>
      <c r="NXX17" s="11">
        <f>$B$17*Finance!NXR35</f>
        <v>0</v>
      </c>
      <c r="NXY17" s="11">
        <f>$B$17*Finance!NXS35</f>
        <v>0</v>
      </c>
      <c r="NXZ17" s="11">
        <f>$B$17*Finance!NXT35</f>
        <v>0</v>
      </c>
      <c r="NYA17" s="11">
        <f>$B$17*Finance!NXU35</f>
        <v>0</v>
      </c>
      <c r="NYB17" s="11">
        <f>$B$17*Finance!NXV35</f>
        <v>0</v>
      </c>
      <c r="NYC17" s="11">
        <f>$B$17*Finance!NXW35</f>
        <v>0</v>
      </c>
      <c r="NYD17" s="11">
        <f>$B$17*Finance!NXX35</f>
        <v>0</v>
      </c>
      <c r="NYE17" s="11">
        <f>$B$17*Finance!NXY35</f>
        <v>0</v>
      </c>
      <c r="NYF17" s="11">
        <f>$B$17*Finance!NXZ35</f>
        <v>0</v>
      </c>
      <c r="NYG17" s="11">
        <f>$B$17*Finance!NYA35</f>
        <v>0</v>
      </c>
      <c r="NYH17" s="11">
        <f>$B$17*Finance!NYB35</f>
        <v>0</v>
      </c>
      <c r="NYI17" s="11">
        <f>$B$17*Finance!NYC35</f>
        <v>0</v>
      </c>
      <c r="NYJ17" s="11">
        <f>$B$17*Finance!NYD35</f>
        <v>0</v>
      </c>
      <c r="NYK17" s="11">
        <f>$B$17*Finance!NYE35</f>
        <v>0</v>
      </c>
      <c r="NYL17" s="11">
        <f>$B$17*Finance!NYF35</f>
        <v>0</v>
      </c>
      <c r="NYM17" s="11">
        <f>$B$17*Finance!NYG35</f>
        <v>0</v>
      </c>
      <c r="NYN17" s="11">
        <f>$B$17*Finance!NYH35</f>
        <v>0</v>
      </c>
      <c r="NYO17" s="11">
        <f>$B$17*Finance!NYI35</f>
        <v>0</v>
      </c>
      <c r="NYP17" s="11">
        <f>$B$17*Finance!NYJ35</f>
        <v>0</v>
      </c>
      <c r="NYQ17" s="11">
        <f>$B$17*Finance!NYK35</f>
        <v>0</v>
      </c>
      <c r="NYR17" s="11">
        <f>$B$17*Finance!NYL35</f>
        <v>0</v>
      </c>
      <c r="NYS17" s="11">
        <f>$B$17*Finance!NYM35</f>
        <v>0</v>
      </c>
      <c r="NYT17" s="11">
        <f>$B$17*Finance!NYN35</f>
        <v>0</v>
      </c>
      <c r="NYU17" s="11">
        <f>$B$17*Finance!NYO35</f>
        <v>0</v>
      </c>
      <c r="NYV17" s="11">
        <f>$B$17*Finance!NYP35</f>
        <v>0</v>
      </c>
      <c r="NYW17" s="11">
        <f>$B$17*Finance!NYQ35</f>
        <v>0</v>
      </c>
      <c r="NYX17" s="11">
        <f>$B$17*Finance!NYR35</f>
        <v>0</v>
      </c>
      <c r="NYY17" s="11">
        <f>$B$17*Finance!NYS35</f>
        <v>0</v>
      </c>
      <c r="NYZ17" s="11">
        <f>$B$17*Finance!NYT35</f>
        <v>0</v>
      </c>
      <c r="NZA17" s="11">
        <f>$B$17*Finance!NYU35</f>
        <v>0</v>
      </c>
      <c r="NZB17" s="11">
        <f>$B$17*Finance!NYV35</f>
        <v>0</v>
      </c>
      <c r="NZC17" s="11">
        <f>$B$17*Finance!NYW35</f>
        <v>0</v>
      </c>
      <c r="NZD17" s="11">
        <f>$B$17*Finance!NYX35</f>
        <v>0</v>
      </c>
      <c r="NZE17" s="11">
        <f>$B$17*Finance!NYY35</f>
        <v>0</v>
      </c>
      <c r="NZF17" s="11">
        <f>$B$17*Finance!NYZ35</f>
        <v>0</v>
      </c>
      <c r="NZG17" s="11">
        <f>$B$17*Finance!NZA35</f>
        <v>0</v>
      </c>
      <c r="NZH17" s="11">
        <f>$B$17*Finance!NZB35</f>
        <v>0</v>
      </c>
      <c r="NZI17" s="11">
        <f>$B$17*Finance!NZC35</f>
        <v>0</v>
      </c>
      <c r="NZJ17" s="11">
        <f>$B$17*Finance!NZD35</f>
        <v>0</v>
      </c>
      <c r="NZK17" s="11">
        <f>$B$17*Finance!NZE35</f>
        <v>0</v>
      </c>
      <c r="NZL17" s="11">
        <f>$B$17*Finance!NZF35</f>
        <v>0</v>
      </c>
      <c r="NZM17" s="11">
        <f>$B$17*Finance!NZG35</f>
        <v>0</v>
      </c>
      <c r="NZN17" s="11">
        <f>$B$17*Finance!NZH35</f>
        <v>0</v>
      </c>
      <c r="NZO17" s="11">
        <f>$B$17*Finance!NZI35</f>
        <v>0</v>
      </c>
      <c r="NZP17" s="11">
        <f>$B$17*Finance!NZJ35</f>
        <v>0</v>
      </c>
      <c r="NZQ17" s="11">
        <f>$B$17*Finance!NZK35</f>
        <v>0</v>
      </c>
      <c r="NZR17" s="11">
        <f>$B$17*Finance!NZL35</f>
        <v>0</v>
      </c>
      <c r="NZS17" s="11">
        <f>$B$17*Finance!NZM35</f>
        <v>0</v>
      </c>
      <c r="NZT17" s="11">
        <f>$B$17*Finance!NZN35</f>
        <v>0</v>
      </c>
      <c r="NZU17" s="11">
        <f>$B$17*Finance!NZO35</f>
        <v>0</v>
      </c>
      <c r="NZV17" s="11">
        <f>$B$17*Finance!NZP35</f>
        <v>0</v>
      </c>
      <c r="NZW17" s="11">
        <f>$B$17*Finance!NZQ35</f>
        <v>0</v>
      </c>
      <c r="NZX17" s="11">
        <f>$B$17*Finance!NZR35</f>
        <v>0</v>
      </c>
      <c r="NZY17" s="11">
        <f>$B$17*Finance!NZS35</f>
        <v>0</v>
      </c>
      <c r="NZZ17" s="11">
        <f>$B$17*Finance!NZT35</f>
        <v>0</v>
      </c>
      <c r="OAA17" s="11">
        <f>$B$17*Finance!NZU35</f>
        <v>0</v>
      </c>
      <c r="OAB17" s="11">
        <f>$B$17*Finance!NZV35</f>
        <v>0</v>
      </c>
      <c r="OAC17" s="11">
        <f>$B$17*Finance!NZW35</f>
        <v>0</v>
      </c>
      <c r="OAD17" s="11">
        <f>$B$17*Finance!NZX35</f>
        <v>0</v>
      </c>
      <c r="OAE17" s="11">
        <f>$B$17*Finance!NZY35</f>
        <v>0</v>
      </c>
      <c r="OAF17" s="11">
        <f>$B$17*Finance!NZZ35</f>
        <v>0</v>
      </c>
      <c r="OAG17" s="11">
        <f>$B$17*Finance!OAA35</f>
        <v>0</v>
      </c>
      <c r="OAH17" s="11">
        <f>$B$17*Finance!OAB35</f>
        <v>0</v>
      </c>
      <c r="OAI17" s="11">
        <f>$B$17*Finance!OAC35</f>
        <v>0</v>
      </c>
      <c r="OAJ17" s="11">
        <f>$B$17*Finance!OAD35</f>
        <v>0</v>
      </c>
      <c r="OAK17" s="11">
        <f>$B$17*Finance!OAE35</f>
        <v>0</v>
      </c>
      <c r="OAL17" s="11">
        <f>$B$17*Finance!OAF35</f>
        <v>0</v>
      </c>
      <c r="OAM17" s="11">
        <f>$B$17*Finance!OAG35</f>
        <v>0</v>
      </c>
      <c r="OAN17" s="11">
        <f>$B$17*Finance!OAH35</f>
        <v>0</v>
      </c>
      <c r="OAO17" s="11">
        <f>$B$17*Finance!OAI35</f>
        <v>0</v>
      </c>
      <c r="OAP17" s="11">
        <f>$B$17*Finance!OAJ35</f>
        <v>0</v>
      </c>
      <c r="OAQ17" s="11">
        <f>$B$17*Finance!OAK35</f>
        <v>0</v>
      </c>
      <c r="OAR17" s="11">
        <f>$B$17*Finance!OAL35</f>
        <v>0</v>
      </c>
      <c r="OAS17" s="11">
        <f>$B$17*Finance!OAM35</f>
        <v>0</v>
      </c>
      <c r="OAT17" s="11">
        <f>$B$17*Finance!OAN35</f>
        <v>0</v>
      </c>
      <c r="OAU17" s="11">
        <f>$B$17*Finance!OAO35</f>
        <v>0</v>
      </c>
      <c r="OAV17" s="11">
        <f>$B$17*Finance!OAP35</f>
        <v>0</v>
      </c>
      <c r="OAW17" s="11">
        <f>$B$17*Finance!OAQ35</f>
        <v>0</v>
      </c>
      <c r="OAX17" s="11">
        <f>$B$17*Finance!OAR35</f>
        <v>0</v>
      </c>
      <c r="OAY17" s="11">
        <f>$B$17*Finance!OAS35</f>
        <v>0</v>
      </c>
      <c r="OAZ17" s="11">
        <f>$B$17*Finance!OAT35</f>
        <v>0</v>
      </c>
      <c r="OBA17" s="11">
        <f>$B$17*Finance!OAU35</f>
        <v>0</v>
      </c>
      <c r="OBB17" s="11">
        <f>$B$17*Finance!OAV35</f>
        <v>0</v>
      </c>
      <c r="OBC17" s="11">
        <f>$B$17*Finance!OAW35</f>
        <v>0</v>
      </c>
      <c r="OBD17" s="11">
        <f>$B$17*Finance!OAX35</f>
        <v>0</v>
      </c>
      <c r="OBE17" s="11">
        <f>$B$17*Finance!OAY35</f>
        <v>0</v>
      </c>
      <c r="OBF17" s="11">
        <f>$B$17*Finance!OAZ35</f>
        <v>0</v>
      </c>
      <c r="OBG17" s="11">
        <f>$B$17*Finance!OBA35</f>
        <v>0</v>
      </c>
      <c r="OBH17" s="11">
        <f>$B$17*Finance!OBB35</f>
        <v>0</v>
      </c>
      <c r="OBI17" s="11">
        <f>$B$17*Finance!OBC35</f>
        <v>0</v>
      </c>
      <c r="OBJ17" s="11">
        <f>$B$17*Finance!OBD35</f>
        <v>0</v>
      </c>
      <c r="OBK17" s="11">
        <f>$B$17*Finance!OBE35</f>
        <v>0</v>
      </c>
      <c r="OBL17" s="11">
        <f>$B$17*Finance!OBF35</f>
        <v>0</v>
      </c>
      <c r="OBM17" s="11">
        <f>$B$17*Finance!OBG35</f>
        <v>0</v>
      </c>
      <c r="OBN17" s="11">
        <f>$B$17*Finance!OBH35</f>
        <v>0</v>
      </c>
      <c r="OBO17" s="11">
        <f>$B$17*Finance!OBI35</f>
        <v>0</v>
      </c>
      <c r="OBP17" s="11">
        <f>$B$17*Finance!OBJ35</f>
        <v>0</v>
      </c>
      <c r="OBQ17" s="11">
        <f>$B$17*Finance!OBK35</f>
        <v>0</v>
      </c>
      <c r="OBR17" s="11">
        <f>$B$17*Finance!OBL35</f>
        <v>0</v>
      </c>
      <c r="OBS17" s="11">
        <f>$B$17*Finance!OBM35</f>
        <v>0</v>
      </c>
      <c r="OBT17" s="11">
        <f>$B$17*Finance!OBN35</f>
        <v>0</v>
      </c>
      <c r="OBU17" s="11">
        <f>$B$17*Finance!OBO35</f>
        <v>0</v>
      </c>
      <c r="OBV17" s="11">
        <f>$B$17*Finance!OBP35</f>
        <v>0</v>
      </c>
      <c r="OBW17" s="11">
        <f>$B$17*Finance!OBQ35</f>
        <v>0</v>
      </c>
      <c r="OBX17" s="11">
        <f>$B$17*Finance!OBR35</f>
        <v>0</v>
      </c>
      <c r="OBY17" s="11">
        <f>$B$17*Finance!OBS35</f>
        <v>0</v>
      </c>
      <c r="OBZ17" s="11">
        <f>$B$17*Finance!OBT35</f>
        <v>0</v>
      </c>
      <c r="OCA17" s="11">
        <f>$B$17*Finance!OBU35</f>
        <v>0</v>
      </c>
      <c r="OCB17" s="11">
        <f>$B$17*Finance!OBV35</f>
        <v>0</v>
      </c>
      <c r="OCC17" s="11">
        <f>$B$17*Finance!OBW35</f>
        <v>0</v>
      </c>
      <c r="OCD17" s="11">
        <f>$B$17*Finance!OBX35</f>
        <v>0</v>
      </c>
      <c r="OCE17" s="11">
        <f>$B$17*Finance!OBY35</f>
        <v>0</v>
      </c>
      <c r="OCF17" s="11">
        <f>$B$17*Finance!OBZ35</f>
        <v>0</v>
      </c>
      <c r="OCG17" s="11">
        <f>$B$17*Finance!OCA35</f>
        <v>0</v>
      </c>
      <c r="OCH17" s="11">
        <f>$B$17*Finance!OCB35</f>
        <v>0</v>
      </c>
      <c r="OCI17" s="11">
        <f>$B$17*Finance!OCC35</f>
        <v>0</v>
      </c>
      <c r="OCJ17" s="11">
        <f>$B$17*Finance!OCD35</f>
        <v>0</v>
      </c>
      <c r="OCK17" s="11">
        <f>$B$17*Finance!OCE35</f>
        <v>0</v>
      </c>
      <c r="OCL17" s="11">
        <f>$B$17*Finance!OCF35</f>
        <v>0</v>
      </c>
      <c r="OCM17" s="11">
        <f>$B$17*Finance!OCG35</f>
        <v>0</v>
      </c>
      <c r="OCN17" s="11">
        <f>$B$17*Finance!OCH35</f>
        <v>0</v>
      </c>
      <c r="OCO17" s="11">
        <f>$B$17*Finance!OCI35</f>
        <v>0</v>
      </c>
      <c r="OCP17" s="11">
        <f>$B$17*Finance!OCJ35</f>
        <v>0</v>
      </c>
      <c r="OCQ17" s="11">
        <f>$B$17*Finance!OCK35</f>
        <v>0</v>
      </c>
      <c r="OCR17" s="11">
        <f>$B$17*Finance!OCL35</f>
        <v>0</v>
      </c>
      <c r="OCS17" s="11">
        <f>$B$17*Finance!OCM35</f>
        <v>0</v>
      </c>
      <c r="OCT17" s="11">
        <f>$B$17*Finance!OCN35</f>
        <v>0</v>
      </c>
      <c r="OCU17" s="11">
        <f>$B$17*Finance!OCO35</f>
        <v>0</v>
      </c>
      <c r="OCV17" s="11">
        <f>$B$17*Finance!OCP35</f>
        <v>0</v>
      </c>
      <c r="OCW17" s="11">
        <f>$B$17*Finance!OCQ35</f>
        <v>0</v>
      </c>
      <c r="OCX17" s="11">
        <f>$B$17*Finance!OCR35</f>
        <v>0</v>
      </c>
      <c r="OCY17" s="11">
        <f>$B$17*Finance!OCS35</f>
        <v>0</v>
      </c>
      <c r="OCZ17" s="11">
        <f>$B$17*Finance!OCT35</f>
        <v>0</v>
      </c>
      <c r="ODA17" s="11">
        <f>$B$17*Finance!OCU35</f>
        <v>0</v>
      </c>
      <c r="ODB17" s="11">
        <f>$B$17*Finance!OCV35</f>
        <v>0</v>
      </c>
      <c r="ODC17" s="11">
        <f>$B$17*Finance!OCW35</f>
        <v>0</v>
      </c>
      <c r="ODD17" s="11">
        <f>$B$17*Finance!OCX35</f>
        <v>0</v>
      </c>
      <c r="ODE17" s="11">
        <f>$B$17*Finance!OCY35</f>
        <v>0</v>
      </c>
      <c r="ODF17" s="11">
        <f>$B$17*Finance!OCZ35</f>
        <v>0</v>
      </c>
      <c r="ODG17" s="11">
        <f>$B$17*Finance!ODA35</f>
        <v>0</v>
      </c>
      <c r="ODH17" s="11">
        <f>$B$17*Finance!ODB35</f>
        <v>0</v>
      </c>
      <c r="ODI17" s="11">
        <f>$B$17*Finance!ODC35</f>
        <v>0</v>
      </c>
      <c r="ODJ17" s="11">
        <f>$B$17*Finance!ODD35</f>
        <v>0</v>
      </c>
      <c r="ODK17" s="11">
        <f>$B$17*Finance!ODE35</f>
        <v>0</v>
      </c>
      <c r="ODL17" s="11">
        <f>$B$17*Finance!ODF35</f>
        <v>0</v>
      </c>
      <c r="ODM17" s="11">
        <f>$B$17*Finance!ODG35</f>
        <v>0</v>
      </c>
      <c r="ODN17" s="11">
        <f>$B$17*Finance!ODH35</f>
        <v>0</v>
      </c>
      <c r="ODO17" s="11">
        <f>$B$17*Finance!ODI35</f>
        <v>0</v>
      </c>
      <c r="ODP17" s="11">
        <f>$B$17*Finance!ODJ35</f>
        <v>0</v>
      </c>
      <c r="ODQ17" s="11">
        <f>$B$17*Finance!ODK35</f>
        <v>0</v>
      </c>
      <c r="ODR17" s="11">
        <f>$B$17*Finance!ODL35</f>
        <v>0</v>
      </c>
      <c r="ODS17" s="11">
        <f>$B$17*Finance!ODM35</f>
        <v>0</v>
      </c>
      <c r="ODT17" s="11">
        <f>$B$17*Finance!ODN35</f>
        <v>0</v>
      </c>
      <c r="ODU17" s="11">
        <f>$B$17*Finance!ODO35</f>
        <v>0</v>
      </c>
      <c r="ODV17" s="11">
        <f>$B$17*Finance!ODP35</f>
        <v>0</v>
      </c>
      <c r="ODW17" s="11">
        <f>$B$17*Finance!ODQ35</f>
        <v>0</v>
      </c>
      <c r="ODX17" s="11">
        <f>$B$17*Finance!ODR35</f>
        <v>0</v>
      </c>
      <c r="ODY17" s="11">
        <f>$B$17*Finance!ODS35</f>
        <v>0</v>
      </c>
      <c r="ODZ17" s="11">
        <f>$B$17*Finance!ODT35</f>
        <v>0</v>
      </c>
      <c r="OEA17" s="11">
        <f>$B$17*Finance!ODU35</f>
        <v>0</v>
      </c>
      <c r="OEB17" s="11">
        <f>$B$17*Finance!ODV35</f>
        <v>0</v>
      </c>
      <c r="OEC17" s="11">
        <f>$B$17*Finance!ODW35</f>
        <v>0</v>
      </c>
      <c r="OED17" s="11">
        <f>$B$17*Finance!ODX35</f>
        <v>0</v>
      </c>
      <c r="OEE17" s="11">
        <f>$B$17*Finance!ODY35</f>
        <v>0</v>
      </c>
      <c r="OEF17" s="11">
        <f>$B$17*Finance!ODZ35</f>
        <v>0</v>
      </c>
      <c r="OEG17" s="11">
        <f>$B$17*Finance!OEA35</f>
        <v>0</v>
      </c>
      <c r="OEH17" s="11">
        <f>$B$17*Finance!OEB35</f>
        <v>0</v>
      </c>
      <c r="OEI17" s="11">
        <f>$B$17*Finance!OEC35</f>
        <v>0</v>
      </c>
      <c r="OEJ17" s="11">
        <f>$B$17*Finance!OED35</f>
        <v>0</v>
      </c>
      <c r="OEK17" s="11">
        <f>$B$17*Finance!OEE35</f>
        <v>0</v>
      </c>
      <c r="OEL17" s="11">
        <f>$B$17*Finance!OEF35</f>
        <v>0</v>
      </c>
      <c r="OEM17" s="11">
        <f>$B$17*Finance!OEG35</f>
        <v>0</v>
      </c>
      <c r="OEN17" s="11">
        <f>$B$17*Finance!OEH35</f>
        <v>0</v>
      </c>
      <c r="OEO17" s="11">
        <f>$B$17*Finance!OEI35</f>
        <v>0</v>
      </c>
      <c r="OEP17" s="11">
        <f>$B$17*Finance!OEJ35</f>
        <v>0</v>
      </c>
      <c r="OEQ17" s="11">
        <f>$B$17*Finance!OEK35</f>
        <v>0</v>
      </c>
      <c r="OER17" s="11">
        <f>$B$17*Finance!OEL35</f>
        <v>0</v>
      </c>
      <c r="OES17" s="11">
        <f>$B$17*Finance!OEM35</f>
        <v>0</v>
      </c>
      <c r="OET17" s="11">
        <f>$B$17*Finance!OEN35</f>
        <v>0</v>
      </c>
      <c r="OEU17" s="11">
        <f>$B$17*Finance!OEO35</f>
        <v>0</v>
      </c>
      <c r="OEV17" s="11">
        <f>$B$17*Finance!OEP35</f>
        <v>0</v>
      </c>
      <c r="OEW17" s="11">
        <f>$B$17*Finance!OEQ35</f>
        <v>0</v>
      </c>
      <c r="OEX17" s="11">
        <f>$B$17*Finance!OER35</f>
        <v>0</v>
      </c>
      <c r="OEY17" s="11">
        <f>$B$17*Finance!OES35</f>
        <v>0</v>
      </c>
      <c r="OEZ17" s="11">
        <f>$B$17*Finance!OET35</f>
        <v>0</v>
      </c>
      <c r="OFA17" s="11">
        <f>$B$17*Finance!OEU35</f>
        <v>0</v>
      </c>
      <c r="OFB17" s="11">
        <f>$B$17*Finance!OEV35</f>
        <v>0</v>
      </c>
      <c r="OFC17" s="11">
        <f>$B$17*Finance!OEW35</f>
        <v>0</v>
      </c>
      <c r="OFD17" s="11">
        <f>$B$17*Finance!OEX35</f>
        <v>0</v>
      </c>
      <c r="OFE17" s="11">
        <f>$B$17*Finance!OEY35</f>
        <v>0</v>
      </c>
      <c r="OFF17" s="11">
        <f>$B$17*Finance!OEZ35</f>
        <v>0</v>
      </c>
      <c r="OFG17" s="11">
        <f>$B$17*Finance!OFA35</f>
        <v>0</v>
      </c>
      <c r="OFH17" s="11">
        <f>$B$17*Finance!OFB35</f>
        <v>0</v>
      </c>
      <c r="OFI17" s="11">
        <f>$B$17*Finance!OFC35</f>
        <v>0</v>
      </c>
      <c r="OFJ17" s="11">
        <f>$B$17*Finance!OFD35</f>
        <v>0</v>
      </c>
      <c r="OFK17" s="11">
        <f>$B$17*Finance!OFE35</f>
        <v>0</v>
      </c>
      <c r="OFL17" s="11">
        <f>$B$17*Finance!OFF35</f>
        <v>0</v>
      </c>
      <c r="OFM17" s="11">
        <f>$B$17*Finance!OFG35</f>
        <v>0</v>
      </c>
      <c r="OFN17" s="11">
        <f>$B$17*Finance!OFH35</f>
        <v>0</v>
      </c>
      <c r="OFO17" s="11">
        <f>$B$17*Finance!OFI35</f>
        <v>0</v>
      </c>
      <c r="OFP17" s="11">
        <f>$B$17*Finance!OFJ35</f>
        <v>0</v>
      </c>
      <c r="OFQ17" s="11">
        <f>$B$17*Finance!OFK35</f>
        <v>0</v>
      </c>
      <c r="OFR17" s="11">
        <f>$B$17*Finance!OFL35</f>
        <v>0</v>
      </c>
      <c r="OFS17" s="11">
        <f>$B$17*Finance!OFM35</f>
        <v>0</v>
      </c>
      <c r="OFT17" s="11">
        <f>$B$17*Finance!OFN35</f>
        <v>0</v>
      </c>
      <c r="OFU17" s="11">
        <f>$B$17*Finance!OFO35</f>
        <v>0</v>
      </c>
      <c r="OFV17" s="11">
        <f>$B$17*Finance!OFP35</f>
        <v>0</v>
      </c>
      <c r="OFW17" s="11">
        <f>$B$17*Finance!OFQ35</f>
        <v>0</v>
      </c>
      <c r="OFX17" s="11">
        <f>$B$17*Finance!OFR35</f>
        <v>0</v>
      </c>
      <c r="OFY17" s="11">
        <f>$B$17*Finance!OFS35</f>
        <v>0</v>
      </c>
      <c r="OFZ17" s="11">
        <f>$B$17*Finance!OFT35</f>
        <v>0</v>
      </c>
      <c r="OGA17" s="11">
        <f>$B$17*Finance!OFU35</f>
        <v>0</v>
      </c>
      <c r="OGB17" s="11">
        <f>$B$17*Finance!OFV35</f>
        <v>0</v>
      </c>
      <c r="OGC17" s="11">
        <f>$B$17*Finance!OFW35</f>
        <v>0</v>
      </c>
      <c r="OGD17" s="11">
        <f>$B$17*Finance!OFX35</f>
        <v>0</v>
      </c>
      <c r="OGE17" s="11">
        <f>$B$17*Finance!OFY35</f>
        <v>0</v>
      </c>
      <c r="OGF17" s="11">
        <f>$B$17*Finance!OFZ35</f>
        <v>0</v>
      </c>
      <c r="OGG17" s="11">
        <f>$B$17*Finance!OGA35</f>
        <v>0</v>
      </c>
      <c r="OGH17" s="11">
        <f>$B$17*Finance!OGB35</f>
        <v>0</v>
      </c>
      <c r="OGI17" s="11">
        <f>$B$17*Finance!OGC35</f>
        <v>0</v>
      </c>
      <c r="OGJ17" s="11">
        <f>$B$17*Finance!OGD35</f>
        <v>0</v>
      </c>
      <c r="OGK17" s="11">
        <f>$B$17*Finance!OGE35</f>
        <v>0</v>
      </c>
      <c r="OGL17" s="11">
        <f>$B$17*Finance!OGF35</f>
        <v>0</v>
      </c>
      <c r="OGM17" s="11">
        <f>$B$17*Finance!OGG35</f>
        <v>0</v>
      </c>
      <c r="OGN17" s="11">
        <f>$B$17*Finance!OGH35</f>
        <v>0</v>
      </c>
      <c r="OGO17" s="11">
        <f>$B$17*Finance!OGI35</f>
        <v>0</v>
      </c>
      <c r="OGP17" s="11">
        <f>$B$17*Finance!OGJ35</f>
        <v>0</v>
      </c>
      <c r="OGQ17" s="11">
        <f>$B$17*Finance!OGK35</f>
        <v>0</v>
      </c>
      <c r="OGR17" s="11">
        <f>$B$17*Finance!OGL35</f>
        <v>0</v>
      </c>
      <c r="OGS17" s="11">
        <f>$B$17*Finance!OGM35</f>
        <v>0</v>
      </c>
      <c r="OGT17" s="11">
        <f>$B$17*Finance!OGN35</f>
        <v>0</v>
      </c>
      <c r="OGU17" s="11">
        <f>$B$17*Finance!OGO35</f>
        <v>0</v>
      </c>
      <c r="OGV17" s="11">
        <f>$B$17*Finance!OGP35</f>
        <v>0</v>
      </c>
      <c r="OGW17" s="11">
        <f>$B$17*Finance!OGQ35</f>
        <v>0</v>
      </c>
      <c r="OGX17" s="11">
        <f>$B$17*Finance!OGR35</f>
        <v>0</v>
      </c>
      <c r="OGY17" s="11">
        <f>$B$17*Finance!OGS35</f>
        <v>0</v>
      </c>
      <c r="OGZ17" s="11">
        <f>$B$17*Finance!OGT35</f>
        <v>0</v>
      </c>
      <c r="OHA17" s="11">
        <f>$B$17*Finance!OGU35</f>
        <v>0</v>
      </c>
      <c r="OHB17" s="11">
        <f>$B$17*Finance!OGV35</f>
        <v>0</v>
      </c>
      <c r="OHC17" s="11">
        <f>$B$17*Finance!OGW35</f>
        <v>0</v>
      </c>
      <c r="OHD17" s="11">
        <f>$B$17*Finance!OGX35</f>
        <v>0</v>
      </c>
      <c r="OHE17" s="11">
        <f>$B$17*Finance!OGY35</f>
        <v>0</v>
      </c>
      <c r="OHF17" s="11">
        <f>$B$17*Finance!OGZ35</f>
        <v>0</v>
      </c>
      <c r="OHG17" s="11">
        <f>$B$17*Finance!OHA35</f>
        <v>0</v>
      </c>
      <c r="OHH17" s="11">
        <f>$B$17*Finance!OHB35</f>
        <v>0</v>
      </c>
      <c r="OHI17" s="11">
        <f>$B$17*Finance!OHC35</f>
        <v>0</v>
      </c>
      <c r="OHJ17" s="11">
        <f>$B$17*Finance!OHD35</f>
        <v>0</v>
      </c>
      <c r="OHK17" s="11">
        <f>$B$17*Finance!OHE35</f>
        <v>0</v>
      </c>
      <c r="OHL17" s="11">
        <f>$B$17*Finance!OHF35</f>
        <v>0</v>
      </c>
      <c r="OHM17" s="11">
        <f>$B$17*Finance!OHG35</f>
        <v>0</v>
      </c>
      <c r="OHN17" s="11">
        <f>$B$17*Finance!OHH35</f>
        <v>0</v>
      </c>
      <c r="OHO17" s="11">
        <f>$B$17*Finance!OHI35</f>
        <v>0</v>
      </c>
      <c r="OHP17" s="11">
        <f>$B$17*Finance!OHJ35</f>
        <v>0</v>
      </c>
      <c r="OHQ17" s="11">
        <f>$B$17*Finance!OHK35</f>
        <v>0</v>
      </c>
      <c r="OHR17" s="11">
        <f>$B$17*Finance!OHL35</f>
        <v>0</v>
      </c>
      <c r="OHS17" s="11">
        <f>$B$17*Finance!OHM35</f>
        <v>0</v>
      </c>
      <c r="OHT17" s="11">
        <f>$B$17*Finance!OHN35</f>
        <v>0</v>
      </c>
      <c r="OHU17" s="11">
        <f>$B$17*Finance!OHO35</f>
        <v>0</v>
      </c>
      <c r="OHV17" s="11">
        <f>$B$17*Finance!OHP35</f>
        <v>0</v>
      </c>
      <c r="OHW17" s="11">
        <f>$B$17*Finance!OHQ35</f>
        <v>0</v>
      </c>
      <c r="OHX17" s="11">
        <f>$B$17*Finance!OHR35</f>
        <v>0</v>
      </c>
      <c r="OHY17" s="11">
        <f>$B$17*Finance!OHS35</f>
        <v>0</v>
      </c>
      <c r="OHZ17" s="11">
        <f>$B$17*Finance!OHT35</f>
        <v>0</v>
      </c>
      <c r="OIA17" s="11">
        <f>$B$17*Finance!OHU35</f>
        <v>0</v>
      </c>
      <c r="OIB17" s="11">
        <f>$B$17*Finance!OHV35</f>
        <v>0</v>
      </c>
      <c r="OIC17" s="11">
        <f>$B$17*Finance!OHW35</f>
        <v>0</v>
      </c>
      <c r="OID17" s="11">
        <f>$B$17*Finance!OHX35</f>
        <v>0</v>
      </c>
      <c r="OIE17" s="11">
        <f>$B$17*Finance!OHY35</f>
        <v>0</v>
      </c>
      <c r="OIF17" s="11">
        <f>$B$17*Finance!OHZ35</f>
        <v>0</v>
      </c>
      <c r="OIG17" s="11">
        <f>$B$17*Finance!OIA35</f>
        <v>0</v>
      </c>
      <c r="OIH17" s="11">
        <f>$B$17*Finance!OIB35</f>
        <v>0</v>
      </c>
      <c r="OII17" s="11">
        <f>$B$17*Finance!OIC35</f>
        <v>0</v>
      </c>
      <c r="OIJ17" s="11">
        <f>$B$17*Finance!OID35</f>
        <v>0</v>
      </c>
      <c r="OIK17" s="11">
        <f>$B$17*Finance!OIE35</f>
        <v>0</v>
      </c>
      <c r="OIL17" s="11">
        <f>$B$17*Finance!OIF35</f>
        <v>0</v>
      </c>
      <c r="OIM17" s="11">
        <f>$B$17*Finance!OIG35</f>
        <v>0</v>
      </c>
      <c r="OIN17" s="11">
        <f>$B$17*Finance!OIH35</f>
        <v>0</v>
      </c>
      <c r="OIO17" s="11">
        <f>$B$17*Finance!OII35</f>
        <v>0</v>
      </c>
      <c r="OIP17" s="11">
        <f>$B$17*Finance!OIJ35</f>
        <v>0</v>
      </c>
      <c r="OIQ17" s="11">
        <f>$B$17*Finance!OIK35</f>
        <v>0</v>
      </c>
      <c r="OIR17" s="11">
        <f>$B$17*Finance!OIL35</f>
        <v>0</v>
      </c>
      <c r="OIS17" s="11">
        <f>$B$17*Finance!OIM35</f>
        <v>0</v>
      </c>
      <c r="OIT17" s="11">
        <f>$B$17*Finance!OIN35</f>
        <v>0</v>
      </c>
      <c r="OIU17" s="11">
        <f>$B$17*Finance!OIO35</f>
        <v>0</v>
      </c>
      <c r="OIV17" s="11">
        <f>$B$17*Finance!OIP35</f>
        <v>0</v>
      </c>
      <c r="OIW17" s="11">
        <f>$B$17*Finance!OIQ35</f>
        <v>0</v>
      </c>
      <c r="OIX17" s="11">
        <f>$B$17*Finance!OIR35</f>
        <v>0</v>
      </c>
      <c r="OIY17" s="11">
        <f>$B$17*Finance!OIS35</f>
        <v>0</v>
      </c>
      <c r="OIZ17" s="11">
        <f>$B$17*Finance!OIT35</f>
        <v>0</v>
      </c>
      <c r="OJA17" s="11">
        <f>$B$17*Finance!OIU35</f>
        <v>0</v>
      </c>
      <c r="OJB17" s="11">
        <f>$B$17*Finance!OIV35</f>
        <v>0</v>
      </c>
      <c r="OJC17" s="11">
        <f>$B$17*Finance!OIW35</f>
        <v>0</v>
      </c>
      <c r="OJD17" s="11">
        <f>$B$17*Finance!OIX35</f>
        <v>0</v>
      </c>
      <c r="OJE17" s="11">
        <f>$B$17*Finance!OIY35</f>
        <v>0</v>
      </c>
      <c r="OJF17" s="11">
        <f>$B$17*Finance!OIZ35</f>
        <v>0</v>
      </c>
      <c r="OJG17" s="11">
        <f>$B$17*Finance!OJA35</f>
        <v>0</v>
      </c>
      <c r="OJH17" s="11">
        <f>$B$17*Finance!OJB35</f>
        <v>0</v>
      </c>
      <c r="OJI17" s="11">
        <f>$B$17*Finance!OJC35</f>
        <v>0</v>
      </c>
      <c r="OJJ17" s="11">
        <f>$B$17*Finance!OJD35</f>
        <v>0</v>
      </c>
      <c r="OJK17" s="11">
        <f>$B$17*Finance!OJE35</f>
        <v>0</v>
      </c>
      <c r="OJL17" s="11">
        <f>$B$17*Finance!OJF35</f>
        <v>0</v>
      </c>
      <c r="OJM17" s="11">
        <f>$B$17*Finance!OJG35</f>
        <v>0</v>
      </c>
      <c r="OJN17" s="11">
        <f>$B$17*Finance!OJH35</f>
        <v>0</v>
      </c>
      <c r="OJO17" s="11">
        <f>$B$17*Finance!OJI35</f>
        <v>0</v>
      </c>
      <c r="OJP17" s="11">
        <f>$B$17*Finance!OJJ35</f>
        <v>0</v>
      </c>
      <c r="OJQ17" s="11">
        <f>$B$17*Finance!OJK35</f>
        <v>0</v>
      </c>
      <c r="OJR17" s="11">
        <f>$B$17*Finance!OJL35</f>
        <v>0</v>
      </c>
      <c r="OJS17" s="11">
        <f>$B$17*Finance!OJM35</f>
        <v>0</v>
      </c>
      <c r="OJT17" s="11">
        <f>$B$17*Finance!OJN35</f>
        <v>0</v>
      </c>
      <c r="OJU17" s="11">
        <f>$B$17*Finance!OJO35</f>
        <v>0</v>
      </c>
      <c r="OJV17" s="11">
        <f>$B$17*Finance!OJP35</f>
        <v>0</v>
      </c>
      <c r="OJW17" s="11">
        <f>$B$17*Finance!OJQ35</f>
        <v>0</v>
      </c>
      <c r="OJX17" s="11">
        <f>$B$17*Finance!OJR35</f>
        <v>0</v>
      </c>
      <c r="OJY17" s="11">
        <f>$B$17*Finance!OJS35</f>
        <v>0</v>
      </c>
      <c r="OJZ17" s="11">
        <f>$B$17*Finance!OJT35</f>
        <v>0</v>
      </c>
      <c r="OKA17" s="11">
        <f>$B$17*Finance!OJU35</f>
        <v>0</v>
      </c>
      <c r="OKB17" s="11">
        <f>$B$17*Finance!OJV35</f>
        <v>0</v>
      </c>
      <c r="OKC17" s="11">
        <f>$B$17*Finance!OJW35</f>
        <v>0</v>
      </c>
      <c r="OKD17" s="11">
        <f>$B$17*Finance!OJX35</f>
        <v>0</v>
      </c>
      <c r="OKE17" s="11">
        <f>$B$17*Finance!OJY35</f>
        <v>0</v>
      </c>
      <c r="OKF17" s="11">
        <f>$B$17*Finance!OJZ35</f>
        <v>0</v>
      </c>
      <c r="OKG17" s="11">
        <f>$B$17*Finance!OKA35</f>
        <v>0</v>
      </c>
      <c r="OKH17" s="11">
        <f>$B$17*Finance!OKB35</f>
        <v>0</v>
      </c>
      <c r="OKI17" s="11">
        <f>$B$17*Finance!OKC35</f>
        <v>0</v>
      </c>
      <c r="OKJ17" s="11">
        <f>$B$17*Finance!OKD35</f>
        <v>0</v>
      </c>
      <c r="OKK17" s="11">
        <f>$B$17*Finance!OKE35</f>
        <v>0</v>
      </c>
      <c r="OKL17" s="11">
        <f>$B$17*Finance!OKF35</f>
        <v>0</v>
      </c>
      <c r="OKM17" s="11">
        <f>$B$17*Finance!OKG35</f>
        <v>0</v>
      </c>
      <c r="OKN17" s="11">
        <f>$B$17*Finance!OKH35</f>
        <v>0</v>
      </c>
      <c r="OKO17" s="11">
        <f>$B$17*Finance!OKI35</f>
        <v>0</v>
      </c>
      <c r="OKP17" s="11">
        <f>$B$17*Finance!OKJ35</f>
        <v>0</v>
      </c>
      <c r="OKQ17" s="11">
        <f>$B$17*Finance!OKK35</f>
        <v>0</v>
      </c>
      <c r="OKR17" s="11">
        <f>$B$17*Finance!OKL35</f>
        <v>0</v>
      </c>
      <c r="OKS17" s="11">
        <f>$B$17*Finance!OKM35</f>
        <v>0</v>
      </c>
      <c r="OKT17" s="11">
        <f>$B$17*Finance!OKN35</f>
        <v>0</v>
      </c>
      <c r="OKU17" s="11">
        <f>$B$17*Finance!OKO35</f>
        <v>0</v>
      </c>
      <c r="OKV17" s="11">
        <f>$B$17*Finance!OKP35</f>
        <v>0</v>
      </c>
      <c r="OKW17" s="11">
        <f>$B$17*Finance!OKQ35</f>
        <v>0</v>
      </c>
      <c r="OKX17" s="11">
        <f>$B$17*Finance!OKR35</f>
        <v>0</v>
      </c>
      <c r="OKY17" s="11">
        <f>$B$17*Finance!OKS35</f>
        <v>0</v>
      </c>
      <c r="OKZ17" s="11">
        <f>$B$17*Finance!OKT35</f>
        <v>0</v>
      </c>
      <c r="OLA17" s="11">
        <f>$B$17*Finance!OKU35</f>
        <v>0</v>
      </c>
      <c r="OLB17" s="11">
        <f>$B$17*Finance!OKV35</f>
        <v>0</v>
      </c>
      <c r="OLC17" s="11">
        <f>$B$17*Finance!OKW35</f>
        <v>0</v>
      </c>
      <c r="OLD17" s="11">
        <f>$B$17*Finance!OKX35</f>
        <v>0</v>
      </c>
      <c r="OLE17" s="11">
        <f>$B$17*Finance!OKY35</f>
        <v>0</v>
      </c>
      <c r="OLF17" s="11">
        <f>$B$17*Finance!OKZ35</f>
        <v>0</v>
      </c>
      <c r="OLG17" s="11">
        <f>$B$17*Finance!OLA35</f>
        <v>0</v>
      </c>
      <c r="OLH17" s="11">
        <f>$B$17*Finance!OLB35</f>
        <v>0</v>
      </c>
      <c r="OLI17" s="11">
        <f>$B$17*Finance!OLC35</f>
        <v>0</v>
      </c>
      <c r="OLJ17" s="11">
        <f>$B$17*Finance!OLD35</f>
        <v>0</v>
      </c>
      <c r="OLK17" s="11">
        <f>$B$17*Finance!OLE35</f>
        <v>0</v>
      </c>
      <c r="OLL17" s="11">
        <f>$B$17*Finance!OLF35</f>
        <v>0</v>
      </c>
      <c r="OLM17" s="11">
        <f>$B$17*Finance!OLG35</f>
        <v>0</v>
      </c>
      <c r="OLN17" s="11">
        <f>$B$17*Finance!OLH35</f>
        <v>0</v>
      </c>
      <c r="OLO17" s="11">
        <f>$B$17*Finance!OLI35</f>
        <v>0</v>
      </c>
      <c r="OLP17" s="11">
        <f>$B$17*Finance!OLJ35</f>
        <v>0</v>
      </c>
      <c r="OLQ17" s="11">
        <f>$B$17*Finance!OLK35</f>
        <v>0</v>
      </c>
      <c r="OLR17" s="11">
        <f>$B$17*Finance!OLL35</f>
        <v>0</v>
      </c>
      <c r="OLS17" s="11">
        <f>$B$17*Finance!OLM35</f>
        <v>0</v>
      </c>
      <c r="OLT17" s="11">
        <f>$B$17*Finance!OLN35</f>
        <v>0</v>
      </c>
      <c r="OLU17" s="11">
        <f>$B$17*Finance!OLO35</f>
        <v>0</v>
      </c>
      <c r="OLV17" s="11">
        <f>$B$17*Finance!OLP35</f>
        <v>0</v>
      </c>
      <c r="OLW17" s="11">
        <f>$B$17*Finance!OLQ35</f>
        <v>0</v>
      </c>
      <c r="OLX17" s="11">
        <f>$B$17*Finance!OLR35</f>
        <v>0</v>
      </c>
      <c r="OLY17" s="11">
        <f>$B$17*Finance!OLS35</f>
        <v>0</v>
      </c>
      <c r="OLZ17" s="11">
        <f>$B$17*Finance!OLT35</f>
        <v>0</v>
      </c>
      <c r="OMA17" s="11">
        <f>$B$17*Finance!OLU35</f>
        <v>0</v>
      </c>
      <c r="OMB17" s="11">
        <f>$B$17*Finance!OLV35</f>
        <v>0</v>
      </c>
      <c r="OMC17" s="11">
        <f>$B$17*Finance!OLW35</f>
        <v>0</v>
      </c>
      <c r="OMD17" s="11">
        <f>$B$17*Finance!OLX35</f>
        <v>0</v>
      </c>
      <c r="OME17" s="11">
        <f>$B$17*Finance!OLY35</f>
        <v>0</v>
      </c>
      <c r="OMF17" s="11">
        <f>$B$17*Finance!OLZ35</f>
        <v>0</v>
      </c>
      <c r="OMG17" s="11">
        <f>$B$17*Finance!OMA35</f>
        <v>0</v>
      </c>
      <c r="OMH17" s="11">
        <f>$B$17*Finance!OMB35</f>
        <v>0</v>
      </c>
      <c r="OMI17" s="11">
        <f>$B$17*Finance!OMC35</f>
        <v>0</v>
      </c>
      <c r="OMJ17" s="11">
        <f>$B$17*Finance!OMD35</f>
        <v>0</v>
      </c>
      <c r="OMK17" s="11">
        <f>$B$17*Finance!OME35</f>
        <v>0</v>
      </c>
      <c r="OML17" s="11">
        <f>$B$17*Finance!OMF35</f>
        <v>0</v>
      </c>
      <c r="OMM17" s="11">
        <f>$B$17*Finance!OMG35</f>
        <v>0</v>
      </c>
      <c r="OMN17" s="11">
        <f>$B$17*Finance!OMH35</f>
        <v>0</v>
      </c>
      <c r="OMO17" s="11">
        <f>$B$17*Finance!OMI35</f>
        <v>0</v>
      </c>
      <c r="OMP17" s="11">
        <f>$B$17*Finance!OMJ35</f>
        <v>0</v>
      </c>
      <c r="OMQ17" s="11">
        <f>$B$17*Finance!OMK35</f>
        <v>0</v>
      </c>
      <c r="OMR17" s="11">
        <f>$B$17*Finance!OML35</f>
        <v>0</v>
      </c>
      <c r="OMS17" s="11">
        <f>$B$17*Finance!OMM35</f>
        <v>0</v>
      </c>
      <c r="OMT17" s="11">
        <f>$B$17*Finance!OMN35</f>
        <v>0</v>
      </c>
      <c r="OMU17" s="11">
        <f>$B$17*Finance!OMO35</f>
        <v>0</v>
      </c>
      <c r="OMV17" s="11">
        <f>$B$17*Finance!OMP35</f>
        <v>0</v>
      </c>
      <c r="OMW17" s="11">
        <f>$B$17*Finance!OMQ35</f>
        <v>0</v>
      </c>
      <c r="OMX17" s="11">
        <f>$B$17*Finance!OMR35</f>
        <v>0</v>
      </c>
      <c r="OMY17" s="11">
        <f>$B$17*Finance!OMS35</f>
        <v>0</v>
      </c>
      <c r="OMZ17" s="11">
        <f>$B$17*Finance!OMT35</f>
        <v>0</v>
      </c>
      <c r="ONA17" s="11">
        <f>$B$17*Finance!OMU35</f>
        <v>0</v>
      </c>
      <c r="ONB17" s="11">
        <f>$B$17*Finance!OMV35</f>
        <v>0</v>
      </c>
      <c r="ONC17" s="11">
        <f>$B$17*Finance!OMW35</f>
        <v>0</v>
      </c>
      <c r="OND17" s="11">
        <f>$B$17*Finance!OMX35</f>
        <v>0</v>
      </c>
      <c r="ONE17" s="11">
        <f>$B$17*Finance!OMY35</f>
        <v>0</v>
      </c>
      <c r="ONF17" s="11">
        <f>$B$17*Finance!OMZ35</f>
        <v>0</v>
      </c>
      <c r="ONG17" s="11">
        <f>$B$17*Finance!ONA35</f>
        <v>0</v>
      </c>
      <c r="ONH17" s="11">
        <f>$B$17*Finance!ONB35</f>
        <v>0</v>
      </c>
      <c r="ONI17" s="11">
        <f>$B$17*Finance!ONC35</f>
        <v>0</v>
      </c>
      <c r="ONJ17" s="11">
        <f>$B$17*Finance!OND35</f>
        <v>0</v>
      </c>
      <c r="ONK17" s="11">
        <f>$B$17*Finance!ONE35</f>
        <v>0</v>
      </c>
      <c r="ONL17" s="11">
        <f>$B$17*Finance!ONF35</f>
        <v>0</v>
      </c>
      <c r="ONM17" s="11">
        <f>$B$17*Finance!ONG35</f>
        <v>0</v>
      </c>
      <c r="ONN17" s="11">
        <f>$B$17*Finance!ONH35</f>
        <v>0</v>
      </c>
      <c r="ONO17" s="11">
        <f>$B$17*Finance!ONI35</f>
        <v>0</v>
      </c>
      <c r="ONP17" s="11">
        <f>$B$17*Finance!ONJ35</f>
        <v>0</v>
      </c>
      <c r="ONQ17" s="11">
        <f>$B$17*Finance!ONK35</f>
        <v>0</v>
      </c>
      <c r="ONR17" s="11">
        <f>$B$17*Finance!ONL35</f>
        <v>0</v>
      </c>
      <c r="ONS17" s="11">
        <f>$B$17*Finance!ONM35</f>
        <v>0</v>
      </c>
      <c r="ONT17" s="11">
        <f>$B$17*Finance!ONN35</f>
        <v>0</v>
      </c>
      <c r="ONU17" s="11">
        <f>$B$17*Finance!ONO35</f>
        <v>0</v>
      </c>
      <c r="ONV17" s="11">
        <f>$B$17*Finance!ONP35</f>
        <v>0</v>
      </c>
      <c r="ONW17" s="11">
        <f>$B$17*Finance!ONQ35</f>
        <v>0</v>
      </c>
      <c r="ONX17" s="11">
        <f>$B$17*Finance!ONR35</f>
        <v>0</v>
      </c>
      <c r="ONY17" s="11">
        <f>$B$17*Finance!ONS35</f>
        <v>0</v>
      </c>
      <c r="ONZ17" s="11">
        <f>$B$17*Finance!ONT35</f>
        <v>0</v>
      </c>
      <c r="OOA17" s="11">
        <f>$B$17*Finance!ONU35</f>
        <v>0</v>
      </c>
      <c r="OOB17" s="11">
        <f>$B$17*Finance!ONV35</f>
        <v>0</v>
      </c>
      <c r="OOC17" s="11">
        <f>$B$17*Finance!ONW35</f>
        <v>0</v>
      </c>
      <c r="OOD17" s="11">
        <f>$B$17*Finance!ONX35</f>
        <v>0</v>
      </c>
      <c r="OOE17" s="11">
        <f>$B$17*Finance!ONY35</f>
        <v>0</v>
      </c>
      <c r="OOF17" s="11">
        <f>$B$17*Finance!ONZ35</f>
        <v>0</v>
      </c>
      <c r="OOG17" s="11">
        <f>$B$17*Finance!OOA35</f>
        <v>0</v>
      </c>
      <c r="OOH17" s="11">
        <f>$B$17*Finance!OOB35</f>
        <v>0</v>
      </c>
      <c r="OOI17" s="11">
        <f>$B$17*Finance!OOC35</f>
        <v>0</v>
      </c>
      <c r="OOJ17" s="11">
        <f>$B$17*Finance!OOD35</f>
        <v>0</v>
      </c>
      <c r="OOK17" s="11">
        <f>$B$17*Finance!OOE35</f>
        <v>0</v>
      </c>
      <c r="OOL17" s="11">
        <f>$B$17*Finance!OOF35</f>
        <v>0</v>
      </c>
      <c r="OOM17" s="11">
        <f>$B$17*Finance!OOG35</f>
        <v>0</v>
      </c>
      <c r="OON17" s="11">
        <f>$B$17*Finance!OOH35</f>
        <v>0</v>
      </c>
      <c r="OOO17" s="11">
        <f>$B$17*Finance!OOI35</f>
        <v>0</v>
      </c>
      <c r="OOP17" s="11">
        <f>$B$17*Finance!OOJ35</f>
        <v>0</v>
      </c>
      <c r="OOQ17" s="11">
        <f>$B$17*Finance!OOK35</f>
        <v>0</v>
      </c>
      <c r="OOR17" s="11">
        <f>$B$17*Finance!OOL35</f>
        <v>0</v>
      </c>
      <c r="OOS17" s="11">
        <f>$B$17*Finance!OOM35</f>
        <v>0</v>
      </c>
      <c r="OOT17" s="11">
        <f>$B$17*Finance!OON35</f>
        <v>0</v>
      </c>
      <c r="OOU17" s="11">
        <f>$B$17*Finance!OOO35</f>
        <v>0</v>
      </c>
      <c r="OOV17" s="11">
        <f>$B$17*Finance!OOP35</f>
        <v>0</v>
      </c>
      <c r="OOW17" s="11">
        <f>$B$17*Finance!OOQ35</f>
        <v>0</v>
      </c>
      <c r="OOX17" s="11">
        <f>$B$17*Finance!OOR35</f>
        <v>0</v>
      </c>
      <c r="OOY17" s="11">
        <f>$B$17*Finance!OOS35</f>
        <v>0</v>
      </c>
      <c r="OOZ17" s="11">
        <f>$B$17*Finance!OOT35</f>
        <v>0</v>
      </c>
      <c r="OPA17" s="11">
        <f>$B$17*Finance!OOU35</f>
        <v>0</v>
      </c>
      <c r="OPB17" s="11">
        <f>$B$17*Finance!OOV35</f>
        <v>0</v>
      </c>
      <c r="OPC17" s="11">
        <f>$B$17*Finance!OOW35</f>
        <v>0</v>
      </c>
      <c r="OPD17" s="11">
        <f>$B$17*Finance!OOX35</f>
        <v>0</v>
      </c>
      <c r="OPE17" s="11">
        <f>$B$17*Finance!OOY35</f>
        <v>0</v>
      </c>
      <c r="OPF17" s="11">
        <f>$B$17*Finance!OOZ35</f>
        <v>0</v>
      </c>
      <c r="OPG17" s="11">
        <f>$B$17*Finance!OPA35</f>
        <v>0</v>
      </c>
      <c r="OPH17" s="11">
        <f>$B$17*Finance!OPB35</f>
        <v>0</v>
      </c>
      <c r="OPI17" s="11">
        <f>$B$17*Finance!OPC35</f>
        <v>0</v>
      </c>
      <c r="OPJ17" s="11">
        <f>$B$17*Finance!OPD35</f>
        <v>0</v>
      </c>
      <c r="OPK17" s="11">
        <f>$B$17*Finance!OPE35</f>
        <v>0</v>
      </c>
      <c r="OPL17" s="11">
        <f>$B$17*Finance!OPF35</f>
        <v>0</v>
      </c>
      <c r="OPM17" s="11">
        <f>$B$17*Finance!OPG35</f>
        <v>0</v>
      </c>
      <c r="OPN17" s="11">
        <f>$B$17*Finance!OPH35</f>
        <v>0</v>
      </c>
      <c r="OPO17" s="11">
        <f>$B$17*Finance!OPI35</f>
        <v>0</v>
      </c>
      <c r="OPP17" s="11">
        <f>$B$17*Finance!OPJ35</f>
        <v>0</v>
      </c>
      <c r="OPQ17" s="11">
        <f>$B$17*Finance!OPK35</f>
        <v>0</v>
      </c>
      <c r="OPR17" s="11">
        <f>$B$17*Finance!OPL35</f>
        <v>0</v>
      </c>
      <c r="OPS17" s="11">
        <f>$B$17*Finance!OPM35</f>
        <v>0</v>
      </c>
      <c r="OPT17" s="11">
        <f>$B$17*Finance!OPN35</f>
        <v>0</v>
      </c>
      <c r="OPU17" s="11">
        <f>$B$17*Finance!OPO35</f>
        <v>0</v>
      </c>
      <c r="OPV17" s="11">
        <f>$B$17*Finance!OPP35</f>
        <v>0</v>
      </c>
      <c r="OPW17" s="11">
        <f>$B$17*Finance!OPQ35</f>
        <v>0</v>
      </c>
      <c r="OPX17" s="11">
        <f>$B$17*Finance!OPR35</f>
        <v>0</v>
      </c>
      <c r="OPY17" s="11">
        <f>$B$17*Finance!OPS35</f>
        <v>0</v>
      </c>
      <c r="OPZ17" s="11">
        <f>$B$17*Finance!OPT35</f>
        <v>0</v>
      </c>
      <c r="OQA17" s="11">
        <f>$B$17*Finance!OPU35</f>
        <v>0</v>
      </c>
      <c r="OQB17" s="11">
        <f>$B$17*Finance!OPV35</f>
        <v>0</v>
      </c>
      <c r="OQC17" s="11">
        <f>$B$17*Finance!OPW35</f>
        <v>0</v>
      </c>
      <c r="OQD17" s="11">
        <f>$B$17*Finance!OPX35</f>
        <v>0</v>
      </c>
      <c r="OQE17" s="11">
        <f>$B$17*Finance!OPY35</f>
        <v>0</v>
      </c>
      <c r="OQF17" s="11">
        <f>$B$17*Finance!OPZ35</f>
        <v>0</v>
      </c>
      <c r="OQG17" s="11">
        <f>$B$17*Finance!OQA35</f>
        <v>0</v>
      </c>
      <c r="OQH17" s="11">
        <f>$B$17*Finance!OQB35</f>
        <v>0</v>
      </c>
      <c r="OQI17" s="11">
        <f>$B$17*Finance!OQC35</f>
        <v>0</v>
      </c>
      <c r="OQJ17" s="11">
        <f>$B$17*Finance!OQD35</f>
        <v>0</v>
      </c>
      <c r="OQK17" s="11">
        <f>$B$17*Finance!OQE35</f>
        <v>0</v>
      </c>
      <c r="OQL17" s="11">
        <f>$B$17*Finance!OQF35</f>
        <v>0</v>
      </c>
      <c r="OQM17" s="11">
        <f>$B$17*Finance!OQG35</f>
        <v>0</v>
      </c>
      <c r="OQN17" s="11">
        <f>$B$17*Finance!OQH35</f>
        <v>0</v>
      </c>
      <c r="OQO17" s="11">
        <f>$B$17*Finance!OQI35</f>
        <v>0</v>
      </c>
      <c r="OQP17" s="11">
        <f>$B$17*Finance!OQJ35</f>
        <v>0</v>
      </c>
      <c r="OQQ17" s="11">
        <f>$B$17*Finance!OQK35</f>
        <v>0</v>
      </c>
      <c r="OQR17" s="11">
        <f>$B$17*Finance!OQL35</f>
        <v>0</v>
      </c>
      <c r="OQS17" s="11">
        <f>$B$17*Finance!OQM35</f>
        <v>0</v>
      </c>
      <c r="OQT17" s="11">
        <f>$B$17*Finance!OQN35</f>
        <v>0</v>
      </c>
      <c r="OQU17" s="11">
        <f>$B$17*Finance!OQO35</f>
        <v>0</v>
      </c>
      <c r="OQV17" s="11">
        <f>$B$17*Finance!OQP35</f>
        <v>0</v>
      </c>
      <c r="OQW17" s="11">
        <f>$B$17*Finance!OQQ35</f>
        <v>0</v>
      </c>
      <c r="OQX17" s="11">
        <f>$B$17*Finance!OQR35</f>
        <v>0</v>
      </c>
      <c r="OQY17" s="11">
        <f>$B$17*Finance!OQS35</f>
        <v>0</v>
      </c>
      <c r="OQZ17" s="11">
        <f>$B$17*Finance!OQT35</f>
        <v>0</v>
      </c>
      <c r="ORA17" s="11">
        <f>$B$17*Finance!OQU35</f>
        <v>0</v>
      </c>
      <c r="ORB17" s="11">
        <f>$B$17*Finance!OQV35</f>
        <v>0</v>
      </c>
      <c r="ORC17" s="11">
        <f>$B$17*Finance!OQW35</f>
        <v>0</v>
      </c>
      <c r="ORD17" s="11">
        <f>$B$17*Finance!OQX35</f>
        <v>0</v>
      </c>
      <c r="ORE17" s="11">
        <f>$B$17*Finance!OQY35</f>
        <v>0</v>
      </c>
      <c r="ORF17" s="11">
        <f>$B$17*Finance!OQZ35</f>
        <v>0</v>
      </c>
      <c r="ORG17" s="11">
        <f>$B$17*Finance!ORA35</f>
        <v>0</v>
      </c>
      <c r="ORH17" s="11">
        <f>$B$17*Finance!ORB35</f>
        <v>0</v>
      </c>
      <c r="ORI17" s="11">
        <f>$B$17*Finance!ORC35</f>
        <v>0</v>
      </c>
      <c r="ORJ17" s="11">
        <f>$B$17*Finance!ORD35</f>
        <v>0</v>
      </c>
      <c r="ORK17" s="11">
        <f>$B$17*Finance!ORE35</f>
        <v>0</v>
      </c>
      <c r="ORL17" s="11">
        <f>$B$17*Finance!ORF35</f>
        <v>0</v>
      </c>
      <c r="ORM17" s="11">
        <f>$B$17*Finance!ORG35</f>
        <v>0</v>
      </c>
      <c r="ORN17" s="11">
        <f>$B$17*Finance!ORH35</f>
        <v>0</v>
      </c>
      <c r="ORO17" s="11">
        <f>$B$17*Finance!ORI35</f>
        <v>0</v>
      </c>
      <c r="ORP17" s="11">
        <f>$B$17*Finance!ORJ35</f>
        <v>0</v>
      </c>
      <c r="ORQ17" s="11">
        <f>$B$17*Finance!ORK35</f>
        <v>0</v>
      </c>
      <c r="ORR17" s="11">
        <f>$B$17*Finance!ORL35</f>
        <v>0</v>
      </c>
      <c r="ORS17" s="11">
        <f>$B$17*Finance!ORM35</f>
        <v>0</v>
      </c>
      <c r="ORT17" s="11">
        <f>$B$17*Finance!ORN35</f>
        <v>0</v>
      </c>
      <c r="ORU17" s="11">
        <f>$B$17*Finance!ORO35</f>
        <v>0</v>
      </c>
      <c r="ORV17" s="11">
        <f>$B$17*Finance!ORP35</f>
        <v>0</v>
      </c>
      <c r="ORW17" s="11">
        <f>$B$17*Finance!ORQ35</f>
        <v>0</v>
      </c>
      <c r="ORX17" s="11">
        <f>$B$17*Finance!ORR35</f>
        <v>0</v>
      </c>
      <c r="ORY17" s="11">
        <f>$B$17*Finance!ORS35</f>
        <v>0</v>
      </c>
      <c r="ORZ17" s="11">
        <f>$B$17*Finance!ORT35</f>
        <v>0</v>
      </c>
      <c r="OSA17" s="11">
        <f>$B$17*Finance!ORU35</f>
        <v>0</v>
      </c>
      <c r="OSB17" s="11">
        <f>$B$17*Finance!ORV35</f>
        <v>0</v>
      </c>
      <c r="OSC17" s="11">
        <f>$B$17*Finance!ORW35</f>
        <v>0</v>
      </c>
      <c r="OSD17" s="11">
        <f>$B$17*Finance!ORX35</f>
        <v>0</v>
      </c>
      <c r="OSE17" s="11">
        <f>$B$17*Finance!ORY35</f>
        <v>0</v>
      </c>
      <c r="OSF17" s="11">
        <f>$B$17*Finance!ORZ35</f>
        <v>0</v>
      </c>
      <c r="OSG17" s="11">
        <f>$B$17*Finance!OSA35</f>
        <v>0</v>
      </c>
      <c r="OSH17" s="11">
        <f>$B$17*Finance!OSB35</f>
        <v>0</v>
      </c>
      <c r="OSI17" s="11">
        <f>$B$17*Finance!OSC35</f>
        <v>0</v>
      </c>
      <c r="OSJ17" s="11">
        <f>$B$17*Finance!OSD35</f>
        <v>0</v>
      </c>
      <c r="OSK17" s="11">
        <f>$B$17*Finance!OSE35</f>
        <v>0</v>
      </c>
      <c r="OSL17" s="11">
        <f>$B$17*Finance!OSF35</f>
        <v>0</v>
      </c>
      <c r="OSM17" s="11">
        <f>$B$17*Finance!OSG35</f>
        <v>0</v>
      </c>
      <c r="OSN17" s="11">
        <f>$B$17*Finance!OSH35</f>
        <v>0</v>
      </c>
      <c r="OSO17" s="11">
        <f>$B$17*Finance!OSI35</f>
        <v>0</v>
      </c>
      <c r="OSP17" s="11">
        <f>$B$17*Finance!OSJ35</f>
        <v>0</v>
      </c>
      <c r="OSQ17" s="11">
        <f>$B$17*Finance!OSK35</f>
        <v>0</v>
      </c>
      <c r="OSR17" s="11">
        <f>$B$17*Finance!OSL35</f>
        <v>0</v>
      </c>
      <c r="OSS17" s="11">
        <f>$B$17*Finance!OSM35</f>
        <v>0</v>
      </c>
      <c r="OST17" s="11">
        <f>$B$17*Finance!OSN35</f>
        <v>0</v>
      </c>
      <c r="OSU17" s="11">
        <f>$B$17*Finance!OSO35</f>
        <v>0</v>
      </c>
      <c r="OSV17" s="11">
        <f>$B$17*Finance!OSP35</f>
        <v>0</v>
      </c>
      <c r="OSW17" s="11">
        <f>$B$17*Finance!OSQ35</f>
        <v>0</v>
      </c>
      <c r="OSX17" s="11">
        <f>$B$17*Finance!OSR35</f>
        <v>0</v>
      </c>
      <c r="OSY17" s="11">
        <f>$B$17*Finance!OSS35</f>
        <v>0</v>
      </c>
      <c r="OSZ17" s="11">
        <f>$B$17*Finance!OST35</f>
        <v>0</v>
      </c>
      <c r="OTA17" s="11">
        <f>$B$17*Finance!OSU35</f>
        <v>0</v>
      </c>
      <c r="OTB17" s="11">
        <f>$B$17*Finance!OSV35</f>
        <v>0</v>
      </c>
      <c r="OTC17" s="11">
        <f>$B$17*Finance!OSW35</f>
        <v>0</v>
      </c>
      <c r="OTD17" s="11">
        <f>$B$17*Finance!OSX35</f>
        <v>0</v>
      </c>
      <c r="OTE17" s="11">
        <f>$B$17*Finance!OSY35</f>
        <v>0</v>
      </c>
      <c r="OTF17" s="11">
        <f>$B$17*Finance!OSZ35</f>
        <v>0</v>
      </c>
      <c r="OTG17" s="11">
        <f>$B$17*Finance!OTA35</f>
        <v>0</v>
      </c>
      <c r="OTH17" s="11">
        <f>$B$17*Finance!OTB35</f>
        <v>0</v>
      </c>
      <c r="OTI17" s="11">
        <f>$B$17*Finance!OTC35</f>
        <v>0</v>
      </c>
      <c r="OTJ17" s="11">
        <f>$B$17*Finance!OTD35</f>
        <v>0</v>
      </c>
      <c r="OTK17" s="11">
        <f>$B$17*Finance!OTE35</f>
        <v>0</v>
      </c>
      <c r="OTL17" s="11">
        <f>$B$17*Finance!OTF35</f>
        <v>0</v>
      </c>
      <c r="OTM17" s="11">
        <f>$B$17*Finance!OTG35</f>
        <v>0</v>
      </c>
      <c r="OTN17" s="11">
        <f>$B$17*Finance!OTH35</f>
        <v>0</v>
      </c>
      <c r="OTO17" s="11">
        <f>$B$17*Finance!OTI35</f>
        <v>0</v>
      </c>
      <c r="OTP17" s="11">
        <f>$B$17*Finance!OTJ35</f>
        <v>0</v>
      </c>
      <c r="OTQ17" s="11">
        <f>$B$17*Finance!OTK35</f>
        <v>0</v>
      </c>
      <c r="OTR17" s="11">
        <f>$B$17*Finance!OTL35</f>
        <v>0</v>
      </c>
      <c r="OTS17" s="11">
        <f>$B$17*Finance!OTM35</f>
        <v>0</v>
      </c>
      <c r="OTT17" s="11">
        <f>$B$17*Finance!OTN35</f>
        <v>0</v>
      </c>
      <c r="OTU17" s="11">
        <f>$B$17*Finance!OTO35</f>
        <v>0</v>
      </c>
      <c r="OTV17" s="11">
        <f>$B$17*Finance!OTP35</f>
        <v>0</v>
      </c>
      <c r="OTW17" s="11">
        <f>$B$17*Finance!OTQ35</f>
        <v>0</v>
      </c>
      <c r="OTX17" s="11">
        <f>$B$17*Finance!OTR35</f>
        <v>0</v>
      </c>
      <c r="OTY17" s="11">
        <f>$B$17*Finance!OTS35</f>
        <v>0</v>
      </c>
      <c r="OTZ17" s="11">
        <f>$B$17*Finance!OTT35</f>
        <v>0</v>
      </c>
      <c r="OUA17" s="11">
        <f>$B$17*Finance!OTU35</f>
        <v>0</v>
      </c>
      <c r="OUB17" s="11">
        <f>$B$17*Finance!OTV35</f>
        <v>0</v>
      </c>
      <c r="OUC17" s="11">
        <f>$B$17*Finance!OTW35</f>
        <v>0</v>
      </c>
      <c r="OUD17" s="11">
        <f>$B$17*Finance!OTX35</f>
        <v>0</v>
      </c>
      <c r="OUE17" s="11">
        <f>$B$17*Finance!OTY35</f>
        <v>0</v>
      </c>
      <c r="OUF17" s="11">
        <f>$B$17*Finance!OTZ35</f>
        <v>0</v>
      </c>
      <c r="OUG17" s="11">
        <f>$B$17*Finance!OUA35</f>
        <v>0</v>
      </c>
      <c r="OUH17" s="11">
        <f>$B$17*Finance!OUB35</f>
        <v>0</v>
      </c>
      <c r="OUI17" s="11">
        <f>$B$17*Finance!OUC35</f>
        <v>0</v>
      </c>
      <c r="OUJ17" s="11">
        <f>$B$17*Finance!OUD35</f>
        <v>0</v>
      </c>
      <c r="OUK17" s="11">
        <f>$B$17*Finance!OUE35</f>
        <v>0</v>
      </c>
      <c r="OUL17" s="11">
        <f>$B$17*Finance!OUF35</f>
        <v>0</v>
      </c>
      <c r="OUM17" s="11">
        <f>$B$17*Finance!OUG35</f>
        <v>0</v>
      </c>
      <c r="OUN17" s="11">
        <f>$B$17*Finance!OUH35</f>
        <v>0</v>
      </c>
      <c r="OUO17" s="11">
        <f>$B$17*Finance!OUI35</f>
        <v>0</v>
      </c>
      <c r="OUP17" s="11">
        <f>$B$17*Finance!OUJ35</f>
        <v>0</v>
      </c>
      <c r="OUQ17" s="11">
        <f>$B$17*Finance!OUK35</f>
        <v>0</v>
      </c>
      <c r="OUR17" s="11">
        <f>$B$17*Finance!OUL35</f>
        <v>0</v>
      </c>
      <c r="OUS17" s="11">
        <f>$B$17*Finance!OUM35</f>
        <v>0</v>
      </c>
      <c r="OUT17" s="11">
        <f>$B$17*Finance!OUN35</f>
        <v>0</v>
      </c>
      <c r="OUU17" s="11">
        <f>$B$17*Finance!OUO35</f>
        <v>0</v>
      </c>
      <c r="OUV17" s="11">
        <f>$B$17*Finance!OUP35</f>
        <v>0</v>
      </c>
      <c r="OUW17" s="11">
        <f>$B$17*Finance!OUQ35</f>
        <v>0</v>
      </c>
      <c r="OUX17" s="11">
        <f>$B$17*Finance!OUR35</f>
        <v>0</v>
      </c>
      <c r="OUY17" s="11">
        <f>$B$17*Finance!OUS35</f>
        <v>0</v>
      </c>
      <c r="OUZ17" s="11">
        <f>$B$17*Finance!OUT35</f>
        <v>0</v>
      </c>
      <c r="OVA17" s="11">
        <f>$B$17*Finance!OUU35</f>
        <v>0</v>
      </c>
      <c r="OVB17" s="11">
        <f>$B$17*Finance!OUV35</f>
        <v>0</v>
      </c>
      <c r="OVC17" s="11">
        <f>$B$17*Finance!OUW35</f>
        <v>0</v>
      </c>
      <c r="OVD17" s="11">
        <f>$B$17*Finance!OUX35</f>
        <v>0</v>
      </c>
      <c r="OVE17" s="11">
        <f>$B$17*Finance!OUY35</f>
        <v>0</v>
      </c>
      <c r="OVF17" s="11">
        <f>$B$17*Finance!OUZ35</f>
        <v>0</v>
      </c>
      <c r="OVG17" s="11">
        <f>$B$17*Finance!OVA35</f>
        <v>0</v>
      </c>
      <c r="OVH17" s="11">
        <f>$B$17*Finance!OVB35</f>
        <v>0</v>
      </c>
      <c r="OVI17" s="11">
        <f>$B$17*Finance!OVC35</f>
        <v>0</v>
      </c>
      <c r="OVJ17" s="11">
        <f>$B$17*Finance!OVD35</f>
        <v>0</v>
      </c>
      <c r="OVK17" s="11">
        <f>$B$17*Finance!OVE35</f>
        <v>0</v>
      </c>
      <c r="OVL17" s="11">
        <f>$B$17*Finance!OVF35</f>
        <v>0</v>
      </c>
      <c r="OVM17" s="11">
        <f>$B$17*Finance!OVG35</f>
        <v>0</v>
      </c>
      <c r="OVN17" s="11">
        <f>$B$17*Finance!OVH35</f>
        <v>0</v>
      </c>
      <c r="OVO17" s="11">
        <f>$B$17*Finance!OVI35</f>
        <v>0</v>
      </c>
      <c r="OVP17" s="11">
        <f>$B$17*Finance!OVJ35</f>
        <v>0</v>
      </c>
      <c r="OVQ17" s="11">
        <f>$B$17*Finance!OVK35</f>
        <v>0</v>
      </c>
      <c r="OVR17" s="11">
        <f>$B$17*Finance!OVL35</f>
        <v>0</v>
      </c>
      <c r="OVS17" s="11">
        <f>$B$17*Finance!OVM35</f>
        <v>0</v>
      </c>
      <c r="OVT17" s="11">
        <f>$B$17*Finance!OVN35</f>
        <v>0</v>
      </c>
      <c r="OVU17" s="11">
        <f>$B$17*Finance!OVO35</f>
        <v>0</v>
      </c>
      <c r="OVV17" s="11">
        <f>$B$17*Finance!OVP35</f>
        <v>0</v>
      </c>
      <c r="OVW17" s="11">
        <f>$B$17*Finance!OVQ35</f>
        <v>0</v>
      </c>
      <c r="OVX17" s="11">
        <f>$B$17*Finance!OVR35</f>
        <v>0</v>
      </c>
      <c r="OVY17" s="11">
        <f>$B$17*Finance!OVS35</f>
        <v>0</v>
      </c>
      <c r="OVZ17" s="11">
        <f>$B$17*Finance!OVT35</f>
        <v>0</v>
      </c>
      <c r="OWA17" s="11">
        <f>$B$17*Finance!OVU35</f>
        <v>0</v>
      </c>
      <c r="OWB17" s="11">
        <f>$B$17*Finance!OVV35</f>
        <v>0</v>
      </c>
      <c r="OWC17" s="11">
        <f>$B$17*Finance!OVW35</f>
        <v>0</v>
      </c>
      <c r="OWD17" s="11">
        <f>$B$17*Finance!OVX35</f>
        <v>0</v>
      </c>
      <c r="OWE17" s="11">
        <f>$B$17*Finance!OVY35</f>
        <v>0</v>
      </c>
      <c r="OWF17" s="11">
        <f>$B$17*Finance!OVZ35</f>
        <v>0</v>
      </c>
      <c r="OWG17" s="11">
        <f>$B$17*Finance!OWA35</f>
        <v>0</v>
      </c>
      <c r="OWH17" s="11">
        <f>$B$17*Finance!OWB35</f>
        <v>0</v>
      </c>
      <c r="OWI17" s="11">
        <f>$B$17*Finance!OWC35</f>
        <v>0</v>
      </c>
      <c r="OWJ17" s="11">
        <f>$B$17*Finance!OWD35</f>
        <v>0</v>
      </c>
      <c r="OWK17" s="11">
        <f>$B$17*Finance!OWE35</f>
        <v>0</v>
      </c>
      <c r="OWL17" s="11">
        <f>$B$17*Finance!OWF35</f>
        <v>0</v>
      </c>
      <c r="OWM17" s="11">
        <f>$B$17*Finance!OWG35</f>
        <v>0</v>
      </c>
      <c r="OWN17" s="11">
        <f>$B$17*Finance!OWH35</f>
        <v>0</v>
      </c>
      <c r="OWO17" s="11">
        <f>$B$17*Finance!OWI35</f>
        <v>0</v>
      </c>
      <c r="OWP17" s="11">
        <f>$B$17*Finance!OWJ35</f>
        <v>0</v>
      </c>
      <c r="OWQ17" s="11">
        <f>$B$17*Finance!OWK35</f>
        <v>0</v>
      </c>
      <c r="OWR17" s="11">
        <f>$B$17*Finance!OWL35</f>
        <v>0</v>
      </c>
      <c r="OWS17" s="11">
        <f>$B$17*Finance!OWM35</f>
        <v>0</v>
      </c>
      <c r="OWT17" s="11">
        <f>$B$17*Finance!OWN35</f>
        <v>0</v>
      </c>
      <c r="OWU17" s="11">
        <f>$B$17*Finance!OWO35</f>
        <v>0</v>
      </c>
      <c r="OWV17" s="11">
        <f>$B$17*Finance!OWP35</f>
        <v>0</v>
      </c>
      <c r="OWW17" s="11">
        <f>$B$17*Finance!OWQ35</f>
        <v>0</v>
      </c>
      <c r="OWX17" s="11">
        <f>$B$17*Finance!OWR35</f>
        <v>0</v>
      </c>
      <c r="OWY17" s="11">
        <f>$B$17*Finance!OWS35</f>
        <v>0</v>
      </c>
      <c r="OWZ17" s="11">
        <f>$B$17*Finance!OWT35</f>
        <v>0</v>
      </c>
      <c r="OXA17" s="11">
        <f>$B$17*Finance!OWU35</f>
        <v>0</v>
      </c>
      <c r="OXB17" s="11">
        <f>$B$17*Finance!OWV35</f>
        <v>0</v>
      </c>
      <c r="OXC17" s="11">
        <f>$B$17*Finance!OWW35</f>
        <v>0</v>
      </c>
      <c r="OXD17" s="11">
        <f>$B$17*Finance!OWX35</f>
        <v>0</v>
      </c>
      <c r="OXE17" s="11">
        <f>$B$17*Finance!OWY35</f>
        <v>0</v>
      </c>
      <c r="OXF17" s="11">
        <f>$B$17*Finance!OWZ35</f>
        <v>0</v>
      </c>
      <c r="OXG17" s="11">
        <f>$B$17*Finance!OXA35</f>
        <v>0</v>
      </c>
      <c r="OXH17" s="11">
        <f>$B$17*Finance!OXB35</f>
        <v>0</v>
      </c>
      <c r="OXI17" s="11">
        <f>$B$17*Finance!OXC35</f>
        <v>0</v>
      </c>
      <c r="OXJ17" s="11">
        <f>$B$17*Finance!OXD35</f>
        <v>0</v>
      </c>
      <c r="OXK17" s="11">
        <f>$B$17*Finance!OXE35</f>
        <v>0</v>
      </c>
      <c r="OXL17" s="11">
        <f>$B$17*Finance!OXF35</f>
        <v>0</v>
      </c>
      <c r="OXM17" s="11">
        <f>$B$17*Finance!OXG35</f>
        <v>0</v>
      </c>
      <c r="OXN17" s="11">
        <f>$B$17*Finance!OXH35</f>
        <v>0</v>
      </c>
      <c r="OXO17" s="11">
        <f>$B$17*Finance!OXI35</f>
        <v>0</v>
      </c>
      <c r="OXP17" s="11">
        <f>$B$17*Finance!OXJ35</f>
        <v>0</v>
      </c>
      <c r="OXQ17" s="11">
        <f>$B$17*Finance!OXK35</f>
        <v>0</v>
      </c>
      <c r="OXR17" s="11">
        <f>$B$17*Finance!OXL35</f>
        <v>0</v>
      </c>
      <c r="OXS17" s="11">
        <f>$B$17*Finance!OXM35</f>
        <v>0</v>
      </c>
      <c r="OXT17" s="11">
        <f>$B$17*Finance!OXN35</f>
        <v>0</v>
      </c>
      <c r="OXU17" s="11">
        <f>$B$17*Finance!OXO35</f>
        <v>0</v>
      </c>
      <c r="OXV17" s="11">
        <f>$B$17*Finance!OXP35</f>
        <v>0</v>
      </c>
      <c r="OXW17" s="11">
        <f>$B$17*Finance!OXQ35</f>
        <v>0</v>
      </c>
      <c r="OXX17" s="11">
        <f>$B$17*Finance!OXR35</f>
        <v>0</v>
      </c>
      <c r="OXY17" s="11">
        <f>$B$17*Finance!OXS35</f>
        <v>0</v>
      </c>
      <c r="OXZ17" s="11">
        <f>$B$17*Finance!OXT35</f>
        <v>0</v>
      </c>
      <c r="OYA17" s="11">
        <f>$B$17*Finance!OXU35</f>
        <v>0</v>
      </c>
      <c r="OYB17" s="11">
        <f>$B$17*Finance!OXV35</f>
        <v>0</v>
      </c>
      <c r="OYC17" s="11">
        <f>$B$17*Finance!OXW35</f>
        <v>0</v>
      </c>
      <c r="OYD17" s="11">
        <f>$B$17*Finance!OXX35</f>
        <v>0</v>
      </c>
      <c r="OYE17" s="11">
        <f>$B$17*Finance!OXY35</f>
        <v>0</v>
      </c>
      <c r="OYF17" s="11">
        <f>$B$17*Finance!OXZ35</f>
        <v>0</v>
      </c>
      <c r="OYG17" s="11">
        <f>$B$17*Finance!OYA35</f>
        <v>0</v>
      </c>
      <c r="OYH17" s="11">
        <f>$B$17*Finance!OYB35</f>
        <v>0</v>
      </c>
      <c r="OYI17" s="11">
        <f>$B$17*Finance!OYC35</f>
        <v>0</v>
      </c>
      <c r="OYJ17" s="11">
        <f>$B$17*Finance!OYD35</f>
        <v>0</v>
      </c>
      <c r="OYK17" s="11">
        <f>$B$17*Finance!OYE35</f>
        <v>0</v>
      </c>
      <c r="OYL17" s="11">
        <f>$B$17*Finance!OYF35</f>
        <v>0</v>
      </c>
      <c r="OYM17" s="11">
        <f>$B$17*Finance!OYG35</f>
        <v>0</v>
      </c>
      <c r="OYN17" s="11">
        <f>$B$17*Finance!OYH35</f>
        <v>0</v>
      </c>
      <c r="OYO17" s="11">
        <f>$B$17*Finance!OYI35</f>
        <v>0</v>
      </c>
      <c r="OYP17" s="11">
        <f>$B$17*Finance!OYJ35</f>
        <v>0</v>
      </c>
      <c r="OYQ17" s="11">
        <f>$B$17*Finance!OYK35</f>
        <v>0</v>
      </c>
      <c r="OYR17" s="11">
        <f>$B$17*Finance!OYL35</f>
        <v>0</v>
      </c>
      <c r="OYS17" s="11">
        <f>$B$17*Finance!OYM35</f>
        <v>0</v>
      </c>
      <c r="OYT17" s="11">
        <f>$B$17*Finance!OYN35</f>
        <v>0</v>
      </c>
      <c r="OYU17" s="11">
        <f>$B$17*Finance!OYO35</f>
        <v>0</v>
      </c>
      <c r="OYV17" s="11">
        <f>$B$17*Finance!OYP35</f>
        <v>0</v>
      </c>
      <c r="OYW17" s="11">
        <f>$B$17*Finance!OYQ35</f>
        <v>0</v>
      </c>
      <c r="OYX17" s="11">
        <f>$B$17*Finance!OYR35</f>
        <v>0</v>
      </c>
      <c r="OYY17" s="11">
        <f>$B$17*Finance!OYS35</f>
        <v>0</v>
      </c>
      <c r="OYZ17" s="11">
        <f>$B$17*Finance!OYT35</f>
        <v>0</v>
      </c>
      <c r="OZA17" s="11">
        <f>$B$17*Finance!OYU35</f>
        <v>0</v>
      </c>
      <c r="OZB17" s="11">
        <f>$B$17*Finance!OYV35</f>
        <v>0</v>
      </c>
      <c r="OZC17" s="11">
        <f>$B$17*Finance!OYW35</f>
        <v>0</v>
      </c>
      <c r="OZD17" s="11">
        <f>$B$17*Finance!OYX35</f>
        <v>0</v>
      </c>
      <c r="OZE17" s="11">
        <f>$B$17*Finance!OYY35</f>
        <v>0</v>
      </c>
      <c r="OZF17" s="11">
        <f>$B$17*Finance!OYZ35</f>
        <v>0</v>
      </c>
      <c r="OZG17" s="11">
        <f>$B$17*Finance!OZA35</f>
        <v>0</v>
      </c>
      <c r="OZH17" s="11">
        <f>$B$17*Finance!OZB35</f>
        <v>0</v>
      </c>
      <c r="OZI17" s="11">
        <f>$B$17*Finance!OZC35</f>
        <v>0</v>
      </c>
      <c r="OZJ17" s="11">
        <f>$B$17*Finance!OZD35</f>
        <v>0</v>
      </c>
      <c r="OZK17" s="11">
        <f>$B$17*Finance!OZE35</f>
        <v>0</v>
      </c>
      <c r="OZL17" s="11">
        <f>$B$17*Finance!OZF35</f>
        <v>0</v>
      </c>
      <c r="OZM17" s="11">
        <f>$B$17*Finance!OZG35</f>
        <v>0</v>
      </c>
      <c r="OZN17" s="11">
        <f>$B$17*Finance!OZH35</f>
        <v>0</v>
      </c>
      <c r="OZO17" s="11">
        <f>$B$17*Finance!OZI35</f>
        <v>0</v>
      </c>
      <c r="OZP17" s="11">
        <f>$B$17*Finance!OZJ35</f>
        <v>0</v>
      </c>
      <c r="OZQ17" s="11">
        <f>$B$17*Finance!OZK35</f>
        <v>0</v>
      </c>
      <c r="OZR17" s="11">
        <f>$B$17*Finance!OZL35</f>
        <v>0</v>
      </c>
      <c r="OZS17" s="11">
        <f>$B$17*Finance!OZM35</f>
        <v>0</v>
      </c>
      <c r="OZT17" s="11">
        <f>$B$17*Finance!OZN35</f>
        <v>0</v>
      </c>
      <c r="OZU17" s="11">
        <f>$B$17*Finance!OZO35</f>
        <v>0</v>
      </c>
      <c r="OZV17" s="11">
        <f>$B$17*Finance!OZP35</f>
        <v>0</v>
      </c>
      <c r="OZW17" s="11">
        <f>$B$17*Finance!OZQ35</f>
        <v>0</v>
      </c>
      <c r="OZX17" s="11">
        <f>$B$17*Finance!OZR35</f>
        <v>0</v>
      </c>
      <c r="OZY17" s="11">
        <f>$B$17*Finance!OZS35</f>
        <v>0</v>
      </c>
      <c r="OZZ17" s="11">
        <f>$B$17*Finance!OZT35</f>
        <v>0</v>
      </c>
      <c r="PAA17" s="11">
        <f>$B$17*Finance!OZU35</f>
        <v>0</v>
      </c>
      <c r="PAB17" s="11">
        <f>$B$17*Finance!OZV35</f>
        <v>0</v>
      </c>
      <c r="PAC17" s="11">
        <f>$B$17*Finance!OZW35</f>
        <v>0</v>
      </c>
      <c r="PAD17" s="11">
        <f>$B$17*Finance!OZX35</f>
        <v>0</v>
      </c>
      <c r="PAE17" s="11">
        <f>$B$17*Finance!OZY35</f>
        <v>0</v>
      </c>
      <c r="PAF17" s="11">
        <f>$B$17*Finance!OZZ35</f>
        <v>0</v>
      </c>
      <c r="PAG17" s="11">
        <f>$B$17*Finance!PAA35</f>
        <v>0</v>
      </c>
      <c r="PAH17" s="11">
        <f>$B$17*Finance!PAB35</f>
        <v>0</v>
      </c>
      <c r="PAI17" s="11">
        <f>$B$17*Finance!PAC35</f>
        <v>0</v>
      </c>
      <c r="PAJ17" s="11">
        <f>$B$17*Finance!PAD35</f>
        <v>0</v>
      </c>
      <c r="PAK17" s="11">
        <f>$B$17*Finance!PAE35</f>
        <v>0</v>
      </c>
      <c r="PAL17" s="11">
        <f>$B$17*Finance!PAF35</f>
        <v>0</v>
      </c>
      <c r="PAM17" s="11">
        <f>$B$17*Finance!PAG35</f>
        <v>0</v>
      </c>
      <c r="PAN17" s="11">
        <f>$B$17*Finance!PAH35</f>
        <v>0</v>
      </c>
      <c r="PAO17" s="11">
        <f>$B$17*Finance!PAI35</f>
        <v>0</v>
      </c>
      <c r="PAP17" s="11">
        <f>$B$17*Finance!PAJ35</f>
        <v>0</v>
      </c>
      <c r="PAQ17" s="11">
        <f>$B$17*Finance!PAK35</f>
        <v>0</v>
      </c>
      <c r="PAR17" s="11">
        <f>$B$17*Finance!PAL35</f>
        <v>0</v>
      </c>
      <c r="PAS17" s="11">
        <f>$B$17*Finance!PAM35</f>
        <v>0</v>
      </c>
      <c r="PAT17" s="11">
        <f>$B$17*Finance!PAN35</f>
        <v>0</v>
      </c>
      <c r="PAU17" s="11">
        <f>$B$17*Finance!PAO35</f>
        <v>0</v>
      </c>
      <c r="PAV17" s="11">
        <f>$B$17*Finance!PAP35</f>
        <v>0</v>
      </c>
      <c r="PAW17" s="11">
        <f>$B$17*Finance!PAQ35</f>
        <v>0</v>
      </c>
      <c r="PAX17" s="11">
        <f>$B$17*Finance!PAR35</f>
        <v>0</v>
      </c>
      <c r="PAY17" s="11">
        <f>$B$17*Finance!PAS35</f>
        <v>0</v>
      </c>
      <c r="PAZ17" s="11">
        <f>$B$17*Finance!PAT35</f>
        <v>0</v>
      </c>
      <c r="PBA17" s="11">
        <f>$B$17*Finance!PAU35</f>
        <v>0</v>
      </c>
      <c r="PBB17" s="11">
        <f>$B$17*Finance!PAV35</f>
        <v>0</v>
      </c>
      <c r="PBC17" s="11">
        <f>$B$17*Finance!PAW35</f>
        <v>0</v>
      </c>
      <c r="PBD17" s="11">
        <f>$B$17*Finance!PAX35</f>
        <v>0</v>
      </c>
      <c r="PBE17" s="11">
        <f>$B$17*Finance!PAY35</f>
        <v>0</v>
      </c>
      <c r="PBF17" s="11">
        <f>$B$17*Finance!PAZ35</f>
        <v>0</v>
      </c>
      <c r="PBG17" s="11">
        <f>$B$17*Finance!PBA35</f>
        <v>0</v>
      </c>
      <c r="PBH17" s="11">
        <f>$B$17*Finance!PBB35</f>
        <v>0</v>
      </c>
      <c r="PBI17" s="11">
        <f>$B$17*Finance!PBC35</f>
        <v>0</v>
      </c>
      <c r="PBJ17" s="11">
        <f>$B$17*Finance!PBD35</f>
        <v>0</v>
      </c>
      <c r="PBK17" s="11">
        <f>$B$17*Finance!PBE35</f>
        <v>0</v>
      </c>
      <c r="PBL17" s="11">
        <f>$B$17*Finance!PBF35</f>
        <v>0</v>
      </c>
      <c r="PBM17" s="11">
        <f>$B$17*Finance!PBG35</f>
        <v>0</v>
      </c>
      <c r="PBN17" s="11">
        <f>$B$17*Finance!PBH35</f>
        <v>0</v>
      </c>
      <c r="PBO17" s="11">
        <f>$B$17*Finance!PBI35</f>
        <v>0</v>
      </c>
      <c r="PBP17" s="11">
        <f>$B$17*Finance!PBJ35</f>
        <v>0</v>
      </c>
      <c r="PBQ17" s="11">
        <f>$B$17*Finance!PBK35</f>
        <v>0</v>
      </c>
      <c r="PBR17" s="11">
        <f>$B$17*Finance!PBL35</f>
        <v>0</v>
      </c>
      <c r="PBS17" s="11">
        <f>$B$17*Finance!PBM35</f>
        <v>0</v>
      </c>
      <c r="PBT17" s="11">
        <f>$B$17*Finance!PBN35</f>
        <v>0</v>
      </c>
      <c r="PBU17" s="11">
        <f>$B$17*Finance!PBO35</f>
        <v>0</v>
      </c>
      <c r="PBV17" s="11">
        <f>$B$17*Finance!PBP35</f>
        <v>0</v>
      </c>
      <c r="PBW17" s="11">
        <f>$B$17*Finance!PBQ35</f>
        <v>0</v>
      </c>
      <c r="PBX17" s="11">
        <f>$B$17*Finance!PBR35</f>
        <v>0</v>
      </c>
      <c r="PBY17" s="11">
        <f>$B$17*Finance!PBS35</f>
        <v>0</v>
      </c>
      <c r="PBZ17" s="11">
        <f>$B$17*Finance!PBT35</f>
        <v>0</v>
      </c>
      <c r="PCA17" s="11">
        <f>$B$17*Finance!PBU35</f>
        <v>0</v>
      </c>
      <c r="PCB17" s="11">
        <f>$B$17*Finance!PBV35</f>
        <v>0</v>
      </c>
      <c r="PCC17" s="11">
        <f>$B$17*Finance!PBW35</f>
        <v>0</v>
      </c>
      <c r="PCD17" s="11">
        <f>$B$17*Finance!PBX35</f>
        <v>0</v>
      </c>
      <c r="PCE17" s="11">
        <f>$B$17*Finance!PBY35</f>
        <v>0</v>
      </c>
      <c r="PCF17" s="11">
        <f>$B$17*Finance!PBZ35</f>
        <v>0</v>
      </c>
      <c r="PCG17" s="11">
        <f>$B$17*Finance!PCA35</f>
        <v>0</v>
      </c>
      <c r="PCH17" s="11">
        <f>$B$17*Finance!PCB35</f>
        <v>0</v>
      </c>
      <c r="PCI17" s="11">
        <f>$B$17*Finance!PCC35</f>
        <v>0</v>
      </c>
      <c r="PCJ17" s="11">
        <f>$B$17*Finance!PCD35</f>
        <v>0</v>
      </c>
      <c r="PCK17" s="11">
        <f>$B$17*Finance!PCE35</f>
        <v>0</v>
      </c>
      <c r="PCL17" s="11">
        <f>$B$17*Finance!PCF35</f>
        <v>0</v>
      </c>
      <c r="PCM17" s="11">
        <f>$B$17*Finance!PCG35</f>
        <v>0</v>
      </c>
      <c r="PCN17" s="11">
        <f>$B$17*Finance!PCH35</f>
        <v>0</v>
      </c>
      <c r="PCO17" s="11">
        <f>$B$17*Finance!PCI35</f>
        <v>0</v>
      </c>
      <c r="PCP17" s="11">
        <f>$B$17*Finance!PCJ35</f>
        <v>0</v>
      </c>
      <c r="PCQ17" s="11">
        <f>$B$17*Finance!PCK35</f>
        <v>0</v>
      </c>
      <c r="PCR17" s="11">
        <f>$B$17*Finance!PCL35</f>
        <v>0</v>
      </c>
      <c r="PCS17" s="11">
        <f>$B$17*Finance!PCM35</f>
        <v>0</v>
      </c>
      <c r="PCT17" s="11">
        <f>$B$17*Finance!PCN35</f>
        <v>0</v>
      </c>
      <c r="PCU17" s="11">
        <f>$B$17*Finance!PCO35</f>
        <v>0</v>
      </c>
      <c r="PCV17" s="11">
        <f>$B$17*Finance!PCP35</f>
        <v>0</v>
      </c>
      <c r="PCW17" s="11">
        <f>$B$17*Finance!PCQ35</f>
        <v>0</v>
      </c>
      <c r="PCX17" s="11">
        <f>$B$17*Finance!PCR35</f>
        <v>0</v>
      </c>
      <c r="PCY17" s="11">
        <f>$B$17*Finance!PCS35</f>
        <v>0</v>
      </c>
      <c r="PCZ17" s="11">
        <f>$B$17*Finance!PCT35</f>
        <v>0</v>
      </c>
      <c r="PDA17" s="11">
        <f>$B$17*Finance!PCU35</f>
        <v>0</v>
      </c>
      <c r="PDB17" s="11">
        <f>$B$17*Finance!PCV35</f>
        <v>0</v>
      </c>
      <c r="PDC17" s="11">
        <f>$B$17*Finance!PCW35</f>
        <v>0</v>
      </c>
      <c r="PDD17" s="11">
        <f>$B$17*Finance!PCX35</f>
        <v>0</v>
      </c>
      <c r="PDE17" s="11">
        <f>$B$17*Finance!PCY35</f>
        <v>0</v>
      </c>
      <c r="PDF17" s="11">
        <f>$B$17*Finance!PCZ35</f>
        <v>0</v>
      </c>
      <c r="PDG17" s="11">
        <f>$B$17*Finance!PDA35</f>
        <v>0</v>
      </c>
      <c r="PDH17" s="11">
        <f>$B$17*Finance!PDB35</f>
        <v>0</v>
      </c>
      <c r="PDI17" s="11">
        <f>$B$17*Finance!PDC35</f>
        <v>0</v>
      </c>
      <c r="PDJ17" s="11">
        <f>$B$17*Finance!PDD35</f>
        <v>0</v>
      </c>
      <c r="PDK17" s="11">
        <f>$B$17*Finance!PDE35</f>
        <v>0</v>
      </c>
      <c r="PDL17" s="11">
        <f>$B$17*Finance!PDF35</f>
        <v>0</v>
      </c>
      <c r="PDM17" s="11">
        <f>$B$17*Finance!PDG35</f>
        <v>0</v>
      </c>
      <c r="PDN17" s="11">
        <f>$B$17*Finance!PDH35</f>
        <v>0</v>
      </c>
      <c r="PDO17" s="11">
        <f>$B$17*Finance!PDI35</f>
        <v>0</v>
      </c>
      <c r="PDP17" s="11">
        <f>$B$17*Finance!PDJ35</f>
        <v>0</v>
      </c>
      <c r="PDQ17" s="11">
        <f>$B$17*Finance!PDK35</f>
        <v>0</v>
      </c>
      <c r="PDR17" s="11">
        <f>$B$17*Finance!PDL35</f>
        <v>0</v>
      </c>
      <c r="PDS17" s="11">
        <f>$B$17*Finance!PDM35</f>
        <v>0</v>
      </c>
      <c r="PDT17" s="11">
        <f>$B$17*Finance!PDN35</f>
        <v>0</v>
      </c>
      <c r="PDU17" s="11">
        <f>$B$17*Finance!PDO35</f>
        <v>0</v>
      </c>
      <c r="PDV17" s="11">
        <f>$B$17*Finance!PDP35</f>
        <v>0</v>
      </c>
      <c r="PDW17" s="11">
        <f>$B$17*Finance!PDQ35</f>
        <v>0</v>
      </c>
      <c r="PDX17" s="11">
        <f>$B$17*Finance!PDR35</f>
        <v>0</v>
      </c>
      <c r="PDY17" s="11">
        <f>$B$17*Finance!PDS35</f>
        <v>0</v>
      </c>
      <c r="PDZ17" s="11">
        <f>$B$17*Finance!PDT35</f>
        <v>0</v>
      </c>
      <c r="PEA17" s="11">
        <f>$B$17*Finance!PDU35</f>
        <v>0</v>
      </c>
      <c r="PEB17" s="11">
        <f>$B$17*Finance!PDV35</f>
        <v>0</v>
      </c>
      <c r="PEC17" s="11">
        <f>$B$17*Finance!PDW35</f>
        <v>0</v>
      </c>
      <c r="PED17" s="11">
        <f>$B$17*Finance!PDX35</f>
        <v>0</v>
      </c>
      <c r="PEE17" s="11">
        <f>$B$17*Finance!PDY35</f>
        <v>0</v>
      </c>
      <c r="PEF17" s="11">
        <f>$B$17*Finance!PDZ35</f>
        <v>0</v>
      </c>
      <c r="PEG17" s="11">
        <f>$B$17*Finance!PEA35</f>
        <v>0</v>
      </c>
      <c r="PEH17" s="11">
        <f>$B$17*Finance!PEB35</f>
        <v>0</v>
      </c>
      <c r="PEI17" s="11">
        <f>$B$17*Finance!PEC35</f>
        <v>0</v>
      </c>
      <c r="PEJ17" s="11">
        <f>$B$17*Finance!PED35</f>
        <v>0</v>
      </c>
      <c r="PEK17" s="11">
        <f>$B$17*Finance!PEE35</f>
        <v>0</v>
      </c>
      <c r="PEL17" s="11">
        <f>$B$17*Finance!PEF35</f>
        <v>0</v>
      </c>
      <c r="PEM17" s="11">
        <f>$B$17*Finance!PEG35</f>
        <v>0</v>
      </c>
      <c r="PEN17" s="11">
        <f>$B$17*Finance!PEH35</f>
        <v>0</v>
      </c>
      <c r="PEO17" s="11">
        <f>$B$17*Finance!PEI35</f>
        <v>0</v>
      </c>
      <c r="PEP17" s="11">
        <f>$B$17*Finance!PEJ35</f>
        <v>0</v>
      </c>
      <c r="PEQ17" s="11">
        <f>$B$17*Finance!PEK35</f>
        <v>0</v>
      </c>
      <c r="PER17" s="11">
        <f>$B$17*Finance!PEL35</f>
        <v>0</v>
      </c>
      <c r="PES17" s="11">
        <f>$B$17*Finance!PEM35</f>
        <v>0</v>
      </c>
      <c r="PET17" s="11">
        <f>$B$17*Finance!PEN35</f>
        <v>0</v>
      </c>
      <c r="PEU17" s="11">
        <f>$B$17*Finance!PEO35</f>
        <v>0</v>
      </c>
      <c r="PEV17" s="11">
        <f>$B$17*Finance!PEP35</f>
        <v>0</v>
      </c>
      <c r="PEW17" s="11">
        <f>$B$17*Finance!PEQ35</f>
        <v>0</v>
      </c>
      <c r="PEX17" s="11">
        <f>$B$17*Finance!PER35</f>
        <v>0</v>
      </c>
      <c r="PEY17" s="11">
        <f>$B$17*Finance!PES35</f>
        <v>0</v>
      </c>
      <c r="PEZ17" s="11">
        <f>$B$17*Finance!PET35</f>
        <v>0</v>
      </c>
      <c r="PFA17" s="11">
        <f>$B$17*Finance!PEU35</f>
        <v>0</v>
      </c>
      <c r="PFB17" s="11">
        <f>$B$17*Finance!PEV35</f>
        <v>0</v>
      </c>
      <c r="PFC17" s="11">
        <f>$B$17*Finance!PEW35</f>
        <v>0</v>
      </c>
      <c r="PFD17" s="11">
        <f>$B$17*Finance!PEX35</f>
        <v>0</v>
      </c>
      <c r="PFE17" s="11">
        <f>$B$17*Finance!PEY35</f>
        <v>0</v>
      </c>
      <c r="PFF17" s="11">
        <f>$B$17*Finance!PEZ35</f>
        <v>0</v>
      </c>
      <c r="PFG17" s="11">
        <f>$B$17*Finance!PFA35</f>
        <v>0</v>
      </c>
      <c r="PFH17" s="11">
        <f>$B$17*Finance!PFB35</f>
        <v>0</v>
      </c>
      <c r="PFI17" s="11">
        <f>$B$17*Finance!PFC35</f>
        <v>0</v>
      </c>
      <c r="PFJ17" s="11">
        <f>$B$17*Finance!PFD35</f>
        <v>0</v>
      </c>
      <c r="PFK17" s="11">
        <f>$B$17*Finance!PFE35</f>
        <v>0</v>
      </c>
      <c r="PFL17" s="11">
        <f>$B$17*Finance!PFF35</f>
        <v>0</v>
      </c>
      <c r="PFM17" s="11">
        <f>$B$17*Finance!PFG35</f>
        <v>0</v>
      </c>
      <c r="PFN17" s="11">
        <f>$B$17*Finance!PFH35</f>
        <v>0</v>
      </c>
      <c r="PFO17" s="11">
        <f>$B$17*Finance!PFI35</f>
        <v>0</v>
      </c>
      <c r="PFP17" s="11">
        <f>$B$17*Finance!PFJ35</f>
        <v>0</v>
      </c>
      <c r="PFQ17" s="11">
        <f>$B$17*Finance!PFK35</f>
        <v>0</v>
      </c>
      <c r="PFR17" s="11">
        <f>$B$17*Finance!PFL35</f>
        <v>0</v>
      </c>
      <c r="PFS17" s="11">
        <f>$B$17*Finance!PFM35</f>
        <v>0</v>
      </c>
      <c r="PFT17" s="11">
        <f>$B$17*Finance!PFN35</f>
        <v>0</v>
      </c>
      <c r="PFU17" s="11">
        <f>$B$17*Finance!PFO35</f>
        <v>0</v>
      </c>
      <c r="PFV17" s="11">
        <f>$B$17*Finance!PFP35</f>
        <v>0</v>
      </c>
      <c r="PFW17" s="11">
        <f>$B$17*Finance!PFQ35</f>
        <v>0</v>
      </c>
      <c r="PFX17" s="11">
        <f>$B$17*Finance!PFR35</f>
        <v>0</v>
      </c>
      <c r="PFY17" s="11">
        <f>$B$17*Finance!PFS35</f>
        <v>0</v>
      </c>
      <c r="PFZ17" s="11">
        <f>$B$17*Finance!PFT35</f>
        <v>0</v>
      </c>
      <c r="PGA17" s="11">
        <f>$B$17*Finance!PFU35</f>
        <v>0</v>
      </c>
      <c r="PGB17" s="11">
        <f>$B$17*Finance!PFV35</f>
        <v>0</v>
      </c>
      <c r="PGC17" s="11">
        <f>$B$17*Finance!PFW35</f>
        <v>0</v>
      </c>
      <c r="PGD17" s="11">
        <f>$B$17*Finance!PFX35</f>
        <v>0</v>
      </c>
      <c r="PGE17" s="11">
        <f>$B$17*Finance!PFY35</f>
        <v>0</v>
      </c>
      <c r="PGF17" s="11">
        <f>$B$17*Finance!PFZ35</f>
        <v>0</v>
      </c>
      <c r="PGG17" s="11">
        <f>$B$17*Finance!PGA35</f>
        <v>0</v>
      </c>
      <c r="PGH17" s="11">
        <f>$B$17*Finance!PGB35</f>
        <v>0</v>
      </c>
      <c r="PGI17" s="11">
        <f>$B$17*Finance!PGC35</f>
        <v>0</v>
      </c>
      <c r="PGJ17" s="11">
        <f>$B$17*Finance!PGD35</f>
        <v>0</v>
      </c>
      <c r="PGK17" s="11">
        <f>$B$17*Finance!PGE35</f>
        <v>0</v>
      </c>
      <c r="PGL17" s="11">
        <f>$B$17*Finance!PGF35</f>
        <v>0</v>
      </c>
      <c r="PGM17" s="11">
        <f>$B$17*Finance!PGG35</f>
        <v>0</v>
      </c>
      <c r="PGN17" s="11">
        <f>$B$17*Finance!PGH35</f>
        <v>0</v>
      </c>
      <c r="PGO17" s="11">
        <f>$B$17*Finance!PGI35</f>
        <v>0</v>
      </c>
      <c r="PGP17" s="11">
        <f>$B$17*Finance!PGJ35</f>
        <v>0</v>
      </c>
      <c r="PGQ17" s="11">
        <f>$B$17*Finance!PGK35</f>
        <v>0</v>
      </c>
      <c r="PGR17" s="11">
        <f>$B$17*Finance!PGL35</f>
        <v>0</v>
      </c>
      <c r="PGS17" s="11">
        <f>$B$17*Finance!PGM35</f>
        <v>0</v>
      </c>
      <c r="PGT17" s="11">
        <f>$B$17*Finance!PGN35</f>
        <v>0</v>
      </c>
      <c r="PGU17" s="11">
        <f>$B$17*Finance!PGO35</f>
        <v>0</v>
      </c>
      <c r="PGV17" s="11">
        <f>$B$17*Finance!PGP35</f>
        <v>0</v>
      </c>
      <c r="PGW17" s="11">
        <f>$B$17*Finance!PGQ35</f>
        <v>0</v>
      </c>
      <c r="PGX17" s="11">
        <f>$B$17*Finance!PGR35</f>
        <v>0</v>
      </c>
      <c r="PGY17" s="11">
        <f>$B$17*Finance!PGS35</f>
        <v>0</v>
      </c>
      <c r="PGZ17" s="11">
        <f>$B$17*Finance!PGT35</f>
        <v>0</v>
      </c>
      <c r="PHA17" s="11">
        <f>$B$17*Finance!PGU35</f>
        <v>0</v>
      </c>
      <c r="PHB17" s="11">
        <f>$B$17*Finance!PGV35</f>
        <v>0</v>
      </c>
      <c r="PHC17" s="11">
        <f>$B$17*Finance!PGW35</f>
        <v>0</v>
      </c>
      <c r="PHD17" s="11">
        <f>$B$17*Finance!PGX35</f>
        <v>0</v>
      </c>
      <c r="PHE17" s="11">
        <f>$B$17*Finance!PGY35</f>
        <v>0</v>
      </c>
      <c r="PHF17" s="11">
        <f>$B$17*Finance!PGZ35</f>
        <v>0</v>
      </c>
      <c r="PHG17" s="11">
        <f>$B$17*Finance!PHA35</f>
        <v>0</v>
      </c>
      <c r="PHH17" s="11">
        <f>$B$17*Finance!PHB35</f>
        <v>0</v>
      </c>
      <c r="PHI17" s="11">
        <f>$B$17*Finance!PHC35</f>
        <v>0</v>
      </c>
      <c r="PHJ17" s="11">
        <f>$B$17*Finance!PHD35</f>
        <v>0</v>
      </c>
      <c r="PHK17" s="11">
        <f>$B$17*Finance!PHE35</f>
        <v>0</v>
      </c>
      <c r="PHL17" s="11">
        <f>$B$17*Finance!PHF35</f>
        <v>0</v>
      </c>
      <c r="PHM17" s="11">
        <f>$B$17*Finance!PHG35</f>
        <v>0</v>
      </c>
      <c r="PHN17" s="11">
        <f>$B$17*Finance!PHH35</f>
        <v>0</v>
      </c>
      <c r="PHO17" s="11">
        <f>$B$17*Finance!PHI35</f>
        <v>0</v>
      </c>
      <c r="PHP17" s="11">
        <f>$B$17*Finance!PHJ35</f>
        <v>0</v>
      </c>
      <c r="PHQ17" s="11">
        <f>$B$17*Finance!PHK35</f>
        <v>0</v>
      </c>
      <c r="PHR17" s="11">
        <f>$B$17*Finance!PHL35</f>
        <v>0</v>
      </c>
      <c r="PHS17" s="11">
        <f>$B$17*Finance!PHM35</f>
        <v>0</v>
      </c>
      <c r="PHT17" s="11">
        <f>$B$17*Finance!PHN35</f>
        <v>0</v>
      </c>
      <c r="PHU17" s="11">
        <f>$B$17*Finance!PHO35</f>
        <v>0</v>
      </c>
      <c r="PHV17" s="11">
        <f>$B$17*Finance!PHP35</f>
        <v>0</v>
      </c>
      <c r="PHW17" s="11">
        <f>$B$17*Finance!PHQ35</f>
        <v>0</v>
      </c>
      <c r="PHX17" s="11">
        <f>$B$17*Finance!PHR35</f>
        <v>0</v>
      </c>
      <c r="PHY17" s="11">
        <f>$B$17*Finance!PHS35</f>
        <v>0</v>
      </c>
      <c r="PHZ17" s="11">
        <f>$B$17*Finance!PHT35</f>
        <v>0</v>
      </c>
      <c r="PIA17" s="11">
        <f>$B$17*Finance!PHU35</f>
        <v>0</v>
      </c>
      <c r="PIB17" s="11">
        <f>$B$17*Finance!PHV35</f>
        <v>0</v>
      </c>
      <c r="PIC17" s="11">
        <f>$B$17*Finance!PHW35</f>
        <v>0</v>
      </c>
      <c r="PID17" s="11">
        <f>$B$17*Finance!PHX35</f>
        <v>0</v>
      </c>
      <c r="PIE17" s="11">
        <f>$B$17*Finance!PHY35</f>
        <v>0</v>
      </c>
      <c r="PIF17" s="11">
        <f>$B$17*Finance!PHZ35</f>
        <v>0</v>
      </c>
      <c r="PIG17" s="11">
        <f>$B$17*Finance!PIA35</f>
        <v>0</v>
      </c>
      <c r="PIH17" s="11">
        <f>$B$17*Finance!PIB35</f>
        <v>0</v>
      </c>
      <c r="PII17" s="11">
        <f>$B$17*Finance!PIC35</f>
        <v>0</v>
      </c>
      <c r="PIJ17" s="11">
        <f>$B$17*Finance!PID35</f>
        <v>0</v>
      </c>
      <c r="PIK17" s="11">
        <f>$B$17*Finance!PIE35</f>
        <v>0</v>
      </c>
      <c r="PIL17" s="11">
        <f>$B$17*Finance!PIF35</f>
        <v>0</v>
      </c>
      <c r="PIM17" s="11">
        <f>$B$17*Finance!PIG35</f>
        <v>0</v>
      </c>
      <c r="PIN17" s="11">
        <f>$B$17*Finance!PIH35</f>
        <v>0</v>
      </c>
      <c r="PIO17" s="11">
        <f>$B$17*Finance!PII35</f>
        <v>0</v>
      </c>
      <c r="PIP17" s="11">
        <f>$B$17*Finance!PIJ35</f>
        <v>0</v>
      </c>
      <c r="PIQ17" s="11">
        <f>$B$17*Finance!PIK35</f>
        <v>0</v>
      </c>
      <c r="PIR17" s="11">
        <f>$B$17*Finance!PIL35</f>
        <v>0</v>
      </c>
      <c r="PIS17" s="11">
        <f>$B$17*Finance!PIM35</f>
        <v>0</v>
      </c>
      <c r="PIT17" s="11">
        <f>$B$17*Finance!PIN35</f>
        <v>0</v>
      </c>
      <c r="PIU17" s="11">
        <f>$B$17*Finance!PIO35</f>
        <v>0</v>
      </c>
      <c r="PIV17" s="11">
        <f>$B$17*Finance!PIP35</f>
        <v>0</v>
      </c>
      <c r="PIW17" s="11">
        <f>$B$17*Finance!PIQ35</f>
        <v>0</v>
      </c>
      <c r="PIX17" s="11">
        <f>$B$17*Finance!PIR35</f>
        <v>0</v>
      </c>
      <c r="PIY17" s="11">
        <f>$B$17*Finance!PIS35</f>
        <v>0</v>
      </c>
      <c r="PIZ17" s="11">
        <f>$B$17*Finance!PIT35</f>
        <v>0</v>
      </c>
      <c r="PJA17" s="11">
        <f>$B$17*Finance!PIU35</f>
        <v>0</v>
      </c>
      <c r="PJB17" s="11">
        <f>$B$17*Finance!PIV35</f>
        <v>0</v>
      </c>
      <c r="PJC17" s="11">
        <f>$B$17*Finance!PIW35</f>
        <v>0</v>
      </c>
      <c r="PJD17" s="11">
        <f>$B$17*Finance!PIX35</f>
        <v>0</v>
      </c>
      <c r="PJE17" s="11">
        <f>$B$17*Finance!PIY35</f>
        <v>0</v>
      </c>
      <c r="PJF17" s="11">
        <f>$B$17*Finance!PIZ35</f>
        <v>0</v>
      </c>
      <c r="PJG17" s="11">
        <f>$B$17*Finance!PJA35</f>
        <v>0</v>
      </c>
      <c r="PJH17" s="11">
        <f>$B$17*Finance!PJB35</f>
        <v>0</v>
      </c>
      <c r="PJI17" s="11">
        <f>$B$17*Finance!PJC35</f>
        <v>0</v>
      </c>
      <c r="PJJ17" s="11">
        <f>$B$17*Finance!PJD35</f>
        <v>0</v>
      </c>
      <c r="PJK17" s="11">
        <f>$B$17*Finance!PJE35</f>
        <v>0</v>
      </c>
      <c r="PJL17" s="11">
        <f>$B$17*Finance!PJF35</f>
        <v>0</v>
      </c>
      <c r="PJM17" s="11">
        <f>$B$17*Finance!PJG35</f>
        <v>0</v>
      </c>
      <c r="PJN17" s="11">
        <f>$B$17*Finance!PJH35</f>
        <v>0</v>
      </c>
      <c r="PJO17" s="11">
        <f>$B$17*Finance!PJI35</f>
        <v>0</v>
      </c>
      <c r="PJP17" s="11">
        <f>$B$17*Finance!PJJ35</f>
        <v>0</v>
      </c>
      <c r="PJQ17" s="11">
        <f>$B$17*Finance!PJK35</f>
        <v>0</v>
      </c>
      <c r="PJR17" s="11">
        <f>$B$17*Finance!PJL35</f>
        <v>0</v>
      </c>
      <c r="PJS17" s="11">
        <f>$B$17*Finance!PJM35</f>
        <v>0</v>
      </c>
      <c r="PJT17" s="11">
        <f>$B$17*Finance!PJN35</f>
        <v>0</v>
      </c>
      <c r="PJU17" s="11">
        <f>$B$17*Finance!PJO35</f>
        <v>0</v>
      </c>
      <c r="PJV17" s="11">
        <f>$B$17*Finance!PJP35</f>
        <v>0</v>
      </c>
      <c r="PJW17" s="11">
        <f>$B$17*Finance!PJQ35</f>
        <v>0</v>
      </c>
      <c r="PJX17" s="11">
        <f>$B$17*Finance!PJR35</f>
        <v>0</v>
      </c>
      <c r="PJY17" s="11">
        <f>$B$17*Finance!PJS35</f>
        <v>0</v>
      </c>
      <c r="PJZ17" s="11">
        <f>$B$17*Finance!PJT35</f>
        <v>0</v>
      </c>
      <c r="PKA17" s="11">
        <f>$B$17*Finance!PJU35</f>
        <v>0</v>
      </c>
      <c r="PKB17" s="11">
        <f>$B$17*Finance!PJV35</f>
        <v>0</v>
      </c>
      <c r="PKC17" s="11">
        <f>$B$17*Finance!PJW35</f>
        <v>0</v>
      </c>
      <c r="PKD17" s="11">
        <f>$B$17*Finance!PJX35</f>
        <v>0</v>
      </c>
      <c r="PKE17" s="11">
        <f>$B$17*Finance!PJY35</f>
        <v>0</v>
      </c>
      <c r="PKF17" s="11">
        <f>$B$17*Finance!PJZ35</f>
        <v>0</v>
      </c>
      <c r="PKG17" s="11">
        <f>$B$17*Finance!PKA35</f>
        <v>0</v>
      </c>
      <c r="PKH17" s="11">
        <f>$B$17*Finance!PKB35</f>
        <v>0</v>
      </c>
      <c r="PKI17" s="11">
        <f>$B$17*Finance!PKC35</f>
        <v>0</v>
      </c>
      <c r="PKJ17" s="11">
        <f>$B$17*Finance!PKD35</f>
        <v>0</v>
      </c>
      <c r="PKK17" s="11">
        <f>$B$17*Finance!PKE35</f>
        <v>0</v>
      </c>
      <c r="PKL17" s="11">
        <f>$B$17*Finance!PKF35</f>
        <v>0</v>
      </c>
      <c r="PKM17" s="11">
        <f>$B$17*Finance!PKG35</f>
        <v>0</v>
      </c>
      <c r="PKN17" s="11">
        <f>$B$17*Finance!PKH35</f>
        <v>0</v>
      </c>
      <c r="PKO17" s="11">
        <f>$B$17*Finance!PKI35</f>
        <v>0</v>
      </c>
      <c r="PKP17" s="11">
        <f>$B$17*Finance!PKJ35</f>
        <v>0</v>
      </c>
      <c r="PKQ17" s="11">
        <f>$B$17*Finance!PKK35</f>
        <v>0</v>
      </c>
      <c r="PKR17" s="11">
        <f>$B$17*Finance!PKL35</f>
        <v>0</v>
      </c>
      <c r="PKS17" s="11">
        <f>$B$17*Finance!PKM35</f>
        <v>0</v>
      </c>
      <c r="PKT17" s="11">
        <f>$B$17*Finance!PKN35</f>
        <v>0</v>
      </c>
      <c r="PKU17" s="11">
        <f>$B$17*Finance!PKO35</f>
        <v>0</v>
      </c>
      <c r="PKV17" s="11">
        <f>$B$17*Finance!PKP35</f>
        <v>0</v>
      </c>
      <c r="PKW17" s="11">
        <f>$B$17*Finance!PKQ35</f>
        <v>0</v>
      </c>
      <c r="PKX17" s="11">
        <f>$B$17*Finance!PKR35</f>
        <v>0</v>
      </c>
      <c r="PKY17" s="11">
        <f>$B$17*Finance!PKS35</f>
        <v>0</v>
      </c>
      <c r="PKZ17" s="11">
        <f>$B$17*Finance!PKT35</f>
        <v>0</v>
      </c>
      <c r="PLA17" s="11">
        <f>$B$17*Finance!PKU35</f>
        <v>0</v>
      </c>
      <c r="PLB17" s="11">
        <f>$B$17*Finance!PKV35</f>
        <v>0</v>
      </c>
      <c r="PLC17" s="11">
        <f>$B$17*Finance!PKW35</f>
        <v>0</v>
      </c>
      <c r="PLD17" s="11">
        <f>$B$17*Finance!PKX35</f>
        <v>0</v>
      </c>
      <c r="PLE17" s="11">
        <f>$B$17*Finance!PKY35</f>
        <v>0</v>
      </c>
      <c r="PLF17" s="11">
        <f>$B$17*Finance!PKZ35</f>
        <v>0</v>
      </c>
      <c r="PLG17" s="11">
        <f>$B$17*Finance!PLA35</f>
        <v>0</v>
      </c>
      <c r="PLH17" s="11">
        <f>$B$17*Finance!PLB35</f>
        <v>0</v>
      </c>
      <c r="PLI17" s="11">
        <f>$B$17*Finance!PLC35</f>
        <v>0</v>
      </c>
      <c r="PLJ17" s="11">
        <f>$B$17*Finance!PLD35</f>
        <v>0</v>
      </c>
      <c r="PLK17" s="11">
        <f>$B$17*Finance!PLE35</f>
        <v>0</v>
      </c>
      <c r="PLL17" s="11">
        <f>$B$17*Finance!PLF35</f>
        <v>0</v>
      </c>
      <c r="PLM17" s="11">
        <f>$B$17*Finance!PLG35</f>
        <v>0</v>
      </c>
      <c r="PLN17" s="11">
        <f>$B$17*Finance!PLH35</f>
        <v>0</v>
      </c>
      <c r="PLO17" s="11">
        <f>$B$17*Finance!PLI35</f>
        <v>0</v>
      </c>
      <c r="PLP17" s="11">
        <f>$B$17*Finance!PLJ35</f>
        <v>0</v>
      </c>
      <c r="PLQ17" s="11">
        <f>$B$17*Finance!PLK35</f>
        <v>0</v>
      </c>
      <c r="PLR17" s="11">
        <f>$B$17*Finance!PLL35</f>
        <v>0</v>
      </c>
      <c r="PLS17" s="11">
        <f>$B$17*Finance!PLM35</f>
        <v>0</v>
      </c>
      <c r="PLT17" s="11">
        <f>$B$17*Finance!PLN35</f>
        <v>0</v>
      </c>
      <c r="PLU17" s="11">
        <f>$B$17*Finance!PLO35</f>
        <v>0</v>
      </c>
      <c r="PLV17" s="11">
        <f>$B$17*Finance!PLP35</f>
        <v>0</v>
      </c>
      <c r="PLW17" s="11">
        <f>$B$17*Finance!PLQ35</f>
        <v>0</v>
      </c>
      <c r="PLX17" s="11">
        <f>$B$17*Finance!PLR35</f>
        <v>0</v>
      </c>
      <c r="PLY17" s="11">
        <f>$B$17*Finance!PLS35</f>
        <v>0</v>
      </c>
      <c r="PLZ17" s="11">
        <f>$B$17*Finance!PLT35</f>
        <v>0</v>
      </c>
      <c r="PMA17" s="11">
        <f>$B$17*Finance!PLU35</f>
        <v>0</v>
      </c>
      <c r="PMB17" s="11">
        <f>$B$17*Finance!PLV35</f>
        <v>0</v>
      </c>
      <c r="PMC17" s="11">
        <f>$B$17*Finance!PLW35</f>
        <v>0</v>
      </c>
      <c r="PMD17" s="11">
        <f>$B$17*Finance!PLX35</f>
        <v>0</v>
      </c>
      <c r="PME17" s="11">
        <f>$B$17*Finance!PLY35</f>
        <v>0</v>
      </c>
      <c r="PMF17" s="11">
        <f>$B$17*Finance!PLZ35</f>
        <v>0</v>
      </c>
      <c r="PMG17" s="11">
        <f>$B$17*Finance!PMA35</f>
        <v>0</v>
      </c>
      <c r="PMH17" s="11">
        <f>$B$17*Finance!PMB35</f>
        <v>0</v>
      </c>
      <c r="PMI17" s="11">
        <f>$B$17*Finance!PMC35</f>
        <v>0</v>
      </c>
      <c r="PMJ17" s="11">
        <f>$B$17*Finance!PMD35</f>
        <v>0</v>
      </c>
      <c r="PMK17" s="11">
        <f>$B$17*Finance!PME35</f>
        <v>0</v>
      </c>
      <c r="PML17" s="11">
        <f>$B$17*Finance!PMF35</f>
        <v>0</v>
      </c>
      <c r="PMM17" s="11">
        <f>$B$17*Finance!PMG35</f>
        <v>0</v>
      </c>
      <c r="PMN17" s="11">
        <f>$B$17*Finance!PMH35</f>
        <v>0</v>
      </c>
      <c r="PMO17" s="11">
        <f>$B$17*Finance!PMI35</f>
        <v>0</v>
      </c>
      <c r="PMP17" s="11">
        <f>$B$17*Finance!PMJ35</f>
        <v>0</v>
      </c>
      <c r="PMQ17" s="11">
        <f>$B$17*Finance!PMK35</f>
        <v>0</v>
      </c>
      <c r="PMR17" s="11">
        <f>$B$17*Finance!PML35</f>
        <v>0</v>
      </c>
      <c r="PMS17" s="11">
        <f>$B$17*Finance!PMM35</f>
        <v>0</v>
      </c>
      <c r="PMT17" s="11">
        <f>$B$17*Finance!PMN35</f>
        <v>0</v>
      </c>
      <c r="PMU17" s="11">
        <f>$B$17*Finance!PMO35</f>
        <v>0</v>
      </c>
      <c r="PMV17" s="11">
        <f>$B$17*Finance!PMP35</f>
        <v>0</v>
      </c>
      <c r="PMW17" s="11">
        <f>$B$17*Finance!PMQ35</f>
        <v>0</v>
      </c>
      <c r="PMX17" s="11">
        <f>$B$17*Finance!PMR35</f>
        <v>0</v>
      </c>
      <c r="PMY17" s="11">
        <f>$B$17*Finance!PMS35</f>
        <v>0</v>
      </c>
      <c r="PMZ17" s="11">
        <f>$B$17*Finance!PMT35</f>
        <v>0</v>
      </c>
      <c r="PNA17" s="11">
        <f>$B$17*Finance!PMU35</f>
        <v>0</v>
      </c>
      <c r="PNB17" s="11">
        <f>$B$17*Finance!PMV35</f>
        <v>0</v>
      </c>
      <c r="PNC17" s="11">
        <f>$B$17*Finance!PMW35</f>
        <v>0</v>
      </c>
      <c r="PND17" s="11">
        <f>$B$17*Finance!PMX35</f>
        <v>0</v>
      </c>
      <c r="PNE17" s="11">
        <f>$B$17*Finance!PMY35</f>
        <v>0</v>
      </c>
      <c r="PNF17" s="11">
        <f>$B$17*Finance!PMZ35</f>
        <v>0</v>
      </c>
      <c r="PNG17" s="11">
        <f>$B$17*Finance!PNA35</f>
        <v>0</v>
      </c>
      <c r="PNH17" s="11">
        <f>$B$17*Finance!PNB35</f>
        <v>0</v>
      </c>
      <c r="PNI17" s="11">
        <f>$B$17*Finance!PNC35</f>
        <v>0</v>
      </c>
      <c r="PNJ17" s="11">
        <f>$B$17*Finance!PND35</f>
        <v>0</v>
      </c>
      <c r="PNK17" s="11">
        <f>$B$17*Finance!PNE35</f>
        <v>0</v>
      </c>
      <c r="PNL17" s="11">
        <f>$B$17*Finance!PNF35</f>
        <v>0</v>
      </c>
      <c r="PNM17" s="11">
        <f>$B$17*Finance!PNG35</f>
        <v>0</v>
      </c>
      <c r="PNN17" s="11">
        <f>$B$17*Finance!PNH35</f>
        <v>0</v>
      </c>
      <c r="PNO17" s="11">
        <f>$B$17*Finance!PNI35</f>
        <v>0</v>
      </c>
      <c r="PNP17" s="11">
        <f>$B$17*Finance!PNJ35</f>
        <v>0</v>
      </c>
      <c r="PNQ17" s="11">
        <f>$B$17*Finance!PNK35</f>
        <v>0</v>
      </c>
      <c r="PNR17" s="11">
        <f>$B$17*Finance!PNL35</f>
        <v>0</v>
      </c>
      <c r="PNS17" s="11">
        <f>$B$17*Finance!PNM35</f>
        <v>0</v>
      </c>
      <c r="PNT17" s="11">
        <f>$B$17*Finance!PNN35</f>
        <v>0</v>
      </c>
      <c r="PNU17" s="11">
        <f>$B$17*Finance!PNO35</f>
        <v>0</v>
      </c>
      <c r="PNV17" s="11">
        <f>$B$17*Finance!PNP35</f>
        <v>0</v>
      </c>
      <c r="PNW17" s="11">
        <f>$B$17*Finance!PNQ35</f>
        <v>0</v>
      </c>
      <c r="PNX17" s="11">
        <f>$B$17*Finance!PNR35</f>
        <v>0</v>
      </c>
      <c r="PNY17" s="11">
        <f>$B$17*Finance!PNS35</f>
        <v>0</v>
      </c>
      <c r="PNZ17" s="11">
        <f>$B$17*Finance!PNT35</f>
        <v>0</v>
      </c>
      <c r="POA17" s="11">
        <f>$B$17*Finance!PNU35</f>
        <v>0</v>
      </c>
      <c r="POB17" s="11">
        <f>$B$17*Finance!PNV35</f>
        <v>0</v>
      </c>
      <c r="POC17" s="11">
        <f>$B$17*Finance!PNW35</f>
        <v>0</v>
      </c>
      <c r="POD17" s="11">
        <f>$B$17*Finance!PNX35</f>
        <v>0</v>
      </c>
      <c r="POE17" s="11">
        <f>$B$17*Finance!PNY35</f>
        <v>0</v>
      </c>
      <c r="POF17" s="11">
        <f>$B$17*Finance!PNZ35</f>
        <v>0</v>
      </c>
      <c r="POG17" s="11">
        <f>$B$17*Finance!POA35</f>
        <v>0</v>
      </c>
      <c r="POH17" s="11">
        <f>$B$17*Finance!POB35</f>
        <v>0</v>
      </c>
      <c r="POI17" s="11">
        <f>$B$17*Finance!POC35</f>
        <v>0</v>
      </c>
      <c r="POJ17" s="11">
        <f>$B$17*Finance!POD35</f>
        <v>0</v>
      </c>
      <c r="POK17" s="11">
        <f>$B$17*Finance!POE35</f>
        <v>0</v>
      </c>
      <c r="POL17" s="11">
        <f>$B$17*Finance!POF35</f>
        <v>0</v>
      </c>
      <c r="POM17" s="11">
        <f>$B$17*Finance!POG35</f>
        <v>0</v>
      </c>
      <c r="PON17" s="11">
        <f>$B$17*Finance!POH35</f>
        <v>0</v>
      </c>
      <c r="POO17" s="11">
        <f>$B$17*Finance!POI35</f>
        <v>0</v>
      </c>
      <c r="POP17" s="11">
        <f>$B$17*Finance!POJ35</f>
        <v>0</v>
      </c>
      <c r="POQ17" s="11">
        <f>$B$17*Finance!POK35</f>
        <v>0</v>
      </c>
      <c r="POR17" s="11">
        <f>$B$17*Finance!POL35</f>
        <v>0</v>
      </c>
      <c r="POS17" s="11">
        <f>$B$17*Finance!POM35</f>
        <v>0</v>
      </c>
      <c r="POT17" s="11">
        <f>$B$17*Finance!PON35</f>
        <v>0</v>
      </c>
      <c r="POU17" s="11">
        <f>$B$17*Finance!POO35</f>
        <v>0</v>
      </c>
      <c r="POV17" s="11">
        <f>$B$17*Finance!POP35</f>
        <v>0</v>
      </c>
      <c r="POW17" s="11">
        <f>$B$17*Finance!POQ35</f>
        <v>0</v>
      </c>
      <c r="POX17" s="11">
        <f>$B$17*Finance!POR35</f>
        <v>0</v>
      </c>
      <c r="POY17" s="11">
        <f>$B$17*Finance!POS35</f>
        <v>0</v>
      </c>
      <c r="POZ17" s="11">
        <f>$B$17*Finance!POT35</f>
        <v>0</v>
      </c>
      <c r="PPA17" s="11">
        <f>$B$17*Finance!POU35</f>
        <v>0</v>
      </c>
      <c r="PPB17" s="11">
        <f>$B$17*Finance!POV35</f>
        <v>0</v>
      </c>
      <c r="PPC17" s="11">
        <f>$B$17*Finance!POW35</f>
        <v>0</v>
      </c>
      <c r="PPD17" s="11">
        <f>$B$17*Finance!POX35</f>
        <v>0</v>
      </c>
      <c r="PPE17" s="11">
        <f>$B$17*Finance!POY35</f>
        <v>0</v>
      </c>
      <c r="PPF17" s="11">
        <f>$B$17*Finance!POZ35</f>
        <v>0</v>
      </c>
      <c r="PPG17" s="11">
        <f>$B$17*Finance!PPA35</f>
        <v>0</v>
      </c>
      <c r="PPH17" s="11">
        <f>$B$17*Finance!PPB35</f>
        <v>0</v>
      </c>
      <c r="PPI17" s="11">
        <f>$B$17*Finance!PPC35</f>
        <v>0</v>
      </c>
      <c r="PPJ17" s="11">
        <f>$B$17*Finance!PPD35</f>
        <v>0</v>
      </c>
      <c r="PPK17" s="11">
        <f>$B$17*Finance!PPE35</f>
        <v>0</v>
      </c>
      <c r="PPL17" s="11">
        <f>$B$17*Finance!PPF35</f>
        <v>0</v>
      </c>
      <c r="PPM17" s="11">
        <f>$B$17*Finance!PPG35</f>
        <v>0</v>
      </c>
      <c r="PPN17" s="11">
        <f>$B$17*Finance!PPH35</f>
        <v>0</v>
      </c>
      <c r="PPO17" s="11">
        <f>$B$17*Finance!PPI35</f>
        <v>0</v>
      </c>
      <c r="PPP17" s="11">
        <f>$B$17*Finance!PPJ35</f>
        <v>0</v>
      </c>
      <c r="PPQ17" s="11">
        <f>$B$17*Finance!PPK35</f>
        <v>0</v>
      </c>
      <c r="PPR17" s="11">
        <f>$B$17*Finance!PPL35</f>
        <v>0</v>
      </c>
      <c r="PPS17" s="11">
        <f>$B$17*Finance!PPM35</f>
        <v>0</v>
      </c>
      <c r="PPT17" s="11">
        <f>$B$17*Finance!PPN35</f>
        <v>0</v>
      </c>
      <c r="PPU17" s="11">
        <f>$B$17*Finance!PPO35</f>
        <v>0</v>
      </c>
      <c r="PPV17" s="11">
        <f>$B$17*Finance!PPP35</f>
        <v>0</v>
      </c>
      <c r="PPW17" s="11">
        <f>$B$17*Finance!PPQ35</f>
        <v>0</v>
      </c>
      <c r="PPX17" s="11">
        <f>$B$17*Finance!PPR35</f>
        <v>0</v>
      </c>
      <c r="PPY17" s="11">
        <f>$B$17*Finance!PPS35</f>
        <v>0</v>
      </c>
      <c r="PPZ17" s="11">
        <f>$B$17*Finance!PPT35</f>
        <v>0</v>
      </c>
      <c r="PQA17" s="11">
        <f>$B$17*Finance!PPU35</f>
        <v>0</v>
      </c>
      <c r="PQB17" s="11">
        <f>$B$17*Finance!PPV35</f>
        <v>0</v>
      </c>
      <c r="PQC17" s="11">
        <f>$B$17*Finance!PPW35</f>
        <v>0</v>
      </c>
      <c r="PQD17" s="11">
        <f>$B$17*Finance!PPX35</f>
        <v>0</v>
      </c>
      <c r="PQE17" s="11">
        <f>$B$17*Finance!PPY35</f>
        <v>0</v>
      </c>
      <c r="PQF17" s="11">
        <f>$B$17*Finance!PPZ35</f>
        <v>0</v>
      </c>
      <c r="PQG17" s="11">
        <f>$B$17*Finance!PQA35</f>
        <v>0</v>
      </c>
      <c r="PQH17" s="11">
        <f>$B$17*Finance!PQB35</f>
        <v>0</v>
      </c>
      <c r="PQI17" s="11">
        <f>$B$17*Finance!PQC35</f>
        <v>0</v>
      </c>
      <c r="PQJ17" s="11">
        <f>$B$17*Finance!PQD35</f>
        <v>0</v>
      </c>
      <c r="PQK17" s="11">
        <f>$B$17*Finance!PQE35</f>
        <v>0</v>
      </c>
      <c r="PQL17" s="11">
        <f>$B$17*Finance!PQF35</f>
        <v>0</v>
      </c>
      <c r="PQM17" s="11">
        <f>$B$17*Finance!PQG35</f>
        <v>0</v>
      </c>
      <c r="PQN17" s="11">
        <f>$B$17*Finance!PQH35</f>
        <v>0</v>
      </c>
      <c r="PQO17" s="11">
        <f>$B$17*Finance!PQI35</f>
        <v>0</v>
      </c>
      <c r="PQP17" s="11">
        <f>$B$17*Finance!PQJ35</f>
        <v>0</v>
      </c>
      <c r="PQQ17" s="11">
        <f>$B$17*Finance!PQK35</f>
        <v>0</v>
      </c>
      <c r="PQR17" s="11">
        <f>$B$17*Finance!PQL35</f>
        <v>0</v>
      </c>
      <c r="PQS17" s="11">
        <f>$B$17*Finance!PQM35</f>
        <v>0</v>
      </c>
      <c r="PQT17" s="11">
        <f>$B$17*Finance!PQN35</f>
        <v>0</v>
      </c>
      <c r="PQU17" s="11">
        <f>$B$17*Finance!PQO35</f>
        <v>0</v>
      </c>
      <c r="PQV17" s="11">
        <f>$B$17*Finance!PQP35</f>
        <v>0</v>
      </c>
      <c r="PQW17" s="11">
        <f>$B$17*Finance!PQQ35</f>
        <v>0</v>
      </c>
      <c r="PQX17" s="11">
        <f>$B$17*Finance!PQR35</f>
        <v>0</v>
      </c>
      <c r="PQY17" s="11">
        <f>$B$17*Finance!PQS35</f>
        <v>0</v>
      </c>
      <c r="PQZ17" s="11">
        <f>$B$17*Finance!PQT35</f>
        <v>0</v>
      </c>
      <c r="PRA17" s="11">
        <f>$B$17*Finance!PQU35</f>
        <v>0</v>
      </c>
      <c r="PRB17" s="11">
        <f>$B$17*Finance!PQV35</f>
        <v>0</v>
      </c>
      <c r="PRC17" s="11">
        <f>$B$17*Finance!PQW35</f>
        <v>0</v>
      </c>
      <c r="PRD17" s="11">
        <f>$B$17*Finance!PQX35</f>
        <v>0</v>
      </c>
      <c r="PRE17" s="11">
        <f>$B$17*Finance!PQY35</f>
        <v>0</v>
      </c>
      <c r="PRF17" s="11">
        <f>$B$17*Finance!PQZ35</f>
        <v>0</v>
      </c>
      <c r="PRG17" s="11">
        <f>$B$17*Finance!PRA35</f>
        <v>0</v>
      </c>
      <c r="PRH17" s="11">
        <f>$B$17*Finance!PRB35</f>
        <v>0</v>
      </c>
      <c r="PRI17" s="11">
        <f>$B$17*Finance!PRC35</f>
        <v>0</v>
      </c>
      <c r="PRJ17" s="11">
        <f>$B$17*Finance!PRD35</f>
        <v>0</v>
      </c>
      <c r="PRK17" s="11">
        <f>$B$17*Finance!PRE35</f>
        <v>0</v>
      </c>
      <c r="PRL17" s="11">
        <f>$B$17*Finance!PRF35</f>
        <v>0</v>
      </c>
      <c r="PRM17" s="11">
        <f>$B$17*Finance!PRG35</f>
        <v>0</v>
      </c>
      <c r="PRN17" s="11">
        <f>$B$17*Finance!PRH35</f>
        <v>0</v>
      </c>
      <c r="PRO17" s="11">
        <f>$B$17*Finance!PRI35</f>
        <v>0</v>
      </c>
      <c r="PRP17" s="11">
        <f>$B$17*Finance!PRJ35</f>
        <v>0</v>
      </c>
      <c r="PRQ17" s="11">
        <f>$B$17*Finance!PRK35</f>
        <v>0</v>
      </c>
      <c r="PRR17" s="11">
        <f>$B$17*Finance!PRL35</f>
        <v>0</v>
      </c>
      <c r="PRS17" s="11">
        <f>$B$17*Finance!PRM35</f>
        <v>0</v>
      </c>
      <c r="PRT17" s="11">
        <f>$B$17*Finance!PRN35</f>
        <v>0</v>
      </c>
      <c r="PRU17" s="11">
        <f>$B$17*Finance!PRO35</f>
        <v>0</v>
      </c>
      <c r="PRV17" s="11">
        <f>$B$17*Finance!PRP35</f>
        <v>0</v>
      </c>
      <c r="PRW17" s="11">
        <f>$B$17*Finance!PRQ35</f>
        <v>0</v>
      </c>
      <c r="PRX17" s="11">
        <f>$B$17*Finance!PRR35</f>
        <v>0</v>
      </c>
      <c r="PRY17" s="11">
        <f>$B$17*Finance!PRS35</f>
        <v>0</v>
      </c>
      <c r="PRZ17" s="11">
        <f>$B$17*Finance!PRT35</f>
        <v>0</v>
      </c>
      <c r="PSA17" s="11">
        <f>$B$17*Finance!PRU35</f>
        <v>0</v>
      </c>
      <c r="PSB17" s="11">
        <f>$B$17*Finance!PRV35</f>
        <v>0</v>
      </c>
      <c r="PSC17" s="11">
        <f>$B$17*Finance!PRW35</f>
        <v>0</v>
      </c>
      <c r="PSD17" s="11">
        <f>$B$17*Finance!PRX35</f>
        <v>0</v>
      </c>
      <c r="PSE17" s="11">
        <f>$B$17*Finance!PRY35</f>
        <v>0</v>
      </c>
      <c r="PSF17" s="11">
        <f>$B$17*Finance!PRZ35</f>
        <v>0</v>
      </c>
      <c r="PSG17" s="11">
        <f>$B$17*Finance!PSA35</f>
        <v>0</v>
      </c>
      <c r="PSH17" s="11">
        <f>$B$17*Finance!PSB35</f>
        <v>0</v>
      </c>
      <c r="PSI17" s="11">
        <f>$B$17*Finance!PSC35</f>
        <v>0</v>
      </c>
      <c r="PSJ17" s="11">
        <f>$B$17*Finance!PSD35</f>
        <v>0</v>
      </c>
      <c r="PSK17" s="11">
        <f>$B$17*Finance!PSE35</f>
        <v>0</v>
      </c>
      <c r="PSL17" s="11">
        <f>$B$17*Finance!PSF35</f>
        <v>0</v>
      </c>
      <c r="PSM17" s="11">
        <f>$B$17*Finance!PSG35</f>
        <v>0</v>
      </c>
      <c r="PSN17" s="11">
        <f>$B$17*Finance!PSH35</f>
        <v>0</v>
      </c>
      <c r="PSO17" s="11">
        <f>$B$17*Finance!PSI35</f>
        <v>0</v>
      </c>
      <c r="PSP17" s="11">
        <f>$B$17*Finance!PSJ35</f>
        <v>0</v>
      </c>
      <c r="PSQ17" s="11">
        <f>$B$17*Finance!PSK35</f>
        <v>0</v>
      </c>
      <c r="PSR17" s="11">
        <f>$B$17*Finance!PSL35</f>
        <v>0</v>
      </c>
      <c r="PSS17" s="11">
        <f>$B$17*Finance!PSM35</f>
        <v>0</v>
      </c>
      <c r="PST17" s="11">
        <f>$B$17*Finance!PSN35</f>
        <v>0</v>
      </c>
      <c r="PSU17" s="11">
        <f>$B$17*Finance!PSO35</f>
        <v>0</v>
      </c>
      <c r="PSV17" s="11">
        <f>$B$17*Finance!PSP35</f>
        <v>0</v>
      </c>
      <c r="PSW17" s="11">
        <f>$B$17*Finance!PSQ35</f>
        <v>0</v>
      </c>
      <c r="PSX17" s="11">
        <f>$B$17*Finance!PSR35</f>
        <v>0</v>
      </c>
      <c r="PSY17" s="11">
        <f>$B$17*Finance!PSS35</f>
        <v>0</v>
      </c>
      <c r="PSZ17" s="11">
        <f>$B$17*Finance!PST35</f>
        <v>0</v>
      </c>
      <c r="PTA17" s="11">
        <f>$B$17*Finance!PSU35</f>
        <v>0</v>
      </c>
      <c r="PTB17" s="11">
        <f>$B$17*Finance!PSV35</f>
        <v>0</v>
      </c>
      <c r="PTC17" s="11">
        <f>$B$17*Finance!PSW35</f>
        <v>0</v>
      </c>
      <c r="PTD17" s="11">
        <f>$B$17*Finance!PSX35</f>
        <v>0</v>
      </c>
      <c r="PTE17" s="11">
        <f>$B$17*Finance!PSY35</f>
        <v>0</v>
      </c>
      <c r="PTF17" s="11">
        <f>$B$17*Finance!PSZ35</f>
        <v>0</v>
      </c>
      <c r="PTG17" s="11">
        <f>$B$17*Finance!PTA35</f>
        <v>0</v>
      </c>
      <c r="PTH17" s="11">
        <f>$B$17*Finance!PTB35</f>
        <v>0</v>
      </c>
      <c r="PTI17" s="11">
        <f>$B$17*Finance!PTC35</f>
        <v>0</v>
      </c>
      <c r="PTJ17" s="11">
        <f>$B$17*Finance!PTD35</f>
        <v>0</v>
      </c>
      <c r="PTK17" s="11">
        <f>$B$17*Finance!PTE35</f>
        <v>0</v>
      </c>
      <c r="PTL17" s="11">
        <f>$B$17*Finance!PTF35</f>
        <v>0</v>
      </c>
      <c r="PTM17" s="11">
        <f>$B$17*Finance!PTG35</f>
        <v>0</v>
      </c>
      <c r="PTN17" s="11">
        <f>$B$17*Finance!PTH35</f>
        <v>0</v>
      </c>
      <c r="PTO17" s="11">
        <f>$B$17*Finance!PTI35</f>
        <v>0</v>
      </c>
      <c r="PTP17" s="11">
        <f>$B$17*Finance!PTJ35</f>
        <v>0</v>
      </c>
      <c r="PTQ17" s="11">
        <f>$B$17*Finance!PTK35</f>
        <v>0</v>
      </c>
      <c r="PTR17" s="11">
        <f>$B$17*Finance!PTL35</f>
        <v>0</v>
      </c>
      <c r="PTS17" s="11">
        <f>$B$17*Finance!PTM35</f>
        <v>0</v>
      </c>
      <c r="PTT17" s="11">
        <f>$B$17*Finance!PTN35</f>
        <v>0</v>
      </c>
      <c r="PTU17" s="11">
        <f>$B$17*Finance!PTO35</f>
        <v>0</v>
      </c>
      <c r="PTV17" s="11">
        <f>$B$17*Finance!PTP35</f>
        <v>0</v>
      </c>
      <c r="PTW17" s="11">
        <f>$B$17*Finance!PTQ35</f>
        <v>0</v>
      </c>
      <c r="PTX17" s="11">
        <f>$B$17*Finance!PTR35</f>
        <v>0</v>
      </c>
      <c r="PTY17" s="11">
        <f>$B$17*Finance!PTS35</f>
        <v>0</v>
      </c>
      <c r="PTZ17" s="11">
        <f>$B$17*Finance!PTT35</f>
        <v>0</v>
      </c>
      <c r="PUA17" s="11">
        <f>$B$17*Finance!PTU35</f>
        <v>0</v>
      </c>
      <c r="PUB17" s="11">
        <f>$B$17*Finance!PTV35</f>
        <v>0</v>
      </c>
      <c r="PUC17" s="11">
        <f>$B$17*Finance!PTW35</f>
        <v>0</v>
      </c>
      <c r="PUD17" s="11">
        <f>$B$17*Finance!PTX35</f>
        <v>0</v>
      </c>
      <c r="PUE17" s="11">
        <f>$B$17*Finance!PTY35</f>
        <v>0</v>
      </c>
      <c r="PUF17" s="11">
        <f>$B$17*Finance!PTZ35</f>
        <v>0</v>
      </c>
      <c r="PUG17" s="11">
        <f>$B$17*Finance!PUA35</f>
        <v>0</v>
      </c>
      <c r="PUH17" s="11">
        <f>$B$17*Finance!PUB35</f>
        <v>0</v>
      </c>
      <c r="PUI17" s="11">
        <f>$B$17*Finance!PUC35</f>
        <v>0</v>
      </c>
      <c r="PUJ17" s="11">
        <f>$B$17*Finance!PUD35</f>
        <v>0</v>
      </c>
      <c r="PUK17" s="11">
        <f>$B$17*Finance!PUE35</f>
        <v>0</v>
      </c>
      <c r="PUL17" s="11">
        <f>$B$17*Finance!PUF35</f>
        <v>0</v>
      </c>
      <c r="PUM17" s="11">
        <f>$B$17*Finance!PUG35</f>
        <v>0</v>
      </c>
      <c r="PUN17" s="11">
        <f>$B$17*Finance!PUH35</f>
        <v>0</v>
      </c>
      <c r="PUO17" s="11">
        <f>$B$17*Finance!PUI35</f>
        <v>0</v>
      </c>
      <c r="PUP17" s="11">
        <f>$B$17*Finance!PUJ35</f>
        <v>0</v>
      </c>
      <c r="PUQ17" s="11">
        <f>$B$17*Finance!PUK35</f>
        <v>0</v>
      </c>
      <c r="PUR17" s="11">
        <f>$B$17*Finance!PUL35</f>
        <v>0</v>
      </c>
      <c r="PUS17" s="11">
        <f>$B$17*Finance!PUM35</f>
        <v>0</v>
      </c>
      <c r="PUT17" s="11">
        <f>$B$17*Finance!PUN35</f>
        <v>0</v>
      </c>
      <c r="PUU17" s="11">
        <f>$B$17*Finance!PUO35</f>
        <v>0</v>
      </c>
      <c r="PUV17" s="11">
        <f>$B$17*Finance!PUP35</f>
        <v>0</v>
      </c>
      <c r="PUW17" s="11">
        <f>$B$17*Finance!PUQ35</f>
        <v>0</v>
      </c>
      <c r="PUX17" s="11">
        <f>$B$17*Finance!PUR35</f>
        <v>0</v>
      </c>
      <c r="PUY17" s="11">
        <f>$B$17*Finance!PUS35</f>
        <v>0</v>
      </c>
      <c r="PUZ17" s="11">
        <f>$B$17*Finance!PUT35</f>
        <v>0</v>
      </c>
      <c r="PVA17" s="11">
        <f>$B$17*Finance!PUU35</f>
        <v>0</v>
      </c>
      <c r="PVB17" s="11">
        <f>$B$17*Finance!PUV35</f>
        <v>0</v>
      </c>
      <c r="PVC17" s="11">
        <f>$B$17*Finance!PUW35</f>
        <v>0</v>
      </c>
      <c r="PVD17" s="11">
        <f>$B$17*Finance!PUX35</f>
        <v>0</v>
      </c>
      <c r="PVE17" s="11">
        <f>$B$17*Finance!PUY35</f>
        <v>0</v>
      </c>
      <c r="PVF17" s="11">
        <f>$B$17*Finance!PUZ35</f>
        <v>0</v>
      </c>
      <c r="PVG17" s="11">
        <f>$B$17*Finance!PVA35</f>
        <v>0</v>
      </c>
      <c r="PVH17" s="11">
        <f>$B$17*Finance!PVB35</f>
        <v>0</v>
      </c>
      <c r="PVI17" s="11">
        <f>$B$17*Finance!PVC35</f>
        <v>0</v>
      </c>
      <c r="PVJ17" s="11">
        <f>$B$17*Finance!PVD35</f>
        <v>0</v>
      </c>
      <c r="PVK17" s="11">
        <f>$B$17*Finance!PVE35</f>
        <v>0</v>
      </c>
      <c r="PVL17" s="11">
        <f>$B$17*Finance!PVF35</f>
        <v>0</v>
      </c>
      <c r="PVM17" s="11">
        <f>$B$17*Finance!PVG35</f>
        <v>0</v>
      </c>
      <c r="PVN17" s="11">
        <f>$B$17*Finance!PVH35</f>
        <v>0</v>
      </c>
      <c r="PVO17" s="11">
        <f>$B$17*Finance!PVI35</f>
        <v>0</v>
      </c>
      <c r="PVP17" s="11">
        <f>$B$17*Finance!PVJ35</f>
        <v>0</v>
      </c>
      <c r="PVQ17" s="11">
        <f>$B$17*Finance!PVK35</f>
        <v>0</v>
      </c>
      <c r="PVR17" s="11">
        <f>$B$17*Finance!PVL35</f>
        <v>0</v>
      </c>
      <c r="PVS17" s="11">
        <f>$B$17*Finance!PVM35</f>
        <v>0</v>
      </c>
      <c r="PVT17" s="11">
        <f>$B$17*Finance!PVN35</f>
        <v>0</v>
      </c>
      <c r="PVU17" s="11">
        <f>$B$17*Finance!PVO35</f>
        <v>0</v>
      </c>
      <c r="PVV17" s="11">
        <f>$B$17*Finance!PVP35</f>
        <v>0</v>
      </c>
      <c r="PVW17" s="11">
        <f>$B$17*Finance!PVQ35</f>
        <v>0</v>
      </c>
      <c r="PVX17" s="11">
        <f>$B$17*Finance!PVR35</f>
        <v>0</v>
      </c>
      <c r="PVY17" s="11">
        <f>$B$17*Finance!PVS35</f>
        <v>0</v>
      </c>
      <c r="PVZ17" s="11">
        <f>$B$17*Finance!PVT35</f>
        <v>0</v>
      </c>
      <c r="PWA17" s="11">
        <f>$B$17*Finance!PVU35</f>
        <v>0</v>
      </c>
      <c r="PWB17" s="11">
        <f>$B$17*Finance!PVV35</f>
        <v>0</v>
      </c>
      <c r="PWC17" s="11">
        <f>$B$17*Finance!PVW35</f>
        <v>0</v>
      </c>
      <c r="PWD17" s="11">
        <f>$B$17*Finance!PVX35</f>
        <v>0</v>
      </c>
      <c r="PWE17" s="11">
        <f>$B$17*Finance!PVY35</f>
        <v>0</v>
      </c>
      <c r="PWF17" s="11">
        <f>$B$17*Finance!PVZ35</f>
        <v>0</v>
      </c>
      <c r="PWG17" s="11">
        <f>$B$17*Finance!PWA35</f>
        <v>0</v>
      </c>
      <c r="PWH17" s="11">
        <f>$B$17*Finance!PWB35</f>
        <v>0</v>
      </c>
      <c r="PWI17" s="11">
        <f>$B$17*Finance!PWC35</f>
        <v>0</v>
      </c>
      <c r="PWJ17" s="11">
        <f>$B$17*Finance!PWD35</f>
        <v>0</v>
      </c>
      <c r="PWK17" s="11">
        <f>$B$17*Finance!PWE35</f>
        <v>0</v>
      </c>
      <c r="PWL17" s="11">
        <f>$B$17*Finance!PWF35</f>
        <v>0</v>
      </c>
      <c r="PWM17" s="11">
        <f>$B$17*Finance!PWG35</f>
        <v>0</v>
      </c>
      <c r="PWN17" s="11">
        <f>$B$17*Finance!PWH35</f>
        <v>0</v>
      </c>
      <c r="PWO17" s="11">
        <f>$B$17*Finance!PWI35</f>
        <v>0</v>
      </c>
      <c r="PWP17" s="11">
        <f>$B$17*Finance!PWJ35</f>
        <v>0</v>
      </c>
      <c r="PWQ17" s="11">
        <f>$B$17*Finance!PWK35</f>
        <v>0</v>
      </c>
      <c r="PWR17" s="11">
        <f>$B$17*Finance!PWL35</f>
        <v>0</v>
      </c>
      <c r="PWS17" s="11">
        <f>$B$17*Finance!PWM35</f>
        <v>0</v>
      </c>
      <c r="PWT17" s="11">
        <f>$B$17*Finance!PWN35</f>
        <v>0</v>
      </c>
      <c r="PWU17" s="11">
        <f>$B$17*Finance!PWO35</f>
        <v>0</v>
      </c>
      <c r="PWV17" s="11">
        <f>$B$17*Finance!PWP35</f>
        <v>0</v>
      </c>
      <c r="PWW17" s="11">
        <f>$B$17*Finance!PWQ35</f>
        <v>0</v>
      </c>
      <c r="PWX17" s="11">
        <f>$B$17*Finance!PWR35</f>
        <v>0</v>
      </c>
      <c r="PWY17" s="11">
        <f>$B$17*Finance!PWS35</f>
        <v>0</v>
      </c>
      <c r="PWZ17" s="11">
        <f>$B$17*Finance!PWT35</f>
        <v>0</v>
      </c>
      <c r="PXA17" s="11">
        <f>$B$17*Finance!PWU35</f>
        <v>0</v>
      </c>
      <c r="PXB17" s="11">
        <f>$B$17*Finance!PWV35</f>
        <v>0</v>
      </c>
      <c r="PXC17" s="11">
        <f>$B$17*Finance!PWW35</f>
        <v>0</v>
      </c>
      <c r="PXD17" s="11">
        <f>$B$17*Finance!PWX35</f>
        <v>0</v>
      </c>
      <c r="PXE17" s="11">
        <f>$B$17*Finance!PWY35</f>
        <v>0</v>
      </c>
      <c r="PXF17" s="11">
        <f>$B$17*Finance!PWZ35</f>
        <v>0</v>
      </c>
      <c r="PXG17" s="11">
        <f>$B$17*Finance!PXA35</f>
        <v>0</v>
      </c>
      <c r="PXH17" s="11">
        <f>$B$17*Finance!PXB35</f>
        <v>0</v>
      </c>
      <c r="PXI17" s="11">
        <f>$B$17*Finance!PXC35</f>
        <v>0</v>
      </c>
      <c r="PXJ17" s="11">
        <f>$B$17*Finance!PXD35</f>
        <v>0</v>
      </c>
      <c r="PXK17" s="11">
        <f>$B$17*Finance!PXE35</f>
        <v>0</v>
      </c>
      <c r="PXL17" s="11">
        <f>$B$17*Finance!PXF35</f>
        <v>0</v>
      </c>
      <c r="PXM17" s="11">
        <f>$B$17*Finance!PXG35</f>
        <v>0</v>
      </c>
      <c r="PXN17" s="11">
        <f>$B$17*Finance!PXH35</f>
        <v>0</v>
      </c>
      <c r="PXO17" s="11">
        <f>$B$17*Finance!PXI35</f>
        <v>0</v>
      </c>
      <c r="PXP17" s="11">
        <f>$B$17*Finance!PXJ35</f>
        <v>0</v>
      </c>
      <c r="PXQ17" s="11">
        <f>$B$17*Finance!PXK35</f>
        <v>0</v>
      </c>
      <c r="PXR17" s="11">
        <f>$B$17*Finance!PXL35</f>
        <v>0</v>
      </c>
      <c r="PXS17" s="11">
        <f>$B$17*Finance!PXM35</f>
        <v>0</v>
      </c>
      <c r="PXT17" s="11">
        <f>$B$17*Finance!PXN35</f>
        <v>0</v>
      </c>
      <c r="PXU17" s="11">
        <f>$B$17*Finance!PXO35</f>
        <v>0</v>
      </c>
      <c r="PXV17" s="11">
        <f>$B$17*Finance!PXP35</f>
        <v>0</v>
      </c>
      <c r="PXW17" s="11">
        <f>$B$17*Finance!PXQ35</f>
        <v>0</v>
      </c>
      <c r="PXX17" s="11">
        <f>$B$17*Finance!PXR35</f>
        <v>0</v>
      </c>
      <c r="PXY17" s="11">
        <f>$B$17*Finance!PXS35</f>
        <v>0</v>
      </c>
      <c r="PXZ17" s="11">
        <f>$B$17*Finance!PXT35</f>
        <v>0</v>
      </c>
      <c r="PYA17" s="11">
        <f>$B$17*Finance!PXU35</f>
        <v>0</v>
      </c>
      <c r="PYB17" s="11">
        <f>$B$17*Finance!PXV35</f>
        <v>0</v>
      </c>
      <c r="PYC17" s="11">
        <f>$B$17*Finance!PXW35</f>
        <v>0</v>
      </c>
      <c r="PYD17" s="11">
        <f>$B$17*Finance!PXX35</f>
        <v>0</v>
      </c>
      <c r="PYE17" s="11">
        <f>$B$17*Finance!PXY35</f>
        <v>0</v>
      </c>
      <c r="PYF17" s="11">
        <f>$B$17*Finance!PXZ35</f>
        <v>0</v>
      </c>
      <c r="PYG17" s="11">
        <f>$B$17*Finance!PYA35</f>
        <v>0</v>
      </c>
      <c r="PYH17" s="11">
        <f>$B$17*Finance!PYB35</f>
        <v>0</v>
      </c>
      <c r="PYI17" s="11">
        <f>$B$17*Finance!PYC35</f>
        <v>0</v>
      </c>
      <c r="PYJ17" s="11">
        <f>$B$17*Finance!PYD35</f>
        <v>0</v>
      </c>
      <c r="PYK17" s="11">
        <f>$B$17*Finance!PYE35</f>
        <v>0</v>
      </c>
      <c r="PYL17" s="11">
        <f>$B$17*Finance!PYF35</f>
        <v>0</v>
      </c>
      <c r="PYM17" s="11">
        <f>$B$17*Finance!PYG35</f>
        <v>0</v>
      </c>
      <c r="PYN17" s="11">
        <f>$B$17*Finance!PYH35</f>
        <v>0</v>
      </c>
      <c r="PYO17" s="11">
        <f>$B$17*Finance!PYI35</f>
        <v>0</v>
      </c>
      <c r="PYP17" s="11">
        <f>$B$17*Finance!PYJ35</f>
        <v>0</v>
      </c>
      <c r="PYQ17" s="11">
        <f>$B$17*Finance!PYK35</f>
        <v>0</v>
      </c>
      <c r="PYR17" s="11">
        <f>$B$17*Finance!PYL35</f>
        <v>0</v>
      </c>
      <c r="PYS17" s="11">
        <f>$B$17*Finance!PYM35</f>
        <v>0</v>
      </c>
      <c r="PYT17" s="11">
        <f>$B$17*Finance!PYN35</f>
        <v>0</v>
      </c>
      <c r="PYU17" s="11">
        <f>$B$17*Finance!PYO35</f>
        <v>0</v>
      </c>
      <c r="PYV17" s="11">
        <f>$B$17*Finance!PYP35</f>
        <v>0</v>
      </c>
      <c r="PYW17" s="11">
        <f>$B$17*Finance!PYQ35</f>
        <v>0</v>
      </c>
      <c r="PYX17" s="11">
        <f>$B$17*Finance!PYR35</f>
        <v>0</v>
      </c>
      <c r="PYY17" s="11">
        <f>$B$17*Finance!PYS35</f>
        <v>0</v>
      </c>
      <c r="PYZ17" s="11">
        <f>$B$17*Finance!PYT35</f>
        <v>0</v>
      </c>
      <c r="PZA17" s="11">
        <f>$B$17*Finance!PYU35</f>
        <v>0</v>
      </c>
      <c r="PZB17" s="11">
        <f>$B$17*Finance!PYV35</f>
        <v>0</v>
      </c>
      <c r="PZC17" s="11">
        <f>$B$17*Finance!PYW35</f>
        <v>0</v>
      </c>
      <c r="PZD17" s="11">
        <f>$B$17*Finance!PYX35</f>
        <v>0</v>
      </c>
      <c r="PZE17" s="11">
        <f>$B$17*Finance!PYY35</f>
        <v>0</v>
      </c>
      <c r="PZF17" s="11">
        <f>$B$17*Finance!PYZ35</f>
        <v>0</v>
      </c>
      <c r="PZG17" s="11">
        <f>$B$17*Finance!PZA35</f>
        <v>0</v>
      </c>
      <c r="PZH17" s="11">
        <f>$B$17*Finance!PZB35</f>
        <v>0</v>
      </c>
      <c r="PZI17" s="11">
        <f>$B$17*Finance!PZC35</f>
        <v>0</v>
      </c>
      <c r="PZJ17" s="11">
        <f>$B$17*Finance!PZD35</f>
        <v>0</v>
      </c>
      <c r="PZK17" s="11">
        <f>$B$17*Finance!PZE35</f>
        <v>0</v>
      </c>
      <c r="PZL17" s="11">
        <f>$B$17*Finance!PZF35</f>
        <v>0</v>
      </c>
      <c r="PZM17" s="11">
        <f>$B$17*Finance!PZG35</f>
        <v>0</v>
      </c>
      <c r="PZN17" s="11">
        <f>$B$17*Finance!PZH35</f>
        <v>0</v>
      </c>
      <c r="PZO17" s="11">
        <f>$B$17*Finance!PZI35</f>
        <v>0</v>
      </c>
      <c r="PZP17" s="11">
        <f>$B$17*Finance!PZJ35</f>
        <v>0</v>
      </c>
      <c r="PZQ17" s="11">
        <f>$B$17*Finance!PZK35</f>
        <v>0</v>
      </c>
      <c r="PZR17" s="11">
        <f>$B$17*Finance!PZL35</f>
        <v>0</v>
      </c>
      <c r="PZS17" s="11">
        <f>$B$17*Finance!PZM35</f>
        <v>0</v>
      </c>
      <c r="PZT17" s="11">
        <f>$B$17*Finance!PZN35</f>
        <v>0</v>
      </c>
      <c r="PZU17" s="11">
        <f>$B$17*Finance!PZO35</f>
        <v>0</v>
      </c>
      <c r="PZV17" s="11">
        <f>$B$17*Finance!PZP35</f>
        <v>0</v>
      </c>
      <c r="PZW17" s="11">
        <f>$B$17*Finance!PZQ35</f>
        <v>0</v>
      </c>
      <c r="PZX17" s="11">
        <f>$B$17*Finance!PZR35</f>
        <v>0</v>
      </c>
      <c r="PZY17" s="11">
        <f>$B$17*Finance!PZS35</f>
        <v>0</v>
      </c>
      <c r="PZZ17" s="11">
        <f>$B$17*Finance!PZT35</f>
        <v>0</v>
      </c>
      <c r="QAA17" s="11">
        <f>$B$17*Finance!PZU35</f>
        <v>0</v>
      </c>
      <c r="QAB17" s="11">
        <f>$B$17*Finance!PZV35</f>
        <v>0</v>
      </c>
      <c r="QAC17" s="11">
        <f>$B$17*Finance!PZW35</f>
        <v>0</v>
      </c>
      <c r="QAD17" s="11">
        <f>$B$17*Finance!PZX35</f>
        <v>0</v>
      </c>
      <c r="QAE17" s="11">
        <f>$B$17*Finance!PZY35</f>
        <v>0</v>
      </c>
      <c r="QAF17" s="11">
        <f>$B$17*Finance!PZZ35</f>
        <v>0</v>
      </c>
      <c r="QAG17" s="11">
        <f>$B$17*Finance!QAA35</f>
        <v>0</v>
      </c>
      <c r="QAH17" s="11">
        <f>$B$17*Finance!QAB35</f>
        <v>0</v>
      </c>
      <c r="QAI17" s="11">
        <f>$B$17*Finance!QAC35</f>
        <v>0</v>
      </c>
      <c r="QAJ17" s="11">
        <f>$B$17*Finance!QAD35</f>
        <v>0</v>
      </c>
      <c r="QAK17" s="11">
        <f>$B$17*Finance!QAE35</f>
        <v>0</v>
      </c>
      <c r="QAL17" s="11">
        <f>$B$17*Finance!QAF35</f>
        <v>0</v>
      </c>
      <c r="QAM17" s="11">
        <f>$B$17*Finance!QAG35</f>
        <v>0</v>
      </c>
      <c r="QAN17" s="11">
        <f>$B$17*Finance!QAH35</f>
        <v>0</v>
      </c>
      <c r="QAO17" s="11">
        <f>$B$17*Finance!QAI35</f>
        <v>0</v>
      </c>
      <c r="QAP17" s="11">
        <f>$B$17*Finance!QAJ35</f>
        <v>0</v>
      </c>
      <c r="QAQ17" s="11">
        <f>$B$17*Finance!QAK35</f>
        <v>0</v>
      </c>
      <c r="QAR17" s="11">
        <f>$B$17*Finance!QAL35</f>
        <v>0</v>
      </c>
      <c r="QAS17" s="11">
        <f>$B$17*Finance!QAM35</f>
        <v>0</v>
      </c>
      <c r="QAT17" s="11">
        <f>$B$17*Finance!QAN35</f>
        <v>0</v>
      </c>
      <c r="QAU17" s="11">
        <f>$B$17*Finance!QAO35</f>
        <v>0</v>
      </c>
      <c r="QAV17" s="11">
        <f>$B$17*Finance!QAP35</f>
        <v>0</v>
      </c>
      <c r="QAW17" s="11">
        <f>$B$17*Finance!QAQ35</f>
        <v>0</v>
      </c>
      <c r="QAX17" s="11">
        <f>$B$17*Finance!QAR35</f>
        <v>0</v>
      </c>
      <c r="QAY17" s="11">
        <f>$B$17*Finance!QAS35</f>
        <v>0</v>
      </c>
      <c r="QAZ17" s="11">
        <f>$B$17*Finance!QAT35</f>
        <v>0</v>
      </c>
      <c r="QBA17" s="11">
        <f>$B$17*Finance!QAU35</f>
        <v>0</v>
      </c>
      <c r="QBB17" s="11">
        <f>$B$17*Finance!QAV35</f>
        <v>0</v>
      </c>
      <c r="QBC17" s="11">
        <f>$B$17*Finance!QAW35</f>
        <v>0</v>
      </c>
      <c r="QBD17" s="11">
        <f>$B$17*Finance!QAX35</f>
        <v>0</v>
      </c>
      <c r="QBE17" s="11">
        <f>$B$17*Finance!QAY35</f>
        <v>0</v>
      </c>
      <c r="QBF17" s="11">
        <f>$B$17*Finance!QAZ35</f>
        <v>0</v>
      </c>
      <c r="QBG17" s="11">
        <f>$B$17*Finance!QBA35</f>
        <v>0</v>
      </c>
      <c r="QBH17" s="11">
        <f>$B$17*Finance!QBB35</f>
        <v>0</v>
      </c>
      <c r="QBI17" s="11">
        <f>$B$17*Finance!QBC35</f>
        <v>0</v>
      </c>
      <c r="QBJ17" s="11">
        <f>$B$17*Finance!QBD35</f>
        <v>0</v>
      </c>
      <c r="QBK17" s="11">
        <f>$B$17*Finance!QBE35</f>
        <v>0</v>
      </c>
      <c r="QBL17" s="11">
        <f>$B$17*Finance!QBF35</f>
        <v>0</v>
      </c>
      <c r="QBM17" s="11">
        <f>$B$17*Finance!QBG35</f>
        <v>0</v>
      </c>
      <c r="QBN17" s="11">
        <f>$B$17*Finance!QBH35</f>
        <v>0</v>
      </c>
      <c r="QBO17" s="11">
        <f>$B$17*Finance!QBI35</f>
        <v>0</v>
      </c>
      <c r="QBP17" s="11">
        <f>$B$17*Finance!QBJ35</f>
        <v>0</v>
      </c>
      <c r="QBQ17" s="11">
        <f>$B$17*Finance!QBK35</f>
        <v>0</v>
      </c>
      <c r="QBR17" s="11">
        <f>$B$17*Finance!QBL35</f>
        <v>0</v>
      </c>
      <c r="QBS17" s="11">
        <f>$B$17*Finance!QBM35</f>
        <v>0</v>
      </c>
      <c r="QBT17" s="11">
        <f>$B$17*Finance!QBN35</f>
        <v>0</v>
      </c>
      <c r="QBU17" s="11">
        <f>$B$17*Finance!QBO35</f>
        <v>0</v>
      </c>
      <c r="QBV17" s="11">
        <f>$B$17*Finance!QBP35</f>
        <v>0</v>
      </c>
      <c r="QBW17" s="11">
        <f>$B$17*Finance!QBQ35</f>
        <v>0</v>
      </c>
      <c r="QBX17" s="11">
        <f>$B$17*Finance!QBR35</f>
        <v>0</v>
      </c>
      <c r="QBY17" s="11">
        <f>$B$17*Finance!QBS35</f>
        <v>0</v>
      </c>
      <c r="QBZ17" s="11">
        <f>$B$17*Finance!QBT35</f>
        <v>0</v>
      </c>
      <c r="QCA17" s="11">
        <f>$B$17*Finance!QBU35</f>
        <v>0</v>
      </c>
      <c r="QCB17" s="11">
        <f>$B$17*Finance!QBV35</f>
        <v>0</v>
      </c>
      <c r="QCC17" s="11">
        <f>$B$17*Finance!QBW35</f>
        <v>0</v>
      </c>
      <c r="QCD17" s="11">
        <f>$B$17*Finance!QBX35</f>
        <v>0</v>
      </c>
      <c r="QCE17" s="11">
        <f>$B$17*Finance!QBY35</f>
        <v>0</v>
      </c>
      <c r="QCF17" s="11">
        <f>$B$17*Finance!QBZ35</f>
        <v>0</v>
      </c>
      <c r="QCG17" s="11">
        <f>$B$17*Finance!QCA35</f>
        <v>0</v>
      </c>
      <c r="QCH17" s="11">
        <f>$B$17*Finance!QCB35</f>
        <v>0</v>
      </c>
      <c r="QCI17" s="11">
        <f>$B$17*Finance!QCC35</f>
        <v>0</v>
      </c>
      <c r="QCJ17" s="11">
        <f>$B$17*Finance!QCD35</f>
        <v>0</v>
      </c>
      <c r="QCK17" s="11">
        <f>$B$17*Finance!QCE35</f>
        <v>0</v>
      </c>
      <c r="QCL17" s="11">
        <f>$B$17*Finance!QCF35</f>
        <v>0</v>
      </c>
      <c r="QCM17" s="11">
        <f>$B$17*Finance!QCG35</f>
        <v>0</v>
      </c>
      <c r="QCN17" s="11">
        <f>$B$17*Finance!QCH35</f>
        <v>0</v>
      </c>
      <c r="QCO17" s="11">
        <f>$B$17*Finance!QCI35</f>
        <v>0</v>
      </c>
      <c r="QCP17" s="11">
        <f>$B$17*Finance!QCJ35</f>
        <v>0</v>
      </c>
      <c r="QCQ17" s="11">
        <f>$B$17*Finance!QCK35</f>
        <v>0</v>
      </c>
      <c r="QCR17" s="11">
        <f>$B$17*Finance!QCL35</f>
        <v>0</v>
      </c>
      <c r="QCS17" s="11">
        <f>$B$17*Finance!QCM35</f>
        <v>0</v>
      </c>
      <c r="QCT17" s="11">
        <f>$B$17*Finance!QCN35</f>
        <v>0</v>
      </c>
      <c r="QCU17" s="11">
        <f>$B$17*Finance!QCO35</f>
        <v>0</v>
      </c>
      <c r="QCV17" s="11">
        <f>$B$17*Finance!QCP35</f>
        <v>0</v>
      </c>
      <c r="QCW17" s="11">
        <f>$B$17*Finance!QCQ35</f>
        <v>0</v>
      </c>
      <c r="QCX17" s="11">
        <f>$B$17*Finance!QCR35</f>
        <v>0</v>
      </c>
      <c r="QCY17" s="11">
        <f>$B$17*Finance!QCS35</f>
        <v>0</v>
      </c>
      <c r="QCZ17" s="11">
        <f>$B$17*Finance!QCT35</f>
        <v>0</v>
      </c>
      <c r="QDA17" s="11">
        <f>$B$17*Finance!QCU35</f>
        <v>0</v>
      </c>
      <c r="QDB17" s="11">
        <f>$B$17*Finance!QCV35</f>
        <v>0</v>
      </c>
      <c r="QDC17" s="11">
        <f>$B$17*Finance!QCW35</f>
        <v>0</v>
      </c>
      <c r="QDD17" s="11">
        <f>$B$17*Finance!QCX35</f>
        <v>0</v>
      </c>
      <c r="QDE17" s="11">
        <f>$B$17*Finance!QCY35</f>
        <v>0</v>
      </c>
      <c r="QDF17" s="11">
        <f>$B$17*Finance!QCZ35</f>
        <v>0</v>
      </c>
      <c r="QDG17" s="11">
        <f>$B$17*Finance!QDA35</f>
        <v>0</v>
      </c>
      <c r="QDH17" s="11">
        <f>$B$17*Finance!QDB35</f>
        <v>0</v>
      </c>
      <c r="QDI17" s="11">
        <f>$B$17*Finance!QDC35</f>
        <v>0</v>
      </c>
      <c r="QDJ17" s="11">
        <f>$B$17*Finance!QDD35</f>
        <v>0</v>
      </c>
      <c r="QDK17" s="11">
        <f>$B$17*Finance!QDE35</f>
        <v>0</v>
      </c>
      <c r="QDL17" s="11">
        <f>$B$17*Finance!QDF35</f>
        <v>0</v>
      </c>
      <c r="QDM17" s="11">
        <f>$B$17*Finance!QDG35</f>
        <v>0</v>
      </c>
      <c r="QDN17" s="11">
        <f>$B$17*Finance!QDH35</f>
        <v>0</v>
      </c>
      <c r="QDO17" s="11">
        <f>$B$17*Finance!QDI35</f>
        <v>0</v>
      </c>
      <c r="QDP17" s="11">
        <f>$B$17*Finance!QDJ35</f>
        <v>0</v>
      </c>
      <c r="QDQ17" s="11">
        <f>$B$17*Finance!QDK35</f>
        <v>0</v>
      </c>
      <c r="QDR17" s="11">
        <f>$B$17*Finance!QDL35</f>
        <v>0</v>
      </c>
      <c r="QDS17" s="11">
        <f>$B$17*Finance!QDM35</f>
        <v>0</v>
      </c>
      <c r="QDT17" s="11">
        <f>$B$17*Finance!QDN35</f>
        <v>0</v>
      </c>
      <c r="QDU17" s="11">
        <f>$B$17*Finance!QDO35</f>
        <v>0</v>
      </c>
      <c r="QDV17" s="11">
        <f>$B$17*Finance!QDP35</f>
        <v>0</v>
      </c>
      <c r="QDW17" s="11">
        <f>$B$17*Finance!QDQ35</f>
        <v>0</v>
      </c>
      <c r="QDX17" s="11">
        <f>$B$17*Finance!QDR35</f>
        <v>0</v>
      </c>
      <c r="QDY17" s="11">
        <f>$B$17*Finance!QDS35</f>
        <v>0</v>
      </c>
      <c r="QDZ17" s="11">
        <f>$B$17*Finance!QDT35</f>
        <v>0</v>
      </c>
      <c r="QEA17" s="11">
        <f>$B$17*Finance!QDU35</f>
        <v>0</v>
      </c>
      <c r="QEB17" s="11">
        <f>$B$17*Finance!QDV35</f>
        <v>0</v>
      </c>
      <c r="QEC17" s="11">
        <f>$B$17*Finance!QDW35</f>
        <v>0</v>
      </c>
      <c r="QED17" s="11">
        <f>$B$17*Finance!QDX35</f>
        <v>0</v>
      </c>
      <c r="QEE17" s="11">
        <f>$B$17*Finance!QDY35</f>
        <v>0</v>
      </c>
      <c r="QEF17" s="11">
        <f>$B$17*Finance!QDZ35</f>
        <v>0</v>
      </c>
      <c r="QEG17" s="11">
        <f>$B$17*Finance!QEA35</f>
        <v>0</v>
      </c>
      <c r="QEH17" s="11">
        <f>$B$17*Finance!QEB35</f>
        <v>0</v>
      </c>
      <c r="QEI17" s="11">
        <f>$B$17*Finance!QEC35</f>
        <v>0</v>
      </c>
      <c r="QEJ17" s="11">
        <f>$B$17*Finance!QED35</f>
        <v>0</v>
      </c>
      <c r="QEK17" s="11">
        <f>$B$17*Finance!QEE35</f>
        <v>0</v>
      </c>
      <c r="QEL17" s="11">
        <f>$B$17*Finance!QEF35</f>
        <v>0</v>
      </c>
      <c r="QEM17" s="11">
        <f>$B$17*Finance!QEG35</f>
        <v>0</v>
      </c>
      <c r="QEN17" s="11">
        <f>$B$17*Finance!QEH35</f>
        <v>0</v>
      </c>
      <c r="QEO17" s="11">
        <f>$B$17*Finance!QEI35</f>
        <v>0</v>
      </c>
      <c r="QEP17" s="11">
        <f>$B$17*Finance!QEJ35</f>
        <v>0</v>
      </c>
      <c r="QEQ17" s="11">
        <f>$B$17*Finance!QEK35</f>
        <v>0</v>
      </c>
      <c r="QER17" s="11">
        <f>$B$17*Finance!QEL35</f>
        <v>0</v>
      </c>
      <c r="QES17" s="11">
        <f>$B$17*Finance!QEM35</f>
        <v>0</v>
      </c>
      <c r="QET17" s="11">
        <f>$B$17*Finance!QEN35</f>
        <v>0</v>
      </c>
      <c r="QEU17" s="11">
        <f>$B$17*Finance!QEO35</f>
        <v>0</v>
      </c>
      <c r="QEV17" s="11">
        <f>$B$17*Finance!QEP35</f>
        <v>0</v>
      </c>
      <c r="QEW17" s="11">
        <f>$B$17*Finance!QEQ35</f>
        <v>0</v>
      </c>
      <c r="QEX17" s="11">
        <f>$B$17*Finance!QER35</f>
        <v>0</v>
      </c>
      <c r="QEY17" s="11">
        <f>$B$17*Finance!QES35</f>
        <v>0</v>
      </c>
      <c r="QEZ17" s="11">
        <f>$B$17*Finance!QET35</f>
        <v>0</v>
      </c>
      <c r="QFA17" s="11">
        <f>$B$17*Finance!QEU35</f>
        <v>0</v>
      </c>
      <c r="QFB17" s="11">
        <f>$B$17*Finance!QEV35</f>
        <v>0</v>
      </c>
      <c r="QFC17" s="11">
        <f>$B$17*Finance!QEW35</f>
        <v>0</v>
      </c>
      <c r="QFD17" s="11">
        <f>$B$17*Finance!QEX35</f>
        <v>0</v>
      </c>
      <c r="QFE17" s="11">
        <f>$B$17*Finance!QEY35</f>
        <v>0</v>
      </c>
      <c r="QFF17" s="11">
        <f>$B$17*Finance!QEZ35</f>
        <v>0</v>
      </c>
      <c r="QFG17" s="11">
        <f>$B$17*Finance!QFA35</f>
        <v>0</v>
      </c>
      <c r="QFH17" s="11">
        <f>$B$17*Finance!QFB35</f>
        <v>0</v>
      </c>
      <c r="QFI17" s="11">
        <f>$B$17*Finance!QFC35</f>
        <v>0</v>
      </c>
      <c r="QFJ17" s="11">
        <f>$B$17*Finance!QFD35</f>
        <v>0</v>
      </c>
      <c r="QFK17" s="11">
        <f>$B$17*Finance!QFE35</f>
        <v>0</v>
      </c>
      <c r="QFL17" s="11">
        <f>$B$17*Finance!QFF35</f>
        <v>0</v>
      </c>
      <c r="QFM17" s="11">
        <f>$B$17*Finance!QFG35</f>
        <v>0</v>
      </c>
      <c r="QFN17" s="11">
        <f>$B$17*Finance!QFH35</f>
        <v>0</v>
      </c>
      <c r="QFO17" s="11">
        <f>$B$17*Finance!QFI35</f>
        <v>0</v>
      </c>
      <c r="QFP17" s="11">
        <f>$B$17*Finance!QFJ35</f>
        <v>0</v>
      </c>
      <c r="QFQ17" s="11">
        <f>$B$17*Finance!QFK35</f>
        <v>0</v>
      </c>
      <c r="QFR17" s="11">
        <f>$B$17*Finance!QFL35</f>
        <v>0</v>
      </c>
      <c r="QFS17" s="11">
        <f>$B$17*Finance!QFM35</f>
        <v>0</v>
      </c>
      <c r="QFT17" s="11">
        <f>$B$17*Finance!QFN35</f>
        <v>0</v>
      </c>
      <c r="QFU17" s="11">
        <f>$B$17*Finance!QFO35</f>
        <v>0</v>
      </c>
      <c r="QFV17" s="11">
        <f>$B$17*Finance!QFP35</f>
        <v>0</v>
      </c>
      <c r="QFW17" s="11">
        <f>$B$17*Finance!QFQ35</f>
        <v>0</v>
      </c>
      <c r="QFX17" s="11">
        <f>$B$17*Finance!QFR35</f>
        <v>0</v>
      </c>
      <c r="QFY17" s="11">
        <f>$B$17*Finance!QFS35</f>
        <v>0</v>
      </c>
      <c r="QFZ17" s="11">
        <f>$B$17*Finance!QFT35</f>
        <v>0</v>
      </c>
      <c r="QGA17" s="11">
        <f>$B$17*Finance!QFU35</f>
        <v>0</v>
      </c>
      <c r="QGB17" s="11">
        <f>$B$17*Finance!QFV35</f>
        <v>0</v>
      </c>
      <c r="QGC17" s="11">
        <f>$B$17*Finance!QFW35</f>
        <v>0</v>
      </c>
      <c r="QGD17" s="11">
        <f>$B$17*Finance!QFX35</f>
        <v>0</v>
      </c>
      <c r="QGE17" s="11">
        <f>$B$17*Finance!QFY35</f>
        <v>0</v>
      </c>
      <c r="QGF17" s="11">
        <f>$B$17*Finance!QFZ35</f>
        <v>0</v>
      </c>
      <c r="QGG17" s="11">
        <f>$B$17*Finance!QGA35</f>
        <v>0</v>
      </c>
      <c r="QGH17" s="11">
        <f>$B$17*Finance!QGB35</f>
        <v>0</v>
      </c>
      <c r="QGI17" s="11">
        <f>$B$17*Finance!QGC35</f>
        <v>0</v>
      </c>
      <c r="QGJ17" s="11">
        <f>$B$17*Finance!QGD35</f>
        <v>0</v>
      </c>
      <c r="QGK17" s="11">
        <f>$B$17*Finance!QGE35</f>
        <v>0</v>
      </c>
      <c r="QGL17" s="11">
        <f>$B$17*Finance!QGF35</f>
        <v>0</v>
      </c>
      <c r="QGM17" s="11">
        <f>$B$17*Finance!QGG35</f>
        <v>0</v>
      </c>
      <c r="QGN17" s="11">
        <f>$B$17*Finance!QGH35</f>
        <v>0</v>
      </c>
      <c r="QGO17" s="11">
        <f>$B$17*Finance!QGI35</f>
        <v>0</v>
      </c>
      <c r="QGP17" s="11">
        <f>$B$17*Finance!QGJ35</f>
        <v>0</v>
      </c>
      <c r="QGQ17" s="11">
        <f>$B$17*Finance!QGK35</f>
        <v>0</v>
      </c>
      <c r="QGR17" s="11">
        <f>$B$17*Finance!QGL35</f>
        <v>0</v>
      </c>
      <c r="QGS17" s="11">
        <f>$B$17*Finance!QGM35</f>
        <v>0</v>
      </c>
      <c r="QGT17" s="11">
        <f>$B$17*Finance!QGN35</f>
        <v>0</v>
      </c>
      <c r="QGU17" s="11">
        <f>$B$17*Finance!QGO35</f>
        <v>0</v>
      </c>
      <c r="QGV17" s="11">
        <f>$B$17*Finance!QGP35</f>
        <v>0</v>
      </c>
      <c r="QGW17" s="11">
        <f>$B$17*Finance!QGQ35</f>
        <v>0</v>
      </c>
      <c r="QGX17" s="11">
        <f>$B$17*Finance!QGR35</f>
        <v>0</v>
      </c>
      <c r="QGY17" s="11">
        <f>$B$17*Finance!QGS35</f>
        <v>0</v>
      </c>
      <c r="QGZ17" s="11">
        <f>$B$17*Finance!QGT35</f>
        <v>0</v>
      </c>
      <c r="QHA17" s="11">
        <f>$B$17*Finance!QGU35</f>
        <v>0</v>
      </c>
      <c r="QHB17" s="11">
        <f>$B$17*Finance!QGV35</f>
        <v>0</v>
      </c>
      <c r="QHC17" s="11">
        <f>$B$17*Finance!QGW35</f>
        <v>0</v>
      </c>
      <c r="QHD17" s="11">
        <f>$B$17*Finance!QGX35</f>
        <v>0</v>
      </c>
      <c r="QHE17" s="11">
        <f>$B$17*Finance!QGY35</f>
        <v>0</v>
      </c>
      <c r="QHF17" s="11">
        <f>$B$17*Finance!QGZ35</f>
        <v>0</v>
      </c>
      <c r="QHG17" s="11">
        <f>$B$17*Finance!QHA35</f>
        <v>0</v>
      </c>
      <c r="QHH17" s="11">
        <f>$B$17*Finance!QHB35</f>
        <v>0</v>
      </c>
      <c r="QHI17" s="11">
        <f>$B$17*Finance!QHC35</f>
        <v>0</v>
      </c>
      <c r="QHJ17" s="11">
        <f>$B$17*Finance!QHD35</f>
        <v>0</v>
      </c>
      <c r="QHK17" s="11">
        <f>$B$17*Finance!QHE35</f>
        <v>0</v>
      </c>
      <c r="QHL17" s="11">
        <f>$B$17*Finance!QHF35</f>
        <v>0</v>
      </c>
      <c r="QHM17" s="11">
        <f>$B$17*Finance!QHG35</f>
        <v>0</v>
      </c>
      <c r="QHN17" s="11">
        <f>$B$17*Finance!QHH35</f>
        <v>0</v>
      </c>
      <c r="QHO17" s="11">
        <f>$B$17*Finance!QHI35</f>
        <v>0</v>
      </c>
      <c r="QHP17" s="11">
        <f>$B$17*Finance!QHJ35</f>
        <v>0</v>
      </c>
      <c r="QHQ17" s="11">
        <f>$B$17*Finance!QHK35</f>
        <v>0</v>
      </c>
      <c r="QHR17" s="11">
        <f>$B$17*Finance!QHL35</f>
        <v>0</v>
      </c>
      <c r="QHS17" s="11">
        <f>$B$17*Finance!QHM35</f>
        <v>0</v>
      </c>
      <c r="QHT17" s="11">
        <f>$B$17*Finance!QHN35</f>
        <v>0</v>
      </c>
      <c r="QHU17" s="11">
        <f>$B$17*Finance!QHO35</f>
        <v>0</v>
      </c>
      <c r="QHV17" s="11">
        <f>$B$17*Finance!QHP35</f>
        <v>0</v>
      </c>
      <c r="QHW17" s="11">
        <f>$B$17*Finance!QHQ35</f>
        <v>0</v>
      </c>
      <c r="QHX17" s="11">
        <f>$B$17*Finance!QHR35</f>
        <v>0</v>
      </c>
      <c r="QHY17" s="11">
        <f>$B$17*Finance!QHS35</f>
        <v>0</v>
      </c>
      <c r="QHZ17" s="11">
        <f>$B$17*Finance!QHT35</f>
        <v>0</v>
      </c>
      <c r="QIA17" s="11">
        <f>$B$17*Finance!QHU35</f>
        <v>0</v>
      </c>
      <c r="QIB17" s="11">
        <f>$B$17*Finance!QHV35</f>
        <v>0</v>
      </c>
      <c r="QIC17" s="11">
        <f>$B$17*Finance!QHW35</f>
        <v>0</v>
      </c>
      <c r="QID17" s="11">
        <f>$B$17*Finance!QHX35</f>
        <v>0</v>
      </c>
      <c r="QIE17" s="11">
        <f>$B$17*Finance!QHY35</f>
        <v>0</v>
      </c>
      <c r="QIF17" s="11">
        <f>$B$17*Finance!QHZ35</f>
        <v>0</v>
      </c>
      <c r="QIG17" s="11">
        <f>$B$17*Finance!QIA35</f>
        <v>0</v>
      </c>
      <c r="QIH17" s="11">
        <f>$B$17*Finance!QIB35</f>
        <v>0</v>
      </c>
      <c r="QII17" s="11">
        <f>$B$17*Finance!QIC35</f>
        <v>0</v>
      </c>
      <c r="QIJ17" s="11">
        <f>$B$17*Finance!QID35</f>
        <v>0</v>
      </c>
      <c r="QIK17" s="11">
        <f>$B$17*Finance!QIE35</f>
        <v>0</v>
      </c>
      <c r="QIL17" s="11">
        <f>$B$17*Finance!QIF35</f>
        <v>0</v>
      </c>
      <c r="QIM17" s="11">
        <f>$B$17*Finance!QIG35</f>
        <v>0</v>
      </c>
      <c r="QIN17" s="11">
        <f>$B$17*Finance!QIH35</f>
        <v>0</v>
      </c>
      <c r="QIO17" s="11">
        <f>$B$17*Finance!QII35</f>
        <v>0</v>
      </c>
      <c r="QIP17" s="11">
        <f>$B$17*Finance!QIJ35</f>
        <v>0</v>
      </c>
      <c r="QIQ17" s="11">
        <f>$B$17*Finance!QIK35</f>
        <v>0</v>
      </c>
      <c r="QIR17" s="11">
        <f>$B$17*Finance!QIL35</f>
        <v>0</v>
      </c>
      <c r="QIS17" s="11">
        <f>$B$17*Finance!QIM35</f>
        <v>0</v>
      </c>
      <c r="QIT17" s="11">
        <f>$B$17*Finance!QIN35</f>
        <v>0</v>
      </c>
      <c r="QIU17" s="11">
        <f>$B$17*Finance!QIO35</f>
        <v>0</v>
      </c>
      <c r="QIV17" s="11">
        <f>$B$17*Finance!QIP35</f>
        <v>0</v>
      </c>
      <c r="QIW17" s="11">
        <f>$B$17*Finance!QIQ35</f>
        <v>0</v>
      </c>
      <c r="QIX17" s="11">
        <f>$B$17*Finance!QIR35</f>
        <v>0</v>
      </c>
      <c r="QIY17" s="11">
        <f>$B$17*Finance!QIS35</f>
        <v>0</v>
      </c>
      <c r="QIZ17" s="11">
        <f>$B$17*Finance!QIT35</f>
        <v>0</v>
      </c>
      <c r="QJA17" s="11">
        <f>$B$17*Finance!QIU35</f>
        <v>0</v>
      </c>
      <c r="QJB17" s="11">
        <f>$B$17*Finance!QIV35</f>
        <v>0</v>
      </c>
      <c r="QJC17" s="11">
        <f>$B$17*Finance!QIW35</f>
        <v>0</v>
      </c>
      <c r="QJD17" s="11">
        <f>$B$17*Finance!QIX35</f>
        <v>0</v>
      </c>
      <c r="QJE17" s="11">
        <f>$B$17*Finance!QIY35</f>
        <v>0</v>
      </c>
      <c r="QJF17" s="11">
        <f>$B$17*Finance!QIZ35</f>
        <v>0</v>
      </c>
      <c r="QJG17" s="11">
        <f>$B$17*Finance!QJA35</f>
        <v>0</v>
      </c>
      <c r="QJH17" s="11">
        <f>$B$17*Finance!QJB35</f>
        <v>0</v>
      </c>
      <c r="QJI17" s="11">
        <f>$B$17*Finance!QJC35</f>
        <v>0</v>
      </c>
      <c r="QJJ17" s="11">
        <f>$B$17*Finance!QJD35</f>
        <v>0</v>
      </c>
      <c r="QJK17" s="11">
        <f>$B$17*Finance!QJE35</f>
        <v>0</v>
      </c>
      <c r="QJL17" s="11">
        <f>$B$17*Finance!QJF35</f>
        <v>0</v>
      </c>
      <c r="QJM17" s="11">
        <f>$B$17*Finance!QJG35</f>
        <v>0</v>
      </c>
      <c r="QJN17" s="11">
        <f>$B$17*Finance!QJH35</f>
        <v>0</v>
      </c>
      <c r="QJO17" s="11">
        <f>$B$17*Finance!QJI35</f>
        <v>0</v>
      </c>
      <c r="QJP17" s="11">
        <f>$B$17*Finance!QJJ35</f>
        <v>0</v>
      </c>
      <c r="QJQ17" s="11">
        <f>$B$17*Finance!QJK35</f>
        <v>0</v>
      </c>
      <c r="QJR17" s="11">
        <f>$B$17*Finance!QJL35</f>
        <v>0</v>
      </c>
      <c r="QJS17" s="11">
        <f>$B$17*Finance!QJM35</f>
        <v>0</v>
      </c>
      <c r="QJT17" s="11">
        <f>$B$17*Finance!QJN35</f>
        <v>0</v>
      </c>
      <c r="QJU17" s="11">
        <f>$B$17*Finance!QJO35</f>
        <v>0</v>
      </c>
      <c r="QJV17" s="11">
        <f>$B$17*Finance!QJP35</f>
        <v>0</v>
      </c>
      <c r="QJW17" s="11">
        <f>$B$17*Finance!QJQ35</f>
        <v>0</v>
      </c>
      <c r="QJX17" s="11">
        <f>$B$17*Finance!QJR35</f>
        <v>0</v>
      </c>
      <c r="QJY17" s="11">
        <f>$B$17*Finance!QJS35</f>
        <v>0</v>
      </c>
      <c r="QJZ17" s="11">
        <f>$B$17*Finance!QJT35</f>
        <v>0</v>
      </c>
      <c r="QKA17" s="11">
        <f>$B$17*Finance!QJU35</f>
        <v>0</v>
      </c>
      <c r="QKB17" s="11">
        <f>$B$17*Finance!QJV35</f>
        <v>0</v>
      </c>
      <c r="QKC17" s="11">
        <f>$B$17*Finance!QJW35</f>
        <v>0</v>
      </c>
      <c r="QKD17" s="11">
        <f>$B$17*Finance!QJX35</f>
        <v>0</v>
      </c>
      <c r="QKE17" s="11">
        <f>$B$17*Finance!QJY35</f>
        <v>0</v>
      </c>
      <c r="QKF17" s="11">
        <f>$B$17*Finance!QJZ35</f>
        <v>0</v>
      </c>
      <c r="QKG17" s="11">
        <f>$B$17*Finance!QKA35</f>
        <v>0</v>
      </c>
      <c r="QKH17" s="11">
        <f>$B$17*Finance!QKB35</f>
        <v>0</v>
      </c>
      <c r="QKI17" s="11">
        <f>$B$17*Finance!QKC35</f>
        <v>0</v>
      </c>
      <c r="QKJ17" s="11">
        <f>$B$17*Finance!QKD35</f>
        <v>0</v>
      </c>
      <c r="QKK17" s="11">
        <f>$B$17*Finance!QKE35</f>
        <v>0</v>
      </c>
      <c r="QKL17" s="11">
        <f>$B$17*Finance!QKF35</f>
        <v>0</v>
      </c>
      <c r="QKM17" s="11">
        <f>$B$17*Finance!QKG35</f>
        <v>0</v>
      </c>
      <c r="QKN17" s="11">
        <f>$B$17*Finance!QKH35</f>
        <v>0</v>
      </c>
      <c r="QKO17" s="11">
        <f>$B$17*Finance!QKI35</f>
        <v>0</v>
      </c>
      <c r="QKP17" s="11">
        <f>$B$17*Finance!QKJ35</f>
        <v>0</v>
      </c>
      <c r="QKQ17" s="11">
        <f>$B$17*Finance!QKK35</f>
        <v>0</v>
      </c>
      <c r="QKR17" s="11">
        <f>$B$17*Finance!QKL35</f>
        <v>0</v>
      </c>
      <c r="QKS17" s="11">
        <f>$B$17*Finance!QKM35</f>
        <v>0</v>
      </c>
      <c r="QKT17" s="11">
        <f>$B$17*Finance!QKN35</f>
        <v>0</v>
      </c>
      <c r="QKU17" s="11">
        <f>$B$17*Finance!QKO35</f>
        <v>0</v>
      </c>
      <c r="QKV17" s="11">
        <f>$B$17*Finance!QKP35</f>
        <v>0</v>
      </c>
      <c r="QKW17" s="11">
        <f>$B$17*Finance!QKQ35</f>
        <v>0</v>
      </c>
      <c r="QKX17" s="11">
        <f>$B$17*Finance!QKR35</f>
        <v>0</v>
      </c>
      <c r="QKY17" s="11">
        <f>$B$17*Finance!QKS35</f>
        <v>0</v>
      </c>
      <c r="QKZ17" s="11">
        <f>$B$17*Finance!QKT35</f>
        <v>0</v>
      </c>
      <c r="QLA17" s="11">
        <f>$B$17*Finance!QKU35</f>
        <v>0</v>
      </c>
      <c r="QLB17" s="11">
        <f>$B$17*Finance!QKV35</f>
        <v>0</v>
      </c>
      <c r="QLC17" s="11">
        <f>$B$17*Finance!QKW35</f>
        <v>0</v>
      </c>
      <c r="QLD17" s="11">
        <f>$B$17*Finance!QKX35</f>
        <v>0</v>
      </c>
      <c r="QLE17" s="11">
        <f>$B$17*Finance!QKY35</f>
        <v>0</v>
      </c>
      <c r="QLF17" s="11">
        <f>$B$17*Finance!QKZ35</f>
        <v>0</v>
      </c>
      <c r="QLG17" s="11">
        <f>$B$17*Finance!QLA35</f>
        <v>0</v>
      </c>
      <c r="QLH17" s="11">
        <f>$B$17*Finance!QLB35</f>
        <v>0</v>
      </c>
      <c r="QLI17" s="11">
        <f>$B$17*Finance!QLC35</f>
        <v>0</v>
      </c>
      <c r="QLJ17" s="11">
        <f>$B$17*Finance!QLD35</f>
        <v>0</v>
      </c>
      <c r="QLK17" s="11">
        <f>$B$17*Finance!QLE35</f>
        <v>0</v>
      </c>
      <c r="QLL17" s="11">
        <f>$B$17*Finance!QLF35</f>
        <v>0</v>
      </c>
      <c r="QLM17" s="11">
        <f>$B$17*Finance!QLG35</f>
        <v>0</v>
      </c>
      <c r="QLN17" s="11">
        <f>$B$17*Finance!QLH35</f>
        <v>0</v>
      </c>
      <c r="QLO17" s="11">
        <f>$B$17*Finance!QLI35</f>
        <v>0</v>
      </c>
      <c r="QLP17" s="11">
        <f>$B$17*Finance!QLJ35</f>
        <v>0</v>
      </c>
      <c r="QLQ17" s="11">
        <f>$B$17*Finance!QLK35</f>
        <v>0</v>
      </c>
      <c r="QLR17" s="11">
        <f>$B$17*Finance!QLL35</f>
        <v>0</v>
      </c>
      <c r="QLS17" s="11">
        <f>$B$17*Finance!QLM35</f>
        <v>0</v>
      </c>
      <c r="QLT17" s="11">
        <f>$B$17*Finance!QLN35</f>
        <v>0</v>
      </c>
      <c r="QLU17" s="11">
        <f>$B$17*Finance!QLO35</f>
        <v>0</v>
      </c>
      <c r="QLV17" s="11">
        <f>$B$17*Finance!QLP35</f>
        <v>0</v>
      </c>
      <c r="QLW17" s="11">
        <f>$B$17*Finance!QLQ35</f>
        <v>0</v>
      </c>
      <c r="QLX17" s="11">
        <f>$B$17*Finance!QLR35</f>
        <v>0</v>
      </c>
      <c r="QLY17" s="11">
        <f>$B$17*Finance!QLS35</f>
        <v>0</v>
      </c>
      <c r="QLZ17" s="11">
        <f>$B$17*Finance!QLT35</f>
        <v>0</v>
      </c>
      <c r="QMA17" s="11">
        <f>$B$17*Finance!QLU35</f>
        <v>0</v>
      </c>
      <c r="QMB17" s="11">
        <f>$B$17*Finance!QLV35</f>
        <v>0</v>
      </c>
      <c r="QMC17" s="11">
        <f>$B$17*Finance!QLW35</f>
        <v>0</v>
      </c>
      <c r="QMD17" s="11">
        <f>$B$17*Finance!QLX35</f>
        <v>0</v>
      </c>
      <c r="QME17" s="11">
        <f>$B$17*Finance!QLY35</f>
        <v>0</v>
      </c>
      <c r="QMF17" s="11">
        <f>$B$17*Finance!QLZ35</f>
        <v>0</v>
      </c>
      <c r="QMG17" s="11">
        <f>$B$17*Finance!QMA35</f>
        <v>0</v>
      </c>
      <c r="QMH17" s="11">
        <f>$B$17*Finance!QMB35</f>
        <v>0</v>
      </c>
      <c r="QMI17" s="11">
        <f>$B$17*Finance!QMC35</f>
        <v>0</v>
      </c>
      <c r="QMJ17" s="11">
        <f>$B$17*Finance!QMD35</f>
        <v>0</v>
      </c>
      <c r="QMK17" s="11">
        <f>$B$17*Finance!QME35</f>
        <v>0</v>
      </c>
      <c r="QML17" s="11">
        <f>$B$17*Finance!QMF35</f>
        <v>0</v>
      </c>
      <c r="QMM17" s="11">
        <f>$B$17*Finance!QMG35</f>
        <v>0</v>
      </c>
      <c r="QMN17" s="11">
        <f>$B$17*Finance!QMH35</f>
        <v>0</v>
      </c>
      <c r="QMO17" s="11">
        <f>$B$17*Finance!QMI35</f>
        <v>0</v>
      </c>
      <c r="QMP17" s="11">
        <f>$B$17*Finance!QMJ35</f>
        <v>0</v>
      </c>
      <c r="QMQ17" s="11">
        <f>$B$17*Finance!QMK35</f>
        <v>0</v>
      </c>
      <c r="QMR17" s="11">
        <f>$B$17*Finance!QML35</f>
        <v>0</v>
      </c>
      <c r="QMS17" s="11">
        <f>$B$17*Finance!QMM35</f>
        <v>0</v>
      </c>
      <c r="QMT17" s="11">
        <f>$B$17*Finance!QMN35</f>
        <v>0</v>
      </c>
      <c r="QMU17" s="11">
        <f>$B$17*Finance!QMO35</f>
        <v>0</v>
      </c>
      <c r="QMV17" s="11">
        <f>$B$17*Finance!QMP35</f>
        <v>0</v>
      </c>
      <c r="QMW17" s="11">
        <f>$B$17*Finance!QMQ35</f>
        <v>0</v>
      </c>
      <c r="QMX17" s="11">
        <f>$B$17*Finance!QMR35</f>
        <v>0</v>
      </c>
      <c r="QMY17" s="11">
        <f>$B$17*Finance!QMS35</f>
        <v>0</v>
      </c>
      <c r="QMZ17" s="11">
        <f>$B$17*Finance!QMT35</f>
        <v>0</v>
      </c>
      <c r="QNA17" s="11">
        <f>$B$17*Finance!QMU35</f>
        <v>0</v>
      </c>
      <c r="QNB17" s="11">
        <f>$B$17*Finance!QMV35</f>
        <v>0</v>
      </c>
      <c r="QNC17" s="11">
        <f>$B$17*Finance!QMW35</f>
        <v>0</v>
      </c>
      <c r="QND17" s="11">
        <f>$B$17*Finance!QMX35</f>
        <v>0</v>
      </c>
      <c r="QNE17" s="11">
        <f>$B$17*Finance!QMY35</f>
        <v>0</v>
      </c>
      <c r="QNF17" s="11">
        <f>$B$17*Finance!QMZ35</f>
        <v>0</v>
      </c>
      <c r="QNG17" s="11">
        <f>$B$17*Finance!QNA35</f>
        <v>0</v>
      </c>
      <c r="QNH17" s="11">
        <f>$B$17*Finance!QNB35</f>
        <v>0</v>
      </c>
      <c r="QNI17" s="11">
        <f>$B$17*Finance!QNC35</f>
        <v>0</v>
      </c>
      <c r="QNJ17" s="11">
        <f>$B$17*Finance!QND35</f>
        <v>0</v>
      </c>
      <c r="QNK17" s="11">
        <f>$B$17*Finance!QNE35</f>
        <v>0</v>
      </c>
      <c r="QNL17" s="11">
        <f>$B$17*Finance!QNF35</f>
        <v>0</v>
      </c>
      <c r="QNM17" s="11">
        <f>$B$17*Finance!QNG35</f>
        <v>0</v>
      </c>
      <c r="QNN17" s="11">
        <f>$B$17*Finance!QNH35</f>
        <v>0</v>
      </c>
      <c r="QNO17" s="11">
        <f>$B$17*Finance!QNI35</f>
        <v>0</v>
      </c>
      <c r="QNP17" s="11">
        <f>$B$17*Finance!QNJ35</f>
        <v>0</v>
      </c>
      <c r="QNQ17" s="11">
        <f>$B$17*Finance!QNK35</f>
        <v>0</v>
      </c>
      <c r="QNR17" s="11">
        <f>$B$17*Finance!QNL35</f>
        <v>0</v>
      </c>
      <c r="QNS17" s="11">
        <f>$B$17*Finance!QNM35</f>
        <v>0</v>
      </c>
      <c r="QNT17" s="11">
        <f>$B$17*Finance!QNN35</f>
        <v>0</v>
      </c>
      <c r="QNU17" s="11">
        <f>$B$17*Finance!QNO35</f>
        <v>0</v>
      </c>
      <c r="QNV17" s="11">
        <f>$B$17*Finance!QNP35</f>
        <v>0</v>
      </c>
      <c r="QNW17" s="11">
        <f>$B$17*Finance!QNQ35</f>
        <v>0</v>
      </c>
      <c r="QNX17" s="11">
        <f>$B$17*Finance!QNR35</f>
        <v>0</v>
      </c>
      <c r="QNY17" s="11">
        <f>$B$17*Finance!QNS35</f>
        <v>0</v>
      </c>
      <c r="QNZ17" s="11">
        <f>$B$17*Finance!QNT35</f>
        <v>0</v>
      </c>
      <c r="QOA17" s="11">
        <f>$B$17*Finance!QNU35</f>
        <v>0</v>
      </c>
      <c r="QOB17" s="11">
        <f>$B$17*Finance!QNV35</f>
        <v>0</v>
      </c>
      <c r="QOC17" s="11">
        <f>$B$17*Finance!QNW35</f>
        <v>0</v>
      </c>
      <c r="QOD17" s="11">
        <f>$B$17*Finance!QNX35</f>
        <v>0</v>
      </c>
      <c r="QOE17" s="11">
        <f>$B$17*Finance!QNY35</f>
        <v>0</v>
      </c>
      <c r="QOF17" s="11">
        <f>$B$17*Finance!QNZ35</f>
        <v>0</v>
      </c>
      <c r="QOG17" s="11">
        <f>$B$17*Finance!QOA35</f>
        <v>0</v>
      </c>
      <c r="QOH17" s="11">
        <f>$B$17*Finance!QOB35</f>
        <v>0</v>
      </c>
      <c r="QOI17" s="11">
        <f>$B$17*Finance!QOC35</f>
        <v>0</v>
      </c>
      <c r="QOJ17" s="11">
        <f>$B$17*Finance!QOD35</f>
        <v>0</v>
      </c>
      <c r="QOK17" s="11">
        <f>$B$17*Finance!QOE35</f>
        <v>0</v>
      </c>
      <c r="QOL17" s="11">
        <f>$B$17*Finance!QOF35</f>
        <v>0</v>
      </c>
      <c r="QOM17" s="11">
        <f>$B$17*Finance!QOG35</f>
        <v>0</v>
      </c>
      <c r="QON17" s="11">
        <f>$B$17*Finance!QOH35</f>
        <v>0</v>
      </c>
      <c r="QOO17" s="11">
        <f>$B$17*Finance!QOI35</f>
        <v>0</v>
      </c>
      <c r="QOP17" s="11">
        <f>$B$17*Finance!QOJ35</f>
        <v>0</v>
      </c>
      <c r="QOQ17" s="11">
        <f>$B$17*Finance!QOK35</f>
        <v>0</v>
      </c>
      <c r="QOR17" s="11">
        <f>$B$17*Finance!QOL35</f>
        <v>0</v>
      </c>
      <c r="QOS17" s="11">
        <f>$B$17*Finance!QOM35</f>
        <v>0</v>
      </c>
      <c r="QOT17" s="11">
        <f>$B$17*Finance!QON35</f>
        <v>0</v>
      </c>
      <c r="QOU17" s="11">
        <f>$B$17*Finance!QOO35</f>
        <v>0</v>
      </c>
      <c r="QOV17" s="11">
        <f>$B$17*Finance!QOP35</f>
        <v>0</v>
      </c>
      <c r="QOW17" s="11">
        <f>$B$17*Finance!QOQ35</f>
        <v>0</v>
      </c>
      <c r="QOX17" s="11">
        <f>$B$17*Finance!QOR35</f>
        <v>0</v>
      </c>
      <c r="QOY17" s="11">
        <f>$B$17*Finance!QOS35</f>
        <v>0</v>
      </c>
      <c r="QOZ17" s="11">
        <f>$B$17*Finance!QOT35</f>
        <v>0</v>
      </c>
      <c r="QPA17" s="11">
        <f>$B$17*Finance!QOU35</f>
        <v>0</v>
      </c>
      <c r="QPB17" s="11">
        <f>$B$17*Finance!QOV35</f>
        <v>0</v>
      </c>
      <c r="QPC17" s="11">
        <f>$B$17*Finance!QOW35</f>
        <v>0</v>
      </c>
      <c r="QPD17" s="11">
        <f>$B$17*Finance!QOX35</f>
        <v>0</v>
      </c>
      <c r="QPE17" s="11">
        <f>$B$17*Finance!QOY35</f>
        <v>0</v>
      </c>
      <c r="QPF17" s="11">
        <f>$B$17*Finance!QOZ35</f>
        <v>0</v>
      </c>
      <c r="QPG17" s="11">
        <f>$B$17*Finance!QPA35</f>
        <v>0</v>
      </c>
      <c r="QPH17" s="11">
        <f>$B$17*Finance!QPB35</f>
        <v>0</v>
      </c>
      <c r="QPI17" s="11">
        <f>$B$17*Finance!QPC35</f>
        <v>0</v>
      </c>
      <c r="QPJ17" s="11">
        <f>$B$17*Finance!QPD35</f>
        <v>0</v>
      </c>
      <c r="QPK17" s="11">
        <f>$B$17*Finance!QPE35</f>
        <v>0</v>
      </c>
      <c r="QPL17" s="11">
        <f>$B$17*Finance!QPF35</f>
        <v>0</v>
      </c>
      <c r="QPM17" s="11">
        <f>$B$17*Finance!QPG35</f>
        <v>0</v>
      </c>
      <c r="QPN17" s="11">
        <f>$B$17*Finance!QPH35</f>
        <v>0</v>
      </c>
      <c r="QPO17" s="11">
        <f>$B$17*Finance!QPI35</f>
        <v>0</v>
      </c>
      <c r="QPP17" s="11">
        <f>$B$17*Finance!QPJ35</f>
        <v>0</v>
      </c>
      <c r="QPQ17" s="11">
        <f>$B$17*Finance!QPK35</f>
        <v>0</v>
      </c>
      <c r="QPR17" s="11">
        <f>$B$17*Finance!QPL35</f>
        <v>0</v>
      </c>
      <c r="QPS17" s="11">
        <f>$B$17*Finance!QPM35</f>
        <v>0</v>
      </c>
      <c r="QPT17" s="11">
        <f>$B$17*Finance!QPN35</f>
        <v>0</v>
      </c>
      <c r="QPU17" s="11">
        <f>$B$17*Finance!QPO35</f>
        <v>0</v>
      </c>
      <c r="QPV17" s="11">
        <f>$B$17*Finance!QPP35</f>
        <v>0</v>
      </c>
      <c r="QPW17" s="11">
        <f>$B$17*Finance!QPQ35</f>
        <v>0</v>
      </c>
      <c r="QPX17" s="11">
        <f>$B$17*Finance!QPR35</f>
        <v>0</v>
      </c>
      <c r="QPY17" s="11">
        <f>$B$17*Finance!QPS35</f>
        <v>0</v>
      </c>
      <c r="QPZ17" s="11">
        <f>$B$17*Finance!QPT35</f>
        <v>0</v>
      </c>
      <c r="QQA17" s="11">
        <f>$B$17*Finance!QPU35</f>
        <v>0</v>
      </c>
      <c r="QQB17" s="11">
        <f>$B$17*Finance!QPV35</f>
        <v>0</v>
      </c>
      <c r="QQC17" s="11">
        <f>$B$17*Finance!QPW35</f>
        <v>0</v>
      </c>
      <c r="QQD17" s="11">
        <f>$B$17*Finance!QPX35</f>
        <v>0</v>
      </c>
      <c r="QQE17" s="11">
        <f>$B$17*Finance!QPY35</f>
        <v>0</v>
      </c>
      <c r="QQF17" s="11">
        <f>$B$17*Finance!QPZ35</f>
        <v>0</v>
      </c>
      <c r="QQG17" s="11">
        <f>$B$17*Finance!QQA35</f>
        <v>0</v>
      </c>
      <c r="QQH17" s="11">
        <f>$B$17*Finance!QQB35</f>
        <v>0</v>
      </c>
      <c r="QQI17" s="11">
        <f>$B$17*Finance!QQC35</f>
        <v>0</v>
      </c>
      <c r="QQJ17" s="11">
        <f>$B$17*Finance!QQD35</f>
        <v>0</v>
      </c>
      <c r="QQK17" s="11">
        <f>$B$17*Finance!QQE35</f>
        <v>0</v>
      </c>
      <c r="QQL17" s="11">
        <f>$B$17*Finance!QQF35</f>
        <v>0</v>
      </c>
      <c r="QQM17" s="11">
        <f>$B$17*Finance!QQG35</f>
        <v>0</v>
      </c>
      <c r="QQN17" s="11">
        <f>$B$17*Finance!QQH35</f>
        <v>0</v>
      </c>
      <c r="QQO17" s="11">
        <f>$B$17*Finance!QQI35</f>
        <v>0</v>
      </c>
      <c r="QQP17" s="11">
        <f>$B$17*Finance!QQJ35</f>
        <v>0</v>
      </c>
      <c r="QQQ17" s="11">
        <f>$B$17*Finance!QQK35</f>
        <v>0</v>
      </c>
      <c r="QQR17" s="11">
        <f>$B$17*Finance!QQL35</f>
        <v>0</v>
      </c>
      <c r="QQS17" s="11">
        <f>$B$17*Finance!QQM35</f>
        <v>0</v>
      </c>
      <c r="QQT17" s="11">
        <f>$B$17*Finance!QQN35</f>
        <v>0</v>
      </c>
      <c r="QQU17" s="11">
        <f>$B$17*Finance!QQO35</f>
        <v>0</v>
      </c>
      <c r="QQV17" s="11">
        <f>$B$17*Finance!QQP35</f>
        <v>0</v>
      </c>
      <c r="QQW17" s="11">
        <f>$B$17*Finance!QQQ35</f>
        <v>0</v>
      </c>
      <c r="QQX17" s="11">
        <f>$B$17*Finance!QQR35</f>
        <v>0</v>
      </c>
      <c r="QQY17" s="11">
        <f>$B$17*Finance!QQS35</f>
        <v>0</v>
      </c>
      <c r="QQZ17" s="11">
        <f>$B$17*Finance!QQT35</f>
        <v>0</v>
      </c>
      <c r="QRA17" s="11">
        <f>$B$17*Finance!QQU35</f>
        <v>0</v>
      </c>
      <c r="QRB17" s="11">
        <f>$B$17*Finance!QQV35</f>
        <v>0</v>
      </c>
      <c r="QRC17" s="11">
        <f>$B$17*Finance!QQW35</f>
        <v>0</v>
      </c>
      <c r="QRD17" s="11">
        <f>$B$17*Finance!QQX35</f>
        <v>0</v>
      </c>
      <c r="QRE17" s="11">
        <f>$B$17*Finance!QQY35</f>
        <v>0</v>
      </c>
      <c r="QRF17" s="11">
        <f>$B$17*Finance!QQZ35</f>
        <v>0</v>
      </c>
      <c r="QRG17" s="11">
        <f>$B$17*Finance!QRA35</f>
        <v>0</v>
      </c>
      <c r="QRH17" s="11">
        <f>$B$17*Finance!QRB35</f>
        <v>0</v>
      </c>
      <c r="QRI17" s="11">
        <f>$B$17*Finance!QRC35</f>
        <v>0</v>
      </c>
      <c r="QRJ17" s="11">
        <f>$B$17*Finance!QRD35</f>
        <v>0</v>
      </c>
      <c r="QRK17" s="11">
        <f>$B$17*Finance!QRE35</f>
        <v>0</v>
      </c>
      <c r="QRL17" s="11">
        <f>$B$17*Finance!QRF35</f>
        <v>0</v>
      </c>
      <c r="QRM17" s="11">
        <f>$B$17*Finance!QRG35</f>
        <v>0</v>
      </c>
      <c r="QRN17" s="11">
        <f>$B$17*Finance!QRH35</f>
        <v>0</v>
      </c>
      <c r="QRO17" s="11">
        <f>$B$17*Finance!QRI35</f>
        <v>0</v>
      </c>
      <c r="QRP17" s="11">
        <f>$B$17*Finance!QRJ35</f>
        <v>0</v>
      </c>
      <c r="QRQ17" s="11">
        <f>$B$17*Finance!QRK35</f>
        <v>0</v>
      </c>
      <c r="QRR17" s="11">
        <f>$B$17*Finance!QRL35</f>
        <v>0</v>
      </c>
      <c r="QRS17" s="11">
        <f>$B$17*Finance!QRM35</f>
        <v>0</v>
      </c>
      <c r="QRT17" s="11">
        <f>$B$17*Finance!QRN35</f>
        <v>0</v>
      </c>
      <c r="QRU17" s="11">
        <f>$B$17*Finance!QRO35</f>
        <v>0</v>
      </c>
      <c r="QRV17" s="11">
        <f>$B$17*Finance!QRP35</f>
        <v>0</v>
      </c>
      <c r="QRW17" s="11">
        <f>$B$17*Finance!QRQ35</f>
        <v>0</v>
      </c>
      <c r="QRX17" s="11">
        <f>$B$17*Finance!QRR35</f>
        <v>0</v>
      </c>
      <c r="QRY17" s="11">
        <f>$B$17*Finance!QRS35</f>
        <v>0</v>
      </c>
      <c r="QRZ17" s="11">
        <f>$B$17*Finance!QRT35</f>
        <v>0</v>
      </c>
      <c r="QSA17" s="11">
        <f>$B$17*Finance!QRU35</f>
        <v>0</v>
      </c>
      <c r="QSB17" s="11">
        <f>$B$17*Finance!QRV35</f>
        <v>0</v>
      </c>
      <c r="QSC17" s="11">
        <f>$B$17*Finance!QRW35</f>
        <v>0</v>
      </c>
      <c r="QSD17" s="11">
        <f>$B$17*Finance!QRX35</f>
        <v>0</v>
      </c>
      <c r="QSE17" s="11">
        <f>$B$17*Finance!QRY35</f>
        <v>0</v>
      </c>
      <c r="QSF17" s="11">
        <f>$B$17*Finance!QRZ35</f>
        <v>0</v>
      </c>
      <c r="QSG17" s="11">
        <f>$B$17*Finance!QSA35</f>
        <v>0</v>
      </c>
      <c r="QSH17" s="11">
        <f>$B$17*Finance!QSB35</f>
        <v>0</v>
      </c>
      <c r="QSI17" s="11">
        <f>$B$17*Finance!QSC35</f>
        <v>0</v>
      </c>
      <c r="QSJ17" s="11">
        <f>$B$17*Finance!QSD35</f>
        <v>0</v>
      </c>
      <c r="QSK17" s="11">
        <f>$B$17*Finance!QSE35</f>
        <v>0</v>
      </c>
      <c r="QSL17" s="11">
        <f>$B$17*Finance!QSF35</f>
        <v>0</v>
      </c>
      <c r="QSM17" s="11">
        <f>$B$17*Finance!QSG35</f>
        <v>0</v>
      </c>
      <c r="QSN17" s="11">
        <f>$B$17*Finance!QSH35</f>
        <v>0</v>
      </c>
      <c r="QSO17" s="11">
        <f>$B$17*Finance!QSI35</f>
        <v>0</v>
      </c>
      <c r="QSP17" s="11">
        <f>$B$17*Finance!QSJ35</f>
        <v>0</v>
      </c>
      <c r="QSQ17" s="11">
        <f>$B$17*Finance!QSK35</f>
        <v>0</v>
      </c>
      <c r="QSR17" s="11">
        <f>$B$17*Finance!QSL35</f>
        <v>0</v>
      </c>
      <c r="QSS17" s="11">
        <f>$B$17*Finance!QSM35</f>
        <v>0</v>
      </c>
      <c r="QST17" s="11">
        <f>$B$17*Finance!QSN35</f>
        <v>0</v>
      </c>
      <c r="QSU17" s="11">
        <f>$B$17*Finance!QSO35</f>
        <v>0</v>
      </c>
      <c r="QSV17" s="11">
        <f>$B$17*Finance!QSP35</f>
        <v>0</v>
      </c>
      <c r="QSW17" s="11">
        <f>$B$17*Finance!QSQ35</f>
        <v>0</v>
      </c>
      <c r="QSX17" s="11">
        <f>$B$17*Finance!QSR35</f>
        <v>0</v>
      </c>
      <c r="QSY17" s="11">
        <f>$B$17*Finance!QSS35</f>
        <v>0</v>
      </c>
      <c r="QSZ17" s="11">
        <f>$B$17*Finance!QST35</f>
        <v>0</v>
      </c>
      <c r="QTA17" s="11">
        <f>$B$17*Finance!QSU35</f>
        <v>0</v>
      </c>
      <c r="QTB17" s="11">
        <f>$B$17*Finance!QSV35</f>
        <v>0</v>
      </c>
      <c r="QTC17" s="11">
        <f>$B$17*Finance!QSW35</f>
        <v>0</v>
      </c>
      <c r="QTD17" s="11">
        <f>$B$17*Finance!QSX35</f>
        <v>0</v>
      </c>
      <c r="QTE17" s="11">
        <f>$B$17*Finance!QSY35</f>
        <v>0</v>
      </c>
      <c r="QTF17" s="11">
        <f>$B$17*Finance!QSZ35</f>
        <v>0</v>
      </c>
      <c r="QTG17" s="11">
        <f>$B$17*Finance!QTA35</f>
        <v>0</v>
      </c>
      <c r="QTH17" s="11">
        <f>$B$17*Finance!QTB35</f>
        <v>0</v>
      </c>
      <c r="QTI17" s="11">
        <f>$B$17*Finance!QTC35</f>
        <v>0</v>
      </c>
      <c r="QTJ17" s="11">
        <f>$B$17*Finance!QTD35</f>
        <v>0</v>
      </c>
      <c r="QTK17" s="11">
        <f>$B$17*Finance!QTE35</f>
        <v>0</v>
      </c>
      <c r="QTL17" s="11">
        <f>$B$17*Finance!QTF35</f>
        <v>0</v>
      </c>
      <c r="QTM17" s="11">
        <f>$B$17*Finance!QTG35</f>
        <v>0</v>
      </c>
      <c r="QTN17" s="11">
        <f>$B$17*Finance!QTH35</f>
        <v>0</v>
      </c>
      <c r="QTO17" s="11">
        <f>$B$17*Finance!QTI35</f>
        <v>0</v>
      </c>
      <c r="QTP17" s="11">
        <f>$B$17*Finance!QTJ35</f>
        <v>0</v>
      </c>
      <c r="QTQ17" s="11">
        <f>$B$17*Finance!QTK35</f>
        <v>0</v>
      </c>
      <c r="QTR17" s="11">
        <f>$B$17*Finance!QTL35</f>
        <v>0</v>
      </c>
      <c r="QTS17" s="11">
        <f>$B$17*Finance!QTM35</f>
        <v>0</v>
      </c>
      <c r="QTT17" s="11">
        <f>$B$17*Finance!QTN35</f>
        <v>0</v>
      </c>
      <c r="QTU17" s="11">
        <f>$B$17*Finance!QTO35</f>
        <v>0</v>
      </c>
      <c r="QTV17" s="11">
        <f>$B$17*Finance!QTP35</f>
        <v>0</v>
      </c>
      <c r="QTW17" s="11">
        <f>$B$17*Finance!QTQ35</f>
        <v>0</v>
      </c>
      <c r="QTX17" s="11">
        <f>$B$17*Finance!QTR35</f>
        <v>0</v>
      </c>
      <c r="QTY17" s="11">
        <f>$B$17*Finance!QTS35</f>
        <v>0</v>
      </c>
      <c r="QTZ17" s="11">
        <f>$B$17*Finance!QTT35</f>
        <v>0</v>
      </c>
      <c r="QUA17" s="11">
        <f>$B$17*Finance!QTU35</f>
        <v>0</v>
      </c>
      <c r="QUB17" s="11">
        <f>$B$17*Finance!QTV35</f>
        <v>0</v>
      </c>
      <c r="QUC17" s="11">
        <f>$B$17*Finance!QTW35</f>
        <v>0</v>
      </c>
      <c r="QUD17" s="11">
        <f>$B$17*Finance!QTX35</f>
        <v>0</v>
      </c>
      <c r="QUE17" s="11">
        <f>$B$17*Finance!QTY35</f>
        <v>0</v>
      </c>
      <c r="QUF17" s="11">
        <f>$B$17*Finance!QTZ35</f>
        <v>0</v>
      </c>
      <c r="QUG17" s="11">
        <f>$B$17*Finance!QUA35</f>
        <v>0</v>
      </c>
      <c r="QUH17" s="11">
        <f>$B$17*Finance!QUB35</f>
        <v>0</v>
      </c>
      <c r="QUI17" s="11">
        <f>$B$17*Finance!QUC35</f>
        <v>0</v>
      </c>
      <c r="QUJ17" s="11">
        <f>$B$17*Finance!QUD35</f>
        <v>0</v>
      </c>
      <c r="QUK17" s="11">
        <f>$B$17*Finance!QUE35</f>
        <v>0</v>
      </c>
      <c r="QUL17" s="11">
        <f>$B$17*Finance!QUF35</f>
        <v>0</v>
      </c>
      <c r="QUM17" s="11">
        <f>$B$17*Finance!QUG35</f>
        <v>0</v>
      </c>
      <c r="QUN17" s="11">
        <f>$B$17*Finance!QUH35</f>
        <v>0</v>
      </c>
      <c r="QUO17" s="11">
        <f>$B$17*Finance!QUI35</f>
        <v>0</v>
      </c>
      <c r="QUP17" s="11">
        <f>$B$17*Finance!QUJ35</f>
        <v>0</v>
      </c>
      <c r="QUQ17" s="11">
        <f>$B$17*Finance!QUK35</f>
        <v>0</v>
      </c>
      <c r="QUR17" s="11">
        <f>$B$17*Finance!QUL35</f>
        <v>0</v>
      </c>
      <c r="QUS17" s="11">
        <f>$B$17*Finance!QUM35</f>
        <v>0</v>
      </c>
      <c r="QUT17" s="11">
        <f>$B$17*Finance!QUN35</f>
        <v>0</v>
      </c>
      <c r="QUU17" s="11">
        <f>$B$17*Finance!QUO35</f>
        <v>0</v>
      </c>
      <c r="QUV17" s="11">
        <f>$B$17*Finance!QUP35</f>
        <v>0</v>
      </c>
      <c r="QUW17" s="11">
        <f>$B$17*Finance!QUQ35</f>
        <v>0</v>
      </c>
      <c r="QUX17" s="11">
        <f>$B$17*Finance!QUR35</f>
        <v>0</v>
      </c>
      <c r="QUY17" s="11">
        <f>$B$17*Finance!QUS35</f>
        <v>0</v>
      </c>
      <c r="QUZ17" s="11">
        <f>$B$17*Finance!QUT35</f>
        <v>0</v>
      </c>
      <c r="QVA17" s="11">
        <f>$B$17*Finance!QUU35</f>
        <v>0</v>
      </c>
      <c r="QVB17" s="11">
        <f>$B$17*Finance!QUV35</f>
        <v>0</v>
      </c>
      <c r="QVC17" s="11">
        <f>$B$17*Finance!QUW35</f>
        <v>0</v>
      </c>
      <c r="QVD17" s="11">
        <f>$B$17*Finance!QUX35</f>
        <v>0</v>
      </c>
      <c r="QVE17" s="11">
        <f>$B$17*Finance!QUY35</f>
        <v>0</v>
      </c>
      <c r="QVF17" s="11">
        <f>$B$17*Finance!QUZ35</f>
        <v>0</v>
      </c>
      <c r="QVG17" s="11">
        <f>$B$17*Finance!QVA35</f>
        <v>0</v>
      </c>
      <c r="QVH17" s="11">
        <f>$B$17*Finance!QVB35</f>
        <v>0</v>
      </c>
      <c r="QVI17" s="11">
        <f>$B$17*Finance!QVC35</f>
        <v>0</v>
      </c>
      <c r="QVJ17" s="11">
        <f>$B$17*Finance!QVD35</f>
        <v>0</v>
      </c>
      <c r="QVK17" s="11">
        <f>$B$17*Finance!QVE35</f>
        <v>0</v>
      </c>
      <c r="QVL17" s="11">
        <f>$B$17*Finance!QVF35</f>
        <v>0</v>
      </c>
      <c r="QVM17" s="11">
        <f>$B$17*Finance!QVG35</f>
        <v>0</v>
      </c>
      <c r="QVN17" s="11">
        <f>$B$17*Finance!QVH35</f>
        <v>0</v>
      </c>
      <c r="QVO17" s="11">
        <f>$B$17*Finance!QVI35</f>
        <v>0</v>
      </c>
      <c r="QVP17" s="11">
        <f>$B$17*Finance!QVJ35</f>
        <v>0</v>
      </c>
      <c r="QVQ17" s="11">
        <f>$B$17*Finance!QVK35</f>
        <v>0</v>
      </c>
      <c r="QVR17" s="11">
        <f>$B$17*Finance!QVL35</f>
        <v>0</v>
      </c>
      <c r="QVS17" s="11">
        <f>$B$17*Finance!QVM35</f>
        <v>0</v>
      </c>
      <c r="QVT17" s="11">
        <f>$B$17*Finance!QVN35</f>
        <v>0</v>
      </c>
      <c r="QVU17" s="11">
        <f>$B$17*Finance!QVO35</f>
        <v>0</v>
      </c>
      <c r="QVV17" s="11">
        <f>$B$17*Finance!QVP35</f>
        <v>0</v>
      </c>
      <c r="QVW17" s="11">
        <f>$B$17*Finance!QVQ35</f>
        <v>0</v>
      </c>
      <c r="QVX17" s="11">
        <f>$B$17*Finance!QVR35</f>
        <v>0</v>
      </c>
      <c r="QVY17" s="11">
        <f>$B$17*Finance!QVS35</f>
        <v>0</v>
      </c>
      <c r="QVZ17" s="11">
        <f>$B$17*Finance!QVT35</f>
        <v>0</v>
      </c>
      <c r="QWA17" s="11">
        <f>$B$17*Finance!QVU35</f>
        <v>0</v>
      </c>
      <c r="QWB17" s="11">
        <f>$B$17*Finance!QVV35</f>
        <v>0</v>
      </c>
      <c r="QWC17" s="11">
        <f>$B$17*Finance!QVW35</f>
        <v>0</v>
      </c>
      <c r="QWD17" s="11">
        <f>$B$17*Finance!QVX35</f>
        <v>0</v>
      </c>
      <c r="QWE17" s="11">
        <f>$B$17*Finance!QVY35</f>
        <v>0</v>
      </c>
      <c r="QWF17" s="11">
        <f>$B$17*Finance!QVZ35</f>
        <v>0</v>
      </c>
      <c r="QWG17" s="11">
        <f>$B$17*Finance!QWA35</f>
        <v>0</v>
      </c>
      <c r="QWH17" s="11">
        <f>$B$17*Finance!QWB35</f>
        <v>0</v>
      </c>
      <c r="QWI17" s="11">
        <f>$B$17*Finance!QWC35</f>
        <v>0</v>
      </c>
      <c r="QWJ17" s="11">
        <f>$B$17*Finance!QWD35</f>
        <v>0</v>
      </c>
      <c r="QWK17" s="11">
        <f>$B$17*Finance!QWE35</f>
        <v>0</v>
      </c>
      <c r="QWL17" s="11">
        <f>$B$17*Finance!QWF35</f>
        <v>0</v>
      </c>
      <c r="QWM17" s="11">
        <f>$B$17*Finance!QWG35</f>
        <v>0</v>
      </c>
      <c r="QWN17" s="11">
        <f>$B$17*Finance!QWH35</f>
        <v>0</v>
      </c>
      <c r="QWO17" s="11">
        <f>$B$17*Finance!QWI35</f>
        <v>0</v>
      </c>
      <c r="QWP17" s="11">
        <f>$B$17*Finance!QWJ35</f>
        <v>0</v>
      </c>
      <c r="QWQ17" s="11">
        <f>$B$17*Finance!QWK35</f>
        <v>0</v>
      </c>
      <c r="QWR17" s="11">
        <f>$B$17*Finance!QWL35</f>
        <v>0</v>
      </c>
      <c r="QWS17" s="11">
        <f>$B$17*Finance!QWM35</f>
        <v>0</v>
      </c>
      <c r="QWT17" s="11">
        <f>$B$17*Finance!QWN35</f>
        <v>0</v>
      </c>
      <c r="QWU17" s="11">
        <f>$B$17*Finance!QWO35</f>
        <v>0</v>
      </c>
      <c r="QWV17" s="11">
        <f>$B$17*Finance!QWP35</f>
        <v>0</v>
      </c>
      <c r="QWW17" s="11">
        <f>$B$17*Finance!QWQ35</f>
        <v>0</v>
      </c>
      <c r="QWX17" s="11">
        <f>$B$17*Finance!QWR35</f>
        <v>0</v>
      </c>
      <c r="QWY17" s="11">
        <f>$B$17*Finance!QWS35</f>
        <v>0</v>
      </c>
      <c r="QWZ17" s="11">
        <f>$B$17*Finance!QWT35</f>
        <v>0</v>
      </c>
      <c r="QXA17" s="11">
        <f>$B$17*Finance!QWU35</f>
        <v>0</v>
      </c>
      <c r="QXB17" s="11">
        <f>$B$17*Finance!QWV35</f>
        <v>0</v>
      </c>
      <c r="QXC17" s="11">
        <f>$B$17*Finance!QWW35</f>
        <v>0</v>
      </c>
      <c r="QXD17" s="11">
        <f>$B$17*Finance!QWX35</f>
        <v>0</v>
      </c>
      <c r="QXE17" s="11">
        <f>$B$17*Finance!QWY35</f>
        <v>0</v>
      </c>
      <c r="QXF17" s="11">
        <f>$B$17*Finance!QWZ35</f>
        <v>0</v>
      </c>
      <c r="QXG17" s="11">
        <f>$B$17*Finance!QXA35</f>
        <v>0</v>
      </c>
      <c r="QXH17" s="11">
        <f>$B$17*Finance!QXB35</f>
        <v>0</v>
      </c>
      <c r="QXI17" s="11">
        <f>$B$17*Finance!QXC35</f>
        <v>0</v>
      </c>
      <c r="QXJ17" s="11">
        <f>$B$17*Finance!QXD35</f>
        <v>0</v>
      </c>
      <c r="QXK17" s="11">
        <f>$B$17*Finance!QXE35</f>
        <v>0</v>
      </c>
      <c r="QXL17" s="11">
        <f>$B$17*Finance!QXF35</f>
        <v>0</v>
      </c>
      <c r="QXM17" s="11">
        <f>$B$17*Finance!QXG35</f>
        <v>0</v>
      </c>
      <c r="QXN17" s="11">
        <f>$B$17*Finance!QXH35</f>
        <v>0</v>
      </c>
      <c r="QXO17" s="11">
        <f>$B$17*Finance!QXI35</f>
        <v>0</v>
      </c>
      <c r="QXP17" s="11">
        <f>$B$17*Finance!QXJ35</f>
        <v>0</v>
      </c>
      <c r="QXQ17" s="11">
        <f>$B$17*Finance!QXK35</f>
        <v>0</v>
      </c>
      <c r="QXR17" s="11">
        <f>$B$17*Finance!QXL35</f>
        <v>0</v>
      </c>
      <c r="QXS17" s="11">
        <f>$B$17*Finance!QXM35</f>
        <v>0</v>
      </c>
      <c r="QXT17" s="11">
        <f>$B$17*Finance!QXN35</f>
        <v>0</v>
      </c>
      <c r="QXU17" s="11">
        <f>$B$17*Finance!QXO35</f>
        <v>0</v>
      </c>
      <c r="QXV17" s="11">
        <f>$B$17*Finance!QXP35</f>
        <v>0</v>
      </c>
      <c r="QXW17" s="11">
        <f>$B$17*Finance!QXQ35</f>
        <v>0</v>
      </c>
      <c r="QXX17" s="11">
        <f>$B$17*Finance!QXR35</f>
        <v>0</v>
      </c>
      <c r="QXY17" s="11">
        <f>$B$17*Finance!QXS35</f>
        <v>0</v>
      </c>
      <c r="QXZ17" s="11">
        <f>$B$17*Finance!QXT35</f>
        <v>0</v>
      </c>
      <c r="QYA17" s="11">
        <f>$B$17*Finance!QXU35</f>
        <v>0</v>
      </c>
      <c r="QYB17" s="11">
        <f>$B$17*Finance!QXV35</f>
        <v>0</v>
      </c>
      <c r="QYC17" s="11">
        <f>$B$17*Finance!QXW35</f>
        <v>0</v>
      </c>
      <c r="QYD17" s="11">
        <f>$B$17*Finance!QXX35</f>
        <v>0</v>
      </c>
      <c r="QYE17" s="11">
        <f>$B$17*Finance!QXY35</f>
        <v>0</v>
      </c>
      <c r="QYF17" s="11">
        <f>$B$17*Finance!QXZ35</f>
        <v>0</v>
      </c>
      <c r="QYG17" s="11">
        <f>$B$17*Finance!QYA35</f>
        <v>0</v>
      </c>
      <c r="QYH17" s="11">
        <f>$B$17*Finance!QYB35</f>
        <v>0</v>
      </c>
      <c r="QYI17" s="11">
        <f>$B$17*Finance!QYC35</f>
        <v>0</v>
      </c>
      <c r="QYJ17" s="11">
        <f>$B$17*Finance!QYD35</f>
        <v>0</v>
      </c>
      <c r="QYK17" s="11">
        <f>$B$17*Finance!QYE35</f>
        <v>0</v>
      </c>
      <c r="QYL17" s="11">
        <f>$B$17*Finance!QYF35</f>
        <v>0</v>
      </c>
      <c r="QYM17" s="11">
        <f>$B$17*Finance!QYG35</f>
        <v>0</v>
      </c>
      <c r="QYN17" s="11">
        <f>$B$17*Finance!QYH35</f>
        <v>0</v>
      </c>
      <c r="QYO17" s="11">
        <f>$B$17*Finance!QYI35</f>
        <v>0</v>
      </c>
      <c r="QYP17" s="11">
        <f>$B$17*Finance!QYJ35</f>
        <v>0</v>
      </c>
      <c r="QYQ17" s="11">
        <f>$B$17*Finance!QYK35</f>
        <v>0</v>
      </c>
      <c r="QYR17" s="11">
        <f>$B$17*Finance!QYL35</f>
        <v>0</v>
      </c>
      <c r="QYS17" s="11">
        <f>$B$17*Finance!QYM35</f>
        <v>0</v>
      </c>
      <c r="QYT17" s="11">
        <f>$B$17*Finance!QYN35</f>
        <v>0</v>
      </c>
      <c r="QYU17" s="11">
        <f>$B$17*Finance!QYO35</f>
        <v>0</v>
      </c>
      <c r="QYV17" s="11">
        <f>$B$17*Finance!QYP35</f>
        <v>0</v>
      </c>
      <c r="QYW17" s="11">
        <f>$B$17*Finance!QYQ35</f>
        <v>0</v>
      </c>
      <c r="QYX17" s="11">
        <f>$B$17*Finance!QYR35</f>
        <v>0</v>
      </c>
      <c r="QYY17" s="11">
        <f>$B$17*Finance!QYS35</f>
        <v>0</v>
      </c>
      <c r="QYZ17" s="11">
        <f>$B$17*Finance!QYT35</f>
        <v>0</v>
      </c>
      <c r="QZA17" s="11">
        <f>$B$17*Finance!QYU35</f>
        <v>0</v>
      </c>
      <c r="QZB17" s="11">
        <f>$B$17*Finance!QYV35</f>
        <v>0</v>
      </c>
      <c r="QZC17" s="11">
        <f>$B$17*Finance!QYW35</f>
        <v>0</v>
      </c>
      <c r="QZD17" s="11">
        <f>$B$17*Finance!QYX35</f>
        <v>0</v>
      </c>
      <c r="QZE17" s="11">
        <f>$B$17*Finance!QYY35</f>
        <v>0</v>
      </c>
      <c r="QZF17" s="11">
        <f>$B$17*Finance!QYZ35</f>
        <v>0</v>
      </c>
      <c r="QZG17" s="11">
        <f>$B$17*Finance!QZA35</f>
        <v>0</v>
      </c>
      <c r="QZH17" s="11">
        <f>$B$17*Finance!QZB35</f>
        <v>0</v>
      </c>
      <c r="QZI17" s="11">
        <f>$B$17*Finance!QZC35</f>
        <v>0</v>
      </c>
      <c r="QZJ17" s="11">
        <f>$B$17*Finance!QZD35</f>
        <v>0</v>
      </c>
      <c r="QZK17" s="11">
        <f>$B$17*Finance!QZE35</f>
        <v>0</v>
      </c>
      <c r="QZL17" s="11">
        <f>$B$17*Finance!QZF35</f>
        <v>0</v>
      </c>
      <c r="QZM17" s="11">
        <f>$B$17*Finance!QZG35</f>
        <v>0</v>
      </c>
      <c r="QZN17" s="11">
        <f>$B$17*Finance!QZH35</f>
        <v>0</v>
      </c>
      <c r="QZO17" s="11">
        <f>$B$17*Finance!QZI35</f>
        <v>0</v>
      </c>
      <c r="QZP17" s="11">
        <f>$B$17*Finance!QZJ35</f>
        <v>0</v>
      </c>
      <c r="QZQ17" s="11">
        <f>$B$17*Finance!QZK35</f>
        <v>0</v>
      </c>
      <c r="QZR17" s="11">
        <f>$B$17*Finance!QZL35</f>
        <v>0</v>
      </c>
      <c r="QZS17" s="11">
        <f>$B$17*Finance!QZM35</f>
        <v>0</v>
      </c>
      <c r="QZT17" s="11">
        <f>$B$17*Finance!QZN35</f>
        <v>0</v>
      </c>
      <c r="QZU17" s="11">
        <f>$B$17*Finance!QZO35</f>
        <v>0</v>
      </c>
      <c r="QZV17" s="11">
        <f>$B$17*Finance!QZP35</f>
        <v>0</v>
      </c>
      <c r="QZW17" s="11">
        <f>$B$17*Finance!QZQ35</f>
        <v>0</v>
      </c>
      <c r="QZX17" s="11">
        <f>$B$17*Finance!QZR35</f>
        <v>0</v>
      </c>
      <c r="QZY17" s="11">
        <f>$B$17*Finance!QZS35</f>
        <v>0</v>
      </c>
      <c r="QZZ17" s="11">
        <f>$B$17*Finance!QZT35</f>
        <v>0</v>
      </c>
      <c r="RAA17" s="11">
        <f>$B$17*Finance!QZU35</f>
        <v>0</v>
      </c>
      <c r="RAB17" s="11">
        <f>$B$17*Finance!QZV35</f>
        <v>0</v>
      </c>
      <c r="RAC17" s="11">
        <f>$B$17*Finance!QZW35</f>
        <v>0</v>
      </c>
      <c r="RAD17" s="11">
        <f>$B$17*Finance!QZX35</f>
        <v>0</v>
      </c>
      <c r="RAE17" s="11">
        <f>$B$17*Finance!QZY35</f>
        <v>0</v>
      </c>
      <c r="RAF17" s="11">
        <f>$B$17*Finance!QZZ35</f>
        <v>0</v>
      </c>
      <c r="RAG17" s="11">
        <f>$B$17*Finance!RAA35</f>
        <v>0</v>
      </c>
      <c r="RAH17" s="11">
        <f>$B$17*Finance!RAB35</f>
        <v>0</v>
      </c>
      <c r="RAI17" s="11">
        <f>$B$17*Finance!RAC35</f>
        <v>0</v>
      </c>
      <c r="RAJ17" s="11">
        <f>$B$17*Finance!RAD35</f>
        <v>0</v>
      </c>
      <c r="RAK17" s="11">
        <f>$B$17*Finance!RAE35</f>
        <v>0</v>
      </c>
      <c r="RAL17" s="11">
        <f>$B$17*Finance!RAF35</f>
        <v>0</v>
      </c>
      <c r="RAM17" s="11">
        <f>$B$17*Finance!RAG35</f>
        <v>0</v>
      </c>
      <c r="RAN17" s="11">
        <f>$B$17*Finance!RAH35</f>
        <v>0</v>
      </c>
      <c r="RAO17" s="11">
        <f>$B$17*Finance!RAI35</f>
        <v>0</v>
      </c>
      <c r="RAP17" s="11">
        <f>$B$17*Finance!RAJ35</f>
        <v>0</v>
      </c>
      <c r="RAQ17" s="11">
        <f>$B$17*Finance!RAK35</f>
        <v>0</v>
      </c>
      <c r="RAR17" s="11">
        <f>$B$17*Finance!RAL35</f>
        <v>0</v>
      </c>
      <c r="RAS17" s="11">
        <f>$B$17*Finance!RAM35</f>
        <v>0</v>
      </c>
      <c r="RAT17" s="11">
        <f>$B$17*Finance!RAN35</f>
        <v>0</v>
      </c>
      <c r="RAU17" s="11">
        <f>$B$17*Finance!RAO35</f>
        <v>0</v>
      </c>
      <c r="RAV17" s="11">
        <f>$B$17*Finance!RAP35</f>
        <v>0</v>
      </c>
      <c r="RAW17" s="11">
        <f>$B$17*Finance!RAQ35</f>
        <v>0</v>
      </c>
      <c r="RAX17" s="11">
        <f>$B$17*Finance!RAR35</f>
        <v>0</v>
      </c>
      <c r="RAY17" s="11">
        <f>$B$17*Finance!RAS35</f>
        <v>0</v>
      </c>
      <c r="RAZ17" s="11">
        <f>$B$17*Finance!RAT35</f>
        <v>0</v>
      </c>
      <c r="RBA17" s="11">
        <f>$B$17*Finance!RAU35</f>
        <v>0</v>
      </c>
      <c r="RBB17" s="11">
        <f>$B$17*Finance!RAV35</f>
        <v>0</v>
      </c>
      <c r="RBC17" s="11">
        <f>$B$17*Finance!RAW35</f>
        <v>0</v>
      </c>
      <c r="RBD17" s="11">
        <f>$B$17*Finance!RAX35</f>
        <v>0</v>
      </c>
      <c r="RBE17" s="11">
        <f>$B$17*Finance!RAY35</f>
        <v>0</v>
      </c>
      <c r="RBF17" s="11">
        <f>$B$17*Finance!RAZ35</f>
        <v>0</v>
      </c>
      <c r="RBG17" s="11">
        <f>$B$17*Finance!RBA35</f>
        <v>0</v>
      </c>
      <c r="RBH17" s="11">
        <f>$B$17*Finance!RBB35</f>
        <v>0</v>
      </c>
      <c r="RBI17" s="11">
        <f>$B$17*Finance!RBC35</f>
        <v>0</v>
      </c>
      <c r="RBJ17" s="11">
        <f>$B$17*Finance!RBD35</f>
        <v>0</v>
      </c>
      <c r="RBK17" s="11">
        <f>$B$17*Finance!RBE35</f>
        <v>0</v>
      </c>
      <c r="RBL17" s="11">
        <f>$B$17*Finance!RBF35</f>
        <v>0</v>
      </c>
      <c r="RBM17" s="11">
        <f>$B$17*Finance!RBG35</f>
        <v>0</v>
      </c>
      <c r="RBN17" s="11">
        <f>$B$17*Finance!RBH35</f>
        <v>0</v>
      </c>
      <c r="RBO17" s="11">
        <f>$B$17*Finance!RBI35</f>
        <v>0</v>
      </c>
      <c r="RBP17" s="11">
        <f>$B$17*Finance!RBJ35</f>
        <v>0</v>
      </c>
      <c r="RBQ17" s="11">
        <f>$B$17*Finance!RBK35</f>
        <v>0</v>
      </c>
      <c r="RBR17" s="11">
        <f>$B$17*Finance!RBL35</f>
        <v>0</v>
      </c>
      <c r="RBS17" s="11">
        <f>$B$17*Finance!RBM35</f>
        <v>0</v>
      </c>
      <c r="RBT17" s="11">
        <f>$B$17*Finance!RBN35</f>
        <v>0</v>
      </c>
      <c r="RBU17" s="11">
        <f>$B$17*Finance!RBO35</f>
        <v>0</v>
      </c>
      <c r="RBV17" s="11">
        <f>$B$17*Finance!RBP35</f>
        <v>0</v>
      </c>
      <c r="RBW17" s="11">
        <f>$B$17*Finance!RBQ35</f>
        <v>0</v>
      </c>
      <c r="RBX17" s="11">
        <f>$B$17*Finance!RBR35</f>
        <v>0</v>
      </c>
      <c r="RBY17" s="11">
        <f>$B$17*Finance!RBS35</f>
        <v>0</v>
      </c>
      <c r="RBZ17" s="11">
        <f>$B$17*Finance!RBT35</f>
        <v>0</v>
      </c>
      <c r="RCA17" s="11">
        <f>$B$17*Finance!RBU35</f>
        <v>0</v>
      </c>
      <c r="RCB17" s="11">
        <f>$B$17*Finance!RBV35</f>
        <v>0</v>
      </c>
      <c r="RCC17" s="11">
        <f>$B$17*Finance!RBW35</f>
        <v>0</v>
      </c>
      <c r="RCD17" s="11">
        <f>$B$17*Finance!RBX35</f>
        <v>0</v>
      </c>
      <c r="RCE17" s="11">
        <f>$B$17*Finance!RBY35</f>
        <v>0</v>
      </c>
      <c r="RCF17" s="11">
        <f>$B$17*Finance!RBZ35</f>
        <v>0</v>
      </c>
      <c r="RCG17" s="11">
        <f>$B$17*Finance!RCA35</f>
        <v>0</v>
      </c>
      <c r="RCH17" s="11">
        <f>$B$17*Finance!RCB35</f>
        <v>0</v>
      </c>
      <c r="RCI17" s="11">
        <f>$B$17*Finance!RCC35</f>
        <v>0</v>
      </c>
      <c r="RCJ17" s="11">
        <f>$B$17*Finance!RCD35</f>
        <v>0</v>
      </c>
      <c r="RCK17" s="11">
        <f>$B$17*Finance!RCE35</f>
        <v>0</v>
      </c>
      <c r="RCL17" s="11">
        <f>$B$17*Finance!RCF35</f>
        <v>0</v>
      </c>
      <c r="RCM17" s="11">
        <f>$B$17*Finance!RCG35</f>
        <v>0</v>
      </c>
      <c r="RCN17" s="11">
        <f>$B$17*Finance!RCH35</f>
        <v>0</v>
      </c>
      <c r="RCO17" s="11">
        <f>$B$17*Finance!RCI35</f>
        <v>0</v>
      </c>
      <c r="RCP17" s="11">
        <f>$B$17*Finance!RCJ35</f>
        <v>0</v>
      </c>
      <c r="RCQ17" s="11">
        <f>$B$17*Finance!RCK35</f>
        <v>0</v>
      </c>
      <c r="RCR17" s="11">
        <f>$B$17*Finance!RCL35</f>
        <v>0</v>
      </c>
      <c r="RCS17" s="11">
        <f>$B$17*Finance!RCM35</f>
        <v>0</v>
      </c>
      <c r="RCT17" s="11">
        <f>$B$17*Finance!RCN35</f>
        <v>0</v>
      </c>
      <c r="RCU17" s="11">
        <f>$B$17*Finance!RCO35</f>
        <v>0</v>
      </c>
      <c r="RCV17" s="11">
        <f>$B$17*Finance!RCP35</f>
        <v>0</v>
      </c>
      <c r="RCW17" s="11">
        <f>$B$17*Finance!RCQ35</f>
        <v>0</v>
      </c>
      <c r="RCX17" s="11">
        <f>$B$17*Finance!RCR35</f>
        <v>0</v>
      </c>
      <c r="RCY17" s="11">
        <f>$B$17*Finance!RCS35</f>
        <v>0</v>
      </c>
      <c r="RCZ17" s="11">
        <f>$B$17*Finance!RCT35</f>
        <v>0</v>
      </c>
      <c r="RDA17" s="11">
        <f>$B$17*Finance!RCU35</f>
        <v>0</v>
      </c>
      <c r="RDB17" s="11">
        <f>$B$17*Finance!RCV35</f>
        <v>0</v>
      </c>
      <c r="RDC17" s="11">
        <f>$B$17*Finance!RCW35</f>
        <v>0</v>
      </c>
      <c r="RDD17" s="11">
        <f>$B$17*Finance!RCX35</f>
        <v>0</v>
      </c>
      <c r="RDE17" s="11">
        <f>$B$17*Finance!RCY35</f>
        <v>0</v>
      </c>
      <c r="RDF17" s="11">
        <f>$B$17*Finance!RCZ35</f>
        <v>0</v>
      </c>
      <c r="RDG17" s="11">
        <f>$B$17*Finance!RDA35</f>
        <v>0</v>
      </c>
      <c r="RDH17" s="11">
        <f>$B$17*Finance!RDB35</f>
        <v>0</v>
      </c>
      <c r="RDI17" s="11">
        <f>$B$17*Finance!RDC35</f>
        <v>0</v>
      </c>
      <c r="RDJ17" s="11">
        <f>$B$17*Finance!RDD35</f>
        <v>0</v>
      </c>
      <c r="RDK17" s="11">
        <f>$B$17*Finance!RDE35</f>
        <v>0</v>
      </c>
      <c r="RDL17" s="11">
        <f>$B$17*Finance!RDF35</f>
        <v>0</v>
      </c>
      <c r="RDM17" s="11">
        <f>$B$17*Finance!RDG35</f>
        <v>0</v>
      </c>
      <c r="RDN17" s="11">
        <f>$B$17*Finance!RDH35</f>
        <v>0</v>
      </c>
      <c r="RDO17" s="11">
        <f>$B$17*Finance!RDI35</f>
        <v>0</v>
      </c>
      <c r="RDP17" s="11">
        <f>$B$17*Finance!RDJ35</f>
        <v>0</v>
      </c>
      <c r="RDQ17" s="11">
        <f>$B$17*Finance!RDK35</f>
        <v>0</v>
      </c>
      <c r="RDR17" s="11">
        <f>$B$17*Finance!RDL35</f>
        <v>0</v>
      </c>
      <c r="RDS17" s="11">
        <f>$B$17*Finance!RDM35</f>
        <v>0</v>
      </c>
      <c r="RDT17" s="11">
        <f>$B$17*Finance!RDN35</f>
        <v>0</v>
      </c>
      <c r="RDU17" s="11">
        <f>$B$17*Finance!RDO35</f>
        <v>0</v>
      </c>
      <c r="RDV17" s="11">
        <f>$B$17*Finance!RDP35</f>
        <v>0</v>
      </c>
      <c r="RDW17" s="11">
        <f>$B$17*Finance!RDQ35</f>
        <v>0</v>
      </c>
      <c r="RDX17" s="11">
        <f>$B$17*Finance!RDR35</f>
        <v>0</v>
      </c>
      <c r="RDY17" s="11">
        <f>$B$17*Finance!RDS35</f>
        <v>0</v>
      </c>
      <c r="RDZ17" s="11">
        <f>$B$17*Finance!RDT35</f>
        <v>0</v>
      </c>
      <c r="REA17" s="11">
        <f>$B$17*Finance!RDU35</f>
        <v>0</v>
      </c>
      <c r="REB17" s="11">
        <f>$B$17*Finance!RDV35</f>
        <v>0</v>
      </c>
      <c r="REC17" s="11">
        <f>$B$17*Finance!RDW35</f>
        <v>0</v>
      </c>
      <c r="RED17" s="11">
        <f>$B$17*Finance!RDX35</f>
        <v>0</v>
      </c>
      <c r="REE17" s="11">
        <f>$B$17*Finance!RDY35</f>
        <v>0</v>
      </c>
      <c r="REF17" s="11">
        <f>$B$17*Finance!RDZ35</f>
        <v>0</v>
      </c>
      <c r="REG17" s="11">
        <f>$B$17*Finance!REA35</f>
        <v>0</v>
      </c>
      <c r="REH17" s="11">
        <f>$B$17*Finance!REB35</f>
        <v>0</v>
      </c>
      <c r="REI17" s="11">
        <f>$B$17*Finance!REC35</f>
        <v>0</v>
      </c>
      <c r="REJ17" s="11">
        <f>$B$17*Finance!RED35</f>
        <v>0</v>
      </c>
      <c r="REK17" s="11">
        <f>$B$17*Finance!REE35</f>
        <v>0</v>
      </c>
      <c r="REL17" s="11">
        <f>$B$17*Finance!REF35</f>
        <v>0</v>
      </c>
      <c r="REM17" s="11">
        <f>$B$17*Finance!REG35</f>
        <v>0</v>
      </c>
      <c r="REN17" s="11">
        <f>$B$17*Finance!REH35</f>
        <v>0</v>
      </c>
      <c r="REO17" s="11">
        <f>$B$17*Finance!REI35</f>
        <v>0</v>
      </c>
      <c r="REP17" s="11">
        <f>$B$17*Finance!REJ35</f>
        <v>0</v>
      </c>
      <c r="REQ17" s="11">
        <f>$B$17*Finance!REK35</f>
        <v>0</v>
      </c>
      <c r="RER17" s="11">
        <f>$B$17*Finance!REL35</f>
        <v>0</v>
      </c>
      <c r="RES17" s="11">
        <f>$B$17*Finance!REM35</f>
        <v>0</v>
      </c>
      <c r="RET17" s="11">
        <f>$B$17*Finance!REN35</f>
        <v>0</v>
      </c>
      <c r="REU17" s="11">
        <f>$B$17*Finance!REO35</f>
        <v>0</v>
      </c>
      <c r="REV17" s="11">
        <f>$B$17*Finance!REP35</f>
        <v>0</v>
      </c>
      <c r="REW17" s="11">
        <f>$B$17*Finance!REQ35</f>
        <v>0</v>
      </c>
      <c r="REX17" s="11">
        <f>$B$17*Finance!RER35</f>
        <v>0</v>
      </c>
      <c r="REY17" s="11">
        <f>$B$17*Finance!RES35</f>
        <v>0</v>
      </c>
      <c r="REZ17" s="11">
        <f>$B$17*Finance!RET35</f>
        <v>0</v>
      </c>
      <c r="RFA17" s="11">
        <f>$B$17*Finance!REU35</f>
        <v>0</v>
      </c>
      <c r="RFB17" s="11">
        <f>$B$17*Finance!REV35</f>
        <v>0</v>
      </c>
      <c r="RFC17" s="11">
        <f>$B$17*Finance!REW35</f>
        <v>0</v>
      </c>
      <c r="RFD17" s="11">
        <f>$B$17*Finance!REX35</f>
        <v>0</v>
      </c>
      <c r="RFE17" s="11">
        <f>$B$17*Finance!REY35</f>
        <v>0</v>
      </c>
      <c r="RFF17" s="11">
        <f>$B$17*Finance!REZ35</f>
        <v>0</v>
      </c>
      <c r="RFG17" s="11">
        <f>$B$17*Finance!RFA35</f>
        <v>0</v>
      </c>
      <c r="RFH17" s="11">
        <f>$B$17*Finance!RFB35</f>
        <v>0</v>
      </c>
      <c r="RFI17" s="11">
        <f>$B$17*Finance!RFC35</f>
        <v>0</v>
      </c>
      <c r="RFJ17" s="11">
        <f>$B$17*Finance!RFD35</f>
        <v>0</v>
      </c>
      <c r="RFK17" s="11">
        <f>$B$17*Finance!RFE35</f>
        <v>0</v>
      </c>
      <c r="RFL17" s="11">
        <f>$B$17*Finance!RFF35</f>
        <v>0</v>
      </c>
      <c r="RFM17" s="11">
        <f>$B$17*Finance!RFG35</f>
        <v>0</v>
      </c>
      <c r="RFN17" s="11">
        <f>$B$17*Finance!RFH35</f>
        <v>0</v>
      </c>
      <c r="RFO17" s="11">
        <f>$B$17*Finance!RFI35</f>
        <v>0</v>
      </c>
      <c r="RFP17" s="11">
        <f>$B$17*Finance!RFJ35</f>
        <v>0</v>
      </c>
      <c r="RFQ17" s="11">
        <f>$B$17*Finance!RFK35</f>
        <v>0</v>
      </c>
      <c r="RFR17" s="11">
        <f>$B$17*Finance!RFL35</f>
        <v>0</v>
      </c>
      <c r="RFS17" s="11">
        <f>$B$17*Finance!RFM35</f>
        <v>0</v>
      </c>
      <c r="RFT17" s="11">
        <f>$B$17*Finance!RFN35</f>
        <v>0</v>
      </c>
      <c r="RFU17" s="11">
        <f>$B$17*Finance!RFO35</f>
        <v>0</v>
      </c>
      <c r="RFV17" s="11">
        <f>$B$17*Finance!RFP35</f>
        <v>0</v>
      </c>
      <c r="RFW17" s="11">
        <f>$B$17*Finance!RFQ35</f>
        <v>0</v>
      </c>
      <c r="RFX17" s="11">
        <f>$B$17*Finance!RFR35</f>
        <v>0</v>
      </c>
      <c r="RFY17" s="11">
        <f>$B$17*Finance!RFS35</f>
        <v>0</v>
      </c>
      <c r="RFZ17" s="11">
        <f>$B$17*Finance!RFT35</f>
        <v>0</v>
      </c>
      <c r="RGA17" s="11">
        <f>$B$17*Finance!RFU35</f>
        <v>0</v>
      </c>
      <c r="RGB17" s="11">
        <f>$B$17*Finance!RFV35</f>
        <v>0</v>
      </c>
      <c r="RGC17" s="11">
        <f>$B$17*Finance!RFW35</f>
        <v>0</v>
      </c>
      <c r="RGD17" s="11">
        <f>$B$17*Finance!RFX35</f>
        <v>0</v>
      </c>
      <c r="RGE17" s="11">
        <f>$B$17*Finance!RFY35</f>
        <v>0</v>
      </c>
      <c r="RGF17" s="11">
        <f>$B$17*Finance!RFZ35</f>
        <v>0</v>
      </c>
      <c r="RGG17" s="11">
        <f>$B$17*Finance!RGA35</f>
        <v>0</v>
      </c>
      <c r="RGH17" s="11">
        <f>$B$17*Finance!RGB35</f>
        <v>0</v>
      </c>
      <c r="RGI17" s="11">
        <f>$B$17*Finance!RGC35</f>
        <v>0</v>
      </c>
      <c r="RGJ17" s="11">
        <f>$B$17*Finance!RGD35</f>
        <v>0</v>
      </c>
      <c r="RGK17" s="11">
        <f>$B$17*Finance!RGE35</f>
        <v>0</v>
      </c>
      <c r="RGL17" s="11">
        <f>$B$17*Finance!RGF35</f>
        <v>0</v>
      </c>
      <c r="RGM17" s="11">
        <f>$B$17*Finance!RGG35</f>
        <v>0</v>
      </c>
      <c r="RGN17" s="11">
        <f>$B$17*Finance!RGH35</f>
        <v>0</v>
      </c>
      <c r="RGO17" s="11">
        <f>$B$17*Finance!RGI35</f>
        <v>0</v>
      </c>
      <c r="RGP17" s="11">
        <f>$B$17*Finance!RGJ35</f>
        <v>0</v>
      </c>
      <c r="RGQ17" s="11">
        <f>$B$17*Finance!RGK35</f>
        <v>0</v>
      </c>
      <c r="RGR17" s="11">
        <f>$B$17*Finance!RGL35</f>
        <v>0</v>
      </c>
      <c r="RGS17" s="11">
        <f>$B$17*Finance!RGM35</f>
        <v>0</v>
      </c>
      <c r="RGT17" s="11">
        <f>$B$17*Finance!RGN35</f>
        <v>0</v>
      </c>
      <c r="RGU17" s="11">
        <f>$B$17*Finance!RGO35</f>
        <v>0</v>
      </c>
      <c r="RGV17" s="11">
        <f>$B$17*Finance!RGP35</f>
        <v>0</v>
      </c>
      <c r="RGW17" s="11">
        <f>$B$17*Finance!RGQ35</f>
        <v>0</v>
      </c>
      <c r="RGX17" s="11">
        <f>$B$17*Finance!RGR35</f>
        <v>0</v>
      </c>
      <c r="RGY17" s="11">
        <f>$B$17*Finance!RGS35</f>
        <v>0</v>
      </c>
      <c r="RGZ17" s="11">
        <f>$B$17*Finance!RGT35</f>
        <v>0</v>
      </c>
      <c r="RHA17" s="11">
        <f>$B$17*Finance!RGU35</f>
        <v>0</v>
      </c>
      <c r="RHB17" s="11">
        <f>$B$17*Finance!RGV35</f>
        <v>0</v>
      </c>
      <c r="RHC17" s="11">
        <f>$B$17*Finance!RGW35</f>
        <v>0</v>
      </c>
      <c r="RHD17" s="11">
        <f>$B$17*Finance!RGX35</f>
        <v>0</v>
      </c>
      <c r="RHE17" s="11">
        <f>$B$17*Finance!RGY35</f>
        <v>0</v>
      </c>
      <c r="RHF17" s="11">
        <f>$B$17*Finance!RGZ35</f>
        <v>0</v>
      </c>
      <c r="RHG17" s="11">
        <f>$B$17*Finance!RHA35</f>
        <v>0</v>
      </c>
      <c r="RHH17" s="11">
        <f>$B$17*Finance!RHB35</f>
        <v>0</v>
      </c>
      <c r="RHI17" s="11">
        <f>$B$17*Finance!RHC35</f>
        <v>0</v>
      </c>
      <c r="RHJ17" s="11">
        <f>$B$17*Finance!RHD35</f>
        <v>0</v>
      </c>
      <c r="RHK17" s="11">
        <f>$B$17*Finance!RHE35</f>
        <v>0</v>
      </c>
      <c r="RHL17" s="11">
        <f>$B$17*Finance!RHF35</f>
        <v>0</v>
      </c>
      <c r="RHM17" s="11">
        <f>$B$17*Finance!RHG35</f>
        <v>0</v>
      </c>
      <c r="RHN17" s="11">
        <f>$B$17*Finance!RHH35</f>
        <v>0</v>
      </c>
      <c r="RHO17" s="11">
        <f>$B$17*Finance!RHI35</f>
        <v>0</v>
      </c>
      <c r="RHP17" s="11">
        <f>$B$17*Finance!RHJ35</f>
        <v>0</v>
      </c>
      <c r="RHQ17" s="11">
        <f>$B$17*Finance!RHK35</f>
        <v>0</v>
      </c>
      <c r="RHR17" s="11">
        <f>$B$17*Finance!RHL35</f>
        <v>0</v>
      </c>
      <c r="RHS17" s="11">
        <f>$B$17*Finance!RHM35</f>
        <v>0</v>
      </c>
      <c r="RHT17" s="11">
        <f>$B$17*Finance!RHN35</f>
        <v>0</v>
      </c>
      <c r="RHU17" s="11">
        <f>$B$17*Finance!RHO35</f>
        <v>0</v>
      </c>
      <c r="RHV17" s="11">
        <f>$B$17*Finance!RHP35</f>
        <v>0</v>
      </c>
      <c r="RHW17" s="11">
        <f>$B$17*Finance!RHQ35</f>
        <v>0</v>
      </c>
      <c r="RHX17" s="11">
        <f>$B$17*Finance!RHR35</f>
        <v>0</v>
      </c>
      <c r="RHY17" s="11">
        <f>$B$17*Finance!RHS35</f>
        <v>0</v>
      </c>
      <c r="RHZ17" s="11">
        <f>$B$17*Finance!RHT35</f>
        <v>0</v>
      </c>
      <c r="RIA17" s="11">
        <f>$B$17*Finance!RHU35</f>
        <v>0</v>
      </c>
      <c r="RIB17" s="11">
        <f>$B$17*Finance!RHV35</f>
        <v>0</v>
      </c>
      <c r="RIC17" s="11">
        <f>$B$17*Finance!RHW35</f>
        <v>0</v>
      </c>
      <c r="RID17" s="11">
        <f>$B$17*Finance!RHX35</f>
        <v>0</v>
      </c>
      <c r="RIE17" s="11">
        <f>$B$17*Finance!RHY35</f>
        <v>0</v>
      </c>
      <c r="RIF17" s="11">
        <f>$B$17*Finance!RHZ35</f>
        <v>0</v>
      </c>
      <c r="RIG17" s="11">
        <f>$B$17*Finance!RIA35</f>
        <v>0</v>
      </c>
      <c r="RIH17" s="11">
        <f>$B$17*Finance!RIB35</f>
        <v>0</v>
      </c>
      <c r="RII17" s="11">
        <f>$B$17*Finance!RIC35</f>
        <v>0</v>
      </c>
      <c r="RIJ17" s="11">
        <f>$B$17*Finance!RID35</f>
        <v>0</v>
      </c>
      <c r="RIK17" s="11">
        <f>$B$17*Finance!RIE35</f>
        <v>0</v>
      </c>
      <c r="RIL17" s="11">
        <f>$B$17*Finance!RIF35</f>
        <v>0</v>
      </c>
      <c r="RIM17" s="11">
        <f>$B$17*Finance!RIG35</f>
        <v>0</v>
      </c>
      <c r="RIN17" s="11">
        <f>$B$17*Finance!RIH35</f>
        <v>0</v>
      </c>
      <c r="RIO17" s="11">
        <f>$B$17*Finance!RII35</f>
        <v>0</v>
      </c>
      <c r="RIP17" s="11">
        <f>$B$17*Finance!RIJ35</f>
        <v>0</v>
      </c>
      <c r="RIQ17" s="11">
        <f>$B$17*Finance!RIK35</f>
        <v>0</v>
      </c>
      <c r="RIR17" s="11">
        <f>$B$17*Finance!RIL35</f>
        <v>0</v>
      </c>
      <c r="RIS17" s="11">
        <f>$B$17*Finance!RIM35</f>
        <v>0</v>
      </c>
      <c r="RIT17" s="11">
        <f>$B$17*Finance!RIN35</f>
        <v>0</v>
      </c>
      <c r="RIU17" s="11">
        <f>$B$17*Finance!RIO35</f>
        <v>0</v>
      </c>
      <c r="RIV17" s="11">
        <f>$B$17*Finance!RIP35</f>
        <v>0</v>
      </c>
      <c r="RIW17" s="11">
        <f>$B$17*Finance!RIQ35</f>
        <v>0</v>
      </c>
      <c r="RIX17" s="11">
        <f>$B$17*Finance!RIR35</f>
        <v>0</v>
      </c>
      <c r="RIY17" s="11">
        <f>$B$17*Finance!RIS35</f>
        <v>0</v>
      </c>
      <c r="RIZ17" s="11">
        <f>$B$17*Finance!RIT35</f>
        <v>0</v>
      </c>
      <c r="RJA17" s="11">
        <f>$B$17*Finance!RIU35</f>
        <v>0</v>
      </c>
      <c r="RJB17" s="11">
        <f>$B$17*Finance!RIV35</f>
        <v>0</v>
      </c>
      <c r="RJC17" s="11">
        <f>$B$17*Finance!RIW35</f>
        <v>0</v>
      </c>
      <c r="RJD17" s="11">
        <f>$B$17*Finance!RIX35</f>
        <v>0</v>
      </c>
      <c r="RJE17" s="11">
        <f>$B$17*Finance!RIY35</f>
        <v>0</v>
      </c>
      <c r="RJF17" s="11">
        <f>$B$17*Finance!RIZ35</f>
        <v>0</v>
      </c>
      <c r="RJG17" s="11">
        <f>$B$17*Finance!RJA35</f>
        <v>0</v>
      </c>
      <c r="RJH17" s="11">
        <f>$B$17*Finance!RJB35</f>
        <v>0</v>
      </c>
      <c r="RJI17" s="11">
        <f>$B$17*Finance!RJC35</f>
        <v>0</v>
      </c>
      <c r="RJJ17" s="11">
        <f>$B$17*Finance!RJD35</f>
        <v>0</v>
      </c>
      <c r="RJK17" s="11">
        <f>$B$17*Finance!RJE35</f>
        <v>0</v>
      </c>
      <c r="RJL17" s="11">
        <f>$B$17*Finance!RJF35</f>
        <v>0</v>
      </c>
      <c r="RJM17" s="11">
        <f>$B$17*Finance!RJG35</f>
        <v>0</v>
      </c>
      <c r="RJN17" s="11">
        <f>$B$17*Finance!RJH35</f>
        <v>0</v>
      </c>
      <c r="RJO17" s="11">
        <f>$B$17*Finance!RJI35</f>
        <v>0</v>
      </c>
      <c r="RJP17" s="11">
        <f>$B$17*Finance!RJJ35</f>
        <v>0</v>
      </c>
      <c r="RJQ17" s="11">
        <f>$B$17*Finance!RJK35</f>
        <v>0</v>
      </c>
      <c r="RJR17" s="11">
        <f>$B$17*Finance!RJL35</f>
        <v>0</v>
      </c>
      <c r="RJS17" s="11">
        <f>$B$17*Finance!RJM35</f>
        <v>0</v>
      </c>
      <c r="RJT17" s="11">
        <f>$B$17*Finance!RJN35</f>
        <v>0</v>
      </c>
      <c r="RJU17" s="11">
        <f>$B$17*Finance!RJO35</f>
        <v>0</v>
      </c>
      <c r="RJV17" s="11">
        <f>$B$17*Finance!RJP35</f>
        <v>0</v>
      </c>
      <c r="RJW17" s="11">
        <f>$B$17*Finance!RJQ35</f>
        <v>0</v>
      </c>
      <c r="RJX17" s="11">
        <f>$B$17*Finance!RJR35</f>
        <v>0</v>
      </c>
      <c r="RJY17" s="11">
        <f>$B$17*Finance!RJS35</f>
        <v>0</v>
      </c>
      <c r="RJZ17" s="11">
        <f>$B$17*Finance!RJT35</f>
        <v>0</v>
      </c>
      <c r="RKA17" s="11">
        <f>$B$17*Finance!RJU35</f>
        <v>0</v>
      </c>
      <c r="RKB17" s="11">
        <f>$B$17*Finance!RJV35</f>
        <v>0</v>
      </c>
      <c r="RKC17" s="11">
        <f>$B$17*Finance!RJW35</f>
        <v>0</v>
      </c>
      <c r="RKD17" s="11">
        <f>$B$17*Finance!RJX35</f>
        <v>0</v>
      </c>
      <c r="RKE17" s="11">
        <f>$B$17*Finance!RJY35</f>
        <v>0</v>
      </c>
      <c r="RKF17" s="11">
        <f>$B$17*Finance!RJZ35</f>
        <v>0</v>
      </c>
      <c r="RKG17" s="11">
        <f>$B$17*Finance!RKA35</f>
        <v>0</v>
      </c>
      <c r="RKH17" s="11">
        <f>$B$17*Finance!RKB35</f>
        <v>0</v>
      </c>
      <c r="RKI17" s="11">
        <f>$B$17*Finance!RKC35</f>
        <v>0</v>
      </c>
      <c r="RKJ17" s="11">
        <f>$B$17*Finance!RKD35</f>
        <v>0</v>
      </c>
      <c r="RKK17" s="11">
        <f>$B$17*Finance!RKE35</f>
        <v>0</v>
      </c>
      <c r="RKL17" s="11">
        <f>$B$17*Finance!RKF35</f>
        <v>0</v>
      </c>
      <c r="RKM17" s="11">
        <f>$B$17*Finance!RKG35</f>
        <v>0</v>
      </c>
      <c r="RKN17" s="11">
        <f>$B$17*Finance!RKH35</f>
        <v>0</v>
      </c>
      <c r="RKO17" s="11">
        <f>$B$17*Finance!RKI35</f>
        <v>0</v>
      </c>
      <c r="RKP17" s="11">
        <f>$B$17*Finance!RKJ35</f>
        <v>0</v>
      </c>
      <c r="RKQ17" s="11">
        <f>$B$17*Finance!RKK35</f>
        <v>0</v>
      </c>
      <c r="RKR17" s="11">
        <f>$B$17*Finance!RKL35</f>
        <v>0</v>
      </c>
      <c r="RKS17" s="11">
        <f>$B$17*Finance!RKM35</f>
        <v>0</v>
      </c>
      <c r="RKT17" s="11">
        <f>$B$17*Finance!RKN35</f>
        <v>0</v>
      </c>
      <c r="RKU17" s="11">
        <f>$B$17*Finance!RKO35</f>
        <v>0</v>
      </c>
      <c r="RKV17" s="11">
        <f>$B$17*Finance!RKP35</f>
        <v>0</v>
      </c>
      <c r="RKW17" s="11">
        <f>$B$17*Finance!RKQ35</f>
        <v>0</v>
      </c>
      <c r="RKX17" s="11">
        <f>$B$17*Finance!RKR35</f>
        <v>0</v>
      </c>
      <c r="RKY17" s="11">
        <f>$B$17*Finance!RKS35</f>
        <v>0</v>
      </c>
      <c r="RKZ17" s="11">
        <f>$B$17*Finance!RKT35</f>
        <v>0</v>
      </c>
      <c r="RLA17" s="11">
        <f>$B$17*Finance!RKU35</f>
        <v>0</v>
      </c>
      <c r="RLB17" s="11">
        <f>$B$17*Finance!RKV35</f>
        <v>0</v>
      </c>
      <c r="RLC17" s="11">
        <f>$B$17*Finance!RKW35</f>
        <v>0</v>
      </c>
      <c r="RLD17" s="11">
        <f>$B$17*Finance!RKX35</f>
        <v>0</v>
      </c>
      <c r="RLE17" s="11">
        <f>$B$17*Finance!RKY35</f>
        <v>0</v>
      </c>
      <c r="RLF17" s="11">
        <f>$B$17*Finance!RKZ35</f>
        <v>0</v>
      </c>
      <c r="RLG17" s="11">
        <f>$B$17*Finance!RLA35</f>
        <v>0</v>
      </c>
      <c r="RLH17" s="11">
        <f>$B$17*Finance!RLB35</f>
        <v>0</v>
      </c>
      <c r="RLI17" s="11">
        <f>$B$17*Finance!RLC35</f>
        <v>0</v>
      </c>
      <c r="RLJ17" s="11">
        <f>$B$17*Finance!RLD35</f>
        <v>0</v>
      </c>
      <c r="RLK17" s="11">
        <f>$B$17*Finance!RLE35</f>
        <v>0</v>
      </c>
      <c r="RLL17" s="11">
        <f>$B$17*Finance!RLF35</f>
        <v>0</v>
      </c>
      <c r="RLM17" s="11">
        <f>$B$17*Finance!RLG35</f>
        <v>0</v>
      </c>
      <c r="RLN17" s="11">
        <f>$B$17*Finance!RLH35</f>
        <v>0</v>
      </c>
      <c r="RLO17" s="11">
        <f>$B$17*Finance!RLI35</f>
        <v>0</v>
      </c>
      <c r="RLP17" s="11">
        <f>$B$17*Finance!RLJ35</f>
        <v>0</v>
      </c>
      <c r="RLQ17" s="11">
        <f>$B$17*Finance!RLK35</f>
        <v>0</v>
      </c>
      <c r="RLR17" s="11">
        <f>$B$17*Finance!RLL35</f>
        <v>0</v>
      </c>
      <c r="RLS17" s="11">
        <f>$B$17*Finance!RLM35</f>
        <v>0</v>
      </c>
      <c r="RLT17" s="11">
        <f>$B$17*Finance!RLN35</f>
        <v>0</v>
      </c>
      <c r="RLU17" s="11">
        <f>$B$17*Finance!RLO35</f>
        <v>0</v>
      </c>
      <c r="RLV17" s="11">
        <f>$B$17*Finance!RLP35</f>
        <v>0</v>
      </c>
      <c r="RLW17" s="11">
        <f>$B$17*Finance!RLQ35</f>
        <v>0</v>
      </c>
      <c r="RLX17" s="11">
        <f>$B$17*Finance!RLR35</f>
        <v>0</v>
      </c>
      <c r="RLY17" s="11">
        <f>$B$17*Finance!RLS35</f>
        <v>0</v>
      </c>
      <c r="RLZ17" s="11">
        <f>$B$17*Finance!RLT35</f>
        <v>0</v>
      </c>
      <c r="RMA17" s="11">
        <f>$B$17*Finance!RLU35</f>
        <v>0</v>
      </c>
      <c r="RMB17" s="11">
        <f>$B$17*Finance!RLV35</f>
        <v>0</v>
      </c>
      <c r="RMC17" s="11">
        <f>$B$17*Finance!RLW35</f>
        <v>0</v>
      </c>
      <c r="RMD17" s="11">
        <f>$B$17*Finance!RLX35</f>
        <v>0</v>
      </c>
      <c r="RME17" s="11">
        <f>$B$17*Finance!RLY35</f>
        <v>0</v>
      </c>
      <c r="RMF17" s="11">
        <f>$B$17*Finance!RLZ35</f>
        <v>0</v>
      </c>
      <c r="RMG17" s="11">
        <f>$B$17*Finance!RMA35</f>
        <v>0</v>
      </c>
      <c r="RMH17" s="11">
        <f>$B$17*Finance!RMB35</f>
        <v>0</v>
      </c>
      <c r="RMI17" s="11">
        <f>$B$17*Finance!RMC35</f>
        <v>0</v>
      </c>
      <c r="RMJ17" s="11">
        <f>$B$17*Finance!RMD35</f>
        <v>0</v>
      </c>
      <c r="RMK17" s="11">
        <f>$B$17*Finance!RME35</f>
        <v>0</v>
      </c>
      <c r="RML17" s="11">
        <f>$B$17*Finance!RMF35</f>
        <v>0</v>
      </c>
      <c r="RMM17" s="11">
        <f>$B$17*Finance!RMG35</f>
        <v>0</v>
      </c>
      <c r="RMN17" s="11">
        <f>$B$17*Finance!RMH35</f>
        <v>0</v>
      </c>
      <c r="RMO17" s="11">
        <f>$B$17*Finance!RMI35</f>
        <v>0</v>
      </c>
      <c r="RMP17" s="11">
        <f>$B$17*Finance!RMJ35</f>
        <v>0</v>
      </c>
      <c r="RMQ17" s="11">
        <f>$B$17*Finance!RMK35</f>
        <v>0</v>
      </c>
      <c r="RMR17" s="11">
        <f>$B$17*Finance!RML35</f>
        <v>0</v>
      </c>
      <c r="RMS17" s="11">
        <f>$B$17*Finance!RMM35</f>
        <v>0</v>
      </c>
      <c r="RMT17" s="11">
        <f>$B$17*Finance!RMN35</f>
        <v>0</v>
      </c>
      <c r="RMU17" s="11">
        <f>$B$17*Finance!RMO35</f>
        <v>0</v>
      </c>
      <c r="RMV17" s="11">
        <f>$B$17*Finance!RMP35</f>
        <v>0</v>
      </c>
      <c r="RMW17" s="11">
        <f>$B$17*Finance!RMQ35</f>
        <v>0</v>
      </c>
      <c r="RMX17" s="11">
        <f>$B$17*Finance!RMR35</f>
        <v>0</v>
      </c>
      <c r="RMY17" s="11">
        <f>$B$17*Finance!RMS35</f>
        <v>0</v>
      </c>
      <c r="RMZ17" s="11">
        <f>$B$17*Finance!RMT35</f>
        <v>0</v>
      </c>
      <c r="RNA17" s="11">
        <f>$B$17*Finance!RMU35</f>
        <v>0</v>
      </c>
      <c r="RNB17" s="11">
        <f>$B$17*Finance!RMV35</f>
        <v>0</v>
      </c>
      <c r="RNC17" s="11">
        <f>$B$17*Finance!RMW35</f>
        <v>0</v>
      </c>
      <c r="RND17" s="11">
        <f>$B$17*Finance!RMX35</f>
        <v>0</v>
      </c>
      <c r="RNE17" s="11">
        <f>$B$17*Finance!RMY35</f>
        <v>0</v>
      </c>
      <c r="RNF17" s="11">
        <f>$B$17*Finance!RMZ35</f>
        <v>0</v>
      </c>
      <c r="RNG17" s="11">
        <f>$B$17*Finance!RNA35</f>
        <v>0</v>
      </c>
      <c r="RNH17" s="11">
        <f>$B$17*Finance!RNB35</f>
        <v>0</v>
      </c>
      <c r="RNI17" s="11">
        <f>$B$17*Finance!RNC35</f>
        <v>0</v>
      </c>
      <c r="RNJ17" s="11">
        <f>$B$17*Finance!RND35</f>
        <v>0</v>
      </c>
      <c r="RNK17" s="11">
        <f>$B$17*Finance!RNE35</f>
        <v>0</v>
      </c>
      <c r="RNL17" s="11">
        <f>$B$17*Finance!RNF35</f>
        <v>0</v>
      </c>
      <c r="RNM17" s="11">
        <f>$B$17*Finance!RNG35</f>
        <v>0</v>
      </c>
      <c r="RNN17" s="11">
        <f>$B$17*Finance!RNH35</f>
        <v>0</v>
      </c>
      <c r="RNO17" s="11">
        <f>$B$17*Finance!RNI35</f>
        <v>0</v>
      </c>
      <c r="RNP17" s="11">
        <f>$B$17*Finance!RNJ35</f>
        <v>0</v>
      </c>
      <c r="RNQ17" s="11">
        <f>$B$17*Finance!RNK35</f>
        <v>0</v>
      </c>
      <c r="RNR17" s="11">
        <f>$B$17*Finance!RNL35</f>
        <v>0</v>
      </c>
      <c r="RNS17" s="11">
        <f>$B$17*Finance!RNM35</f>
        <v>0</v>
      </c>
      <c r="RNT17" s="11">
        <f>$B$17*Finance!RNN35</f>
        <v>0</v>
      </c>
      <c r="RNU17" s="11">
        <f>$B$17*Finance!RNO35</f>
        <v>0</v>
      </c>
      <c r="RNV17" s="11">
        <f>$B$17*Finance!RNP35</f>
        <v>0</v>
      </c>
      <c r="RNW17" s="11">
        <f>$B$17*Finance!RNQ35</f>
        <v>0</v>
      </c>
      <c r="RNX17" s="11">
        <f>$B$17*Finance!RNR35</f>
        <v>0</v>
      </c>
      <c r="RNY17" s="11">
        <f>$B$17*Finance!RNS35</f>
        <v>0</v>
      </c>
      <c r="RNZ17" s="11">
        <f>$B$17*Finance!RNT35</f>
        <v>0</v>
      </c>
      <c r="ROA17" s="11">
        <f>$B$17*Finance!RNU35</f>
        <v>0</v>
      </c>
      <c r="ROB17" s="11">
        <f>$B$17*Finance!RNV35</f>
        <v>0</v>
      </c>
      <c r="ROC17" s="11">
        <f>$B$17*Finance!RNW35</f>
        <v>0</v>
      </c>
      <c r="ROD17" s="11">
        <f>$B$17*Finance!RNX35</f>
        <v>0</v>
      </c>
      <c r="ROE17" s="11">
        <f>$B$17*Finance!RNY35</f>
        <v>0</v>
      </c>
      <c r="ROF17" s="11">
        <f>$B$17*Finance!RNZ35</f>
        <v>0</v>
      </c>
      <c r="ROG17" s="11">
        <f>$B$17*Finance!ROA35</f>
        <v>0</v>
      </c>
      <c r="ROH17" s="11">
        <f>$B$17*Finance!ROB35</f>
        <v>0</v>
      </c>
      <c r="ROI17" s="11">
        <f>$B$17*Finance!ROC35</f>
        <v>0</v>
      </c>
      <c r="ROJ17" s="11">
        <f>$B$17*Finance!ROD35</f>
        <v>0</v>
      </c>
      <c r="ROK17" s="11">
        <f>$B$17*Finance!ROE35</f>
        <v>0</v>
      </c>
      <c r="ROL17" s="11">
        <f>$B$17*Finance!ROF35</f>
        <v>0</v>
      </c>
      <c r="ROM17" s="11">
        <f>$B$17*Finance!ROG35</f>
        <v>0</v>
      </c>
      <c r="RON17" s="11">
        <f>$B$17*Finance!ROH35</f>
        <v>0</v>
      </c>
      <c r="ROO17" s="11">
        <f>$B$17*Finance!ROI35</f>
        <v>0</v>
      </c>
      <c r="ROP17" s="11">
        <f>$B$17*Finance!ROJ35</f>
        <v>0</v>
      </c>
      <c r="ROQ17" s="11">
        <f>$B$17*Finance!ROK35</f>
        <v>0</v>
      </c>
      <c r="ROR17" s="11">
        <f>$B$17*Finance!ROL35</f>
        <v>0</v>
      </c>
      <c r="ROS17" s="11">
        <f>$B$17*Finance!ROM35</f>
        <v>0</v>
      </c>
      <c r="ROT17" s="11">
        <f>$B$17*Finance!RON35</f>
        <v>0</v>
      </c>
      <c r="ROU17" s="11">
        <f>$B$17*Finance!ROO35</f>
        <v>0</v>
      </c>
      <c r="ROV17" s="11">
        <f>$B$17*Finance!ROP35</f>
        <v>0</v>
      </c>
      <c r="ROW17" s="11">
        <f>$B$17*Finance!ROQ35</f>
        <v>0</v>
      </c>
      <c r="ROX17" s="11">
        <f>$B$17*Finance!ROR35</f>
        <v>0</v>
      </c>
      <c r="ROY17" s="11">
        <f>$B$17*Finance!ROS35</f>
        <v>0</v>
      </c>
      <c r="ROZ17" s="11">
        <f>$B$17*Finance!ROT35</f>
        <v>0</v>
      </c>
      <c r="RPA17" s="11">
        <f>$B$17*Finance!ROU35</f>
        <v>0</v>
      </c>
      <c r="RPB17" s="11">
        <f>$B$17*Finance!ROV35</f>
        <v>0</v>
      </c>
      <c r="RPC17" s="11">
        <f>$B$17*Finance!ROW35</f>
        <v>0</v>
      </c>
      <c r="RPD17" s="11">
        <f>$B$17*Finance!ROX35</f>
        <v>0</v>
      </c>
      <c r="RPE17" s="11">
        <f>$B$17*Finance!ROY35</f>
        <v>0</v>
      </c>
      <c r="RPF17" s="11">
        <f>$B$17*Finance!ROZ35</f>
        <v>0</v>
      </c>
      <c r="RPG17" s="11">
        <f>$B$17*Finance!RPA35</f>
        <v>0</v>
      </c>
      <c r="RPH17" s="11">
        <f>$B$17*Finance!RPB35</f>
        <v>0</v>
      </c>
      <c r="RPI17" s="11">
        <f>$B$17*Finance!RPC35</f>
        <v>0</v>
      </c>
      <c r="RPJ17" s="11">
        <f>$B$17*Finance!RPD35</f>
        <v>0</v>
      </c>
      <c r="RPK17" s="11">
        <f>$B$17*Finance!RPE35</f>
        <v>0</v>
      </c>
      <c r="RPL17" s="11">
        <f>$B$17*Finance!RPF35</f>
        <v>0</v>
      </c>
      <c r="RPM17" s="11">
        <f>$B$17*Finance!RPG35</f>
        <v>0</v>
      </c>
      <c r="RPN17" s="11">
        <f>$B$17*Finance!RPH35</f>
        <v>0</v>
      </c>
      <c r="RPO17" s="11">
        <f>$B$17*Finance!RPI35</f>
        <v>0</v>
      </c>
      <c r="RPP17" s="11">
        <f>$B$17*Finance!RPJ35</f>
        <v>0</v>
      </c>
      <c r="RPQ17" s="11">
        <f>$B$17*Finance!RPK35</f>
        <v>0</v>
      </c>
      <c r="RPR17" s="11">
        <f>$B$17*Finance!RPL35</f>
        <v>0</v>
      </c>
      <c r="RPS17" s="11">
        <f>$B$17*Finance!RPM35</f>
        <v>0</v>
      </c>
      <c r="RPT17" s="11">
        <f>$B$17*Finance!RPN35</f>
        <v>0</v>
      </c>
      <c r="RPU17" s="11">
        <f>$B$17*Finance!RPO35</f>
        <v>0</v>
      </c>
      <c r="RPV17" s="11">
        <f>$B$17*Finance!RPP35</f>
        <v>0</v>
      </c>
      <c r="RPW17" s="11">
        <f>$B$17*Finance!RPQ35</f>
        <v>0</v>
      </c>
      <c r="RPX17" s="11">
        <f>$B$17*Finance!RPR35</f>
        <v>0</v>
      </c>
      <c r="RPY17" s="11">
        <f>$B$17*Finance!RPS35</f>
        <v>0</v>
      </c>
      <c r="RPZ17" s="11">
        <f>$B$17*Finance!RPT35</f>
        <v>0</v>
      </c>
      <c r="RQA17" s="11">
        <f>$B$17*Finance!RPU35</f>
        <v>0</v>
      </c>
      <c r="RQB17" s="11">
        <f>$B$17*Finance!RPV35</f>
        <v>0</v>
      </c>
      <c r="RQC17" s="11">
        <f>$B$17*Finance!RPW35</f>
        <v>0</v>
      </c>
      <c r="RQD17" s="11">
        <f>$B$17*Finance!RPX35</f>
        <v>0</v>
      </c>
      <c r="RQE17" s="11">
        <f>$B$17*Finance!RPY35</f>
        <v>0</v>
      </c>
      <c r="RQF17" s="11">
        <f>$B$17*Finance!RPZ35</f>
        <v>0</v>
      </c>
      <c r="RQG17" s="11">
        <f>$B$17*Finance!RQA35</f>
        <v>0</v>
      </c>
      <c r="RQH17" s="11">
        <f>$B$17*Finance!RQB35</f>
        <v>0</v>
      </c>
      <c r="RQI17" s="11">
        <f>$B$17*Finance!RQC35</f>
        <v>0</v>
      </c>
      <c r="RQJ17" s="11">
        <f>$B$17*Finance!RQD35</f>
        <v>0</v>
      </c>
      <c r="RQK17" s="11">
        <f>$B$17*Finance!RQE35</f>
        <v>0</v>
      </c>
      <c r="RQL17" s="11">
        <f>$B$17*Finance!RQF35</f>
        <v>0</v>
      </c>
      <c r="RQM17" s="11">
        <f>$B$17*Finance!RQG35</f>
        <v>0</v>
      </c>
      <c r="RQN17" s="11">
        <f>$B$17*Finance!RQH35</f>
        <v>0</v>
      </c>
      <c r="RQO17" s="11">
        <f>$B$17*Finance!RQI35</f>
        <v>0</v>
      </c>
      <c r="RQP17" s="11">
        <f>$B$17*Finance!RQJ35</f>
        <v>0</v>
      </c>
      <c r="RQQ17" s="11">
        <f>$B$17*Finance!RQK35</f>
        <v>0</v>
      </c>
      <c r="RQR17" s="11">
        <f>$B$17*Finance!RQL35</f>
        <v>0</v>
      </c>
      <c r="RQS17" s="11">
        <f>$B$17*Finance!RQM35</f>
        <v>0</v>
      </c>
      <c r="RQT17" s="11">
        <f>$B$17*Finance!RQN35</f>
        <v>0</v>
      </c>
      <c r="RQU17" s="11">
        <f>$B$17*Finance!RQO35</f>
        <v>0</v>
      </c>
      <c r="RQV17" s="11">
        <f>$B$17*Finance!RQP35</f>
        <v>0</v>
      </c>
      <c r="RQW17" s="11">
        <f>$B$17*Finance!RQQ35</f>
        <v>0</v>
      </c>
      <c r="RQX17" s="11">
        <f>$B$17*Finance!RQR35</f>
        <v>0</v>
      </c>
      <c r="RQY17" s="11">
        <f>$B$17*Finance!RQS35</f>
        <v>0</v>
      </c>
      <c r="RQZ17" s="11">
        <f>$B$17*Finance!RQT35</f>
        <v>0</v>
      </c>
      <c r="RRA17" s="11">
        <f>$B$17*Finance!RQU35</f>
        <v>0</v>
      </c>
      <c r="RRB17" s="11">
        <f>$B$17*Finance!RQV35</f>
        <v>0</v>
      </c>
      <c r="RRC17" s="11">
        <f>$B$17*Finance!RQW35</f>
        <v>0</v>
      </c>
      <c r="RRD17" s="11">
        <f>$B$17*Finance!RQX35</f>
        <v>0</v>
      </c>
      <c r="RRE17" s="11">
        <f>$B$17*Finance!RQY35</f>
        <v>0</v>
      </c>
      <c r="RRF17" s="11">
        <f>$B$17*Finance!RQZ35</f>
        <v>0</v>
      </c>
      <c r="RRG17" s="11">
        <f>$B$17*Finance!RRA35</f>
        <v>0</v>
      </c>
      <c r="RRH17" s="11">
        <f>$B$17*Finance!RRB35</f>
        <v>0</v>
      </c>
      <c r="RRI17" s="11">
        <f>$B$17*Finance!RRC35</f>
        <v>0</v>
      </c>
      <c r="RRJ17" s="11">
        <f>$B$17*Finance!RRD35</f>
        <v>0</v>
      </c>
      <c r="RRK17" s="11">
        <f>$B$17*Finance!RRE35</f>
        <v>0</v>
      </c>
      <c r="RRL17" s="11">
        <f>$B$17*Finance!RRF35</f>
        <v>0</v>
      </c>
      <c r="RRM17" s="11">
        <f>$B$17*Finance!RRG35</f>
        <v>0</v>
      </c>
      <c r="RRN17" s="11">
        <f>$B$17*Finance!RRH35</f>
        <v>0</v>
      </c>
      <c r="RRO17" s="11">
        <f>$B$17*Finance!RRI35</f>
        <v>0</v>
      </c>
      <c r="RRP17" s="11">
        <f>$B$17*Finance!RRJ35</f>
        <v>0</v>
      </c>
      <c r="RRQ17" s="11">
        <f>$B$17*Finance!RRK35</f>
        <v>0</v>
      </c>
      <c r="RRR17" s="11">
        <f>$B$17*Finance!RRL35</f>
        <v>0</v>
      </c>
      <c r="RRS17" s="11">
        <f>$B$17*Finance!RRM35</f>
        <v>0</v>
      </c>
      <c r="RRT17" s="11">
        <f>$B$17*Finance!RRN35</f>
        <v>0</v>
      </c>
      <c r="RRU17" s="11">
        <f>$B$17*Finance!RRO35</f>
        <v>0</v>
      </c>
      <c r="RRV17" s="11">
        <f>$B$17*Finance!RRP35</f>
        <v>0</v>
      </c>
      <c r="RRW17" s="11">
        <f>$B$17*Finance!RRQ35</f>
        <v>0</v>
      </c>
      <c r="RRX17" s="11">
        <f>$B$17*Finance!RRR35</f>
        <v>0</v>
      </c>
      <c r="RRY17" s="11">
        <f>$B$17*Finance!RRS35</f>
        <v>0</v>
      </c>
      <c r="RRZ17" s="11">
        <f>$B$17*Finance!RRT35</f>
        <v>0</v>
      </c>
      <c r="RSA17" s="11">
        <f>$B$17*Finance!RRU35</f>
        <v>0</v>
      </c>
      <c r="RSB17" s="11">
        <f>$B$17*Finance!RRV35</f>
        <v>0</v>
      </c>
      <c r="RSC17" s="11">
        <f>$B$17*Finance!RRW35</f>
        <v>0</v>
      </c>
      <c r="RSD17" s="11">
        <f>$B$17*Finance!RRX35</f>
        <v>0</v>
      </c>
      <c r="RSE17" s="11">
        <f>$B$17*Finance!RRY35</f>
        <v>0</v>
      </c>
      <c r="RSF17" s="11">
        <f>$B$17*Finance!RRZ35</f>
        <v>0</v>
      </c>
      <c r="RSG17" s="11">
        <f>$B$17*Finance!RSA35</f>
        <v>0</v>
      </c>
      <c r="RSH17" s="11">
        <f>$B$17*Finance!RSB35</f>
        <v>0</v>
      </c>
      <c r="RSI17" s="11">
        <f>$B$17*Finance!RSC35</f>
        <v>0</v>
      </c>
      <c r="RSJ17" s="11">
        <f>$B$17*Finance!RSD35</f>
        <v>0</v>
      </c>
      <c r="RSK17" s="11">
        <f>$B$17*Finance!RSE35</f>
        <v>0</v>
      </c>
      <c r="RSL17" s="11">
        <f>$B$17*Finance!RSF35</f>
        <v>0</v>
      </c>
      <c r="RSM17" s="11">
        <f>$B$17*Finance!RSG35</f>
        <v>0</v>
      </c>
      <c r="RSN17" s="11">
        <f>$B$17*Finance!RSH35</f>
        <v>0</v>
      </c>
      <c r="RSO17" s="11">
        <f>$B$17*Finance!RSI35</f>
        <v>0</v>
      </c>
      <c r="RSP17" s="11">
        <f>$B$17*Finance!RSJ35</f>
        <v>0</v>
      </c>
      <c r="RSQ17" s="11">
        <f>$B$17*Finance!RSK35</f>
        <v>0</v>
      </c>
      <c r="RSR17" s="11">
        <f>$B$17*Finance!RSL35</f>
        <v>0</v>
      </c>
      <c r="RSS17" s="11">
        <f>$B$17*Finance!RSM35</f>
        <v>0</v>
      </c>
      <c r="RST17" s="11">
        <f>$B$17*Finance!RSN35</f>
        <v>0</v>
      </c>
      <c r="RSU17" s="11">
        <f>$B$17*Finance!RSO35</f>
        <v>0</v>
      </c>
      <c r="RSV17" s="11">
        <f>$B$17*Finance!RSP35</f>
        <v>0</v>
      </c>
      <c r="RSW17" s="11">
        <f>$B$17*Finance!RSQ35</f>
        <v>0</v>
      </c>
      <c r="RSX17" s="11">
        <f>$B$17*Finance!RSR35</f>
        <v>0</v>
      </c>
      <c r="RSY17" s="11">
        <f>$B$17*Finance!RSS35</f>
        <v>0</v>
      </c>
      <c r="RSZ17" s="11">
        <f>$B$17*Finance!RST35</f>
        <v>0</v>
      </c>
      <c r="RTA17" s="11">
        <f>$B$17*Finance!RSU35</f>
        <v>0</v>
      </c>
      <c r="RTB17" s="11">
        <f>$B$17*Finance!RSV35</f>
        <v>0</v>
      </c>
      <c r="RTC17" s="11">
        <f>$B$17*Finance!RSW35</f>
        <v>0</v>
      </c>
      <c r="RTD17" s="11">
        <f>$B$17*Finance!RSX35</f>
        <v>0</v>
      </c>
      <c r="RTE17" s="11">
        <f>$B$17*Finance!RSY35</f>
        <v>0</v>
      </c>
      <c r="RTF17" s="11">
        <f>$B$17*Finance!RSZ35</f>
        <v>0</v>
      </c>
      <c r="RTG17" s="11">
        <f>$B$17*Finance!RTA35</f>
        <v>0</v>
      </c>
      <c r="RTH17" s="11">
        <f>$B$17*Finance!RTB35</f>
        <v>0</v>
      </c>
      <c r="RTI17" s="11">
        <f>$B$17*Finance!RTC35</f>
        <v>0</v>
      </c>
      <c r="RTJ17" s="11">
        <f>$B$17*Finance!RTD35</f>
        <v>0</v>
      </c>
      <c r="RTK17" s="11">
        <f>$B$17*Finance!RTE35</f>
        <v>0</v>
      </c>
      <c r="RTL17" s="11">
        <f>$B$17*Finance!RTF35</f>
        <v>0</v>
      </c>
      <c r="RTM17" s="11">
        <f>$B$17*Finance!RTG35</f>
        <v>0</v>
      </c>
      <c r="RTN17" s="11">
        <f>$B$17*Finance!RTH35</f>
        <v>0</v>
      </c>
      <c r="RTO17" s="11">
        <f>$B$17*Finance!RTI35</f>
        <v>0</v>
      </c>
      <c r="RTP17" s="11">
        <f>$B$17*Finance!RTJ35</f>
        <v>0</v>
      </c>
      <c r="RTQ17" s="11">
        <f>$B$17*Finance!RTK35</f>
        <v>0</v>
      </c>
      <c r="RTR17" s="11">
        <f>$B$17*Finance!RTL35</f>
        <v>0</v>
      </c>
      <c r="RTS17" s="11">
        <f>$B$17*Finance!RTM35</f>
        <v>0</v>
      </c>
      <c r="RTT17" s="11">
        <f>$B$17*Finance!RTN35</f>
        <v>0</v>
      </c>
      <c r="RTU17" s="11">
        <f>$B$17*Finance!RTO35</f>
        <v>0</v>
      </c>
      <c r="RTV17" s="11">
        <f>$B$17*Finance!RTP35</f>
        <v>0</v>
      </c>
      <c r="RTW17" s="11">
        <f>$B$17*Finance!RTQ35</f>
        <v>0</v>
      </c>
      <c r="RTX17" s="11">
        <f>$B$17*Finance!RTR35</f>
        <v>0</v>
      </c>
      <c r="RTY17" s="11">
        <f>$B$17*Finance!RTS35</f>
        <v>0</v>
      </c>
      <c r="RTZ17" s="11">
        <f>$B$17*Finance!RTT35</f>
        <v>0</v>
      </c>
      <c r="RUA17" s="11">
        <f>$B$17*Finance!RTU35</f>
        <v>0</v>
      </c>
      <c r="RUB17" s="11">
        <f>$B$17*Finance!RTV35</f>
        <v>0</v>
      </c>
      <c r="RUC17" s="11">
        <f>$B$17*Finance!RTW35</f>
        <v>0</v>
      </c>
      <c r="RUD17" s="11">
        <f>$B$17*Finance!RTX35</f>
        <v>0</v>
      </c>
      <c r="RUE17" s="11">
        <f>$B$17*Finance!RTY35</f>
        <v>0</v>
      </c>
      <c r="RUF17" s="11">
        <f>$B$17*Finance!RTZ35</f>
        <v>0</v>
      </c>
      <c r="RUG17" s="11">
        <f>$B$17*Finance!RUA35</f>
        <v>0</v>
      </c>
      <c r="RUH17" s="11">
        <f>$B$17*Finance!RUB35</f>
        <v>0</v>
      </c>
      <c r="RUI17" s="11">
        <f>$B$17*Finance!RUC35</f>
        <v>0</v>
      </c>
      <c r="RUJ17" s="11">
        <f>$B$17*Finance!RUD35</f>
        <v>0</v>
      </c>
      <c r="RUK17" s="11">
        <f>$B$17*Finance!RUE35</f>
        <v>0</v>
      </c>
      <c r="RUL17" s="11">
        <f>$B$17*Finance!RUF35</f>
        <v>0</v>
      </c>
      <c r="RUM17" s="11">
        <f>$B$17*Finance!RUG35</f>
        <v>0</v>
      </c>
      <c r="RUN17" s="11">
        <f>$B$17*Finance!RUH35</f>
        <v>0</v>
      </c>
      <c r="RUO17" s="11">
        <f>$B$17*Finance!RUI35</f>
        <v>0</v>
      </c>
      <c r="RUP17" s="11">
        <f>$B$17*Finance!RUJ35</f>
        <v>0</v>
      </c>
      <c r="RUQ17" s="11">
        <f>$B$17*Finance!RUK35</f>
        <v>0</v>
      </c>
      <c r="RUR17" s="11">
        <f>$B$17*Finance!RUL35</f>
        <v>0</v>
      </c>
      <c r="RUS17" s="11">
        <f>$B$17*Finance!RUM35</f>
        <v>0</v>
      </c>
      <c r="RUT17" s="11">
        <f>$B$17*Finance!RUN35</f>
        <v>0</v>
      </c>
      <c r="RUU17" s="11">
        <f>$B$17*Finance!RUO35</f>
        <v>0</v>
      </c>
      <c r="RUV17" s="11">
        <f>$B$17*Finance!RUP35</f>
        <v>0</v>
      </c>
      <c r="RUW17" s="11">
        <f>$B$17*Finance!RUQ35</f>
        <v>0</v>
      </c>
      <c r="RUX17" s="11">
        <f>$B$17*Finance!RUR35</f>
        <v>0</v>
      </c>
      <c r="RUY17" s="11">
        <f>$B$17*Finance!RUS35</f>
        <v>0</v>
      </c>
      <c r="RUZ17" s="11">
        <f>$B$17*Finance!RUT35</f>
        <v>0</v>
      </c>
      <c r="RVA17" s="11">
        <f>$B$17*Finance!RUU35</f>
        <v>0</v>
      </c>
      <c r="RVB17" s="11">
        <f>$B$17*Finance!RUV35</f>
        <v>0</v>
      </c>
      <c r="RVC17" s="11">
        <f>$B$17*Finance!RUW35</f>
        <v>0</v>
      </c>
      <c r="RVD17" s="11">
        <f>$B$17*Finance!RUX35</f>
        <v>0</v>
      </c>
      <c r="RVE17" s="11">
        <f>$B$17*Finance!RUY35</f>
        <v>0</v>
      </c>
      <c r="RVF17" s="11">
        <f>$B$17*Finance!RUZ35</f>
        <v>0</v>
      </c>
      <c r="RVG17" s="11">
        <f>$B$17*Finance!RVA35</f>
        <v>0</v>
      </c>
      <c r="RVH17" s="11">
        <f>$B$17*Finance!RVB35</f>
        <v>0</v>
      </c>
      <c r="RVI17" s="11">
        <f>$B$17*Finance!RVC35</f>
        <v>0</v>
      </c>
      <c r="RVJ17" s="11">
        <f>$B$17*Finance!RVD35</f>
        <v>0</v>
      </c>
      <c r="RVK17" s="11">
        <f>$B$17*Finance!RVE35</f>
        <v>0</v>
      </c>
      <c r="RVL17" s="11">
        <f>$B$17*Finance!RVF35</f>
        <v>0</v>
      </c>
      <c r="RVM17" s="11">
        <f>$B$17*Finance!RVG35</f>
        <v>0</v>
      </c>
      <c r="RVN17" s="11">
        <f>$B$17*Finance!RVH35</f>
        <v>0</v>
      </c>
      <c r="RVO17" s="11">
        <f>$B$17*Finance!RVI35</f>
        <v>0</v>
      </c>
      <c r="RVP17" s="11">
        <f>$B$17*Finance!RVJ35</f>
        <v>0</v>
      </c>
      <c r="RVQ17" s="11">
        <f>$B$17*Finance!RVK35</f>
        <v>0</v>
      </c>
      <c r="RVR17" s="11">
        <f>$B$17*Finance!RVL35</f>
        <v>0</v>
      </c>
      <c r="RVS17" s="11">
        <f>$B$17*Finance!RVM35</f>
        <v>0</v>
      </c>
      <c r="RVT17" s="11">
        <f>$B$17*Finance!RVN35</f>
        <v>0</v>
      </c>
      <c r="RVU17" s="11">
        <f>$B$17*Finance!RVO35</f>
        <v>0</v>
      </c>
      <c r="RVV17" s="11">
        <f>$B$17*Finance!RVP35</f>
        <v>0</v>
      </c>
      <c r="RVW17" s="11">
        <f>$B$17*Finance!RVQ35</f>
        <v>0</v>
      </c>
      <c r="RVX17" s="11">
        <f>$B$17*Finance!RVR35</f>
        <v>0</v>
      </c>
      <c r="RVY17" s="11">
        <f>$B$17*Finance!RVS35</f>
        <v>0</v>
      </c>
      <c r="RVZ17" s="11">
        <f>$B$17*Finance!RVT35</f>
        <v>0</v>
      </c>
      <c r="RWA17" s="11">
        <f>$B$17*Finance!RVU35</f>
        <v>0</v>
      </c>
      <c r="RWB17" s="11">
        <f>$B$17*Finance!RVV35</f>
        <v>0</v>
      </c>
      <c r="RWC17" s="11">
        <f>$B$17*Finance!RVW35</f>
        <v>0</v>
      </c>
      <c r="RWD17" s="11">
        <f>$B$17*Finance!RVX35</f>
        <v>0</v>
      </c>
      <c r="RWE17" s="11">
        <f>$B$17*Finance!RVY35</f>
        <v>0</v>
      </c>
      <c r="RWF17" s="11">
        <f>$B$17*Finance!RVZ35</f>
        <v>0</v>
      </c>
      <c r="RWG17" s="11">
        <f>$B$17*Finance!RWA35</f>
        <v>0</v>
      </c>
      <c r="RWH17" s="11">
        <f>$B$17*Finance!RWB35</f>
        <v>0</v>
      </c>
      <c r="RWI17" s="11">
        <f>$B$17*Finance!RWC35</f>
        <v>0</v>
      </c>
      <c r="RWJ17" s="11">
        <f>$B$17*Finance!RWD35</f>
        <v>0</v>
      </c>
      <c r="RWK17" s="11">
        <f>$B$17*Finance!RWE35</f>
        <v>0</v>
      </c>
      <c r="RWL17" s="11">
        <f>$B$17*Finance!RWF35</f>
        <v>0</v>
      </c>
      <c r="RWM17" s="11">
        <f>$B$17*Finance!RWG35</f>
        <v>0</v>
      </c>
      <c r="RWN17" s="11">
        <f>$B$17*Finance!RWH35</f>
        <v>0</v>
      </c>
      <c r="RWO17" s="11">
        <f>$B$17*Finance!RWI35</f>
        <v>0</v>
      </c>
      <c r="RWP17" s="11">
        <f>$B$17*Finance!RWJ35</f>
        <v>0</v>
      </c>
      <c r="RWQ17" s="11">
        <f>$B$17*Finance!RWK35</f>
        <v>0</v>
      </c>
      <c r="RWR17" s="11">
        <f>$B$17*Finance!RWL35</f>
        <v>0</v>
      </c>
      <c r="RWS17" s="11">
        <f>$B$17*Finance!RWM35</f>
        <v>0</v>
      </c>
      <c r="RWT17" s="11">
        <f>$B$17*Finance!RWN35</f>
        <v>0</v>
      </c>
      <c r="RWU17" s="11">
        <f>$B$17*Finance!RWO35</f>
        <v>0</v>
      </c>
      <c r="RWV17" s="11">
        <f>$B$17*Finance!RWP35</f>
        <v>0</v>
      </c>
      <c r="RWW17" s="11">
        <f>$B$17*Finance!RWQ35</f>
        <v>0</v>
      </c>
      <c r="RWX17" s="11">
        <f>$B$17*Finance!RWR35</f>
        <v>0</v>
      </c>
      <c r="RWY17" s="11">
        <f>$B$17*Finance!RWS35</f>
        <v>0</v>
      </c>
      <c r="RWZ17" s="11">
        <f>$B$17*Finance!RWT35</f>
        <v>0</v>
      </c>
      <c r="RXA17" s="11">
        <f>$B$17*Finance!RWU35</f>
        <v>0</v>
      </c>
      <c r="RXB17" s="11">
        <f>$B$17*Finance!RWV35</f>
        <v>0</v>
      </c>
      <c r="RXC17" s="11">
        <f>$B$17*Finance!RWW35</f>
        <v>0</v>
      </c>
      <c r="RXD17" s="11">
        <f>$B$17*Finance!RWX35</f>
        <v>0</v>
      </c>
      <c r="RXE17" s="11">
        <f>$B$17*Finance!RWY35</f>
        <v>0</v>
      </c>
      <c r="RXF17" s="11">
        <f>$B$17*Finance!RWZ35</f>
        <v>0</v>
      </c>
      <c r="RXG17" s="11">
        <f>$B$17*Finance!RXA35</f>
        <v>0</v>
      </c>
      <c r="RXH17" s="11">
        <f>$B$17*Finance!RXB35</f>
        <v>0</v>
      </c>
      <c r="RXI17" s="11">
        <f>$B$17*Finance!RXC35</f>
        <v>0</v>
      </c>
      <c r="RXJ17" s="11">
        <f>$B$17*Finance!RXD35</f>
        <v>0</v>
      </c>
      <c r="RXK17" s="11">
        <f>$B$17*Finance!RXE35</f>
        <v>0</v>
      </c>
      <c r="RXL17" s="11">
        <f>$B$17*Finance!RXF35</f>
        <v>0</v>
      </c>
      <c r="RXM17" s="11">
        <f>$B$17*Finance!RXG35</f>
        <v>0</v>
      </c>
      <c r="RXN17" s="11">
        <f>$B$17*Finance!RXH35</f>
        <v>0</v>
      </c>
      <c r="RXO17" s="11">
        <f>$B$17*Finance!RXI35</f>
        <v>0</v>
      </c>
      <c r="RXP17" s="11">
        <f>$B$17*Finance!RXJ35</f>
        <v>0</v>
      </c>
      <c r="RXQ17" s="11">
        <f>$B$17*Finance!RXK35</f>
        <v>0</v>
      </c>
      <c r="RXR17" s="11">
        <f>$B$17*Finance!RXL35</f>
        <v>0</v>
      </c>
      <c r="RXS17" s="11">
        <f>$B$17*Finance!RXM35</f>
        <v>0</v>
      </c>
      <c r="RXT17" s="11">
        <f>$B$17*Finance!RXN35</f>
        <v>0</v>
      </c>
      <c r="RXU17" s="11">
        <f>$B$17*Finance!RXO35</f>
        <v>0</v>
      </c>
      <c r="RXV17" s="11">
        <f>$B$17*Finance!RXP35</f>
        <v>0</v>
      </c>
      <c r="RXW17" s="11">
        <f>$B$17*Finance!RXQ35</f>
        <v>0</v>
      </c>
      <c r="RXX17" s="11">
        <f>$B$17*Finance!RXR35</f>
        <v>0</v>
      </c>
      <c r="RXY17" s="11">
        <f>$B$17*Finance!RXS35</f>
        <v>0</v>
      </c>
      <c r="RXZ17" s="11">
        <f>$B$17*Finance!RXT35</f>
        <v>0</v>
      </c>
      <c r="RYA17" s="11">
        <f>$B$17*Finance!RXU35</f>
        <v>0</v>
      </c>
      <c r="RYB17" s="11">
        <f>$B$17*Finance!RXV35</f>
        <v>0</v>
      </c>
      <c r="RYC17" s="11">
        <f>$B$17*Finance!RXW35</f>
        <v>0</v>
      </c>
      <c r="RYD17" s="11">
        <f>$B$17*Finance!RXX35</f>
        <v>0</v>
      </c>
      <c r="RYE17" s="11">
        <f>$B$17*Finance!RXY35</f>
        <v>0</v>
      </c>
      <c r="RYF17" s="11">
        <f>$B$17*Finance!RXZ35</f>
        <v>0</v>
      </c>
      <c r="RYG17" s="11">
        <f>$B$17*Finance!RYA35</f>
        <v>0</v>
      </c>
      <c r="RYH17" s="11">
        <f>$B$17*Finance!RYB35</f>
        <v>0</v>
      </c>
      <c r="RYI17" s="11">
        <f>$B$17*Finance!RYC35</f>
        <v>0</v>
      </c>
      <c r="RYJ17" s="11">
        <f>$B$17*Finance!RYD35</f>
        <v>0</v>
      </c>
      <c r="RYK17" s="11">
        <f>$B$17*Finance!RYE35</f>
        <v>0</v>
      </c>
      <c r="RYL17" s="11">
        <f>$B$17*Finance!RYF35</f>
        <v>0</v>
      </c>
      <c r="RYM17" s="11">
        <f>$B$17*Finance!RYG35</f>
        <v>0</v>
      </c>
      <c r="RYN17" s="11">
        <f>$B$17*Finance!RYH35</f>
        <v>0</v>
      </c>
      <c r="RYO17" s="11">
        <f>$B$17*Finance!RYI35</f>
        <v>0</v>
      </c>
      <c r="RYP17" s="11">
        <f>$B$17*Finance!RYJ35</f>
        <v>0</v>
      </c>
      <c r="RYQ17" s="11">
        <f>$B$17*Finance!RYK35</f>
        <v>0</v>
      </c>
      <c r="RYR17" s="11">
        <f>$B$17*Finance!RYL35</f>
        <v>0</v>
      </c>
      <c r="RYS17" s="11">
        <f>$B$17*Finance!RYM35</f>
        <v>0</v>
      </c>
      <c r="RYT17" s="11">
        <f>$B$17*Finance!RYN35</f>
        <v>0</v>
      </c>
      <c r="RYU17" s="11">
        <f>$B$17*Finance!RYO35</f>
        <v>0</v>
      </c>
      <c r="RYV17" s="11">
        <f>$B$17*Finance!RYP35</f>
        <v>0</v>
      </c>
      <c r="RYW17" s="11">
        <f>$B$17*Finance!RYQ35</f>
        <v>0</v>
      </c>
      <c r="RYX17" s="11">
        <f>$B$17*Finance!RYR35</f>
        <v>0</v>
      </c>
      <c r="RYY17" s="11">
        <f>$B$17*Finance!RYS35</f>
        <v>0</v>
      </c>
      <c r="RYZ17" s="11">
        <f>$B$17*Finance!RYT35</f>
        <v>0</v>
      </c>
      <c r="RZA17" s="11">
        <f>$B$17*Finance!RYU35</f>
        <v>0</v>
      </c>
      <c r="RZB17" s="11">
        <f>$B$17*Finance!RYV35</f>
        <v>0</v>
      </c>
      <c r="RZC17" s="11">
        <f>$B$17*Finance!RYW35</f>
        <v>0</v>
      </c>
      <c r="RZD17" s="11">
        <f>$B$17*Finance!RYX35</f>
        <v>0</v>
      </c>
      <c r="RZE17" s="11">
        <f>$B$17*Finance!RYY35</f>
        <v>0</v>
      </c>
      <c r="RZF17" s="11">
        <f>$B$17*Finance!RYZ35</f>
        <v>0</v>
      </c>
      <c r="RZG17" s="11">
        <f>$B$17*Finance!RZA35</f>
        <v>0</v>
      </c>
      <c r="RZH17" s="11">
        <f>$B$17*Finance!RZB35</f>
        <v>0</v>
      </c>
      <c r="RZI17" s="11">
        <f>$B$17*Finance!RZC35</f>
        <v>0</v>
      </c>
      <c r="RZJ17" s="11">
        <f>$B$17*Finance!RZD35</f>
        <v>0</v>
      </c>
      <c r="RZK17" s="11">
        <f>$B$17*Finance!RZE35</f>
        <v>0</v>
      </c>
      <c r="RZL17" s="11">
        <f>$B$17*Finance!RZF35</f>
        <v>0</v>
      </c>
      <c r="RZM17" s="11">
        <f>$B$17*Finance!RZG35</f>
        <v>0</v>
      </c>
      <c r="RZN17" s="11">
        <f>$B$17*Finance!RZH35</f>
        <v>0</v>
      </c>
      <c r="RZO17" s="11">
        <f>$B$17*Finance!RZI35</f>
        <v>0</v>
      </c>
      <c r="RZP17" s="11">
        <f>$B$17*Finance!RZJ35</f>
        <v>0</v>
      </c>
      <c r="RZQ17" s="11">
        <f>$B$17*Finance!RZK35</f>
        <v>0</v>
      </c>
      <c r="RZR17" s="11">
        <f>$B$17*Finance!RZL35</f>
        <v>0</v>
      </c>
      <c r="RZS17" s="11">
        <f>$B$17*Finance!RZM35</f>
        <v>0</v>
      </c>
      <c r="RZT17" s="11">
        <f>$B$17*Finance!RZN35</f>
        <v>0</v>
      </c>
      <c r="RZU17" s="11">
        <f>$B$17*Finance!RZO35</f>
        <v>0</v>
      </c>
      <c r="RZV17" s="11">
        <f>$B$17*Finance!RZP35</f>
        <v>0</v>
      </c>
      <c r="RZW17" s="11">
        <f>$B$17*Finance!RZQ35</f>
        <v>0</v>
      </c>
      <c r="RZX17" s="11">
        <f>$B$17*Finance!RZR35</f>
        <v>0</v>
      </c>
      <c r="RZY17" s="11">
        <f>$B$17*Finance!RZS35</f>
        <v>0</v>
      </c>
      <c r="RZZ17" s="11">
        <f>$B$17*Finance!RZT35</f>
        <v>0</v>
      </c>
      <c r="SAA17" s="11">
        <f>$B$17*Finance!RZU35</f>
        <v>0</v>
      </c>
      <c r="SAB17" s="11">
        <f>$B$17*Finance!RZV35</f>
        <v>0</v>
      </c>
      <c r="SAC17" s="11">
        <f>$B$17*Finance!RZW35</f>
        <v>0</v>
      </c>
      <c r="SAD17" s="11">
        <f>$B$17*Finance!RZX35</f>
        <v>0</v>
      </c>
      <c r="SAE17" s="11">
        <f>$B$17*Finance!RZY35</f>
        <v>0</v>
      </c>
      <c r="SAF17" s="11">
        <f>$B$17*Finance!RZZ35</f>
        <v>0</v>
      </c>
      <c r="SAG17" s="11">
        <f>$B$17*Finance!SAA35</f>
        <v>0</v>
      </c>
      <c r="SAH17" s="11">
        <f>$B$17*Finance!SAB35</f>
        <v>0</v>
      </c>
      <c r="SAI17" s="11">
        <f>$B$17*Finance!SAC35</f>
        <v>0</v>
      </c>
      <c r="SAJ17" s="11">
        <f>$B$17*Finance!SAD35</f>
        <v>0</v>
      </c>
      <c r="SAK17" s="11">
        <f>$B$17*Finance!SAE35</f>
        <v>0</v>
      </c>
      <c r="SAL17" s="11">
        <f>$B$17*Finance!SAF35</f>
        <v>0</v>
      </c>
      <c r="SAM17" s="11">
        <f>$B$17*Finance!SAG35</f>
        <v>0</v>
      </c>
      <c r="SAN17" s="11">
        <f>$B$17*Finance!SAH35</f>
        <v>0</v>
      </c>
      <c r="SAO17" s="11">
        <f>$B$17*Finance!SAI35</f>
        <v>0</v>
      </c>
      <c r="SAP17" s="11">
        <f>$B$17*Finance!SAJ35</f>
        <v>0</v>
      </c>
      <c r="SAQ17" s="11">
        <f>$B$17*Finance!SAK35</f>
        <v>0</v>
      </c>
      <c r="SAR17" s="11">
        <f>$B$17*Finance!SAL35</f>
        <v>0</v>
      </c>
      <c r="SAS17" s="11">
        <f>$B$17*Finance!SAM35</f>
        <v>0</v>
      </c>
      <c r="SAT17" s="11">
        <f>$B$17*Finance!SAN35</f>
        <v>0</v>
      </c>
      <c r="SAU17" s="11">
        <f>$B$17*Finance!SAO35</f>
        <v>0</v>
      </c>
      <c r="SAV17" s="11">
        <f>$B$17*Finance!SAP35</f>
        <v>0</v>
      </c>
      <c r="SAW17" s="11">
        <f>$B$17*Finance!SAQ35</f>
        <v>0</v>
      </c>
      <c r="SAX17" s="11">
        <f>$B$17*Finance!SAR35</f>
        <v>0</v>
      </c>
      <c r="SAY17" s="11">
        <f>$B$17*Finance!SAS35</f>
        <v>0</v>
      </c>
      <c r="SAZ17" s="11">
        <f>$B$17*Finance!SAT35</f>
        <v>0</v>
      </c>
      <c r="SBA17" s="11">
        <f>$B$17*Finance!SAU35</f>
        <v>0</v>
      </c>
      <c r="SBB17" s="11">
        <f>$B$17*Finance!SAV35</f>
        <v>0</v>
      </c>
      <c r="SBC17" s="11">
        <f>$B$17*Finance!SAW35</f>
        <v>0</v>
      </c>
      <c r="SBD17" s="11">
        <f>$B$17*Finance!SAX35</f>
        <v>0</v>
      </c>
      <c r="SBE17" s="11">
        <f>$B$17*Finance!SAY35</f>
        <v>0</v>
      </c>
      <c r="SBF17" s="11">
        <f>$B$17*Finance!SAZ35</f>
        <v>0</v>
      </c>
      <c r="SBG17" s="11">
        <f>$B$17*Finance!SBA35</f>
        <v>0</v>
      </c>
      <c r="SBH17" s="11">
        <f>$B$17*Finance!SBB35</f>
        <v>0</v>
      </c>
      <c r="SBI17" s="11">
        <f>$B$17*Finance!SBC35</f>
        <v>0</v>
      </c>
      <c r="SBJ17" s="11">
        <f>$B$17*Finance!SBD35</f>
        <v>0</v>
      </c>
      <c r="SBK17" s="11">
        <f>$B$17*Finance!SBE35</f>
        <v>0</v>
      </c>
      <c r="SBL17" s="11">
        <f>$B$17*Finance!SBF35</f>
        <v>0</v>
      </c>
      <c r="SBM17" s="11">
        <f>$B$17*Finance!SBG35</f>
        <v>0</v>
      </c>
      <c r="SBN17" s="11">
        <f>$B$17*Finance!SBH35</f>
        <v>0</v>
      </c>
      <c r="SBO17" s="11">
        <f>$B$17*Finance!SBI35</f>
        <v>0</v>
      </c>
      <c r="SBP17" s="11">
        <f>$B$17*Finance!SBJ35</f>
        <v>0</v>
      </c>
      <c r="SBQ17" s="11">
        <f>$B$17*Finance!SBK35</f>
        <v>0</v>
      </c>
      <c r="SBR17" s="11">
        <f>$B$17*Finance!SBL35</f>
        <v>0</v>
      </c>
      <c r="SBS17" s="11">
        <f>$B$17*Finance!SBM35</f>
        <v>0</v>
      </c>
      <c r="SBT17" s="11">
        <f>$B$17*Finance!SBN35</f>
        <v>0</v>
      </c>
      <c r="SBU17" s="11">
        <f>$B$17*Finance!SBO35</f>
        <v>0</v>
      </c>
      <c r="SBV17" s="11">
        <f>$B$17*Finance!SBP35</f>
        <v>0</v>
      </c>
      <c r="SBW17" s="11">
        <f>$B$17*Finance!SBQ35</f>
        <v>0</v>
      </c>
      <c r="SBX17" s="11">
        <f>$B$17*Finance!SBR35</f>
        <v>0</v>
      </c>
      <c r="SBY17" s="11">
        <f>$B$17*Finance!SBS35</f>
        <v>0</v>
      </c>
      <c r="SBZ17" s="11">
        <f>$B$17*Finance!SBT35</f>
        <v>0</v>
      </c>
      <c r="SCA17" s="11">
        <f>$B$17*Finance!SBU35</f>
        <v>0</v>
      </c>
      <c r="SCB17" s="11">
        <f>$B$17*Finance!SBV35</f>
        <v>0</v>
      </c>
      <c r="SCC17" s="11">
        <f>$B$17*Finance!SBW35</f>
        <v>0</v>
      </c>
      <c r="SCD17" s="11">
        <f>$B$17*Finance!SBX35</f>
        <v>0</v>
      </c>
      <c r="SCE17" s="11">
        <f>$B$17*Finance!SBY35</f>
        <v>0</v>
      </c>
      <c r="SCF17" s="11">
        <f>$B$17*Finance!SBZ35</f>
        <v>0</v>
      </c>
      <c r="SCG17" s="11">
        <f>$B$17*Finance!SCA35</f>
        <v>0</v>
      </c>
      <c r="SCH17" s="11">
        <f>$B$17*Finance!SCB35</f>
        <v>0</v>
      </c>
      <c r="SCI17" s="11">
        <f>$B$17*Finance!SCC35</f>
        <v>0</v>
      </c>
      <c r="SCJ17" s="11">
        <f>$B$17*Finance!SCD35</f>
        <v>0</v>
      </c>
      <c r="SCK17" s="11">
        <f>$B$17*Finance!SCE35</f>
        <v>0</v>
      </c>
      <c r="SCL17" s="11">
        <f>$B$17*Finance!SCF35</f>
        <v>0</v>
      </c>
      <c r="SCM17" s="11">
        <f>$B$17*Finance!SCG35</f>
        <v>0</v>
      </c>
      <c r="SCN17" s="11">
        <f>$B$17*Finance!SCH35</f>
        <v>0</v>
      </c>
      <c r="SCO17" s="11">
        <f>$B$17*Finance!SCI35</f>
        <v>0</v>
      </c>
      <c r="SCP17" s="11">
        <f>$B$17*Finance!SCJ35</f>
        <v>0</v>
      </c>
      <c r="SCQ17" s="11">
        <f>$B$17*Finance!SCK35</f>
        <v>0</v>
      </c>
      <c r="SCR17" s="11">
        <f>$B$17*Finance!SCL35</f>
        <v>0</v>
      </c>
      <c r="SCS17" s="11">
        <f>$B$17*Finance!SCM35</f>
        <v>0</v>
      </c>
      <c r="SCT17" s="11">
        <f>$B$17*Finance!SCN35</f>
        <v>0</v>
      </c>
      <c r="SCU17" s="11">
        <f>$B$17*Finance!SCO35</f>
        <v>0</v>
      </c>
      <c r="SCV17" s="11">
        <f>$B$17*Finance!SCP35</f>
        <v>0</v>
      </c>
      <c r="SCW17" s="11">
        <f>$B$17*Finance!SCQ35</f>
        <v>0</v>
      </c>
      <c r="SCX17" s="11">
        <f>$B$17*Finance!SCR35</f>
        <v>0</v>
      </c>
      <c r="SCY17" s="11">
        <f>$B$17*Finance!SCS35</f>
        <v>0</v>
      </c>
      <c r="SCZ17" s="11">
        <f>$B$17*Finance!SCT35</f>
        <v>0</v>
      </c>
      <c r="SDA17" s="11">
        <f>$B$17*Finance!SCU35</f>
        <v>0</v>
      </c>
      <c r="SDB17" s="11">
        <f>$B$17*Finance!SCV35</f>
        <v>0</v>
      </c>
      <c r="SDC17" s="11">
        <f>$B$17*Finance!SCW35</f>
        <v>0</v>
      </c>
      <c r="SDD17" s="11">
        <f>$B$17*Finance!SCX35</f>
        <v>0</v>
      </c>
      <c r="SDE17" s="11">
        <f>$B$17*Finance!SCY35</f>
        <v>0</v>
      </c>
      <c r="SDF17" s="11">
        <f>$B$17*Finance!SCZ35</f>
        <v>0</v>
      </c>
      <c r="SDG17" s="11">
        <f>$B$17*Finance!SDA35</f>
        <v>0</v>
      </c>
      <c r="SDH17" s="11">
        <f>$B$17*Finance!SDB35</f>
        <v>0</v>
      </c>
      <c r="SDI17" s="11">
        <f>$B$17*Finance!SDC35</f>
        <v>0</v>
      </c>
      <c r="SDJ17" s="11">
        <f>$B$17*Finance!SDD35</f>
        <v>0</v>
      </c>
      <c r="SDK17" s="11">
        <f>$B$17*Finance!SDE35</f>
        <v>0</v>
      </c>
      <c r="SDL17" s="11">
        <f>$B$17*Finance!SDF35</f>
        <v>0</v>
      </c>
      <c r="SDM17" s="11">
        <f>$B$17*Finance!SDG35</f>
        <v>0</v>
      </c>
      <c r="SDN17" s="11">
        <f>$B$17*Finance!SDH35</f>
        <v>0</v>
      </c>
      <c r="SDO17" s="11">
        <f>$B$17*Finance!SDI35</f>
        <v>0</v>
      </c>
      <c r="SDP17" s="11">
        <f>$B$17*Finance!SDJ35</f>
        <v>0</v>
      </c>
      <c r="SDQ17" s="11">
        <f>$B$17*Finance!SDK35</f>
        <v>0</v>
      </c>
      <c r="SDR17" s="11">
        <f>$B$17*Finance!SDL35</f>
        <v>0</v>
      </c>
      <c r="SDS17" s="11">
        <f>$B$17*Finance!SDM35</f>
        <v>0</v>
      </c>
      <c r="SDT17" s="11">
        <f>$B$17*Finance!SDN35</f>
        <v>0</v>
      </c>
      <c r="SDU17" s="11">
        <f>$B$17*Finance!SDO35</f>
        <v>0</v>
      </c>
      <c r="SDV17" s="11">
        <f>$B$17*Finance!SDP35</f>
        <v>0</v>
      </c>
      <c r="SDW17" s="11">
        <f>$B$17*Finance!SDQ35</f>
        <v>0</v>
      </c>
      <c r="SDX17" s="11">
        <f>$B$17*Finance!SDR35</f>
        <v>0</v>
      </c>
      <c r="SDY17" s="11">
        <f>$B$17*Finance!SDS35</f>
        <v>0</v>
      </c>
      <c r="SDZ17" s="11">
        <f>$B$17*Finance!SDT35</f>
        <v>0</v>
      </c>
      <c r="SEA17" s="11">
        <f>$B$17*Finance!SDU35</f>
        <v>0</v>
      </c>
      <c r="SEB17" s="11">
        <f>$B$17*Finance!SDV35</f>
        <v>0</v>
      </c>
      <c r="SEC17" s="11">
        <f>$B$17*Finance!SDW35</f>
        <v>0</v>
      </c>
      <c r="SED17" s="11">
        <f>$B$17*Finance!SDX35</f>
        <v>0</v>
      </c>
      <c r="SEE17" s="11">
        <f>$B$17*Finance!SDY35</f>
        <v>0</v>
      </c>
      <c r="SEF17" s="11">
        <f>$B$17*Finance!SDZ35</f>
        <v>0</v>
      </c>
      <c r="SEG17" s="11">
        <f>$B$17*Finance!SEA35</f>
        <v>0</v>
      </c>
      <c r="SEH17" s="11">
        <f>$B$17*Finance!SEB35</f>
        <v>0</v>
      </c>
      <c r="SEI17" s="11">
        <f>$B$17*Finance!SEC35</f>
        <v>0</v>
      </c>
      <c r="SEJ17" s="11">
        <f>$B$17*Finance!SED35</f>
        <v>0</v>
      </c>
      <c r="SEK17" s="11">
        <f>$B$17*Finance!SEE35</f>
        <v>0</v>
      </c>
      <c r="SEL17" s="11">
        <f>$B$17*Finance!SEF35</f>
        <v>0</v>
      </c>
      <c r="SEM17" s="11">
        <f>$B$17*Finance!SEG35</f>
        <v>0</v>
      </c>
      <c r="SEN17" s="11">
        <f>$B$17*Finance!SEH35</f>
        <v>0</v>
      </c>
      <c r="SEO17" s="11">
        <f>$B$17*Finance!SEI35</f>
        <v>0</v>
      </c>
      <c r="SEP17" s="11">
        <f>$B$17*Finance!SEJ35</f>
        <v>0</v>
      </c>
      <c r="SEQ17" s="11">
        <f>$B$17*Finance!SEK35</f>
        <v>0</v>
      </c>
      <c r="SER17" s="11">
        <f>$B$17*Finance!SEL35</f>
        <v>0</v>
      </c>
      <c r="SES17" s="11">
        <f>$B$17*Finance!SEM35</f>
        <v>0</v>
      </c>
      <c r="SET17" s="11">
        <f>$B$17*Finance!SEN35</f>
        <v>0</v>
      </c>
      <c r="SEU17" s="11">
        <f>$B$17*Finance!SEO35</f>
        <v>0</v>
      </c>
      <c r="SEV17" s="11">
        <f>$B$17*Finance!SEP35</f>
        <v>0</v>
      </c>
      <c r="SEW17" s="11">
        <f>$B$17*Finance!SEQ35</f>
        <v>0</v>
      </c>
      <c r="SEX17" s="11">
        <f>$B$17*Finance!SER35</f>
        <v>0</v>
      </c>
      <c r="SEY17" s="11">
        <f>$B$17*Finance!SES35</f>
        <v>0</v>
      </c>
      <c r="SEZ17" s="11">
        <f>$B$17*Finance!SET35</f>
        <v>0</v>
      </c>
      <c r="SFA17" s="11">
        <f>$B$17*Finance!SEU35</f>
        <v>0</v>
      </c>
      <c r="SFB17" s="11">
        <f>$B$17*Finance!SEV35</f>
        <v>0</v>
      </c>
      <c r="SFC17" s="11">
        <f>$B$17*Finance!SEW35</f>
        <v>0</v>
      </c>
      <c r="SFD17" s="11">
        <f>$B$17*Finance!SEX35</f>
        <v>0</v>
      </c>
      <c r="SFE17" s="11">
        <f>$B$17*Finance!SEY35</f>
        <v>0</v>
      </c>
      <c r="SFF17" s="11">
        <f>$B$17*Finance!SEZ35</f>
        <v>0</v>
      </c>
      <c r="SFG17" s="11">
        <f>$B$17*Finance!SFA35</f>
        <v>0</v>
      </c>
      <c r="SFH17" s="11">
        <f>$B$17*Finance!SFB35</f>
        <v>0</v>
      </c>
      <c r="SFI17" s="11">
        <f>$B$17*Finance!SFC35</f>
        <v>0</v>
      </c>
      <c r="SFJ17" s="11">
        <f>$B$17*Finance!SFD35</f>
        <v>0</v>
      </c>
      <c r="SFK17" s="11">
        <f>$B$17*Finance!SFE35</f>
        <v>0</v>
      </c>
      <c r="SFL17" s="11">
        <f>$B$17*Finance!SFF35</f>
        <v>0</v>
      </c>
      <c r="SFM17" s="11">
        <f>$B$17*Finance!SFG35</f>
        <v>0</v>
      </c>
      <c r="SFN17" s="11">
        <f>$B$17*Finance!SFH35</f>
        <v>0</v>
      </c>
      <c r="SFO17" s="11">
        <f>$B$17*Finance!SFI35</f>
        <v>0</v>
      </c>
      <c r="SFP17" s="11">
        <f>$B$17*Finance!SFJ35</f>
        <v>0</v>
      </c>
      <c r="SFQ17" s="11">
        <f>$B$17*Finance!SFK35</f>
        <v>0</v>
      </c>
      <c r="SFR17" s="11">
        <f>$B$17*Finance!SFL35</f>
        <v>0</v>
      </c>
      <c r="SFS17" s="11">
        <f>$B$17*Finance!SFM35</f>
        <v>0</v>
      </c>
      <c r="SFT17" s="11">
        <f>$B$17*Finance!SFN35</f>
        <v>0</v>
      </c>
      <c r="SFU17" s="11">
        <f>$B$17*Finance!SFO35</f>
        <v>0</v>
      </c>
      <c r="SFV17" s="11">
        <f>$B$17*Finance!SFP35</f>
        <v>0</v>
      </c>
      <c r="SFW17" s="11">
        <f>$B$17*Finance!SFQ35</f>
        <v>0</v>
      </c>
      <c r="SFX17" s="11">
        <f>$B$17*Finance!SFR35</f>
        <v>0</v>
      </c>
      <c r="SFY17" s="11">
        <f>$B$17*Finance!SFS35</f>
        <v>0</v>
      </c>
      <c r="SFZ17" s="11">
        <f>$B$17*Finance!SFT35</f>
        <v>0</v>
      </c>
      <c r="SGA17" s="11">
        <f>$B$17*Finance!SFU35</f>
        <v>0</v>
      </c>
      <c r="SGB17" s="11">
        <f>$B$17*Finance!SFV35</f>
        <v>0</v>
      </c>
      <c r="SGC17" s="11">
        <f>$B$17*Finance!SFW35</f>
        <v>0</v>
      </c>
      <c r="SGD17" s="11">
        <f>$B$17*Finance!SFX35</f>
        <v>0</v>
      </c>
      <c r="SGE17" s="11">
        <f>$B$17*Finance!SFY35</f>
        <v>0</v>
      </c>
      <c r="SGF17" s="11">
        <f>$B$17*Finance!SFZ35</f>
        <v>0</v>
      </c>
      <c r="SGG17" s="11">
        <f>$B$17*Finance!SGA35</f>
        <v>0</v>
      </c>
      <c r="SGH17" s="11">
        <f>$B$17*Finance!SGB35</f>
        <v>0</v>
      </c>
      <c r="SGI17" s="11">
        <f>$B$17*Finance!SGC35</f>
        <v>0</v>
      </c>
      <c r="SGJ17" s="11">
        <f>$B$17*Finance!SGD35</f>
        <v>0</v>
      </c>
      <c r="SGK17" s="11">
        <f>$B$17*Finance!SGE35</f>
        <v>0</v>
      </c>
      <c r="SGL17" s="11">
        <f>$B$17*Finance!SGF35</f>
        <v>0</v>
      </c>
      <c r="SGM17" s="11">
        <f>$B$17*Finance!SGG35</f>
        <v>0</v>
      </c>
      <c r="SGN17" s="11">
        <f>$B$17*Finance!SGH35</f>
        <v>0</v>
      </c>
      <c r="SGO17" s="11">
        <f>$B$17*Finance!SGI35</f>
        <v>0</v>
      </c>
      <c r="SGP17" s="11">
        <f>$B$17*Finance!SGJ35</f>
        <v>0</v>
      </c>
      <c r="SGQ17" s="11">
        <f>$B$17*Finance!SGK35</f>
        <v>0</v>
      </c>
      <c r="SGR17" s="11">
        <f>$B$17*Finance!SGL35</f>
        <v>0</v>
      </c>
      <c r="SGS17" s="11">
        <f>$B$17*Finance!SGM35</f>
        <v>0</v>
      </c>
      <c r="SGT17" s="11">
        <f>$B$17*Finance!SGN35</f>
        <v>0</v>
      </c>
      <c r="SGU17" s="11">
        <f>$B$17*Finance!SGO35</f>
        <v>0</v>
      </c>
      <c r="SGV17" s="11">
        <f>$B$17*Finance!SGP35</f>
        <v>0</v>
      </c>
      <c r="SGW17" s="11">
        <f>$B$17*Finance!SGQ35</f>
        <v>0</v>
      </c>
      <c r="SGX17" s="11">
        <f>$B$17*Finance!SGR35</f>
        <v>0</v>
      </c>
      <c r="SGY17" s="11">
        <f>$B$17*Finance!SGS35</f>
        <v>0</v>
      </c>
      <c r="SGZ17" s="11">
        <f>$B$17*Finance!SGT35</f>
        <v>0</v>
      </c>
      <c r="SHA17" s="11">
        <f>$B$17*Finance!SGU35</f>
        <v>0</v>
      </c>
      <c r="SHB17" s="11">
        <f>$B$17*Finance!SGV35</f>
        <v>0</v>
      </c>
      <c r="SHC17" s="11">
        <f>$B$17*Finance!SGW35</f>
        <v>0</v>
      </c>
      <c r="SHD17" s="11">
        <f>$B$17*Finance!SGX35</f>
        <v>0</v>
      </c>
      <c r="SHE17" s="11">
        <f>$B$17*Finance!SGY35</f>
        <v>0</v>
      </c>
      <c r="SHF17" s="11">
        <f>$B$17*Finance!SGZ35</f>
        <v>0</v>
      </c>
      <c r="SHG17" s="11">
        <f>$B$17*Finance!SHA35</f>
        <v>0</v>
      </c>
      <c r="SHH17" s="11">
        <f>$B$17*Finance!SHB35</f>
        <v>0</v>
      </c>
      <c r="SHI17" s="11">
        <f>$B$17*Finance!SHC35</f>
        <v>0</v>
      </c>
      <c r="SHJ17" s="11">
        <f>$B$17*Finance!SHD35</f>
        <v>0</v>
      </c>
      <c r="SHK17" s="11">
        <f>$B$17*Finance!SHE35</f>
        <v>0</v>
      </c>
      <c r="SHL17" s="11">
        <f>$B$17*Finance!SHF35</f>
        <v>0</v>
      </c>
      <c r="SHM17" s="11">
        <f>$B$17*Finance!SHG35</f>
        <v>0</v>
      </c>
      <c r="SHN17" s="11">
        <f>$B$17*Finance!SHH35</f>
        <v>0</v>
      </c>
      <c r="SHO17" s="11">
        <f>$B$17*Finance!SHI35</f>
        <v>0</v>
      </c>
      <c r="SHP17" s="11">
        <f>$B$17*Finance!SHJ35</f>
        <v>0</v>
      </c>
      <c r="SHQ17" s="11">
        <f>$B$17*Finance!SHK35</f>
        <v>0</v>
      </c>
      <c r="SHR17" s="11">
        <f>$B$17*Finance!SHL35</f>
        <v>0</v>
      </c>
      <c r="SHS17" s="11">
        <f>$B$17*Finance!SHM35</f>
        <v>0</v>
      </c>
      <c r="SHT17" s="11">
        <f>$B$17*Finance!SHN35</f>
        <v>0</v>
      </c>
      <c r="SHU17" s="11">
        <f>$B$17*Finance!SHO35</f>
        <v>0</v>
      </c>
      <c r="SHV17" s="11">
        <f>$B$17*Finance!SHP35</f>
        <v>0</v>
      </c>
      <c r="SHW17" s="11">
        <f>$B$17*Finance!SHQ35</f>
        <v>0</v>
      </c>
      <c r="SHX17" s="11">
        <f>$B$17*Finance!SHR35</f>
        <v>0</v>
      </c>
      <c r="SHY17" s="11">
        <f>$B$17*Finance!SHS35</f>
        <v>0</v>
      </c>
      <c r="SHZ17" s="11">
        <f>$B$17*Finance!SHT35</f>
        <v>0</v>
      </c>
      <c r="SIA17" s="11">
        <f>$B$17*Finance!SHU35</f>
        <v>0</v>
      </c>
      <c r="SIB17" s="11">
        <f>$B$17*Finance!SHV35</f>
        <v>0</v>
      </c>
      <c r="SIC17" s="11">
        <f>$B$17*Finance!SHW35</f>
        <v>0</v>
      </c>
      <c r="SID17" s="11">
        <f>$B$17*Finance!SHX35</f>
        <v>0</v>
      </c>
      <c r="SIE17" s="11">
        <f>$B$17*Finance!SHY35</f>
        <v>0</v>
      </c>
      <c r="SIF17" s="11">
        <f>$B$17*Finance!SHZ35</f>
        <v>0</v>
      </c>
      <c r="SIG17" s="11">
        <f>$B$17*Finance!SIA35</f>
        <v>0</v>
      </c>
      <c r="SIH17" s="11">
        <f>$B$17*Finance!SIB35</f>
        <v>0</v>
      </c>
      <c r="SII17" s="11">
        <f>$B$17*Finance!SIC35</f>
        <v>0</v>
      </c>
      <c r="SIJ17" s="11">
        <f>$B$17*Finance!SID35</f>
        <v>0</v>
      </c>
      <c r="SIK17" s="11">
        <f>$B$17*Finance!SIE35</f>
        <v>0</v>
      </c>
      <c r="SIL17" s="11">
        <f>$B$17*Finance!SIF35</f>
        <v>0</v>
      </c>
      <c r="SIM17" s="11">
        <f>$B$17*Finance!SIG35</f>
        <v>0</v>
      </c>
      <c r="SIN17" s="11">
        <f>$B$17*Finance!SIH35</f>
        <v>0</v>
      </c>
      <c r="SIO17" s="11">
        <f>$B$17*Finance!SII35</f>
        <v>0</v>
      </c>
      <c r="SIP17" s="11">
        <f>$B$17*Finance!SIJ35</f>
        <v>0</v>
      </c>
      <c r="SIQ17" s="11">
        <f>$B$17*Finance!SIK35</f>
        <v>0</v>
      </c>
      <c r="SIR17" s="11">
        <f>$B$17*Finance!SIL35</f>
        <v>0</v>
      </c>
      <c r="SIS17" s="11">
        <f>$B$17*Finance!SIM35</f>
        <v>0</v>
      </c>
      <c r="SIT17" s="11">
        <f>$B$17*Finance!SIN35</f>
        <v>0</v>
      </c>
      <c r="SIU17" s="11">
        <f>$B$17*Finance!SIO35</f>
        <v>0</v>
      </c>
      <c r="SIV17" s="11">
        <f>$B$17*Finance!SIP35</f>
        <v>0</v>
      </c>
      <c r="SIW17" s="11">
        <f>$B$17*Finance!SIQ35</f>
        <v>0</v>
      </c>
      <c r="SIX17" s="11">
        <f>$B$17*Finance!SIR35</f>
        <v>0</v>
      </c>
      <c r="SIY17" s="11">
        <f>$B$17*Finance!SIS35</f>
        <v>0</v>
      </c>
      <c r="SIZ17" s="11">
        <f>$B$17*Finance!SIT35</f>
        <v>0</v>
      </c>
      <c r="SJA17" s="11">
        <f>$B$17*Finance!SIU35</f>
        <v>0</v>
      </c>
      <c r="SJB17" s="11">
        <f>$B$17*Finance!SIV35</f>
        <v>0</v>
      </c>
      <c r="SJC17" s="11">
        <f>$B$17*Finance!SIW35</f>
        <v>0</v>
      </c>
      <c r="SJD17" s="11">
        <f>$B$17*Finance!SIX35</f>
        <v>0</v>
      </c>
      <c r="SJE17" s="11">
        <f>$B$17*Finance!SIY35</f>
        <v>0</v>
      </c>
      <c r="SJF17" s="11">
        <f>$B$17*Finance!SIZ35</f>
        <v>0</v>
      </c>
      <c r="SJG17" s="11">
        <f>$B$17*Finance!SJA35</f>
        <v>0</v>
      </c>
      <c r="SJH17" s="11">
        <f>$B$17*Finance!SJB35</f>
        <v>0</v>
      </c>
      <c r="SJI17" s="11">
        <f>$B$17*Finance!SJC35</f>
        <v>0</v>
      </c>
      <c r="SJJ17" s="11">
        <f>$B$17*Finance!SJD35</f>
        <v>0</v>
      </c>
      <c r="SJK17" s="11">
        <f>$B$17*Finance!SJE35</f>
        <v>0</v>
      </c>
      <c r="SJL17" s="11">
        <f>$B$17*Finance!SJF35</f>
        <v>0</v>
      </c>
      <c r="SJM17" s="11">
        <f>$B$17*Finance!SJG35</f>
        <v>0</v>
      </c>
      <c r="SJN17" s="11">
        <f>$B$17*Finance!SJH35</f>
        <v>0</v>
      </c>
      <c r="SJO17" s="11">
        <f>$B$17*Finance!SJI35</f>
        <v>0</v>
      </c>
      <c r="SJP17" s="11">
        <f>$B$17*Finance!SJJ35</f>
        <v>0</v>
      </c>
      <c r="SJQ17" s="11">
        <f>$B$17*Finance!SJK35</f>
        <v>0</v>
      </c>
      <c r="SJR17" s="11">
        <f>$B$17*Finance!SJL35</f>
        <v>0</v>
      </c>
      <c r="SJS17" s="11">
        <f>$B$17*Finance!SJM35</f>
        <v>0</v>
      </c>
      <c r="SJT17" s="11">
        <f>$B$17*Finance!SJN35</f>
        <v>0</v>
      </c>
      <c r="SJU17" s="11">
        <f>$B$17*Finance!SJO35</f>
        <v>0</v>
      </c>
      <c r="SJV17" s="11">
        <f>$B$17*Finance!SJP35</f>
        <v>0</v>
      </c>
      <c r="SJW17" s="11">
        <f>$B$17*Finance!SJQ35</f>
        <v>0</v>
      </c>
      <c r="SJX17" s="11">
        <f>$B$17*Finance!SJR35</f>
        <v>0</v>
      </c>
      <c r="SJY17" s="11">
        <f>$B$17*Finance!SJS35</f>
        <v>0</v>
      </c>
      <c r="SJZ17" s="11">
        <f>$B$17*Finance!SJT35</f>
        <v>0</v>
      </c>
      <c r="SKA17" s="11">
        <f>$B$17*Finance!SJU35</f>
        <v>0</v>
      </c>
      <c r="SKB17" s="11">
        <f>$B$17*Finance!SJV35</f>
        <v>0</v>
      </c>
      <c r="SKC17" s="11">
        <f>$B$17*Finance!SJW35</f>
        <v>0</v>
      </c>
      <c r="SKD17" s="11">
        <f>$B$17*Finance!SJX35</f>
        <v>0</v>
      </c>
      <c r="SKE17" s="11">
        <f>$B$17*Finance!SJY35</f>
        <v>0</v>
      </c>
      <c r="SKF17" s="11">
        <f>$B$17*Finance!SJZ35</f>
        <v>0</v>
      </c>
      <c r="SKG17" s="11">
        <f>$B$17*Finance!SKA35</f>
        <v>0</v>
      </c>
      <c r="SKH17" s="11">
        <f>$B$17*Finance!SKB35</f>
        <v>0</v>
      </c>
      <c r="SKI17" s="11">
        <f>$B$17*Finance!SKC35</f>
        <v>0</v>
      </c>
      <c r="SKJ17" s="11">
        <f>$B$17*Finance!SKD35</f>
        <v>0</v>
      </c>
      <c r="SKK17" s="11">
        <f>$B$17*Finance!SKE35</f>
        <v>0</v>
      </c>
      <c r="SKL17" s="11">
        <f>$B$17*Finance!SKF35</f>
        <v>0</v>
      </c>
      <c r="SKM17" s="11">
        <f>$B$17*Finance!SKG35</f>
        <v>0</v>
      </c>
      <c r="SKN17" s="11">
        <f>$B$17*Finance!SKH35</f>
        <v>0</v>
      </c>
      <c r="SKO17" s="11">
        <f>$B$17*Finance!SKI35</f>
        <v>0</v>
      </c>
      <c r="SKP17" s="11">
        <f>$B$17*Finance!SKJ35</f>
        <v>0</v>
      </c>
      <c r="SKQ17" s="11">
        <f>$B$17*Finance!SKK35</f>
        <v>0</v>
      </c>
      <c r="SKR17" s="11">
        <f>$B$17*Finance!SKL35</f>
        <v>0</v>
      </c>
      <c r="SKS17" s="11">
        <f>$B$17*Finance!SKM35</f>
        <v>0</v>
      </c>
      <c r="SKT17" s="11">
        <f>$B$17*Finance!SKN35</f>
        <v>0</v>
      </c>
      <c r="SKU17" s="11">
        <f>$B$17*Finance!SKO35</f>
        <v>0</v>
      </c>
      <c r="SKV17" s="11">
        <f>$B$17*Finance!SKP35</f>
        <v>0</v>
      </c>
      <c r="SKW17" s="11">
        <f>$B$17*Finance!SKQ35</f>
        <v>0</v>
      </c>
      <c r="SKX17" s="11">
        <f>$B$17*Finance!SKR35</f>
        <v>0</v>
      </c>
      <c r="SKY17" s="11">
        <f>$B$17*Finance!SKS35</f>
        <v>0</v>
      </c>
      <c r="SKZ17" s="11">
        <f>$B$17*Finance!SKT35</f>
        <v>0</v>
      </c>
      <c r="SLA17" s="11">
        <f>$B$17*Finance!SKU35</f>
        <v>0</v>
      </c>
      <c r="SLB17" s="11">
        <f>$B$17*Finance!SKV35</f>
        <v>0</v>
      </c>
      <c r="SLC17" s="11">
        <f>$B$17*Finance!SKW35</f>
        <v>0</v>
      </c>
      <c r="SLD17" s="11">
        <f>$B$17*Finance!SKX35</f>
        <v>0</v>
      </c>
      <c r="SLE17" s="11">
        <f>$B$17*Finance!SKY35</f>
        <v>0</v>
      </c>
      <c r="SLF17" s="11">
        <f>$B$17*Finance!SKZ35</f>
        <v>0</v>
      </c>
      <c r="SLG17" s="11">
        <f>$B$17*Finance!SLA35</f>
        <v>0</v>
      </c>
      <c r="SLH17" s="11">
        <f>$B$17*Finance!SLB35</f>
        <v>0</v>
      </c>
      <c r="SLI17" s="11">
        <f>$B$17*Finance!SLC35</f>
        <v>0</v>
      </c>
      <c r="SLJ17" s="11">
        <f>$B$17*Finance!SLD35</f>
        <v>0</v>
      </c>
      <c r="SLK17" s="11">
        <f>$B$17*Finance!SLE35</f>
        <v>0</v>
      </c>
      <c r="SLL17" s="11">
        <f>$B$17*Finance!SLF35</f>
        <v>0</v>
      </c>
      <c r="SLM17" s="11">
        <f>$B$17*Finance!SLG35</f>
        <v>0</v>
      </c>
      <c r="SLN17" s="11">
        <f>$B$17*Finance!SLH35</f>
        <v>0</v>
      </c>
      <c r="SLO17" s="11">
        <f>$B$17*Finance!SLI35</f>
        <v>0</v>
      </c>
      <c r="SLP17" s="11">
        <f>$B$17*Finance!SLJ35</f>
        <v>0</v>
      </c>
      <c r="SLQ17" s="11">
        <f>$B$17*Finance!SLK35</f>
        <v>0</v>
      </c>
      <c r="SLR17" s="11">
        <f>$B$17*Finance!SLL35</f>
        <v>0</v>
      </c>
      <c r="SLS17" s="11">
        <f>$B$17*Finance!SLM35</f>
        <v>0</v>
      </c>
      <c r="SLT17" s="11">
        <f>$B$17*Finance!SLN35</f>
        <v>0</v>
      </c>
      <c r="SLU17" s="11">
        <f>$B$17*Finance!SLO35</f>
        <v>0</v>
      </c>
      <c r="SLV17" s="11">
        <f>$B$17*Finance!SLP35</f>
        <v>0</v>
      </c>
      <c r="SLW17" s="11">
        <f>$B$17*Finance!SLQ35</f>
        <v>0</v>
      </c>
      <c r="SLX17" s="11">
        <f>$B$17*Finance!SLR35</f>
        <v>0</v>
      </c>
      <c r="SLY17" s="11">
        <f>$B$17*Finance!SLS35</f>
        <v>0</v>
      </c>
      <c r="SLZ17" s="11">
        <f>$B$17*Finance!SLT35</f>
        <v>0</v>
      </c>
      <c r="SMA17" s="11">
        <f>$B$17*Finance!SLU35</f>
        <v>0</v>
      </c>
      <c r="SMB17" s="11">
        <f>$B$17*Finance!SLV35</f>
        <v>0</v>
      </c>
      <c r="SMC17" s="11">
        <f>$B$17*Finance!SLW35</f>
        <v>0</v>
      </c>
      <c r="SMD17" s="11">
        <f>$B$17*Finance!SLX35</f>
        <v>0</v>
      </c>
      <c r="SME17" s="11">
        <f>$B$17*Finance!SLY35</f>
        <v>0</v>
      </c>
      <c r="SMF17" s="11">
        <f>$B$17*Finance!SLZ35</f>
        <v>0</v>
      </c>
      <c r="SMG17" s="11">
        <f>$B$17*Finance!SMA35</f>
        <v>0</v>
      </c>
      <c r="SMH17" s="11">
        <f>$B$17*Finance!SMB35</f>
        <v>0</v>
      </c>
      <c r="SMI17" s="11">
        <f>$B$17*Finance!SMC35</f>
        <v>0</v>
      </c>
      <c r="SMJ17" s="11">
        <f>$B$17*Finance!SMD35</f>
        <v>0</v>
      </c>
      <c r="SMK17" s="11">
        <f>$B$17*Finance!SME35</f>
        <v>0</v>
      </c>
      <c r="SML17" s="11">
        <f>$B$17*Finance!SMF35</f>
        <v>0</v>
      </c>
      <c r="SMM17" s="11">
        <f>$B$17*Finance!SMG35</f>
        <v>0</v>
      </c>
      <c r="SMN17" s="11">
        <f>$B$17*Finance!SMH35</f>
        <v>0</v>
      </c>
      <c r="SMO17" s="11">
        <f>$B$17*Finance!SMI35</f>
        <v>0</v>
      </c>
      <c r="SMP17" s="11">
        <f>$B$17*Finance!SMJ35</f>
        <v>0</v>
      </c>
      <c r="SMQ17" s="11">
        <f>$B$17*Finance!SMK35</f>
        <v>0</v>
      </c>
      <c r="SMR17" s="11">
        <f>$B$17*Finance!SML35</f>
        <v>0</v>
      </c>
      <c r="SMS17" s="11">
        <f>$B$17*Finance!SMM35</f>
        <v>0</v>
      </c>
      <c r="SMT17" s="11">
        <f>$B$17*Finance!SMN35</f>
        <v>0</v>
      </c>
      <c r="SMU17" s="11">
        <f>$B$17*Finance!SMO35</f>
        <v>0</v>
      </c>
      <c r="SMV17" s="11">
        <f>$B$17*Finance!SMP35</f>
        <v>0</v>
      </c>
      <c r="SMW17" s="11">
        <f>$B$17*Finance!SMQ35</f>
        <v>0</v>
      </c>
      <c r="SMX17" s="11">
        <f>$B$17*Finance!SMR35</f>
        <v>0</v>
      </c>
      <c r="SMY17" s="11">
        <f>$B$17*Finance!SMS35</f>
        <v>0</v>
      </c>
      <c r="SMZ17" s="11">
        <f>$B$17*Finance!SMT35</f>
        <v>0</v>
      </c>
      <c r="SNA17" s="11">
        <f>$B$17*Finance!SMU35</f>
        <v>0</v>
      </c>
      <c r="SNB17" s="11">
        <f>$B$17*Finance!SMV35</f>
        <v>0</v>
      </c>
      <c r="SNC17" s="11">
        <f>$B$17*Finance!SMW35</f>
        <v>0</v>
      </c>
      <c r="SND17" s="11">
        <f>$B$17*Finance!SMX35</f>
        <v>0</v>
      </c>
      <c r="SNE17" s="11">
        <f>$B$17*Finance!SMY35</f>
        <v>0</v>
      </c>
      <c r="SNF17" s="11">
        <f>$B$17*Finance!SMZ35</f>
        <v>0</v>
      </c>
      <c r="SNG17" s="11">
        <f>$B$17*Finance!SNA35</f>
        <v>0</v>
      </c>
      <c r="SNH17" s="11">
        <f>$B$17*Finance!SNB35</f>
        <v>0</v>
      </c>
      <c r="SNI17" s="11">
        <f>$B$17*Finance!SNC35</f>
        <v>0</v>
      </c>
      <c r="SNJ17" s="11">
        <f>$B$17*Finance!SND35</f>
        <v>0</v>
      </c>
      <c r="SNK17" s="11">
        <f>$B$17*Finance!SNE35</f>
        <v>0</v>
      </c>
      <c r="SNL17" s="11">
        <f>$B$17*Finance!SNF35</f>
        <v>0</v>
      </c>
      <c r="SNM17" s="11">
        <f>$B$17*Finance!SNG35</f>
        <v>0</v>
      </c>
      <c r="SNN17" s="11">
        <f>$B$17*Finance!SNH35</f>
        <v>0</v>
      </c>
      <c r="SNO17" s="11">
        <f>$B$17*Finance!SNI35</f>
        <v>0</v>
      </c>
      <c r="SNP17" s="11">
        <f>$B$17*Finance!SNJ35</f>
        <v>0</v>
      </c>
      <c r="SNQ17" s="11">
        <f>$B$17*Finance!SNK35</f>
        <v>0</v>
      </c>
      <c r="SNR17" s="11">
        <f>$B$17*Finance!SNL35</f>
        <v>0</v>
      </c>
      <c r="SNS17" s="11">
        <f>$B$17*Finance!SNM35</f>
        <v>0</v>
      </c>
      <c r="SNT17" s="11">
        <f>$B$17*Finance!SNN35</f>
        <v>0</v>
      </c>
      <c r="SNU17" s="11">
        <f>$B$17*Finance!SNO35</f>
        <v>0</v>
      </c>
      <c r="SNV17" s="11">
        <f>$B$17*Finance!SNP35</f>
        <v>0</v>
      </c>
      <c r="SNW17" s="11">
        <f>$B$17*Finance!SNQ35</f>
        <v>0</v>
      </c>
      <c r="SNX17" s="11">
        <f>$B$17*Finance!SNR35</f>
        <v>0</v>
      </c>
      <c r="SNY17" s="11">
        <f>$B$17*Finance!SNS35</f>
        <v>0</v>
      </c>
      <c r="SNZ17" s="11">
        <f>$B$17*Finance!SNT35</f>
        <v>0</v>
      </c>
      <c r="SOA17" s="11">
        <f>$B$17*Finance!SNU35</f>
        <v>0</v>
      </c>
      <c r="SOB17" s="11">
        <f>$B$17*Finance!SNV35</f>
        <v>0</v>
      </c>
      <c r="SOC17" s="11">
        <f>$B$17*Finance!SNW35</f>
        <v>0</v>
      </c>
      <c r="SOD17" s="11">
        <f>$B$17*Finance!SNX35</f>
        <v>0</v>
      </c>
      <c r="SOE17" s="11">
        <f>$B$17*Finance!SNY35</f>
        <v>0</v>
      </c>
      <c r="SOF17" s="11">
        <f>$B$17*Finance!SNZ35</f>
        <v>0</v>
      </c>
      <c r="SOG17" s="11">
        <f>$B$17*Finance!SOA35</f>
        <v>0</v>
      </c>
      <c r="SOH17" s="11">
        <f>$B$17*Finance!SOB35</f>
        <v>0</v>
      </c>
      <c r="SOI17" s="11">
        <f>$B$17*Finance!SOC35</f>
        <v>0</v>
      </c>
      <c r="SOJ17" s="11">
        <f>$B$17*Finance!SOD35</f>
        <v>0</v>
      </c>
      <c r="SOK17" s="11">
        <f>$B$17*Finance!SOE35</f>
        <v>0</v>
      </c>
      <c r="SOL17" s="11">
        <f>$B$17*Finance!SOF35</f>
        <v>0</v>
      </c>
      <c r="SOM17" s="11">
        <f>$B$17*Finance!SOG35</f>
        <v>0</v>
      </c>
      <c r="SON17" s="11">
        <f>$B$17*Finance!SOH35</f>
        <v>0</v>
      </c>
      <c r="SOO17" s="11">
        <f>$B$17*Finance!SOI35</f>
        <v>0</v>
      </c>
      <c r="SOP17" s="11">
        <f>$B$17*Finance!SOJ35</f>
        <v>0</v>
      </c>
      <c r="SOQ17" s="11">
        <f>$B$17*Finance!SOK35</f>
        <v>0</v>
      </c>
      <c r="SOR17" s="11">
        <f>$B$17*Finance!SOL35</f>
        <v>0</v>
      </c>
      <c r="SOS17" s="11">
        <f>$B$17*Finance!SOM35</f>
        <v>0</v>
      </c>
      <c r="SOT17" s="11">
        <f>$B$17*Finance!SON35</f>
        <v>0</v>
      </c>
      <c r="SOU17" s="11">
        <f>$B$17*Finance!SOO35</f>
        <v>0</v>
      </c>
      <c r="SOV17" s="11">
        <f>$B$17*Finance!SOP35</f>
        <v>0</v>
      </c>
      <c r="SOW17" s="11">
        <f>$B$17*Finance!SOQ35</f>
        <v>0</v>
      </c>
      <c r="SOX17" s="11">
        <f>$B$17*Finance!SOR35</f>
        <v>0</v>
      </c>
      <c r="SOY17" s="11">
        <f>$B$17*Finance!SOS35</f>
        <v>0</v>
      </c>
      <c r="SOZ17" s="11">
        <f>$B$17*Finance!SOT35</f>
        <v>0</v>
      </c>
      <c r="SPA17" s="11">
        <f>$B$17*Finance!SOU35</f>
        <v>0</v>
      </c>
      <c r="SPB17" s="11">
        <f>$B$17*Finance!SOV35</f>
        <v>0</v>
      </c>
      <c r="SPC17" s="11">
        <f>$B$17*Finance!SOW35</f>
        <v>0</v>
      </c>
      <c r="SPD17" s="11">
        <f>$B$17*Finance!SOX35</f>
        <v>0</v>
      </c>
      <c r="SPE17" s="11">
        <f>$B$17*Finance!SOY35</f>
        <v>0</v>
      </c>
      <c r="SPF17" s="11">
        <f>$B$17*Finance!SOZ35</f>
        <v>0</v>
      </c>
      <c r="SPG17" s="11">
        <f>$B$17*Finance!SPA35</f>
        <v>0</v>
      </c>
      <c r="SPH17" s="11">
        <f>$B$17*Finance!SPB35</f>
        <v>0</v>
      </c>
      <c r="SPI17" s="11">
        <f>$B$17*Finance!SPC35</f>
        <v>0</v>
      </c>
      <c r="SPJ17" s="11">
        <f>$B$17*Finance!SPD35</f>
        <v>0</v>
      </c>
      <c r="SPK17" s="11">
        <f>$B$17*Finance!SPE35</f>
        <v>0</v>
      </c>
      <c r="SPL17" s="11">
        <f>$B$17*Finance!SPF35</f>
        <v>0</v>
      </c>
      <c r="SPM17" s="11">
        <f>$B$17*Finance!SPG35</f>
        <v>0</v>
      </c>
      <c r="SPN17" s="11">
        <f>$B$17*Finance!SPH35</f>
        <v>0</v>
      </c>
      <c r="SPO17" s="11">
        <f>$B$17*Finance!SPI35</f>
        <v>0</v>
      </c>
      <c r="SPP17" s="11">
        <f>$B$17*Finance!SPJ35</f>
        <v>0</v>
      </c>
      <c r="SPQ17" s="11">
        <f>$B$17*Finance!SPK35</f>
        <v>0</v>
      </c>
      <c r="SPR17" s="11">
        <f>$B$17*Finance!SPL35</f>
        <v>0</v>
      </c>
      <c r="SPS17" s="11">
        <f>$B$17*Finance!SPM35</f>
        <v>0</v>
      </c>
      <c r="SPT17" s="11">
        <f>$B$17*Finance!SPN35</f>
        <v>0</v>
      </c>
      <c r="SPU17" s="11">
        <f>$B$17*Finance!SPO35</f>
        <v>0</v>
      </c>
      <c r="SPV17" s="11">
        <f>$B$17*Finance!SPP35</f>
        <v>0</v>
      </c>
      <c r="SPW17" s="11">
        <f>$B$17*Finance!SPQ35</f>
        <v>0</v>
      </c>
      <c r="SPX17" s="11">
        <f>$B$17*Finance!SPR35</f>
        <v>0</v>
      </c>
      <c r="SPY17" s="11">
        <f>$B$17*Finance!SPS35</f>
        <v>0</v>
      </c>
      <c r="SPZ17" s="11">
        <f>$B$17*Finance!SPT35</f>
        <v>0</v>
      </c>
      <c r="SQA17" s="11">
        <f>$B$17*Finance!SPU35</f>
        <v>0</v>
      </c>
      <c r="SQB17" s="11">
        <f>$B$17*Finance!SPV35</f>
        <v>0</v>
      </c>
      <c r="SQC17" s="11">
        <f>$B$17*Finance!SPW35</f>
        <v>0</v>
      </c>
      <c r="SQD17" s="11">
        <f>$B$17*Finance!SPX35</f>
        <v>0</v>
      </c>
      <c r="SQE17" s="11">
        <f>$B$17*Finance!SPY35</f>
        <v>0</v>
      </c>
      <c r="SQF17" s="11">
        <f>$B$17*Finance!SPZ35</f>
        <v>0</v>
      </c>
      <c r="SQG17" s="11">
        <f>$B$17*Finance!SQA35</f>
        <v>0</v>
      </c>
      <c r="SQH17" s="11">
        <f>$B$17*Finance!SQB35</f>
        <v>0</v>
      </c>
      <c r="SQI17" s="11">
        <f>$B$17*Finance!SQC35</f>
        <v>0</v>
      </c>
      <c r="SQJ17" s="11">
        <f>$B$17*Finance!SQD35</f>
        <v>0</v>
      </c>
      <c r="SQK17" s="11">
        <f>$B$17*Finance!SQE35</f>
        <v>0</v>
      </c>
      <c r="SQL17" s="11">
        <f>$B$17*Finance!SQF35</f>
        <v>0</v>
      </c>
      <c r="SQM17" s="11">
        <f>$B$17*Finance!SQG35</f>
        <v>0</v>
      </c>
      <c r="SQN17" s="11">
        <f>$B$17*Finance!SQH35</f>
        <v>0</v>
      </c>
      <c r="SQO17" s="11">
        <f>$B$17*Finance!SQI35</f>
        <v>0</v>
      </c>
      <c r="SQP17" s="11">
        <f>$B$17*Finance!SQJ35</f>
        <v>0</v>
      </c>
      <c r="SQQ17" s="11">
        <f>$B$17*Finance!SQK35</f>
        <v>0</v>
      </c>
      <c r="SQR17" s="11">
        <f>$B$17*Finance!SQL35</f>
        <v>0</v>
      </c>
      <c r="SQS17" s="11">
        <f>$B$17*Finance!SQM35</f>
        <v>0</v>
      </c>
      <c r="SQT17" s="11">
        <f>$B$17*Finance!SQN35</f>
        <v>0</v>
      </c>
      <c r="SQU17" s="11">
        <f>$B$17*Finance!SQO35</f>
        <v>0</v>
      </c>
      <c r="SQV17" s="11">
        <f>$B$17*Finance!SQP35</f>
        <v>0</v>
      </c>
      <c r="SQW17" s="11">
        <f>$B$17*Finance!SQQ35</f>
        <v>0</v>
      </c>
      <c r="SQX17" s="11">
        <f>$B$17*Finance!SQR35</f>
        <v>0</v>
      </c>
      <c r="SQY17" s="11">
        <f>$B$17*Finance!SQS35</f>
        <v>0</v>
      </c>
      <c r="SQZ17" s="11">
        <f>$B$17*Finance!SQT35</f>
        <v>0</v>
      </c>
      <c r="SRA17" s="11">
        <f>$B$17*Finance!SQU35</f>
        <v>0</v>
      </c>
      <c r="SRB17" s="11">
        <f>$B$17*Finance!SQV35</f>
        <v>0</v>
      </c>
      <c r="SRC17" s="11">
        <f>$B$17*Finance!SQW35</f>
        <v>0</v>
      </c>
      <c r="SRD17" s="11">
        <f>$B$17*Finance!SQX35</f>
        <v>0</v>
      </c>
      <c r="SRE17" s="11">
        <f>$B$17*Finance!SQY35</f>
        <v>0</v>
      </c>
      <c r="SRF17" s="11">
        <f>$B$17*Finance!SQZ35</f>
        <v>0</v>
      </c>
      <c r="SRG17" s="11">
        <f>$B$17*Finance!SRA35</f>
        <v>0</v>
      </c>
      <c r="SRH17" s="11">
        <f>$B$17*Finance!SRB35</f>
        <v>0</v>
      </c>
      <c r="SRI17" s="11">
        <f>$B$17*Finance!SRC35</f>
        <v>0</v>
      </c>
      <c r="SRJ17" s="11">
        <f>$B$17*Finance!SRD35</f>
        <v>0</v>
      </c>
      <c r="SRK17" s="11">
        <f>$B$17*Finance!SRE35</f>
        <v>0</v>
      </c>
      <c r="SRL17" s="11">
        <f>$B$17*Finance!SRF35</f>
        <v>0</v>
      </c>
      <c r="SRM17" s="11">
        <f>$B$17*Finance!SRG35</f>
        <v>0</v>
      </c>
      <c r="SRN17" s="11">
        <f>$B$17*Finance!SRH35</f>
        <v>0</v>
      </c>
      <c r="SRO17" s="11">
        <f>$B$17*Finance!SRI35</f>
        <v>0</v>
      </c>
      <c r="SRP17" s="11">
        <f>$B$17*Finance!SRJ35</f>
        <v>0</v>
      </c>
      <c r="SRQ17" s="11">
        <f>$B$17*Finance!SRK35</f>
        <v>0</v>
      </c>
      <c r="SRR17" s="11">
        <f>$B$17*Finance!SRL35</f>
        <v>0</v>
      </c>
      <c r="SRS17" s="11">
        <f>$B$17*Finance!SRM35</f>
        <v>0</v>
      </c>
      <c r="SRT17" s="11">
        <f>$B$17*Finance!SRN35</f>
        <v>0</v>
      </c>
      <c r="SRU17" s="11">
        <f>$B$17*Finance!SRO35</f>
        <v>0</v>
      </c>
      <c r="SRV17" s="11">
        <f>$B$17*Finance!SRP35</f>
        <v>0</v>
      </c>
      <c r="SRW17" s="11">
        <f>$B$17*Finance!SRQ35</f>
        <v>0</v>
      </c>
      <c r="SRX17" s="11">
        <f>$B$17*Finance!SRR35</f>
        <v>0</v>
      </c>
      <c r="SRY17" s="11">
        <f>$B$17*Finance!SRS35</f>
        <v>0</v>
      </c>
      <c r="SRZ17" s="11">
        <f>$B$17*Finance!SRT35</f>
        <v>0</v>
      </c>
      <c r="SSA17" s="11">
        <f>$B$17*Finance!SRU35</f>
        <v>0</v>
      </c>
      <c r="SSB17" s="11">
        <f>$B$17*Finance!SRV35</f>
        <v>0</v>
      </c>
      <c r="SSC17" s="11">
        <f>$B$17*Finance!SRW35</f>
        <v>0</v>
      </c>
      <c r="SSD17" s="11">
        <f>$B$17*Finance!SRX35</f>
        <v>0</v>
      </c>
      <c r="SSE17" s="11">
        <f>$B$17*Finance!SRY35</f>
        <v>0</v>
      </c>
      <c r="SSF17" s="11">
        <f>$B$17*Finance!SRZ35</f>
        <v>0</v>
      </c>
      <c r="SSG17" s="11">
        <f>$B$17*Finance!SSA35</f>
        <v>0</v>
      </c>
      <c r="SSH17" s="11">
        <f>$B$17*Finance!SSB35</f>
        <v>0</v>
      </c>
      <c r="SSI17" s="11">
        <f>$B$17*Finance!SSC35</f>
        <v>0</v>
      </c>
      <c r="SSJ17" s="11">
        <f>$B$17*Finance!SSD35</f>
        <v>0</v>
      </c>
      <c r="SSK17" s="11">
        <f>$B$17*Finance!SSE35</f>
        <v>0</v>
      </c>
      <c r="SSL17" s="11">
        <f>$B$17*Finance!SSF35</f>
        <v>0</v>
      </c>
      <c r="SSM17" s="11">
        <f>$B$17*Finance!SSG35</f>
        <v>0</v>
      </c>
      <c r="SSN17" s="11">
        <f>$B$17*Finance!SSH35</f>
        <v>0</v>
      </c>
      <c r="SSO17" s="11">
        <f>$B$17*Finance!SSI35</f>
        <v>0</v>
      </c>
      <c r="SSP17" s="11">
        <f>$B$17*Finance!SSJ35</f>
        <v>0</v>
      </c>
      <c r="SSQ17" s="11">
        <f>$B$17*Finance!SSK35</f>
        <v>0</v>
      </c>
      <c r="SSR17" s="11">
        <f>$B$17*Finance!SSL35</f>
        <v>0</v>
      </c>
      <c r="SSS17" s="11">
        <f>$B$17*Finance!SSM35</f>
        <v>0</v>
      </c>
      <c r="SST17" s="11">
        <f>$B$17*Finance!SSN35</f>
        <v>0</v>
      </c>
      <c r="SSU17" s="11">
        <f>$B$17*Finance!SSO35</f>
        <v>0</v>
      </c>
      <c r="SSV17" s="11">
        <f>$B$17*Finance!SSP35</f>
        <v>0</v>
      </c>
      <c r="SSW17" s="11">
        <f>$B$17*Finance!SSQ35</f>
        <v>0</v>
      </c>
      <c r="SSX17" s="11">
        <f>$B$17*Finance!SSR35</f>
        <v>0</v>
      </c>
      <c r="SSY17" s="11">
        <f>$B$17*Finance!SSS35</f>
        <v>0</v>
      </c>
      <c r="SSZ17" s="11">
        <f>$B$17*Finance!SST35</f>
        <v>0</v>
      </c>
      <c r="STA17" s="11">
        <f>$B$17*Finance!SSU35</f>
        <v>0</v>
      </c>
      <c r="STB17" s="11">
        <f>$B$17*Finance!SSV35</f>
        <v>0</v>
      </c>
      <c r="STC17" s="11">
        <f>$B$17*Finance!SSW35</f>
        <v>0</v>
      </c>
      <c r="STD17" s="11">
        <f>$B$17*Finance!SSX35</f>
        <v>0</v>
      </c>
      <c r="STE17" s="11">
        <f>$B$17*Finance!SSY35</f>
        <v>0</v>
      </c>
      <c r="STF17" s="11">
        <f>$B$17*Finance!SSZ35</f>
        <v>0</v>
      </c>
      <c r="STG17" s="11">
        <f>$B$17*Finance!STA35</f>
        <v>0</v>
      </c>
      <c r="STH17" s="11">
        <f>$B$17*Finance!STB35</f>
        <v>0</v>
      </c>
      <c r="STI17" s="11">
        <f>$B$17*Finance!STC35</f>
        <v>0</v>
      </c>
      <c r="STJ17" s="11">
        <f>$B$17*Finance!STD35</f>
        <v>0</v>
      </c>
      <c r="STK17" s="11">
        <f>$B$17*Finance!STE35</f>
        <v>0</v>
      </c>
      <c r="STL17" s="11">
        <f>$B$17*Finance!STF35</f>
        <v>0</v>
      </c>
      <c r="STM17" s="11">
        <f>$B$17*Finance!STG35</f>
        <v>0</v>
      </c>
      <c r="STN17" s="11">
        <f>$B$17*Finance!STH35</f>
        <v>0</v>
      </c>
      <c r="STO17" s="11">
        <f>$B$17*Finance!STI35</f>
        <v>0</v>
      </c>
      <c r="STP17" s="11">
        <f>$B$17*Finance!STJ35</f>
        <v>0</v>
      </c>
      <c r="STQ17" s="11">
        <f>$B$17*Finance!STK35</f>
        <v>0</v>
      </c>
      <c r="STR17" s="11">
        <f>$B$17*Finance!STL35</f>
        <v>0</v>
      </c>
      <c r="STS17" s="11">
        <f>$B$17*Finance!STM35</f>
        <v>0</v>
      </c>
      <c r="STT17" s="11">
        <f>$B$17*Finance!STN35</f>
        <v>0</v>
      </c>
      <c r="STU17" s="11">
        <f>$B$17*Finance!STO35</f>
        <v>0</v>
      </c>
      <c r="STV17" s="11">
        <f>$B$17*Finance!STP35</f>
        <v>0</v>
      </c>
      <c r="STW17" s="11">
        <f>$B$17*Finance!STQ35</f>
        <v>0</v>
      </c>
      <c r="STX17" s="11">
        <f>$B$17*Finance!STR35</f>
        <v>0</v>
      </c>
      <c r="STY17" s="11">
        <f>$B$17*Finance!STS35</f>
        <v>0</v>
      </c>
      <c r="STZ17" s="11">
        <f>$B$17*Finance!STT35</f>
        <v>0</v>
      </c>
      <c r="SUA17" s="11">
        <f>$B$17*Finance!STU35</f>
        <v>0</v>
      </c>
      <c r="SUB17" s="11">
        <f>$B$17*Finance!STV35</f>
        <v>0</v>
      </c>
      <c r="SUC17" s="11">
        <f>$B$17*Finance!STW35</f>
        <v>0</v>
      </c>
      <c r="SUD17" s="11">
        <f>$B$17*Finance!STX35</f>
        <v>0</v>
      </c>
      <c r="SUE17" s="11">
        <f>$B$17*Finance!STY35</f>
        <v>0</v>
      </c>
      <c r="SUF17" s="11">
        <f>$B$17*Finance!STZ35</f>
        <v>0</v>
      </c>
      <c r="SUG17" s="11">
        <f>$B$17*Finance!SUA35</f>
        <v>0</v>
      </c>
      <c r="SUH17" s="11">
        <f>$B$17*Finance!SUB35</f>
        <v>0</v>
      </c>
      <c r="SUI17" s="11">
        <f>$B$17*Finance!SUC35</f>
        <v>0</v>
      </c>
      <c r="SUJ17" s="11">
        <f>$B$17*Finance!SUD35</f>
        <v>0</v>
      </c>
      <c r="SUK17" s="11">
        <f>$B$17*Finance!SUE35</f>
        <v>0</v>
      </c>
      <c r="SUL17" s="11">
        <f>$B$17*Finance!SUF35</f>
        <v>0</v>
      </c>
      <c r="SUM17" s="11">
        <f>$B$17*Finance!SUG35</f>
        <v>0</v>
      </c>
      <c r="SUN17" s="11">
        <f>$B$17*Finance!SUH35</f>
        <v>0</v>
      </c>
      <c r="SUO17" s="11">
        <f>$B$17*Finance!SUI35</f>
        <v>0</v>
      </c>
      <c r="SUP17" s="11">
        <f>$B$17*Finance!SUJ35</f>
        <v>0</v>
      </c>
      <c r="SUQ17" s="11">
        <f>$B$17*Finance!SUK35</f>
        <v>0</v>
      </c>
      <c r="SUR17" s="11">
        <f>$B$17*Finance!SUL35</f>
        <v>0</v>
      </c>
      <c r="SUS17" s="11">
        <f>$B$17*Finance!SUM35</f>
        <v>0</v>
      </c>
      <c r="SUT17" s="11">
        <f>$B$17*Finance!SUN35</f>
        <v>0</v>
      </c>
      <c r="SUU17" s="11">
        <f>$B$17*Finance!SUO35</f>
        <v>0</v>
      </c>
      <c r="SUV17" s="11">
        <f>$B$17*Finance!SUP35</f>
        <v>0</v>
      </c>
      <c r="SUW17" s="11">
        <f>$B$17*Finance!SUQ35</f>
        <v>0</v>
      </c>
      <c r="SUX17" s="11">
        <f>$B$17*Finance!SUR35</f>
        <v>0</v>
      </c>
      <c r="SUY17" s="11">
        <f>$B$17*Finance!SUS35</f>
        <v>0</v>
      </c>
      <c r="SUZ17" s="11">
        <f>$B$17*Finance!SUT35</f>
        <v>0</v>
      </c>
      <c r="SVA17" s="11">
        <f>$B$17*Finance!SUU35</f>
        <v>0</v>
      </c>
      <c r="SVB17" s="11">
        <f>$B$17*Finance!SUV35</f>
        <v>0</v>
      </c>
      <c r="SVC17" s="11">
        <f>$B$17*Finance!SUW35</f>
        <v>0</v>
      </c>
      <c r="SVD17" s="11">
        <f>$B$17*Finance!SUX35</f>
        <v>0</v>
      </c>
      <c r="SVE17" s="11">
        <f>$B$17*Finance!SUY35</f>
        <v>0</v>
      </c>
      <c r="SVF17" s="11">
        <f>$B$17*Finance!SUZ35</f>
        <v>0</v>
      </c>
      <c r="SVG17" s="11">
        <f>$B$17*Finance!SVA35</f>
        <v>0</v>
      </c>
      <c r="SVH17" s="11">
        <f>$B$17*Finance!SVB35</f>
        <v>0</v>
      </c>
      <c r="SVI17" s="11">
        <f>$B$17*Finance!SVC35</f>
        <v>0</v>
      </c>
      <c r="SVJ17" s="11">
        <f>$B$17*Finance!SVD35</f>
        <v>0</v>
      </c>
      <c r="SVK17" s="11">
        <f>$B$17*Finance!SVE35</f>
        <v>0</v>
      </c>
      <c r="SVL17" s="11">
        <f>$B$17*Finance!SVF35</f>
        <v>0</v>
      </c>
      <c r="SVM17" s="11">
        <f>$B$17*Finance!SVG35</f>
        <v>0</v>
      </c>
      <c r="SVN17" s="11">
        <f>$B$17*Finance!SVH35</f>
        <v>0</v>
      </c>
      <c r="SVO17" s="11">
        <f>$B$17*Finance!SVI35</f>
        <v>0</v>
      </c>
      <c r="SVP17" s="11">
        <f>$B$17*Finance!SVJ35</f>
        <v>0</v>
      </c>
      <c r="SVQ17" s="11">
        <f>$B$17*Finance!SVK35</f>
        <v>0</v>
      </c>
      <c r="SVR17" s="11">
        <f>$B$17*Finance!SVL35</f>
        <v>0</v>
      </c>
      <c r="SVS17" s="11">
        <f>$B$17*Finance!SVM35</f>
        <v>0</v>
      </c>
      <c r="SVT17" s="11">
        <f>$B$17*Finance!SVN35</f>
        <v>0</v>
      </c>
      <c r="SVU17" s="11">
        <f>$B$17*Finance!SVO35</f>
        <v>0</v>
      </c>
      <c r="SVV17" s="11">
        <f>$B$17*Finance!SVP35</f>
        <v>0</v>
      </c>
      <c r="SVW17" s="11">
        <f>$B$17*Finance!SVQ35</f>
        <v>0</v>
      </c>
      <c r="SVX17" s="11">
        <f>$B$17*Finance!SVR35</f>
        <v>0</v>
      </c>
      <c r="SVY17" s="11">
        <f>$B$17*Finance!SVS35</f>
        <v>0</v>
      </c>
      <c r="SVZ17" s="11">
        <f>$B$17*Finance!SVT35</f>
        <v>0</v>
      </c>
      <c r="SWA17" s="11">
        <f>$B$17*Finance!SVU35</f>
        <v>0</v>
      </c>
      <c r="SWB17" s="11">
        <f>$B$17*Finance!SVV35</f>
        <v>0</v>
      </c>
      <c r="SWC17" s="11">
        <f>$B$17*Finance!SVW35</f>
        <v>0</v>
      </c>
      <c r="SWD17" s="11">
        <f>$B$17*Finance!SVX35</f>
        <v>0</v>
      </c>
      <c r="SWE17" s="11">
        <f>$B$17*Finance!SVY35</f>
        <v>0</v>
      </c>
      <c r="SWF17" s="11">
        <f>$B$17*Finance!SVZ35</f>
        <v>0</v>
      </c>
      <c r="SWG17" s="11">
        <f>$B$17*Finance!SWA35</f>
        <v>0</v>
      </c>
      <c r="SWH17" s="11">
        <f>$B$17*Finance!SWB35</f>
        <v>0</v>
      </c>
      <c r="SWI17" s="11">
        <f>$B$17*Finance!SWC35</f>
        <v>0</v>
      </c>
      <c r="SWJ17" s="11">
        <f>$B$17*Finance!SWD35</f>
        <v>0</v>
      </c>
      <c r="SWK17" s="11">
        <f>$B$17*Finance!SWE35</f>
        <v>0</v>
      </c>
      <c r="SWL17" s="11">
        <f>$B$17*Finance!SWF35</f>
        <v>0</v>
      </c>
      <c r="SWM17" s="11">
        <f>$B$17*Finance!SWG35</f>
        <v>0</v>
      </c>
      <c r="SWN17" s="11">
        <f>$B$17*Finance!SWH35</f>
        <v>0</v>
      </c>
      <c r="SWO17" s="11">
        <f>$B$17*Finance!SWI35</f>
        <v>0</v>
      </c>
      <c r="SWP17" s="11">
        <f>$B$17*Finance!SWJ35</f>
        <v>0</v>
      </c>
      <c r="SWQ17" s="11">
        <f>$B$17*Finance!SWK35</f>
        <v>0</v>
      </c>
      <c r="SWR17" s="11">
        <f>$B$17*Finance!SWL35</f>
        <v>0</v>
      </c>
      <c r="SWS17" s="11">
        <f>$B$17*Finance!SWM35</f>
        <v>0</v>
      </c>
      <c r="SWT17" s="11">
        <f>$B$17*Finance!SWN35</f>
        <v>0</v>
      </c>
      <c r="SWU17" s="11">
        <f>$B$17*Finance!SWO35</f>
        <v>0</v>
      </c>
      <c r="SWV17" s="11">
        <f>$B$17*Finance!SWP35</f>
        <v>0</v>
      </c>
      <c r="SWW17" s="11">
        <f>$B$17*Finance!SWQ35</f>
        <v>0</v>
      </c>
      <c r="SWX17" s="11">
        <f>$B$17*Finance!SWR35</f>
        <v>0</v>
      </c>
      <c r="SWY17" s="11">
        <f>$B$17*Finance!SWS35</f>
        <v>0</v>
      </c>
      <c r="SWZ17" s="11">
        <f>$B$17*Finance!SWT35</f>
        <v>0</v>
      </c>
      <c r="SXA17" s="11">
        <f>$B$17*Finance!SWU35</f>
        <v>0</v>
      </c>
      <c r="SXB17" s="11">
        <f>$B$17*Finance!SWV35</f>
        <v>0</v>
      </c>
      <c r="SXC17" s="11">
        <f>$B$17*Finance!SWW35</f>
        <v>0</v>
      </c>
      <c r="SXD17" s="11">
        <f>$B$17*Finance!SWX35</f>
        <v>0</v>
      </c>
      <c r="SXE17" s="11">
        <f>$B$17*Finance!SWY35</f>
        <v>0</v>
      </c>
      <c r="SXF17" s="11">
        <f>$B$17*Finance!SWZ35</f>
        <v>0</v>
      </c>
      <c r="SXG17" s="11">
        <f>$B$17*Finance!SXA35</f>
        <v>0</v>
      </c>
      <c r="SXH17" s="11">
        <f>$B$17*Finance!SXB35</f>
        <v>0</v>
      </c>
      <c r="SXI17" s="11">
        <f>$B$17*Finance!SXC35</f>
        <v>0</v>
      </c>
      <c r="SXJ17" s="11">
        <f>$B$17*Finance!SXD35</f>
        <v>0</v>
      </c>
      <c r="SXK17" s="11">
        <f>$B$17*Finance!SXE35</f>
        <v>0</v>
      </c>
      <c r="SXL17" s="11">
        <f>$B$17*Finance!SXF35</f>
        <v>0</v>
      </c>
      <c r="SXM17" s="11">
        <f>$B$17*Finance!SXG35</f>
        <v>0</v>
      </c>
      <c r="SXN17" s="11">
        <f>$B$17*Finance!SXH35</f>
        <v>0</v>
      </c>
      <c r="SXO17" s="11">
        <f>$B$17*Finance!SXI35</f>
        <v>0</v>
      </c>
      <c r="SXP17" s="11">
        <f>$B$17*Finance!SXJ35</f>
        <v>0</v>
      </c>
      <c r="SXQ17" s="11">
        <f>$B$17*Finance!SXK35</f>
        <v>0</v>
      </c>
      <c r="SXR17" s="11">
        <f>$B$17*Finance!SXL35</f>
        <v>0</v>
      </c>
      <c r="SXS17" s="11">
        <f>$B$17*Finance!SXM35</f>
        <v>0</v>
      </c>
      <c r="SXT17" s="11">
        <f>$B$17*Finance!SXN35</f>
        <v>0</v>
      </c>
      <c r="SXU17" s="11">
        <f>$B$17*Finance!SXO35</f>
        <v>0</v>
      </c>
      <c r="SXV17" s="11">
        <f>$B$17*Finance!SXP35</f>
        <v>0</v>
      </c>
      <c r="SXW17" s="11">
        <f>$B$17*Finance!SXQ35</f>
        <v>0</v>
      </c>
      <c r="SXX17" s="11">
        <f>$B$17*Finance!SXR35</f>
        <v>0</v>
      </c>
      <c r="SXY17" s="11">
        <f>$B$17*Finance!SXS35</f>
        <v>0</v>
      </c>
      <c r="SXZ17" s="11">
        <f>$B$17*Finance!SXT35</f>
        <v>0</v>
      </c>
      <c r="SYA17" s="11">
        <f>$B$17*Finance!SXU35</f>
        <v>0</v>
      </c>
      <c r="SYB17" s="11">
        <f>$B$17*Finance!SXV35</f>
        <v>0</v>
      </c>
      <c r="SYC17" s="11">
        <f>$B$17*Finance!SXW35</f>
        <v>0</v>
      </c>
      <c r="SYD17" s="11">
        <f>$B$17*Finance!SXX35</f>
        <v>0</v>
      </c>
      <c r="SYE17" s="11">
        <f>$B$17*Finance!SXY35</f>
        <v>0</v>
      </c>
      <c r="SYF17" s="11">
        <f>$B$17*Finance!SXZ35</f>
        <v>0</v>
      </c>
      <c r="SYG17" s="11">
        <f>$B$17*Finance!SYA35</f>
        <v>0</v>
      </c>
      <c r="SYH17" s="11">
        <f>$B$17*Finance!SYB35</f>
        <v>0</v>
      </c>
      <c r="SYI17" s="11">
        <f>$B$17*Finance!SYC35</f>
        <v>0</v>
      </c>
      <c r="SYJ17" s="11">
        <f>$B$17*Finance!SYD35</f>
        <v>0</v>
      </c>
      <c r="SYK17" s="11">
        <f>$B$17*Finance!SYE35</f>
        <v>0</v>
      </c>
      <c r="SYL17" s="11">
        <f>$B$17*Finance!SYF35</f>
        <v>0</v>
      </c>
      <c r="SYM17" s="11">
        <f>$B$17*Finance!SYG35</f>
        <v>0</v>
      </c>
      <c r="SYN17" s="11">
        <f>$B$17*Finance!SYH35</f>
        <v>0</v>
      </c>
      <c r="SYO17" s="11">
        <f>$B$17*Finance!SYI35</f>
        <v>0</v>
      </c>
      <c r="SYP17" s="11">
        <f>$B$17*Finance!SYJ35</f>
        <v>0</v>
      </c>
      <c r="SYQ17" s="11">
        <f>$B$17*Finance!SYK35</f>
        <v>0</v>
      </c>
      <c r="SYR17" s="11">
        <f>$B$17*Finance!SYL35</f>
        <v>0</v>
      </c>
      <c r="SYS17" s="11">
        <f>$B$17*Finance!SYM35</f>
        <v>0</v>
      </c>
      <c r="SYT17" s="11">
        <f>$B$17*Finance!SYN35</f>
        <v>0</v>
      </c>
      <c r="SYU17" s="11">
        <f>$B$17*Finance!SYO35</f>
        <v>0</v>
      </c>
      <c r="SYV17" s="11">
        <f>$B$17*Finance!SYP35</f>
        <v>0</v>
      </c>
      <c r="SYW17" s="11">
        <f>$B$17*Finance!SYQ35</f>
        <v>0</v>
      </c>
      <c r="SYX17" s="11">
        <f>$B$17*Finance!SYR35</f>
        <v>0</v>
      </c>
      <c r="SYY17" s="11">
        <f>$B$17*Finance!SYS35</f>
        <v>0</v>
      </c>
      <c r="SYZ17" s="11">
        <f>$B$17*Finance!SYT35</f>
        <v>0</v>
      </c>
      <c r="SZA17" s="11">
        <f>$B$17*Finance!SYU35</f>
        <v>0</v>
      </c>
      <c r="SZB17" s="11">
        <f>$B$17*Finance!SYV35</f>
        <v>0</v>
      </c>
      <c r="SZC17" s="11">
        <f>$B$17*Finance!SYW35</f>
        <v>0</v>
      </c>
      <c r="SZD17" s="11">
        <f>$B$17*Finance!SYX35</f>
        <v>0</v>
      </c>
      <c r="SZE17" s="11">
        <f>$B$17*Finance!SYY35</f>
        <v>0</v>
      </c>
      <c r="SZF17" s="11">
        <f>$B$17*Finance!SYZ35</f>
        <v>0</v>
      </c>
      <c r="SZG17" s="11">
        <f>$B$17*Finance!SZA35</f>
        <v>0</v>
      </c>
      <c r="SZH17" s="11">
        <f>$B$17*Finance!SZB35</f>
        <v>0</v>
      </c>
      <c r="SZI17" s="11">
        <f>$B$17*Finance!SZC35</f>
        <v>0</v>
      </c>
      <c r="SZJ17" s="11">
        <f>$B$17*Finance!SZD35</f>
        <v>0</v>
      </c>
      <c r="SZK17" s="11">
        <f>$B$17*Finance!SZE35</f>
        <v>0</v>
      </c>
      <c r="SZL17" s="11">
        <f>$B$17*Finance!SZF35</f>
        <v>0</v>
      </c>
      <c r="SZM17" s="11">
        <f>$B$17*Finance!SZG35</f>
        <v>0</v>
      </c>
      <c r="SZN17" s="11">
        <f>$B$17*Finance!SZH35</f>
        <v>0</v>
      </c>
      <c r="SZO17" s="11">
        <f>$B$17*Finance!SZI35</f>
        <v>0</v>
      </c>
      <c r="SZP17" s="11">
        <f>$B$17*Finance!SZJ35</f>
        <v>0</v>
      </c>
      <c r="SZQ17" s="11">
        <f>$B$17*Finance!SZK35</f>
        <v>0</v>
      </c>
      <c r="SZR17" s="11">
        <f>$B$17*Finance!SZL35</f>
        <v>0</v>
      </c>
      <c r="SZS17" s="11">
        <f>$B$17*Finance!SZM35</f>
        <v>0</v>
      </c>
      <c r="SZT17" s="11">
        <f>$B$17*Finance!SZN35</f>
        <v>0</v>
      </c>
      <c r="SZU17" s="11">
        <f>$B$17*Finance!SZO35</f>
        <v>0</v>
      </c>
      <c r="SZV17" s="11">
        <f>$B$17*Finance!SZP35</f>
        <v>0</v>
      </c>
      <c r="SZW17" s="11">
        <f>$B$17*Finance!SZQ35</f>
        <v>0</v>
      </c>
      <c r="SZX17" s="11">
        <f>$B$17*Finance!SZR35</f>
        <v>0</v>
      </c>
      <c r="SZY17" s="11">
        <f>$B$17*Finance!SZS35</f>
        <v>0</v>
      </c>
      <c r="SZZ17" s="11">
        <f>$B$17*Finance!SZT35</f>
        <v>0</v>
      </c>
      <c r="TAA17" s="11">
        <f>$B$17*Finance!SZU35</f>
        <v>0</v>
      </c>
      <c r="TAB17" s="11">
        <f>$B$17*Finance!SZV35</f>
        <v>0</v>
      </c>
      <c r="TAC17" s="11">
        <f>$B$17*Finance!SZW35</f>
        <v>0</v>
      </c>
      <c r="TAD17" s="11">
        <f>$B$17*Finance!SZX35</f>
        <v>0</v>
      </c>
      <c r="TAE17" s="11">
        <f>$B$17*Finance!SZY35</f>
        <v>0</v>
      </c>
      <c r="TAF17" s="11">
        <f>$B$17*Finance!SZZ35</f>
        <v>0</v>
      </c>
      <c r="TAG17" s="11">
        <f>$B$17*Finance!TAA35</f>
        <v>0</v>
      </c>
      <c r="TAH17" s="11">
        <f>$B$17*Finance!TAB35</f>
        <v>0</v>
      </c>
      <c r="TAI17" s="11">
        <f>$B$17*Finance!TAC35</f>
        <v>0</v>
      </c>
      <c r="TAJ17" s="11">
        <f>$B$17*Finance!TAD35</f>
        <v>0</v>
      </c>
      <c r="TAK17" s="11">
        <f>$B$17*Finance!TAE35</f>
        <v>0</v>
      </c>
      <c r="TAL17" s="11">
        <f>$B$17*Finance!TAF35</f>
        <v>0</v>
      </c>
      <c r="TAM17" s="11">
        <f>$B$17*Finance!TAG35</f>
        <v>0</v>
      </c>
      <c r="TAN17" s="11">
        <f>$B$17*Finance!TAH35</f>
        <v>0</v>
      </c>
      <c r="TAO17" s="11">
        <f>$B$17*Finance!TAI35</f>
        <v>0</v>
      </c>
      <c r="TAP17" s="11">
        <f>$B$17*Finance!TAJ35</f>
        <v>0</v>
      </c>
      <c r="TAQ17" s="11">
        <f>$B$17*Finance!TAK35</f>
        <v>0</v>
      </c>
      <c r="TAR17" s="11">
        <f>$B$17*Finance!TAL35</f>
        <v>0</v>
      </c>
      <c r="TAS17" s="11">
        <f>$B$17*Finance!TAM35</f>
        <v>0</v>
      </c>
      <c r="TAT17" s="11">
        <f>$B$17*Finance!TAN35</f>
        <v>0</v>
      </c>
      <c r="TAU17" s="11">
        <f>$B$17*Finance!TAO35</f>
        <v>0</v>
      </c>
      <c r="TAV17" s="11">
        <f>$B$17*Finance!TAP35</f>
        <v>0</v>
      </c>
      <c r="TAW17" s="11">
        <f>$B$17*Finance!TAQ35</f>
        <v>0</v>
      </c>
      <c r="TAX17" s="11">
        <f>$B$17*Finance!TAR35</f>
        <v>0</v>
      </c>
      <c r="TAY17" s="11">
        <f>$B$17*Finance!TAS35</f>
        <v>0</v>
      </c>
      <c r="TAZ17" s="11">
        <f>$B$17*Finance!TAT35</f>
        <v>0</v>
      </c>
      <c r="TBA17" s="11">
        <f>$B$17*Finance!TAU35</f>
        <v>0</v>
      </c>
      <c r="TBB17" s="11">
        <f>$B$17*Finance!TAV35</f>
        <v>0</v>
      </c>
      <c r="TBC17" s="11">
        <f>$B$17*Finance!TAW35</f>
        <v>0</v>
      </c>
      <c r="TBD17" s="11">
        <f>$B$17*Finance!TAX35</f>
        <v>0</v>
      </c>
      <c r="TBE17" s="11">
        <f>$B$17*Finance!TAY35</f>
        <v>0</v>
      </c>
      <c r="TBF17" s="11">
        <f>$B$17*Finance!TAZ35</f>
        <v>0</v>
      </c>
      <c r="TBG17" s="11">
        <f>$B$17*Finance!TBA35</f>
        <v>0</v>
      </c>
      <c r="TBH17" s="11">
        <f>$B$17*Finance!TBB35</f>
        <v>0</v>
      </c>
      <c r="TBI17" s="11">
        <f>$B$17*Finance!TBC35</f>
        <v>0</v>
      </c>
      <c r="TBJ17" s="11">
        <f>$B$17*Finance!TBD35</f>
        <v>0</v>
      </c>
      <c r="TBK17" s="11">
        <f>$B$17*Finance!TBE35</f>
        <v>0</v>
      </c>
      <c r="TBL17" s="11">
        <f>$B$17*Finance!TBF35</f>
        <v>0</v>
      </c>
      <c r="TBM17" s="11">
        <f>$B$17*Finance!TBG35</f>
        <v>0</v>
      </c>
      <c r="TBN17" s="11">
        <f>$B$17*Finance!TBH35</f>
        <v>0</v>
      </c>
      <c r="TBO17" s="11">
        <f>$B$17*Finance!TBI35</f>
        <v>0</v>
      </c>
      <c r="TBP17" s="11">
        <f>$B$17*Finance!TBJ35</f>
        <v>0</v>
      </c>
      <c r="TBQ17" s="11">
        <f>$B$17*Finance!TBK35</f>
        <v>0</v>
      </c>
      <c r="TBR17" s="11">
        <f>$B$17*Finance!TBL35</f>
        <v>0</v>
      </c>
      <c r="TBS17" s="11">
        <f>$B$17*Finance!TBM35</f>
        <v>0</v>
      </c>
      <c r="TBT17" s="11">
        <f>$B$17*Finance!TBN35</f>
        <v>0</v>
      </c>
      <c r="TBU17" s="11">
        <f>$B$17*Finance!TBO35</f>
        <v>0</v>
      </c>
      <c r="TBV17" s="11">
        <f>$B$17*Finance!TBP35</f>
        <v>0</v>
      </c>
      <c r="TBW17" s="11">
        <f>$B$17*Finance!TBQ35</f>
        <v>0</v>
      </c>
      <c r="TBX17" s="11">
        <f>$B$17*Finance!TBR35</f>
        <v>0</v>
      </c>
      <c r="TBY17" s="11">
        <f>$B$17*Finance!TBS35</f>
        <v>0</v>
      </c>
      <c r="TBZ17" s="11">
        <f>$B$17*Finance!TBT35</f>
        <v>0</v>
      </c>
      <c r="TCA17" s="11">
        <f>$B$17*Finance!TBU35</f>
        <v>0</v>
      </c>
      <c r="TCB17" s="11">
        <f>$B$17*Finance!TBV35</f>
        <v>0</v>
      </c>
      <c r="TCC17" s="11">
        <f>$B$17*Finance!TBW35</f>
        <v>0</v>
      </c>
      <c r="TCD17" s="11">
        <f>$B$17*Finance!TBX35</f>
        <v>0</v>
      </c>
      <c r="TCE17" s="11">
        <f>$B$17*Finance!TBY35</f>
        <v>0</v>
      </c>
      <c r="TCF17" s="11">
        <f>$B$17*Finance!TBZ35</f>
        <v>0</v>
      </c>
      <c r="TCG17" s="11">
        <f>$B$17*Finance!TCA35</f>
        <v>0</v>
      </c>
      <c r="TCH17" s="11">
        <f>$B$17*Finance!TCB35</f>
        <v>0</v>
      </c>
      <c r="TCI17" s="11">
        <f>$B$17*Finance!TCC35</f>
        <v>0</v>
      </c>
      <c r="TCJ17" s="11">
        <f>$B$17*Finance!TCD35</f>
        <v>0</v>
      </c>
      <c r="TCK17" s="11">
        <f>$B$17*Finance!TCE35</f>
        <v>0</v>
      </c>
      <c r="TCL17" s="11">
        <f>$B$17*Finance!TCF35</f>
        <v>0</v>
      </c>
      <c r="TCM17" s="11">
        <f>$B$17*Finance!TCG35</f>
        <v>0</v>
      </c>
      <c r="TCN17" s="11">
        <f>$B$17*Finance!TCH35</f>
        <v>0</v>
      </c>
      <c r="TCO17" s="11">
        <f>$B$17*Finance!TCI35</f>
        <v>0</v>
      </c>
      <c r="TCP17" s="11">
        <f>$B$17*Finance!TCJ35</f>
        <v>0</v>
      </c>
      <c r="TCQ17" s="11">
        <f>$B$17*Finance!TCK35</f>
        <v>0</v>
      </c>
      <c r="TCR17" s="11">
        <f>$B$17*Finance!TCL35</f>
        <v>0</v>
      </c>
      <c r="TCS17" s="11">
        <f>$B$17*Finance!TCM35</f>
        <v>0</v>
      </c>
      <c r="TCT17" s="11">
        <f>$B$17*Finance!TCN35</f>
        <v>0</v>
      </c>
      <c r="TCU17" s="11">
        <f>$B$17*Finance!TCO35</f>
        <v>0</v>
      </c>
      <c r="TCV17" s="11">
        <f>$B$17*Finance!TCP35</f>
        <v>0</v>
      </c>
      <c r="TCW17" s="11">
        <f>$B$17*Finance!TCQ35</f>
        <v>0</v>
      </c>
      <c r="TCX17" s="11">
        <f>$B$17*Finance!TCR35</f>
        <v>0</v>
      </c>
      <c r="TCY17" s="11">
        <f>$B$17*Finance!TCS35</f>
        <v>0</v>
      </c>
      <c r="TCZ17" s="11">
        <f>$B$17*Finance!TCT35</f>
        <v>0</v>
      </c>
      <c r="TDA17" s="11">
        <f>$B$17*Finance!TCU35</f>
        <v>0</v>
      </c>
      <c r="TDB17" s="11">
        <f>$B$17*Finance!TCV35</f>
        <v>0</v>
      </c>
      <c r="TDC17" s="11">
        <f>$B$17*Finance!TCW35</f>
        <v>0</v>
      </c>
      <c r="TDD17" s="11">
        <f>$B$17*Finance!TCX35</f>
        <v>0</v>
      </c>
      <c r="TDE17" s="11">
        <f>$B$17*Finance!TCY35</f>
        <v>0</v>
      </c>
      <c r="TDF17" s="11">
        <f>$B$17*Finance!TCZ35</f>
        <v>0</v>
      </c>
      <c r="TDG17" s="11">
        <f>$B$17*Finance!TDA35</f>
        <v>0</v>
      </c>
      <c r="TDH17" s="11">
        <f>$B$17*Finance!TDB35</f>
        <v>0</v>
      </c>
      <c r="TDI17" s="11">
        <f>$B$17*Finance!TDC35</f>
        <v>0</v>
      </c>
      <c r="TDJ17" s="11">
        <f>$B$17*Finance!TDD35</f>
        <v>0</v>
      </c>
      <c r="TDK17" s="11">
        <f>$B$17*Finance!TDE35</f>
        <v>0</v>
      </c>
      <c r="TDL17" s="11">
        <f>$B$17*Finance!TDF35</f>
        <v>0</v>
      </c>
      <c r="TDM17" s="11">
        <f>$B$17*Finance!TDG35</f>
        <v>0</v>
      </c>
      <c r="TDN17" s="11">
        <f>$B$17*Finance!TDH35</f>
        <v>0</v>
      </c>
      <c r="TDO17" s="11">
        <f>$B$17*Finance!TDI35</f>
        <v>0</v>
      </c>
      <c r="TDP17" s="11">
        <f>$B$17*Finance!TDJ35</f>
        <v>0</v>
      </c>
      <c r="TDQ17" s="11">
        <f>$B$17*Finance!TDK35</f>
        <v>0</v>
      </c>
      <c r="TDR17" s="11">
        <f>$B$17*Finance!TDL35</f>
        <v>0</v>
      </c>
      <c r="TDS17" s="11">
        <f>$B$17*Finance!TDM35</f>
        <v>0</v>
      </c>
      <c r="TDT17" s="11">
        <f>$B$17*Finance!TDN35</f>
        <v>0</v>
      </c>
      <c r="TDU17" s="11">
        <f>$B$17*Finance!TDO35</f>
        <v>0</v>
      </c>
      <c r="TDV17" s="11">
        <f>$B$17*Finance!TDP35</f>
        <v>0</v>
      </c>
      <c r="TDW17" s="11">
        <f>$B$17*Finance!TDQ35</f>
        <v>0</v>
      </c>
      <c r="TDX17" s="11">
        <f>$B$17*Finance!TDR35</f>
        <v>0</v>
      </c>
      <c r="TDY17" s="11">
        <f>$B$17*Finance!TDS35</f>
        <v>0</v>
      </c>
      <c r="TDZ17" s="11">
        <f>$B$17*Finance!TDT35</f>
        <v>0</v>
      </c>
      <c r="TEA17" s="11">
        <f>$B$17*Finance!TDU35</f>
        <v>0</v>
      </c>
      <c r="TEB17" s="11">
        <f>$B$17*Finance!TDV35</f>
        <v>0</v>
      </c>
      <c r="TEC17" s="11">
        <f>$B$17*Finance!TDW35</f>
        <v>0</v>
      </c>
      <c r="TED17" s="11">
        <f>$B$17*Finance!TDX35</f>
        <v>0</v>
      </c>
      <c r="TEE17" s="11">
        <f>$B$17*Finance!TDY35</f>
        <v>0</v>
      </c>
      <c r="TEF17" s="11">
        <f>$B$17*Finance!TDZ35</f>
        <v>0</v>
      </c>
      <c r="TEG17" s="11">
        <f>$B$17*Finance!TEA35</f>
        <v>0</v>
      </c>
      <c r="TEH17" s="11">
        <f>$B$17*Finance!TEB35</f>
        <v>0</v>
      </c>
      <c r="TEI17" s="11">
        <f>$B$17*Finance!TEC35</f>
        <v>0</v>
      </c>
      <c r="TEJ17" s="11">
        <f>$B$17*Finance!TED35</f>
        <v>0</v>
      </c>
      <c r="TEK17" s="11">
        <f>$B$17*Finance!TEE35</f>
        <v>0</v>
      </c>
      <c r="TEL17" s="11">
        <f>$B$17*Finance!TEF35</f>
        <v>0</v>
      </c>
      <c r="TEM17" s="11">
        <f>$B$17*Finance!TEG35</f>
        <v>0</v>
      </c>
      <c r="TEN17" s="11">
        <f>$B$17*Finance!TEH35</f>
        <v>0</v>
      </c>
      <c r="TEO17" s="11">
        <f>$B$17*Finance!TEI35</f>
        <v>0</v>
      </c>
      <c r="TEP17" s="11">
        <f>$B$17*Finance!TEJ35</f>
        <v>0</v>
      </c>
      <c r="TEQ17" s="11">
        <f>$B$17*Finance!TEK35</f>
        <v>0</v>
      </c>
      <c r="TER17" s="11">
        <f>$B$17*Finance!TEL35</f>
        <v>0</v>
      </c>
      <c r="TES17" s="11">
        <f>$B$17*Finance!TEM35</f>
        <v>0</v>
      </c>
      <c r="TET17" s="11">
        <f>$B$17*Finance!TEN35</f>
        <v>0</v>
      </c>
      <c r="TEU17" s="11">
        <f>$B$17*Finance!TEO35</f>
        <v>0</v>
      </c>
      <c r="TEV17" s="11">
        <f>$B$17*Finance!TEP35</f>
        <v>0</v>
      </c>
      <c r="TEW17" s="11">
        <f>$B$17*Finance!TEQ35</f>
        <v>0</v>
      </c>
      <c r="TEX17" s="11">
        <f>$B$17*Finance!TER35</f>
        <v>0</v>
      </c>
      <c r="TEY17" s="11">
        <f>$B$17*Finance!TES35</f>
        <v>0</v>
      </c>
      <c r="TEZ17" s="11">
        <f>$B$17*Finance!TET35</f>
        <v>0</v>
      </c>
      <c r="TFA17" s="11">
        <f>$B$17*Finance!TEU35</f>
        <v>0</v>
      </c>
      <c r="TFB17" s="11">
        <f>$B$17*Finance!TEV35</f>
        <v>0</v>
      </c>
      <c r="TFC17" s="11">
        <f>$B$17*Finance!TEW35</f>
        <v>0</v>
      </c>
      <c r="TFD17" s="11">
        <f>$B$17*Finance!TEX35</f>
        <v>0</v>
      </c>
      <c r="TFE17" s="11">
        <f>$B$17*Finance!TEY35</f>
        <v>0</v>
      </c>
      <c r="TFF17" s="11">
        <f>$B$17*Finance!TEZ35</f>
        <v>0</v>
      </c>
      <c r="TFG17" s="11">
        <f>$B$17*Finance!TFA35</f>
        <v>0</v>
      </c>
      <c r="TFH17" s="11">
        <f>$B$17*Finance!TFB35</f>
        <v>0</v>
      </c>
      <c r="TFI17" s="11">
        <f>$B$17*Finance!TFC35</f>
        <v>0</v>
      </c>
      <c r="TFJ17" s="11">
        <f>$B$17*Finance!TFD35</f>
        <v>0</v>
      </c>
      <c r="TFK17" s="11">
        <f>$B$17*Finance!TFE35</f>
        <v>0</v>
      </c>
      <c r="TFL17" s="11">
        <f>$B$17*Finance!TFF35</f>
        <v>0</v>
      </c>
      <c r="TFM17" s="11">
        <f>$B$17*Finance!TFG35</f>
        <v>0</v>
      </c>
      <c r="TFN17" s="11">
        <f>$B$17*Finance!TFH35</f>
        <v>0</v>
      </c>
      <c r="TFO17" s="11">
        <f>$B$17*Finance!TFI35</f>
        <v>0</v>
      </c>
      <c r="TFP17" s="11">
        <f>$B$17*Finance!TFJ35</f>
        <v>0</v>
      </c>
      <c r="TFQ17" s="11">
        <f>$B$17*Finance!TFK35</f>
        <v>0</v>
      </c>
      <c r="TFR17" s="11">
        <f>$B$17*Finance!TFL35</f>
        <v>0</v>
      </c>
      <c r="TFS17" s="11">
        <f>$B$17*Finance!TFM35</f>
        <v>0</v>
      </c>
      <c r="TFT17" s="11">
        <f>$B$17*Finance!TFN35</f>
        <v>0</v>
      </c>
      <c r="TFU17" s="11">
        <f>$B$17*Finance!TFO35</f>
        <v>0</v>
      </c>
      <c r="TFV17" s="11">
        <f>$B$17*Finance!TFP35</f>
        <v>0</v>
      </c>
      <c r="TFW17" s="11">
        <f>$B$17*Finance!TFQ35</f>
        <v>0</v>
      </c>
      <c r="TFX17" s="11">
        <f>$B$17*Finance!TFR35</f>
        <v>0</v>
      </c>
      <c r="TFY17" s="11">
        <f>$B$17*Finance!TFS35</f>
        <v>0</v>
      </c>
      <c r="TFZ17" s="11">
        <f>$B$17*Finance!TFT35</f>
        <v>0</v>
      </c>
      <c r="TGA17" s="11">
        <f>$B$17*Finance!TFU35</f>
        <v>0</v>
      </c>
      <c r="TGB17" s="11">
        <f>$B$17*Finance!TFV35</f>
        <v>0</v>
      </c>
      <c r="TGC17" s="11">
        <f>$B$17*Finance!TFW35</f>
        <v>0</v>
      </c>
      <c r="TGD17" s="11">
        <f>$B$17*Finance!TFX35</f>
        <v>0</v>
      </c>
      <c r="TGE17" s="11">
        <f>$B$17*Finance!TFY35</f>
        <v>0</v>
      </c>
      <c r="TGF17" s="11">
        <f>$B$17*Finance!TFZ35</f>
        <v>0</v>
      </c>
      <c r="TGG17" s="11">
        <f>$B$17*Finance!TGA35</f>
        <v>0</v>
      </c>
      <c r="TGH17" s="11">
        <f>$B$17*Finance!TGB35</f>
        <v>0</v>
      </c>
      <c r="TGI17" s="11">
        <f>$B$17*Finance!TGC35</f>
        <v>0</v>
      </c>
      <c r="TGJ17" s="11">
        <f>$B$17*Finance!TGD35</f>
        <v>0</v>
      </c>
      <c r="TGK17" s="11">
        <f>$B$17*Finance!TGE35</f>
        <v>0</v>
      </c>
      <c r="TGL17" s="11">
        <f>$B$17*Finance!TGF35</f>
        <v>0</v>
      </c>
      <c r="TGM17" s="11">
        <f>$B$17*Finance!TGG35</f>
        <v>0</v>
      </c>
      <c r="TGN17" s="11">
        <f>$B$17*Finance!TGH35</f>
        <v>0</v>
      </c>
      <c r="TGO17" s="11">
        <f>$B$17*Finance!TGI35</f>
        <v>0</v>
      </c>
      <c r="TGP17" s="11">
        <f>$B$17*Finance!TGJ35</f>
        <v>0</v>
      </c>
      <c r="TGQ17" s="11">
        <f>$B$17*Finance!TGK35</f>
        <v>0</v>
      </c>
      <c r="TGR17" s="11">
        <f>$B$17*Finance!TGL35</f>
        <v>0</v>
      </c>
      <c r="TGS17" s="11">
        <f>$B$17*Finance!TGM35</f>
        <v>0</v>
      </c>
      <c r="TGT17" s="11">
        <f>$B$17*Finance!TGN35</f>
        <v>0</v>
      </c>
      <c r="TGU17" s="11">
        <f>$B$17*Finance!TGO35</f>
        <v>0</v>
      </c>
      <c r="TGV17" s="11">
        <f>$B$17*Finance!TGP35</f>
        <v>0</v>
      </c>
      <c r="TGW17" s="11">
        <f>$B$17*Finance!TGQ35</f>
        <v>0</v>
      </c>
      <c r="TGX17" s="11">
        <f>$B$17*Finance!TGR35</f>
        <v>0</v>
      </c>
      <c r="TGY17" s="11">
        <f>$B$17*Finance!TGS35</f>
        <v>0</v>
      </c>
      <c r="TGZ17" s="11">
        <f>$B$17*Finance!TGT35</f>
        <v>0</v>
      </c>
      <c r="THA17" s="11">
        <f>$B$17*Finance!TGU35</f>
        <v>0</v>
      </c>
      <c r="THB17" s="11">
        <f>$B$17*Finance!TGV35</f>
        <v>0</v>
      </c>
      <c r="THC17" s="11">
        <f>$B$17*Finance!TGW35</f>
        <v>0</v>
      </c>
      <c r="THD17" s="11">
        <f>$B$17*Finance!TGX35</f>
        <v>0</v>
      </c>
      <c r="THE17" s="11">
        <f>$B$17*Finance!TGY35</f>
        <v>0</v>
      </c>
      <c r="THF17" s="11">
        <f>$B$17*Finance!TGZ35</f>
        <v>0</v>
      </c>
      <c r="THG17" s="11">
        <f>$B$17*Finance!THA35</f>
        <v>0</v>
      </c>
      <c r="THH17" s="11">
        <f>$B$17*Finance!THB35</f>
        <v>0</v>
      </c>
      <c r="THI17" s="11">
        <f>$B$17*Finance!THC35</f>
        <v>0</v>
      </c>
      <c r="THJ17" s="11">
        <f>$B$17*Finance!THD35</f>
        <v>0</v>
      </c>
      <c r="THK17" s="11">
        <f>$B$17*Finance!THE35</f>
        <v>0</v>
      </c>
      <c r="THL17" s="11">
        <f>$B$17*Finance!THF35</f>
        <v>0</v>
      </c>
      <c r="THM17" s="11">
        <f>$B$17*Finance!THG35</f>
        <v>0</v>
      </c>
      <c r="THN17" s="11">
        <f>$B$17*Finance!THH35</f>
        <v>0</v>
      </c>
      <c r="THO17" s="11">
        <f>$B$17*Finance!THI35</f>
        <v>0</v>
      </c>
      <c r="THP17" s="11">
        <f>$B$17*Finance!THJ35</f>
        <v>0</v>
      </c>
      <c r="THQ17" s="11">
        <f>$B$17*Finance!THK35</f>
        <v>0</v>
      </c>
      <c r="THR17" s="11">
        <f>$B$17*Finance!THL35</f>
        <v>0</v>
      </c>
      <c r="THS17" s="11">
        <f>$B$17*Finance!THM35</f>
        <v>0</v>
      </c>
      <c r="THT17" s="11">
        <f>$B$17*Finance!THN35</f>
        <v>0</v>
      </c>
      <c r="THU17" s="11">
        <f>$B$17*Finance!THO35</f>
        <v>0</v>
      </c>
      <c r="THV17" s="11">
        <f>$B$17*Finance!THP35</f>
        <v>0</v>
      </c>
      <c r="THW17" s="11">
        <f>$B$17*Finance!THQ35</f>
        <v>0</v>
      </c>
      <c r="THX17" s="11">
        <f>$B$17*Finance!THR35</f>
        <v>0</v>
      </c>
      <c r="THY17" s="11">
        <f>$B$17*Finance!THS35</f>
        <v>0</v>
      </c>
      <c r="THZ17" s="11">
        <f>$B$17*Finance!THT35</f>
        <v>0</v>
      </c>
      <c r="TIA17" s="11">
        <f>$B$17*Finance!THU35</f>
        <v>0</v>
      </c>
      <c r="TIB17" s="11">
        <f>$B$17*Finance!THV35</f>
        <v>0</v>
      </c>
      <c r="TIC17" s="11">
        <f>$B$17*Finance!THW35</f>
        <v>0</v>
      </c>
      <c r="TID17" s="11">
        <f>$B$17*Finance!THX35</f>
        <v>0</v>
      </c>
      <c r="TIE17" s="11">
        <f>$B$17*Finance!THY35</f>
        <v>0</v>
      </c>
      <c r="TIF17" s="11">
        <f>$B$17*Finance!THZ35</f>
        <v>0</v>
      </c>
      <c r="TIG17" s="11">
        <f>$B$17*Finance!TIA35</f>
        <v>0</v>
      </c>
      <c r="TIH17" s="11">
        <f>$B$17*Finance!TIB35</f>
        <v>0</v>
      </c>
      <c r="TII17" s="11">
        <f>$B$17*Finance!TIC35</f>
        <v>0</v>
      </c>
      <c r="TIJ17" s="11">
        <f>$B$17*Finance!TID35</f>
        <v>0</v>
      </c>
      <c r="TIK17" s="11">
        <f>$B$17*Finance!TIE35</f>
        <v>0</v>
      </c>
      <c r="TIL17" s="11">
        <f>$B$17*Finance!TIF35</f>
        <v>0</v>
      </c>
      <c r="TIM17" s="11">
        <f>$B$17*Finance!TIG35</f>
        <v>0</v>
      </c>
      <c r="TIN17" s="11">
        <f>$B$17*Finance!TIH35</f>
        <v>0</v>
      </c>
      <c r="TIO17" s="11">
        <f>$B$17*Finance!TII35</f>
        <v>0</v>
      </c>
      <c r="TIP17" s="11">
        <f>$B$17*Finance!TIJ35</f>
        <v>0</v>
      </c>
      <c r="TIQ17" s="11">
        <f>$B$17*Finance!TIK35</f>
        <v>0</v>
      </c>
      <c r="TIR17" s="11">
        <f>$B$17*Finance!TIL35</f>
        <v>0</v>
      </c>
      <c r="TIS17" s="11">
        <f>$B$17*Finance!TIM35</f>
        <v>0</v>
      </c>
      <c r="TIT17" s="11">
        <f>$B$17*Finance!TIN35</f>
        <v>0</v>
      </c>
      <c r="TIU17" s="11">
        <f>$B$17*Finance!TIO35</f>
        <v>0</v>
      </c>
      <c r="TIV17" s="11">
        <f>$B$17*Finance!TIP35</f>
        <v>0</v>
      </c>
      <c r="TIW17" s="11">
        <f>$B$17*Finance!TIQ35</f>
        <v>0</v>
      </c>
      <c r="TIX17" s="11">
        <f>$B$17*Finance!TIR35</f>
        <v>0</v>
      </c>
      <c r="TIY17" s="11">
        <f>$B$17*Finance!TIS35</f>
        <v>0</v>
      </c>
      <c r="TIZ17" s="11">
        <f>$B$17*Finance!TIT35</f>
        <v>0</v>
      </c>
      <c r="TJA17" s="11">
        <f>$B$17*Finance!TIU35</f>
        <v>0</v>
      </c>
      <c r="TJB17" s="11">
        <f>$B$17*Finance!TIV35</f>
        <v>0</v>
      </c>
      <c r="TJC17" s="11">
        <f>$B$17*Finance!TIW35</f>
        <v>0</v>
      </c>
      <c r="TJD17" s="11">
        <f>$B$17*Finance!TIX35</f>
        <v>0</v>
      </c>
      <c r="TJE17" s="11">
        <f>$B$17*Finance!TIY35</f>
        <v>0</v>
      </c>
      <c r="TJF17" s="11">
        <f>$B$17*Finance!TIZ35</f>
        <v>0</v>
      </c>
      <c r="TJG17" s="11">
        <f>$B$17*Finance!TJA35</f>
        <v>0</v>
      </c>
      <c r="TJH17" s="11">
        <f>$B$17*Finance!TJB35</f>
        <v>0</v>
      </c>
      <c r="TJI17" s="11">
        <f>$B$17*Finance!TJC35</f>
        <v>0</v>
      </c>
      <c r="TJJ17" s="11">
        <f>$B$17*Finance!TJD35</f>
        <v>0</v>
      </c>
      <c r="TJK17" s="11">
        <f>$B$17*Finance!TJE35</f>
        <v>0</v>
      </c>
      <c r="TJL17" s="11">
        <f>$B$17*Finance!TJF35</f>
        <v>0</v>
      </c>
      <c r="TJM17" s="11">
        <f>$B$17*Finance!TJG35</f>
        <v>0</v>
      </c>
      <c r="TJN17" s="11">
        <f>$B$17*Finance!TJH35</f>
        <v>0</v>
      </c>
      <c r="TJO17" s="11">
        <f>$B$17*Finance!TJI35</f>
        <v>0</v>
      </c>
      <c r="TJP17" s="11">
        <f>$B$17*Finance!TJJ35</f>
        <v>0</v>
      </c>
      <c r="TJQ17" s="11">
        <f>$B$17*Finance!TJK35</f>
        <v>0</v>
      </c>
      <c r="TJR17" s="11">
        <f>$B$17*Finance!TJL35</f>
        <v>0</v>
      </c>
      <c r="TJS17" s="11">
        <f>$B$17*Finance!TJM35</f>
        <v>0</v>
      </c>
      <c r="TJT17" s="11">
        <f>$B$17*Finance!TJN35</f>
        <v>0</v>
      </c>
      <c r="TJU17" s="11">
        <f>$B$17*Finance!TJO35</f>
        <v>0</v>
      </c>
      <c r="TJV17" s="11">
        <f>$B$17*Finance!TJP35</f>
        <v>0</v>
      </c>
      <c r="TJW17" s="11">
        <f>$B$17*Finance!TJQ35</f>
        <v>0</v>
      </c>
      <c r="TJX17" s="11">
        <f>$B$17*Finance!TJR35</f>
        <v>0</v>
      </c>
      <c r="TJY17" s="11">
        <f>$B$17*Finance!TJS35</f>
        <v>0</v>
      </c>
      <c r="TJZ17" s="11">
        <f>$B$17*Finance!TJT35</f>
        <v>0</v>
      </c>
      <c r="TKA17" s="11">
        <f>$B$17*Finance!TJU35</f>
        <v>0</v>
      </c>
      <c r="TKB17" s="11">
        <f>$B$17*Finance!TJV35</f>
        <v>0</v>
      </c>
      <c r="TKC17" s="11">
        <f>$B$17*Finance!TJW35</f>
        <v>0</v>
      </c>
      <c r="TKD17" s="11">
        <f>$B$17*Finance!TJX35</f>
        <v>0</v>
      </c>
      <c r="TKE17" s="11">
        <f>$B$17*Finance!TJY35</f>
        <v>0</v>
      </c>
      <c r="TKF17" s="11">
        <f>$B$17*Finance!TJZ35</f>
        <v>0</v>
      </c>
      <c r="TKG17" s="11">
        <f>$B$17*Finance!TKA35</f>
        <v>0</v>
      </c>
      <c r="TKH17" s="11">
        <f>$B$17*Finance!TKB35</f>
        <v>0</v>
      </c>
      <c r="TKI17" s="11">
        <f>$B$17*Finance!TKC35</f>
        <v>0</v>
      </c>
      <c r="TKJ17" s="11">
        <f>$B$17*Finance!TKD35</f>
        <v>0</v>
      </c>
      <c r="TKK17" s="11">
        <f>$B$17*Finance!TKE35</f>
        <v>0</v>
      </c>
      <c r="TKL17" s="11">
        <f>$B$17*Finance!TKF35</f>
        <v>0</v>
      </c>
      <c r="TKM17" s="11">
        <f>$B$17*Finance!TKG35</f>
        <v>0</v>
      </c>
      <c r="TKN17" s="11">
        <f>$B$17*Finance!TKH35</f>
        <v>0</v>
      </c>
      <c r="TKO17" s="11">
        <f>$B$17*Finance!TKI35</f>
        <v>0</v>
      </c>
      <c r="TKP17" s="11">
        <f>$B$17*Finance!TKJ35</f>
        <v>0</v>
      </c>
      <c r="TKQ17" s="11">
        <f>$B$17*Finance!TKK35</f>
        <v>0</v>
      </c>
      <c r="TKR17" s="11">
        <f>$B$17*Finance!TKL35</f>
        <v>0</v>
      </c>
      <c r="TKS17" s="11">
        <f>$B$17*Finance!TKM35</f>
        <v>0</v>
      </c>
      <c r="TKT17" s="11">
        <f>$B$17*Finance!TKN35</f>
        <v>0</v>
      </c>
      <c r="TKU17" s="11">
        <f>$B$17*Finance!TKO35</f>
        <v>0</v>
      </c>
      <c r="TKV17" s="11">
        <f>$B$17*Finance!TKP35</f>
        <v>0</v>
      </c>
      <c r="TKW17" s="11">
        <f>$B$17*Finance!TKQ35</f>
        <v>0</v>
      </c>
      <c r="TKX17" s="11">
        <f>$B$17*Finance!TKR35</f>
        <v>0</v>
      </c>
      <c r="TKY17" s="11">
        <f>$B$17*Finance!TKS35</f>
        <v>0</v>
      </c>
      <c r="TKZ17" s="11">
        <f>$B$17*Finance!TKT35</f>
        <v>0</v>
      </c>
      <c r="TLA17" s="11">
        <f>$B$17*Finance!TKU35</f>
        <v>0</v>
      </c>
      <c r="TLB17" s="11">
        <f>$B$17*Finance!TKV35</f>
        <v>0</v>
      </c>
      <c r="TLC17" s="11">
        <f>$B$17*Finance!TKW35</f>
        <v>0</v>
      </c>
      <c r="TLD17" s="11">
        <f>$B$17*Finance!TKX35</f>
        <v>0</v>
      </c>
      <c r="TLE17" s="11">
        <f>$B$17*Finance!TKY35</f>
        <v>0</v>
      </c>
      <c r="TLF17" s="11">
        <f>$B$17*Finance!TKZ35</f>
        <v>0</v>
      </c>
      <c r="TLG17" s="11">
        <f>$B$17*Finance!TLA35</f>
        <v>0</v>
      </c>
      <c r="TLH17" s="11">
        <f>$B$17*Finance!TLB35</f>
        <v>0</v>
      </c>
      <c r="TLI17" s="11">
        <f>$B$17*Finance!TLC35</f>
        <v>0</v>
      </c>
      <c r="TLJ17" s="11">
        <f>$B$17*Finance!TLD35</f>
        <v>0</v>
      </c>
      <c r="TLK17" s="11">
        <f>$B$17*Finance!TLE35</f>
        <v>0</v>
      </c>
      <c r="TLL17" s="11">
        <f>$B$17*Finance!TLF35</f>
        <v>0</v>
      </c>
      <c r="TLM17" s="11">
        <f>$B$17*Finance!TLG35</f>
        <v>0</v>
      </c>
      <c r="TLN17" s="11">
        <f>$B$17*Finance!TLH35</f>
        <v>0</v>
      </c>
      <c r="TLO17" s="11">
        <f>$B$17*Finance!TLI35</f>
        <v>0</v>
      </c>
      <c r="TLP17" s="11">
        <f>$B$17*Finance!TLJ35</f>
        <v>0</v>
      </c>
      <c r="TLQ17" s="11">
        <f>$B$17*Finance!TLK35</f>
        <v>0</v>
      </c>
      <c r="TLR17" s="11">
        <f>$B$17*Finance!TLL35</f>
        <v>0</v>
      </c>
      <c r="TLS17" s="11">
        <f>$B$17*Finance!TLM35</f>
        <v>0</v>
      </c>
      <c r="TLT17" s="11">
        <f>$B$17*Finance!TLN35</f>
        <v>0</v>
      </c>
      <c r="TLU17" s="11">
        <f>$B$17*Finance!TLO35</f>
        <v>0</v>
      </c>
      <c r="TLV17" s="11">
        <f>$B$17*Finance!TLP35</f>
        <v>0</v>
      </c>
      <c r="TLW17" s="11">
        <f>$B$17*Finance!TLQ35</f>
        <v>0</v>
      </c>
      <c r="TLX17" s="11">
        <f>$B$17*Finance!TLR35</f>
        <v>0</v>
      </c>
      <c r="TLY17" s="11">
        <f>$B$17*Finance!TLS35</f>
        <v>0</v>
      </c>
      <c r="TLZ17" s="11">
        <f>$B$17*Finance!TLT35</f>
        <v>0</v>
      </c>
      <c r="TMA17" s="11">
        <f>$B$17*Finance!TLU35</f>
        <v>0</v>
      </c>
      <c r="TMB17" s="11">
        <f>$B$17*Finance!TLV35</f>
        <v>0</v>
      </c>
      <c r="TMC17" s="11">
        <f>$B$17*Finance!TLW35</f>
        <v>0</v>
      </c>
      <c r="TMD17" s="11">
        <f>$B$17*Finance!TLX35</f>
        <v>0</v>
      </c>
      <c r="TME17" s="11">
        <f>$B$17*Finance!TLY35</f>
        <v>0</v>
      </c>
      <c r="TMF17" s="11">
        <f>$B$17*Finance!TLZ35</f>
        <v>0</v>
      </c>
      <c r="TMG17" s="11">
        <f>$B$17*Finance!TMA35</f>
        <v>0</v>
      </c>
      <c r="TMH17" s="11">
        <f>$B$17*Finance!TMB35</f>
        <v>0</v>
      </c>
      <c r="TMI17" s="11">
        <f>$B$17*Finance!TMC35</f>
        <v>0</v>
      </c>
      <c r="TMJ17" s="11">
        <f>$B$17*Finance!TMD35</f>
        <v>0</v>
      </c>
      <c r="TMK17" s="11">
        <f>$B$17*Finance!TME35</f>
        <v>0</v>
      </c>
      <c r="TML17" s="11">
        <f>$B$17*Finance!TMF35</f>
        <v>0</v>
      </c>
      <c r="TMM17" s="11">
        <f>$B$17*Finance!TMG35</f>
        <v>0</v>
      </c>
      <c r="TMN17" s="11">
        <f>$B$17*Finance!TMH35</f>
        <v>0</v>
      </c>
      <c r="TMO17" s="11">
        <f>$B$17*Finance!TMI35</f>
        <v>0</v>
      </c>
      <c r="TMP17" s="11">
        <f>$B$17*Finance!TMJ35</f>
        <v>0</v>
      </c>
      <c r="TMQ17" s="11">
        <f>$B$17*Finance!TMK35</f>
        <v>0</v>
      </c>
      <c r="TMR17" s="11">
        <f>$B$17*Finance!TML35</f>
        <v>0</v>
      </c>
      <c r="TMS17" s="11">
        <f>$B$17*Finance!TMM35</f>
        <v>0</v>
      </c>
      <c r="TMT17" s="11">
        <f>$B$17*Finance!TMN35</f>
        <v>0</v>
      </c>
      <c r="TMU17" s="11">
        <f>$B$17*Finance!TMO35</f>
        <v>0</v>
      </c>
      <c r="TMV17" s="11">
        <f>$B$17*Finance!TMP35</f>
        <v>0</v>
      </c>
      <c r="TMW17" s="11">
        <f>$B$17*Finance!TMQ35</f>
        <v>0</v>
      </c>
      <c r="TMX17" s="11">
        <f>$B$17*Finance!TMR35</f>
        <v>0</v>
      </c>
      <c r="TMY17" s="11">
        <f>$B$17*Finance!TMS35</f>
        <v>0</v>
      </c>
      <c r="TMZ17" s="11">
        <f>$B$17*Finance!TMT35</f>
        <v>0</v>
      </c>
      <c r="TNA17" s="11">
        <f>$B$17*Finance!TMU35</f>
        <v>0</v>
      </c>
      <c r="TNB17" s="11">
        <f>$B$17*Finance!TMV35</f>
        <v>0</v>
      </c>
      <c r="TNC17" s="11">
        <f>$B$17*Finance!TMW35</f>
        <v>0</v>
      </c>
      <c r="TND17" s="11">
        <f>$B$17*Finance!TMX35</f>
        <v>0</v>
      </c>
      <c r="TNE17" s="11">
        <f>$B$17*Finance!TMY35</f>
        <v>0</v>
      </c>
      <c r="TNF17" s="11">
        <f>$B$17*Finance!TMZ35</f>
        <v>0</v>
      </c>
      <c r="TNG17" s="11">
        <f>$B$17*Finance!TNA35</f>
        <v>0</v>
      </c>
      <c r="TNH17" s="11">
        <f>$B$17*Finance!TNB35</f>
        <v>0</v>
      </c>
      <c r="TNI17" s="11">
        <f>$B$17*Finance!TNC35</f>
        <v>0</v>
      </c>
      <c r="TNJ17" s="11">
        <f>$B$17*Finance!TND35</f>
        <v>0</v>
      </c>
      <c r="TNK17" s="11">
        <f>$B$17*Finance!TNE35</f>
        <v>0</v>
      </c>
      <c r="TNL17" s="11">
        <f>$B$17*Finance!TNF35</f>
        <v>0</v>
      </c>
      <c r="TNM17" s="11">
        <f>$B$17*Finance!TNG35</f>
        <v>0</v>
      </c>
      <c r="TNN17" s="11">
        <f>$B$17*Finance!TNH35</f>
        <v>0</v>
      </c>
      <c r="TNO17" s="11">
        <f>$B$17*Finance!TNI35</f>
        <v>0</v>
      </c>
      <c r="TNP17" s="11">
        <f>$B$17*Finance!TNJ35</f>
        <v>0</v>
      </c>
      <c r="TNQ17" s="11">
        <f>$B$17*Finance!TNK35</f>
        <v>0</v>
      </c>
      <c r="TNR17" s="11">
        <f>$B$17*Finance!TNL35</f>
        <v>0</v>
      </c>
      <c r="TNS17" s="11">
        <f>$B$17*Finance!TNM35</f>
        <v>0</v>
      </c>
      <c r="TNT17" s="11">
        <f>$B$17*Finance!TNN35</f>
        <v>0</v>
      </c>
      <c r="TNU17" s="11">
        <f>$B$17*Finance!TNO35</f>
        <v>0</v>
      </c>
      <c r="TNV17" s="11">
        <f>$B$17*Finance!TNP35</f>
        <v>0</v>
      </c>
      <c r="TNW17" s="11">
        <f>$B$17*Finance!TNQ35</f>
        <v>0</v>
      </c>
      <c r="TNX17" s="11">
        <f>$B$17*Finance!TNR35</f>
        <v>0</v>
      </c>
      <c r="TNY17" s="11">
        <f>$B$17*Finance!TNS35</f>
        <v>0</v>
      </c>
      <c r="TNZ17" s="11">
        <f>$B$17*Finance!TNT35</f>
        <v>0</v>
      </c>
      <c r="TOA17" s="11">
        <f>$B$17*Finance!TNU35</f>
        <v>0</v>
      </c>
      <c r="TOB17" s="11">
        <f>$B$17*Finance!TNV35</f>
        <v>0</v>
      </c>
      <c r="TOC17" s="11">
        <f>$B$17*Finance!TNW35</f>
        <v>0</v>
      </c>
      <c r="TOD17" s="11">
        <f>$B$17*Finance!TNX35</f>
        <v>0</v>
      </c>
      <c r="TOE17" s="11">
        <f>$B$17*Finance!TNY35</f>
        <v>0</v>
      </c>
      <c r="TOF17" s="11">
        <f>$B$17*Finance!TNZ35</f>
        <v>0</v>
      </c>
      <c r="TOG17" s="11">
        <f>$B$17*Finance!TOA35</f>
        <v>0</v>
      </c>
      <c r="TOH17" s="11">
        <f>$B$17*Finance!TOB35</f>
        <v>0</v>
      </c>
      <c r="TOI17" s="11">
        <f>$B$17*Finance!TOC35</f>
        <v>0</v>
      </c>
      <c r="TOJ17" s="11">
        <f>$B$17*Finance!TOD35</f>
        <v>0</v>
      </c>
      <c r="TOK17" s="11">
        <f>$B$17*Finance!TOE35</f>
        <v>0</v>
      </c>
      <c r="TOL17" s="11">
        <f>$B$17*Finance!TOF35</f>
        <v>0</v>
      </c>
      <c r="TOM17" s="11">
        <f>$B$17*Finance!TOG35</f>
        <v>0</v>
      </c>
      <c r="TON17" s="11">
        <f>$B$17*Finance!TOH35</f>
        <v>0</v>
      </c>
      <c r="TOO17" s="11">
        <f>$B$17*Finance!TOI35</f>
        <v>0</v>
      </c>
      <c r="TOP17" s="11">
        <f>$B$17*Finance!TOJ35</f>
        <v>0</v>
      </c>
      <c r="TOQ17" s="11">
        <f>$B$17*Finance!TOK35</f>
        <v>0</v>
      </c>
      <c r="TOR17" s="11">
        <f>$B$17*Finance!TOL35</f>
        <v>0</v>
      </c>
      <c r="TOS17" s="11">
        <f>$B$17*Finance!TOM35</f>
        <v>0</v>
      </c>
      <c r="TOT17" s="11">
        <f>$B$17*Finance!TON35</f>
        <v>0</v>
      </c>
      <c r="TOU17" s="11">
        <f>$B$17*Finance!TOO35</f>
        <v>0</v>
      </c>
      <c r="TOV17" s="11">
        <f>$B$17*Finance!TOP35</f>
        <v>0</v>
      </c>
      <c r="TOW17" s="11">
        <f>$B$17*Finance!TOQ35</f>
        <v>0</v>
      </c>
      <c r="TOX17" s="11">
        <f>$B$17*Finance!TOR35</f>
        <v>0</v>
      </c>
      <c r="TOY17" s="11">
        <f>$B$17*Finance!TOS35</f>
        <v>0</v>
      </c>
      <c r="TOZ17" s="11">
        <f>$B$17*Finance!TOT35</f>
        <v>0</v>
      </c>
      <c r="TPA17" s="11">
        <f>$B$17*Finance!TOU35</f>
        <v>0</v>
      </c>
      <c r="TPB17" s="11">
        <f>$B$17*Finance!TOV35</f>
        <v>0</v>
      </c>
      <c r="TPC17" s="11">
        <f>$B$17*Finance!TOW35</f>
        <v>0</v>
      </c>
      <c r="TPD17" s="11">
        <f>$B$17*Finance!TOX35</f>
        <v>0</v>
      </c>
      <c r="TPE17" s="11">
        <f>$B$17*Finance!TOY35</f>
        <v>0</v>
      </c>
      <c r="TPF17" s="11">
        <f>$B$17*Finance!TOZ35</f>
        <v>0</v>
      </c>
      <c r="TPG17" s="11">
        <f>$B$17*Finance!TPA35</f>
        <v>0</v>
      </c>
      <c r="TPH17" s="11">
        <f>$B$17*Finance!TPB35</f>
        <v>0</v>
      </c>
      <c r="TPI17" s="11">
        <f>$B$17*Finance!TPC35</f>
        <v>0</v>
      </c>
      <c r="TPJ17" s="11">
        <f>$B$17*Finance!TPD35</f>
        <v>0</v>
      </c>
      <c r="TPK17" s="11">
        <f>$B$17*Finance!TPE35</f>
        <v>0</v>
      </c>
      <c r="TPL17" s="11">
        <f>$B$17*Finance!TPF35</f>
        <v>0</v>
      </c>
      <c r="TPM17" s="11">
        <f>$B$17*Finance!TPG35</f>
        <v>0</v>
      </c>
      <c r="TPN17" s="11">
        <f>$B$17*Finance!TPH35</f>
        <v>0</v>
      </c>
      <c r="TPO17" s="11">
        <f>$B$17*Finance!TPI35</f>
        <v>0</v>
      </c>
      <c r="TPP17" s="11">
        <f>$B$17*Finance!TPJ35</f>
        <v>0</v>
      </c>
      <c r="TPQ17" s="11">
        <f>$B$17*Finance!TPK35</f>
        <v>0</v>
      </c>
      <c r="TPR17" s="11">
        <f>$B$17*Finance!TPL35</f>
        <v>0</v>
      </c>
      <c r="TPS17" s="11">
        <f>$B$17*Finance!TPM35</f>
        <v>0</v>
      </c>
      <c r="TPT17" s="11">
        <f>$B$17*Finance!TPN35</f>
        <v>0</v>
      </c>
      <c r="TPU17" s="11">
        <f>$B$17*Finance!TPO35</f>
        <v>0</v>
      </c>
      <c r="TPV17" s="11">
        <f>$B$17*Finance!TPP35</f>
        <v>0</v>
      </c>
      <c r="TPW17" s="11">
        <f>$B$17*Finance!TPQ35</f>
        <v>0</v>
      </c>
      <c r="TPX17" s="11">
        <f>$B$17*Finance!TPR35</f>
        <v>0</v>
      </c>
      <c r="TPY17" s="11">
        <f>$B$17*Finance!TPS35</f>
        <v>0</v>
      </c>
      <c r="TPZ17" s="11">
        <f>$B$17*Finance!TPT35</f>
        <v>0</v>
      </c>
      <c r="TQA17" s="11">
        <f>$B$17*Finance!TPU35</f>
        <v>0</v>
      </c>
      <c r="TQB17" s="11">
        <f>$B$17*Finance!TPV35</f>
        <v>0</v>
      </c>
      <c r="TQC17" s="11">
        <f>$B$17*Finance!TPW35</f>
        <v>0</v>
      </c>
      <c r="TQD17" s="11">
        <f>$B$17*Finance!TPX35</f>
        <v>0</v>
      </c>
      <c r="TQE17" s="11">
        <f>$B$17*Finance!TPY35</f>
        <v>0</v>
      </c>
      <c r="TQF17" s="11">
        <f>$B$17*Finance!TPZ35</f>
        <v>0</v>
      </c>
      <c r="TQG17" s="11">
        <f>$B$17*Finance!TQA35</f>
        <v>0</v>
      </c>
      <c r="TQH17" s="11">
        <f>$B$17*Finance!TQB35</f>
        <v>0</v>
      </c>
      <c r="TQI17" s="11">
        <f>$B$17*Finance!TQC35</f>
        <v>0</v>
      </c>
      <c r="TQJ17" s="11">
        <f>$B$17*Finance!TQD35</f>
        <v>0</v>
      </c>
      <c r="TQK17" s="11">
        <f>$B$17*Finance!TQE35</f>
        <v>0</v>
      </c>
      <c r="TQL17" s="11">
        <f>$B$17*Finance!TQF35</f>
        <v>0</v>
      </c>
      <c r="TQM17" s="11">
        <f>$B$17*Finance!TQG35</f>
        <v>0</v>
      </c>
      <c r="TQN17" s="11">
        <f>$B$17*Finance!TQH35</f>
        <v>0</v>
      </c>
      <c r="TQO17" s="11">
        <f>$B$17*Finance!TQI35</f>
        <v>0</v>
      </c>
      <c r="TQP17" s="11">
        <f>$B$17*Finance!TQJ35</f>
        <v>0</v>
      </c>
      <c r="TQQ17" s="11">
        <f>$B$17*Finance!TQK35</f>
        <v>0</v>
      </c>
      <c r="TQR17" s="11">
        <f>$B$17*Finance!TQL35</f>
        <v>0</v>
      </c>
      <c r="TQS17" s="11">
        <f>$B$17*Finance!TQM35</f>
        <v>0</v>
      </c>
      <c r="TQT17" s="11">
        <f>$B$17*Finance!TQN35</f>
        <v>0</v>
      </c>
      <c r="TQU17" s="11">
        <f>$B$17*Finance!TQO35</f>
        <v>0</v>
      </c>
      <c r="TQV17" s="11">
        <f>$B$17*Finance!TQP35</f>
        <v>0</v>
      </c>
      <c r="TQW17" s="11">
        <f>$B$17*Finance!TQQ35</f>
        <v>0</v>
      </c>
      <c r="TQX17" s="11">
        <f>$B$17*Finance!TQR35</f>
        <v>0</v>
      </c>
      <c r="TQY17" s="11">
        <f>$B$17*Finance!TQS35</f>
        <v>0</v>
      </c>
      <c r="TQZ17" s="11">
        <f>$B$17*Finance!TQT35</f>
        <v>0</v>
      </c>
      <c r="TRA17" s="11">
        <f>$B$17*Finance!TQU35</f>
        <v>0</v>
      </c>
      <c r="TRB17" s="11">
        <f>$B$17*Finance!TQV35</f>
        <v>0</v>
      </c>
      <c r="TRC17" s="11">
        <f>$B$17*Finance!TQW35</f>
        <v>0</v>
      </c>
      <c r="TRD17" s="11">
        <f>$B$17*Finance!TQX35</f>
        <v>0</v>
      </c>
      <c r="TRE17" s="11">
        <f>$B$17*Finance!TQY35</f>
        <v>0</v>
      </c>
      <c r="TRF17" s="11">
        <f>$B$17*Finance!TQZ35</f>
        <v>0</v>
      </c>
      <c r="TRG17" s="11">
        <f>$B$17*Finance!TRA35</f>
        <v>0</v>
      </c>
      <c r="TRH17" s="11">
        <f>$B$17*Finance!TRB35</f>
        <v>0</v>
      </c>
      <c r="TRI17" s="11">
        <f>$B$17*Finance!TRC35</f>
        <v>0</v>
      </c>
      <c r="TRJ17" s="11">
        <f>$B$17*Finance!TRD35</f>
        <v>0</v>
      </c>
      <c r="TRK17" s="11">
        <f>$B$17*Finance!TRE35</f>
        <v>0</v>
      </c>
      <c r="TRL17" s="11">
        <f>$B$17*Finance!TRF35</f>
        <v>0</v>
      </c>
      <c r="TRM17" s="11">
        <f>$B$17*Finance!TRG35</f>
        <v>0</v>
      </c>
      <c r="TRN17" s="11">
        <f>$B$17*Finance!TRH35</f>
        <v>0</v>
      </c>
      <c r="TRO17" s="11">
        <f>$B$17*Finance!TRI35</f>
        <v>0</v>
      </c>
      <c r="TRP17" s="11">
        <f>$B$17*Finance!TRJ35</f>
        <v>0</v>
      </c>
      <c r="TRQ17" s="11">
        <f>$B$17*Finance!TRK35</f>
        <v>0</v>
      </c>
      <c r="TRR17" s="11">
        <f>$B$17*Finance!TRL35</f>
        <v>0</v>
      </c>
      <c r="TRS17" s="11">
        <f>$B$17*Finance!TRM35</f>
        <v>0</v>
      </c>
      <c r="TRT17" s="11">
        <f>$B$17*Finance!TRN35</f>
        <v>0</v>
      </c>
      <c r="TRU17" s="11">
        <f>$B$17*Finance!TRO35</f>
        <v>0</v>
      </c>
      <c r="TRV17" s="11">
        <f>$B$17*Finance!TRP35</f>
        <v>0</v>
      </c>
      <c r="TRW17" s="11">
        <f>$B$17*Finance!TRQ35</f>
        <v>0</v>
      </c>
      <c r="TRX17" s="11">
        <f>$B$17*Finance!TRR35</f>
        <v>0</v>
      </c>
      <c r="TRY17" s="11">
        <f>$B$17*Finance!TRS35</f>
        <v>0</v>
      </c>
      <c r="TRZ17" s="11">
        <f>$B$17*Finance!TRT35</f>
        <v>0</v>
      </c>
      <c r="TSA17" s="11">
        <f>$B$17*Finance!TRU35</f>
        <v>0</v>
      </c>
      <c r="TSB17" s="11">
        <f>$B$17*Finance!TRV35</f>
        <v>0</v>
      </c>
      <c r="TSC17" s="11">
        <f>$B$17*Finance!TRW35</f>
        <v>0</v>
      </c>
      <c r="TSD17" s="11">
        <f>$B$17*Finance!TRX35</f>
        <v>0</v>
      </c>
      <c r="TSE17" s="11">
        <f>$B$17*Finance!TRY35</f>
        <v>0</v>
      </c>
      <c r="TSF17" s="11">
        <f>$B$17*Finance!TRZ35</f>
        <v>0</v>
      </c>
      <c r="TSG17" s="11">
        <f>$B$17*Finance!TSA35</f>
        <v>0</v>
      </c>
      <c r="TSH17" s="11">
        <f>$B$17*Finance!TSB35</f>
        <v>0</v>
      </c>
      <c r="TSI17" s="11">
        <f>$B$17*Finance!TSC35</f>
        <v>0</v>
      </c>
      <c r="TSJ17" s="11">
        <f>$B$17*Finance!TSD35</f>
        <v>0</v>
      </c>
      <c r="TSK17" s="11">
        <f>$B$17*Finance!TSE35</f>
        <v>0</v>
      </c>
      <c r="TSL17" s="11">
        <f>$B$17*Finance!TSF35</f>
        <v>0</v>
      </c>
      <c r="TSM17" s="11">
        <f>$B$17*Finance!TSG35</f>
        <v>0</v>
      </c>
      <c r="TSN17" s="11">
        <f>$B$17*Finance!TSH35</f>
        <v>0</v>
      </c>
      <c r="TSO17" s="11">
        <f>$B$17*Finance!TSI35</f>
        <v>0</v>
      </c>
      <c r="TSP17" s="11">
        <f>$B$17*Finance!TSJ35</f>
        <v>0</v>
      </c>
      <c r="TSQ17" s="11">
        <f>$B$17*Finance!TSK35</f>
        <v>0</v>
      </c>
      <c r="TSR17" s="11">
        <f>$B$17*Finance!TSL35</f>
        <v>0</v>
      </c>
      <c r="TSS17" s="11">
        <f>$B$17*Finance!TSM35</f>
        <v>0</v>
      </c>
      <c r="TST17" s="11">
        <f>$B$17*Finance!TSN35</f>
        <v>0</v>
      </c>
      <c r="TSU17" s="11">
        <f>$B$17*Finance!TSO35</f>
        <v>0</v>
      </c>
      <c r="TSV17" s="11">
        <f>$B$17*Finance!TSP35</f>
        <v>0</v>
      </c>
      <c r="TSW17" s="11">
        <f>$B$17*Finance!TSQ35</f>
        <v>0</v>
      </c>
      <c r="TSX17" s="11">
        <f>$B$17*Finance!TSR35</f>
        <v>0</v>
      </c>
      <c r="TSY17" s="11">
        <f>$B$17*Finance!TSS35</f>
        <v>0</v>
      </c>
      <c r="TSZ17" s="11">
        <f>$B$17*Finance!TST35</f>
        <v>0</v>
      </c>
      <c r="TTA17" s="11">
        <f>$B$17*Finance!TSU35</f>
        <v>0</v>
      </c>
      <c r="TTB17" s="11">
        <f>$B$17*Finance!TSV35</f>
        <v>0</v>
      </c>
      <c r="TTC17" s="11">
        <f>$B$17*Finance!TSW35</f>
        <v>0</v>
      </c>
      <c r="TTD17" s="11">
        <f>$B$17*Finance!TSX35</f>
        <v>0</v>
      </c>
      <c r="TTE17" s="11">
        <f>$B$17*Finance!TSY35</f>
        <v>0</v>
      </c>
      <c r="TTF17" s="11">
        <f>$B$17*Finance!TSZ35</f>
        <v>0</v>
      </c>
      <c r="TTG17" s="11">
        <f>$B$17*Finance!TTA35</f>
        <v>0</v>
      </c>
      <c r="TTH17" s="11">
        <f>$B$17*Finance!TTB35</f>
        <v>0</v>
      </c>
      <c r="TTI17" s="11">
        <f>$B$17*Finance!TTC35</f>
        <v>0</v>
      </c>
      <c r="TTJ17" s="11">
        <f>$B$17*Finance!TTD35</f>
        <v>0</v>
      </c>
      <c r="TTK17" s="11">
        <f>$B$17*Finance!TTE35</f>
        <v>0</v>
      </c>
      <c r="TTL17" s="11">
        <f>$B$17*Finance!TTF35</f>
        <v>0</v>
      </c>
      <c r="TTM17" s="11">
        <f>$B$17*Finance!TTG35</f>
        <v>0</v>
      </c>
      <c r="TTN17" s="11">
        <f>$B$17*Finance!TTH35</f>
        <v>0</v>
      </c>
      <c r="TTO17" s="11">
        <f>$B$17*Finance!TTI35</f>
        <v>0</v>
      </c>
      <c r="TTP17" s="11">
        <f>$B$17*Finance!TTJ35</f>
        <v>0</v>
      </c>
      <c r="TTQ17" s="11">
        <f>$B$17*Finance!TTK35</f>
        <v>0</v>
      </c>
      <c r="TTR17" s="11">
        <f>$B$17*Finance!TTL35</f>
        <v>0</v>
      </c>
      <c r="TTS17" s="11">
        <f>$B$17*Finance!TTM35</f>
        <v>0</v>
      </c>
      <c r="TTT17" s="11">
        <f>$B$17*Finance!TTN35</f>
        <v>0</v>
      </c>
      <c r="TTU17" s="11">
        <f>$B$17*Finance!TTO35</f>
        <v>0</v>
      </c>
      <c r="TTV17" s="11">
        <f>$B$17*Finance!TTP35</f>
        <v>0</v>
      </c>
      <c r="TTW17" s="11">
        <f>$B$17*Finance!TTQ35</f>
        <v>0</v>
      </c>
      <c r="TTX17" s="11">
        <f>$B$17*Finance!TTR35</f>
        <v>0</v>
      </c>
      <c r="TTY17" s="11">
        <f>$B$17*Finance!TTS35</f>
        <v>0</v>
      </c>
      <c r="TTZ17" s="11">
        <f>$B$17*Finance!TTT35</f>
        <v>0</v>
      </c>
      <c r="TUA17" s="11">
        <f>$B$17*Finance!TTU35</f>
        <v>0</v>
      </c>
      <c r="TUB17" s="11">
        <f>$B$17*Finance!TTV35</f>
        <v>0</v>
      </c>
      <c r="TUC17" s="11">
        <f>$B$17*Finance!TTW35</f>
        <v>0</v>
      </c>
      <c r="TUD17" s="11">
        <f>$B$17*Finance!TTX35</f>
        <v>0</v>
      </c>
      <c r="TUE17" s="11">
        <f>$B$17*Finance!TTY35</f>
        <v>0</v>
      </c>
      <c r="TUF17" s="11">
        <f>$B$17*Finance!TTZ35</f>
        <v>0</v>
      </c>
      <c r="TUG17" s="11">
        <f>$B$17*Finance!TUA35</f>
        <v>0</v>
      </c>
      <c r="TUH17" s="11">
        <f>$B$17*Finance!TUB35</f>
        <v>0</v>
      </c>
      <c r="TUI17" s="11">
        <f>$B$17*Finance!TUC35</f>
        <v>0</v>
      </c>
      <c r="TUJ17" s="11">
        <f>$B$17*Finance!TUD35</f>
        <v>0</v>
      </c>
      <c r="TUK17" s="11">
        <f>$B$17*Finance!TUE35</f>
        <v>0</v>
      </c>
      <c r="TUL17" s="11">
        <f>$B$17*Finance!TUF35</f>
        <v>0</v>
      </c>
      <c r="TUM17" s="11">
        <f>$B$17*Finance!TUG35</f>
        <v>0</v>
      </c>
      <c r="TUN17" s="11">
        <f>$B$17*Finance!TUH35</f>
        <v>0</v>
      </c>
      <c r="TUO17" s="11">
        <f>$B$17*Finance!TUI35</f>
        <v>0</v>
      </c>
      <c r="TUP17" s="11">
        <f>$B$17*Finance!TUJ35</f>
        <v>0</v>
      </c>
      <c r="TUQ17" s="11">
        <f>$B$17*Finance!TUK35</f>
        <v>0</v>
      </c>
      <c r="TUR17" s="11">
        <f>$B$17*Finance!TUL35</f>
        <v>0</v>
      </c>
      <c r="TUS17" s="11">
        <f>$B$17*Finance!TUM35</f>
        <v>0</v>
      </c>
      <c r="TUT17" s="11">
        <f>$B$17*Finance!TUN35</f>
        <v>0</v>
      </c>
      <c r="TUU17" s="11">
        <f>$B$17*Finance!TUO35</f>
        <v>0</v>
      </c>
      <c r="TUV17" s="11">
        <f>$B$17*Finance!TUP35</f>
        <v>0</v>
      </c>
      <c r="TUW17" s="11">
        <f>$B$17*Finance!TUQ35</f>
        <v>0</v>
      </c>
      <c r="TUX17" s="11">
        <f>$B$17*Finance!TUR35</f>
        <v>0</v>
      </c>
      <c r="TUY17" s="11">
        <f>$B$17*Finance!TUS35</f>
        <v>0</v>
      </c>
      <c r="TUZ17" s="11">
        <f>$B$17*Finance!TUT35</f>
        <v>0</v>
      </c>
      <c r="TVA17" s="11">
        <f>$B$17*Finance!TUU35</f>
        <v>0</v>
      </c>
      <c r="TVB17" s="11">
        <f>$B$17*Finance!TUV35</f>
        <v>0</v>
      </c>
      <c r="TVC17" s="11">
        <f>$B$17*Finance!TUW35</f>
        <v>0</v>
      </c>
      <c r="TVD17" s="11">
        <f>$B$17*Finance!TUX35</f>
        <v>0</v>
      </c>
      <c r="TVE17" s="11">
        <f>$B$17*Finance!TUY35</f>
        <v>0</v>
      </c>
      <c r="TVF17" s="11">
        <f>$B$17*Finance!TUZ35</f>
        <v>0</v>
      </c>
      <c r="TVG17" s="11">
        <f>$B$17*Finance!TVA35</f>
        <v>0</v>
      </c>
      <c r="TVH17" s="11">
        <f>$B$17*Finance!TVB35</f>
        <v>0</v>
      </c>
      <c r="TVI17" s="11">
        <f>$B$17*Finance!TVC35</f>
        <v>0</v>
      </c>
      <c r="TVJ17" s="11">
        <f>$B$17*Finance!TVD35</f>
        <v>0</v>
      </c>
      <c r="TVK17" s="11">
        <f>$B$17*Finance!TVE35</f>
        <v>0</v>
      </c>
      <c r="TVL17" s="11">
        <f>$B$17*Finance!TVF35</f>
        <v>0</v>
      </c>
      <c r="TVM17" s="11">
        <f>$B$17*Finance!TVG35</f>
        <v>0</v>
      </c>
      <c r="TVN17" s="11">
        <f>$B$17*Finance!TVH35</f>
        <v>0</v>
      </c>
      <c r="TVO17" s="11">
        <f>$B$17*Finance!TVI35</f>
        <v>0</v>
      </c>
      <c r="TVP17" s="11">
        <f>$B$17*Finance!TVJ35</f>
        <v>0</v>
      </c>
      <c r="TVQ17" s="11">
        <f>$B$17*Finance!TVK35</f>
        <v>0</v>
      </c>
      <c r="TVR17" s="11">
        <f>$B$17*Finance!TVL35</f>
        <v>0</v>
      </c>
      <c r="TVS17" s="11">
        <f>$B$17*Finance!TVM35</f>
        <v>0</v>
      </c>
      <c r="TVT17" s="11">
        <f>$B$17*Finance!TVN35</f>
        <v>0</v>
      </c>
      <c r="TVU17" s="11">
        <f>$B$17*Finance!TVO35</f>
        <v>0</v>
      </c>
      <c r="TVV17" s="11">
        <f>$B$17*Finance!TVP35</f>
        <v>0</v>
      </c>
      <c r="TVW17" s="11">
        <f>$B$17*Finance!TVQ35</f>
        <v>0</v>
      </c>
      <c r="TVX17" s="11">
        <f>$B$17*Finance!TVR35</f>
        <v>0</v>
      </c>
      <c r="TVY17" s="11">
        <f>$B$17*Finance!TVS35</f>
        <v>0</v>
      </c>
      <c r="TVZ17" s="11">
        <f>$B$17*Finance!TVT35</f>
        <v>0</v>
      </c>
      <c r="TWA17" s="11">
        <f>$B$17*Finance!TVU35</f>
        <v>0</v>
      </c>
      <c r="TWB17" s="11">
        <f>$B$17*Finance!TVV35</f>
        <v>0</v>
      </c>
      <c r="TWC17" s="11">
        <f>$B$17*Finance!TVW35</f>
        <v>0</v>
      </c>
      <c r="TWD17" s="11">
        <f>$B$17*Finance!TVX35</f>
        <v>0</v>
      </c>
      <c r="TWE17" s="11">
        <f>$B$17*Finance!TVY35</f>
        <v>0</v>
      </c>
      <c r="TWF17" s="11">
        <f>$B$17*Finance!TVZ35</f>
        <v>0</v>
      </c>
      <c r="TWG17" s="11">
        <f>$B$17*Finance!TWA35</f>
        <v>0</v>
      </c>
      <c r="TWH17" s="11">
        <f>$B$17*Finance!TWB35</f>
        <v>0</v>
      </c>
      <c r="TWI17" s="11">
        <f>$B$17*Finance!TWC35</f>
        <v>0</v>
      </c>
      <c r="TWJ17" s="11">
        <f>$B$17*Finance!TWD35</f>
        <v>0</v>
      </c>
      <c r="TWK17" s="11">
        <f>$B$17*Finance!TWE35</f>
        <v>0</v>
      </c>
      <c r="TWL17" s="11">
        <f>$B$17*Finance!TWF35</f>
        <v>0</v>
      </c>
      <c r="TWM17" s="11">
        <f>$B$17*Finance!TWG35</f>
        <v>0</v>
      </c>
      <c r="TWN17" s="11">
        <f>$B$17*Finance!TWH35</f>
        <v>0</v>
      </c>
      <c r="TWO17" s="11">
        <f>$B$17*Finance!TWI35</f>
        <v>0</v>
      </c>
      <c r="TWP17" s="11">
        <f>$B$17*Finance!TWJ35</f>
        <v>0</v>
      </c>
      <c r="TWQ17" s="11">
        <f>$B$17*Finance!TWK35</f>
        <v>0</v>
      </c>
      <c r="TWR17" s="11">
        <f>$B$17*Finance!TWL35</f>
        <v>0</v>
      </c>
      <c r="TWS17" s="11">
        <f>$B$17*Finance!TWM35</f>
        <v>0</v>
      </c>
      <c r="TWT17" s="11">
        <f>$B$17*Finance!TWN35</f>
        <v>0</v>
      </c>
      <c r="TWU17" s="11">
        <f>$B$17*Finance!TWO35</f>
        <v>0</v>
      </c>
      <c r="TWV17" s="11">
        <f>$B$17*Finance!TWP35</f>
        <v>0</v>
      </c>
      <c r="TWW17" s="11">
        <f>$B$17*Finance!TWQ35</f>
        <v>0</v>
      </c>
      <c r="TWX17" s="11">
        <f>$B$17*Finance!TWR35</f>
        <v>0</v>
      </c>
      <c r="TWY17" s="11">
        <f>$B$17*Finance!TWS35</f>
        <v>0</v>
      </c>
      <c r="TWZ17" s="11">
        <f>$B$17*Finance!TWT35</f>
        <v>0</v>
      </c>
      <c r="TXA17" s="11">
        <f>$B$17*Finance!TWU35</f>
        <v>0</v>
      </c>
      <c r="TXB17" s="11">
        <f>$B$17*Finance!TWV35</f>
        <v>0</v>
      </c>
      <c r="TXC17" s="11">
        <f>$B$17*Finance!TWW35</f>
        <v>0</v>
      </c>
      <c r="TXD17" s="11">
        <f>$B$17*Finance!TWX35</f>
        <v>0</v>
      </c>
      <c r="TXE17" s="11">
        <f>$B$17*Finance!TWY35</f>
        <v>0</v>
      </c>
      <c r="TXF17" s="11">
        <f>$B$17*Finance!TWZ35</f>
        <v>0</v>
      </c>
      <c r="TXG17" s="11">
        <f>$B$17*Finance!TXA35</f>
        <v>0</v>
      </c>
      <c r="TXH17" s="11">
        <f>$B$17*Finance!TXB35</f>
        <v>0</v>
      </c>
      <c r="TXI17" s="11">
        <f>$B$17*Finance!TXC35</f>
        <v>0</v>
      </c>
      <c r="TXJ17" s="11">
        <f>$B$17*Finance!TXD35</f>
        <v>0</v>
      </c>
      <c r="TXK17" s="11">
        <f>$B$17*Finance!TXE35</f>
        <v>0</v>
      </c>
      <c r="TXL17" s="11">
        <f>$B$17*Finance!TXF35</f>
        <v>0</v>
      </c>
      <c r="TXM17" s="11">
        <f>$B$17*Finance!TXG35</f>
        <v>0</v>
      </c>
      <c r="TXN17" s="11">
        <f>$B$17*Finance!TXH35</f>
        <v>0</v>
      </c>
      <c r="TXO17" s="11">
        <f>$B$17*Finance!TXI35</f>
        <v>0</v>
      </c>
      <c r="TXP17" s="11">
        <f>$B$17*Finance!TXJ35</f>
        <v>0</v>
      </c>
      <c r="TXQ17" s="11">
        <f>$B$17*Finance!TXK35</f>
        <v>0</v>
      </c>
      <c r="TXR17" s="11">
        <f>$B$17*Finance!TXL35</f>
        <v>0</v>
      </c>
      <c r="TXS17" s="11">
        <f>$B$17*Finance!TXM35</f>
        <v>0</v>
      </c>
      <c r="TXT17" s="11">
        <f>$B$17*Finance!TXN35</f>
        <v>0</v>
      </c>
      <c r="TXU17" s="11">
        <f>$B$17*Finance!TXO35</f>
        <v>0</v>
      </c>
      <c r="TXV17" s="11">
        <f>$B$17*Finance!TXP35</f>
        <v>0</v>
      </c>
      <c r="TXW17" s="11">
        <f>$B$17*Finance!TXQ35</f>
        <v>0</v>
      </c>
      <c r="TXX17" s="11">
        <f>$B$17*Finance!TXR35</f>
        <v>0</v>
      </c>
      <c r="TXY17" s="11">
        <f>$B$17*Finance!TXS35</f>
        <v>0</v>
      </c>
      <c r="TXZ17" s="11">
        <f>$B$17*Finance!TXT35</f>
        <v>0</v>
      </c>
      <c r="TYA17" s="11">
        <f>$B$17*Finance!TXU35</f>
        <v>0</v>
      </c>
      <c r="TYB17" s="11">
        <f>$B$17*Finance!TXV35</f>
        <v>0</v>
      </c>
      <c r="TYC17" s="11">
        <f>$B$17*Finance!TXW35</f>
        <v>0</v>
      </c>
      <c r="TYD17" s="11">
        <f>$B$17*Finance!TXX35</f>
        <v>0</v>
      </c>
      <c r="TYE17" s="11">
        <f>$B$17*Finance!TXY35</f>
        <v>0</v>
      </c>
      <c r="TYF17" s="11">
        <f>$B$17*Finance!TXZ35</f>
        <v>0</v>
      </c>
      <c r="TYG17" s="11">
        <f>$B$17*Finance!TYA35</f>
        <v>0</v>
      </c>
      <c r="TYH17" s="11">
        <f>$B$17*Finance!TYB35</f>
        <v>0</v>
      </c>
      <c r="TYI17" s="11">
        <f>$B$17*Finance!TYC35</f>
        <v>0</v>
      </c>
      <c r="TYJ17" s="11">
        <f>$B$17*Finance!TYD35</f>
        <v>0</v>
      </c>
      <c r="TYK17" s="11">
        <f>$B$17*Finance!TYE35</f>
        <v>0</v>
      </c>
      <c r="TYL17" s="11">
        <f>$B$17*Finance!TYF35</f>
        <v>0</v>
      </c>
      <c r="TYM17" s="11">
        <f>$B$17*Finance!TYG35</f>
        <v>0</v>
      </c>
      <c r="TYN17" s="11">
        <f>$B$17*Finance!TYH35</f>
        <v>0</v>
      </c>
      <c r="TYO17" s="11">
        <f>$B$17*Finance!TYI35</f>
        <v>0</v>
      </c>
      <c r="TYP17" s="11">
        <f>$B$17*Finance!TYJ35</f>
        <v>0</v>
      </c>
      <c r="TYQ17" s="11">
        <f>$B$17*Finance!TYK35</f>
        <v>0</v>
      </c>
      <c r="TYR17" s="11">
        <f>$B$17*Finance!TYL35</f>
        <v>0</v>
      </c>
      <c r="TYS17" s="11">
        <f>$B$17*Finance!TYM35</f>
        <v>0</v>
      </c>
      <c r="TYT17" s="11">
        <f>$B$17*Finance!TYN35</f>
        <v>0</v>
      </c>
      <c r="TYU17" s="11">
        <f>$B$17*Finance!TYO35</f>
        <v>0</v>
      </c>
      <c r="TYV17" s="11">
        <f>$B$17*Finance!TYP35</f>
        <v>0</v>
      </c>
      <c r="TYW17" s="11">
        <f>$B$17*Finance!TYQ35</f>
        <v>0</v>
      </c>
      <c r="TYX17" s="11">
        <f>$B$17*Finance!TYR35</f>
        <v>0</v>
      </c>
      <c r="TYY17" s="11">
        <f>$B$17*Finance!TYS35</f>
        <v>0</v>
      </c>
      <c r="TYZ17" s="11">
        <f>$B$17*Finance!TYT35</f>
        <v>0</v>
      </c>
      <c r="TZA17" s="11">
        <f>$B$17*Finance!TYU35</f>
        <v>0</v>
      </c>
      <c r="TZB17" s="11">
        <f>$B$17*Finance!TYV35</f>
        <v>0</v>
      </c>
      <c r="TZC17" s="11">
        <f>$B$17*Finance!TYW35</f>
        <v>0</v>
      </c>
      <c r="TZD17" s="11">
        <f>$B$17*Finance!TYX35</f>
        <v>0</v>
      </c>
      <c r="TZE17" s="11">
        <f>$B$17*Finance!TYY35</f>
        <v>0</v>
      </c>
      <c r="TZF17" s="11">
        <f>$B$17*Finance!TYZ35</f>
        <v>0</v>
      </c>
      <c r="TZG17" s="11">
        <f>$B$17*Finance!TZA35</f>
        <v>0</v>
      </c>
      <c r="TZH17" s="11">
        <f>$B$17*Finance!TZB35</f>
        <v>0</v>
      </c>
      <c r="TZI17" s="11">
        <f>$B$17*Finance!TZC35</f>
        <v>0</v>
      </c>
      <c r="TZJ17" s="11">
        <f>$B$17*Finance!TZD35</f>
        <v>0</v>
      </c>
      <c r="TZK17" s="11">
        <f>$B$17*Finance!TZE35</f>
        <v>0</v>
      </c>
      <c r="TZL17" s="11">
        <f>$B$17*Finance!TZF35</f>
        <v>0</v>
      </c>
      <c r="TZM17" s="11">
        <f>$B$17*Finance!TZG35</f>
        <v>0</v>
      </c>
      <c r="TZN17" s="11">
        <f>$B$17*Finance!TZH35</f>
        <v>0</v>
      </c>
      <c r="TZO17" s="11">
        <f>$B$17*Finance!TZI35</f>
        <v>0</v>
      </c>
      <c r="TZP17" s="11">
        <f>$B$17*Finance!TZJ35</f>
        <v>0</v>
      </c>
      <c r="TZQ17" s="11">
        <f>$B$17*Finance!TZK35</f>
        <v>0</v>
      </c>
      <c r="TZR17" s="11">
        <f>$B$17*Finance!TZL35</f>
        <v>0</v>
      </c>
      <c r="TZS17" s="11">
        <f>$B$17*Finance!TZM35</f>
        <v>0</v>
      </c>
      <c r="TZT17" s="11">
        <f>$B$17*Finance!TZN35</f>
        <v>0</v>
      </c>
      <c r="TZU17" s="11">
        <f>$B$17*Finance!TZO35</f>
        <v>0</v>
      </c>
      <c r="TZV17" s="11">
        <f>$B$17*Finance!TZP35</f>
        <v>0</v>
      </c>
      <c r="TZW17" s="11">
        <f>$B$17*Finance!TZQ35</f>
        <v>0</v>
      </c>
      <c r="TZX17" s="11">
        <f>$B$17*Finance!TZR35</f>
        <v>0</v>
      </c>
      <c r="TZY17" s="11">
        <f>$B$17*Finance!TZS35</f>
        <v>0</v>
      </c>
      <c r="TZZ17" s="11">
        <f>$B$17*Finance!TZT35</f>
        <v>0</v>
      </c>
      <c r="UAA17" s="11">
        <f>$B$17*Finance!TZU35</f>
        <v>0</v>
      </c>
      <c r="UAB17" s="11">
        <f>$B$17*Finance!TZV35</f>
        <v>0</v>
      </c>
      <c r="UAC17" s="11">
        <f>$B$17*Finance!TZW35</f>
        <v>0</v>
      </c>
      <c r="UAD17" s="11">
        <f>$B$17*Finance!TZX35</f>
        <v>0</v>
      </c>
      <c r="UAE17" s="11">
        <f>$B$17*Finance!TZY35</f>
        <v>0</v>
      </c>
      <c r="UAF17" s="11">
        <f>$B$17*Finance!TZZ35</f>
        <v>0</v>
      </c>
      <c r="UAG17" s="11">
        <f>$B$17*Finance!UAA35</f>
        <v>0</v>
      </c>
      <c r="UAH17" s="11">
        <f>$B$17*Finance!UAB35</f>
        <v>0</v>
      </c>
      <c r="UAI17" s="11">
        <f>$B$17*Finance!UAC35</f>
        <v>0</v>
      </c>
      <c r="UAJ17" s="11">
        <f>$B$17*Finance!UAD35</f>
        <v>0</v>
      </c>
      <c r="UAK17" s="11">
        <f>$B$17*Finance!UAE35</f>
        <v>0</v>
      </c>
      <c r="UAL17" s="11">
        <f>$B$17*Finance!UAF35</f>
        <v>0</v>
      </c>
      <c r="UAM17" s="11">
        <f>$B$17*Finance!UAG35</f>
        <v>0</v>
      </c>
      <c r="UAN17" s="11">
        <f>$B$17*Finance!UAH35</f>
        <v>0</v>
      </c>
      <c r="UAO17" s="11">
        <f>$B$17*Finance!UAI35</f>
        <v>0</v>
      </c>
      <c r="UAP17" s="11">
        <f>$B$17*Finance!UAJ35</f>
        <v>0</v>
      </c>
      <c r="UAQ17" s="11">
        <f>$B$17*Finance!UAK35</f>
        <v>0</v>
      </c>
      <c r="UAR17" s="11">
        <f>$B$17*Finance!UAL35</f>
        <v>0</v>
      </c>
      <c r="UAS17" s="11">
        <f>$B$17*Finance!UAM35</f>
        <v>0</v>
      </c>
      <c r="UAT17" s="11">
        <f>$B$17*Finance!UAN35</f>
        <v>0</v>
      </c>
      <c r="UAU17" s="11">
        <f>$B$17*Finance!UAO35</f>
        <v>0</v>
      </c>
      <c r="UAV17" s="11">
        <f>$B$17*Finance!UAP35</f>
        <v>0</v>
      </c>
      <c r="UAW17" s="11">
        <f>$B$17*Finance!UAQ35</f>
        <v>0</v>
      </c>
      <c r="UAX17" s="11">
        <f>$B$17*Finance!UAR35</f>
        <v>0</v>
      </c>
      <c r="UAY17" s="11">
        <f>$B$17*Finance!UAS35</f>
        <v>0</v>
      </c>
      <c r="UAZ17" s="11">
        <f>$B$17*Finance!UAT35</f>
        <v>0</v>
      </c>
      <c r="UBA17" s="11">
        <f>$B$17*Finance!UAU35</f>
        <v>0</v>
      </c>
      <c r="UBB17" s="11">
        <f>$B$17*Finance!UAV35</f>
        <v>0</v>
      </c>
      <c r="UBC17" s="11">
        <f>$B$17*Finance!UAW35</f>
        <v>0</v>
      </c>
      <c r="UBD17" s="11">
        <f>$B$17*Finance!UAX35</f>
        <v>0</v>
      </c>
      <c r="UBE17" s="11">
        <f>$B$17*Finance!UAY35</f>
        <v>0</v>
      </c>
      <c r="UBF17" s="11">
        <f>$B$17*Finance!UAZ35</f>
        <v>0</v>
      </c>
      <c r="UBG17" s="11">
        <f>$B$17*Finance!UBA35</f>
        <v>0</v>
      </c>
      <c r="UBH17" s="11">
        <f>$B$17*Finance!UBB35</f>
        <v>0</v>
      </c>
      <c r="UBI17" s="11">
        <f>$B$17*Finance!UBC35</f>
        <v>0</v>
      </c>
      <c r="UBJ17" s="11">
        <f>$B$17*Finance!UBD35</f>
        <v>0</v>
      </c>
      <c r="UBK17" s="11">
        <f>$B$17*Finance!UBE35</f>
        <v>0</v>
      </c>
      <c r="UBL17" s="11">
        <f>$B$17*Finance!UBF35</f>
        <v>0</v>
      </c>
      <c r="UBM17" s="11">
        <f>$B$17*Finance!UBG35</f>
        <v>0</v>
      </c>
      <c r="UBN17" s="11">
        <f>$B$17*Finance!UBH35</f>
        <v>0</v>
      </c>
      <c r="UBO17" s="11">
        <f>$B$17*Finance!UBI35</f>
        <v>0</v>
      </c>
      <c r="UBP17" s="11">
        <f>$B$17*Finance!UBJ35</f>
        <v>0</v>
      </c>
      <c r="UBQ17" s="11">
        <f>$B$17*Finance!UBK35</f>
        <v>0</v>
      </c>
      <c r="UBR17" s="11">
        <f>$B$17*Finance!UBL35</f>
        <v>0</v>
      </c>
      <c r="UBS17" s="11">
        <f>$B$17*Finance!UBM35</f>
        <v>0</v>
      </c>
      <c r="UBT17" s="11">
        <f>$B$17*Finance!UBN35</f>
        <v>0</v>
      </c>
      <c r="UBU17" s="11">
        <f>$B$17*Finance!UBO35</f>
        <v>0</v>
      </c>
      <c r="UBV17" s="11">
        <f>$B$17*Finance!UBP35</f>
        <v>0</v>
      </c>
      <c r="UBW17" s="11">
        <f>$B$17*Finance!UBQ35</f>
        <v>0</v>
      </c>
      <c r="UBX17" s="11">
        <f>$B$17*Finance!UBR35</f>
        <v>0</v>
      </c>
      <c r="UBY17" s="11">
        <f>$B$17*Finance!UBS35</f>
        <v>0</v>
      </c>
      <c r="UBZ17" s="11">
        <f>$B$17*Finance!UBT35</f>
        <v>0</v>
      </c>
      <c r="UCA17" s="11">
        <f>$B$17*Finance!UBU35</f>
        <v>0</v>
      </c>
      <c r="UCB17" s="11">
        <f>$B$17*Finance!UBV35</f>
        <v>0</v>
      </c>
      <c r="UCC17" s="11">
        <f>$B$17*Finance!UBW35</f>
        <v>0</v>
      </c>
      <c r="UCD17" s="11">
        <f>$B$17*Finance!UBX35</f>
        <v>0</v>
      </c>
      <c r="UCE17" s="11">
        <f>$B$17*Finance!UBY35</f>
        <v>0</v>
      </c>
      <c r="UCF17" s="11">
        <f>$B$17*Finance!UBZ35</f>
        <v>0</v>
      </c>
      <c r="UCG17" s="11">
        <f>$B$17*Finance!UCA35</f>
        <v>0</v>
      </c>
      <c r="UCH17" s="11">
        <f>$B$17*Finance!UCB35</f>
        <v>0</v>
      </c>
      <c r="UCI17" s="11">
        <f>$B$17*Finance!UCC35</f>
        <v>0</v>
      </c>
      <c r="UCJ17" s="11">
        <f>$B$17*Finance!UCD35</f>
        <v>0</v>
      </c>
      <c r="UCK17" s="11">
        <f>$B$17*Finance!UCE35</f>
        <v>0</v>
      </c>
      <c r="UCL17" s="11">
        <f>$B$17*Finance!UCF35</f>
        <v>0</v>
      </c>
      <c r="UCM17" s="11">
        <f>$B$17*Finance!UCG35</f>
        <v>0</v>
      </c>
      <c r="UCN17" s="11">
        <f>$B$17*Finance!UCH35</f>
        <v>0</v>
      </c>
      <c r="UCO17" s="11">
        <f>$B$17*Finance!UCI35</f>
        <v>0</v>
      </c>
      <c r="UCP17" s="11">
        <f>$B$17*Finance!UCJ35</f>
        <v>0</v>
      </c>
      <c r="UCQ17" s="11">
        <f>$B$17*Finance!UCK35</f>
        <v>0</v>
      </c>
      <c r="UCR17" s="11">
        <f>$B$17*Finance!UCL35</f>
        <v>0</v>
      </c>
      <c r="UCS17" s="11">
        <f>$B$17*Finance!UCM35</f>
        <v>0</v>
      </c>
      <c r="UCT17" s="11">
        <f>$B$17*Finance!UCN35</f>
        <v>0</v>
      </c>
      <c r="UCU17" s="11">
        <f>$B$17*Finance!UCO35</f>
        <v>0</v>
      </c>
      <c r="UCV17" s="11">
        <f>$B$17*Finance!UCP35</f>
        <v>0</v>
      </c>
      <c r="UCW17" s="11">
        <f>$B$17*Finance!UCQ35</f>
        <v>0</v>
      </c>
      <c r="UCX17" s="11">
        <f>$B$17*Finance!UCR35</f>
        <v>0</v>
      </c>
      <c r="UCY17" s="11">
        <f>$B$17*Finance!UCS35</f>
        <v>0</v>
      </c>
      <c r="UCZ17" s="11">
        <f>$B$17*Finance!UCT35</f>
        <v>0</v>
      </c>
      <c r="UDA17" s="11">
        <f>$B$17*Finance!UCU35</f>
        <v>0</v>
      </c>
      <c r="UDB17" s="11">
        <f>$B$17*Finance!UCV35</f>
        <v>0</v>
      </c>
      <c r="UDC17" s="11">
        <f>$B$17*Finance!UCW35</f>
        <v>0</v>
      </c>
      <c r="UDD17" s="11">
        <f>$B$17*Finance!UCX35</f>
        <v>0</v>
      </c>
      <c r="UDE17" s="11">
        <f>$B$17*Finance!UCY35</f>
        <v>0</v>
      </c>
      <c r="UDF17" s="11">
        <f>$B$17*Finance!UCZ35</f>
        <v>0</v>
      </c>
      <c r="UDG17" s="11">
        <f>$B$17*Finance!UDA35</f>
        <v>0</v>
      </c>
      <c r="UDH17" s="11">
        <f>$B$17*Finance!UDB35</f>
        <v>0</v>
      </c>
      <c r="UDI17" s="11">
        <f>$B$17*Finance!UDC35</f>
        <v>0</v>
      </c>
      <c r="UDJ17" s="11">
        <f>$B$17*Finance!UDD35</f>
        <v>0</v>
      </c>
      <c r="UDK17" s="11">
        <f>$B$17*Finance!UDE35</f>
        <v>0</v>
      </c>
      <c r="UDL17" s="11">
        <f>$B$17*Finance!UDF35</f>
        <v>0</v>
      </c>
      <c r="UDM17" s="11">
        <f>$B$17*Finance!UDG35</f>
        <v>0</v>
      </c>
      <c r="UDN17" s="11">
        <f>$B$17*Finance!UDH35</f>
        <v>0</v>
      </c>
      <c r="UDO17" s="11">
        <f>$B$17*Finance!UDI35</f>
        <v>0</v>
      </c>
      <c r="UDP17" s="11">
        <f>$B$17*Finance!UDJ35</f>
        <v>0</v>
      </c>
      <c r="UDQ17" s="11">
        <f>$B$17*Finance!UDK35</f>
        <v>0</v>
      </c>
      <c r="UDR17" s="11">
        <f>$B$17*Finance!UDL35</f>
        <v>0</v>
      </c>
      <c r="UDS17" s="11">
        <f>$B$17*Finance!UDM35</f>
        <v>0</v>
      </c>
      <c r="UDT17" s="11">
        <f>$B$17*Finance!UDN35</f>
        <v>0</v>
      </c>
      <c r="UDU17" s="11">
        <f>$B$17*Finance!UDO35</f>
        <v>0</v>
      </c>
      <c r="UDV17" s="11">
        <f>$B$17*Finance!UDP35</f>
        <v>0</v>
      </c>
      <c r="UDW17" s="11">
        <f>$B$17*Finance!UDQ35</f>
        <v>0</v>
      </c>
      <c r="UDX17" s="11">
        <f>$B$17*Finance!UDR35</f>
        <v>0</v>
      </c>
      <c r="UDY17" s="11">
        <f>$B$17*Finance!UDS35</f>
        <v>0</v>
      </c>
      <c r="UDZ17" s="11">
        <f>$B$17*Finance!UDT35</f>
        <v>0</v>
      </c>
      <c r="UEA17" s="11">
        <f>$B$17*Finance!UDU35</f>
        <v>0</v>
      </c>
      <c r="UEB17" s="11">
        <f>$B$17*Finance!UDV35</f>
        <v>0</v>
      </c>
      <c r="UEC17" s="11">
        <f>$B$17*Finance!UDW35</f>
        <v>0</v>
      </c>
      <c r="UED17" s="11">
        <f>$B$17*Finance!UDX35</f>
        <v>0</v>
      </c>
      <c r="UEE17" s="11">
        <f>$B$17*Finance!UDY35</f>
        <v>0</v>
      </c>
      <c r="UEF17" s="11">
        <f>$B$17*Finance!UDZ35</f>
        <v>0</v>
      </c>
      <c r="UEG17" s="11">
        <f>$B$17*Finance!UEA35</f>
        <v>0</v>
      </c>
      <c r="UEH17" s="11">
        <f>$B$17*Finance!UEB35</f>
        <v>0</v>
      </c>
      <c r="UEI17" s="11">
        <f>$B$17*Finance!UEC35</f>
        <v>0</v>
      </c>
      <c r="UEJ17" s="11">
        <f>$B$17*Finance!UED35</f>
        <v>0</v>
      </c>
      <c r="UEK17" s="11">
        <f>$B$17*Finance!UEE35</f>
        <v>0</v>
      </c>
      <c r="UEL17" s="11">
        <f>$B$17*Finance!UEF35</f>
        <v>0</v>
      </c>
      <c r="UEM17" s="11">
        <f>$B$17*Finance!UEG35</f>
        <v>0</v>
      </c>
      <c r="UEN17" s="11">
        <f>$B$17*Finance!UEH35</f>
        <v>0</v>
      </c>
      <c r="UEO17" s="11">
        <f>$B$17*Finance!UEI35</f>
        <v>0</v>
      </c>
      <c r="UEP17" s="11">
        <f>$B$17*Finance!UEJ35</f>
        <v>0</v>
      </c>
      <c r="UEQ17" s="11">
        <f>$B$17*Finance!UEK35</f>
        <v>0</v>
      </c>
      <c r="UER17" s="11">
        <f>$B$17*Finance!UEL35</f>
        <v>0</v>
      </c>
      <c r="UES17" s="11">
        <f>$B$17*Finance!UEM35</f>
        <v>0</v>
      </c>
      <c r="UET17" s="11">
        <f>$B$17*Finance!UEN35</f>
        <v>0</v>
      </c>
      <c r="UEU17" s="11">
        <f>$B$17*Finance!UEO35</f>
        <v>0</v>
      </c>
      <c r="UEV17" s="11">
        <f>$B$17*Finance!UEP35</f>
        <v>0</v>
      </c>
      <c r="UEW17" s="11">
        <f>$B$17*Finance!UEQ35</f>
        <v>0</v>
      </c>
      <c r="UEX17" s="11">
        <f>$B$17*Finance!UER35</f>
        <v>0</v>
      </c>
      <c r="UEY17" s="11">
        <f>$B$17*Finance!UES35</f>
        <v>0</v>
      </c>
      <c r="UEZ17" s="11">
        <f>$B$17*Finance!UET35</f>
        <v>0</v>
      </c>
      <c r="UFA17" s="11">
        <f>$B$17*Finance!UEU35</f>
        <v>0</v>
      </c>
      <c r="UFB17" s="11">
        <f>$B$17*Finance!UEV35</f>
        <v>0</v>
      </c>
      <c r="UFC17" s="11">
        <f>$B$17*Finance!UEW35</f>
        <v>0</v>
      </c>
      <c r="UFD17" s="11">
        <f>$B$17*Finance!UEX35</f>
        <v>0</v>
      </c>
      <c r="UFE17" s="11">
        <f>$B$17*Finance!UEY35</f>
        <v>0</v>
      </c>
      <c r="UFF17" s="11">
        <f>$B$17*Finance!UEZ35</f>
        <v>0</v>
      </c>
      <c r="UFG17" s="11">
        <f>$B$17*Finance!UFA35</f>
        <v>0</v>
      </c>
      <c r="UFH17" s="11">
        <f>$B$17*Finance!UFB35</f>
        <v>0</v>
      </c>
      <c r="UFI17" s="11">
        <f>$B$17*Finance!UFC35</f>
        <v>0</v>
      </c>
      <c r="UFJ17" s="11">
        <f>$B$17*Finance!UFD35</f>
        <v>0</v>
      </c>
      <c r="UFK17" s="11">
        <f>$B$17*Finance!UFE35</f>
        <v>0</v>
      </c>
      <c r="UFL17" s="11">
        <f>$B$17*Finance!UFF35</f>
        <v>0</v>
      </c>
      <c r="UFM17" s="11">
        <f>$B$17*Finance!UFG35</f>
        <v>0</v>
      </c>
      <c r="UFN17" s="11">
        <f>$B$17*Finance!UFH35</f>
        <v>0</v>
      </c>
      <c r="UFO17" s="11">
        <f>$B$17*Finance!UFI35</f>
        <v>0</v>
      </c>
      <c r="UFP17" s="11">
        <f>$B$17*Finance!UFJ35</f>
        <v>0</v>
      </c>
      <c r="UFQ17" s="11">
        <f>$B$17*Finance!UFK35</f>
        <v>0</v>
      </c>
      <c r="UFR17" s="11">
        <f>$B$17*Finance!UFL35</f>
        <v>0</v>
      </c>
      <c r="UFS17" s="11">
        <f>$B$17*Finance!UFM35</f>
        <v>0</v>
      </c>
      <c r="UFT17" s="11">
        <f>$B$17*Finance!UFN35</f>
        <v>0</v>
      </c>
      <c r="UFU17" s="11">
        <f>$B$17*Finance!UFO35</f>
        <v>0</v>
      </c>
      <c r="UFV17" s="11">
        <f>$B$17*Finance!UFP35</f>
        <v>0</v>
      </c>
      <c r="UFW17" s="11">
        <f>$B$17*Finance!UFQ35</f>
        <v>0</v>
      </c>
      <c r="UFX17" s="11">
        <f>$B$17*Finance!UFR35</f>
        <v>0</v>
      </c>
      <c r="UFY17" s="11">
        <f>$B$17*Finance!UFS35</f>
        <v>0</v>
      </c>
      <c r="UFZ17" s="11">
        <f>$B$17*Finance!UFT35</f>
        <v>0</v>
      </c>
      <c r="UGA17" s="11">
        <f>$B$17*Finance!UFU35</f>
        <v>0</v>
      </c>
      <c r="UGB17" s="11">
        <f>$B$17*Finance!UFV35</f>
        <v>0</v>
      </c>
      <c r="UGC17" s="11">
        <f>$B$17*Finance!UFW35</f>
        <v>0</v>
      </c>
      <c r="UGD17" s="11">
        <f>$B$17*Finance!UFX35</f>
        <v>0</v>
      </c>
      <c r="UGE17" s="11">
        <f>$B$17*Finance!UFY35</f>
        <v>0</v>
      </c>
      <c r="UGF17" s="11">
        <f>$B$17*Finance!UFZ35</f>
        <v>0</v>
      </c>
      <c r="UGG17" s="11">
        <f>$B$17*Finance!UGA35</f>
        <v>0</v>
      </c>
      <c r="UGH17" s="11">
        <f>$B$17*Finance!UGB35</f>
        <v>0</v>
      </c>
      <c r="UGI17" s="11">
        <f>$B$17*Finance!UGC35</f>
        <v>0</v>
      </c>
      <c r="UGJ17" s="11">
        <f>$B$17*Finance!UGD35</f>
        <v>0</v>
      </c>
      <c r="UGK17" s="11">
        <f>$B$17*Finance!UGE35</f>
        <v>0</v>
      </c>
      <c r="UGL17" s="11">
        <f>$B$17*Finance!UGF35</f>
        <v>0</v>
      </c>
      <c r="UGM17" s="11">
        <f>$B$17*Finance!UGG35</f>
        <v>0</v>
      </c>
      <c r="UGN17" s="11">
        <f>$B$17*Finance!UGH35</f>
        <v>0</v>
      </c>
      <c r="UGO17" s="11">
        <f>$B$17*Finance!UGI35</f>
        <v>0</v>
      </c>
      <c r="UGP17" s="11">
        <f>$B$17*Finance!UGJ35</f>
        <v>0</v>
      </c>
      <c r="UGQ17" s="11">
        <f>$B$17*Finance!UGK35</f>
        <v>0</v>
      </c>
      <c r="UGR17" s="11">
        <f>$B$17*Finance!UGL35</f>
        <v>0</v>
      </c>
      <c r="UGS17" s="11">
        <f>$B$17*Finance!UGM35</f>
        <v>0</v>
      </c>
      <c r="UGT17" s="11">
        <f>$B$17*Finance!UGN35</f>
        <v>0</v>
      </c>
      <c r="UGU17" s="11">
        <f>$B$17*Finance!UGO35</f>
        <v>0</v>
      </c>
      <c r="UGV17" s="11">
        <f>$B$17*Finance!UGP35</f>
        <v>0</v>
      </c>
      <c r="UGW17" s="11">
        <f>$B$17*Finance!UGQ35</f>
        <v>0</v>
      </c>
      <c r="UGX17" s="11">
        <f>$B$17*Finance!UGR35</f>
        <v>0</v>
      </c>
      <c r="UGY17" s="11">
        <f>$B$17*Finance!UGS35</f>
        <v>0</v>
      </c>
      <c r="UGZ17" s="11">
        <f>$B$17*Finance!UGT35</f>
        <v>0</v>
      </c>
      <c r="UHA17" s="11">
        <f>$B$17*Finance!UGU35</f>
        <v>0</v>
      </c>
      <c r="UHB17" s="11">
        <f>$B$17*Finance!UGV35</f>
        <v>0</v>
      </c>
      <c r="UHC17" s="11">
        <f>$B$17*Finance!UGW35</f>
        <v>0</v>
      </c>
      <c r="UHD17" s="11">
        <f>$B$17*Finance!UGX35</f>
        <v>0</v>
      </c>
      <c r="UHE17" s="11">
        <f>$B$17*Finance!UGY35</f>
        <v>0</v>
      </c>
      <c r="UHF17" s="11">
        <f>$B$17*Finance!UGZ35</f>
        <v>0</v>
      </c>
      <c r="UHG17" s="11">
        <f>$B$17*Finance!UHA35</f>
        <v>0</v>
      </c>
      <c r="UHH17" s="11">
        <f>$B$17*Finance!UHB35</f>
        <v>0</v>
      </c>
      <c r="UHI17" s="11">
        <f>$B$17*Finance!UHC35</f>
        <v>0</v>
      </c>
      <c r="UHJ17" s="11">
        <f>$B$17*Finance!UHD35</f>
        <v>0</v>
      </c>
      <c r="UHK17" s="11">
        <f>$B$17*Finance!UHE35</f>
        <v>0</v>
      </c>
      <c r="UHL17" s="11">
        <f>$B$17*Finance!UHF35</f>
        <v>0</v>
      </c>
      <c r="UHM17" s="11">
        <f>$B$17*Finance!UHG35</f>
        <v>0</v>
      </c>
      <c r="UHN17" s="11">
        <f>$B$17*Finance!UHH35</f>
        <v>0</v>
      </c>
      <c r="UHO17" s="11">
        <f>$B$17*Finance!UHI35</f>
        <v>0</v>
      </c>
      <c r="UHP17" s="11">
        <f>$B$17*Finance!UHJ35</f>
        <v>0</v>
      </c>
      <c r="UHQ17" s="11">
        <f>$B$17*Finance!UHK35</f>
        <v>0</v>
      </c>
      <c r="UHR17" s="11">
        <f>$B$17*Finance!UHL35</f>
        <v>0</v>
      </c>
      <c r="UHS17" s="11">
        <f>$B$17*Finance!UHM35</f>
        <v>0</v>
      </c>
      <c r="UHT17" s="11">
        <f>$B$17*Finance!UHN35</f>
        <v>0</v>
      </c>
      <c r="UHU17" s="11">
        <f>$B$17*Finance!UHO35</f>
        <v>0</v>
      </c>
      <c r="UHV17" s="11">
        <f>$B$17*Finance!UHP35</f>
        <v>0</v>
      </c>
      <c r="UHW17" s="11">
        <f>$B$17*Finance!UHQ35</f>
        <v>0</v>
      </c>
      <c r="UHX17" s="11">
        <f>$B$17*Finance!UHR35</f>
        <v>0</v>
      </c>
      <c r="UHY17" s="11">
        <f>$B$17*Finance!UHS35</f>
        <v>0</v>
      </c>
      <c r="UHZ17" s="11">
        <f>$B$17*Finance!UHT35</f>
        <v>0</v>
      </c>
      <c r="UIA17" s="11">
        <f>$B$17*Finance!UHU35</f>
        <v>0</v>
      </c>
      <c r="UIB17" s="11">
        <f>$B$17*Finance!UHV35</f>
        <v>0</v>
      </c>
      <c r="UIC17" s="11">
        <f>$B$17*Finance!UHW35</f>
        <v>0</v>
      </c>
      <c r="UID17" s="11">
        <f>$B$17*Finance!UHX35</f>
        <v>0</v>
      </c>
      <c r="UIE17" s="11">
        <f>$B$17*Finance!UHY35</f>
        <v>0</v>
      </c>
      <c r="UIF17" s="11">
        <f>$B$17*Finance!UHZ35</f>
        <v>0</v>
      </c>
      <c r="UIG17" s="11">
        <f>$B$17*Finance!UIA35</f>
        <v>0</v>
      </c>
      <c r="UIH17" s="11">
        <f>$B$17*Finance!UIB35</f>
        <v>0</v>
      </c>
      <c r="UII17" s="11">
        <f>$B$17*Finance!UIC35</f>
        <v>0</v>
      </c>
      <c r="UIJ17" s="11">
        <f>$B$17*Finance!UID35</f>
        <v>0</v>
      </c>
      <c r="UIK17" s="11">
        <f>$B$17*Finance!UIE35</f>
        <v>0</v>
      </c>
      <c r="UIL17" s="11">
        <f>$B$17*Finance!UIF35</f>
        <v>0</v>
      </c>
      <c r="UIM17" s="11">
        <f>$B$17*Finance!UIG35</f>
        <v>0</v>
      </c>
      <c r="UIN17" s="11">
        <f>$B$17*Finance!UIH35</f>
        <v>0</v>
      </c>
      <c r="UIO17" s="11">
        <f>$B$17*Finance!UII35</f>
        <v>0</v>
      </c>
      <c r="UIP17" s="11">
        <f>$B$17*Finance!UIJ35</f>
        <v>0</v>
      </c>
      <c r="UIQ17" s="11">
        <f>$B$17*Finance!UIK35</f>
        <v>0</v>
      </c>
      <c r="UIR17" s="11">
        <f>$B$17*Finance!UIL35</f>
        <v>0</v>
      </c>
      <c r="UIS17" s="11">
        <f>$B$17*Finance!UIM35</f>
        <v>0</v>
      </c>
      <c r="UIT17" s="11">
        <f>$B$17*Finance!UIN35</f>
        <v>0</v>
      </c>
      <c r="UIU17" s="11">
        <f>$B$17*Finance!UIO35</f>
        <v>0</v>
      </c>
      <c r="UIV17" s="11">
        <f>$B$17*Finance!UIP35</f>
        <v>0</v>
      </c>
      <c r="UIW17" s="11">
        <f>$B$17*Finance!UIQ35</f>
        <v>0</v>
      </c>
      <c r="UIX17" s="11">
        <f>$B$17*Finance!UIR35</f>
        <v>0</v>
      </c>
      <c r="UIY17" s="11">
        <f>$B$17*Finance!UIS35</f>
        <v>0</v>
      </c>
      <c r="UIZ17" s="11">
        <f>$B$17*Finance!UIT35</f>
        <v>0</v>
      </c>
      <c r="UJA17" s="11">
        <f>$B$17*Finance!UIU35</f>
        <v>0</v>
      </c>
      <c r="UJB17" s="11">
        <f>$B$17*Finance!UIV35</f>
        <v>0</v>
      </c>
      <c r="UJC17" s="11">
        <f>$B$17*Finance!UIW35</f>
        <v>0</v>
      </c>
      <c r="UJD17" s="11">
        <f>$B$17*Finance!UIX35</f>
        <v>0</v>
      </c>
      <c r="UJE17" s="11">
        <f>$B$17*Finance!UIY35</f>
        <v>0</v>
      </c>
      <c r="UJF17" s="11">
        <f>$B$17*Finance!UIZ35</f>
        <v>0</v>
      </c>
      <c r="UJG17" s="11">
        <f>$B$17*Finance!UJA35</f>
        <v>0</v>
      </c>
      <c r="UJH17" s="11">
        <f>$B$17*Finance!UJB35</f>
        <v>0</v>
      </c>
      <c r="UJI17" s="11">
        <f>$B$17*Finance!UJC35</f>
        <v>0</v>
      </c>
      <c r="UJJ17" s="11">
        <f>$B$17*Finance!UJD35</f>
        <v>0</v>
      </c>
      <c r="UJK17" s="11">
        <f>$B$17*Finance!UJE35</f>
        <v>0</v>
      </c>
      <c r="UJL17" s="11">
        <f>$B$17*Finance!UJF35</f>
        <v>0</v>
      </c>
      <c r="UJM17" s="11">
        <f>$B$17*Finance!UJG35</f>
        <v>0</v>
      </c>
      <c r="UJN17" s="11">
        <f>$B$17*Finance!UJH35</f>
        <v>0</v>
      </c>
      <c r="UJO17" s="11">
        <f>$B$17*Finance!UJI35</f>
        <v>0</v>
      </c>
      <c r="UJP17" s="11">
        <f>$B$17*Finance!UJJ35</f>
        <v>0</v>
      </c>
      <c r="UJQ17" s="11">
        <f>$B$17*Finance!UJK35</f>
        <v>0</v>
      </c>
      <c r="UJR17" s="11">
        <f>$B$17*Finance!UJL35</f>
        <v>0</v>
      </c>
      <c r="UJS17" s="11">
        <f>$B$17*Finance!UJM35</f>
        <v>0</v>
      </c>
      <c r="UJT17" s="11">
        <f>$B$17*Finance!UJN35</f>
        <v>0</v>
      </c>
      <c r="UJU17" s="11">
        <f>$B$17*Finance!UJO35</f>
        <v>0</v>
      </c>
      <c r="UJV17" s="11">
        <f>$B$17*Finance!UJP35</f>
        <v>0</v>
      </c>
      <c r="UJW17" s="11">
        <f>$B$17*Finance!UJQ35</f>
        <v>0</v>
      </c>
      <c r="UJX17" s="11">
        <f>$B$17*Finance!UJR35</f>
        <v>0</v>
      </c>
      <c r="UJY17" s="11">
        <f>$B$17*Finance!UJS35</f>
        <v>0</v>
      </c>
      <c r="UJZ17" s="11">
        <f>$B$17*Finance!UJT35</f>
        <v>0</v>
      </c>
      <c r="UKA17" s="11">
        <f>$B$17*Finance!UJU35</f>
        <v>0</v>
      </c>
      <c r="UKB17" s="11">
        <f>$B$17*Finance!UJV35</f>
        <v>0</v>
      </c>
      <c r="UKC17" s="11">
        <f>$B$17*Finance!UJW35</f>
        <v>0</v>
      </c>
      <c r="UKD17" s="11">
        <f>$B$17*Finance!UJX35</f>
        <v>0</v>
      </c>
      <c r="UKE17" s="11">
        <f>$B$17*Finance!UJY35</f>
        <v>0</v>
      </c>
      <c r="UKF17" s="11">
        <f>$B$17*Finance!UJZ35</f>
        <v>0</v>
      </c>
      <c r="UKG17" s="11">
        <f>$B$17*Finance!UKA35</f>
        <v>0</v>
      </c>
      <c r="UKH17" s="11">
        <f>$B$17*Finance!UKB35</f>
        <v>0</v>
      </c>
      <c r="UKI17" s="11">
        <f>$B$17*Finance!UKC35</f>
        <v>0</v>
      </c>
      <c r="UKJ17" s="11">
        <f>$B$17*Finance!UKD35</f>
        <v>0</v>
      </c>
      <c r="UKK17" s="11">
        <f>$B$17*Finance!UKE35</f>
        <v>0</v>
      </c>
      <c r="UKL17" s="11">
        <f>$B$17*Finance!UKF35</f>
        <v>0</v>
      </c>
      <c r="UKM17" s="11">
        <f>$B$17*Finance!UKG35</f>
        <v>0</v>
      </c>
      <c r="UKN17" s="11">
        <f>$B$17*Finance!UKH35</f>
        <v>0</v>
      </c>
      <c r="UKO17" s="11">
        <f>$B$17*Finance!UKI35</f>
        <v>0</v>
      </c>
      <c r="UKP17" s="11">
        <f>$B$17*Finance!UKJ35</f>
        <v>0</v>
      </c>
      <c r="UKQ17" s="11">
        <f>$B$17*Finance!UKK35</f>
        <v>0</v>
      </c>
      <c r="UKR17" s="11">
        <f>$B$17*Finance!UKL35</f>
        <v>0</v>
      </c>
      <c r="UKS17" s="11">
        <f>$B$17*Finance!UKM35</f>
        <v>0</v>
      </c>
      <c r="UKT17" s="11">
        <f>$B$17*Finance!UKN35</f>
        <v>0</v>
      </c>
      <c r="UKU17" s="11">
        <f>$B$17*Finance!UKO35</f>
        <v>0</v>
      </c>
      <c r="UKV17" s="11">
        <f>$B$17*Finance!UKP35</f>
        <v>0</v>
      </c>
      <c r="UKW17" s="11">
        <f>$B$17*Finance!UKQ35</f>
        <v>0</v>
      </c>
      <c r="UKX17" s="11">
        <f>$B$17*Finance!UKR35</f>
        <v>0</v>
      </c>
      <c r="UKY17" s="11">
        <f>$B$17*Finance!UKS35</f>
        <v>0</v>
      </c>
      <c r="UKZ17" s="11">
        <f>$B$17*Finance!UKT35</f>
        <v>0</v>
      </c>
      <c r="ULA17" s="11">
        <f>$B$17*Finance!UKU35</f>
        <v>0</v>
      </c>
      <c r="ULB17" s="11">
        <f>$B$17*Finance!UKV35</f>
        <v>0</v>
      </c>
      <c r="ULC17" s="11">
        <f>$B$17*Finance!UKW35</f>
        <v>0</v>
      </c>
      <c r="ULD17" s="11">
        <f>$B$17*Finance!UKX35</f>
        <v>0</v>
      </c>
      <c r="ULE17" s="11">
        <f>$B$17*Finance!UKY35</f>
        <v>0</v>
      </c>
      <c r="ULF17" s="11">
        <f>$B$17*Finance!UKZ35</f>
        <v>0</v>
      </c>
      <c r="ULG17" s="11">
        <f>$B$17*Finance!ULA35</f>
        <v>0</v>
      </c>
      <c r="ULH17" s="11">
        <f>$B$17*Finance!ULB35</f>
        <v>0</v>
      </c>
      <c r="ULI17" s="11">
        <f>$B$17*Finance!ULC35</f>
        <v>0</v>
      </c>
      <c r="ULJ17" s="11">
        <f>$B$17*Finance!ULD35</f>
        <v>0</v>
      </c>
      <c r="ULK17" s="11">
        <f>$B$17*Finance!ULE35</f>
        <v>0</v>
      </c>
      <c r="ULL17" s="11">
        <f>$B$17*Finance!ULF35</f>
        <v>0</v>
      </c>
      <c r="ULM17" s="11">
        <f>$B$17*Finance!ULG35</f>
        <v>0</v>
      </c>
      <c r="ULN17" s="11">
        <f>$B$17*Finance!ULH35</f>
        <v>0</v>
      </c>
      <c r="ULO17" s="11">
        <f>$B$17*Finance!ULI35</f>
        <v>0</v>
      </c>
      <c r="ULP17" s="11">
        <f>$B$17*Finance!ULJ35</f>
        <v>0</v>
      </c>
      <c r="ULQ17" s="11">
        <f>$B$17*Finance!ULK35</f>
        <v>0</v>
      </c>
      <c r="ULR17" s="11">
        <f>$B$17*Finance!ULL35</f>
        <v>0</v>
      </c>
      <c r="ULS17" s="11">
        <f>$B$17*Finance!ULM35</f>
        <v>0</v>
      </c>
      <c r="ULT17" s="11">
        <f>$B$17*Finance!ULN35</f>
        <v>0</v>
      </c>
      <c r="ULU17" s="11">
        <f>$B$17*Finance!ULO35</f>
        <v>0</v>
      </c>
      <c r="ULV17" s="11">
        <f>$B$17*Finance!ULP35</f>
        <v>0</v>
      </c>
      <c r="ULW17" s="11">
        <f>$B$17*Finance!ULQ35</f>
        <v>0</v>
      </c>
      <c r="ULX17" s="11">
        <f>$B$17*Finance!ULR35</f>
        <v>0</v>
      </c>
      <c r="ULY17" s="11">
        <f>$B$17*Finance!ULS35</f>
        <v>0</v>
      </c>
      <c r="ULZ17" s="11">
        <f>$B$17*Finance!ULT35</f>
        <v>0</v>
      </c>
      <c r="UMA17" s="11">
        <f>$B$17*Finance!ULU35</f>
        <v>0</v>
      </c>
      <c r="UMB17" s="11">
        <f>$B$17*Finance!ULV35</f>
        <v>0</v>
      </c>
      <c r="UMC17" s="11">
        <f>$B$17*Finance!ULW35</f>
        <v>0</v>
      </c>
      <c r="UMD17" s="11">
        <f>$B$17*Finance!ULX35</f>
        <v>0</v>
      </c>
      <c r="UME17" s="11">
        <f>$B$17*Finance!ULY35</f>
        <v>0</v>
      </c>
      <c r="UMF17" s="11">
        <f>$B$17*Finance!ULZ35</f>
        <v>0</v>
      </c>
      <c r="UMG17" s="11">
        <f>$B$17*Finance!UMA35</f>
        <v>0</v>
      </c>
      <c r="UMH17" s="11">
        <f>$B$17*Finance!UMB35</f>
        <v>0</v>
      </c>
      <c r="UMI17" s="11">
        <f>$B$17*Finance!UMC35</f>
        <v>0</v>
      </c>
      <c r="UMJ17" s="11">
        <f>$B$17*Finance!UMD35</f>
        <v>0</v>
      </c>
      <c r="UMK17" s="11">
        <f>$B$17*Finance!UME35</f>
        <v>0</v>
      </c>
      <c r="UML17" s="11">
        <f>$B$17*Finance!UMF35</f>
        <v>0</v>
      </c>
      <c r="UMM17" s="11">
        <f>$B$17*Finance!UMG35</f>
        <v>0</v>
      </c>
      <c r="UMN17" s="11">
        <f>$B$17*Finance!UMH35</f>
        <v>0</v>
      </c>
      <c r="UMO17" s="11">
        <f>$B$17*Finance!UMI35</f>
        <v>0</v>
      </c>
      <c r="UMP17" s="11">
        <f>$B$17*Finance!UMJ35</f>
        <v>0</v>
      </c>
      <c r="UMQ17" s="11">
        <f>$B$17*Finance!UMK35</f>
        <v>0</v>
      </c>
      <c r="UMR17" s="11">
        <f>$B$17*Finance!UML35</f>
        <v>0</v>
      </c>
      <c r="UMS17" s="11">
        <f>$B$17*Finance!UMM35</f>
        <v>0</v>
      </c>
      <c r="UMT17" s="11">
        <f>$B$17*Finance!UMN35</f>
        <v>0</v>
      </c>
      <c r="UMU17" s="11">
        <f>$B$17*Finance!UMO35</f>
        <v>0</v>
      </c>
      <c r="UMV17" s="11">
        <f>$B$17*Finance!UMP35</f>
        <v>0</v>
      </c>
      <c r="UMW17" s="11">
        <f>$B$17*Finance!UMQ35</f>
        <v>0</v>
      </c>
      <c r="UMX17" s="11">
        <f>$B$17*Finance!UMR35</f>
        <v>0</v>
      </c>
      <c r="UMY17" s="11">
        <f>$B$17*Finance!UMS35</f>
        <v>0</v>
      </c>
      <c r="UMZ17" s="11">
        <f>$B$17*Finance!UMT35</f>
        <v>0</v>
      </c>
      <c r="UNA17" s="11">
        <f>$B$17*Finance!UMU35</f>
        <v>0</v>
      </c>
      <c r="UNB17" s="11">
        <f>$B$17*Finance!UMV35</f>
        <v>0</v>
      </c>
      <c r="UNC17" s="11">
        <f>$B$17*Finance!UMW35</f>
        <v>0</v>
      </c>
      <c r="UND17" s="11">
        <f>$B$17*Finance!UMX35</f>
        <v>0</v>
      </c>
      <c r="UNE17" s="11">
        <f>$B$17*Finance!UMY35</f>
        <v>0</v>
      </c>
      <c r="UNF17" s="11">
        <f>$B$17*Finance!UMZ35</f>
        <v>0</v>
      </c>
      <c r="UNG17" s="11">
        <f>$B$17*Finance!UNA35</f>
        <v>0</v>
      </c>
      <c r="UNH17" s="11">
        <f>$B$17*Finance!UNB35</f>
        <v>0</v>
      </c>
      <c r="UNI17" s="11">
        <f>$B$17*Finance!UNC35</f>
        <v>0</v>
      </c>
      <c r="UNJ17" s="11">
        <f>$B$17*Finance!UND35</f>
        <v>0</v>
      </c>
      <c r="UNK17" s="11">
        <f>$B$17*Finance!UNE35</f>
        <v>0</v>
      </c>
      <c r="UNL17" s="11">
        <f>$B$17*Finance!UNF35</f>
        <v>0</v>
      </c>
      <c r="UNM17" s="11">
        <f>$B$17*Finance!UNG35</f>
        <v>0</v>
      </c>
      <c r="UNN17" s="11">
        <f>$B$17*Finance!UNH35</f>
        <v>0</v>
      </c>
      <c r="UNO17" s="11">
        <f>$B$17*Finance!UNI35</f>
        <v>0</v>
      </c>
      <c r="UNP17" s="11">
        <f>$B$17*Finance!UNJ35</f>
        <v>0</v>
      </c>
      <c r="UNQ17" s="11">
        <f>$B$17*Finance!UNK35</f>
        <v>0</v>
      </c>
      <c r="UNR17" s="11">
        <f>$B$17*Finance!UNL35</f>
        <v>0</v>
      </c>
      <c r="UNS17" s="11">
        <f>$B$17*Finance!UNM35</f>
        <v>0</v>
      </c>
      <c r="UNT17" s="11">
        <f>$B$17*Finance!UNN35</f>
        <v>0</v>
      </c>
      <c r="UNU17" s="11">
        <f>$B$17*Finance!UNO35</f>
        <v>0</v>
      </c>
      <c r="UNV17" s="11">
        <f>$B$17*Finance!UNP35</f>
        <v>0</v>
      </c>
      <c r="UNW17" s="11">
        <f>$B$17*Finance!UNQ35</f>
        <v>0</v>
      </c>
      <c r="UNX17" s="11">
        <f>$B$17*Finance!UNR35</f>
        <v>0</v>
      </c>
      <c r="UNY17" s="11">
        <f>$B$17*Finance!UNS35</f>
        <v>0</v>
      </c>
      <c r="UNZ17" s="11">
        <f>$B$17*Finance!UNT35</f>
        <v>0</v>
      </c>
      <c r="UOA17" s="11">
        <f>$B$17*Finance!UNU35</f>
        <v>0</v>
      </c>
      <c r="UOB17" s="11">
        <f>$B$17*Finance!UNV35</f>
        <v>0</v>
      </c>
      <c r="UOC17" s="11">
        <f>$B$17*Finance!UNW35</f>
        <v>0</v>
      </c>
      <c r="UOD17" s="11">
        <f>$B$17*Finance!UNX35</f>
        <v>0</v>
      </c>
      <c r="UOE17" s="11">
        <f>$B$17*Finance!UNY35</f>
        <v>0</v>
      </c>
      <c r="UOF17" s="11">
        <f>$B$17*Finance!UNZ35</f>
        <v>0</v>
      </c>
      <c r="UOG17" s="11">
        <f>$B$17*Finance!UOA35</f>
        <v>0</v>
      </c>
      <c r="UOH17" s="11">
        <f>$B$17*Finance!UOB35</f>
        <v>0</v>
      </c>
      <c r="UOI17" s="11">
        <f>$B$17*Finance!UOC35</f>
        <v>0</v>
      </c>
      <c r="UOJ17" s="11">
        <f>$B$17*Finance!UOD35</f>
        <v>0</v>
      </c>
      <c r="UOK17" s="11">
        <f>$B$17*Finance!UOE35</f>
        <v>0</v>
      </c>
      <c r="UOL17" s="11">
        <f>$B$17*Finance!UOF35</f>
        <v>0</v>
      </c>
      <c r="UOM17" s="11">
        <f>$B$17*Finance!UOG35</f>
        <v>0</v>
      </c>
      <c r="UON17" s="11">
        <f>$B$17*Finance!UOH35</f>
        <v>0</v>
      </c>
      <c r="UOO17" s="11">
        <f>$B$17*Finance!UOI35</f>
        <v>0</v>
      </c>
      <c r="UOP17" s="11">
        <f>$B$17*Finance!UOJ35</f>
        <v>0</v>
      </c>
      <c r="UOQ17" s="11">
        <f>$B$17*Finance!UOK35</f>
        <v>0</v>
      </c>
      <c r="UOR17" s="11">
        <f>$B$17*Finance!UOL35</f>
        <v>0</v>
      </c>
      <c r="UOS17" s="11">
        <f>$B$17*Finance!UOM35</f>
        <v>0</v>
      </c>
      <c r="UOT17" s="11">
        <f>$B$17*Finance!UON35</f>
        <v>0</v>
      </c>
      <c r="UOU17" s="11">
        <f>$B$17*Finance!UOO35</f>
        <v>0</v>
      </c>
      <c r="UOV17" s="11">
        <f>$B$17*Finance!UOP35</f>
        <v>0</v>
      </c>
      <c r="UOW17" s="11">
        <f>$B$17*Finance!UOQ35</f>
        <v>0</v>
      </c>
      <c r="UOX17" s="11">
        <f>$B$17*Finance!UOR35</f>
        <v>0</v>
      </c>
      <c r="UOY17" s="11">
        <f>$B$17*Finance!UOS35</f>
        <v>0</v>
      </c>
      <c r="UOZ17" s="11">
        <f>$B$17*Finance!UOT35</f>
        <v>0</v>
      </c>
      <c r="UPA17" s="11">
        <f>$B$17*Finance!UOU35</f>
        <v>0</v>
      </c>
      <c r="UPB17" s="11">
        <f>$B$17*Finance!UOV35</f>
        <v>0</v>
      </c>
      <c r="UPC17" s="11">
        <f>$B$17*Finance!UOW35</f>
        <v>0</v>
      </c>
      <c r="UPD17" s="11">
        <f>$B$17*Finance!UOX35</f>
        <v>0</v>
      </c>
      <c r="UPE17" s="11">
        <f>$B$17*Finance!UOY35</f>
        <v>0</v>
      </c>
      <c r="UPF17" s="11">
        <f>$B$17*Finance!UOZ35</f>
        <v>0</v>
      </c>
      <c r="UPG17" s="11">
        <f>$B$17*Finance!UPA35</f>
        <v>0</v>
      </c>
      <c r="UPH17" s="11">
        <f>$B$17*Finance!UPB35</f>
        <v>0</v>
      </c>
      <c r="UPI17" s="11">
        <f>$B$17*Finance!UPC35</f>
        <v>0</v>
      </c>
      <c r="UPJ17" s="11">
        <f>$B$17*Finance!UPD35</f>
        <v>0</v>
      </c>
      <c r="UPK17" s="11">
        <f>$B$17*Finance!UPE35</f>
        <v>0</v>
      </c>
      <c r="UPL17" s="11">
        <f>$B$17*Finance!UPF35</f>
        <v>0</v>
      </c>
      <c r="UPM17" s="11">
        <f>$B$17*Finance!UPG35</f>
        <v>0</v>
      </c>
      <c r="UPN17" s="11">
        <f>$B$17*Finance!UPH35</f>
        <v>0</v>
      </c>
      <c r="UPO17" s="11">
        <f>$B$17*Finance!UPI35</f>
        <v>0</v>
      </c>
      <c r="UPP17" s="11">
        <f>$B$17*Finance!UPJ35</f>
        <v>0</v>
      </c>
      <c r="UPQ17" s="11">
        <f>$B$17*Finance!UPK35</f>
        <v>0</v>
      </c>
      <c r="UPR17" s="11">
        <f>$B$17*Finance!UPL35</f>
        <v>0</v>
      </c>
      <c r="UPS17" s="11">
        <f>$B$17*Finance!UPM35</f>
        <v>0</v>
      </c>
      <c r="UPT17" s="11">
        <f>$B$17*Finance!UPN35</f>
        <v>0</v>
      </c>
      <c r="UPU17" s="11">
        <f>$B$17*Finance!UPO35</f>
        <v>0</v>
      </c>
      <c r="UPV17" s="11">
        <f>$B$17*Finance!UPP35</f>
        <v>0</v>
      </c>
      <c r="UPW17" s="11">
        <f>$B$17*Finance!UPQ35</f>
        <v>0</v>
      </c>
      <c r="UPX17" s="11">
        <f>$B$17*Finance!UPR35</f>
        <v>0</v>
      </c>
      <c r="UPY17" s="11">
        <f>$B$17*Finance!UPS35</f>
        <v>0</v>
      </c>
      <c r="UPZ17" s="11">
        <f>$B$17*Finance!UPT35</f>
        <v>0</v>
      </c>
      <c r="UQA17" s="11">
        <f>$B$17*Finance!UPU35</f>
        <v>0</v>
      </c>
      <c r="UQB17" s="11">
        <f>$B$17*Finance!UPV35</f>
        <v>0</v>
      </c>
      <c r="UQC17" s="11">
        <f>$B$17*Finance!UPW35</f>
        <v>0</v>
      </c>
      <c r="UQD17" s="11">
        <f>$B$17*Finance!UPX35</f>
        <v>0</v>
      </c>
      <c r="UQE17" s="11">
        <f>$B$17*Finance!UPY35</f>
        <v>0</v>
      </c>
      <c r="UQF17" s="11">
        <f>$B$17*Finance!UPZ35</f>
        <v>0</v>
      </c>
      <c r="UQG17" s="11">
        <f>$B$17*Finance!UQA35</f>
        <v>0</v>
      </c>
      <c r="UQH17" s="11">
        <f>$B$17*Finance!UQB35</f>
        <v>0</v>
      </c>
      <c r="UQI17" s="11">
        <f>$B$17*Finance!UQC35</f>
        <v>0</v>
      </c>
      <c r="UQJ17" s="11">
        <f>$B$17*Finance!UQD35</f>
        <v>0</v>
      </c>
      <c r="UQK17" s="11">
        <f>$B$17*Finance!UQE35</f>
        <v>0</v>
      </c>
      <c r="UQL17" s="11">
        <f>$B$17*Finance!UQF35</f>
        <v>0</v>
      </c>
      <c r="UQM17" s="11">
        <f>$B$17*Finance!UQG35</f>
        <v>0</v>
      </c>
      <c r="UQN17" s="11">
        <f>$B$17*Finance!UQH35</f>
        <v>0</v>
      </c>
      <c r="UQO17" s="11">
        <f>$B$17*Finance!UQI35</f>
        <v>0</v>
      </c>
      <c r="UQP17" s="11">
        <f>$B$17*Finance!UQJ35</f>
        <v>0</v>
      </c>
      <c r="UQQ17" s="11">
        <f>$B$17*Finance!UQK35</f>
        <v>0</v>
      </c>
      <c r="UQR17" s="11">
        <f>$B$17*Finance!UQL35</f>
        <v>0</v>
      </c>
      <c r="UQS17" s="11">
        <f>$B$17*Finance!UQM35</f>
        <v>0</v>
      </c>
      <c r="UQT17" s="11">
        <f>$B$17*Finance!UQN35</f>
        <v>0</v>
      </c>
      <c r="UQU17" s="11">
        <f>$B$17*Finance!UQO35</f>
        <v>0</v>
      </c>
      <c r="UQV17" s="11">
        <f>$B$17*Finance!UQP35</f>
        <v>0</v>
      </c>
      <c r="UQW17" s="11">
        <f>$B$17*Finance!UQQ35</f>
        <v>0</v>
      </c>
      <c r="UQX17" s="11">
        <f>$B$17*Finance!UQR35</f>
        <v>0</v>
      </c>
      <c r="UQY17" s="11">
        <f>$B$17*Finance!UQS35</f>
        <v>0</v>
      </c>
      <c r="UQZ17" s="11">
        <f>$B$17*Finance!UQT35</f>
        <v>0</v>
      </c>
      <c r="URA17" s="11">
        <f>$B$17*Finance!UQU35</f>
        <v>0</v>
      </c>
      <c r="URB17" s="11">
        <f>$B$17*Finance!UQV35</f>
        <v>0</v>
      </c>
      <c r="URC17" s="11">
        <f>$B$17*Finance!UQW35</f>
        <v>0</v>
      </c>
      <c r="URD17" s="11">
        <f>$B$17*Finance!UQX35</f>
        <v>0</v>
      </c>
      <c r="URE17" s="11">
        <f>$B$17*Finance!UQY35</f>
        <v>0</v>
      </c>
      <c r="URF17" s="11">
        <f>$B$17*Finance!UQZ35</f>
        <v>0</v>
      </c>
      <c r="URG17" s="11">
        <f>$B$17*Finance!URA35</f>
        <v>0</v>
      </c>
      <c r="URH17" s="11">
        <f>$B$17*Finance!URB35</f>
        <v>0</v>
      </c>
      <c r="URI17" s="11">
        <f>$B$17*Finance!URC35</f>
        <v>0</v>
      </c>
      <c r="URJ17" s="11">
        <f>$B$17*Finance!URD35</f>
        <v>0</v>
      </c>
      <c r="URK17" s="11">
        <f>$B$17*Finance!URE35</f>
        <v>0</v>
      </c>
      <c r="URL17" s="11">
        <f>$B$17*Finance!URF35</f>
        <v>0</v>
      </c>
      <c r="URM17" s="11">
        <f>$B$17*Finance!URG35</f>
        <v>0</v>
      </c>
      <c r="URN17" s="11">
        <f>$B$17*Finance!URH35</f>
        <v>0</v>
      </c>
      <c r="URO17" s="11">
        <f>$B$17*Finance!URI35</f>
        <v>0</v>
      </c>
      <c r="URP17" s="11">
        <f>$B$17*Finance!URJ35</f>
        <v>0</v>
      </c>
      <c r="URQ17" s="11">
        <f>$B$17*Finance!URK35</f>
        <v>0</v>
      </c>
      <c r="URR17" s="11">
        <f>$B$17*Finance!URL35</f>
        <v>0</v>
      </c>
      <c r="URS17" s="11">
        <f>$B$17*Finance!URM35</f>
        <v>0</v>
      </c>
      <c r="URT17" s="11">
        <f>$B$17*Finance!URN35</f>
        <v>0</v>
      </c>
      <c r="URU17" s="11">
        <f>$B$17*Finance!URO35</f>
        <v>0</v>
      </c>
      <c r="URV17" s="11">
        <f>$B$17*Finance!URP35</f>
        <v>0</v>
      </c>
      <c r="URW17" s="11">
        <f>$B$17*Finance!URQ35</f>
        <v>0</v>
      </c>
      <c r="URX17" s="11">
        <f>$B$17*Finance!URR35</f>
        <v>0</v>
      </c>
      <c r="URY17" s="11">
        <f>$B$17*Finance!URS35</f>
        <v>0</v>
      </c>
      <c r="URZ17" s="11">
        <f>$B$17*Finance!URT35</f>
        <v>0</v>
      </c>
      <c r="USA17" s="11">
        <f>$B$17*Finance!URU35</f>
        <v>0</v>
      </c>
      <c r="USB17" s="11">
        <f>$B$17*Finance!URV35</f>
        <v>0</v>
      </c>
      <c r="USC17" s="11">
        <f>$B$17*Finance!URW35</f>
        <v>0</v>
      </c>
      <c r="USD17" s="11">
        <f>$B$17*Finance!URX35</f>
        <v>0</v>
      </c>
      <c r="USE17" s="11">
        <f>$B$17*Finance!URY35</f>
        <v>0</v>
      </c>
      <c r="USF17" s="11">
        <f>$B$17*Finance!URZ35</f>
        <v>0</v>
      </c>
      <c r="USG17" s="11">
        <f>$B$17*Finance!USA35</f>
        <v>0</v>
      </c>
      <c r="USH17" s="11">
        <f>$B$17*Finance!USB35</f>
        <v>0</v>
      </c>
      <c r="USI17" s="11">
        <f>$B$17*Finance!USC35</f>
        <v>0</v>
      </c>
      <c r="USJ17" s="11">
        <f>$B$17*Finance!USD35</f>
        <v>0</v>
      </c>
      <c r="USK17" s="11">
        <f>$B$17*Finance!USE35</f>
        <v>0</v>
      </c>
      <c r="USL17" s="11">
        <f>$B$17*Finance!USF35</f>
        <v>0</v>
      </c>
      <c r="USM17" s="11">
        <f>$B$17*Finance!USG35</f>
        <v>0</v>
      </c>
      <c r="USN17" s="11">
        <f>$B$17*Finance!USH35</f>
        <v>0</v>
      </c>
      <c r="USO17" s="11">
        <f>$B$17*Finance!USI35</f>
        <v>0</v>
      </c>
      <c r="USP17" s="11">
        <f>$B$17*Finance!USJ35</f>
        <v>0</v>
      </c>
      <c r="USQ17" s="11">
        <f>$B$17*Finance!USK35</f>
        <v>0</v>
      </c>
      <c r="USR17" s="11">
        <f>$B$17*Finance!USL35</f>
        <v>0</v>
      </c>
      <c r="USS17" s="11">
        <f>$B$17*Finance!USM35</f>
        <v>0</v>
      </c>
      <c r="UST17" s="11">
        <f>$B$17*Finance!USN35</f>
        <v>0</v>
      </c>
      <c r="USU17" s="11">
        <f>$B$17*Finance!USO35</f>
        <v>0</v>
      </c>
      <c r="USV17" s="11">
        <f>$B$17*Finance!USP35</f>
        <v>0</v>
      </c>
      <c r="USW17" s="11">
        <f>$B$17*Finance!USQ35</f>
        <v>0</v>
      </c>
      <c r="USX17" s="11">
        <f>$B$17*Finance!USR35</f>
        <v>0</v>
      </c>
      <c r="USY17" s="11">
        <f>$B$17*Finance!USS35</f>
        <v>0</v>
      </c>
      <c r="USZ17" s="11">
        <f>$B$17*Finance!UST35</f>
        <v>0</v>
      </c>
      <c r="UTA17" s="11">
        <f>$B$17*Finance!USU35</f>
        <v>0</v>
      </c>
      <c r="UTB17" s="11">
        <f>$B$17*Finance!USV35</f>
        <v>0</v>
      </c>
      <c r="UTC17" s="11">
        <f>$B$17*Finance!USW35</f>
        <v>0</v>
      </c>
      <c r="UTD17" s="11">
        <f>$B$17*Finance!USX35</f>
        <v>0</v>
      </c>
      <c r="UTE17" s="11">
        <f>$B$17*Finance!USY35</f>
        <v>0</v>
      </c>
      <c r="UTF17" s="11">
        <f>$B$17*Finance!USZ35</f>
        <v>0</v>
      </c>
      <c r="UTG17" s="11">
        <f>$B$17*Finance!UTA35</f>
        <v>0</v>
      </c>
      <c r="UTH17" s="11">
        <f>$B$17*Finance!UTB35</f>
        <v>0</v>
      </c>
      <c r="UTI17" s="11">
        <f>$B$17*Finance!UTC35</f>
        <v>0</v>
      </c>
      <c r="UTJ17" s="11">
        <f>$B$17*Finance!UTD35</f>
        <v>0</v>
      </c>
      <c r="UTK17" s="11">
        <f>$B$17*Finance!UTE35</f>
        <v>0</v>
      </c>
      <c r="UTL17" s="11">
        <f>$B$17*Finance!UTF35</f>
        <v>0</v>
      </c>
      <c r="UTM17" s="11">
        <f>$B$17*Finance!UTG35</f>
        <v>0</v>
      </c>
      <c r="UTN17" s="11">
        <f>$B$17*Finance!UTH35</f>
        <v>0</v>
      </c>
      <c r="UTO17" s="11">
        <f>$B$17*Finance!UTI35</f>
        <v>0</v>
      </c>
      <c r="UTP17" s="11">
        <f>$B$17*Finance!UTJ35</f>
        <v>0</v>
      </c>
      <c r="UTQ17" s="11">
        <f>$B$17*Finance!UTK35</f>
        <v>0</v>
      </c>
      <c r="UTR17" s="11">
        <f>$B$17*Finance!UTL35</f>
        <v>0</v>
      </c>
      <c r="UTS17" s="11">
        <f>$B$17*Finance!UTM35</f>
        <v>0</v>
      </c>
      <c r="UTT17" s="11">
        <f>$B$17*Finance!UTN35</f>
        <v>0</v>
      </c>
      <c r="UTU17" s="11">
        <f>$B$17*Finance!UTO35</f>
        <v>0</v>
      </c>
      <c r="UTV17" s="11">
        <f>$B$17*Finance!UTP35</f>
        <v>0</v>
      </c>
      <c r="UTW17" s="11">
        <f>$B$17*Finance!UTQ35</f>
        <v>0</v>
      </c>
      <c r="UTX17" s="11">
        <f>$B$17*Finance!UTR35</f>
        <v>0</v>
      </c>
      <c r="UTY17" s="11">
        <f>$B$17*Finance!UTS35</f>
        <v>0</v>
      </c>
      <c r="UTZ17" s="11">
        <f>$B$17*Finance!UTT35</f>
        <v>0</v>
      </c>
      <c r="UUA17" s="11">
        <f>$B$17*Finance!UTU35</f>
        <v>0</v>
      </c>
      <c r="UUB17" s="11">
        <f>$B$17*Finance!UTV35</f>
        <v>0</v>
      </c>
      <c r="UUC17" s="11">
        <f>$B$17*Finance!UTW35</f>
        <v>0</v>
      </c>
      <c r="UUD17" s="11">
        <f>$B$17*Finance!UTX35</f>
        <v>0</v>
      </c>
      <c r="UUE17" s="11">
        <f>$B$17*Finance!UTY35</f>
        <v>0</v>
      </c>
      <c r="UUF17" s="11">
        <f>$B$17*Finance!UTZ35</f>
        <v>0</v>
      </c>
      <c r="UUG17" s="11">
        <f>$B$17*Finance!UUA35</f>
        <v>0</v>
      </c>
      <c r="UUH17" s="11">
        <f>$B$17*Finance!UUB35</f>
        <v>0</v>
      </c>
      <c r="UUI17" s="11">
        <f>$B$17*Finance!UUC35</f>
        <v>0</v>
      </c>
      <c r="UUJ17" s="11">
        <f>$B$17*Finance!UUD35</f>
        <v>0</v>
      </c>
      <c r="UUK17" s="11">
        <f>$B$17*Finance!UUE35</f>
        <v>0</v>
      </c>
      <c r="UUL17" s="11">
        <f>$B$17*Finance!UUF35</f>
        <v>0</v>
      </c>
      <c r="UUM17" s="11">
        <f>$B$17*Finance!UUG35</f>
        <v>0</v>
      </c>
      <c r="UUN17" s="11">
        <f>$B$17*Finance!UUH35</f>
        <v>0</v>
      </c>
      <c r="UUO17" s="11">
        <f>$B$17*Finance!UUI35</f>
        <v>0</v>
      </c>
      <c r="UUP17" s="11">
        <f>$B$17*Finance!UUJ35</f>
        <v>0</v>
      </c>
      <c r="UUQ17" s="11">
        <f>$B$17*Finance!UUK35</f>
        <v>0</v>
      </c>
      <c r="UUR17" s="11">
        <f>$B$17*Finance!UUL35</f>
        <v>0</v>
      </c>
      <c r="UUS17" s="11">
        <f>$B$17*Finance!UUM35</f>
        <v>0</v>
      </c>
      <c r="UUT17" s="11">
        <f>$B$17*Finance!UUN35</f>
        <v>0</v>
      </c>
      <c r="UUU17" s="11">
        <f>$B$17*Finance!UUO35</f>
        <v>0</v>
      </c>
      <c r="UUV17" s="11">
        <f>$B$17*Finance!UUP35</f>
        <v>0</v>
      </c>
      <c r="UUW17" s="11">
        <f>$B$17*Finance!UUQ35</f>
        <v>0</v>
      </c>
      <c r="UUX17" s="11">
        <f>$B$17*Finance!UUR35</f>
        <v>0</v>
      </c>
      <c r="UUY17" s="11">
        <f>$B$17*Finance!UUS35</f>
        <v>0</v>
      </c>
      <c r="UUZ17" s="11">
        <f>$B$17*Finance!UUT35</f>
        <v>0</v>
      </c>
      <c r="UVA17" s="11">
        <f>$B$17*Finance!UUU35</f>
        <v>0</v>
      </c>
      <c r="UVB17" s="11">
        <f>$B$17*Finance!UUV35</f>
        <v>0</v>
      </c>
      <c r="UVC17" s="11">
        <f>$B$17*Finance!UUW35</f>
        <v>0</v>
      </c>
      <c r="UVD17" s="11">
        <f>$B$17*Finance!UUX35</f>
        <v>0</v>
      </c>
      <c r="UVE17" s="11">
        <f>$B$17*Finance!UUY35</f>
        <v>0</v>
      </c>
      <c r="UVF17" s="11">
        <f>$B$17*Finance!UUZ35</f>
        <v>0</v>
      </c>
      <c r="UVG17" s="11">
        <f>$B$17*Finance!UVA35</f>
        <v>0</v>
      </c>
      <c r="UVH17" s="11">
        <f>$B$17*Finance!UVB35</f>
        <v>0</v>
      </c>
      <c r="UVI17" s="11">
        <f>$B$17*Finance!UVC35</f>
        <v>0</v>
      </c>
      <c r="UVJ17" s="11">
        <f>$B$17*Finance!UVD35</f>
        <v>0</v>
      </c>
      <c r="UVK17" s="11">
        <f>$B$17*Finance!UVE35</f>
        <v>0</v>
      </c>
      <c r="UVL17" s="11">
        <f>$B$17*Finance!UVF35</f>
        <v>0</v>
      </c>
      <c r="UVM17" s="11">
        <f>$B$17*Finance!UVG35</f>
        <v>0</v>
      </c>
      <c r="UVN17" s="11">
        <f>$B$17*Finance!UVH35</f>
        <v>0</v>
      </c>
      <c r="UVO17" s="11">
        <f>$B$17*Finance!UVI35</f>
        <v>0</v>
      </c>
      <c r="UVP17" s="11">
        <f>$B$17*Finance!UVJ35</f>
        <v>0</v>
      </c>
      <c r="UVQ17" s="11">
        <f>$B$17*Finance!UVK35</f>
        <v>0</v>
      </c>
      <c r="UVR17" s="11">
        <f>$B$17*Finance!UVL35</f>
        <v>0</v>
      </c>
      <c r="UVS17" s="11">
        <f>$B$17*Finance!UVM35</f>
        <v>0</v>
      </c>
      <c r="UVT17" s="11">
        <f>$B$17*Finance!UVN35</f>
        <v>0</v>
      </c>
      <c r="UVU17" s="11">
        <f>$B$17*Finance!UVO35</f>
        <v>0</v>
      </c>
      <c r="UVV17" s="11">
        <f>$B$17*Finance!UVP35</f>
        <v>0</v>
      </c>
      <c r="UVW17" s="11">
        <f>$B$17*Finance!UVQ35</f>
        <v>0</v>
      </c>
      <c r="UVX17" s="11">
        <f>$B$17*Finance!UVR35</f>
        <v>0</v>
      </c>
      <c r="UVY17" s="11">
        <f>$B$17*Finance!UVS35</f>
        <v>0</v>
      </c>
      <c r="UVZ17" s="11">
        <f>$B$17*Finance!UVT35</f>
        <v>0</v>
      </c>
      <c r="UWA17" s="11">
        <f>$B$17*Finance!UVU35</f>
        <v>0</v>
      </c>
      <c r="UWB17" s="11">
        <f>$B$17*Finance!UVV35</f>
        <v>0</v>
      </c>
      <c r="UWC17" s="11">
        <f>$B$17*Finance!UVW35</f>
        <v>0</v>
      </c>
      <c r="UWD17" s="11">
        <f>$B$17*Finance!UVX35</f>
        <v>0</v>
      </c>
      <c r="UWE17" s="11">
        <f>$B$17*Finance!UVY35</f>
        <v>0</v>
      </c>
      <c r="UWF17" s="11">
        <f>$B$17*Finance!UVZ35</f>
        <v>0</v>
      </c>
      <c r="UWG17" s="11">
        <f>$B$17*Finance!UWA35</f>
        <v>0</v>
      </c>
      <c r="UWH17" s="11">
        <f>$B$17*Finance!UWB35</f>
        <v>0</v>
      </c>
      <c r="UWI17" s="11">
        <f>$B$17*Finance!UWC35</f>
        <v>0</v>
      </c>
      <c r="UWJ17" s="11">
        <f>$B$17*Finance!UWD35</f>
        <v>0</v>
      </c>
      <c r="UWK17" s="11">
        <f>$B$17*Finance!UWE35</f>
        <v>0</v>
      </c>
      <c r="UWL17" s="11">
        <f>$B$17*Finance!UWF35</f>
        <v>0</v>
      </c>
      <c r="UWM17" s="11">
        <f>$B$17*Finance!UWG35</f>
        <v>0</v>
      </c>
      <c r="UWN17" s="11">
        <f>$B$17*Finance!UWH35</f>
        <v>0</v>
      </c>
      <c r="UWO17" s="11">
        <f>$B$17*Finance!UWI35</f>
        <v>0</v>
      </c>
      <c r="UWP17" s="11">
        <f>$B$17*Finance!UWJ35</f>
        <v>0</v>
      </c>
      <c r="UWQ17" s="11">
        <f>$B$17*Finance!UWK35</f>
        <v>0</v>
      </c>
      <c r="UWR17" s="11">
        <f>$B$17*Finance!UWL35</f>
        <v>0</v>
      </c>
      <c r="UWS17" s="11">
        <f>$B$17*Finance!UWM35</f>
        <v>0</v>
      </c>
      <c r="UWT17" s="11">
        <f>$B$17*Finance!UWN35</f>
        <v>0</v>
      </c>
      <c r="UWU17" s="11">
        <f>$B$17*Finance!UWO35</f>
        <v>0</v>
      </c>
      <c r="UWV17" s="11">
        <f>$B$17*Finance!UWP35</f>
        <v>0</v>
      </c>
      <c r="UWW17" s="11">
        <f>$B$17*Finance!UWQ35</f>
        <v>0</v>
      </c>
      <c r="UWX17" s="11">
        <f>$B$17*Finance!UWR35</f>
        <v>0</v>
      </c>
      <c r="UWY17" s="11">
        <f>$B$17*Finance!UWS35</f>
        <v>0</v>
      </c>
      <c r="UWZ17" s="11">
        <f>$B$17*Finance!UWT35</f>
        <v>0</v>
      </c>
      <c r="UXA17" s="11">
        <f>$B$17*Finance!UWU35</f>
        <v>0</v>
      </c>
      <c r="UXB17" s="11">
        <f>$B$17*Finance!UWV35</f>
        <v>0</v>
      </c>
      <c r="UXC17" s="11">
        <f>$B$17*Finance!UWW35</f>
        <v>0</v>
      </c>
      <c r="UXD17" s="11">
        <f>$B$17*Finance!UWX35</f>
        <v>0</v>
      </c>
      <c r="UXE17" s="11">
        <f>$B$17*Finance!UWY35</f>
        <v>0</v>
      </c>
      <c r="UXF17" s="11">
        <f>$B$17*Finance!UWZ35</f>
        <v>0</v>
      </c>
      <c r="UXG17" s="11">
        <f>$B$17*Finance!UXA35</f>
        <v>0</v>
      </c>
      <c r="UXH17" s="11">
        <f>$B$17*Finance!UXB35</f>
        <v>0</v>
      </c>
      <c r="UXI17" s="11">
        <f>$B$17*Finance!UXC35</f>
        <v>0</v>
      </c>
      <c r="UXJ17" s="11">
        <f>$B$17*Finance!UXD35</f>
        <v>0</v>
      </c>
      <c r="UXK17" s="11">
        <f>$B$17*Finance!UXE35</f>
        <v>0</v>
      </c>
      <c r="UXL17" s="11">
        <f>$B$17*Finance!UXF35</f>
        <v>0</v>
      </c>
      <c r="UXM17" s="11">
        <f>$B$17*Finance!UXG35</f>
        <v>0</v>
      </c>
      <c r="UXN17" s="11">
        <f>$B$17*Finance!UXH35</f>
        <v>0</v>
      </c>
      <c r="UXO17" s="11">
        <f>$B$17*Finance!UXI35</f>
        <v>0</v>
      </c>
      <c r="UXP17" s="11">
        <f>$B$17*Finance!UXJ35</f>
        <v>0</v>
      </c>
      <c r="UXQ17" s="11">
        <f>$B$17*Finance!UXK35</f>
        <v>0</v>
      </c>
      <c r="UXR17" s="11">
        <f>$B$17*Finance!UXL35</f>
        <v>0</v>
      </c>
      <c r="UXS17" s="11">
        <f>$B$17*Finance!UXM35</f>
        <v>0</v>
      </c>
      <c r="UXT17" s="11">
        <f>$B$17*Finance!UXN35</f>
        <v>0</v>
      </c>
      <c r="UXU17" s="11">
        <f>$B$17*Finance!UXO35</f>
        <v>0</v>
      </c>
      <c r="UXV17" s="11">
        <f>$B$17*Finance!UXP35</f>
        <v>0</v>
      </c>
      <c r="UXW17" s="11">
        <f>$B$17*Finance!UXQ35</f>
        <v>0</v>
      </c>
      <c r="UXX17" s="11">
        <f>$B$17*Finance!UXR35</f>
        <v>0</v>
      </c>
      <c r="UXY17" s="11">
        <f>$B$17*Finance!UXS35</f>
        <v>0</v>
      </c>
      <c r="UXZ17" s="11">
        <f>$B$17*Finance!UXT35</f>
        <v>0</v>
      </c>
      <c r="UYA17" s="11">
        <f>$B$17*Finance!UXU35</f>
        <v>0</v>
      </c>
      <c r="UYB17" s="11">
        <f>$B$17*Finance!UXV35</f>
        <v>0</v>
      </c>
      <c r="UYC17" s="11">
        <f>$B$17*Finance!UXW35</f>
        <v>0</v>
      </c>
      <c r="UYD17" s="11">
        <f>$B$17*Finance!UXX35</f>
        <v>0</v>
      </c>
      <c r="UYE17" s="11">
        <f>$B$17*Finance!UXY35</f>
        <v>0</v>
      </c>
      <c r="UYF17" s="11">
        <f>$B$17*Finance!UXZ35</f>
        <v>0</v>
      </c>
      <c r="UYG17" s="11">
        <f>$B$17*Finance!UYA35</f>
        <v>0</v>
      </c>
      <c r="UYH17" s="11">
        <f>$B$17*Finance!UYB35</f>
        <v>0</v>
      </c>
      <c r="UYI17" s="11">
        <f>$B$17*Finance!UYC35</f>
        <v>0</v>
      </c>
      <c r="UYJ17" s="11">
        <f>$B$17*Finance!UYD35</f>
        <v>0</v>
      </c>
      <c r="UYK17" s="11">
        <f>$B$17*Finance!UYE35</f>
        <v>0</v>
      </c>
      <c r="UYL17" s="11">
        <f>$B$17*Finance!UYF35</f>
        <v>0</v>
      </c>
      <c r="UYM17" s="11">
        <f>$B$17*Finance!UYG35</f>
        <v>0</v>
      </c>
      <c r="UYN17" s="11">
        <f>$B$17*Finance!UYH35</f>
        <v>0</v>
      </c>
      <c r="UYO17" s="11">
        <f>$B$17*Finance!UYI35</f>
        <v>0</v>
      </c>
      <c r="UYP17" s="11">
        <f>$B$17*Finance!UYJ35</f>
        <v>0</v>
      </c>
      <c r="UYQ17" s="11">
        <f>$B$17*Finance!UYK35</f>
        <v>0</v>
      </c>
      <c r="UYR17" s="11">
        <f>$B$17*Finance!UYL35</f>
        <v>0</v>
      </c>
      <c r="UYS17" s="11">
        <f>$B$17*Finance!UYM35</f>
        <v>0</v>
      </c>
      <c r="UYT17" s="11">
        <f>$B$17*Finance!UYN35</f>
        <v>0</v>
      </c>
      <c r="UYU17" s="11">
        <f>$B$17*Finance!UYO35</f>
        <v>0</v>
      </c>
      <c r="UYV17" s="11">
        <f>$B$17*Finance!UYP35</f>
        <v>0</v>
      </c>
      <c r="UYW17" s="11">
        <f>$B$17*Finance!UYQ35</f>
        <v>0</v>
      </c>
      <c r="UYX17" s="11">
        <f>$B$17*Finance!UYR35</f>
        <v>0</v>
      </c>
      <c r="UYY17" s="11">
        <f>$B$17*Finance!UYS35</f>
        <v>0</v>
      </c>
      <c r="UYZ17" s="11">
        <f>$B$17*Finance!UYT35</f>
        <v>0</v>
      </c>
      <c r="UZA17" s="11">
        <f>$B$17*Finance!UYU35</f>
        <v>0</v>
      </c>
      <c r="UZB17" s="11">
        <f>$B$17*Finance!UYV35</f>
        <v>0</v>
      </c>
      <c r="UZC17" s="11">
        <f>$B$17*Finance!UYW35</f>
        <v>0</v>
      </c>
      <c r="UZD17" s="11">
        <f>$B$17*Finance!UYX35</f>
        <v>0</v>
      </c>
      <c r="UZE17" s="11">
        <f>$B$17*Finance!UYY35</f>
        <v>0</v>
      </c>
      <c r="UZF17" s="11">
        <f>$B$17*Finance!UYZ35</f>
        <v>0</v>
      </c>
      <c r="UZG17" s="11">
        <f>$B$17*Finance!UZA35</f>
        <v>0</v>
      </c>
      <c r="UZH17" s="11">
        <f>$B$17*Finance!UZB35</f>
        <v>0</v>
      </c>
      <c r="UZI17" s="11">
        <f>$B$17*Finance!UZC35</f>
        <v>0</v>
      </c>
      <c r="UZJ17" s="11">
        <f>$B$17*Finance!UZD35</f>
        <v>0</v>
      </c>
      <c r="UZK17" s="11">
        <f>$B$17*Finance!UZE35</f>
        <v>0</v>
      </c>
      <c r="UZL17" s="11">
        <f>$B$17*Finance!UZF35</f>
        <v>0</v>
      </c>
      <c r="UZM17" s="11">
        <f>$B$17*Finance!UZG35</f>
        <v>0</v>
      </c>
      <c r="UZN17" s="11">
        <f>$B$17*Finance!UZH35</f>
        <v>0</v>
      </c>
      <c r="UZO17" s="11">
        <f>$B$17*Finance!UZI35</f>
        <v>0</v>
      </c>
      <c r="UZP17" s="11">
        <f>$B$17*Finance!UZJ35</f>
        <v>0</v>
      </c>
      <c r="UZQ17" s="11">
        <f>$B$17*Finance!UZK35</f>
        <v>0</v>
      </c>
      <c r="UZR17" s="11">
        <f>$B$17*Finance!UZL35</f>
        <v>0</v>
      </c>
      <c r="UZS17" s="11">
        <f>$B$17*Finance!UZM35</f>
        <v>0</v>
      </c>
      <c r="UZT17" s="11">
        <f>$B$17*Finance!UZN35</f>
        <v>0</v>
      </c>
      <c r="UZU17" s="11">
        <f>$B$17*Finance!UZO35</f>
        <v>0</v>
      </c>
      <c r="UZV17" s="11">
        <f>$B$17*Finance!UZP35</f>
        <v>0</v>
      </c>
      <c r="UZW17" s="11">
        <f>$B$17*Finance!UZQ35</f>
        <v>0</v>
      </c>
      <c r="UZX17" s="11">
        <f>$B$17*Finance!UZR35</f>
        <v>0</v>
      </c>
      <c r="UZY17" s="11">
        <f>$B$17*Finance!UZS35</f>
        <v>0</v>
      </c>
      <c r="UZZ17" s="11">
        <f>$B$17*Finance!UZT35</f>
        <v>0</v>
      </c>
      <c r="VAA17" s="11">
        <f>$B$17*Finance!UZU35</f>
        <v>0</v>
      </c>
      <c r="VAB17" s="11">
        <f>$B$17*Finance!UZV35</f>
        <v>0</v>
      </c>
      <c r="VAC17" s="11">
        <f>$B$17*Finance!UZW35</f>
        <v>0</v>
      </c>
      <c r="VAD17" s="11">
        <f>$B$17*Finance!UZX35</f>
        <v>0</v>
      </c>
      <c r="VAE17" s="11">
        <f>$B$17*Finance!UZY35</f>
        <v>0</v>
      </c>
      <c r="VAF17" s="11">
        <f>$B$17*Finance!UZZ35</f>
        <v>0</v>
      </c>
      <c r="VAG17" s="11">
        <f>$B$17*Finance!VAA35</f>
        <v>0</v>
      </c>
      <c r="VAH17" s="11">
        <f>$B$17*Finance!VAB35</f>
        <v>0</v>
      </c>
      <c r="VAI17" s="11">
        <f>$B$17*Finance!VAC35</f>
        <v>0</v>
      </c>
      <c r="VAJ17" s="11">
        <f>$B$17*Finance!VAD35</f>
        <v>0</v>
      </c>
      <c r="VAK17" s="11">
        <f>$B$17*Finance!VAE35</f>
        <v>0</v>
      </c>
      <c r="VAL17" s="11">
        <f>$B$17*Finance!VAF35</f>
        <v>0</v>
      </c>
      <c r="VAM17" s="11">
        <f>$B$17*Finance!VAG35</f>
        <v>0</v>
      </c>
      <c r="VAN17" s="11">
        <f>$B$17*Finance!VAH35</f>
        <v>0</v>
      </c>
      <c r="VAO17" s="11">
        <f>$B$17*Finance!VAI35</f>
        <v>0</v>
      </c>
      <c r="VAP17" s="11">
        <f>$B$17*Finance!VAJ35</f>
        <v>0</v>
      </c>
      <c r="VAQ17" s="11">
        <f>$B$17*Finance!VAK35</f>
        <v>0</v>
      </c>
      <c r="VAR17" s="11">
        <f>$B$17*Finance!VAL35</f>
        <v>0</v>
      </c>
      <c r="VAS17" s="11">
        <f>$B$17*Finance!VAM35</f>
        <v>0</v>
      </c>
      <c r="VAT17" s="11">
        <f>$B$17*Finance!VAN35</f>
        <v>0</v>
      </c>
      <c r="VAU17" s="11">
        <f>$B$17*Finance!VAO35</f>
        <v>0</v>
      </c>
      <c r="VAV17" s="11">
        <f>$B$17*Finance!VAP35</f>
        <v>0</v>
      </c>
      <c r="VAW17" s="11">
        <f>$B$17*Finance!VAQ35</f>
        <v>0</v>
      </c>
      <c r="VAX17" s="11">
        <f>$B$17*Finance!VAR35</f>
        <v>0</v>
      </c>
      <c r="VAY17" s="11">
        <f>$B$17*Finance!VAS35</f>
        <v>0</v>
      </c>
      <c r="VAZ17" s="11">
        <f>$B$17*Finance!VAT35</f>
        <v>0</v>
      </c>
      <c r="VBA17" s="11">
        <f>$B$17*Finance!VAU35</f>
        <v>0</v>
      </c>
      <c r="VBB17" s="11">
        <f>$B$17*Finance!VAV35</f>
        <v>0</v>
      </c>
      <c r="VBC17" s="11">
        <f>$B$17*Finance!VAW35</f>
        <v>0</v>
      </c>
      <c r="VBD17" s="11">
        <f>$B$17*Finance!VAX35</f>
        <v>0</v>
      </c>
      <c r="VBE17" s="11">
        <f>$B$17*Finance!VAY35</f>
        <v>0</v>
      </c>
      <c r="VBF17" s="11">
        <f>$B$17*Finance!VAZ35</f>
        <v>0</v>
      </c>
      <c r="VBG17" s="11">
        <f>$B$17*Finance!VBA35</f>
        <v>0</v>
      </c>
      <c r="VBH17" s="11">
        <f>$B$17*Finance!VBB35</f>
        <v>0</v>
      </c>
      <c r="VBI17" s="11">
        <f>$B$17*Finance!VBC35</f>
        <v>0</v>
      </c>
      <c r="VBJ17" s="11">
        <f>$B$17*Finance!VBD35</f>
        <v>0</v>
      </c>
      <c r="VBK17" s="11">
        <f>$B$17*Finance!VBE35</f>
        <v>0</v>
      </c>
      <c r="VBL17" s="11">
        <f>$B$17*Finance!VBF35</f>
        <v>0</v>
      </c>
      <c r="VBM17" s="11">
        <f>$B$17*Finance!VBG35</f>
        <v>0</v>
      </c>
      <c r="VBN17" s="11">
        <f>$B$17*Finance!VBH35</f>
        <v>0</v>
      </c>
      <c r="VBO17" s="11">
        <f>$B$17*Finance!VBI35</f>
        <v>0</v>
      </c>
      <c r="VBP17" s="11">
        <f>$B$17*Finance!VBJ35</f>
        <v>0</v>
      </c>
      <c r="VBQ17" s="11">
        <f>$B$17*Finance!VBK35</f>
        <v>0</v>
      </c>
      <c r="VBR17" s="11">
        <f>$B$17*Finance!VBL35</f>
        <v>0</v>
      </c>
      <c r="VBS17" s="11">
        <f>$B$17*Finance!VBM35</f>
        <v>0</v>
      </c>
      <c r="VBT17" s="11">
        <f>$B$17*Finance!VBN35</f>
        <v>0</v>
      </c>
      <c r="VBU17" s="11">
        <f>$B$17*Finance!VBO35</f>
        <v>0</v>
      </c>
      <c r="VBV17" s="11">
        <f>$B$17*Finance!VBP35</f>
        <v>0</v>
      </c>
      <c r="VBW17" s="11">
        <f>$B$17*Finance!VBQ35</f>
        <v>0</v>
      </c>
      <c r="VBX17" s="11">
        <f>$B$17*Finance!VBR35</f>
        <v>0</v>
      </c>
      <c r="VBY17" s="11">
        <f>$B$17*Finance!VBS35</f>
        <v>0</v>
      </c>
      <c r="VBZ17" s="11">
        <f>$B$17*Finance!VBT35</f>
        <v>0</v>
      </c>
      <c r="VCA17" s="11">
        <f>$B$17*Finance!VBU35</f>
        <v>0</v>
      </c>
      <c r="VCB17" s="11">
        <f>$B$17*Finance!VBV35</f>
        <v>0</v>
      </c>
      <c r="VCC17" s="11">
        <f>$B$17*Finance!VBW35</f>
        <v>0</v>
      </c>
      <c r="VCD17" s="11">
        <f>$B$17*Finance!VBX35</f>
        <v>0</v>
      </c>
      <c r="VCE17" s="11">
        <f>$B$17*Finance!VBY35</f>
        <v>0</v>
      </c>
      <c r="VCF17" s="11">
        <f>$B$17*Finance!VBZ35</f>
        <v>0</v>
      </c>
      <c r="VCG17" s="11">
        <f>$B$17*Finance!VCA35</f>
        <v>0</v>
      </c>
      <c r="VCH17" s="11">
        <f>$B$17*Finance!VCB35</f>
        <v>0</v>
      </c>
      <c r="VCI17" s="11">
        <f>$B$17*Finance!VCC35</f>
        <v>0</v>
      </c>
      <c r="VCJ17" s="11">
        <f>$B$17*Finance!VCD35</f>
        <v>0</v>
      </c>
      <c r="VCK17" s="11">
        <f>$B$17*Finance!VCE35</f>
        <v>0</v>
      </c>
      <c r="VCL17" s="11">
        <f>$B$17*Finance!VCF35</f>
        <v>0</v>
      </c>
      <c r="VCM17" s="11">
        <f>$B$17*Finance!VCG35</f>
        <v>0</v>
      </c>
      <c r="VCN17" s="11">
        <f>$B$17*Finance!VCH35</f>
        <v>0</v>
      </c>
      <c r="VCO17" s="11">
        <f>$B$17*Finance!VCI35</f>
        <v>0</v>
      </c>
      <c r="VCP17" s="11">
        <f>$B$17*Finance!VCJ35</f>
        <v>0</v>
      </c>
      <c r="VCQ17" s="11">
        <f>$B$17*Finance!VCK35</f>
        <v>0</v>
      </c>
      <c r="VCR17" s="11">
        <f>$B$17*Finance!VCL35</f>
        <v>0</v>
      </c>
      <c r="VCS17" s="11">
        <f>$B$17*Finance!VCM35</f>
        <v>0</v>
      </c>
      <c r="VCT17" s="11">
        <f>$B$17*Finance!VCN35</f>
        <v>0</v>
      </c>
      <c r="VCU17" s="11">
        <f>$B$17*Finance!VCO35</f>
        <v>0</v>
      </c>
      <c r="VCV17" s="11">
        <f>$B$17*Finance!VCP35</f>
        <v>0</v>
      </c>
      <c r="VCW17" s="11">
        <f>$B$17*Finance!VCQ35</f>
        <v>0</v>
      </c>
      <c r="VCX17" s="11">
        <f>$B$17*Finance!VCR35</f>
        <v>0</v>
      </c>
      <c r="VCY17" s="11">
        <f>$B$17*Finance!VCS35</f>
        <v>0</v>
      </c>
      <c r="VCZ17" s="11">
        <f>$B$17*Finance!VCT35</f>
        <v>0</v>
      </c>
      <c r="VDA17" s="11">
        <f>$B$17*Finance!VCU35</f>
        <v>0</v>
      </c>
      <c r="VDB17" s="11">
        <f>$B$17*Finance!VCV35</f>
        <v>0</v>
      </c>
      <c r="VDC17" s="11">
        <f>$B$17*Finance!VCW35</f>
        <v>0</v>
      </c>
      <c r="VDD17" s="11">
        <f>$B$17*Finance!VCX35</f>
        <v>0</v>
      </c>
      <c r="VDE17" s="11">
        <f>$B$17*Finance!VCY35</f>
        <v>0</v>
      </c>
      <c r="VDF17" s="11">
        <f>$B$17*Finance!VCZ35</f>
        <v>0</v>
      </c>
      <c r="VDG17" s="11">
        <f>$B$17*Finance!VDA35</f>
        <v>0</v>
      </c>
      <c r="VDH17" s="11">
        <f>$B$17*Finance!VDB35</f>
        <v>0</v>
      </c>
      <c r="VDI17" s="11">
        <f>$B$17*Finance!VDC35</f>
        <v>0</v>
      </c>
      <c r="VDJ17" s="11">
        <f>$B$17*Finance!VDD35</f>
        <v>0</v>
      </c>
      <c r="VDK17" s="11">
        <f>$B$17*Finance!VDE35</f>
        <v>0</v>
      </c>
      <c r="VDL17" s="11">
        <f>$B$17*Finance!VDF35</f>
        <v>0</v>
      </c>
      <c r="VDM17" s="11">
        <f>$B$17*Finance!VDG35</f>
        <v>0</v>
      </c>
      <c r="VDN17" s="11">
        <f>$B$17*Finance!VDH35</f>
        <v>0</v>
      </c>
      <c r="VDO17" s="11">
        <f>$B$17*Finance!VDI35</f>
        <v>0</v>
      </c>
      <c r="VDP17" s="11">
        <f>$B$17*Finance!VDJ35</f>
        <v>0</v>
      </c>
      <c r="VDQ17" s="11">
        <f>$B$17*Finance!VDK35</f>
        <v>0</v>
      </c>
      <c r="VDR17" s="11">
        <f>$B$17*Finance!VDL35</f>
        <v>0</v>
      </c>
      <c r="VDS17" s="11">
        <f>$B$17*Finance!VDM35</f>
        <v>0</v>
      </c>
      <c r="VDT17" s="11">
        <f>$B$17*Finance!VDN35</f>
        <v>0</v>
      </c>
      <c r="VDU17" s="11">
        <f>$B$17*Finance!VDO35</f>
        <v>0</v>
      </c>
      <c r="VDV17" s="11">
        <f>$B$17*Finance!VDP35</f>
        <v>0</v>
      </c>
      <c r="VDW17" s="11">
        <f>$B$17*Finance!VDQ35</f>
        <v>0</v>
      </c>
      <c r="VDX17" s="11">
        <f>$B$17*Finance!VDR35</f>
        <v>0</v>
      </c>
      <c r="VDY17" s="11">
        <f>$B$17*Finance!VDS35</f>
        <v>0</v>
      </c>
      <c r="VDZ17" s="11">
        <f>$B$17*Finance!VDT35</f>
        <v>0</v>
      </c>
      <c r="VEA17" s="11">
        <f>$B$17*Finance!VDU35</f>
        <v>0</v>
      </c>
      <c r="VEB17" s="11">
        <f>$B$17*Finance!VDV35</f>
        <v>0</v>
      </c>
      <c r="VEC17" s="11">
        <f>$B$17*Finance!VDW35</f>
        <v>0</v>
      </c>
      <c r="VED17" s="11">
        <f>$B$17*Finance!VDX35</f>
        <v>0</v>
      </c>
      <c r="VEE17" s="11">
        <f>$B$17*Finance!VDY35</f>
        <v>0</v>
      </c>
      <c r="VEF17" s="11">
        <f>$B$17*Finance!VDZ35</f>
        <v>0</v>
      </c>
      <c r="VEG17" s="11">
        <f>$B$17*Finance!VEA35</f>
        <v>0</v>
      </c>
      <c r="VEH17" s="11">
        <f>$B$17*Finance!VEB35</f>
        <v>0</v>
      </c>
      <c r="VEI17" s="11">
        <f>$B$17*Finance!VEC35</f>
        <v>0</v>
      </c>
      <c r="VEJ17" s="11">
        <f>$B$17*Finance!VED35</f>
        <v>0</v>
      </c>
      <c r="VEK17" s="11">
        <f>$B$17*Finance!VEE35</f>
        <v>0</v>
      </c>
      <c r="VEL17" s="11">
        <f>$B$17*Finance!VEF35</f>
        <v>0</v>
      </c>
      <c r="VEM17" s="11">
        <f>$B$17*Finance!VEG35</f>
        <v>0</v>
      </c>
      <c r="VEN17" s="11">
        <f>$B$17*Finance!VEH35</f>
        <v>0</v>
      </c>
      <c r="VEO17" s="11">
        <f>$B$17*Finance!VEI35</f>
        <v>0</v>
      </c>
      <c r="VEP17" s="11">
        <f>$B$17*Finance!VEJ35</f>
        <v>0</v>
      </c>
      <c r="VEQ17" s="11">
        <f>$B$17*Finance!VEK35</f>
        <v>0</v>
      </c>
      <c r="VER17" s="11">
        <f>$B$17*Finance!VEL35</f>
        <v>0</v>
      </c>
      <c r="VES17" s="11">
        <f>$B$17*Finance!VEM35</f>
        <v>0</v>
      </c>
      <c r="VET17" s="11">
        <f>$B$17*Finance!VEN35</f>
        <v>0</v>
      </c>
      <c r="VEU17" s="11">
        <f>$B$17*Finance!VEO35</f>
        <v>0</v>
      </c>
      <c r="VEV17" s="11">
        <f>$B$17*Finance!VEP35</f>
        <v>0</v>
      </c>
      <c r="VEW17" s="11">
        <f>$B$17*Finance!VEQ35</f>
        <v>0</v>
      </c>
      <c r="VEX17" s="11">
        <f>$B$17*Finance!VER35</f>
        <v>0</v>
      </c>
      <c r="VEY17" s="11">
        <f>$B$17*Finance!VES35</f>
        <v>0</v>
      </c>
      <c r="VEZ17" s="11">
        <f>$B$17*Finance!VET35</f>
        <v>0</v>
      </c>
      <c r="VFA17" s="11">
        <f>$B$17*Finance!VEU35</f>
        <v>0</v>
      </c>
      <c r="VFB17" s="11">
        <f>$B$17*Finance!VEV35</f>
        <v>0</v>
      </c>
      <c r="VFC17" s="11">
        <f>$B$17*Finance!VEW35</f>
        <v>0</v>
      </c>
      <c r="VFD17" s="11">
        <f>$B$17*Finance!VEX35</f>
        <v>0</v>
      </c>
      <c r="VFE17" s="11">
        <f>$B$17*Finance!VEY35</f>
        <v>0</v>
      </c>
      <c r="VFF17" s="11">
        <f>$B$17*Finance!VEZ35</f>
        <v>0</v>
      </c>
      <c r="VFG17" s="11">
        <f>$B$17*Finance!VFA35</f>
        <v>0</v>
      </c>
      <c r="VFH17" s="11">
        <f>$B$17*Finance!VFB35</f>
        <v>0</v>
      </c>
      <c r="VFI17" s="11">
        <f>$B$17*Finance!VFC35</f>
        <v>0</v>
      </c>
      <c r="VFJ17" s="11">
        <f>$B$17*Finance!VFD35</f>
        <v>0</v>
      </c>
      <c r="VFK17" s="11">
        <f>$B$17*Finance!VFE35</f>
        <v>0</v>
      </c>
      <c r="VFL17" s="11">
        <f>$B$17*Finance!VFF35</f>
        <v>0</v>
      </c>
      <c r="VFM17" s="11">
        <f>$B$17*Finance!VFG35</f>
        <v>0</v>
      </c>
      <c r="VFN17" s="11">
        <f>$B$17*Finance!VFH35</f>
        <v>0</v>
      </c>
      <c r="VFO17" s="11">
        <f>$B$17*Finance!VFI35</f>
        <v>0</v>
      </c>
      <c r="VFP17" s="11">
        <f>$B$17*Finance!VFJ35</f>
        <v>0</v>
      </c>
      <c r="VFQ17" s="11">
        <f>$B$17*Finance!VFK35</f>
        <v>0</v>
      </c>
      <c r="VFR17" s="11">
        <f>$B$17*Finance!VFL35</f>
        <v>0</v>
      </c>
      <c r="VFS17" s="11">
        <f>$B$17*Finance!VFM35</f>
        <v>0</v>
      </c>
      <c r="VFT17" s="11">
        <f>$B$17*Finance!VFN35</f>
        <v>0</v>
      </c>
      <c r="VFU17" s="11">
        <f>$B$17*Finance!VFO35</f>
        <v>0</v>
      </c>
      <c r="VFV17" s="11">
        <f>$B$17*Finance!VFP35</f>
        <v>0</v>
      </c>
      <c r="VFW17" s="11">
        <f>$B$17*Finance!VFQ35</f>
        <v>0</v>
      </c>
      <c r="VFX17" s="11">
        <f>$B$17*Finance!VFR35</f>
        <v>0</v>
      </c>
      <c r="VFY17" s="11">
        <f>$B$17*Finance!VFS35</f>
        <v>0</v>
      </c>
      <c r="VFZ17" s="11">
        <f>$B$17*Finance!VFT35</f>
        <v>0</v>
      </c>
      <c r="VGA17" s="11">
        <f>$B$17*Finance!VFU35</f>
        <v>0</v>
      </c>
      <c r="VGB17" s="11">
        <f>$B$17*Finance!VFV35</f>
        <v>0</v>
      </c>
      <c r="VGC17" s="11">
        <f>$B$17*Finance!VFW35</f>
        <v>0</v>
      </c>
      <c r="VGD17" s="11">
        <f>$B$17*Finance!VFX35</f>
        <v>0</v>
      </c>
      <c r="VGE17" s="11">
        <f>$B$17*Finance!VFY35</f>
        <v>0</v>
      </c>
      <c r="VGF17" s="11">
        <f>$B$17*Finance!VFZ35</f>
        <v>0</v>
      </c>
      <c r="VGG17" s="11">
        <f>$B$17*Finance!VGA35</f>
        <v>0</v>
      </c>
      <c r="VGH17" s="11">
        <f>$B$17*Finance!VGB35</f>
        <v>0</v>
      </c>
      <c r="VGI17" s="11">
        <f>$B$17*Finance!VGC35</f>
        <v>0</v>
      </c>
      <c r="VGJ17" s="11">
        <f>$B$17*Finance!VGD35</f>
        <v>0</v>
      </c>
      <c r="VGK17" s="11">
        <f>$B$17*Finance!VGE35</f>
        <v>0</v>
      </c>
      <c r="VGL17" s="11">
        <f>$B$17*Finance!VGF35</f>
        <v>0</v>
      </c>
      <c r="VGM17" s="11">
        <f>$B$17*Finance!VGG35</f>
        <v>0</v>
      </c>
      <c r="VGN17" s="11">
        <f>$B$17*Finance!VGH35</f>
        <v>0</v>
      </c>
      <c r="VGO17" s="11">
        <f>$B$17*Finance!VGI35</f>
        <v>0</v>
      </c>
      <c r="VGP17" s="11">
        <f>$B$17*Finance!VGJ35</f>
        <v>0</v>
      </c>
      <c r="VGQ17" s="11">
        <f>$B$17*Finance!VGK35</f>
        <v>0</v>
      </c>
      <c r="VGR17" s="11">
        <f>$B$17*Finance!VGL35</f>
        <v>0</v>
      </c>
      <c r="VGS17" s="11">
        <f>$B$17*Finance!VGM35</f>
        <v>0</v>
      </c>
      <c r="VGT17" s="11">
        <f>$B$17*Finance!VGN35</f>
        <v>0</v>
      </c>
      <c r="VGU17" s="11">
        <f>$B$17*Finance!VGO35</f>
        <v>0</v>
      </c>
      <c r="VGV17" s="11">
        <f>$B$17*Finance!VGP35</f>
        <v>0</v>
      </c>
      <c r="VGW17" s="11">
        <f>$B$17*Finance!VGQ35</f>
        <v>0</v>
      </c>
      <c r="VGX17" s="11">
        <f>$B$17*Finance!VGR35</f>
        <v>0</v>
      </c>
      <c r="VGY17" s="11">
        <f>$B$17*Finance!VGS35</f>
        <v>0</v>
      </c>
      <c r="VGZ17" s="11">
        <f>$B$17*Finance!VGT35</f>
        <v>0</v>
      </c>
      <c r="VHA17" s="11">
        <f>$B$17*Finance!VGU35</f>
        <v>0</v>
      </c>
      <c r="VHB17" s="11">
        <f>$B$17*Finance!VGV35</f>
        <v>0</v>
      </c>
      <c r="VHC17" s="11">
        <f>$B$17*Finance!VGW35</f>
        <v>0</v>
      </c>
      <c r="VHD17" s="11">
        <f>$B$17*Finance!VGX35</f>
        <v>0</v>
      </c>
      <c r="VHE17" s="11">
        <f>$B$17*Finance!VGY35</f>
        <v>0</v>
      </c>
      <c r="VHF17" s="11">
        <f>$B$17*Finance!VGZ35</f>
        <v>0</v>
      </c>
      <c r="VHG17" s="11">
        <f>$B$17*Finance!VHA35</f>
        <v>0</v>
      </c>
      <c r="VHH17" s="11">
        <f>$B$17*Finance!VHB35</f>
        <v>0</v>
      </c>
      <c r="VHI17" s="11">
        <f>$B$17*Finance!VHC35</f>
        <v>0</v>
      </c>
      <c r="VHJ17" s="11">
        <f>$B$17*Finance!VHD35</f>
        <v>0</v>
      </c>
      <c r="VHK17" s="11">
        <f>$B$17*Finance!VHE35</f>
        <v>0</v>
      </c>
      <c r="VHL17" s="11">
        <f>$B$17*Finance!VHF35</f>
        <v>0</v>
      </c>
      <c r="VHM17" s="11">
        <f>$B$17*Finance!VHG35</f>
        <v>0</v>
      </c>
      <c r="VHN17" s="11">
        <f>$B$17*Finance!VHH35</f>
        <v>0</v>
      </c>
      <c r="VHO17" s="11">
        <f>$B$17*Finance!VHI35</f>
        <v>0</v>
      </c>
      <c r="VHP17" s="11">
        <f>$B$17*Finance!VHJ35</f>
        <v>0</v>
      </c>
      <c r="VHQ17" s="11">
        <f>$B$17*Finance!VHK35</f>
        <v>0</v>
      </c>
      <c r="VHR17" s="11">
        <f>$B$17*Finance!VHL35</f>
        <v>0</v>
      </c>
      <c r="VHS17" s="11">
        <f>$B$17*Finance!VHM35</f>
        <v>0</v>
      </c>
      <c r="VHT17" s="11">
        <f>$B$17*Finance!VHN35</f>
        <v>0</v>
      </c>
      <c r="VHU17" s="11">
        <f>$B$17*Finance!VHO35</f>
        <v>0</v>
      </c>
      <c r="VHV17" s="11">
        <f>$B$17*Finance!VHP35</f>
        <v>0</v>
      </c>
      <c r="VHW17" s="11">
        <f>$B$17*Finance!VHQ35</f>
        <v>0</v>
      </c>
      <c r="VHX17" s="11">
        <f>$B$17*Finance!VHR35</f>
        <v>0</v>
      </c>
      <c r="VHY17" s="11">
        <f>$B$17*Finance!VHS35</f>
        <v>0</v>
      </c>
      <c r="VHZ17" s="11">
        <f>$B$17*Finance!VHT35</f>
        <v>0</v>
      </c>
      <c r="VIA17" s="11">
        <f>$B$17*Finance!VHU35</f>
        <v>0</v>
      </c>
      <c r="VIB17" s="11">
        <f>$B$17*Finance!VHV35</f>
        <v>0</v>
      </c>
      <c r="VIC17" s="11">
        <f>$B$17*Finance!VHW35</f>
        <v>0</v>
      </c>
      <c r="VID17" s="11">
        <f>$B$17*Finance!VHX35</f>
        <v>0</v>
      </c>
      <c r="VIE17" s="11">
        <f>$B$17*Finance!VHY35</f>
        <v>0</v>
      </c>
      <c r="VIF17" s="11">
        <f>$B$17*Finance!VHZ35</f>
        <v>0</v>
      </c>
      <c r="VIG17" s="11">
        <f>$B$17*Finance!VIA35</f>
        <v>0</v>
      </c>
      <c r="VIH17" s="11">
        <f>$B$17*Finance!VIB35</f>
        <v>0</v>
      </c>
      <c r="VII17" s="11">
        <f>$B$17*Finance!VIC35</f>
        <v>0</v>
      </c>
      <c r="VIJ17" s="11">
        <f>$B$17*Finance!VID35</f>
        <v>0</v>
      </c>
      <c r="VIK17" s="11">
        <f>$B$17*Finance!VIE35</f>
        <v>0</v>
      </c>
      <c r="VIL17" s="11">
        <f>$B$17*Finance!VIF35</f>
        <v>0</v>
      </c>
      <c r="VIM17" s="11">
        <f>$B$17*Finance!VIG35</f>
        <v>0</v>
      </c>
      <c r="VIN17" s="11">
        <f>$B$17*Finance!VIH35</f>
        <v>0</v>
      </c>
      <c r="VIO17" s="11">
        <f>$B$17*Finance!VII35</f>
        <v>0</v>
      </c>
      <c r="VIP17" s="11">
        <f>$B$17*Finance!VIJ35</f>
        <v>0</v>
      </c>
      <c r="VIQ17" s="11">
        <f>$B$17*Finance!VIK35</f>
        <v>0</v>
      </c>
      <c r="VIR17" s="11">
        <f>$B$17*Finance!VIL35</f>
        <v>0</v>
      </c>
      <c r="VIS17" s="11">
        <f>$B$17*Finance!VIM35</f>
        <v>0</v>
      </c>
      <c r="VIT17" s="11">
        <f>$B$17*Finance!VIN35</f>
        <v>0</v>
      </c>
      <c r="VIU17" s="11">
        <f>$B$17*Finance!VIO35</f>
        <v>0</v>
      </c>
      <c r="VIV17" s="11">
        <f>$B$17*Finance!VIP35</f>
        <v>0</v>
      </c>
      <c r="VIW17" s="11">
        <f>$B$17*Finance!VIQ35</f>
        <v>0</v>
      </c>
      <c r="VIX17" s="11">
        <f>$B$17*Finance!VIR35</f>
        <v>0</v>
      </c>
      <c r="VIY17" s="11">
        <f>$B$17*Finance!VIS35</f>
        <v>0</v>
      </c>
      <c r="VIZ17" s="11">
        <f>$B$17*Finance!VIT35</f>
        <v>0</v>
      </c>
      <c r="VJA17" s="11">
        <f>$B$17*Finance!VIU35</f>
        <v>0</v>
      </c>
      <c r="VJB17" s="11">
        <f>$B$17*Finance!VIV35</f>
        <v>0</v>
      </c>
      <c r="VJC17" s="11">
        <f>$B$17*Finance!VIW35</f>
        <v>0</v>
      </c>
      <c r="VJD17" s="11">
        <f>$B$17*Finance!VIX35</f>
        <v>0</v>
      </c>
      <c r="VJE17" s="11">
        <f>$B$17*Finance!VIY35</f>
        <v>0</v>
      </c>
      <c r="VJF17" s="11">
        <f>$B$17*Finance!VIZ35</f>
        <v>0</v>
      </c>
      <c r="VJG17" s="11">
        <f>$B$17*Finance!VJA35</f>
        <v>0</v>
      </c>
      <c r="VJH17" s="11">
        <f>$B$17*Finance!VJB35</f>
        <v>0</v>
      </c>
      <c r="VJI17" s="11">
        <f>$B$17*Finance!VJC35</f>
        <v>0</v>
      </c>
      <c r="VJJ17" s="11">
        <f>$B$17*Finance!VJD35</f>
        <v>0</v>
      </c>
      <c r="VJK17" s="11">
        <f>$B$17*Finance!VJE35</f>
        <v>0</v>
      </c>
      <c r="VJL17" s="11">
        <f>$B$17*Finance!VJF35</f>
        <v>0</v>
      </c>
      <c r="VJM17" s="11">
        <f>$B$17*Finance!VJG35</f>
        <v>0</v>
      </c>
      <c r="VJN17" s="11">
        <f>$B$17*Finance!VJH35</f>
        <v>0</v>
      </c>
      <c r="VJO17" s="11">
        <f>$B$17*Finance!VJI35</f>
        <v>0</v>
      </c>
      <c r="VJP17" s="11">
        <f>$B$17*Finance!VJJ35</f>
        <v>0</v>
      </c>
      <c r="VJQ17" s="11">
        <f>$B$17*Finance!VJK35</f>
        <v>0</v>
      </c>
      <c r="VJR17" s="11">
        <f>$B$17*Finance!VJL35</f>
        <v>0</v>
      </c>
      <c r="VJS17" s="11">
        <f>$B$17*Finance!VJM35</f>
        <v>0</v>
      </c>
      <c r="VJT17" s="11">
        <f>$B$17*Finance!VJN35</f>
        <v>0</v>
      </c>
      <c r="VJU17" s="11">
        <f>$B$17*Finance!VJO35</f>
        <v>0</v>
      </c>
      <c r="VJV17" s="11">
        <f>$B$17*Finance!VJP35</f>
        <v>0</v>
      </c>
      <c r="VJW17" s="11">
        <f>$B$17*Finance!VJQ35</f>
        <v>0</v>
      </c>
      <c r="VJX17" s="11">
        <f>$B$17*Finance!VJR35</f>
        <v>0</v>
      </c>
      <c r="VJY17" s="11">
        <f>$B$17*Finance!VJS35</f>
        <v>0</v>
      </c>
      <c r="VJZ17" s="11">
        <f>$B$17*Finance!VJT35</f>
        <v>0</v>
      </c>
      <c r="VKA17" s="11">
        <f>$B$17*Finance!VJU35</f>
        <v>0</v>
      </c>
      <c r="VKB17" s="11">
        <f>$B$17*Finance!VJV35</f>
        <v>0</v>
      </c>
      <c r="VKC17" s="11">
        <f>$B$17*Finance!VJW35</f>
        <v>0</v>
      </c>
      <c r="VKD17" s="11">
        <f>$B$17*Finance!VJX35</f>
        <v>0</v>
      </c>
      <c r="VKE17" s="11">
        <f>$B$17*Finance!VJY35</f>
        <v>0</v>
      </c>
      <c r="VKF17" s="11">
        <f>$B$17*Finance!VJZ35</f>
        <v>0</v>
      </c>
      <c r="VKG17" s="11">
        <f>$B$17*Finance!VKA35</f>
        <v>0</v>
      </c>
      <c r="VKH17" s="11">
        <f>$B$17*Finance!VKB35</f>
        <v>0</v>
      </c>
      <c r="VKI17" s="11">
        <f>$B$17*Finance!VKC35</f>
        <v>0</v>
      </c>
      <c r="VKJ17" s="11">
        <f>$B$17*Finance!VKD35</f>
        <v>0</v>
      </c>
      <c r="VKK17" s="11">
        <f>$B$17*Finance!VKE35</f>
        <v>0</v>
      </c>
      <c r="VKL17" s="11">
        <f>$B$17*Finance!VKF35</f>
        <v>0</v>
      </c>
      <c r="VKM17" s="11">
        <f>$B$17*Finance!VKG35</f>
        <v>0</v>
      </c>
      <c r="VKN17" s="11">
        <f>$B$17*Finance!VKH35</f>
        <v>0</v>
      </c>
      <c r="VKO17" s="11">
        <f>$B$17*Finance!VKI35</f>
        <v>0</v>
      </c>
      <c r="VKP17" s="11">
        <f>$B$17*Finance!VKJ35</f>
        <v>0</v>
      </c>
      <c r="VKQ17" s="11">
        <f>$B$17*Finance!VKK35</f>
        <v>0</v>
      </c>
      <c r="VKR17" s="11">
        <f>$B$17*Finance!VKL35</f>
        <v>0</v>
      </c>
      <c r="VKS17" s="11">
        <f>$B$17*Finance!VKM35</f>
        <v>0</v>
      </c>
      <c r="VKT17" s="11">
        <f>$B$17*Finance!VKN35</f>
        <v>0</v>
      </c>
      <c r="VKU17" s="11">
        <f>$B$17*Finance!VKO35</f>
        <v>0</v>
      </c>
      <c r="VKV17" s="11">
        <f>$B$17*Finance!VKP35</f>
        <v>0</v>
      </c>
      <c r="VKW17" s="11">
        <f>$B$17*Finance!VKQ35</f>
        <v>0</v>
      </c>
      <c r="VKX17" s="11">
        <f>$B$17*Finance!VKR35</f>
        <v>0</v>
      </c>
      <c r="VKY17" s="11">
        <f>$B$17*Finance!VKS35</f>
        <v>0</v>
      </c>
      <c r="VKZ17" s="11">
        <f>$B$17*Finance!VKT35</f>
        <v>0</v>
      </c>
      <c r="VLA17" s="11">
        <f>$B$17*Finance!VKU35</f>
        <v>0</v>
      </c>
      <c r="VLB17" s="11">
        <f>$B$17*Finance!VKV35</f>
        <v>0</v>
      </c>
      <c r="VLC17" s="11">
        <f>$B$17*Finance!VKW35</f>
        <v>0</v>
      </c>
      <c r="VLD17" s="11">
        <f>$B$17*Finance!VKX35</f>
        <v>0</v>
      </c>
      <c r="VLE17" s="11">
        <f>$B$17*Finance!VKY35</f>
        <v>0</v>
      </c>
      <c r="VLF17" s="11">
        <f>$B$17*Finance!VKZ35</f>
        <v>0</v>
      </c>
      <c r="VLG17" s="11">
        <f>$B$17*Finance!VLA35</f>
        <v>0</v>
      </c>
      <c r="VLH17" s="11">
        <f>$B$17*Finance!VLB35</f>
        <v>0</v>
      </c>
      <c r="VLI17" s="11">
        <f>$B$17*Finance!VLC35</f>
        <v>0</v>
      </c>
      <c r="VLJ17" s="11">
        <f>$B$17*Finance!VLD35</f>
        <v>0</v>
      </c>
      <c r="VLK17" s="11">
        <f>$B$17*Finance!VLE35</f>
        <v>0</v>
      </c>
      <c r="VLL17" s="11">
        <f>$B$17*Finance!VLF35</f>
        <v>0</v>
      </c>
      <c r="VLM17" s="11">
        <f>$B$17*Finance!VLG35</f>
        <v>0</v>
      </c>
      <c r="VLN17" s="11">
        <f>$B$17*Finance!VLH35</f>
        <v>0</v>
      </c>
      <c r="VLO17" s="11">
        <f>$B$17*Finance!VLI35</f>
        <v>0</v>
      </c>
      <c r="VLP17" s="11">
        <f>$B$17*Finance!VLJ35</f>
        <v>0</v>
      </c>
      <c r="VLQ17" s="11">
        <f>$B$17*Finance!VLK35</f>
        <v>0</v>
      </c>
      <c r="VLR17" s="11">
        <f>$B$17*Finance!VLL35</f>
        <v>0</v>
      </c>
      <c r="VLS17" s="11">
        <f>$B$17*Finance!VLM35</f>
        <v>0</v>
      </c>
      <c r="VLT17" s="11">
        <f>$B$17*Finance!VLN35</f>
        <v>0</v>
      </c>
      <c r="VLU17" s="11">
        <f>$B$17*Finance!VLO35</f>
        <v>0</v>
      </c>
      <c r="VLV17" s="11">
        <f>$B$17*Finance!VLP35</f>
        <v>0</v>
      </c>
      <c r="VLW17" s="11">
        <f>$B$17*Finance!VLQ35</f>
        <v>0</v>
      </c>
      <c r="VLX17" s="11">
        <f>$B$17*Finance!VLR35</f>
        <v>0</v>
      </c>
      <c r="VLY17" s="11">
        <f>$B$17*Finance!VLS35</f>
        <v>0</v>
      </c>
      <c r="VLZ17" s="11">
        <f>$B$17*Finance!VLT35</f>
        <v>0</v>
      </c>
      <c r="VMA17" s="11">
        <f>$B$17*Finance!VLU35</f>
        <v>0</v>
      </c>
      <c r="VMB17" s="11">
        <f>$B$17*Finance!VLV35</f>
        <v>0</v>
      </c>
      <c r="VMC17" s="11">
        <f>$B$17*Finance!VLW35</f>
        <v>0</v>
      </c>
      <c r="VMD17" s="11">
        <f>$B$17*Finance!VLX35</f>
        <v>0</v>
      </c>
      <c r="VME17" s="11">
        <f>$B$17*Finance!VLY35</f>
        <v>0</v>
      </c>
      <c r="VMF17" s="11">
        <f>$B$17*Finance!VLZ35</f>
        <v>0</v>
      </c>
      <c r="VMG17" s="11">
        <f>$B$17*Finance!VMA35</f>
        <v>0</v>
      </c>
      <c r="VMH17" s="11">
        <f>$B$17*Finance!VMB35</f>
        <v>0</v>
      </c>
      <c r="VMI17" s="11">
        <f>$B$17*Finance!VMC35</f>
        <v>0</v>
      </c>
      <c r="VMJ17" s="11">
        <f>$B$17*Finance!VMD35</f>
        <v>0</v>
      </c>
      <c r="VMK17" s="11">
        <f>$B$17*Finance!VME35</f>
        <v>0</v>
      </c>
      <c r="VML17" s="11">
        <f>$B$17*Finance!VMF35</f>
        <v>0</v>
      </c>
      <c r="VMM17" s="11">
        <f>$B$17*Finance!VMG35</f>
        <v>0</v>
      </c>
      <c r="VMN17" s="11">
        <f>$B$17*Finance!VMH35</f>
        <v>0</v>
      </c>
      <c r="VMO17" s="11">
        <f>$B$17*Finance!VMI35</f>
        <v>0</v>
      </c>
      <c r="VMP17" s="11">
        <f>$B$17*Finance!VMJ35</f>
        <v>0</v>
      </c>
      <c r="VMQ17" s="11">
        <f>$B$17*Finance!VMK35</f>
        <v>0</v>
      </c>
      <c r="VMR17" s="11">
        <f>$B$17*Finance!VML35</f>
        <v>0</v>
      </c>
      <c r="VMS17" s="11">
        <f>$B$17*Finance!VMM35</f>
        <v>0</v>
      </c>
      <c r="VMT17" s="11">
        <f>$B$17*Finance!VMN35</f>
        <v>0</v>
      </c>
      <c r="VMU17" s="11">
        <f>$B$17*Finance!VMO35</f>
        <v>0</v>
      </c>
      <c r="VMV17" s="11">
        <f>$B$17*Finance!VMP35</f>
        <v>0</v>
      </c>
      <c r="VMW17" s="11">
        <f>$B$17*Finance!VMQ35</f>
        <v>0</v>
      </c>
      <c r="VMX17" s="11">
        <f>$B$17*Finance!VMR35</f>
        <v>0</v>
      </c>
      <c r="VMY17" s="11">
        <f>$B$17*Finance!VMS35</f>
        <v>0</v>
      </c>
      <c r="VMZ17" s="11">
        <f>$B$17*Finance!VMT35</f>
        <v>0</v>
      </c>
      <c r="VNA17" s="11">
        <f>$B$17*Finance!VMU35</f>
        <v>0</v>
      </c>
      <c r="VNB17" s="11">
        <f>$B$17*Finance!VMV35</f>
        <v>0</v>
      </c>
      <c r="VNC17" s="11">
        <f>$B$17*Finance!VMW35</f>
        <v>0</v>
      </c>
      <c r="VND17" s="11">
        <f>$B$17*Finance!VMX35</f>
        <v>0</v>
      </c>
      <c r="VNE17" s="11">
        <f>$B$17*Finance!VMY35</f>
        <v>0</v>
      </c>
      <c r="VNF17" s="11">
        <f>$B$17*Finance!VMZ35</f>
        <v>0</v>
      </c>
      <c r="VNG17" s="11">
        <f>$B$17*Finance!VNA35</f>
        <v>0</v>
      </c>
      <c r="VNH17" s="11">
        <f>$B$17*Finance!VNB35</f>
        <v>0</v>
      </c>
      <c r="VNI17" s="11">
        <f>$B$17*Finance!VNC35</f>
        <v>0</v>
      </c>
      <c r="VNJ17" s="11">
        <f>$B$17*Finance!VND35</f>
        <v>0</v>
      </c>
      <c r="VNK17" s="11">
        <f>$B$17*Finance!VNE35</f>
        <v>0</v>
      </c>
      <c r="VNL17" s="11">
        <f>$B$17*Finance!VNF35</f>
        <v>0</v>
      </c>
      <c r="VNM17" s="11">
        <f>$B$17*Finance!VNG35</f>
        <v>0</v>
      </c>
      <c r="VNN17" s="11">
        <f>$B$17*Finance!VNH35</f>
        <v>0</v>
      </c>
      <c r="VNO17" s="11">
        <f>$B$17*Finance!VNI35</f>
        <v>0</v>
      </c>
      <c r="VNP17" s="11">
        <f>$B$17*Finance!VNJ35</f>
        <v>0</v>
      </c>
      <c r="VNQ17" s="11">
        <f>$B$17*Finance!VNK35</f>
        <v>0</v>
      </c>
      <c r="VNR17" s="11">
        <f>$B$17*Finance!VNL35</f>
        <v>0</v>
      </c>
      <c r="VNS17" s="11">
        <f>$B$17*Finance!VNM35</f>
        <v>0</v>
      </c>
      <c r="VNT17" s="11">
        <f>$B$17*Finance!VNN35</f>
        <v>0</v>
      </c>
      <c r="VNU17" s="11">
        <f>$B$17*Finance!VNO35</f>
        <v>0</v>
      </c>
      <c r="VNV17" s="11">
        <f>$B$17*Finance!VNP35</f>
        <v>0</v>
      </c>
      <c r="VNW17" s="11">
        <f>$B$17*Finance!VNQ35</f>
        <v>0</v>
      </c>
      <c r="VNX17" s="11">
        <f>$B$17*Finance!VNR35</f>
        <v>0</v>
      </c>
      <c r="VNY17" s="11">
        <f>$B$17*Finance!VNS35</f>
        <v>0</v>
      </c>
      <c r="VNZ17" s="11">
        <f>$B$17*Finance!VNT35</f>
        <v>0</v>
      </c>
      <c r="VOA17" s="11">
        <f>$B$17*Finance!VNU35</f>
        <v>0</v>
      </c>
      <c r="VOB17" s="11">
        <f>$B$17*Finance!VNV35</f>
        <v>0</v>
      </c>
      <c r="VOC17" s="11">
        <f>$B$17*Finance!VNW35</f>
        <v>0</v>
      </c>
      <c r="VOD17" s="11">
        <f>$B$17*Finance!VNX35</f>
        <v>0</v>
      </c>
      <c r="VOE17" s="11">
        <f>$B$17*Finance!VNY35</f>
        <v>0</v>
      </c>
      <c r="VOF17" s="11">
        <f>$B$17*Finance!VNZ35</f>
        <v>0</v>
      </c>
      <c r="VOG17" s="11">
        <f>$B$17*Finance!VOA35</f>
        <v>0</v>
      </c>
      <c r="VOH17" s="11">
        <f>$B$17*Finance!VOB35</f>
        <v>0</v>
      </c>
      <c r="VOI17" s="11">
        <f>$B$17*Finance!VOC35</f>
        <v>0</v>
      </c>
      <c r="VOJ17" s="11">
        <f>$B$17*Finance!VOD35</f>
        <v>0</v>
      </c>
      <c r="VOK17" s="11">
        <f>$B$17*Finance!VOE35</f>
        <v>0</v>
      </c>
      <c r="VOL17" s="11">
        <f>$B$17*Finance!VOF35</f>
        <v>0</v>
      </c>
      <c r="VOM17" s="11">
        <f>$B$17*Finance!VOG35</f>
        <v>0</v>
      </c>
      <c r="VON17" s="11">
        <f>$B$17*Finance!VOH35</f>
        <v>0</v>
      </c>
      <c r="VOO17" s="11">
        <f>$B$17*Finance!VOI35</f>
        <v>0</v>
      </c>
      <c r="VOP17" s="11">
        <f>$B$17*Finance!VOJ35</f>
        <v>0</v>
      </c>
      <c r="VOQ17" s="11">
        <f>$B$17*Finance!VOK35</f>
        <v>0</v>
      </c>
      <c r="VOR17" s="11">
        <f>$B$17*Finance!VOL35</f>
        <v>0</v>
      </c>
      <c r="VOS17" s="11">
        <f>$B$17*Finance!VOM35</f>
        <v>0</v>
      </c>
      <c r="VOT17" s="11">
        <f>$B$17*Finance!VON35</f>
        <v>0</v>
      </c>
      <c r="VOU17" s="11">
        <f>$B$17*Finance!VOO35</f>
        <v>0</v>
      </c>
      <c r="VOV17" s="11">
        <f>$B$17*Finance!VOP35</f>
        <v>0</v>
      </c>
      <c r="VOW17" s="11">
        <f>$B$17*Finance!VOQ35</f>
        <v>0</v>
      </c>
      <c r="VOX17" s="11">
        <f>$B$17*Finance!VOR35</f>
        <v>0</v>
      </c>
      <c r="VOY17" s="11">
        <f>$B$17*Finance!VOS35</f>
        <v>0</v>
      </c>
      <c r="VOZ17" s="11">
        <f>$B$17*Finance!VOT35</f>
        <v>0</v>
      </c>
      <c r="VPA17" s="11">
        <f>$B$17*Finance!VOU35</f>
        <v>0</v>
      </c>
      <c r="VPB17" s="11">
        <f>$B$17*Finance!VOV35</f>
        <v>0</v>
      </c>
      <c r="VPC17" s="11">
        <f>$B$17*Finance!VOW35</f>
        <v>0</v>
      </c>
      <c r="VPD17" s="11">
        <f>$B$17*Finance!VOX35</f>
        <v>0</v>
      </c>
      <c r="VPE17" s="11">
        <f>$B$17*Finance!VOY35</f>
        <v>0</v>
      </c>
      <c r="VPF17" s="11">
        <f>$B$17*Finance!VOZ35</f>
        <v>0</v>
      </c>
      <c r="VPG17" s="11">
        <f>$B$17*Finance!VPA35</f>
        <v>0</v>
      </c>
      <c r="VPH17" s="11">
        <f>$B$17*Finance!VPB35</f>
        <v>0</v>
      </c>
      <c r="VPI17" s="11">
        <f>$B$17*Finance!VPC35</f>
        <v>0</v>
      </c>
      <c r="VPJ17" s="11">
        <f>$B$17*Finance!VPD35</f>
        <v>0</v>
      </c>
      <c r="VPK17" s="11">
        <f>$B$17*Finance!VPE35</f>
        <v>0</v>
      </c>
      <c r="VPL17" s="11">
        <f>$B$17*Finance!VPF35</f>
        <v>0</v>
      </c>
      <c r="VPM17" s="11">
        <f>$B$17*Finance!VPG35</f>
        <v>0</v>
      </c>
      <c r="VPN17" s="11">
        <f>$B$17*Finance!VPH35</f>
        <v>0</v>
      </c>
      <c r="VPO17" s="11">
        <f>$B$17*Finance!VPI35</f>
        <v>0</v>
      </c>
      <c r="VPP17" s="11">
        <f>$B$17*Finance!VPJ35</f>
        <v>0</v>
      </c>
      <c r="VPQ17" s="11">
        <f>$B$17*Finance!VPK35</f>
        <v>0</v>
      </c>
      <c r="VPR17" s="11">
        <f>$B$17*Finance!VPL35</f>
        <v>0</v>
      </c>
      <c r="VPS17" s="11">
        <f>$B$17*Finance!VPM35</f>
        <v>0</v>
      </c>
      <c r="VPT17" s="11">
        <f>$B$17*Finance!VPN35</f>
        <v>0</v>
      </c>
      <c r="VPU17" s="11">
        <f>$B$17*Finance!VPO35</f>
        <v>0</v>
      </c>
      <c r="VPV17" s="11">
        <f>$B$17*Finance!VPP35</f>
        <v>0</v>
      </c>
      <c r="VPW17" s="11">
        <f>$B$17*Finance!VPQ35</f>
        <v>0</v>
      </c>
      <c r="VPX17" s="11">
        <f>$B$17*Finance!VPR35</f>
        <v>0</v>
      </c>
      <c r="VPY17" s="11">
        <f>$B$17*Finance!VPS35</f>
        <v>0</v>
      </c>
      <c r="VPZ17" s="11">
        <f>$B$17*Finance!VPT35</f>
        <v>0</v>
      </c>
      <c r="VQA17" s="11">
        <f>$B$17*Finance!VPU35</f>
        <v>0</v>
      </c>
      <c r="VQB17" s="11">
        <f>$B$17*Finance!VPV35</f>
        <v>0</v>
      </c>
      <c r="VQC17" s="11">
        <f>$B$17*Finance!VPW35</f>
        <v>0</v>
      </c>
      <c r="VQD17" s="11">
        <f>$B$17*Finance!VPX35</f>
        <v>0</v>
      </c>
      <c r="VQE17" s="11">
        <f>$B$17*Finance!VPY35</f>
        <v>0</v>
      </c>
      <c r="VQF17" s="11">
        <f>$B$17*Finance!VPZ35</f>
        <v>0</v>
      </c>
      <c r="VQG17" s="11">
        <f>$B$17*Finance!VQA35</f>
        <v>0</v>
      </c>
      <c r="VQH17" s="11">
        <f>$B$17*Finance!VQB35</f>
        <v>0</v>
      </c>
      <c r="VQI17" s="11">
        <f>$B$17*Finance!VQC35</f>
        <v>0</v>
      </c>
      <c r="VQJ17" s="11">
        <f>$B$17*Finance!VQD35</f>
        <v>0</v>
      </c>
      <c r="VQK17" s="11">
        <f>$B$17*Finance!VQE35</f>
        <v>0</v>
      </c>
      <c r="VQL17" s="11">
        <f>$B$17*Finance!VQF35</f>
        <v>0</v>
      </c>
      <c r="VQM17" s="11">
        <f>$B$17*Finance!VQG35</f>
        <v>0</v>
      </c>
      <c r="VQN17" s="11">
        <f>$B$17*Finance!VQH35</f>
        <v>0</v>
      </c>
      <c r="VQO17" s="11">
        <f>$B$17*Finance!VQI35</f>
        <v>0</v>
      </c>
      <c r="VQP17" s="11">
        <f>$B$17*Finance!VQJ35</f>
        <v>0</v>
      </c>
      <c r="VQQ17" s="11">
        <f>$B$17*Finance!VQK35</f>
        <v>0</v>
      </c>
      <c r="VQR17" s="11">
        <f>$B$17*Finance!VQL35</f>
        <v>0</v>
      </c>
      <c r="VQS17" s="11">
        <f>$B$17*Finance!VQM35</f>
        <v>0</v>
      </c>
      <c r="VQT17" s="11">
        <f>$B$17*Finance!VQN35</f>
        <v>0</v>
      </c>
      <c r="VQU17" s="11">
        <f>$B$17*Finance!VQO35</f>
        <v>0</v>
      </c>
      <c r="VQV17" s="11">
        <f>$B$17*Finance!VQP35</f>
        <v>0</v>
      </c>
      <c r="VQW17" s="11">
        <f>$B$17*Finance!VQQ35</f>
        <v>0</v>
      </c>
      <c r="VQX17" s="11">
        <f>$B$17*Finance!VQR35</f>
        <v>0</v>
      </c>
      <c r="VQY17" s="11">
        <f>$B$17*Finance!VQS35</f>
        <v>0</v>
      </c>
      <c r="VQZ17" s="11">
        <f>$B$17*Finance!VQT35</f>
        <v>0</v>
      </c>
      <c r="VRA17" s="11">
        <f>$B$17*Finance!VQU35</f>
        <v>0</v>
      </c>
      <c r="VRB17" s="11">
        <f>$B$17*Finance!VQV35</f>
        <v>0</v>
      </c>
      <c r="VRC17" s="11">
        <f>$B$17*Finance!VQW35</f>
        <v>0</v>
      </c>
      <c r="VRD17" s="11">
        <f>$B$17*Finance!VQX35</f>
        <v>0</v>
      </c>
      <c r="VRE17" s="11">
        <f>$B$17*Finance!VQY35</f>
        <v>0</v>
      </c>
      <c r="VRF17" s="11">
        <f>$B$17*Finance!VQZ35</f>
        <v>0</v>
      </c>
      <c r="VRG17" s="11">
        <f>$B$17*Finance!VRA35</f>
        <v>0</v>
      </c>
      <c r="VRH17" s="11">
        <f>$B$17*Finance!VRB35</f>
        <v>0</v>
      </c>
      <c r="VRI17" s="11">
        <f>$B$17*Finance!VRC35</f>
        <v>0</v>
      </c>
      <c r="VRJ17" s="11">
        <f>$B$17*Finance!VRD35</f>
        <v>0</v>
      </c>
      <c r="VRK17" s="11">
        <f>$B$17*Finance!VRE35</f>
        <v>0</v>
      </c>
      <c r="VRL17" s="11">
        <f>$B$17*Finance!VRF35</f>
        <v>0</v>
      </c>
      <c r="VRM17" s="11">
        <f>$B$17*Finance!VRG35</f>
        <v>0</v>
      </c>
      <c r="VRN17" s="11">
        <f>$B$17*Finance!VRH35</f>
        <v>0</v>
      </c>
      <c r="VRO17" s="11">
        <f>$B$17*Finance!VRI35</f>
        <v>0</v>
      </c>
      <c r="VRP17" s="11">
        <f>$B$17*Finance!VRJ35</f>
        <v>0</v>
      </c>
      <c r="VRQ17" s="11">
        <f>$B$17*Finance!VRK35</f>
        <v>0</v>
      </c>
      <c r="VRR17" s="11">
        <f>$B$17*Finance!VRL35</f>
        <v>0</v>
      </c>
      <c r="VRS17" s="11">
        <f>$B$17*Finance!VRM35</f>
        <v>0</v>
      </c>
      <c r="VRT17" s="11">
        <f>$B$17*Finance!VRN35</f>
        <v>0</v>
      </c>
      <c r="VRU17" s="11">
        <f>$B$17*Finance!VRO35</f>
        <v>0</v>
      </c>
      <c r="VRV17" s="11">
        <f>$B$17*Finance!VRP35</f>
        <v>0</v>
      </c>
      <c r="VRW17" s="11">
        <f>$B$17*Finance!VRQ35</f>
        <v>0</v>
      </c>
      <c r="VRX17" s="11">
        <f>$B$17*Finance!VRR35</f>
        <v>0</v>
      </c>
      <c r="VRY17" s="11">
        <f>$B$17*Finance!VRS35</f>
        <v>0</v>
      </c>
      <c r="VRZ17" s="11">
        <f>$B$17*Finance!VRT35</f>
        <v>0</v>
      </c>
      <c r="VSA17" s="11">
        <f>$B$17*Finance!VRU35</f>
        <v>0</v>
      </c>
      <c r="VSB17" s="11">
        <f>$B$17*Finance!VRV35</f>
        <v>0</v>
      </c>
      <c r="VSC17" s="11">
        <f>$B$17*Finance!VRW35</f>
        <v>0</v>
      </c>
      <c r="VSD17" s="11">
        <f>$B$17*Finance!VRX35</f>
        <v>0</v>
      </c>
      <c r="VSE17" s="11">
        <f>$B$17*Finance!VRY35</f>
        <v>0</v>
      </c>
      <c r="VSF17" s="11">
        <f>$B$17*Finance!VRZ35</f>
        <v>0</v>
      </c>
      <c r="VSG17" s="11">
        <f>$B$17*Finance!VSA35</f>
        <v>0</v>
      </c>
      <c r="VSH17" s="11">
        <f>$B$17*Finance!VSB35</f>
        <v>0</v>
      </c>
      <c r="VSI17" s="11">
        <f>$B$17*Finance!VSC35</f>
        <v>0</v>
      </c>
      <c r="VSJ17" s="11">
        <f>$B$17*Finance!VSD35</f>
        <v>0</v>
      </c>
      <c r="VSK17" s="11">
        <f>$B$17*Finance!VSE35</f>
        <v>0</v>
      </c>
      <c r="VSL17" s="11">
        <f>$B$17*Finance!VSF35</f>
        <v>0</v>
      </c>
      <c r="VSM17" s="11">
        <f>$B$17*Finance!VSG35</f>
        <v>0</v>
      </c>
      <c r="VSN17" s="11">
        <f>$B$17*Finance!VSH35</f>
        <v>0</v>
      </c>
      <c r="VSO17" s="11">
        <f>$B$17*Finance!VSI35</f>
        <v>0</v>
      </c>
      <c r="VSP17" s="11">
        <f>$B$17*Finance!VSJ35</f>
        <v>0</v>
      </c>
      <c r="VSQ17" s="11">
        <f>$B$17*Finance!VSK35</f>
        <v>0</v>
      </c>
      <c r="VSR17" s="11">
        <f>$B$17*Finance!VSL35</f>
        <v>0</v>
      </c>
      <c r="VSS17" s="11">
        <f>$B$17*Finance!VSM35</f>
        <v>0</v>
      </c>
      <c r="VST17" s="11">
        <f>$B$17*Finance!VSN35</f>
        <v>0</v>
      </c>
      <c r="VSU17" s="11">
        <f>$B$17*Finance!VSO35</f>
        <v>0</v>
      </c>
      <c r="VSV17" s="11">
        <f>$B$17*Finance!VSP35</f>
        <v>0</v>
      </c>
      <c r="VSW17" s="11">
        <f>$B$17*Finance!VSQ35</f>
        <v>0</v>
      </c>
      <c r="VSX17" s="11">
        <f>$B$17*Finance!VSR35</f>
        <v>0</v>
      </c>
      <c r="VSY17" s="11">
        <f>$B$17*Finance!VSS35</f>
        <v>0</v>
      </c>
      <c r="VSZ17" s="11">
        <f>$B$17*Finance!VST35</f>
        <v>0</v>
      </c>
      <c r="VTA17" s="11">
        <f>$B$17*Finance!VSU35</f>
        <v>0</v>
      </c>
      <c r="VTB17" s="11">
        <f>$B$17*Finance!VSV35</f>
        <v>0</v>
      </c>
      <c r="VTC17" s="11">
        <f>$B$17*Finance!VSW35</f>
        <v>0</v>
      </c>
      <c r="VTD17" s="11">
        <f>$B$17*Finance!VSX35</f>
        <v>0</v>
      </c>
      <c r="VTE17" s="11">
        <f>$B$17*Finance!VSY35</f>
        <v>0</v>
      </c>
      <c r="VTF17" s="11">
        <f>$B$17*Finance!VSZ35</f>
        <v>0</v>
      </c>
      <c r="VTG17" s="11">
        <f>$B$17*Finance!VTA35</f>
        <v>0</v>
      </c>
      <c r="VTH17" s="11">
        <f>$B$17*Finance!VTB35</f>
        <v>0</v>
      </c>
      <c r="VTI17" s="11">
        <f>$B$17*Finance!VTC35</f>
        <v>0</v>
      </c>
      <c r="VTJ17" s="11">
        <f>$B$17*Finance!VTD35</f>
        <v>0</v>
      </c>
      <c r="VTK17" s="11">
        <f>$B$17*Finance!VTE35</f>
        <v>0</v>
      </c>
      <c r="VTL17" s="11">
        <f>$B$17*Finance!VTF35</f>
        <v>0</v>
      </c>
      <c r="VTM17" s="11">
        <f>$B$17*Finance!VTG35</f>
        <v>0</v>
      </c>
      <c r="VTN17" s="11">
        <f>$B$17*Finance!VTH35</f>
        <v>0</v>
      </c>
      <c r="VTO17" s="11">
        <f>$B$17*Finance!VTI35</f>
        <v>0</v>
      </c>
      <c r="VTP17" s="11">
        <f>$B$17*Finance!VTJ35</f>
        <v>0</v>
      </c>
      <c r="VTQ17" s="11">
        <f>$B$17*Finance!VTK35</f>
        <v>0</v>
      </c>
      <c r="VTR17" s="11">
        <f>$B$17*Finance!VTL35</f>
        <v>0</v>
      </c>
      <c r="VTS17" s="11">
        <f>$B$17*Finance!VTM35</f>
        <v>0</v>
      </c>
      <c r="VTT17" s="11">
        <f>$B$17*Finance!VTN35</f>
        <v>0</v>
      </c>
      <c r="VTU17" s="11">
        <f>$B$17*Finance!VTO35</f>
        <v>0</v>
      </c>
      <c r="VTV17" s="11">
        <f>$B$17*Finance!VTP35</f>
        <v>0</v>
      </c>
      <c r="VTW17" s="11">
        <f>$B$17*Finance!VTQ35</f>
        <v>0</v>
      </c>
      <c r="VTX17" s="11">
        <f>$B$17*Finance!VTR35</f>
        <v>0</v>
      </c>
      <c r="VTY17" s="11">
        <f>$B$17*Finance!VTS35</f>
        <v>0</v>
      </c>
      <c r="VTZ17" s="11">
        <f>$B$17*Finance!VTT35</f>
        <v>0</v>
      </c>
      <c r="VUA17" s="11">
        <f>$B$17*Finance!VTU35</f>
        <v>0</v>
      </c>
      <c r="VUB17" s="11">
        <f>$B$17*Finance!VTV35</f>
        <v>0</v>
      </c>
      <c r="VUC17" s="11">
        <f>$B$17*Finance!VTW35</f>
        <v>0</v>
      </c>
      <c r="VUD17" s="11">
        <f>$B$17*Finance!VTX35</f>
        <v>0</v>
      </c>
      <c r="VUE17" s="11">
        <f>$B$17*Finance!VTY35</f>
        <v>0</v>
      </c>
      <c r="VUF17" s="11">
        <f>$B$17*Finance!VTZ35</f>
        <v>0</v>
      </c>
      <c r="VUG17" s="11">
        <f>$B$17*Finance!VUA35</f>
        <v>0</v>
      </c>
      <c r="VUH17" s="11">
        <f>$B$17*Finance!VUB35</f>
        <v>0</v>
      </c>
      <c r="VUI17" s="11">
        <f>$B$17*Finance!VUC35</f>
        <v>0</v>
      </c>
      <c r="VUJ17" s="11">
        <f>$B$17*Finance!VUD35</f>
        <v>0</v>
      </c>
      <c r="VUK17" s="11">
        <f>$B$17*Finance!VUE35</f>
        <v>0</v>
      </c>
      <c r="VUL17" s="11">
        <f>$B$17*Finance!VUF35</f>
        <v>0</v>
      </c>
      <c r="VUM17" s="11">
        <f>$B$17*Finance!VUG35</f>
        <v>0</v>
      </c>
      <c r="VUN17" s="11">
        <f>$B$17*Finance!VUH35</f>
        <v>0</v>
      </c>
      <c r="VUO17" s="11">
        <f>$B$17*Finance!VUI35</f>
        <v>0</v>
      </c>
      <c r="VUP17" s="11">
        <f>$B$17*Finance!VUJ35</f>
        <v>0</v>
      </c>
      <c r="VUQ17" s="11">
        <f>$B$17*Finance!VUK35</f>
        <v>0</v>
      </c>
      <c r="VUR17" s="11">
        <f>$B$17*Finance!VUL35</f>
        <v>0</v>
      </c>
      <c r="VUS17" s="11">
        <f>$B$17*Finance!VUM35</f>
        <v>0</v>
      </c>
      <c r="VUT17" s="11">
        <f>$B$17*Finance!VUN35</f>
        <v>0</v>
      </c>
      <c r="VUU17" s="11">
        <f>$B$17*Finance!VUO35</f>
        <v>0</v>
      </c>
      <c r="VUV17" s="11">
        <f>$B$17*Finance!VUP35</f>
        <v>0</v>
      </c>
      <c r="VUW17" s="11">
        <f>$B$17*Finance!VUQ35</f>
        <v>0</v>
      </c>
      <c r="VUX17" s="11">
        <f>$B$17*Finance!VUR35</f>
        <v>0</v>
      </c>
      <c r="VUY17" s="11">
        <f>$B$17*Finance!VUS35</f>
        <v>0</v>
      </c>
      <c r="VUZ17" s="11">
        <f>$B$17*Finance!VUT35</f>
        <v>0</v>
      </c>
      <c r="VVA17" s="11">
        <f>$B$17*Finance!VUU35</f>
        <v>0</v>
      </c>
      <c r="VVB17" s="11">
        <f>$B$17*Finance!VUV35</f>
        <v>0</v>
      </c>
      <c r="VVC17" s="11">
        <f>$B$17*Finance!VUW35</f>
        <v>0</v>
      </c>
      <c r="VVD17" s="11">
        <f>$B$17*Finance!VUX35</f>
        <v>0</v>
      </c>
      <c r="VVE17" s="11">
        <f>$B$17*Finance!VUY35</f>
        <v>0</v>
      </c>
      <c r="VVF17" s="11">
        <f>$B$17*Finance!VUZ35</f>
        <v>0</v>
      </c>
      <c r="VVG17" s="11">
        <f>$B$17*Finance!VVA35</f>
        <v>0</v>
      </c>
      <c r="VVH17" s="11">
        <f>$B$17*Finance!VVB35</f>
        <v>0</v>
      </c>
      <c r="VVI17" s="11">
        <f>$B$17*Finance!VVC35</f>
        <v>0</v>
      </c>
      <c r="VVJ17" s="11">
        <f>$B$17*Finance!VVD35</f>
        <v>0</v>
      </c>
      <c r="VVK17" s="11">
        <f>$B$17*Finance!VVE35</f>
        <v>0</v>
      </c>
      <c r="VVL17" s="11">
        <f>$B$17*Finance!VVF35</f>
        <v>0</v>
      </c>
      <c r="VVM17" s="11">
        <f>$B$17*Finance!VVG35</f>
        <v>0</v>
      </c>
      <c r="VVN17" s="11">
        <f>$B$17*Finance!VVH35</f>
        <v>0</v>
      </c>
      <c r="VVO17" s="11">
        <f>$B$17*Finance!VVI35</f>
        <v>0</v>
      </c>
      <c r="VVP17" s="11">
        <f>$B$17*Finance!VVJ35</f>
        <v>0</v>
      </c>
      <c r="VVQ17" s="11">
        <f>$B$17*Finance!VVK35</f>
        <v>0</v>
      </c>
      <c r="VVR17" s="11">
        <f>$B$17*Finance!VVL35</f>
        <v>0</v>
      </c>
      <c r="VVS17" s="11">
        <f>$B$17*Finance!VVM35</f>
        <v>0</v>
      </c>
      <c r="VVT17" s="11">
        <f>$B$17*Finance!VVN35</f>
        <v>0</v>
      </c>
      <c r="VVU17" s="11">
        <f>$B$17*Finance!VVO35</f>
        <v>0</v>
      </c>
      <c r="VVV17" s="11">
        <f>$B$17*Finance!VVP35</f>
        <v>0</v>
      </c>
      <c r="VVW17" s="11">
        <f>$B$17*Finance!VVQ35</f>
        <v>0</v>
      </c>
      <c r="VVX17" s="11">
        <f>$B$17*Finance!VVR35</f>
        <v>0</v>
      </c>
      <c r="VVY17" s="11">
        <f>$B$17*Finance!VVS35</f>
        <v>0</v>
      </c>
      <c r="VVZ17" s="11">
        <f>$B$17*Finance!VVT35</f>
        <v>0</v>
      </c>
      <c r="VWA17" s="11">
        <f>$B$17*Finance!VVU35</f>
        <v>0</v>
      </c>
      <c r="VWB17" s="11">
        <f>$B$17*Finance!VVV35</f>
        <v>0</v>
      </c>
      <c r="VWC17" s="11">
        <f>$B$17*Finance!VVW35</f>
        <v>0</v>
      </c>
      <c r="VWD17" s="11">
        <f>$B$17*Finance!VVX35</f>
        <v>0</v>
      </c>
      <c r="VWE17" s="11">
        <f>$B$17*Finance!VVY35</f>
        <v>0</v>
      </c>
      <c r="VWF17" s="11">
        <f>$B$17*Finance!VVZ35</f>
        <v>0</v>
      </c>
      <c r="VWG17" s="11">
        <f>$B$17*Finance!VWA35</f>
        <v>0</v>
      </c>
      <c r="VWH17" s="11">
        <f>$B$17*Finance!VWB35</f>
        <v>0</v>
      </c>
      <c r="VWI17" s="11">
        <f>$B$17*Finance!VWC35</f>
        <v>0</v>
      </c>
      <c r="VWJ17" s="11">
        <f>$B$17*Finance!VWD35</f>
        <v>0</v>
      </c>
      <c r="VWK17" s="11">
        <f>$B$17*Finance!VWE35</f>
        <v>0</v>
      </c>
      <c r="VWL17" s="11">
        <f>$B$17*Finance!VWF35</f>
        <v>0</v>
      </c>
      <c r="VWM17" s="11">
        <f>$B$17*Finance!VWG35</f>
        <v>0</v>
      </c>
      <c r="VWN17" s="11">
        <f>$B$17*Finance!VWH35</f>
        <v>0</v>
      </c>
      <c r="VWO17" s="11">
        <f>$B$17*Finance!VWI35</f>
        <v>0</v>
      </c>
      <c r="VWP17" s="11">
        <f>$B$17*Finance!VWJ35</f>
        <v>0</v>
      </c>
      <c r="VWQ17" s="11">
        <f>$B$17*Finance!VWK35</f>
        <v>0</v>
      </c>
      <c r="VWR17" s="11">
        <f>$B$17*Finance!VWL35</f>
        <v>0</v>
      </c>
      <c r="VWS17" s="11">
        <f>$B$17*Finance!VWM35</f>
        <v>0</v>
      </c>
      <c r="VWT17" s="11">
        <f>$B$17*Finance!VWN35</f>
        <v>0</v>
      </c>
      <c r="VWU17" s="11">
        <f>$B$17*Finance!VWO35</f>
        <v>0</v>
      </c>
      <c r="VWV17" s="11">
        <f>$B$17*Finance!VWP35</f>
        <v>0</v>
      </c>
      <c r="VWW17" s="11">
        <f>$B$17*Finance!VWQ35</f>
        <v>0</v>
      </c>
      <c r="VWX17" s="11">
        <f>$B$17*Finance!VWR35</f>
        <v>0</v>
      </c>
      <c r="VWY17" s="11">
        <f>$B$17*Finance!VWS35</f>
        <v>0</v>
      </c>
      <c r="VWZ17" s="11">
        <f>$B$17*Finance!VWT35</f>
        <v>0</v>
      </c>
      <c r="VXA17" s="11">
        <f>$B$17*Finance!VWU35</f>
        <v>0</v>
      </c>
      <c r="VXB17" s="11">
        <f>$B$17*Finance!VWV35</f>
        <v>0</v>
      </c>
      <c r="VXC17" s="11">
        <f>$B$17*Finance!VWW35</f>
        <v>0</v>
      </c>
      <c r="VXD17" s="11">
        <f>$B$17*Finance!VWX35</f>
        <v>0</v>
      </c>
      <c r="VXE17" s="11">
        <f>$B$17*Finance!VWY35</f>
        <v>0</v>
      </c>
      <c r="VXF17" s="11">
        <f>$B$17*Finance!VWZ35</f>
        <v>0</v>
      </c>
      <c r="VXG17" s="11">
        <f>$B$17*Finance!VXA35</f>
        <v>0</v>
      </c>
      <c r="VXH17" s="11">
        <f>$B$17*Finance!VXB35</f>
        <v>0</v>
      </c>
      <c r="VXI17" s="11">
        <f>$B$17*Finance!VXC35</f>
        <v>0</v>
      </c>
      <c r="VXJ17" s="11">
        <f>$B$17*Finance!VXD35</f>
        <v>0</v>
      </c>
      <c r="VXK17" s="11">
        <f>$B$17*Finance!VXE35</f>
        <v>0</v>
      </c>
      <c r="VXL17" s="11">
        <f>$B$17*Finance!VXF35</f>
        <v>0</v>
      </c>
      <c r="VXM17" s="11">
        <f>$B$17*Finance!VXG35</f>
        <v>0</v>
      </c>
      <c r="VXN17" s="11">
        <f>$B$17*Finance!VXH35</f>
        <v>0</v>
      </c>
      <c r="VXO17" s="11">
        <f>$B$17*Finance!VXI35</f>
        <v>0</v>
      </c>
      <c r="VXP17" s="11">
        <f>$B$17*Finance!VXJ35</f>
        <v>0</v>
      </c>
      <c r="VXQ17" s="11">
        <f>$B$17*Finance!VXK35</f>
        <v>0</v>
      </c>
      <c r="VXR17" s="11">
        <f>$B$17*Finance!VXL35</f>
        <v>0</v>
      </c>
      <c r="VXS17" s="11">
        <f>$B$17*Finance!VXM35</f>
        <v>0</v>
      </c>
      <c r="VXT17" s="11">
        <f>$B$17*Finance!VXN35</f>
        <v>0</v>
      </c>
      <c r="VXU17" s="11">
        <f>$B$17*Finance!VXO35</f>
        <v>0</v>
      </c>
      <c r="VXV17" s="11">
        <f>$B$17*Finance!VXP35</f>
        <v>0</v>
      </c>
      <c r="VXW17" s="11">
        <f>$B$17*Finance!VXQ35</f>
        <v>0</v>
      </c>
      <c r="VXX17" s="11">
        <f>$B$17*Finance!VXR35</f>
        <v>0</v>
      </c>
      <c r="VXY17" s="11">
        <f>$B$17*Finance!VXS35</f>
        <v>0</v>
      </c>
      <c r="VXZ17" s="11">
        <f>$B$17*Finance!VXT35</f>
        <v>0</v>
      </c>
      <c r="VYA17" s="11">
        <f>$B$17*Finance!VXU35</f>
        <v>0</v>
      </c>
      <c r="VYB17" s="11">
        <f>$B$17*Finance!VXV35</f>
        <v>0</v>
      </c>
      <c r="VYC17" s="11">
        <f>$B$17*Finance!VXW35</f>
        <v>0</v>
      </c>
      <c r="VYD17" s="11">
        <f>$B$17*Finance!VXX35</f>
        <v>0</v>
      </c>
      <c r="VYE17" s="11">
        <f>$B$17*Finance!VXY35</f>
        <v>0</v>
      </c>
      <c r="VYF17" s="11">
        <f>$B$17*Finance!VXZ35</f>
        <v>0</v>
      </c>
      <c r="VYG17" s="11">
        <f>$B$17*Finance!VYA35</f>
        <v>0</v>
      </c>
      <c r="VYH17" s="11">
        <f>$B$17*Finance!VYB35</f>
        <v>0</v>
      </c>
      <c r="VYI17" s="11">
        <f>$B$17*Finance!VYC35</f>
        <v>0</v>
      </c>
      <c r="VYJ17" s="11">
        <f>$B$17*Finance!VYD35</f>
        <v>0</v>
      </c>
      <c r="VYK17" s="11">
        <f>$B$17*Finance!VYE35</f>
        <v>0</v>
      </c>
      <c r="VYL17" s="11">
        <f>$B$17*Finance!VYF35</f>
        <v>0</v>
      </c>
      <c r="VYM17" s="11">
        <f>$B$17*Finance!VYG35</f>
        <v>0</v>
      </c>
      <c r="VYN17" s="11">
        <f>$B$17*Finance!VYH35</f>
        <v>0</v>
      </c>
      <c r="VYO17" s="11">
        <f>$B$17*Finance!VYI35</f>
        <v>0</v>
      </c>
      <c r="VYP17" s="11">
        <f>$B$17*Finance!VYJ35</f>
        <v>0</v>
      </c>
      <c r="VYQ17" s="11">
        <f>$B$17*Finance!VYK35</f>
        <v>0</v>
      </c>
      <c r="VYR17" s="11">
        <f>$B$17*Finance!VYL35</f>
        <v>0</v>
      </c>
      <c r="VYS17" s="11">
        <f>$B$17*Finance!VYM35</f>
        <v>0</v>
      </c>
      <c r="VYT17" s="11">
        <f>$B$17*Finance!VYN35</f>
        <v>0</v>
      </c>
      <c r="VYU17" s="11">
        <f>$B$17*Finance!VYO35</f>
        <v>0</v>
      </c>
      <c r="VYV17" s="11">
        <f>$B$17*Finance!VYP35</f>
        <v>0</v>
      </c>
      <c r="VYW17" s="11">
        <f>$B$17*Finance!VYQ35</f>
        <v>0</v>
      </c>
      <c r="VYX17" s="11">
        <f>$B$17*Finance!VYR35</f>
        <v>0</v>
      </c>
      <c r="VYY17" s="11">
        <f>$B$17*Finance!VYS35</f>
        <v>0</v>
      </c>
      <c r="VYZ17" s="11">
        <f>$B$17*Finance!VYT35</f>
        <v>0</v>
      </c>
      <c r="VZA17" s="11">
        <f>$B$17*Finance!VYU35</f>
        <v>0</v>
      </c>
      <c r="VZB17" s="11">
        <f>$B$17*Finance!VYV35</f>
        <v>0</v>
      </c>
      <c r="VZC17" s="11">
        <f>$B$17*Finance!VYW35</f>
        <v>0</v>
      </c>
      <c r="VZD17" s="11">
        <f>$B$17*Finance!VYX35</f>
        <v>0</v>
      </c>
      <c r="VZE17" s="11">
        <f>$B$17*Finance!VYY35</f>
        <v>0</v>
      </c>
      <c r="VZF17" s="11">
        <f>$B$17*Finance!VYZ35</f>
        <v>0</v>
      </c>
      <c r="VZG17" s="11">
        <f>$B$17*Finance!VZA35</f>
        <v>0</v>
      </c>
      <c r="VZH17" s="11">
        <f>$B$17*Finance!VZB35</f>
        <v>0</v>
      </c>
      <c r="VZI17" s="11">
        <f>$B$17*Finance!VZC35</f>
        <v>0</v>
      </c>
      <c r="VZJ17" s="11">
        <f>$B$17*Finance!VZD35</f>
        <v>0</v>
      </c>
      <c r="VZK17" s="11">
        <f>$B$17*Finance!VZE35</f>
        <v>0</v>
      </c>
      <c r="VZL17" s="11">
        <f>$B$17*Finance!VZF35</f>
        <v>0</v>
      </c>
      <c r="VZM17" s="11">
        <f>$B$17*Finance!VZG35</f>
        <v>0</v>
      </c>
      <c r="VZN17" s="11">
        <f>$B$17*Finance!VZH35</f>
        <v>0</v>
      </c>
      <c r="VZO17" s="11">
        <f>$B$17*Finance!VZI35</f>
        <v>0</v>
      </c>
      <c r="VZP17" s="11">
        <f>$B$17*Finance!VZJ35</f>
        <v>0</v>
      </c>
      <c r="VZQ17" s="11">
        <f>$B$17*Finance!VZK35</f>
        <v>0</v>
      </c>
      <c r="VZR17" s="11">
        <f>$B$17*Finance!VZL35</f>
        <v>0</v>
      </c>
      <c r="VZS17" s="11">
        <f>$B$17*Finance!VZM35</f>
        <v>0</v>
      </c>
      <c r="VZT17" s="11">
        <f>$B$17*Finance!VZN35</f>
        <v>0</v>
      </c>
      <c r="VZU17" s="11">
        <f>$B$17*Finance!VZO35</f>
        <v>0</v>
      </c>
      <c r="VZV17" s="11">
        <f>$B$17*Finance!VZP35</f>
        <v>0</v>
      </c>
      <c r="VZW17" s="11">
        <f>$B$17*Finance!VZQ35</f>
        <v>0</v>
      </c>
      <c r="VZX17" s="11">
        <f>$B$17*Finance!VZR35</f>
        <v>0</v>
      </c>
      <c r="VZY17" s="11">
        <f>$B$17*Finance!VZS35</f>
        <v>0</v>
      </c>
      <c r="VZZ17" s="11">
        <f>$B$17*Finance!VZT35</f>
        <v>0</v>
      </c>
      <c r="WAA17" s="11">
        <f>$B$17*Finance!VZU35</f>
        <v>0</v>
      </c>
      <c r="WAB17" s="11">
        <f>$B$17*Finance!VZV35</f>
        <v>0</v>
      </c>
      <c r="WAC17" s="11">
        <f>$B$17*Finance!VZW35</f>
        <v>0</v>
      </c>
      <c r="WAD17" s="11">
        <f>$B$17*Finance!VZX35</f>
        <v>0</v>
      </c>
      <c r="WAE17" s="11">
        <f>$B$17*Finance!VZY35</f>
        <v>0</v>
      </c>
      <c r="WAF17" s="11">
        <f>$B$17*Finance!VZZ35</f>
        <v>0</v>
      </c>
      <c r="WAG17" s="11">
        <f>$B$17*Finance!WAA35</f>
        <v>0</v>
      </c>
      <c r="WAH17" s="11">
        <f>$B$17*Finance!WAB35</f>
        <v>0</v>
      </c>
      <c r="WAI17" s="11">
        <f>$B$17*Finance!WAC35</f>
        <v>0</v>
      </c>
      <c r="WAJ17" s="11">
        <f>$B$17*Finance!WAD35</f>
        <v>0</v>
      </c>
      <c r="WAK17" s="11">
        <f>$B$17*Finance!WAE35</f>
        <v>0</v>
      </c>
      <c r="WAL17" s="11">
        <f>$B$17*Finance!WAF35</f>
        <v>0</v>
      </c>
      <c r="WAM17" s="11">
        <f>$B$17*Finance!WAG35</f>
        <v>0</v>
      </c>
      <c r="WAN17" s="11">
        <f>$B$17*Finance!WAH35</f>
        <v>0</v>
      </c>
      <c r="WAO17" s="11">
        <f>$B$17*Finance!WAI35</f>
        <v>0</v>
      </c>
      <c r="WAP17" s="11">
        <f>$B$17*Finance!WAJ35</f>
        <v>0</v>
      </c>
      <c r="WAQ17" s="11">
        <f>$B$17*Finance!WAK35</f>
        <v>0</v>
      </c>
      <c r="WAR17" s="11">
        <f>$B$17*Finance!WAL35</f>
        <v>0</v>
      </c>
      <c r="WAS17" s="11">
        <f>$B$17*Finance!WAM35</f>
        <v>0</v>
      </c>
      <c r="WAT17" s="11">
        <f>$B$17*Finance!WAN35</f>
        <v>0</v>
      </c>
      <c r="WAU17" s="11">
        <f>$B$17*Finance!WAO35</f>
        <v>0</v>
      </c>
      <c r="WAV17" s="11">
        <f>$B$17*Finance!WAP35</f>
        <v>0</v>
      </c>
      <c r="WAW17" s="11">
        <f>$B$17*Finance!WAQ35</f>
        <v>0</v>
      </c>
      <c r="WAX17" s="11">
        <f>$B$17*Finance!WAR35</f>
        <v>0</v>
      </c>
      <c r="WAY17" s="11">
        <f>$B$17*Finance!WAS35</f>
        <v>0</v>
      </c>
      <c r="WAZ17" s="11">
        <f>$B$17*Finance!WAT35</f>
        <v>0</v>
      </c>
      <c r="WBA17" s="11">
        <f>$B$17*Finance!WAU35</f>
        <v>0</v>
      </c>
      <c r="WBB17" s="11">
        <f>$B$17*Finance!WAV35</f>
        <v>0</v>
      </c>
      <c r="WBC17" s="11">
        <f>$B$17*Finance!WAW35</f>
        <v>0</v>
      </c>
      <c r="WBD17" s="11">
        <f>$B$17*Finance!WAX35</f>
        <v>0</v>
      </c>
      <c r="WBE17" s="11">
        <f>$B$17*Finance!WAY35</f>
        <v>0</v>
      </c>
      <c r="WBF17" s="11">
        <f>$B$17*Finance!WAZ35</f>
        <v>0</v>
      </c>
      <c r="WBG17" s="11">
        <f>$B$17*Finance!WBA35</f>
        <v>0</v>
      </c>
      <c r="WBH17" s="11">
        <f>$B$17*Finance!WBB35</f>
        <v>0</v>
      </c>
      <c r="WBI17" s="11">
        <f>$B$17*Finance!WBC35</f>
        <v>0</v>
      </c>
      <c r="WBJ17" s="11">
        <f>$B$17*Finance!WBD35</f>
        <v>0</v>
      </c>
      <c r="WBK17" s="11">
        <f>$B$17*Finance!WBE35</f>
        <v>0</v>
      </c>
      <c r="WBL17" s="11">
        <f>$B$17*Finance!WBF35</f>
        <v>0</v>
      </c>
      <c r="WBM17" s="11">
        <f>$B$17*Finance!WBG35</f>
        <v>0</v>
      </c>
      <c r="WBN17" s="11">
        <f>$B$17*Finance!WBH35</f>
        <v>0</v>
      </c>
      <c r="WBO17" s="11">
        <f>$B$17*Finance!WBI35</f>
        <v>0</v>
      </c>
      <c r="WBP17" s="11">
        <f>$B$17*Finance!WBJ35</f>
        <v>0</v>
      </c>
      <c r="WBQ17" s="11">
        <f>$B$17*Finance!WBK35</f>
        <v>0</v>
      </c>
      <c r="WBR17" s="11">
        <f>$B$17*Finance!WBL35</f>
        <v>0</v>
      </c>
      <c r="WBS17" s="11">
        <f>$B$17*Finance!WBM35</f>
        <v>0</v>
      </c>
      <c r="WBT17" s="11">
        <f>$B$17*Finance!WBN35</f>
        <v>0</v>
      </c>
      <c r="WBU17" s="11">
        <f>$B$17*Finance!WBO35</f>
        <v>0</v>
      </c>
      <c r="WBV17" s="11">
        <f>$B$17*Finance!WBP35</f>
        <v>0</v>
      </c>
      <c r="WBW17" s="11">
        <f>$B$17*Finance!WBQ35</f>
        <v>0</v>
      </c>
      <c r="WBX17" s="11">
        <f>$B$17*Finance!WBR35</f>
        <v>0</v>
      </c>
      <c r="WBY17" s="11">
        <f>$B$17*Finance!WBS35</f>
        <v>0</v>
      </c>
      <c r="WBZ17" s="11">
        <f>$B$17*Finance!WBT35</f>
        <v>0</v>
      </c>
      <c r="WCA17" s="11">
        <f>$B$17*Finance!WBU35</f>
        <v>0</v>
      </c>
      <c r="WCB17" s="11">
        <f>$B$17*Finance!WBV35</f>
        <v>0</v>
      </c>
      <c r="WCC17" s="11">
        <f>$B$17*Finance!WBW35</f>
        <v>0</v>
      </c>
      <c r="WCD17" s="11">
        <f>$B$17*Finance!WBX35</f>
        <v>0</v>
      </c>
      <c r="WCE17" s="11">
        <f>$B$17*Finance!WBY35</f>
        <v>0</v>
      </c>
      <c r="WCF17" s="11">
        <f>$B$17*Finance!WBZ35</f>
        <v>0</v>
      </c>
      <c r="WCG17" s="11">
        <f>$B$17*Finance!WCA35</f>
        <v>0</v>
      </c>
      <c r="WCH17" s="11">
        <f>$B$17*Finance!WCB35</f>
        <v>0</v>
      </c>
      <c r="WCI17" s="11">
        <f>$B$17*Finance!WCC35</f>
        <v>0</v>
      </c>
      <c r="WCJ17" s="11">
        <f>$B$17*Finance!WCD35</f>
        <v>0</v>
      </c>
      <c r="WCK17" s="11">
        <f>$B$17*Finance!WCE35</f>
        <v>0</v>
      </c>
      <c r="WCL17" s="11">
        <f>$B$17*Finance!WCF35</f>
        <v>0</v>
      </c>
      <c r="WCM17" s="11">
        <f>$B$17*Finance!WCG35</f>
        <v>0</v>
      </c>
      <c r="WCN17" s="11">
        <f>$B$17*Finance!WCH35</f>
        <v>0</v>
      </c>
      <c r="WCO17" s="11">
        <f>$B$17*Finance!WCI35</f>
        <v>0</v>
      </c>
      <c r="WCP17" s="11">
        <f>$B$17*Finance!WCJ35</f>
        <v>0</v>
      </c>
      <c r="WCQ17" s="11">
        <f>$B$17*Finance!WCK35</f>
        <v>0</v>
      </c>
      <c r="WCR17" s="11">
        <f>$B$17*Finance!WCL35</f>
        <v>0</v>
      </c>
      <c r="WCS17" s="11">
        <f>$B$17*Finance!WCM35</f>
        <v>0</v>
      </c>
      <c r="WCT17" s="11">
        <f>$B$17*Finance!WCN35</f>
        <v>0</v>
      </c>
      <c r="WCU17" s="11">
        <f>$B$17*Finance!WCO35</f>
        <v>0</v>
      </c>
      <c r="WCV17" s="11">
        <f>$B$17*Finance!WCP35</f>
        <v>0</v>
      </c>
      <c r="WCW17" s="11">
        <f>$B$17*Finance!WCQ35</f>
        <v>0</v>
      </c>
      <c r="WCX17" s="11">
        <f>$B$17*Finance!WCR35</f>
        <v>0</v>
      </c>
      <c r="WCY17" s="11">
        <f>$B$17*Finance!WCS35</f>
        <v>0</v>
      </c>
      <c r="WCZ17" s="11">
        <f>$B$17*Finance!WCT35</f>
        <v>0</v>
      </c>
      <c r="WDA17" s="11">
        <f>$B$17*Finance!WCU35</f>
        <v>0</v>
      </c>
      <c r="WDB17" s="11">
        <f>$B$17*Finance!WCV35</f>
        <v>0</v>
      </c>
      <c r="WDC17" s="11">
        <f>$B$17*Finance!WCW35</f>
        <v>0</v>
      </c>
      <c r="WDD17" s="11">
        <f>$B$17*Finance!WCX35</f>
        <v>0</v>
      </c>
      <c r="WDE17" s="11">
        <f>$B$17*Finance!WCY35</f>
        <v>0</v>
      </c>
      <c r="WDF17" s="11">
        <f>$B$17*Finance!WCZ35</f>
        <v>0</v>
      </c>
      <c r="WDG17" s="11">
        <f>$B$17*Finance!WDA35</f>
        <v>0</v>
      </c>
      <c r="WDH17" s="11">
        <f>$B$17*Finance!WDB35</f>
        <v>0</v>
      </c>
      <c r="WDI17" s="11">
        <f>$B$17*Finance!WDC35</f>
        <v>0</v>
      </c>
      <c r="WDJ17" s="11">
        <f>$B$17*Finance!WDD35</f>
        <v>0</v>
      </c>
      <c r="WDK17" s="11">
        <f>$B$17*Finance!WDE35</f>
        <v>0</v>
      </c>
      <c r="WDL17" s="11">
        <f>$B$17*Finance!WDF35</f>
        <v>0</v>
      </c>
      <c r="WDM17" s="11">
        <f>$B$17*Finance!WDG35</f>
        <v>0</v>
      </c>
      <c r="WDN17" s="11">
        <f>$B$17*Finance!WDH35</f>
        <v>0</v>
      </c>
      <c r="WDO17" s="11">
        <f>$B$17*Finance!WDI35</f>
        <v>0</v>
      </c>
      <c r="WDP17" s="11">
        <f>$B$17*Finance!WDJ35</f>
        <v>0</v>
      </c>
      <c r="WDQ17" s="11">
        <f>$B$17*Finance!WDK35</f>
        <v>0</v>
      </c>
      <c r="WDR17" s="11">
        <f>$B$17*Finance!WDL35</f>
        <v>0</v>
      </c>
      <c r="WDS17" s="11">
        <f>$B$17*Finance!WDM35</f>
        <v>0</v>
      </c>
      <c r="WDT17" s="11">
        <f>$B$17*Finance!WDN35</f>
        <v>0</v>
      </c>
      <c r="WDU17" s="11">
        <f>$B$17*Finance!WDO35</f>
        <v>0</v>
      </c>
      <c r="WDV17" s="11">
        <f>$B$17*Finance!WDP35</f>
        <v>0</v>
      </c>
      <c r="WDW17" s="11">
        <f>$B$17*Finance!WDQ35</f>
        <v>0</v>
      </c>
      <c r="WDX17" s="11">
        <f>$B$17*Finance!WDR35</f>
        <v>0</v>
      </c>
      <c r="WDY17" s="11">
        <f>$B$17*Finance!WDS35</f>
        <v>0</v>
      </c>
      <c r="WDZ17" s="11">
        <f>$B$17*Finance!WDT35</f>
        <v>0</v>
      </c>
      <c r="WEA17" s="11">
        <f>$B$17*Finance!WDU35</f>
        <v>0</v>
      </c>
      <c r="WEB17" s="11">
        <f>$B$17*Finance!WDV35</f>
        <v>0</v>
      </c>
      <c r="WEC17" s="11">
        <f>$B$17*Finance!WDW35</f>
        <v>0</v>
      </c>
      <c r="WED17" s="11">
        <f>$B$17*Finance!WDX35</f>
        <v>0</v>
      </c>
      <c r="WEE17" s="11">
        <f>$B$17*Finance!WDY35</f>
        <v>0</v>
      </c>
      <c r="WEF17" s="11">
        <f>$B$17*Finance!WDZ35</f>
        <v>0</v>
      </c>
      <c r="WEG17" s="11">
        <f>$B$17*Finance!WEA35</f>
        <v>0</v>
      </c>
      <c r="WEH17" s="11">
        <f>$B$17*Finance!WEB35</f>
        <v>0</v>
      </c>
      <c r="WEI17" s="11">
        <f>$B$17*Finance!WEC35</f>
        <v>0</v>
      </c>
      <c r="WEJ17" s="11">
        <f>$B$17*Finance!WED35</f>
        <v>0</v>
      </c>
      <c r="WEK17" s="11">
        <f>$B$17*Finance!WEE35</f>
        <v>0</v>
      </c>
      <c r="WEL17" s="11">
        <f>$B$17*Finance!WEF35</f>
        <v>0</v>
      </c>
      <c r="WEM17" s="11">
        <f>$B$17*Finance!WEG35</f>
        <v>0</v>
      </c>
      <c r="WEN17" s="11">
        <f>$B$17*Finance!WEH35</f>
        <v>0</v>
      </c>
      <c r="WEO17" s="11">
        <f>$B$17*Finance!WEI35</f>
        <v>0</v>
      </c>
      <c r="WEP17" s="11">
        <f>$B$17*Finance!WEJ35</f>
        <v>0</v>
      </c>
      <c r="WEQ17" s="11">
        <f>$B$17*Finance!WEK35</f>
        <v>0</v>
      </c>
      <c r="WER17" s="11">
        <f>$B$17*Finance!WEL35</f>
        <v>0</v>
      </c>
      <c r="WES17" s="11">
        <f>$B$17*Finance!WEM35</f>
        <v>0</v>
      </c>
      <c r="WET17" s="11">
        <f>$B$17*Finance!WEN35</f>
        <v>0</v>
      </c>
      <c r="WEU17" s="11">
        <f>$B$17*Finance!WEO35</f>
        <v>0</v>
      </c>
      <c r="WEV17" s="11">
        <f>$B$17*Finance!WEP35</f>
        <v>0</v>
      </c>
      <c r="WEW17" s="11">
        <f>$B$17*Finance!WEQ35</f>
        <v>0</v>
      </c>
      <c r="WEX17" s="11">
        <f>$B$17*Finance!WER35</f>
        <v>0</v>
      </c>
      <c r="WEY17" s="11">
        <f>$B$17*Finance!WES35</f>
        <v>0</v>
      </c>
      <c r="WEZ17" s="11">
        <f>$B$17*Finance!WET35</f>
        <v>0</v>
      </c>
      <c r="WFA17" s="11">
        <f>$B$17*Finance!WEU35</f>
        <v>0</v>
      </c>
      <c r="WFB17" s="11">
        <f>$B$17*Finance!WEV35</f>
        <v>0</v>
      </c>
      <c r="WFC17" s="11">
        <f>$B$17*Finance!WEW35</f>
        <v>0</v>
      </c>
      <c r="WFD17" s="11">
        <f>$B$17*Finance!WEX35</f>
        <v>0</v>
      </c>
      <c r="WFE17" s="11">
        <f>$B$17*Finance!WEY35</f>
        <v>0</v>
      </c>
      <c r="WFF17" s="11">
        <f>$B$17*Finance!WEZ35</f>
        <v>0</v>
      </c>
      <c r="WFG17" s="11">
        <f>$B$17*Finance!WFA35</f>
        <v>0</v>
      </c>
      <c r="WFH17" s="11">
        <f>$B$17*Finance!WFB35</f>
        <v>0</v>
      </c>
      <c r="WFI17" s="11">
        <f>$B$17*Finance!WFC35</f>
        <v>0</v>
      </c>
      <c r="WFJ17" s="11">
        <f>$B$17*Finance!WFD35</f>
        <v>0</v>
      </c>
      <c r="WFK17" s="11">
        <f>$B$17*Finance!WFE35</f>
        <v>0</v>
      </c>
      <c r="WFL17" s="11">
        <f>$B$17*Finance!WFF35</f>
        <v>0</v>
      </c>
      <c r="WFM17" s="11">
        <f>$B$17*Finance!WFG35</f>
        <v>0</v>
      </c>
      <c r="WFN17" s="11">
        <f>$B$17*Finance!WFH35</f>
        <v>0</v>
      </c>
      <c r="WFO17" s="11">
        <f>$B$17*Finance!WFI35</f>
        <v>0</v>
      </c>
      <c r="WFP17" s="11">
        <f>$B$17*Finance!WFJ35</f>
        <v>0</v>
      </c>
      <c r="WFQ17" s="11">
        <f>$B$17*Finance!WFK35</f>
        <v>0</v>
      </c>
      <c r="WFR17" s="11">
        <f>$B$17*Finance!WFL35</f>
        <v>0</v>
      </c>
      <c r="WFS17" s="11">
        <f>$B$17*Finance!WFM35</f>
        <v>0</v>
      </c>
      <c r="WFT17" s="11">
        <f>$B$17*Finance!WFN35</f>
        <v>0</v>
      </c>
      <c r="WFU17" s="11">
        <f>$B$17*Finance!WFO35</f>
        <v>0</v>
      </c>
      <c r="WFV17" s="11">
        <f>$B$17*Finance!WFP35</f>
        <v>0</v>
      </c>
      <c r="WFW17" s="11">
        <f>$B$17*Finance!WFQ35</f>
        <v>0</v>
      </c>
      <c r="WFX17" s="11">
        <f>$B$17*Finance!WFR35</f>
        <v>0</v>
      </c>
      <c r="WFY17" s="11">
        <f>$B$17*Finance!WFS35</f>
        <v>0</v>
      </c>
      <c r="WFZ17" s="11">
        <f>$B$17*Finance!WFT35</f>
        <v>0</v>
      </c>
      <c r="WGA17" s="11">
        <f>$B$17*Finance!WFU35</f>
        <v>0</v>
      </c>
      <c r="WGB17" s="11">
        <f>$B$17*Finance!WFV35</f>
        <v>0</v>
      </c>
      <c r="WGC17" s="11">
        <f>$B$17*Finance!WFW35</f>
        <v>0</v>
      </c>
      <c r="WGD17" s="11">
        <f>$B$17*Finance!WFX35</f>
        <v>0</v>
      </c>
      <c r="WGE17" s="11">
        <f>$B$17*Finance!WFY35</f>
        <v>0</v>
      </c>
      <c r="WGF17" s="11">
        <f>$B$17*Finance!WFZ35</f>
        <v>0</v>
      </c>
      <c r="WGG17" s="11">
        <f>$B$17*Finance!WGA35</f>
        <v>0</v>
      </c>
      <c r="WGH17" s="11">
        <f>$B$17*Finance!WGB35</f>
        <v>0</v>
      </c>
      <c r="WGI17" s="11">
        <f>$B$17*Finance!WGC35</f>
        <v>0</v>
      </c>
      <c r="WGJ17" s="11">
        <f>$B$17*Finance!WGD35</f>
        <v>0</v>
      </c>
      <c r="WGK17" s="11">
        <f>$B$17*Finance!WGE35</f>
        <v>0</v>
      </c>
      <c r="WGL17" s="11">
        <f>$B$17*Finance!WGF35</f>
        <v>0</v>
      </c>
      <c r="WGM17" s="11">
        <f>$B$17*Finance!WGG35</f>
        <v>0</v>
      </c>
      <c r="WGN17" s="11">
        <f>$B$17*Finance!WGH35</f>
        <v>0</v>
      </c>
      <c r="WGO17" s="11">
        <f>$B$17*Finance!WGI35</f>
        <v>0</v>
      </c>
      <c r="WGP17" s="11">
        <f>$B$17*Finance!WGJ35</f>
        <v>0</v>
      </c>
      <c r="WGQ17" s="11">
        <f>$B$17*Finance!WGK35</f>
        <v>0</v>
      </c>
      <c r="WGR17" s="11">
        <f>$B$17*Finance!WGL35</f>
        <v>0</v>
      </c>
      <c r="WGS17" s="11">
        <f>$B$17*Finance!WGM35</f>
        <v>0</v>
      </c>
      <c r="WGT17" s="11">
        <f>$B$17*Finance!WGN35</f>
        <v>0</v>
      </c>
      <c r="WGU17" s="11">
        <f>$B$17*Finance!WGO35</f>
        <v>0</v>
      </c>
      <c r="WGV17" s="11">
        <f>$B$17*Finance!WGP35</f>
        <v>0</v>
      </c>
      <c r="WGW17" s="11">
        <f>$B$17*Finance!WGQ35</f>
        <v>0</v>
      </c>
      <c r="WGX17" s="11">
        <f>$B$17*Finance!WGR35</f>
        <v>0</v>
      </c>
      <c r="WGY17" s="11">
        <f>$B$17*Finance!WGS35</f>
        <v>0</v>
      </c>
      <c r="WGZ17" s="11">
        <f>$B$17*Finance!WGT35</f>
        <v>0</v>
      </c>
      <c r="WHA17" s="11">
        <f>$B$17*Finance!WGU35</f>
        <v>0</v>
      </c>
      <c r="WHB17" s="11">
        <f>$B$17*Finance!WGV35</f>
        <v>0</v>
      </c>
      <c r="WHC17" s="11">
        <f>$B$17*Finance!WGW35</f>
        <v>0</v>
      </c>
      <c r="WHD17" s="11">
        <f>$B$17*Finance!WGX35</f>
        <v>0</v>
      </c>
      <c r="WHE17" s="11">
        <f>$B$17*Finance!WGY35</f>
        <v>0</v>
      </c>
      <c r="WHF17" s="11">
        <f>$B$17*Finance!WGZ35</f>
        <v>0</v>
      </c>
      <c r="WHG17" s="11">
        <f>$B$17*Finance!WHA35</f>
        <v>0</v>
      </c>
      <c r="WHH17" s="11">
        <f>$B$17*Finance!WHB35</f>
        <v>0</v>
      </c>
      <c r="WHI17" s="11">
        <f>$B$17*Finance!WHC35</f>
        <v>0</v>
      </c>
      <c r="WHJ17" s="11">
        <f>$B$17*Finance!WHD35</f>
        <v>0</v>
      </c>
      <c r="WHK17" s="11">
        <f>$B$17*Finance!WHE35</f>
        <v>0</v>
      </c>
      <c r="WHL17" s="11">
        <f>$B$17*Finance!WHF35</f>
        <v>0</v>
      </c>
      <c r="WHM17" s="11">
        <f>$B$17*Finance!WHG35</f>
        <v>0</v>
      </c>
      <c r="WHN17" s="11">
        <f>$B$17*Finance!WHH35</f>
        <v>0</v>
      </c>
      <c r="WHO17" s="11">
        <f>$B$17*Finance!WHI35</f>
        <v>0</v>
      </c>
      <c r="WHP17" s="11">
        <f>$B$17*Finance!WHJ35</f>
        <v>0</v>
      </c>
      <c r="WHQ17" s="11">
        <f>$B$17*Finance!WHK35</f>
        <v>0</v>
      </c>
      <c r="WHR17" s="11">
        <f>$B$17*Finance!WHL35</f>
        <v>0</v>
      </c>
      <c r="WHS17" s="11">
        <f>$B$17*Finance!WHM35</f>
        <v>0</v>
      </c>
      <c r="WHT17" s="11">
        <f>$B$17*Finance!WHN35</f>
        <v>0</v>
      </c>
      <c r="WHU17" s="11">
        <f>$B$17*Finance!WHO35</f>
        <v>0</v>
      </c>
      <c r="WHV17" s="11">
        <f>$B$17*Finance!WHP35</f>
        <v>0</v>
      </c>
      <c r="WHW17" s="11">
        <f>$B$17*Finance!WHQ35</f>
        <v>0</v>
      </c>
      <c r="WHX17" s="11">
        <f>$B$17*Finance!WHR35</f>
        <v>0</v>
      </c>
      <c r="WHY17" s="11">
        <f>$B$17*Finance!WHS35</f>
        <v>0</v>
      </c>
      <c r="WHZ17" s="11">
        <f>$B$17*Finance!WHT35</f>
        <v>0</v>
      </c>
      <c r="WIA17" s="11">
        <f>$B$17*Finance!WHU35</f>
        <v>0</v>
      </c>
      <c r="WIB17" s="11">
        <f>$B$17*Finance!WHV35</f>
        <v>0</v>
      </c>
      <c r="WIC17" s="11">
        <f>$B$17*Finance!WHW35</f>
        <v>0</v>
      </c>
      <c r="WID17" s="11">
        <f>$B$17*Finance!WHX35</f>
        <v>0</v>
      </c>
      <c r="WIE17" s="11">
        <f>$B$17*Finance!WHY35</f>
        <v>0</v>
      </c>
      <c r="WIF17" s="11">
        <f>$B$17*Finance!WHZ35</f>
        <v>0</v>
      </c>
      <c r="WIG17" s="11">
        <f>$B$17*Finance!WIA35</f>
        <v>0</v>
      </c>
      <c r="WIH17" s="11">
        <f>$B$17*Finance!WIB35</f>
        <v>0</v>
      </c>
      <c r="WII17" s="11">
        <f>$B$17*Finance!WIC35</f>
        <v>0</v>
      </c>
      <c r="WIJ17" s="11">
        <f>$B$17*Finance!WID35</f>
        <v>0</v>
      </c>
      <c r="WIK17" s="11">
        <f>$B$17*Finance!WIE35</f>
        <v>0</v>
      </c>
      <c r="WIL17" s="11">
        <f>$B$17*Finance!WIF35</f>
        <v>0</v>
      </c>
      <c r="WIM17" s="11">
        <f>$B$17*Finance!WIG35</f>
        <v>0</v>
      </c>
      <c r="WIN17" s="11">
        <f>$B$17*Finance!WIH35</f>
        <v>0</v>
      </c>
      <c r="WIO17" s="11">
        <f>$B$17*Finance!WII35</f>
        <v>0</v>
      </c>
      <c r="WIP17" s="11">
        <f>$B$17*Finance!WIJ35</f>
        <v>0</v>
      </c>
      <c r="WIQ17" s="11">
        <f>$B$17*Finance!WIK35</f>
        <v>0</v>
      </c>
      <c r="WIR17" s="11">
        <f>$B$17*Finance!WIL35</f>
        <v>0</v>
      </c>
      <c r="WIS17" s="11">
        <f>$B$17*Finance!WIM35</f>
        <v>0</v>
      </c>
      <c r="WIT17" s="11">
        <f>$B$17*Finance!WIN35</f>
        <v>0</v>
      </c>
      <c r="WIU17" s="11">
        <f>$B$17*Finance!WIO35</f>
        <v>0</v>
      </c>
      <c r="WIV17" s="11">
        <f>$B$17*Finance!WIP35</f>
        <v>0</v>
      </c>
      <c r="WIW17" s="11">
        <f>$B$17*Finance!WIQ35</f>
        <v>0</v>
      </c>
      <c r="WIX17" s="11">
        <f>$B$17*Finance!WIR35</f>
        <v>0</v>
      </c>
      <c r="WIY17" s="11">
        <f>$B$17*Finance!WIS35</f>
        <v>0</v>
      </c>
      <c r="WIZ17" s="11">
        <f>$B$17*Finance!WIT35</f>
        <v>0</v>
      </c>
      <c r="WJA17" s="11">
        <f>$B$17*Finance!WIU35</f>
        <v>0</v>
      </c>
      <c r="WJB17" s="11">
        <f>$B$17*Finance!WIV35</f>
        <v>0</v>
      </c>
      <c r="WJC17" s="11">
        <f>$B$17*Finance!WIW35</f>
        <v>0</v>
      </c>
      <c r="WJD17" s="11">
        <f>$B$17*Finance!WIX35</f>
        <v>0</v>
      </c>
      <c r="WJE17" s="11">
        <f>$B$17*Finance!WIY35</f>
        <v>0</v>
      </c>
      <c r="WJF17" s="11">
        <f>$B$17*Finance!WIZ35</f>
        <v>0</v>
      </c>
      <c r="WJG17" s="11">
        <f>$B$17*Finance!WJA35</f>
        <v>0</v>
      </c>
      <c r="WJH17" s="11">
        <f>$B$17*Finance!WJB35</f>
        <v>0</v>
      </c>
      <c r="WJI17" s="11">
        <f>$B$17*Finance!WJC35</f>
        <v>0</v>
      </c>
      <c r="WJJ17" s="11">
        <f>$B$17*Finance!WJD35</f>
        <v>0</v>
      </c>
      <c r="WJK17" s="11">
        <f>$B$17*Finance!WJE35</f>
        <v>0</v>
      </c>
      <c r="WJL17" s="11">
        <f>$B$17*Finance!WJF35</f>
        <v>0</v>
      </c>
      <c r="WJM17" s="11">
        <f>$B$17*Finance!WJG35</f>
        <v>0</v>
      </c>
      <c r="WJN17" s="11">
        <f>$B$17*Finance!WJH35</f>
        <v>0</v>
      </c>
      <c r="WJO17" s="11">
        <f>$B$17*Finance!WJI35</f>
        <v>0</v>
      </c>
      <c r="WJP17" s="11">
        <f>$B$17*Finance!WJJ35</f>
        <v>0</v>
      </c>
      <c r="WJQ17" s="11">
        <f>$B$17*Finance!WJK35</f>
        <v>0</v>
      </c>
      <c r="WJR17" s="11">
        <f>$B$17*Finance!WJL35</f>
        <v>0</v>
      </c>
      <c r="WJS17" s="11">
        <f>$B$17*Finance!WJM35</f>
        <v>0</v>
      </c>
      <c r="WJT17" s="11">
        <f>$B$17*Finance!WJN35</f>
        <v>0</v>
      </c>
      <c r="WJU17" s="11">
        <f>$B$17*Finance!WJO35</f>
        <v>0</v>
      </c>
      <c r="WJV17" s="11">
        <f>$B$17*Finance!WJP35</f>
        <v>0</v>
      </c>
      <c r="WJW17" s="11">
        <f>$B$17*Finance!WJQ35</f>
        <v>0</v>
      </c>
      <c r="WJX17" s="11">
        <f>$B$17*Finance!WJR35</f>
        <v>0</v>
      </c>
      <c r="WJY17" s="11">
        <f>$B$17*Finance!WJS35</f>
        <v>0</v>
      </c>
      <c r="WJZ17" s="11">
        <f>$B$17*Finance!WJT35</f>
        <v>0</v>
      </c>
      <c r="WKA17" s="11">
        <f>$B$17*Finance!WJU35</f>
        <v>0</v>
      </c>
      <c r="WKB17" s="11">
        <f>$B$17*Finance!WJV35</f>
        <v>0</v>
      </c>
      <c r="WKC17" s="11">
        <f>$B$17*Finance!WJW35</f>
        <v>0</v>
      </c>
      <c r="WKD17" s="11">
        <f>$B$17*Finance!WJX35</f>
        <v>0</v>
      </c>
      <c r="WKE17" s="11">
        <f>$B$17*Finance!WJY35</f>
        <v>0</v>
      </c>
      <c r="WKF17" s="11">
        <f>$B$17*Finance!WJZ35</f>
        <v>0</v>
      </c>
      <c r="WKG17" s="11">
        <f>$B$17*Finance!WKA35</f>
        <v>0</v>
      </c>
      <c r="WKH17" s="11">
        <f>$B$17*Finance!WKB35</f>
        <v>0</v>
      </c>
      <c r="WKI17" s="11">
        <f>$B$17*Finance!WKC35</f>
        <v>0</v>
      </c>
      <c r="WKJ17" s="11">
        <f>$B$17*Finance!WKD35</f>
        <v>0</v>
      </c>
      <c r="WKK17" s="11">
        <f>$B$17*Finance!WKE35</f>
        <v>0</v>
      </c>
      <c r="WKL17" s="11">
        <f>$B$17*Finance!WKF35</f>
        <v>0</v>
      </c>
      <c r="WKM17" s="11">
        <f>$B$17*Finance!WKG35</f>
        <v>0</v>
      </c>
      <c r="WKN17" s="11">
        <f>$B$17*Finance!WKH35</f>
        <v>0</v>
      </c>
      <c r="WKO17" s="11">
        <f>$B$17*Finance!WKI35</f>
        <v>0</v>
      </c>
      <c r="WKP17" s="11">
        <f>$B$17*Finance!WKJ35</f>
        <v>0</v>
      </c>
      <c r="WKQ17" s="11">
        <f>$B$17*Finance!WKK35</f>
        <v>0</v>
      </c>
      <c r="WKR17" s="11">
        <f>$B$17*Finance!WKL35</f>
        <v>0</v>
      </c>
      <c r="WKS17" s="11">
        <f>$B$17*Finance!WKM35</f>
        <v>0</v>
      </c>
      <c r="WKT17" s="11">
        <f>$B$17*Finance!WKN35</f>
        <v>0</v>
      </c>
      <c r="WKU17" s="11">
        <f>$B$17*Finance!WKO35</f>
        <v>0</v>
      </c>
      <c r="WKV17" s="11">
        <f>$B$17*Finance!WKP35</f>
        <v>0</v>
      </c>
      <c r="WKW17" s="11">
        <f>$B$17*Finance!WKQ35</f>
        <v>0</v>
      </c>
      <c r="WKX17" s="11">
        <f>$B$17*Finance!WKR35</f>
        <v>0</v>
      </c>
      <c r="WKY17" s="11">
        <f>$B$17*Finance!WKS35</f>
        <v>0</v>
      </c>
      <c r="WKZ17" s="11">
        <f>$B$17*Finance!WKT35</f>
        <v>0</v>
      </c>
      <c r="WLA17" s="11">
        <f>$B$17*Finance!WKU35</f>
        <v>0</v>
      </c>
      <c r="WLB17" s="11">
        <f>$B$17*Finance!WKV35</f>
        <v>0</v>
      </c>
      <c r="WLC17" s="11">
        <f>$B$17*Finance!WKW35</f>
        <v>0</v>
      </c>
      <c r="WLD17" s="11">
        <f>$B$17*Finance!WKX35</f>
        <v>0</v>
      </c>
      <c r="WLE17" s="11">
        <f>$B$17*Finance!WKY35</f>
        <v>0</v>
      </c>
      <c r="WLF17" s="11">
        <f>$B$17*Finance!WKZ35</f>
        <v>0</v>
      </c>
      <c r="WLG17" s="11">
        <f>$B$17*Finance!WLA35</f>
        <v>0</v>
      </c>
      <c r="WLH17" s="11">
        <f>$B$17*Finance!WLB35</f>
        <v>0</v>
      </c>
      <c r="WLI17" s="11">
        <f>$B$17*Finance!WLC35</f>
        <v>0</v>
      </c>
      <c r="WLJ17" s="11">
        <f>$B$17*Finance!WLD35</f>
        <v>0</v>
      </c>
      <c r="WLK17" s="11">
        <f>$B$17*Finance!WLE35</f>
        <v>0</v>
      </c>
      <c r="WLL17" s="11">
        <f>$B$17*Finance!WLF35</f>
        <v>0</v>
      </c>
      <c r="WLM17" s="11">
        <f>$B$17*Finance!WLG35</f>
        <v>0</v>
      </c>
      <c r="WLN17" s="11">
        <f>$B$17*Finance!WLH35</f>
        <v>0</v>
      </c>
      <c r="WLO17" s="11">
        <f>$B$17*Finance!WLI35</f>
        <v>0</v>
      </c>
      <c r="WLP17" s="11">
        <f>$B$17*Finance!WLJ35</f>
        <v>0</v>
      </c>
      <c r="WLQ17" s="11">
        <f>$B$17*Finance!WLK35</f>
        <v>0</v>
      </c>
      <c r="WLR17" s="11">
        <f>$B$17*Finance!WLL35</f>
        <v>0</v>
      </c>
      <c r="WLS17" s="11">
        <f>$B$17*Finance!WLM35</f>
        <v>0</v>
      </c>
      <c r="WLT17" s="11">
        <f>$B$17*Finance!WLN35</f>
        <v>0</v>
      </c>
      <c r="WLU17" s="11">
        <f>$B$17*Finance!WLO35</f>
        <v>0</v>
      </c>
      <c r="WLV17" s="11">
        <f>$B$17*Finance!WLP35</f>
        <v>0</v>
      </c>
      <c r="WLW17" s="11">
        <f>$B$17*Finance!WLQ35</f>
        <v>0</v>
      </c>
      <c r="WLX17" s="11">
        <f>$B$17*Finance!WLR35</f>
        <v>0</v>
      </c>
      <c r="WLY17" s="11">
        <f>$B$17*Finance!WLS35</f>
        <v>0</v>
      </c>
      <c r="WLZ17" s="11">
        <f>$B$17*Finance!WLT35</f>
        <v>0</v>
      </c>
      <c r="WMA17" s="11">
        <f>$B$17*Finance!WLU35</f>
        <v>0</v>
      </c>
      <c r="WMB17" s="11">
        <f>$B$17*Finance!WLV35</f>
        <v>0</v>
      </c>
      <c r="WMC17" s="11">
        <f>$B$17*Finance!WLW35</f>
        <v>0</v>
      </c>
      <c r="WMD17" s="11">
        <f>$B$17*Finance!WLX35</f>
        <v>0</v>
      </c>
      <c r="WME17" s="11">
        <f>$B$17*Finance!WLY35</f>
        <v>0</v>
      </c>
      <c r="WMF17" s="11">
        <f>$B$17*Finance!WLZ35</f>
        <v>0</v>
      </c>
      <c r="WMG17" s="11">
        <f>$B$17*Finance!WMA35</f>
        <v>0</v>
      </c>
      <c r="WMH17" s="11">
        <f>$B$17*Finance!WMB35</f>
        <v>0</v>
      </c>
      <c r="WMI17" s="11">
        <f>$B$17*Finance!WMC35</f>
        <v>0</v>
      </c>
      <c r="WMJ17" s="11">
        <f>$B$17*Finance!WMD35</f>
        <v>0</v>
      </c>
      <c r="WMK17" s="11">
        <f>$B$17*Finance!WME35</f>
        <v>0</v>
      </c>
      <c r="WML17" s="11">
        <f>$B$17*Finance!WMF35</f>
        <v>0</v>
      </c>
      <c r="WMM17" s="11">
        <f>$B$17*Finance!WMG35</f>
        <v>0</v>
      </c>
      <c r="WMN17" s="11">
        <f>$B$17*Finance!WMH35</f>
        <v>0</v>
      </c>
      <c r="WMO17" s="11">
        <f>$B$17*Finance!WMI35</f>
        <v>0</v>
      </c>
      <c r="WMP17" s="11">
        <f>$B$17*Finance!WMJ35</f>
        <v>0</v>
      </c>
      <c r="WMQ17" s="11">
        <f>$B$17*Finance!WMK35</f>
        <v>0</v>
      </c>
      <c r="WMR17" s="11">
        <f>$B$17*Finance!WML35</f>
        <v>0</v>
      </c>
      <c r="WMS17" s="11">
        <f>$B$17*Finance!WMM35</f>
        <v>0</v>
      </c>
      <c r="WMT17" s="11">
        <f>$B$17*Finance!WMN35</f>
        <v>0</v>
      </c>
      <c r="WMU17" s="11">
        <f>$B$17*Finance!WMO35</f>
        <v>0</v>
      </c>
      <c r="WMV17" s="11">
        <f>$B$17*Finance!WMP35</f>
        <v>0</v>
      </c>
      <c r="WMW17" s="11">
        <f>$B$17*Finance!WMQ35</f>
        <v>0</v>
      </c>
      <c r="WMX17" s="11">
        <f>$B$17*Finance!WMR35</f>
        <v>0</v>
      </c>
      <c r="WMY17" s="11">
        <f>$B$17*Finance!WMS35</f>
        <v>0</v>
      </c>
      <c r="WMZ17" s="11">
        <f>$B$17*Finance!WMT35</f>
        <v>0</v>
      </c>
      <c r="WNA17" s="11">
        <f>$B$17*Finance!WMU35</f>
        <v>0</v>
      </c>
      <c r="WNB17" s="11">
        <f>$B$17*Finance!WMV35</f>
        <v>0</v>
      </c>
      <c r="WNC17" s="11">
        <f>$B$17*Finance!WMW35</f>
        <v>0</v>
      </c>
      <c r="WND17" s="11">
        <f>$B$17*Finance!WMX35</f>
        <v>0</v>
      </c>
      <c r="WNE17" s="11">
        <f>$B$17*Finance!WMY35</f>
        <v>0</v>
      </c>
      <c r="WNF17" s="11">
        <f>$B$17*Finance!WMZ35</f>
        <v>0</v>
      </c>
      <c r="WNG17" s="11">
        <f>$B$17*Finance!WNA35</f>
        <v>0</v>
      </c>
      <c r="WNH17" s="11">
        <f>$B$17*Finance!WNB35</f>
        <v>0</v>
      </c>
      <c r="WNI17" s="11">
        <f>$B$17*Finance!WNC35</f>
        <v>0</v>
      </c>
      <c r="WNJ17" s="11">
        <f>$B$17*Finance!WND35</f>
        <v>0</v>
      </c>
      <c r="WNK17" s="11">
        <f>$B$17*Finance!WNE35</f>
        <v>0</v>
      </c>
      <c r="WNL17" s="11">
        <f>$B$17*Finance!WNF35</f>
        <v>0</v>
      </c>
      <c r="WNM17" s="11">
        <f>$B$17*Finance!WNG35</f>
        <v>0</v>
      </c>
      <c r="WNN17" s="11">
        <f>$B$17*Finance!WNH35</f>
        <v>0</v>
      </c>
      <c r="WNO17" s="11">
        <f>$B$17*Finance!WNI35</f>
        <v>0</v>
      </c>
      <c r="WNP17" s="11">
        <f>$B$17*Finance!WNJ35</f>
        <v>0</v>
      </c>
      <c r="WNQ17" s="11">
        <f>$B$17*Finance!WNK35</f>
        <v>0</v>
      </c>
      <c r="WNR17" s="11">
        <f>$B$17*Finance!WNL35</f>
        <v>0</v>
      </c>
      <c r="WNS17" s="11">
        <f>$B$17*Finance!WNM35</f>
        <v>0</v>
      </c>
      <c r="WNT17" s="11">
        <f>$B$17*Finance!WNN35</f>
        <v>0</v>
      </c>
      <c r="WNU17" s="11">
        <f>$B$17*Finance!WNO35</f>
        <v>0</v>
      </c>
      <c r="WNV17" s="11">
        <f>$B$17*Finance!WNP35</f>
        <v>0</v>
      </c>
      <c r="WNW17" s="11">
        <f>$B$17*Finance!WNQ35</f>
        <v>0</v>
      </c>
      <c r="WNX17" s="11">
        <f>$B$17*Finance!WNR35</f>
        <v>0</v>
      </c>
      <c r="WNY17" s="11">
        <f>$B$17*Finance!WNS35</f>
        <v>0</v>
      </c>
      <c r="WNZ17" s="11">
        <f>$B$17*Finance!WNT35</f>
        <v>0</v>
      </c>
      <c r="WOA17" s="11">
        <f>$B$17*Finance!WNU35</f>
        <v>0</v>
      </c>
      <c r="WOB17" s="11">
        <f>$B$17*Finance!WNV35</f>
        <v>0</v>
      </c>
      <c r="WOC17" s="11">
        <f>$B$17*Finance!WNW35</f>
        <v>0</v>
      </c>
      <c r="WOD17" s="11">
        <f>$B$17*Finance!WNX35</f>
        <v>0</v>
      </c>
      <c r="WOE17" s="11">
        <f>$B$17*Finance!WNY35</f>
        <v>0</v>
      </c>
      <c r="WOF17" s="11">
        <f>$B$17*Finance!WNZ35</f>
        <v>0</v>
      </c>
      <c r="WOG17" s="11">
        <f>$B$17*Finance!WOA35</f>
        <v>0</v>
      </c>
      <c r="WOH17" s="11">
        <f>$B$17*Finance!WOB35</f>
        <v>0</v>
      </c>
      <c r="WOI17" s="11">
        <f>$B$17*Finance!WOC35</f>
        <v>0</v>
      </c>
      <c r="WOJ17" s="11">
        <f>$B$17*Finance!WOD35</f>
        <v>0</v>
      </c>
      <c r="WOK17" s="11">
        <f>$B$17*Finance!WOE35</f>
        <v>0</v>
      </c>
      <c r="WOL17" s="11">
        <f>$B$17*Finance!WOF35</f>
        <v>0</v>
      </c>
      <c r="WOM17" s="11">
        <f>$B$17*Finance!WOG35</f>
        <v>0</v>
      </c>
      <c r="WON17" s="11">
        <f>$B$17*Finance!WOH35</f>
        <v>0</v>
      </c>
      <c r="WOO17" s="11">
        <f>$B$17*Finance!WOI35</f>
        <v>0</v>
      </c>
      <c r="WOP17" s="11">
        <f>$B$17*Finance!WOJ35</f>
        <v>0</v>
      </c>
      <c r="WOQ17" s="11">
        <f>$B$17*Finance!WOK35</f>
        <v>0</v>
      </c>
      <c r="WOR17" s="11">
        <f>$B$17*Finance!WOL35</f>
        <v>0</v>
      </c>
      <c r="WOS17" s="11">
        <f>$B$17*Finance!WOM35</f>
        <v>0</v>
      </c>
      <c r="WOT17" s="11">
        <f>$B$17*Finance!WON35</f>
        <v>0</v>
      </c>
      <c r="WOU17" s="11">
        <f>$B$17*Finance!WOO35</f>
        <v>0</v>
      </c>
      <c r="WOV17" s="11">
        <f>$B$17*Finance!WOP35</f>
        <v>0</v>
      </c>
      <c r="WOW17" s="11">
        <f>$B$17*Finance!WOQ35</f>
        <v>0</v>
      </c>
      <c r="WOX17" s="11">
        <f>$B$17*Finance!WOR35</f>
        <v>0</v>
      </c>
      <c r="WOY17" s="11">
        <f>$B$17*Finance!WOS35</f>
        <v>0</v>
      </c>
      <c r="WOZ17" s="11">
        <f>$B$17*Finance!WOT35</f>
        <v>0</v>
      </c>
      <c r="WPA17" s="11">
        <f>$B$17*Finance!WOU35</f>
        <v>0</v>
      </c>
      <c r="WPB17" s="11">
        <f>$B$17*Finance!WOV35</f>
        <v>0</v>
      </c>
      <c r="WPC17" s="11">
        <f>$B$17*Finance!WOW35</f>
        <v>0</v>
      </c>
      <c r="WPD17" s="11">
        <f>$B$17*Finance!WOX35</f>
        <v>0</v>
      </c>
      <c r="WPE17" s="11">
        <f>$B$17*Finance!WOY35</f>
        <v>0</v>
      </c>
      <c r="WPF17" s="11">
        <f>$B$17*Finance!WOZ35</f>
        <v>0</v>
      </c>
      <c r="WPG17" s="11">
        <f>$B$17*Finance!WPA35</f>
        <v>0</v>
      </c>
      <c r="WPH17" s="11">
        <f>$B$17*Finance!WPB35</f>
        <v>0</v>
      </c>
      <c r="WPI17" s="11">
        <f>$B$17*Finance!WPC35</f>
        <v>0</v>
      </c>
      <c r="WPJ17" s="11">
        <f>$B$17*Finance!WPD35</f>
        <v>0</v>
      </c>
      <c r="WPK17" s="11">
        <f>$B$17*Finance!WPE35</f>
        <v>0</v>
      </c>
      <c r="WPL17" s="11">
        <f>$B$17*Finance!WPF35</f>
        <v>0</v>
      </c>
      <c r="WPM17" s="11">
        <f>$B$17*Finance!WPG35</f>
        <v>0</v>
      </c>
      <c r="WPN17" s="11">
        <f>$B$17*Finance!WPH35</f>
        <v>0</v>
      </c>
      <c r="WPO17" s="11">
        <f>$B$17*Finance!WPI35</f>
        <v>0</v>
      </c>
      <c r="WPP17" s="11">
        <f>$B$17*Finance!WPJ35</f>
        <v>0</v>
      </c>
      <c r="WPQ17" s="11">
        <f>$B$17*Finance!WPK35</f>
        <v>0</v>
      </c>
      <c r="WPR17" s="11">
        <f>$B$17*Finance!WPL35</f>
        <v>0</v>
      </c>
      <c r="WPS17" s="11">
        <f>$B$17*Finance!WPM35</f>
        <v>0</v>
      </c>
      <c r="WPT17" s="11">
        <f>$B$17*Finance!WPN35</f>
        <v>0</v>
      </c>
      <c r="WPU17" s="11">
        <f>$B$17*Finance!WPO35</f>
        <v>0</v>
      </c>
      <c r="WPV17" s="11">
        <f>$B$17*Finance!WPP35</f>
        <v>0</v>
      </c>
      <c r="WPW17" s="11">
        <f>$B$17*Finance!WPQ35</f>
        <v>0</v>
      </c>
      <c r="WPX17" s="11">
        <f>$B$17*Finance!WPR35</f>
        <v>0</v>
      </c>
      <c r="WPY17" s="11">
        <f>$B$17*Finance!WPS35</f>
        <v>0</v>
      </c>
      <c r="WPZ17" s="11">
        <f>$B$17*Finance!WPT35</f>
        <v>0</v>
      </c>
      <c r="WQA17" s="11">
        <f>$B$17*Finance!WPU35</f>
        <v>0</v>
      </c>
      <c r="WQB17" s="11">
        <f>$B$17*Finance!WPV35</f>
        <v>0</v>
      </c>
      <c r="WQC17" s="11">
        <f>$B$17*Finance!WPW35</f>
        <v>0</v>
      </c>
      <c r="WQD17" s="11">
        <f>$B$17*Finance!WPX35</f>
        <v>0</v>
      </c>
      <c r="WQE17" s="11">
        <f>$B$17*Finance!WPY35</f>
        <v>0</v>
      </c>
      <c r="WQF17" s="11">
        <f>$B$17*Finance!WPZ35</f>
        <v>0</v>
      </c>
      <c r="WQG17" s="11">
        <f>$B$17*Finance!WQA35</f>
        <v>0</v>
      </c>
      <c r="WQH17" s="11">
        <f>$B$17*Finance!WQB35</f>
        <v>0</v>
      </c>
      <c r="WQI17" s="11">
        <f>$B$17*Finance!WQC35</f>
        <v>0</v>
      </c>
      <c r="WQJ17" s="11">
        <f>$B$17*Finance!WQD35</f>
        <v>0</v>
      </c>
      <c r="WQK17" s="11">
        <f>$B$17*Finance!WQE35</f>
        <v>0</v>
      </c>
      <c r="WQL17" s="11">
        <f>$B$17*Finance!WQF35</f>
        <v>0</v>
      </c>
      <c r="WQM17" s="11">
        <f>$B$17*Finance!WQG35</f>
        <v>0</v>
      </c>
      <c r="WQN17" s="11">
        <f>$B$17*Finance!WQH35</f>
        <v>0</v>
      </c>
      <c r="WQO17" s="11">
        <f>$B$17*Finance!WQI35</f>
        <v>0</v>
      </c>
      <c r="WQP17" s="11">
        <f>$B$17*Finance!WQJ35</f>
        <v>0</v>
      </c>
      <c r="WQQ17" s="11">
        <f>$B$17*Finance!WQK35</f>
        <v>0</v>
      </c>
      <c r="WQR17" s="11">
        <f>$B$17*Finance!WQL35</f>
        <v>0</v>
      </c>
      <c r="WQS17" s="11">
        <f>$B$17*Finance!WQM35</f>
        <v>0</v>
      </c>
      <c r="WQT17" s="11">
        <f>$B$17*Finance!WQN35</f>
        <v>0</v>
      </c>
      <c r="WQU17" s="11">
        <f>$B$17*Finance!WQO35</f>
        <v>0</v>
      </c>
      <c r="WQV17" s="11">
        <f>$B$17*Finance!WQP35</f>
        <v>0</v>
      </c>
      <c r="WQW17" s="11">
        <f>$B$17*Finance!WQQ35</f>
        <v>0</v>
      </c>
      <c r="WQX17" s="11">
        <f>$B$17*Finance!WQR35</f>
        <v>0</v>
      </c>
      <c r="WQY17" s="11">
        <f>$B$17*Finance!WQS35</f>
        <v>0</v>
      </c>
      <c r="WQZ17" s="11">
        <f>$B$17*Finance!WQT35</f>
        <v>0</v>
      </c>
      <c r="WRA17" s="11">
        <f>$B$17*Finance!WQU35</f>
        <v>0</v>
      </c>
      <c r="WRB17" s="11">
        <f>$B$17*Finance!WQV35</f>
        <v>0</v>
      </c>
      <c r="WRC17" s="11">
        <f>$B$17*Finance!WQW35</f>
        <v>0</v>
      </c>
      <c r="WRD17" s="11">
        <f>$B$17*Finance!WQX35</f>
        <v>0</v>
      </c>
      <c r="WRE17" s="11">
        <f>$B$17*Finance!WQY35</f>
        <v>0</v>
      </c>
      <c r="WRF17" s="11">
        <f>$B$17*Finance!WQZ35</f>
        <v>0</v>
      </c>
      <c r="WRG17" s="11">
        <f>$B$17*Finance!WRA35</f>
        <v>0</v>
      </c>
      <c r="WRH17" s="11">
        <f>$B$17*Finance!WRB35</f>
        <v>0</v>
      </c>
      <c r="WRI17" s="11">
        <f>$B$17*Finance!WRC35</f>
        <v>0</v>
      </c>
      <c r="WRJ17" s="11">
        <f>$B$17*Finance!WRD35</f>
        <v>0</v>
      </c>
      <c r="WRK17" s="11">
        <f>$B$17*Finance!WRE35</f>
        <v>0</v>
      </c>
      <c r="WRL17" s="11">
        <f>$B$17*Finance!WRF35</f>
        <v>0</v>
      </c>
      <c r="WRM17" s="11">
        <f>$B$17*Finance!WRG35</f>
        <v>0</v>
      </c>
      <c r="WRN17" s="11">
        <f>$B$17*Finance!WRH35</f>
        <v>0</v>
      </c>
      <c r="WRO17" s="11">
        <f>$B$17*Finance!WRI35</f>
        <v>0</v>
      </c>
      <c r="WRP17" s="11">
        <f>$B$17*Finance!WRJ35</f>
        <v>0</v>
      </c>
      <c r="WRQ17" s="11">
        <f>$B$17*Finance!WRK35</f>
        <v>0</v>
      </c>
      <c r="WRR17" s="11">
        <f>$B$17*Finance!WRL35</f>
        <v>0</v>
      </c>
      <c r="WRS17" s="11">
        <f>$B$17*Finance!WRM35</f>
        <v>0</v>
      </c>
      <c r="WRT17" s="11">
        <f>$B$17*Finance!WRN35</f>
        <v>0</v>
      </c>
      <c r="WRU17" s="11">
        <f>$B$17*Finance!WRO35</f>
        <v>0</v>
      </c>
      <c r="WRV17" s="11">
        <f>$B$17*Finance!WRP35</f>
        <v>0</v>
      </c>
      <c r="WRW17" s="11">
        <f>$B$17*Finance!WRQ35</f>
        <v>0</v>
      </c>
      <c r="WRX17" s="11">
        <f>$B$17*Finance!WRR35</f>
        <v>0</v>
      </c>
      <c r="WRY17" s="11">
        <f>$B$17*Finance!WRS35</f>
        <v>0</v>
      </c>
      <c r="WRZ17" s="11">
        <f>$B$17*Finance!WRT35</f>
        <v>0</v>
      </c>
      <c r="WSA17" s="11">
        <f>$B$17*Finance!WRU35</f>
        <v>0</v>
      </c>
      <c r="WSB17" s="11">
        <f>$B$17*Finance!WRV35</f>
        <v>0</v>
      </c>
      <c r="WSC17" s="11">
        <f>$B$17*Finance!WRW35</f>
        <v>0</v>
      </c>
      <c r="WSD17" s="11">
        <f>$B$17*Finance!WRX35</f>
        <v>0</v>
      </c>
      <c r="WSE17" s="11">
        <f>$B$17*Finance!WRY35</f>
        <v>0</v>
      </c>
      <c r="WSF17" s="11">
        <f>$B$17*Finance!WRZ35</f>
        <v>0</v>
      </c>
      <c r="WSG17" s="11">
        <f>$B$17*Finance!WSA35</f>
        <v>0</v>
      </c>
      <c r="WSH17" s="11">
        <f>$B$17*Finance!WSB35</f>
        <v>0</v>
      </c>
      <c r="WSI17" s="11">
        <f>$B$17*Finance!WSC35</f>
        <v>0</v>
      </c>
      <c r="WSJ17" s="11">
        <f>$B$17*Finance!WSD35</f>
        <v>0</v>
      </c>
      <c r="WSK17" s="11">
        <f>$B$17*Finance!WSE35</f>
        <v>0</v>
      </c>
      <c r="WSL17" s="11">
        <f>$B$17*Finance!WSF35</f>
        <v>0</v>
      </c>
      <c r="WSM17" s="11">
        <f>$B$17*Finance!WSG35</f>
        <v>0</v>
      </c>
      <c r="WSN17" s="11">
        <f>$B$17*Finance!WSH35</f>
        <v>0</v>
      </c>
      <c r="WSO17" s="11">
        <f>$B$17*Finance!WSI35</f>
        <v>0</v>
      </c>
      <c r="WSP17" s="11">
        <f>$B$17*Finance!WSJ35</f>
        <v>0</v>
      </c>
      <c r="WSQ17" s="11">
        <f>$B$17*Finance!WSK35</f>
        <v>0</v>
      </c>
      <c r="WSR17" s="11">
        <f>$B$17*Finance!WSL35</f>
        <v>0</v>
      </c>
      <c r="WSS17" s="11">
        <f>$B$17*Finance!WSM35</f>
        <v>0</v>
      </c>
      <c r="WST17" s="11">
        <f>$B$17*Finance!WSN35</f>
        <v>0</v>
      </c>
      <c r="WSU17" s="11">
        <f>$B$17*Finance!WSO35</f>
        <v>0</v>
      </c>
      <c r="WSV17" s="11">
        <f>$B$17*Finance!WSP35</f>
        <v>0</v>
      </c>
      <c r="WSW17" s="11">
        <f>$B$17*Finance!WSQ35</f>
        <v>0</v>
      </c>
      <c r="WSX17" s="11">
        <f>$B$17*Finance!WSR35</f>
        <v>0</v>
      </c>
      <c r="WSY17" s="11">
        <f>$B$17*Finance!WSS35</f>
        <v>0</v>
      </c>
      <c r="WSZ17" s="11">
        <f>$B$17*Finance!WST35</f>
        <v>0</v>
      </c>
      <c r="WTA17" s="11">
        <f>$B$17*Finance!WSU35</f>
        <v>0</v>
      </c>
      <c r="WTB17" s="11">
        <f>$B$17*Finance!WSV35</f>
        <v>0</v>
      </c>
      <c r="WTC17" s="11">
        <f>$B$17*Finance!WSW35</f>
        <v>0</v>
      </c>
      <c r="WTD17" s="11">
        <f>$B$17*Finance!WSX35</f>
        <v>0</v>
      </c>
      <c r="WTE17" s="11">
        <f>$B$17*Finance!WSY35</f>
        <v>0</v>
      </c>
      <c r="WTF17" s="11">
        <f>$B$17*Finance!WSZ35</f>
        <v>0</v>
      </c>
      <c r="WTG17" s="11">
        <f>$B$17*Finance!WTA35</f>
        <v>0</v>
      </c>
      <c r="WTH17" s="11">
        <f>$B$17*Finance!WTB35</f>
        <v>0</v>
      </c>
      <c r="WTI17" s="11">
        <f>$B$17*Finance!WTC35</f>
        <v>0</v>
      </c>
      <c r="WTJ17" s="11">
        <f>$B$17*Finance!WTD35</f>
        <v>0</v>
      </c>
      <c r="WTK17" s="11">
        <f>$B$17*Finance!WTE35</f>
        <v>0</v>
      </c>
      <c r="WTL17" s="11">
        <f>$B$17*Finance!WTF35</f>
        <v>0</v>
      </c>
      <c r="WTM17" s="11">
        <f>$B$17*Finance!WTG35</f>
        <v>0</v>
      </c>
      <c r="WTN17" s="11">
        <f>$B$17*Finance!WTH35</f>
        <v>0</v>
      </c>
      <c r="WTO17" s="11">
        <f>$B$17*Finance!WTI35</f>
        <v>0</v>
      </c>
      <c r="WTP17" s="11">
        <f>$B$17*Finance!WTJ35</f>
        <v>0</v>
      </c>
      <c r="WTQ17" s="11">
        <f>$B$17*Finance!WTK35</f>
        <v>0</v>
      </c>
      <c r="WTR17" s="11">
        <f>$B$17*Finance!WTL35</f>
        <v>0</v>
      </c>
      <c r="WTS17" s="11">
        <f>$B$17*Finance!WTM35</f>
        <v>0</v>
      </c>
      <c r="WTT17" s="11">
        <f>$B$17*Finance!WTN35</f>
        <v>0</v>
      </c>
      <c r="WTU17" s="11">
        <f>$B$17*Finance!WTO35</f>
        <v>0</v>
      </c>
      <c r="WTV17" s="11">
        <f>$B$17*Finance!WTP35</f>
        <v>0</v>
      </c>
      <c r="WTW17" s="11">
        <f>$B$17*Finance!WTQ35</f>
        <v>0</v>
      </c>
      <c r="WTX17" s="11">
        <f>$B$17*Finance!WTR35</f>
        <v>0</v>
      </c>
      <c r="WTY17" s="11">
        <f>$B$17*Finance!WTS35</f>
        <v>0</v>
      </c>
      <c r="WTZ17" s="11">
        <f>$B$17*Finance!WTT35</f>
        <v>0</v>
      </c>
      <c r="WUA17" s="11">
        <f>$B$17*Finance!WTU35</f>
        <v>0</v>
      </c>
      <c r="WUB17" s="11">
        <f>$B$17*Finance!WTV35</f>
        <v>0</v>
      </c>
      <c r="WUC17" s="11">
        <f>$B$17*Finance!WTW35</f>
        <v>0</v>
      </c>
      <c r="WUD17" s="11">
        <f>$B$17*Finance!WTX35</f>
        <v>0</v>
      </c>
      <c r="WUE17" s="11">
        <f>$B$17*Finance!WTY35</f>
        <v>0</v>
      </c>
      <c r="WUF17" s="11">
        <f>$B$17*Finance!WTZ35</f>
        <v>0</v>
      </c>
      <c r="WUG17" s="11">
        <f>$B$17*Finance!WUA35</f>
        <v>0</v>
      </c>
      <c r="WUH17" s="11">
        <f>$B$17*Finance!WUB35</f>
        <v>0</v>
      </c>
      <c r="WUI17" s="11">
        <f>$B$17*Finance!WUC35</f>
        <v>0</v>
      </c>
      <c r="WUJ17" s="11">
        <f>$B$17*Finance!WUD35</f>
        <v>0</v>
      </c>
      <c r="WUK17" s="11">
        <f>$B$17*Finance!WUE35</f>
        <v>0</v>
      </c>
      <c r="WUL17" s="11">
        <f>$B$17*Finance!WUF35</f>
        <v>0</v>
      </c>
      <c r="WUM17" s="11">
        <f>$B$17*Finance!WUG35</f>
        <v>0</v>
      </c>
      <c r="WUN17" s="11">
        <f>$B$17*Finance!WUH35</f>
        <v>0</v>
      </c>
      <c r="WUO17" s="11">
        <f>$B$17*Finance!WUI35</f>
        <v>0</v>
      </c>
      <c r="WUP17" s="11">
        <f>$B$17*Finance!WUJ35</f>
        <v>0</v>
      </c>
      <c r="WUQ17" s="11">
        <f>$B$17*Finance!WUK35</f>
        <v>0</v>
      </c>
      <c r="WUR17" s="11">
        <f>$B$17*Finance!WUL35</f>
        <v>0</v>
      </c>
      <c r="WUS17" s="11">
        <f>$B$17*Finance!WUM35</f>
        <v>0</v>
      </c>
      <c r="WUT17" s="11">
        <f>$B$17*Finance!WUN35</f>
        <v>0</v>
      </c>
      <c r="WUU17" s="11">
        <f>$B$17*Finance!WUO35</f>
        <v>0</v>
      </c>
      <c r="WUV17" s="11">
        <f>$B$17*Finance!WUP35</f>
        <v>0</v>
      </c>
      <c r="WUW17" s="11">
        <f>$B$17*Finance!WUQ35</f>
        <v>0</v>
      </c>
      <c r="WUX17" s="11">
        <f>$B$17*Finance!WUR35</f>
        <v>0</v>
      </c>
      <c r="WUY17" s="11">
        <f>$B$17*Finance!WUS35</f>
        <v>0</v>
      </c>
      <c r="WUZ17" s="11">
        <f>$B$17*Finance!WUT35</f>
        <v>0</v>
      </c>
      <c r="WVA17" s="11">
        <f>$B$17*Finance!WUU35</f>
        <v>0</v>
      </c>
      <c r="WVB17" s="11">
        <f>$B$17*Finance!WUV35</f>
        <v>0</v>
      </c>
      <c r="WVC17" s="11">
        <f>$B$17*Finance!WUW35</f>
        <v>0</v>
      </c>
      <c r="WVD17" s="11">
        <f>$B$17*Finance!WUX35</f>
        <v>0</v>
      </c>
      <c r="WVE17" s="11">
        <f>$B$17*Finance!WUY35</f>
        <v>0</v>
      </c>
      <c r="WVF17" s="11">
        <f>$B$17*Finance!WUZ35</f>
        <v>0</v>
      </c>
      <c r="WVG17" s="11">
        <f>$B$17*Finance!WVA35</f>
        <v>0</v>
      </c>
      <c r="WVH17" s="11">
        <f>$B$17*Finance!WVB35</f>
        <v>0</v>
      </c>
      <c r="WVI17" s="11">
        <f>$B$17*Finance!WVC35</f>
        <v>0</v>
      </c>
      <c r="WVJ17" s="11">
        <f>$B$17*Finance!WVD35</f>
        <v>0</v>
      </c>
      <c r="WVK17" s="11">
        <f>$B$17*Finance!WVE35</f>
        <v>0</v>
      </c>
      <c r="WVL17" s="11">
        <f>$B$17*Finance!WVF35</f>
        <v>0</v>
      </c>
      <c r="WVM17" s="11">
        <f>$B$17*Finance!WVG35</f>
        <v>0</v>
      </c>
      <c r="WVN17" s="11">
        <f>$B$17*Finance!WVH35</f>
        <v>0</v>
      </c>
      <c r="WVO17" s="11">
        <f>$B$17*Finance!WVI35</f>
        <v>0</v>
      </c>
      <c r="WVP17" s="11">
        <f>$B$17*Finance!WVJ35</f>
        <v>0</v>
      </c>
      <c r="WVQ17" s="11">
        <f>$B$17*Finance!WVK35</f>
        <v>0</v>
      </c>
      <c r="WVR17" s="11">
        <f>$B$17*Finance!WVL35</f>
        <v>0</v>
      </c>
      <c r="WVS17" s="11">
        <f>$B$17*Finance!WVM35</f>
        <v>0</v>
      </c>
      <c r="WVT17" s="11">
        <f>$B$17*Finance!WVN35</f>
        <v>0</v>
      </c>
      <c r="WVU17" s="11">
        <f>$B$17*Finance!WVO35</f>
        <v>0</v>
      </c>
      <c r="WVV17" s="11">
        <f>$B$17*Finance!WVP35</f>
        <v>0</v>
      </c>
      <c r="WVW17" s="11">
        <f>$B$17*Finance!WVQ35</f>
        <v>0</v>
      </c>
      <c r="WVX17" s="11">
        <f>$B$17*Finance!WVR35</f>
        <v>0</v>
      </c>
      <c r="WVY17" s="11">
        <f>$B$17*Finance!WVS35</f>
        <v>0</v>
      </c>
      <c r="WVZ17" s="11">
        <f>$B$17*Finance!WVT35</f>
        <v>0</v>
      </c>
      <c r="WWA17" s="11">
        <f>$B$17*Finance!WVU35</f>
        <v>0</v>
      </c>
      <c r="WWB17" s="11">
        <f>$B$17*Finance!WVV35</f>
        <v>0</v>
      </c>
      <c r="WWC17" s="11">
        <f>$B$17*Finance!WVW35</f>
        <v>0</v>
      </c>
      <c r="WWD17" s="11">
        <f>$B$17*Finance!WVX35</f>
        <v>0</v>
      </c>
      <c r="WWE17" s="11">
        <f>$B$17*Finance!WVY35</f>
        <v>0</v>
      </c>
      <c r="WWF17" s="11">
        <f>$B$17*Finance!WVZ35</f>
        <v>0</v>
      </c>
      <c r="WWG17" s="11">
        <f>$B$17*Finance!WWA35</f>
        <v>0</v>
      </c>
      <c r="WWH17" s="11">
        <f>$B$17*Finance!WWB35</f>
        <v>0</v>
      </c>
      <c r="WWI17" s="11">
        <f>$B$17*Finance!WWC35</f>
        <v>0</v>
      </c>
      <c r="WWJ17" s="11">
        <f>$B$17*Finance!WWD35</f>
        <v>0</v>
      </c>
      <c r="WWK17" s="11">
        <f>$B$17*Finance!WWE35</f>
        <v>0</v>
      </c>
      <c r="WWL17" s="11">
        <f>$B$17*Finance!WWF35</f>
        <v>0</v>
      </c>
      <c r="WWM17" s="11">
        <f>$B$17*Finance!WWG35</f>
        <v>0</v>
      </c>
      <c r="WWN17" s="11">
        <f>$B$17*Finance!WWH35</f>
        <v>0</v>
      </c>
      <c r="WWO17" s="11">
        <f>$B$17*Finance!WWI35</f>
        <v>0</v>
      </c>
      <c r="WWP17" s="11">
        <f>$B$17*Finance!WWJ35</f>
        <v>0</v>
      </c>
      <c r="WWQ17" s="11">
        <f>$B$17*Finance!WWK35</f>
        <v>0</v>
      </c>
      <c r="WWR17" s="11">
        <f>$B$17*Finance!WWL35</f>
        <v>0</v>
      </c>
      <c r="WWS17" s="11">
        <f>$B$17*Finance!WWM35</f>
        <v>0</v>
      </c>
      <c r="WWT17" s="11">
        <f>$B$17*Finance!WWN35</f>
        <v>0</v>
      </c>
      <c r="WWU17" s="11">
        <f>$B$17*Finance!WWO35</f>
        <v>0</v>
      </c>
      <c r="WWV17" s="11">
        <f>$B$17*Finance!WWP35</f>
        <v>0</v>
      </c>
      <c r="WWW17" s="11">
        <f>$B$17*Finance!WWQ35</f>
        <v>0</v>
      </c>
      <c r="WWX17" s="11">
        <f>$B$17*Finance!WWR35</f>
        <v>0</v>
      </c>
      <c r="WWY17" s="11">
        <f>$B$17*Finance!WWS35</f>
        <v>0</v>
      </c>
      <c r="WWZ17" s="11">
        <f>$B$17*Finance!WWT35</f>
        <v>0</v>
      </c>
      <c r="WXA17" s="11">
        <f>$B$17*Finance!WWU35</f>
        <v>0</v>
      </c>
      <c r="WXB17" s="11">
        <f>$B$17*Finance!WWV35</f>
        <v>0</v>
      </c>
      <c r="WXC17" s="11">
        <f>$B$17*Finance!WWW35</f>
        <v>0</v>
      </c>
      <c r="WXD17" s="11">
        <f>$B$17*Finance!WWX35</f>
        <v>0</v>
      </c>
      <c r="WXE17" s="11">
        <f>$B$17*Finance!WWY35</f>
        <v>0</v>
      </c>
      <c r="WXF17" s="11">
        <f>$B$17*Finance!WWZ35</f>
        <v>0</v>
      </c>
      <c r="WXG17" s="11">
        <f>$B$17*Finance!WXA35</f>
        <v>0</v>
      </c>
      <c r="WXH17" s="11">
        <f>$B$17*Finance!WXB35</f>
        <v>0</v>
      </c>
      <c r="WXI17" s="11">
        <f>$B$17*Finance!WXC35</f>
        <v>0</v>
      </c>
      <c r="WXJ17" s="11">
        <f>$B$17*Finance!WXD35</f>
        <v>0</v>
      </c>
      <c r="WXK17" s="11">
        <f>$B$17*Finance!WXE35</f>
        <v>0</v>
      </c>
      <c r="WXL17" s="11">
        <f>$B$17*Finance!WXF35</f>
        <v>0</v>
      </c>
      <c r="WXM17" s="11">
        <f>$B$17*Finance!WXG35</f>
        <v>0</v>
      </c>
      <c r="WXN17" s="11">
        <f>$B$17*Finance!WXH35</f>
        <v>0</v>
      </c>
      <c r="WXO17" s="11">
        <f>$B$17*Finance!WXI35</f>
        <v>0</v>
      </c>
      <c r="WXP17" s="11">
        <f>$B$17*Finance!WXJ35</f>
        <v>0</v>
      </c>
      <c r="WXQ17" s="11">
        <f>$B$17*Finance!WXK35</f>
        <v>0</v>
      </c>
      <c r="WXR17" s="11">
        <f>$B$17*Finance!WXL35</f>
        <v>0</v>
      </c>
      <c r="WXS17" s="11">
        <f>$B$17*Finance!WXM35</f>
        <v>0</v>
      </c>
      <c r="WXT17" s="11">
        <f>$B$17*Finance!WXN35</f>
        <v>0</v>
      </c>
      <c r="WXU17" s="11">
        <f>$B$17*Finance!WXO35</f>
        <v>0</v>
      </c>
      <c r="WXV17" s="11">
        <f>$B$17*Finance!WXP35</f>
        <v>0</v>
      </c>
      <c r="WXW17" s="11">
        <f>$B$17*Finance!WXQ35</f>
        <v>0</v>
      </c>
      <c r="WXX17" s="11">
        <f>$B$17*Finance!WXR35</f>
        <v>0</v>
      </c>
      <c r="WXY17" s="11">
        <f>$B$17*Finance!WXS35</f>
        <v>0</v>
      </c>
      <c r="WXZ17" s="11">
        <f>$B$17*Finance!WXT35</f>
        <v>0</v>
      </c>
      <c r="WYA17" s="11">
        <f>$B$17*Finance!WXU35</f>
        <v>0</v>
      </c>
      <c r="WYB17" s="11">
        <f>$B$17*Finance!WXV35</f>
        <v>0</v>
      </c>
      <c r="WYC17" s="11">
        <f>$B$17*Finance!WXW35</f>
        <v>0</v>
      </c>
      <c r="WYD17" s="11">
        <f>$B$17*Finance!WXX35</f>
        <v>0</v>
      </c>
      <c r="WYE17" s="11">
        <f>$B$17*Finance!WXY35</f>
        <v>0</v>
      </c>
      <c r="WYF17" s="11">
        <f>$B$17*Finance!WXZ35</f>
        <v>0</v>
      </c>
      <c r="WYG17" s="11">
        <f>$B$17*Finance!WYA35</f>
        <v>0</v>
      </c>
      <c r="WYH17" s="11">
        <f>$B$17*Finance!WYB35</f>
        <v>0</v>
      </c>
      <c r="WYI17" s="11">
        <f>$B$17*Finance!WYC35</f>
        <v>0</v>
      </c>
      <c r="WYJ17" s="11">
        <f>$B$17*Finance!WYD35</f>
        <v>0</v>
      </c>
      <c r="WYK17" s="11">
        <f>$B$17*Finance!WYE35</f>
        <v>0</v>
      </c>
      <c r="WYL17" s="11">
        <f>$B$17*Finance!WYF35</f>
        <v>0</v>
      </c>
      <c r="WYM17" s="11">
        <f>$B$17*Finance!WYG35</f>
        <v>0</v>
      </c>
      <c r="WYN17" s="11">
        <f>$B$17*Finance!WYH35</f>
        <v>0</v>
      </c>
      <c r="WYO17" s="11">
        <f>$B$17*Finance!WYI35</f>
        <v>0</v>
      </c>
      <c r="WYP17" s="11">
        <f>$B$17*Finance!WYJ35</f>
        <v>0</v>
      </c>
      <c r="WYQ17" s="11">
        <f>$B$17*Finance!WYK35</f>
        <v>0</v>
      </c>
      <c r="WYR17" s="11">
        <f>$B$17*Finance!WYL35</f>
        <v>0</v>
      </c>
      <c r="WYS17" s="11">
        <f>$B$17*Finance!WYM35</f>
        <v>0</v>
      </c>
      <c r="WYT17" s="11">
        <f>$B$17*Finance!WYN35</f>
        <v>0</v>
      </c>
      <c r="WYU17" s="11">
        <f>$B$17*Finance!WYO35</f>
        <v>0</v>
      </c>
      <c r="WYV17" s="11">
        <f>$B$17*Finance!WYP35</f>
        <v>0</v>
      </c>
      <c r="WYW17" s="11">
        <f>$B$17*Finance!WYQ35</f>
        <v>0</v>
      </c>
      <c r="WYX17" s="11">
        <f>$B$17*Finance!WYR35</f>
        <v>0</v>
      </c>
      <c r="WYY17" s="11">
        <f>$B$17*Finance!WYS35</f>
        <v>0</v>
      </c>
      <c r="WYZ17" s="11">
        <f>$B$17*Finance!WYT35</f>
        <v>0</v>
      </c>
      <c r="WZA17" s="11">
        <f>$B$17*Finance!WYU35</f>
        <v>0</v>
      </c>
      <c r="WZB17" s="11">
        <f>$B$17*Finance!WYV35</f>
        <v>0</v>
      </c>
      <c r="WZC17" s="11">
        <f>$B$17*Finance!WYW35</f>
        <v>0</v>
      </c>
      <c r="WZD17" s="11">
        <f>$B$17*Finance!WYX35</f>
        <v>0</v>
      </c>
      <c r="WZE17" s="11">
        <f>$B$17*Finance!WYY35</f>
        <v>0</v>
      </c>
      <c r="WZF17" s="11">
        <f>$B$17*Finance!WYZ35</f>
        <v>0</v>
      </c>
      <c r="WZG17" s="11">
        <f>$B$17*Finance!WZA35</f>
        <v>0</v>
      </c>
      <c r="WZH17" s="11">
        <f>$B$17*Finance!WZB35</f>
        <v>0</v>
      </c>
      <c r="WZI17" s="11">
        <f>$B$17*Finance!WZC35</f>
        <v>0</v>
      </c>
      <c r="WZJ17" s="11">
        <f>$B$17*Finance!WZD35</f>
        <v>0</v>
      </c>
      <c r="WZK17" s="11">
        <f>$B$17*Finance!WZE35</f>
        <v>0</v>
      </c>
      <c r="WZL17" s="11">
        <f>$B$17*Finance!WZF35</f>
        <v>0</v>
      </c>
      <c r="WZM17" s="11">
        <f>$B$17*Finance!WZG35</f>
        <v>0</v>
      </c>
      <c r="WZN17" s="11">
        <f>$B$17*Finance!WZH35</f>
        <v>0</v>
      </c>
      <c r="WZO17" s="11">
        <f>$B$17*Finance!WZI35</f>
        <v>0</v>
      </c>
      <c r="WZP17" s="11">
        <f>$B$17*Finance!WZJ35</f>
        <v>0</v>
      </c>
      <c r="WZQ17" s="11">
        <f>$B$17*Finance!WZK35</f>
        <v>0</v>
      </c>
      <c r="WZR17" s="11">
        <f>$B$17*Finance!WZL35</f>
        <v>0</v>
      </c>
      <c r="WZS17" s="11">
        <f>$B$17*Finance!WZM35</f>
        <v>0</v>
      </c>
      <c r="WZT17" s="11">
        <f>$B$17*Finance!WZN35</f>
        <v>0</v>
      </c>
      <c r="WZU17" s="11">
        <f>$B$17*Finance!WZO35</f>
        <v>0</v>
      </c>
      <c r="WZV17" s="11">
        <f>$B$17*Finance!WZP35</f>
        <v>0</v>
      </c>
      <c r="WZW17" s="11">
        <f>$B$17*Finance!WZQ35</f>
        <v>0</v>
      </c>
      <c r="WZX17" s="11">
        <f>$B$17*Finance!WZR35</f>
        <v>0</v>
      </c>
      <c r="WZY17" s="11">
        <f>$B$17*Finance!WZS35</f>
        <v>0</v>
      </c>
      <c r="WZZ17" s="11">
        <f>$B$17*Finance!WZT35</f>
        <v>0</v>
      </c>
      <c r="XAA17" s="11">
        <f>$B$17*Finance!WZU35</f>
        <v>0</v>
      </c>
      <c r="XAB17" s="11">
        <f>$B$17*Finance!WZV35</f>
        <v>0</v>
      </c>
      <c r="XAC17" s="11">
        <f>$B$17*Finance!WZW35</f>
        <v>0</v>
      </c>
      <c r="XAD17" s="11">
        <f>$B$17*Finance!WZX35</f>
        <v>0</v>
      </c>
      <c r="XAE17" s="11">
        <f>$B$17*Finance!WZY35</f>
        <v>0</v>
      </c>
      <c r="XAF17" s="11">
        <f>$B$17*Finance!WZZ35</f>
        <v>0</v>
      </c>
      <c r="XAG17" s="11">
        <f>$B$17*Finance!XAA35</f>
        <v>0</v>
      </c>
      <c r="XAH17" s="11">
        <f>$B$17*Finance!XAB35</f>
        <v>0</v>
      </c>
      <c r="XAI17" s="11">
        <f>$B$17*Finance!XAC35</f>
        <v>0</v>
      </c>
      <c r="XAJ17" s="11">
        <f>$B$17*Finance!XAD35</f>
        <v>0</v>
      </c>
      <c r="XAK17" s="11">
        <f>$B$17*Finance!XAE35</f>
        <v>0</v>
      </c>
      <c r="XAL17" s="11">
        <f>$B$17*Finance!XAF35</f>
        <v>0</v>
      </c>
      <c r="XAM17" s="11">
        <f>$B$17*Finance!XAG35</f>
        <v>0</v>
      </c>
      <c r="XAN17" s="11">
        <f>$B$17*Finance!XAH35</f>
        <v>0</v>
      </c>
      <c r="XAO17" s="11">
        <f>$B$17*Finance!XAI35</f>
        <v>0</v>
      </c>
      <c r="XAP17" s="11">
        <f>$B$17*Finance!XAJ35</f>
        <v>0</v>
      </c>
      <c r="XAQ17" s="11">
        <f>$B$17*Finance!XAK35</f>
        <v>0</v>
      </c>
      <c r="XAR17" s="11">
        <f>$B$17*Finance!XAL35</f>
        <v>0</v>
      </c>
      <c r="XAS17" s="11">
        <f>$B$17*Finance!XAM35</f>
        <v>0</v>
      </c>
      <c r="XAT17" s="11">
        <f>$B$17*Finance!XAN35</f>
        <v>0</v>
      </c>
      <c r="XAU17" s="11">
        <f>$B$17*Finance!XAO35</f>
        <v>0</v>
      </c>
      <c r="XAV17" s="11">
        <f>$B$17*Finance!XAP35</f>
        <v>0</v>
      </c>
      <c r="XAW17" s="11">
        <f>$B$17*Finance!XAQ35</f>
        <v>0</v>
      </c>
      <c r="XAX17" s="11">
        <f>$B$17*Finance!XAR35</f>
        <v>0</v>
      </c>
      <c r="XAY17" s="11">
        <f>$B$17*Finance!XAS35</f>
        <v>0</v>
      </c>
      <c r="XAZ17" s="11">
        <f>$B$17*Finance!XAT35</f>
        <v>0</v>
      </c>
      <c r="XBA17" s="11">
        <f>$B$17*Finance!XAU35</f>
        <v>0</v>
      </c>
      <c r="XBB17" s="11">
        <f>$B$17*Finance!XAV35</f>
        <v>0</v>
      </c>
      <c r="XBC17" s="11">
        <f>$B$17*Finance!XAW35</f>
        <v>0</v>
      </c>
      <c r="XBD17" s="11">
        <f>$B$17*Finance!XAX35</f>
        <v>0</v>
      </c>
      <c r="XBE17" s="11">
        <f>$B$17*Finance!XAY35</f>
        <v>0</v>
      </c>
      <c r="XBF17" s="11">
        <f>$B$17*Finance!XAZ35</f>
        <v>0</v>
      </c>
      <c r="XBG17" s="11">
        <f>$B$17*Finance!XBA35</f>
        <v>0</v>
      </c>
      <c r="XBH17" s="11">
        <f>$B$17*Finance!XBB35</f>
        <v>0</v>
      </c>
      <c r="XBI17" s="11">
        <f>$B$17*Finance!XBC35</f>
        <v>0</v>
      </c>
      <c r="XBJ17" s="11">
        <f>$B$17*Finance!XBD35</f>
        <v>0</v>
      </c>
      <c r="XBK17" s="11">
        <f>$B$17*Finance!XBE35</f>
        <v>0</v>
      </c>
      <c r="XBL17" s="11">
        <f>$B$17*Finance!XBF35</f>
        <v>0</v>
      </c>
      <c r="XBM17" s="11">
        <f>$B$17*Finance!XBG35</f>
        <v>0</v>
      </c>
      <c r="XBN17" s="11">
        <f>$B$17*Finance!XBH35</f>
        <v>0</v>
      </c>
      <c r="XBO17" s="11">
        <f>$B$17*Finance!XBI35</f>
        <v>0</v>
      </c>
      <c r="XBP17" s="11">
        <f>$B$17*Finance!XBJ35</f>
        <v>0</v>
      </c>
      <c r="XBQ17" s="11">
        <f>$B$17*Finance!XBK35</f>
        <v>0</v>
      </c>
      <c r="XBR17" s="11">
        <f>$B$17*Finance!XBL35</f>
        <v>0</v>
      </c>
      <c r="XBS17" s="11">
        <f>$B$17*Finance!XBM35</f>
        <v>0</v>
      </c>
      <c r="XBT17" s="11">
        <f>$B$17*Finance!XBN35</f>
        <v>0</v>
      </c>
      <c r="XBU17" s="11">
        <f>$B$17*Finance!XBO35</f>
        <v>0</v>
      </c>
      <c r="XBV17" s="11">
        <f>$B$17*Finance!XBP35</f>
        <v>0</v>
      </c>
      <c r="XBW17" s="11">
        <f>$B$17*Finance!XBQ35</f>
        <v>0</v>
      </c>
      <c r="XBX17" s="11">
        <f>$B$17*Finance!XBR35</f>
        <v>0</v>
      </c>
      <c r="XBY17" s="11">
        <f>$B$17*Finance!XBS35</f>
        <v>0</v>
      </c>
      <c r="XBZ17" s="11">
        <f>$B$17*Finance!XBT35</f>
        <v>0</v>
      </c>
      <c r="XCA17" s="11">
        <f>$B$17*Finance!XBU35</f>
        <v>0</v>
      </c>
      <c r="XCB17" s="11">
        <f>$B$17*Finance!XBV35</f>
        <v>0</v>
      </c>
      <c r="XCC17" s="11">
        <f>$B$17*Finance!XBW35</f>
        <v>0</v>
      </c>
      <c r="XCD17" s="11">
        <f>$B$17*Finance!XBX35</f>
        <v>0</v>
      </c>
      <c r="XCE17" s="11">
        <f>$B$17*Finance!XBY35</f>
        <v>0</v>
      </c>
      <c r="XCF17" s="11">
        <f>$B$17*Finance!XBZ35</f>
        <v>0</v>
      </c>
      <c r="XCG17" s="11">
        <f>$B$17*Finance!XCA35</f>
        <v>0</v>
      </c>
      <c r="XCH17" s="11">
        <f>$B$17*Finance!XCB35</f>
        <v>0</v>
      </c>
      <c r="XCI17" s="11">
        <f>$B$17*Finance!XCC35</f>
        <v>0</v>
      </c>
      <c r="XCJ17" s="11">
        <f>$B$17*Finance!XCD35</f>
        <v>0</v>
      </c>
      <c r="XCK17" s="11">
        <f>$B$17*Finance!XCE35</f>
        <v>0</v>
      </c>
      <c r="XCL17" s="11">
        <f>$B$17*Finance!XCF35</f>
        <v>0</v>
      </c>
      <c r="XCM17" s="11">
        <f>$B$17*Finance!XCG35</f>
        <v>0</v>
      </c>
      <c r="XCN17" s="11">
        <f>$B$17*Finance!XCH35</f>
        <v>0</v>
      </c>
      <c r="XCO17" s="11">
        <f>$B$17*Finance!XCI35</f>
        <v>0</v>
      </c>
      <c r="XCP17" s="11">
        <f>$B$17*Finance!XCJ35</f>
        <v>0</v>
      </c>
      <c r="XCQ17" s="11">
        <f>$B$17*Finance!XCK35</f>
        <v>0</v>
      </c>
      <c r="XCR17" s="11">
        <f>$B$17*Finance!XCL35</f>
        <v>0</v>
      </c>
      <c r="XCS17" s="11">
        <f>$B$17*Finance!XCM35</f>
        <v>0</v>
      </c>
      <c r="XCT17" s="11">
        <f>$B$17*Finance!XCN35</f>
        <v>0</v>
      </c>
      <c r="XCU17" s="11">
        <f>$B$17*Finance!XCO35</f>
        <v>0</v>
      </c>
      <c r="XCV17" s="11">
        <f>$B$17*Finance!XCP35</f>
        <v>0</v>
      </c>
      <c r="XCW17" s="11">
        <f>$B$17*Finance!XCQ35</f>
        <v>0</v>
      </c>
      <c r="XCX17" s="11">
        <f>$B$17*Finance!XCR35</f>
        <v>0</v>
      </c>
      <c r="XCY17" s="11">
        <f>$B$17*Finance!XCS35</f>
        <v>0</v>
      </c>
      <c r="XCZ17" s="11">
        <f>$B$17*Finance!XCT35</f>
        <v>0</v>
      </c>
      <c r="XDA17" s="11">
        <f>$B$17*Finance!XCU35</f>
        <v>0</v>
      </c>
      <c r="XDB17" s="11">
        <f>$B$17*Finance!XCV35</f>
        <v>0</v>
      </c>
      <c r="XDC17" s="11">
        <f>$B$17*Finance!XCW35</f>
        <v>0</v>
      </c>
      <c r="XDD17" s="11">
        <f>$B$17*Finance!XCX35</f>
        <v>0</v>
      </c>
      <c r="XDE17" s="11">
        <f>$B$17*Finance!XCY35</f>
        <v>0</v>
      </c>
      <c r="XDF17" s="11">
        <f>$B$17*Finance!XCZ35</f>
        <v>0</v>
      </c>
      <c r="XDG17" s="11">
        <f>$B$17*Finance!XDA35</f>
        <v>0</v>
      </c>
      <c r="XDH17" s="11">
        <f>$B$17*Finance!XDB35</f>
        <v>0</v>
      </c>
      <c r="XDI17" s="11">
        <f>$B$17*Finance!XDC35</f>
        <v>0</v>
      </c>
      <c r="XDJ17" s="11">
        <f>$B$17*Finance!XDD35</f>
        <v>0</v>
      </c>
      <c r="XDK17" s="11">
        <f>$B$17*Finance!XDE35</f>
        <v>0</v>
      </c>
      <c r="XDL17" s="11">
        <f>$B$17*Finance!XDF35</f>
        <v>0</v>
      </c>
      <c r="XDM17" s="11">
        <f>$B$17*Finance!XDG35</f>
        <v>0</v>
      </c>
      <c r="XDN17" s="11">
        <f>$B$17*Finance!XDH35</f>
        <v>0</v>
      </c>
      <c r="XDO17" s="11">
        <f>$B$17*Finance!XDI35</f>
        <v>0</v>
      </c>
      <c r="XDP17" s="11">
        <f>$B$17*Finance!XDJ35</f>
        <v>0</v>
      </c>
      <c r="XDQ17" s="11">
        <f>$B$17*Finance!XDK35</f>
        <v>0</v>
      </c>
      <c r="XDR17" s="11">
        <f>$B$17*Finance!XDL35</f>
        <v>0</v>
      </c>
      <c r="XDS17" s="11">
        <f>$B$17*Finance!XDM35</f>
        <v>0</v>
      </c>
      <c r="XDT17" s="11">
        <f>$B$17*Finance!XDN35</f>
        <v>0</v>
      </c>
      <c r="XDU17" s="11">
        <f>$B$17*Finance!XDO35</f>
        <v>0</v>
      </c>
      <c r="XDV17" s="11">
        <f>$B$17*Finance!XDP35</f>
        <v>0</v>
      </c>
      <c r="XDW17" s="11">
        <f>$B$17*Finance!XDQ35</f>
        <v>0</v>
      </c>
      <c r="XDX17" s="11">
        <f>$B$17*Finance!XDR35</f>
        <v>0</v>
      </c>
      <c r="XDY17" s="11">
        <f>$B$17*Finance!XDS35</f>
        <v>0</v>
      </c>
      <c r="XDZ17" s="11">
        <f>$B$17*Finance!XDT35</f>
        <v>0</v>
      </c>
      <c r="XEA17" s="11">
        <f>$B$17*Finance!XDU35</f>
        <v>0</v>
      </c>
      <c r="XEB17" s="11">
        <f>$B$17*Finance!XDV35</f>
        <v>0</v>
      </c>
      <c r="XEC17" s="11">
        <f>$B$17*Finance!XDW35</f>
        <v>0</v>
      </c>
      <c r="XED17" s="11">
        <f>$B$17*Finance!XDX35</f>
        <v>0</v>
      </c>
      <c r="XEE17" s="11">
        <f>$B$17*Finance!XDY35</f>
        <v>0</v>
      </c>
      <c r="XEF17" s="11">
        <f>$B$17*Finance!XDZ35</f>
        <v>0</v>
      </c>
      <c r="XEG17" s="11">
        <f>$B$17*Finance!XEA35</f>
        <v>0</v>
      </c>
      <c r="XEH17" s="11">
        <f>$B$17*Finance!XEB35</f>
        <v>0</v>
      </c>
      <c r="XEI17" s="11">
        <f>$B$17*Finance!XEC35</f>
        <v>0</v>
      </c>
      <c r="XEJ17" s="11">
        <f>$B$17*Finance!XED35</f>
        <v>0</v>
      </c>
      <c r="XEK17" s="11">
        <f>$B$17*Finance!XEE35</f>
        <v>0</v>
      </c>
      <c r="XEL17" s="11">
        <f>$B$17*Finance!XEF35</f>
        <v>0</v>
      </c>
      <c r="XEM17" s="11">
        <f>$B$17*Finance!XEG35</f>
        <v>0</v>
      </c>
      <c r="XEN17" s="11">
        <f>$B$17*Finance!XEH35</f>
        <v>0</v>
      </c>
      <c r="XEO17" s="11">
        <f>$B$17*Finance!XEI35</f>
        <v>0</v>
      </c>
      <c r="XEP17" s="11">
        <f>$B$17*Finance!XEJ35</f>
        <v>0</v>
      </c>
      <c r="XEQ17" s="11">
        <f>$B$17*Finance!XEK35</f>
        <v>0</v>
      </c>
      <c r="XER17" s="11">
        <f>$B$17*Finance!XEL35</f>
        <v>0</v>
      </c>
      <c r="XES17" s="11">
        <f>$B$17*Finance!XEM35</f>
        <v>0</v>
      </c>
      <c r="XET17" s="11">
        <f>$B$17*Finance!XEN35</f>
        <v>0</v>
      </c>
      <c r="XEU17" s="11">
        <f>$B$17*Finance!XEO35</f>
        <v>0</v>
      </c>
      <c r="XEV17" s="11">
        <f>$B$17*Finance!XEP35</f>
        <v>0</v>
      </c>
      <c r="XEW17" s="11">
        <f>$B$17*Finance!XEQ35</f>
        <v>0</v>
      </c>
      <c r="XEX17" s="11">
        <f>$B$17*Finance!XER35</f>
        <v>0</v>
      </c>
      <c r="XEY17" s="11">
        <f>$B$17*Finance!XES35</f>
        <v>0</v>
      </c>
      <c r="XEZ17" s="11">
        <f>$B$17*Finance!XET35</f>
        <v>0</v>
      </c>
      <c r="XFA17" s="11">
        <f>$B$17*Finance!XEU35</f>
        <v>0</v>
      </c>
      <c r="XFB17" s="11">
        <f>$B$17*Finance!XEV35</f>
        <v>0</v>
      </c>
      <c r="XFC17" s="11">
        <f>$B$17*Finance!XEW35</f>
        <v>0</v>
      </c>
      <c r="XFD17" s="11">
        <f>$B$17*Finance!XEX35</f>
        <v>0</v>
      </c>
    </row>
    <row r="18" spans="1:16384" ht="15" customHeight="1">
      <c r="A18" t="s">
        <v>353</v>
      </c>
      <c r="C18" t="s">
        <v>5</v>
      </c>
      <c r="D18" s="108">
        <f>SUM(E18:Y18)</f>
        <v>26365616.2550859</v>
      </c>
      <c r="E18" s="73">
        <f t="shared" ref="E18:Y18" si="1">SUM(E12:E17)</f>
        <v>1007308.9963833635</v>
      </c>
      <c r="F18" s="73">
        <f t="shared" si="1"/>
        <v>2389665.8566907775</v>
      </c>
      <c r="G18" s="73">
        <f t="shared" si="1"/>
        <v>4147373.6070298376</v>
      </c>
      <c r="H18" s="73">
        <f t="shared" si="1"/>
        <v>4897772.3609855343</v>
      </c>
      <c r="I18" s="73">
        <f t="shared" si="1"/>
        <v>5273123.2510171793</v>
      </c>
      <c r="J18" s="73">
        <f t="shared" si="1"/>
        <v>5273123.2510171793</v>
      </c>
      <c r="K18" s="73">
        <f t="shared" si="1"/>
        <v>2251196.2618670892</v>
      </c>
      <c r="L18" s="73">
        <f t="shared" si="1"/>
        <v>1126052.6700949369</v>
      </c>
      <c r="M18" s="73">
        <f t="shared" si="1"/>
        <v>0</v>
      </c>
      <c r="N18" s="73">
        <f t="shared" si="1"/>
        <v>0</v>
      </c>
      <c r="O18" s="73">
        <f t="shared" si="1"/>
        <v>0</v>
      </c>
      <c r="P18" s="73">
        <f t="shared" si="1"/>
        <v>0</v>
      </c>
      <c r="Q18" s="73">
        <f t="shared" si="1"/>
        <v>0</v>
      </c>
      <c r="R18" s="73">
        <f t="shared" si="1"/>
        <v>0</v>
      </c>
      <c r="S18" s="73">
        <f t="shared" si="1"/>
        <v>0</v>
      </c>
      <c r="T18" s="73">
        <f t="shared" si="1"/>
        <v>0</v>
      </c>
      <c r="U18" s="73">
        <f t="shared" si="1"/>
        <v>0</v>
      </c>
      <c r="V18" s="73">
        <f t="shared" si="1"/>
        <v>0</v>
      </c>
      <c r="W18" s="73">
        <f t="shared" si="1"/>
        <v>0</v>
      </c>
      <c r="X18" s="73">
        <f t="shared" si="1"/>
        <v>0</v>
      </c>
      <c r="Y18" s="73">
        <f t="shared" si="1"/>
        <v>0</v>
      </c>
    </row>
    <row r="19" spans="1:16384">
      <c r="A19" t="s">
        <v>354</v>
      </c>
      <c r="C19" t="s">
        <v>5</v>
      </c>
      <c r="D19" s="74">
        <f>SUM(E19:Y19)</f>
        <v>47814729.730542704</v>
      </c>
      <c r="E19" s="73">
        <f>'Output LP'!E22</f>
        <v>817685.92030269932</v>
      </c>
      <c r="F19" s="73">
        <f>'Output LP'!F22</f>
        <v>1501596.6879725948</v>
      </c>
      <c r="G19" s="73">
        <f>'Output LP'!G22</f>
        <v>2344452.3030096861</v>
      </c>
      <c r="H19" s="73">
        <f>'Output LP'!H22</f>
        <v>2668726.8451112742</v>
      </c>
      <c r="I19" s="73">
        <f>'Output LP'!I22</f>
        <v>2989001.3872128623</v>
      </c>
      <c r="J19" s="73">
        <f>'Output LP'!J22</f>
        <v>3311275.9293144504</v>
      </c>
      <c r="K19" s="73">
        <f>'Output LP'!K22</f>
        <v>2984532.7105079405</v>
      </c>
      <c r="L19" s="73">
        <f>'Output LP'!L22</f>
        <v>2982532.7105079405</v>
      </c>
      <c r="M19" s="73">
        <f>'Output LP'!M22</f>
        <v>2982532.7105079405</v>
      </c>
      <c r="N19" s="73">
        <f>'Output LP'!N22</f>
        <v>2984532.7105079405</v>
      </c>
      <c r="O19" s="73">
        <f>'Output LP'!O22</f>
        <v>2982532.7105079405</v>
      </c>
      <c r="P19" s="73">
        <f>'Output LP'!P22</f>
        <v>2004532.7105079405</v>
      </c>
      <c r="Q19" s="73">
        <f>'Output LP'!Q22</f>
        <v>2006532.7105079405</v>
      </c>
      <c r="R19" s="73">
        <f>'Output LP'!R22</f>
        <v>2004532.7105079405</v>
      </c>
      <c r="S19" s="73">
        <f>'Output LP'!S22</f>
        <v>2004532.7105079405</v>
      </c>
      <c r="T19" s="73">
        <f>'Output LP'!T22</f>
        <v>2006532.7105079405</v>
      </c>
      <c r="U19" s="73">
        <f>'Output LP'!U22</f>
        <v>2004532.7105079405</v>
      </c>
      <c r="V19" s="73">
        <f>'Output LP'!V22</f>
        <v>2004532.7105079405</v>
      </c>
      <c r="W19" s="73">
        <f>'Output LP'!W22</f>
        <v>2006532.7105079405</v>
      </c>
      <c r="X19" s="73">
        <f>'Output LP'!X22</f>
        <v>1611532.7105079405</v>
      </c>
      <c r="Y19" s="73">
        <f>'Output LP'!Y22</f>
        <v>1611532.7105079405</v>
      </c>
    </row>
    <row r="20" spans="1:16384" s="38" customFormat="1">
      <c r="A20" s="38" t="s">
        <v>355</v>
      </c>
      <c r="C20" s="38" t="s">
        <v>5</v>
      </c>
      <c r="D20" s="62">
        <f>SUM(E20:Y20)</f>
        <v>74180345.98562862</v>
      </c>
      <c r="E20" s="59">
        <f>SUM(E18:E19)</f>
        <v>1824994.9166860627</v>
      </c>
      <c r="F20" s="59">
        <f t="shared" ref="F20:BP20" si="2">SUM(F18:F19)</f>
        <v>3891262.5446633724</v>
      </c>
      <c r="G20" s="59">
        <f t="shared" si="2"/>
        <v>6491825.9100395236</v>
      </c>
      <c r="H20" s="59">
        <f t="shared" si="2"/>
        <v>7566499.2060968084</v>
      </c>
      <c r="I20" s="59">
        <f t="shared" si="2"/>
        <v>8262124.6382300416</v>
      </c>
      <c r="J20" s="59">
        <f t="shared" si="2"/>
        <v>8584399.1803316288</v>
      </c>
      <c r="K20" s="59">
        <f t="shared" si="2"/>
        <v>5235728.9723750297</v>
      </c>
      <c r="L20" s="59">
        <f t="shared" si="2"/>
        <v>4108585.3806028776</v>
      </c>
      <c r="M20" s="59">
        <f t="shared" si="2"/>
        <v>2982532.7105079405</v>
      </c>
      <c r="N20" s="59">
        <f t="shared" si="2"/>
        <v>2984532.7105079405</v>
      </c>
      <c r="O20" s="59">
        <f t="shared" si="2"/>
        <v>2982532.7105079405</v>
      </c>
      <c r="P20" s="59">
        <f t="shared" si="2"/>
        <v>2004532.7105079405</v>
      </c>
      <c r="Q20" s="59">
        <f t="shared" si="2"/>
        <v>2006532.7105079405</v>
      </c>
      <c r="R20" s="59">
        <f t="shared" si="2"/>
        <v>2004532.7105079405</v>
      </c>
      <c r="S20" s="59">
        <f t="shared" si="2"/>
        <v>2004532.7105079405</v>
      </c>
      <c r="T20" s="59">
        <f t="shared" si="2"/>
        <v>2006532.7105079405</v>
      </c>
      <c r="U20" s="59">
        <f t="shared" si="2"/>
        <v>2004532.7105079405</v>
      </c>
      <c r="V20" s="59">
        <f t="shared" si="2"/>
        <v>2004532.7105079405</v>
      </c>
      <c r="W20" s="59">
        <f t="shared" si="2"/>
        <v>2006532.7105079405</v>
      </c>
      <c r="X20" s="59">
        <f t="shared" si="2"/>
        <v>1611532.7105079405</v>
      </c>
      <c r="Y20" s="59">
        <f t="shared" si="2"/>
        <v>1611532.7105079405</v>
      </c>
      <c r="Z20" s="59"/>
      <c r="AA20" s="59">
        <f t="shared" si="2"/>
        <v>0</v>
      </c>
      <c r="AB20" s="59">
        <f t="shared" si="2"/>
        <v>0</v>
      </c>
      <c r="AC20" s="59">
        <f t="shared" si="2"/>
        <v>0</v>
      </c>
      <c r="AD20" s="59">
        <f t="shared" si="2"/>
        <v>0</v>
      </c>
      <c r="AE20" s="59">
        <f t="shared" si="2"/>
        <v>0</v>
      </c>
      <c r="AF20" s="59">
        <f t="shared" si="2"/>
        <v>0</v>
      </c>
      <c r="AG20" s="59">
        <f t="shared" si="2"/>
        <v>0</v>
      </c>
      <c r="AH20" s="59">
        <f t="shared" si="2"/>
        <v>0</v>
      </c>
      <c r="AI20" s="59">
        <f t="shared" si="2"/>
        <v>0</v>
      </c>
      <c r="AJ20" s="59">
        <f t="shared" si="2"/>
        <v>0</v>
      </c>
      <c r="AK20" s="59">
        <f t="shared" si="2"/>
        <v>0</v>
      </c>
      <c r="AL20" s="59">
        <f t="shared" si="2"/>
        <v>0</v>
      </c>
      <c r="AM20" s="59">
        <f t="shared" si="2"/>
        <v>0</v>
      </c>
      <c r="AN20" s="59">
        <f t="shared" si="2"/>
        <v>0</v>
      </c>
      <c r="AO20" s="59">
        <f t="shared" si="2"/>
        <v>0</v>
      </c>
      <c r="AP20" s="59">
        <f t="shared" si="2"/>
        <v>0</v>
      </c>
      <c r="AQ20" s="59">
        <f t="shared" si="2"/>
        <v>0</v>
      </c>
      <c r="AR20" s="59">
        <f t="shared" si="2"/>
        <v>0</v>
      </c>
      <c r="AS20" s="59">
        <f t="shared" si="2"/>
        <v>0</v>
      </c>
      <c r="AT20" s="59">
        <f t="shared" si="2"/>
        <v>0</v>
      </c>
      <c r="AU20" s="59">
        <f t="shared" si="2"/>
        <v>0</v>
      </c>
      <c r="AV20" s="59">
        <f t="shared" si="2"/>
        <v>0</v>
      </c>
      <c r="AW20" s="59">
        <f t="shared" si="2"/>
        <v>0</v>
      </c>
      <c r="AX20" s="59">
        <f t="shared" si="2"/>
        <v>0</v>
      </c>
      <c r="AY20" s="59">
        <f t="shared" si="2"/>
        <v>0</v>
      </c>
      <c r="AZ20" s="59">
        <f t="shared" si="2"/>
        <v>0</v>
      </c>
      <c r="BA20" s="59">
        <f t="shared" si="2"/>
        <v>0</v>
      </c>
      <c r="BB20" s="59">
        <f t="shared" si="2"/>
        <v>0</v>
      </c>
      <c r="BC20" s="59">
        <f t="shared" si="2"/>
        <v>0</v>
      </c>
      <c r="BD20" s="59">
        <f t="shared" si="2"/>
        <v>0</v>
      </c>
      <c r="BE20" s="59">
        <f t="shared" si="2"/>
        <v>0</v>
      </c>
      <c r="BF20" s="59">
        <f t="shared" si="2"/>
        <v>0</v>
      </c>
      <c r="BG20" s="59">
        <f t="shared" si="2"/>
        <v>0</v>
      </c>
      <c r="BH20" s="59">
        <f t="shared" si="2"/>
        <v>0</v>
      </c>
      <c r="BI20" s="59">
        <f t="shared" si="2"/>
        <v>0</v>
      </c>
      <c r="BJ20" s="59">
        <f t="shared" si="2"/>
        <v>0</v>
      </c>
      <c r="BK20" s="59">
        <f t="shared" si="2"/>
        <v>0</v>
      </c>
      <c r="BL20" s="59">
        <f t="shared" si="2"/>
        <v>0</v>
      </c>
      <c r="BM20" s="59">
        <f t="shared" si="2"/>
        <v>0</v>
      </c>
      <c r="BN20" s="59">
        <f t="shared" si="2"/>
        <v>0</v>
      </c>
      <c r="BO20" s="59">
        <f t="shared" si="2"/>
        <v>0</v>
      </c>
      <c r="BP20" s="59">
        <f t="shared" si="2"/>
        <v>0</v>
      </c>
      <c r="BQ20" s="59">
        <f t="shared" ref="BQ20:EB20" si="3">SUM(BQ18:BQ19)</f>
        <v>0</v>
      </c>
      <c r="BR20" s="59">
        <f t="shared" si="3"/>
        <v>0</v>
      </c>
      <c r="BS20" s="59">
        <f t="shared" si="3"/>
        <v>0</v>
      </c>
      <c r="BT20" s="59">
        <f t="shared" si="3"/>
        <v>0</v>
      </c>
      <c r="BU20" s="59">
        <f t="shared" si="3"/>
        <v>0</v>
      </c>
      <c r="BV20" s="59">
        <f t="shared" si="3"/>
        <v>0</v>
      </c>
      <c r="BW20" s="59">
        <f t="shared" si="3"/>
        <v>0</v>
      </c>
      <c r="BX20" s="59">
        <f t="shared" si="3"/>
        <v>0</v>
      </c>
      <c r="BY20" s="59">
        <f t="shared" si="3"/>
        <v>0</v>
      </c>
      <c r="BZ20" s="59">
        <f t="shared" si="3"/>
        <v>0</v>
      </c>
      <c r="CA20" s="59">
        <f t="shared" si="3"/>
        <v>0</v>
      </c>
      <c r="CB20" s="59">
        <f t="shared" si="3"/>
        <v>0</v>
      </c>
      <c r="CC20" s="59">
        <f t="shared" si="3"/>
        <v>0</v>
      </c>
      <c r="CD20" s="59">
        <f t="shared" si="3"/>
        <v>0</v>
      </c>
      <c r="CE20" s="59">
        <f t="shared" si="3"/>
        <v>0</v>
      </c>
      <c r="CF20" s="59">
        <f t="shared" si="3"/>
        <v>0</v>
      </c>
      <c r="CG20" s="59">
        <f t="shared" si="3"/>
        <v>0</v>
      </c>
      <c r="CH20" s="59">
        <f t="shared" si="3"/>
        <v>0</v>
      </c>
      <c r="CI20" s="59">
        <f t="shared" si="3"/>
        <v>0</v>
      </c>
      <c r="CJ20" s="59">
        <f t="shared" si="3"/>
        <v>0</v>
      </c>
      <c r="CK20" s="59">
        <f t="shared" si="3"/>
        <v>0</v>
      </c>
      <c r="CL20" s="59">
        <f t="shared" si="3"/>
        <v>0</v>
      </c>
      <c r="CM20" s="59">
        <f t="shared" si="3"/>
        <v>0</v>
      </c>
      <c r="CN20" s="59">
        <f t="shared" si="3"/>
        <v>0</v>
      </c>
      <c r="CO20" s="59">
        <f t="shared" si="3"/>
        <v>0</v>
      </c>
      <c r="CP20" s="59">
        <f t="shared" si="3"/>
        <v>0</v>
      </c>
      <c r="CQ20" s="59">
        <f t="shared" si="3"/>
        <v>0</v>
      </c>
      <c r="CR20" s="59">
        <f t="shared" si="3"/>
        <v>0</v>
      </c>
      <c r="CS20" s="59">
        <f t="shared" si="3"/>
        <v>0</v>
      </c>
      <c r="CT20" s="59">
        <f t="shared" si="3"/>
        <v>0</v>
      </c>
      <c r="CU20" s="59">
        <f t="shared" si="3"/>
        <v>0</v>
      </c>
      <c r="CV20" s="59">
        <f t="shared" si="3"/>
        <v>0</v>
      </c>
      <c r="CW20" s="59">
        <f t="shared" si="3"/>
        <v>0</v>
      </c>
      <c r="CX20" s="59">
        <f t="shared" si="3"/>
        <v>0</v>
      </c>
      <c r="CY20" s="59">
        <f t="shared" si="3"/>
        <v>0</v>
      </c>
      <c r="CZ20" s="59">
        <f t="shared" si="3"/>
        <v>0</v>
      </c>
      <c r="DA20" s="59">
        <f t="shared" si="3"/>
        <v>0</v>
      </c>
      <c r="DB20" s="59">
        <f t="shared" si="3"/>
        <v>0</v>
      </c>
      <c r="DC20" s="59">
        <f t="shared" si="3"/>
        <v>0</v>
      </c>
      <c r="DD20" s="59">
        <f t="shared" si="3"/>
        <v>0</v>
      </c>
      <c r="DE20" s="59">
        <f t="shared" si="3"/>
        <v>0</v>
      </c>
      <c r="DF20" s="59">
        <f t="shared" si="3"/>
        <v>0</v>
      </c>
      <c r="DG20" s="59">
        <f t="shared" si="3"/>
        <v>0</v>
      </c>
      <c r="DH20" s="59">
        <f t="shared" si="3"/>
        <v>0</v>
      </c>
      <c r="DI20" s="59">
        <f t="shared" si="3"/>
        <v>0</v>
      </c>
      <c r="DJ20" s="59">
        <f t="shared" si="3"/>
        <v>0</v>
      </c>
      <c r="DK20" s="59">
        <f t="shared" si="3"/>
        <v>0</v>
      </c>
      <c r="DL20" s="59">
        <f t="shared" si="3"/>
        <v>0</v>
      </c>
      <c r="DM20" s="59">
        <f t="shared" si="3"/>
        <v>0</v>
      </c>
      <c r="DN20" s="59">
        <f t="shared" si="3"/>
        <v>0</v>
      </c>
      <c r="DO20" s="59">
        <f t="shared" si="3"/>
        <v>0</v>
      </c>
      <c r="DP20" s="59">
        <f t="shared" si="3"/>
        <v>0</v>
      </c>
      <c r="DQ20" s="59">
        <f t="shared" si="3"/>
        <v>0</v>
      </c>
      <c r="DR20" s="59">
        <f t="shared" si="3"/>
        <v>0</v>
      </c>
      <c r="DS20" s="59">
        <f t="shared" si="3"/>
        <v>0</v>
      </c>
      <c r="DT20" s="59">
        <f t="shared" si="3"/>
        <v>0</v>
      </c>
      <c r="DU20" s="59">
        <f t="shared" si="3"/>
        <v>0</v>
      </c>
      <c r="DV20" s="59">
        <f t="shared" si="3"/>
        <v>0</v>
      </c>
      <c r="DW20" s="59">
        <f t="shared" si="3"/>
        <v>0</v>
      </c>
      <c r="DX20" s="59">
        <f t="shared" si="3"/>
        <v>0</v>
      </c>
      <c r="DY20" s="59">
        <f t="shared" si="3"/>
        <v>0</v>
      </c>
      <c r="DZ20" s="59">
        <f t="shared" si="3"/>
        <v>0</v>
      </c>
      <c r="EA20" s="59">
        <f t="shared" si="3"/>
        <v>0</v>
      </c>
      <c r="EB20" s="59">
        <f t="shared" si="3"/>
        <v>0</v>
      </c>
      <c r="EC20" s="59">
        <f t="shared" ref="EC20:GN20" si="4">SUM(EC18:EC19)</f>
        <v>0</v>
      </c>
      <c r="ED20" s="59">
        <f t="shared" si="4"/>
        <v>0</v>
      </c>
      <c r="EE20" s="59">
        <f t="shared" si="4"/>
        <v>0</v>
      </c>
      <c r="EF20" s="59">
        <f t="shared" si="4"/>
        <v>0</v>
      </c>
      <c r="EG20" s="59">
        <f t="shared" si="4"/>
        <v>0</v>
      </c>
      <c r="EH20" s="59">
        <f t="shared" si="4"/>
        <v>0</v>
      </c>
      <c r="EI20" s="59">
        <f t="shared" si="4"/>
        <v>0</v>
      </c>
      <c r="EJ20" s="59">
        <f t="shared" si="4"/>
        <v>0</v>
      </c>
      <c r="EK20" s="59">
        <f t="shared" si="4"/>
        <v>0</v>
      </c>
      <c r="EL20" s="59">
        <f t="shared" si="4"/>
        <v>0</v>
      </c>
      <c r="EM20" s="59">
        <f t="shared" si="4"/>
        <v>0</v>
      </c>
      <c r="EN20" s="59">
        <f t="shared" si="4"/>
        <v>0</v>
      </c>
      <c r="EO20" s="59">
        <f t="shared" si="4"/>
        <v>0</v>
      </c>
      <c r="EP20" s="59">
        <f t="shared" si="4"/>
        <v>0</v>
      </c>
      <c r="EQ20" s="59">
        <f t="shared" si="4"/>
        <v>0</v>
      </c>
      <c r="ER20" s="59">
        <f t="shared" si="4"/>
        <v>0</v>
      </c>
      <c r="ES20" s="59">
        <f t="shared" si="4"/>
        <v>0</v>
      </c>
      <c r="ET20" s="59">
        <f t="shared" si="4"/>
        <v>0</v>
      </c>
      <c r="EU20" s="59">
        <f t="shared" si="4"/>
        <v>0</v>
      </c>
      <c r="EV20" s="59">
        <f t="shared" si="4"/>
        <v>0</v>
      </c>
      <c r="EW20" s="59">
        <f t="shared" si="4"/>
        <v>0</v>
      </c>
      <c r="EX20" s="59">
        <f t="shared" si="4"/>
        <v>0</v>
      </c>
      <c r="EY20" s="59">
        <f t="shared" si="4"/>
        <v>0</v>
      </c>
      <c r="EZ20" s="59">
        <f t="shared" si="4"/>
        <v>0</v>
      </c>
      <c r="FA20" s="59">
        <f t="shared" si="4"/>
        <v>0</v>
      </c>
      <c r="FB20" s="59">
        <f t="shared" si="4"/>
        <v>0</v>
      </c>
      <c r="FC20" s="59">
        <f t="shared" si="4"/>
        <v>0</v>
      </c>
      <c r="FD20" s="59">
        <f t="shared" si="4"/>
        <v>0</v>
      </c>
      <c r="FE20" s="59">
        <f t="shared" si="4"/>
        <v>0</v>
      </c>
      <c r="FF20" s="59">
        <f t="shared" si="4"/>
        <v>0</v>
      </c>
      <c r="FG20" s="59">
        <f t="shared" si="4"/>
        <v>0</v>
      </c>
      <c r="FH20" s="59">
        <f t="shared" si="4"/>
        <v>0</v>
      </c>
      <c r="FI20" s="59">
        <f t="shared" si="4"/>
        <v>0</v>
      </c>
      <c r="FJ20" s="59">
        <f t="shared" si="4"/>
        <v>0</v>
      </c>
      <c r="FK20" s="59">
        <f t="shared" si="4"/>
        <v>0</v>
      </c>
      <c r="FL20" s="59">
        <f t="shared" si="4"/>
        <v>0</v>
      </c>
      <c r="FM20" s="59">
        <f t="shared" si="4"/>
        <v>0</v>
      </c>
      <c r="FN20" s="59">
        <f t="shared" si="4"/>
        <v>0</v>
      </c>
      <c r="FO20" s="59">
        <f t="shared" si="4"/>
        <v>0</v>
      </c>
      <c r="FP20" s="59">
        <f t="shared" si="4"/>
        <v>0</v>
      </c>
      <c r="FQ20" s="59">
        <f t="shared" si="4"/>
        <v>0</v>
      </c>
      <c r="FR20" s="59">
        <f t="shared" si="4"/>
        <v>0</v>
      </c>
      <c r="FS20" s="59">
        <f t="shared" si="4"/>
        <v>0</v>
      </c>
      <c r="FT20" s="59">
        <f t="shared" si="4"/>
        <v>0</v>
      </c>
      <c r="FU20" s="59">
        <f t="shared" si="4"/>
        <v>0</v>
      </c>
      <c r="FV20" s="59">
        <f t="shared" si="4"/>
        <v>0</v>
      </c>
      <c r="FW20" s="59">
        <f t="shared" si="4"/>
        <v>0</v>
      </c>
      <c r="FX20" s="59">
        <f t="shared" si="4"/>
        <v>0</v>
      </c>
      <c r="FY20" s="59">
        <f t="shared" si="4"/>
        <v>0</v>
      </c>
      <c r="FZ20" s="59">
        <f t="shared" si="4"/>
        <v>0</v>
      </c>
      <c r="GA20" s="59">
        <f t="shared" si="4"/>
        <v>0</v>
      </c>
      <c r="GB20" s="59">
        <f t="shared" si="4"/>
        <v>0</v>
      </c>
      <c r="GC20" s="59">
        <f t="shared" si="4"/>
        <v>0</v>
      </c>
      <c r="GD20" s="59">
        <f t="shared" si="4"/>
        <v>0</v>
      </c>
      <c r="GE20" s="59">
        <f t="shared" si="4"/>
        <v>0</v>
      </c>
      <c r="GF20" s="59">
        <f t="shared" si="4"/>
        <v>0</v>
      </c>
      <c r="GG20" s="59">
        <f t="shared" si="4"/>
        <v>0</v>
      </c>
      <c r="GH20" s="59">
        <f t="shared" si="4"/>
        <v>0</v>
      </c>
      <c r="GI20" s="59">
        <f t="shared" si="4"/>
        <v>0</v>
      </c>
      <c r="GJ20" s="59">
        <f t="shared" si="4"/>
        <v>0</v>
      </c>
      <c r="GK20" s="59">
        <f t="shared" si="4"/>
        <v>0</v>
      </c>
      <c r="GL20" s="59">
        <f t="shared" si="4"/>
        <v>0</v>
      </c>
      <c r="GM20" s="59">
        <f t="shared" si="4"/>
        <v>0</v>
      </c>
      <c r="GN20" s="59">
        <f t="shared" si="4"/>
        <v>0</v>
      </c>
      <c r="GO20" s="59">
        <f t="shared" ref="GO20:IZ20" si="5">SUM(GO18:GO19)</f>
        <v>0</v>
      </c>
      <c r="GP20" s="59">
        <f t="shared" si="5"/>
        <v>0</v>
      </c>
      <c r="GQ20" s="59">
        <f t="shared" si="5"/>
        <v>0</v>
      </c>
      <c r="GR20" s="59">
        <f t="shared" si="5"/>
        <v>0</v>
      </c>
      <c r="GS20" s="59">
        <f t="shared" si="5"/>
        <v>0</v>
      </c>
      <c r="GT20" s="59">
        <f t="shared" si="5"/>
        <v>0</v>
      </c>
      <c r="GU20" s="59">
        <f t="shared" si="5"/>
        <v>0</v>
      </c>
      <c r="GV20" s="59">
        <f t="shared" si="5"/>
        <v>0</v>
      </c>
      <c r="GW20" s="59">
        <f t="shared" si="5"/>
        <v>0</v>
      </c>
      <c r="GX20" s="59">
        <f t="shared" si="5"/>
        <v>0</v>
      </c>
      <c r="GY20" s="59">
        <f t="shared" si="5"/>
        <v>0</v>
      </c>
      <c r="GZ20" s="59">
        <f t="shared" si="5"/>
        <v>0</v>
      </c>
      <c r="HA20" s="59">
        <f t="shared" si="5"/>
        <v>0</v>
      </c>
      <c r="HB20" s="59">
        <f t="shared" si="5"/>
        <v>0</v>
      </c>
      <c r="HC20" s="59">
        <f t="shared" si="5"/>
        <v>0</v>
      </c>
      <c r="HD20" s="59">
        <f t="shared" si="5"/>
        <v>0</v>
      </c>
      <c r="HE20" s="59">
        <f t="shared" si="5"/>
        <v>0</v>
      </c>
      <c r="HF20" s="59">
        <f t="shared" si="5"/>
        <v>0</v>
      </c>
      <c r="HG20" s="59">
        <f t="shared" si="5"/>
        <v>0</v>
      </c>
      <c r="HH20" s="59">
        <f t="shared" si="5"/>
        <v>0</v>
      </c>
      <c r="HI20" s="59">
        <f t="shared" si="5"/>
        <v>0</v>
      </c>
      <c r="HJ20" s="59">
        <f t="shared" si="5"/>
        <v>0</v>
      </c>
      <c r="HK20" s="59">
        <f t="shared" si="5"/>
        <v>0</v>
      </c>
      <c r="HL20" s="59">
        <f t="shared" si="5"/>
        <v>0</v>
      </c>
      <c r="HM20" s="59">
        <f t="shared" si="5"/>
        <v>0</v>
      </c>
      <c r="HN20" s="59">
        <f t="shared" si="5"/>
        <v>0</v>
      </c>
      <c r="HO20" s="59">
        <f t="shared" si="5"/>
        <v>0</v>
      </c>
      <c r="HP20" s="59">
        <f t="shared" si="5"/>
        <v>0</v>
      </c>
      <c r="HQ20" s="59">
        <f t="shared" si="5"/>
        <v>0</v>
      </c>
      <c r="HR20" s="59">
        <f t="shared" si="5"/>
        <v>0</v>
      </c>
      <c r="HS20" s="59">
        <f t="shared" si="5"/>
        <v>0</v>
      </c>
      <c r="HT20" s="59">
        <f t="shared" si="5"/>
        <v>0</v>
      </c>
      <c r="HU20" s="59">
        <f t="shared" si="5"/>
        <v>0</v>
      </c>
      <c r="HV20" s="59">
        <f t="shared" si="5"/>
        <v>0</v>
      </c>
      <c r="HW20" s="59">
        <f t="shared" si="5"/>
        <v>0</v>
      </c>
      <c r="HX20" s="59">
        <f t="shared" si="5"/>
        <v>0</v>
      </c>
      <c r="HY20" s="59">
        <f t="shared" si="5"/>
        <v>0</v>
      </c>
      <c r="HZ20" s="59">
        <f t="shared" si="5"/>
        <v>0</v>
      </c>
      <c r="IA20" s="59">
        <f t="shared" si="5"/>
        <v>0</v>
      </c>
      <c r="IB20" s="59">
        <f t="shared" si="5"/>
        <v>0</v>
      </c>
      <c r="IC20" s="59">
        <f t="shared" si="5"/>
        <v>0</v>
      </c>
      <c r="ID20" s="59">
        <f t="shared" si="5"/>
        <v>0</v>
      </c>
      <c r="IE20" s="59">
        <f t="shared" si="5"/>
        <v>0</v>
      </c>
      <c r="IF20" s="59">
        <f t="shared" si="5"/>
        <v>0</v>
      </c>
      <c r="IG20" s="59">
        <f t="shared" si="5"/>
        <v>0</v>
      </c>
      <c r="IH20" s="59">
        <f t="shared" si="5"/>
        <v>0</v>
      </c>
      <c r="II20" s="59">
        <f t="shared" si="5"/>
        <v>0</v>
      </c>
      <c r="IJ20" s="59">
        <f t="shared" si="5"/>
        <v>0</v>
      </c>
      <c r="IK20" s="59">
        <f t="shared" si="5"/>
        <v>0</v>
      </c>
      <c r="IL20" s="59">
        <f t="shared" si="5"/>
        <v>0</v>
      </c>
      <c r="IM20" s="59">
        <f t="shared" si="5"/>
        <v>0</v>
      </c>
      <c r="IN20" s="59">
        <f t="shared" si="5"/>
        <v>0</v>
      </c>
      <c r="IO20" s="59">
        <f t="shared" si="5"/>
        <v>0</v>
      </c>
      <c r="IP20" s="59">
        <f t="shared" si="5"/>
        <v>0</v>
      </c>
      <c r="IQ20" s="59">
        <f t="shared" si="5"/>
        <v>0</v>
      </c>
      <c r="IR20" s="59">
        <f t="shared" si="5"/>
        <v>0</v>
      </c>
      <c r="IS20" s="59">
        <f t="shared" si="5"/>
        <v>0</v>
      </c>
      <c r="IT20" s="59">
        <f t="shared" si="5"/>
        <v>0</v>
      </c>
      <c r="IU20" s="59">
        <f t="shared" si="5"/>
        <v>0</v>
      </c>
      <c r="IV20" s="59">
        <f t="shared" si="5"/>
        <v>0</v>
      </c>
      <c r="IW20" s="59">
        <f t="shared" si="5"/>
        <v>0</v>
      </c>
      <c r="IX20" s="59">
        <f t="shared" si="5"/>
        <v>0</v>
      </c>
      <c r="IY20" s="59">
        <f t="shared" si="5"/>
        <v>0</v>
      </c>
      <c r="IZ20" s="59">
        <f t="shared" si="5"/>
        <v>0</v>
      </c>
      <c r="JA20" s="59">
        <f t="shared" ref="JA20:LL20" si="6">SUM(JA18:JA19)</f>
        <v>0</v>
      </c>
      <c r="JB20" s="59">
        <f t="shared" si="6"/>
        <v>0</v>
      </c>
      <c r="JC20" s="59">
        <f t="shared" si="6"/>
        <v>0</v>
      </c>
      <c r="JD20" s="59">
        <f t="shared" si="6"/>
        <v>0</v>
      </c>
      <c r="JE20" s="59">
        <f t="shared" si="6"/>
        <v>0</v>
      </c>
      <c r="JF20" s="59">
        <f t="shared" si="6"/>
        <v>0</v>
      </c>
      <c r="JG20" s="59">
        <f t="shared" si="6"/>
        <v>0</v>
      </c>
      <c r="JH20" s="59">
        <f t="shared" si="6"/>
        <v>0</v>
      </c>
      <c r="JI20" s="59">
        <f t="shared" si="6"/>
        <v>0</v>
      </c>
      <c r="JJ20" s="59">
        <f t="shared" si="6"/>
        <v>0</v>
      </c>
      <c r="JK20" s="59">
        <f t="shared" si="6"/>
        <v>0</v>
      </c>
      <c r="JL20" s="59">
        <f t="shared" si="6"/>
        <v>0</v>
      </c>
      <c r="JM20" s="59">
        <f t="shared" si="6"/>
        <v>0</v>
      </c>
      <c r="JN20" s="59">
        <f t="shared" si="6"/>
        <v>0</v>
      </c>
      <c r="JO20" s="59">
        <f t="shared" si="6"/>
        <v>0</v>
      </c>
      <c r="JP20" s="59">
        <f t="shared" si="6"/>
        <v>0</v>
      </c>
      <c r="JQ20" s="59">
        <f t="shared" si="6"/>
        <v>0</v>
      </c>
      <c r="JR20" s="59">
        <f t="shared" si="6"/>
        <v>0</v>
      </c>
      <c r="JS20" s="59">
        <f t="shared" si="6"/>
        <v>0</v>
      </c>
      <c r="JT20" s="59">
        <f t="shared" si="6"/>
        <v>0</v>
      </c>
      <c r="JU20" s="59">
        <f t="shared" si="6"/>
        <v>0</v>
      </c>
      <c r="JV20" s="59">
        <f t="shared" si="6"/>
        <v>0</v>
      </c>
      <c r="JW20" s="59">
        <f t="shared" si="6"/>
        <v>0</v>
      </c>
      <c r="JX20" s="59">
        <f t="shared" si="6"/>
        <v>0</v>
      </c>
      <c r="JY20" s="59">
        <f t="shared" si="6"/>
        <v>0</v>
      </c>
      <c r="JZ20" s="59">
        <f t="shared" si="6"/>
        <v>0</v>
      </c>
      <c r="KA20" s="59">
        <f t="shared" si="6"/>
        <v>0</v>
      </c>
      <c r="KB20" s="59">
        <f t="shared" si="6"/>
        <v>0</v>
      </c>
      <c r="KC20" s="59">
        <f t="shared" si="6"/>
        <v>0</v>
      </c>
      <c r="KD20" s="59">
        <f t="shared" si="6"/>
        <v>0</v>
      </c>
      <c r="KE20" s="59">
        <f t="shared" si="6"/>
        <v>0</v>
      </c>
      <c r="KF20" s="59">
        <f t="shared" si="6"/>
        <v>0</v>
      </c>
      <c r="KG20" s="59">
        <f t="shared" si="6"/>
        <v>0</v>
      </c>
      <c r="KH20" s="59">
        <f t="shared" si="6"/>
        <v>0</v>
      </c>
      <c r="KI20" s="59">
        <f t="shared" si="6"/>
        <v>0</v>
      </c>
      <c r="KJ20" s="59">
        <f t="shared" si="6"/>
        <v>0</v>
      </c>
      <c r="KK20" s="59">
        <f t="shared" si="6"/>
        <v>0</v>
      </c>
      <c r="KL20" s="59">
        <f t="shared" si="6"/>
        <v>0</v>
      </c>
      <c r="KM20" s="59">
        <f t="shared" si="6"/>
        <v>0</v>
      </c>
      <c r="KN20" s="59">
        <f t="shared" si="6"/>
        <v>0</v>
      </c>
      <c r="KO20" s="59">
        <f t="shared" si="6"/>
        <v>0</v>
      </c>
      <c r="KP20" s="59">
        <f t="shared" si="6"/>
        <v>0</v>
      </c>
      <c r="KQ20" s="59">
        <f t="shared" si="6"/>
        <v>0</v>
      </c>
      <c r="KR20" s="59">
        <f t="shared" si="6"/>
        <v>0</v>
      </c>
      <c r="KS20" s="59">
        <f t="shared" si="6"/>
        <v>0</v>
      </c>
      <c r="KT20" s="59">
        <f t="shared" si="6"/>
        <v>0</v>
      </c>
      <c r="KU20" s="59">
        <f t="shared" si="6"/>
        <v>0</v>
      </c>
      <c r="KV20" s="59">
        <f t="shared" si="6"/>
        <v>0</v>
      </c>
      <c r="KW20" s="59">
        <f t="shared" si="6"/>
        <v>0</v>
      </c>
      <c r="KX20" s="59">
        <f t="shared" si="6"/>
        <v>0</v>
      </c>
      <c r="KY20" s="59">
        <f t="shared" si="6"/>
        <v>0</v>
      </c>
      <c r="KZ20" s="59">
        <f t="shared" si="6"/>
        <v>0</v>
      </c>
      <c r="LA20" s="59">
        <f t="shared" si="6"/>
        <v>0</v>
      </c>
      <c r="LB20" s="59">
        <f t="shared" si="6"/>
        <v>0</v>
      </c>
      <c r="LC20" s="59">
        <f t="shared" si="6"/>
        <v>0</v>
      </c>
      <c r="LD20" s="59">
        <f t="shared" si="6"/>
        <v>0</v>
      </c>
      <c r="LE20" s="59">
        <f t="shared" si="6"/>
        <v>0</v>
      </c>
      <c r="LF20" s="59">
        <f t="shared" si="6"/>
        <v>0</v>
      </c>
      <c r="LG20" s="59">
        <f t="shared" si="6"/>
        <v>0</v>
      </c>
      <c r="LH20" s="59">
        <f t="shared" si="6"/>
        <v>0</v>
      </c>
      <c r="LI20" s="59">
        <f t="shared" si="6"/>
        <v>0</v>
      </c>
      <c r="LJ20" s="59">
        <f t="shared" si="6"/>
        <v>0</v>
      </c>
      <c r="LK20" s="59">
        <f t="shared" si="6"/>
        <v>0</v>
      </c>
      <c r="LL20" s="59">
        <f t="shared" si="6"/>
        <v>0</v>
      </c>
      <c r="LM20" s="59">
        <f t="shared" ref="LM20:NX20" si="7">SUM(LM18:LM19)</f>
        <v>0</v>
      </c>
      <c r="LN20" s="59">
        <f t="shared" si="7"/>
        <v>0</v>
      </c>
      <c r="LO20" s="59">
        <f t="shared" si="7"/>
        <v>0</v>
      </c>
      <c r="LP20" s="59">
        <f t="shared" si="7"/>
        <v>0</v>
      </c>
      <c r="LQ20" s="59">
        <f t="shared" si="7"/>
        <v>0</v>
      </c>
      <c r="LR20" s="59">
        <f t="shared" si="7"/>
        <v>0</v>
      </c>
      <c r="LS20" s="59">
        <f t="shared" si="7"/>
        <v>0</v>
      </c>
      <c r="LT20" s="59">
        <f t="shared" si="7"/>
        <v>0</v>
      </c>
      <c r="LU20" s="59">
        <f t="shared" si="7"/>
        <v>0</v>
      </c>
      <c r="LV20" s="59">
        <f t="shared" si="7"/>
        <v>0</v>
      </c>
      <c r="LW20" s="59">
        <f t="shared" si="7"/>
        <v>0</v>
      </c>
      <c r="LX20" s="59">
        <f t="shared" si="7"/>
        <v>0</v>
      </c>
      <c r="LY20" s="59">
        <f t="shared" si="7"/>
        <v>0</v>
      </c>
      <c r="LZ20" s="59">
        <f t="shared" si="7"/>
        <v>0</v>
      </c>
      <c r="MA20" s="59">
        <f t="shared" si="7"/>
        <v>0</v>
      </c>
      <c r="MB20" s="59">
        <f t="shared" si="7"/>
        <v>0</v>
      </c>
      <c r="MC20" s="59">
        <f t="shared" si="7"/>
        <v>0</v>
      </c>
      <c r="MD20" s="59">
        <f t="shared" si="7"/>
        <v>0</v>
      </c>
      <c r="ME20" s="59">
        <f t="shared" si="7"/>
        <v>0</v>
      </c>
      <c r="MF20" s="59">
        <f t="shared" si="7"/>
        <v>0</v>
      </c>
      <c r="MG20" s="59">
        <f t="shared" si="7"/>
        <v>0</v>
      </c>
      <c r="MH20" s="59">
        <f t="shared" si="7"/>
        <v>0</v>
      </c>
      <c r="MI20" s="59">
        <f t="shared" si="7"/>
        <v>0</v>
      </c>
      <c r="MJ20" s="59">
        <f t="shared" si="7"/>
        <v>0</v>
      </c>
      <c r="MK20" s="59">
        <f t="shared" si="7"/>
        <v>0</v>
      </c>
      <c r="ML20" s="59">
        <f t="shared" si="7"/>
        <v>0</v>
      </c>
      <c r="MM20" s="59">
        <f t="shared" si="7"/>
        <v>0</v>
      </c>
      <c r="MN20" s="59">
        <f t="shared" si="7"/>
        <v>0</v>
      </c>
      <c r="MO20" s="59">
        <f t="shared" si="7"/>
        <v>0</v>
      </c>
      <c r="MP20" s="59">
        <f t="shared" si="7"/>
        <v>0</v>
      </c>
      <c r="MQ20" s="59">
        <f t="shared" si="7"/>
        <v>0</v>
      </c>
      <c r="MR20" s="59">
        <f t="shared" si="7"/>
        <v>0</v>
      </c>
      <c r="MS20" s="59">
        <f t="shared" si="7"/>
        <v>0</v>
      </c>
      <c r="MT20" s="59">
        <f t="shared" si="7"/>
        <v>0</v>
      </c>
      <c r="MU20" s="59">
        <f t="shared" si="7"/>
        <v>0</v>
      </c>
      <c r="MV20" s="59">
        <f t="shared" si="7"/>
        <v>0</v>
      </c>
      <c r="MW20" s="59">
        <f t="shared" si="7"/>
        <v>0</v>
      </c>
      <c r="MX20" s="59">
        <f t="shared" si="7"/>
        <v>0</v>
      </c>
      <c r="MY20" s="59">
        <f t="shared" si="7"/>
        <v>0</v>
      </c>
      <c r="MZ20" s="59">
        <f t="shared" si="7"/>
        <v>0</v>
      </c>
      <c r="NA20" s="59">
        <f t="shared" si="7"/>
        <v>0</v>
      </c>
      <c r="NB20" s="59">
        <f t="shared" si="7"/>
        <v>0</v>
      </c>
      <c r="NC20" s="59">
        <f t="shared" si="7"/>
        <v>0</v>
      </c>
      <c r="ND20" s="59">
        <f t="shared" si="7"/>
        <v>0</v>
      </c>
      <c r="NE20" s="59">
        <f t="shared" si="7"/>
        <v>0</v>
      </c>
      <c r="NF20" s="59">
        <f t="shared" si="7"/>
        <v>0</v>
      </c>
      <c r="NG20" s="59">
        <f t="shared" si="7"/>
        <v>0</v>
      </c>
      <c r="NH20" s="59">
        <f t="shared" si="7"/>
        <v>0</v>
      </c>
      <c r="NI20" s="59">
        <f t="shared" si="7"/>
        <v>0</v>
      </c>
      <c r="NJ20" s="59">
        <f t="shared" si="7"/>
        <v>0</v>
      </c>
      <c r="NK20" s="59">
        <f t="shared" si="7"/>
        <v>0</v>
      </c>
      <c r="NL20" s="59">
        <f t="shared" si="7"/>
        <v>0</v>
      </c>
      <c r="NM20" s="59">
        <f t="shared" si="7"/>
        <v>0</v>
      </c>
      <c r="NN20" s="59">
        <f t="shared" si="7"/>
        <v>0</v>
      </c>
      <c r="NO20" s="59">
        <f t="shared" si="7"/>
        <v>0</v>
      </c>
      <c r="NP20" s="59">
        <f t="shared" si="7"/>
        <v>0</v>
      </c>
      <c r="NQ20" s="59">
        <f t="shared" si="7"/>
        <v>0</v>
      </c>
      <c r="NR20" s="59">
        <f t="shared" si="7"/>
        <v>0</v>
      </c>
      <c r="NS20" s="59">
        <f t="shared" si="7"/>
        <v>0</v>
      </c>
      <c r="NT20" s="59">
        <f t="shared" si="7"/>
        <v>0</v>
      </c>
      <c r="NU20" s="59">
        <f t="shared" si="7"/>
        <v>0</v>
      </c>
      <c r="NV20" s="59">
        <f t="shared" si="7"/>
        <v>0</v>
      </c>
      <c r="NW20" s="59">
        <f t="shared" si="7"/>
        <v>0</v>
      </c>
      <c r="NX20" s="59">
        <f t="shared" si="7"/>
        <v>0</v>
      </c>
      <c r="NY20" s="59">
        <f t="shared" ref="NY20:QJ20" si="8">SUM(NY18:NY19)</f>
        <v>0</v>
      </c>
      <c r="NZ20" s="59">
        <f t="shared" si="8"/>
        <v>0</v>
      </c>
      <c r="OA20" s="59">
        <f t="shared" si="8"/>
        <v>0</v>
      </c>
      <c r="OB20" s="59">
        <f t="shared" si="8"/>
        <v>0</v>
      </c>
      <c r="OC20" s="59">
        <f t="shared" si="8"/>
        <v>0</v>
      </c>
      <c r="OD20" s="59">
        <f t="shared" si="8"/>
        <v>0</v>
      </c>
      <c r="OE20" s="59">
        <f t="shared" si="8"/>
        <v>0</v>
      </c>
      <c r="OF20" s="59">
        <f t="shared" si="8"/>
        <v>0</v>
      </c>
      <c r="OG20" s="59">
        <f t="shared" si="8"/>
        <v>0</v>
      </c>
      <c r="OH20" s="59">
        <f t="shared" si="8"/>
        <v>0</v>
      </c>
      <c r="OI20" s="59">
        <f t="shared" si="8"/>
        <v>0</v>
      </c>
      <c r="OJ20" s="59">
        <f t="shared" si="8"/>
        <v>0</v>
      </c>
      <c r="OK20" s="59">
        <f t="shared" si="8"/>
        <v>0</v>
      </c>
      <c r="OL20" s="59">
        <f t="shared" si="8"/>
        <v>0</v>
      </c>
      <c r="OM20" s="59">
        <f t="shared" si="8"/>
        <v>0</v>
      </c>
      <c r="ON20" s="59">
        <f t="shared" si="8"/>
        <v>0</v>
      </c>
      <c r="OO20" s="59">
        <f t="shared" si="8"/>
        <v>0</v>
      </c>
      <c r="OP20" s="59">
        <f t="shared" si="8"/>
        <v>0</v>
      </c>
      <c r="OQ20" s="59">
        <f t="shared" si="8"/>
        <v>0</v>
      </c>
      <c r="OR20" s="59">
        <f t="shared" si="8"/>
        <v>0</v>
      </c>
      <c r="OS20" s="59">
        <f t="shared" si="8"/>
        <v>0</v>
      </c>
      <c r="OT20" s="59">
        <f t="shared" si="8"/>
        <v>0</v>
      </c>
      <c r="OU20" s="59">
        <f t="shared" si="8"/>
        <v>0</v>
      </c>
      <c r="OV20" s="59">
        <f t="shared" si="8"/>
        <v>0</v>
      </c>
      <c r="OW20" s="59">
        <f t="shared" si="8"/>
        <v>0</v>
      </c>
      <c r="OX20" s="59">
        <f t="shared" si="8"/>
        <v>0</v>
      </c>
      <c r="OY20" s="59">
        <f t="shared" si="8"/>
        <v>0</v>
      </c>
      <c r="OZ20" s="59">
        <f t="shared" si="8"/>
        <v>0</v>
      </c>
      <c r="PA20" s="59">
        <f t="shared" si="8"/>
        <v>0</v>
      </c>
      <c r="PB20" s="59">
        <f t="shared" si="8"/>
        <v>0</v>
      </c>
      <c r="PC20" s="59">
        <f t="shared" si="8"/>
        <v>0</v>
      </c>
      <c r="PD20" s="59">
        <f t="shared" si="8"/>
        <v>0</v>
      </c>
      <c r="PE20" s="59">
        <f t="shared" si="8"/>
        <v>0</v>
      </c>
      <c r="PF20" s="59">
        <f t="shared" si="8"/>
        <v>0</v>
      </c>
      <c r="PG20" s="59">
        <f t="shared" si="8"/>
        <v>0</v>
      </c>
      <c r="PH20" s="59">
        <f t="shared" si="8"/>
        <v>0</v>
      </c>
      <c r="PI20" s="59">
        <f t="shared" si="8"/>
        <v>0</v>
      </c>
      <c r="PJ20" s="59">
        <f t="shared" si="8"/>
        <v>0</v>
      </c>
      <c r="PK20" s="59">
        <f t="shared" si="8"/>
        <v>0</v>
      </c>
      <c r="PL20" s="59">
        <f t="shared" si="8"/>
        <v>0</v>
      </c>
      <c r="PM20" s="59">
        <f t="shared" si="8"/>
        <v>0</v>
      </c>
      <c r="PN20" s="59">
        <f t="shared" si="8"/>
        <v>0</v>
      </c>
      <c r="PO20" s="59">
        <f t="shared" si="8"/>
        <v>0</v>
      </c>
      <c r="PP20" s="59">
        <f t="shared" si="8"/>
        <v>0</v>
      </c>
      <c r="PQ20" s="59">
        <f t="shared" si="8"/>
        <v>0</v>
      </c>
      <c r="PR20" s="59">
        <f t="shared" si="8"/>
        <v>0</v>
      </c>
      <c r="PS20" s="59">
        <f t="shared" si="8"/>
        <v>0</v>
      </c>
      <c r="PT20" s="59">
        <f t="shared" si="8"/>
        <v>0</v>
      </c>
      <c r="PU20" s="59">
        <f t="shared" si="8"/>
        <v>0</v>
      </c>
      <c r="PV20" s="59">
        <f t="shared" si="8"/>
        <v>0</v>
      </c>
      <c r="PW20" s="59">
        <f t="shared" si="8"/>
        <v>0</v>
      </c>
      <c r="PX20" s="59">
        <f t="shared" si="8"/>
        <v>0</v>
      </c>
      <c r="PY20" s="59">
        <f t="shared" si="8"/>
        <v>0</v>
      </c>
      <c r="PZ20" s="59">
        <f t="shared" si="8"/>
        <v>0</v>
      </c>
      <c r="QA20" s="59">
        <f t="shared" si="8"/>
        <v>0</v>
      </c>
      <c r="QB20" s="59">
        <f t="shared" si="8"/>
        <v>0</v>
      </c>
      <c r="QC20" s="59">
        <f t="shared" si="8"/>
        <v>0</v>
      </c>
      <c r="QD20" s="59">
        <f t="shared" si="8"/>
        <v>0</v>
      </c>
      <c r="QE20" s="59">
        <f t="shared" si="8"/>
        <v>0</v>
      </c>
      <c r="QF20" s="59">
        <f t="shared" si="8"/>
        <v>0</v>
      </c>
      <c r="QG20" s="59">
        <f t="shared" si="8"/>
        <v>0</v>
      </c>
      <c r="QH20" s="59">
        <f t="shared" si="8"/>
        <v>0</v>
      </c>
      <c r="QI20" s="59">
        <f t="shared" si="8"/>
        <v>0</v>
      </c>
      <c r="QJ20" s="59">
        <f t="shared" si="8"/>
        <v>0</v>
      </c>
      <c r="QK20" s="59">
        <f t="shared" ref="QK20:SV20" si="9">SUM(QK18:QK19)</f>
        <v>0</v>
      </c>
      <c r="QL20" s="59">
        <f t="shared" si="9"/>
        <v>0</v>
      </c>
      <c r="QM20" s="59">
        <f t="shared" si="9"/>
        <v>0</v>
      </c>
      <c r="QN20" s="59">
        <f t="shared" si="9"/>
        <v>0</v>
      </c>
      <c r="QO20" s="59">
        <f t="shared" si="9"/>
        <v>0</v>
      </c>
      <c r="QP20" s="59">
        <f t="shared" si="9"/>
        <v>0</v>
      </c>
      <c r="QQ20" s="59">
        <f t="shared" si="9"/>
        <v>0</v>
      </c>
      <c r="QR20" s="59">
        <f t="shared" si="9"/>
        <v>0</v>
      </c>
      <c r="QS20" s="59">
        <f t="shared" si="9"/>
        <v>0</v>
      </c>
      <c r="QT20" s="59">
        <f t="shared" si="9"/>
        <v>0</v>
      </c>
      <c r="QU20" s="59">
        <f t="shared" si="9"/>
        <v>0</v>
      </c>
      <c r="QV20" s="59">
        <f t="shared" si="9"/>
        <v>0</v>
      </c>
      <c r="QW20" s="59">
        <f t="shared" si="9"/>
        <v>0</v>
      </c>
      <c r="QX20" s="59">
        <f t="shared" si="9"/>
        <v>0</v>
      </c>
      <c r="QY20" s="59">
        <f t="shared" si="9"/>
        <v>0</v>
      </c>
      <c r="QZ20" s="59">
        <f t="shared" si="9"/>
        <v>0</v>
      </c>
      <c r="RA20" s="59">
        <f t="shared" si="9"/>
        <v>0</v>
      </c>
      <c r="RB20" s="59">
        <f t="shared" si="9"/>
        <v>0</v>
      </c>
      <c r="RC20" s="59">
        <f t="shared" si="9"/>
        <v>0</v>
      </c>
      <c r="RD20" s="59">
        <f t="shared" si="9"/>
        <v>0</v>
      </c>
      <c r="RE20" s="59">
        <f t="shared" si="9"/>
        <v>0</v>
      </c>
      <c r="RF20" s="59">
        <f t="shared" si="9"/>
        <v>0</v>
      </c>
      <c r="RG20" s="59">
        <f t="shared" si="9"/>
        <v>0</v>
      </c>
      <c r="RH20" s="59">
        <f t="shared" si="9"/>
        <v>0</v>
      </c>
      <c r="RI20" s="59">
        <f t="shared" si="9"/>
        <v>0</v>
      </c>
      <c r="RJ20" s="59">
        <f t="shared" si="9"/>
        <v>0</v>
      </c>
      <c r="RK20" s="59">
        <f t="shared" si="9"/>
        <v>0</v>
      </c>
      <c r="RL20" s="59">
        <f t="shared" si="9"/>
        <v>0</v>
      </c>
      <c r="RM20" s="59">
        <f t="shared" si="9"/>
        <v>0</v>
      </c>
      <c r="RN20" s="59">
        <f t="shared" si="9"/>
        <v>0</v>
      </c>
      <c r="RO20" s="59">
        <f t="shared" si="9"/>
        <v>0</v>
      </c>
      <c r="RP20" s="59">
        <f t="shared" si="9"/>
        <v>0</v>
      </c>
      <c r="RQ20" s="59">
        <f t="shared" si="9"/>
        <v>0</v>
      </c>
      <c r="RR20" s="59">
        <f t="shared" si="9"/>
        <v>0</v>
      </c>
      <c r="RS20" s="59">
        <f t="shared" si="9"/>
        <v>0</v>
      </c>
      <c r="RT20" s="59">
        <f t="shared" si="9"/>
        <v>0</v>
      </c>
      <c r="RU20" s="59">
        <f t="shared" si="9"/>
        <v>0</v>
      </c>
      <c r="RV20" s="59">
        <f t="shared" si="9"/>
        <v>0</v>
      </c>
      <c r="RW20" s="59">
        <f t="shared" si="9"/>
        <v>0</v>
      </c>
      <c r="RX20" s="59">
        <f t="shared" si="9"/>
        <v>0</v>
      </c>
      <c r="RY20" s="59">
        <f t="shared" si="9"/>
        <v>0</v>
      </c>
      <c r="RZ20" s="59">
        <f t="shared" si="9"/>
        <v>0</v>
      </c>
      <c r="SA20" s="59">
        <f t="shared" si="9"/>
        <v>0</v>
      </c>
      <c r="SB20" s="59">
        <f t="shared" si="9"/>
        <v>0</v>
      </c>
      <c r="SC20" s="59">
        <f t="shared" si="9"/>
        <v>0</v>
      </c>
      <c r="SD20" s="59">
        <f t="shared" si="9"/>
        <v>0</v>
      </c>
      <c r="SE20" s="59">
        <f t="shared" si="9"/>
        <v>0</v>
      </c>
      <c r="SF20" s="59">
        <f t="shared" si="9"/>
        <v>0</v>
      </c>
      <c r="SG20" s="59">
        <f t="shared" si="9"/>
        <v>0</v>
      </c>
      <c r="SH20" s="59">
        <f t="shared" si="9"/>
        <v>0</v>
      </c>
      <c r="SI20" s="59">
        <f t="shared" si="9"/>
        <v>0</v>
      </c>
      <c r="SJ20" s="59">
        <f t="shared" si="9"/>
        <v>0</v>
      </c>
      <c r="SK20" s="59">
        <f t="shared" si="9"/>
        <v>0</v>
      </c>
      <c r="SL20" s="59">
        <f t="shared" si="9"/>
        <v>0</v>
      </c>
      <c r="SM20" s="59">
        <f t="shared" si="9"/>
        <v>0</v>
      </c>
      <c r="SN20" s="59">
        <f t="shared" si="9"/>
        <v>0</v>
      </c>
      <c r="SO20" s="59">
        <f t="shared" si="9"/>
        <v>0</v>
      </c>
      <c r="SP20" s="59">
        <f t="shared" si="9"/>
        <v>0</v>
      </c>
      <c r="SQ20" s="59">
        <f t="shared" si="9"/>
        <v>0</v>
      </c>
      <c r="SR20" s="59">
        <f t="shared" si="9"/>
        <v>0</v>
      </c>
      <c r="SS20" s="59">
        <f t="shared" si="9"/>
        <v>0</v>
      </c>
      <c r="ST20" s="59">
        <f t="shared" si="9"/>
        <v>0</v>
      </c>
      <c r="SU20" s="59">
        <f t="shared" si="9"/>
        <v>0</v>
      </c>
      <c r="SV20" s="59">
        <f t="shared" si="9"/>
        <v>0</v>
      </c>
      <c r="SW20" s="59">
        <f t="shared" ref="SW20:VH20" si="10">SUM(SW18:SW19)</f>
        <v>0</v>
      </c>
      <c r="SX20" s="59">
        <f t="shared" si="10"/>
        <v>0</v>
      </c>
      <c r="SY20" s="59">
        <f t="shared" si="10"/>
        <v>0</v>
      </c>
      <c r="SZ20" s="59">
        <f t="shared" si="10"/>
        <v>0</v>
      </c>
      <c r="TA20" s="59">
        <f t="shared" si="10"/>
        <v>0</v>
      </c>
      <c r="TB20" s="59">
        <f t="shared" si="10"/>
        <v>0</v>
      </c>
      <c r="TC20" s="59">
        <f t="shared" si="10"/>
        <v>0</v>
      </c>
      <c r="TD20" s="59">
        <f t="shared" si="10"/>
        <v>0</v>
      </c>
      <c r="TE20" s="59">
        <f t="shared" si="10"/>
        <v>0</v>
      </c>
      <c r="TF20" s="59">
        <f t="shared" si="10"/>
        <v>0</v>
      </c>
      <c r="TG20" s="59">
        <f t="shared" si="10"/>
        <v>0</v>
      </c>
      <c r="TH20" s="59">
        <f t="shared" si="10"/>
        <v>0</v>
      </c>
      <c r="TI20" s="59">
        <f t="shared" si="10"/>
        <v>0</v>
      </c>
      <c r="TJ20" s="59">
        <f t="shared" si="10"/>
        <v>0</v>
      </c>
      <c r="TK20" s="59">
        <f t="shared" si="10"/>
        <v>0</v>
      </c>
      <c r="TL20" s="59">
        <f t="shared" si="10"/>
        <v>0</v>
      </c>
      <c r="TM20" s="59">
        <f t="shared" si="10"/>
        <v>0</v>
      </c>
      <c r="TN20" s="59">
        <f t="shared" si="10"/>
        <v>0</v>
      </c>
      <c r="TO20" s="59">
        <f t="shared" si="10"/>
        <v>0</v>
      </c>
      <c r="TP20" s="59">
        <f t="shared" si="10"/>
        <v>0</v>
      </c>
      <c r="TQ20" s="59">
        <f t="shared" si="10"/>
        <v>0</v>
      </c>
      <c r="TR20" s="59">
        <f t="shared" si="10"/>
        <v>0</v>
      </c>
      <c r="TS20" s="59">
        <f t="shared" si="10"/>
        <v>0</v>
      </c>
      <c r="TT20" s="59">
        <f t="shared" si="10"/>
        <v>0</v>
      </c>
      <c r="TU20" s="59">
        <f t="shared" si="10"/>
        <v>0</v>
      </c>
      <c r="TV20" s="59">
        <f t="shared" si="10"/>
        <v>0</v>
      </c>
      <c r="TW20" s="59">
        <f t="shared" si="10"/>
        <v>0</v>
      </c>
      <c r="TX20" s="59">
        <f t="shared" si="10"/>
        <v>0</v>
      </c>
      <c r="TY20" s="59">
        <f t="shared" si="10"/>
        <v>0</v>
      </c>
      <c r="TZ20" s="59">
        <f t="shared" si="10"/>
        <v>0</v>
      </c>
      <c r="UA20" s="59">
        <f t="shared" si="10"/>
        <v>0</v>
      </c>
      <c r="UB20" s="59">
        <f t="shared" si="10"/>
        <v>0</v>
      </c>
      <c r="UC20" s="59">
        <f t="shared" si="10"/>
        <v>0</v>
      </c>
      <c r="UD20" s="59">
        <f t="shared" si="10"/>
        <v>0</v>
      </c>
      <c r="UE20" s="59">
        <f t="shared" si="10"/>
        <v>0</v>
      </c>
      <c r="UF20" s="59">
        <f t="shared" si="10"/>
        <v>0</v>
      </c>
      <c r="UG20" s="59">
        <f t="shared" si="10"/>
        <v>0</v>
      </c>
      <c r="UH20" s="59">
        <f t="shared" si="10"/>
        <v>0</v>
      </c>
      <c r="UI20" s="59">
        <f t="shared" si="10"/>
        <v>0</v>
      </c>
      <c r="UJ20" s="59">
        <f t="shared" si="10"/>
        <v>0</v>
      </c>
      <c r="UK20" s="59">
        <f t="shared" si="10"/>
        <v>0</v>
      </c>
      <c r="UL20" s="59">
        <f t="shared" si="10"/>
        <v>0</v>
      </c>
      <c r="UM20" s="59">
        <f t="shared" si="10"/>
        <v>0</v>
      </c>
      <c r="UN20" s="59">
        <f t="shared" si="10"/>
        <v>0</v>
      </c>
      <c r="UO20" s="59">
        <f t="shared" si="10"/>
        <v>0</v>
      </c>
      <c r="UP20" s="59">
        <f t="shared" si="10"/>
        <v>0</v>
      </c>
      <c r="UQ20" s="59">
        <f t="shared" si="10"/>
        <v>0</v>
      </c>
      <c r="UR20" s="59">
        <f t="shared" si="10"/>
        <v>0</v>
      </c>
      <c r="US20" s="59">
        <f t="shared" si="10"/>
        <v>0</v>
      </c>
      <c r="UT20" s="59">
        <f t="shared" si="10"/>
        <v>0</v>
      </c>
      <c r="UU20" s="59">
        <f t="shared" si="10"/>
        <v>0</v>
      </c>
      <c r="UV20" s="59">
        <f t="shared" si="10"/>
        <v>0</v>
      </c>
      <c r="UW20" s="59">
        <f t="shared" si="10"/>
        <v>0</v>
      </c>
      <c r="UX20" s="59">
        <f t="shared" si="10"/>
        <v>0</v>
      </c>
      <c r="UY20" s="59">
        <f t="shared" si="10"/>
        <v>0</v>
      </c>
      <c r="UZ20" s="59">
        <f t="shared" si="10"/>
        <v>0</v>
      </c>
      <c r="VA20" s="59">
        <f t="shared" si="10"/>
        <v>0</v>
      </c>
      <c r="VB20" s="59">
        <f t="shared" si="10"/>
        <v>0</v>
      </c>
      <c r="VC20" s="59">
        <f t="shared" si="10"/>
        <v>0</v>
      </c>
      <c r="VD20" s="59">
        <f t="shared" si="10"/>
        <v>0</v>
      </c>
      <c r="VE20" s="59">
        <f t="shared" si="10"/>
        <v>0</v>
      </c>
      <c r="VF20" s="59">
        <f t="shared" si="10"/>
        <v>0</v>
      </c>
      <c r="VG20" s="59">
        <f t="shared" si="10"/>
        <v>0</v>
      </c>
      <c r="VH20" s="59">
        <f t="shared" si="10"/>
        <v>0</v>
      </c>
      <c r="VI20" s="59">
        <f t="shared" ref="VI20:XT20" si="11">SUM(VI18:VI19)</f>
        <v>0</v>
      </c>
      <c r="VJ20" s="59">
        <f t="shared" si="11"/>
        <v>0</v>
      </c>
      <c r="VK20" s="59">
        <f t="shared" si="11"/>
        <v>0</v>
      </c>
      <c r="VL20" s="59">
        <f t="shared" si="11"/>
        <v>0</v>
      </c>
      <c r="VM20" s="59">
        <f t="shared" si="11"/>
        <v>0</v>
      </c>
      <c r="VN20" s="59">
        <f t="shared" si="11"/>
        <v>0</v>
      </c>
      <c r="VO20" s="59">
        <f t="shared" si="11"/>
        <v>0</v>
      </c>
      <c r="VP20" s="59">
        <f t="shared" si="11"/>
        <v>0</v>
      </c>
      <c r="VQ20" s="59">
        <f t="shared" si="11"/>
        <v>0</v>
      </c>
      <c r="VR20" s="59">
        <f t="shared" si="11"/>
        <v>0</v>
      </c>
      <c r="VS20" s="59">
        <f t="shared" si="11"/>
        <v>0</v>
      </c>
      <c r="VT20" s="59">
        <f t="shared" si="11"/>
        <v>0</v>
      </c>
      <c r="VU20" s="59">
        <f t="shared" si="11"/>
        <v>0</v>
      </c>
      <c r="VV20" s="59">
        <f t="shared" si="11"/>
        <v>0</v>
      </c>
      <c r="VW20" s="59">
        <f t="shared" si="11"/>
        <v>0</v>
      </c>
      <c r="VX20" s="59">
        <f t="shared" si="11"/>
        <v>0</v>
      </c>
      <c r="VY20" s="59">
        <f t="shared" si="11"/>
        <v>0</v>
      </c>
      <c r="VZ20" s="59">
        <f t="shared" si="11"/>
        <v>0</v>
      </c>
      <c r="WA20" s="59">
        <f t="shared" si="11"/>
        <v>0</v>
      </c>
      <c r="WB20" s="59">
        <f t="shared" si="11"/>
        <v>0</v>
      </c>
      <c r="WC20" s="59">
        <f t="shared" si="11"/>
        <v>0</v>
      </c>
      <c r="WD20" s="59">
        <f t="shared" si="11"/>
        <v>0</v>
      </c>
      <c r="WE20" s="59">
        <f t="shared" si="11"/>
        <v>0</v>
      </c>
      <c r="WF20" s="59">
        <f t="shared" si="11"/>
        <v>0</v>
      </c>
      <c r="WG20" s="59">
        <f t="shared" si="11"/>
        <v>0</v>
      </c>
      <c r="WH20" s="59">
        <f t="shared" si="11"/>
        <v>0</v>
      </c>
      <c r="WI20" s="59">
        <f t="shared" si="11"/>
        <v>0</v>
      </c>
      <c r="WJ20" s="59">
        <f t="shared" si="11"/>
        <v>0</v>
      </c>
      <c r="WK20" s="59">
        <f t="shared" si="11"/>
        <v>0</v>
      </c>
      <c r="WL20" s="59">
        <f t="shared" si="11"/>
        <v>0</v>
      </c>
      <c r="WM20" s="59">
        <f t="shared" si="11"/>
        <v>0</v>
      </c>
      <c r="WN20" s="59">
        <f t="shared" si="11"/>
        <v>0</v>
      </c>
      <c r="WO20" s="59">
        <f t="shared" si="11"/>
        <v>0</v>
      </c>
      <c r="WP20" s="59">
        <f t="shared" si="11"/>
        <v>0</v>
      </c>
      <c r="WQ20" s="59">
        <f t="shared" si="11"/>
        <v>0</v>
      </c>
      <c r="WR20" s="59">
        <f t="shared" si="11"/>
        <v>0</v>
      </c>
      <c r="WS20" s="59">
        <f t="shared" si="11"/>
        <v>0</v>
      </c>
      <c r="WT20" s="59">
        <f t="shared" si="11"/>
        <v>0</v>
      </c>
      <c r="WU20" s="59">
        <f t="shared" si="11"/>
        <v>0</v>
      </c>
      <c r="WV20" s="59">
        <f t="shared" si="11"/>
        <v>0</v>
      </c>
      <c r="WW20" s="59">
        <f t="shared" si="11"/>
        <v>0</v>
      </c>
      <c r="WX20" s="59">
        <f t="shared" si="11"/>
        <v>0</v>
      </c>
      <c r="WY20" s="59">
        <f t="shared" si="11"/>
        <v>0</v>
      </c>
      <c r="WZ20" s="59">
        <f t="shared" si="11"/>
        <v>0</v>
      </c>
      <c r="XA20" s="59">
        <f t="shared" si="11"/>
        <v>0</v>
      </c>
      <c r="XB20" s="59">
        <f t="shared" si="11"/>
        <v>0</v>
      </c>
      <c r="XC20" s="59">
        <f t="shared" si="11"/>
        <v>0</v>
      </c>
      <c r="XD20" s="59">
        <f t="shared" si="11"/>
        <v>0</v>
      </c>
      <c r="XE20" s="59">
        <f t="shared" si="11"/>
        <v>0</v>
      </c>
      <c r="XF20" s="59">
        <f t="shared" si="11"/>
        <v>0</v>
      </c>
      <c r="XG20" s="59">
        <f t="shared" si="11"/>
        <v>0</v>
      </c>
      <c r="XH20" s="59">
        <f t="shared" si="11"/>
        <v>0</v>
      </c>
      <c r="XI20" s="59">
        <f t="shared" si="11"/>
        <v>0</v>
      </c>
      <c r="XJ20" s="59">
        <f t="shared" si="11"/>
        <v>0</v>
      </c>
      <c r="XK20" s="59">
        <f t="shared" si="11"/>
        <v>0</v>
      </c>
      <c r="XL20" s="59">
        <f t="shared" si="11"/>
        <v>0</v>
      </c>
      <c r="XM20" s="59">
        <f t="shared" si="11"/>
        <v>0</v>
      </c>
      <c r="XN20" s="59">
        <f t="shared" si="11"/>
        <v>0</v>
      </c>
      <c r="XO20" s="59">
        <f t="shared" si="11"/>
        <v>0</v>
      </c>
      <c r="XP20" s="59">
        <f t="shared" si="11"/>
        <v>0</v>
      </c>
      <c r="XQ20" s="59">
        <f t="shared" si="11"/>
        <v>0</v>
      </c>
      <c r="XR20" s="59">
        <f t="shared" si="11"/>
        <v>0</v>
      </c>
      <c r="XS20" s="59">
        <f t="shared" si="11"/>
        <v>0</v>
      </c>
      <c r="XT20" s="59">
        <f t="shared" si="11"/>
        <v>0</v>
      </c>
      <c r="XU20" s="59">
        <f t="shared" ref="XU20:AAF20" si="12">SUM(XU18:XU19)</f>
        <v>0</v>
      </c>
      <c r="XV20" s="59">
        <f t="shared" si="12"/>
        <v>0</v>
      </c>
      <c r="XW20" s="59">
        <f t="shared" si="12"/>
        <v>0</v>
      </c>
      <c r="XX20" s="59">
        <f t="shared" si="12"/>
        <v>0</v>
      </c>
      <c r="XY20" s="59">
        <f t="shared" si="12"/>
        <v>0</v>
      </c>
      <c r="XZ20" s="59">
        <f t="shared" si="12"/>
        <v>0</v>
      </c>
      <c r="YA20" s="59">
        <f t="shared" si="12"/>
        <v>0</v>
      </c>
      <c r="YB20" s="59">
        <f t="shared" si="12"/>
        <v>0</v>
      </c>
      <c r="YC20" s="59">
        <f t="shared" si="12"/>
        <v>0</v>
      </c>
      <c r="YD20" s="59">
        <f t="shared" si="12"/>
        <v>0</v>
      </c>
      <c r="YE20" s="59">
        <f t="shared" si="12"/>
        <v>0</v>
      </c>
      <c r="YF20" s="59">
        <f t="shared" si="12"/>
        <v>0</v>
      </c>
      <c r="YG20" s="59">
        <f t="shared" si="12"/>
        <v>0</v>
      </c>
      <c r="YH20" s="59">
        <f t="shared" si="12"/>
        <v>0</v>
      </c>
      <c r="YI20" s="59">
        <f t="shared" si="12"/>
        <v>0</v>
      </c>
      <c r="YJ20" s="59">
        <f t="shared" si="12"/>
        <v>0</v>
      </c>
      <c r="YK20" s="59">
        <f t="shared" si="12"/>
        <v>0</v>
      </c>
      <c r="YL20" s="59">
        <f t="shared" si="12"/>
        <v>0</v>
      </c>
      <c r="YM20" s="59">
        <f t="shared" si="12"/>
        <v>0</v>
      </c>
      <c r="YN20" s="59">
        <f t="shared" si="12"/>
        <v>0</v>
      </c>
      <c r="YO20" s="59">
        <f t="shared" si="12"/>
        <v>0</v>
      </c>
      <c r="YP20" s="59">
        <f t="shared" si="12"/>
        <v>0</v>
      </c>
      <c r="YQ20" s="59">
        <f t="shared" si="12"/>
        <v>0</v>
      </c>
      <c r="YR20" s="59">
        <f t="shared" si="12"/>
        <v>0</v>
      </c>
      <c r="YS20" s="59">
        <f t="shared" si="12"/>
        <v>0</v>
      </c>
      <c r="YT20" s="59">
        <f t="shared" si="12"/>
        <v>0</v>
      </c>
      <c r="YU20" s="59">
        <f t="shared" si="12"/>
        <v>0</v>
      </c>
      <c r="YV20" s="59">
        <f t="shared" si="12"/>
        <v>0</v>
      </c>
      <c r="YW20" s="59">
        <f t="shared" si="12"/>
        <v>0</v>
      </c>
      <c r="YX20" s="59">
        <f t="shared" si="12"/>
        <v>0</v>
      </c>
      <c r="YY20" s="59">
        <f t="shared" si="12"/>
        <v>0</v>
      </c>
      <c r="YZ20" s="59">
        <f t="shared" si="12"/>
        <v>0</v>
      </c>
      <c r="ZA20" s="59">
        <f t="shared" si="12"/>
        <v>0</v>
      </c>
      <c r="ZB20" s="59">
        <f t="shared" si="12"/>
        <v>0</v>
      </c>
      <c r="ZC20" s="59">
        <f t="shared" si="12"/>
        <v>0</v>
      </c>
      <c r="ZD20" s="59">
        <f t="shared" si="12"/>
        <v>0</v>
      </c>
      <c r="ZE20" s="59">
        <f t="shared" si="12"/>
        <v>0</v>
      </c>
      <c r="ZF20" s="59">
        <f t="shared" si="12"/>
        <v>0</v>
      </c>
      <c r="ZG20" s="59">
        <f t="shared" si="12"/>
        <v>0</v>
      </c>
      <c r="ZH20" s="59">
        <f t="shared" si="12"/>
        <v>0</v>
      </c>
      <c r="ZI20" s="59">
        <f t="shared" si="12"/>
        <v>0</v>
      </c>
      <c r="ZJ20" s="59">
        <f t="shared" si="12"/>
        <v>0</v>
      </c>
      <c r="ZK20" s="59">
        <f t="shared" si="12"/>
        <v>0</v>
      </c>
      <c r="ZL20" s="59">
        <f t="shared" si="12"/>
        <v>0</v>
      </c>
      <c r="ZM20" s="59">
        <f t="shared" si="12"/>
        <v>0</v>
      </c>
      <c r="ZN20" s="59">
        <f t="shared" si="12"/>
        <v>0</v>
      </c>
      <c r="ZO20" s="59">
        <f t="shared" si="12"/>
        <v>0</v>
      </c>
      <c r="ZP20" s="59">
        <f t="shared" si="12"/>
        <v>0</v>
      </c>
      <c r="ZQ20" s="59">
        <f t="shared" si="12"/>
        <v>0</v>
      </c>
      <c r="ZR20" s="59">
        <f t="shared" si="12"/>
        <v>0</v>
      </c>
      <c r="ZS20" s="59">
        <f t="shared" si="12"/>
        <v>0</v>
      </c>
      <c r="ZT20" s="59">
        <f t="shared" si="12"/>
        <v>0</v>
      </c>
      <c r="ZU20" s="59">
        <f t="shared" si="12"/>
        <v>0</v>
      </c>
      <c r="ZV20" s="59">
        <f t="shared" si="12"/>
        <v>0</v>
      </c>
      <c r="ZW20" s="59">
        <f t="shared" si="12"/>
        <v>0</v>
      </c>
      <c r="ZX20" s="59">
        <f t="shared" si="12"/>
        <v>0</v>
      </c>
      <c r="ZY20" s="59">
        <f t="shared" si="12"/>
        <v>0</v>
      </c>
      <c r="ZZ20" s="59">
        <f t="shared" si="12"/>
        <v>0</v>
      </c>
      <c r="AAA20" s="59">
        <f t="shared" si="12"/>
        <v>0</v>
      </c>
      <c r="AAB20" s="59">
        <f t="shared" si="12"/>
        <v>0</v>
      </c>
      <c r="AAC20" s="59">
        <f t="shared" si="12"/>
        <v>0</v>
      </c>
      <c r="AAD20" s="59">
        <f t="shared" si="12"/>
        <v>0</v>
      </c>
      <c r="AAE20" s="59">
        <f t="shared" si="12"/>
        <v>0</v>
      </c>
      <c r="AAF20" s="59">
        <f t="shared" si="12"/>
        <v>0</v>
      </c>
      <c r="AAG20" s="59">
        <f t="shared" ref="AAG20:ACR20" si="13">SUM(AAG18:AAG19)</f>
        <v>0</v>
      </c>
      <c r="AAH20" s="59">
        <f t="shared" si="13"/>
        <v>0</v>
      </c>
      <c r="AAI20" s="59">
        <f t="shared" si="13"/>
        <v>0</v>
      </c>
      <c r="AAJ20" s="59">
        <f t="shared" si="13"/>
        <v>0</v>
      </c>
      <c r="AAK20" s="59">
        <f t="shared" si="13"/>
        <v>0</v>
      </c>
      <c r="AAL20" s="59">
        <f t="shared" si="13"/>
        <v>0</v>
      </c>
      <c r="AAM20" s="59">
        <f t="shared" si="13"/>
        <v>0</v>
      </c>
      <c r="AAN20" s="59">
        <f t="shared" si="13"/>
        <v>0</v>
      </c>
      <c r="AAO20" s="59">
        <f t="shared" si="13"/>
        <v>0</v>
      </c>
      <c r="AAP20" s="59">
        <f t="shared" si="13"/>
        <v>0</v>
      </c>
      <c r="AAQ20" s="59">
        <f t="shared" si="13"/>
        <v>0</v>
      </c>
      <c r="AAR20" s="59">
        <f t="shared" si="13"/>
        <v>0</v>
      </c>
      <c r="AAS20" s="59">
        <f t="shared" si="13"/>
        <v>0</v>
      </c>
      <c r="AAT20" s="59">
        <f t="shared" si="13"/>
        <v>0</v>
      </c>
      <c r="AAU20" s="59">
        <f t="shared" si="13"/>
        <v>0</v>
      </c>
      <c r="AAV20" s="59">
        <f t="shared" si="13"/>
        <v>0</v>
      </c>
      <c r="AAW20" s="59">
        <f t="shared" si="13"/>
        <v>0</v>
      </c>
      <c r="AAX20" s="59">
        <f t="shared" si="13"/>
        <v>0</v>
      </c>
      <c r="AAY20" s="59">
        <f t="shared" si="13"/>
        <v>0</v>
      </c>
      <c r="AAZ20" s="59">
        <f t="shared" si="13"/>
        <v>0</v>
      </c>
      <c r="ABA20" s="59">
        <f t="shared" si="13"/>
        <v>0</v>
      </c>
      <c r="ABB20" s="59">
        <f t="shared" si="13"/>
        <v>0</v>
      </c>
      <c r="ABC20" s="59">
        <f t="shared" si="13"/>
        <v>0</v>
      </c>
      <c r="ABD20" s="59">
        <f t="shared" si="13"/>
        <v>0</v>
      </c>
      <c r="ABE20" s="59">
        <f t="shared" si="13"/>
        <v>0</v>
      </c>
      <c r="ABF20" s="59">
        <f t="shared" si="13"/>
        <v>0</v>
      </c>
      <c r="ABG20" s="59">
        <f t="shared" si="13"/>
        <v>0</v>
      </c>
      <c r="ABH20" s="59">
        <f t="shared" si="13"/>
        <v>0</v>
      </c>
      <c r="ABI20" s="59">
        <f t="shared" si="13"/>
        <v>0</v>
      </c>
      <c r="ABJ20" s="59">
        <f t="shared" si="13"/>
        <v>0</v>
      </c>
      <c r="ABK20" s="59">
        <f t="shared" si="13"/>
        <v>0</v>
      </c>
      <c r="ABL20" s="59">
        <f t="shared" si="13"/>
        <v>0</v>
      </c>
      <c r="ABM20" s="59">
        <f t="shared" si="13"/>
        <v>0</v>
      </c>
      <c r="ABN20" s="59">
        <f t="shared" si="13"/>
        <v>0</v>
      </c>
      <c r="ABO20" s="59">
        <f t="shared" si="13"/>
        <v>0</v>
      </c>
      <c r="ABP20" s="59">
        <f t="shared" si="13"/>
        <v>0</v>
      </c>
      <c r="ABQ20" s="59">
        <f t="shared" si="13"/>
        <v>0</v>
      </c>
      <c r="ABR20" s="59">
        <f t="shared" si="13"/>
        <v>0</v>
      </c>
      <c r="ABS20" s="59">
        <f t="shared" si="13"/>
        <v>0</v>
      </c>
      <c r="ABT20" s="59">
        <f t="shared" si="13"/>
        <v>0</v>
      </c>
      <c r="ABU20" s="59">
        <f t="shared" si="13"/>
        <v>0</v>
      </c>
      <c r="ABV20" s="59">
        <f t="shared" si="13"/>
        <v>0</v>
      </c>
      <c r="ABW20" s="59">
        <f t="shared" si="13"/>
        <v>0</v>
      </c>
      <c r="ABX20" s="59">
        <f t="shared" si="13"/>
        <v>0</v>
      </c>
      <c r="ABY20" s="59">
        <f t="shared" si="13"/>
        <v>0</v>
      </c>
      <c r="ABZ20" s="59">
        <f t="shared" si="13"/>
        <v>0</v>
      </c>
      <c r="ACA20" s="59">
        <f t="shared" si="13"/>
        <v>0</v>
      </c>
      <c r="ACB20" s="59">
        <f t="shared" si="13"/>
        <v>0</v>
      </c>
      <c r="ACC20" s="59">
        <f t="shared" si="13"/>
        <v>0</v>
      </c>
      <c r="ACD20" s="59">
        <f t="shared" si="13"/>
        <v>0</v>
      </c>
      <c r="ACE20" s="59">
        <f t="shared" si="13"/>
        <v>0</v>
      </c>
      <c r="ACF20" s="59">
        <f t="shared" si="13"/>
        <v>0</v>
      </c>
      <c r="ACG20" s="59">
        <f t="shared" si="13"/>
        <v>0</v>
      </c>
      <c r="ACH20" s="59">
        <f t="shared" si="13"/>
        <v>0</v>
      </c>
      <c r="ACI20" s="59">
        <f t="shared" si="13"/>
        <v>0</v>
      </c>
      <c r="ACJ20" s="59">
        <f t="shared" si="13"/>
        <v>0</v>
      </c>
      <c r="ACK20" s="59">
        <f t="shared" si="13"/>
        <v>0</v>
      </c>
      <c r="ACL20" s="59">
        <f t="shared" si="13"/>
        <v>0</v>
      </c>
      <c r="ACM20" s="59">
        <f t="shared" si="13"/>
        <v>0</v>
      </c>
      <c r="ACN20" s="59">
        <f t="shared" si="13"/>
        <v>0</v>
      </c>
      <c r="ACO20" s="59">
        <f t="shared" si="13"/>
        <v>0</v>
      </c>
      <c r="ACP20" s="59">
        <f t="shared" si="13"/>
        <v>0</v>
      </c>
      <c r="ACQ20" s="59">
        <f t="shared" si="13"/>
        <v>0</v>
      </c>
      <c r="ACR20" s="59">
        <f t="shared" si="13"/>
        <v>0</v>
      </c>
      <c r="ACS20" s="59">
        <f t="shared" ref="ACS20:AFD20" si="14">SUM(ACS18:ACS19)</f>
        <v>0</v>
      </c>
      <c r="ACT20" s="59">
        <f t="shared" si="14"/>
        <v>0</v>
      </c>
      <c r="ACU20" s="59">
        <f t="shared" si="14"/>
        <v>0</v>
      </c>
      <c r="ACV20" s="59">
        <f t="shared" si="14"/>
        <v>0</v>
      </c>
      <c r="ACW20" s="59">
        <f t="shared" si="14"/>
        <v>0</v>
      </c>
      <c r="ACX20" s="59">
        <f t="shared" si="14"/>
        <v>0</v>
      </c>
      <c r="ACY20" s="59">
        <f t="shared" si="14"/>
        <v>0</v>
      </c>
      <c r="ACZ20" s="59">
        <f t="shared" si="14"/>
        <v>0</v>
      </c>
      <c r="ADA20" s="59">
        <f t="shared" si="14"/>
        <v>0</v>
      </c>
      <c r="ADB20" s="59">
        <f t="shared" si="14"/>
        <v>0</v>
      </c>
      <c r="ADC20" s="59">
        <f t="shared" si="14"/>
        <v>0</v>
      </c>
      <c r="ADD20" s="59">
        <f t="shared" si="14"/>
        <v>0</v>
      </c>
      <c r="ADE20" s="59">
        <f t="shared" si="14"/>
        <v>0</v>
      </c>
      <c r="ADF20" s="59">
        <f t="shared" si="14"/>
        <v>0</v>
      </c>
      <c r="ADG20" s="59">
        <f t="shared" si="14"/>
        <v>0</v>
      </c>
      <c r="ADH20" s="59">
        <f t="shared" si="14"/>
        <v>0</v>
      </c>
      <c r="ADI20" s="59">
        <f t="shared" si="14"/>
        <v>0</v>
      </c>
      <c r="ADJ20" s="59">
        <f t="shared" si="14"/>
        <v>0</v>
      </c>
      <c r="ADK20" s="59">
        <f t="shared" si="14"/>
        <v>0</v>
      </c>
      <c r="ADL20" s="59">
        <f t="shared" si="14"/>
        <v>0</v>
      </c>
      <c r="ADM20" s="59">
        <f t="shared" si="14"/>
        <v>0</v>
      </c>
      <c r="ADN20" s="59">
        <f t="shared" si="14"/>
        <v>0</v>
      </c>
      <c r="ADO20" s="59">
        <f t="shared" si="14"/>
        <v>0</v>
      </c>
      <c r="ADP20" s="59">
        <f t="shared" si="14"/>
        <v>0</v>
      </c>
      <c r="ADQ20" s="59">
        <f t="shared" si="14"/>
        <v>0</v>
      </c>
      <c r="ADR20" s="59">
        <f t="shared" si="14"/>
        <v>0</v>
      </c>
      <c r="ADS20" s="59">
        <f t="shared" si="14"/>
        <v>0</v>
      </c>
      <c r="ADT20" s="59">
        <f t="shared" si="14"/>
        <v>0</v>
      </c>
      <c r="ADU20" s="59">
        <f t="shared" si="14"/>
        <v>0</v>
      </c>
      <c r="ADV20" s="59">
        <f t="shared" si="14"/>
        <v>0</v>
      </c>
      <c r="ADW20" s="59">
        <f t="shared" si="14"/>
        <v>0</v>
      </c>
      <c r="ADX20" s="59">
        <f t="shared" si="14"/>
        <v>0</v>
      </c>
      <c r="ADY20" s="59">
        <f t="shared" si="14"/>
        <v>0</v>
      </c>
      <c r="ADZ20" s="59">
        <f t="shared" si="14"/>
        <v>0</v>
      </c>
      <c r="AEA20" s="59">
        <f t="shared" si="14"/>
        <v>0</v>
      </c>
      <c r="AEB20" s="59">
        <f t="shared" si="14"/>
        <v>0</v>
      </c>
      <c r="AEC20" s="59">
        <f t="shared" si="14"/>
        <v>0</v>
      </c>
      <c r="AED20" s="59">
        <f t="shared" si="14"/>
        <v>0</v>
      </c>
      <c r="AEE20" s="59">
        <f t="shared" si="14"/>
        <v>0</v>
      </c>
      <c r="AEF20" s="59">
        <f t="shared" si="14"/>
        <v>0</v>
      </c>
      <c r="AEG20" s="59">
        <f t="shared" si="14"/>
        <v>0</v>
      </c>
      <c r="AEH20" s="59">
        <f t="shared" si="14"/>
        <v>0</v>
      </c>
      <c r="AEI20" s="59">
        <f t="shared" si="14"/>
        <v>0</v>
      </c>
      <c r="AEJ20" s="59">
        <f t="shared" si="14"/>
        <v>0</v>
      </c>
      <c r="AEK20" s="59">
        <f t="shared" si="14"/>
        <v>0</v>
      </c>
      <c r="AEL20" s="59">
        <f t="shared" si="14"/>
        <v>0</v>
      </c>
      <c r="AEM20" s="59">
        <f t="shared" si="14"/>
        <v>0</v>
      </c>
      <c r="AEN20" s="59">
        <f t="shared" si="14"/>
        <v>0</v>
      </c>
      <c r="AEO20" s="59">
        <f t="shared" si="14"/>
        <v>0</v>
      </c>
      <c r="AEP20" s="59">
        <f t="shared" si="14"/>
        <v>0</v>
      </c>
      <c r="AEQ20" s="59">
        <f t="shared" si="14"/>
        <v>0</v>
      </c>
      <c r="AER20" s="59">
        <f t="shared" si="14"/>
        <v>0</v>
      </c>
      <c r="AES20" s="59">
        <f t="shared" si="14"/>
        <v>0</v>
      </c>
      <c r="AET20" s="59">
        <f t="shared" si="14"/>
        <v>0</v>
      </c>
      <c r="AEU20" s="59">
        <f t="shared" si="14"/>
        <v>0</v>
      </c>
      <c r="AEV20" s="59">
        <f t="shared" si="14"/>
        <v>0</v>
      </c>
      <c r="AEW20" s="59">
        <f t="shared" si="14"/>
        <v>0</v>
      </c>
      <c r="AEX20" s="59">
        <f t="shared" si="14"/>
        <v>0</v>
      </c>
      <c r="AEY20" s="59">
        <f t="shared" si="14"/>
        <v>0</v>
      </c>
      <c r="AEZ20" s="59">
        <f t="shared" si="14"/>
        <v>0</v>
      </c>
      <c r="AFA20" s="59">
        <f t="shared" si="14"/>
        <v>0</v>
      </c>
      <c r="AFB20" s="59">
        <f t="shared" si="14"/>
        <v>0</v>
      </c>
      <c r="AFC20" s="59">
        <f t="shared" si="14"/>
        <v>0</v>
      </c>
      <c r="AFD20" s="59">
        <f t="shared" si="14"/>
        <v>0</v>
      </c>
      <c r="AFE20" s="59">
        <f t="shared" ref="AFE20:AHP20" si="15">SUM(AFE18:AFE19)</f>
        <v>0</v>
      </c>
      <c r="AFF20" s="59">
        <f t="shared" si="15"/>
        <v>0</v>
      </c>
      <c r="AFG20" s="59">
        <f t="shared" si="15"/>
        <v>0</v>
      </c>
      <c r="AFH20" s="59">
        <f t="shared" si="15"/>
        <v>0</v>
      </c>
      <c r="AFI20" s="59">
        <f t="shared" si="15"/>
        <v>0</v>
      </c>
      <c r="AFJ20" s="59">
        <f t="shared" si="15"/>
        <v>0</v>
      </c>
      <c r="AFK20" s="59">
        <f t="shared" si="15"/>
        <v>0</v>
      </c>
      <c r="AFL20" s="59">
        <f t="shared" si="15"/>
        <v>0</v>
      </c>
      <c r="AFM20" s="59">
        <f t="shared" si="15"/>
        <v>0</v>
      </c>
      <c r="AFN20" s="59">
        <f t="shared" si="15"/>
        <v>0</v>
      </c>
      <c r="AFO20" s="59">
        <f t="shared" si="15"/>
        <v>0</v>
      </c>
      <c r="AFP20" s="59">
        <f t="shared" si="15"/>
        <v>0</v>
      </c>
      <c r="AFQ20" s="59">
        <f t="shared" si="15"/>
        <v>0</v>
      </c>
      <c r="AFR20" s="59">
        <f t="shared" si="15"/>
        <v>0</v>
      </c>
      <c r="AFS20" s="59">
        <f t="shared" si="15"/>
        <v>0</v>
      </c>
      <c r="AFT20" s="59">
        <f t="shared" si="15"/>
        <v>0</v>
      </c>
      <c r="AFU20" s="59">
        <f t="shared" si="15"/>
        <v>0</v>
      </c>
      <c r="AFV20" s="59">
        <f t="shared" si="15"/>
        <v>0</v>
      </c>
      <c r="AFW20" s="59">
        <f t="shared" si="15"/>
        <v>0</v>
      </c>
      <c r="AFX20" s="59">
        <f t="shared" si="15"/>
        <v>0</v>
      </c>
      <c r="AFY20" s="59">
        <f t="shared" si="15"/>
        <v>0</v>
      </c>
      <c r="AFZ20" s="59">
        <f t="shared" si="15"/>
        <v>0</v>
      </c>
      <c r="AGA20" s="59">
        <f t="shared" si="15"/>
        <v>0</v>
      </c>
      <c r="AGB20" s="59">
        <f t="shared" si="15"/>
        <v>0</v>
      </c>
      <c r="AGC20" s="59">
        <f t="shared" si="15"/>
        <v>0</v>
      </c>
      <c r="AGD20" s="59">
        <f t="shared" si="15"/>
        <v>0</v>
      </c>
      <c r="AGE20" s="59">
        <f t="shared" si="15"/>
        <v>0</v>
      </c>
      <c r="AGF20" s="59">
        <f t="shared" si="15"/>
        <v>0</v>
      </c>
      <c r="AGG20" s="59">
        <f t="shared" si="15"/>
        <v>0</v>
      </c>
      <c r="AGH20" s="59">
        <f t="shared" si="15"/>
        <v>0</v>
      </c>
      <c r="AGI20" s="59">
        <f t="shared" si="15"/>
        <v>0</v>
      </c>
      <c r="AGJ20" s="59">
        <f t="shared" si="15"/>
        <v>0</v>
      </c>
      <c r="AGK20" s="59">
        <f t="shared" si="15"/>
        <v>0</v>
      </c>
      <c r="AGL20" s="59">
        <f t="shared" si="15"/>
        <v>0</v>
      </c>
      <c r="AGM20" s="59">
        <f t="shared" si="15"/>
        <v>0</v>
      </c>
      <c r="AGN20" s="59">
        <f t="shared" si="15"/>
        <v>0</v>
      </c>
      <c r="AGO20" s="59">
        <f t="shared" si="15"/>
        <v>0</v>
      </c>
      <c r="AGP20" s="59">
        <f t="shared" si="15"/>
        <v>0</v>
      </c>
      <c r="AGQ20" s="59">
        <f t="shared" si="15"/>
        <v>0</v>
      </c>
      <c r="AGR20" s="59">
        <f t="shared" si="15"/>
        <v>0</v>
      </c>
      <c r="AGS20" s="59">
        <f t="shared" si="15"/>
        <v>0</v>
      </c>
      <c r="AGT20" s="59">
        <f t="shared" si="15"/>
        <v>0</v>
      </c>
      <c r="AGU20" s="59">
        <f t="shared" si="15"/>
        <v>0</v>
      </c>
      <c r="AGV20" s="59">
        <f t="shared" si="15"/>
        <v>0</v>
      </c>
      <c r="AGW20" s="59">
        <f t="shared" si="15"/>
        <v>0</v>
      </c>
      <c r="AGX20" s="59">
        <f t="shared" si="15"/>
        <v>0</v>
      </c>
      <c r="AGY20" s="59">
        <f t="shared" si="15"/>
        <v>0</v>
      </c>
      <c r="AGZ20" s="59">
        <f t="shared" si="15"/>
        <v>0</v>
      </c>
      <c r="AHA20" s="59">
        <f t="shared" si="15"/>
        <v>0</v>
      </c>
      <c r="AHB20" s="59">
        <f t="shared" si="15"/>
        <v>0</v>
      </c>
      <c r="AHC20" s="59">
        <f t="shared" si="15"/>
        <v>0</v>
      </c>
      <c r="AHD20" s="59">
        <f t="shared" si="15"/>
        <v>0</v>
      </c>
      <c r="AHE20" s="59">
        <f t="shared" si="15"/>
        <v>0</v>
      </c>
      <c r="AHF20" s="59">
        <f t="shared" si="15"/>
        <v>0</v>
      </c>
      <c r="AHG20" s="59">
        <f t="shared" si="15"/>
        <v>0</v>
      </c>
      <c r="AHH20" s="59">
        <f t="shared" si="15"/>
        <v>0</v>
      </c>
      <c r="AHI20" s="59">
        <f t="shared" si="15"/>
        <v>0</v>
      </c>
      <c r="AHJ20" s="59">
        <f t="shared" si="15"/>
        <v>0</v>
      </c>
      <c r="AHK20" s="59">
        <f t="shared" si="15"/>
        <v>0</v>
      </c>
      <c r="AHL20" s="59">
        <f t="shared" si="15"/>
        <v>0</v>
      </c>
      <c r="AHM20" s="59">
        <f t="shared" si="15"/>
        <v>0</v>
      </c>
      <c r="AHN20" s="59">
        <f t="shared" si="15"/>
        <v>0</v>
      </c>
      <c r="AHO20" s="59">
        <f t="shared" si="15"/>
        <v>0</v>
      </c>
      <c r="AHP20" s="59">
        <f t="shared" si="15"/>
        <v>0</v>
      </c>
      <c r="AHQ20" s="59">
        <f t="shared" ref="AHQ20:AKB20" si="16">SUM(AHQ18:AHQ19)</f>
        <v>0</v>
      </c>
      <c r="AHR20" s="59">
        <f t="shared" si="16"/>
        <v>0</v>
      </c>
      <c r="AHS20" s="59">
        <f t="shared" si="16"/>
        <v>0</v>
      </c>
      <c r="AHT20" s="59">
        <f t="shared" si="16"/>
        <v>0</v>
      </c>
      <c r="AHU20" s="59">
        <f t="shared" si="16"/>
        <v>0</v>
      </c>
      <c r="AHV20" s="59">
        <f t="shared" si="16"/>
        <v>0</v>
      </c>
      <c r="AHW20" s="59">
        <f t="shared" si="16"/>
        <v>0</v>
      </c>
      <c r="AHX20" s="59">
        <f t="shared" si="16"/>
        <v>0</v>
      </c>
      <c r="AHY20" s="59">
        <f t="shared" si="16"/>
        <v>0</v>
      </c>
      <c r="AHZ20" s="59">
        <f t="shared" si="16"/>
        <v>0</v>
      </c>
      <c r="AIA20" s="59">
        <f t="shared" si="16"/>
        <v>0</v>
      </c>
      <c r="AIB20" s="59">
        <f t="shared" si="16"/>
        <v>0</v>
      </c>
      <c r="AIC20" s="59">
        <f t="shared" si="16"/>
        <v>0</v>
      </c>
      <c r="AID20" s="59">
        <f t="shared" si="16"/>
        <v>0</v>
      </c>
      <c r="AIE20" s="59">
        <f t="shared" si="16"/>
        <v>0</v>
      </c>
      <c r="AIF20" s="59">
        <f t="shared" si="16"/>
        <v>0</v>
      </c>
      <c r="AIG20" s="59">
        <f t="shared" si="16"/>
        <v>0</v>
      </c>
      <c r="AIH20" s="59">
        <f t="shared" si="16"/>
        <v>0</v>
      </c>
      <c r="AII20" s="59">
        <f t="shared" si="16"/>
        <v>0</v>
      </c>
      <c r="AIJ20" s="59">
        <f t="shared" si="16"/>
        <v>0</v>
      </c>
      <c r="AIK20" s="59">
        <f t="shared" si="16"/>
        <v>0</v>
      </c>
      <c r="AIL20" s="59">
        <f t="shared" si="16"/>
        <v>0</v>
      </c>
      <c r="AIM20" s="59">
        <f t="shared" si="16"/>
        <v>0</v>
      </c>
      <c r="AIN20" s="59">
        <f t="shared" si="16"/>
        <v>0</v>
      </c>
      <c r="AIO20" s="59">
        <f t="shared" si="16"/>
        <v>0</v>
      </c>
      <c r="AIP20" s="59">
        <f t="shared" si="16"/>
        <v>0</v>
      </c>
      <c r="AIQ20" s="59">
        <f t="shared" si="16"/>
        <v>0</v>
      </c>
      <c r="AIR20" s="59">
        <f t="shared" si="16"/>
        <v>0</v>
      </c>
      <c r="AIS20" s="59">
        <f t="shared" si="16"/>
        <v>0</v>
      </c>
      <c r="AIT20" s="59">
        <f t="shared" si="16"/>
        <v>0</v>
      </c>
      <c r="AIU20" s="59">
        <f t="shared" si="16"/>
        <v>0</v>
      </c>
      <c r="AIV20" s="59">
        <f t="shared" si="16"/>
        <v>0</v>
      </c>
      <c r="AIW20" s="59">
        <f t="shared" si="16"/>
        <v>0</v>
      </c>
      <c r="AIX20" s="59">
        <f t="shared" si="16"/>
        <v>0</v>
      </c>
      <c r="AIY20" s="59">
        <f t="shared" si="16"/>
        <v>0</v>
      </c>
      <c r="AIZ20" s="59">
        <f t="shared" si="16"/>
        <v>0</v>
      </c>
      <c r="AJA20" s="59">
        <f t="shared" si="16"/>
        <v>0</v>
      </c>
      <c r="AJB20" s="59">
        <f t="shared" si="16"/>
        <v>0</v>
      </c>
      <c r="AJC20" s="59">
        <f t="shared" si="16"/>
        <v>0</v>
      </c>
      <c r="AJD20" s="59">
        <f t="shared" si="16"/>
        <v>0</v>
      </c>
      <c r="AJE20" s="59">
        <f t="shared" si="16"/>
        <v>0</v>
      </c>
      <c r="AJF20" s="59">
        <f t="shared" si="16"/>
        <v>0</v>
      </c>
      <c r="AJG20" s="59">
        <f t="shared" si="16"/>
        <v>0</v>
      </c>
      <c r="AJH20" s="59">
        <f t="shared" si="16"/>
        <v>0</v>
      </c>
      <c r="AJI20" s="59">
        <f t="shared" si="16"/>
        <v>0</v>
      </c>
      <c r="AJJ20" s="59">
        <f t="shared" si="16"/>
        <v>0</v>
      </c>
      <c r="AJK20" s="59">
        <f t="shared" si="16"/>
        <v>0</v>
      </c>
      <c r="AJL20" s="59">
        <f t="shared" si="16"/>
        <v>0</v>
      </c>
      <c r="AJM20" s="59">
        <f t="shared" si="16"/>
        <v>0</v>
      </c>
      <c r="AJN20" s="59">
        <f t="shared" si="16"/>
        <v>0</v>
      </c>
      <c r="AJO20" s="59">
        <f t="shared" si="16"/>
        <v>0</v>
      </c>
      <c r="AJP20" s="59">
        <f t="shared" si="16"/>
        <v>0</v>
      </c>
      <c r="AJQ20" s="59">
        <f t="shared" si="16"/>
        <v>0</v>
      </c>
      <c r="AJR20" s="59">
        <f t="shared" si="16"/>
        <v>0</v>
      </c>
      <c r="AJS20" s="59">
        <f t="shared" si="16"/>
        <v>0</v>
      </c>
      <c r="AJT20" s="59">
        <f t="shared" si="16"/>
        <v>0</v>
      </c>
      <c r="AJU20" s="59">
        <f t="shared" si="16"/>
        <v>0</v>
      </c>
      <c r="AJV20" s="59">
        <f t="shared" si="16"/>
        <v>0</v>
      </c>
      <c r="AJW20" s="59">
        <f t="shared" si="16"/>
        <v>0</v>
      </c>
      <c r="AJX20" s="59">
        <f t="shared" si="16"/>
        <v>0</v>
      </c>
      <c r="AJY20" s="59">
        <f t="shared" si="16"/>
        <v>0</v>
      </c>
      <c r="AJZ20" s="59">
        <f t="shared" si="16"/>
        <v>0</v>
      </c>
      <c r="AKA20" s="59">
        <f t="shared" si="16"/>
        <v>0</v>
      </c>
      <c r="AKB20" s="59">
        <f t="shared" si="16"/>
        <v>0</v>
      </c>
      <c r="AKC20" s="59">
        <f t="shared" ref="AKC20:AMN20" si="17">SUM(AKC18:AKC19)</f>
        <v>0</v>
      </c>
      <c r="AKD20" s="59">
        <f t="shared" si="17"/>
        <v>0</v>
      </c>
      <c r="AKE20" s="59">
        <f t="shared" si="17"/>
        <v>0</v>
      </c>
      <c r="AKF20" s="59">
        <f t="shared" si="17"/>
        <v>0</v>
      </c>
      <c r="AKG20" s="59">
        <f t="shared" si="17"/>
        <v>0</v>
      </c>
      <c r="AKH20" s="59">
        <f t="shared" si="17"/>
        <v>0</v>
      </c>
      <c r="AKI20" s="59">
        <f t="shared" si="17"/>
        <v>0</v>
      </c>
      <c r="AKJ20" s="59">
        <f t="shared" si="17"/>
        <v>0</v>
      </c>
      <c r="AKK20" s="59">
        <f t="shared" si="17"/>
        <v>0</v>
      </c>
      <c r="AKL20" s="59">
        <f t="shared" si="17"/>
        <v>0</v>
      </c>
      <c r="AKM20" s="59">
        <f t="shared" si="17"/>
        <v>0</v>
      </c>
      <c r="AKN20" s="59">
        <f t="shared" si="17"/>
        <v>0</v>
      </c>
      <c r="AKO20" s="59">
        <f t="shared" si="17"/>
        <v>0</v>
      </c>
      <c r="AKP20" s="59">
        <f t="shared" si="17"/>
        <v>0</v>
      </c>
      <c r="AKQ20" s="59">
        <f t="shared" si="17"/>
        <v>0</v>
      </c>
      <c r="AKR20" s="59">
        <f t="shared" si="17"/>
        <v>0</v>
      </c>
      <c r="AKS20" s="59">
        <f t="shared" si="17"/>
        <v>0</v>
      </c>
      <c r="AKT20" s="59">
        <f t="shared" si="17"/>
        <v>0</v>
      </c>
      <c r="AKU20" s="59">
        <f t="shared" si="17"/>
        <v>0</v>
      </c>
      <c r="AKV20" s="59">
        <f t="shared" si="17"/>
        <v>0</v>
      </c>
      <c r="AKW20" s="59">
        <f t="shared" si="17"/>
        <v>0</v>
      </c>
      <c r="AKX20" s="59">
        <f t="shared" si="17"/>
        <v>0</v>
      </c>
      <c r="AKY20" s="59">
        <f t="shared" si="17"/>
        <v>0</v>
      </c>
      <c r="AKZ20" s="59">
        <f t="shared" si="17"/>
        <v>0</v>
      </c>
      <c r="ALA20" s="59">
        <f t="shared" si="17"/>
        <v>0</v>
      </c>
      <c r="ALB20" s="59">
        <f t="shared" si="17"/>
        <v>0</v>
      </c>
      <c r="ALC20" s="59">
        <f t="shared" si="17"/>
        <v>0</v>
      </c>
      <c r="ALD20" s="59">
        <f t="shared" si="17"/>
        <v>0</v>
      </c>
      <c r="ALE20" s="59">
        <f t="shared" si="17"/>
        <v>0</v>
      </c>
      <c r="ALF20" s="59">
        <f t="shared" si="17"/>
        <v>0</v>
      </c>
      <c r="ALG20" s="59">
        <f t="shared" si="17"/>
        <v>0</v>
      </c>
      <c r="ALH20" s="59">
        <f t="shared" si="17"/>
        <v>0</v>
      </c>
      <c r="ALI20" s="59">
        <f t="shared" si="17"/>
        <v>0</v>
      </c>
      <c r="ALJ20" s="59">
        <f t="shared" si="17"/>
        <v>0</v>
      </c>
      <c r="ALK20" s="59">
        <f t="shared" si="17"/>
        <v>0</v>
      </c>
      <c r="ALL20" s="59">
        <f t="shared" si="17"/>
        <v>0</v>
      </c>
      <c r="ALM20" s="59">
        <f t="shared" si="17"/>
        <v>0</v>
      </c>
      <c r="ALN20" s="59">
        <f t="shared" si="17"/>
        <v>0</v>
      </c>
      <c r="ALO20" s="59">
        <f t="shared" si="17"/>
        <v>0</v>
      </c>
      <c r="ALP20" s="59">
        <f t="shared" si="17"/>
        <v>0</v>
      </c>
      <c r="ALQ20" s="59">
        <f t="shared" si="17"/>
        <v>0</v>
      </c>
      <c r="ALR20" s="59">
        <f t="shared" si="17"/>
        <v>0</v>
      </c>
      <c r="ALS20" s="59">
        <f t="shared" si="17"/>
        <v>0</v>
      </c>
      <c r="ALT20" s="59">
        <f t="shared" si="17"/>
        <v>0</v>
      </c>
      <c r="ALU20" s="59">
        <f t="shared" si="17"/>
        <v>0</v>
      </c>
      <c r="ALV20" s="59">
        <f t="shared" si="17"/>
        <v>0</v>
      </c>
      <c r="ALW20" s="59">
        <f t="shared" si="17"/>
        <v>0</v>
      </c>
      <c r="ALX20" s="59">
        <f t="shared" si="17"/>
        <v>0</v>
      </c>
      <c r="ALY20" s="59">
        <f t="shared" si="17"/>
        <v>0</v>
      </c>
      <c r="ALZ20" s="59">
        <f t="shared" si="17"/>
        <v>0</v>
      </c>
      <c r="AMA20" s="59">
        <f t="shared" si="17"/>
        <v>0</v>
      </c>
      <c r="AMB20" s="59">
        <f t="shared" si="17"/>
        <v>0</v>
      </c>
      <c r="AMC20" s="59">
        <f t="shared" si="17"/>
        <v>0</v>
      </c>
      <c r="AMD20" s="59">
        <f t="shared" si="17"/>
        <v>0</v>
      </c>
      <c r="AME20" s="59">
        <f t="shared" si="17"/>
        <v>0</v>
      </c>
      <c r="AMF20" s="59">
        <f t="shared" si="17"/>
        <v>0</v>
      </c>
      <c r="AMG20" s="59">
        <f t="shared" si="17"/>
        <v>0</v>
      </c>
      <c r="AMH20" s="59">
        <f t="shared" si="17"/>
        <v>0</v>
      </c>
      <c r="AMI20" s="59">
        <f t="shared" si="17"/>
        <v>0</v>
      </c>
      <c r="AMJ20" s="59">
        <f t="shared" si="17"/>
        <v>0</v>
      </c>
      <c r="AMK20" s="59">
        <f t="shared" si="17"/>
        <v>0</v>
      </c>
      <c r="AML20" s="59">
        <f t="shared" si="17"/>
        <v>0</v>
      </c>
      <c r="AMM20" s="59">
        <f t="shared" si="17"/>
        <v>0</v>
      </c>
      <c r="AMN20" s="59">
        <f t="shared" si="17"/>
        <v>0</v>
      </c>
      <c r="AMO20" s="59">
        <f t="shared" ref="AMO20:AOZ20" si="18">SUM(AMO18:AMO19)</f>
        <v>0</v>
      </c>
      <c r="AMP20" s="59">
        <f t="shared" si="18"/>
        <v>0</v>
      </c>
      <c r="AMQ20" s="59">
        <f t="shared" si="18"/>
        <v>0</v>
      </c>
      <c r="AMR20" s="59">
        <f t="shared" si="18"/>
        <v>0</v>
      </c>
      <c r="AMS20" s="59">
        <f t="shared" si="18"/>
        <v>0</v>
      </c>
      <c r="AMT20" s="59">
        <f t="shared" si="18"/>
        <v>0</v>
      </c>
      <c r="AMU20" s="59">
        <f t="shared" si="18"/>
        <v>0</v>
      </c>
      <c r="AMV20" s="59">
        <f t="shared" si="18"/>
        <v>0</v>
      </c>
      <c r="AMW20" s="59">
        <f t="shared" si="18"/>
        <v>0</v>
      </c>
      <c r="AMX20" s="59">
        <f t="shared" si="18"/>
        <v>0</v>
      </c>
      <c r="AMY20" s="59">
        <f t="shared" si="18"/>
        <v>0</v>
      </c>
      <c r="AMZ20" s="59">
        <f t="shared" si="18"/>
        <v>0</v>
      </c>
      <c r="ANA20" s="59">
        <f t="shared" si="18"/>
        <v>0</v>
      </c>
      <c r="ANB20" s="59">
        <f t="shared" si="18"/>
        <v>0</v>
      </c>
      <c r="ANC20" s="59">
        <f t="shared" si="18"/>
        <v>0</v>
      </c>
      <c r="AND20" s="59">
        <f t="shared" si="18"/>
        <v>0</v>
      </c>
      <c r="ANE20" s="59">
        <f t="shared" si="18"/>
        <v>0</v>
      </c>
      <c r="ANF20" s="59">
        <f t="shared" si="18"/>
        <v>0</v>
      </c>
      <c r="ANG20" s="59">
        <f t="shared" si="18"/>
        <v>0</v>
      </c>
      <c r="ANH20" s="59">
        <f t="shared" si="18"/>
        <v>0</v>
      </c>
      <c r="ANI20" s="59">
        <f t="shared" si="18"/>
        <v>0</v>
      </c>
      <c r="ANJ20" s="59">
        <f t="shared" si="18"/>
        <v>0</v>
      </c>
      <c r="ANK20" s="59">
        <f t="shared" si="18"/>
        <v>0</v>
      </c>
      <c r="ANL20" s="59">
        <f t="shared" si="18"/>
        <v>0</v>
      </c>
      <c r="ANM20" s="59">
        <f t="shared" si="18"/>
        <v>0</v>
      </c>
      <c r="ANN20" s="59">
        <f t="shared" si="18"/>
        <v>0</v>
      </c>
      <c r="ANO20" s="59">
        <f t="shared" si="18"/>
        <v>0</v>
      </c>
      <c r="ANP20" s="59">
        <f t="shared" si="18"/>
        <v>0</v>
      </c>
      <c r="ANQ20" s="59">
        <f t="shared" si="18"/>
        <v>0</v>
      </c>
      <c r="ANR20" s="59">
        <f t="shared" si="18"/>
        <v>0</v>
      </c>
      <c r="ANS20" s="59">
        <f t="shared" si="18"/>
        <v>0</v>
      </c>
      <c r="ANT20" s="59">
        <f t="shared" si="18"/>
        <v>0</v>
      </c>
      <c r="ANU20" s="59">
        <f t="shared" si="18"/>
        <v>0</v>
      </c>
      <c r="ANV20" s="59">
        <f t="shared" si="18"/>
        <v>0</v>
      </c>
      <c r="ANW20" s="59">
        <f t="shared" si="18"/>
        <v>0</v>
      </c>
      <c r="ANX20" s="59">
        <f t="shared" si="18"/>
        <v>0</v>
      </c>
      <c r="ANY20" s="59">
        <f t="shared" si="18"/>
        <v>0</v>
      </c>
      <c r="ANZ20" s="59">
        <f t="shared" si="18"/>
        <v>0</v>
      </c>
      <c r="AOA20" s="59">
        <f t="shared" si="18"/>
        <v>0</v>
      </c>
      <c r="AOB20" s="59">
        <f t="shared" si="18"/>
        <v>0</v>
      </c>
      <c r="AOC20" s="59">
        <f t="shared" si="18"/>
        <v>0</v>
      </c>
      <c r="AOD20" s="59">
        <f t="shared" si="18"/>
        <v>0</v>
      </c>
      <c r="AOE20" s="59">
        <f t="shared" si="18"/>
        <v>0</v>
      </c>
      <c r="AOF20" s="59">
        <f t="shared" si="18"/>
        <v>0</v>
      </c>
      <c r="AOG20" s="59">
        <f t="shared" si="18"/>
        <v>0</v>
      </c>
      <c r="AOH20" s="59">
        <f t="shared" si="18"/>
        <v>0</v>
      </c>
      <c r="AOI20" s="59">
        <f t="shared" si="18"/>
        <v>0</v>
      </c>
      <c r="AOJ20" s="59">
        <f t="shared" si="18"/>
        <v>0</v>
      </c>
      <c r="AOK20" s="59">
        <f t="shared" si="18"/>
        <v>0</v>
      </c>
      <c r="AOL20" s="59">
        <f t="shared" si="18"/>
        <v>0</v>
      </c>
      <c r="AOM20" s="59">
        <f t="shared" si="18"/>
        <v>0</v>
      </c>
      <c r="AON20" s="59">
        <f t="shared" si="18"/>
        <v>0</v>
      </c>
      <c r="AOO20" s="59">
        <f t="shared" si="18"/>
        <v>0</v>
      </c>
      <c r="AOP20" s="59">
        <f t="shared" si="18"/>
        <v>0</v>
      </c>
      <c r="AOQ20" s="59">
        <f t="shared" si="18"/>
        <v>0</v>
      </c>
      <c r="AOR20" s="59">
        <f t="shared" si="18"/>
        <v>0</v>
      </c>
      <c r="AOS20" s="59">
        <f t="shared" si="18"/>
        <v>0</v>
      </c>
      <c r="AOT20" s="59">
        <f t="shared" si="18"/>
        <v>0</v>
      </c>
      <c r="AOU20" s="59">
        <f t="shared" si="18"/>
        <v>0</v>
      </c>
      <c r="AOV20" s="59">
        <f t="shared" si="18"/>
        <v>0</v>
      </c>
      <c r="AOW20" s="59">
        <f t="shared" si="18"/>
        <v>0</v>
      </c>
      <c r="AOX20" s="59">
        <f t="shared" si="18"/>
        <v>0</v>
      </c>
      <c r="AOY20" s="59">
        <f t="shared" si="18"/>
        <v>0</v>
      </c>
      <c r="AOZ20" s="59">
        <f t="shared" si="18"/>
        <v>0</v>
      </c>
      <c r="APA20" s="59">
        <f t="shared" ref="APA20:ARL20" si="19">SUM(APA18:APA19)</f>
        <v>0</v>
      </c>
      <c r="APB20" s="59">
        <f t="shared" si="19"/>
        <v>0</v>
      </c>
      <c r="APC20" s="59">
        <f t="shared" si="19"/>
        <v>0</v>
      </c>
      <c r="APD20" s="59">
        <f t="shared" si="19"/>
        <v>0</v>
      </c>
      <c r="APE20" s="59">
        <f t="shared" si="19"/>
        <v>0</v>
      </c>
      <c r="APF20" s="59">
        <f t="shared" si="19"/>
        <v>0</v>
      </c>
      <c r="APG20" s="59">
        <f t="shared" si="19"/>
        <v>0</v>
      </c>
      <c r="APH20" s="59">
        <f t="shared" si="19"/>
        <v>0</v>
      </c>
      <c r="API20" s="59">
        <f t="shared" si="19"/>
        <v>0</v>
      </c>
      <c r="APJ20" s="59">
        <f t="shared" si="19"/>
        <v>0</v>
      </c>
      <c r="APK20" s="59">
        <f t="shared" si="19"/>
        <v>0</v>
      </c>
      <c r="APL20" s="59">
        <f t="shared" si="19"/>
        <v>0</v>
      </c>
      <c r="APM20" s="59">
        <f t="shared" si="19"/>
        <v>0</v>
      </c>
      <c r="APN20" s="59">
        <f t="shared" si="19"/>
        <v>0</v>
      </c>
      <c r="APO20" s="59">
        <f t="shared" si="19"/>
        <v>0</v>
      </c>
      <c r="APP20" s="59">
        <f t="shared" si="19"/>
        <v>0</v>
      </c>
      <c r="APQ20" s="59">
        <f t="shared" si="19"/>
        <v>0</v>
      </c>
      <c r="APR20" s="59">
        <f t="shared" si="19"/>
        <v>0</v>
      </c>
      <c r="APS20" s="59">
        <f t="shared" si="19"/>
        <v>0</v>
      </c>
      <c r="APT20" s="59">
        <f t="shared" si="19"/>
        <v>0</v>
      </c>
      <c r="APU20" s="59">
        <f t="shared" si="19"/>
        <v>0</v>
      </c>
      <c r="APV20" s="59">
        <f t="shared" si="19"/>
        <v>0</v>
      </c>
      <c r="APW20" s="59">
        <f t="shared" si="19"/>
        <v>0</v>
      </c>
      <c r="APX20" s="59">
        <f t="shared" si="19"/>
        <v>0</v>
      </c>
      <c r="APY20" s="59">
        <f t="shared" si="19"/>
        <v>0</v>
      </c>
      <c r="APZ20" s="59">
        <f t="shared" si="19"/>
        <v>0</v>
      </c>
      <c r="AQA20" s="59">
        <f t="shared" si="19"/>
        <v>0</v>
      </c>
      <c r="AQB20" s="59">
        <f t="shared" si="19"/>
        <v>0</v>
      </c>
      <c r="AQC20" s="59">
        <f t="shared" si="19"/>
        <v>0</v>
      </c>
      <c r="AQD20" s="59">
        <f t="shared" si="19"/>
        <v>0</v>
      </c>
      <c r="AQE20" s="59">
        <f t="shared" si="19"/>
        <v>0</v>
      </c>
      <c r="AQF20" s="59">
        <f t="shared" si="19"/>
        <v>0</v>
      </c>
      <c r="AQG20" s="59">
        <f t="shared" si="19"/>
        <v>0</v>
      </c>
      <c r="AQH20" s="59">
        <f t="shared" si="19"/>
        <v>0</v>
      </c>
      <c r="AQI20" s="59">
        <f t="shared" si="19"/>
        <v>0</v>
      </c>
      <c r="AQJ20" s="59">
        <f t="shared" si="19"/>
        <v>0</v>
      </c>
      <c r="AQK20" s="59">
        <f t="shared" si="19"/>
        <v>0</v>
      </c>
      <c r="AQL20" s="59">
        <f t="shared" si="19"/>
        <v>0</v>
      </c>
      <c r="AQM20" s="59">
        <f t="shared" si="19"/>
        <v>0</v>
      </c>
      <c r="AQN20" s="59">
        <f t="shared" si="19"/>
        <v>0</v>
      </c>
      <c r="AQO20" s="59">
        <f t="shared" si="19"/>
        <v>0</v>
      </c>
      <c r="AQP20" s="59">
        <f t="shared" si="19"/>
        <v>0</v>
      </c>
      <c r="AQQ20" s="59">
        <f t="shared" si="19"/>
        <v>0</v>
      </c>
      <c r="AQR20" s="59">
        <f t="shared" si="19"/>
        <v>0</v>
      </c>
      <c r="AQS20" s="59">
        <f t="shared" si="19"/>
        <v>0</v>
      </c>
      <c r="AQT20" s="59">
        <f t="shared" si="19"/>
        <v>0</v>
      </c>
      <c r="AQU20" s="59">
        <f t="shared" si="19"/>
        <v>0</v>
      </c>
      <c r="AQV20" s="59">
        <f t="shared" si="19"/>
        <v>0</v>
      </c>
      <c r="AQW20" s="59">
        <f t="shared" si="19"/>
        <v>0</v>
      </c>
      <c r="AQX20" s="59">
        <f t="shared" si="19"/>
        <v>0</v>
      </c>
      <c r="AQY20" s="59">
        <f t="shared" si="19"/>
        <v>0</v>
      </c>
      <c r="AQZ20" s="59">
        <f t="shared" si="19"/>
        <v>0</v>
      </c>
      <c r="ARA20" s="59">
        <f t="shared" si="19"/>
        <v>0</v>
      </c>
      <c r="ARB20" s="59">
        <f t="shared" si="19"/>
        <v>0</v>
      </c>
      <c r="ARC20" s="59">
        <f t="shared" si="19"/>
        <v>0</v>
      </c>
      <c r="ARD20" s="59">
        <f t="shared" si="19"/>
        <v>0</v>
      </c>
      <c r="ARE20" s="59">
        <f t="shared" si="19"/>
        <v>0</v>
      </c>
      <c r="ARF20" s="59">
        <f t="shared" si="19"/>
        <v>0</v>
      </c>
      <c r="ARG20" s="59">
        <f t="shared" si="19"/>
        <v>0</v>
      </c>
      <c r="ARH20" s="59">
        <f t="shared" si="19"/>
        <v>0</v>
      </c>
      <c r="ARI20" s="59">
        <f t="shared" si="19"/>
        <v>0</v>
      </c>
      <c r="ARJ20" s="59">
        <f t="shared" si="19"/>
        <v>0</v>
      </c>
      <c r="ARK20" s="59">
        <f t="shared" si="19"/>
        <v>0</v>
      </c>
      <c r="ARL20" s="59">
        <f t="shared" si="19"/>
        <v>0</v>
      </c>
      <c r="ARM20" s="59">
        <f t="shared" ref="ARM20:ATX20" si="20">SUM(ARM18:ARM19)</f>
        <v>0</v>
      </c>
      <c r="ARN20" s="59">
        <f t="shared" si="20"/>
        <v>0</v>
      </c>
      <c r="ARO20" s="59">
        <f t="shared" si="20"/>
        <v>0</v>
      </c>
      <c r="ARP20" s="59">
        <f t="shared" si="20"/>
        <v>0</v>
      </c>
      <c r="ARQ20" s="59">
        <f t="shared" si="20"/>
        <v>0</v>
      </c>
      <c r="ARR20" s="59">
        <f t="shared" si="20"/>
        <v>0</v>
      </c>
      <c r="ARS20" s="59">
        <f t="shared" si="20"/>
        <v>0</v>
      </c>
      <c r="ART20" s="59">
        <f t="shared" si="20"/>
        <v>0</v>
      </c>
      <c r="ARU20" s="59">
        <f t="shared" si="20"/>
        <v>0</v>
      </c>
      <c r="ARV20" s="59">
        <f t="shared" si="20"/>
        <v>0</v>
      </c>
      <c r="ARW20" s="59">
        <f t="shared" si="20"/>
        <v>0</v>
      </c>
      <c r="ARX20" s="59">
        <f t="shared" si="20"/>
        <v>0</v>
      </c>
      <c r="ARY20" s="59">
        <f t="shared" si="20"/>
        <v>0</v>
      </c>
      <c r="ARZ20" s="59">
        <f t="shared" si="20"/>
        <v>0</v>
      </c>
      <c r="ASA20" s="59">
        <f t="shared" si="20"/>
        <v>0</v>
      </c>
      <c r="ASB20" s="59">
        <f t="shared" si="20"/>
        <v>0</v>
      </c>
      <c r="ASC20" s="59">
        <f t="shared" si="20"/>
        <v>0</v>
      </c>
      <c r="ASD20" s="59">
        <f t="shared" si="20"/>
        <v>0</v>
      </c>
      <c r="ASE20" s="59">
        <f t="shared" si="20"/>
        <v>0</v>
      </c>
      <c r="ASF20" s="59">
        <f t="shared" si="20"/>
        <v>0</v>
      </c>
      <c r="ASG20" s="59">
        <f t="shared" si="20"/>
        <v>0</v>
      </c>
      <c r="ASH20" s="59">
        <f t="shared" si="20"/>
        <v>0</v>
      </c>
      <c r="ASI20" s="59">
        <f t="shared" si="20"/>
        <v>0</v>
      </c>
      <c r="ASJ20" s="59">
        <f t="shared" si="20"/>
        <v>0</v>
      </c>
      <c r="ASK20" s="59">
        <f t="shared" si="20"/>
        <v>0</v>
      </c>
      <c r="ASL20" s="59">
        <f t="shared" si="20"/>
        <v>0</v>
      </c>
      <c r="ASM20" s="59">
        <f t="shared" si="20"/>
        <v>0</v>
      </c>
      <c r="ASN20" s="59">
        <f t="shared" si="20"/>
        <v>0</v>
      </c>
      <c r="ASO20" s="59">
        <f t="shared" si="20"/>
        <v>0</v>
      </c>
      <c r="ASP20" s="59">
        <f t="shared" si="20"/>
        <v>0</v>
      </c>
      <c r="ASQ20" s="59">
        <f t="shared" si="20"/>
        <v>0</v>
      </c>
      <c r="ASR20" s="59">
        <f t="shared" si="20"/>
        <v>0</v>
      </c>
      <c r="ASS20" s="59">
        <f t="shared" si="20"/>
        <v>0</v>
      </c>
      <c r="AST20" s="59">
        <f t="shared" si="20"/>
        <v>0</v>
      </c>
      <c r="ASU20" s="59">
        <f t="shared" si="20"/>
        <v>0</v>
      </c>
      <c r="ASV20" s="59">
        <f t="shared" si="20"/>
        <v>0</v>
      </c>
      <c r="ASW20" s="59">
        <f t="shared" si="20"/>
        <v>0</v>
      </c>
      <c r="ASX20" s="59">
        <f t="shared" si="20"/>
        <v>0</v>
      </c>
      <c r="ASY20" s="59">
        <f t="shared" si="20"/>
        <v>0</v>
      </c>
      <c r="ASZ20" s="59">
        <f t="shared" si="20"/>
        <v>0</v>
      </c>
      <c r="ATA20" s="59">
        <f t="shared" si="20"/>
        <v>0</v>
      </c>
      <c r="ATB20" s="59">
        <f t="shared" si="20"/>
        <v>0</v>
      </c>
      <c r="ATC20" s="59">
        <f t="shared" si="20"/>
        <v>0</v>
      </c>
      <c r="ATD20" s="59">
        <f t="shared" si="20"/>
        <v>0</v>
      </c>
      <c r="ATE20" s="59">
        <f t="shared" si="20"/>
        <v>0</v>
      </c>
      <c r="ATF20" s="59">
        <f t="shared" si="20"/>
        <v>0</v>
      </c>
      <c r="ATG20" s="59">
        <f t="shared" si="20"/>
        <v>0</v>
      </c>
      <c r="ATH20" s="59">
        <f t="shared" si="20"/>
        <v>0</v>
      </c>
      <c r="ATI20" s="59">
        <f t="shared" si="20"/>
        <v>0</v>
      </c>
      <c r="ATJ20" s="59">
        <f t="shared" si="20"/>
        <v>0</v>
      </c>
      <c r="ATK20" s="59">
        <f t="shared" si="20"/>
        <v>0</v>
      </c>
      <c r="ATL20" s="59">
        <f t="shared" si="20"/>
        <v>0</v>
      </c>
      <c r="ATM20" s="59">
        <f t="shared" si="20"/>
        <v>0</v>
      </c>
      <c r="ATN20" s="59">
        <f t="shared" si="20"/>
        <v>0</v>
      </c>
      <c r="ATO20" s="59">
        <f t="shared" si="20"/>
        <v>0</v>
      </c>
      <c r="ATP20" s="59">
        <f t="shared" si="20"/>
        <v>0</v>
      </c>
      <c r="ATQ20" s="59">
        <f t="shared" si="20"/>
        <v>0</v>
      </c>
      <c r="ATR20" s="59">
        <f t="shared" si="20"/>
        <v>0</v>
      </c>
      <c r="ATS20" s="59">
        <f t="shared" si="20"/>
        <v>0</v>
      </c>
      <c r="ATT20" s="59">
        <f t="shared" si="20"/>
        <v>0</v>
      </c>
      <c r="ATU20" s="59">
        <f t="shared" si="20"/>
        <v>0</v>
      </c>
      <c r="ATV20" s="59">
        <f t="shared" si="20"/>
        <v>0</v>
      </c>
      <c r="ATW20" s="59">
        <f t="shared" si="20"/>
        <v>0</v>
      </c>
      <c r="ATX20" s="59">
        <f t="shared" si="20"/>
        <v>0</v>
      </c>
      <c r="ATY20" s="59">
        <f t="shared" ref="ATY20:AWJ20" si="21">SUM(ATY18:ATY19)</f>
        <v>0</v>
      </c>
      <c r="ATZ20" s="59">
        <f t="shared" si="21"/>
        <v>0</v>
      </c>
      <c r="AUA20" s="59">
        <f t="shared" si="21"/>
        <v>0</v>
      </c>
      <c r="AUB20" s="59">
        <f t="shared" si="21"/>
        <v>0</v>
      </c>
      <c r="AUC20" s="59">
        <f t="shared" si="21"/>
        <v>0</v>
      </c>
      <c r="AUD20" s="59">
        <f t="shared" si="21"/>
        <v>0</v>
      </c>
      <c r="AUE20" s="59">
        <f t="shared" si="21"/>
        <v>0</v>
      </c>
      <c r="AUF20" s="59">
        <f t="shared" si="21"/>
        <v>0</v>
      </c>
      <c r="AUG20" s="59">
        <f t="shared" si="21"/>
        <v>0</v>
      </c>
      <c r="AUH20" s="59">
        <f t="shared" si="21"/>
        <v>0</v>
      </c>
      <c r="AUI20" s="59">
        <f t="shared" si="21"/>
        <v>0</v>
      </c>
      <c r="AUJ20" s="59">
        <f t="shared" si="21"/>
        <v>0</v>
      </c>
      <c r="AUK20" s="59">
        <f t="shared" si="21"/>
        <v>0</v>
      </c>
      <c r="AUL20" s="59">
        <f t="shared" si="21"/>
        <v>0</v>
      </c>
      <c r="AUM20" s="59">
        <f t="shared" si="21"/>
        <v>0</v>
      </c>
      <c r="AUN20" s="59">
        <f t="shared" si="21"/>
        <v>0</v>
      </c>
      <c r="AUO20" s="59">
        <f t="shared" si="21"/>
        <v>0</v>
      </c>
      <c r="AUP20" s="59">
        <f t="shared" si="21"/>
        <v>0</v>
      </c>
      <c r="AUQ20" s="59">
        <f t="shared" si="21"/>
        <v>0</v>
      </c>
      <c r="AUR20" s="59">
        <f t="shared" si="21"/>
        <v>0</v>
      </c>
      <c r="AUS20" s="59">
        <f t="shared" si="21"/>
        <v>0</v>
      </c>
      <c r="AUT20" s="59">
        <f t="shared" si="21"/>
        <v>0</v>
      </c>
      <c r="AUU20" s="59">
        <f t="shared" si="21"/>
        <v>0</v>
      </c>
      <c r="AUV20" s="59">
        <f t="shared" si="21"/>
        <v>0</v>
      </c>
      <c r="AUW20" s="59">
        <f t="shared" si="21"/>
        <v>0</v>
      </c>
      <c r="AUX20" s="59">
        <f t="shared" si="21"/>
        <v>0</v>
      </c>
      <c r="AUY20" s="59">
        <f t="shared" si="21"/>
        <v>0</v>
      </c>
      <c r="AUZ20" s="59">
        <f t="shared" si="21"/>
        <v>0</v>
      </c>
      <c r="AVA20" s="59">
        <f t="shared" si="21"/>
        <v>0</v>
      </c>
      <c r="AVB20" s="59">
        <f t="shared" si="21"/>
        <v>0</v>
      </c>
      <c r="AVC20" s="59">
        <f t="shared" si="21"/>
        <v>0</v>
      </c>
      <c r="AVD20" s="59">
        <f t="shared" si="21"/>
        <v>0</v>
      </c>
      <c r="AVE20" s="59">
        <f t="shared" si="21"/>
        <v>0</v>
      </c>
      <c r="AVF20" s="59">
        <f t="shared" si="21"/>
        <v>0</v>
      </c>
      <c r="AVG20" s="59">
        <f t="shared" si="21"/>
        <v>0</v>
      </c>
      <c r="AVH20" s="59">
        <f t="shared" si="21"/>
        <v>0</v>
      </c>
      <c r="AVI20" s="59">
        <f t="shared" si="21"/>
        <v>0</v>
      </c>
      <c r="AVJ20" s="59">
        <f t="shared" si="21"/>
        <v>0</v>
      </c>
      <c r="AVK20" s="59">
        <f t="shared" si="21"/>
        <v>0</v>
      </c>
      <c r="AVL20" s="59">
        <f t="shared" si="21"/>
        <v>0</v>
      </c>
      <c r="AVM20" s="59">
        <f t="shared" si="21"/>
        <v>0</v>
      </c>
      <c r="AVN20" s="59">
        <f t="shared" si="21"/>
        <v>0</v>
      </c>
      <c r="AVO20" s="59">
        <f t="shared" si="21"/>
        <v>0</v>
      </c>
      <c r="AVP20" s="59">
        <f t="shared" si="21"/>
        <v>0</v>
      </c>
      <c r="AVQ20" s="59">
        <f t="shared" si="21"/>
        <v>0</v>
      </c>
      <c r="AVR20" s="59">
        <f t="shared" si="21"/>
        <v>0</v>
      </c>
      <c r="AVS20" s="59">
        <f t="shared" si="21"/>
        <v>0</v>
      </c>
      <c r="AVT20" s="59">
        <f t="shared" si="21"/>
        <v>0</v>
      </c>
      <c r="AVU20" s="59">
        <f t="shared" si="21"/>
        <v>0</v>
      </c>
      <c r="AVV20" s="59">
        <f t="shared" si="21"/>
        <v>0</v>
      </c>
      <c r="AVW20" s="59">
        <f t="shared" si="21"/>
        <v>0</v>
      </c>
      <c r="AVX20" s="59">
        <f t="shared" si="21"/>
        <v>0</v>
      </c>
      <c r="AVY20" s="59">
        <f t="shared" si="21"/>
        <v>0</v>
      </c>
      <c r="AVZ20" s="59">
        <f t="shared" si="21"/>
        <v>0</v>
      </c>
      <c r="AWA20" s="59">
        <f t="shared" si="21"/>
        <v>0</v>
      </c>
      <c r="AWB20" s="59">
        <f t="shared" si="21"/>
        <v>0</v>
      </c>
      <c r="AWC20" s="59">
        <f t="shared" si="21"/>
        <v>0</v>
      </c>
      <c r="AWD20" s="59">
        <f t="shared" si="21"/>
        <v>0</v>
      </c>
      <c r="AWE20" s="59">
        <f t="shared" si="21"/>
        <v>0</v>
      </c>
      <c r="AWF20" s="59">
        <f t="shared" si="21"/>
        <v>0</v>
      </c>
      <c r="AWG20" s="59">
        <f t="shared" si="21"/>
        <v>0</v>
      </c>
      <c r="AWH20" s="59">
        <f t="shared" si="21"/>
        <v>0</v>
      </c>
      <c r="AWI20" s="59">
        <f t="shared" si="21"/>
        <v>0</v>
      </c>
      <c r="AWJ20" s="59">
        <f t="shared" si="21"/>
        <v>0</v>
      </c>
      <c r="AWK20" s="59">
        <f t="shared" ref="AWK20:AYV20" si="22">SUM(AWK18:AWK19)</f>
        <v>0</v>
      </c>
      <c r="AWL20" s="59">
        <f t="shared" si="22"/>
        <v>0</v>
      </c>
      <c r="AWM20" s="59">
        <f t="shared" si="22"/>
        <v>0</v>
      </c>
      <c r="AWN20" s="59">
        <f t="shared" si="22"/>
        <v>0</v>
      </c>
      <c r="AWO20" s="59">
        <f t="shared" si="22"/>
        <v>0</v>
      </c>
      <c r="AWP20" s="59">
        <f t="shared" si="22"/>
        <v>0</v>
      </c>
      <c r="AWQ20" s="59">
        <f t="shared" si="22"/>
        <v>0</v>
      </c>
      <c r="AWR20" s="59">
        <f t="shared" si="22"/>
        <v>0</v>
      </c>
      <c r="AWS20" s="59">
        <f t="shared" si="22"/>
        <v>0</v>
      </c>
      <c r="AWT20" s="59">
        <f t="shared" si="22"/>
        <v>0</v>
      </c>
      <c r="AWU20" s="59">
        <f t="shared" si="22"/>
        <v>0</v>
      </c>
      <c r="AWV20" s="59">
        <f t="shared" si="22"/>
        <v>0</v>
      </c>
      <c r="AWW20" s="59">
        <f t="shared" si="22"/>
        <v>0</v>
      </c>
      <c r="AWX20" s="59">
        <f t="shared" si="22"/>
        <v>0</v>
      </c>
      <c r="AWY20" s="59">
        <f t="shared" si="22"/>
        <v>0</v>
      </c>
      <c r="AWZ20" s="59">
        <f t="shared" si="22"/>
        <v>0</v>
      </c>
      <c r="AXA20" s="59">
        <f t="shared" si="22"/>
        <v>0</v>
      </c>
      <c r="AXB20" s="59">
        <f t="shared" si="22"/>
        <v>0</v>
      </c>
      <c r="AXC20" s="59">
        <f t="shared" si="22"/>
        <v>0</v>
      </c>
      <c r="AXD20" s="59">
        <f t="shared" si="22"/>
        <v>0</v>
      </c>
      <c r="AXE20" s="59">
        <f t="shared" si="22"/>
        <v>0</v>
      </c>
      <c r="AXF20" s="59">
        <f t="shared" si="22"/>
        <v>0</v>
      </c>
      <c r="AXG20" s="59">
        <f t="shared" si="22"/>
        <v>0</v>
      </c>
      <c r="AXH20" s="59">
        <f t="shared" si="22"/>
        <v>0</v>
      </c>
      <c r="AXI20" s="59">
        <f t="shared" si="22"/>
        <v>0</v>
      </c>
      <c r="AXJ20" s="59">
        <f t="shared" si="22"/>
        <v>0</v>
      </c>
      <c r="AXK20" s="59">
        <f t="shared" si="22"/>
        <v>0</v>
      </c>
      <c r="AXL20" s="59">
        <f t="shared" si="22"/>
        <v>0</v>
      </c>
      <c r="AXM20" s="59">
        <f t="shared" si="22"/>
        <v>0</v>
      </c>
      <c r="AXN20" s="59">
        <f t="shared" si="22"/>
        <v>0</v>
      </c>
      <c r="AXO20" s="59">
        <f t="shared" si="22"/>
        <v>0</v>
      </c>
      <c r="AXP20" s="59">
        <f t="shared" si="22"/>
        <v>0</v>
      </c>
      <c r="AXQ20" s="59">
        <f t="shared" si="22"/>
        <v>0</v>
      </c>
      <c r="AXR20" s="59">
        <f t="shared" si="22"/>
        <v>0</v>
      </c>
      <c r="AXS20" s="59">
        <f t="shared" si="22"/>
        <v>0</v>
      </c>
      <c r="AXT20" s="59">
        <f t="shared" si="22"/>
        <v>0</v>
      </c>
      <c r="AXU20" s="59">
        <f t="shared" si="22"/>
        <v>0</v>
      </c>
      <c r="AXV20" s="59">
        <f t="shared" si="22"/>
        <v>0</v>
      </c>
      <c r="AXW20" s="59">
        <f t="shared" si="22"/>
        <v>0</v>
      </c>
      <c r="AXX20" s="59">
        <f t="shared" si="22"/>
        <v>0</v>
      </c>
      <c r="AXY20" s="59">
        <f t="shared" si="22"/>
        <v>0</v>
      </c>
      <c r="AXZ20" s="59">
        <f t="shared" si="22"/>
        <v>0</v>
      </c>
      <c r="AYA20" s="59">
        <f t="shared" si="22"/>
        <v>0</v>
      </c>
      <c r="AYB20" s="59">
        <f t="shared" si="22"/>
        <v>0</v>
      </c>
      <c r="AYC20" s="59">
        <f t="shared" si="22"/>
        <v>0</v>
      </c>
      <c r="AYD20" s="59">
        <f t="shared" si="22"/>
        <v>0</v>
      </c>
      <c r="AYE20" s="59">
        <f t="shared" si="22"/>
        <v>0</v>
      </c>
      <c r="AYF20" s="59">
        <f t="shared" si="22"/>
        <v>0</v>
      </c>
      <c r="AYG20" s="59">
        <f t="shared" si="22"/>
        <v>0</v>
      </c>
      <c r="AYH20" s="59">
        <f t="shared" si="22"/>
        <v>0</v>
      </c>
      <c r="AYI20" s="59">
        <f t="shared" si="22"/>
        <v>0</v>
      </c>
      <c r="AYJ20" s="59">
        <f t="shared" si="22"/>
        <v>0</v>
      </c>
      <c r="AYK20" s="59">
        <f t="shared" si="22"/>
        <v>0</v>
      </c>
      <c r="AYL20" s="59">
        <f t="shared" si="22"/>
        <v>0</v>
      </c>
      <c r="AYM20" s="59">
        <f t="shared" si="22"/>
        <v>0</v>
      </c>
      <c r="AYN20" s="59">
        <f t="shared" si="22"/>
        <v>0</v>
      </c>
      <c r="AYO20" s="59">
        <f t="shared" si="22"/>
        <v>0</v>
      </c>
      <c r="AYP20" s="59">
        <f t="shared" si="22"/>
        <v>0</v>
      </c>
      <c r="AYQ20" s="59">
        <f t="shared" si="22"/>
        <v>0</v>
      </c>
      <c r="AYR20" s="59">
        <f t="shared" si="22"/>
        <v>0</v>
      </c>
      <c r="AYS20" s="59">
        <f t="shared" si="22"/>
        <v>0</v>
      </c>
      <c r="AYT20" s="59">
        <f t="shared" si="22"/>
        <v>0</v>
      </c>
      <c r="AYU20" s="59">
        <f t="shared" si="22"/>
        <v>0</v>
      </c>
      <c r="AYV20" s="59">
        <f t="shared" si="22"/>
        <v>0</v>
      </c>
      <c r="AYW20" s="59">
        <f t="shared" ref="AYW20:BBH20" si="23">SUM(AYW18:AYW19)</f>
        <v>0</v>
      </c>
      <c r="AYX20" s="59">
        <f t="shared" si="23"/>
        <v>0</v>
      </c>
      <c r="AYY20" s="59">
        <f t="shared" si="23"/>
        <v>0</v>
      </c>
      <c r="AYZ20" s="59">
        <f t="shared" si="23"/>
        <v>0</v>
      </c>
      <c r="AZA20" s="59">
        <f t="shared" si="23"/>
        <v>0</v>
      </c>
      <c r="AZB20" s="59">
        <f t="shared" si="23"/>
        <v>0</v>
      </c>
      <c r="AZC20" s="59">
        <f t="shared" si="23"/>
        <v>0</v>
      </c>
      <c r="AZD20" s="59">
        <f t="shared" si="23"/>
        <v>0</v>
      </c>
      <c r="AZE20" s="59">
        <f t="shared" si="23"/>
        <v>0</v>
      </c>
      <c r="AZF20" s="59">
        <f t="shared" si="23"/>
        <v>0</v>
      </c>
      <c r="AZG20" s="59">
        <f t="shared" si="23"/>
        <v>0</v>
      </c>
      <c r="AZH20" s="59">
        <f t="shared" si="23"/>
        <v>0</v>
      </c>
      <c r="AZI20" s="59">
        <f t="shared" si="23"/>
        <v>0</v>
      </c>
      <c r="AZJ20" s="59">
        <f t="shared" si="23"/>
        <v>0</v>
      </c>
      <c r="AZK20" s="59">
        <f t="shared" si="23"/>
        <v>0</v>
      </c>
      <c r="AZL20" s="59">
        <f t="shared" si="23"/>
        <v>0</v>
      </c>
      <c r="AZM20" s="59">
        <f t="shared" si="23"/>
        <v>0</v>
      </c>
      <c r="AZN20" s="59">
        <f t="shared" si="23"/>
        <v>0</v>
      </c>
      <c r="AZO20" s="59">
        <f t="shared" si="23"/>
        <v>0</v>
      </c>
      <c r="AZP20" s="59">
        <f t="shared" si="23"/>
        <v>0</v>
      </c>
      <c r="AZQ20" s="59">
        <f t="shared" si="23"/>
        <v>0</v>
      </c>
      <c r="AZR20" s="59">
        <f t="shared" si="23"/>
        <v>0</v>
      </c>
      <c r="AZS20" s="59">
        <f t="shared" si="23"/>
        <v>0</v>
      </c>
      <c r="AZT20" s="59">
        <f t="shared" si="23"/>
        <v>0</v>
      </c>
      <c r="AZU20" s="59">
        <f t="shared" si="23"/>
        <v>0</v>
      </c>
      <c r="AZV20" s="59">
        <f t="shared" si="23"/>
        <v>0</v>
      </c>
      <c r="AZW20" s="59">
        <f t="shared" si="23"/>
        <v>0</v>
      </c>
      <c r="AZX20" s="59">
        <f t="shared" si="23"/>
        <v>0</v>
      </c>
      <c r="AZY20" s="59">
        <f t="shared" si="23"/>
        <v>0</v>
      </c>
      <c r="AZZ20" s="59">
        <f t="shared" si="23"/>
        <v>0</v>
      </c>
      <c r="BAA20" s="59">
        <f t="shared" si="23"/>
        <v>0</v>
      </c>
      <c r="BAB20" s="59">
        <f t="shared" si="23"/>
        <v>0</v>
      </c>
      <c r="BAC20" s="59">
        <f t="shared" si="23"/>
        <v>0</v>
      </c>
      <c r="BAD20" s="59">
        <f t="shared" si="23"/>
        <v>0</v>
      </c>
      <c r="BAE20" s="59">
        <f t="shared" si="23"/>
        <v>0</v>
      </c>
      <c r="BAF20" s="59">
        <f t="shared" si="23"/>
        <v>0</v>
      </c>
      <c r="BAG20" s="59">
        <f t="shared" si="23"/>
        <v>0</v>
      </c>
      <c r="BAH20" s="59">
        <f t="shared" si="23"/>
        <v>0</v>
      </c>
      <c r="BAI20" s="59">
        <f t="shared" si="23"/>
        <v>0</v>
      </c>
      <c r="BAJ20" s="59">
        <f t="shared" si="23"/>
        <v>0</v>
      </c>
      <c r="BAK20" s="59">
        <f t="shared" si="23"/>
        <v>0</v>
      </c>
      <c r="BAL20" s="59">
        <f t="shared" si="23"/>
        <v>0</v>
      </c>
      <c r="BAM20" s="59">
        <f t="shared" si="23"/>
        <v>0</v>
      </c>
      <c r="BAN20" s="59">
        <f t="shared" si="23"/>
        <v>0</v>
      </c>
      <c r="BAO20" s="59">
        <f t="shared" si="23"/>
        <v>0</v>
      </c>
      <c r="BAP20" s="59">
        <f t="shared" si="23"/>
        <v>0</v>
      </c>
      <c r="BAQ20" s="59">
        <f t="shared" si="23"/>
        <v>0</v>
      </c>
      <c r="BAR20" s="59">
        <f t="shared" si="23"/>
        <v>0</v>
      </c>
      <c r="BAS20" s="59">
        <f t="shared" si="23"/>
        <v>0</v>
      </c>
      <c r="BAT20" s="59">
        <f t="shared" si="23"/>
        <v>0</v>
      </c>
      <c r="BAU20" s="59">
        <f t="shared" si="23"/>
        <v>0</v>
      </c>
      <c r="BAV20" s="59">
        <f t="shared" si="23"/>
        <v>0</v>
      </c>
      <c r="BAW20" s="59">
        <f t="shared" si="23"/>
        <v>0</v>
      </c>
      <c r="BAX20" s="59">
        <f t="shared" si="23"/>
        <v>0</v>
      </c>
      <c r="BAY20" s="59">
        <f t="shared" si="23"/>
        <v>0</v>
      </c>
      <c r="BAZ20" s="59">
        <f t="shared" si="23"/>
        <v>0</v>
      </c>
      <c r="BBA20" s="59">
        <f t="shared" si="23"/>
        <v>0</v>
      </c>
      <c r="BBB20" s="59">
        <f t="shared" si="23"/>
        <v>0</v>
      </c>
      <c r="BBC20" s="59">
        <f t="shared" si="23"/>
        <v>0</v>
      </c>
      <c r="BBD20" s="59">
        <f t="shared" si="23"/>
        <v>0</v>
      </c>
      <c r="BBE20" s="59">
        <f t="shared" si="23"/>
        <v>0</v>
      </c>
      <c r="BBF20" s="59">
        <f t="shared" si="23"/>
        <v>0</v>
      </c>
      <c r="BBG20" s="59">
        <f t="shared" si="23"/>
        <v>0</v>
      </c>
      <c r="BBH20" s="59">
        <f t="shared" si="23"/>
        <v>0</v>
      </c>
      <c r="BBI20" s="59">
        <f t="shared" ref="BBI20:BDT20" si="24">SUM(BBI18:BBI19)</f>
        <v>0</v>
      </c>
      <c r="BBJ20" s="59">
        <f t="shared" si="24"/>
        <v>0</v>
      </c>
      <c r="BBK20" s="59">
        <f t="shared" si="24"/>
        <v>0</v>
      </c>
      <c r="BBL20" s="59">
        <f t="shared" si="24"/>
        <v>0</v>
      </c>
      <c r="BBM20" s="59">
        <f t="shared" si="24"/>
        <v>0</v>
      </c>
      <c r="BBN20" s="59">
        <f t="shared" si="24"/>
        <v>0</v>
      </c>
      <c r="BBO20" s="59">
        <f t="shared" si="24"/>
        <v>0</v>
      </c>
      <c r="BBP20" s="59">
        <f t="shared" si="24"/>
        <v>0</v>
      </c>
      <c r="BBQ20" s="59">
        <f t="shared" si="24"/>
        <v>0</v>
      </c>
      <c r="BBR20" s="59">
        <f t="shared" si="24"/>
        <v>0</v>
      </c>
      <c r="BBS20" s="59">
        <f t="shared" si="24"/>
        <v>0</v>
      </c>
      <c r="BBT20" s="59">
        <f t="shared" si="24"/>
        <v>0</v>
      </c>
      <c r="BBU20" s="59">
        <f t="shared" si="24"/>
        <v>0</v>
      </c>
      <c r="BBV20" s="59">
        <f t="shared" si="24"/>
        <v>0</v>
      </c>
      <c r="BBW20" s="59">
        <f t="shared" si="24"/>
        <v>0</v>
      </c>
      <c r="BBX20" s="59">
        <f t="shared" si="24"/>
        <v>0</v>
      </c>
      <c r="BBY20" s="59">
        <f t="shared" si="24"/>
        <v>0</v>
      </c>
      <c r="BBZ20" s="59">
        <f t="shared" si="24"/>
        <v>0</v>
      </c>
      <c r="BCA20" s="59">
        <f t="shared" si="24"/>
        <v>0</v>
      </c>
      <c r="BCB20" s="59">
        <f t="shared" si="24"/>
        <v>0</v>
      </c>
      <c r="BCC20" s="59">
        <f t="shared" si="24"/>
        <v>0</v>
      </c>
      <c r="BCD20" s="59">
        <f t="shared" si="24"/>
        <v>0</v>
      </c>
      <c r="BCE20" s="59">
        <f t="shared" si="24"/>
        <v>0</v>
      </c>
      <c r="BCF20" s="59">
        <f t="shared" si="24"/>
        <v>0</v>
      </c>
      <c r="BCG20" s="59">
        <f t="shared" si="24"/>
        <v>0</v>
      </c>
      <c r="BCH20" s="59">
        <f t="shared" si="24"/>
        <v>0</v>
      </c>
      <c r="BCI20" s="59">
        <f t="shared" si="24"/>
        <v>0</v>
      </c>
      <c r="BCJ20" s="59">
        <f t="shared" si="24"/>
        <v>0</v>
      </c>
      <c r="BCK20" s="59">
        <f t="shared" si="24"/>
        <v>0</v>
      </c>
      <c r="BCL20" s="59">
        <f t="shared" si="24"/>
        <v>0</v>
      </c>
      <c r="BCM20" s="59">
        <f t="shared" si="24"/>
        <v>0</v>
      </c>
      <c r="BCN20" s="59">
        <f t="shared" si="24"/>
        <v>0</v>
      </c>
      <c r="BCO20" s="59">
        <f t="shared" si="24"/>
        <v>0</v>
      </c>
      <c r="BCP20" s="59">
        <f t="shared" si="24"/>
        <v>0</v>
      </c>
      <c r="BCQ20" s="59">
        <f t="shared" si="24"/>
        <v>0</v>
      </c>
      <c r="BCR20" s="59">
        <f t="shared" si="24"/>
        <v>0</v>
      </c>
      <c r="BCS20" s="59">
        <f t="shared" si="24"/>
        <v>0</v>
      </c>
      <c r="BCT20" s="59">
        <f t="shared" si="24"/>
        <v>0</v>
      </c>
      <c r="BCU20" s="59">
        <f t="shared" si="24"/>
        <v>0</v>
      </c>
      <c r="BCV20" s="59">
        <f t="shared" si="24"/>
        <v>0</v>
      </c>
      <c r="BCW20" s="59">
        <f t="shared" si="24"/>
        <v>0</v>
      </c>
      <c r="BCX20" s="59">
        <f t="shared" si="24"/>
        <v>0</v>
      </c>
      <c r="BCY20" s="59">
        <f t="shared" si="24"/>
        <v>0</v>
      </c>
      <c r="BCZ20" s="59">
        <f t="shared" si="24"/>
        <v>0</v>
      </c>
      <c r="BDA20" s="59">
        <f t="shared" si="24"/>
        <v>0</v>
      </c>
      <c r="BDB20" s="59">
        <f t="shared" si="24"/>
        <v>0</v>
      </c>
      <c r="BDC20" s="59">
        <f t="shared" si="24"/>
        <v>0</v>
      </c>
      <c r="BDD20" s="59">
        <f t="shared" si="24"/>
        <v>0</v>
      </c>
      <c r="BDE20" s="59">
        <f t="shared" si="24"/>
        <v>0</v>
      </c>
      <c r="BDF20" s="59">
        <f t="shared" si="24"/>
        <v>0</v>
      </c>
      <c r="BDG20" s="59">
        <f t="shared" si="24"/>
        <v>0</v>
      </c>
      <c r="BDH20" s="59">
        <f t="shared" si="24"/>
        <v>0</v>
      </c>
      <c r="BDI20" s="59">
        <f t="shared" si="24"/>
        <v>0</v>
      </c>
      <c r="BDJ20" s="59">
        <f t="shared" si="24"/>
        <v>0</v>
      </c>
      <c r="BDK20" s="59">
        <f t="shared" si="24"/>
        <v>0</v>
      </c>
      <c r="BDL20" s="59">
        <f t="shared" si="24"/>
        <v>0</v>
      </c>
      <c r="BDM20" s="59">
        <f t="shared" si="24"/>
        <v>0</v>
      </c>
      <c r="BDN20" s="59">
        <f t="shared" si="24"/>
        <v>0</v>
      </c>
      <c r="BDO20" s="59">
        <f t="shared" si="24"/>
        <v>0</v>
      </c>
      <c r="BDP20" s="59">
        <f t="shared" si="24"/>
        <v>0</v>
      </c>
      <c r="BDQ20" s="59">
        <f t="shared" si="24"/>
        <v>0</v>
      </c>
      <c r="BDR20" s="59">
        <f t="shared" si="24"/>
        <v>0</v>
      </c>
      <c r="BDS20" s="59">
        <f t="shared" si="24"/>
        <v>0</v>
      </c>
      <c r="BDT20" s="59">
        <f t="shared" si="24"/>
        <v>0</v>
      </c>
      <c r="BDU20" s="59">
        <f t="shared" ref="BDU20:BGF20" si="25">SUM(BDU18:BDU19)</f>
        <v>0</v>
      </c>
      <c r="BDV20" s="59">
        <f t="shared" si="25"/>
        <v>0</v>
      </c>
      <c r="BDW20" s="59">
        <f t="shared" si="25"/>
        <v>0</v>
      </c>
      <c r="BDX20" s="59">
        <f t="shared" si="25"/>
        <v>0</v>
      </c>
      <c r="BDY20" s="59">
        <f t="shared" si="25"/>
        <v>0</v>
      </c>
      <c r="BDZ20" s="59">
        <f t="shared" si="25"/>
        <v>0</v>
      </c>
      <c r="BEA20" s="59">
        <f t="shared" si="25"/>
        <v>0</v>
      </c>
      <c r="BEB20" s="59">
        <f t="shared" si="25"/>
        <v>0</v>
      </c>
      <c r="BEC20" s="59">
        <f t="shared" si="25"/>
        <v>0</v>
      </c>
      <c r="BED20" s="59">
        <f t="shared" si="25"/>
        <v>0</v>
      </c>
      <c r="BEE20" s="59">
        <f t="shared" si="25"/>
        <v>0</v>
      </c>
      <c r="BEF20" s="59">
        <f t="shared" si="25"/>
        <v>0</v>
      </c>
      <c r="BEG20" s="59">
        <f t="shared" si="25"/>
        <v>0</v>
      </c>
      <c r="BEH20" s="59">
        <f t="shared" si="25"/>
        <v>0</v>
      </c>
      <c r="BEI20" s="59">
        <f t="shared" si="25"/>
        <v>0</v>
      </c>
      <c r="BEJ20" s="59">
        <f t="shared" si="25"/>
        <v>0</v>
      </c>
      <c r="BEK20" s="59">
        <f t="shared" si="25"/>
        <v>0</v>
      </c>
      <c r="BEL20" s="59">
        <f t="shared" si="25"/>
        <v>0</v>
      </c>
      <c r="BEM20" s="59">
        <f t="shared" si="25"/>
        <v>0</v>
      </c>
      <c r="BEN20" s="59">
        <f t="shared" si="25"/>
        <v>0</v>
      </c>
      <c r="BEO20" s="59">
        <f t="shared" si="25"/>
        <v>0</v>
      </c>
      <c r="BEP20" s="59">
        <f t="shared" si="25"/>
        <v>0</v>
      </c>
      <c r="BEQ20" s="59">
        <f t="shared" si="25"/>
        <v>0</v>
      </c>
      <c r="BER20" s="59">
        <f t="shared" si="25"/>
        <v>0</v>
      </c>
      <c r="BES20" s="59">
        <f t="shared" si="25"/>
        <v>0</v>
      </c>
      <c r="BET20" s="59">
        <f t="shared" si="25"/>
        <v>0</v>
      </c>
      <c r="BEU20" s="59">
        <f t="shared" si="25"/>
        <v>0</v>
      </c>
      <c r="BEV20" s="59">
        <f t="shared" si="25"/>
        <v>0</v>
      </c>
      <c r="BEW20" s="59">
        <f t="shared" si="25"/>
        <v>0</v>
      </c>
      <c r="BEX20" s="59">
        <f t="shared" si="25"/>
        <v>0</v>
      </c>
      <c r="BEY20" s="59">
        <f t="shared" si="25"/>
        <v>0</v>
      </c>
      <c r="BEZ20" s="59">
        <f t="shared" si="25"/>
        <v>0</v>
      </c>
      <c r="BFA20" s="59">
        <f t="shared" si="25"/>
        <v>0</v>
      </c>
      <c r="BFB20" s="59">
        <f t="shared" si="25"/>
        <v>0</v>
      </c>
      <c r="BFC20" s="59">
        <f t="shared" si="25"/>
        <v>0</v>
      </c>
      <c r="BFD20" s="59">
        <f t="shared" si="25"/>
        <v>0</v>
      </c>
      <c r="BFE20" s="59">
        <f t="shared" si="25"/>
        <v>0</v>
      </c>
      <c r="BFF20" s="59">
        <f t="shared" si="25"/>
        <v>0</v>
      </c>
      <c r="BFG20" s="59">
        <f t="shared" si="25"/>
        <v>0</v>
      </c>
      <c r="BFH20" s="59">
        <f t="shared" si="25"/>
        <v>0</v>
      </c>
      <c r="BFI20" s="59">
        <f t="shared" si="25"/>
        <v>0</v>
      </c>
      <c r="BFJ20" s="59">
        <f t="shared" si="25"/>
        <v>0</v>
      </c>
      <c r="BFK20" s="59">
        <f t="shared" si="25"/>
        <v>0</v>
      </c>
      <c r="BFL20" s="59">
        <f t="shared" si="25"/>
        <v>0</v>
      </c>
      <c r="BFM20" s="59">
        <f t="shared" si="25"/>
        <v>0</v>
      </c>
      <c r="BFN20" s="59">
        <f t="shared" si="25"/>
        <v>0</v>
      </c>
      <c r="BFO20" s="59">
        <f t="shared" si="25"/>
        <v>0</v>
      </c>
      <c r="BFP20" s="59">
        <f t="shared" si="25"/>
        <v>0</v>
      </c>
      <c r="BFQ20" s="59">
        <f t="shared" si="25"/>
        <v>0</v>
      </c>
      <c r="BFR20" s="59">
        <f t="shared" si="25"/>
        <v>0</v>
      </c>
      <c r="BFS20" s="59">
        <f t="shared" si="25"/>
        <v>0</v>
      </c>
      <c r="BFT20" s="59">
        <f t="shared" si="25"/>
        <v>0</v>
      </c>
      <c r="BFU20" s="59">
        <f t="shared" si="25"/>
        <v>0</v>
      </c>
      <c r="BFV20" s="59">
        <f t="shared" si="25"/>
        <v>0</v>
      </c>
      <c r="BFW20" s="59">
        <f t="shared" si="25"/>
        <v>0</v>
      </c>
      <c r="BFX20" s="59">
        <f t="shared" si="25"/>
        <v>0</v>
      </c>
      <c r="BFY20" s="59">
        <f t="shared" si="25"/>
        <v>0</v>
      </c>
      <c r="BFZ20" s="59">
        <f t="shared" si="25"/>
        <v>0</v>
      </c>
      <c r="BGA20" s="59">
        <f t="shared" si="25"/>
        <v>0</v>
      </c>
      <c r="BGB20" s="59">
        <f t="shared" si="25"/>
        <v>0</v>
      </c>
      <c r="BGC20" s="59">
        <f t="shared" si="25"/>
        <v>0</v>
      </c>
      <c r="BGD20" s="59">
        <f t="shared" si="25"/>
        <v>0</v>
      </c>
      <c r="BGE20" s="59">
        <f t="shared" si="25"/>
        <v>0</v>
      </c>
      <c r="BGF20" s="59">
        <f t="shared" si="25"/>
        <v>0</v>
      </c>
      <c r="BGG20" s="59">
        <f t="shared" ref="BGG20:BIR20" si="26">SUM(BGG18:BGG19)</f>
        <v>0</v>
      </c>
      <c r="BGH20" s="59">
        <f t="shared" si="26"/>
        <v>0</v>
      </c>
      <c r="BGI20" s="59">
        <f t="shared" si="26"/>
        <v>0</v>
      </c>
      <c r="BGJ20" s="59">
        <f t="shared" si="26"/>
        <v>0</v>
      </c>
      <c r="BGK20" s="59">
        <f t="shared" si="26"/>
        <v>0</v>
      </c>
      <c r="BGL20" s="59">
        <f t="shared" si="26"/>
        <v>0</v>
      </c>
      <c r="BGM20" s="59">
        <f t="shared" si="26"/>
        <v>0</v>
      </c>
      <c r="BGN20" s="59">
        <f t="shared" si="26"/>
        <v>0</v>
      </c>
      <c r="BGO20" s="59">
        <f t="shared" si="26"/>
        <v>0</v>
      </c>
      <c r="BGP20" s="59">
        <f t="shared" si="26"/>
        <v>0</v>
      </c>
      <c r="BGQ20" s="59">
        <f t="shared" si="26"/>
        <v>0</v>
      </c>
      <c r="BGR20" s="59">
        <f t="shared" si="26"/>
        <v>0</v>
      </c>
      <c r="BGS20" s="59">
        <f t="shared" si="26"/>
        <v>0</v>
      </c>
      <c r="BGT20" s="59">
        <f t="shared" si="26"/>
        <v>0</v>
      </c>
      <c r="BGU20" s="59">
        <f t="shared" si="26"/>
        <v>0</v>
      </c>
      <c r="BGV20" s="59">
        <f t="shared" si="26"/>
        <v>0</v>
      </c>
      <c r="BGW20" s="59">
        <f t="shared" si="26"/>
        <v>0</v>
      </c>
      <c r="BGX20" s="59">
        <f t="shared" si="26"/>
        <v>0</v>
      </c>
      <c r="BGY20" s="59">
        <f t="shared" si="26"/>
        <v>0</v>
      </c>
      <c r="BGZ20" s="59">
        <f t="shared" si="26"/>
        <v>0</v>
      </c>
      <c r="BHA20" s="59">
        <f t="shared" si="26"/>
        <v>0</v>
      </c>
      <c r="BHB20" s="59">
        <f t="shared" si="26"/>
        <v>0</v>
      </c>
      <c r="BHC20" s="59">
        <f t="shared" si="26"/>
        <v>0</v>
      </c>
      <c r="BHD20" s="59">
        <f t="shared" si="26"/>
        <v>0</v>
      </c>
      <c r="BHE20" s="59">
        <f t="shared" si="26"/>
        <v>0</v>
      </c>
      <c r="BHF20" s="59">
        <f t="shared" si="26"/>
        <v>0</v>
      </c>
      <c r="BHG20" s="59">
        <f t="shared" si="26"/>
        <v>0</v>
      </c>
      <c r="BHH20" s="59">
        <f t="shared" si="26"/>
        <v>0</v>
      </c>
      <c r="BHI20" s="59">
        <f t="shared" si="26"/>
        <v>0</v>
      </c>
      <c r="BHJ20" s="59">
        <f t="shared" si="26"/>
        <v>0</v>
      </c>
      <c r="BHK20" s="59">
        <f t="shared" si="26"/>
        <v>0</v>
      </c>
      <c r="BHL20" s="59">
        <f t="shared" si="26"/>
        <v>0</v>
      </c>
      <c r="BHM20" s="59">
        <f t="shared" si="26"/>
        <v>0</v>
      </c>
      <c r="BHN20" s="59">
        <f t="shared" si="26"/>
        <v>0</v>
      </c>
      <c r="BHO20" s="59">
        <f t="shared" si="26"/>
        <v>0</v>
      </c>
      <c r="BHP20" s="59">
        <f t="shared" si="26"/>
        <v>0</v>
      </c>
      <c r="BHQ20" s="59">
        <f t="shared" si="26"/>
        <v>0</v>
      </c>
      <c r="BHR20" s="59">
        <f t="shared" si="26"/>
        <v>0</v>
      </c>
      <c r="BHS20" s="59">
        <f t="shared" si="26"/>
        <v>0</v>
      </c>
      <c r="BHT20" s="59">
        <f t="shared" si="26"/>
        <v>0</v>
      </c>
      <c r="BHU20" s="59">
        <f t="shared" si="26"/>
        <v>0</v>
      </c>
      <c r="BHV20" s="59">
        <f t="shared" si="26"/>
        <v>0</v>
      </c>
      <c r="BHW20" s="59">
        <f t="shared" si="26"/>
        <v>0</v>
      </c>
      <c r="BHX20" s="59">
        <f t="shared" si="26"/>
        <v>0</v>
      </c>
      <c r="BHY20" s="59">
        <f t="shared" si="26"/>
        <v>0</v>
      </c>
      <c r="BHZ20" s="59">
        <f t="shared" si="26"/>
        <v>0</v>
      </c>
      <c r="BIA20" s="59">
        <f t="shared" si="26"/>
        <v>0</v>
      </c>
      <c r="BIB20" s="59">
        <f t="shared" si="26"/>
        <v>0</v>
      </c>
      <c r="BIC20" s="59">
        <f t="shared" si="26"/>
        <v>0</v>
      </c>
      <c r="BID20" s="59">
        <f t="shared" si="26"/>
        <v>0</v>
      </c>
      <c r="BIE20" s="59">
        <f t="shared" si="26"/>
        <v>0</v>
      </c>
      <c r="BIF20" s="59">
        <f t="shared" si="26"/>
        <v>0</v>
      </c>
      <c r="BIG20" s="59">
        <f t="shared" si="26"/>
        <v>0</v>
      </c>
      <c r="BIH20" s="59">
        <f t="shared" si="26"/>
        <v>0</v>
      </c>
      <c r="BII20" s="59">
        <f t="shared" si="26"/>
        <v>0</v>
      </c>
      <c r="BIJ20" s="59">
        <f t="shared" si="26"/>
        <v>0</v>
      </c>
      <c r="BIK20" s="59">
        <f t="shared" si="26"/>
        <v>0</v>
      </c>
      <c r="BIL20" s="59">
        <f t="shared" si="26"/>
        <v>0</v>
      </c>
      <c r="BIM20" s="59">
        <f t="shared" si="26"/>
        <v>0</v>
      </c>
      <c r="BIN20" s="59">
        <f t="shared" si="26"/>
        <v>0</v>
      </c>
      <c r="BIO20" s="59">
        <f t="shared" si="26"/>
        <v>0</v>
      </c>
      <c r="BIP20" s="59">
        <f t="shared" si="26"/>
        <v>0</v>
      </c>
      <c r="BIQ20" s="59">
        <f t="shared" si="26"/>
        <v>0</v>
      </c>
      <c r="BIR20" s="59">
        <f t="shared" si="26"/>
        <v>0</v>
      </c>
      <c r="BIS20" s="59">
        <f t="shared" ref="BIS20:BLD20" si="27">SUM(BIS18:BIS19)</f>
        <v>0</v>
      </c>
      <c r="BIT20" s="59">
        <f t="shared" si="27"/>
        <v>0</v>
      </c>
      <c r="BIU20" s="59">
        <f t="shared" si="27"/>
        <v>0</v>
      </c>
      <c r="BIV20" s="59">
        <f t="shared" si="27"/>
        <v>0</v>
      </c>
      <c r="BIW20" s="59">
        <f t="shared" si="27"/>
        <v>0</v>
      </c>
      <c r="BIX20" s="59">
        <f t="shared" si="27"/>
        <v>0</v>
      </c>
      <c r="BIY20" s="59">
        <f t="shared" si="27"/>
        <v>0</v>
      </c>
      <c r="BIZ20" s="59">
        <f t="shared" si="27"/>
        <v>0</v>
      </c>
      <c r="BJA20" s="59">
        <f t="shared" si="27"/>
        <v>0</v>
      </c>
      <c r="BJB20" s="59">
        <f t="shared" si="27"/>
        <v>0</v>
      </c>
      <c r="BJC20" s="59">
        <f t="shared" si="27"/>
        <v>0</v>
      </c>
      <c r="BJD20" s="59">
        <f t="shared" si="27"/>
        <v>0</v>
      </c>
      <c r="BJE20" s="59">
        <f t="shared" si="27"/>
        <v>0</v>
      </c>
      <c r="BJF20" s="59">
        <f t="shared" si="27"/>
        <v>0</v>
      </c>
      <c r="BJG20" s="59">
        <f t="shared" si="27"/>
        <v>0</v>
      </c>
      <c r="BJH20" s="59">
        <f t="shared" si="27"/>
        <v>0</v>
      </c>
      <c r="BJI20" s="59">
        <f t="shared" si="27"/>
        <v>0</v>
      </c>
      <c r="BJJ20" s="59">
        <f t="shared" si="27"/>
        <v>0</v>
      </c>
      <c r="BJK20" s="59">
        <f t="shared" si="27"/>
        <v>0</v>
      </c>
      <c r="BJL20" s="59">
        <f t="shared" si="27"/>
        <v>0</v>
      </c>
      <c r="BJM20" s="59">
        <f t="shared" si="27"/>
        <v>0</v>
      </c>
      <c r="BJN20" s="59">
        <f t="shared" si="27"/>
        <v>0</v>
      </c>
      <c r="BJO20" s="59">
        <f t="shared" si="27"/>
        <v>0</v>
      </c>
      <c r="BJP20" s="59">
        <f t="shared" si="27"/>
        <v>0</v>
      </c>
      <c r="BJQ20" s="59">
        <f t="shared" si="27"/>
        <v>0</v>
      </c>
      <c r="BJR20" s="59">
        <f t="shared" si="27"/>
        <v>0</v>
      </c>
      <c r="BJS20" s="59">
        <f t="shared" si="27"/>
        <v>0</v>
      </c>
      <c r="BJT20" s="59">
        <f t="shared" si="27"/>
        <v>0</v>
      </c>
      <c r="BJU20" s="59">
        <f t="shared" si="27"/>
        <v>0</v>
      </c>
      <c r="BJV20" s="59">
        <f t="shared" si="27"/>
        <v>0</v>
      </c>
      <c r="BJW20" s="59">
        <f t="shared" si="27"/>
        <v>0</v>
      </c>
      <c r="BJX20" s="59">
        <f t="shared" si="27"/>
        <v>0</v>
      </c>
      <c r="BJY20" s="59">
        <f t="shared" si="27"/>
        <v>0</v>
      </c>
      <c r="BJZ20" s="59">
        <f t="shared" si="27"/>
        <v>0</v>
      </c>
      <c r="BKA20" s="59">
        <f t="shared" si="27"/>
        <v>0</v>
      </c>
      <c r="BKB20" s="59">
        <f t="shared" si="27"/>
        <v>0</v>
      </c>
      <c r="BKC20" s="59">
        <f t="shared" si="27"/>
        <v>0</v>
      </c>
      <c r="BKD20" s="59">
        <f t="shared" si="27"/>
        <v>0</v>
      </c>
      <c r="BKE20" s="59">
        <f t="shared" si="27"/>
        <v>0</v>
      </c>
      <c r="BKF20" s="59">
        <f t="shared" si="27"/>
        <v>0</v>
      </c>
      <c r="BKG20" s="59">
        <f t="shared" si="27"/>
        <v>0</v>
      </c>
      <c r="BKH20" s="59">
        <f t="shared" si="27"/>
        <v>0</v>
      </c>
      <c r="BKI20" s="59">
        <f t="shared" si="27"/>
        <v>0</v>
      </c>
      <c r="BKJ20" s="59">
        <f t="shared" si="27"/>
        <v>0</v>
      </c>
      <c r="BKK20" s="59">
        <f t="shared" si="27"/>
        <v>0</v>
      </c>
      <c r="BKL20" s="59">
        <f t="shared" si="27"/>
        <v>0</v>
      </c>
      <c r="BKM20" s="59">
        <f t="shared" si="27"/>
        <v>0</v>
      </c>
      <c r="BKN20" s="59">
        <f t="shared" si="27"/>
        <v>0</v>
      </c>
      <c r="BKO20" s="59">
        <f t="shared" si="27"/>
        <v>0</v>
      </c>
      <c r="BKP20" s="59">
        <f t="shared" si="27"/>
        <v>0</v>
      </c>
      <c r="BKQ20" s="59">
        <f t="shared" si="27"/>
        <v>0</v>
      </c>
      <c r="BKR20" s="59">
        <f t="shared" si="27"/>
        <v>0</v>
      </c>
      <c r="BKS20" s="59">
        <f t="shared" si="27"/>
        <v>0</v>
      </c>
      <c r="BKT20" s="59">
        <f t="shared" si="27"/>
        <v>0</v>
      </c>
      <c r="BKU20" s="59">
        <f t="shared" si="27"/>
        <v>0</v>
      </c>
      <c r="BKV20" s="59">
        <f t="shared" si="27"/>
        <v>0</v>
      </c>
      <c r="BKW20" s="59">
        <f t="shared" si="27"/>
        <v>0</v>
      </c>
      <c r="BKX20" s="59">
        <f t="shared" si="27"/>
        <v>0</v>
      </c>
      <c r="BKY20" s="59">
        <f t="shared" si="27"/>
        <v>0</v>
      </c>
      <c r="BKZ20" s="59">
        <f t="shared" si="27"/>
        <v>0</v>
      </c>
      <c r="BLA20" s="59">
        <f t="shared" si="27"/>
        <v>0</v>
      </c>
      <c r="BLB20" s="59">
        <f t="shared" si="27"/>
        <v>0</v>
      </c>
      <c r="BLC20" s="59">
        <f t="shared" si="27"/>
        <v>0</v>
      </c>
      <c r="BLD20" s="59">
        <f t="shared" si="27"/>
        <v>0</v>
      </c>
      <c r="BLE20" s="59">
        <f t="shared" ref="BLE20:BNP20" si="28">SUM(BLE18:BLE19)</f>
        <v>0</v>
      </c>
      <c r="BLF20" s="59">
        <f t="shared" si="28"/>
        <v>0</v>
      </c>
      <c r="BLG20" s="59">
        <f t="shared" si="28"/>
        <v>0</v>
      </c>
      <c r="BLH20" s="59">
        <f t="shared" si="28"/>
        <v>0</v>
      </c>
      <c r="BLI20" s="59">
        <f t="shared" si="28"/>
        <v>0</v>
      </c>
      <c r="BLJ20" s="59">
        <f t="shared" si="28"/>
        <v>0</v>
      </c>
      <c r="BLK20" s="59">
        <f t="shared" si="28"/>
        <v>0</v>
      </c>
      <c r="BLL20" s="59">
        <f t="shared" si="28"/>
        <v>0</v>
      </c>
      <c r="BLM20" s="59">
        <f t="shared" si="28"/>
        <v>0</v>
      </c>
      <c r="BLN20" s="59">
        <f t="shared" si="28"/>
        <v>0</v>
      </c>
      <c r="BLO20" s="59">
        <f t="shared" si="28"/>
        <v>0</v>
      </c>
      <c r="BLP20" s="59">
        <f t="shared" si="28"/>
        <v>0</v>
      </c>
      <c r="BLQ20" s="59">
        <f t="shared" si="28"/>
        <v>0</v>
      </c>
      <c r="BLR20" s="59">
        <f t="shared" si="28"/>
        <v>0</v>
      </c>
      <c r="BLS20" s="59">
        <f t="shared" si="28"/>
        <v>0</v>
      </c>
      <c r="BLT20" s="59">
        <f t="shared" si="28"/>
        <v>0</v>
      </c>
      <c r="BLU20" s="59">
        <f t="shared" si="28"/>
        <v>0</v>
      </c>
      <c r="BLV20" s="59">
        <f t="shared" si="28"/>
        <v>0</v>
      </c>
      <c r="BLW20" s="59">
        <f t="shared" si="28"/>
        <v>0</v>
      </c>
      <c r="BLX20" s="59">
        <f t="shared" si="28"/>
        <v>0</v>
      </c>
      <c r="BLY20" s="59">
        <f t="shared" si="28"/>
        <v>0</v>
      </c>
      <c r="BLZ20" s="59">
        <f t="shared" si="28"/>
        <v>0</v>
      </c>
      <c r="BMA20" s="59">
        <f t="shared" si="28"/>
        <v>0</v>
      </c>
      <c r="BMB20" s="59">
        <f t="shared" si="28"/>
        <v>0</v>
      </c>
      <c r="BMC20" s="59">
        <f t="shared" si="28"/>
        <v>0</v>
      </c>
      <c r="BMD20" s="59">
        <f t="shared" si="28"/>
        <v>0</v>
      </c>
      <c r="BME20" s="59">
        <f t="shared" si="28"/>
        <v>0</v>
      </c>
      <c r="BMF20" s="59">
        <f t="shared" si="28"/>
        <v>0</v>
      </c>
      <c r="BMG20" s="59">
        <f t="shared" si="28"/>
        <v>0</v>
      </c>
      <c r="BMH20" s="59">
        <f t="shared" si="28"/>
        <v>0</v>
      </c>
      <c r="BMI20" s="59">
        <f t="shared" si="28"/>
        <v>0</v>
      </c>
      <c r="BMJ20" s="59">
        <f t="shared" si="28"/>
        <v>0</v>
      </c>
      <c r="BMK20" s="59">
        <f t="shared" si="28"/>
        <v>0</v>
      </c>
      <c r="BML20" s="59">
        <f t="shared" si="28"/>
        <v>0</v>
      </c>
      <c r="BMM20" s="59">
        <f t="shared" si="28"/>
        <v>0</v>
      </c>
      <c r="BMN20" s="59">
        <f t="shared" si="28"/>
        <v>0</v>
      </c>
      <c r="BMO20" s="59">
        <f t="shared" si="28"/>
        <v>0</v>
      </c>
      <c r="BMP20" s="59">
        <f t="shared" si="28"/>
        <v>0</v>
      </c>
      <c r="BMQ20" s="59">
        <f t="shared" si="28"/>
        <v>0</v>
      </c>
      <c r="BMR20" s="59">
        <f t="shared" si="28"/>
        <v>0</v>
      </c>
      <c r="BMS20" s="59">
        <f t="shared" si="28"/>
        <v>0</v>
      </c>
      <c r="BMT20" s="59">
        <f t="shared" si="28"/>
        <v>0</v>
      </c>
      <c r="BMU20" s="59">
        <f t="shared" si="28"/>
        <v>0</v>
      </c>
      <c r="BMV20" s="59">
        <f t="shared" si="28"/>
        <v>0</v>
      </c>
      <c r="BMW20" s="59">
        <f t="shared" si="28"/>
        <v>0</v>
      </c>
      <c r="BMX20" s="59">
        <f t="shared" si="28"/>
        <v>0</v>
      </c>
      <c r="BMY20" s="59">
        <f t="shared" si="28"/>
        <v>0</v>
      </c>
      <c r="BMZ20" s="59">
        <f t="shared" si="28"/>
        <v>0</v>
      </c>
      <c r="BNA20" s="59">
        <f t="shared" si="28"/>
        <v>0</v>
      </c>
      <c r="BNB20" s="59">
        <f t="shared" si="28"/>
        <v>0</v>
      </c>
      <c r="BNC20" s="59">
        <f t="shared" si="28"/>
        <v>0</v>
      </c>
      <c r="BND20" s="59">
        <f t="shared" si="28"/>
        <v>0</v>
      </c>
      <c r="BNE20" s="59">
        <f t="shared" si="28"/>
        <v>0</v>
      </c>
      <c r="BNF20" s="59">
        <f t="shared" si="28"/>
        <v>0</v>
      </c>
      <c r="BNG20" s="59">
        <f t="shared" si="28"/>
        <v>0</v>
      </c>
      <c r="BNH20" s="59">
        <f t="shared" si="28"/>
        <v>0</v>
      </c>
      <c r="BNI20" s="59">
        <f t="shared" si="28"/>
        <v>0</v>
      </c>
      <c r="BNJ20" s="59">
        <f t="shared" si="28"/>
        <v>0</v>
      </c>
      <c r="BNK20" s="59">
        <f t="shared" si="28"/>
        <v>0</v>
      </c>
      <c r="BNL20" s="59">
        <f t="shared" si="28"/>
        <v>0</v>
      </c>
      <c r="BNM20" s="59">
        <f t="shared" si="28"/>
        <v>0</v>
      </c>
      <c r="BNN20" s="59">
        <f t="shared" si="28"/>
        <v>0</v>
      </c>
      <c r="BNO20" s="59">
        <f t="shared" si="28"/>
        <v>0</v>
      </c>
      <c r="BNP20" s="59">
        <f t="shared" si="28"/>
        <v>0</v>
      </c>
      <c r="BNQ20" s="59">
        <f t="shared" ref="BNQ20:BQB20" si="29">SUM(BNQ18:BNQ19)</f>
        <v>0</v>
      </c>
      <c r="BNR20" s="59">
        <f t="shared" si="29"/>
        <v>0</v>
      </c>
      <c r="BNS20" s="59">
        <f t="shared" si="29"/>
        <v>0</v>
      </c>
      <c r="BNT20" s="59">
        <f t="shared" si="29"/>
        <v>0</v>
      </c>
      <c r="BNU20" s="59">
        <f t="shared" si="29"/>
        <v>0</v>
      </c>
      <c r="BNV20" s="59">
        <f t="shared" si="29"/>
        <v>0</v>
      </c>
      <c r="BNW20" s="59">
        <f t="shared" si="29"/>
        <v>0</v>
      </c>
      <c r="BNX20" s="59">
        <f t="shared" si="29"/>
        <v>0</v>
      </c>
      <c r="BNY20" s="59">
        <f t="shared" si="29"/>
        <v>0</v>
      </c>
      <c r="BNZ20" s="59">
        <f t="shared" si="29"/>
        <v>0</v>
      </c>
      <c r="BOA20" s="59">
        <f t="shared" si="29"/>
        <v>0</v>
      </c>
      <c r="BOB20" s="59">
        <f t="shared" si="29"/>
        <v>0</v>
      </c>
      <c r="BOC20" s="59">
        <f t="shared" si="29"/>
        <v>0</v>
      </c>
      <c r="BOD20" s="59">
        <f t="shared" si="29"/>
        <v>0</v>
      </c>
      <c r="BOE20" s="59">
        <f t="shared" si="29"/>
        <v>0</v>
      </c>
      <c r="BOF20" s="59">
        <f t="shared" si="29"/>
        <v>0</v>
      </c>
      <c r="BOG20" s="59">
        <f t="shared" si="29"/>
        <v>0</v>
      </c>
      <c r="BOH20" s="59">
        <f t="shared" si="29"/>
        <v>0</v>
      </c>
      <c r="BOI20" s="59">
        <f t="shared" si="29"/>
        <v>0</v>
      </c>
      <c r="BOJ20" s="59">
        <f t="shared" si="29"/>
        <v>0</v>
      </c>
      <c r="BOK20" s="59">
        <f t="shared" si="29"/>
        <v>0</v>
      </c>
      <c r="BOL20" s="59">
        <f t="shared" si="29"/>
        <v>0</v>
      </c>
      <c r="BOM20" s="59">
        <f t="shared" si="29"/>
        <v>0</v>
      </c>
      <c r="BON20" s="59">
        <f t="shared" si="29"/>
        <v>0</v>
      </c>
      <c r="BOO20" s="59">
        <f t="shared" si="29"/>
        <v>0</v>
      </c>
      <c r="BOP20" s="59">
        <f t="shared" si="29"/>
        <v>0</v>
      </c>
      <c r="BOQ20" s="59">
        <f t="shared" si="29"/>
        <v>0</v>
      </c>
      <c r="BOR20" s="59">
        <f t="shared" si="29"/>
        <v>0</v>
      </c>
      <c r="BOS20" s="59">
        <f t="shared" si="29"/>
        <v>0</v>
      </c>
      <c r="BOT20" s="59">
        <f t="shared" si="29"/>
        <v>0</v>
      </c>
      <c r="BOU20" s="59">
        <f t="shared" si="29"/>
        <v>0</v>
      </c>
      <c r="BOV20" s="59">
        <f t="shared" si="29"/>
        <v>0</v>
      </c>
      <c r="BOW20" s="59">
        <f t="shared" si="29"/>
        <v>0</v>
      </c>
      <c r="BOX20" s="59">
        <f t="shared" si="29"/>
        <v>0</v>
      </c>
      <c r="BOY20" s="59">
        <f t="shared" si="29"/>
        <v>0</v>
      </c>
      <c r="BOZ20" s="59">
        <f t="shared" si="29"/>
        <v>0</v>
      </c>
      <c r="BPA20" s="59">
        <f t="shared" si="29"/>
        <v>0</v>
      </c>
      <c r="BPB20" s="59">
        <f t="shared" si="29"/>
        <v>0</v>
      </c>
      <c r="BPC20" s="59">
        <f t="shared" si="29"/>
        <v>0</v>
      </c>
      <c r="BPD20" s="59">
        <f t="shared" si="29"/>
        <v>0</v>
      </c>
      <c r="BPE20" s="59">
        <f t="shared" si="29"/>
        <v>0</v>
      </c>
      <c r="BPF20" s="59">
        <f t="shared" si="29"/>
        <v>0</v>
      </c>
      <c r="BPG20" s="59">
        <f t="shared" si="29"/>
        <v>0</v>
      </c>
      <c r="BPH20" s="59">
        <f t="shared" si="29"/>
        <v>0</v>
      </c>
      <c r="BPI20" s="59">
        <f t="shared" si="29"/>
        <v>0</v>
      </c>
      <c r="BPJ20" s="59">
        <f t="shared" si="29"/>
        <v>0</v>
      </c>
      <c r="BPK20" s="59">
        <f t="shared" si="29"/>
        <v>0</v>
      </c>
      <c r="BPL20" s="59">
        <f t="shared" si="29"/>
        <v>0</v>
      </c>
      <c r="BPM20" s="59">
        <f t="shared" si="29"/>
        <v>0</v>
      </c>
      <c r="BPN20" s="59">
        <f t="shared" si="29"/>
        <v>0</v>
      </c>
      <c r="BPO20" s="59">
        <f t="shared" si="29"/>
        <v>0</v>
      </c>
      <c r="BPP20" s="59">
        <f t="shared" si="29"/>
        <v>0</v>
      </c>
      <c r="BPQ20" s="59">
        <f t="shared" si="29"/>
        <v>0</v>
      </c>
      <c r="BPR20" s="59">
        <f t="shared" si="29"/>
        <v>0</v>
      </c>
      <c r="BPS20" s="59">
        <f t="shared" si="29"/>
        <v>0</v>
      </c>
      <c r="BPT20" s="59">
        <f t="shared" si="29"/>
        <v>0</v>
      </c>
      <c r="BPU20" s="59">
        <f t="shared" si="29"/>
        <v>0</v>
      </c>
      <c r="BPV20" s="59">
        <f t="shared" si="29"/>
        <v>0</v>
      </c>
      <c r="BPW20" s="59">
        <f t="shared" si="29"/>
        <v>0</v>
      </c>
      <c r="BPX20" s="59">
        <f t="shared" si="29"/>
        <v>0</v>
      </c>
      <c r="BPY20" s="59">
        <f t="shared" si="29"/>
        <v>0</v>
      </c>
      <c r="BPZ20" s="59">
        <f t="shared" si="29"/>
        <v>0</v>
      </c>
      <c r="BQA20" s="59">
        <f t="shared" si="29"/>
        <v>0</v>
      </c>
      <c r="BQB20" s="59">
        <f t="shared" si="29"/>
        <v>0</v>
      </c>
      <c r="BQC20" s="59">
        <f t="shared" ref="BQC20:BSN20" si="30">SUM(BQC18:BQC19)</f>
        <v>0</v>
      </c>
      <c r="BQD20" s="59">
        <f t="shared" si="30"/>
        <v>0</v>
      </c>
      <c r="BQE20" s="59">
        <f t="shared" si="30"/>
        <v>0</v>
      </c>
      <c r="BQF20" s="59">
        <f t="shared" si="30"/>
        <v>0</v>
      </c>
      <c r="BQG20" s="59">
        <f t="shared" si="30"/>
        <v>0</v>
      </c>
      <c r="BQH20" s="59">
        <f t="shared" si="30"/>
        <v>0</v>
      </c>
      <c r="BQI20" s="59">
        <f t="shared" si="30"/>
        <v>0</v>
      </c>
      <c r="BQJ20" s="59">
        <f t="shared" si="30"/>
        <v>0</v>
      </c>
      <c r="BQK20" s="59">
        <f t="shared" si="30"/>
        <v>0</v>
      </c>
      <c r="BQL20" s="59">
        <f t="shared" si="30"/>
        <v>0</v>
      </c>
      <c r="BQM20" s="59">
        <f t="shared" si="30"/>
        <v>0</v>
      </c>
      <c r="BQN20" s="59">
        <f t="shared" si="30"/>
        <v>0</v>
      </c>
      <c r="BQO20" s="59">
        <f t="shared" si="30"/>
        <v>0</v>
      </c>
      <c r="BQP20" s="59">
        <f t="shared" si="30"/>
        <v>0</v>
      </c>
      <c r="BQQ20" s="59">
        <f t="shared" si="30"/>
        <v>0</v>
      </c>
      <c r="BQR20" s="59">
        <f t="shared" si="30"/>
        <v>0</v>
      </c>
      <c r="BQS20" s="59">
        <f t="shared" si="30"/>
        <v>0</v>
      </c>
      <c r="BQT20" s="59">
        <f t="shared" si="30"/>
        <v>0</v>
      </c>
      <c r="BQU20" s="59">
        <f t="shared" si="30"/>
        <v>0</v>
      </c>
      <c r="BQV20" s="59">
        <f t="shared" si="30"/>
        <v>0</v>
      </c>
      <c r="BQW20" s="59">
        <f t="shared" si="30"/>
        <v>0</v>
      </c>
      <c r="BQX20" s="59">
        <f t="shared" si="30"/>
        <v>0</v>
      </c>
      <c r="BQY20" s="59">
        <f t="shared" si="30"/>
        <v>0</v>
      </c>
      <c r="BQZ20" s="59">
        <f t="shared" si="30"/>
        <v>0</v>
      </c>
      <c r="BRA20" s="59">
        <f t="shared" si="30"/>
        <v>0</v>
      </c>
      <c r="BRB20" s="59">
        <f t="shared" si="30"/>
        <v>0</v>
      </c>
      <c r="BRC20" s="59">
        <f t="shared" si="30"/>
        <v>0</v>
      </c>
      <c r="BRD20" s="59">
        <f t="shared" si="30"/>
        <v>0</v>
      </c>
      <c r="BRE20" s="59">
        <f t="shared" si="30"/>
        <v>0</v>
      </c>
      <c r="BRF20" s="59">
        <f t="shared" si="30"/>
        <v>0</v>
      </c>
      <c r="BRG20" s="59">
        <f t="shared" si="30"/>
        <v>0</v>
      </c>
      <c r="BRH20" s="59">
        <f t="shared" si="30"/>
        <v>0</v>
      </c>
      <c r="BRI20" s="59">
        <f t="shared" si="30"/>
        <v>0</v>
      </c>
      <c r="BRJ20" s="59">
        <f t="shared" si="30"/>
        <v>0</v>
      </c>
      <c r="BRK20" s="59">
        <f t="shared" si="30"/>
        <v>0</v>
      </c>
      <c r="BRL20" s="59">
        <f t="shared" si="30"/>
        <v>0</v>
      </c>
      <c r="BRM20" s="59">
        <f t="shared" si="30"/>
        <v>0</v>
      </c>
      <c r="BRN20" s="59">
        <f t="shared" si="30"/>
        <v>0</v>
      </c>
      <c r="BRO20" s="59">
        <f t="shared" si="30"/>
        <v>0</v>
      </c>
      <c r="BRP20" s="59">
        <f t="shared" si="30"/>
        <v>0</v>
      </c>
      <c r="BRQ20" s="59">
        <f t="shared" si="30"/>
        <v>0</v>
      </c>
      <c r="BRR20" s="59">
        <f t="shared" si="30"/>
        <v>0</v>
      </c>
      <c r="BRS20" s="59">
        <f t="shared" si="30"/>
        <v>0</v>
      </c>
      <c r="BRT20" s="59">
        <f t="shared" si="30"/>
        <v>0</v>
      </c>
      <c r="BRU20" s="59">
        <f t="shared" si="30"/>
        <v>0</v>
      </c>
      <c r="BRV20" s="59">
        <f t="shared" si="30"/>
        <v>0</v>
      </c>
      <c r="BRW20" s="59">
        <f t="shared" si="30"/>
        <v>0</v>
      </c>
      <c r="BRX20" s="59">
        <f t="shared" si="30"/>
        <v>0</v>
      </c>
      <c r="BRY20" s="59">
        <f t="shared" si="30"/>
        <v>0</v>
      </c>
      <c r="BRZ20" s="59">
        <f t="shared" si="30"/>
        <v>0</v>
      </c>
      <c r="BSA20" s="59">
        <f t="shared" si="30"/>
        <v>0</v>
      </c>
      <c r="BSB20" s="59">
        <f t="shared" si="30"/>
        <v>0</v>
      </c>
      <c r="BSC20" s="59">
        <f t="shared" si="30"/>
        <v>0</v>
      </c>
      <c r="BSD20" s="59">
        <f t="shared" si="30"/>
        <v>0</v>
      </c>
      <c r="BSE20" s="59">
        <f t="shared" si="30"/>
        <v>0</v>
      </c>
      <c r="BSF20" s="59">
        <f t="shared" si="30"/>
        <v>0</v>
      </c>
      <c r="BSG20" s="59">
        <f t="shared" si="30"/>
        <v>0</v>
      </c>
      <c r="BSH20" s="59">
        <f t="shared" si="30"/>
        <v>0</v>
      </c>
      <c r="BSI20" s="59">
        <f t="shared" si="30"/>
        <v>0</v>
      </c>
      <c r="BSJ20" s="59">
        <f t="shared" si="30"/>
        <v>0</v>
      </c>
      <c r="BSK20" s="59">
        <f t="shared" si="30"/>
        <v>0</v>
      </c>
      <c r="BSL20" s="59">
        <f t="shared" si="30"/>
        <v>0</v>
      </c>
      <c r="BSM20" s="59">
        <f t="shared" si="30"/>
        <v>0</v>
      </c>
      <c r="BSN20" s="59">
        <f t="shared" si="30"/>
        <v>0</v>
      </c>
      <c r="BSO20" s="59">
        <f t="shared" ref="BSO20:BUZ20" si="31">SUM(BSO18:BSO19)</f>
        <v>0</v>
      </c>
      <c r="BSP20" s="59">
        <f t="shared" si="31"/>
        <v>0</v>
      </c>
      <c r="BSQ20" s="59">
        <f t="shared" si="31"/>
        <v>0</v>
      </c>
      <c r="BSR20" s="59">
        <f t="shared" si="31"/>
        <v>0</v>
      </c>
      <c r="BSS20" s="59">
        <f t="shared" si="31"/>
        <v>0</v>
      </c>
      <c r="BST20" s="59">
        <f t="shared" si="31"/>
        <v>0</v>
      </c>
      <c r="BSU20" s="59">
        <f t="shared" si="31"/>
        <v>0</v>
      </c>
      <c r="BSV20" s="59">
        <f t="shared" si="31"/>
        <v>0</v>
      </c>
      <c r="BSW20" s="59">
        <f t="shared" si="31"/>
        <v>0</v>
      </c>
      <c r="BSX20" s="59">
        <f t="shared" si="31"/>
        <v>0</v>
      </c>
      <c r="BSY20" s="59">
        <f t="shared" si="31"/>
        <v>0</v>
      </c>
      <c r="BSZ20" s="59">
        <f t="shared" si="31"/>
        <v>0</v>
      </c>
      <c r="BTA20" s="59">
        <f t="shared" si="31"/>
        <v>0</v>
      </c>
      <c r="BTB20" s="59">
        <f t="shared" si="31"/>
        <v>0</v>
      </c>
      <c r="BTC20" s="59">
        <f t="shared" si="31"/>
        <v>0</v>
      </c>
      <c r="BTD20" s="59">
        <f t="shared" si="31"/>
        <v>0</v>
      </c>
      <c r="BTE20" s="59">
        <f t="shared" si="31"/>
        <v>0</v>
      </c>
      <c r="BTF20" s="59">
        <f t="shared" si="31"/>
        <v>0</v>
      </c>
      <c r="BTG20" s="59">
        <f t="shared" si="31"/>
        <v>0</v>
      </c>
      <c r="BTH20" s="59">
        <f t="shared" si="31"/>
        <v>0</v>
      </c>
      <c r="BTI20" s="59">
        <f t="shared" si="31"/>
        <v>0</v>
      </c>
      <c r="BTJ20" s="59">
        <f t="shared" si="31"/>
        <v>0</v>
      </c>
      <c r="BTK20" s="59">
        <f t="shared" si="31"/>
        <v>0</v>
      </c>
      <c r="BTL20" s="59">
        <f t="shared" si="31"/>
        <v>0</v>
      </c>
      <c r="BTM20" s="59">
        <f t="shared" si="31"/>
        <v>0</v>
      </c>
      <c r="BTN20" s="59">
        <f t="shared" si="31"/>
        <v>0</v>
      </c>
      <c r="BTO20" s="59">
        <f t="shared" si="31"/>
        <v>0</v>
      </c>
      <c r="BTP20" s="59">
        <f t="shared" si="31"/>
        <v>0</v>
      </c>
      <c r="BTQ20" s="59">
        <f t="shared" si="31"/>
        <v>0</v>
      </c>
      <c r="BTR20" s="59">
        <f t="shared" si="31"/>
        <v>0</v>
      </c>
      <c r="BTS20" s="59">
        <f t="shared" si="31"/>
        <v>0</v>
      </c>
      <c r="BTT20" s="59">
        <f t="shared" si="31"/>
        <v>0</v>
      </c>
      <c r="BTU20" s="59">
        <f t="shared" si="31"/>
        <v>0</v>
      </c>
      <c r="BTV20" s="59">
        <f t="shared" si="31"/>
        <v>0</v>
      </c>
      <c r="BTW20" s="59">
        <f t="shared" si="31"/>
        <v>0</v>
      </c>
      <c r="BTX20" s="59">
        <f t="shared" si="31"/>
        <v>0</v>
      </c>
      <c r="BTY20" s="59">
        <f t="shared" si="31"/>
        <v>0</v>
      </c>
      <c r="BTZ20" s="59">
        <f t="shared" si="31"/>
        <v>0</v>
      </c>
      <c r="BUA20" s="59">
        <f t="shared" si="31"/>
        <v>0</v>
      </c>
      <c r="BUB20" s="59">
        <f t="shared" si="31"/>
        <v>0</v>
      </c>
      <c r="BUC20" s="59">
        <f t="shared" si="31"/>
        <v>0</v>
      </c>
      <c r="BUD20" s="59">
        <f t="shared" si="31"/>
        <v>0</v>
      </c>
      <c r="BUE20" s="59">
        <f t="shared" si="31"/>
        <v>0</v>
      </c>
      <c r="BUF20" s="59">
        <f t="shared" si="31"/>
        <v>0</v>
      </c>
      <c r="BUG20" s="59">
        <f t="shared" si="31"/>
        <v>0</v>
      </c>
      <c r="BUH20" s="59">
        <f t="shared" si="31"/>
        <v>0</v>
      </c>
      <c r="BUI20" s="59">
        <f t="shared" si="31"/>
        <v>0</v>
      </c>
      <c r="BUJ20" s="59">
        <f t="shared" si="31"/>
        <v>0</v>
      </c>
      <c r="BUK20" s="59">
        <f t="shared" si="31"/>
        <v>0</v>
      </c>
      <c r="BUL20" s="59">
        <f t="shared" si="31"/>
        <v>0</v>
      </c>
      <c r="BUM20" s="59">
        <f t="shared" si="31"/>
        <v>0</v>
      </c>
      <c r="BUN20" s="59">
        <f t="shared" si="31"/>
        <v>0</v>
      </c>
      <c r="BUO20" s="59">
        <f t="shared" si="31"/>
        <v>0</v>
      </c>
      <c r="BUP20" s="59">
        <f t="shared" si="31"/>
        <v>0</v>
      </c>
      <c r="BUQ20" s="59">
        <f t="shared" si="31"/>
        <v>0</v>
      </c>
      <c r="BUR20" s="59">
        <f t="shared" si="31"/>
        <v>0</v>
      </c>
      <c r="BUS20" s="59">
        <f t="shared" si="31"/>
        <v>0</v>
      </c>
      <c r="BUT20" s="59">
        <f t="shared" si="31"/>
        <v>0</v>
      </c>
      <c r="BUU20" s="59">
        <f t="shared" si="31"/>
        <v>0</v>
      </c>
      <c r="BUV20" s="59">
        <f t="shared" si="31"/>
        <v>0</v>
      </c>
      <c r="BUW20" s="59">
        <f t="shared" si="31"/>
        <v>0</v>
      </c>
      <c r="BUX20" s="59">
        <f t="shared" si="31"/>
        <v>0</v>
      </c>
      <c r="BUY20" s="59">
        <f t="shared" si="31"/>
        <v>0</v>
      </c>
      <c r="BUZ20" s="59">
        <f t="shared" si="31"/>
        <v>0</v>
      </c>
      <c r="BVA20" s="59">
        <f t="shared" ref="BVA20:BXL20" si="32">SUM(BVA18:BVA19)</f>
        <v>0</v>
      </c>
      <c r="BVB20" s="59">
        <f t="shared" si="32"/>
        <v>0</v>
      </c>
      <c r="BVC20" s="59">
        <f t="shared" si="32"/>
        <v>0</v>
      </c>
      <c r="BVD20" s="59">
        <f t="shared" si="32"/>
        <v>0</v>
      </c>
      <c r="BVE20" s="59">
        <f t="shared" si="32"/>
        <v>0</v>
      </c>
      <c r="BVF20" s="59">
        <f t="shared" si="32"/>
        <v>0</v>
      </c>
      <c r="BVG20" s="59">
        <f t="shared" si="32"/>
        <v>0</v>
      </c>
      <c r="BVH20" s="59">
        <f t="shared" si="32"/>
        <v>0</v>
      </c>
      <c r="BVI20" s="59">
        <f t="shared" si="32"/>
        <v>0</v>
      </c>
      <c r="BVJ20" s="59">
        <f t="shared" si="32"/>
        <v>0</v>
      </c>
      <c r="BVK20" s="59">
        <f t="shared" si="32"/>
        <v>0</v>
      </c>
      <c r="BVL20" s="59">
        <f t="shared" si="32"/>
        <v>0</v>
      </c>
      <c r="BVM20" s="59">
        <f t="shared" si="32"/>
        <v>0</v>
      </c>
      <c r="BVN20" s="59">
        <f t="shared" si="32"/>
        <v>0</v>
      </c>
      <c r="BVO20" s="59">
        <f t="shared" si="32"/>
        <v>0</v>
      </c>
      <c r="BVP20" s="59">
        <f t="shared" si="32"/>
        <v>0</v>
      </c>
      <c r="BVQ20" s="59">
        <f t="shared" si="32"/>
        <v>0</v>
      </c>
      <c r="BVR20" s="59">
        <f t="shared" si="32"/>
        <v>0</v>
      </c>
      <c r="BVS20" s="59">
        <f t="shared" si="32"/>
        <v>0</v>
      </c>
      <c r="BVT20" s="59">
        <f t="shared" si="32"/>
        <v>0</v>
      </c>
      <c r="BVU20" s="59">
        <f t="shared" si="32"/>
        <v>0</v>
      </c>
      <c r="BVV20" s="59">
        <f t="shared" si="32"/>
        <v>0</v>
      </c>
      <c r="BVW20" s="59">
        <f t="shared" si="32"/>
        <v>0</v>
      </c>
      <c r="BVX20" s="59">
        <f t="shared" si="32"/>
        <v>0</v>
      </c>
      <c r="BVY20" s="59">
        <f t="shared" si="32"/>
        <v>0</v>
      </c>
      <c r="BVZ20" s="59">
        <f t="shared" si="32"/>
        <v>0</v>
      </c>
      <c r="BWA20" s="59">
        <f t="shared" si="32"/>
        <v>0</v>
      </c>
      <c r="BWB20" s="59">
        <f t="shared" si="32"/>
        <v>0</v>
      </c>
      <c r="BWC20" s="59">
        <f t="shared" si="32"/>
        <v>0</v>
      </c>
      <c r="BWD20" s="59">
        <f t="shared" si="32"/>
        <v>0</v>
      </c>
      <c r="BWE20" s="59">
        <f t="shared" si="32"/>
        <v>0</v>
      </c>
      <c r="BWF20" s="59">
        <f t="shared" si="32"/>
        <v>0</v>
      </c>
      <c r="BWG20" s="59">
        <f t="shared" si="32"/>
        <v>0</v>
      </c>
      <c r="BWH20" s="59">
        <f t="shared" si="32"/>
        <v>0</v>
      </c>
      <c r="BWI20" s="59">
        <f t="shared" si="32"/>
        <v>0</v>
      </c>
      <c r="BWJ20" s="59">
        <f t="shared" si="32"/>
        <v>0</v>
      </c>
      <c r="BWK20" s="59">
        <f t="shared" si="32"/>
        <v>0</v>
      </c>
      <c r="BWL20" s="59">
        <f t="shared" si="32"/>
        <v>0</v>
      </c>
      <c r="BWM20" s="59">
        <f t="shared" si="32"/>
        <v>0</v>
      </c>
      <c r="BWN20" s="59">
        <f t="shared" si="32"/>
        <v>0</v>
      </c>
      <c r="BWO20" s="59">
        <f t="shared" si="32"/>
        <v>0</v>
      </c>
      <c r="BWP20" s="59">
        <f t="shared" si="32"/>
        <v>0</v>
      </c>
      <c r="BWQ20" s="59">
        <f t="shared" si="32"/>
        <v>0</v>
      </c>
      <c r="BWR20" s="59">
        <f t="shared" si="32"/>
        <v>0</v>
      </c>
      <c r="BWS20" s="59">
        <f t="shared" si="32"/>
        <v>0</v>
      </c>
      <c r="BWT20" s="59">
        <f t="shared" si="32"/>
        <v>0</v>
      </c>
      <c r="BWU20" s="59">
        <f t="shared" si="32"/>
        <v>0</v>
      </c>
      <c r="BWV20" s="59">
        <f t="shared" si="32"/>
        <v>0</v>
      </c>
      <c r="BWW20" s="59">
        <f t="shared" si="32"/>
        <v>0</v>
      </c>
      <c r="BWX20" s="59">
        <f t="shared" si="32"/>
        <v>0</v>
      </c>
      <c r="BWY20" s="59">
        <f t="shared" si="32"/>
        <v>0</v>
      </c>
      <c r="BWZ20" s="59">
        <f t="shared" si="32"/>
        <v>0</v>
      </c>
      <c r="BXA20" s="59">
        <f t="shared" si="32"/>
        <v>0</v>
      </c>
      <c r="BXB20" s="59">
        <f t="shared" si="32"/>
        <v>0</v>
      </c>
      <c r="BXC20" s="59">
        <f t="shared" si="32"/>
        <v>0</v>
      </c>
      <c r="BXD20" s="59">
        <f t="shared" si="32"/>
        <v>0</v>
      </c>
      <c r="BXE20" s="59">
        <f t="shared" si="32"/>
        <v>0</v>
      </c>
      <c r="BXF20" s="59">
        <f t="shared" si="32"/>
        <v>0</v>
      </c>
      <c r="BXG20" s="59">
        <f t="shared" si="32"/>
        <v>0</v>
      </c>
      <c r="BXH20" s="59">
        <f t="shared" si="32"/>
        <v>0</v>
      </c>
      <c r="BXI20" s="59">
        <f t="shared" si="32"/>
        <v>0</v>
      </c>
      <c r="BXJ20" s="59">
        <f t="shared" si="32"/>
        <v>0</v>
      </c>
      <c r="BXK20" s="59">
        <f t="shared" si="32"/>
        <v>0</v>
      </c>
      <c r="BXL20" s="59">
        <f t="shared" si="32"/>
        <v>0</v>
      </c>
      <c r="BXM20" s="59">
        <f t="shared" ref="BXM20:BZX20" si="33">SUM(BXM18:BXM19)</f>
        <v>0</v>
      </c>
      <c r="BXN20" s="59">
        <f t="shared" si="33"/>
        <v>0</v>
      </c>
      <c r="BXO20" s="59">
        <f t="shared" si="33"/>
        <v>0</v>
      </c>
      <c r="BXP20" s="59">
        <f t="shared" si="33"/>
        <v>0</v>
      </c>
      <c r="BXQ20" s="59">
        <f t="shared" si="33"/>
        <v>0</v>
      </c>
      <c r="BXR20" s="59">
        <f t="shared" si="33"/>
        <v>0</v>
      </c>
      <c r="BXS20" s="59">
        <f t="shared" si="33"/>
        <v>0</v>
      </c>
      <c r="BXT20" s="59">
        <f t="shared" si="33"/>
        <v>0</v>
      </c>
      <c r="BXU20" s="59">
        <f t="shared" si="33"/>
        <v>0</v>
      </c>
      <c r="BXV20" s="59">
        <f t="shared" si="33"/>
        <v>0</v>
      </c>
      <c r="BXW20" s="59">
        <f t="shared" si="33"/>
        <v>0</v>
      </c>
      <c r="BXX20" s="59">
        <f t="shared" si="33"/>
        <v>0</v>
      </c>
      <c r="BXY20" s="59">
        <f t="shared" si="33"/>
        <v>0</v>
      </c>
      <c r="BXZ20" s="59">
        <f t="shared" si="33"/>
        <v>0</v>
      </c>
      <c r="BYA20" s="59">
        <f t="shared" si="33"/>
        <v>0</v>
      </c>
      <c r="BYB20" s="59">
        <f t="shared" si="33"/>
        <v>0</v>
      </c>
      <c r="BYC20" s="59">
        <f t="shared" si="33"/>
        <v>0</v>
      </c>
      <c r="BYD20" s="59">
        <f t="shared" si="33"/>
        <v>0</v>
      </c>
      <c r="BYE20" s="59">
        <f t="shared" si="33"/>
        <v>0</v>
      </c>
      <c r="BYF20" s="59">
        <f t="shared" si="33"/>
        <v>0</v>
      </c>
      <c r="BYG20" s="59">
        <f t="shared" si="33"/>
        <v>0</v>
      </c>
      <c r="BYH20" s="59">
        <f t="shared" si="33"/>
        <v>0</v>
      </c>
      <c r="BYI20" s="59">
        <f t="shared" si="33"/>
        <v>0</v>
      </c>
      <c r="BYJ20" s="59">
        <f t="shared" si="33"/>
        <v>0</v>
      </c>
      <c r="BYK20" s="59">
        <f t="shared" si="33"/>
        <v>0</v>
      </c>
      <c r="BYL20" s="59">
        <f t="shared" si="33"/>
        <v>0</v>
      </c>
      <c r="BYM20" s="59">
        <f t="shared" si="33"/>
        <v>0</v>
      </c>
      <c r="BYN20" s="59">
        <f t="shared" si="33"/>
        <v>0</v>
      </c>
      <c r="BYO20" s="59">
        <f t="shared" si="33"/>
        <v>0</v>
      </c>
      <c r="BYP20" s="59">
        <f t="shared" si="33"/>
        <v>0</v>
      </c>
      <c r="BYQ20" s="59">
        <f t="shared" si="33"/>
        <v>0</v>
      </c>
      <c r="BYR20" s="59">
        <f t="shared" si="33"/>
        <v>0</v>
      </c>
      <c r="BYS20" s="59">
        <f t="shared" si="33"/>
        <v>0</v>
      </c>
      <c r="BYT20" s="59">
        <f t="shared" si="33"/>
        <v>0</v>
      </c>
      <c r="BYU20" s="59">
        <f t="shared" si="33"/>
        <v>0</v>
      </c>
      <c r="BYV20" s="59">
        <f t="shared" si="33"/>
        <v>0</v>
      </c>
      <c r="BYW20" s="59">
        <f t="shared" si="33"/>
        <v>0</v>
      </c>
      <c r="BYX20" s="59">
        <f t="shared" si="33"/>
        <v>0</v>
      </c>
      <c r="BYY20" s="59">
        <f t="shared" si="33"/>
        <v>0</v>
      </c>
      <c r="BYZ20" s="59">
        <f t="shared" si="33"/>
        <v>0</v>
      </c>
      <c r="BZA20" s="59">
        <f t="shared" si="33"/>
        <v>0</v>
      </c>
      <c r="BZB20" s="59">
        <f t="shared" si="33"/>
        <v>0</v>
      </c>
      <c r="BZC20" s="59">
        <f t="shared" si="33"/>
        <v>0</v>
      </c>
      <c r="BZD20" s="59">
        <f t="shared" si="33"/>
        <v>0</v>
      </c>
      <c r="BZE20" s="59">
        <f t="shared" si="33"/>
        <v>0</v>
      </c>
      <c r="BZF20" s="59">
        <f t="shared" si="33"/>
        <v>0</v>
      </c>
      <c r="BZG20" s="59">
        <f t="shared" si="33"/>
        <v>0</v>
      </c>
      <c r="BZH20" s="59">
        <f t="shared" si="33"/>
        <v>0</v>
      </c>
      <c r="BZI20" s="59">
        <f t="shared" si="33"/>
        <v>0</v>
      </c>
      <c r="BZJ20" s="59">
        <f t="shared" si="33"/>
        <v>0</v>
      </c>
      <c r="BZK20" s="59">
        <f t="shared" si="33"/>
        <v>0</v>
      </c>
      <c r="BZL20" s="59">
        <f t="shared" si="33"/>
        <v>0</v>
      </c>
      <c r="BZM20" s="59">
        <f t="shared" si="33"/>
        <v>0</v>
      </c>
      <c r="BZN20" s="59">
        <f t="shared" si="33"/>
        <v>0</v>
      </c>
      <c r="BZO20" s="59">
        <f t="shared" si="33"/>
        <v>0</v>
      </c>
      <c r="BZP20" s="59">
        <f t="shared" si="33"/>
        <v>0</v>
      </c>
      <c r="BZQ20" s="59">
        <f t="shared" si="33"/>
        <v>0</v>
      </c>
      <c r="BZR20" s="59">
        <f t="shared" si="33"/>
        <v>0</v>
      </c>
      <c r="BZS20" s="59">
        <f t="shared" si="33"/>
        <v>0</v>
      </c>
      <c r="BZT20" s="59">
        <f t="shared" si="33"/>
        <v>0</v>
      </c>
      <c r="BZU20" s="59">
        <f t="shared" si="33"/>
        <v>0</v>
      </c>
      <c r="BZV20" s="59">
        <f t="shared" si="33"/>
        <v>0</v>
      </c>
      <c r="BZW20" s="59">
        <f t="shared" si="33"/>
        <v>0</v>
      </c>
      <c r="BZX20" s="59">
        <f t="shared" si="33"/>
        <v>0</v>
      </c>
      <c r="BZY20" s="59">
        <f t="shared" ref="BZY20:CCJ20" si="34">SUM(BZY18:BZY19)</f>
        <v>0</v>
      </c>
      <c r="BZZ20" s="59">
        <f t="shared" si="34"/>
        <v>0</v>
      </c>
      <c r="CAA20" s="59">
        <f t="shared" si="34"/>
        <v>0</v>
      </c>
      <c r="CAB20" s="59">
        <f t="shared" si="34"/>
        <v>0</v>
      </c>
      <c r="CAC20" s="59">
        <f t="shared" si="34"/>
        <v>0</v>
      </c>
      <c r="CAD20" s="59">
        <f t="shared" si="34"/>
        <v>0</v>
      </c>
      <c r="CAE20" s="59">
        <f t="shared" si="34"/>
        <v>0</v>
      </c>
      <c r="CAF20" s="59">
        <f t="shared" si="34"/>
        <v>0</v>
      </c>
      <c r="CAG20" s="59">
        <f t="shared" si="34"/>
        <v>0</v>
      </c>
      <c r="CAH20" s="59">
        <f t="shared" si="34"/>
        <v>0</v>
      </c>
      <c r="CAI20" s="59">
        <f t="shared" si="34"/>
        <v>0</v>
      </c>
      <c r="CAJ20" s="59">
        <f t="shared" si="34"/>
        <v>0</v>
      </c>
      <c r="CAK20" s="59">
        <f t="shared" si="34"/>
        <v>0</v>
      </c>
      <c r="CAL20" s="59">
        <f t="shared" si="34"/>
        <v>0</v>
      </c>
      <c r="CAM20" s="59">
        <f t="shared" si="34"/>
        <v>0</v>
      </c>
      <c r="CAN20" s="59">
        <f t="shared" si="34"/>
        <v>0</v>
      </c>
      <c r="CAO20" s="59">
        <f t="shared" si="34"/>
        <v>0</v>
      </c>
      <c r="CAP20" s="59">
        <f t="shared" si="34"/>
        <v>0</v>
      </c>
      <c r="CAQ20" s="59">
        <f t="shared" si="34"/>
        <v>0</v>
      </c>
      <c r="CAR20" s="59">
        <f t="shared" si="34"/>
        <v>0</v>
      </c>
      <c r="CAS20" s="59">
        <f t="shared" si="34"/>
        <v>0</v>
      </c>
      <c r="CAT20" s="59">
        <f t="shared" si="34"/>
        <v>0</v>
      </c>
      <c r="CAU20" s="59">
        <f t="shared" si="34"/>
        <v>0</v>
      </c>
      <c r="CAV20" s="59">
        <f t="shared" si="34"/>
        <v>0</v>
      </c>
      <c r="CAW20" s="59">
        <f t="shared" si="34"/>
        <v>0</v>
      </c>
      <c r="CAX20" s="59">
        <f t="shared" si="34"/>
        <v>0</v>
      </c>
      <c r="CAY20" s="59">
        <f t="shared" si="34"/>
        <v>0</v>
      </c>
      <c r="CAZ20" s="59">
        <f t="shared" si="34"/>
        <v>0</v>
      </c>
      <c r="CBA20" s="59">
        <f t="shared" si="34"/>
        <v>0</v>
      </c>
      <c r="CBB20" s="59">
        <f t="shared" si="34"/>
        <v>0</v>
      </c>
      <c r="CBC20" s="59">
        <f t="shared" si="34"/>
        <v>0</v>
      </c>
      <c r="CBD20" s="59">
        <f t="shared" si="34"/>
        <v>0</v>
      </c>
      <c r="CBE20" s="59">
        <f t="shared" si="34"/>
        <v>0</v>
      </c>
      <c r="CBF20" s="59">
        <f t="shared" si="34"/>
        <v>0</v>
      </c>
      <c r="CBG20" s="59">
        <f t="shared" si="34"/>
        <v>0</v>
      </c>
      <c r="CBH20" s="59">
        <f t="shared" si="34"/>
        <v>0</v>
      </c>
      <c r="CBI20" s="59">
        <f t="shared" si="34"/>
        <v>0</v>
      </c>
      <c r="CBJ20" s="59">
        <f t="shared" si="34"/>
        <v>0</v>
      </c>
      <c r="CBK20" s="59">
        <f t="shared" si="34"/>
        <v>0</v>
      </c>
      <c r="CBL20" s="59">
        <f t="shared" si="34"/>
        <v>0</v>
      </c>
      <c r="CBM20" s="59">
        <f t="shared" si="34"/>
        <v>0</v>
      </c>
      <c r="CBN20" s="59">
        <f t="shared" si="34"/>
        <v>0</v>
      </c>
      <c r="CBO20" s="59">
        <f t="shared" si="34"/>
        <v>0</v>
      </c>
      <c r="CBP20" s="59">
        <f t="shared" si="34"/>
        <v>0</v>
      </c>
      <c r="CBQ20" s="59">
        <f t="shared" si="34"/>
        <v>0</v>
      </c>
      <c r="CBR20" s="59">
        <f t="shared" si="34"/>
        <v>0</v>
      </c>
      <c r="CBS20" s="59">
        <f t="shared" si="34"/>
        <v>0</v>
      </c>
      <c r="CBT20" s="59">
        <f t="shared" si="34"/>
        <v>0</v>
      </c>
      <c r="CBU20" s="59">
        <f t="shared" si="34"/>
        <v>0</v>
      </c>
      <c r="CBV20" s="59">
        <f t="shared" si="34"/>
        <v>0</v>
      </c>
      <c r="CBW20" s="59">
        <f t="shared" si="34"/>
        <v>0</v>
      </c>
      <c r="CBX20" s="59">
        <f t="shared" si="34"/>
        <v>0</v>
      </c>
      <c r="CBY20" s="59">
        <f t="shared" si="34"/>
        <v>0</v>
      </c>
      <c r="CBZ20" s="59">
        <f t="shared" si="34"/>
        <v>0</v>
      </c>
      <c r="CCA20" s="59">
        <f t="shared" si="34"/>
        <v>0</v>
      </c>
      <c r="CCB20" s="59">
        <f t="shared" si="34"/>
        <v>0</v>
      </c>
      <c r="CCC20" s="59">
        <f t="shared" si="34"/>
        <v>0</v>
      </c>
      <c r="CCD20" s="59">
        <f t="shared" si="34"/>
        <v>0</v>
      </c>
      <c r="CCE20" s="59">
        <f t="shared" si="34"/>
        <v>0</v>
      </c>
      <c r="CCF20" s="59">
        <f t="shared" si="34"/>
        <v>0</v>
      </c>
      <c r="CCG20" s="59">
        <f t="shared" si="34"/>
        <v>0</v>
      </c>
      <c r="CCH20" s="59">
        <f t="shared" si="34"/>
        <v>0</v>
      </c>
      <c r="CCI20" s="59">
        <f t="shared" si="34"/>
        <v>0</v>
      </c>
      <c r="CCJ20" s="59">
        <f t="shared" si="34"/>
        <v>0</v>
      </c>
      <c r="CCK20" s="59">
        <f t="shared" ref="CCK20:CEV20" si="35">SUM(CCK18:CCK19)</f>
        <v>0</v>
      </c>
      <c r="CCL20" s="59">
        <f t="shared" si="35"/>
        <v>0</v>
      </c>
      <c r="CCM20" s="59">
        <f t="shared" si="35"/>
        <v>0</v>
      </c>
      <c r="CCN20" s="59">
        <f t="shared" si="35"/>
        <v>0</v>
      </c>
      <c r="CCO20" s="59">
        <f t="shared" si="35"/>
        <v>0</v>
      </c>
      <c r="CCP20" s="59">
        <f t="shared" si="35"/>
        <v>0</v>
      </c>
      <c r="CCQ20" s="59">
        <f t="shared" si="35"/>
        <v>0</v>
      </c>
      <c r="CCR20" s="59">
        <f t="shared" si="35"/>
        <v>0</v>
      </c>
      <c r="CCS20" s="59">
        <f t="shared" si="35"/>
        <v>0</v>
      </c>
      <c r="CCT20" s="59">
        <f t="shared" si="35"/>
        <v>0</v>
      </c>
      <c r="CCU20" s="59">
        <f t="shared" si="35"/>
        <v>0</v>
      </c>
      <c r="CCV20" s="59">
        <f t="shared" si="35"/>
        <v>0</v>
      </c>
      <c r="CCW20" s="59">
        <f t="shared" si="35"/>
        <v>0</v>
      </c>
      <c r="CCX20" s="59">
        <f t="shared" si="35"/>
        <v>0</v>
      </c>
      <c r="CCY20" s="59">
        <f t="shared" si="35"/>
        <v>0</v>
      </c>
      <c r="CCZ20" s="59">
        <f t="shared" si="35"/>
        <v>0</v>
      </c>
      <c r="CDA20" s="59">
        <f t="shared" si="35"/>
        <v>0</v>
      </c>
      <c r="CDB20" s="59">
        <f t="shared" si="35"/>
        <v>0</v>
      </c>
      <c r="CDC20" s="59">
        <f t="shared" si="35"/>
        <v>0</v>
      </c>
      <c r="CDD20" s="59">
        <f t="shared" si="35"/>
        <v>0</v>
      </c>
      <c r="CDE20" s="59">
        <f t="shared" si="35"/>
        <v>0</v>
      </c>
      <c r="CDF20" s="59">
        <f t="shared" si="35"/>
        <v>0</v>
      </c>
      <c r="CDG20" s="59">
        <f t="shared" si="35"/>
        <v>0</v>
      </c>
      <c r="CDH20" s="59">
        <f t="shared" si="35"/>
        <v>0</v>
      </c>
      <c r="CDI20" s="59">
        <f t="shared" si="35"/>
        <v>0</v>
      </c>
      <c r="CDJ20" s="59">
        <f t="shared" si="35"/>
        <v>0</v>
      </c>
      <c r="CDK20" s="59">
        <f t="shared" si="35"/>
        <v>0</v>
      </c>
      <c r="CDL20" s="59">
        <f t="shared" si="35"/>
        <v>0</v>
      </c>
      <c r="CDM20" s="59">
        <f t="shared" si="35"/>
        <v>0</v>
      </c>
      <c r="CDN20" s="59">
        <f t="shared" si="35"/>
        <v>0</v>
      </c>
      <c r="CDO20" s="59">
        <f t="shared" si="35"/>
        <v>0</v>
      </c>
      <c r="CDP20" s="59">
        <f t="shared" si="35"/>
        <v>0</v>
      </c>
      <c r="CDQ20" s="59">
        <f t="shared" si="35"/>
        <v>0</v>
      </c>
      <c r="CDR20" s="59">
        <f t="shared" si="35"/>
        <v>0</v>
      </c>
      <c r="CDS20" s="59">
        <f t="shared" si="35"/>
        <v>0</v>
      </c>
      <c r="CDT20" s="59">
        <f t="shared" si="35"/>
        <v>0</v>
      </c>
      <c r="CDU20" s="59">
        <f t="shared" si="35"/>
        <v>0</v>
      </c>
      <c r="CDV20" s="59">
        <f t="shared" si="35"/>
        <v>0</v>
      </c>
      <c r="CDW20" s="59">
        <f t="shared" si="35"/>
        <v>0</v>
      </c>
      <c r="CDX20" s="59">
        <f t="shared" si="35"/>
        <v>0</v>
      </c>
      <c r="CDY20" s="59">
        <f t="shared" si="35"/>
        <v>0</v>
      </c>
      <c r="CDZ20" s="59">
        <f t="shared" si="35"/>
        <v>0</v>
      </c>
      <c r="CEA20" s="59">
        <f t="shared" si="35"/>
        <v>0</v>
      </c>
      <c r="CEB20" s="59">
        <f t="shared" si="35"/>
        <v>0</v>
      </c>
      <c r="CEC20" s="59">
        <f t="shared" si="35"/>
        <v>0</v>
      </c>
      <c r="CED20" s="59">
        <f t="shared" si="35"/>
        <v>0</v>
      </c>
      <c r="CEE20" s="59">
        <f t="shared" si="35"/>
        <v>0</v>
      </c>
      <c r="CEF20" s="59">
        <f t="shared" si="35"/>
        <v>0</v>
      </c>
      <c r="CEG20" s="59">
        <f t="shared" si="35"/>
        <v>0</v>
      </c>
      <c r="CEH20" s="59">
        <f t="shared" si="35"/>
        <v>0</v>
      </c>
      <c r="CEI20" s="59">
        <f t="shared" si="35"/>
        <v>0</v>
      </c>
      <c r="CEJ20" s="59">
        <f t="shared" si="35"/>
        <v>0</v>
      </c>
      <c r="CEK20" s="59">
        <f t="shared" si="35"/>
        <v>0</v>
      </c>
      <c r="CEL20" s="59">
        <f t="shared" si="35"/>
        <v>0</v>
      </c>
      <c r="CEM20" s="59">
        <f t="shared" si="35"/>
        <v>0</v>
      </c>
      <c r="CEN20" s="59">
        <f t="shared" si="35"/>
        <v>0</v>
      </c>
      <c r="CEO20" s="59">
        <f t="shared" si="35"/>
        <v>0</v>
      </c>
      <c r="CEP20" s="59">
        <f t="shared" si="35"/>
        <v>0</v>
      </c>
      <c r="CEQ20" s="59">
        <f t="shared" si="35"/>
        <v>0</v>
      </c>
      <c r="CER20" s="59">
        <f t="shared" si="35"/>
        <v>0</v>
      </c>
      <c r="CES20" s="59">
        <f t="shared" si="35"/>
        <v>0</v>
      </c>
      <c r="CET20" s="59">
        <f t="shared" si="35"/>
        <v>0</v>
      </c>
      <c r="CEU20" s="59">
        <f t="shared" si="35"/>
        <v>0</v>
      </c>
      <c r="CEV20" s="59">
        <f t="shared" si="35"/>
        <v>0</v>
      </c>
      <c r="CEW20" s="59">
        <f t="shared" ref="CEW20:CHH20" si="36">SUM(CEW18:CEW19)</f>
        <v>0</v>
      </c>
      <c r="CEX20" s="59">
        <f t="shared" si="36"/>
        <v>0</v>
      </c>
      <c r="CEY20" s="59">
        <f t="shared" si="36"/>
        <v>0</v>
      </c>
      <c r="CEZ20" s="59">
        <f t="shared" si="36"/>
        <v>0</v>
      </c>
      <c r="CFA20" s="59">
        <f t="shared" si="36"/>
        <v>0</v>
      </c>
      <c r="CFB20" s="59">
        <f t="shared" si="36"/>
        <v>0</v>
      </c>
      <c r="CFC20" s="59">
        <f t="shared" si="36"/>
        <v>0</v>
      </c>
      <c r="CFD20" s="59">
        <f t="shared" si="36"/>
        <v>0</v>
      </c>
      <c r="CFE20" s="59">
        <f t="shared" si="36"/>
        <v>0</v>
      </c>
      <c r="CFF20" s="59">
        <f t="shared" si="36"/>
        <v>0</v>
      </c>
      <c r="CFG20" s="59">
        <f t="shared" si="36"/>
        <v>0</v>
      </c>
      <c r="CFH20" s="59">
        <f t="shared" si="36"/>
        <v>0</v>
      </c>
      <c r="CFI20" s="59">
        <f t="shared" si="36"/>
        <v>0</v>
      </c>
      <c r="CFJ20" s="59">
        <f t="shared" si="36"/>
        <v>0</v>
      </c>
      <c r="CFK20" s="59">
        <f t="shared" si="36"/>
        <v>0</v>
      </c>
      <c r="CFL20" s="59">
        <f t="shared" si="36"/>
        <v>0</v>
      </c>
      <c r="CFM20" s="59">
        <f t="shared" si="36"/>
        <v>0</v>
      </c>
      <c r="CFN20" s="59">
        <f t="shared" si="36"/>
        <v>0</v>
      </c>
      <c r="CFO20" s="59">
        <f t="shared" si="36"/>
        <v>0</v>
      </c>
      <c r="CFP20" s="59">
        <f t="shared" si="36"/>
        <v>0</v>
      </c>
      <c r="CFQ20" s="59">
        <f t="shared" si="36"/>
        <v>0</v>
      </c>
      <c r="CFR20" s="59">
        <f t="shared" si="36"/>
        <v>0</v>
      </c>
      <c r="CFS20" s="59">
        <f t="shared" si="36"/>
        <v>0</v>
      </c>
      <c r="CFT20" s="59">
        <f t="shared" si="36"/>
        <v>0</v>
      </c>
      <c r="CFU20" s="59">
        <f t="shared" si="36"/>
        <v>0</v>
      </c>
      <c r="CFV20" s="59">
        <f t="shared" si="36"/>
        <v>0</v>
      </c>
      <c r="CFW20" s="59">
        <f t="shared" si="36"/>
        <v>0</v>
      </c>
      <c r="CFX20" s="59">
        <f t="shared" si="36"/>
        <v>0</v>
      </c>
      <c r="CFY20" s="59">
        <f t="shared" si="36"/>
        <v>0</v>
      </c>
      <c r="CFZ20" s="59">
        <f t="shared" si="36"/>
        <v>0</v>
      </c>
      <c r="CGA20" s="59">
        <f t="shared" si="36"/>
        <v>0</v>
      </c>
      <c r="CGB20" s="59">
        <f t="shared" si="36"/>
        <v>0</v>
      </c>
      <c r="CGC20" s="59">
        <f t="shared" si="36"/>
        <v>0</v>
      </c>
      <c r="CGD20" s="59">
        <f t="shared" si="36"/>
        <v>0</v>
      </c>
      <c r="CGE20" s="59">
        <f t="shared" si="36"/>
        <v>0</v>
      </c>
      <c r="CGF20" s="59">
        <f t="shared" si="36"/>
        <v>0</v>
      </c>
      <c r="CGG20" s="59">
        <f t="shared" si="36"/>
        <v>0</v>
      </c>
      <c r="CGH20" s="59">
        <f t="shared" si="36"/>
        <v>0</v>
      </c>
      <c r="CGI20" s="59">
        <f t="shared" si="36"/>
        <v>0</v>
      </c>
      <c r="CGJ20" s="59">
        <f t="shared" si="36"/>
        <v>0</v>
      </c>
      <c r="CGK20" s="59">
        <f t="shared" si="36"/>
        <v>0</v>
      </c>
      <c r="CGL20" s="59">
        <f t="shared" si="36"/>
        <v>0</v>
      </c>
      <c r="CGM20" s="59">
        <f t="shared" si="36"/>
        <v>0</v>
      </c>
      <c r="CGN20" s="59">
        <f t="shared" si="36"/>
        <v>0</v>
      </c>
      <c r="CGO20" s="59">
        <f t="shared" si="36"/>
        <v>0</v>
      </c>
      <c r="CGP20" s="59">
        <f t="shared" si="36"/>
        <v>0</v>
      </c>
      <c r="CGQ20" s="59">
        <f t="shared" si="36"/>
        <v>0</v>
      </c>
      <c r="CGR20" s="59">
        <f t="shared" si="36"/>
        <v>0</v>
      </c>
      <c r="CGS20" s="59">
        <f t="shared" si="36"/>
        <v>0</v>
      </c>
      <c r="CGT20" s="59">
        <f t="shared" si="36"/>
        <v>0</v>
      </c>
      <c r="CGU20" s="59">
        <f t="shared" si="36"/>
        <v>0</v>
      </c>
      <c r="CGV20" s="59">
        <f t="shared" si="36"/>
        <v>0</v>
      </c>
      <c r="CGW20" s="59">
        <f t="shared" si="36"/>
        <v>0</v>
      </c>
      <c r="CGX20" s="59">
        <f t="shared" si="36"/>
        <v>0</v>
      </c>
      <c r="CGY20" s="59">
        <f t="shared" si="36"/>
        <v>0</v>
      </c>
      <c r="CGZ20" s="59">
        <f t="shared" si="36"/>
        <v>0</v>
      </c>
      <c r="CHA20" s="59">
        <f t="shared" si="36"/>
        <v>0</v>
      </c>
      <c r="CHB20" s="59">
        <f t="shared" si="36"/>
        <v>0</v>
      </c>
      <c r="CHC20" s="59">
        <f t="shared" si="36"/>
        <v>0</v>
      </c>
      <c r="CHD20" s="59">
        <f t="shared" si="36"/>
        <v>0</v>
      </c>
      <c r="CHE20" s="59">
        <f t="shared" si="36"/>
        <v>0</v>
      </c>
      <c r="CHF20" s="59">
        <f t="shared" si="36"/>
        <v>0</v>
      </c>
      <c r="CHG20" s="59">
        <f t="shared" si="36"/>
        <v>0</v>
      </c>
      <c r="CHH20" s="59">
        <f t="shared" si="36"/>
        <v>0</v>
      </c>
      <c r="CHI20" s="59">
        <f t="shared" ref="CHI20:CJT20" si="37">SUM(CHI18:CHI19)</f>
        <v>0</v>
      </c>
      <c r="CHJ20" s="59">
        <f t="shared" si="37"/>
        <v>0</v>
      </c>
      <c r="CHK20" s="59">
        <f t="shared" si="37"/>
        <v>0</v>
      </c>
      <c r="CHL20" s="59">
        <f t="shared" si="37"/>
        <v>0</v>
      </c>
      <c r="CHM20" s="59">
        <f t="shared" si="37"/>
        <v>0</v>
      </c>
      <c r="CHN20" s="59">
        <f t="shared" si="37"/>
        <v>0</v>
      </c>
      <c r="CHO20" s="59">
        <f t="shared" si="37"/>
        <v>0</v>
      </c>
      <c r="CHP20" s="59">
        <f t="shared" si="37"/>
        <v>0</v>
      </c>
      <c r="CHQ20" s="59">
        <f t="shared" si="37"/>
        <v>0</v>
      </c>
      <c r="CHR20" s="59">
        <f t="shared" si="37"/>
        <v>0</v>
      </c>
      <c r="CHS20" s="59">
        <f t="shared" si="37"/>
        <v>0</v>
      </c>
      <c r="CHT20" s="59">
        <f t="shared" si="37"/>
        <v>0</v>
      </c>
      <c r="CHU20" s="59">
        <f t="shared" si="37"/>
        <v>0</v>
      </c>
      <c r="CHV20" s="59">
        <f t="shared" si="37"/>
        <v>0</v>
      </c>
      <c r="CHW20" s="59">
        <f t="shared" si="37"/>
        <v>0</v>
      </c>
      <c r="CHX20" s="59">
        <f t="shared" si="37"/>
        <v>0</v>
      </c>
      <c r="CHY20" s="59">
        <f t="shared" si="37"/>
        <v>0</v>
      </c>
      <c r="CHZ20" s="59">
        <f t="shared" si="37"/>
        <v>0</v>
      </c>
      <c r="CIA20" s="59">
        <f t="shared" si="37"/>
        <v>0</v>
      </c>
      <c r="CIB20" s="59">
        <f t="shared" si="37"/>
        <v>0</v>
      </c>
      <c r="CIC20" s="59">
        <f t="shared" si="37"/>
        <v>0</v>
      </c>
      <c r="CID20" s="59">
        <f t="shared" si="37"/>
        <v>0</v>
      </c>
      <c r="CIE20" s="59">
        <f t="shared" si="37"/>
        <v>0</v>
      </c>
      <c r="CIF20" s="59">
        <f t="shared" si="37"/>
        <v>0</v>
      </c>
      <c r="CIG20" s="59">
        <f t="shared" si="37"/>
        <v>0</v>
      </c>
      <c r="CIH20" s="59">
        <f t="shared" si="37"/>
        <v>0</v>
      </c>
      <c r="CII20" s="59">
        <f t="shared" si="37"/>
        <v>0</v>
      </c>
      <c r="CIJ20" s="59">
        <f t="shared" si="37"/>
        <v>0</v>
      </c>
      <c r="CIK20" s="59">
        <f t="shared" si="37"/>
        <v>0</v>
      </c>
      <c r="CIL20" s="59">
        <f t="shared" si="37"/>
        <v>0</v>
      </c>
      <c r="CIM20" s="59">
        <f t="shared" si="37"/>
        <v>0</v>
      </c>
      <c r="CIN20" s="59">
        <f t="shared" si="37"/>
        <v>0</v>
      </c>
      <c r="CIO20" s="59">
        <f t="shared" si="37"/>
        <v>0</v>
      </c>
      <c r="CIP20" s="59">
        <f t="shared" si="37"/>
        <v>0</v>
      </c>
      <c r="CIQ20" s="59">
        <f t="shared" si="37"/>
        <v>0</v>
      </c>
      <c r="CIR20" s="59">
        <f t="shared" si="37"/>
        <v>0</v>
      </c>
      <c r="CIS20" s="59">
        <f t="shared" si="37"/>
        <v>0</v>
      </c>
      <c r="CIT20" s="59">
        <f t="shared" si="37"/>
        <v>0</v>
      </c>
      <c r="CIU20" s="59">
        <f t="shared" si="37"/>
        <v>0</v>
      </c>
      <c r="CIV20" s="59">
        <f t="shared" si="37"/>
        <v>0</v>
      </c>
      <c r="CIW20" s="59">
        <f t="shared" si="37"/>
        <v>0</v>
      </c>
      <c r="CIX20" s="59">
        <f t="shared" si="37"/>
        <v>0</v>
      </c>
      <c r="CIY20" s="59">
        <f t="shared" si="37"/>
        <v>0</v>
      </c>
      <c r="CIZ20" s="59">
        <f t="shared" si="37"/>
        <v>0</v>
      </c>
      <c r="CJA20" s="59">
        <f t="shared" si="37"/>
        <v>0</v>
      </c>
      <c r="CJB20" s="59">
        <f t="shared" si="37"/>
        <v>0</v>
      </c>
      <c r="CJC20" s="59">
        <f t="shared" si="37"/>
        <v>0</v>
      </c>
      <c r="CJD20" s="59">
        <f t="shared" si="37"/>
        <v>0</v>
      </c>
      <c r="CJE20" s="59">
        <f t="shared" si="37"/>
        <v>0</v>
      </c>
      <c r="CJF20" s="59">
        <f t="shared" si="37"/>
        <v>0</v>
      </c>
      <c r="CJG20" s="59">
        <f t="shared" si="37"/>
        <v>0</v>
      </c>
      <c r="CJH20" s="59">
        <f t="shared" si="37"/>
        <v>0</v>
      </c>
      <c r="CJI20" s="59">
        <f t="shared" si="37"/>
        <v>0</v>
      </c>
      <c r="CJJ20" s="59">
        <f t="shared" si="37"/>
        <v>0</v>
      </c>
      <c r="CJK20" s="59">
        <f t="shared" si="37"/>
        <v>0</v>
      </c>
      <c r="CJL20" s="59">
        <f t="shared" si="37"/>
        <v>0</v>
      </c>
      <c r="CJM20" s="59">
        <f t="shared" si="37"/>
        <v>0</v>
      </c>
      <c r="CJN20" s="59">
        <f t="shared" si="37"/>
        <v>0</v>
      </c>
      <c r="CJO20" s="59">
        <f t="shared" si="37"/>
        <v>0</v>
      </c>
      <c r="CJP20" s="59">
        <f t="shared" si="37"/>
        <v>0</v>
      </c>
      <c r="CJQ20" s="59">
        <f t="shared" si="37"/>
        <v>0</v>
      </c>
      <c r="CJR20" s="59">
        <f t="shared" si="37"/>
        <v>0</v>
      </c>
      <c r="CJS20" s="59">
        <f t="shared" si="37"/>
        <v>0</v>
      </c>
      <c r="CJT20" s="59">
        <f t="shared" si="37"/>
        <v>0</v>
      </c>
      <c r="CJU20" s="59">
        <f t="shared" ref="CJU20:CMF20" si="38">SUM(CJU18:CJU19)</f>
        <v>0</v>
      </c>
      <c r="CJV20" s="59">
        <f t="shared" si="38"/>
        <v>0</v>
      </c>
      <c r="CJW20" s="59">
        <f t="shared" si="38"/>
        <v>0</v>
      </c>
      <c r="CJX20" s="59">
        <f t="shared" si="38"/>
        <v>0</v>
      </c>
      <c r="CJY20" s="59">
        <f t="shared" si="38"/>
        <v>0</v>
      </c>
      <c r="CJZ20" s="59">
        <f t="shared" si="38"/>
        <v>0</v>
      </c>
      <c r="CKA20" s="59">
        <f t="shared" si="38"/>
        <v>0</v>
      </c>
      <c r="CKB20" s="59">
        <f t="shared" si="38"/>
        <v>0</v>
      </c>
      <c r="CKC20" s="59">
        <f t="shared" si="38"/>
        <v>0</v>
      </c>
      <c r="CKD20" s="59">
        <f t="shared" si="38"/>
        <v>0</v>
      </c>
      <c r="CKE20" s="59">
        <f t="shared" si="38"/>
        <v>0</v>
      </c>
      <c r="CKF20" s="59">
        <f t="shared" si="38"/>
        <v>0</v>
      </c>
      <c r="CKG20" s="59">
        <f t="shared" si="38"/>
        <v>0</v>
      </c>
      <c r="CKH20" s="59">
        <f t="shared" si="38"/>
        <v>0</v>
      </c>
      <c r="CKI20" s="59">
        <f t="shared" si="38"/>
        <v>0</v>
      </c>
      <c r="CKJ20" s="59">
        <f t="shared" si="38"/>
        <v>0</v>
      </c>
      <c r="CKK20" s="59">
        <f t="shared" si="38"/>
        <v>0</v>
      </c>
      <c r="CKL20" s="59">
        <f t="shared" si="38"/>
        <v>0</v>
      </c>
      <c r="CKM20" s="59">
        <f t="shared" si="38"/>
        <v>0</v>
      </c>
      <c r="CKN20" s="59">
        <f t="shared" si="38"/>
        <v>0</v>
      </c>
      <c r="CKO20" s="59">
        <f t="shared" si="38"/>
        <v>0</v>
      </c>
      <c r="CKP20" s="59">
        <f t="shared" si="38"/>
        <v>0</v>
      </c>
      <c r="CKQ20" s="59">
        <f t="shared" si="38"/>
        <v>0</v>
      </c>
      <c r="CKR20" s="59">
        <f t="shared" si="38"/>
        <v>0</v>
      </c>
      <c r="CKS20" s="59">
        <f t="shared" si="38"/>
        <v>0</v>
      </c>
      <c r="CKT20" s="59">
        <f t="shared" si="38"/>
        <v>0</v>
      </c>
      <c r="CKU20" s="59">
        <f t="shared" si="38"/>
        <v>0</v>
      </c>
      <c r="CKV20" s="59">
        <f t="shared" si="38"/>
        <v>0</v>
      </c>
      <c r="CKW20" s="59">
        <f t="shared" si="38"/>
        <v>0</v>
      </c>
      <c r="CKX20" s="59">
        <f t="shared" si="38"/>
        <v>0</v>
      </c>
      <c r="CKY20" s="59">
        <f t="shared" si="38"/>
        <v>0</v>
      </c>
      <c r="CKZ20" s="59">
        <f t="shared" si="38"/>
        <v>0</v>
      </c>
      <c r="CLA20" s="59">
        <f t="shared" si="38"/>
        <v>0</v>
      </c>
      <c r="CLB20" s="59">
        <f t="shared" si="38"/>
        <v>0</v>
      </c>
      <c r="CLC20" s="59">
        <f t="shared" si="38"/>
        <v>0</v>
      </c>
      <c r="CLD20" s="59">
        <f t="shared" si="38"/>
        <v>0</v>
      </c>
      <c r="CLE20" s="59">
        <f t="shared" si="38"/>
        <v>0</v>
      </c>
      <c r="CLF20" s="59">
        <f t="shared" si="38"/>
        <v>0</v>
      </c>
      <c r="CLG20" s="59">
        <f t="shared" si="38"/>
        <v>0</v>
      </c>
      <c r="CLH20" s="59">
        <f t="shared" si="38"/>
        <v>0</v>
      </c>
      <c r="CLI20" s="59">
        <f t="shared" si="38"/>
        <v>0</v>
      </c>
      <c r="CLJ20" s="59">
        <f t="shared" si="38"/>
        <v>0</v>
      </c>
      <c r="CLK20" s="59">
        <f t="shared" si="38"/>
        <v>0</v>
      </c>
      <c r="CLL20" s="59">
        <f t="shared" si="38"/>
        <v>0</v>
      </c>
      <c r="CLM20" s="59">
        <f t="shared" si="38"/>
        <v>0</v>
      </c>
      <c r="CLN20" s="59">
        <f t="shared" si="38"/>
        <v>0</v>
      </c>
      <c r="CLO20" s="59">
        <f t="shared" si="38"/>
        <v>0</v>
      </c>
      <c r="CLP20" s="59">
        <f t="shared" si="38"/>
        <v>0</v>
      </c>
      <c r="CLQ20" s="59">
        <f t="shared" si="38"/>
        <v>0</v>
      </c>
      <c r="CLR20" s="59">
        <f t="shared" si="38"/>
        <v>0</v>
      </c>
      <c r="CLS20" s="59">
        <f t="shared" si="38"/>
        <v>0</v>
      </c>
      <c r="CLT20" s="59">
        <f t="shared" si="38"/>
        <v>0</v>
      </c>
      <c r="CLU20" s="59">
        <f t="shared" si="38"/>
        <v>0</v>
      </c>
      <c r="CLV20" s="59">
        <f t="shared" si="38"/>
        <v>0</v>
      </c>
      <c r="CLW20" s="59">
        <f t="shared" si="38"/>
        <v>0</v>
      </c>
      <c r="CLX20" s="59">
        <f t="shared" si="38"/>
        <v>0</v>
      </c>
      <c r="CLY20" s="59">
        <f t="shared" si="38"/>
        <v>0</v>
      </c>
      <c r="CLZ20" s="59">
        <f t="shared" si="38"/>
        <v>0</v>
      </c>
      <c r="CMA20" s="59">
        <f t="shared" si="38"/>
        <v>0</v>
      </c>
      <c r="CMB20" s="59">
        <f t="shared" si="38"/>
        <v>0</v>
      </c>
      <c r="CMC20" s="59">
        <f t="shared" si="38"/>
        <v>0</v>
      </c>
      <c r="CMD20" s="59">
        <f t="shared" si="38"/>
        <v>0</v>
      </c>
      <c r="CME20" s="59">
        <f t="shared" si="38"/>
        <v>0</v>
      </c>
      <c r="CMF20" s="59">
        <f t="shared" si="38"/>
        <v>0</v>
      </c>
      <c r="CMG20" s="59">
        <f t="shared" ref="CMG20:COR20" si="39">SUM(CMG18:CMG19)</f>
        <v>0</v>
      </c>
      <c r="CMH20" s="59">
        <f t="shared" si="39"/>
        <v>0</v>
      </c>
      <c r="CMI20" s="59">
        <f t="shared" si="39"/>
        <v>0</v>
      </c>
      <c r="CMJ20" s="59">
        <f t="shared" si="39"/>
        <v>0</v>
      </c>
      <c r="CMK20" s="59">
        <f t="shared" si="39"/>
        <v>0</v>
      </c>
      <c r="CML20" s="59">
        <f t="shared" si="39"/>
        <v>0</v>
      </c>
      <c r="CMM20" s="59">
        <f t="shared" si="39"/>
        <v>0</v>
      </c>
      <c r="CMN20" s="59">
        <f t="shared" si="39"/>
        <v>0</v>
      </c>
      <c r="CMO20" s="59">
        <f t="shared" si="39"/>
        <v>0</v>
      </c>
      <c r="CMP20" s="59">
        <f t="shared" si="39"/>
        <v>0</v>
      </c>
      <c r="CMQ20" s="59">
        <f t="shared" si="39"/>
        <v>0</v>
      </c>
      <c r="CMR20" s="59">
        <f t="shared" si="39"/>
        <v>0</v>
      </c>
      <c r="CMS20" s="59">
        <f t="shared" si="39"/>
        <v>0</v>
      </c>
      <c r="CMT20" s="59">
        <f t="shared" si="39"/>
        <v>0</v>
      </c>
      <c r="CMU20" s="59">
        <f t="shared" si="39"/>
        <v>0</v>
      </c>
      <c r="CMV20" s="59">
        <f t="shared" si="39"/>
        <v>0</v>
      </c>
      <c r="CMW20" s="59">
        <f t="shared" si="39"/>
        <v>0</v>
      </c>
      <c r="CMX20" s="59">
        <f t="shared" si="39"/>
        <v>0</v>
      </c>
      <c r="CMY20" s="59">
        <f t="shared" si="39"/>
        <v>0</v>
      </c>
      <c r="CMZ20" s="59">
        <f t="shared" si="39"/>
        <v>0</v>
      </c>
      <c r="CNA20" s="59">
        <f t="shared" si="39"/>
        <v>0</v>
      </c>
      <c r="CNB20" s="59">
        <f t="shared" si="39"/>
        <v>0</v>
      </c>
      <c r="CNC20" s="59">
        <f t="shared" si="39"/>
        <v>0</v>
      </c>
      <c r="CND20" s="59">
        <f t="shared" si="39"/>
        <v>0</v>
      </c>
      <c r="CNE20" s="59">
        <f t="shared" si="39"/>
        <v>0</v>
      </c>
      <c r="CNF20" s="59">
        <f t="shared" si="39"/>
        <v>0</v>
      </c>
      <c r="CNG20" s="59">
        <f t="shared" si="39"/>
        <v>0</v>
      </c>
      <c r="CNH20" s="59">
        <f t="shared" si="39"/>
        <v>0</v>
      </c>
      <c r="CNI20" s="59">
        <f t="shared" si="39"/>
        <v>0</v>
      </c>
      <c r="CNJ20" s="59">
        <f t="shared" si="39"/>
        <v>0</v>
      </c>
      <c r="CNK20" s="59">
        <f t="shared" si="39"/>
        <v>0</v>
      </c>
      <c r="CNL20" s="59">
        <f t="shared" si="39"/>
        <v>0</v>
      </c>
      <c r="CNM20" s="59">
        <f t="shared" si="39"/>
        <v>0</v>
      </c>
      <c r="CNN20" s="59">
        <f t="shared" si="39"/>
        <v>0</v>
      </c>
      <c r="CNO20" s="59">
        <f t="shared" si="39"/>
        <v>0</v>
      </c>
      <c r="CNP20" s="59">
        <f t="shared" si="39"/>
        <v>0</v>
      </c>
      <c r="CNQ20" s="59">
        <f t="shared" si="39"/>
        <v>0</v>
      </c>
      <c r="CNR20" s="59">
        <f t="shared" si="39"/>
        <v>0</v>
      </c>
      <c r="CNS20" s="59">
        <f t="shared" si="39"/>
        <v>0</v>
      </c>
      <c r="CNT20" s="59">
        <f t="shared" si="39"/>
        <v>0</v>
      </c>
      <c r="CNU20" s="59">
        <f t="shared" si="39"/>
        <v>0</v>
      </c>
      <c r="CNV20" s="59">
        <f t="shared" si="39"/>
        <v>0</v>
      </c>
      <c r="CNW20" s="59">
        <f t="shared" si="39"/>
        <v>0</v>
      </c>
      <c r="CNX20" s="59">
        <f t="shared" si="39"/>
        <v>0</v>
      </c>
      <c r="CNY20" s="59">
        <f t="shared" si="39"/>
        <v>0</v>
      </c>
      <c r="CNZ20" s="59">
        <f t="shared" si="39"/>
        <v>0</v>
      </c>
      <c r="COA20" s="59">
        <f t="shared" si="39"/>
        <v>0</v>
      </c>
      <c r="COB20" s="59">
        <f t="shared" si="39"/>
        <v>0</v>
      </c>
      <c r="COC20" s="59">
        <f t="shared" si="39"/>
        <v>0</v>
      </c>
      <c r="COD20" s="59">
        <f t="shared" si="39"/>
        <v>0</v>
      </c>
      <c r="COE20" s="59">
        <f t="shared" si="39"/>
        <v>0</v>
      </c>
      <c r="COF20" s="59">
        <f t="shared" si="39"/>
        <v>0</v>
      </c>
      <c r="COG20" s="59">
        <f t="shared" si="39"/>
        <v>0</v>
      </c>
      <c r="COH20" s="59">
        <f t="shared" si="39"/>
        <v>0</v>
      </c>
      <c r="COI20" s="59">
        <f t="shared" si="39"/>
        <v>0</v>
      </c>
      <c r="COJ20" s="59">
        <f t="shared" si="39"/>
        <v>0</v>
      </c>
      <c r="COK20" s="59">
        <f t="shared" si="39"/>
        <v>0</v>
      </c>
      <c r="COL20" s="59">
        <f t="shared" si="39"/>
        <v>0</v>
      </c>
      <c r="COM20" s="59">
        <f t="shared" si="39"/>
        <v>0</v>
      </c>
      <c r="CON20" s="59">
        <f t="shared" si="39"/>
        <v>0</v>
      </c>
      <c r="COO20" s="59">
        <f t="shared" si="39"/>
        <v>0</v>
      </c>
      <c r="COP20" s="59">
        <f t="shared" si="39"/>
        <v>0</v>
      </c>
      <c r="COQ20" s="59">
        <f t="shared" si="39"/>
        <v>0</v>
      </c>
      <c r="COR20" s="59">
        <f t="shared" si="39"/>
        <v>0</v>
      </c>
      <c r="COS20" s="59">
        <f t="shared" ref="COS20:CRD20" si="40">SUM(COS18:COS19)</f>
        <v>0</v>
      </c>
      <c r="COT20" s="59">
        <f t="shared" si="40"/>
        <v>0</v>
      </c>
      <c r="COU20" s="59">
        <f t="shared" si="40"/>
        <v>0</v>
      </c>
      <c r="COV20" s="59">
        <f t="shared" si="40"/>
        <v>0</v>
      </c>
      <c r="COW20" s="59">
        <f t="shared" si="40"/>
        <v>0</v>
      </c>
      <c r="COX20" s="59">
        <f t="shared" si="40"/>
        <v>0</v>
      </c>
      <c r="COY20" s="59">
        <f t="shared" si="40"/>
        <v>0</v>
      </c>
      <c r="COZ20" s="59">
        <f t="shared" si="40"/>
        <v>0</v>
      </c>
      <c r="CPA20" s="59">
        <f t="shared" si="40"/>
        <v>0</v>
      </c>
      <c r="CPB20" s="59">
        <f t="shared" si="40"/>
        <v>0</v>
      </c>
      <c r="CPC20" s="59">
        <f t="shared" si="40"/>
        <v>0</v>
      </c>
      <c r="CPD20" s="59">
        <f t="shared" si="40"/>
        <v>0</v>
      </c>
      <c r="CPE20" s="59">
        <f t="shared" si="40"/>
        <v>0</v>
      </c>
      <c r="CPF20" s="59">
        <f t="shared" si="40"/>
        <v>0</v>
      </c>
      <c r="CPG20" s="59">
        <f t="shared" si="40"/>
        <v>0</v>
      </c>
      <c r="CPH20" s="59">
        <f t="shared" si="40"/>
        <v>0</v>
      </c>
      <c r="CPI20" s="59">
        <f t="shared" si="40"/>
        <v>0</v>
      </c>
      <c r="CPJ20" s="59">
        <f t="shared" si="40"/>
        <v>0</v>
      </c>
      <c r="CPK20" s="59">
        <f t="shared" si="40"/>
        <v>0</v>
      </c>
      <c r="CPL20" s="59">
        <f t="shared" si="40"/>
        <v>0</v>
      </c>
      <c r="CPM20" s="59">
        <f t="shared" si="40"/>
        <v>0</v>
      </c>
      <c r="CPN20" s="59">
        <f t="shared" si="40"/>
        <v>0</v>
      </c>
      <c r="CPO20" s="59">
        <f t="shared" si="40"/>
        <v>0</v>
      </c>
      <c r="CPP20" s="59">
        <f t="shared" si="40"/>
        <v>0</v>
      </c>
      <c r="CPQ20" s="59">
        <f t="shared" si="40"/>
        <v>0</v>
      </c>
      <c r="CPR20" s="59">
        <f t="shared" si="40"/>
        <v>0</v>
      </c>
      <c r="CPS20" s="59">
        <f t="shared" si="40"/>
        <v>0</v>
      </c>
      <c r="CPT20" s="59">
        <f t="shared" si="40"/>
        <v>0</v>
      </c>
      <c r="CPU20" s="59">
        <f t="shared" si="40"/>
        <v>0</v>
      </c>
      <c r="CPV20" s="59">
        <f t="shared" si="40"/>
        <v>0</v>
      </c>
      <c r="CPW20" s="59">
        <f t="shared" si="40"/>
        <v>0</v>
      </c>
      <c r="CPX20" s="59">
        <f t="shared" si="40"/>
        <v>0</v>
      </c>
      <c r="CPY20" s="59">
        <f t="shared" si="40"/>
        <v>0</v>
      </c>
      <c r="CPZ20" s="59">
        <f t="shared" si="40"/>
        <v>0</v>
      </c>
      <c r="CQA20" s="59">
        <f t="shared" si="40"/>
        <v>0</v>
      </c>
      <c r="CQB20" s="59">
        <f t="shared" si="40"/>
        <v>0</v>
      </c>
      <c r="CQC20" s="59">
        <f t="shared" si="40"/>
        <v>0</v>
      </c>
      <c r="CQD20" s="59">
        <f t="shared" si="40"/>
        <v>0</v>
      </c>
      <c r="CQE20" s="59">
        <f t="shared" si="40"/>
        <v>0</v>
      </c>
      <c r="CQF20" s="59">
        <f t="shared" si="40"/>
        <v>0</v>
      </c>
      <c r="CQG20" s="59">
        <f t="shared" si="40"/>
        <v>0</v>
      </c>
      <c r="CQH20" s="59">
        <f t="shared" si="40"/>
        <v>0</v>
      </c>
      <c r="CQI20" s="59">
        <f t="shared" si="40"/>
        <v>0</v>
      </c>
      <c r="CQJ20" s="59">
        <f t="shared" si="40"/>
        <v>0</v>
      </c>
      <c r="CQK20" s="59">
        <f t="shared" si="40"/>
        <v>0</v>
      </c>
      <c r="CQL20" s="59">
        <f t="shared" si="40"/>
        <v>0</v>
      </c>
      <c r="CQM20" s="59">
        <f t="shared" si="40"/>
        <v>0</v>
      </c>
      <c r="CQN20" s="59">
        <f t="shared" si="40"/>
        <v>0</v>
      </c>
      <c r="CQO20" s="59">
        <f t="shared" si="40"/>
        <v>0</v>
      </c>
      <c r="CQP20" s="59">
        <f t="shared" si="40"/>
        <v>0</v>
      </c>
      <c r="CQQ20" s="59">
        <f t="shared" si="40"/>
        <v>0</v>
      </c>
      <c r="CQR20" s="59">
        <f t="shared" si="40"/>
        <v>0</v>
      </c>
      <c r="CQS20" s="59">
        <f t="shared" si="40"/>
        <v>0</v>
      </c>
      <c r="CQT20" s="59">
        <f t="shared" si="40"/>
        <v>0</v>
      </c>
      <c r="CQU20" s="59">
        <f t="shared" si="40"/>
        <v>0</v>
      </c>
      <c r="CQV20" s="59">
        <f t="shared" si="40"/>
        <v>0</v>
      </c>
      <c r="CQW20" s="59">
        <f t="shared" si="40"/>
        <v>0</v>
      </c>
      <c r="CQX20" s="59">
        <f t="shared" si="40"/>
        <v>0</v>
      </c>
      <c r="CQY20" s="59">
        <f t="shared" si="40"/>
        <v>0</v>
      </c>
      <c r="CQZ20" s="59">
        <f t="shared" si="40"/>
        <v>0</v>
      </c>
      <c r="CRA20" s="59">
        <f t="shared" si="40"/>
        <v>0</v>
      </c>
      <c r="CRB20" s="59">
        <f t="shared" si="40"/>
        <v>0</v>
      </c>
      <c r="CRC20" s="59">
        <f t="shared" si="40"/>
        <v>0</v>
      </c>
      <c r="CRD20" s="59">
        <f t="shared" si="40"/>
        <v>0</v>
      </c>
      <c r="CRE20" s="59">
        <f t="shared" ref="CRE20:CTP20" si="41">SUM(CRE18:CRE19)</f>
        <v>0</v>
      </c>
      <c r="CRF20" s="59">
        <f t="shared" si="41"/>
        <v>0</v>
      </c>
      <c r="CRG20" s="59">
        <f t="shared" si="41"/>
        <v>0</v>
      </c>
      <c r="CRH20" s="59">
        <f t="shared" si="41"/>
        <v>0</v>
      </c>
      <c r="CRI20" s="59">
        <f t="shared" si="41"/>
        <v>0</v>
      </c>
      <c r="CRJ20" s="59">
        <f t="shared" si="41"/>
        <v>0</v>
      </c>
      <c r="CRK20" s="59">
        <f t="shared" si="41"/>
        <v>0</v>
      </c>
      <c r="CRL20" s="59">
        <f t="shared" si="41"/>
        <v>0</v>
      </c>
      <c r="CRM20" s="59">
        <f t="shared" si="41"/>
        <v>0</v>
      </c>
      <c r="CRN20" s="59">
        <f t="shared" si="41"/>
        <v>0</v>
      </c>
      <c r="CRO20" s="59">
        <f t="shared" si="41"/>
        <v>0</v>
      </c>
      <c r="CRP20" s="59">
        <f t="shared" si="41"/>
        <v>0</v>
      </c>
      <c r="CRQ20" s="59">
        <f t="shared" si="41"/>
        <v>0</v>
      </c>
      <c r="CRR20" s="59">
        <f t="shared" si="41"/>
        <v>0</v>
      </c>
      <c r="CRS20" s="59">
        <f t="shared" si="41"/>
        <v>0</v>
      </c>
      <c r="CRT20" s="59">
        <f t="shared" si="41"/>
        <v>0</v>
      </c>
      <c r="CRU20" s="59">
        <f t="shared" si="41"/>
        <v>0</v>
      </c>
      <c r="CRV20" s="59">
        <f t="shared" si="41"/>
        <v>0</v>
      </c>
      <c r="CRW20" s="59">
        <f t="shared" si="41"/>
        <v>0</v>
      </c>
      <c r="CRX20" s="59">
        <f t="shared" si="41"/>
        <v>0</v>
      </c>
      <c r="CRY20" s="59">
        <f t="shared" si="41"/>
        <v>0</v>
      </c>
      <c r="CRZ20" s="59">
        <f t="shared" si="41"/>
        <v>0</v>
      </c>
      <c r="CSA20" s="59">
        <f t="shared" si="41"/>
        <v>0</v>
      </c>
      <c r="CSB20" s="59">
        <f t="shared" si="41"/>
        <v>0</v>
      </c>
      <c r="CSC20" s="59">
        <f t="shared" si="41"/>
        <v>0</v>
      </c>
      <c r="CSD20" s="59">
        <f t="shared" si="41"/>
        <v>0</v>
      </c>
      <c r="CSE20" s="59">
        <f t="shared" si="41"/>
        <v>0</v>
      </c>
      <c r="CSF20" s="59">
        <f t="shared" si="41"/>
        <v>0</v>
      </c>
      <c r="CSG20" s="59">
        <f t="shared" si="41"/>
        <v>0</v>
      </c>
      <c r="CSH20" s="59">
        <f t="shared" si="41"/>
        <v>0</v>
      </c>
      <c r="CSI20" s="59">
        <f t="shared" si="41"/>
        <v>0</v>
      </c>
      <c r="CSJ20" s="59">
        <f t="shared" si="41"/>
        <v>0</v>
      </c>
      <c r="CSK20" s="59">
        <f t="shared" si="41"/>
        <v>0</v>
      </c>
      <c r="CSL20" s="59">
        <f t="shared" si="41"/>
        <v>0</v>
      </c>
      <c r="CSM20" s="59">
        <f t="shared" si="41"/>
        <v>0</v>
      </c>
      <c r="CSN20" s="59">
        <f t="shared" si="41"/>
        <v>0</v>
      </c>
      <c r="CSO20" s="59">
        <f t="shared" si="41"/>
        <v>0</v>
      </c>
      <c r="CSP20" s="59">
        <f t="shared" si="41"/>
        <v>0</v>
      </c>
      <c r="CSQ20" s="59">
        <f t="shared" si="41"/>
        <v>0</v>
      </c>
      <c r="CSR20" s="59">
        <f t="shared" si="41"/>
        <v>0</v>
      </c>
      <c r="CSS20" s="59">
        <f t="shared" si="41"/>
        <v>0</v>
      </c>
      <c r="CST20" s="59">
        <f t="shared" si="41"/>
        <v>0</v>
      </c>
      <c r="CSU20" s="59">
        <f t="shared" si="41"/>
        <v>0</v>
      </c>
      <c r="CSV20" s="59">
        <f t="shared" si="41"/>
        <v>0</v>
      </c>
      <c r="CSW20" s="59">
        <f t="shared" si="41"/>
        <v>0</v>
      </c>
      <c r="CSX20" s="59">
        <f t="shared" si="41"/>
        <v>0</v>
      </c>
      <c r="CSY20" s="59">
        <f t="shared" si="41"/>
        <v>0</v>
      </c>
      <c r="CSZ20" s="59">
        <f t="shared" si="41"/>
        <v>0</v>
      </c>
      <c r="CTA20" s="59">
        <f t="shared" si="41"/>
        <v>0</v>
      </c>
      <c r="CTB20" s="59">
        <f t="shared" si="41"/>
        <v>0</v>
      </c>
      <c r="CTC20" s="59">
        <f t="shared" si="41"/>
        <v>0</v>
      </c>
      <c r="CTD20" s="59">
        <f t="shared" si="41"/>
        <v>0</v>
      </c>
      <c r="CTE20" s="59">
        <f t="shared" si="41"/>
        <v>0</v>
      </c>
      <c r="CTF20" s="59">
        <f t="shared" si="41"/>
        <v>0</v>
      </c>
      <c r="CTG20" s="59">
        <f t="shared" si="41"/>
        <v>0</v>
      </c>
      <c r="CTH20" s="59">
        <f t="shared" si="41"/>
        <v>0</v>
      </c>
      <c r="CTI20" s="59">
        <f t="shared" si="41"/>
        <v>0</v>
      </c>
      <c r="CTJ20" s="59">
        <f t="shared" si="41"/>
        <v>0</v>
      </c>
      <c r="CTK20" s="59">
        <f t="shared" si="41"/>
        <v>0</v>
      </c>
      <c r="CTL20" s="59">
        <f t="shared" si="41"/>
        <v>0</v>
      </c>
      <c r="CTM20" s="59">
        <f t="shared" si="41"/>
        <v>0</v>
      </c>
      <c r="CTN20" s="59">
        <f t="shared" si="41"/>
        <v>0</v>
      </c>
      <c r="CTO20" s="59">
        <f t="shared" si="41"/>
        <v>0</v>
      </c>
      <c r="CTP20" s="59">
        <f t="shared" si="41"/>
        <v>0</v>
      </c>
      <c r="CTQ20" s="59">
        <f t="shared" ref="CTQ20:CWB20" si="42">SUM(CTQ18:CTQ19)</f>
        <v>0</v>
      </c>
      <c r="CTR20" s="59">
        <f t="shared" si="42"/>
        <v>0</v>
      </c>
      <c r="CTS20" s="59">
        <f t="shared" si="42"/>
        <v>0</v>
      </c>
      <c r="CTT20" s="59">
        <f t="shared" si="42"/>
        <v>0</v>
      </c>
      <c r="CTU20" s="59">
        <f t="shared" si="42"/>
        <v>0</v>
      </c>
      <c r="CTV20" s="59">
        <f t="shared" si="42"/>
        <v>0</v>
      </c>
      <c r="CTW20" s="59">
        <f t="shared" si="42"/>
        <v>0</v>
      </c>
      <c r="CTX20" s="59">
        <f t="shared" si="42"/>
        <v>0</v>
      </c>
      <c r="CTY20" s="59">
        <f t="shared" si="42"/>
        <v>0</v>
      </c>
      <c r="CTZ20" s="59">
        <f t="shared" si="42"/>
        <v>0</v>
      </c>
      <c r="CUA20" s="59">
        <f t="shared" si="42"/>
        <v>0</v>
      </c>
      <c r="CUB20" s="59">
        <f t="shared" si="42"/>
        <v>0</v>
      </c>
      <c r="CUC20" s="59">
        <f t="shared" si="42"/>
        <v>0</v>
      </c>
      <c r="CUD20" s="59">
        <f t="shared" si="42"/>
        <v>0</v>
      </c>
      <c r="CUE20" s="59">
        <f t="shared" si="42"/>
        <v>0</v>
      </c>
      <c r="CUF20" s="59">
        <f t="shared" si="42"/>
        <v>0</v>
      </c>
      <c r="CUG20" s="59">
        <f t="shared" si="42"/>
        <v>0</v>
      </c>
      <c r="CUH20" s="59">
        <f t="shared" si="42"/>
        <v>0</v>
      </c>
      <c r="CUI20" s="59">
        <f t="shared" si="42"/>
        <v>0</v>
      </c>
      <c r="CUJ20" s="59">
        <f t="shared" si="42"/>
        <v>0</v>
      </c>
      <c r="CUK20" s="59">
        <f t="shared" si="42"/>
        <v>0</v>
      </c>
      <c r="CUL20" s="59">
        <f t="shared" si="42"/>
        <v>0</v>
      </c>
      <c r="CUM20" s="59">
        <f t="shared" si="42"/>
        <v>0</v>
      </c>
      <c r="CUN20" s="59">
        <f t="shared" si="42"/>
        <v>0</v>
      </c>
      <c r="CUO20" s="59">
        <f t="shared" si="42"/>
        <v>0</v>
      </c>
      <c r="CUP20" s="59">
        <f t="shared" si="42"/>
        <v>0</v>
      </c>
      <c r="CUQ20" s="59">
        <f t="shared" si="42"/>
        <v>0</v>
      </c>
      <c r="CUR20" s="59">
        <f t="shared" si="42"/>
        <v>0</v>
      </c>
      <c r="CUS20" s="59">
        <f t="shared" si="42"/>
        <v>0</v>
      </c>
      <c r="CUT20" s="59">
        <f t="shared" si="42"/>
        <v>0</v>
      </c>
      <c r="CUU20" s="59">
        <f t="shared" si="42"/>
        <v>0</v>
      </c>
      <c r="CUV20" s="59">
        <f t="shared" si="42"/>
        <v>0</v>
      </c>
      <c r="CUW20" s="59">
        <f t="shared" si="42"/>
        <v>0</v>
      </c>
      <c r="CUX20" s="59">
        <f t="shared" si="42"/>
        <v>0</v>
      </c>
      <c r="CUY20" s="59">
        <f t="shared" si="42"/>
        <v>0</v>
      </c>
      <c r="CUZ20" s="59">
        <f t="shared" si="42"/>
        <v>0</v>
      </c>
      <c r="CVA20" s="59">
        <f t="shared" si="42"/>
        <v>0</v>
      </c>
      <c r="CVB20" s="59">
        <f t="shared" si="42"/>
        <v>0</v>
      </c>
      <c r="CVC20" s="59">
        <f t="shared" si="42"/>
        <v>0</v>
      </c>
      <c r="CVD20" s="59">
        <f t="shared" si="42"/>
        <v>0</v>
      </c>
      <c r="CVE20" s="59">
        <f t="shared" si="42"/>
        <v>0</v>
      </c>
      <c r="CVF20" s="59">
        <f t="shared" si="42"/>
        <v>0</v>
      </c>
      <c r="CVG20" s="59">
        <f t="shared" si="42"/>
        <v>0</v>
      </c>
      <c r="CVH20" s="59">
        <f t="shared" si="42"/>
        <v>0</v>
      </c>
      <c r="CVI20" s="59">
        <f t="shared" si="42"/>
        <v>0</v>
      </c>
      <c r="CVJ20" s="59">
        <f t="shared" si="42"/>
        <v>0</v>
      </c>
      <c r="CVK20" s="59">
        <f t="shared" si="42"/>
        <v>0</v>
      </c>
      <c r="CVL20" s="59">
        <f t="shared" si="42"/>
        <v>0</v>
      </c>
      <c r="CVM20" s="59">
        <f t="shared" si="42"/>
        <v>0</v>
      </c>
      <c r="CVN20" s="59">
        <f t="shared" si="42"/>
        <v>0</v>
      </c>
      <c r="CVO20" s="59">
        <f t="shared" si="42"/>
        <v>0</v>
      </c>
      <c r="CVP20" s="59">
        <f t="shared" si="42"/>
        <v>0</v>
      </c>
      <c r="CVQ20" s="59">
        <f t="shared" si="42"/>
        <v>0</v>
      </c>
      <c r="CVR20" s="59">
        <f t="shared" si="42"/>
        <v>0</v>
      </c>
      <c r="CVS20" s="59">
        <f t="shared" si="42"/>
        <v>0</v>
      </c>
      <c r="CVT20" s="59">
        <f t="shared" si="42"/>
        <v>0</v>
      </c>
      <c r="CVU20" s="59">
        <f t="shared" si="42"/>
        <v>0</v>
      </c>
      <c r="CVV20" s="59">
        <f t="shared" si="42"/>
        <v>0</v>
      </c>
      <c r="CVW20" s="59">
        <f t="shared" si="42"/>
        <v>0</v>
      </c>
      <c r="CVX20" s="59">
        <f t="shared" si="42"/>
        <v>0</v>
      </c>
      <c r="CVY20" s="59">
        <f t="shared" si="42"/>
        <v>0</v>
      </c>
      <c r="CVZ20" s="59">
        <f t="shared" si="42"/>
        <v>0</v>
      </c>
      <c r="CWA20" s="59">
        <f t="shared" si="42"/>
        <v>0</v>
      </c>
      <c r="CWB20" s="59">
        <f t="shared" si="42"/>
        <v>0</v>
      </c>
      <c r="CWC20" s="59">
        <f t="shared" ref="CWC20:CYN20" si="43">SUM(CWC18:CWC19)</f>
        <v>0</v>
      </c>
      <c r="CWD20" s="59">
        <f t="shared" si="43"/>
        <v>0</v>
      </c>
      <c r="CWE20" s="59">
        <f t="shared" si="43"/>
        <v>0</v>
      </c>
      <c r="CWF20" s="59">
        <f t="shared" si="43"/>
        <v>0</v>
      </c>
      <c r="CWG20" s="59">
        <f t="shared" si="43"/>
        <v>0</v>
      </c>
      <c r="CWH20" s="59">
        <f t="shared" si="43"/>
        <v>0</v>
      </c>
      <c r="CWI20" s="59">
        <f t="shared" si="43"/>
        <v>0</v>
      </c>
      <c r="CWJ20" s="59">
        <f t="shared" si="43"/>
        <v>0</v>
      </c>
      <c r="CWK20" s="59">
        <f t="shared" si="43"/>
        <v>0</v>
      </c>
      <c r="CWL20" s="59">
        <f t="shared" si="43"/>
        <v>0</v>
      </c>
      <c r="CWM20" s="59">
        <f t="shared" si="43"/>
        <v>0</v>
      </c>
      <c r="CWN20" s="59">
        <f t="shared" si="43"/>
        <v>0</v>
      </c>
      <c r="CWO20" s="59">
        <f t="shared" si="43"/>
        <v>0</v>
      </c>
      <c r="CWP20" s="59">
        <f t="shared" si="43"/>
        <v>0</v>
      </c>
      <c r="CWQ20" s="59">
        <f t="shared" si="43"/>
        <v>0</v>
      </c>
      <c r="CWR20" s="59">
        <f t="shared" si="43"/>
        <v>0</v>
      </c>
      <c r="CWS20" s="59">
        <f t="shared" si="43"/>
        <v>0</v>
      </c>
      <c r="CWT20" s="59">
        <f t="shared" si="43"/>
        <v>0</v>
      </c>
      <c r="CWU20" s="59">
        <f t="shared" si="43"/>
        <v>0</v>
      </c>
      <c r="CWV20" s="59">
        <f t="shared" si="43"/>
        <v>0</v>
      </c>
      <c r="CWW20" s="59">
        <f t="shared" si="43"/>
        <v>0</v>
      </c>
      <c r="CWX20" s="59">
        <f t="shared" si="43"/>
        <v>0</v>
      </c>
      <c r="CWY20" s="59">
        <f t="shared" si="43"/>
        <v>0</v>
      </c>
      <c r="CWZ20" s="59">
        <f t="shared" si="43"/>
        <v>0</v>
      </c>
      <c r="CXA20" s="59">
        <f t="shared" si="43"/>
        <v>0</v>
      </c>
      <c r="CXB20" s="59">
        <f t="shared" si="43"/>
        <v>0</v>
      </c>
      <c r="CXC20" s="59">
        <f t="shared" si="43"/>
        <v>0</v>
      </c>
      <c r="CXD20" s="59">
        <f t="shared" si="43"/>
        <v>0</v>
      </c>
      <c r="CXE20" s="59">
        <f t="shared" si="43"/>
        <v>0</v>
      </c>
      <c r="CXF20" s="59">
        <f t="shared" si="43"/>
        <v>0</v>
      </c>
      <c r="CXG20" s="59">
        <f t="shared" si="43"/>
        <v>0</v>
      </c>
      <c r="CXH20" s="59">
        <f t="shared" si="43"/>
        <v>0</v>
      </c>
      <c r="CXI20" s="59">
        <f t="shared" si="43"/>
        <v>0</v>
      </c>
      <c r="CXJ20" s="59">
        <f t="shared" si="43"/>
        <v>0</v>
      </c>
      <c r="CXK20" s="59">
        <f t="shared" si="43"/>
        <v>0</v>
      </c>
      <c r="CXL20" s="59">
        <f t="shared" si="43"/>
        <v>0</v>
      </c>
      <c r="CXM20" s="59">
        <f t="shared" si="43"/>
        <v>0</v>
      </c>
      <c r="CXN20" s="59">
        <f t="shared" si="43"/>
        <v>0</v>
      </c>
      <c r="CXO20" s="59">
        <f t="shared" si="43"/>
        <v>0</v>
      </c>
      <c r="CXP20" s="59">
        <f t="shared" si="43"/>
        <v>0</v>
      </c>
      <c r="CXQ20" s="59">
        <f t="shared" si="43"/>
        <v>0</v>
      </c>
      <c r="CXR20" s="59">
        <f t="shared" si="43"/>
        <v>0</v>
      </c>
      <c r="CXS20" s="59">
        <f t="shared" si="43"/>
        <v>0</v>
      </c>
      <c r="CXT20" s="59">
        <f t="shared" si="43"/>
        <v>0</v>
      </c>
      <c r="CXU20" s="59">
        <f t="shared" si="43"/>
        <v>0</v>
      </c>
      <c r="CXV20" s="59">
        <f t="shared" si="43"/>
        <v>0</v>
      </c>
      <c r="CXW20" s="59">
        <f t="shared" si="43"/>
        <v>0</v>
      </c>
      <c r="CXX20" s="59">
        <f t="shared" si="43"/>
        <v>0</v>
      </c>
      <c r="CXY20" s="59">
        <f t="shared" si="43"/>
        <v>0</v>
      </c>
      <c r="CXZ20" s="59">
        <f t="shared" si="43"/>
        <v>0</v>
      </c>
      <c r="CYA20" s="59">
        <f t="shared" si="43"/>
        <v>0</v>
      </c>
      <c r="CYB20" s="59">
        <f t="shared" si="43"/>
        <v>0</v>
      </c>
      <c r="CYC20" s="59">
        <f t="shared" si="43"/>
        <v>0</v>
      </c>
      <c r="CYD20" s="59">
        <f t="shared" si="43"/>
        <v>0</v>
      </c>
      <c r="CYE20" s="59">
        <f t="shared" si="43"/>
        <v>0</v>
      </c>
      <c r="CYF20" s="59">
        <f t="shared" si="43"/>
        <v>0</v>
      </c>
      <c r="CYG20" s="59">
        <f t="shared" si="43"/>
        <v>0</v>
      </c>
      <c r="CYH20" s="59">
        <f t="shared" si="43"/>
        <v>0</v>
      </c>
      <c r="CYI20" s="59">
        <f t="shared" si="43"/>
        <v>0</v>
      </c>
      <c r="CYJ20" s="59">
        <f t="shared" si="43"/>
        <v>0</v>
      </c>
      <c r="CYK20" s="59">
        <f t="shared" si="43"/>
        <v>0</v>
      </c>
      <c r="CYL20" s="59">
        <f t="shared" si="43"/>
        <v>0</v>
      </c>
      <c r="CYM20" s="59">
        <f t="shared" si="43"/>
        <v>0</v>
      </c>
      <c r="CYN20" s="59">
        <f t="shared" si="43"/>
        <v>0</v>
      </c>
      <c r="CYO20" s="59">
        <f t="shared" ref="CYO20:DAZ20" si="44">SUM(CYO18:CYO19)</f>
        <v>0</v>
      </c>
      <c r="CYP20" s="59">
        <f t="shared" si="44"/>
        <v>0</v>
      </c>
      <c r="CYQ20" s="59">
        <f t="shared" si="44"/>
        <v>0</v>
      </c>
      <c r="CYR20" s="59">
        <f t="shared" si="44"/>
        <v>0</v>
      </c>
      <c r="CYS20" s="59">
        <f t="shared" si="44"/>
        <v>0</v>
      </c>
      <c r="CYT20" s="59">
        <f t="shared" si="44"/>
        <v>0</v>
      </c>
      <c r="CYU20" s="59">
        <f t="shared" si="44"/>
        <v>0</v>
      </c>
      <c r="CYV20" s="59">
        <f t="shared" si="44"/>
        <v>0</v>
      </c>
      <c r="CYW20" s="59">
        <f t="shared" si="44"/>
        <v>0</v>
      </c>
      <c r="CYX20" s="59">
        <f t="shared" si="44"/>
        <v>0</v>
      </c>
      <c r="CYY20" s="59">
        <f t="shared" si="44"/>
        <v>0</v>
      </c>
      <c r="CYZ20" s="59">
        <f t="shared" si="44"/>
        <v>0</v>
      </c>
      <c r="CZA20" s="59">
        <f t="shared" si="44"/>
        <v>0</v>
      </c>
      <c r="CZB20" s="59">
        <f t="shared" si="44"/>
        <v>0</v>
      </c>
      <c r="CZC20" s="59">
        <f t="shared" si="44"/>
        <v>0</v>
      </c>
      <c r="CZD20" s="59">
        <f t="shared" si="44"/>
        <v>0</v>
      </c>
      <c r="CZE20" s="59">
        <f t="shared" si="44"/>
        <v>0</v>
      </c>
      <c r="CZF20" s="59">
        <f t="shared" si="44"/>
        <v>0</v>
      </c>
      <c r="CZG20" s="59">
        <f t="shared" si="44"/>
        <v>0</v>
      </c>
      <c r="CZH20" s="59">
        <f t="shared" si="44"/>
        <v>0</v>
      </c>
      <c r="CZI20" s="59">
        <f t="shared" si="44"/>
        <v>0</v>
      </c>
      <c r="CZJ20" s="59">
        <f t="shared" si="44"/>
        <v>0</v>
      </c>
      <c r="CZK20" s="59">
        <f t="shared" si="44"/>
        <v>0</v>
      </c>
      <c r="CZL20" s="59">
        <f t="shared" si="44"/>
        <v>0</v>
      </c>
      <c r="CZM20" s="59">
        <f t="shared" si="44"/>
        <v>0</v>
      </c>
      <c r="CZN20" s="59">
        <f t="shared" si="44"/>
        <v>0</v>
      </c>
      <c r="CZO20" s="59">
        <f t="shared" si="44"/>
        <v>0</v>
      </c>
      <c r="CZP20" s="59">
        <f t="shared" si="44"/>
        <v>0</v>
      </c>
      <c r="CZQ20" s="59">
        <f t="shared" si="44"/>
        <v>0</v>
      </c>
      <c r="CZR20" s="59">
        <f t="shared" si="44"/>
        <v>0</v>
      </c>
      <c r="CZS20" s="59">
        <f t="shared" si="44"/>
        <v>0</v>
      </c>
      <c r="CZT20" s="59">
        <f t="shared" si="44"/>
        <v>0</v>
      </c>
      <c r="CZU20" s="59">
        <f t="shared" si="44"/>
        <v>0</v>
      </c>
      <c r="CZV20" s="59">
        <f t="shared" si="44"/>
        <v>0</v>
      </c>
      <c r="CZW20" s="59">
        <f t="shared" si="44"/>
        <v>0</v>
      </c>
      <c r="CZX20" s="59">
        <f t="shared" si="44"/>
        <v>0</v>
      </c>
      <c r="CZY20" s="59">
        <f t="shared" si="44"/>
        <v>0</v>
      </c>
      <c r="CZZ20" s="59">
        <f t="shared" si="44"/>
        <v>0</v>
      </c>
      <c r="DAA20" s="59">
        <f t="shared" si="44"/>
        <v>0</v>
      </c>
      <c r="DAB20" s="59">
        <f t="shared" si="44"/>
        <v>0</v>
      </c>
      <c r="DAC20" s="59">
        <f t="shared" si="44"/>
        <v>0</v>
      </c>
      <c r="DAD20" s="59">
        <f t="shared" si="44"/>
        <v>0</v>
      </c>
      <c r="DAE20" s="59">
        <f t="shared" si="44"/>
        <v>0</v>
      </c>
      <c r="DAF20" s="59">
        <f t="shared" si="44"/>
        <v>0</v>
      </c>
      <c r="DAG20" s="59">
        <f t="shared" si="44"/>
        <v>0</v>
      </c>
      <c r="DAH20" s="59">
        <f t="shared" si="44"/>
        <v>0</v>
      </c>
      <c r="DAI20" s="59">
        <f t="shared" si="44"/>
        <v>0</v>
      </c>
      <c r="DAJ20" s="59">
        <f t="shared" si="44"/>
        <v>0</v>
      </c>
      <c r="DAK20" s="59">
        <f t="shared" si="44"/>
        <v>0</v>
      </c>
      <c r="DAL20" s="59">
        <f t="shared" si="44"/>
        <v>0</v>
      </c>
      <c r="DAM20" s="59">
        <f t="shared" si="44"/>
        <v>0</v>
      </c>
      <c r="DAN20" s="59">
        <f t="shared" si="44"/>
        <v>0</v>
      </c>
      <c r="DAO20" s="59">
        <f t="shared" si="44"/>
        <v>0</v>
      </c>
      <c r="DAP20" s="59">
        <f t="shared" si="44"/>
        <v>0</v>
      </c>
      <c r="DAQ20" s="59">
        <f t="shared" si="44"/>
        <v>0</v>
      </c>
      <c r="DAR20" s="59">
        <f t="shared" si="44"/>
        <v>0</v>
      </c>
      <c r="DAS20" s="59">
        <f t="shared" si="44"/>
        <v>0</v>
      </c>
      <c r="DAT20" s="59">
        <f t="shared" si="44"/>
        <v>0</v>
      </c>
      <c r="DAU20" s="59">
        <f t="shared" si="44"/>
        <v>0</v>
      </c>
      <c r="DAV20" s="59">
        <f t="shared" si="44"/>
        <v>0</v>
      </c>
      <c r="DAW20" s="59">
        <f t="shared" si="44"/>
        <v>0</v>
      </c>
      <c r="DAX20" s="59">
        <f t="shared" si="44"/>
        <v>0</v>
      </c>
      <c r="DAY20" s="59">
        <f t="shared" si="44"/>
        <v>0</v>
      </c>
      <c r="DAZ20" s="59">
        <f t="shared" si="44"/>
        <v>0</v>
      </c>
      <c r="DBA20" s="59">
        <f t="shared" ref="DBA20:DDL20" si="45">SUM(DBA18:DBA19)</f>
        <v>0</v>
      </c>
      <c r="DBB20" s="59">
        <f t="shared" si="45"/>
        <v>0</v>
      </c>
      <c r="DBC20" s="59">
        <f t="shared" si="45"/>
        <v>0</v>
      </c>
      <c r="DBD20" s="59">
        <f t="shared" si="45"/>
        <v>0</v>
      </c>
      <c r="DBE20" s="59">
        <f t="shared" si="45"/>
        <v>0</v>
      </c>
      <c r="DBF20" s="59">
        <f t="shared" si="45"/>
        <v>0</v>
      </c>
      <c r="DBG20" s="59">
        <f t="shared" si="45"/>
        <v>0</v>
      </c>
      <c r="DBH20" s="59">
        <f t="shared" si="45"/>
        <v>0</v>
      </c>
      <c r="DBI20" s="59">
        <f t="shared" si="45"/>
        <v>0</v>
      </c>
      <c r="DBJ20" s="59">
        <f t="shared" si="45"/>
        <v>0</v>
      </c>
      <c r="DBK20" s="59">
        <f t="shared" si="45"/>
        <v>0</v>
      </c>
      <c r="DBL20" s="59">
        <f t="shared" si="45"/>
        <v>0</v>
      </c>
      <c r="DBM20" s="59">
        <f t="shared" si="45"/>
        <v>0</v>
      </c>
      <c r="DBN20" s="59">
        <f t="shared" si="45"/>
        <v>0</v>
      </c>
      <c r="DBO20" s="59">
        <f t="shared" si="45"/>
        <v>0</v>
      </c>
      <c r="DBP20" s="59">
        <f t="shared" si="45"/>
        <v>0</v>
      </c>
      <c r="DBQ20" s="59">
        <f t="shared" si="45"/>
        <v>0</v>
      </c>
      <c r="DBR20" s="59">
        <f t="shared" si="45"/>
        <v>0</v>
      </c>
      <c r="DBS20" s="59">
        <f t="shared" si="45"/>
        <v>0</v>
      </c>
      <c r="DBT20" s="59">
        <f t="shared" si="45"/>
        <v>0</v>
      </c>
      <c r="DBU20" s="59">
        <f t="shared" si="45"/>
        <v>0</v>
      </c>
      <c r="DBV20" s="59">
        <f t="shared" si="45"/>
        <v>0</v>
      </c>
      <c r="DBW20" s="59">
        <f t="shared" si="45"/>
        <v>0</v>
      </c>
      <c r="DBX20" s="59">
        <f t="shared" si="45"/>
        <v>0</v>
      </c>
      <c r="DBY20" s="59">
        <f t="shared" si="45"/>
        <v>0</v>
      </c>
      <c r="DBZ20" s="59">
        <f t="shared" si="45"/>
        <v>0</v>
      </c>
      <c r="DCA20" s="59">
        <f t="shared" si="45"/>
        <v>0</v>
      </c>
      <c r="DCB20" s="59">
        <f t="shared" si="45"/>
        <v>0</v>
      </c>
      <c r="DCC20" s="59">
        <f t="shared" si="45"/>
        <v>0</v>
      </c>
      <c r="DCD20" s="59">
        <f t="shared" si="45"/>
        <v>0</v>
      </c>
      <c r="DCE20" s="59">
        <f t="shared" si="45"/>
        <v>0</v>
      </c>
      <c r="DCF20" s="59">
        <f t="shared" si="45"/>
        <v>0</v>
      </c>
      <c r="DCG20" s="59">
        <f t="shared" si="45"/>
        <v>0</v>
      </c>
      <c r="DCH20" s="59">
        <f t="shared" si="45"/>
        <v>0</v>
      </c>
      <c r="DCI20" s="59">
        <f t="shared" si="45"/>
        <v>0</v>
      </c>
      <c r="DCJ20" s="59">
        <f t="shared" si="45"/>
        <v>0</v>
      </c>
      <c r="DCK20" s="59">
        <f t="shared" si="45"/>
        <v>0</v>
      </c>
      <c r="DCL20" s="59">
        <f t="shared" si="45"/>
        <v>0</v>
      </c>
      <c r="DCM20" s="59">
        <f t="shared" si="45"/>
        <v>0</v>
      </c>
      <c r="DCN20" s="59">
        <f t="shared" si="45"/>
        <v>0</v>
      </c>
      <c r="DCO20" s="59">
        <f t="shared" si="45"/>
        <v>0</v>
      </c>
      <c r="DCP20" s="59">
        <f t="shared" si="45"/>
        <v>0</v>
      </c>
      <c r="DCQ20" s="59">
        <f t="shared" si="45"/>
        <v>0</v>
      </c>
      <c r="DCR20" s="59">
        <f t="shared" si="45"/>
        <v>0</v>
      </c>
      <c r="DCS20" s="59">
        <f t="shared" si="45"/>
        <v>0</v>
      </c>
      <c r="DCT20" s="59">
        <f t="shared" si="45"/>
        <v>0</v>
      </c>
      <c r="DCU20" s="59">
        <f t="shared" si="45"/>
        <v>0</v>
      </c>
      <c r="DCV20" s="59">
        <f t="shared" si="45"/>
        <v>0</v>
      </c>
      <c r="DCW20" s="59">
        <f t="shared" si="45"/>
        <v>0</v>
      </c>
      <c r="DCX20" s="59">
        <f t="shared" si="45"/>
        <v>0</v>
      </c>
      <c r="DCY20" s="59">
        <f t="shared" si="45"/>
        <v>0</v>
      </c>
      <c r="DCZ20" s="59">
        <f t="shared" si="45"/>
        <v>0</v>
      </c>
      <c r="DDA20" s="59">
        <f t="shared" si="45"/>
        <v>0</v>
      </c>
      <c r="DDB20" s="59">
        <f t="shared" si="45"/>
        <v>0</v>
      </c>
      <c r="DDC20" s="59">
        <f t="shared" si="45"/>
        <v>0</v>
      </c>
      <c r="DDD20" s="59">
        <f t="shared" si="45"/>
        <v>0</v>
      </c>
      <c r="DDE20" s="59">
        <f t="shared" si="45"/>
        <v>0</v>
      </c>
      <c r="DDF20" s="59">
        <f t="shared" si="45"/>
        <v>0</v>
      </c>
      <c r="DDG20" s="59">
        <f t="shared" si="45"/>
        <v>0</v>
      </c>
      <c r="DDH20" s="59">
        <f t="shared" si="45"/>
        <v>0</v>
      </c>
      <c r="DDI20" s="59">
        <f t="shared" si="45"/>
        <v>0</v>
      </c>
      <c r="DDJ20" s="59">
        <f t="shared" si="45"/>
        <v>0</v>
      </c>
      <c r="DDK20" s="59">
        <f t="shared" si="45"/>
        <v>0</v>
      </c>
      <c r="DDL20" s="59">
        <f t="shared" si="45"/>
        <v>0</v>
      </c>
      <c r="DDM20" s="59">
        <f t="shared" ref="DDM20:DFX20" si="46">SUM(DDM18:DDM19)</f>
        <v>0</v>
      </c>
      <c r="DDN20" s="59">
        <f t="shared" si="46"/>
        <v>0</v>
      </c>
      <c r="DDO20" s="59">
        <f t="shared" si="46"/>
        <v>0</v>
      </c>
      <c r="DDP20" s="59">
        <f t="shared" si="46"/>
        <v>0</v>
      </c>
      <c r="DDQ20" s="59">
        <f t="shared" si="46"/>
        <v>0</v>
      </c>
      <c r="DDR20" s="59">
        <f t="shared" si="46"/>
        <v>0</v>
      </c>
      <c r="DDS20" s="59">
        <f t="shared" si="46"/>
        <v>0</v>
      </c>
      <c r="DDT20" s="59">
        <f t="shared" si="46"/>
        <v>0</v>
      </c>
      <c r="DDU20" s="59">
        <f t="shared" si="46"/>
        <v>0</v>
      </c>
      <c r="DDV20" s="59">
        <f t="shared" si="46"/>
        <v>0</v>
      </c>
      <c r="DDW20" s="59">
        <f t="shared" si="46"/>
        <v>0</v>
      </c>
      <c r="DDX20" s="59">
        <f t="shared" si="46"/>
        <v>0</v>
      </c>
      <c r="DDY20" s="59">
        <f t="shared" si="46"/>
        <v>0</v>
      </c>
      <c r="DDZ20" s="59">
        <f t="shared" si="46"/>
        <v>0</v>
      </c>
      <c r="DEA20" s="59">
        <f t="shared" si="46"/>
        <v>0</v>
      </c>
      <c r="DEB20" s="59">
        <f t="shared" si="46"/>
        <v>0</v>
      </c>
      <c r="DEC20" s="59">
        <f t="shared" si="46"/>
        <v>0</v>
      </c>
      <c r="DED20" s="59">
        <f t="shared" si="46"/>
        <v>0</v>
      </c>
      <c r="DEE20" s="59">
        <f t="shared" si="46"/>
        <v>0</v>
      </c>
      <c r="DEF20" s="59">
        <f t="shared" si="46"/>
        <v>0</v>
      </c>
      <c r="DEG20" s="59">
        <f t="shared" si="46"/>
        <v>0</v>
      </c>
      <c r="DEH20" s="59">
        <f t="shared" si="46"/>
        <v>0</v>
      </c>
      <c r="DEI20" s="59">
        <f t="shared" si="46"/>
        <v>0</v>
      </c>
      <c r="DEJ20" s="59">
        <f t="shared" si="46"/>
        <v>0</v>
      </c>
      <c r="DEK20" s="59">
        <f t="shared" si="46"/>
        <v>0</v>
      </c>
      <c r="DEL20" s="59">
        <f t="shared" si="46"/>
        <v>0</v>
      </c>
      <c r="DEM20" s="59">
        <f t="shared" si="46"/>
        <v>0</v>
      </c>
      <c r="DEN20" s="59">
        <f t="shared" si="46"/>
        <v>0</v>
      </c>
      <c r="DEO20" s="59">
        <f t="shared" si="46"/>
        <v>0</v>
      </c>
      <c r="DEP20" s="59">
        <f t="shared" si="46"/>
        <v>0</v>
      </c>
      <c r="DEQ20" s="59">
        <f t="shared" si="46"/>
        <v>0</v>
      </c>
      <c r="DER20" s="59">
        <f t="shared" si="46"/>
        <v>0</v>
      </c>
      <c r="DES20" s="59">
        <f t="shared" si="46"/>
        <v>0</v>
      </c>
      <c r="DET20" s="59">
        <f t="shared" si="46"/>
        <v>0</v>
      </c>
      <c r="DEU20" s="59">
        <f t="shared" si="46"/>
        <v>0</v>
      </c>
      <c r="DEV20" s="59">
        <f t="shared" si="46"/>
        <v>0</v>
      </c>
      <c r="DEW20" s="59">
        <f t="shared" si="46"/>
        <v>0</v>
      </c>
      <c r="DEX20" s="59">
        <f t="shared" si="46"/>
        <v>0</v>
      </c>
      <c r="DEY20" s="59">
        <f t="shared" si="46"/>
        <v>0</v>
      </c>
      <c r="DEZ20" s="59">
        <f t="shared" si="46"/>
        <v>0</v>
      </c>
      <c r="DFA20" s="59">
        <f t="shared" si="46"/>
        <v>0</v>
      </c>
      <c r="DFB20" s="59">
        <f t="shared" si="46"/>
        <v>0</v>
      </c>
      <c r="DFC20" s="59">
        <f t="shared" si="46"/>
        <v>0</v>
      </c>
      <c r="DFD20" s="59">
        <f t="shared" si="46"/>
        <v>0</v>
      </c>
      <c r="DFE20" s="59">
        <f t="shared" si="46"/>
        <v>0</v>
      </c>
      <c r="DFF20" s="59">
        <f t="shared" si="46"/>
        <v>0</v>
      </c>
      <c r="DFG20" s="59">
        <f t="shared" si="46"/>
        <v>0</v>
      </c>
      <c r="DFH20" s="59">
        <f t="shared" si="46"/>
        <v>0</v>
      </c>
      <c r="DFI20" s="59">
        <f t="shared" si="46"/>
        <v>0</v>
      </c>
      <c r="DFJ20" s="59">
        <f t="shared" si="46"/>
        <v>0</v>
      </c>
      <c r="DFK20" s="59">
        <f t="shared" si="46"/>
        <v>0</v>
      </c>
      <c r="DFL20" s="59">
        <f t="shared" si="46"/>
        <v>0</v>
      </c>
      <c r="DFM20" s="59">
        <f t="shared" si="46"/>
        <v>0</v>
      </c>
      <c r="DFN20" s="59">
        <f t="shared" si="46"/>
        <v>0</v>
      </c>
      <c r="DFO20" s="59">
        <f t="shared" si="46"/>
        <v>0</v>
      </c>
      <c r="DFP20" s="59">
        <f t="shared" si="46"/>
        <v>0</v>
      </c>
      <c r="DFQ20" s="59">
        <f t="shared" si="46"/>
        <v>0</v>
      </c>
      <c r="DFR20" s="59">
        <f t="shared" si="46"/>
        <v>0</v>
      </c>
      <c r="DFS20" s="59">
        <f t="shared" si="46"/>
        <v>0</v>
      </c>
      <c r="DFT20" s="59">
        <f t="shared" si="46"/>
        <v>0</v>
      </c>
      <c r="DFU20" s="59">
        <f t="shared" si="46"/>
        <v>0</v>
      </c>
      <c r="DFV20" s="59">
        <f t="shared" si="46"/>
        <v>0</v>
      </c>
      <c r="DFW20" s="59">
        <f t="shared" si="46"/>
        <v>0</v>
      </c>
      <c r="DFX20" s="59">
        <f t="shared" si="46"/>
        <v>0</v>
      </c>
      <c r="DFY20" s="59">
        <f t="shared" ref="DFY20:DIJ20" si="47">SUM(DFY18:DFY19)</f>
        <v>0</v>
      </c>
      <c r="DFZ20" s="59">
        <f t="shared" si="47"/>
        <v>0</v>
      </c>
      <c r="DGA20" s="59">
        <f t="shared" si="47"/>
        <v>0</v>
      </c>
      <c r="DGB20" s="59">
        <f t="shared" si="47"/>
        <v>0</v>
      </c>
      <c r="DGC20" s="59">
        <f t="shared" si="47"/>
        <v>0</v>
      </c>
      <c r="DGD20" s="59">
        <f t="shared" si="47"/>
        <v>0</v>
      </c>
      <c r="DGE20" s="59">
        <f t="shared" si="47"/>
        <v>0</v>
      </c>
      <c r="DGF20" s="59">
        <f t="shared" si="47"/>
        <v>0</v>
      </c>
      <c r="DGG20" s="59">
        <f t="shared" si="47"/>
        <v>0</v>
      </c>
      <c r="DGH20" s="59">
        <f t="shared" si="47"/>
        <v>0</v>
      </c>
      <c r="DGI20" s="59">
        <f t="shared" si="47"/>
        <v>0</v>
      </c>
      <c r="DGJ20" s="59">
        <f t="shared" si="47"/>
        <v>0</v>
      </c>
      <c r="DGK20" s="59">
        <f t="shared" si="47"/>
        <v>0</v>
      </c>
      <c r="DGL20" s="59">
        <f t="shared" si="47"/>
        <v>0</v>
      </c>
      <c r="DGM20" s="59">
        <f t="shared" si="47"/>
        <v>0</v>
      </c>
      <c r="DGN20" s="59">
        <f t="shared" si="47"/>
        <v>0</v>
      </c>
      <c r="DGO20" s="59">
        <f t="shared" si="47"/>
        <v>0</v>
      </c>
      <c r="DGP20" s="59">
        <f t="shared" si="47"/>
        <v>0</v>
      </c>
      <c r="DGQ20" s="59">
        <f t="shared" si="47"/>
        <v>0</v>
      </c>
      <c r="DGR20" s="59">
        <f t="shared" si="47"/>
        <v>0</v>
      </c>
      <c r="DGS20" s="59">
        <f t="shared" si="47"/>
        <v>0</v>
      </c>
      <c r="DGT20" s="59">
        <f t="shared" si="47"/>
        <v>0</v>
      </c>
      <c r="DGU20" s="59">
        <f t="shared" si="47"/>
        <v>0</v>
      </c>
      <c r="DGV20" s="59">
        <f t="shared" si="47"/>
        <v>0</v>
      </c>
      <c r="DGW20" s="59">
        <f t="shared" si="47"/>
        <v>0</v>
      </c>
      <c r="DGX20" s="59">
        <f t="shared" si="47"/>
        <v>0</v>
      </c>
      <c r="DGY20" s="59">
        <f t="shared" si="47"/>
        <v>0</v>
      </c>
      <c r="DGZ20" s="59">
        <f t="shared" si="47"/>
        <v>0</v>
      </c>
      <c r="DHA20" s="59">
        <f t="shared" si="47"/>
        <v>0</v>
      </c>
      <c r="DHB20" s="59">
        <f t="shared" si="47"/>
        <v>0</v>
      </c>
      <c r="DHC20" s="59">
        <f t="shared" si="47"/>
        <v>0</v>
      </c>
      <c r="DHD20" s="59">
        <f t="shared" si="47"/>
        <v>0</v>
      </c>
      <c r="DHE20" s="59">
        <f t="shared" si="47"/>
        <v>0</v>
      </c>
      <c r="DHF20" s="59">
        <f t="shared" si="47"/>
        <v>0</v>
      </c>
      <c r="DHG20" s="59">
        <f t="shared" si="47"/>
        <v>0</v>
      </c>
      <c r="DHH20" s="59">
        <f t="shared" si="47"/>
        <v>0</v>
      </c>
      <c r="DHI20" s="59">
        <f t="shared" si="47"/>
        <v>0</v>
      </c>
      <c r="DHJ20" s="59">
        <f t="shared" si="47"/>
        <v>0</v>
      </c>
      <c r="DHK20" s="59">
        <f t="shared" si="47"/>
        <v>0</v>
      </c>
      <c r="DHL20" s="59">
        <f t="shared" si="47"/>
        <v>0</v>
      </c>
      <c r="DHM20" s="59">
        <f t="shared" si="47"/>
        <v>0</v>
      </c>
      <c r="DHN20" s="59">
        <f t="shared" si="47"/>
        <v>0</v>
      </c>
      <c r="DHO20" s="59">
        <f t="shared" si="47"/>
        <v>0</v>
      </c>
      <c r="DHP20" s="59">
        <f t="shared" si="47"/>
        <v>0</v>
      </c>
      <c r="DHQ20" s="59">
        <f t="shared" si="47"/>
        <v>0</v>
      </c>
      <c r="DHR20" s="59">
        <f t="shared" si="47"/>
        <v>0</v>
      </c>
      <c r="DHS20" s="59">
        <f t="shared" si="47"/>
        <v>0</v>
      </c>
      <c r="DHT20" s="59">
        <f t="shared" si="47"/>
        <v>0</v>
      </c>
      <c r="DHU20" s="59">
        <f t="shared" si="47"/>
        <v>0</v>
      </c>
      <c r="DHV20" s="59">
        <f t="shared" si="47"/>
        <v>0</v>
      </c>
      <c r="DHW20" s="59">
        <f t="shared" si="47"/>
        <v>0</v>
      </c>
      <c r="DHX20" s="59">
        <f t="shared" si="47"/>
        <v>0</v>
      </c>
      <c r="DHY20" s="59">
        <f t="shared" si="47"/>
        <v>0</v>
      </c>
      <c r="DHZ20" s="59">
        <f t="shared" si="47"/>
        <v>0</v>
      </c>
      <c r="DIA20" s="59">
        <f t="shared" si="47"/>
        <v>0</v>
      </c>
      <c r="DIB20" s="59">
        <f t="shared" si="47"/>
        <v>0</v>
      </c>
      <c r="DIC20" s="59">
        <f t="shared" si="47"/>
        <v>0</v>
      </c>
      <c r="DID20" s="59">
        <f t="shared" si="47"/>
        <v>0</v>
      </c>
      <c r="DIE20" s="59">
        <f t="shared" si="47"/>
        <v>0</v>
      </c>
      <c r="DIF20" s="59">
        <f t="shared" si="47"/>
        <v>0</v>
      </c>
      <c r="DIG20" s="59">
        <f t="shared" si="47"/>
        <v>0</v>
      </c>
      <c r="DIH20" s="59">
        <f t="shared" si="47"/>
        <v>0</v>
      </c>
      <c r="DII20" s="59">
        <f t="shared" si="47"/>
        <v>0</v>
      </c>
      <c r="DIJ20" s="59">
        <f t="shared" si="47"/>
        <v>0</v>
      </c>
      <c r="DIK20" s="59">
        <f t="shared" ref="DIK20:DKV20" si="48">SUM(DIK18:DIK19)</f>
        <v>0</v>
      </c>
      <c r="DIL20" s="59">
        <f t="shared" si="48"/>
        <v>0</v>
      </c>
      <c r="DIM20" s="59">
        <f t="shared" si="48"/>
        <v>0</v>
      </c>
      <c r="DIN20" s="59">
        <f t="shared" si="48"/>
        <v>0</v>
      </c>
      <c r="DIO20" s="59">
        <f t="shared" si="48"/>
        <v>0</v>
      </c>
      <c r="DIP20" s="59">
        <f t="shared" si="48"/>
        <v>0</v>
      </c>
      <c r="DIQ20" s="59">
        <f t="shared" si="48"/>
        <v>0</v>
      </c>
      <c r="DIR20" s="59">
        <f t="shared" si="48"/>
        <v>0</v>
      </c>
      <c r="DIS20" s="59">
        <f t="shared" si="48"/>
        <v>0</v>
      </c>
      <c r="DIT20" s="59">
        <f t="shared" si="48"/>
        <v>0</v>
      </c>
      <c r="DIU20" s="59">
        <f t="shared" si="48"/>
        <v>0</v>
      </c>
      <c r="DIV20" s="59">
        <f t="shared" si="48"/>
        <v>0</v>
      </c>
      <c r="DIW20" s="59">
        <f t="shared" si="48"/>
        <v>0</v>
      </c>
      <c r="DIX20" s="59">
        <f t="shared" si="48"/>
        <v>0</v>
      </c>
      <c r="DIY20" s="59">
        <f t="shared" si="48"/>
        <v>0</v>
      </c>
      <c r="DIZ20" s="59">
        <f t="shared" si="48"/>
        <v>0</v>
      </c>
      <c r="DJA20" s="59">
        <f t="shared" si="48"/>
        <v>0</v>
      </c>
      <c r="DJB20" s="59">
        <f t="shared" si="48"/>
        <v>0</v>
      </c>
      <c r="DJC20" s="59">
        <f t="shared" si="48"/>
        <v>0</v>
      </c>
      <c r="DJD20" s="59">
        <f t="shared" si="48"/>
        <v>0</v>
      </c>
      <c r="DJE20" s="59">
        <f t="shared" si="48"/>
        <v>0</v>
      </c>
      <c r="DJF20" s="59">
        <f t="shared" si="48"/>
        <v>0</v>
      </c>
      <c r="DJG20" s="59">
        <f t="shared" si="48"/>
        <v>0</v>
      </c>
      <c r="DJH20" s="59">
        <f t="shared" si="48"/>
        <v>0</v>
      </c>
      <c r="DJI20" s="59">
        <f t="shared" si="48"/>
        <v>0</v>
      </c>
      <c r="DJJ20" s="59">
        <f t="shared" si="48"/>
        <v>0</v>
      </c>
      <c r="DJK20" s="59">
        <f t="shared" si="48"/>
        <v>0</v>
      </c>
      <c r="DJL20" s="59">
        <f t="shared" si="48"/>
        <v>0</v>
      </c>
      <c r="DJM20" s="59">
        <f t="shared" si="48"/>
        <v>0</v>
      </c>
      <c r="DJN20" s="59">
        <f t="shared" si="48"/>
        <v>0</v>
      </c>
      <c r="DJO20" s="59">
        <f t="shared" si="48"/>
        <v>0</v>
      </c>
      <c r="DJP20" s="59">
        <f t="shared" si="48"/>
        <v>0</v>
      </c>
      <c r="DJQ20" s="59">
        <f t="shared" si="48"/>
        <v>0</v>
      </c>
      <c r="DJR20" s="59">
        <f t="shared" si="48"/>
        <v>0</v>
      </c>
      <c r="DJS20" s="59">
        <f t="shared" si="48"/>
        <v>0</v>
      </c>
      <c r="DJT20" s="59">
        <f t="shared" si="48"/>
        <v>0</v>
      </c>
      <c r="DJU20" s="59">
        <f t="shared" si="48"/>
        <v>0</v>
      </c>
      <c r="DJV20" s="59">
        <f t="shared" si="48"/>
        <v>0</v>
      </c>
      <c r="DJW20" s="59">
        <f t="shared" si="48"/>
        <v>0</v>
      </c>
      <c r="DJX20" s="59">
        <f t="shared" si="48"/>
        <v>0</v>
      </c>
      <c r="DJY20" s="59">
        <f t="shared" si="48"/>
        <v>0</v>
      </c>
      <c r="DJZ20" s="59">
        <f t="shared" si="48"/>
        <v>0</v>
      </c>
      <c r="DKA20" s="59">
        <f t="shared" si="48"/>
        <v>0</v>
      </c>
      <c r="DKB20" s="59">
        <f t="shared" si="48"/>
        <v>0</v>
      </c>
      <c r="DKC20" s="59">
        <f t="shared" si="48"/>
        <v>0</v>
      </c>
      <c r="DKD20" s="59">
        <f t="shared" si="48"/>
        <v>0</v>
      </c>
      <c r="DKE20" s="59">
        <f t="shared" si="48"/>
        <v>0</v>
      </c>
      <c r="DKF20" s="59">
        <f t="shared" si="48"/>
        <v>0</v>
      </c>
      <c r="DKG20" s="59">
        <f t="shared" si="48"/>
        <v>0</v>
      </c>
      <c r="DKH20" s="59">
        <f t="shared" si="48"/>
        <v>0</v>
      </c>
      <c r="DKI20" s="59">
        <f t="shared" si="48"/>
        <v>0</v>
      </c>
      <c r="DKJ20" s="59">
        <f t="shared" si="48"/>
        <v>0</v>
      </c>
      <c r="DKK20" s="59">
        <f t="shared" si="48"/>
        <v>0</v>
      </c>
      <c r="DKL20" s="59">
        <f t="shared" si="48"/>
        <v>0</v>
      </c>
      <c r="DKM20" s="59">
        <f t="shared" si="48"/>
        <v>0</v>
      </c>
      <c r="DKN20" s="59">
        <f t="shared" si="48"/>
        <v>0</v>
      </c>
      <c r="DKO20" s="59">
        <f t="shared" si="48"/>
        <v>0</v>
      </c>
      <c r="DKP20" s="59">
        <f t="shared" si="48"/>
        <v>0</v>
      </c>
      <c r="DKQ20" s="59">
        <f t="shared" si="48"/>
        <v>0</v>
      </c>
      <c r="DKR20" s="59">
        <f t="shared" si="48"/>
        <v>0</v>
      </c>
      <c r="DKS20" s="59">
        <f t="shared" si="48"/>
        <v>0</v>
      </c>
      <c r="DKT20" s="59">
        <f t="shared" si="48"/>
        <v>0</v>
      </c>
      <c r="DKU20" s="59">
        <f t="shared" si="48"/>
        <v>0</v>
      </c>
      <c r="DKV20" s="59">
        <f t="shared" si="48"/>
        <v>0</v>
      </c>
      <c r="DKW20" s="59">
        <f t="shared" ref="DKW20:DNH20" si="49">SUM(DKW18:DKW19)</f>
        <v>0</v>
      </c>
      <c r="DKX20" s="59">
        <f t="shared" si="49"/>
        <v>0</v>
      </c>
      <c r="DKY20" s="59">
        <f t="shared" si="49"/>
        <v>0</v>
      </c>
      <c r="DKZ20" s="59">
        <f t="shared" si="49"/>
        <v>0</v>
      </c>
      <c r="DLA20" s="59">
        <f t="shared" si="49"/>
        <v>0</v>
      </c>
      <c r="DLB20" s="59">
        <f t="shared" si="49"/>
        <v>0</v>
      </c>
      <c r="DLC20" s="59">
        <f t="shared" si="49"/>
        <v>0</v>
      </c>
      <c r="DLD20" s="59">
        <f t="shared" si="49"/>
        <v>0</v>
      </c>
      <c r="DLE20" s="59">
        <f t="shared" si="49"/>
        <v>0</v>
      </c>
      <c r="DLF20" s="59">
        <f t="shared" si="49"/>
        <v>0</v>
      </c>
      <c r="DLG20" s="59">
        <f t="shared" si="49"/>
        <v>0</v>
      </c>
      <c r="DLH20" s="59">
        <f t="shared" si="49"/>
        <v>0</v>
      </c>
      <c r="DLI20" s="59">
        <f t="shared" si="49"/>
        <v>0</v>
      </c>
      <c r="DLJ20" s="59">
        <f t="shared" si="49"/>
        <v>0</v>
      </c>
      <c r="DLK20" s="59">
        <f t="shared" si="49"/>
        <v>0</v>
      </c>
      <c r="DLL20" s="59">
        <f t="shared" si="49"/>
        <v>0</v>
      </c>
      <c r="DLM20" s="59">
        <f t="shared" si="49"/>
        <v>0</v>
      </c>
      <c r="DLN20" s="59">
        <f t="shared" si="49"/>
        <v>0</v>
      </c>
      <c r="DLO20" s="59">
        <f t="shared" si="49"/>
        <v>0</v>
      </c>
      <c r="DLP20" s="59">
        <f t="shared" si="49"/>
        <v>0</v>
      </c>
      <c r="DLQ20" s="59">
        <f t="shared" si="49"/>
        <v>0</v>
      </c>
      <c r="DLR20" s="59">
        <f t="shared" si="49"/>
        <v>0</v>
      </c>
      <c r="DLS20" s="59">
        <f t="shared" si="49"/>
        <v>0</v>
      </c>
      <c r="DLT20" s="59">
        <f t="shared" si="49"/>
        <v>0</v>
      </c>
      <c r="DLU20" s="59">
        <f t="shared" si="49"/>
        <v>0</v>
      </c>
      <c r="DLV20" s="59">
        <f t="shared" si="49"/>
        <v>0</v>
      </c>
      <c r="DLW20" s="59">
        <f t="shared" si="49"/>
        <v>0</v>
      </c>
      <c r="DLX20" s="59">
        <f t="shared" si="49"/>
        <v>0</v>
      </c>
      <c r="DLY20" s="59">
        <f t="shared" si="49"/>
        <v>0</v>
      </c>
      <c r="DLZ20" s="59">
        <f t="shared" si="49"/>
        <v>0</v>
      </c>
      <c r="DMA20" s="59">
        <f t="shared" si="49"/>
        <v>0</v>
      </c>
      <c r="DMB20" s="59">
        <f t="shared" si="49"/>
        <v>0</v>
      </c>
      <c r="DMC20" s="59">
        <f t="shared" si="49"/>
        <v>0</v>
      </c>
      <c r="DMD20" s="59">
        <f t="shared" si="49"/>
        <v>0</v>
      </c>
      <c r="DME20" s="59">
        <f t="shared" si="49"/>
        <v>0</v>
      </c>
      <c r="DMF20" s="59">
        <f t="shared" si="49"/>
        <v>0</v>
      </c>
      <c r="DMG20" s="59">
        <f t="shared" si="49"/>
        <v>0</v>
      </c>
      <c r="DMH20" s="59">
        <f t="shared" si="49"/>
        <v>0</v>
      </c>
      <c r="DMI20" s="59">
        <f t="shared" si="49"/>
        <v>0</v>
      </c>
      <c r="DMJ20" s="59">
        <f t="shared" si="49"/>
        <v>0</v>
      </c>
      <c r="DMK20" s="59">
        <f t="shared" si="49"/>
        <v>0</v>
      </c>
      <c r="DML20" s="59">
        <f t="shared" si="49"/>
        <v>0</v>
      </c>
      <c r="DMM20" s="59">
        <f t="shared" si="49"/>
        <v>0</v>
      </c>
      <c r="DMN20" s="59">
        <f t="shared" si="49"/>
        <v>0</v>
      </c>
      <c r="DMO20" s="59">
        <f t="shared" si="49"/>
        <v>0</v>
      </c>
      <c r="DMP20" s="59">
        <f t="shared" si="49"/>
        <v>0</v>
      </c>
      <c r="DMQ20" s="59">
        <f t="shared" si="49"/>
        <v>0</v>
      </c>
      <c r="DMR20" s="59">
        <f t="shared" si="49"/>
        <v>0</v>
      </c>
      <c r="DMS20" s="59">
        <f t="shared" si="49"/>
        <v>0</v>
      </c>
      <c r="DMT20" s="59">
        <f t="shared" si="49"/>
        <v>0</v>
      </c>
      <c r="DMU20" s="59">
        <f t="shared" si="49"/>
        <v>0</v>
      </c>
      <c r="DMV20" s="59">
        <f t="shared" si="49"/>
        <v>0</v>
      </c>
      <c r="DMW20" s="59">
        <f t="shared" si="49"/>
        <v>0</v>
      </c>
      <c r="DMX20" s="59">
        <f t="shared" si="49"/>
        <v>0</v>
      </c>
      <c r="DMY20" s="59">
        <f t="shared" si="49"/>
        <v>0</v>
      </c>
      <c r="DMZ20" s="59">
        <f t="shared" si="49"/>
        <v>0</v>
      </c>
      <c r="DNA20" s="59">
        <f t="shared" si="49"/>
        <v>0</v>
      </c>
      <c r="DNB20" s="59">
        <f t="shared" si="49"/>
        <v>0</v>
      </c>
      <c r="DNC20" s="59">
        <f t="shared" si="49"/>
        <v>0</v>
      </c>
      <c r="DND20" s="59">
        <f t="shared" si="49"/>
        <v>0</v>
      </c>
      <c r="DNE20" s="59">
        <f t="shared" si="49"/>
        <v>0</v>
      </c>
      <c r="DNF20" s="59">
        <f t="shared" si="49"/>
        <v>0</v>
      </c>
      <c r="DNG20" s="59">
        <f t="shared" si="49"/>
        <v>0</v>
      </c>
      <c r="DNH20" s="59">
        <f t="shared" si="49"/>
        <v>0</v>
      </c>
      <c r="DNI20" s="59">
        <f t="shared" ref="DNI20:DPT20" si="50">SUM(DNI18:DNI19)</f>
        <v>0</v>
      </c>
      <c r="DNJ20" s="59">
        <f t="shared" si="50"/>
        <v>0</v>
      </c>
      <c r="DNK20" s="59">
        <f t="shared" si="50"/>
        <v>0</v>
      </c>
      <c r="DNL20" s="59">
        <f t="shared" si="50"/>
        <v>0</v>
      </c>
      <c r="DNM20" s="59">
        <f t="shared" si="50"/>
        <v>0</v>
      </c>
      <c r="DNN20" s="59">
        <f t="shared" si="50"/>
        <v>0</v>
      </c>
      <c r="DNO20" s="59">
        <f t="shared" si="50"/>
        <v>0</v>
      </c>
      <c r="DNP20" s="59">
        <f t="shared" si="50"/>
        <v>0</v>
      </c>
      <c r="DNQ20" s="59">
        <f t="shared" si="50"/>
        <v>0</v>
      </c>
      <c r="DNR20" s="59">
        <f t="shared" si="50"/>
        <v>0</v>
      </c>
      <c r="DNS20" s="59">
        <f t="shared" si="50"/>
        <v>0</v>
      </c>
      <c r="DNT20" s="59">
        <f t="shared" si="50"/>
        <v>0</v>
      </c>
      <c r="DNU20" s="59">
        <f t="shared" si="50"/>
        <v>0</v>
      </c>
      <c r="DNV20" s="59">
        <f t="shared" si="50"/>
        <v>0</v>
      </c>
      <c r="DNW20" s="59">
        <f t="shared" si="50"/>
        <v>0</v>
      </c>
      <c r="DNX20" s="59">
        <f t="shared" si="50"/>
        <v>0</v>
      </c>
      <c r="DNY20" s="59">
        <f t="shared" si="50"/>
        <v>0</v>
      </c>
      <c r="DNZ20" s="59">
        <f t="shared" si="50"/>
        <v>0</v>
      </c>
      <c r="DOA20" s="59">
        <f t="shared" si="50"/>
        <v>0</v>
      </c>
      <c r="DOB20" s="59">
        <f t="shared" si="50"/>
        <v>0</v>
      </c>
      <c r="DOC20" s="59">
        <f t="shared" si="50"/>
        <v>0</v>
      </c>
      <c r="DOD20" s="59">
        <f t="shared" si="50"/>
        <v>0</v>
      </c>
      <c r="DOE20" s="59">
        <f t="shared" si="50"/>
        <v>0</v>
      </c>
      <c r="DOF20" s="59">
        <f t="shared" si="50"/>
        <v>0</v>
      </c>
      <c r="DOG20" s="59">
        <f t="shared" si="50"/>
        <v>0</v>
      </c>
      <c r="DOH20" s="59">
        <f t="shared" si="50"/>
        <v>0</v>
      </c>
      <c r="DOI20" s="59">
        <f t="shared" si="50"/>
        <v>0</v>
      </c>
      <c r="DOJ20" s="59">
        <f t="shared" si="50"/>
        <v>0</v>
      </c>
      <c r="DOK20" s="59">
        <f t="shared" si="50"/>
        <v>0</v>
      </c>
      <c r="DOL20" s="59">
        <f t="shared" si="50"/>
        <v>0</v>
      </c>
      <c r="DOM20" s="59">
        <f t="shared" si="50"/>
        <v>0</v>
      </c>
      <c r="DON20" s="59">
        <f t="shared" si="50"/>
        <v>0</v>
      </c>
      <c r="DOO20" s="59">
        <f t="shared" si="50"/>
        <v>0</v>
      </c>
      <c r="DOP20" s="59">
        <f t="shared" si="50"/>
        <v>0</v>
      </c>
      <c r="DOQ20" s="59">
        <f t="shared" si="50"/>
        <v>0</v>
      </c>
      <c r="DOR20" s="59">
        <f t="shared" si="50"/>
        <v>0</v>
      </c>
      <c r="DOS20" s="59">
        <f t="shared" si="50"/>
        <v>0</v>
      </c>
      <c r="DOT20" s="59">
        <f t="shared" si="50"/>
        <v>0</v>
      </c>
      <c r="DOU20" s="59">
        <f t="shared" si="50"/>
        <v>0</v>
      </c>
      <c r="DOV20" s="59">
        <f t="shared" si="50"/>
        <v>0</v>
      </c>
      <c r="DOW20" s="59">
        <f t="shared" si="50"/>
        <v>0</v>
      </c>
      <c r="DOX20" s="59">
        <f t="shared" si="50"/>
        <v>0</v>
      </c>
      <c r="DOY20" s="59">
        <f t="shared" si="50"/>
        <v>0</v>
      </c>
      <c r="DOZ20" s="59">
        <f t="shared" si="50"/>
        <v>0</v>
      </c>
      <c r="DPA20" s="59">
        <f t="shared" si="50"/>
        <v>0</v>
      </c>
      <c r="DPB20" s="59">
        <f t="shared" si="50"/>
        <v>0</v>
      </c>
      <c r="DPC20" s="59">
        <f t="shared" si="50"/>
        <v>0</v>
      </c>
      <c r="DPD20" s="59">
        <f t="shared" si="50"/>
        <v>0</v>
      </c>
      <c r="DPE20" s="59">
        <f t="shared" si="50"/>
        <v>0</v>
      </c>
      <c r="DPF20" s="59">
        <f t="shared" si="50"/>
        <v>0</v>
      </c>
      <c r="DPG20" s="59">
        <f t="shared" si="50"/>
        <v>0</v>
      </c>
      <c r="DPH20" s="59">
        <f t="shared" si="50"/>
        <v>0</v>
      </c>
      <c r="DPI20" s="59">
        <f t="shared" si="50"/>
        <v>0</v>
      </c>
      <c r="DPJ20" s="59">
        <f t="shared" si="50"/>
        <v>0</v>
      </c>
      <c r="DPK20" s="59">
        <f t="shared" si="50"/>
        <v>0</v>
      </c>
      <c r="DPL20" s="59">
        <f t="shared" si="50"/>
        <v>0</v>
      </c>
      <c r="DPM20" s="59">
        <f t="shared" si="50"/>
        <v>0</v>
      </c>
      <c r="DPN20" s="59">
        <f t="shared" si="50"/>
        <v>0</v>
      </c>
      <c r="DPO20" s="59">
        <f t="shared" si="50"/>
        <v>0</v>
      </c>
      <c r="DPP20" s="59">
        <f t="shared" si="50"/>
        <v>0</v>
      </c>
      <c r="DPQ20" s="59">
        <f t="shared" si="50"/>
        <v>0</v>
      </c>
      <c r="DPR20" s="59">
        <f t="shared" si="50"/>
        <v>0</v>
      </c>
      <c r="DPS20" s="59">
        <f t="shared" si="50"/>
        <v>0</v>
      </c>
      <c r="DPT20" s="59">
        <f t="shared" si="50"/>
        <v>0</v>
      </c>
      <c r="DPU20" s="59">
        <f t="shared" ref="DPU20:DSF20" si="51">SUM(DPU18:DPU19)</f>
        <v>0</v>
      </c>
      <c r="DPV20" s="59">
        <f t="shared" si="51"/>
        <v>0</v>
      </c>
      <c r="DPW20" s="59">
        <f t="shared" si="51"/>
        <v>0</v>
      </c>
      <c r="DPX20" s="59">
        <f t="shared" si="51"/>
        <v>0</v>
      </c>
      <c r="DPY20" s="59">
        <f t="shared" si="51"/>
        <v>0</v>
      </c>
      <c r="DPZ20" s="59">
        <f t="shared" si="51"/>
        <v>0</v>
      </c>
      <c r="DQA20" s="59">
        <f t="shared" si="51"/>
        <v>0</v>
      </c>
      <c r="DQB20" s="59">
        <f t="shared" si="51"/>
        <v>0</v>
      </c>
      <c r="DQC20" s="59">
        <f t="shared" si="51"/>
        <v>0</v>
      </c>
      <c r="DQD20" s="59">
        <f t="shared" si="51"/>
        <v>0</v>
      </c>
      <c r="DQE20" s="59">
        <f t="shared" si="51"/>
        <v>0</v>
      </c>
      <c r="DQF20" s="59">
        <f t="shared" si="51"/>
        <v>0</v>
      </c>
      <c r="DQG20" s="59">
        <f t="shared" si="51"/>
        <v>0</v>
      </c>
      <c r="DQH20" s="59">
        <f t="shared" si="51"/>
        <v>0</v>
      </c>
      <c r="DQI20" s="59">
        <f t="shared" si="51"/>
        <v>0</v>
      </c>
      <c r="DQJ20" s="59">
        <f t="shared" si="51"/>
        <v>0</v>
      </c>
      <c r="DQK20" s="59">
        <f t="shared" si="51"/>
        <v>0</v>
      </c>
      <c r="DQL20" s="59">
        <f t="shared" si="51"/>
        <v>0</v>
      </c>
      <c r="DQM20" s="59">
        <f t="shared" si="51"/>
        <v>0</v>
      </c>
      <c r="DQN20" s="59">
        <f t="shared" si="51"/>
        <v>0</v>
      </c>
      <c r="DQO20" s="59">
        <f t="shared" si="51"/>
        <v>0</v>
      </c>
      <c r="DQP20" s="59">
        <f t="shared" si="51"/>
        <v>0</v>
      </c>
      <c r="DQQ20" s="59">
        <f t="shared" si="51"/>
        <v>0</v>
      </c>
      <c r="DQR20" s="59">
        <f t="shared" si="51"/>
        <v>0</v>
      </c>
      <c r="DQS20" s="59">
        <f t="shared" si="51"/>
        <v>0</v>
      </c>
      <c r="DQT20" s="59">
        <f t="shared" si="51"/>
        <v>0</v>
      </c>
      <c r="DQU20" s="59">
        <f t="shared" si="51"/>
        <v>0</v>
      </c>
      <c r="DQV20" s="59">
        <f t="shared" si="51"/>
        <v>0</v>
      </c>
      <c r="DQW20" s="59">
        <f t="shared" si="51"/>
        <v>0</v>
      </c>
      <c r="DQX20" s="59">
        <f t="shared" si="51"/>
        <v>0</v>
      </c>
      <c r="DQY20" s="59">
        <f t="shared" si="51"/>
        <v>0</v>
      </c>
      <c r="DQZ20" s="59">
        <f t="shared" si="51"/>
        <v>0</v>
      </c>
      <c r="DRA20" s="59">
        <f t="shared" si="51"/>
        <v>0</v>
      </c>
      <c r="DRB20" s="59">
        <f t="shared" si="51"/>
        <v>0</v>
      </c>
      <c r="DRC20" s="59">
        <f t="shared" si="51"/>
        <v>0</v>
      </c>
      <c r="DRD20" s="59">
        <f t="shared" si="51"/>
        <v>0</v>
      </c>
      <c r="DRE20" s="59">
        <f t="shared" si="51"/>
        <v>0</v>
      </c>
      <c r="DRF20" s="59">
        <f t="shared" si="51"/>
        <v>0</v>
      </c>
      <c r="DRG20" s="59">
        <f t="shared" si="51"/>
        <v>0</v>
      </c>
      <c r="DRH20" s="59">
        <f t="shared" si="51"/>
        <v>0</v>
      </c>
      <c r="DRI20" s="59">
        <f t="shared" si="51"/>
        <v>0</v>
      </c>
      <c r="DRJ20" s="59">
        <f t="shared" si="51"/>
        <v>0</v>
      </c>
      <c r="DRK20" s="59">
        <f t="shared" si="51"/>
        <v>0</v>
      </c>
      <c r="DRL20" s="59">
        <f t="shared" si="51"/>
        <v>0</v>
      </c>
      <c r="DRM20" s="59">
        <f t="shared" si="51"/>
        <v>0</v>
      </c>
      <c r="DRN20" s="59">
        <f t="shared" si="51"/>
        <v>0</v>
      </c>
      <c r="DRO20" s="59">
        <f t="shared" si="51"/>
        <v>0</v>
      </c>
      <c r="DRP20" s="59">
        <f t="shared" si="51"/>
        <v>0</v>
      </c>
      <c r="DRQ20" s="59">
        <f t="shared" si="51"/>
        <v>0</v>
      </c>
      <c r="DRR20" s="59">
        <f t="shared" si="51"/>
        <v>0</v>
      </c>
      <c r="DRS20" s="59">
        <f t="shared" si="51"/>
        <v>0</v>
      </c>
      <c r="DRT20" s="59">
        <f t="shared" si="51"/>
        <v>0</v>
      </c>
      <c r="DRU20" s="59">
        <f t="shared" si="51"/>
        <v>0</v>
      </c>
      <c r="DRV20" s="59">
        <f t="shared" si="51"/>
        <v>0</v>
      </c>
      <c r="DRW20" s="59">
        <f t="shared" si="51"/>
        <v>0</v>
      </c>
      <c r="DRX20" s="59">
        <f t="shared" si="51"/>
        <v>0</v>
      </c>
      <c r="DRY20" s="59">
        <f t="shared" si="51"/>
        <v>0</v>
      </c>
      <c r="DRZ20" s="59">
        <f t="shared" si="51"/>
        <v>0</v>
      </c>
      <c r="DSA20" s="59">
        <f t="shared" si="51"/>
        <v>0</v>
      </c>
      <c r="DSB20" s="59">
        <f t="shared" si="51"/>
        <v>0</v>
      </c>
      <c r="DSC20" s="59">
        <f t="shared" si="51"/>
        <v>0</v>
      </c>
      <c r="DSD20" s="59">
        <f t="shared" si="51"/>
        <v>0</v>
      </c>
      <c r="DSE20" s="59">
        <f t="shared" si="51"/>
        <v>0</v>
      </c>
      <c r="DSF20" s="59">
        <f t="shared" si="51"/>
        <v>0</v>
      </c>
      <c r="DSG20" s="59">
        <f t="shared" ref="DSG20:DUR20" si="52">SUM(DSG18:DSG19)</f>
        <v>0</v>
      </c>
      <c r="DSH20" s="59">
        <f t="shared" si="52"/>
        <v>0</v>
      </c>
      <c r="DSI20" s="59">
        <f t="shared" si="52"/>
        <v>0</v>
      </c>
      <c r="DSJ20" s="59">
        <f t="shared" si="52"/>
        <v>0</v>
      </c>
      <c r="DSK20" s="59">
        <f t="shared" si="52"/>
        <v>0</v>
      </c>
      <c r="DSL20" s="59">
        <f t="shared" si="52"/>
        <v>0</v>
      </c>
      <c r="DSM20" s="59">
        <f t="shared" si="52"/>
        <v>0</v>
      </c>
      <c r="DSN20" s="59">
        <f t="shared" si="52"/>
        <v>0</v>
      </c>
      <c r="DSO20" s="59">
        <f t="shared" si="52"/>
        <v>0</v>
      </c>
      <c r="DSP20" s="59">
        <f t="shared" si="52"/>
        <v>0</v>
      </c>
      <c r="DSQ20" s="59">
        <f t="shared" si="52"/>
        <v>0</v>
      </c>
      <c r="DSR20" s="59">
        <f t="shared" si="52"/>
        <v>0</v>
      </c>
      <c r="DSS20" s="59">
        <f t="shared" si="52"/>
        <v>0</v>
      </c>
      <c r="DST20" s="59">
        <f t="shared" si="52"/>
        <v>0</v>
      </c>
      <c r="DSU20" s="59">
        <f t="shared" si="52"/>
        <v>0</v>
      </c>
      <c r="DSV20" s="59">
        <f t="shared" si="52"/>
        <v>0</v>
      </c>
      <c r="DSW20" s="59">
        <f t="shared" si="52"/>
        <v>0</v>
      </c>
      <c r="DSX20" s="59">
        <f t="shared" si="52"/>
        <v>0</v>
      </c>
      <c r="DSY20" s="59">
        <f t="shared" si="52"/>
        <v>0</v>
      </c>
      <c r="DSZ20" s="59">
        <f t="shared" si="52"/>
        <v>0</v>
      </c>
      <c r="DTA20" s="59">
        <f t="shared" si="52"/>
        <v>0</v>
      </c>
      <c r="DTB20" s="59">
        <f t="shared" si="52"/>
        <v>0</v>
      </c>
      <c r="DTC20" s="59">
        <f t="shared" si="52"/>
        <v>0</v>
      </c>
      <c r="DTD20" s="59">
        <f t="shared" si="52"/>
        <v>0</v>
      </c>
      <c r="DTE20" s="59">
        <f t="shared" si="52"/>
        <v>0</v>
      </c>
      <c r="DTF20" s="59">
        <f t="shared" si="52"/>
        <v>0</v>
      </c>
      <c r="DTG20" s="59">
        <f t="shared" si="52"/>
        <v>0</v>
      </c>
      <c r="DTH20" s="59">
        <f t="shared" si="52"/>
        <v>0</v>
      </c>
      <c r="DTI20" s="59">
        <f t="shared" si="52"/>
        <v>0</v>
      </c>
      <c r="DTJ20" s="59">
        <f t="shared" si="52"/>
        <v>0</v>
      </c>
      <c r="DTK20" s="59">
        <f t="shared" si="52"/>
        <v>0</v>
      </c>
      <c r="DTL20" s="59">
        <f t="shared" si="52"/>
        <v>0</v>
      </c>
      <c r="DTM20" s="59">
        <f t="shared" si="52"/>
        <v>0</v>
      </c>
      <c r="DTN20" s="59">
        <f t="shared" si="52"/>
        <v>0</v>
      </c>
      <c r="DTO20" s="59">
        <f t="shared" si="52"/>
        <v>0</v>
      </c>
      <c r="DTP20" s="59">
        <f t="shared" si="52"/>
        <v>0</v>
      </c>
      <c r="DTQ20" s="59">
        <f t="shared" si="52"/>
        <v>0</v>
      </c>
      <c r="DTR20" s="59">
        <f t="shared" si="52"/>
        <v>0</v>
      </c>
      <c r="DTS20" s="59">
        <f t="shared" si="52"/>
        <v>0</v>
      </c>
      <c r="DTT20" s="59">
        <f t="shared" si="52"/>
        <v>0</v>
      </c>
      <c r="DTU20" s="59">
        <f t="shared" si="52"/>
        <v>0</v>
      </c>
      <c r="DTV20" s="59">
        <f t="shared" si="52"/>
        <v>0</v>
      </c>
      <c r="DTW20" s="59">
        <f t="shared" si="52"/>
        <v>0</v>
      </c>
      <c r="DTX20" s="59">
        <f t="shared" si="52"/>
        <v>0</v>
      </c>
      <c r="DTY20" s="59">
        <f t="shared" si="52"/>
        <v>0</v>
      </c>
      <c r="DTZ20" s="59">
        <f t="shared" si="52"/>
        <v>0</v>
      </c>
      <c r="DUA20" s="59">
        <f t="shared" si="52"/>
        <v>0</v>
      </c>
      <c r="DUB20" s="59">
        <f t="shared" si="52"/>
        <v>0</v>
      </c>
      <c r="DUC20" s="59">
        <f t="shared" si="52"/>
        <v>0</v>
      </c>
      <c r="DUD20" s="59">
        <f t="shared" si="52"/>
        <v>0</v>
      </c>
      <c r="DUE20" s="59">
        <f t="shared" si="52"/>
        <v>0</v>
      </c>
      <c r="DUF20" s="59">
        <f t="shared" si="52"/>
        <v>0</v>
      </c>
      <c r="DUG20" s="59">
        <f t="shared" si="52"/>
        <v>0</v>
      </c>
      <c r="DUH20" s="59">
        <f t="shared" si="52"/>
        <v>0</v>
      </c>
      <c r="DUI20" s="59">
        <f t="shared" si="52"/>
        <v>0</v>
      </c>
      <c r="DUJ20" s="59">
        <f t="shared" si="52"/>
        <v>0</v>
      </c>
      <c r="DUK20" s="59">
        <f t="shared" si="52"/>
        <v>0</v>
      </c>
      <c r="DUL20" s="59">
        <f t="shared" si="52"/>
        <v>0</v>
      </c>
      <c r="DUM20" s="59">
        <f t="shared" si="52"/>
        <v>0</v>
      </c>
      <c r="DUN20" s="59">
        <f t="shared" si="52"/>
        <v>0</v>
      </c>
      <c r="DUO20" s="59">
        <f t="shared" si="52"/>
        <v>0</v>
      </c>
      <c r="DUP20" s="59">
        <f t="shared" si="52"/>
        <v>0</v>
      </c>
      <c r="DUQ20" s="59">
        <f t="shared" si="52"/>
        <v>0</v>
      </c>
      <c r="DUR20" s="59">
        <f t="shared" si="52"/>
        <v>0</v>
      </c>
      <c r="DUS20" s="59">
        <f t="shared" ref="DUS20:DXD20" si="53">SUM(DUS18:DUS19)</f>
        <v>0</v>
      </c>
      <c r="DUT20" s="59">
        <f t="shared" si="53"/>
        <v>0</v>
      </c>
      <c r="DUU20" s="59">
        <f t="shared" si="53"/>
        <v>0</v>
      </c>
      <c r="DUV20" s="59">
        <f t="shared" si="53"/>
        <v>0</v>
      </c>
      <c r="DUW20" s="59">
        <f t="shared" si="53"/>
        <v>0</v>
      </c>
      <c r="DUX20" s="59">
        <f t="shared" si="53"/>
        <v>0</v>
      </c>
      <c r="DUY20" s="59">
        <f t="shared" si="53"/>
        <v>0</v>
      </c>
      <c r="DUZ20" s="59">
        <f t="shared" si="53"/>
        <v>0</v>
      </c>
      <c r="DVA20" s="59">
        <f t="shared" si="53"/>
        <v>0</v>
      </c>
      <c r="DVB20" s="59">
        <f t="shared" si="53"/>
        <v>0</v>
      </c>
      <c r="DVC20" s="59">
        <f t="shared" si="53"/>
        <v>0</v>
      </c>
      <c r="DVD20" s="59">
        <f t="shared" si="53"/>
        <v>0</v>
      </c>
      <c r="DVE20" s="59">
        <f t="shared" si="53"/>
        <v>0</v>
      </c>
      <c r="DVF20" s="59">
        <f t="shared" si="53"/>
        <v>0</v>
      </c>
      <c r="DVG20" s="59">
        <f t="shared" si="53"/>
        <v>0</v>
      </c>
      <c r="DVH20" s="59">
        <f t="shared" si="53"/>
        <v>0</v>
      </c>
      <c r="DVI20" s="59">
        <f t="shared" si="53"/>
        <v>0</v>
      </c>
      <c r="DVJ20" s="59">
        <f t="shared" si="53"/>
        <v>0</v>
      </c>
      <c r="DVK20" s="59">
        <f t="shared" si="53"/>
        <v>0</v>
      </c>
      <c r="DVL20" s="59">
        <f t="shared" si="53"/>
        <v>0</v>
      </c>
      <c r="DVM20" s="59">
        <f t="shared" si="53"/>
        <v>0</v>
      </c>
      <c r="DVN20" s="59">
        <f t="shared" si="53"/>
        <v>0</v>
      </c>
      <c r="DVO20" s="59">
        <f t="shared" si="53"/>
        <v>0</v>
      </c>
      <c r="DVP20" s="59">
        <f t="shared" si="53"/>
        <v>0</v>
      </c>
      <c r="DVQ20" s="59">
        <f t="shared" si="53"/>
        <v>0</v>
      </c>
      <c r="DVR20" s="59">
        <f t="shared" si="53"/>
        <v>0</v>
      </c>
      <c r="DVS20" s="59">
        <f t="shared" si="53"/>
        <v>0</v>
      </c>
      <c r="DVT20" s="59">
        <f t="shared" si="53"/>
        <v>0</v>
      </c>
      <c r="DVU20" s="59">
        <f t="shared" si="53"/>
        <v>0</v>
      </c>
      <c r="DVV20" s="59">
        <f t="shared" si="53"/>
        <v>0</v>
      </c>
      <c r="DVW20" s="59">
        <f t="shared" si="53"/>
        <v>0</v>
      </c>
      <c r="DVX20" s="59">
        <f t="shared" si="53"/>
        <v>0</v>
      </c>
      <c r="DVY20" s="59">
        <f t="shared" si="53"/>
        <v>0</v>
      </c>
      <c r="DVZ20" s="59">
        <f t="shared" si="53"/>
        <v>0</v>
      </c>
      <c r="DWA20" s="59">
        <f t="shared" si="53"/>
        <v>0</v>
      </c>
      <c r="DWB20" s="59">
        <f t="shared" si="53"/>
        <v>0</v>
      </c>
      <c r="DWC20" s="59">
        <f t="shared" si="53"/>
        <v>0</v>
      </c>
      <c r="DWD20" s="59">
        <f t="shared" si="53"/>
        <v>0</v>
      </c>
      <c r="DWE20" s="59">
        <f t="shared" si="53"/>
        <v>0</v>
      </c>
      <c r="DWF20" s="59">
        <f t="shared" si="53"/>
        <v>0</v>
      </c>
      <c r="DWG20" s="59">
        <f t="shared" si="53"/>
        <v>0</v>
      </c>
      <c r="DWH20" s="59">
        <f t="shared" si="53"/>
        <v>0</v>
      </c>
      <c r="DWI20" s="59">
        <f t="shared" si="53"/>
        <v>0</v>
      </c>
      <c r="DWJ20" s="59">
        <f t="shared" si="53"/>
        <v>0</v>
      </c>
      <c r="DWK20" s="59">
        <f t="shared" si="53"/>
        <v>0</v>
      </c>
      <c r="DWL20" s="59">
        <f t="shared" si="53"/>
        <v>0</v>
      </c>
      <c r="DWM20" s="59">
        <f t="shared" si="53"/>
        <v>0</v>
      </c>
      <c r="DWN20" s="59">
        <f t="shared" si="53"/>
        <v>0</v>
      </c>
      <c r="DWO20" s="59">
        <f t="shared" si="53"/>
        <v>0</v>
      </c>
      <c r="DWP20" s="59">
        <f t="shared" si="53"/>
        <v>0</v>
      </c>
      <c r="DWQ20" s="59">
        <f t="shared" si="53"/>
        <v>0</v>
      </c>
      <c r="DWR20" s="59">
        <f t="shared" si="53"/>
        <v>0</v>
      </c>
      <c r="DWS20" s="59">
        <f t="shared" si="53"/>
        <v>0</v>
      </c>
      <c r="DWT20" s="59">
        <f t="shared" si="53"/>
        <v>0</v>
      </c>
      <c r="DWU20" s="59">
        <f t="shared" si="53"/>
        <v>0</v>
      </c>
      <c r="DWV20" s="59">
        <f t="shared" si="53"/>
        <v>0</v>
      </c>
      <c r="DWW20" s="59">
        <f t="shared" si="53"/>
        <v>0</v>
      </c>
      <c r="DWX20" s="59">
        <f t="shared" si="53"/>
        <v>0</v>
      </c>
      <c r="DWY20" s="59">
        <f t="shared" si="53"/>
        <v>0</v>
      </c>
      <c r="DWZ20" s="59">
        <f t="shared" si="53"/>
        <v>0</v>
      </c>
      <c r="DXA20" s="59">
        <f t="shared" si="53"/>
        <v>0</v>
      </c>
      <c r="DXB20" s="59">
        <f t="shared" si="53"/>
        <v>0</v>
      </c>
      <c r="DXC20" s="59">
        <f t="shared" si="53"/>
        <v>0</v>
      </c>
      <c r="DXD20" s="59">
        <f t="shared" si="53"/>
        <v>0</v>
      </c>
      <c r="DXE20" s="59">
        <f t="shared" ref="DXE20:DZP20" si="54">SUM(DXE18:DXE19)</f>
        <v>0</v>
      </c>
      <c r="DXF20" s="59">
        <f t="shared" si="54"/>
        <v>0</v>
      </c>
      <c r="DXG20" s="59">
        <f t="shared" si="54"/>
        <v>0</v>
      </c>
      <c r="DXH20" s="59">
        <f t="shared" si="54"/>
        <v>0</v>
      </c>
      <c r="DXI20" s="59">
        <f t="shared" si="54"/>
        <v>0</v>
      </c>
      <c r="DXJ20" s="59">
        <f t="shared" si="54"/>
        <v>0</v>
      </c>
      <c r="DXK20" s="59">
        <f t="shared" si="54"/>
        <v>0</v>
      </c>
      <c r="DXL20" s="59">
        <f t="shared" si="54"/>
        <v>0</v>
      </c>
      <c r="DXM20" s="59">
        <f t="shared" si="54"/>
        <v>0</v>
      </c>
      <c r="DXN20" s="59">
        <f t="shared" si="54"/>
        <v>0</v>
      </c>
      <c r="DXO20" s="59">
        <f t="shared" si="54"/>
        <v>0</v>
      </c>
      <c r="DXP20" s="59">
        <f t="shared" si="54"/>
        <v>0</v>
      </c>
      <c r="DXQ20" s="59">
        <f t="shared" si="54"/>
        <v>0</v>
      </c>
      <c r="DXR20" s="59">
        <f t="shared" si="54"/>
        <v>0</v>
      </c>
      <c r="DXS20" s="59">
        <f t="shared" si="54"/>
        <v>0</v>
      </c>
      <c r="DXT20" s="59">
        <f t="shared" si="54"/>
        <v>0</v>
      </c>
      <c r="DXU20" s="59">
        <f t="shared" si="54"/>
        <v>0</v>
      </c>
      <c r="DXV20" s="59">
        <f t="shared" si="54"/>
        <v>0</v>
      </c>
      <c r="DXW20" s="59">
        <f t="shared" si="54"/>
        <v>0</v>
      </c>
      <c r="DXX20" s="59">
        <f t="shared" si="54"/>
        <v>0</v>
      </c>
      <c r="DXY20" s="59">
        <f t="shared" si="54"/>
        <v>0</v>
      </c>
      <c r="DXZ20" s="59">
        <f t="shared" si="54"/>
        <v>0</v>
      </c>
      <c r="DYA20" s="59">
        <f t="shared" si="54"/>
        <v>0</v>
      </c>
      <c r="DYB20" s="59">
        <f t="shared" si="54"/>
        <v>0</v>
      </c>
      <c r="DYC20" s="59">
        <f t="shared" si="54"/>
        <v>0</v>
      </c>
      <c r="DYD20" s="59">
        <f t="shared" si="54"/>
        <v>0</v>
      </c>
      <c r="DYE20" s="59">
        <f t="shared" si="54"/>
        <v>0</v>
      </c>
      <c r="DYF20" s="59">
        <f t="shared" si="54"/>
        <v>0</v>
      </c>
      <c r="DYG20" s="59">
        <f t="shared" si="54"/>
        <v>0</v>
      </c>
      <c r="DYH20" s="59">
        <f t="shared" si="54"/>
        <v>0</v>
      </c>
      <c r="DYI20" s="59">
        <f t="shared" si="54"/>
        <v>0</v>
      </c>
      <c r="DYJ20" s="59">
        <f t="shared" si="54"/>
        <v>0</v>
      </c>
      <c r="DYK20" s="59">
        <f t="shared" si="54"/>
        <v>0</v>
      </c>
      <c r="DYL20" s="59">
        <f t="shared" si="54"/>
        <v>0</v>
      </c>
      <c r="DYM20" s="59">
        <f t="shared" si="54"/>
        <v>0</v>
      </c>
      <c r="DYN20" s="59">
        <f t="shared" si="54"/>
        <v>0</v>
      </c>
      <c r="DYO20" s="59">
        <f t="shared" si="54"/>
        <v>0</v>
      </c>
      <c r="DYP20" s="59">
        <f t="shared" si="54"/>
        <v>0</v>
      </c>
      <c r="DYQ20" s="59">
        <f t="shared" si="54"/>
        <v>0</v>
      </c>
      <c r="DYR20" s="59">
        <f t="shared" si="54"/>
        <v>0</v>
      </c>
      <c r="DYS20" s="59">
        <f t="shared" si="54"/>
        <v>0</v>
      </c>
      <c r="DYT20" s="59">
        <f t="shared" si="54"/>
        <v>0</v>
      </c>
      <c r="DYU20" s="59">
        <f t="shared" si="54"/>
        <v>0</v>
      </c>
      <c r="DYV20" s="59">
        <f t="shared" si="54"/>
        <v>0</v>
      </c>
      <c r="DYW20" s="59">
        <f t="shared" si="54"/>
        <v>0</v>
      </c>
      <c r="DYX20" s="59">
        <f t="shared" si="54"/>
        <v>0</v>
      </c>
      <c r="DYY20" s="59">
        <f t="shared" si="54"/>
        <v>0</v>
      </c>
      <c r="DYZ20" s="59">
        <f t="shared" si="54"/>
        <v>0</v>
      </c>
      <c r="DZA20" s="59">
        <f t="shared" si="54"/>
        <v>0</v>
      </c>
      <c r="DZB20" s="59">
        <f t="shared" si="54"/>
        <v>0</v>
      </c>
      <c r="DZC20" s="59">
        <f t="shared" si="54"/>
        <v>0</v>
      </c>
      <c r="DZD20" s="59">
        <f t="shared" si="54"/>
        <v>0</v>
      </c>
      <c r="DZE20" s="59">
        <f t="shared" si="54"/>
        <v>0</v>
      </c>
      <c r="DZF20" s="59">
        <f t="shared" si="54"/>
        <v>0</v>
      </c>
      <c r="DZG20" s="59">
        <f t="shared" si="54"/>
        <v>0</v>
      </c>
      <c r="DZH20" s="59">
        <f t="shared" si="54"/>
        <v>0</v>
      </c>
      <c r="DZI20" s="59">
        <f t="shared" si="54"/>
        <v>0</v>
      </c>
      <c r="DZJ20" s="59">
        <f t="shared" si="54"/>
        <v>0</v>
      </c>
      <c r="DZK20" s="59">
        <f t="shared" si="54"/>
        <v>0</v>
      </c>
      <c r="DZL20" s="59">
        <f t="shared" si="54"/>
        <v>0</v>
      </c>
      <c r="DZM20" s="59">
        <f t="shared" si="54"/>
        <v>0</v>
      </c>
      <c r="DZN20" s="59">
        <f t="shared" si="54"/>
        <v>0</v>
      </c>
      <c r="DZO20" s="59">
        <f t="shared" si="54"/>
        <v>0</v>
      </c>
      <c r="DZP20" s="59">
        <f t="shared" si="54"/>
        <v>0</v>
      </c>
      <c r="DZQ20" s="59">
        <f t="shared" ref="DZQ20:ECB20" si="55">SUM(DZQ18:DZQ19)</f>
        <v>0</v>
      </c>
      <c r="DZR20" s="59">
        <f t="shared" si="55"/>
        <v>0</v>
      </c>
      <c r="DZS20" s="59">
        <f t="shared" si="55"/>
        <v>0</v>
      </c>
      <c r="DZT20" s="59">
        <f t="shared" si="55"/>
        <v>0</v>
      </c>
      <c r="DZU20" s="59">
        <f t="shared" si="55"/>
        <v>0</v>
      </c>
      <c r="DZV20" s="59">
        <f t="shared" si="55"/>
        <v>0</v>
      </c>
      <c r="DZW20" s="59">
        <f t="shared" si="55"/>
        <v>0</v>
      </c>
      <c r="DZX20" s="59">
        <f t="shared" si="55"/>
        <v>0</v>
      </c>
      <c r="DZY20" s="59">
        <f t="shared" si="55"/>
        <v>0</v>
      </c>
      <c r="DZZ20" s="59">
        <f t="shared" si="55"/>
        <v>0</v>
      </c>
      <c r="EAA20" s="59">
        <f t="shared" si="55"/>
        <v>0</v>
      </c>
      <c r="EAB20" s="59">
        <f t="shared" si="55"/>
        <v>0</v>
      </c>
      <c r="EAC20" s="59">
        <f t="shared" si="55"/>
        <v>0</v>
      </c>
      <c r="EAD20" s="59">
        <f t="shared" si="55"/>
        <v>0</v>
      </c>
      <c r="EAE20" s="59">
        <f t="shared" si="55"/>
        <v>0</v>
      </c>
      <c r="EAF20" s="59">
        <f t="shared" si="55"/>
        <v>0</v>
      </c>
      <c r="EAG20" s="59">
        <f t="shared" si="55"/>
        <v>0</v>
      </c>
      <c r="EAH20" s="59">
        <f t="shared" si="55"/>
        <v>0</v>
      </c>
      <c r="EAI20" s="59">
        <f t="shared" si="55"/>
        <v>0</v>
      </c>
      <c r="EAJ20" s="59">
        <f t="shared" si="55"/>
        <v>0</v>
      </c>
      <c r="EAK20" s="59">
        <f t="shared" si="55"/>
        <v>0</v>
      </c>
      <c r="EAL20" s="59">
        <f t="shared" si="55"/>
        <v>0</v>
      </c>
      <c r="EAM20" s="59">
        <f t="shared" si="55"/>
        <v>0</v>
      </c>
      <c r="EAN20" s="59">
        <f t="shared" si="55"/>
        <v>0</v>
      </c>
      <c r="EAO20" s="59">
        <f t="shared" si="55"/>
        <v>0</v>
      </c>
      <c r="EAP20" s="59">
        <f t="shared" si="55"/>
        <v>0</v>
      </c>
      <c r="EAQ20" s="59">
        <f t="shared" si="55"/>
        <v>0</v>
      </c>
      <c r="EAR20" s="59">
        <f t="shared" si="55"/>
        <v>0</v>
      </c>
      <c r="EAS20" s="59">
        <f t="shared" si="55"/>
        <v>0</v>
      </c>
      <c r="EAT20" s="59">
        <f t="shared" si="55"/>
        <v>0</v>
      </c>
      <c r="EAU20" s="59">
        <f t="shared" si="55"/>
        <v>0</v>
      </c>
      <c r="EAV20" s="59">
        <f t="shared" si="55"/>
        <v>0</v>
      </c>
      <c r="EAW20" s="59">
        <f t="shared" si="55"/>
        <v>0</v>
      </c>
      <c r="EAX20" s="59">
        <f t="shared" si="55"/>
        <v>0</v>
      </c>
      <c r="EAY20" s="59">
        <f t="shared" si="55"/>
        <v>0</v>
      </c>
      <c r="EAZ20" s="59">
        <f t="shared" si="55"/>
        <v>0</v>
      </c>
      <c r="EBA20" s="59">
        <f t="shared" si="55"/>
        <v>0</v>
      </c>
      <c r="EBB20" s="59">
        <f t="shared" si="55"/>
        <v>0</v>
      </c>
      <c r="EBC20" s="59">
        <f t="shared" si="55"/>
        <v>0</v>
      </c>
      <c r="EBD20" s="59">
        <f t="shared" si="55"/>
        <v>0</v>
      </c>
      <c r="EBE20" s="59">
        <f t="shared" si="55"/>
        <v>0</v>
      </c>
      <c r="EBF20" s="59">
        <f t="shared" si="55"/>
        <v>0</v>
      </c>
      <c r="EBG20" s="59">
        <f t="shared" si="55"/>
        <v>0</v>
      </c>
      <c r="EBH20" s="59">
        <f t="shared" si="55"/>
        <v>0</v>
      </c>
      <c r="EBI20" s="59">
        <f t="shared" si="55"/>
        <v>0</v>
      </c>
      <c r="EBJ20" s="59">
        <f t="shared" si="55"/>
        <v>0</v>
      </c>
      <c r="EBK20" s="59">
        <f t="shared" si="55"/>
        <v>0</v>
      </c>
      <c r="EBL20" s="59">
        <f t="shared" si="55"/>
        <v>0</v>
      </c>
      <c r="EBM20" s="59">
        <f t="shared" si="55"/>
        <v>0</v>
      </c>
      <c r="EBN20" s="59">
        <f t="shared" si="55"/>
        <v>0</v>
      </c>
      <c r="EBO20" s="59">
        <f t="shared" si="55"/>
        <v>0</v>
      </c>
      <c r="EBP20" s="59">
        <f t="shared" si="55"/>
        <v>0</v>
      </c>
      <c r="EBQ20" s="59">
        <f t="shared" si="55"/>
        <v>0</v>
      </c>
      <c r="EBR20" s="59">
        <f t="shared" si="55"/>
        <v>0</v>
      </c>
      <c r="EBS20" s="59">
        <f t="shared" si="55"/>
        <v>0</v>
      </c>
      <c r="EBT20" s="59">
        <f t="shared" si="55"/>
        <v>0</v>
      </c>
      <c r="EBU20" s="59">
        <f t="shared" si="55"/>
        <v>0</v>
      </c>
      <c r="EBV20" s="59">
        <f t="shared" si="55"/>
        <v>0</v>
      </c>
      <c r="EBW20" s="59">
        <f t="shared" si="55"/>
        <v>0</v>
      </c>
      <c r="EBX20" s="59">
        <f t="shared" si="55"/>
        <v>0</v>
      </c>
      <c r="EBY20" s="59">
        <f t="shared" si="55"/>
        <v>0</v>
      </c>
      <c r="EBZ20" s="59">
        <f t="shared" si="55"/>
        <v>0</v>
      </c>
      <c r="ECA20" s="59">
        <f t="shared" si="55"/>
        <v>0</v>
      </c>
      <c r="ECB20" s="59">
        <f t="shared" si="55"/>
        <v>0</v>
      </c>
      <c r="ECC20" s="59">
        <f t="shared" ref="ECC20:EEN20" si="56">SUM(ECC18:ECC19)</f>
        <v>0</v>
      </c>
      <c r="ECD20" s="59">
        <f t="shared" si="56"/>
        <v>0</v>
      </c>
      <c r="ECE20" s="59">
        <f t="shared" si="56"/>
        <v>0</v>
      </c>
      <c r="ECF20" s="59">
        <f t="shared" si="56"/>
        <v>0</v>
      </c>
      <c r="ECG20" s="59">
        <f t="shared" si="56"/>
        <v>0</v>
      </c>
      <c r="ECH20" s="59">
        <f t="shared" si="56"/>
        <v>0</v>
      </c>
      <c r="ECI20" s="59">
        <f t="shared" si="56"/>
        <v>0</v>
      </c>
      <c r="ECJ20" s="59">
        <f t="shared" si="56"/>
        <v>0</v>
      </c>
      <c r="ECK20" s="59">
        <f t="shared" si="56"/>
        <v>0</v>
      </c>
      <c r="ECL20" s="59">
        <f t="shared" si="56"/>
        <v>0</v>
      </c>
      <c r="ECM20" s="59">
        <f t="shared" si="56"/>
        <v>0</v>
      </c>
      <c r="ECN20" s="59">
        <f t="shared" si="56"/>
        <v>0</v>
      </c>
      <c r="ECO20" s="59">
        <f t="shared" si="56"/>
        <v>0</v>
      </c>
      <c r="ECP20" s="59">
        <f t="shared" si="56"/>
        <v>0</v>
      </c>
      <c r="ECQ20" s="59">
        <f t="shared" si="56"/>
        <v>0</v>
      </c>
      <c r="ECR20" s="59">
        <f t="shared" si="56"/>
        <v>0</v>
      </c>
      <c r="ECS20" s="59">
        <f t="shared" si="56"/>
        <v>0</v>
      </c>
      <c r="ECT20" s="59">
        <f t="shared" si="56"/>
        <v>0</v>
      </c>
      <c r="ECU20" s="59">
        <f t="shared" si="56"/>
        <v>0</v>
      </c>
      <c r="ECV20" s="59">
        <f t="shared" si="56"/>
        <v>0</v>
      </c>
      <c r="ECW20" s="59">
        <f t="shared" si="56"/>
        <v>0</v>
      </c>
      <c r="ECX20" s="59">
        <f t="shared" si="56"/>
        <v>0</v>
      </c>
      <c r="ECY20" s="59">
        <f t="shared" si="56"/>
        <v>0</v>
      </c>
      <c r="ECZ20" s="59">
        <f t="shared" si="56"/>
        <v>0</v>
      </c>
      <c r="EDA20" s="59">
        <f t="shared" si="56"/>
        <v>0</v>
      </c>
      <c r="EDB20" s="59">
        <f t="shared" si="56"/>
        <v>0</v>
      </c>
      <c r="EDC20" s="59">
        <f t="shared" si="56"/>
        <v>0</v>
      </c>
      <c r="EDD20" s="59">
        <f t="shared" si="56"/>
        <v>0</v>
      </c>
      <c r="EDE20" s="59">
        <f t="shared" si="56"/>
        <v>0</v>
      </c>
      <c r="EDF20" s="59">
        <f t="shared" si="56"/>
        <v>0</v>
      </c>
      <c r="EDG20" s="59">
        <f t="shared" si="56"/>
        <v>0</v>
      </c>
      <c r="EDH20" s="59">
        <f t="shared" si="56"/>
        <v>0</v>
      </c>
      <c r="EDI20" s="59">
        <f t="shared" si="56"/>
        <v>0</v>
      </c>
      <c r="EDJ20" s="59">
        <f t="shared" si="56"/>
        <v>0</v>
      </c>
      <c r="EDK20" s="59">
        <f t="shared" si="56"/>
        <v>0</v>
      </c>
      <c r="EDL20" s="59">
        <f t="shared" si="56"/>
        <v>0</v>
      </c>
      <c r="EDM20" s="59">
        <f t="shared" si="56"/>
        <v>0</v>
      </c>
      <c r="EDN20" s="59">
        <f t="shared" si="56"/>
        <v>0</v>
      </c>
      <c r="EDO20" s="59">
        <f t="shared" si="56"/>
        <v>0</v>
      </c>
      <c r="EDP20" s="59">
        <f t="shared" si="56"/>
        <v>0</v>
      </c>
      <c r="EDQ20" s="59">
        <f t="shared" si="56"/>
        <v>0</v>
      </c>
      <c r="EDR20" s="59">
        <f t="shared" si="56"/>
        <v>0</v>
      </c>
      <c r="EDS20" s="59">
        <f t="shared" si="56"/>
        <v>0</v>
      </c>
      <c r="EDT20" s="59">
        <f t="shared" si="56"/>
        <v>0</v>
      </c>
      <c r="EDU20" s="59">
        <f t="shared" si="56"/>
        <v>0</v>
      </c>
      <c r="EDV20" s="59">
        <f t="shared" si="56"/>
        <v>0</v>
      </c>
      <c r="EDW20" s="59">
        <f t="shared" si="56"/>
        <v>0</v>
      </c>
      <c r="EDX20" s="59">
        <f t="shared" si="56"/>
        <v>0</v>
      </c>
      <c r="EDY20" s="59">
        <f t="shared" si="56"/>
        <v>0</v>
      </c>
      <c r="EDZ20" s="59">
        <f t="shared" si="56"/>
        <v>0</v>
      </c>
      <c r="EEA20" s="59">
        <f t="shared" si="56"/>
        <v>0</v>
      </c>
      <c r="EEB20" s="59">
        <f t="shared" si="56"/>
        <v>0</v>
      </c>
      <c r="EEC20" s="59">
        <f t="shared" si="56"/>
        <v>0</v>
      </c>
      <c r="EED20" s="59">
        <f t="shared" si="56"/>
        <v>0</v>
      </c>
      <c r="EEE20" s="59">
        <f t="shared" si="56"/>
        <v>0</v>
      </c>
      <c r="EEF20" s="59">
        <f t="shared" si="56"/>
        <v>0</v>
      </c>
      <c r="EEG20" s="59">
        <f t="shared" si="56"/>
        <v>0</v>
      </c>
      <c r="EEH20" s="59">
        <f t="shared" si="56"/>
        <v>0</v>
      </c>
      <c r="EEI20" s="59">
        <f t="shared" si="56"/>
        <v>0</v>
      </c>
      <c r="EEJ20" s="59">
        <f t="shared" si="56"/>
        <v>0</v>
      </c>
      <c r="EEK20" s="59">
        <f t="shared" si="56"/>
        <v>0</v>
      </c>
      <c r="EEL20" s="59">
        <f t="shared" si="56"/>
        <v>0</v>
      </c>
      <c r="EEM20" s="59">
        <f t="shared" si="56"/>
        <v>0</v>
      </c>
      <c r="EEN20" s="59">
        <f t="shared" si="56"/>
        <v>0</v>
      </c>
      <c r="EEO20" s="59">
        <f t="shared" ref="EEO20:EGZ20" si="57">SUM(EEO18:EEO19)</f>
        <v>0</v>
      </c>
      <c r="EEP20" s="59">
        <f t="shared" si="57"/>
        <v>0</v>
      </c>
      <c r="EEQ20" s="59">
        <f t="shared" si="57"/>
        <v>0</v>
      </c>
      <c r="EER20" s="59">
        <f t="shared" si="57"/>
        <v>0</v>
      </c>
      <c r="EES20" s="59">
        <f t="shared" si="57"/>
        <v>0</v>
      </c>
      <c r="EET20" s="59">
        <f t="shared" si="57"/>
        <v>0</v>
      </c>
      <c r="EEU20" s="59">
        <f t="shared" si="57"/>
        <v>0</v>
      </c>
      <c r="EEV20" s="59">
        <f t="shared" si="57"/>
        <v>0</v>
      </c>
      <c r="EEW20" s="59">
        <f t="shared" si="57"/>
        <v>0</v>
      </c>
      <c r="EEX20" s="59">
        <f t="shared" si="57"/>
        <v>0</v>
      </c>
      <c r="EEY20" s="59">
        <f t="shared" si="57"/>
        <v>0</v>
      </c>
      <c r="EEZ20" s="59">
        <f t="shared" si="57"/>
        <v>0</v>
      </c>
      <c r="EFA20" s="59">
        <f t="shared" si="57"/>
        <v>0</v>
      </c>
      <c r="EFB20" s="59">
        <f t="shared" si="57"/>
        <v>0</v>
      </c>
      <c r="EFC20" s="59">
        <f t="shared" si="57"/>
        <v>0</v>
      </c>
      <c r="EFD20" s="59">
        <f t="shared" si="57"/>
        <v>0</v>
      </c>
      <c r="EFE20" s="59">
        <f t="shared" si="57"/>
        <v>0</v>
      </c>
      <c r="EFF20" s="59">
        <f t="shared" si="57"/>
        <v>0</v>
      </c>
      <c r="EFG20" s="59">
        <f t="shared" si="57"/>
        <v>0</v>
      </c>
      <c r="EFH20" s="59">
        <f t="shared" si="57"/>
        <v>0</v>
      </c>
      <c r="EFI20" s="59">
        <f t="shared" si="57"/>
        <v>0</v>
      </c>
      <c r="EFJ20" s="59">
        <f t="shared" si="57"/>
        <v>0</v>
      </c>
      <c r="EFK20" s="59">
        <f t="shared" si="57"/>
        <v>0</v>
      </c>
      <c r="EFL20" s="59">
        <f t="shared" si="57"/>
        <v>0</v>
      </c>
      <c r="EFM20" s="59">
        <f t="shared" si="57"/>
        <v>0</v>
      </c>
      <c r="EFN20" s="59">
        <f t="shared" si="57"/>
        <v>0</v>
      </c>
      <c r="EFO20" s="59">
        <f t="shared" si="57"/>
        <v>0</v>
      </c>
      <c r="EFP20" s="59">
        <f t="shared" si="57"/>
        <v>0</v>
      </c>
      <c r="EFQ20" s="59">
        <f t="shared" si="57"/>
        <v>0</v>
      </c>
      <c r="EFR20" s="59">
        <f t="shared" si="57"/>
        <v>0</v>
      </c>
      <c r="EFS20" s="59">
        <f t="shared" si="57"/>
        <v>0</v>
      </c>
      <c r="EFT20" s="59">
        <f t="shared" si="57"/>
        <v>0</v>
      </c>
      <c r="EFU20" s="59">
        <f t="shared" si="57"/>
        <v>0</v>
      </c>
      <c r="EFV20" s="59">
        <f t="shared" si="57"/>
        <v>0</v>
      </c>
      <c r="EFW20" s="59">
        <f t="shared" si="57"/>
        <v>0</v>
      </c>
      <c r="EFX20" s="59">
        <f t="shared" si="57"/>
        <v>0</v>
      </c>
      <c r="EFY20" s="59">
        <f t="shared" si="57"/>
        <v>0</v>
      </c>
      <c r="EFZ20" s="59">
        <f t="shared" si="57"/>
        <v>0</v>
      </c>
      <c r="EGA20" s="59">
        <f t="shared" si="57"/>
        <v>0</v>
      </c>
      <c r="EGB20" s="59">
        <f t="shared" si="57"/>
        <v>0</v>
      </c>
      <c r="EGC20" s="59">
        <f t="shared" si="57"/>
        <v>0</v>
      </c>
      <c r="EGD20" s="59">
        <f t="shared" si="57"/>
        <v>0</v>
      </c>
      <c r="EGE20" s="59">
        <f t="shared" si="57"/>
        <v>0</v>
      </c>
      <c r="EGF20" s="59">
        <f t="shared" si="57"/>
        <v>0</v>
      </c>
      <c r="EGG20" s="59">
        <f t="shared" si="57"/>
        <v>0</v>
      </c>
      <c r="EGH20" s="59">
        <f t="shared" si="57"/>
        <v>0</v>
      </c>
      <c r="EGI20" s="59">
        <f t="shared" si="57"/>
        <v>0</v>
      </c>
      <c r="EGJ20" s="59">
        <f t="shared" si="57"/>
        <v>0</v>
      </c>
      <c r="EGK20" s="59">
        <f t="shared" si="57"/>
        <v>0</v>
      </c>
      <c r="EGL20" s="59">
        <f t="shared" si="57"/>
        <v>0</v>
      </c>
      <c r="EGM20" s="59">
        <f t="shared" si="57"/>
        <v>0</v>
      </c>
      <c r="EGN20" s="59">
        <f t="shared" si="57"/>
        <v>0</v>
      </c>
      <c r="EGO20" s="59">
        <f t="shared" si="57"/>
        <v>0</v>
      </c>
      <c r="EGP20" s="59">
        <f t="shared" si="57"/>
        <v>0</v>
      </c>
      <c r="EGQ20" s="59">
        <f t="shared" si="57"/>
        <v>0</v>
      </c>
      <c r="EGR20" s="59">
        <f t="shared" si="57"/>
        <v>0</v>
      </c>
      <c r="EGS20" s="59">
        <f t="shared" si="57"/>
        <v>0</v>
      </c>
      <c r="EGT20" s="59">
        <f t="shared" si="57"/>
        <v>0</v>
      </c>
      <c r="EGU20" s="59">
        <f t="shared" si="57"/>
        <v>0</v>
      </c>
      <c r="EGV20" s="59">
        <f t="shared" si="57"/>
        <v>0</v>
      </c>
      <c r="EGW20" s="59">
        <f t="shared" si="57"/>
        <v>0</v>
      </c>
      <c r="EGX20" s="59">
        <f t="shared" si="57"/>
        <v>0</v>
      </c>
      <c r="EGY20" s="59">
        <f t="shared" si="57"/>
        <v>0</v>
      </c>
      <c r="EGZ20" s="59">
        <f t="shared" si="57"/>
        <v>0</v>
      </c>
      <c r="EHA20" s="59">
        <f t="shared" ref="EHA20:EJL20" si="58">SUM(EHA18:EHA19)</f>
        <v>0</v>
      </c>
      <c r="EHB20" s="59">
        <f t="shared" si="58"/>
        <v>0</v>
      </c>
      <c r="EHC20" s="59">
        <f t="shared" si="58"/>
        <v>0</v>
      </c>
      <c r="EHD20" s="59">
        <f t="shared" si="58"/>
        <v>0</v>
      </c>
      <c r="EHE20" s="59">
        <f t="shared" si="58"/>
        <v>0</v>
      </c>
      <c r="EHF20" s="59">
        <f t="shared" si="58"/>
        <v>0</v>
      </c>
      <c r="EHG20" s="59">
        <f t="shared" si="58"/>
        <v>0</v>
      </c>
      <c r="EHH20" s="59">
        <f t="shared" si="58"/>
        <v>0</v>
      </c>
      <c r="EHI20" s="59">
        <f t="shared" si="58"/>
        <v>0</v>
      </c>
      <c r="EHJ20" s="59">
        <f t="shared" si="58"/>
        <v>0</v>
      </c>
      <c r="EHK20" s="59">
        <f t="shared" si="58"/>
        <v>0</v>
      </c>
      <c r="EHL20" s="59">
        <f t="shared" si="58"/>
        <v>0</v>
      </c>
      <c r="EHM20" s="59">
        <f t="shared" si="58"/>
        <v>0</v>
      </c>
      <c r="EHN20" s="59">
        <f t="shared" si="58"/>
        <v>0</v>
      </c>
      <c r="EHO20" s="59">
        <f t="shared" si="58"/>
        <v>0</v>
      </c>
      <c r="EHP20" s="59">
        <f t="shared" si="58"/>
        <v>0</v>
      </c>
      <c r="EHQ20" s="59">
        <f t="shared" si="58"/>
        <v>0</v>
      </c>
      <c r="EHR20" s="59">
        <f t="shared" si="58"/>
        <v>0</v>
      </c>
      <c r="EHS20" s="59">
        <f t="shared" si="58"/>
        <v>0</v>
      </c>
      <c r="EHT20" s="59">
        <f t="shared" si="58"/>
        <v>0</v>
      </c>
      <c r="EHU20" s="59">
        <f t="shared" si="58"/>
        <v>0</v>
      </c>
      <c r="EHV20" s="59">
        <f t="shared" si="58"/>
        <v>0</v>
      </c>
      <c r="EHW20" s="59">
        <f t="shared" si="58"/>
        <v>0</v>
      </c>
      <c r="EHX20" s="59">
        <f t="shared" si="58"/>
        <v>0</v>
      </c>
      <c r="EHY20" s="59">
        <f t="shared" si="58"/>
        <v>0</v>
      </c>
      <c r="EHZ20" s="59">
        <f t="shared" si="58"/>
        <v>0</v>
      </c>
      <c r="EIA20" s="59">
        <f t="shared" si="58"/>
        <v>0</v>
      </c>
      <c r="EIB20" s="59">
        <f t="shared" si="58"/>
        <v>0</v>
      </c>
      <c r="EIC20" s="59">
        <f t="shared" si="58"/>
        <v>0</v>
      </c>
      <c r="EID20" s="59">
        <f t="shared" si="58"/>
        <v>0</v>
      </c>
      <c r="EIE20" s="59">
        <f t="shared" si="58"/>
        <v>0</v>
      </c>
      <c r="EIF20" s="59">
        <f t="shared" si="58"/>
        <v>0</v>
      </c>
      <c r="EIG20" s="59">
        <f t="shared" si="58"/>
        <v>0</v>
      </c>
      <c r="EIH20" s="59">
        <f t="shared" si="58"/>
        <v>0</v>
      </c>
      <c r="EII20" s="59">
        <f t="shared" si="58"/>
        <v>0</v>
      </c>
      <c r="EIJ20" s="59">
        <f t="shared" si="58"/>
        <v>0</v>
      </c>
      <c r="EIK20" s="59">
        <f t="shared" si="58"/>
        <v>0</v>
      </c>
      <c r="EIL20" s="59">
        <f t="shared" si="58"/>
        <v>0</v>
      </c>
      <c r="EIM20" s="59">
        <f t="shared" si="58"/>
        <v>0</v>
      </c>
      <c r="EIN20" s="59">
        <f t="shared" si="58"/>
        <v>0</v>
      </c>
      <c r="EIO20" s="59">
        <f t="shared" si="58"/>
        <v>0</v>
      </c>
      <c r="EIP20" s="59">
        <f t="shared" si="58"/>
        <v>0</v>
      </c>
      <c r="EIQ20" s="59">
        <f t="shared" si="58"/>
        <v>0</v>
      </c>
      <c r="EIR20" s="59">
        <f t="shared" si="58"/>
        <v>0</v>
      </c>
      <c r="EIS20" s="59">
        <f t="shared" si="58"/>
        <v>0</v>
      </c>
      <c r="EIT20" s="59">
        <f t="shared" si="58"/>
        <v>0</v>
      </c>
      <c r="EIU20" s="59">
        <f t="shared" si="58"/>
        <v>0</v>
      </c>
      <c r="EIV20" s="59">
        <f t="shared" si="58"/>
        <v>0</v>
      </c>
      <c r="EIW20" s="59">
        <f t="shared" si="58"/>
        <v>0</v>
      </c>
      <c r="EIX20" s="59">
        <f t="shared" si="58"/>
        <v>0</v>
      </c>
      <c r="EIY20" s="59">
        <f t="shared" si="58"/>
        <v>0</v>
      </c>
      <c r="EIZ20" s="59">
        <f t="shared" si="58"/>
        <v>0</v>
      </c>
      <c r="EJA20" s="59">
        <f t="shared" si="58"/>
        <v>0</v>
      </c>
      <c r="EJB20" s="59">
        <f t="shared" si="58"/>
        <v>0</v>
      </c>
      <c r="EJC20" s="59">
        <f t="shared" si="58"/>
        <v>0</v>
      </c>
      <c r="EJD20" s="59">
        <f t="shared" si="58"/>
        <v>0</v>
      </c>
      <c r="EJE20" s="59">
        <f t="shared" si="58"/>
        <v>0</v>
      </c>
      <c r="EJF20" s="59">
        <f t="shared" si="58"/>
        <v>0</v>
      </c>
      <c r="EJG20" s="59">
        <f t="shared" si="58"/>
        <v>0</v>
      </c>
      <c r="EJH20" s="59">
        <f t="shared" si="58"/>
        <v>0</v>
      </c>
      <c r="EJI20" s="59">
        <f t="shared" si="58"/>
        <v>0</v>
      </c>
      <c r="EJJ20" s="59">
        <f t="shared" si="58"/>
        <v>0</v>
      </c>
      <c r="EJK20" s="59">
        <f t="shared" si="58"/>
        <v>0</v>
      </c>
      <c r="EJL20" s="59">
        <f t="shared" si="58"/>
        <v>0</v>
      </c>
      <c r="EJM20" s="59">
        <f t="shared" ref="EJM20:ELX20" si="59">SUM(EJM18:EJM19)</f>
        <v>0</v>
      </c>
      <c r="EJN20" s="59">
        <f t="shared" si="59"/>
        <v>0</v>
      </c>
      <c r="EJO20" s="59">
        <f t="shared" si="59"/>
        <v>0</v>
      </c>
      <c r="EJP20" s="59">
        <f t="shared" si="59"/>
        <v>0</v>
      </c>
      <c r="EJQ20" s="59">
        <f t="shared" si="59"/>
        <v>0</v>
      </c>
      <c r="EJR20" s="59">
        <f t="shared" si="59"/>
        <v>0</v>
      </c>
      <c r="EJS20" s="59">
        <f t="shared" si="59"/>
        <v>0</v>
      </c>
      <c r="EJT20" s="59">
        <f t="shared" si="59"/>
        <v>0</v>
      </c>
      <c r="EJU20" s="59">
        <f t="shared" si="59"/>
        <v>0</v>
      </c>
      <c r="EJV20" s="59">
        <f t="shared" si="59"/>
        <v>0</v>
      </c>
      <c r="EJW20" s="59">
        <f t="shared" si="59"/>
        <v>0</v>
      </c>
      <c r="EJX20" s="59">
        <f t="shared" si="59"/>
        <v>0</v>
      </c>
      <c r="EJY20" s="59">
        <f t="shared" si="59"/>
        <v>0</v>
      </c>
      <c r="EJZ20" s="59">
        <f t="shared" si="59"/>
        <v>0</v>
      </c>
      <c r="EKA20" s="59">
        <f t="shared" si="59"/>
        <v>0</v>
      </c>
      <c r="EKB20" s="59">
        <f t="shared" si="59"/>
        <v>0</v>
      </c>
      <c r="EKC20" s="59">
        <f t="shared" si="59"/>
        <v>0</v>
      </c>
      <c r="EKD20" s="59">
        <f t="shared" si="59"/>
        <v>0</v>
      </c>
      <c r="EKE20" s="59">
        <f t="shared" si="59"/>
        <v>0</v>
      </c>
      <c r="EKF20" s="59">
        <f t="shared" si="59"/>
        <v>0</v>
      </c>
      <c r="EKG20" s="59">
        <f t="shared" si="59"/>
        <v>0</v>
      </c>
      <c r="EKH20" s="59">
        <f t="shared" si="59"/>
        <v>0</v>
      </c>
      <c r="EKI20" s="59">
        <f t="shared" si="59"/>
        <v>0</v>
      </c>
      <c r="EKJ20" s="59">
        <f t="shared" si="59"/>
        <v>0</v>
      </c>
      <c r="EKK20" s="59">
        <f t="shared" si="59"/>
        <v>0</v>
      </c>
      <c r="EKL20" s="59">
        <f t="shared" si="59"/>
        <v>0</v>
      </c>
      <c r="EKM20" s="59">
        <f t="shared" si="59"/>
        <v>0</v>
      </c>
      <c r="EKN20" s="59">
        <f t="shared" si="59"/>
        <v>0</v>
      </c>
      <c r="EKO20" s="59">
        <f t="shared" si="59"/>
        <v>0</v>
      </c>
      <c r="EKP20" s="59">
        <f t="shared" si="59"/>
        <v>0</v>
      </c>
      <c r="EKQ20" s="59">
        <f t="shared" si="59"/>
        <v>0</v>
      </c>
      <c r="EKR20" s="59">
        <f t="shared" si="59"/>
        <v>0</v>
      </c>
      <c r="EKS20" s="59">
        <f t="shared" si="59"/>
        <v>0</v>
      </c>
      <c r="EKT20" s="59">
        <f t="shared" si="59"/>
        <v>0</v>
      </c>
      <c r="EKU20" s="59">
        <f t="shared" si="59"/>
        <v>0</v>
      </c>
      <c r="EKV20" s="59">
        <f t="shared" si="59"/>
        <v>0</v>
      </c>
      <c r="EKW20" s="59">
        <f t="shared" si="59"/>
        <v>0</v>
      </c>
      <c r="EKX20" s="59">
        <f t="shared" si="59"/>
        <v>0</v>
      </c>
      <c r="EKY20" s="59">
        <f t="shared" si="59"/>
        <v>0</v>
      </c>
      <c r="EKZ20" s="59">
        <f t="shared" si="59"/>
        <v>0</v>
      </c>
      <c r="ELA20" s="59">
        <f t="shared" si="59"/>
        <v>0</v>
      </c>
      <c r="ELB20" s="59">
        <f t="shared" si="59"/>
        <v>0</v>
      </c>
      <c r="ELC20" s="59">
        <f t="shared" si="59"/>
        <v>0</v>
      </c>
      <c r="ELD20" s="59">
        <f t="shared" si="59"/>
        <v>0</v>
      </c>
      <c r="ELE20" s="59">
        <f t="shared" si="59"/>
        <v>0</v>
      </c>
      <c r="ELF20" s="59">
        <f t="shared" si="59"/>
        <v>0</v>
      </c>
      <c r="ELG20" s="59">
        <f t="shared" si="59"/>
        <v>0</v>
      </c>
      <c r="ELH20" s="59">
        <f t="shared" si="59"/>
        <v>0</v>
      </c>
      <c r="ELI20" s="59">
        <f t="shared" si="59"/>
        <v>0</v>
      </c>
      <c r="ELJ20" s="59">
        <f t="shared" si="59"/>
        <v>0</v>
      </c>
      <c r="ELK20" s="59">
        <f t="shared" si="59"/>
        <v>0</v>
      </c>
      <c r="ELL20" s="59">
        <f t="shared" si="59"/>
        <v>0</v>
      </c>
      <c r="ELM20" s="59">
        <f t="shared" si="59"/>
        <v>0</v>
      </c>
      <c r="ELN20" s="59">
        <f t="shared" si="59"/>
        <v>0</v>
      </c>
      <c r="ELO20" s="59">
        <f t="shared" si="59"/>
        <v>0</v>
      </c>
      <c r="ELP20" s="59">
        <f t="shared" si="59"/>
        <v>0</v>
      </c>
      <c r="ELQ20" s="59">
        <f t="shared" si="59"/>
        <v>0</v>
      </c>
      <c r="ELR20" s="59">
        <f t="shared" si="59"/>
        <v>0</v>
      </c>
      <c r="ELS20" s="59">
        <f t="shared" si="59"/>
        <v>0</v>
      </c>
      <c r="ELT20" s="59">
        <f t="shared" si="59"/>
        <v>0</v>
      </c>
      <c r="ELU20" s="59">
        <f t="shared" si="59"/>
        <v>0</v>
      </c>
      <c r="ELV20" s="59">
        <f t="shared" si="59"/>
        <v>0</v>
      </c>
      <c r="ELW20" s="59">
        <f t="shared" si="59"/>
        <v>0</v>
      </c>
      <c r="ELX20" s="59">
        <f t="shared" si="59"/>
        <v>0</v>
      </c>
      <c r="ELY20" s="59">
        <f t="shared" ref="ELY20:EOJ20" si="60">SUM(ELY18:ELY19)</f>
        <v>0</v>
      </c>
      <c r="ELZ20" s="59">
        <f t="shared" si="60"/>
        <v>0</v>
      </c>
      <c r="EMA20" s="59">
        <f t="shared" si="60"/>
        <v>0</v>
      </c>
      <c r="EMB20" s="59">
        <f t="shared" si="60"/>
        <v>0</v>
      </c>
      <c r="EMC20" s="59">
        <f t="shared" si="60"/>
        <v>0</v>
      </c>
      <c r="EMD20" s="59">
        <f t="shared" si="60"/>
        <v>0</v>
      </c>
      <c r="EME20" s="59">
        <f t="shared" si="60"/>
        <v>0</v>
      </c>
      <c r="EMF20" s="59">
        <f t="shared" si="60"/>
        <v>0</v>
      </c>
      <c r="EMG20" s="59">
        <f t="shared" si="60"/>
        <v>0</v>
      </c>
      <c r="EMH20" s="59">
        <f t="shared" si="60"/>
        <v>0</v>
      </c>
      <c r="EMI20" s="59">
        <f t="shared" si="60"/>
        <v>0</v>
      </c>
      <c r="EMJ20" s="59">
        <f t="shared" si="60"/>
        <v>0</v>
      </c>
      <c r="EMK20" s="59">
        <f t="shared" si="60"/>
        <v>0</v>
      </c>
      <c r="EML20" s="59">
        <f t="shared" si="60"/>
        <v>0</v>
      </c>
      <c r="EMM20" s="59">
        <f t="shared" si="60"/>
        <v>0</v>
      </c>
      <c r="EMN20" s="59">
        <f t="shared" si="60"/>
        <v>0</v>
      </c>
      <c r="EMO20" s="59">
        <f t="shared" si="60"/>
        <v>0</v>
      </c>
      <c r="EMP20" s="59">
        <f t="shared" si="60"/>
        <v>0</v>
      </c>
      <c r="EMQ20" s="59">
        <f t="shared" si="60"/>
        <v>0</v>
      </c>
      <c r="EMR20" s="59">
        <f t="shared" si="60"/>
        <v>0</v>
      </c>
      <c r="EMS20" s="59">
        <f t="shared" si="60"/>
        <v>0</v>
      </c>
      <c r="EMT20" s="59">
        <f t="shared" si="60"/>
        <v>0</v>
      </c>
      <c r="EMU20" s="59">
        <f t="shared" si="60"/>
        <v>0</v>
      </c>
      <c r="EMV20" s="59">
        <f t="shared" si="60"/>
        <v>0</v>
      </c>
      <c r="EMW20" s="59">
        <f t="shared" si="60"/>
        <v>0</v>
      </c>
      <c r="EMX20" s="59">
        <f t="shared" si="60"/>
        <v>0</v>
      </c>
      <c r="EMY20" s="59">
        <f t="shared" si="60"/>
        <v>0</v>
      </c>
      <c r="EMZ20" s="59">
        <f t="shared" si="60"/>
        <v>0</v>
      </c>
      <c r="ENA20" s="59">
        <f t="shared" si="60"/>
        <v>0</v>
      </c>
      <c r="ENB20" s="59">
        <f t="shared" si="60"/>
        <v>0</v>
      </c>
      <c r="ENC20" s="59">
        <f t="shared" si="60"/>
        <v>0</v>
      </c>
      <c r="END20" s="59">
        <f t="shared" si="60"/>
        <v>0</v>
      </c>
      <c r="ENE20" s="59">
        <f t="shared" si="60"/>
        <v>0</v>
      </c>
      <c r="ENF20" s="59">
        <f t="shared" si="60"/>
        <v>0</v>
      </c>
      <c r="ENG20" s="59">
        <f t="shared" si="60"/>
        <v>0</v>
      </c>
      <c r="ENH20" s="59">
        <f t="shared" si="60"/>
        <v>0</v>
      </c>
      <c r="ENI20" s="59">
        <f t="shared" si="60"/>
        <v>0</v>
      </c>
      <c r="ENJ20" s="59">
        <f t="shared" si="60"/>
        <v>0</v>
      </c>
      <c r="ENK20" s="59">
        <f t="shared" si="60"/>
        <v>0</v>
      </c>
      <c r="ENL20" s="59">
        <f t="shared" si="60"/>
        <v>0</v>
      </c>
      <c r="ENM20" s="59">
        <f t="shared" si="60"/>
        <v>0</v>
      </c>
      <c r="ENN20" s="59">
        <f t="shared" si="60"/>
        <v>0</v>
      </c>
      <c r="ENO20" s="59">
        <f t="shared" si="60"/>
        <v>0</v>
      </c>
      <c r="ENP20" s="59">
        <f t="shared" si="60"/>
        <v>0</v>
      </c>
      <c r="ENQ20" s="59">
        <f t="shared" si="60"/>
        <v>0</v>
      </c>
      <c r="ENR20" s="59">
        <f t="shared" si="60"/>
        <v>0</v>
      </c>
      <c r="ENS20" s="59">
        <f t="shared" si="60"/>
        <v>0</v>
      </c>
      <c r="ENT20" s="59">
        <f t="shared" si="60"/>
        <v>0</v>
      </c>
      <c r="ENU20" s="59">
        <f t="shared" si="60"/>
        <v>0</v>
      </c>
      <c r="ENV20" s="59">
        <f t="shared" si="60"/>
        <v>0</v>
      </c>
      <c r="ENW20" s="59">
        <f t="shared" si="60"/>
        <v>0</v>
      </c>
      <c r="ENX20" s="59">
        <f t="shared" si="60"/>
        <v>0</v>
      </c>
      <c r="ENY20" s="59">
        <f t="shared" si="60"/>
        <v>0</v>
      </c>
      <c r="ENZ20" s="59">
        <f t="shared" si="60"/>
        <v>0</v>
      </c>
      <c r="EOA20" s="59">
        <f t="shared" si="60"/>
        <v>0</v>
      </c>
      <c r="EOB20" s="59">
        <f t="shared" si="60"/>
        <v>0</v>
      </c>
      <c r="EOC20" s="59">
        <f t="shared" si="60"/>
        <v>0</v>
      </c>
      <c r="EOD20" s="59">
        <f t="shared" si="60"/>
        <v>0</v>
      </c>
      <c r="EOE20" s="59">
        <f t="shared" si="60"/>
        <v>0</v>
      </c>
      <c r="EOF20" s="59">
        <f t="shared" si="60"/>
        <v>0</v>
      </c>
      <c r="EOG20" s="59">
        <f t="shared" si="60"/>
        <v>0</v>
      </c>
      <c r="EOH20" s="59">
        <f t="shared" si="60"/>
        <v>0</v>
      </c>
      <c r="EOI20" s="59">
        <f t="shared" si="60"/>
        <v>0</v>
      </c>
      <c r="EOJ20" s="59">
        <f t="shared" si="60"/>
        <v>0</v>
      </c>
      <c r="EOK20" s="59">
        <f t="shared" ref="EOK20:EQV20" si="61">SUM(EOK18:EOK19)</f>
        <v>0</v>
      </c>
      <c r="EOL20" s="59">
        <f t="shared" si="61"/>
        <v>0</v>
      </c>
      <c r="EOM20" s="59">
        <f t="shared" si="61"/>
        <v>0</v>
      </c>
      <c r="EON20" s="59">
        <f t="shared" si="61"/>
        <v>0</v>
      </c>
      <c r="EOO20" s="59">
        <f t="shared" si="61"/>
        <v>0</v>
      </c>
      <c r="EOP20" s="59">
        <f t="shared" si="61"/>
        <v>0</v>
      </c>
      <c r="EOQ20" s="59">
        <f t="shared" si="61"/>
        <v>0</v>
      </c>
      <c r="EOR20" s="59">
        <f t="shared" si="61"/>
        <v>0</v>
      </c>
      <c r="EOS20" s="59">
        <f t="shared" si="61"/>
        <v>0</v>
      </c>
      <c r="EOT20" s="59">
        <f t="shared" si="61"/>
        <v>0</v>
      </c>
      <c r="EOU20" s="59">
        <f t="shared" si="61"/>
        <v>0</v>
      </c>
      <c r="EOV20" s="59">
        <f t="shared" si="61"/>
        <v>0</v>
      </c>
      <c r="EOW20" s="59">
        <f t="shared" si="61"/>
        <v>0</v>
      </c>
      <c r="EOX20" s="59">
        <f t="shared" si="61"/>
        <v>0</v>
      </c>
      <c r="EOY20" s="59">
        <f t="shared" si="61"/>
        <v>0</v>
      </c>
      <c r="EOZ20" s="59">
        <f t="shared" si="61"/>
        <v>0</v>
      </c>
      <c r="EPA20" s="59">
        <f t="shared" si="61"/>
        <v>0</v>
      </c>
      <c r="EPB20" s="59">
        <f t="shared" si="61"/>
        <v>0</v>
      </c>
      <c r="EPC20" s="59">
        <f t="shared" si="61"/>
        <v>0</v>
      </c>
      <c r="EPD20" s="59">
        <f t="shared" si="61"/>
        <v>0</v>
      </c>
      <c r="EPE20" s="59">
        <f t="shared" si="61"/>
        <v>0</v>
      </c>
      <c r="EPF20" s="59">
        <f t="shared" si="61"/>
        <v>0</v>
      </c>
      <c r="EPG20" s="59">
        <f t="shared" si="61"/>
        <v>0</v>
      </c>
      <c r="EPH20" s="59">
        <f t="shared" si="61"/>
        <v>0</v>
      </c>
      <c r="EPI20" s="59">
        <f t="shared" si="61"/>
        <v>0</v>
      </c>
      <c r="EPJ20" s="59">
        <f t="shared" si="61"/>
        <v>0</v>
      </c>
      <c r="EPK20" s="59">
        <f t="shared" si="61"/>
        <v>0</v>
      </c>
      <c r="EPL20" s="59">
        <f t="shared" si="61"/>
        <v>0</v>
      </c>
      <c r="EPM20" s="59">
        <f t="shared" si="61"/>
        <v>0</v>
      </c>
      <c r="EPN20" s="59">
        <f t="shared" si="61"/>
        <v>0</v>
      </c>
      <c r="EPO20" s="59">
        <f t="shared" si="61"/>
        <v>0</v>
      </c>
      <c r="EPP20" s="59">
        <f t="shared" si="61"/>
        <v>0</v>
      </c>
      <c r="EPQ20" s="59">
        <f t="shared" si="61"/>
        <v>0</v>
      </c>
      <c r="EPR20" s="59">
        <f t="shared" si="61"/>
        <v>0</v>
      </c>
      <c r="EPS20" s="59">
        <f t="shared" si="61"/>
        <v>0</v>
      </c>
      <c r="EPT20" s="59">
        <f t="shared" si="61"/>
        <v>0</v>
      </c>
      <c r="EPU20" s="59">
        <f t="shared" si="61"/>
        <v>0</v>
      </c>
      <c r="EPV20" s="59">
        <f t="shared" si="61"/>
        <v>0</v>
      </c>
      <c r="EPW20" s="59">
        <f t="shared" si="61"/>
        <v>0</v>
      </c>
      <c r="EPX20" s="59">
        <f t="shared" si="61"/>
        <v>0</v>
      </c>
      <c r="EPY20" s="59">
        <f t="shared" si="61"/>
        <v>0</v>
      </c>
      <c r="EPZ20" s="59">
        <f t="shared" si="61"/>
        <v>0</v>
      </c>
      <c r="EQA20" s="59">
        <f t="shared" si="61"/>
        <v>0</v>
      </c>
      <c r="EQB20" s="59">
        <f t="shared" si="61"/>
        <v>0</v>
      </c>
      <c r="EQC20" s="59">
        <f t="shared" si="61"/>
        <v>0</v>
      </c>
      <c r="EQD20" s="59">
        <f t="shared" si="61"/>
        <v>0</v>
      </c>
      <c r="EQE20" s="59">
        <f t="shared" si="61"/>
        <v>0</v>
      </c>
      <c r="EQF20" s="59">
        <f t="shared" si="61"/>
        <v>0</v>
      </c>
      <c r="EQG20" s="59">
        <f t="shared" si="61"/>
        <v>0</v>
      </c>
      <c r="EQH20" s="59">
        <f t="shared" si="61"/>
        <v>0</v>
      </c>
      <c r="EQI20" s="59">
        <f t="shared" si="61"/>
        <v>0</v>
      </c>
      <c r="EQJ20" s="59">
        <f t="shared" si="61"/>
        <v>0</v>
      </c>
      <c r="EQK20" s="59">
        <f t="shared" si="61"/>
        <v>0</v>
      </c>
      <c r="EQL20" s="59">
        <f t="shared" si="61"/>
        <v>0</v>
      </c>
      <c r="EQM20" s="59">
        <f t="shared" si="61"/>
        <v>0</v>
      </c>
      <c r="EQN20" s="59">
        <f t="shared" si="61"/>
        <v>0</v>
      </c>
      <c r="EQO20" s="59">
        <f t="shared" si="61"/>
        <v>0</v>
      </c>
      <c r="EQP20" s="59">
        <f t="shared" si="61"/>
        <v>0</v>
      </c>
      <c r="EQQ20" s="59">
        <f t="shared" si="61"/>
        <v>0</v>
      </c>
      <c r="EQR20" s="59">
        <f t="shared" si="61"/>
        <v>0</v>
      </c>
      <c r="EQS20" s="59">
        <f t="shared" si="61"/>
        <v>0</v>
      </c>
      <c r="EQT20" s="59">
        <f t="shared" si="61"/>
        <v>0</v>
      </c>
      <c r="EQU20" s="59">
        <f t="shared" si="61"/>
        <v>0</v>
      </c>
      <c r="EQV20" s="59">
        <f t="shared" si="61"/>
        <v>0</v>
      </c>
      <c r="EQW20" s="59">
        <f t="shared" ref="EQW20:ETH20" si="62">SUM(EQW18:EQW19)</f>
        <v>0</v>
      </c>
      <c r="EQX20" s="59">
        <f t="shared" si="62"/>
        <v>0</v>
      </c>
      <c r="EQY20" s="59">
        <f t="shared" si="62"/>
        <v>0</v>
      </c>
      <c r="EQZ20" s="59">
        <f t="shared" si="62"/>
        <v>0</v>
      </c>
      <c r="ERA20" s="59">
        <f t="shared" si="62"/>
        <v>0</v>
      </c>
      <c r="ERB20" s="59">
        <f t="shared" si="62"/>
        <v>0</v>
      </c>
      <c r="ERC20" s="59">
        <f t="shared" si="62"/>
        <v>0</v>
      </c>
      <c r="ERD20" s="59">
        <f t="shared" si="62"/>
        <v>0</v>
      </c>
      <c r="ERE20" s="59">
        <f t="shared" si="62"/>
        <v>0</v>
      </c>
      <c r="ERF20" s="59">
        <f t="shared" si="62"/>
        <v>0</v>
      </c>
      <c r="ERG20" s="59">
        <f t="shared" si="62"/>
        <v>0</v>
      </c>
      <c r="ERH20" s="59">
        <f t="shared" si="62"/>
        <v>0</v>
      </c>
      <c r="ERI20" s="59">
        <f t="shared" si="62"/>
        <v>0</v>
      </c>
      <c r="ERJ20" s="59">
        <f t="shared" si="62"/>
        <v>0</v>
      </c>
      <c r="ERK20" s="59">
        <f t="shared" si="62"/>
        <v>0</v>
      </c>
      <c r="ERL20" s="59">
        <f t="shared" si="62"/>
        <v>0</v>
      </c>
      <c r="ERM20" s="59">
        <f t="shared" si="62"/>
        <v>0</v>
      </c>
      <c r="ERN20" s="59">
        <f t="shared" si="62"/>
        <v>0</v>
      </c>
      <c r="ERO20" s="59">
        <f t="shared" si="62"/>
        <v>0</v>
      </c>
      <c r="ERP20" s="59">
        <f t="shared" si="62"/>
        <v>0</v>
      </c>
      <c r="ERQ20" s="59">
        <f t="shared" si="62"/>
        <v>0</v>
      </c>
      <c r="ERR20" s="59">
        <f t="shared" si="62"/>
        <v>0</v>
      </c>
      <c r="ERS20" s="59">
        <f t="shared" si="62"/>
        <v>0</v>
      </c>
      <c r="ERT20" s="59">
        <f t="shared" si="62"/>
        <v>0</v>
      </c>
      <c r="ERU20" s="59">
        <f t="shared" si="62"/>
        <v>0</v>
      </c>
      <c r="ERV20" s="59">
        <f t="shared" si="62"/>
        <v>0</v>
      </c>
      <c r="ERW20" s="59">
        <f t="shared" si="62"/>
        <v>0</v>
      </c>
      <c r="ERX20" s="59">
        <f t="shared" si="62"/>
        <v>0</v>
      </c>
      <c r="ERY20" s="59">
        <f t="shared" si="62"/>
        <v>0</v>
      </c>
      <c r="ERZ20" s="59">
        <f t="shared" si="62"/>
        <v>0</v>
      </c>
      <c r="ESA20" s="59">
        <f t="shared" si="62"/>
        <v>0</v>
      </c>
      <c r="ESB20" s="59">
        <f t="shared" si="62"/>
        <v>0</v>
      </c>
      <c r="ESC20" s="59">
        <f t="shared" si="62"/>
        <v>0</v>
      </c>
      <c r="ESD20" s="59">
        <f t="shared" si="62"/>
        <v>0</v>
      </c>
      <c r="ESE20" s="59">
        <f t="shared" si="62"/>
        <v>0</v>
      </c>
      <c r="ESF20" s="59">
        <f t="shared" si="62"/>
        <v>0</v>
      </c>
      <c r="ESG20" s="59">
        <f t="shared" si="62"/>
        <v>0</v>
      </c>
      <c r="ESH20" s="59">
        <f t="shared" si="62"/>
        <v>0</v>
      </c>
      <c r="ESI20" s="59">
        <f t="shared" si="62"/>
        <v>0</v>
      </c>
      <c r="ESJ20" s="59">
        <f t="shared" si="62"/>
        <v>0</v>
      </c>
      <c r="ESK20" s="59">
        <f t="shared" si="62"/>
        <v>0</v>
      </c>
      <c r="ESL20" s="59">
        <f t="shared" si="62"/>
        <v>0</v>
      </c>
      <c r="ESM20" s="59">
        <f t="shared" si="62"/>
        <v>0</v>
      </c>
      <c r="ESN20" s="59">
        <f t="shared" si="62"/>
        <v>0</v>
      </c>
      <c r="ESO20" s="59">
        <f t="shared" si="62"/>
        <v>0</v>
      </c>
      <c r="ESP20" s="59">
        <f t="shared" si="62"/>
        <v>0</v>
      </c>
      <c r="ESQ20" s="59">
        <f t="shared" si="62"/>
        <v>0</v>
      </c>
      <c r="ESR20" s="59">
        <f t="shared" si="62"/>
        <v>0</v>
      </c>
      <c r="ESS20" s="59">
        <f t="shared" si="62"/>
        <v>0</v>
      </c>
      <c r="EST20" s="59">
        <f t="shared" si="62"/>
        <v>0</v>
      </c>
      <c r="ESU20" s="59">
        <f t="shared" si="62"/>
        <v>0</v>
      </c>
      <c r="ESV20" s="59">
        <f t="shared" si="62"/>
        <v>0</v>
      </c>
      <c r="ESW20" s="59">
        <f t="shared" si="62"/>
        <v>0</v>
      </c>
      <c r="ESX20" s="59">
        <f t="shared" si="62"/>
        <v>0</v>
      </c>
      <c r="ESY20" s="59">
        <f t="shared" si="62"/>
        <v>0</v>
      </c>
      <c r="ESZ20" s="59">
        <f t="shared" si="62"/>
        <v>0</v>
      </c>
      <c r="ETA20" s="59">
        <f t="shared" si="62"/>
        <v>0</v>
      </c>
      <c r="ETB20" s="59">
        <f t="shared" si="62"/>
        <v>0</v>
      </c>
      <c r="ETC20" s="59">
        <f t="shared" si="62"/>
        <v>0</v>
      </c>
      <c r="ETD20" s="59">
        <f t="shared" si="62"/>
        <v>0</v>
      </c>
      <c r="ETE20" s="59">
        <f t="shared" si="62"/>
        <v>0</v>
      </c>
      <c r="ETF20" s="59">
        <f t="shared" si="62"/>
        <v>0</v>
      </c>
      <c r="ETG20" s="59">
        <f t="shared" si="62"/>
        <v>0</v>
      </c>
      <c r="ETH20" s="59">
        <f t="shared" si="62"/>
        <v>0</v>
      </c>
      <c r="ETI20" s="59">
        <f t="shared" ref="ETI20:EVT20" si="63">SUM(ETI18:ETI19)</f>
        <v>0</v>
      </c>
      <c r="ETJ20" s="59">
        <f t="shared" si="63"/>
        <v>0</v>
      </c>
      <c r="ETK20" s="59">
        <f t="shared" si="63"/>
        <v>0</v>
      </c>
      <c r="ETL20" s="59">
        <f t="shared" si="63"/>
        <v>0</v>
      </c>
      <c r="ETM20" s="59">
        <f t="shared" si="63"/>
        <v>0</v>
      </c>
      <c r="ETN20" s="59">
        <f t="shared" si="63"/>
        <v>0</v>
      </c>
      <c r="ETO20" s="59">
        <f t="shared" si="63"/>
        <v>0</v>
      </c>
      <c r="ETP20" s="59">
        <f t="shared" si="63"/>
        <v>0</v>
      </c>
      <c r="ETQ20" s="59">
        <f t="shared" si="63"/>
        <v>0</v>
      </c>
      <c r="ETR20" s="59">
        <f t="shared" si="63"/>
        <v>0</v>
      </c>
      <c r="ETS20" s="59">
        <f t="shared" si="63"/>
        <v>0</v>
      </c>
      <c r="ETT20" s="59">
        <f t="shared" si="63"/>
        <v>0</v>
      </c>
      <c r="ETU20" s="59">
        <f t="shared" si="63"/>
        <v>0</v>
      </c>
      <c r="ETV20" s="59">
        <f t="shared" si="63"/>
        <v>0</v>
      </c>
      <c r="ETW20" s="59">
        <f t="shared" si="63"/>
        <v>0</v>
      </c>
      <c r="ETX20" s="59">
        <f t="shared" si="63"/>
        <v>0</v>
      </c>
      <c r="ETY20" s="59">
        <f t="shared" si="63"/>
        <v>0</v>
      </c>
      <c r="ETZ20" s="59">
        <f t="shared" si="63"/>
        <v>0</v>
      </c>
      <c r="EUA20" s="59">
        <f t="shared" si="63"/>
        <v>0</v>
      </c>
      <c r="EUB20" s="59">
        <f t="shared" si="63"/>
        <v>0</v>
      </c>
      <c r="EUC20" s="59">
        <f t="shared" si="63"/>
        <v>0</v>
      </c>
      <c r="EUD20" s="59">
        <f t="shared" si="63"/>
        <v>0</v>
      </c>
      <c r="EUE20" s="59">
        <f t="shared" si="63"/>
        <v>0</v>
      </c>
      <c r="EUF20" s="59">
        <f t="shared" si="63"/>
        <v>0</v>
      </c>
      <c r="EUG20" s="59">
        <f t="shared" si="63"/>
        <v>0</v>
      </c>
      <c r="EUH20" s="59">
        <f t="shared" si="63"/>
        <v>0</v>
      </c>
      <c r="EUI20" s="59">
        <f t="shared" si="63"/>
        <v>0</v>
      </c>
      <c r="EUJ20" s="59">
        <f t="shared" si="63"/>
        <v>0</v>
      </c>
      <c r="EUK20" s="59">
        <f t="shared" si="63"/>
        <v>0</v>
      </c>
      <c r="EUL20" s="59">
        <f t="shared" si="63"/>
        <v>0</v>
      </c>
      <c r="EUM20" s="59">
        <f t="shared" si="63"/>
        <v>0</v>
      </c>
      <c r="EUN20" s="59">
        <f t="shared" si="63"/>
        <v>0</v>
      </c>
      <c r="EUO20" s="59">
        <f t="shared" si="63"/>
        <v>0</v>
      </c>
      <c r="EUP20" s="59">
        <f t="shared" si="63"/>
        <v>0</v>
      </c>
      <c r="EUQ20" s="59">
        <f t="shared" si="63"/>
        <v>0</v>
      </c>
      <c r="EUR20" s="59">
        <f t="shared" si="63"/>
        <v>0</v>
      </c>
      <c r="EUS20" s="59">
        <f t="shared" si="63"/>
        <v>0</v>
      </c>
      <c r="EUT20" s="59">
        <f t="shared" si="63"/>
        <v>0</v>
      </c>
      <c r="EUU20" s="59">
        <f t="shared" si="63"/>
        <v>0</v>
      </c>
      <c r="EUV20" s="59">
        <f t="shared" si="63"/>
        <v>0</v>
      </c>
      <c r="EUW20" s="59">
        <f t="shared" si="63"/>
        <v>0</v>
      </c>
      <c r="EUX20" s="59">
        <f t="shared" si="63"/>
        <v>0</v>
      </c>
      <c r="EUY20" s="59">
        <f t="shared" si="63"/>
        <v>0</v>
      </c>
      <c r="EUZ20" s="59">
        <f t="shared" si="63"/>
        <v>0</v>
      </c>
      <c r="EVA20" s="59">
        <f t="shared" si="63"/>
        <v>0</v>
      </c>
      <c r="EVB20" s="59">
        <f t="shared" si="63"/>
        <v>0</v>
      </c>
      <c r="EVC20" s="59">
        <f t="shared" si="63"/>
        <v>0</v>
      </c>
      <c r="EVD20" s="59">
        <f t="shared" si="63"/>
        <v>0</v>
      </c>
      <c r="EVE20" s="59">
        <f t="shared" si="63"/>
        <v>0</v>
      </c>
      <c r="EVF20" s="59">
        <f t="shared" si="63"/>
        <v>0</v>
      </c>
      <c r="EVG20" s="59">
        <f t="shared" si="63"/>
        <v>0</v>
      </c>
      <c r="EVH20" s="59">
        <f t="shared" si="63"/>
        <v>0</v>
      </c>
      <c r="EVI20" s="59">
        <f t="shared" si="63"/>
        <v>0</v>
      </c>
      <c r="EVJ20" s="59">
        <f t="shared" si="63"/>
        <v>0</v>
      </c>
      <c r="EVK20" s="59">
        <f t="shared" si="63"/>
        <v>0</v>
      </c>
      <c r="EVL20" s="59">
        <f t="shared" si="63"/>
        <v>0</v>
      </c>
      <c r="EVM20" s="59">
        <f t="shared" si="63"/>
        <v>0</v>
      </c>
      <c r="EVN20" s="59">
        <f t="shared" si="63"/>
        <v>0</v>
      </c>
      <c r="EVO20" s="59">
        <f t="shared" si="63"/>
        <v>0</v>
      </c>
      <c r="EVP20" s="59">
        <f t="shared" si="63"/>
        <v>0</v>
      </c>
      <c r="EVQ20" s="59">
        <f t="shared" si="63"/>
        <v>0</v>
      </c>
      <c r="EVR20" s="59">
        <f t="shared" si="63"/>
        <v>0</v>
      </c>
      <c r="EVS20" s="59">
        <f t="shared" si="63"/>
        <v>0</v>
      </c>
      <c r="EVT20" s="59">
        <f t="shared" si="63"/>
        <v>0</v>
      </c>
      <c r="EVU20" s="59">
        <f t="shared" ref="EVU20:EYF20" si="64">SUM(EVU18:EVU19)</f>
        <v>0</v>
      </c>
      <c r="EVV20" s="59">
        <f t="shared" si="64"/>
        <v>0</v>
      </c>
      <c r="EVW20" s="59">
        <f t="shared" si="64"/>
        <v>0</v>
      </c>
      <c r="EVX20" s="59">
        <f t="shared" si="64"/>
        <v>0</v>
      </c>
      <c r="EVY20" s="59">
        <f t="shared" si="64"/>
        <v>0</v>
      </c>
      <c r="EVZ20" s="59">
        <f t="shared" si="64"/>
        <v>0</v>
      </c>
      <c r="EWA20" s="59">
        <f t="shared" si="64"/>
        <v>0</v>
      </c>
      <c r="EWB20" s="59">
        <f t="shared" si="64"/>
        <v>0</v>
      </c>
      <c r="EWC20" s="59">
        <f t="shared" si="64"/>
        <v>0</v>
      </c>
      <c r="EWD20" s="59">
        <f t="shared" si="64"/>
        <v>0</v>
      </c>
      <c r="EWE20" s="59">
        <f t="shared" si="64"/>
        <v>0</v>
      </c>
      <c r="EWF20" s="59">
        <f t="shared" si="64"/>
        <v>0</v>
      </c>
      <c r="EWG20" s="59">
        <f t="shared" si="64"/>
        <v>0</v>
      </c>
      <c r="EWH20" s="59">
        <f t="shared" si="64"/>
        <v>0</v>
      </c>
      <c r="EWI20" s="59">
        <f t="shared" si="64"/>
        <v>0</v>
      </c>
      <c r="EWJ20" s="59">
        <f t="shared" si="64"/>
        <v>0</v>
      </c>
      <c r="EWK20" s="59">
        <f t="shared" si="64"/>
        <v>0</v>
      </c>
      <c r="EWL20" s="59">
        <f t="shared" si="64"/>
        <v>0</v>
      </c>
      <c r="EWM20" s="59">
        <f t="shared" si="64"/>
        <v>0</v>
      </c>
      <c r="EWN20" s="59">
        <f t="shared" si="64"/>
        <v>0</v>
      </c>
      <c r="EWO20" s="59">
        <f t="shared" si="64"/>
        <v>0</v>
      </c>
      <c r="EWP20" s="59">
        <f t="shared" si="64"/>
        <v>0</v>
      </c>
      <c r="EWQ20" s="59">
        <f t="shared" si="64"/>
        <v>0</v>
      </c>
      <c r="EWR20" s="59">
        <f t="shared" si="64"/>
        <v>0</v>
      </c>
      <c r="EWS20" s="59">
        <f t="shared" si="64"/>
        <v>0</v>
      </c>
      <c r="EWT20" s="59">
        <f t="shared" si="64"/>
        <v>0</v>
      </c>
      <c r="EWU20" s="59">
        <f t="shared" si="64"/>
        <v>0</v>
      </c>
      <c r="EWV20" s="59">
        <f t="shared" si="64"/>
        <v>0</v>
      </c>
      <c r="EWW20" s="59">
        <f t="shared" si="64"/>
        <v>0</v>
      </c>
      <c r="EWX20" s="59">
        <f t="shared" si="64"/>
        <v>0</v>
      </c>
      <c r="EWY20" s="59">
        <f t="shared" si="64"/>
        <v>0</v>
      </c>
      <c r="EWZ20" s="59">
        <f t="shared" si="64"/>
        <v>0</v>
      </c>
      <c r="EXA20" s="59">
        <f t="shared" si="64"/>
        <v>0</v>
      </c>
      <c r="EXB20" s="59">
        <f t="shared" si="64"/>
        <v>0</v>
      </c>
      <c r="EXC20" s="59">
        <f t="shared" si="64"/>
        <v>0</v>
      </c>
      <c r="EXD20" s="59">
        <f t="shared" si="64"/>
        <v>0</v>
      </c>
      <c r="EXE20" s="59">
        <f t="shared" si="64"/>
        <v>0</v>
      </c>
      <c r="EXF20" s="59">
        <f t="shared" si="64"/>
        <v>0</v>
      </c>
      <c r="EXG20" s="59">
        <f t="shared" si="64"/>
        <v>0</v>
      </c>
      <c r="EXH20" s="59">
        <f t="shared" si="64"/>
        <v>0</v>
      </c>
      <c r="EXI20" s="59">
        <f t="shared" si="64"/>
        <v>0</v>
      </c>
      <c r="EXJ20" s="59">
        <f t="shared" si="64"/>
        <v>0</v>
      </c>
      <c r="EXK20" s="59">
        <f t="shared" si="64"/>
        <v>0</v>
      </c>
      <c r="EXL20" s="59">
        <f t="shared" si="64"/>
        <v>0</v>
      </c>
      <c r="EXM20" s="59">
        <f t="shared" si="64"/>
        <v>0</v>
      </c>
      <c r="EXN20" s="59">
        <f t="shared" si="64"/>
        <v>0</v>
      </c>
      <c r="EXO20" s="59">
        <f t="shared" si="64"/>
        <v>0</v>
      </c>
      <c r="EXP20" s="59">
        <f t="shared" si="64"/>
        <v>0</v>
      </c>
      <c r="EXQ20" s="59">
        <f t="shared" si="64"/>
        <v>0</v>
      </c>
      <c r="EXR20" s="59">
        <f t="shared" si="64"/>
        <v>0</v>
      </c>
      <c r="EXS20" s="59">
        <f t="shared" si="64"/>
        <v>0</v>
      </c>
      <c r="EXT20" s="59">
        <f t="shared" si="64"/>
        <v>0</v>
      </c>
      <c r="EXU20" s="59">
        <f t="shared" si="64"/>
        <v>0</v>
      </c>
      <c r="EXV20" s="59">
        <f t="shared" si="64"/>
        <v>0</v>
      </c>
      <c r="EXW20" s="59">
        <f t="shared" si="64"/>
        <v>0</v>
      </c>
      <c r="EXX20" s="59">
        <f t="shared" si="64"/>
        <v>0</v>
      </c>
      <c r="EXY20" s="59">
        <f t="shared" si="64"/>
        <v>0</v>
      </c>
      <c r="EXZ20" s="59">
        <f t="shared" si="64"/>
        <v>0</v>
      </c>
      <c r="EYA20" s="59">
        <f t="shared" si="64"/>
        <v>0</v>
      </c>
      <c r="EYB20" s="59">
        <f t="shared" si="64"/>
        <v>0</v>
      </c>
      <c r="EYC20" s="59">
        <f t="shared" si="64"/>
        <v>0</v>
      </c>
      <c r="EYD20" s="59">
        <f t="shared" si="64"/>
        <v>0</v>
      </c>
      <c r="EYE20" s="59">
        <f t="shared" si="64"/>
        <v>0</v>
      </c>
      <c r="EYF20" s="59">
        <f t="shared" si="64"/>
        <v>0</v>
      </c>
      <c r="EYG20" s="59">
        <f t="shared" ref="EYG20:FAR20" si="65">SUM(EYG18:EYG19)</f>
        <v>0</v>
      </c>
      <c r="EYH20" s="59">
        <f t="shared" si="65"/>
        <v>0</v>
      </c>
      <c r="EYI20" s="59">
        <f t="shared" si="65"/>
        <v>0</v>
      </c>
      <c r="EYJ20" s="59">
        <f t="shared" si="65"/>
        <v>0</v>
      </c>
      <c r="EYK20" s="59">
        <f t="shared" si="65"/>
        <v>0</v>
      </c>
      <c r="EYL20" s="59">
        <f t="shared" si="65"/>
        <v>0</v>
      </c>
      <c r="EYM20" s="59">
        <f t="shared" si="65"/>
        <v>0</v>
      </c>
      <c r="EYN20" s="59">
        <f t="shared" si="65"/>
        <v>0</v>
      </c>
      <c r="EYO20" s="59">
        <f t="shared" si="65"/>
        <v>0</v>
      </c>
      <c r="EYP20" s="59">
        <f t="shared" si="65"/>
        <v>0</v>
      </c>
      <c r="EYQ20" s="59">
        <f t="shared" si="65"/>
        <v>0</v>
      </c>
      <c r="EYR20" s="59">
        <f t="shared" si="65"/>
        <v>0</v>
      </c>
      <c r="EYS20" s="59">
        <f t="shared" si="65"/>
        <v>0</v>
      </c>
      <c r="EYT20" s="59">
        <f t="shared" si="65"/>
        <v>0</v>
      </c>
      <c r="EYU20" s="59">
        <f t="shared" si="65"/>
        <v>0</v>
      </c>
      <c r="EYV20" s="59">
        <f t="shared" si="65"/>
        <v>0</v>
      </c>
      <c r="EYW20" s="59">
        <f t="shared" si="65"/>
        <v>0</v>
      </c>
      <c r="EYX20" s="59">
        <f t="shared" si="65"/>
        <v>0</v>
      </c>
      <c r="EYY20" s="59">
        <f t="shared" si="65"/>
        <v>0</v>
      </c>
      <c r="EYZ20" s="59">
        <f t="shared" si="65"/>
        <v>0</v>
      </c>
      <c r="EZA20" s="59">
        <f t="shared" si="65"/>
        <v>0</v>
      </c>
      <c r="EZB20" s="59">
        <f t="shared" si="65"/>
        <v>0</v>
      </c>
      <c r="EZC20" s="59">
        <f t="shared" si="65"/>
        <v>0</v>
      </c>
      <c r="EZD20" s="59">
        <f t="shared" si="65"/>
        <v>0</v>
      </c>
      <c r="EZE20" s="59">
        <f t="shared" si="65"/>
        <v>0</v>
      </c>
      <c r="EZF20" s="59">
        <f t="shared" si="65"/>
        <v>0</v>
      </c>
      <c r="EZG20" s="59">
        <f t="shared" si="65"/>
        <v>0</v>
      </c>
      <c r="EZH20" s="59">
        <f t="shared" si="65"/>
        <v>0</v>
      </c>
      <c r="EZI20" s="59">
        <f t="shared" si="65"/>
        <v>0</v>
      </c>
      <c r="EZJ20" s="59">
        <f t="shared" si="65"/>
        <v>0</v>
      </c>
      <c r="EZK20" s="59">
        <f t="shared" si="65"/>
        <v>0</v>
      </c>
      <c r="EZL20" s="59">
        <f t="shared" si="65"/>
        <v>0</v>
      </c>
      <c r="EZM20" s="59">
        <f t="shared" si="65"/>
        <v>0</v>
      </c>
      <c r="EZN20" s="59">
        <f t="shared" si="65"/>
        <v>0</v>
      </c>
      <c r="EZO20" s="59">
        <f t="shared" si="65"/>
        <v>0</v>
      </c>
      <c r="EZP20" s="59">
        <f t="shared" si="65"/>
        <v>0</v>
      </c>
      <c r="EZQ20" s="59">
        <f t="shared" si="65"/>
        <v>0</v>
      </c>
      <c r="EZR20" s="59">
        <f t="shared" si="65"/>
        <v>0</v>
      </c>
      <c r="EZS20" s="59">
        <f t="shared" si="65"/>
        <v>0</v>
      </c>
      <c r="EZT20" s="59">
        <f t="shared" si="65"/>
        <v>0</v>
      </c>
      <c r="EZU20" s="59">
        <f t="shared" si="65"/>
        <v>0</v>
      </c>
      <c r="EZV20" s="59">
        <f t="shared" si="65"/>
        <v>0</v>
      </c>
      <c r="EZW20" s="59">
        <f t="shared" si="65"/>
        <v>0</v>
      </c>
      <c r="EZX20" s="59">
        <f t="shared" si="65"/>
        <v>0</v>
      </c>
      <c r="EZY20" s="59">
        <f t="shared" si="65"/>
        <v>0</v>
      </c>
      <c r="EZZ20" s="59">
        <f t="shared" si="65"/>
        <v>0</v>
      </c>
      <c r="FAA20" s="59">
        <f t="shared" si="65"/>
        <v>0</v>
      </c>
      <c r="FAB20" s="59">
        <f t="shared" si="65"/>
        <v>0</v>
      </c>
      <c r="FAC20" s="59">
        <f t="shared" si="65"/>
        <v>0</v>
      </c>
      <c r="FAD20" s="59">
        <f t="shared" si="65"/>
        <v>0</v>
      </c>
      <c r="FAE20" s="59">
        <f t="shared" si="65"/>
        <v>0</v>
      </c>
      <c r="FAF20" s="59">
        <f t="shared" si="65"/>
        <v>0</v>
      </c>
      <c r="FAG20" s="59">
        <f t="shared" si="65"/>
        <v>0</v>
      </c>
      <c r="FAH20" s="59">
        <f t="shared" si="65"/>
        <v>0</v>
      </c>
      <c r="FAI20" s="59">
        <f t="shared" si="65"/>
        <v>0</v>
      </c>
      <c r="FAJ20" s="59">
        <f t="shared" si="65"/>
        <v>0</v>
      </c>
      <c r="FAK20" s="59">
        <f t="shared" si="65"/>
        <v>0</v>
      </c>
      <c r="FAL20" s="59">
        <f t="shared" si="65"/>
        <v>0</v>
      </c>
      <c r="FAM20" s="59">
        <f t="shared" si="65"/>
        <v>0</v>
      </c>
      <c r="FAN20" s="59">
        <f t="shared" si="65"/>
        <v>0</v>
      </c>
      <c r="FAO20" s="59">
        <f t="shared" si="65"/>
        <v>0</v>
      </c>
      <c r="FAP20" s="59">
        <f t="shared" si="65"/>
        <v>0</v>
      </c>
      <c r="FAQ20" s="59">
        <f t="shared" si="65"/>
        <v>0</v>
      </c>
      <c r="FAR20" s="59">
        <f t="shared" si="65"/>
        <v>0</v>
      </c>
      <c r="FAS20" s="59">
        <f t="shared" ref="FAS20:FDD20" si="66">SUM(FAS18:FAS19)</f>
        <v>0</v>
      </c>
      <c r="FAT20" s="59">
        <f t="shared" si="66"/>
        <v>0</v>
      </c>
      <c r="FAU20" s="59">
        <f t="shared" si="66"/>
        <v>0</v>
      </c>
      <c r="FAV20" s="59">
        <f t="shared" si="66"/>
        <v>0</v>
      </c>
      <c r="FAW20" s="59">
        <f t="shared" si="66"/>
        <v>0</v>
      </c>
      <c r="FAX20" s="59">
        <f t="shared" si="66"/>
        <v>0</v>
      </c>
      <c r="FAY20" s="59">
        <f t="shared" si="66"/>
        <v>0</v>
      </c>
      <c r="FAZ20" s="59">
        <f t="shared" si="66"/>
        <v>0</v>
      </c>
      <c r="FBA20" s="59">
        <f t="shared" si="66"/>
        <v>0</v>
      </c>
      <c r="FBB20" s="59">
        <f t="shared" si="66"/>
        <v>0</v>
      </c>
      <c r="FBC20" s="59">
        <f t="shared" si="66"/>
        <v>0</v>
      </c>
      <c r="FBD20" s="59">
        <f t="shared" si="66"/>
        <v>0</v>
      </c>
      <c r="FBE20" s="59">
        <f t="shared" si="66"/>
        <v>0</v>
      </c>
      <c r="FBF20" s="59">
        <f t="shared" si="66"/>
        <v>0</v>
      </c>
      <c r="FBG20" s="59">
        <f t="shared" si="66"/>
        <v>0</v>
      </c>
      <c r="FBH20" s="59">
        <f t="shared" si="66"/>
        <v>0</v>
      </c>
      <c r="FBI20" s="59">
        <f t="shared" si="66"/>
        <v>0</v>
      </c>
      <c r="FBJ20" s="59">
        <f t="shared" si="66"/>
        <v>0</v>
      </c>
      <c r="FBK20" s="59">
        <f t="shared" si="66"/>
        <v>0</v>
      </c>
      <c r="FBL20" s="59">
        <f t="shared" si="66"/>
        <v>0</v>
      </c>
      <c r="FBM20" s="59">
        <f t="shared" si="66"/>
        <v>0</v>
      </c>
      <c r="FBN20" s="59">
        <f t="shared" si="66"/>
        <v>0</v>
      </c>
      <c r="FBO20" s="59">
        <f t="shared" si="66"/>
        <v>0</v>
      </c>
      <c r="FBP20" s="59">
        <f t="shared" si="66"/>
        <v>0</v>
      </c>
      <c r="FBQ20" s="59">
        <f t="shared" si="66"/>
        <v>0</v>
      </c>
      <c r="FBR20" s="59">
        <f t="shared" si="66"/>
        <v>0</v>
      </c>
      <c r="FBS20" s="59">
        <f t="shared" si="66"/>
        <v>0</v>
      </c>
      <c r="FBT20" s="59">
        <f t="shared" si="66"/>
        <v>0</v>
      </c>
      <c r="FBU20" s="59">
        <f t="shared" si="66"/>
        <v>0</v>
      </c>
      <c r="FBV20" s="59">
        <f t="shared" si="66"/>
        <v>0</v>
      </c>
      <c r="FBW20" s="59">
        <f t="shared" si="66"/>
        <v>0</v>
      </c>
      <c r="FBX20" s="59">
        <f t="shared" si="66"/>
        <v>0</v>
      </c>
      <c r="FBY20" s="59">
        <f t="shared" si="66"/>
        <v>0</v>
      </c>
      <c r="FBZ20" s="59">
        <f t="shared" si="66"/>
        <v>0</v>
      </c>
      <c r="FCA20" s="59">
        <f t="shared" si="66"/>
        <v>0</v>
      </c>
      <c r="FCB20" s="59">
        <f t="shared" si="66"/>
        <v>0</v>
      </c>
      <c r="FCC20" s="59">
        <f t="shared" si="66"/>
        <v>0</v>
      </c>
      <c r="FCD20" s="59">
        <f t="shared" si="66"/>
        <v>0</v>
      </c>
      <c r="FCE20" s="59">
        <f t="shared" si="66"/>
        <v>0</v>
      </c>
      <c r="FCF20" s="59">
        <f t="shared" si="66"/>
        <v>0</v>
      </c>
      <c r="FCG20" s="59">
        <f t="shared" si="66"/>
        <v>0</v>
      </c>
      <c r="FCH20" s="59">
        <f t="shared" si="66"/>
        <v>0</v>
      </c>
      <c r="FCI20" s="59">
        <f t="shared" si="66"/>
        <v>0</v>
      </c>
      <c r="FCJ20" s="59">
        <f t="shared" si="66"/>
        <v>0</v>
      </c>
      <c r="FCK20" s="59">
        <f t="shared" si="66"/>
        <v>0</v>
      </c>
      <c r="FCL20" s="59">
        <f t="shared" si="66"/>
        <v>0</v>
      </c>
      <c r="FCM20" s="59">
        <f t="shared" si="66"/>
        <v>0</v>
      </c>
      <c r="FCN20" s="59">
        <f t="shared" si="66"/>
        <v>0</v>
      </c>
      <c r="FCO20" s="59">
        <f t="shared" si="66"/>
        <v>0</v>
      </c>
      <c r="FCP20" s="59">
        <f t="shared" si="66"/>
        <v>0</v>
      </c>
      <c r="FCQ20" s="59">
        <f t="shared" si="66"/>
        <v>0</v>
      </c>
      <c r="FCR20" s="59">
        <f t="shared" si="66"/>
        <v>0</v>
      </c>
      <c r="FCS20" s="59">
        <f t="shared" si="66"/>
        <v>0</v>
      </c>
      <c r="FCT20" s="59">
        <f t="shared" si="66"/>
        <v>0</v>
      </c>
      <c r="FCU20" s="59">
        <f t="shared" si="66"/>
        <v>0</v>
      </c>
      <c r="FCV20" s="59">
        <f t="shared" si="66"/>
        <v>0</v>
      </c>
      <c r="FCW20" s="59">
        <f t="shared" si="66"/>
        <v>0</v>
      </c>
      <c r="FCX20" s="59">
        <f t="shared" si="66"/>
        <v>0</v>
      </c>
      <c r="FCY20" s="59">
        <f t="shared" si="66"/>
        <v>0</v>
      </c>
      <c r="FCZ20" s="59">
        <f t="shared" si="66"/>
        <v>0</v>
      </c>
      <c r="FDA20" s="59">
        <f t="shared" si="66"/>
        <v>0</v>
      </c>
      <c r="FDB20" s="59">
        <f t="shared" si="66"/>
        <v>0</v>
      </c>
      <c r="FDC20" s="59">
        <f t="shared" si="66"/>
        <v>0</v>
      </c>
      <c r="FDD20" s="59">
        <f t="shared" si="66"/>
        <v>0</v>
      </c>
      <c r="FDE20" s="59">
        <f t="shared" ref="FDE20:FFP20" si="67">SUM(FDE18:FDE19)</f>
        <v>0</v>
      </c>
      <c r="FDF20" s="59">
        <f t="shared" si="67"/>
        <v>0</v>
      </c>
      <c r="FDG20" s="59">
        <f t="shared" si="67"/>
        <v>0</v>
      </c>
      <c r="FDH20" s="59">
        <f t="shared" si="67"/>
        <v>0</v>
      </c>
      <c r="FDI20" s="59">
        <f t="shared" si="67"/>
        <v>0</v>
      </c>
      <c r="FDJ20" s="59">
        <f t="shared" si="67"/>
        <v>0</v>
      </c>
      <c r="FDK20" s="59">
        <f t="shared" si="67"/>
        <v>0</v>
      </c>
      <c r="FDL20" s="59">
        <f t="shared" si="67"/>
        <v>0</v>
      </c>
      <c r="FDM20" s="59">
        <f t="shared" si="67"/>
        <v>0</v>
      </c>
      <c r="FDN20" s="59">
        <f t="shared" si="67"/>
        <v>0</v>
      </c>
      <c r="FDO20" s="59">
        <f t="shared" si="67"/>
        <v>0</v>
      </c>
      <c r="FDP20" s="59">
        <f t="shared" si="67"/>
        <v>0</v>
      </c>
      <c r="FDQ20" s="59">
        <f t="shared" si="67"/>
        <v>0</v>
      </c>
      <c r="FDR20" s="59">
        <f t="shared" si="67"/>
        <v>0</v>
      </c>
      <c r="FDS20" s="59">
        <f t="shared" si="67"/>
        <v>0</v>
      </c>
      <c r="FDT20" s="59">
        <f t="shared" si="67"/>
        <v>0</v>
      </c>
      <c r="FDU20" s="59">
        <f t="shared" si="67"/>
        <v>0</v>
      </c>
      <c r="FDV20" s="59">
        <f t="shared" si="67"/>
        <v>0</v>
      </c>
      <c r="FDW20" s="59">
        <f t="shared" si="67"/>
        <v>0</v>
      </c>
      <c r="FDX20" s="59">
        <f t="shared" si="67"/>
        <v>0</v>
      </c>
      <c r="FDY20" s="59">
        <f t="shared" si="67"/>
        <v>0</v>
      </c>
      <c r="FDZ20" s="59">
        <f t="shared" si="67"/>
        <v>0</v>
      </c>
      <c r="FEA20" s="59">
        <f t="shared" si="67"/>
        <v>0</v>
      </c>
      <c r="FEB20" s="59">
        <f t="shared" si="67"/>
        <v>0</v>
      </c>
      <c r="FEC20" s="59">
        <f t="shared" si="67"/>
        <v>0</v>
      </c>
      <c r="FED20" s="59">
        <f t="shared" si="67"/>
        <v>0</v>
      </c>
      <c r="FEE20" s="59">
        <f t="shared" si="67"/>
        <v>0</v>
      </c>
      <c r="FEF20" s="59">
        <f t="shared" si="67"/>
        <v>0</v>
      </c>
      <c r="FEG20" s="59">
        <f t="shared" si="67"/>
        <v>0</v>
      </c>
      <c r="FEH20" s="59">
        <f t="shared" si="67"/>
        <v>0</v>
      </c>
      <c r="FEI20" s="59">
        <f t="shared" si="67"/>
        <v>0</v>
      </c>
      <c r="FEJ20" s="59">
        <f t="shared" si="67"/>
        <v>0</v>
      </c>
      <c r="FEK20" s="59">
        <f t="shared" si="67"/>
        <v>0</v>
      </c>
      <c r="FEL20" s="59">
        <f t="shared" si="67"/>
        <v>0</v>
      </c>
      <c r="FEM20" s="59">
        <f t="shared" si="67"/>
        <v>0</v>
      </c>
      <c r="FEN20" s="59">
        <f t="shared" si="67"/>
        <v>0</v>
      </c>
      <c r="FEO20" s="59">
        <f t="shared" si="67"/>
        <v>0</v>
      </c>
      <c r="FEP20" s="59">
        <f t="shared" si="67"/>
        <v>0</v>
      </c>
      <c r="FEQ20" s="59">
        <f t="shared" si="67"/>
        <v>0</v>
      </c>
      <c r="FER20" s="59">
        <f t="shared" si="67"/>
        <v>0</v>
      </c>
      <c r="FES20" s="59">
        <f t="shared" si="67"/>
        <v>0</v>
      </c>
      <c r="FET20" s="59">
        <f t="shared" si="67"/>
        <v>0</v>
      </c>
      <c r="FEU20" s="59">
        <f t="shared" si="67"/>
        <v>0</v>
      </c>
      <c r="FEV20" s="59">
        <f t="shared" si="67"/>
        <v>0</v>
      </c>
      <c r="FEW20" s="59">
        <f t="shared" si="67"/>
        <v>0</v>
      </c>
      <c r="FEX20" s="59">
        <f t="shared" si="67"/>
        <v>0</v>
      </c>
      <c r="FEY20" s="59">
        <f t="shared" si="67"/>
        <v>0</v>
      </c>
      <c r="FEZ20" s="59">
        <f t="shared" si="67"/>
        <v>0</v>
      </c>
      <c r="FFA20" s="59">
        <f t="shared" si="67"/>
        <v>0</v>
      </c>
      <c r="FFB20" s="59">
        <f t="shared" si="67"/>
        <v>0</v>
      </c>
      <c r="FFC20" s="59">
        <f t="shared" si="67"/>
        <v>0</v>
      </c>
      <c r="FFD20" s="59">
        <f t="shared" si="67"/>
        <v>0</v>
      </c>
      <c r="FFE20" s="59">
        <f t="shared" si="67"/>
        <v>0</v>
      </c>
      <c r="FFF20" s="59">
        <f t="shared" si="67"/>
        <v>0</v>
      </c>
      <c r="FFG20" s="59">
        <f t="shared" si="67"/>
        <v>0</v>
      </c>
      <c r="FFH20" s="59">
        <f t="shared" si="67"/>
        <v>0</v>
      </c>
      <c r="FFI20" s="59">
        <f t="shared" si="67"/>
        <v>0</v>
      </c>
      <c r="FFJ20" s="59">
        <f t="shared" si="67"/>
        <v>0</v>
      </c>
      <c r="FFK20" s="59">
        <f t="shared" si="67"/>
        <v>0</v>
      </c>
      <c r="FFL20" s="59">
        <f t="shared" si="67"/>
        <v>0</v>
      </c>
      <c r="FFM20" s="59">
        <f t="shared" si="67"/>
        <v>0</v>
      </c>
      <c r="FFN20" s="59">
        <f t="shared" si="67"/>
        <v>0</v>
      </c>
      <c r="FFO20" s="59">
        <f t="shared" si="67"/>
        <v>0</v>
      </c>
      <c r="FFP20" s="59">
        <f t="shared" si="67"/>
        <v>0</v>
      </c>
      <c r="FFQ20" s="59">
        <f t="shared" ref="FFQ20:FIB20" si="68">SUM(FFQ18:FFQ19)</f>
        <v>0</v>
      </c>
      <c r="FFR20" s="59">
        <f t="shared" si="68"/>
        <v>0</v>
      </c>
      <c r="FFS20" s="59">
        <f t="shared" si="68"/>
        <v>0</v>
      </c>
      <c r="FFT20" s="59">
        <f t="shared" si="68"/>
        <v>0</v>
      </c>
      <c r="FFU20" s="59">
        <f t="shared" si="68"/>
        <v>0</v>
      </c>
      <c r="FFV20" s="59">
        <f t="shared" si="68"/>
        <v>0</v>
      </c>
      <c r="FFW20" s="59">
        <f t="shared" si="68"/>
        <v>0</v>
      </c>
      <c r="FFX20" s="59">
        <f t="shared" si="68"/>
        <v>0</v>
      </c>
      <c r="FFY20" s="59">
        <f t="shared" si="68"/>
        <v>0</v>
      </c>
      <c r="FFZ20" s="59">
        <f t="shared" si="68"/>
        <v>0</v>
      </c>
      <c r="FGA20" s="59">
        <f t="shared" si="68"/>
        <v>0</v>
      </c>
      <c r="FGB20" s="59">
        <f t="shared" si="68"/>
        <v>0</v>
      </c>
      <c r="FGC20" s="59">
        <f t="shared" si="68"/>
        <v>0</v>
      </c>
      <c r="FGD20" s="59">
        <f t="shared" si="68"/>
        <v>0</v>
      </c>
      <c r="FGE20" s="59">
        <f t="shared" si="68"/>
        <v>0</v>
      </c>
      <c r="FGF20" s="59">
        <f t="shared" si="68"/>
        <v>0</v>
      </c>
      <c r="FGG20" s="59">
        <f t="shared" si="68"/>
        <v>0</v>
      </c>
      <c r="FGH20" s="59">
        <f t="shared" si="68"/>
        <v>0</v>
      </c>
      <c r="FGI20" s="59">
        <f t="shared" si="68"/>
        <v>0</v>
      </c>
      <c r="FGJ20" s="59">
        <f t="shared" si="68"/>
        <v>0</v>
      </c>
      <c r="FGK20" s="59">
        <f t="shared" si="68"/>
        <v>0</v>
      </c>
      <c r="FGL20" s="59">
        <f t="shared" si="68"/>
        <v>0</v>
      </c>
      <c r="FGM20" s="59">
        <f t="shared" si="68"/>
        <v>0</v>
      </c>
      <c r="FGN20" s="59">
        <f t="shared" si="68"/>
        <v>0</v>
      </c>
      <c r="FGO20" s="59">
        <f t="shared" si="68"/>
        <v>0</v>
      </c>
      <c r="FGP20" s="59">
        <f t="shared" si="68"/>
        <v>0</v>
      </c>
      <c r="FGQ20" s="59">
        <f t="shared" si="68"/>
        <v>0</v>
      </c>
      <c r="FGR20" s="59">
        <f t="shared" si="68"/>
        <v>0</v>
      </c>
      <c r="FGS20" s="59">
        <f t="shared" si="68"/>
        <v>0</v>
      </c>
      <c r="FGT20" s="59">
        <f t="shared" si="68"/>
        <v>0</v>
      </c>
      <c r="FGU20" s="59">
        <f t="shared" si="68"/>
        <v>0</v>
      </c>
      <c r="FGV20" s="59">
        <f t="shared" si="68"/>
        <v>0</v>
      </c>
      <c r="FGW20" s="59">
        <f t="shared" si="68"/>
        <v>0</v>
      </c>
      <c r="FGX20" s="59">
        <f t="shared" si="68"/>
        <v>0</v>
      </c>
      <c r="FGY20" s="59">
        <f t="shared" si="68"/>
        <v>0</v>
      </c>
      <c r="FGZ20" s="59">
        <f t="shared" si="68"/>
        <v>0</v>
      </c>
      <c r="FHA20" s="59">
        <f t="shared" si="68"/>
        <v>0</v>
      </c>
      <c r="FHB20" s="59">
        <f t="shared" si="68"/>
        <v>0</v>
      </c>
      <c r="FHC20" s="59">
        <f t="shared" si="68"/>
        <v>0</v>
      </c>
      <c r="FHD20" s="59">
        <f t="shared" si="68"/>
        <v>0</v>
      </c>
      <c r="FHE20" s="59">
        <f t="shared" si="68"/>
        <v>0</v>
      </c>
      <c r="FHF20" s="59">
        <f t="shared" si="68"/>
        <v>0</v>
      </c>
      <c r="FHG20" s="59">
        <f t="shared" si="68"/>
        <v>0</v>
      </c>
      <c r="FHH20" s="59">
        <f t="shared" si="68"/>
        <v>0</v>
      </c>
      <c r="FHI20" s="59">
        <f t="shared" si="68"/>
        <v>0</v>
      </c>
      <c r="FHJ20" s="59">
        <f t="shared" si="68"/>
        <v>0</v>
      </c>
      <c r="FHK20" s="59">
        <f t="shared" si="68"/>
        <v>0</v>
      </c>
      <c r="FHL20" s="59">
        <f t="shared" si="68"/>
        <v>0</v>
      </c>
      <c r="FHM20" s="59">
        <f t="shared" si="68"/>
        <v>0</v>
      </c>
      <c r="FHN20" s="59">
        <f t="shared" si="68"/>
        <v>0</v>
      </c>
      <c r="FHO20" s="59">
        <f t="shared" si="68"/>
        <v>0</v>
      </c>
      <c r="FHP20" s="59">
        <f t="shared" si="68"/>
        <v>0</v>
      </c>
      <c r="FHQ20" s="59">
        <f t="shared" si="68"/>
        <v>0</v>
      </c>
      <c r="FHR20" s="59">
        <f t="shared" si="68"/>
        <v>0</v>
      </c>
      <c r="FHS20" s="59">
        <f t="shared" si="68"/>
        <v>0</v>
      </c>
      <c r="FHT20" s="59">
        <f t="shared" si="68"/>
        <v>0</v>
      </c>
      <c r="FHU20" s="59">
        <f t="shared" si="68"/>
        <v>0</v>
      </c>
      <c r="FHV20" s="59">
        <f t="shared" si="68"/>
        <v>0</v>
      </c>
      <c r="FHW20" s="59">
        <f t="shared" si="68"/>
        <v>0</v>
      </c>
      <c r="FHX20" s="59">
        <f t="shared" si="68"/>
        <v>0</v>
      </c>
      <c r="FHY20" s="59">
        <f t="shared" si="68"/>
        <v>0</v>
      </c>
      <c r="FHZ20" s="59">
        <f t="shared" si="68"/>
        <v>0</v>
      </c>
      <c r="FIA20" s="59">
        <f t="shared" si="68"/>
        <v>0</v>
      </c>
      <c r="FIB20" s="59">
        <f t="shared" si="68"/>
        <v>0</v>
      </c>
      <c r="FIC20" s="59">
        <f t="shared" ref="FIC20:FKN20" si="69">SUM(FIC18:FIC19)</f>
        <v>0</v>
      </c>
      <c r="FID20" s="59">
        <f t="shared" si="69"/>
        <v>0</v>
      </c>
      <c r="FIE20" s="59">
        <f t="shared" si="69"/>
        <v>0</v>
      </c>
      <c r="FIF20" s="59">
        <f t="shared" si="69"/>
        <v>0</v>
      </c>
      <c r="FIG20" s="59">
        <f t="shared" si="69"/>
        <v>0</v>
      </c>
      <c r="FIH20" s="59">
        <f t="shared" si="69"/>
        <v>0</v>
      </c>
      <c r="FII20" s="59">
        <f t="shared" si="69"/>
        <v>0</v>
      </c>
      <c r="FIJ20" s="59">
        <f t="shared" si="69"/>
        <v>0</v>
      </c>
      <c r="FIK20" s="59">
        <f t="shared" si="69"/>
        <v>0</v>
      </c>
      <c r="FIL20" s="59">
        <f t="shared" si="69"/>
        <v>0</v>
      </c>
      <c r="FIM20" s="59">
        <f t="shared" si="69"/>
        <v>0</v>
      </c>
      <c r="FIN20" s="59">
        <f t="shared" si="69"/>
        <v>0</v>
      </c>
      <c r="FIO20" s="59">
        <f t="shared" si="69"/>
        <v>0</v>
      </c>
      <c r="FIP20" s="59">
        <f t="shared" si="69"/>
        <v>0</v>
      </c>
      <c r="FIQ20" s="59">
        <f t="shared" si="69"/>
        <v>0</v>
      </c>
      <c r="FIR20" s="59">
        <f t="shared" si="69"/>
        <v>0</v>
      </c>
      <c r="FIS20" s="59">
        <f t="shared" si="69"/>
        <v>0</v>
      </c>
      <c r="FIT20" s="59">
        <f t="shared" si="69"/>
        <v>0</v>
      </c>
      <c r="FIU20" s="59">
        <f t="shared" si="69"/>
        <v>0</v>
      </c>
      <c r="FIV20" s="59">
        <f t="shared" si="69"/>
        <v>0</v>
      </c>
      <c r="FIW20" s="59">
        <f t="shared" si="69"/>
        <v>0</v>
      </c>
      <c r="FIX20" s="59">
        <f t="shared" si="69"/>
        <v>0</v>
      </c>
      <c r="FIY20" s="59">
        <f t="shared" si="69"/>
        <v>0</v>
      </c>
      <c r="FIZ20" s="59">
        <f t="shared" si="69"/>
        <v>0</v>
      </c>
      <c r="FJA20" s="59">
        <f t="shared" si="69"/>
        <v>0</v>
      </c>
      <c r="FJB20" s="59">
        <f t="shared" si="69"/>
        <v>0</v>
      </c>
      <c r="FJC20" s="59">
        <f t="shared" si="69"/>
        <v>0</v>
      </c>
      <c r="FJD20" s="59">
        <f t="shared" si="69"/>
        <v>0</v>
      </c>
      <c r="FJE20" s="59">
        <f t="shared" si="69"/>
        <v>0</v>
      </c>
      <c r="FJF20" s="59">
        <f t="shared" si="69"/>
        <v>0</v>
      </c>
      <c r="FJG20" s="59">
        <f t="shared" si="69"/>
        <v>0</v>
      </c>
      <c r="FJH20" s="59">
        <f t="shared" si="69"/>
        <v>0</v>
      </c>
      <c r="FJI20" s="59">
        <f t="shared" si="69"/>
        <v>0</v>
      </c>
      <c r="FJJ20" s="59">
        <f t="shared" si="69"/>
        <v>0</v>
      </c>
      <c r="FJK20" s="59">
        <f t="shared" si="69"/>
        <v>0</v>
      </c>
      <c r="FJL20" s="59">
        <f t="shared" si="69"/>
        <v>0</v>
      </c>
      <c r="FJM20" s="59">
        <f t="shared" si="69"/>
        <v>0</v>
      </c>
      <c r="FJN20" s="59">
        <f t="shared" si="69"/>
        <v>0</v>
      </c>
      <c r="FJO20" s="59">
        <f t="shared" si="69"/>
        <v>0</v>
      </c>
      <c r="FJP20" s="59">
        <f t="shared" si="69"/>
        <v>0</v>
      </c>
      <c r="FJQ20" s="59">
        <f t="shared" si="69"/>
        <v>0</v>
      </c>
      <c r="FJR20" s="59">
        <f t="shared" si="69"/>
        <v>0</v>
      </c>
      <c r="FJS20" s="59">
        <f t="shared" si="69"/>
        <v>0</v>
      </c>
      <c r="FJT20" s="59">
        <f t="shared" si="69"/>
        <v>0</v>
      </c>
      <c r="FJU20" s="59">
        <f t="shared" si="69"/>
        <v>0</v>
      </c>
      <c r="FJV20" s="59">
        <f t="shared" si="69"/>
        <v>0</v>
      </c>
      <c r="FJW20" s="59">
        <f t="shared" si="69"/>
        <v>0</v>
      </c>
      <c r="FJX20" s="59">
        <f t="shared" si="69"/>
        <v>0</v>
      </c>
      <c r="FJY20" s="59">
        <f t="shared" si="69"/>
        <v>0</v>
      </c>
      <c r="FJZ20" s="59">
        <f t="shared" si="69"/>
        <v>0</v>
      </c>
      <c r="FKA20" s="59">
        <f t="shared" si="69"/>
        <v>0</v>
      </c>
      <c r="FKB20" s="59">
        <f t="shared" si="69"/>
        <v>0</v>
      </c>
      <c r="FKC20" s="59">
        <f t="shared" si="69"/>
        <v>0</v>
      </c>
      <c r="FKD20" s="59">
        <f t="shared" si="69"/>
        <v>0</v>
      </c>
      <c r="FKE20" s="59">
        <f t="shared" si="69"/>
        <v>0</v>
      </c>
      <c r="FKF20" s="59">
        <f t="shared" si="69"/>
        <v>0</v>
      </c>
      <c r="FKG20" s="59">
        <f t="shared" si="69"/>
        <v>0</v>
      </c>
      <c r="FKH20" s="59">
        <f t="shared" si="69"/>
        <v>0</v>
      </c>
      <c r="FKI20" s="59">
        <f t="shared" si="69"/>
        <v>0</v>
      </c>
      <c r="FKJ20" s="59">
        <f t="shared" si="69"/>
        <v>0</v>
      </c>
      <c r="FKK20" s="59">
        <f t="shared" si="69"/>
        <v>0</v>
      </c>
      <c r="FKL20" s="59">
        <f t="shared" si="69"/>
        <v>0</v>
      </c>
      <c r="FKM20" s="59">
        <f t="shared" si="69"/>
        <v>0</v>
      </c>
      <c r="FKN20" s="59">
        <f t="shared" si="69"/>
        <v>0</v>
      </c>
      <c r="FKO20" s="59">
        <f t="shared" ref="FKO20:FMZ20" si="70">SUM(FKO18:FKO19)</f>
        <v>0</v>
      </c>
      <c r="FKP20" s="59">
        <f t="shared" si="70"/>
        <v>0</v>
      </c>
      <c r="FKQ20" s="59">
        <f t="shared" si="70"/>
        <v>0</v>
      </c>
      <c r="FKR20" s="59">
        <f t="shared" si="70"/>
        <v>0</v>
      </c>
      <c r="FKS20" s="59">
        <f t="shared" si="70"/>
        <v>0</v>
      </c>
      <c r="FKT20" s="59">
        <f t="shared" si="70"/>
        <v>0</v>
      </c>
      <c r="FKU20" s="59">
        <f t="shared" si="70"/>
        <v>0</v>
      </c>
      <c r="FKV20" s="59">
        <f t="shared" si="70"/>
        <v>0</v>
      </c>
      <c r="FKW20" s="59">
        <f t="shared" si="70"/>
        <v>0</v>
      </c>
      <c r="FKX20" s="59">
        <f t="shared" si="70"/>
        <v>0</v>
      </c>
      <c r="FKY20" s="59">
        <f t="shared" si="70"/>
        <v>0</v>
      </c>
      <c r="FKZ20" s="59">
        <f t="shared" si="70"/>
        <v>0</v>
      </c>
      <c r="FLA20" s="59">
        <f t="shared" si="70"/>
        <v>0</v>
      </c>
      <c r="FLB20" s="59">
        <f t="shared" si="70"/>
        <v>0</v>
      </c>
      <c r="FLC20" s="59">
        <f t="shared" si="70"/>
        <v>0</v>
      </c>
      <c r="FLD20" s="59">
        <f t="shared" si="70"/>
        <v>0</v>
      </c>
      <c r="FLE20" s="59">
        <f t="shared" si="70"/>
        <v>0</v>
      </c>
      <c r="FLF20" s="59">
        <f t="shared" si="70"/>
        <v>0</v>
      </c>
      <c r="FLG20" s="59">
        <f t="shared" si="70"/>
        <v>0</v>
      </c>
      <c r="FLH20" s="59">
        <f t="shared" si="70"/>
        <v>0</v>
      </c>
      <c r="FLI20" s="59">
        <f t="shared" si="70"/>
        <v>0</v>
      </c>
      <c r="FLJ20" s="59">
        <f t="shared" si="70"/>
        <v>0</v>
      </c>
      <c r="FLK20" s="59">
        <f t="shared" si="70"/>
        <v>0</v>
      </c>
      <c r="FLL20" s="59">
        <f t="shared" si="70"/>
        <v>0</v>
      </c>
      <c r="FLM20" s="59">
        <f t="shared" si="70"/>
        <v>0</v>
      </c>
      <c r="FLN20" s="59">
        <f t="shared" si="70"/>
        <v>0</v>
      </c>
      <c r="FLO20" s="59">
        <f t="shared" si="70"/>
        <v>0</v>
      </c>
      <c r="FLP20" s="59">
        <f t="shared" si="70"/>
        <v>0</v>
      </c>
      <c r="FLQ20" s="59">
        <f t="shared" si="70"/>
        <v>0</v>
      </c>
      <c r="FLR20" s="59">
        <f t="shared" si="70"/>
        <v>0</v>
      </c>
      <c r="FLS20" s="59">
        <f t="shared" si="70"/>
        <v>0</v>
      </c>
      <c r="FLT20" s="59">
        <f t="shared" si="70"/>
        <v>0</v>
      </c>
      <c r="FLU20" s="59">
        <f t="shared" si="70"/>
        <v>0</v>
      </c>
      <c r="FLV20" s="59">
        <f t="shared" si="70"/>
        <v>0</v>
      </c>
      <c r="FLW20" s="59">
        <f t="shared" si="70"/>
        <v>0</v>
      </c>
      <c r="FLX20" s="59">
        <f t="shared" si="70"/>
        <v>0</v>
      </c>
      <c r="FLY20" s="59">
        <f t="shared" si="70"/>
        <v>0</v>
      </c>
      <c r="FLZ20" s="59">
        <f t="shared" si="70"/>
        <v>0</v>
      </c>
      <c r="FMA20" s="59">
        <f t="shared" si="70"/>
        <v>0</v>
      </c>
      <c r="FMB20" s="59">
        <f t="shared" si="70"/>
        <v>0</v>
      </c>
      <c r="FMC20" s="59">
        <f t="shared" si="70"/>
        <v>0</v>
      </c>
      <c r="FMD20" s="59">
        <f t="shared" si="70"/>
        <v>0</v>
      </c>
      <c r="FME20" s="59">
        <f t="shared" si="70"/>
        <v>0</v>
      </c>
      <c r="FMF20" s="59">
        <f t="shared" si="70"/>
        <v>0</v>
      </c>
      <c r="FMG20" s="59">
        <f t="shared" si="70"/>
        <v>0</v>
      </c>
      <c r="FMH20" s="59">
        <f t="shared" si="70"/>
        <v>0</v>
      </c>
      <c r="FMI20" s="59">
        <f t="shared" si="70"/>
        <v>0</v>
      </c>
      <c r="FMJ20" s="59">
        <f t="shared" si="70"/>
        <v>0</v>
      </c>
      <c r="FMK20" s="59">
        <f t="shared" si="70"/>
        <v>0</v>
      </c>
      <c r="FML20" s="59">
        <f t="shared" si="70"/>
        <v>0</v>
      </c>
      <c r="FMM20" s="59">
        <f t="shared" si="70"/>
        <v>0</v>
      </c>
      <c r="FMN20" s="59">
        <f t="shared" si="70"/>
        <v>0</v>
      </c>
      <c r="FMO20" s="59">
        <f t="shared" si="70"/>
        <v>0</v>
      </c>
      <c r="FMP20" s="59">
        <f t="shared" si="70"/>
        <v>0</v>
      </c>
      <c r="FMQ20" s="59">
        <f t="shared" si="70"/>
        <v>0</v>
      </c>
      <c r="FMR20" s="59">
        <f t="shared" si="70"/>
        <v>0</v>
      </c>
      <c r="FMS20" s="59">
        <f t="shared" si="70"/>
        <v>0</v>
      </c>
      <c r="FMT20" s="59">
        <f t="shared" si="70"/>
        <v>0</v>
      </c>
      <c r="FMU20" s="59">
        <f t="shared" si="70"/>
        <v>0</v>
      </c>
      <c r="FMV20" s="59">
        <f t="shared" si="70"/>
        <v>0</v>
      </c>
      <c r="FMW20" s="59">
        <f t="shared" si="70"/>
        <v>0</v>
      </c>
      <c r="FMX20" s="59">
        <f t="shared" si="70"/>
        <v>0</v>
      </c>
      <c r="FMY20" s="59">
        <f t="shared" si="70"/>
        <v>0</v>
      </c>
      <c r="FMZ20" s="59">
        <f t="shared" si="70"/>
        <v>0</v>
      </c>
      <c r="FNA20" s="59">
        <f t="shared" ref="FNA20:FPL20" si="71">SUM(FNA18:FNA19)</f>
        <v>0</v>
      </c>
      <c r="FNB20" s="59">
        <f t="shared" si="71"/>
        <v>0</v>
      </c>
      <c r="FNC20" s="59">
        <f t="shared" si="71"/>
        <v>0</v>
      </c>
      <c r="FND20" s="59">
        <f t="shared" si="71"/>
        <v>0</v>
      </c>
      <c r="FNE20" s="59">
        <f t="shared" si="71"/>
        <v>0</v>
      </c>
      <c r="FNF20" s="59">
        <f t="shared" si="71"/>
        <v>0</v>
      </c>
      <c r="FNG20" s="59">
        <f t="shared" si="71"/>
        <v>0</v>
      </c>
      <c r="FNH20" s="59">
        <f t="shared" si="71"/>
        <v>0</v>
      </c>
      <c r="FNI20" s="59">
        <f t="shared" si="71"/>
        <v>0</v>
      </c>
      <c r="FNJ20" s="59">
        <f t="shared" si="71"/>
        <v>0</v>
      </c>
      <c r="FNK20" s="59">
        <f t="shared" si="71"/>
        <v>0</v>
      </c>
      <c r="FNL20" s="59">
        <f t="shared" si="71"/>
        <v>0</v>
      </c>
      <c r="FNM20" s="59">
        <f t="shared" si="71"/>
        <v>0</v>
      </c>
      <c r="FNN20" s="59">
        <f t="shared" si="71"/>
        <v>0</v>
      </c>
      <c r="FNO20" s="59">
        <f t="shared" si="71"/>
        <v>0</v>
      </c>
      <c r="FNP20" s="59">
        <f t="shared" si="71"/>
        <v>0</v>
      </c>
      <c r="FNQ20" s="59">
        <f t="shared" si="71"/>
        <v>0</v>
      </c>
      <c r="FNR20" s="59">
        <f t="shared" si="71"/>
        <v>0</v>
      </c>
      <c r="FNS20" s="59">
        <f t="shared" si="71"/>
        <v>0</v>
      </c>
      <c r="FNT20" s="59">
        <f t="shared" si="71"/>
        <v>0</v>
      </c>
      <c r="FNU20" s="59">
        <f t="shared" si="71"/>
        <v>0</v>
      </c>
      <c r="FNV20" s="59">
        <f t="shared" si="71"/>
        <v>0</v>
      </c>
      <c r="FNW20" s="59">
        <f t="shared" si="71"/>
        <v>0</v>
      </c>
      <c r="FNX20" s="59">
        <f t="shared" si="71"/>
        <v>0</v>
      </c>
      <c r="FNY20" s="59">
        <f t="shared" si="71"/>
        <v>0</v>
      </c>
      <c r="FNZ20" s="59">
        <f t="shared" si="71"/>
        <v>0</v>
      </c>
      <c r="FOA20" s="59">
        <f t="shared" si="71"/>
        <v>0</v>
      </c>
      <c r="FOB20" s="59">
        <f t="shared" si="71"/>
        <v>0</v>
      </c>
      <c r="FOC20" s="59">
        <f t="shared" si="71"/>
        <v>0</v>
      </c>
      <c r="FOD20" s="59">
        <f t="shared" si="71"/>
        <v>0</v>
      </c>
      <c r="FOE20" s="59">
        <f t="shared" si="71"/>
        <v>0</v>
      </c>
      <c r="FOF20" s="59">
        <f t="shared" si="71"/>
        <v>0</v>
      </c>
      <c r="FOG20" s="59">
        <f t="shared" si="71"/>
        <v>0</v>
      </c>
      <c r="FOH20" s="59">
        <f t="shared" si="71"/>
        <v>0</v>
      </c>
      <c r="FOI20" s="59">
        <f t="shared" si="71"/>
        <v>0</v>
      </c>
      <c r="FOJ20" s="59">
        <f t="shared" si="71"/>
        <v>0</v>
      </c>
      <c r="FOK20" s="59">
        <f t="shared" si="71"/>
        <v>0</v>
      </c>
      <c r="FOL20" s="59">
        <f t="shared" si="71"/>
        <v>0</v>
      </c>
      <c r="FOM20" s="59">
        <f t="shared" si="71"/>
        <v>0</v>
      </c>
      <c r="FON20" s="59">
        <f t="shared" si="71"/>
        <v>0</v>
      </c>
      <c r="FOO20" s="59">
        <f t="shared" si="71"/>
        <v>0</v>
      </c>
      <c r="FOP20" s="59">
        <f t="shared" si="71"/>
        <v>0</v>
      </c>
      <c r="FOQ20" s="59">
        <f t="shared" si="71"/>
        <v>0</v>
      </c>
      <c r="FOR20" s="59">
        <f t="shared" si="71"/>
        <v>0</v>
      </c>
      <c r="FOS20" s="59">
        <f t="shared" si="71"/>
        <v>0</v>
      </c>
      <c r="FOT20" s="59">
        <f t="shared" si="71"/>
        <v>0</v>
      </c>
      <c r="FOU20" s="59">
        <f t="shared" si="71"/>
        <v>0</v>
      </c>
      <c r="FOV20" s="59">
        <f t="shared" si="71"/>
        <v>0</v>
      </c>
      <c r="FOW20" s="59">
        <f t="shared" si="71"/>
        <v>0</v>
      </c>
      <c r="FOX20" s="59">
        <f t="shared" si="71"/>
        <v>0</v>
      </c>
      <c r="FOY20" s="59">
        <f t="shared" si="71"/>
        <v>0</v>
      </c>
      <c r="FOZ20" s="59">
        <f t="shared" si="71"/>
        <v>0</v>
      </c>
      <c r="FPA20" s="59">
        <f t="shared" si="71"/>
        <v>0</v>
      </c>
      <c r="FPB20" s="59">
        <f t="shared" si="71"/>
        <v>0</v>
      </c>
      <c r="FPC20" s="59">
        <f t="shared" si="71"/>
        <v>0</v>
      </c>
      <c r="FPD20" s="59">
        <f t="shared" si="71"/>
        <v>0</v>
      </c>
      <c r="FPE20" s="59">
        <f t="shared" si="71"/>
        <v>0</v>
      </c>
      <c r="FPF20" s="59">
        <f t="shared" si="71"/>
        <v>0</v>
      </c>
      <c r="FPG20" s="59">
        <f t="shared" si="71"/>
        <v>0</v>
      </c>
      <c r="FPH20" s="59">
        <f t="shared" si="71"/>
        <v>0</v>
      </c>
      <c r="FPI20" s="59">
        <f t="shared" si="71"/>
        <v>0</v>
      </c>
      <c r="FPJ20" s="59">
        <f t="shared" si="71"/>
        <v>0</v>
      </c>
      <c r="FPK20" s="59">
        <f t="shared" si="71"/>
        <v>0</v>
      </c>
      <c r="FPL20" s="59">
        <f t="shared" si="71"/>
        <v>0</v>
      </c>
      <c r="FPM20" s="59">
        <f t="shared" ref="FPM20:FRX20" si="72">SUM(FPM18:FPM19)</f>
        <v>0</v>
      </c>
      <c r="FPN20" s="59">
        <f t="shared" si="72"/>
        <v>0</v>
      </c>
      <c r="FPO20" s="59">
        <f t="shared" si="72"/>
        <v>0</v>
      </c>
      <c r="FPP20" s="59">
        <f t="shared" si="72"/>
        <v>0</v>
      </c>
      <c r="FPQ20" s="59">
        <f t="shared" si="72"/>
        <v>0</v>
      </c>
      <c r="FPR20" s="59">
        <f t="shared" si="72"/>
        <v>0</v>
      </c>
      <c r="FPS20" s="59">
        <f t="shared" si="72"/>
        <v>0</v>
      </c>
      <c r="FPT20" s="59">
        <f t="shared" si="72"/>
        <v>0</v>
      </c>
      <c r="FPU20" s="59">
        <f t="shared" si="72"/>
        <v>0</v>
      </c>
      <c r="FPV20" s="59">
        <f t="shared" si="72"/>
        <v>0</v>
      </c>
      <c r="FPW20" s="59">
        <f t="shared" si="72"/>
        <v>0</v>
      </c>
      <c r="FPX20" s="59">
        <f t="shared" si="72"/>
        <v>0</v>
      </c>
      <c r="FPY20" s="59">
        <f t="shared" si="72"/>
        <v>0</v>
      </c>
      <c r="FPZ20" s="59">
        <f t="shared" si="72"/>
        <v>0</v>
      </c>
      <c r="FQA20" s="59">
        <f t="shared" si="72"/>
        <v>0</v>
      </c>
      <c r="FQB20" s="59">
        <f t="shared" si="72"/>
        <v>0</v>
      </c>
      <c r="FQC20" s="59">
        <f t="shared" si="72"/>
        <v>0</v>
      </c>
      <c r="FQD20" s="59">
        <f t="shared" si="72"/>
        <v>0</v>
      </c>
      <c r="FQE20" s="59">
        <f t="shared" si="72"/>
        <v>0</v>
      </c>
      <c r="FQF20" s="59">
        <f t="shared" si="72"/>
        <v>0</v>
      </c>
      <c r="FQG20" s="59">
        <f t="shared" si="72"/>
        <v>0</v>
      </c>
      <c r="FQH20" s="59">
        <f t="shared" si="72"/>
        <v>0</v>
      </c>
      <c r="FQI20" s="59">
        <f t="shared" si="72"/>
        <v>0</v>
      </c>
      <c r="FQJ20" s="59">
        <f t="shared" si="72"/>
        <v>0</v>
      </c>
      <c r="FQK20" s="59">
        <f t="shared" si="72"/>
        <v>0</v>
      </c>
      <c r="FQL20" s="59">
        <f t="shared" si="72"/>
        <v>0</v>
      </c>
      <c r="FQM20" s="59">
        <f t="shared" si="72"/>
        <v>0</v>
      </c>
      <c r="FQN20" s="59">
        <f t="shared" si="72"/>
        <v>0</v>
      </c>
      <c r="FQO20" s="59">
        <f t="shared" si="72"/>
        <v>0</v>
      </c>
      <c r="FQP20" s="59">
        <f t="shared" si="72"/>
        <v>0</v>
      </c>
      <c r="FQQ20" s="59">
        <f t="shared" si="72"/>
        <v>0</v>
      </c>
      <c r="FQR20" s="59">
        <f t="shared" si="72"/>
        <v>0</v>
      </c>
      <c r="FQS20" s="59">
        <f t="shared" si="72"/>
        <v>0</v>
      </c>
      <c r="FQT20" s="59">
        <f t="shared" si="72"/>
        <v>0</v>
      </c>
      <c r="FQU20" s="59">
        <f t="shared" si="72"/>
        <v>0</v>
      </c>
      <c r="FQV20" s="59">
        <f t="shared" si="72"/>
        <v>0</v>
      </c>
      <c r="FQW20" s="59">
        <f t="shared" si="72"/>
        <v>0</v>
      </c>
      <c r="FQX20" s="59">
        <f t="shared" si="72"/>
        <v>0</v>
      </c>
      <c r="FQY20" s="59">
        <f t="shared" si="72"/>
        <v>0</v>
      </c>
      <c r="FQZ20" s="59">
        <f t="shared" si="72"/>
        <v>0</v>
      </c>
      <c r="FRA20" s="59">
        <f t="shared" si="72"/>
        <v>0</v>
      </c>
      <c r="FRB20" s="59">
        <f t="shared" si="72"/>
        <v>0</v>
      </c>
      <c r="FRC20" s="59">
        <f t="shared" si="72"/>
        <v>0</v>
      </c>
      <c r="FRD20" s="59">
        <f t="shared" si="72"/>
        <v>0</v>
      </c>
      <c r="FRE20" s="59">
        <f t="shared" si="72"/>
        <v>0</v>
      </c>
      <c r="FRF20" s="59">
        <f t="shared" si="72"/>
        <v>0</v>
      </c>
      <c r="FRG20" s="59">
        <f t="shared" si="72"/>
        <v>0</v>
      </c>
      <c r="FRH20" s="59">
        <f t="shared" si="72"/>
        <v>0</v>
      </c>
      <c r="FRI20" s="59">
        <f t="shared" si="72"/>
        <v>0</v>
      </c>
      <c r="FRJ20" s="59">
        <f t="shared" si="72"/>
        <v>0</v>
      </c>
      <c r="FRK20" s="59">
        <f t="shared" si="72"/>
        <v>0</v>
      </c>
      <c r="FRL20" s="59">
        <f t="shared" si="72"/>
        <v>0</v>
      </c>
      <c r="FRM20" s="59">
        <f t="shared" si="72"/>
        <v>0</v>
      </c>
      <c r="FRN20" s="59">
        <f t="shared" si="72"/>
        <v>0</v>
      </c>
      <c r="FRO20" s="59">
        <f t="shared" si="72"/>
        <v>0</v>
      </c>
      <c r="FRP20" s="59">
        <f t="shared" si="72"/>
        <v>0</v>
      </c>
      <c r="FRQ20" s="59">
        <f t="shared" si="72"/>
        <v>0</v>
      </c>
      <c r="FRR20" s="59">
        <f t="shared" si="72"/>
        <v>0</v>
      </c>
      <c r="FRS20" s="59">
        <f t="shared" si="72"/>
        <v>0</v>
      </c>
      <c r="FRT20" s="59">
        <f t="shared" si="72"/>
        <v>0</v>
      </c>
      <c r="FRU20" s="59">
        <f t="shared" si="72"/>
        <v>0</v>
      </c>
      <c r="FRV20" s="59">
        <f t="shared" si="72"/>
        <v>0</v>
      </c>
      <c r="FRW20" s="59">
        <f t="shared" si="72"/>
        <v>0</v>
      </c>
      <c r="FRX20" s="59">
        <f t="shared" si="72"/>
        <v>0</v>
      </c>
      <c r="FRY20" s="59">
        <f t="shared" ref="FRY20:FUJ20" si="73">SUM(FRY18:FRY19)</f>
        <v>0</v>
      </c>
      <c r="FRZ20" s="59">
        <f t="shared" si="73"/>
        <v>0</v>
      </c>
      <c r="FSA20" s="59">
        <f t="shared" si="73"/>
        <v>0</v>
      </c>
      <c r="FSB20" s="59">
        <f t="shared" si="73"/>
        <v>0</v>
      </c>
      <c r="FSC20" s="59">
        <f t="shared" si="73"/>
        <v>0</v>
      </c>
      <c r="FSD20" s="59">
        <f t="shared" si="73"/>
        <v>0</v>
      </c>
      <c r="FSE20" s="59">
        <f t="shared" si="73"/>
        <v>0</v>
      </c>
      <c r="FSF20" s="59">
        <f t="shared" si="73"/>
        <v>0</v>
      </c>
      <c r="FSG20" s="59">
        <f t="shared" si="73"/>
        <v>0</v>
      </c>
      <c r="FSH20" s="59">
        <f t="shared" si="73"/>
        <v>0</v>
      </c>
      <c r="FSI20" s="59">
        <f t="shared" si="73"/>
        <v>0</v>
      </c>
      <c r="FSJ20" s="59">
        <f t="shared" si="73"/>
        <v>0</v>
      </c>
      <c r="FSK20" s="59">
        <f t="shared" si="73"/>
        <v>0</v>
      </c>
      <c r="FSL20" s="59">
        <f t="shared" si="73"/>
        <v>0</v>
      </c>
      <c r="FSM20" s="59">
        <f t="shared" si="73"/>
        <v>0</v>
      </c>
      <c r="FSN20" s="59">
        <f t="shared" si="73"/>
        <v>0</v>
      </c>
      <c r="FSO20" s="59">
        <f t="shared" si="73"/>
        <v>0</v>
      </c>
      <c r="FSP20" s="59">
        <f t="shared" si="73"/>
        <v>0</v>
      </c>
      <c r="FSQ20" s="59">
        <f t="shared" si="73"/>
        <v>0</v>
      </c>
      <c r="FSR20" s="59">
        <f t="shared" si="73"/>
        <v>0</v>
      </c>
      <c r="FSS20" s="59">
        <f t="shared" si="73"/>
        <v>0</v>
      </c>
      <c r="FST20" s="59">
        <f t="shared" si="73"/>
        <v>0</v>
      </c>
      <c r="FSU20" s="59">
        <f t="shared" si="73"/>
        <v>0</v>
      </c>
      <c r="FSV20" s="59">
        <f t="shared" si="73"/>
        <v>0</v>
      </c>
      <c r="FSW20" s="59">
        <f t="shared" si="73"/>
        <v>0</v>
      </c>
      <c r="FSX20" s="59">
        <f t="shared" si="73"/>
        <v>0</v>
      </c>
      <c r="FSY20" s="59">
        <f t="shared" si="73"/>
        <v>0</v>
      </c>
      <c r="FSZ20" s="59">
        <f t="shared" si="73"/>
        <v>0</v>
      </c>
      <c r="FTA20" s="59">
        <f t="shared" si="73"/>
        <v>0</v>
      </c>
      <c r="FTB20" s="59">
        <f t="shared" si="73"/>
        <v>0</v>
      </c>
      <c r="FTC20" s="59">
        <f t="shared" si="73"/>
        <v>0</v>
      </c>
      <c r="FTD20" s="59">
        <f t="shared" si="73"/>
        <v>0</v>
      </c>
      <c r="FTE20" s="59">
        <f t="shared" si="73"/>
        <v>0</v>
      </c>
      <c r="FTF20" s="59">
        <f t="shared" si="73"/>
        <v>0</v>
      </c>
      <c r="FTG20" s="59">
        <f t="shared" si="73"/>
        <v>0</v>
      </c>
      <c r="FTH20" s="59">
        <f t="shared" si="73"/>
        <v>0</v>
      </c>
      <c r="FTI20" s="59">
        <f t="shared" si="73"/>
        <v>0</v>
      </c>
      <c r="FTJ20" s="59">
        <f t="shared" si="73"/>
        <v>0</v>
      </c>
      <c r="FTK20" s="59">
        <f t="shared" si="73"/>
        <v>0</v>
      </c>
      <c r="FTL20" s="59">
        <f t="shared" si="73"/>
        <v>0</v>
      </c>
      <c r="FTM20" s="59">
        <f t="shared" si="73"/>
        <v>0</v>
      </c>
      <c r="FTN20" s="59">
        <f t="shared" si="73"/>
        <v>0</v>
      </c>
      <c r="FTO20" s="59">
        <f t="shared" si="73"/>
        <v>0</v>
      </c>
      <c r="FTP20" s="59">
        <f t="shared" si="73"/>
        <v>0</v>
      </c>
      <c r="FTQ20" s="59">
        <f t="shared" si="73"/>
        <v>0</v>
      </c>
      <c r="FTR20" s="59">
        <f t="shared" si="73"/>
        <v>0</v>
      </c>
      <c r="FTS20" s="59">
        <f t="shared" si="73"/>
        <v>0</v>
      </c>
      <c r="FTT20" s="59">
        <f t="shared" si="73"/>
        <v>0</v>
      </c>
      <c r="FTU20" s="59">
        <f t="shared" si="73"/>
        <v>0</v>
      </c>
      <c r="FTV20" s="59">
        <f t="shared" si="73"/>
        <v>0</v>
      </c>
      <c r="FTW20" s="59">
        <f t="shared" si="73"/>
        <v>0</v>
      </c>
      <c r="FTX20" s="59">
        <f t="shared" si="73"/>
        <v>0</v>
      </c>
      <c r="FTY20" s="59">
        <f t="shared" si="73"/>
        <v>0</v>
      </c>
      <c r="FTZ20" s="59">
        <f t="shared" si="73"/>
        <v>0</v>
      </c>
      <c r="FUA20" s="59">
        <f t="shared" si="73"/>
        <v>0</v>
      </c>
      <c r="FUB20" s="59">
        <f t="shared" si="73"/>
        <v>0</v>
      </c>
      <c r="FUC20" s="59">
        <f t="shared" si="73"/>
        <v>0</v>
      </c>
      <c r="FUD20" s="59">
        <f t="shared" si="73"/>
        <v>0</v>
      </c>
      <c r="FUE20" s="59">
        <f t="shared" si="73"/>
        <v>0</v>
      </c>
      <c r="FUF20" s="59">
        <f t="shared" si="73"/>
        <v>0</v>
      </c>
      <c r="FUG20" s="59">
        <f t="shared" si="73"/>
        <v>0</v>
      </c>
      <c r="FUH20" s="59">
        <f t="shared" si="73"/>
        <v>0</v>
      </c>
      <c r="FUI20" s="59">
        <f t="shared" si="73"/>
        <v>0</v>
      </c>
      <c r="FUJ20" s="59">
        <f t="shared" si="73"/>
        <v>0</v>
      </c>
      <c r="FUK20" s="59">
        <f t="shared" ref="FUK20:FWV20" si="74">SUM(FUK18:FUK19)</f>
        <v>0</v>
      </c>
      <c r="FUL20" s="59">
        <f t="shared" si="74"/>
        <v>0</v>
      </c>
      <c r="FUM20" s="59">
        <f t="shared" si="74"/>
        <v>0</v>
      </c>
      <c r="FUN20" s="59">
        <f t="shared" si="74"/>
        <v>0</v>
      </c>
      <c r="FUO20" s="59">
        <f t="shared" si="74"/>
        <v>0</v>
      </c>
      <c r="FUP20" s="59">
        <f t="shared" si="74"/>
        <v>0</v>
      </c>
      <c r="FUQ20" s="59">
        <f t="shared" si="74"/>
        <v>0</v>
      </c>
      <c r="FUR20" s="59">
        <f t="shared" si="74"/>
        <v>0</v>
      </c>
      <c r="FUS20" s="59">
        <f t="shared" si="74"/>
        <v>0</v>
      </c>
      <c r="FUT20" s="59">
        <f t="shared" si="74"/>
        <v>0</v>
      </c>
      <c r="FUU20" s="59">
        <f t="shared" si="74"/>
        <v>0</v>
      </c>
      <c r="FUV20" s="59">
        <f t="shared" si="74"/>
        <v>0</v>
      </c>
      <c r="FUW20" s="59">
        <f t="shared" si="74"/>
        <v>0</v>
      </c>
      <c r="FUX20" s="59">
        <f t="shared" si="74"/>
        <v>0</v>
      </c>
      <c r="FUY20" s="59">
        <f t="shared" si="74"/>
        <v>0</v>
      </c>
      <c r="FUZ20" s="59">
        <f t="shared" si="74"/>
        <v>0</v>
      </c>
      <c r="FVA20" s="59">
        <f t="shared" si="74"/>
        <v>0</v>
      </c>
      <c r="FVB20" s="59">
        <f t="shared" si="74"/>
        <v>0</v>
      </c>
      <c r="FVC20" s="59">
        <f t="shared" si="74"/>
        <v>0</v>
      </c>
      <c r="FVD20" s="59">
        <f t="shared" si="74"/>
        <v>0</v>
      </c>
      <c r="FVE20" s="59">
        <f t="shared" si="74"/>
        <v>0</v>
      </c>
      <c r="FVF20" s="59">
        <f t="shared" si="74"/>
        <v>0</v>
      </c>
      <c r="FVG20" s="59">
        <f t="shared" si="74"/>
        <v>0</v>
      </c>
      <c r="FVH20" s="59">
        <f t="shared" si="74"/>
        <v>0</v>
      </c>
      <c r="FVI20" s="59">
        <f t="shared" si="74"/>
        <v>0</v>
      </c>
      <c r="FVJ20" s="59">
        <f t="shared" si="74"/>
        <v>0</v>
      </c>
      <c r="FVK20" s="59">
        <f t="shared" si="74"/>
        <v>0</v>
      </c>
      <c r="FVL20" s="59">
        <f t="shared" si="74"/>
        <v>0</v>
      </c>
      <c r="FVM20" s="59">
        <f t="shared" si="74"/>
        <v>0</v>
      </c>
      <c r="FVN20" s="59">
        <f t="shared" si="74"/>
        <v>0</v>
      </c>
      <c r="FVO20" s="59">
        <f t="shared" si="74"/>
        <v>0</v>
      </c>
      <c r="FVP20" s="59">
        <f t="shared" si="74"/>
        <v>0</v>
      </c>
      <c r="FVQ20" s="59">
        <f t="shared" si="74"/>
        <v>0</v>
      </c>
      <c r="FVR20" s="59">
        <f t="shared" si="74"/>
        <v>0</v>
      </c>
      <c r="FVS20" s="59">
        <f t="shared" si="74"/>
        <v>0</v>
      </c>
      <c r="FVT20" s="59">
        <f t="shared" si="74"/>
        <v>0</v>
      </c>
      <c r="FVU20" s="59">
        <f t="shared" si="74"/>
        <v>0</v>
      </c>
      <c r="FVV20" s="59">
        <f t="shared" si="74"/>
        <v>0</v>
      </c>
      <c r="FVW20" s="59">
        <f t="shared" si="74"/>
        <v>0</v>
      </c>
      <c r="FVX20" s="59">
        <f t="shared" si="74"/>
        <v>0</v>
      </c>
      <c r="FVY20" s="59">
        <f t="shared" si="74"/>
        <v>0</v>
      </c>
      <c r="FVZ20" s="59">
        <f t="shared" si="74"/>
        <v>0</v>
      </c>
      <c r="FWA20" s="59">
        <f t="shared" si="74"/>
        <v>0</v>
      </c>
      <c r="FWB20" s="59">
        <f t="shared" si="74"/>
        <v>0</v>
      </c>
      <c r="FWC20" s="59">
        <f t="shared" si="74"/>
        <v>0</v>
      </c>
      <c r="FWD20" s="59">
        <f t="shared" si="74"/>
        <v>0</v>
      </c>
      <c r="FWE20" s="59">
        <f t="shared" si="74"/>
        <v>0</v>
      </c>
      <c r="FWF20" s="59">
        <f t="shared" si="74"/>
        <v>0</v>
      </c>
      <c r="FWG20" s="59">
        <f t="shared" si="74"/>
        <v>0</v>
      </c>
      <c r="FWH20" s="59">
        <f t="shared" si="74"/>
        <v>0</v>
      </c>
      <c r="FWI20" s="59">
        <f t="shared" si="74"/>
        <v>0</v>
      </c>
      <c r="FWJ20" s="59">
        <f t="shared" si="74"/>
        <v>0</v>
      </c>
      <c r="FWK20" s="59">
        <f t="shared" si="74"/>
        <v>0</v>
      </c>
      <c r="FWL20" s="59">
        <f t="shared" si="74"/>
        <v>0</v>
      </c>
      <c r="FWM20" s="59">
        <f t="shared" si="74"/>
        <v>0</v>
      </c>
      <c r="FWN20" s="59">
        <f t="shared" si="74"/>
        <v>0</v>
      </c>
      <c r="FWO20" s="59">
        <f t="shared" si="74"/>
        <v>0</v>
      </c>
      <c r="FWP20" s="59">
        <f t="shared" si="74"/>
        <v>0</v>
      </c>
      <c r="FWQ20" s="59">
        <f t="shared" si="74"/>
        <v>0</v>
      </c>
      <c r="FWR20" s="59">
        <f t="shared" si="74"/>
        <v>0</v>
      </c>
      <c r="FWS20" s="59">
        <f t="shared" si="74"/>
        <v>0</v>
      </c>
      <c r="FWT20" s="59">
        <f t="shared" si="74"/>
        <v>0</v>
      </c>
      <c r="FWU20" s="59">
        <f t="shared" si="74"/>
        <v>0</v>
      </c>
      <c r="FWV20" s="59">
        <f t="shared" si="74"/>
        <v>0</v>
      </c>
      <c r="FWW20" s="59">
        <f t="shared" ref="FWW20:FZH20" si="75">SUM(FWW18:FWW19)</f>
        <v>0</v>
      </c>
      <c r="FWX20" s="59">
        <f t="shared" si="75"/>
        <v>0</v>
      </c>
      <c r="FWY20" s="59">
        <f t="shared" si="75"/>
        <v>0</v>
      </c>
      <c r="FWZ20" s="59">
        <f t="shared" si="75"/>
        <v>0</v>
      </c>
      <c r="FXA20" s="59">
        <f t="shared" si="75"/>
        <v>0</v>
      </c>
      <c r="FXB20" s="59">
        <f t="shared" si="75"/>
        <v>0</v>
      </c>
      <c r="FXC20" s="59">
        <f t="shared" si="75"/>
        <v>0</v>
      </c>
      <c r="FXD20" s="59">
        <f t="shared" si="75"/>
        <v>0</v>
      </c>
      <c r="FXE20" s="59">
        <f t="shared" si="75"/>
        <v>0</v>
      </c>
      <c r="FXF20" s="59">
        <f t="shared" si="75"/>
        <v>0</v>
      </c>
      <c r="FXG20" s="59">
        <f t="shared" si="75"/>
        <v>0</v>
      </c>
      <c r="FXH20" s="59">
        <f t="shared" si="75"/>
        <v>0</v>
      </c>
      <c r="FXI20" s="59">
        <f t="shared" si="75"/>
        <v>0</v>
      </c>
      <c r="FXJ20" s="59">
        <f t="shared" si="75"/>
        <v>0</v>
      </c>
      <c r="FXK20" s="59">
        <f t="shared" si="75"/>
        <v>0</v>
      </c>
      <c r="FXL20" s="59">
        <f t="shared" si="75"/>
        <v>0</v>
      </c>
      <c r="FXM20" s="59">
        <f t="shared" si="75"/>
        <v>0</v>
      </c>
      <c r="FXN20" s="59">
        <f t="shared" si="75"/>
        <v>0</v>
      </c>
      <c r="FXO20" s="59">
        <f t="shared" si="75"/>
        <v>0</v>
      </c>
      <c r="FXP20" s="59">
        <f t="shared" si="75"/>
        <v>0</v>
      </c>
      <c r="FXQ20" s="59">
        <f t="shared" si="75"/>
        <v>0</v>
      </c>
      <c r="FXR20" s="59">
        <f t="shared" si="75"/>
        <v>0</v>
      </c>
      <c r="FXS20" s="59">
        <f t="shared" si="75"/>
        <v>0</v>
      </c>
      <c r="FXT20" s="59">
        <f t="shared" si="75"/>
        <v>0</v>
      </c>
      <c r="FXU20" s="59">
        <f t="shared" si="75"/>
        <v>0</v>
      </c>
      <c r="FXV20" s="59">
        <f t="shared" si="75"/>
        <v>0</v>
      </c>
      <c r="FXW20" s="59">
        <f t="shared" si="75"/>
        <v>0</v>
      </c>
      <c r="FXX20" s="59">
        <f t="shared" si="75"/>
        <v>0</v>
      </c>
      <c r="FXY20" s="59">
        <f t="shared" si="75"/>
        <v>0</v>
      </c>
      <c r="FXZ20" s="59">
        <f t="shared" si="75"/>
        <v>0</v>
      </c>
      <c r="FYA20" s="59">
        <f t="shared" si="75"/>
        <v>0</v>
      </c>
      <c r="FYB20" s="59">
        <f t="shared" si="75"/>
        <v>0</v>
      </c>
      <c r="FYC20" s="59">
        <f t="shared" si="75"/>
        <v>0</v>
      </c>
      <c r="FYD20" s="59">
        <f t="shared" si="75"/>
        <v>0</v>
      </c>
      <c r="FYE20" s="59">
        <f t="shared" si="75"/>
        <v>0</v>
      </c>
      <c r="FYF20" s="59">
        <f t="shared" si="75"/>
        <v>0</v>
      </c>
      <c r="FYG20" s="59">
        <f t="shared" si="75"/>
        <v>0</v>
      </c>
      <c r="FYH20" s="59">
        <f t="shared" si="75"/>
        <v>0</v>
      </c>
      <c r="FYI20" s="59">
        <f t="shared" si="75"/>
        <v>0</v>
      </c>
      <c r="FYJ20" s="59">
        <f t="shared" si="75"/>
        <v>0</v>
      </c>
      <c r="FYK20" s="59">
        <f t="shared" si="75"/>
        <v>0</v>
      </c>
      <c r="FYL20" s="59">
        <f t="shared" si="75"/>
        <v>0</v>
      </c>
      <c r="FYM20" s="59">
        <f t="shared" si="75"/>
        <v>0</v>
      </c>
      <c r="FYN20" s="59">
        <f t="shared" si="75"/>
        <v>0</v>
      </c>
      <c r="FYO20" s="59">
        <f t="shared" si="75"/>
        <v>0</v>
      </c>
      <c r="FYP20" s="59">
        <f t="shared" si="75"/>
        <v>0</v>
      </c>
      <c r="FYQ20" s="59">
        <f t="shared" si="75"/>
        <v>0</v>
      </c>
      <c r="FYR20" s="59">
        <f t="shared" si="75"/>
        <v>0</v>
      </c>
      <c r="FYS20" s="59">
        <f t="shared" si="75"/>
        <v>0</v>
      </c>
      <c r="FYT20" s="59">
        <f t="shared" si="75"/>
        <v>0</v>
      </c>
      <c r="FYU20" s="59">
        <f t="shared" si="75"/>
        <v>0</v>
      </c>
      <c r="FYV20" s="59">
        <f t="shared" si="75"/>
        <v>0</v>
      </c>
      <c r="FYW20" s="59">
        <f t="shared" si="75"/>
        <v>0</v>
      </c>
      <c r="FYX20" s="59">
        <f t="shared" si="75"/>
        <v>0</v>
      </c>
      <c r="FYY20" s="59">
        <f t="shared" si="75"/>
        <v>0</v>
      </c>
      <c r="FYZ20" s="59">
        <f t="shared" si="75"/>
        <v>0</v>
      </c>
      <c r="FZA20" s="59">
        <f t="shared" si="75"/>
        <v>0</v>
      </c>
      <c r="FZB20" s="59">
        <f t="shared" si="75"/>
        <v>0</v>
      </c>
      <c r="FZC20" s="59">
        <f t="shared" si="75"/>
        <v>0</v>
      </c>
      <c r="FZD20" s="59">
        <f t="shared" si="75"/>
        <v>0</v>
      </c>
      <c r="FZE20" s="59">
        <f t="shared" si="75"/>
        <v>0</v>
      </c>
      <c r="FZF20" s="59">
        <f t="shared" si="75"/>
        <v>0</v>
      </c>
      <c r="FZG20" s="59">
        <f t="shared" si="75"/>
        <v>0</v>
      </c>
      <c r="FZH20" s="59">
        <f t="shared" si="75"/>
        <v>0</v>
      </c>
      <c r="FZI20" s="59">
        <f t="shared" ref="FZI20:GBT20" si="76">SUM(FZI18:FZI19)</f>
        <v>0</v>
      </c>
      <c r="FZJ20" s="59">
        <f t="shared" si="76"/>
        <v>0</v>
      </c>
      <c r="FZK20" s="59">
        <f t="shared" si="76"/>
        <v>0</v>
      </c>
      <c r="FZL20" s="59">
        <f t="shared" si="76"/>
        <v>0</v>
      </c>
      <c r="FZM20" s="59">
        <f t="shared" si="76"/>
        <v>0</v>
      </c>
      <c r="FZN20" s="59">
        <f t="shared" si="76"/>
        <v>0</v>
      </c>
      <c r="FZO20" s="59">
        <f t="shared" si="76"/>
        <v>0</v>
      </c>
      <c r="FZP20" s="59">
        <f t="shared" si="76"/>
        <v>0</v>
      </c>
      <c r="FZQ20" s="59">
        <f t="shared" si="76"/>
        <v>0</v>
      </c>
      <c r="FZR20" s="59">
        <f t="shared" si="76"/>
        <v>0</v>
      </c>
      <c r="FZS20" s="59">
        <f t="shared" si="76"/>
        <v>0</v>
      </c>
      <c r="FZT20" s="59">
        <f t="shared" si="76"/>
        <v>0</v>
      </c>
      <c r="FZU20" s="59">
        <f t="shared" si="76"/>
        <v>0</v>
      </c>
      <c r="FZV20" s="59">
        <f t="shared" si="76"/>
        <v>0</v>
      </c>
      <c r="FZW20" s="59">
        <f t="shared" si="76"/>
        <v>0</v>
      </c>
      <c r="FZX20" s="59">
        <f t="shared" si="76"/>
        <v>0</v>
      </c>
      <c r="FZY20" s="59">
        <f t="shared" si="76"/>
        <v>0</v>
      </c>
      <c r="FZZ20" s="59">
        <f t="shared" si="76"/>
        <v>0</v>
      </c>
      <c r="GAA20" s="59">
        <f t="shared" si="76"/>
        <v>0</v>
      </c>
      <c r="GAB20" s="59">
        <f t="shared" si="76"/>
        <v>0</v>
      </c>
      <c r="GAC20" s="59">
        <f t="shared" si="76"/>
        <v>0</v>
      </c>
      <c r="GAD20" s="59">
        <f t="shared" si="76"/>
        <v>0</v>
      </c>
      <c r="GAE20" s="59">
        <f t="shared" si="76"/>
        <v>0</v>
      </c>
      <c r="GAF20" s="59">
        <f t="shared" si="76"/>
        <v>0</v>
      </c>
      <c r="GAG20" s="59">
        <f t="shared" si="76"/>
        <v>0</v>
      </c>
      <c r="GAH20" s="59">
        <f t="shared" si="76"/>
        <v>0</v>
      </c>
      <c r="GAI20" s="59">
        <f t="shared" si="76"/>
        <v>0</v>
      </c>
      <c r="GAJ20" s="59">
        <f t="shared" si="76"/>
        <v>0</v>
      </c>
      <c r="GAK20" s="59">
        <f t="shared" si="76"/>
        <v>0</v>
      </c>
      <c r="GAL20" s="59">
        <f t="shared" si="76"/>
        <v>0</v>
      </c>
      <c r="GAM20" s="59">
        <f t="shared" si="76"/>
        <v>0</v>
      </c>
      <c r="GAN20" s="59">
        <f t="shared" si="76"/>
        <v>0</v>
      </c>
      <c r="GAO20" s="59">
        <f t="shared" si="76"/>
        <v>0</v>
      </c>
      <c r="GAP20" s="59">
        <f t="shared" si="76"/>
        <v>0</v>
      </c>
      <c r="GAQ20" s="59">
        <f t="shared" si="76"/>
        <v>0</v>
      </c>
      <c r="GAR20" s="59">
        <f t="shared" si="76"/>
        <v>0</v>
      </c>
      <c r="GAS20" s="59">
        <f t="shared" si="76"/>
        <v>0</v>
      </c>
      <c r="GAT20" s="59">
        <f t="shared" si="76"/>
        <v>0</v>
      </c>
      <c r="GAU20" s="59">
        <f t="shared" si="76"/>
        <v>0</v>
      </c>
      <c r="GAV20" s="59">
        <f t="shared" si="76"/>
        <v>0</v>
      </c>
      <c r="GAW20" s="59">
        <f t="shared" si="76"/>
        <v>0</v>
      </c>
      <c r="GAX20" s="59">
        <f t="shared" si="76"/>
        <v>0</v>
      </c>
      <c r="GAY20" s="59">
        <f t="shared" si="76"/>
        <v>0</v>
      </c>
      <c r="GAZ20" s="59">
        <f t="shared" si="76"/>
        <v>0</v>
      </c>
      <c r="GBA20" s="59">
        <f t="shared" si="76"/>
        <v>0</v>
      </c>
      <c r="GBB20" s="59">
        <f t="shared" si="76"/>
        <v>0</v>
      </c>
      <c r="GBC20" s="59">
        <f t="shared" si="76"/>
        <v>0</v>
      </c>
      <c r="GBD20" s="59">
        <f t="shared" si="76"/>
        <v>0</v>
      </c>
      <c r="GBE20" s="59">
        <f t="shared" si="76"/>
        <v>0</v>
      </c>
      <c r="GBF20" s="59">
        <f t="shared" si="76"/>
        <v>0</v>
      </c>
      <c r="GBG20" s="59">
        <f t="shared" si="76"/>
        <v>0</v>
      </c>
      <c r="GBH20" s="59">
        <f t="shared" si="76"/>
        <v>0</v>
      </c>
      <c r="GBI20" s="59">
        <f t="shared" si="76"/>
        <v>0</v>
      </c>
      <c r="GBJ20" s="59">
        <f t="shared" si="76"/>
        <v>0</v>
      </c>
      <c r="GBK20" s="59">
        <f t="shared" si="76"/>
        <v>0</v>
      </c>
      <c r="GBL20" s="59">
        <f t="shared" si="76"/>
        <v>0</v>
      </c>
      <c r="GBM20" s="59">
        <f t="shared" si="76"/>
        <v>0</v>
      </c>
      <c r="GBN20" s="59">
        <f t="shared" si="76"/>
        <v>0</v>
      </c>
      <c r="GBO20" s="59">
        <f t="shared" si="76"/>
        <v>0</v>
      </c>
      <c r="GBP20" s="59">
        <f t="shared" si="76"/>
        <v>0</v>
      </c>
      <c r="GBQ20" s="59">
        <f t="shared" si="76"/>
        <v>0</v>
      </c>
      <c r="GBR20" s="59">
        <f t="shared" si="76"/>
        <v>0</v>
      </c>
      <c r="GBS20" s="59">
        <f t="shared" si="76"/>
        <v>0</v>
      </c>
      <c r="GBT20" s="59">
        <f t="shared" si="76"/>
        <v>0</v>
      </c>
      <c r="GBU20" s="59">
        <f t="shared" ref="GBU20:GEF20" si="77">SUM(GBU18:GBU19)</f>
        <v>0</v>
      </c>
      <c r="GBV20" s="59">
        <f t="shared" si="77"/>
        <v>0</v>
      </c>
      <c r="GBW20" s="59">
        <f t="shared" si="77"/>
        <v>0</v>
      </c>
      <c r="GBX20" s="59">
        <f t="shared" si="77"/>
        <v>0</v>
      </c>
      <c r="GBY20" s="59">
        <f t="shared" si="77"/>
        <v>0</v>
      </c>
      <c r="GBZ20" s="59">
        <f t="shared" si="77"/>
        <v>0</v>
      </c>
      <c r="GCA20" s="59">
        <f t="shared" si="77"/>
        <v>0</v>
      </c>
      <c r="GCB20" s="59">
        <f t="shared" si="77"/>
        <v>0</v>
      </c>
      <c r="GCC20" s="59">
        <f t="shared" si="77"/>
        <v>0</v>
      </c>
      <c r="GCD20" s="59">
        <f t="shared" si="77"/>
        <v>0</v>
      </c>
      <c r="GCE20" s="59">
        <f t="shared" si="77"/>
        <v>0</v>
      </c>
      <c r="GCF20" s="59">
        <f t="shared" si="77"/>
        <v>0</v>
      </c>
      <c r="GCG20" s="59">
        <f t="shared" si="77"/>
        <v>0</v>
      </c>
      <c r="GCH20" s="59">
        <f t="shared" si="77"/>
        <v>0</v>
      </c>
      <c r="GCI20" s="59">
        <f t="shared" si="77"/>
        <v>0</v>
      </c>
      <c r="GCJ20" s="59">
        <f t="shared" si="77"/>
        <v>0</v>
      </c>
      <c r="GCK20" s="59">
        <f t="shared" si="77"/>
        <v>0</v>
      </c>
      <c r="GCL20" s="59">
        <f t="shared" si="77"/>
        <v>0</v>
      </c>
      <c r="GCM20" s="59">
        <f t="shared" si="77"/>
        <v>0</v>
      </c>
      <c r="GCN20" s="59">
        <f t="shared" si="77"/>
        <v>0</v>
      </c>
      <c r="GCO20" s="59">
        <f t="shared" si="77"/>
        <v>0</v>
      </c>
      <c r="GCP20" s="59">
        <f t="shared" si="77"/>
        <v>0</v>
      </c>
      <c r="GCQ20" s="59">
        <f t="shared" si="77"/>
        <v>0</v>
      </c>
      <c r="GCR20" s="59">
        <f t="shared" si="77"/>
        <v>0</v>
      </c>
      <c r="GCS20" s="59">
        <f t="shared" si="77"/>
        <v>0</v>
      </c>
      <c r="GCT20" s="59">
        <f t="shared" si="77"/>
        <v>0</v>
      </c>
      <c r="GCU20" s="59">
        <f t="shared" si="77"/>
        <v>0</v>
      </c>
      <c r="GCV20" s="59">
        <f t="shared" si="77"/>
        <v>0</v>
      </c>
      <c r="GCW20" s="59">
        <f t="shared" si="77"/>
        <v>0</v>
      </c>
      <c r="GCX20" s="59">
        <f t="shared" si="77"/>
        <v>0</v>
      </c>
      <c r="GCY20" s="59">
        <f t="shared" si="77"/>
        <v>0</v>
      </c>
      <c r="GCZ20" s="59">
        <f t="shared" si="77"/>
        <v>0</v>
      </c>
      <c r="GDA20" s="59">
        <f t="shared" si="77"/>
        <v>0</v>
      </c>
      <c r="GDB20" s="59">
        <f t="shared" si="77"/>
        <v>0</v>
      </c>
      <c r="GDC20" s="59">
        <f t="shared" si="77"/>
        <v>0</v>
      </c>
      <c r="GDD20" s="59">
        <f t="shared" si="77"/>
        <v>0</v>
      </c>
      <c r="GDE20" s="59">
        <f t="shared" si="77"/>
        <v>0</v>
      </c>
      <c r="GDF20" s="59">
        <f t="shared" si="77"/>
        <v>0</v>
      </c>
      <c r="GDG20" s="59">
        <f t="shared" si="77"/>
        <v>0</v>
      </c>
      <c r="GDH20" s="59">
        <f t="shared" si="77"/>
        <v>0</v>
      </c>
      <c r="GDI20" s="59">
        <f t="shared" si="77"/>
        <v>0</v>
      </c>
      <c r="GDJ20" s="59">
        <f t="shared" si="77"/>
        <v>0</v>
      </c>
      <c r="GDK20" s="59">
        <f t="shared" si="77"/>
        <v>0</v>
      </c>
      <c r="GDL20" s="59">
        <f t="shared" si="77"/>
        <v>0</v>
      </c>
      <c r="GDM20" s="59">
        <f t="shared" si="77"/>
        <v>0</v>
      </c>
      <c r="GDN20" s="59">
        <f t="shared" si="77"/>
        <v>0</v>
      </c>
      <c r="GDO20" s="59">
        <f t="shared" si="77"/>
        <v>0</v>
      </c>
      <c r="GDP20" s="59">
        <f t="shared" si="77"/>
        <v>0</v>
      </c>
      <c r="GDQ20" s="59">
        <f t="shared" si="77"/>
        <v>0</v>
      </c>
      <c r="GDR20" s="59">
        <f t="shared" si="77"/>
        <v>0</v>
      </c>
      <c r="GDS20" s="59">
        <f t="shared" si="77"/>
        <v>0</v>
      </c>
      <c r="GDT20" s="59">
        <f t="shared" si="77"/>
        <v>0</v>
      </c>
      <c r="GDU20" s="59">
        <f t="shared" si="77"/>
        <v>0</v>
      </c>
      <c r="GDV20" s="59">
        <f t="shared" si="77"/>
        <v>0</v>
      </c>
      <c r="GDW20" s="59">
        <f t="shared" si="77"/>
        <v>0</v>
      </c>
      <c r="GDX20" s="59">
        <f t="shared" si="77"/>
        <v>0</v>
      </c>
      <c r="GDY20" s="59">
        <f t="shared" si="77"/>
        <v>0</v>
      </c>
      <c r="GDZ20" s="59">
        <f t="shared" si="77"/>
        <v>0</v>
      </c>
      <c r="GEA20" s="59">
        <f t="shared" si="77"/>
        <v>0</v>
      </c>
      <c r="GEB20" s="59">
        <f t="shared" si="77"/>
        <v>0</v>
      </c>
      <c r="GEC20" s="59">
        <f t="shared" si="77"/>
        <v>0</v>
      </c>
      <c r="GED20" s="59">
        <f t="shared" si="77"/>
        <v>0</v>
      </c>
      <c r="GEE20" s="59">
        <f t="shared" si="77"/>
        <v>0</v>
      </c>
      <c r="GEF20" s="59">
        <f t="shared" si="77"/>
        <v>0</v>
      </c>
      <c r="GEG20" s="59">
        <f t="shared" ref="GEG20:GGR20" si="78">SUM(GEG18:GEG19)</f>
        <v>0</v>
      </c>
      <c r="GEH20" s="59">
        <f t="shared" si="78"/>
        <v>0</v>
      </c>
      <c r="GEI20" s="59">
        <f t="shared" si="78"/>
        <v>0</v>
      </c>
      <c r="GEJ20" s="59">
        <f t="shared" si="78"/>
        <v>0</v>
      </c>
      <c r="GEK20" s="59">
        <f t="shared" si="78"/>
        <v>0</v>
      </c>
      <c r="GEL20" s="59">
        <f t="shared" si="78"/>
        <v>0</v>
      </c>
      <c r="GEM20" s="59">
        <f t="shared" si="78"/>
        <v>0</v>
      </c>
      <c r="GEN20" s="59">
        <f t="shared" si="78"/>
        <v>0</v>
      </c>
      <c r="GEO20" s="59">
        <f t="shared" si="78"/>
        <v>0</v>
      </c>
      <c r="GEP20" s="59">
        <f t="shared" si="78"/>
        <v>0</v>
      </c>
      <c r="GEQ20" s="59">
        <f t="shared" si="78"/>
        <v>0</v>
      </c>
      <c r="GER20" s="59">
        <f t="shared" si="78"/>
        <v>0</v>
      </c>
      <c r="GES20" s="59">
        <f t="shared" si="78"/>
        <v>0</v>
      </c>
      <c r="GET20" s="59">
        <f t="shared" si="78"/>
        <v>0</v>
      </c>
      <c r="GEU20" s="59">
        <f t="shared" si="78"/>
        <v>0</v>
      </c>
      <c r="GEV20" s="59">
        <f t="shared" si="78"/>
        <v>0</v>
      </c>
      <c r="GEW20" s="59">
        <f t="shared" si="78"/>
        <v>0</v>
      </c>
      <c r="GEX20" s="59">
        <f t="shared" si="78"/>
        <v>0</v>
      </c>
      <c r="GEY20" s="59">
        <f t="shared" si="78"/>
        <v>0</v>
      </c>
      <c r="GEZ20" s="59">
        <f t="shared" si="78"/>
        <v>0</v>
      </c>
      <c r="GFA20" s="59">
        <f t="shared" si="78"/>
        <v>0</v>
      </c>
      <c r="GFB20" s="59">
        <f t="shared" si="78"/>
        <v>0</v>
      </c>
      <c r="GFC20" s="59">
        <f t="shared" si="78"/>
        <v>0</v>
      </c>
      <c r="GFD20" s="59">
        <f t="shared" si="78"/>
        <v>0</v>
      </c>
      <c r="GFE20" s="59">
        <f t="shared" si="78"/>
        <v>0</v>
      </c>
      <c r="GFF20" s="59">
        <f t="shared" si="78"/>
        <v>0</v>
      </c>
      <c r="GFG20" s="59">
        <f t="shared" si="78"/>
        <v>0</v>
      </c>
      <c r="GFH20" s="59">
        <f t="shared" si="78"/>
        <v>0</v>
      </c>
      <c r="GFI20" s="59">
        <f t="shared" si="78"/>
        <v>0</v>
      </c>
      <c r="GFJ20" s="59">
        <f t="shared" si="78"/>
        <v>0</v>
      </c>
      <c r="GFK20" s="59">
        <f t="shared" si="78"/>
        <v>0</v>
      </c>
      <c r="GFL20" s="59">
        <f t="shared" si="78"/>
        <v>0</v>
      </c>
      <c r="GFM20" s="59">
        <f t="shared" si="78"/>
        <v>0</v>
      </c>
      <c r="GFN20" s="59">
        <f t="shared" si="78"/>
        <v>0</v>
      </c>
      <c r="GFO20" s="59">
        <f t="shared" si="78"/>
        <v>0</v>
      </c>
      <c r="GFP20" s="59">
        <f t="shared" si="78"/>
        <v>0</v>
      </c>
      <c r="GFQ20" s="59">
        <f t="shared" si="78"/>
        <v>0</v>
      </c>
      <c r="GFR20" s="59">
        <f t="shared" si="78"/>
        <v>0</v>
      </c>
      <c r="GFS20" s="59">
        <f t="shared" si="78"/>
        <v>0</v>
      </c>
      <c r="GFT20" s="59">
        <f t="shared" si="78"/>
        <v>0</v>
      </c>
      <c r="GFU20" s="59">
        <f t="shared" si="78"/>
        <v>0</v>
      </c>
      <c r="GFV20" s="59">
        <f t="shared" si="78"/>
        <v>0</v>
      </c>
      <c r="GFW20" s="59">
        <f t="shared" si="78"/>
        <v>0</v>
      </c>
      <c r="GFX20" s="59">
        <f t="shared" si="78"/>
        <v>0</v>
      </c>
      <c r="GFY20" s="59">
        <f t="shared" si="78"/>
        <v>0</v>
      </c>
      <c r="GFZ20" s="59">
        <f t="shared" si="78"/>
        <v>0</v>
      </c>
      <c r="GGA20" s="59">
        <f t="shared" si="78"/>
        <v>0</v>
      </c>
      <c r="GGB20" s="59">
        <f t="shared" si="78"/>
        <v>0</v>
      </c>
      <c r="GGC20" s="59">
        <f t="shared" si="78"/>
        <v>0</v>
      </c>
      <c r="GGD20" s="59">
        <f t="shared" si="78"/>
        <v>0</v>
      </c>
      <c r="GGE20" s="59">
        <f t="shared" si="78"/>
        <v>0</v>
      </c>
      <c r="GGF20" s="59">
        <f t="shared" si="78"/>
        <v>0</v>
      </c>
      <c r="GGG20" s="59">
        <f t="shared" si="78"/>
        <v>0</v>
      </c>
      <c r="GGH20" s="59">
        <f t="shared" si="78"/>
        <v>0</v>
      </c>
      <c r="GGI20" s="59">
        <f t="shared" si="78"/>
        <v>0</v>
      </c>
      <c r="GGJ20" s="59">
        <f t="shared" si="78"/>
        <v>0</v>
      </c>
      <c r="GGK20" s="59">
        <f t="shared" si="78"/>
        <v>0</v>
      </c>
      <c r="GGL20" s="59">
        <f t="shared" si="78"/>
        <v>0</v>
      </c>
      <c r="GGM20" s="59">
        <f t="shared" si="78"/>
        <v>0</v>
      </c>
      <c r="GGN20" s="59">
        <f t="shared" si="78"/>
        <v>0</v>
      </c>
      <c r="GGO20" s="59">
        <f t="shared" si="78"/>
        <v>0</v>
      </c>
      <c r="GGP20" s="59">
        <f t="shared" si="78"/>
        <v>0</v>
      </c>
      <c r="GGQ20" s="59">
        <f t="shared" si="78"/>
        <v>0</v>
      </c>
      <c r="GGR20" s="59">
        <f t="shared" si="78"/>
        <v>0</v>
      </c>
      <c r="GGS20" s="59">
        <f t="shared" ref="GGS20:GJD20" si="79">SUM(GGS18:GGS19)</f>
        <v>0</v>
      </c>
      <c r="GGT20" s="59">
        <f t="shared" si="79"/>
        <v>0</v>
      </c>
      <c r="GGU20" s="59">
        <f t="shared" si="79"/>
        <v>0</v>
      </c>
      <c r="GGV20" s="59">
        <f t="shared" si="79"/>
        <v>0</v>
      </c>
      <c r="GGW20" s="59">
        <f t="shared" si="79"/>
        <v>0</v>
      </c>
      <c r="GGX20" s="59">
        <f t="shared" si="79"/>
        <v>0</v>
      </c>
      <c r="GGY20" s="59">
        <f t="shared" si="79"/>
        <v>0</v>
      </c>
      <c r="GGZ20" s="59">
        <f t="shared" si="79"/>
        <v>0</v>
      </c>
      <c r="GHA20" s="59">
        <f t="shared" si="79"/>
        <v>0</v>
      </c>
      <c r="GHB20" s="59">
        <f t="shared" si="79"/>
        <v>0</v>
      </c>
      <c r="GHC20" s="59">
        <f t="shared" si="79"/>
        <v>0</v>
      </c>
      <c r="GHD20" s="59">
        <f t="shared" si="79"/>
        <v>0</v>
      </c>
      <c r="GHE20" s="59">
        <f t="shared" si="79"/>
        <v>0</v>
      </c>
      <c r="GHF20" s="59">
        <f t="shared" si="79"/>
        <v>0</v>
      </c>
      <c r="GHG20" s="59">
        <f t="shared" si="79"/>
        <v>0</v>
      </c>
      <c r="GHH20" s="59">
        <f t="shared" si="79"/>
        <v>0</v>
      </c>
      <c r="GHI20" s="59">
        <f t="shared" si="79"/>
        <v>0</v>
      </c>
      <c r="GHJ20" s="59">
        <f t="shared" si="79"/>
        <v>0</v>
      </c>
      <c r="GHK20" s="59">
        <f t="shared" si="79"/>
        <v>0</v>
      </c>
      <c r="GHL20" s="59">
        <f t="shared" si="79"/>
        <v>0</v>
      </c>
      <c r="GHM20" s="59">
        <f t="shared" si="79"/>
        <v>0</v>
      </c>
      <c r="GHN20" s="59">
        <f t="shared" si="79"/>
        <v>0</v>
      </c>
      <c r="GHO20" s="59">
        <f t="shared" si="79"/>
        <v>0</v>
      </c>
      <c r="GHP20" s="59">
        <f t="shared" si="79"/>
        <v>0</v>
      </c>
      <c r="GHQ20" s="59">
        <f t="shared" si="79"/>
        <v>0</v>
      </c>
      <c r="GHR20" s="59">
        <f t="shared" si="79"/>
        <v>0</v>
      </c>
      <c r="GHS20" s="59">
        <f t="shared" si="79"/>
        <v>0</v>
      </c>
      <c r="GHT20" s="59">
        <f t="shared" si="79"/>
        <v>0</v>
      </c>
      <c r="GHU20" s="59">
        <f t="shared" si="79"/>
        <v>0</v>
      </c>
      <c r="GHV20" s="59">
        <f t="shared" si="79"/>
        <v>0</v>
      </c>
      <c r="GHW20" s="59">
        <f t="shared" si="79"/>
        <v>0</v>
      </c>
      <c r="GHX20" s="59">
        <f t="shared" si="79"/>
        <v>0</v>
      </c>
      <c r="GHY20" s="59">
        <f t="shared" si="79"/>
        <v>0</v>
      </c>
      <c r="GHZ20" s="59">
        <f t="shared" si="79"/>
        <v>0</v>
      </c>
      <c r="GIA20" s="59">
        <f t="shared" si="79"/>
        <v>0</v>
      </c>
      <c r="GIB20" s="59">
        <f t="shared" si="79"/>
        <v>0</v>
      </c>
      <c r="GIC20" s="59">
        <f t="shared" si="79"/>
        <v>0</v>
      </c>
      <c r="GID20" s="59">
        <f t="shared" si="79"/>
        <v>0</v>
      </c>
      <c r="GIE20" s="59">
        <f t="shared" si="79"/>
        <v>0</v>
      </c>
      <c r="GIF20" s="59">
        <f t="shared" si="79"/>
        <v>0</v>
      </c>
      <c r="GIG20" s="59">
        <f t="shared" si="79"/>
        <v>0</v>
      </c>
      <c r="GIH20" s="59">
        <f t="shared" si="79"/>
        <v>0</v>
      </c>
      <c r="GII20" s="59">
        <f t="shared" si="79"/>
        <v>0</v>
      </c>
      <c r="GIJ20" s="59">
        <f t="shared" si="79"/>
        <v>0</v>
      </c>
      <c r="GIK20" s="59">
        <f t="shared" si="79"/>
        <v>0</v>
      </c>
      <c r="GIL20" s="59">
        <f t="shared" si="79"/>
        <v>0</v>
      </c>
      <c r="GIM20" s="59">
        <f t="shared" si="79"/>
        <v>0</v>
      </c>
      <c r="GIN20" s="59">
        <f t="shared" si="79"/>
        <v>0</v>
      </c>
      <c r="GIO20" s="59">
        <f t="shared" si="79"/>
        <v>0</v>
      </c>
      <c r="GIP20" s="59">
        <f t="shared" si="79"/>
        <v>0</v>
      </c>
      <c r="GIQ20" s="59">
        <f t="shared" si="79"/>
        <v>0</v>
      </c>
      <c r="GIR20" s="59">
        <f t="shared" si="79"/>
        <v>0</v>
      </c>
      <c r="GIS20" s="59">
        <f t="shared" si="79"/>
        <v>0</v>
      </c>
      <c r="GIT20" s="59">
        <f t="shared" si="79"/>
        <v>0</v>
      </c>
      <c r="GIU20" s="59">
        <f t="shared" si="79"/>
        <v>0</v>
      </c>
      <c r="GIV20" s="59">
        <f t="shared" si="79"/>
        <v>0</v>
      </c>
      <c r="GIW20" s="59">
        <f t="shared" si="79"/>
        <v>0</v>
      </c>
      <c r="GIX20" s="59">
        <f t="shared" si="79"/>
        <v>0</v>
      </c>
      <c r="GIY20" s="59">
        <f t="shared" si="79"/>
        <v>0</v>
      </c>
      <c r="GIZ20" s="59">
        <f t="shared" si="79"/>
        <v>0</v>
      </c>
      <c r="GJA20" s="59">
        <f t="shared" si="79"/>
        <v>0</v>
      </c>
      <c r="GJB20" s="59">
        <f t="shared" si="79"/>
        <v>0</v>
      </c>
      <c r="GJC20" s="59">
        <f t="shared" si="79"/>
        <v>0</v>
      </c>
      <c r="GJD20" s="59">
        <f t="shared" si="79"/>
        <v>0</v>
      </c>
      <c r="GJE20" s="59">
        <f t="shared" ref="GJE20:GLP20" si="80">SUM(GJE18:GJE19)</f>
        <v>0</v>
      </c>
      <c r="GJF20" s="59">
        <f t="shared" si="80"/>
        <v>0</v>
      </c>
      <c r="GJG20" s="59">
        <f t="shared" si="80"/>
        <v>0</v>
      </c>
      <c r="GJH20" s="59">
        <f t="shared" si="80"/>
        <v>0</v>
      </c>
      <c r="GJI20" s="59">
        <f t="shared" si="80"/>
        <v>0</v>
      </c>
      <c r="GJJ20" s="59">
        <f t="shared" si="80"/>
        <v>0</v>
      </c>
      <c r="GJK20" s="59">
        <f t="shared" si="80"/>
        <v>0</v>
      </c>
      <c r="GJL20" s="59">
        <f t="shared" si="80"/>
        <v>0</v>
      </c>
      <c r="GJM20" s="59">
        <f t="shared" si="80"/>
        <v>0</v>
      </c>
      <c r="GJN20" s="59">
        <f t="shared" si="80"/>
        <v>0</v>
      </c>
      <c r="GJO20" s="59">
        <f t="shared" si="80"/>
        <v>0</v>
      </c>
      <c r="GJP20" s="59">
        <f t="shared" si="80"/>
        <v>0</v>
      </c>
      <c r="GJQ20" s="59">
        <f t="shared" si="80"/>
        <v>0</v>
      </c>
      <c r="GJR20" s="59">
        <f t="shared" si="80"/>
        <v>0</v>
      </c>
      <c r="GJS20" s="59">
        <f t="shared" si="80"/>
        <v>0</v>
      </c>
      <c r="GJT20" s="59">
        <f t="shared" si="80"/>
        <v>0</v>
      </c>
      <c r="GJU20" s="59">
        <f t="shared" si="80"/>
        <v>0</v>
      </c>
      <c r="GJV20" s="59">
        <f t="shared" si="80"/>
        <v>0</v>
      </c>
      <c r="GJW20" s="59">
        <f t="shared" si="80"/>
        <v>0</v>
      </c>
      <c r="GJX20" s="59">
        <f t="shared" si="80"/>
        <v>0</v>
      </c>
      <c r="GJY20" s="59">
        <f t="shared" si="80"/>
        <v>0</v>
      </c>
      <c r="GJZ20" s="59">
        <f t="shared" si="80"/>
        <v>0</v>
      </c>
      <c r="GKA20" s="59">
        <f t="shared" si="80"/>
        <v>0</v>
      </c>
      <c r="GKB20" s="59">
        <f t="shared" si="80"/>
        <v>0</v>
      </c>
      <c r="GKC20" s="59">
        <f t="shared" si="80"/>
        <v>0</v>
      </c>
      <c r="GKD20" s="59">
        <f t="shared" si="80"/>
        <v>0</v>
      </c>
      <c r="GKE20" s="59">
        <f t="shared" si="80"/>
        <v>0</v>
      </c>
      <c r="GKF20" s="59">
        <f t="shared" si="80"/>
        <v>0</v>
      </c>
      <c r="GKG20" s="59">
        <f t="shared" si="80"/>
        <v>0</v>
      </c>
      <c r="GKH20" s="59">
        <f t="shared" si="80"/>
        <v>0</v>
      </c>
      <c r="GKI20" s="59">
        <f t="shared" si="80"/>
        <v>0</v>
      </c>
      <c r="GKJ20" s="59">
        <f t="shared" si="80"/>
        <v>0</v>
      </c>
      <c r="GKK20" s="59">
        <f t="shared" si="80"/>
        <v>0</v>
      </c>
      <c r="GKL20" s="59">
        <f t="shared" si="80"/>
        <v>0</v>
      </c>
      <c r="GKM20" s="59">
        <f t="shared" si="80"/>
        <v>0</v>
      </c>
      <c r="GKN20" s="59">
        <f t="shared" si="80"/>
        <v>0</v>
      </c>
      <c r="GKO20" s="59">
        <f t="shared" si="80"/>
        <v>0</v>
      </c>
      <c r="GKP20" s="59">
        <f t="shared" si="80"/>
        <v>0</v>
      </c>
      <c r="GKQ20" s="59">
        <f t="shared" si="80"/>
        <v>0</v>
      </c>
      <c r="GKR20" s="59">
        <f t="shared" si="80"/>
        <v>0</v>
      </c>
      <c r="GKS20" s="59">
        <f t="shared" si="80"/>
        <v>0</v>
      </c>
      <c r="GKT20" s="59">
        <f t="shared" si="80"/>
        <v>0</v>
      </c>
      <c r="GKU20" s="59">
        <f t="shared" si="80"/>
        <v>0</v>
      </c>
      <c r="GKV20" s="59">
        <f t="shared" si="80"/>
        <v>0</v>
      </c>
      <c r="GKW20" s="59">
        <f t="shared" si="80"/>
        <v>0</v>
      </c>
      <c r="GKX20" s="59">
        <f t="shared" si="80"/>
        <v>0</v>
      </c>
      <c r="GKY20" s="59">
        <f t="shared" si="80"/>
        <v>0</v>
      </c>
      <c r="GKZ20" s="59">
        <f t="shared" si="80"/>
        <v>0</v>
      </c>
      <c r="GLA20" s="59">
        <f t="shared" si="80"/>
        <v>0</v>
      </c>
      <c r="GLB20" s="59">
        <f t="shared" si="80"/>
        <v>0</v>
      </c>
      <c r="GLC20" s="59">
        <f t="shared" si="80"/>
        <v>0</v>
      </c>
      <c r="GLD20" s="59">
        <f t="shared" si="80"/>
        <v>0</v>
      </c>
      <c r="GLE20" s="59">
        <f t="shared" si="80"/>
        <v>0</v>
      </c>
      <c r="GLF20" s="59">
        <f t="shared" si="80"/>
        <v>0</v>
      </c>
      <c r="GLG20" s="59">
        <f t="shared" si="80"/>
        <v>0</v>
      </c>
      <c r="GLH20" s="59">
        <f t="shared" si="80"/>
        <v>0</v>
      </c>
      <c r="GLI20" s="59">
        <f t="shared" si="80"/>
        <v>0</v>
      </c>
      <c r="GLJ20" s="59">
        <f t="shared" si="80"/>
        <v>0</v>
      </c>
      <c r="GLK20" s="59">
        <f t="shared" si="80"/>
        <v>0</v>
      </c>
      <c r="GLL20" s="59">
        <f t="shared" si="80"/>
        <v>0</v>
      </c>
      <c r="GLM20" s="59">
        <f t="shared" si="80"/>
        <v>0</v>
      </c>
      <c r="GLN20" s="59">
        <f t="shared" si="80"/>
        <v>0</v>
      </c>
      <c r="GLO20" s="59">
        <f t="shared" si="80"/>
        <v>0</v>
      </c>
      <c r="GLP20" s="59">
        <f t="shared" si="80"/>
        <v>0</v>
      </c>
      <c r="GLQ20" s="59">
        <f t="shared" ref="GLQ20:GOB20" si="81">SUM(GLQ18:GLQ19)</f>
        <v>0</v>
      </c>
      <c r="GLR20" s="59">
        <f t="shared" si="81"/>
        <v>0</v>
      </c>
      <c r="GLS20" s="59">
        <f t="shared" si="81"/>
        <v>0</v>
      </c>
      <c r="GLT20" s="59">
        <f t="shared" si="81"/>
        <v>0</v>
      </c>
      <c r="GLU20" s="59">
        <f t="shared" si="81"/>
        <v>0</v>
      </c>
      <c r="GLV20" s="59">
        <f t="shared" si="81"/>
        <v>0</v>
      </c>
      <c r="GLW20" s="59">
        <f t="shared" si="81"/>
        <v>0</v>
      </c>
      <c r="GLX20" s="59">
        <f t="shared" si="81"/>
        <v>0</v>
      </c>
      <c r="GLY20" s="59">
        <f t="shared" si="81"/>
        <v>0</v>
      </c>
      <c r="GLZ20" s="59">
        <f t="shared" si="81"/>
        <v>0</v>
      </c>
      <c r="GMA20" s="59">
        <f t="shared" si="81"/>
        <v>0</v>
      </c>
      <c r="GMB20" s="59">
        <f t="shared" si="81"/>
        <v>0</v>
      </c>
      <c r="GMC20" s="59">
        <f t="shared" si="81"/>
        <v>0</v>
      </c>
      <c r="GMD20" s="59">
        <f t="shared" si="81"/>
        <v>0</v>
      </c>
      <c r="GME20" s="59">
        <f t="shared" si="81"/>
        <v>0</v>
      </c>
      <c r="GMF20" s="59">
        <f t="shared" si="81"/>
        <v>0</v>
      </c>
      <c r="GMG20" s="59">
        <f t="shared" si="81"/>
        <v>0</v>
      </c>
      <c r="GMH20" s="59">
        <f t="shared" si="81"/>
        <v>0</v>
      </c>
      <c r="GMI20" s="59">
        <f t="shared" si="81"/>
        <v>0</v>
      </c>
      <c r="GMJ20" s="59">
        <f t="shared" si="81"/>
        <v>0</v>
      </c>
      <c r="GMK20" s="59">
        <f t="shared" si="81"/>
        <v>0</v>
      </c>
      <c r="GML20" s="59">
        <f t="shared" si="81"/>
        <v>0</v>
      </c>
      <c r="GMM20" s="59">
        <f t="shared" si="81"/>
        <v>0</v>
      </c>
      <c r="GMN20" s="59">
        <f t="shared" si="81"/>
        <v>0</v>
      </c>
      <c r="GMO20" s="59">
        <f t="shared" si="81"/>
        <v>0</v>
      </c>
      <c r="GMP20" s="59">
        <f t="shared" si="81"/>
        <v>0</v>
      </c>
      <c r="GMQ20" s="59">
        <f t="shared" si="81"/>
        <v>0</v>
      </c>
      <c r="GMR20" s="59">
        <f t="shared" si="81"/>
        <v>0</v>
      </c>
      <c r="GMS20" s="59">
        <f t="shared" si="81"/>
        <v>0</v>
      </c>
      <c r="GMT20" s="59">
        <f t="shared" si="81"/>
        <v>0</v>
      </c>
      <c r="GMU20" s="59">
        <f t="shared" si="81"/>
        <v>0</v>
      </c>
      <c r="GMV20" s="59">
        <f t="shared" si="81"/>
        <v>0</v>
      </c>
      <c r="GMW20" s="59">
        <f t="shared" si="81"/>
        <v>0</v>
      </c>
      <c r="GMX20" s="59">
        <f t="shared" si="81"/>
        <v>0</v>
      </c>
      <c r="GMY20" s="59">
        <f t="shared" si="81"/>
        <v>0</v>
      </c>
      <c r="GMZ20" s="59">
        <f t="shared" si="81"/>
        <v>0</v>
      </c>
      <c r="GNA20" s="59">
        <f t="shared" si="81"/>
        <v>0</v>
      </c>
      <c r="GNB20" s="59">
        <f t="shared" si="81"/>
        <v>0</v>
      </c>
      <c r="GNC20" s="59">
        <f t="shared" si="81"/>
        <v>0</v>
      </c>
      <c r="GND20" s="59">
        <f t="shared" si="81"/>
        <v>0</v>
      </c>
      <c r="GNE20" s="59">
        <f t="shared" si="81"/>
        <v>0</v>
      </c>
      <c r="GNF20" s="59">
        <f t="shared" si="81"/>
        <v>0</v>
      </c>
      <c r="GNG20" s="59">
        <f t="shared" si="81"/>
        <v>0</v>
      </c>
      <c r="GNH20" s="59">
        <f t="shared" si="81"/>
        <v>0</v>
      </c>
      <c r="GNI20" s="59">
        <f t="shared" si="81"/>
        <v>0</v>
      </c>
      <c r="GNJ20" s="59">
        <f t="shared" si="81"/>
        <v>0</v>
      </c>
      <c r="GNK20" s="59">
        <f t="shared" si="81"/>
        <v>0</v>
      </c>
      <c r="GNL20" s="59">
        <f t="shared" si="81"/>
        <v>0</v>
      </c>
      <c r="GNM20" s="59">
        <f t="shared" si="81"/>
        <v>0</v>
      </c>
      <c r="GNN20" s="59">
        <f t="shared" si="81"/>
        <v>0</v>
      </c>
      <c r="GNO20" s="59">
        <f t="shared" si="81"/>
        <v>0</v>
      </c>
      <c r="GNP20" s="59">
        <f t="shared" si="81"/>
        <v>0</v>
      </c>
      <c r="GNQ20" s="59">
        <f t="shared" si="81"/>
        <v>0</v>
      </c>
      <c r="GNR20" s="59">
        <f t="shared" si="81"/>
        <v>0</v>
      </c>
      <c r="GNS20" s="59">
        <f t="shared" si="81"/>
        <v>0</v>
      </c>
      <c r="GNT20" s="59">
        <f t="shared" si="81"/>
        <v>0</v>
      </c>
      <c r="GNU20" s="59">
        <f t="shared" si="81"/>
        <v>0</v>
      </c>
      <c r="GNV20" s="59">
        <f t="shared" si="81"/>
        <v>0</v>
      </c>
      <c r="GNW20" s="59">
        <f t="shared" si="81"/>
        <v>0</v>
      </c>
      <c r="GNX20" s="59">
        <f t="shared" si="81"/>
        <v>0</v>
      </c>
      <c r="GNY20" s="59">
        <f t="shared" si="81"/>
        <v>0</v>
      </c>
      <c r="GNZ20" s="59">
        <f t="shared" si="81"/>
        <v>0</v>
      </c>
      <c r="GOA20" s="59">
        <f t="shared" si="81"/>
        <v>0</v>
      </c>
      <c r="GOB20" s="59">
        <f t="shared" si="81"/>
        <v>0</v>
      </c>
      <c r="GOC20" s="59">
        <f t="shared" ref="GOC20:GQN20" si="82">SUM(GOC18:GOC19)</f>
        <v>0</v>
      </c>
      <c r="GOD20" s="59">
        <f t="shared" si="82"/>
        <v>0</v>
      </c>
      <c r="GOE20" s="59">
        <f t="shared" si="82"/>
        <v>0</v>
      </c>
      <c r="GOF20" s="59">
        <f t="shared" si="82"/>
        <v>0</v>
      </c>
      <c r="GOG20" s="59">
        <f t="shared" si="82"/>
        <v>0</v>
      </c>
      <c r="GOH20" s="59">
        <f t="shared" si="82"/>
        <v>0</v>
      </c>
      <c r="GOI20" s="59">
        <f t="shared" si="82"/>
        <v>0</v>
      </c>
      <c r="GOJ20" s="59">
        <f t="shared" si="82"/>
        <v>0</v>
      </c>
      <c r="GOK20" s="59">
        <f t="shared" si="82"/>
        <v>0</v>
      </c>
      <c r="GOL20" s="59">
        <f t="shared" si="82"/>
        <v>0</v>
      </c>
      <c r="GOM20" s="59">
        <f t="shared" si="82"/>
        <v>0</v>
      </c>
      <c r="GON20" s="59">
        <f t="shared" si="82"/>
        <v>0</v>
      </c>
      <c r="GOO20" s="59">
        <f t="shared" si="82"/>
        <v>0</v>
      </c>
      <c r="GOP20" s="59">
        <f t="shared" si="82"/>
        <v>0</v>
      </c>
      <c r="GOQ20" s="59">
        <f t="shared" si="82"/>
        <v>0</v>
      </c>
      <c r="GOR20" s="59">
        <f t="shared" si="82"/>
        <v>0</v>
      </c>
      <c r="GOS20" s="59">
        <f t="shared" si="82"/>
        <v>0</v>
      </c>
      <c r="GOT20" s="59">
        <f t="shared" si="82"/>
        <v>0</v>
      </c>
      <c r="GOU20" s="59">
        <f t="shared" si="82"/>
        <v>0</v>
      </c>
      <c r="GOV20" s="59">
        <f t="shared" si="82"/>
        <v>0</v>
      </c>
      <c r="GOW20" s="59">
        <f t="shared" si="82"/>
        <v>0</v>
      </c>
      <c r="GOX20" s="59">
        <f t="shared" si="82"/>
        <v>0</v>
      </c>
      <c r="GOY20" s="59">
        <f t="shared" si="82"/>
        <v>0</v>
      </c>
      <c r="GOZ20" s="59">
        <f t="shared" si="82"/>
        <v>0</v>
      </c>
      <c r="GPA20" s="59">
        <f t="shared" si="82"/>
        <v>0</v>
      </c>
      <c r="GPB20" s="59">
        <f t="shared" si="82"/>
        <v>0</v>
      </c>
      <c r="GPC20" s="59">
        <f t="shared" si="82"/>
        <v>0</v>
      </c>
      <c r="GPD20" s="59">
        <f t="shared" si="82"/>
        <v>0</v>
      </c>
      <c r="GPE20" s="59">
        <f t="shared" si="82"/>
        <v>0</v>
      </c>
      <c r="GPF20" s="59">
        <f t="shared" si="82"/>
        <v>0</v>
      </c>
      <c r="GPG20" s="59">
        <f t="shared" si="82"/>
        <v>0</v>
      </c>
      <c r="GPH20" s="59">
        <f t="shared" si="82"/>
        <v>0</v>
      </c>
      <c r="GPI20" s="59">
        <f t="shared" si="82"/>
        <v>0</v>
      </c>
      <c r="GPJ20" s="59">
        <f t="shared" si="82"/>
        <v>0</v>
      </c>
      <c r="GPK20" s="59">
        <f t="shared" si="82"/>
        <v>0</v>
      </c>
      <c r="GPL20" s="59">
        <f t="shared" si="82"/>
        <v>0</v>
      </c>
      <c r="GPM20" s="59">
        <f t="shared" si="82"/>
        <v>0</v>
      </c>
      <c r="GPN20" s="59">
        <f t="shared" si="82"/>
        <v>0</v>
      </c>
      <c r="GPO20" s="59">
        <f t="shared" si="82"/>
        <v>0</v>
      </c>
      <c r="GPP20" s="59">
        <f t="shared" si="82"/>
        <v>0</v>
      </c>
      <c r="GPQ20" s="59">
        <f t="shared" si="82"/>
        <v>0</v>
      </c>
      <c r="GPR20" s="59">
        <f t="shared" si="82"/>
        <v>0</v>
      </c>
      <c r="GPS20" s="59">
        <f t="shared" si="82"/>
        <v>0</v>
      </c>
      <c r="GPT20" s="59">
        <f t="shared" si="82"/>
        <v>0</v>
      </c>
      <c r="GPU20" s="59">
        <f t="shared" si="82"/>
        <v>0</v>
      </c>
      <c r="GPV20" s="59">
        <f t="shared" si="82"/>
        <v>0</v>
      </c>
      <c r="GPW20" s="59">
        <f t="shared" si="82"/>
        <v>0</v>
      </c>
      <c r="GPX20" s="59">
        <f t="shared" si="82"/>
        <v>0</v>
      </c>
      <c r="GPY20" s="59">
        <f t="shared" si="82"/>
        <v>0</v>
      </c>
      <c r="GPZ20" s="59">
        <f t="shared" si="82"/>
        <v>0</v>
      </c>
      <c r="GQA20" s="59">
        <f t="shared" si="82"/>
        <v>0</v>
      </c>
      <c r="GQB20" s="59">
        <f t="shared" si="82"/>
        <v>0</v>
      </c>
      <c r="GQC20" s="59">
        <f t="shared" si="82"/>
        <v>0</v>
      </c>
      <c r="GQD20" s="59">
        <f t="shared" si="82"/>
        <v>0</v>
      </c>
      <c r="GQE20" s="59">
        <f t="shared" si="82"/>
        <v>0</v>
      </c>
      <c r="GQF20" s="59">
        <f t="shared" si="82"/>
        <v>0</v>
      </c>
      <c r="GQG20" s="59">
        <f t="shared" si="82"/>
        <v>0</v>
      </c>
      <c r="GQH20" s="59">
        <f t="shared" si="82"/>
        <v>0</v>
      </c>
      <c r="GQI20" s="59">
        <f t="shared" si="82"/>
        <v>0</v>
      </c>
      <c r="GQJ20" s="59">
        <f t="shared" si="82"/>
        <v>0</v>
      </c>
      <c r="GQK20" s="59">
        <f t="shared" si="82"/>
        <v>0</v>
      </c>
      <c r="GQL20" s="59">
        <f t="shared" si="82"/>
        <v>0</v>
      </c>
      <c r="GQM20" s="59">
        <f t="shared" si="82"/>
        <v>0</v>
      </c>
      <c r="GQN20" s="59">
        <f t="shared" si="82"/>
        <v>0</v>
      </c>
      <c r="GQO20" s="59">
        <f t="shared" ref="GQO20:GSZ20" si="83">SUM(GQO18:GQO19)</f>
        <v>0</v>
      </c>
      <c r="GQP20" s="59">
        <f t="shared" si="83"/>
        <v>0</v>
      </c>
      <c r="GQQ20" s="59">
        <f t="shared" si="83"/>
        <v>0</v>
      </c>
      <c r="GQR20" s="59">
        <f t="shared" si="83"/>
        <v>0</v>
      </c>
      <c r="GQS20" s="59">
        <f t="shared" si="83"/>
        <v>0</v>
      </c>
      <c r="GQT20" s="59">
        <f t="shared" si="83"/>
        <v>0</v>
      </c>
      <c r="GQU20" s="59">
        <f t="shared" si="83"/>
        <v>0</v>
      </c>
      <c r="GQV20" s="59">
        <f t="shared" si="83"/>
        <v>0</v>
      </c>
      <c r="GQW20" s="59">
        <f t="shared" si="83"/>
        <v>0</v>
      </c>
      <c r="GQX20" s="59">
        <f t="shared" si="83"/>
        <v>0</v>
      </c>
      <c r="GQY20" s="59">
        <f t="shared" si="83"/>
        <v>0</v>
      </c>
      <c r="GQZ20" s="59">
        <f t="shared" si="83"/>
        <v>0</v>
      </c>
      <c r="GRA20" s="59">
        <f t="shared" si="83"/>
        <v>0</v>
      </c>
      <c r="GRB20" s="59">
        <f t="shared" si="83"/>
        <v>0</v>
      </c>
      <c r="GRC20" s="59">
        <f t="shared" si="83"/>
        <v>0</v>
      </c>
      <c r="GRD20" s="59">
        <f t="shared" si="83"/>
        <v>0</v>
      </c>
      <c r="GRE20" s="59">
        <f t="shared" si="83"/>
        <v>0</v>
      </c>
      <c r="GRF20" s="59">
        <f t="shared" si="83"/>
        <v>0</v>
      </c>
      <c r="GRG20" s="59">
        <f t="shared" si="83"/>
        <v>0</v>
      </c>
      <c r="GRH20" s="59">
        <f t="shared" si="83"/>
        <v>0</v>
      </c>
      <c r="GRI20" s="59">
        <f t="shared" si="83"/>
        <v>0</v>
      </c>
      <c r="GRJ20" s="59">
        <f t="shared" si="83"/>
        <v>0</v>
      </c>
      <c r="GRK20" s="59">
        <f t="shared" si="83"/>
        <v>0</v>
      </c>
      <c r="GRL20" s="59">
        <f t="shared" si="83"/>
        <v>0</v>
      </c>
      <c r="GRM20" s="59">
        <f t="shared" si="83"/>
        <v>0</v>
      </c>
      <c r="GRN20" s="59">
        <f t="shared" si="83"/>
        <v>0</v>
      </c>
      <c r="GRO20" s="59">
        <f t="shared" si="83"/>
        <v>0</v>
      </c>
      <c r="GRP20" s="59">
        <f t="shared" si="83"/>
        <v>0</v>
      </c>
      <c r="GRQ20" s="59">
        <f t="shared" si="83"/>
        <v>0</v>
      </c>
      <c r="GRR20" s="59">
        <f t="shared" si="83"/>
        <v>0</v>
      </c>
      <c r="GRS20" s="59">
        <f t="shared" si="83"/>
        <v>0</v>
      </c>
      <c r="GRT20" s="59">
        <f t="shared" si="83"/>
        <v>0</v>
      </c>
      <c r="GRU20" s="59">
        <f t="shared" si="83"/>
        <v>0</v>
      </c>
      <c r="GRV20" s="59">
        <f t="shared" si="83"/>
        <v>0</v>
      </c>
      <c r="GRW20" s="59">
        <f t="shared" si="83"/>
        <v>0</v>
      </c>
      <c r="GRX20" s="59">
        <f t="shared" si="83"/>
        <v>0</v>
      </c>
      <c r="GRY20" s="59">
        <f t="shared" si="83"/>
        <v>0</v>
      </c>
      <c r="GRZ20" s="59">
        <f t="shared" si="83"/>
        <v>0</v>
      </c>
      <c r="GSA20" s="59">
        <f t="shared" si="83"/>
        <v>0</v>
      </c>
      <c r="GSB20" s="59">
        <f t="shared" si="83"/>
        <v>0</v>
      </c>
      <c r="GSC20" s="59">
        <f t="shared" si="83"/>
        <v>0</v>
      </c>
      <c r="GSD20" s="59">
        <f t="shared" si="83"/>
        <v>0</v>
      </c>
      <c r="GSE20" s="59">
        <f t="shared" si="83"/>
        <v>0</v>
      </c>
      <c r="GSF20" s="59">
        <f t="shared" si="83"/>
        <v>0</v>
      </c>
      <c r="GSG20" s="59">
        <f t="shared" si="83"/>
        <v>0</v>
      </c>
      <c r="GSH20" s="59">
        <f t="shared" si="83"/>
        <v>0</v>
      </c>
      <c r="GSI20" s="59">
        <f t="shared" si="83"/>
        <v>0</v>
      </c>
      <c r="GSJ20" s="59">
        <f t="shared" si="83"/>
        <v>0</v>
      </c>
      <c r="GSK20" s="59">
        <f t="shared" si="83"/>
        <v>0</v>
      </c>
      <c r="GSL20" s="59">
        <f t="shared" si="83"/>
        <v>0</v>
      </c>
      <c r="GSM20" s="59">
        <f t="shared" si="83"/>
        <v>0</v>
      </c>
      <c r="GSN20" s="59">
        <f t="shared" si="83"/>
        <v>0</v>
      </c>
      <c r="GSO20" s="59">
        <f t="shared" si="83"/>
        <v>0</v>
      </c>
      <c r="GSP20" s="59">
        <f t="shared" si="83"/>
        <v>0</v>
      </c>
      <c r="GSQ20" s="59">
        <f t="shared" si="83"/>
        <v>0</v>
      </c>
      <c r="GSR20" s="59">
        <f t="shared" si="83"/>
        <v>0</v>
      </c>
      <c r="GSS20" s="59">
        <f t="shared" si="83"/>
        <v>0</v>
      </c>
      <c r="GST20" s="59">
        <f t="shared" si="83"/>
        <v>0</v>
      </c>
      <c r="GSU20" s="59">
        <f t="shared" si="83"/>
        <v>0</v>
      </c>
      <c r="GSV20" s="59">
        <f t="shared" si="83"/>
        <v>0</v>
      </c>
      <c r="GSW20" s="59">
        <f t="shared" si="83"/>
        <v>0</v>
      </c>
      <c r="GSX20" s="59">
        <f t="shared" si="83"/>
        <v>0</v>
      </c>
      <c r="GSY20" s="59">
        <f t="shared" si="83"/>
        <v>0</v>
      </c>
      <c r="GSZ20" s="59">
        <f t="shared" si="83"/>
        <v>0</v>
      </c>
      <c r="GTA20" s="59">
        <f t="shared" ref="GTA20:GVL20" si="84">SUM(GTA18:GTA19)</f>
        <v>0</v>
      </c>
      <c r="GTB20" s="59">
        <f t="shared" si="84"/>
        <v>0</v>
      </c>
      <c r="GTC20" s="59">
        <f t="shared" si="84"/>
        <v>0</v>
      </c>
      <c r="GTD20" s="59">
        <f t="shared" si="84"/>
        <v>0</v>
      </c>
      <c r="GTE20" s="59">
        <f t="shared" si="84"/>
        <v>0</v>
      </c>
      <c r="GTF20" s="59">
        <f t="shared" si="84"/>
        <v>0</v>
      </c>
      <c r="GTG20" s="59">
        <f t="shared" si="84"/>
        <v>0</v>
      </c>
      <c r="GTH20" s="59">
        <f t="shared" si="84"/>
        <v>0</v>
      </c>
      <c r="GTI20" s="59">
        <f t="shared" si="84"/>
        <v>0</v>
      </c>
      <c r="GTJ20" s="59">
        <f t="shared" si="84"/>
        <v>0</v>
      </c>
      <c r="GTK20" s="59">
        <f t="shared" si="84"/>
        <v>0</v>
      </c>
      <c r="GTL20" s="59">
        <f t="shared" si="84"/>
        <v>0</v>
      </c>
      <c r="GTM20" s="59">
        <f t="shared" si="84"/>
        <v>0</v>
      </c>
      <c r="GTN20" s="59">
        <f t="shared" si="84"/>
        <v>0</v>
      </c>
      <c r="GTO20" s="59">
        <f t="shared" si="84"/>
        <v>0</v>
      </c>
      <c r="GTP20" s="59">
        <f t="shared" si="84"/>
        <v>0</v>
      </c>
      <c r="GTQ20" s="59">
        <f t="shared" si="84"/>
        <v>0</v>
      </c>
      <c r="GTR20" s="59">
        <f t="shared" si="84"/>
        <v>0</v>
      </c>
      <c r="GTS20" s="59">
        <f t="shared" si="84"/>
        <v>0</v>
      </c>
      <c r="GTT20" s="59">
        <f t="shared" si="84"/>
        <v>0</v>
      </c>
      <c r="GTU20" s="59">
        <f t="shared" si="84"/>
        <v>0</v>
      </c>
      <c r="GTV20" s="59">
        <f t="shared" si="84"/>
        <v>0</v>
      </c>
      <c r="GTW20" s="59">
        <f t="shared" si="84"/>
        <v>0</v>
      </c>
      <c r="GTX20" s="59">
        <f t="shared" si="84"/>
        <v>0</v>
      </c>
      <c r="GTY20" s="59">
        <f t="shared" si="84"/>
        <v>0</v>
      </c>
      <c r="GTZ20" s="59">
        <f t="shared" si="84"/>
        <v>0</v>
      </c>
      <c r="GUA20" s="59">
        <f t="shared" si="84"/>
        <v>0</v>
      </c>
      <c r="GUB20" s="59">
        <f t="shared" si="84"/>
        <v>0</v>
      </c>
      <c r="GUC20" s="59">
        <f t="shared" si="84"/>
        <v>0</v>
      </c>
      <c r="GUD20" s="59">
        <f t="shared" si="84"/>
        <v>0</v>
      </c>
      <c r="GUE20" s="59">
        <f t="shared" si="84"/>
        <v>0</v>
      </c>
      <c r="GUF20" s="59">
        <f t="shared" si="84"/>
        <v>0</v>
      </c>
      <c r="GUG20" s="59">
        <f t="shared" si="84"/>
        <v>0</v>
      </c>
      <c r="GUH20" s="59">
        <f t="shared" si="84"/>
        <v>0</v>
      </c>
      <c r="GUI20" s="59">
        <f t="shared" si="84"/>
        <v>0</v>
      </c>
      <c r="GUJ20" s="59">
        <f t="shared" si="84"/>
        <v>0</v>
      </c>
      <c r="GUK20" s="59">
        <f t="shared" si="84"/>
        <v>0</v>
      </c>
      <c r="GUL20" s="59">
        <f t="shared" si="84"/>
        <v>0</v>
      </c>
      <c r="GUM20" s="59">
        <f t="shared" si="84"/>
        <v>0</v>
      </c>
      <c r="GUN20" s="59">
        <f t="shared" si="84"/>
        <v>0</v>
      </c>
      <c r="GUO20" s="59">
        <f t="shared" si="84"/>
        <v>0</v>
      </c>
      <c r="GUP20" s="59">
        <f t="shared" si="84"/>
        <v>0</v>
      </c>
      <c r="GUQ20" s="59">
        <f t="shared" si="84"/>
        <v>0</v>
      </c>
      <c r="GUR20" s="59">
        <f t="shared" si="84"/>
        <v>0</v>
      </c>
      <c r="GUS20" s="59">
        <f t="shared" si="84"/>
        <v>0</v>
      </c>
      <c r="GUT20" s="59">
        <f t="shared" si="84"/>
        <v>0</v>
      </c>
      <c r="GUU20" s="59">
        <f t="shared" si="84"/>
        <v>0</v>
      </c>
      <c r="GUV20" s="59">
        <f t="shared" si="84"/>
        <v>0</v>
      </c>
      <c r="GUW20" s="59">
        <f t="shared" si="84"/>
        <v>0</v>
      </c>
      <c r="GUX20" s="59">
        <f t="shared" si="84"/>
        <v>0</v>
      </c>
      <c r="GUY20" s="59">
        <f t="shared" si="84"/>
        <v>0</v>
      </c>
      <c r="GUZ20" s="59">
        <f t="shared" si="84"/>
        <v>0</v>
      </c>
      <c r="GVA20" s="59">
        <f t="shared" si="84"/>
        <v>0</v>
      </c>
      <c r="GVB20" s="59">
        <f t="shared" si="84"/>
        <v>0</v>
      </c>
      <c r="GVC20" s="59">
        <f t="shared" si="84"/>
        <v>0</v>
      </c>
      <c r="GVD20" s="59">
        <f t="shared" si="84"/>
        <v>0</v>
      </c>
      <c r="GVE20" s="59">
        <f t="shared" si="84"/>
        <v>0</v>
      </c>
      <c r="GVF20" s="59">
        <f t="shared" si="84"/>
        <v>0</v>
      </c>
      <c r="GVG20" s="59">
        <f t="shared" si="84"/>
        <v>0</v>
      </c>
      <c r="GVH20" s="59">
        <f t="shared" si="84"/>
        <v>0</v>
      </c>
      <c r="GVI20" s="59">
        <f t="shared" si="84"/>
        <v>0</v>
      </c>
      <c r="GVJ20" s="59">
        <f t="shared" si="84"/>
        <v>0</v>
      </c>
      <c r="GVK20" s="59">
        <f t="shared" si="84"/>
        <v>0</v>
      </c>
      <c r="GVL20" s="59">
        <f t="shared" si="84"/>
        <v>0</v>
      </c>
      <c r="GVM20" s="59">
        <f t="shared" ref="GVM20:GXX20" si="85">SUM(GVM18:GVM19)</f>
        <v>0</v>
      </c>
      <c r="GVN20" s="59">
        <f t="shared" si="85"/>
        <v>0</v>
      </c>
      <c r="GVO20" s="59">
        <f t="shared" si="85"/>
        <v>0</v>
      </c>
      <c r="GVP20" s="59">
        <f t="shared" si="85"/>
        <v>0</v>
      </c>
      <c r="GVQ20" s="59">
        <f t="shared" si="85"/>
        <v>0</v>
      </c>
      <c r="GVR20" s="59">
        <f t="shared" si="85"/>
        <v>0</v>
      </c>
      <c r="GVS20" s="59">
        <f t="shared" si="85"/>
        <v>0</v>
      </c>
      <c r="GVT20" s="59">
        <f t="shared" si="85"/>
        <v>0</v>
      </c>
      <c r="GVU20" s="59">
        <f t="shared" si="85"/>
        <v>0</v>
      </c>
      <c r="GVV20" s="59">
        <f t="shared" si="85"/>
        <v>0</v>
      </c>
      <c r="GVW20" s="59">
        <f t="shared" si="85"/>
        <v>0</v>
      </c>
      <c r="GVX20" s="59">
        <f t="shared" si="85"/>
        <v>0</v>
      </c>
      <c r="GVY20" s="59">
        <f t="shared" si="85"/>
        <v>0</v>
      </c>
      <c r="GVZ20" s="59">
        <f t="shared" si="85"/>
        <v>0</v>
      </c>
      <c r="GWA20" s="59">
        <f t="shared" si="85"/>
        <v>0</v>
      </c>
      <c r="GWB20" s="59">
        <f t="shared" si="85"/>
        <v>0</v>
      </c>
      <c r="GWC20" s="59">
        <f t="shared" si="85"/>
        <v>0</v>
      </c>
      <c r="GWD20" s="59">
        <f t="shared" si="85"/>
        <v>0</v>
      </c>
      <c r="GWE20" s="59">
        <f t="shared" si="85"/>
        <v>0</v>
      </c>
      <c r="GWF20" s="59">
        <f t="shared" si="85"/>
        <v>0</v>
      </c>
      <c r="GWG20" s="59">
        <f t="shared" si="85"/>
        <v>0</v>
      </c>
      <c r="GWH20" s="59">
        <f t="shared" si="85"/>
        <v>0</v>
      </c>
      <c r="GWI20" s="59">
        <f t="shared" si="85"/>
        <v>0</v>
      </c>
      <c r="GWJ20" s="59">
        <f t="shared" si="85"/>
        <v>0</v>
      </c>
      <c r="GWK20" s="59">
        <f t="shared" si="85"/>
        <v>0</v>
      </c>
      <c r="GWL20" s="59">
        <f t="shared" si="85"/>
        <v>0</v>
      </c>
      <c r="GWM20" s="59">
        <f t="shared" si="85"/>
        <v>0</v>
      </c>
      <c r="GWN20" s="59">
        <f t="shared" si="85"/>
        <v>0</v>
      </c>
      <c r="GWO20" s="59">
        <f t="shared" si="85"/>
        <v>0</v>
      </c>
      <c r="GWP20" s="59">
        <f t="shared" si="85"/>
        <v>0</v>
      </c>
      <c r="GWQ20" s="59">
        <f t="shared" si="85"/>
        <v>0</v>
      </c>
      <c r="GWR20" s="59">
        <f t="shared" si="85"/>
        <v>0</v>
      </c>
      <c r="GWS20" s="59">
        <f t="shared" si="85"/>
        <v>0</v>
      </c>
      <c r="GWT20" s="59">
        <f t="shared" si="85"/>
        <v>0</v>
      </c>
      <c r="GWU20" s="59">
        <f t="shared" si="85"/>
        <v>0</v>
      </c>
      <c r="GWV20" s="59">
        <f t="shared" si="85"/>
        <v>0</v>
      </c>
      <c r="GWW20" s="59">
        <f t="shared" si="85"/>
        <v>0</v>
      </c>
      <c r="GWX20" s="59">
        <f t="shared" si="85"/>
        <v>0</v>
      </c>
      <c r="GWY20" s="59">
        <f t="shared" si="85"/>
        <v>0</v>
      </c>
      <c r="GWZ20" s="59">
        <f t="shared" si="85"/>
        <v>0</v>
      </c>
      <c r="GXA20" s="59">
        <f t="shared" si="85"/>
        <v>0</v>
      </c>
      <c r="GXB20" s="59">
        <f t="shared" si="85"/>
        <v>0</v>
      </c>
      <c r="GXC20" s="59">
        <f t="shared" si="85"/>
        <v>0</v>
      </c>
      <c r="GXD20" s="59">
        <f t="shared" si="85"/>
        <v>0</v>
      </c>
      <c r="GXE20" s="59">
        <f t="shared" si="85"/>
        <v>0</v>
      </c>
      <c r="GXF20" s="59">
        <f t="shared" si="85"/>
        <v>0</v>
      </c>
      <c r="GXG20" s="59">
        <f t="shared" si="85"/>
        <v>0</v>
      </c>
      <c r="GXH20" s="59">
        <f t="shared" si="85"/>
        <v>0</v>
      </c>
      <c r="GXI20" s="59">
        <f t="shared" si="85"/>
        <v>0</v>
      </c>
      <c r="GXJ20" s="59">
        <f t="shared" si="85"/>
        <v>0</v>
      </c>
      <c r="GXK20" s="59">
        <f t="shared" si="85"/>
        <v>0</v>
      </c>
      <c r="GXL20" s="59">
        <f t="shared" si="85"/>
        <v>0</v>
      </c>
      <c r="GXM20" s="59">
        <f t="shared" si="85"/>
        <v>0</v>
      </c>
      <c r="GXN20" s="59">
        <f t="shared" si="85"/>
        <v>0</v>
      </c>
      <c r="GXO20" s="59">
        <f t="shared" si="85"/>
        <v>0</v>
      </c>
      <c r="GXP20" s="59">
        <f t="shared" si="85"/>
        <v>0</v>
      </c>
      <c r="GXQ20" s="59">
        <f t="shared" si="85"/>
        <v>0</v>
      </c>
      <c r="GXR20" s="59">
        <f t="shared" si="85"/>
        <v>0</v>
      </c>
      <c r="GXS20" s="59">
        <f t="shared" si="85"/>
        <v>0</v>
      </c>
      <c r="GXT20" s="59">
        <f t="shared" si="85"/>
        <v>0</v>
      </c>
      <c r="GXU20" s="59">
        <f t="shared" si="85"/>
        <v>0</v>
      </c>
      <c r="GXV20" s="59">
        <f t="shared" si="85"/>
        <v>0</v>
      </c>
      <c r="GXW20" s="59">
        <f t="shared" si="85"/>
        <v>0</v>
      </c>
      <c r="GXX20" s="59">
        <f t="shared" si="85"/>
        <v>0</v>
      </c>
      <c r="GXY20" s="59">
        <f t="shared" ref="GXY20:HAJ20" si="86">SUM(GXY18:GXY19)</f>
        <v>0</v>
      </c>
      <c r="GXZ20" s="59">
        <f t="shared" si="86"/>
        <v>0</v>
      </c>
      <c r="GYA20" s="59">
        <f t="shared" si="86"/>
        <v>0</v>
      </c>
      <c r="GYB20" s="59">
        <f t="shared" si="86"/>
        <v>0</v>
      </c>
      <c r="GYC20" s="59">
        <f t="shared" si="86"/>
        <v>0</v>
      </c>
      <c r="GYD20" s="59">
        <f t="shared" si="86"/>
        <v>0</v>
      </c>
      <c r="GYE20" s="59">
        <f t="shared" si="86"/>
        <v>0</v>
      </c>
      <c r="GYF20" s="59">
        <f t="shared" si="86"/>
        <v>0</v>
      </c>
      <c r="GYG20" s="59">
        <f t="shared" si="86"/>
        <v>0</v>
      </c>
      <c r="GYH20" s="59">
        <f t="shared" si="86"/>
        <v>0</v>
      </c>
      <c r="GYI20" s="59">
        <f t="shared" si="86"/>
        <v>0</v>
      </c>
      <c r="GYJ20" s="59">
        <f t="shared" si="86"/>
        <v>0</v>
      </c>
      <c r="GYK20" s="59">
        <f t="shared" si="86"/>
        <v>0</v>
      </c>
      <c r="GYL20" s="59">
        <f t="shared" si="86"/>
        <v>0</v>
      </c>
      <c r="GYM20" s="59">
        <f t="shared" si="86"/>
        <v>0</v>
      </c>
      <c r="GYN20" s="59">
        <f t="shared" si="86"/>
        <v>0</v>
      </c>
      <c r="GYO20" s="59">
        <f t="shared" si="86"/>
        <v>0</v>
      </c>
      <c r="GYP20" s="59">
        <f t="shared" si="86"/>
        <v>0</v>
      </c>
      <c r="GYQ20" s="59">
        <f t="shared" si="86"/>
        <v>0</v>
      </c>
      <c r="GYR20" s="59">
        <f t="shared" si="86"/>
        <v>0</v>
      </c>
      <c r="GYS20" s="59">
        <f t="shared" si="86"/>
        <v>0</v>
      </c>
      <c r="GYT20" s="59">
        <f t="shared" si="86"/>
        <v>0</v>
      </c>
      <c r="GYU20" s="59">
        <f t="shared" si="86"/>
        <v>0</v>
      </c>
      <c r="GYV20" s="59">
        <f t="shared" si="86"/>
        <v>0</v>
      </c>
      <c r="GYW20" s="59">
        <f t="shared" si="86"/>
        <v>0</v>
      </c>
      <c r="GYX20" s="59">
        <f t="shared" si="86"/>
        <v>0</v>
      </c>
      <c r="GYY20" s="59">
        <f t="shared" si="86"/>
        <v>0</v>
      </c>
      <c r="GYZ20" s="59">
        <f t="shared" si="86"/>
        <v>0</v>
      </c>
      <c r="GZA20" s="59">
        <f t="shared" si="86"/>
        <v>0</v>
      </c>
      <c r="GZB20" s="59">
        <f t="shared" si="86"/>
        <v>0</v>
      </c>
      <c r="GZC20" s="59">
        <f t="shared" si="86"/>
        <v>0</v>
      </c>
      <c r="GZD20" s="59">
        <f t="shared" si="86"/>
        <v>0</v>
      </c>
      <c r="GZE20" s="59">
        <f t="shared" si="86"/>
        <v>0</v>
      </c>
      <c r="GZF20" s="59">
        <f t="shared" si="86"/>
        <v>0</v>
      </c>
      <c r="GZG20" s="59">
        <f t="shared" si="86"/>
        <v>0</v>
      </c>
      <c r="GZH20" s="59">
        <f t="shared" si="86"/>
        <v>0</v>
      </c>
      <c r="GZI20" s="59">
        <f t="shared" si="86"/>
        <v>0</v>
      </c>
      <c r="GZJ20" s="59">
        <f t="shared" si="86"/>
        <v>0</v>
      </c>
      <c r="GZK20" s="59">
        <f t="shared" si="86"/>
        <v>0</v>
      </c>
      <c r="GZL20" s="59">
        <f t="shared" si="86"/>
        <v>0</v>
      </c>
      <c r="GZM20" s="59">
        <f t="shared" si="86"/>
        <v>0</v>
      </c>
      <c r="GZN20" s="59">
        <f t="shared" si="86"/>
        <v>0</v>
      </c>
      <c r="GZO20" s="59">
        <f t="shared" si="86"/>
        <v>0</v>
      </c>
      <c r="GZP20" s="59">
        <f t="shared" si="86"/>
        <v>0</v>
      </c>
      <c r="GZQ20" s="59">
        <f t="shared" si="86"/>
        <v>0</v>
      </c>
      <c r="GZR20" s="59">
        <f t="shared" si="86"/>
        <v>0</v>
      </c>
      <c r="GZS20" s="59">
        <f t="shared" si="86"/>
        <v>0</v>
      </c>
      <c r="GZT20" s="59">
        <f t="shared" si="86"/>
        <v>0</v>
      </c>
      <c r="GZU20" s="59">
        <f t="shared" si="86"/>
        <v>0</v>
      </c>
      <c r="GZV20" s="59">
        <f t="shared" si="86"/>
        <v>0</v>
      </c>
      <c r="GZW20" s="59">
        <f t="shared" si="86"/>
        <v>0</v>
      </c>
      <c r="GZX20" s="59">
        <f t="shared" si="86"/>
        <v>0</v>
      </c>
      <c r="GZY20" s="59">
        <f t="shared" si="86"/>
        <v>0</v>
      </c>
      <c r="GZZ20" s="59">
        <f t="shared" si="86"/>
        <v>0</v>
      </c>
      <c r="HAA20" s="59">
        <f t="shared" si="86"/>
        <v>0</v>
      </c>
      <c r="HAB20" s="59">
        <f t="shared" si="86"/>
        <v>0</v>
      </c>
      <c r="HAC20" s="59">
        <f t="shared" si="86"/>
        <v>0</v>
      </c>
      <c r="HAD20" s="59">
        <f t="shared" si="86"/>
        <v>0</v>
      </c>
      <c r="HAE20" s="59">
        <f t="shared" si="86"/>
        <v>0</v>
      </c>
      <c r="HAF20" s="59">
        <f t="shared" si="86"/>
        <v>0</v>
      </c>
      <c r="HAG20" s="59">
        <f t="shared" si="86"/>
        <v>0</v>
      </c>
      <c r="HAH20" s="59">
        <f t="shared" si="86"/>
        <v>0</v>
      </c>
      <c r="HAI20" s="59">
        <f t="shared" si="86"/>
        <v>0</v>
      </c>
      <c r="HAJ20" s="59">
        <f t="shared" si="86"/>
        <v>0</v>
      </c>
      <c r="HAK20" s="59">
        <f t="shared" ref="HAK20:HCV20" si="87">SUM(HAK18:HAK19)</f>
        <v>0</v>
      </c>
      <c r="HAL20" s="59">
        <f t="shared" si="87"/>
        <v>0</v>
      </c>
      <c r="HAM20" s="59">
        <f t="shared" si="87"/>
        <v>0</v>
      </c>
      <c r="HAN20" s="59">
        <f t="shared" si="87"/>
        <v>0</v>
      </c>
      <c r="HAO20" s="59">
        <f t="shared" si="87"/>
        <v>0</v>
      </c>
      <c r="HAP20" s="59">
        <f t="shared" si="87"/>
        <v>0</v>
      </c>
      <c r="HAQ20" s="59">
        <f t="shared" si="87"/>
        <v>0</v>
      </c>
      <c r="HAR20" s="59">
        <f t="shared" si="87"/>
        <v>0</v>
      </c>
      <c r="HAS20" s="59">
        <f t="shared" si="87"/>
        <v>0</v>
      </c>
      <c r="HAT20" s="59">
        <f t="shared" si="87"/>
        <v>0</v>
      </c>
      <c r="HAU20" s="59">
        <f t="shared" si="87"/>
        <v>0</v>
      </c>
      <c r="HAV20" s="59">
        <f t="shared" si="87"/>
        <v>0</v>
      </c>
      <c r="HAW20" s="59">
        <f t="shared" si="87"/>
        <v>0</v>
      </c>
      <c r="HAX20" s="59">
        <f t="shared" si="87"/>
        <v>0</v>
      </c>
      <c r="HAY20" s="59">
        <f t="shared" si="87"/>
        <v>0</v>
      </c>
      <c r="HAZ20" s="59">
        <f t="shared" si="87"/>
        <v>0</v>
      </c>
      <c r="HBA20" s="59">
        <f t="shared" si="87"/>
        <v>0</v>
      </c>
      <c r="HBB20" s="59">
        <f t="shared" si="87"/>
        <v>0</v>
      </c>
      <c r="HBC20" s="59">
        <f t="shared" si="87"/>
        <v>0</v>
      </c>
      <c r="HBD20" s="59">
        <f t="shared" si="87"/>
        <v>0</v>
      </c>
      <c r="HBE20" s="59">
        <f t="shared" si="87"/>
        <v>0</v>
      </c>
      <c r="HBF20" s="59">
        <f t="shared" si="87"/>
        <v>0</v>
      </c>
      <c r="HBG20" s="59">
        <f t="shared" si="87"/>
        <v>0</v>
      </c>
      <c r="HBH20" s="59">
        <f t="shared" si="87"/>
        <v>0</v>
      </c>
      <c r="HBI20" s="59">
        <f t="shared" si="87"/>
        <v>0</v>
      </c>
      <c r="HBJ20" s="59">
        <f t="shared" si="87"/>
        <v>0</v>
      </c>
      <c r="HBK20" s="59">
        <f t="shared" si="87"/>
        <v>0</v>
      </c>
      <c r="HBL20" s="59">
        <f t="shared" si="87"/>
        <v>0</v>
      </c>
      <c r="HBM20" s="59">
        <f t="shared" si="87"/>
        <v>0</v>
      </c>
      <c r="HBN20" s="59">
        <f t="shared" si="87"/>
        <v>0</v>
      </c>
      <c r="HBO20" s="59">
        <f t="shared" si="87"/>
        <v>0</v>
      </c>
      <c r="HBP20" s="59">
        <f t="shared" si="87"/>
        <v>0</v>
      </c>
      <c r="HBQ20" s="59">
        <f t="shared" si="87"/>
        <v>0</v>
      </c>
      <c r="HBR20" s="59">
        <f t="shared" si="87"/>
        <v>0</v>
      </c>
      <c r="HBS20" s="59">
        <f t="shared" si="87"/>
        <v>0</v>
      </c>
      <c r="HBT20" s="59">
        <f t="shared" si="87"/>
        <v>0</v>
      </c>
      <c r="HBU20" s="59">
        <f t="shared" si="87"/>
        <v>0</v>
      </c>
      <c r="HBV20" s="59">
        <f t="shared" si="87"/>
        <v>0</v>
      </c>
      <c r="HBW20" s="59">
        <f t="shared" si="87"/>
        <v>0</v>
      </c>
      <c r="HBX20" s="59">
        <f t="shared" si="87"/>
        <v>0</v>
      </c>
      <c r="HBY20" s="59">
        <f t="shared" si="87"/>
        <v>0</v>
      </c>
      <c r="HBZ20" s="59">
        <f t="shared" si="87"/>
        <v>0</v>
      </c>
      <c r="HCA20" s="59">
        <f t="shared" si="87"/>
        <v>0</v>
      </c>
      <c r="HCB20" s="59">
        <f t="shared" si="87"/>
        <v>0</v>
      </c>
      <c r="HCC20" s="59">
        <f t="shared" si="87"/>
        <v>0</v>
      </c>
      <c r="HCD20" s="59">
        <f t="shared" si="87"/>
        <v>0</v>
      </c>
      <c r="HCE20" s="59">
        <f t="shared" si="87"/>
        <v>0</v>
      </c>
      <c r="HCF20" s="59">
        <f t="shared" si="87"/>
        <v>0</v>
      </c>
      <c r="HCG20" s="59">
        <f t="shared" si="87"/>
        <v>0</v>
      </c>
      <c r="HCH20" s="59">
        <f t="shared" si="87"/>
        <v>0</v>
      </c>
      <c r="HCI20" s="59">
        <f t="shared" si="87"/>
        <v>0</v>
      </c>
      <c r="HCJ20" s="59">
        <f t="shared" si="87"/>
        <v>0</v>
      </c>
      <c r="HCK20" s="59">
        <f t="shared" si="87"/>
        <v>0</v>
      </c>
      <c r="HCL20" s="59">
        <f t="shared" si="87"/>
        <v>0</v>
      </c>
      <c r="HCM20" s="59">
        <f t="shared" si="87"/>
        <v>0</v>
      </c>
      <c r="HCN20" s="59">
        <f t="shared" si="87"/>
        <v>0</v>
      </c>
      <c r="HCO20" s="59">
        <f t="shared" si="87"/>
        <v>0</v>
      </c>
      <c r="HCP20" s="59">
        <f t="shared" si="87"/>
        <v>0</v>
      </c>
      <c r="HCQ20" s="59">
        <f t="shared" si="87"/>
        <v>0</v>
      </c>
      <c r="HCR20" s="59">
        <f t="shared" si="87"/>
        <v>0</v>
      </c>
      <c r="HCS20" s="59">
        <f t="shared" si="87"/>
        <v>0</v>
      </c>
      <c r="HCT20" s="59">
        <f t="shared" si="87"/>
        <v>0</v>
      </c>
      <c r="HCU20" s="59">
        <f t="shared" si="87"/>
        <v>0</v>
      </c>
      <c r="HCV20" s="59">
        <f t="shared" si="87"/>
        <v>0</v>
      </c>
      <c r="HCW20" s="59">
        <f t="shared" ref="HCW20:HFH20" si="88">SUM(HCW18:HCW19)</f>
        <v>0</v>
      </c>
      <c r="HCX20" s="59">
        <f t="shared" si="88"/>
        <v>0</v>
      </c>
      <c r="HCY20" s="59">
        <f t="shared" si="88"/>
        <v>0</v>
      </c>
      <c r="HCZ20" s="59">
        <f t="shared" si="88"/>
        <v>0</v>
      </c>
      <c r="HDA20" s="59">
        <f t="shared" si="88"/>
        <v>0</v>
      </c>
      <c r="HDB20" s="59">
        <f t="shared" si="88"/>
        <v>0</v>
      </c>
      <c r="HDC20" s="59">
        <f t="shared" si="88"/>
        <v>0</v>
      </c>
      <c r="HDD20" s="59">
        <f t="shared" si="88"/>
        <v>0</v>
      </c>
      <c r="HDE20" s="59">
        <f t="shared" si="88"/>
        <v>0</v>
      </c>
      <c r="HDF20" s="59">
        <f t="shared" si="88"/>
        <v>0</v>
      </c>
      <c r="HDG20" s="59">
        <f t="shared" si="88"/>
        <v>0</v>
      </c>
      <c r="HDH20" s="59">
        <f t="shared" si="88"/>
        <v>0</v>
      </c>
      <c r="HDI20" s="59">
        <f t="shared" si="88"/>
        <v>0</v>
      </c>
      <c r="HDJ20" s="59">
        <f t="shared" si="88"/>
        <v>0</v>
      </c>
      <c r="HDK20" s="59">
        <f t="shared" si="88"/>
        <v>0</v>
      </c>
      <c r="HDL20" s="59">
        <f t="shared" si="88"/>
        <v>0</v>
      </c>
      <c r="HDM20" s="59">
        <f t="shared" si="88"/>
        <v>0</v>
      </c>
      <c r="HDN20" s="59">
        <f t="shared" si="88"/>
        <v>0</v>
      </c>
      <c r="HDO20" s="59">
        <f t="shared" si="88"/>
        <v>0</v>
      </c>
      <c r="HDP20" s="59">
        <f t="shared" si="88"/>
        <v>0</v>
      </c>
      <c r="HDQ20" s="59">
        <f t="shared" si="88"/>
        <v>0</v>
      </c>
      <c r="HDR20" s="59">
        <f t="shared" si="88"/>
        <v>0</v>
      </c>
      <c r="HDS20" s="59">
        <f t="shared" si="88"/>
        <v>0</v>
      </c>
      <c r="HDT20" s="59">
        <f t="shared" si="88"/>
        <v>0</v>
      </c>
      <c r="HDU20" s="59">
        <f t="shared" si="88"/>
        <v>0</v>
      </c>
      <c r="HDV20" s="59">
        <f t="shared" si="88"/>
        <v>0</v>
      </c>
      <c r="HDW20" s="59">
        <f t="shared" si="88"/>
        <v>0</v>
      </c>
      <c r="HDX20" s="59">
        <f t="shared" si="88"/>
        <v>0</v>
      </c>
      <c r="HDY20" s="59">
        <f t="shared" si="88"/>
        <v>0</v>
      </c>
      <c r="HDZ20" s="59">
        <f t="shared" si="88"/>
        <v>0</v>
      </c>
      <c r="HEA20" s="59">
        <f t="shared" si="88"/>
        <v>0</v>
      </c>
      <c r="HEB20" s="59">
        <f t="shared" si="88"/>
        <v>0</v>
      </c>
      <c r="HEC20" s="59">
        <f t="shared" si="88"/>
        <v>0</v>
      </c>
      <c r="HED20" s="59">
        <f t="shared" si="88"/>
        <v>0</v>
      </c>
      <c r="HEE20" s="59">
        <f t="shared" si="88"/>
        <v>0</v>
      </c>
      <c r="HEF20" s="59">
        <f t="shared" si="88"/>
        <v>0</v>
      </c>
      <c r="HEG20" s="59">
        <f t="shared" si="88"/>
        <v>0</v>
      </c>
      <c r="HEH20" s="59">
        <f t="shared" si="88"/>
        <v>0</v>
      </c>
      <c r="HEI20" s="59">
        <f t="shared" si="88"/>
        <v>0</v>
      </c>
      <c r="HEJ20" s="59">
        <f t="shared" si="88"/>
        <v>0</v>
      </c>
      <c r="HEK20" s="59">
        <f t="shared" si="88"/>
        <v>0</v>
      </c>
      <c r="HEL20" s="59">
        <f t="shared" si="88"/>
        <v>0</v>
      </c>
      <c r="HEM20" s="59">
        <f t="shared" si="88"/>
        <v>0</v>
      </c>
      <c r="HEN20" s="59">
        <f t="shared" si="88"/>
        <v>0</v>
      </c>
      <c r="HEO20" s="59">
        <f t="shared" si="88"/>
        <v>0</v>
      </c>
      <c r="HEP20" s="59">
        <f t="shared" si="88"/>
        <v>0</v>
      </c>
      <c r="HEQ20" s="59">
        <f t="shared" si="88"/>
        <v>0</v>
      </c>
      <c r="HER20" s="59">
        <f t="shared" si="88"/>
        <v>0</v>
      </c>
      <c r="HES20" s="59">
        <f t="shared" si="88"/>
        <v>0</v>
      </c>
      <c r="HET20" s="59">
        <f t="shared" si="88"/>
        <v>0</v>
      </c>
      <c r="HEU20" s="59">
        <f t="shared" si="88"/>
        <v>0</v>
      </c>
      <c r="HEV20" s="59">
        <f t="shared" si="88"/>
        <v>0</v>
      </c>
      <c r="HEW20" s="59">
        <f t="shared" si="88"/>
        <v>0</v>
      </c>
      <c r="HEX20" s="59">
        <f t="shared" si="88"/>
        <v>0</v>
      </c>
      <c r="HEY20" s="59">
        <f t="shared" si="88"/>
        <v>0</v>
      </c>
      <c r="HEZ20" s="59">
        <f t="shared" si="88"/>
        <v>0</v>
      </c>
      <c r="HFA20" s="59">
        <f t="shared" si="88"/>
        <v>0</v>
      </c>
      <c r="HFB20" s="59">
        <f t="shared" si="88"/>
        <v>0</v>
      </c>
      <c r="HFC20" s="59">
        <f t="shared" si="88"/>
        <v>0</v>
      </c>
      <c r="HFD20" s="59">
        <f t="shared" si="88"/>
        <v>0</v>
      </c>
      <c r="HFE20" s="59">
        <f t="shared" si="88"/>
        <v>0</v>
      </c>
      <c r="HFF20" s="59">
        <f t="shared" si="88"/>
        <v>0</v>
      </c>
      <c r="HFG20" s="59">
        <f t="shared" si="88"/>
        <v>0</v>
      </c>
      <c r="HFH20" s="59">
        <f t="shared" si="88"/>
        <v>0</v>
      </c>
      <c r="HFI20" s="59">
        <f t="shared" ref="HFI20:HHT20" si="89">SUM(HFI18:HFI19)</f>
        <v>0</v>
      </c>
      <c r="HFJ20" s="59">
        <f t="shared" si="89"/>
        <v>0</v>
      </c>
      <c r="HFK20" s="59">
        <f t="shared" si="89"/>
        <v>0</v>
      </c>
      <c r="HFL20" s="59">
        <f t="shared" si="89"/>
        <v>0</v>
      </c>
      <c r="HFM20" s="59">
        <f t="shared" si="89"/>
        <v>0</v>
      </c>
      <c r="HFN20" s="59">
        <f t="shared" si="89"/>
        <v>0</v>
      </c>
      <c r="HFO20" s="59">
        <f t="shared" si="89"/>
        <v>0</v>
      </c>
      <c r="HFP20" s="59">
        <f t="shared" si="89"/>
        <v>0</v>
      </c>
      <c r="HFQ20" s="59">
        <f t="shared" si="89"/>
        <v>0</v>
      </c>
      <c r="HFR20" s="59">
        <f t="shared" si="89"/>
        <v>0</v>
      </c>
      <c r="HFS20" s="59">
        <f t="shared" si="89"/>
        <v>0</v>
      </c>
      <c r="HFT20" s="59">
        <f t="shared" si="89"/>
        <v>0</v>
      </c>
      <c r="HFU20" s="59">
        <f t="shared" si="89"/>
        <v>0</v>
      </c>
      <c r="HFV20" s="59">
        <f t="shared" si="89"/>
        <v>0</v>
      </c>
      <c r="HFW20" s="59">
        <f t="shared" si="89"/>
        <v>0</v>
      </c>
      <c r="HFX20" s="59">
        <f t="shared" si="89"/>
        <v>0</v>
      </c>
      <c r="HFY20" s="59">
        <f t="shared" si="89"/>
        <v>0</v>
      </c>
      <c r="HFZ20" s="59">
        <f t="shared" si="89"/>
        <v>0</v>
      </c>
      <c r="HGA20" s="59">
        <f t="shared" si="89"/>
        <v>0</v>
      </c>
      <c r="HGB20" s="59">
        <f t="shared" si="89"/>
        <v>0</v>
      </c>
      <c r="HGC20" s="59">
        <f t="shared" si="89"/>
        <v>0</v>
      </c>
      <c r="HGD20" s="59">
        <f t="shared" si="89"/>
        <v>0</v>
      </c>
      <c r="HGE20" s="59">
        <f t="shared" si="89"/>
        <v>0</v>
      </c>
      <c r="HGF20" s="59">
        <f t="shared" si="89"/>
        <v>0</v>
      </c>
      <c r="HGG20" s="59">
        <f t="shared" si="89"/>
        <v>0</v>
      </c>
      <c r="HGH20" s="59">
        <f t="shared" si="89"/>
        <v>0</v>
      </c>
      <c r="HGI20" s="59">
        <f t="shared" si="89"/>
        <v>0</v>
      </c>
      <c r="HGJ20" s="59">
        <f t="shared" si="89"/>
        <v>0</v>
      </c>
      <c r="HGK20" s="59">
        <f t="shared" si="89"/>
        <v>0</v>
      </c>
      <c r="HGL20" s="59">
        <f t="shared" si="89"/>
        <v>0</v>
      </c>
      <c r="HGM20" s="59">
        <f t="shared" si="89"/>
        <v>0</v>
      </c>
      <c r="HGN20" s="59">
        <f t="shared" si="89"/>
        <v>0</v>
      </c>
      <c r="HGO20" s="59">
        <f t="shared" si="89"/>
        <v>0</v>
      </c>
      <c r="HGP20" s="59">
        <f t="shared" si="89"/>
        <v>0</v>
      </c>
      <c r="HGQ20" s="59">
        <f t="shared" si="89"/>
        <v>0</v>
      </c>
      <c r="HGR20" s="59">
        <f t="shared" si="89"/>
        <v>0</v>
      </c>
      <c r="HGS20" s="59">
        <f t="shared" si="89"/>
        <v>0</v>
      </c>
      <c r="HGT20" s="59">
        <f t="shared" si="89"/>
        <v>0</v>
      </c>
      <c r="HGU20" s="59">
        <f t="shared" si="89"/>
        <v>0</v>
      </c>
      <c r="HGV20" s="59">
        <f t="shared" si="89"/>
        <v>0</v>
      </c>
      <c r="HGW20" s="59">
        <f t="shared" si="89"/>
        <v>0</v>
      </c>
      <c r="HGX20" s="59">
        <f t="shared" si="89"/>
        <v>0</v>
      </c>
      <c r="HGY20" s="59">
        <f t="shared" si="89"/>
        <v>0</v>
      </c>
      <c r="HGZ20" s="59">
        <f t="shared" si="89"/>
        <v>0</v>
      </c>
      <c r="HHA20" s="59">
        <f t="shared" si="89"/>
        <v>0</v>
      </c>
      <c r="HHB20" s="59">
        <f t="shared" si="89"/>
        <v>0</v>
      </c>
      <c r="HHC20" s="59">
        <f t="shared" si="89"/>
        <v>0</v>
      </c>
      <c r="HHD20" s="59">
        <f t="shared" si="89"/>
        <v>0</v>
      </c>
      <c r="HHE20" s="59">
        <f t="shared" si="89"/>
        <v>0</v>
      </c>
      <c r="HHF20" s="59">
        <f t="shared" si="89"/>
        <v>0</v>
      </c>
      <c r="HHG20" s="59">
        <f t="shared" si="89"/>
        <v>0</v>
      </c>
      <c r="HHH20" s="59">
        <f t="shared" si="89"/>
        <v>0</v>
      </c>
      <c r="HHI20" s="59">
        <f t="shared" si="89"/>
        <v>0</v>
      </c>
      <c r="HHJ20" s="59">
        <f t="shared" si="89"/>
        <v>0</v>
      </c>
      <c r="HHK20" s="59">
        <f t="shared" si="89"/>
        <v>0</v>
      </c>
      <c r="HHL20" s="59">
        <f t="shared" si="89"/>
        <v>0</v>
      </c>
      <c r="HHM20" s="59">
        <f t="shared" si="89"/>
        <v>0</v>
      </c>
      <c r="HHN20" s="59">
        <f t="shared" si="89"/>
        <v>0</v>
      </c>
      <c r="HHO20" s="59">
        <f t="shared" si="89"/>
        <v>0</v>
      </c>
      <c r="HHP20" s="59">
        <f t="shared" si="89"/>
        <v>0</v>
      </c>
      <c r="HHQ20" s="59">
        <f t="shared" si="89"/>
        <v>0</v>
      </c>
      <c r="HHR20" s="59">
        <f t="shared" si="89"/>
        <v>0</v>
      </c>
      <c r="HHS20" s="59">
        <f t="shared" si="89"/>
        <v>0</v>
      </c>
      <c r="HHT20" s="59">
        <f t="shared" si="89"/>
        <v>0</v>
      </c>
      <c r="HHU20" s="59">
        <f t="shared" ref="HHU20:HKF20" si="90">SUM(HHU18:HHU19)</f>
        <v>0</v>
      </c>
      <c r="HHV20" s="59">
        <f t="shared" si="90"/>
        <v>0</v>
      </c>
      <c r="HHW20" s="59">
        <f t="shared" si="90"/>
        <v>0</v>
      </c>
      <c r="HHX20" s="59">
        <f t="shared" si="90"/>
        <v>0</v>
      </c>
      <c r="HHY20" s="59">
        <f t="shared" si="90"/>
        <v>0</v>
      </c>
      <c r="HHZ20" s="59">
        <f t="shared" si="90"/>
        <v>0</v>
      </c>
      <c r="HIA20" s="59">
        <f t="shared" si="90"/>
        <v>0</v>
      </c>
      <c r="HIB20" s="59">
        <f t="shared" si="90"/>
        <v>0</v>
      </c>
      <c r="HIC20" s="59">
        <f t="shared" si="90"/>
        <v>0</v>
      </c>
      <c r="HID20" s="59">
        <f t="shared" si="90"/>
        <v>0</v>
      </c>
      <c r="HIE20" s="59">
        <f t="shared" si="90"/>
        <v>0</v>
      </c>
      <c r="HIF20" s="59">
        <f t="shared" si="90"/>
        <v>0</v>
      </c>
      <c r="HIG20" s="59">
        <f t="shared" si="90"/>
        <v>0</v>
      </c>
      <c r="HIH20" s="59">
        <f t="shared" si="90"/>
        <v>0</v>
      </c>
      <c r="HII20" s="59">
        <f t="shared" si="90"/>
        <v>0</v>
      </c>
      <c r="HIJ20" s="59">
        <f t="shared" si="90"/>
        <v>0</v>
      </c>
      <c r="HIK20" s="59">
        <f t="shared" si="90"/>
        <v>0</v>
      </c>
      <c r="HIL20" s="59">
        <f t="shared" si="90"/>
        <v>0</v>
      </c>
      <c r="HIM20" s="59">
        <f t="shared" si="90"/>
        <v>0</v>
      </c>
      <c r="HIN20" s="59">
        <f t="shared" si="90"/>
        <v>0</v>
      </c>
      <c r="HIO20" s="59">
        <f t="shared" si="90"/>
        <v>0</v>
      </c>
      <c r="HIP20" s="59">
        <f t="shared" si="90"/>
        <v>0</v>
      </c>
      <c r="HIQ20" s="59">
        <f t="shared" si="90"/>
        <v>0</v>
      </c>
      <c r="HIR20" s="59">
        <f t="shared" si="90"/>
        <v>0</v>
      </c>
      <c r="HIS20" s="59">
        <f t="shared" si="90"/>
        <v>0</v>
      </c>
      <c r="HIT20" s="59">
        <f t="shared" si="90"/>
        <v>0</v>
      </c>
      <c r="HIU20" s="59">
        <f t="shared" si="90"/>
        <v>0</v>
      </c>
      <c r="HIV20" s="59">
        <f t="shared" si="90"/>
        <v>0</v>
      </c>
      <c r="HIW20" s="59">
        <f t="shared" si="90"/>
        <v>0</v>
      </c>
      <c r="HIX20" s="59">
        <f t="shared" si="90"/>
        <v>0</v>
      </c>
      <c r="HIY20" s="59">
        <f t="shared" si="90"/>
        <v>0</v>
      </c>
      <c r="HIZ20" s="59">
        <f t="shared" si="90"/>
        <v>0</v>
      </c>
      <c r="HJA20" s="59">
        <f t="shared" si="90"/>
        <v>0</v>
      </c>
      <c r="HJB20" s="59">
        <f t="shared" si="90"/>
        <v>0</v>
      </c>
      <c r="HJC20" s="59">
        <f t="shared" si="90"/>
        <v>0</v>
      </c>
      <c r="HJD20" s="59">
        <f t="shared" si="90"/>
        <v>0</v>
      </c>
      <c r="HJE20" s="59">
        <f t="shared" si="90"/>
        <v>0</v>
      </c>
      <c r="HJF20" s="59">
        <f t="shared" si="90"/>
        <v>0</v>
      </c>
      <c r="HJG20" s="59">
        <f t="shared" si="90"/>
        <v>0</v>
      </c>
      <c r="HJH20" s="59">
        <f t="shared" si="90"/>
        <v>0</v>
      </c>
      <c r="HJI20" s="59">
        <f t="shared" si="90"/>
        <v>0</v>
      </c>
      <c r="HJJ20" s="59">
        <f t="shared" si="90"/>
        <v>0</v>
      </c>
      <c r="HJK20" s="59">
        <f t="shared" si="90"/>
        <v>0</v>
      </c>
      <c r="HJL20" s="59">
        <f t="shared" si="90"/>
        <v>0</v>
      </c>
      <c r="HJM20" s="59">
        <f t="shared" si="90"/>
        <v>0</v>
      </c>
      <c r="HJN20" s="59">
        <f t="shared" si="90"/>
        <v>0</v>
      </c>
      <c r="HJO20" s="59">
        <f t="shared" si="90"/>
        <v>0</v>
      </c>
      <c r="HJP20" s="59">
        <f t="shared" si="90"/>
        <v>0</v>
      </c>
      <c r="HJQ20" s="59">
        <f t="shared" si="90"/>
        <v>0</v>
      </c>
      <c r="HJR20" s="59">
        <f t="shared" si="90"/>
        <v>0</v>
      </c>
      <c r="HJS20" s="59">
        <f t="shared" si="90"/>
        <v>0</v>
      </c>
      <c r="HJT20" s="59">
        <f t="shared" si="90"/>
        <v>0</v>
      </c>
      <c r="HJU20" s="59">
        <f t="shared" si="90"/>
        <v>0</v>
      </c>
      <c r="HJV20" s="59">
        <f t="shared" si="90"/>
        <v>0</v>
      </c>
      <c r="HJW20" s="59">
        <f t="shared" si="90"/>
        <v>0</v>
      </c>
      <c r="HJX20" s="59">
        <f t="shared" si="90"/>
        <v>0</v>
      </c>
      <c r="HJY20" s="59">
        <f t="shared" si="90"/>
        <v>0</v>
      </c>
      <c r="HJZ20" s="59">
        <f t="shared" si="90"/>
        <v>0</v>
      </c>
      <c r="HKA20" s="59">
        <f t="shared" si="90"/>
        <v>0</v>
      </c>
      <c r="HKB20" s="59">
        <f t="shared" si="90"/>
        <v>0</v>
      </c>
      <c r="HKC20" s="59">
        <f t="shared" si="90"/>
        <v>0</v>
      </c>
      <c r="HKD20" s="59">
        <f t="shared" si="90"/>
        <v>0</v>
      </c>
      <c r="HKE20" s="59">
        <f t="shared" si="90"/>
        <v>0</v>
      </c>
      <c r="HKF20" s="59">
        <f t="shared" si="90"/>
        <v>0</v>
      </c>
      <c r="HKG20" s="59">
        <f t="shared" ref="HKG20:HMR20" si="91">SUM(HKG18:HKG19)</f>
        <v>0</v>
      </c>
      <c r="HKH20" s="59">
        <f t="shared" si="91"/>
        <v>0</v>
      </c>
      <c r="HKI20" s="59">
        <f t="shared" si="91"/>
        <v>0</v>
      </c>
      <c r="HKJ20" s="59">
        <f t="shared" si="91"/>
        <v>0</v>
      </c>
      <c r="HKK20" s="59">
        <f t="shared" si="91"/>
        <v>0</v>
      </c>
      <c r="HKL20" s="59">
        <f t="shared" si="91"/>
        <v>0</v>
      </c>
      <c r="HKM20" s="59">
        <f t="shared" si="91"/>
        <v>0</v>
      </c>
      <c r="HKN20" s="59">
        <f t="shared" si="91"/>
        <v>0</v>
      </c>
      <c r="HKO20" s="59">
        <f t="shared" si="91"/>
        <v>0</v>
      </c>
      <c r="HKP20" s="59">
        <f t="shared" si="91"/>
        <v>0</v>
      </c>
      <c r="HKQ20" s="59">
        <f t="shared" si="91"/>
        <v>0</v>
      </c>
      <c r="HKR20" s="59">
        <f t="shared" si="91"/>
        <v>0</v>
      </c>
      <c r="HKS20" s="59">
        <f t="shared" si="91"/>
        <v>0</v>
      </c>
      <c r="HKT20" s="59">
        <f t="shared" si="91"/>
        <v>0</v>
      </c>
      <c r="HKU20" s="59">
        <f t="shared" si="91"/>
        <v>0</v>
      </c>
      <c r="HKV20" s="59">
        <f t="shared" si="91"/>
        <v>0</v>
      </c>
      <c r="HKW20" s="59">
        <f t="shared" si="91"/>
        <v>0</v>
      </c>
      <c r="HKX20" s="59">
        <f t="shared" si="91"/>
        <v>0</v>
      </c>
      <c r="HKY20" s="59">
        <f t="shared" si="91"/>
        <v>0</v>
      </c>
      <c r="HKZ20" s="59">
        <f t="shared" si="91"/>
        <v>0</v>
      </c>
      <c r="HLA20" s="59">
        <f t="shared" si="91"/>
        <v>0</v>
      </c>
      <c r="HLB20" s="59">
        <f t="shared" si="91"/>
        <v>0</v>
      </c>
      <c r="HLC20" s="59">
        <f t="shared" si="91"/>
        <v>0</v>
      </c>
      <c r="HLD20" s="59">
        <f t="shared" si="91"/>
        <v>0</v>
      </c>
      <c r="HLE20" s="59">
        <f t="shared" si="91"/>
        <v>0</v>
      </c>
      <c r="HLF20" s="59">
        <f t="shared" si="91"/>
        <v>0</v>
      </c>
      <c r="HLG20" s="59">
        <f t="shared" si="91"/>
        <v>0</v>
      </c>
      <c r="HLH20" s="59">
        <f t="shared" si="91"/>
        <v>0</v>
      </c>
      <c r="HLI20" s="59">
        <f t="shared" si="91"/>
        <v>0</v>
      </c>
      <c r="HLJ20" s="59">
        <f t="shared" si="91"/>
        <v>0</v>
      </c>
      <c r="HLK20" s="59">
        <f t="shared" si="91"/>
        <v>0</v>
      </c>
      <c r="HLL20" s="59">
        <f t="shared" si="91"/>
        <v>0</v>
      </c>
      <c r="HLM20" s="59">
        <f t="shared" si="91"/>
        <v>0</v>
      </c>
      <c r="HLN20" s="59">
        <f t="shared" si="91"/>
        <v>0</v>
      </c>
      <c r="HLO20" s="59">
        <f t="shared" si="91"/>
        <v>0</v>
      </c>
      <c r="HLP20" s="59">
        <f t="shared" si="91"/>
        <v>0</v>
      </c>
      <c r="HLQ20" s="59">
        <f t="shared" si="91"/>
        <v>0</v>
      </c>
      <c r="HLR20" s="59">
        <f t="shared" si="91"/>
        <v>0</v>
      </c>
      <c r="HLS20" s="59">
        <f t="shared" si="91"/>
        <v>0</v>
      </c>
      <c r="HLT20" s="59">
        <f t="shared" si="91"/>
        <v>0</v>
      </c>
      <c r="HLU20" s="59">
        <f t="shared" si="91"/>
        <v>0</v>
      </c>
      <c r="HLV20" s="59">
        <f t="shared" si="91"/>
        <v>0</v>
      </c>
      <c r="HLW20" s="59">
        <f t="shared" si="91"/>
        <v>0</v>
      </c>
      <c r="HLX20" s="59">
        <f t="shared" si="91"/>
        <v>0</v>
      </c>
      <c r="HLY20" s="59">
        <f t="shared" si="91"/>
        <v>0</v>
      </c>
      <c r="HLZ20" s="59">
        <f t="shared" si="91"/>
        <v>0</v>
      </c>
      <c r="HMA20" s="59">
        <f t="shared" si="91"/>
        <v>0</v>
      </c>
      <c r="HMB20" s="59">
        <f t="shared" si="91"/>
        <v>0</v>
      </c>
      <c r="HMC20" s="59">
        <f t="shared" si="91"/>
        <v>0</v>
      </c>
      <c r="HMD20" s="59">
        <f t="shared" si="91"/>
        <v>0</v>
      </c>
      <c r="HME20" s="59">
        <f t="shared" si="91"/>
        <v>0</v>
      </c>
      <c r="HMF20" s="59">
        <f t="shared" si="91"/>
        <v>0</v>
      </c>
      <c r="HMG20" s="59">
        <f t="shared" si="91"/>
        <v>0</v>
      </c>
      <c r="HMH20" s="59">
        <f t="shared" si="91"/>
        <v>0</v>
      </c>
      <c r="HMI20" s="59">
        <f t="shared" si="91"/>
        <v>0</v>
      </c>
      <c r="HMJ20" s="59">
        <f t="shared" si="91"/>
        <v>0</v>
      </c>
      <c r="HMK20" s="59">
        <f t="shared" si="91"/>
        <v>0</v>
      </c>
      <c r="HML20" s="59">
        <f t="shared" si="91"/>
        <v>0</v>
      </c>
      <c r="HMM20" s="59">
        <f t="shared" si="91"/>
        <v>0</v>
      </c>
      <c r="HMN20" s="59">
        <f t="shared" si="91"/>
        <v>0</v>
      </c>
      <c r="HMO20" s="59">
        <f t="shared" si="91"/>
        <v>0</v>
      </c>
      <c r="HMP20" s="59">
        <f t="shared" si="91"/>
        <v>0</v>
      </c>
      <c r="HMQ20" s="59">
        <f t="shared" si="91"/>
        <v>0</v>
      </c>
      <c r="HMR20" s="59">
        <f t="shared" si="91"/>
        <v>0</v>
      </c>
      <c r="HMS20" s="59">
        <f t="shared" ref="HMS20:HPD20" si="92">SUM(HMS18:HMS19)</f>
        <v>0</v>
      </c>
      <c r="HMT20" s="59">
        <f t="shared" si="92"/>
        <v>0</v>
      </c>
      <c r="HMU20" s="59">
        <f t="shared" si="92"/>
        <v>0</v>
      </c>
      <c r="HMV20" s="59">
        <f t="shared" si="92"/>
        <v>0</v>
      </c>
      <c r="HMW20" s="59">
        <f t="shared" si="92"/>
        <v>0</v>
      </c>
      <c r="HMX20" s="59">
        <f t="shared" si="92"/>
        <v>0</v>
      </c>
      <c r="HMY20" s="59">
        <f t="shared" si="92"/>
        <v>0</v>
      </c>
      <c r="HMZ20" s="59">
        <f t="shared" si="92"/>
        <v>0</v>
      </c>
      <c r="HNA20" s="59">
        <f t="shared" si="92"/>
        <v>0</v>
      </c>
      <c r="HNB20" s="59">
        <f t="shared" si="92"/>
        <v>0</v>
      </c>
      <c r="HNC20" s="59">
        <f t="shared" si="92"/>
        <v>0</v>
      </c>
      <c r="HND20" s="59">
        <f t="shared" si="92"/>
        <v>0</v>
      </c>
      <c r="HNE20" s="59">
        <f t="shared" si="92"/>
        <v>0</v>
      </c>
      <c r="HNF20" s="59">
        <f t="shared" si="92"/>
        <v>0</v>
      </c>
      <c r="HNG20" s="59">
        <f t="shared" si="92"/>
        <v>0</v>
      </c>
      <c r="HNH20" s="59">
        <f t="shared" si="92"/>
        <v>0</v>
      </c>
      <c r="HNI20" s="59">
        <f t="shared" si="92"/>
        <v>0</v>
      </c>
      <c r="HNJ20" s="59">
        <f t="shared" si="92"/>
        <v>0</v>
      </c>
      <c r="HNK20" s="59">
        <f t="shared" si="92"/>
        <v>0</v>
      </c>
      <c r="HNL20" s="59">
        <f t="shared" si="92"/>
        <v>0</v>
      </c>
      <c r="HNM20" s="59">
        <f t="shared" si="92"/>
        <v>0</v>
      </c>
      <c r="HNN20" s="59">
        <f t="shared" si="92"/>
        <v>0</v>
      </c>
      <c r="HNO20" s="59">
        <f t="shared" si="92"/>
        <v>0</v>
      </c>
      <c r="HNP20" s="59">
        <f t="shared" si="92"/>
        <v>0</v>
      </c>
      <c r="HNQ20" s="59">
        <f t="shared" si="92"/>
        <v>0</v>
      </c>
      <c r="HNR20" s="59">
        <f t="shared" si="92"/>
        <v>0</v>
      </c>
      <c r="HNS20" s="59">
        <f t="shared" si="92"/>
        <v>0</v>
      </c>
      <c r="HNT20" s="59">
        <f t="shared" si="92"/>
        <v>0</v>
      </c>
      <c r="HNU20" s="59">
        <f t="shared" si="92"/>
        <v>0</v>
      </c>
      <c r="HNV20" s="59">
        <f t="shared" si="92"/>
        <v>0</v>
      </c>
      <c r="HNW20" s="59">
        <f t="shared" si="92"/>
        <v>0</v>
      </c>
      <c r="HNX20" s="59">
        <f t="shared" si="92"/>
        <v>0</v>
      </c>
      <c r="HNY20" s="59">
        <f t="shared" si="92"/>
        <v>0</v>
      </c>
      <c r="HNZ20" s="59">
        <f t="shared" si="92"/>
        <v>0</v>
      </c>
      <c r="HOA20" s="59">
        <f t="shared" si="92"/>
        <v>0</v>
      </c>
      <c r="HOB20" s="59">
        <f t="shared" si="92"/>
        <v>0</v>
      </c>
      <c r="HOC20" s="59">
        <f t="shared" si="92"/>
        <v>0</v>
      </c>
      <c r="HOD20" s="59">
        <f t="shared" si="92"/>
        <v>0</v>
      </c>
      <c r="HOE20" s="59">
        <f t="shared" si="92"/>
        <v>0</v>
      </c>
      <c r="HOF20" s="59">
        <f t="shared" si="92"/>
        <v>0</v>
      </c>
      <c r="HOG20" s="59">
        <f t="shared" si="92"/>
        <v>0</v>
      </c>
      <c r="HOH20" s="59">
        <f t="shared" si="92"/>
        <v>0</v>
      </c>
      <c r="HOI20" s="59">
        <f t="shared" si="92"/>
        <v>0</v>
      </c>
      <c r="HOJ20" s="59">
        <f t="shared" si="92"/>
        <v>0</v>
      </c>
      <c r="HOK20" s="59">
        <f t="shared" si="92"/>
        <v>0</v>
      </c>
      <c r="HOL20" s="59">
        <f t="shared" si="92"/>
        <v>0</v>
      </c>
      <c r="HOM20" s="59">
        <f t="shared" si="92"/>
        <v>0</v>
      </c>
      <c r="HON20" s="59">
        <f t="shared" si="92"/>
        <v>0</v>
      </c>
      <c r="HOO20" s="59">
        <f t="shared" si="92"/>
        <v>0</v>
      </c>
      <c r="HOP20" s="59">
        <f t="shared" si="92"/>
        <v>0</v>
      </c>
      <c r="HOQ20" s="59">
        <f t="shared" si="92"/>
        <v>0</v>
      </c>
      <c r="HOR20" s="59">
        <f t="shared" si="92"/>
        <v>0</v>
      </c>
      <c r="HOS20" s="59">
        <f t="shared" si="92"/>
        <v>0</v>
      </c>
      <c r="HOT20" s="59">
        <f t="shared" si="92"/>
        <v>0</v>
      </c>
      <c r="HOU20" s="59">
        <f t="shared" si="92"/>
        <v>0</v>
      </c>
      <c r="HOV20" s="59">
        <f t="shared" si="92"/>
        <v>0</v>
      </c>
      <c r="HOW20" s="59">
        <f t="shared" si="92"/>
        <v>0</v>
      </c>
      <c r="HOX20" s="59">
        <f t="shared" si="92"/>
        <v>0</v>
      </c>
      <c r="HOY20" s="59">
        <f t="shared" si="92"/>
        <v>0</v>
      </c>
      <c r="HOZ20" s="59">
        <f t="shared" si="92"/>
        <v>0</v>
      </c>
      <c r="HPA20" s="59">
        <f t="shared" si="92"/>
        <v>0</v>
      </c>
      <c r="HPB20" s="59">
        <f t="shared" si="92"/>
        <v>0</v>
      </c>
      <c r="HPC20" s="59">
        <f t="shared" si="92"/>
        <v>0</v>
      </c>
      <c r="HPD20" s="59">
        <f t="shared" si="92"/>
        <v>0</v>
      </c>
      <c r="HPE20" s="59">
        <f t="shared" ref="HPE20:HRP20" si="93">SUM(HPE18:HPE19)</f>
        <v>0</v>
      </c>
      <c r="HPF20" s="59">
        <f t="shared" si="93"/>
        <v>0</v>
      </c>
      <c r="HPG20" s="59">
        <f t="shared" si="93"/>
        <v>0</v>
      </c>
      <c r="HPH20" s="59">
        <f t="shared" si="93"/>
        <v>0</v>
      </c>
      <c r="HPI20" s="59">
        <f t="shared" si="93"/>
        <v>0</v>
      </c>
      <c r="HPJ20" s="59">
        <f t="shared" si="93"/>
        <v>0</v>
      </c>
      <c r="HPK20" s="59">
        <f t="shared" si="93"/>
        <v>0</v>
      </c>
      <c r="HPL20" s="59">
        <f t="shared" si="93"/>
        <v>0</v>
      </c>
      <c r="HPM20" s="59">
        <f t="shared" si="93"/>
        <v>0</v>
      </c>
      <c r="HPN20" s="59">
        <f t="shared" si="93"/>
        <v>0</v>
      </c>
      <c r="HPO20" s="59">
        <f t="shared" si="93"/>
        <v>0</v>
      </c>
      <c r="HPP20" s="59">
        <f t="shared" si="93"/>
        <v>0</v>
      </c>
      <c r="HPQ20" s="59">
        <f t="shared" si="93"/>
        <v>0</v>
      </c>
      <c r="HPR20" s="59">
        <f t="shared" si="93"/>
        <v>0</v>
      </c>
      <c r="HPS20" s="59">
        <f t="shared" si="93"/>
        <v>0</v>
      </c>
      <c r="HPT20" s="59">
        <f t="shared" si="93"/>
        <v>0</v>
      </c>
      <c r="HPU20" s="59">
        <f t="shared" si="93"/>
        <v>0</v>
      </c>
      <c r="HPV20" s="59">
        <f t="shared" si="93"/>
        <v>0</v>
      </c>
      <c r="HPW20" s="59">
        <f t="shared" si="93"/>
        <v>0</v>
      </c>
      <c r="HPX20" s="59">
        <f t="shared" si="93"/>
        <v>0</v>
      </c>
      <c r="HPY20" s="59">
        <f t="shared" si="93"/>
        <v>0</v>
      </c>
      <c r="HPZ20" s="59">
        <f t="shared" si="93"/>
        <v>0</v>
      </c>
      <c r="HQA20" s="59">
        <f t="shared" si="93"/>
        <v>0</v>
      </c>
      <c r="HQB20" s="59">
        <f t="shared" si="93"/>
        <v>0</v>
      </c>
      <c r="HQC20" s="59">
        <f t="shared" si="93"/>
        <v>0</v>
      </c>
      <c r="HQD20" s="59">
        <f t="shared" si="93"/>
        <v>0</v>
      </c>
      <c r="HQE20" s="59">
        <f t="shared" si="93"/>
        <v>0</v>
      </c>
      <c r="HQF20" s="59">
        <f t="shared" si="93"/>
        <v>0</v>
      </c>
      <c r="HQG20" s="59">
        <f t="shared" si="93"/>
        <v>0</v>
      </c>
      <c r="HQH20" s="59">
        <f t="shared" si="93"/>
        <v>0</v>
      </c>
      <c r="HQI20" s="59">
        <f t="shared" si="93"/>
        <v>0</v>
      </c>
      <c r="HQJ20" s="59">
        <f t="shared" si="93"/>
        <v>0</v>
      </c>
      <c r="HQK20" s="59">
        <f t="shared" si="93"/>
        <v>0</v>
      </c>
      <c r="HQL20" s="59">
        <f t="shared" si="93"/>
        <v>0</v>
      </c>
      <c r="HQM20" s="59">
        <f t="shared" si="93"/>
        <v>0</v>
      </c>
      <c r="HQN20" s="59">
        <f t="shared" si="93"/>
        <v>0</v>
      </c>
      <c r="HQO20" s="59">
        <f t="shared" si="93"/>
        <v>0</v>
      </c>
      <c r="HQP20" s="59">
        <f t="shared" si="93"/>
        <v>0</v>
      </c>
      <c r="HQQ20" s="59">
        <f t="shared" si="93"/>
        <v>0</v>
      </c>
      <c r="HQR20" s="59">
        <f t="shared" si="93"/>
        <v>0</v>
      </c>
      <c r="HQS20" s="59">
        <f t="shared" si="93"/>
        <v>0</v>
      </c>
      <c r="HQT20" s="59">
        <f t="shared" si="93"/>
        <v>0</v>
      </c>
      <c r="HQU20" s="59">
        <f t="shared" si="93"/>
        <v>0</v>
      </c>
      <c r="HQV20" s="59">
        <f t="shared" si="93"/>
        <v>0</v>
      </c>
      <c r="HQW20" s="59">
        <f t="shared" si="93"/>
        <v>0</v>
      </c>
      <c r="HQX20" s="59">
        <f t="shared" si="93"/>
        <v>0</v>
      </c>
      <c r="HQY20" s="59">
        <f t="shared" si="93"/>
        <v>0</v>
      </c>
      <c r="HQZ20" s="59">
        <f t="shared" si="93"/>
        <v>0</v>
      </c>
      <c r="HRA20" s="59">
        <f t="shared" si="93"/>
        <v>0</v>
      </c>
      <c r="HRB20" s="59">
        <f t="shared" si="93"/>
        <v>0</v>
      </c>
      <c r="HRC20" s="59">
        <f t="shared" si="93"/>
        <v>0</v>
      </c>
      <c r="HRD20" s="59">
        <f t="shared" si="93"/>
        <v>0</v>
      </c>
      <c r="HRE20" s="59">
        <f t="shared" si="93"/>
        <v>0</v>
      </c>
      <c r="HRF20" s="59">
        <f t="shared" si="93"/>
        <v>0</v>
      </c>
      <c r="HRG20" s="59">
        <f t="shared" si="93"/>
        <v>0</v>
      </c>
      <c r="HRH20" s="59">
        <f t="shared" si="93"/>
        <v>0</v>
      </c>
      <c r="HRI20" s="59">
        <f t="shared" si="93"/>
        <v>0</v>
      </c>
      <c r="HRJ20" s="59">
        <f t="shared" si="93"/>
        <v>0</v>
      </c>
      <c r="HRK20" s="59">
        <f t="shared" si="93"/>
        <v>0</v>
      </c>
      <c r="HRL20" s="59">
        <f t="shared" si="93"/>
        <v>0</v>
      </c>
      <c r="HRM20" s="59">
        <f t="shared" si="93"/>
        <v>0</v>
      </c>
      <c r="HRN20" s="59">
        <f t="shared" si="93"/>
        <v>0</v>
      </c>
      <c r="HRO20" s="59">
        <f t="shared" si="93"/>
        <v>0</v>
      </c>
      <c r="HRP20" s="59">
        <f t="shared" si="93"/>
        <v>0</v>
      </c>
      <c r="HRQ20" s="59">
        <f t="shared" ref="HRQ20:HUB20" si="94">SUM(HRQ18:HRQ19)</f>
        <v>0</v>
      </c>
      <c r="HRR20" s="59">
        <f t="shared" si="94"/>
        <v>0</v>
      </c>
      <c r="HRS20" s="59">
        <f t="shared" si="94"/>
        <v>0</v>
      </c>
      <c r="HRT20" s="59">
        <f t="shared" si="94"/>
        <v>0</v>
      </c>
      <c r="HRU20" s="59">
        <f t="shared" si="94"/>
        <v>0</v>
      </c>
      <c r="HRV20" s="59">
        <f t="shared" si="94"/>
        <v>0</v>
      </c>
      <c r="HRW20" s="59">
        <f t="shared" si="94"/>
        <v>0</v>
      </c>
      <c r="HRX20" s="59">
        <f t="shared" si="94"/>
        <v>0</v>
      </c>
      <c r="HRY20" s="59">
        <f t="shared" si="94"/>
        <v>0</v>
      </c>
      <c r="HRZ20" s="59">
        <f t="shared" si="94"/>
        <v>0</v>
      </c>
      <c r="HSA20" s="59">
        <f t="shared" si="94"/>
        <v>0</v>
      </c>
      <c r="HSB20" s="59">
        <f t="shared" si="94"/>
        <v>0</v>
      </c>
      <c r="HSC20" s="59">
        <f t="shared" si="94"/>
        <v>0</v>
      </c>
      <c r="HSD20" s="59">
        <f t="shared" si="94"/>
        <v>0</v>
      </c>
      <c r="HSE20" s="59">
        <f t="shared" si="94"/>
        <v>0</v>
      </c>
      <c r="HSF20" s="59">
        <f t="shared" si="94"/>
        <v>0</v>
      </c>
      <c r="HSG20" s="59">
        <f t="shared" si="94"/>
        <v>0</v>
      </c>
      <c r="HSH20" s="59">
        <f t="shared" si="94"/>
        <v>0</v>
      </c>
      <c r="HSI20" s="59">
        <f t="shared" si="94"/>
        <v>0</v>
      </c>
      <c r="HSJ20" s="59">
        <f t="shared" si="94"/>
        <v>0</v>
      </c>
      <c r="HSK20" s="59">
        <f t="shared" si="94"/>
        <v>0</v>
      </c>
      <c r="HSL20" s="59">
        <f t="shared" si="94"/>
        <v>0</v>
      </c>
      <c r="HSM20" s="59">
        <f t="shared" si="94"/>
        <v>0</v>
      </c>
      <c r="HSN20" s="59">
        <f t="shared" si="94"/>
        <v>0</v>
      </c>
      <c r="HSO20" s="59">
        <f t="shared" si="94"/>
        <v>0</v>
      </c>
      <c r="HSP20" s="59">
        <f t="shared" si="94"/>
        <v>0</v>
      </c>
      <c r="HSQ20" s="59">
        <f t="shared" si="94"/>
        <v>0</v>
      </c>
      <c r="HSR20" s="59">
        <f t="shared" si="94"/>
        <v>0</v>
      </c>
      <c r="HSS20" s="59">
        <f t="shared" si="94"/>
        <v>0</v>
      </c>
      <c r="HST20" s="59">
        <f t="shared" si="94"/>
        <v>0</v>
      </c>
      <c r="HSU20" s="59">
        <f t="shared" si="94"/>
        <v>0</v>
      </c>
      <c r="HSV20" s="59">
        <f t="shared" si="94"/>
        <v>0</v>
      </c>
      <c r="HSW20" s="59">
        <f t="shared" si="94"/>
        <v>0</v>
      </c>
      <c r="HSX20" s="59">
        <f t="shared" si="94"/>
        <v>0</v>
      </c>
      <c r="HSY20" s="59">
        <f t="shared" si="94"/>
        <v>0</v>
      </c>
      <c r="HSZ20" s="59">
        <f t="shared" si="94"/>
        <v>0</v>
      </c>
      <c r="HTA20" s="59">
        <f t="shared" si="94"/>
        <v>0</v>
      </c>
      <c r="HTB20" s="59">
        <f t="shared" si="94"/>
        <v>0</v>
      </c>
      <c r="HTC20" s="59">
        <f t="shared" si="94"/>
        <v>0</v>
      </c>
      <c r="HTD20" s="59">
        <f t="shared" si="94"/>
        <v>0</v>
      </c>
      <c r="HTE20" s="59">
        <f t="shared" si="94"/>
        <v>0</v>
      </c>
      <c r="HTF20" s="59">
        <f t="shared" si="94"/>
        <v>0</v>
      </c>
      <c r="HTG20" s="59">
        <f t="shared" si="94"/>
        <v>0</v>
      </c>
      <c r="HTH20" s="59">
        <f t="shared" si="94"/>
        <v>0</v>
      </c>
      <c r="HTI20" s="59">
        <f t="shared" si="94"/>
        <v>0</v>
      </c>
      <c r="HTJ20" s="59">
        <f t="shared" si="94"/>
        <v>0</v>
      </c>
      <c r="HTK20" s="59">
        <f t="shared" si="94"/>
        <v>0</v>
      </c>
      <c r="HTL20" s="59">
        <f t="shared" si="94"/>
        <v>0</v>
      </c>
      <c r="HTM20" s="59">
        <f t="shared" si="94"/>
        <v>0</v>
      </c>
      <c r="HTN20" s="59">
        <f t="shared" si="94"/>
        <v>0</v>
      </c>
      <c r="HTO20" s="59">
        <f t="shared" si="94"/>
        <v>0</v>
      </c>
      <c r="HTP20" s="59">
        <f t="shared" si="94"/>
        <v>0</v>
      </c>
      <c r="HTQ20" s="59">
        <f t="shared" si="94"/>
        <v>0</v>
      </c>
      <c r="HTR20" s="59">
        <f t="shared" si="94"/>
        <v>0</v>
      </c>
      <c r="HTS20" s="59">
        <f t="shared" si="94"/>
        <v>0</v>
      </c>
      <c r="HTT20" s="59">
        <f t="shared" si="94"/>
        <v>0</v>
      </c>
      <c r="HTU20" s="59">
        <f t="shared" si="94"/>
        <v>0</v>
      </c>
      <c r="HTV20" s="59">
        <f t="shared" si="94"/>
        <v>0</v>
      </c>
      <c r="HTW20" s="59">
        <f t="shared" si="94"/>
        <v>0</v>
      </c>
      <c r="HTX20" s="59">
        <f t="shared" si="94"/>
        <v>0</v>
      </c>
      <c r="HTY20" s="59">
        <f t="shared" si="94"/>
        <v>0</v>
      </c>
      <c r="HTZ20" s="59">
        <f t="shared" si="94"/>
        <v>0</v>
      </c>
      <c r="HUA20" s="59">
        <f t="shared" si="94"/>
        <v>0</v>
      </c>
      <c r="HUB20" s="59">
        <f t="shared" si="94"/>
        <v>0</v>
      </c>
      <c r="HUC20" s="59">
        <f t="shared" ref="HUC20:HWN20" si="95">SUM(HUC18:HUC19)</f>
        <v>0</v>
      </c>
      <c r="HUD20" s="59">
        <f t="shared" si="95"/>
        <v>0</v>
      </c>
      <c r="HUE20" s="59">
        <f t="shared" si="95"/>
        <v>0</v>
      </c>
      <c r="HUF20" s="59">
        <f t="shared" si="95"/>
        <v>0</v>
      </c>
      <c r="HUG20" s="59">
        <f t="shared" si="95"/>
        <v>0</v>
      </c>
      <c r="HUH20" s="59">
        <f t="shared" si="95"/>
        <v>0</v>
      </c>
      <c r="HUI20" s="59">
        <f t="shared" si="95"/>
        <v>0</v>
      </c>
      <c r="HUJ20" s="59">
        <f t="shared" si="95"/>
        <v>0</v>
      </c>
      <c r="HUK20" s="59">
        <f t="shared" si="95"/>
        <v>0</v>
      </c>
      <c r="HUL20" s="59">
        <f t="shared" si="95"/>
        <v>0</v>
      </c>
      <c r="HUM20" s="59">
        <f t="shared" si="95"/>
        <v>0</v>
      </c>
      <c r="HUN20" s="59">
        <f t="shared" si="95"/>
        <v>0</v>
      </c>
      <c r="HUO20" s="59">
        <f t="shared" si="95"/>
        <v>0</v>
      </c>
      <c r="HUP20" s="59">
        <f t="shared" si="95"/>
        <v>0</v>
      </c>
      <c r="HUQ20" s="59">
        <f t="shared" si="95"/>
        <v>0</v>
      </c>
      <c r="HUR20" s="59">
        <f t="shared" si="95"/>
        <v>0</v>
      </c>
      <c r="HUS20" s="59">
        <f t="shared" si="95"/>
        <v>0</v>
      </c>
      <c r="HUT20" s="59">
        <f t="shared" si="95"/>
        <v>0</v>
      </c>
      <c r="HUU20" s="59">
        <f t="shared" si="95"/>
        <v>0</v>
      </c>
      <c r="HUV20" s="59">
        <f t="shared" si="95"/>
        <v>0</v>
      </c>
      <c r="HUW20" s="59">
        <f t="shared" si="95"/>
        <v>0</v>
      </c>
      <c r="HUX20" s="59">
        <f t="shared" si="95"/>
        <v>0</v>
      </c>
      <c r="HUY20" s="59">
        <f t="shared" si="95"/>
        <v>0</v>
      </c>
      <c r="HUZ20" s="59">
        <f t="shared" si="95"/>
        <v>0</v>
      </c>
      <c r="HVA20" s="59">
        <f t="shared" si="95"/>
        <v>0</v>
      </c>
      <c r="HVB20" s="59">
        <f t="shared" si="95"/>
        <v>0</v>
      </c>
      <c r="HVC20" s="59">
        <f t="shared" si="95"/>
        <v>0</v>
      </c>
      <c r="HVD20" s="59">
        <f t="shared" si="95"/>
        <v>0</v>
      </c>
      <c r="HVE20" s="59">
        <f t="shared" si="95"/>
        <v>0</v>
      </c>
      <c r="HVF20" s="59">
        <f t="shared" si="95"/>
        <v>0</v>
      </c>
      <c r="HVG20" s="59">
        <f t="shared" si="95"/>
        <v>0</v>
      </c>
      <c r="HVH20" s="59">
        <f t="shared" si="95"/>
        <v>0</v>
      </c>
      <c r="HVI20" s="59">
        <f t="shared" si="95"/>
        <v>0</v>
      </c>
      <c r="HVJ20" s="59">
        <f t="shared" si="95"/>
        <v>0</v>
      </c>
      <c r="HVK20" s="59">
        <f t="shared" si="95"/>
        <v>0</v>
      </c>
      <c r="HVL20" s="59">
        <f t="shared" si="95"/>
        <v>0</v>
      </c>
      <c r="HVM20" s="59">
        <f t="shared" si="95"/>
        <v>0</v>
      </c>
      <c r="HVN20" s="59">
        <f t="shared" si="95"/>
        <v>0</v>
      </c>
      <c r="HVO20" s="59">
        <f t="shared" si="95"/>
        <v>0</v>
      </c>
      <c r="HVP20" s="59">
        <f t="shared" si="95"/>
        <v>0</v>
      </c>
      <c r="HVQ20" s="59">
        <f t="shared" si="95"/>
        <v>0</v>
      </c>
      <c r="HVR20" s="59">
        <f t="shared" si="95"/>
        <v>0</v>
      </c>
      <c r="HVS20" s="59">
        <f t="shared" si="95"/>
        <v>0</v>
      </c>
      <c r="HVT20" s="59">
        <f t="shared" si="95"/>
        <v>0</v>
      </c>
      <c r="HVU20" s="59">
        <f t="shared" si="95"/>
        <v>0</v>
      </c>
      <c r="HVV20" s="59">
        <f t="shared" si="95"/>
        <v>0</v>
      </c>
      <c r="HVW20" s="59">
        <f t="shared" si="95"/>
        <v>0</v>
      </c>
      <c r="HVX20" s="59">
        <f t="shared" si="95"/>
        <v>0</v>
      </c>
      <c r="HVY20" s="59">
        <f t="shared" si="95"/>
        <v>0</v>
      </c>
      <c r="HVZ20" s="59">
        <f t="shared" si="95"/>
        <v>0</v>
      </c>
      <c r="HWA20" s="59">
        <f t="shared" si="95"/>
        <v>0</v>
      </c>
      <c r="HWB20" s="59">
        <f t="shared" si="95"/>
        <v>0</v>
      </c>
      <c r="HWC20" s="59">
        <f t="shared" si="95"/>
        <v>0</v>
      </c>
      <c r="HWD20" s="59">
        <f t="shared" si="95"/>
        <v>0</v>
      </c>
      <c r="HWE20" s="59">
        <f t="shared" si="95"/>
        <v>0</v>
      </c>
      <c r="HWF20" s="59">
        <f t="shared" si="95"/>
        <v>0</v>
      </c>
      <c r="HWG20" s="59">
        <f t="shared" si="95"/>
        <v>0</v>
      </c>
      <c r="HWH20" s="59">
        <f t="shared" si="95"/>
        <v>0</v>
      </c>
      <c r="HWI20" s="59">
        <f t="shared" si="95"/>
        <v>0</v>
      </c>
      <c r="HWJ20" s="59">
        <f t="shared" si="95"/>
        <v>0</v>
      </c>
      <c r="HWK20" s="59">
        <f t="shared" si="95"/>
        <v>0</v>
      </c>
      <c r="HWL20" s="59">
        <f t="shared" si="95"/>
        <v>0</v>
      </c>
      <c r="HWM20" s="59">
        <f t="shared" si="95"/>
        <v>0</v>
      </c>
      <c r="HWN20" s="59">
        <f t="shared" si="95"/>
        <v>0</v>
      </c>
      <c r="HWO20" s="59">
        <f t="shared" ref="HWO20:HYZ20" si="96">SUM(HWO18:HWO19)</f>
        <v>0</v>
      </c>
      <c r="HWP20" s="59">
        <f t="shared" si="96"/>
        <v>0</v>
      </c>
      <c r="HWQ20" s="59">
        <f t="shared" si="96"/>
        <v>0</v>
      </c>
      <c r="HWR20" s="59">
        <f t="shared" si="96"/>
        <v>0</v>
      </c>
      <c r="HWS20" s="59">
        <f t="shared" si="96"/>
        <v>0</v>
      </c>
      <c r="HWT20" s="59">
        <f t="shared" si="96"/>
        <v>0</v>
      </c>
      <c r="HWU20" s="59">
        <f t="shared" si="96"/>
        <v>0</v>
      </c>
      <c r="HWV20" s="59">
        <f t="shared" si="96"/>
        <v>0</v>
      </c>
      <c r="HWW20" s="59">
        <f t="shared" si="96"/>
        <v>0</v>
      </c>
      <c r="HWX20" s="59">
        <f t="shared" si="96"/>
        <v>0</v>
      </c>
      <c r="HWY20" s="59">
        <f t="shared" si="96"/>
        <v>0</v>
      </c>
      <c r="HWZ20" s="59">
        <f t="shared" si="96"/>
        <v>0</v>
      </c>
      <c r="HXA20" s="59">
        <f t="shared" si="96"/>
        <v>0</v>
      </c>
      <c r="HXB20" s="59">
        <f t="shared" si="96"/>
        <v>0</v>
      </c>
      <c r="HXC20" s="59">
        <f t="shared" si="96"/>
        <v>0</v>
      </c>
      <c r="HXD20" s="59">
        <f t="shared" si="96"/>
        <v>0</v>
      </c>
      <c r="HXE20" s="59">
        <f t="shared" si="96"/>
        <v>0</v>
      </c>
      <c r="HXF20" s="59">
        <f t="shared" si="96"/>
        <v>0</v>
      </c>
      <c r="HXG20" s="59">
        <f t="shared" si="96"/>
        <v>0</v>
      </c>
      <c r="HXH20" s="59">
        <f t="shared" si="96"/>
        <v>0</v>
      </c>
      <c r="HXI20" s="59">
        <f t="shared" si="96"/>
        <v>0</v>
      </c>
      <c r="HXJ20" s="59">
        <f t="shared" si="96"/>
        <v>0</v>
      </c>
      <c r="HXK20" s="59">
        <f t="shared" si="96"/>
        <v>0</v>
      </c>
      <c r="HXL20" s="59">
        <f t="shared" si="96"/>
        <v>0</v>
      </c>
      <c r="HXM20" s="59">
        <f t="shared" si="96"/>
        <v>0</v>
      </c>
      <c r="HXN20" s="59">
        <f t="shared" si="96"/>
        <v>0</v>
      </c>
      <c r="HXO20" s="59">
        <f t="shared" si="96"/>
        <v>0</v>
      </c>
      <c r="HXP20" s="59">
        <f t="shared" si="96"/>
        <v>0</v>
      </c>
      <c r="HXQ20" s="59">
        <f t="shared" si="96"/>
        <v>0</v>
      </c>
      <c r="HXR20" s="59">
        <f t="shared" si="96"/>
        <v>0</v>
      </c>
      <c r="HXS20" s="59">
        <f t="shared" si="96"/>
        <v>0</v>
      </c>
      <c r="HXT20" s="59">
        <f t="shared" si="96"/>
        <v>0</v>
      </c>
      <c r="HXU20" s="59">
        <f t="shared" si="96"/>
        <v>0</v>
      </c>
      <c r="HXV20" s="59">
        <f t="shared" si="96"/>
        <v>0</v>
      </c>
      <c r="HXW20" s="59">
        <f t="shared" si="96"/>
        <v>0</v>
      </c>
      <c r="HXX20" s="59">
        <f t="shared" si="96"/>
        <v>0</v>
      </c>
      <c r="HXY20" s="59">
        <f t="shared" si="96"/>
        <v>0</v>
      </c>
      <c r="HXZ20" s="59">
        <f t="shared" si="96"/>
        <v>0</v>
      </c>
      <c r="HYA20" s="59">
        <f t="shared" si="96"/>
        <v>0</v>
      </c>
      <c r="HYB20" s="59">
        <f t="shared" si="96"/>
        <v>0</v>
      </c>
      <c r="HYC20" s="59">
        <f t="shared" si="96"/>
        <v>0</v>
      </c>
      <c r="HYD20" s="59">
        <f t="shared" si="96"/>
        <v>0</v>
      </c>
      <c r="HYE20" s="59">
        <f t="shared" si="96"/>
        <v>0</v>
      </c>
      <c r="HYF20" s="59">
        <f t="shared" si="96"/>
        <v>0</v>
      </c>
      <c r="HYG20" s="59">
        <f t="shared" si="96"/>
        <v>0</v>
      </c>
      <c r="HYH20" s="59">
        <f t="shared" si="96"/>
        <v>0</v>
      </c>
      <c r="HYI20" s="59">
        <f t="shared" si="96"/>
        <v>0</v>
      </c>
      <c r="HYJ20" s="59">
        <f t="shared" si="96"/>
        <v>0</v>
      </c>
      <c r="HYK20" s="59">
        <f t="shared" si="96"/>
        <v>0</v>
      </c>
      <c r="HYL20" s="59">
        <f t="shared" si="96"/>
        <v>0</v>
      </c>
      <c r="HYM20" s="59">
        <f t="shared" si="96"/>
        <v>0</v>
      </c>
      <c r="HYN20" s="59">
        <f t="shared" si="96"/>
        <v>0</v>
      </c>
      <c r="HYO20" s="59">
        <f t="shared" si="96"/>
        <v>0</v>
      </c>
      <c r="HYP20" s="59">
        <f t="shared" si="96"/>
        <v>0</v>
      </c>
      <c r="HYQ20" s="59">
        <f t="shared" si="96"/>
        <v>0</v>
      </c>
      <c r="HYR20" s="59">
        <f t="shared" si="96"/>
        <v>0</v>
      </c>
      <c r="HYS20" s="59">
        <f t="shared" si="96"/>
        <v>0</v>
      </c>
      <c r="HYT20" s="59">
        <f t="shared" si="96"/>
        <v>0</v>
      </c>
      <c r="HYU20" s="59">
        <f t="shared" si="96"/>
        <v>0</v>
      </c>
      <c r="HYV20" s="59">
        <f t="shared" si="96"/>
        <v>0</v>
      </c>
      <c r="HYW20" s="59">
        <f t="shared" si="96"/>
        <v>0</v>
      </c>
      <c r="HYX20" s="59">
        <f t="shared" si="96"/>
        <v>0</v>
      </c>
      <c r="HYY20" s="59">
        <f t="shared" si="96"/>
        <v>0</v>
      </c>
      <c r="HYZ20" s="59">
        <f t="shared" si="96"/>
        <v>0</v>
      </c>
      <c r="HZA20" s="59">
        <f t="shared" ref="HZA20:IBL20" si="97">SUM(HZA18:HZA19)</f>
        <v>0</v>
      </c>
      <c r="HZB20" s="59">
        <f t="shared" si="97"/>
        <v>0</v>
      </c>
      <c r="HZC20" s="59">
        <f t="shared" si="97"/>
        <v>0</v>
      </c>
      <c r="HZD20" s="59">
        <f t="shared" si="97"/>
        <v>0</v>
      </c>
      <c r="HZE20" s="59">
        <f t="shared" si="97"/>
        <v>0</v>
      </c>
      <c r="HZF20" s="59">
        <f t="shared" si="97"/>
        <v>0</v>
      </c>
      <c r="HZG20" s="59">
        <f t="shared" si="97"/>
        <v>0</v>
      </c>
      <c r="HZH20" s="59">
        <f t="shared" si="97"/>
        <v>0</v>
      </c>
      <c r="HZI20" s="59">
        <f t="shared" si="97"/>
        <v>0</v>
      </c>
      <c r="HZJ20" s="59">
        <f t="shared" si="97"/>
        <v>0</v>
      </c>
      <c r="HZK20" s="59">
        <f t="shared" si="97"/>
        <v>0</v>
      </c>
      <c r="HZL20" s="59">
        <f t="shared" si="97"/>
        <v>0</v>
      </c>
      <c r="HZM20" s="59">
        <f t="shared" si="97"/>
        <v>0</v>
      </c>
      <c r="HZN20" s="59">
        <f t="shared" si="97"/>
        <v>0</v>
      </c>
      <c r="HZO20" s="59">
        <f t="shared" si="97"/>
        <v>0</v>
      </c>
      <c r="HZP20" s="59">
        <f t="shared" si="97"/>
        <v>0</v>
      </c>
      <c r="HZQ20" s="59">
        <f t="shared" si="97"/>
        <v>0</v>
      </c>
      <c r="HZR20" s="59">
        <f t="shared" si="97"/>
        <v>0</v>
      </c>
      <c r="HZS20" s="59">
        <f t="shared" si="97"/>
        <v>0</v>
      </c>
      <c r="HZT20" s="59">
        <f t="shared" si="97"/>
        <v>0</v>
      </c>
      <c r="HZU20" s="59">
        <f t="shared" si="97"/>
        <v>0</v>
      </c>
      <c r="HZV20" s="59">
        <f t="shared" si="97"/>
        <v>0</v>
      </c>
      <c r="HZW20" s="59">
        <f t="shared" si="97"/>
        <v>0</v>
      </c>
      <c r="HZX20" s="59">
        <f t="shared" si="97"/>
        <v>0</v>
      </c>
      <c r="HZY20" s="59">
        <f t="shared" si="97"/>
        <v>0</v>
      </c>
      <c r="HZZ20" s="59">
        <f t="shared" si="97"/>
        <v>0</v>
      </c>
      <c r="IAA20" s="59">
        <f t="shared" si="97"/>
        <v>0</v>
      </c>
      <c r="IAB20" s="59">
        <f t="shared" si="97"/>
        <v>0</v>
      </c>
      <c r="IAC20" s="59">
        <f t="shared" si="97"/>
        <v>0</v>
      </c>
      <c r="IAD20" s="59">
        <f t="shared" si="97"/>
        <v>0</v>
      </c>
      <c r="IAE20" s="59">
        <f t="shared" si="97"/>
        <v>0</v>
      </c>
      <c r="IAF20" s="59">
        <f t="shared" si="97"/>
        <v>0</v>
      </c>
      <c r="IAG20" s="59">
        <f t="shared" si="97"/>
        <v>0</v>
      </c>
      <c r="IAH20" s="59">
        <f t="shared" si="97"/>
        <v>0</v>
      </c>
      <c r="IAI20" s="59">
        <f t="shared" si="97"/>
        <v>0</v>
      </c>
      <c r="IAJ20" s="59">
        <f t="shared" si="97"/>
        <v>0</v>
      </c>
      <c r="IAK20" s="59">
        <f t="shared" si="97"/>
        <v>0</v>
      </c>
      <c r="IAL20" s="59">
        <f t="shared" si="97"/>
        <v>0</v>
      </c>
      <c r="IAM20" s="59">
        <f t="shared" si="97"/>
        <v>0</v>
      </c>
      <c r="IAN20" s="59">
        <f t="shared" si="97"/>
        <v>0</v>
      </c>
      <c r="IAO20" s="59">
        <f t="shared" si="97"/>
        <v>0</v>
      </c>
      <c r="IAP20" s="59">
        <f t="shared" si="97"/>
        <v>0</v>
      </c>
      <c r="IAQ20" s="59">
        <f t="shared" si="97"/>
        <v>0</v>
      </c>
      <c r="IAR20" s="59">
        <f t="shared" si="97"/>
        <v>0</v>
      </c>
      <c r="IAS20" s="59">
        <f t="shared" si="97"/>
        <v>0</v>
      </c>
      <c r="IAT20" s="59">
        <f t="shared" si="97"/>
        <v>0</v>
      </c>
      <c r="IAU20" s="59">
        <f t="shared" si="97"/>
        <v>0</v>
      </c>
      <c r="IAV20" s="59">
        <f t="shared" si="97"/>
        <v>0</v>
      </c>
      <c r="IAW20" s="59">
        <f t="shared" si="97"/>
        <v>0</v>
      </c>
      <c r="IAX20" s="59">
        <f t="shared" si="97"/>
        <v>0</v>
      </c>
      <c r="IAY20" s="59">
        <f t="shared" si="97"/>
        <v>0</v>
      </c>
      <c r="IAZ20" s="59">
        <f t="shared" si="97"/>
        <v>0</v>
      </c>
      <c r="IBA20" s="59">
        <f t="shared" si="97"/>
        <v>0</v>
      </c>
      <c r="IBB20" s="59">
        <f t="shared" si="97"/>
        <v>0</v>
      </c>
      <c r="IBC20" s="59">
        <f t="shared" si="97"/>
        <v>0</v>
      </c>
      <c r="IBD20" s="59">
        <f t="shared" si="97"/>
        <v>0</v>
      </c>
      <c r="IBE20" s="59">
        <f t="shared" si="97"/>
        <v>0</v>
      </c>
      <c r="IBF20" s="59">
        <f t="shared" si="97"/>
        <v>0</v>
      </c>
      <c r="IBG20" s="59">
        <f t="shared" si="97"/>
        <v>0</v>
      </c>
      <c r="IBH20" s="59">
        <f t="shared" si="97"/>
        <v>0</v>
      </c>
      <c r="IBI20" s="59">
        <f t="shared" si="97"/>
        <v>0</v>
      </c>
      <c r="IBJ20" s="59">
        <f t="shared" si="97"/>
        <v>0</v>
      </c>
      <c r="IBK20" s="59">
        <f t="shared" si="97"/>
        <v>0</v>
      </c>
      <c r="IBL20" s="59">
        <f t="shared" si="97"/>
        <v>0</v>
      </c>
      <c r="IBM20" s="59">
        <f t="shared" ref="IBM20:IDX20" si="98">SUM(IBM18:IBM19)</f>
        <v>0</v>
      </c>
      <c r="IBN20" s="59">
        <f t="shared" si="98"/>
        <v>0</v>
      </c>
      <c r="IBO20" s="59">
        <f t="shared" si="98"/>
        <v>0</v>
      </c>
      <c r="IBP20" s="59">
        <f t="shared" si="98"/>
        <v>0</v>
      </c>
      <c r="IBQ20" s="59">
        <f t="shared" si="98"/>
        <v>0</v>
      </c>
      <c r="IBR20" s="59">
        <f t="shared" si="98"/>
        <v>0</v>
      </c>
      <c r="IBS20" s="59">
        <f t="shared" si="98"/>
        <v>0</v>
      </c>
      <c r="IBT20" s="59">
        <f t="shared" si="98"/>
        <v>0</v>
      </c>
      <c r="IBU20" s="59">
        <f t="shared" si="98"/>
        <v>0</v>
      </c>
      <c r="IBV20" s="59">
        <f t="shared" si="98"/>
        <v>0</v>
      </c>
      <c r="IBW20" s="59">
        <f t="shared" si="98"/>
        <v>0</v>
      </c>
      <c r="IBX20" s="59">
        <f t="shared" si="98"/>
        <v>0</v>
      </c>
      <c r="IBY20" s="59">
        <f t="shared" si="98"/>
        <v>0</v>
      </c>
      <c r="IBZ20" s="59">
        <f t="shared" si="98"/>
        <v>0</v>
      </c>
      <c r="ICA20" s="59">
        <f t="shared" si="98"/>
        <v>0</v>
      </c>
      <c r="ICB20" s="59">
        <f t="shared" si="98"/>
        <v>0</v>
      </c>
      <c r="ICC20" s="59">
        <f t="shared" si="98"/>
        <v>0</v>
      </c>
      <c r="ICD20" s="59">
        <f t="shared" si="98"/>
        <v>0</v>
      </c>
      <c r="ICE20" s="59">
        <f t="shared" si="98"/>
        <v>0</v>
      </c>
      <c r="ICF20" s="59">
        <f t="shared" si="98"/>
        <v>0</v>
      </c>
      <c r="ICG20" s="59">
        <f t="shared" si="98"/>
        <v>0</v>
      </c>
      <c r="ICH20" s="59">
        <f t="shared" si="98"/>
        <v>0</v>
      </c>
      <c r="ICI20" s="59">
        <f t="shared" si="98"/>
        <v>0</v>
      </c>
      <c r="ICJ20" s="59">
        <f t="shared" si="98"/>
        <v>0</v>
      </c>
      <c r="ICK20" s="59">
        <f t="shared" si="98"/>
        <v>0</v>
      </c>
      <c r="ICL20" s="59">
        <f t="shared" si="98"/>
        <v>0</v>
      </c>
      <c r="ICM20" s="59">
        <f t="shared" si="98"/>
        <v>0</v>
      </c>
      <c r="ICN20" s="59">
        <f t="shared" si="98"/>
        <v>0</v>
      </c>
      <c r="ICO20" s="59">
        <f t="shared" si="98"/>
        <v>0</v>
      </c>
      <c r="ICP20" s="59">
        <f t="shared" si="98"/>
        <v>0</v>
      </c>
      <c r="ICQ20" s="59">
        <f t="shared" si="98"/>
        <v>0</v>
      </c>
      <c r="ICR20" s="59">
        <f t="shared" si="98"/>
        <v>0</v>
      </c>
      <c r="ICS20" s="59">
        <f t="shared" si="98"/>
        <v>0</v>
      </c>
      <c r="ICT20" s="59">
        <f t="shared" si="98"/>
        <v>0</v>
      </c>
      <c r="ICU20" s="59">
        <f t="shared" si="98"/>
        <v>0</v>
      </c>
      <c r="ICV20" s="59">
        <f t="shared" si="98"/>
        <v>0</v>
      </c>
      <c r="ICW20" s="59">
        <f t="shared" si="98"/>
        <v>0</v>
      </c>
      <c r="ICX20" s="59">
        <f t="shared" si="98"/>
        <v>0</v>
      </c>
      <c r="ICY20" s="59">
        <f t="shared" si="98"/>
        <v>0</v>
      </c>
      <c r="ICZ20" s="59">
        <f t="shared" si="98"/>
        <v>0</v>
      </c>
      <c r="IDA20" s="59">
        <f t="shared" si="98"/>
        <v>0</v>
      </c>
      <c r="IDB20" s="59">
        <f t="shared" si="98"/>
        <v>0</v>
      </c>
      <c r="IDC20" s="59">
        <f t="shared" si="98"/>
        <v>0</v>
      </c>
      <c r="IDD20" s="59">
        <f t="shared" si="98"/>
        <v>0</v>
      </c>
      <c r="IDE20" s="59">
        <f t="shared" si="98"/>
        <v>0</v>
      </c>
      <c r="IDF20" s="59">
        <f t="shared" si="98"/>
        <v>0</v>
      </c>
      <c r="IDG20" s="59">
        <f t="shared" si="98"/>
        <v>0</v>
      </c>
      <c r="IDH20" s="59">
        <f t="shared" si="98"/>
        <v>0</v>
      </c>
      <c r="IDI20" s="59">
        <f t="shared" si="98"/>
        <v>0</v>
      </c>
      <c r="IDJ20" s="59">
        <f t="shared" si="98"/>
        <v>0</v>
      </c>
      <c r="IDK20" s="59">
        <f t="shared" si="98"/>
        <v>0</v>
      </c>
      <c r="IDL20" s="59">
        <f t="shared" si="98"/>
        <v>0</v>
      </c>
      <c r="IDM20" s="59">
        <f t="shared" si="98"/>
        <v>0</v>
      </c>
      <c r="IDN20" s="59">
        <f t="shared" si="98"/>
        <v>0</v>
      </c>
      <c r="IDO20" s="59">
        <f t="shared" si="98"/>
        <v>0</v>
      </c>
      <c r="IDP20" s="59">
        <f t="shared" si="98"/>
        <v>0</v>
      </c>
      <c r="IDQ20" s="59">
        <f t="shared" si="98"/>
        <v>0</v>
      </c>
      <c r="IDR20" s="59">
        <f t="shared" si="98"/>
        <v>0</v>
      </c>
      <c r="IDS20" s="59">
        <f t="shared" si="98"/>
        <v>0</v>
      </c>
      <c r="IDT20" s="59">
        <f t="shared" si="98"/>
        <v>0</v>
      </c>
      <c r="IDU20" s="59">
        <f t="shared" si="98"/>
        <v>0</v>
      </c>
      <c r="IDV20" s="59">
        <f t="shared" si="98"/>
        <v>0</v>
      </c>
      <c r="IDW20" s="59">
        <f t="shared" si="98"/>
        <v>0</v>
      </c>
      <c r="IDX20" s="59">
        <f t="shared" si="98"/>
        <v>0</v>
      </c>
      <c r="IDY20" s="59">
        <f t="shared" ref="IDY20:IGJ20" si="99">SUM(IDY18:IDY19)</f>
        <v>0</v>
      </c>
      <c r="IDZ20" s="59">
        <f t="shared" si="99"/>
        <v>0</v>
      </c>
      <c r="IEA20" s="59">
        <f t="shared" si="99"/>
        <v>0</v>
      </c>
      <c r="IEB20" s="59">
        <f t="shared" si="99"/>
        <v>0</v>
      </c>
      <c r="IEC20" s="59">
        <f t="shared" si="99"/>
        <v>0</v>
      </c>
      <c r="IED20" s="59">
        <f t="shared" si="99"/>
        <v>0</v>
      </c>
      <c r="IEE20" s="59">
        <f t="shared" si="99"/>
        <v>0</v>
      </c>
      <c r="IEF20" s="59">
        <f t="shared" si="99"/>
        <v>0</v>
      </c>
      <c r="IEG20" s="59">
        <f t="shared" si="99"/>
        <v>0</v>
      </c>
      <c r="IEH20" s="59">
        <f t="shared" si="99"/>
        <v>0</v>
      </c>
      <c r="IEI20" s="59">
        <f t="shared" si="99"/>
        <v>0</v>
      </c>
      <c r="IEJ20" s="59">
        <f t="shared" si="99"/>
        <v>0</v>
      </c>
      <c r="IEK20" s="59">
        <f t="shared" si="99"/>
        <v>0</v>
      </c>
      <c r="IEL20" s="59">
        <f t="shared" si="99"/>
        <v>0</v>
      </c>
      <c r="IEM20" s="59">
        <f t="shared" si="99"/>
        <v>0</v>
      </c>
      <c r="IEN20" s="59">
        <f t="shared" si="99"/>
        <v>0</v>
      </c>
      <c r="IEO20" s="59">
        <f t="shared" si="99"/>
        <v>0</v>
      </c>
      <c r="IEP20" s="59">
        <f t="shared" si="99"/>
        <v>0</v>
      </c>
      <c r="IEQ20" s="59">
        <f t="shared" si="99"/>
        <v>0</v>
      </c>
      <c r="IER20" s="59">
        <f t="shared" si="99"/>
        <v>0</v>
      </c>
      <c r="IES20" s="59">
        <f t="shared" si="99"/>
        <v>0</v>
      </c>
      <c r="IET20" s="59">
        <f t="shared" si="99"/>
        <v>0</v>
      </c>
      <c r="IEU20" s="59">
        <f t="shared" si="99"/>
        <v>0</v>
      </c>
      <c r="IEV20" s="59">
        <f t="shared" si="99"/>
        <v>0</v>
      </c>
      <c r="IEW20" s="59">
        <f t="shared" si="99"/>
        <v>0</v>
      </c>
      <c r="IEX20" s="59">
        <f t="shared" si="99"/>
        <v>0</v>
      </c>
      <c r="IEY20" s="59">
        <f t="shared" si="99"/>
        <v>0</v>
      </c>
      <c r="IEZ20" s="59">
        <f t="shared" si="99"/>
        <v>0</v>
      </c>
      <c r="IFA20" s="59">
        <f t="shared" si="99"/>
        <v>0</v>
      </c>
      <c r="IFB20" s="59">
        <f t="shared" si="99"/>
        <v>0</v>
      </c>
      <c r="IFC20" s="59">
        <f t="shared" si="99"/>
        <v>0</v>
      </c>
      <c r="IFD20" s="59">
        <f t="shared" si="99"/>
        <v>0</v>
      </c>
      <c r="IFE20" s="59">
        <f t="shared" si="99"/>
        <v>0</v>
      </c>
      <c r="IFF20" s="59">
        <f t="shared" si="99"/>
        <v>0</v>
      </c>
      <c r="IFG20" s="59">
        <f t="shared" si="99"/>
        <v>0</v>
      </c>
      <c r="IFH20" s="59">
        <f t="shared" si="99"/>
        <v>0</v>
      </c>
      <c r="IFI20" s="59">
        <f t="shared" si="99"/>
        <v>0</v>
      </c>
      <c r="IFJ20" s="59">
        <f t="shared" si="99"/>
        <v>0</v>
      </c>
      <c r="IFK20" s="59">
        <f t="shared" si="99"/>
        <v>0</v>
      </c>
      <c r="IFL20" s="59">
        <f t="shared" si="99"/>
        <v>0</v>
      </c>
      <c r="IFM20" s="59">
        <f t="shared" si="99"/>
        <v>0</v>
      </c>
      <c r="IFN20" s="59">
        <f t="shared" si="99"/>
        <v>0</v>
      </c>
      <c r="IFO20" s="59">
        <f t="shared" si="99"/>
        <v>0</v>
      </c>
      <c r="IFP20" s="59">
        <f t="shared" si="99"/>
        <v>0</v>
      </c>
      <c r="IFQ20" s="59">
        <f t="shared" si="99"/>
        <v>0</v>
      </c>
      <c r="IFR20" s="59">
        <f t="shared" si="99"/>
        <v>0</v>
      </c>
      <c r="IFS20" s="59">
        <f t="shared" si="99"/>
        <v>0</v>
      </c>
      <c r="IFT20" s="59">
        <f t="shared" si="99"/>
        <v>0</v>
      </c>
      <c r="IFU20" s="59">
        <f t="shared" si="99"/>
        <v>0</v>
      </c>
      <c r="IFV20" s="59">
        <f t="shared" si="99"/>
        <v>0</v>
      </c>
      <c r="IFW20" s="59">
        <f t="shared" si="99"/>
        <v>0</v>
      </c>
      <c r="IFX20" s="59">
        <f t="shared" si="99"/>
        <v>0</v>
      </c>
      <c r="IFY20" s="59">
        <f t="shared" si="99"/>
        <v>0</v>
      </c>
      <c r="IFZ20" s="59">
        <f t="shared" si="99"/>
        <v>0</v>
      </c>
      <c r="IGA20" s="59">
        <f t="shared" si="99"/>
        <v>0</v>
      </c>
      <c r="IGB20" s="59">
        <f t="shared" si="99"/>
        <v>0</v>
      </c>
      <c r="IGC20" s="59">
        <f t="shared" si="99"/>
        <v>0</v>
      </c>
      <c r="IGD20" s="59">
        <f t="shared" si="99"/>
        <v>0</v>
      </c>
      <c r="IGE20" s="59">
        <f t="shared" si="99"/>
        <v>0</v>
      </c>
      <c r="IGF20" s="59">
        <f t="shared" si="99"/>
        <v>0</v>
      </c>
      <c r="IGG20" s="59">
        <f t="shared" si="99"/>
        <v>0</v>
      </c>
      <c r="IGH20" s="59">
        <f t="shared" si="99"/>
        <v>0</v>
      </c>
      <c r="IGI20" s="59">
        <f t="shared" si="99"/>
        <v>0</v>
      </c>
      <c r="IGJ20" s="59">
        <f t="shared" si="99"/>
        <v>0</v>
      </c>
      <c r="IGK20" s="59">
        <f t="shared" ref="IGK20:IIV20" si="100">SUM(IGK18:IGK19)</f>
        <v>0</v>
      </c>
      <c r="IGL20" s="59">
        <f t="shared" si="100"/>
        <v>0</v>
      </c>
      <c r="IGM20" s="59">
        <f t="shared" si="100"/>
        <v>0</v>
      </c>
      <c r="IGN20" s="59">
        <f t="shared" si="100"/>
        <v>0</v>
      </c>
      <c r="IGO20" s="59">
        <f t="shared" si="100"/>
        <v>0</v>
      </c>
      <c r="IGP20" s="59">
        <f t="shared" si="100"/>
        <v>0</v>
      </c>
      <c r="IGQ20" s="59">
        <f t="shared" si="100"/>
        <v>0</v>
      </c>
      <c r="IGR20" s="59">
        <f t="shared" si="100"/>
        <v>0</v>
      </c>
      <c r="IGS20" s="59">
        <f t="shared" si="100"/>
        <v>0</v>
      </c>
      <c r="IGT20" s="59">
        <f t="shared" si="100"/>
        <v>0</v>
      </c>
      <c r="IGU20" s="59">
        <f t="shared" si="100"/>
        <v>0</v>
      </c>
      <c r="IGV20" s="59">
        <f t="shared" si="100"/>
        <v>0</v>
      </c>
      <c r="IGW20" s="59">
        <f t="shared" si="100"/>
        <v>0</v>
      </c>
      <c r="IGX20" s="59">
        <f t="shared" si="100"/>
        <v>0</v>
      </c>
      <c r="IGY20" s="59">
        <f t="shared" si="100"/>
        <v>0</v>
      </c>
      <c r="IGZ20" s="59">
        <f t="shared" si="100"/>
        <v>0</v>
      </c>
      <c r="IHA20" s="59">
        <f t="shared" si="100"/>
        <v>0</v>
      </c>
      <c r="IHB20" s="59">
        <f t="shared" si="100"/>
        <v>0</v>
      </c>
      <c r="IHC20" s="59">
        <f t="shared" si="100"/>
        <v>0</v>
      </c>
      <c r="IHD20" s="59">
        <f t="shared" si="100"/>
        <v>0</v>
      </c>
      <c r="IHE20" s="59">
        <f t="shared" si="100"/>
        <v>0</v>
      </c>
      <c r="IHF20" s="59">
        <f t="shared" si="100"/>
        <v>0</v>
      </c>
      <c r="IHG20" s="59">
        <f t="shared" si="100"/>
        <v>0</v>
      </c>
      <c r="IHH20" s="59">
        <f t="shared" si="100"/>
        <v>0</v>
      </c>
      <c r="IHI20" s="59">
        <f t="shared" si="100"/>
        <v>0</v>
      </c>
      <c r="IHJ20" s="59">
        <f t="shared" si="100"/>
        <v>0</v>
      </c>
      <c r="IHK20" s="59">
        <f t="shared" si="100"/>
        <v>0</v>
      </c>
      <c r="IHL20" s="59">
        <f t="shared" si="100"/>
        <v>0</v>
      </c>
      <c r="IHM20" s="59">
        <f t="shared" si="100"/>
        <v>0</v>
      </c>
      <c r="IHN20" s="59">
        <f t="shared" si="100"/>
        <v>0</v>
      </c>
      <c r="IHO20" s="59">
        <f t="shared" si="100"/>
        <v>0</v>
      </c>
      <c r="IHP20" s="59">
        <f t="shared" si="100"/>
        <v>0</v>
      </c>
      <c r="IHQ20" s="59">
        <f t="shared" si="100"/>
        <v>0</v>
      </c>
      <c r="IHR20" s="59">
        <f t="shared" si="100"/>
        <v>0</v>
      </c>
      <c r="IHS20" s="59">
        <f t="shared" si="100"/>
        <v>0</v>
      </c>
      <c r="IHT20" s="59">
        <f t="shared" si="100"/>
        <v>0</v>
      </c>
      <c r="IHU20" s="59">
        <f t="shared" si="100"/>
        <v>0</v>
      </c>
      <c r="IHV20" s="59">
        <f t="shared" si="100"/>
        <v>0</v>
      </c>
      <c r="IHW20" s="59">
        <f t="shared" si="100"/>
        <v>0</v>
      </c>
      <c r="IHX20" s="59">
        <f t="shared" si="100"/>
        <v>0</v>
      </c>
      <c r="IHY20" s="59">
        <f t="shared" si="100"/>
        <v>0</v>
      </c>
      <c r="IHZ20" s="59">
        <f t="shared" si="100"/>
        <v>0</v>
      </c>
      <c r="IIA20" s="59">
        <f t="shared" si="100"/>
        <v>0</v>
      </c>
      <c r="IIB20" s="59">
        <f t="shared" si="100"/>
        <v>0</v>
      </c>
      <c r="IIC20" s="59">
        <f t="shared" si="100"/>
        <v>0</v>
      </c>
      <c r="IID20" s="59">
        <f t="shared" si="100"/>
        <v>0</v>
      </c>
      <c r="IIE20" s="59">
        <f t="shared" si="100"/>
        <v>0</v>
      </c>
      <c r="IIF20" s="59">
        <f t="shared" si="100"/>
        <v>0</v>
      </c>
      <c r="IIG20" s="59">
        <f t="shared" si="100"/>
        <v>0</v>
      </c>
      <c r="IIH20" s="59">
        <f t="shared" si="100"/>
        <v>0</v>
      </c>
      <c r="III20" s="59">
        <f t="shared" si="100"/>
        <v>0</v>
      </c>
      <c r="IIJ20" s="59">
        <f t="shared" si="100"/>
        <v>0</v>
      </c>
      <c r="IIK20" s="59">
        <f t="shared" si="100"/>
        <v>0</v>
      </c>
      <c r="IIL20" s="59">
        <f t="shared" si="100"/>
        <v>0</v>
      </c>
      <c r="IIM20" s="59">
        <f t="shared" si="100"/>
        <v>0</v>
      </c>
      <c r="IIN20" s="59">
        <f t="shared" si="100"/>
        <v>0</v>
      </c>
      <c r="IIO20" s="59">
        <f t="shared" si="100"/>
        <v>0</v>
      </c>
      <c r="IIP20" s="59">
        <f t="shared" si="100"/>
        <v>0</v>
      </c>
      <c r="IIQ20" s="59">
        <f t="shared" si="100"/>
        <v>0</v>
      </c>
      <c r="IIR20" s="59">
        <f t="shared" si="100"/>
        <v>0</v>
      </c>
      <c r="IIS20" s="59">
        <f t="shared" si="100"/>
        <v>0</v>
      </c>
      <c r="IIT20" s="59">
        <f t="shared" si="100"/>
        <v>0</v>
      </c>
      <c r="IIU20" s="59">
        <f t="shared" si="100"/>
        <v>0</v>
      </c>
      <c r="IIV20" s="59">
        <f t="shared" si="100"/>
        <v>0</v>
      </c>
      <c r="IIW20" s="59">
        <f t="shared" ref="IIW20:ILH20" si="101">SUM(IIW18:IIW19)</f>
        <v>0</v>
      </c>
      <c r="IIX20" s="59">
        <f t="shared" si="101"/>
        <v>0</v>
      </c>
      <c r="IIY20" s="59">
        <f t="shared" si="101"/>
        <v>0</v>
      </c>
      <c r="IIZ20" s="59">
        <f t="shared" si="101"/>
        <v>0</v>
      </c>
      <c r="IJA20" s="59">
        <f t="shared" si="101"/>
        <v>0</v>
      </c>
      <c r="IJB20" s="59">
        <f t="shared" si="101"/>
        <v>0</v>
      </c>
      <c r="IJC20" s="59">
        <f t="shared" si="101"/>
        <v>0</v>
      </c>
      <c r="IJD20" s="59">
        <f t="shared" si="101"/>
        <v>0</v>
      </c>
      <c r="IJE20" s="59">
        <f t="shared" si="101"/>
        <v>0</v>
      </c>
      <c r="IJF20" s="59">
        <f t="shared" si="101"/>
        <v>0</v>
      </c>
      <c r="IJG20" s="59">
        <f t="shared" si="101"/>
        <v>0</v>
      </c>
      <c r="IJH20" s="59">
        <f t="shared" si="101"/>
        <v>0</v>
      </c>
      <c r="IJI20" s="59">
        <f t="shared" si="101"/>
        <v>0</v>
      </c>
      <c r="IJJ20" s="59">
        <f t="shared" si="101"/>
        <v>0</v>
      </c>
      <c r="IJK20" s="59">
        <f t="shared" si="101"/>
        <v>0</v>
      </c>
      <c r="IJL20" s="59">
        <f t="shared" si="101"/>
        <v>0</v>
      </c>
      <c r="IJM20" s="59">
        <f t="shared" si="101"/>
        <v>0</v>
      </c>
      <c r="IJN20" s="59">
        <f t="shared" si="101"/>
        <v>0</v>
      </c>
      <c r="IJO20" s="59">
        <f t="shared" si="101"/>
        <v>0</v>
      </c>
      <c r="IJP20" s="59">
        <f t="shared" si="101"/>
        <v>0</v>
      </c>
      <c r="IJQ20" s="59">
        <f t="shared" si="101"/>
        <v>0</v>
      </c>
      <c r="IJR20" s="59">
        <f t="shared" si="101"/>
        <v>0</v>
      </c>
      <c r="IJS20" s="59">
        <f t="shared" si="101"/>
        <v>0</v>
      </c>
      <c r="IJT20" s="59">
        <f t="shared" si="101"/>
        <v>0</v>
      </c>
      <c r="IJU20" s="59">
        <f t="shared" si="101"/>
        <v>0</v>
      </c>
      <c r="IJV20" s="59">
        <f t="shared" si="101"/>
        <v>0</v>
      </c>
      <c r="IJW20" s="59">
        <f t="shared" si="101"/>
        <v>0</v>
      </c>
      <c r="IJX20" s="59">
        <f t="shared" si="101"/>
        <v>0</v>
      </c>
      <c r="IJY20" s="59">
        <f t="shared" si="101"/>
        <v>0</v>
      </c>
      <c r="IJZ20" s="59">
        <f t="shared" si="101"/>
        <v>0</v>
      </c>
      <c r="IKA20" s="59">
        <f t="shared" si="101"/>
        <v>0</v>
      </c>
      <c r="IKB20" s="59">
        <f t="shared" si="101"/>
        <v>0</v>
      </c>
      <c r="IKC20" s="59">
        <f t="shared" si="101"/>
        <v>0</v>
      </c>
      <c r="IKD20" s="59">
        <f t="shared" si="101"/>
        <v>0</v>
      </c>
      <c r="IKE20" s="59">
        <f t="shared" si="101"/>
        <v>0</v>
      </c>
      <c r="IKF20" s="59">
        <f t="shared" si="101"/>
        <v>0</v>
      </c>
      <c r="IKG20" s="59">
        <f t="shared" si="101"/>
        <v>0</v>
      </c>
      <c r="IKH20" s="59">
        <f t="shared" si="101"/>
        <v>0</v>
      </c>
      <c r="IKI20" s="59">
        <f t="shared" si="101"/>
        <v>0</v>
      </c>
      <c r="IKJ20" s="59">
        <f t="shared" si="101"/>
        <v>0</v>
      </c>
      <c r="IKK20" s="59">
        <f t="shared" si="101"/>
        <v>0</v>
      </c>
      <c r="IKL20" s="59">
        <f t="shared" si="101"/>
        <v>0</v>
      </c>
      <c r="IKM20" s="59">
        <f t="shared" si="101"/>
        <v>0</v>
      </c>
      <c r="IKN20" s="59">
        <f t="shared" si="101"/>
        <v>0</v>
      </c>
      <c r="IKO20" s="59">
        <f t="shared" si="101"/>
        <v>0</v>
      </c>
      <c r="IKP20" s="59">
        <f t="shared" si="101"/>
        <v>0</v>
      </c>
      <c r="IKQ20" s="59">
        <f t="shared" si="101"/>
        <v>0</v>
      </c>
      <c r="IKR20" s="59">
        <f t="shared" si="101"/>
        <v>0</v>
      </c>
      <c r="IKS20" s="59">
        <f t="shared" si="101"/>
        <v>0</v>
      </c>
      <c r="IKT20" s="59">
        <f t="shared" si="101"/>
        <v>0</v>
      </c>
      <c r="IKU20" s="59">
        <f t="shared" si="101"/>
        <v>0</v>
      </c>
      <c r="IKV20" s="59">
        <f t="shared" si="101"/>
        <v>0</v>
      </c>
      <c r="IKW20" s="59">
        <f t="shared" si="101"/>
        <v>0</v>
      </c>
      <c r="IKX20" s="59">
        <f t="shared" si="101"/>
        <v>0</v>
      </c>
      <c r="IKY20" s="59">
        <f t="shared" si="101"/>
        <v>0</v>
      </c>
      <c r="IKZ20" s="59">
        <f t="shared" si="101"/>
        <v>0</v>
      </c>
      <c r="ILA20" s="59">
        <f t="shared" si="101"/>
        <v>0</v>
      </c>
      <c r="ILB20" s="59">
        <f t="shared" si="101"/>
        <v>0</v>
      </c>
      <c r="ILC20" s="59">
        <f t="shared" si="101"/>
        <v>0</v>
      </c>
      <c r="ILD20" s="59">
        <f t="shared" si="101"/>
        <v>0</v>
      </c>
      <c r="ILE20" s="59">
        <f t="shared" si="101"/>
        <v>0</v>
      </c>
      <c r="ILF20" s="59">
        <f t="shared" si="101"/>
        <v>0</v>
      </c>
      <c r="ILG20" s="59">
        <f t="shared" si="101"/>
        <v>0</v>
      </c>
      <c r="ILH20" s="59">
        <f t="shared" si="101"/>
        <v>0</v>
      </c>
      <c r="ILI20" s="59">
        <f t="shared" ref="ILI20:INT20" si="102">SUM(ILI18:ILI19)</f>
        <v>0</v>
      </c>
      <c r="ILJ20" s="59">
        <f t="shared" si="102"/>
        <v>0</v>
      </c>
      <c r="ILK20" s="59">
        <f t="shared" si="102"/>
        <v>0</v>
      </c>
      <c r="ILL20" s="59">
        <f t="shared" si="102"/>
        <v>0</v>
      </c>
      <c r="ILM20" s="59">
        <f t="shared" si="102"/>
        <v>0</v>
      </c>
      <c r="ILN20" s="59">
        <f t="shared" si="102"/>
        <v>0</v>
      </c>
      <c r="ILO20" s="59">
        <f t="shared" si="102"/>
        <v>0</v>
      </c>
      <c r="ILP20" s="59">
        <f t="shared" si="102"/>
        <v>0</v>
      </c>
      <c r="ILQ20" s="59">
        <f t="shared" si="102"/>
        <v>0</v>
      </c>
      <c r="ILR20" s="59">
        <f t="shared" si="102"/>
        <v>0</v>
      </c>
      <c r="ILS20" s="59">
        <f t="shared" si="102"/>
        <v>0</v>
      </c>
      <c r="ILT20" s="59">
        <f t="shared" si="102"/>
        <v>0</v>
      </c>
      <c r="ILU20" s="59">
        <f t="shared" si="102"/>
        <v>0</v>
      </c>
      <c r="ILV20" s="59">
        <f t="shared" si="102"/>
        <v>0</v>
      </c>
      <c r="ILW20" s="59">
        <f t="shared" si="102"/>
        <v>0</v>
      </c>
      <c r="ILX20" s="59">
        <f t="shared" si="102"/>
        <v>0</v>
      </c>
      <c r="ILY20" s="59">
        <f t="shared" si="102"/>
        <v>0</v>
      </c>
      <c r="ILZ20" s="59">
        <f t="shared" si="102"/>
        <v>0</v>
      </c>
      <c r="IMA20" s="59">
        <f t="shared" si="102"/>
        <v>0</v>
      </c>
      <c r="IMB20" s="59">
        <f t="shared" si="102"/>
        <v>0</v>
      </c>
      <c r="IMC20" s="59">
        <f t="shared" si="102"/>
        <v>0</v>
      </c>
      <c r="IMD20" s="59">
        <f t="shared" si="102"/>
        <v>0</v>
      </c>
      <c r="IME20" s="59">
        <f t="shared" si="102"/>
        <v>0</v>
      </c>
      <c r="IMF20" s="59">
        <f t="shared" si="102"/>
        <v>0</v>
      </c>
      <c r="IMG20" s="59">
        <f t="shared" si="102"/>
        <v>0</v>
      </c>
      <c r="IMH20" s="59">
        <f t="shared" si="102"/>
        <v>0</v>
      </c>
      <c r="IMI20" s="59">
        <f t="shared" si="102"/>
        <v>0</v>
      </c>
      <c r="IMJ20" s="59">
        <f t="shared" si="102"/>
        <v>0</v>
      </c>
      <c r="IMK20" s="59">
        <f t="shared" si="102"/>
        <v>0</v>
      </c>
      <c r="IML20" s="59">
        <f t="shared" si="102"/>
        <v>0</v>
      </c>
      <c r="IMM20" s="59">
        <f t="shared" si="102"/>
        <v>0</v>
      </c>
      <c r="IMN20" s="59">
        <f t="shared" si="102"/>
        <v>0</v>
      </c>
      <c r="IMO20" s="59">
        <f t="shared" si="102"/>
        <v>0</v>
      </c>
      <c r="IMP20" s="59">
        <f t="shared" si="102"/>
        <v>0</v>
      </c>
      <c r="IMQ20" s="59">
        <f t="shared" si="102"/>
        <v>0</v>
      </c>
      <c r="IMR20" s="59">
        <f t="shared" si="102"/>
        <v>0</v>
      </c>
      <c r="IMS20" s="59">
        <f t="shared" si="102"/>
        <v>0</v>
      </c>
      <c r="IMT20" s="59">
        <f t="shared" si="102"/>
        <v>0</v>
      </c>
      <c r="IMU20" s="59">
        <f t="shared" si="102"/>
        <v>0</v>
      </c>
      <c r="IMV20" s="59">
        <f t="shared" si="102"/>
        <v>0</v>
      </c>
      <c r="IMW20" s="59">
        <f t="shared" si="102"/>
        <v>0</v>
      </c>
      <c r="IMX20" s="59">
        <f t="shared" si="102"/>
        <v>0</v>
      </c>
      <c r="IMY20" s="59">
        <f t="shared" si="102"/>
        <v>0</v>
      </c>
      <c r="IMZ20" s="59">
        <f t="shared" si="102"/>
        <v>0</v>
      </c>
      <c r="INA20" s="59">
        <f t="shared" si="102"/>
        <v>0</v>
      </c>
      <c r="INB20" s="59">
        <f t="shared" si="102"/>
        <v>0</v>
      </c>
      <c r="INC20" s="59">
        <f t="shared" si="102"/>
        <v>0</v>
      </c>
      <c r="IND20" s="59">
        <f t="shared" si="102"/>
        <v>0</v>
      </c>
      <c r="INE20" s="59">
        <f t="shared" si="102"/>
        <v>0</v>
      </c>
      <c r="INF20" s="59">
        <f t="shared" si="102"/>
        <v>0</v>
      </c>
      <c r="ING20" s="59">
        <f t="shared" si="102"/>
        <v>0</v>
      </c>
      <c r="INH20" s="59">
        <f t="shared" si="102"/>
        <v>0</v>
      </c>
      <c r="INI20" s="59">
        <f t="shared" si="102"/>
        <v>0</v>
      </c>
      <c r="INJ20" s="59">
        <f t="shared" si="102"/>
        <v>0</v>
      </c>
      <c r="INK20" s="59">
        <f t="shared" si="102"/>
        <v>0</v>
      </c>
      <c r="INL20" s="59">
        <f t="shared" si="102"/>
        <v>0</v>
      </c>
      <c r="INM20" s="59">
        <f t="shared" si="102"/>
        <v>0</v>
      </c>
      <c r="INN20" s="59">
        <f t="shared" si="102"/>
        <v>0</v>
      </c>
      <c r="INO20" s="59">
        <f t="shared" si="102"/>
        <v>0</v>
      </c>
      <c r="INP20" s="59">
        <f t="shared" si="102"/>
        <v>0</v>
      </c>
      <c r="INQ20" s="59">
        <f t="shared" si="102"/>
        <v>0</v>
      </c>
      <c r="INR20" s="59">
        <f t="shared" si="102"/>
        <v>0</v>
      </c>
      <c r="INS20" s="59">
        <f t="shared" si="102"/>
        <v>0</v>
      </c>
      <c r="INT20" s="59">
        <f t="shared" si="102"/>
        <v>0</v>
      </c>
      <c r="INU20" s="59">
        <f t="shared" ref="INU20:IQF20" si="103">SUM(INU18:INU19)</f>
        <v>0</v>
      </c>
      <c r="INV20" s="59">
        <f t="shared" si="103"/>
        <v>0</v>
      </c>
      <c r="INW20" s="59">
        <f t="shared" si="103"/>
        <v>0</v>
      </c>
      <c r="INX20" s="59">
        <f t="shared" si="103"/>
        <v>0</v>
      </c>
      <c r="INY20" s="59">
        <f t="shared" si="103"/>
        <v>0</v>
      </c>
      <c r="INZ20" s="59">
        <f t="shared" si="103"/>
        <v>0</v>
      </c>
      <c r="IOA20" s="59">
        <f t="shared" si="103"/>
        <v>0</v>
      </c>
      <c r="IOB20" s="59">
        <f t="shared" si="103"/>
        <v>0</v>
      </c>
      <c r="IOC20" s="59">
        <f t="shared" si="103"/>
        <v>0</v>
      </c>
      <c r="IOD20" s="59">
        <f t="shared" si="103"/>
        <v>0</v>
      </c>
      <c r="IOE20" s="59">
        <f t="shared" si="103"/>
        <v>0</v>
      </c>
      <c r="IOF20" s="59">
        <f t="shared" si="103"/>
        <v>0</v>
      </c>
      <c r="IOG20" s="59">
        <f t="shared" si="103"/>
        <v>0</v>
      </c>
      <c r="IOH20" s="59">
        <f t="shared" si="103"/>
        <v>0</v>
      </c>
      <c r="IOI20" s="59">
        <f t="shared" si="103"/>
        <v>0</v>
      </c>
      <c r="IOJ20" s="59">
        <f t="shared" si="103"/>
        <v>0</v>
      </c>
      <c r="IOK20" s="59">
        <f t="shared" si="103"/>
        <v>0</v>
      </c>
      <c r="IOL20" s="59">
        <f t="shared" si="103"/>
        <v>0</v>
      </c>
      <c r="IOM20" s="59">
        <f t="shared" si="103"/>
        <v>0</v>
      </c>
      <c r="ION20" s="59">
        <f t="shared" si="103"/>
        <v>0</v>
      </c>
      <c r="IOO20" s="59">
        <f t="shared" si="103"/>
        <v>0</v>
      </c>
      <c r="IOP20" s="59">
        <f t="shared" si="103"/>
        <v>0</v>
      </c>
      <c r="IOQ20" s="59">
        <f t="shared" si="103"/>
        <v>0</v>
      </c>
      <c r="IOR20" s="59">
        <f t="shared" si="103"/>
        <v>0</v>
      </c>
      <c r="IOS20" s="59">
        <f t="shared" si="103"/>
        <v>0</v>
      </c>
      <c r="IOT20" s="59">
        <f t="shared" si="103"/>
        <v>0</v>
      </c>
      <c r="IOU20" s="59">
        <f t="shared" si="103"/>
        <v>0</v>
      </c>
      <c r="IOV20" s="59">
        <f t="shared" si="103"/>
        <v>0</v>
      </c>
      <c r="IOW20" s="59">
        <f t="shared" si="103"/>
        <v>0</v>
      </c>
      <c r="IOX20" s="59">
        <f t="shared" si="103"/>
        <v>0</v>
      </c>
      <c r="IOY20" s="59">
        <f t="shared" si="103"/>
        <v>0</v>
      </c>
      <c r="IOZ20" s="59">
        <f t="shared" si="103"/>
        <v>0</v>
      </c>
      <c r="IPA20" s="59">
        <f t="shared" si="103"/>
        <v>0</v>
      </c>
      <c r="IPB20" s="59">
        <f t="shared" si="103"/>
        <v>0</v>
      </c>
      <c r="IPC20" s="59">
        <f t="shared" si="103"/>
        <v>0</v>
      </c>
      <c r="IPD20" s="59">
        <f t="shared" si="103"/>
        <v>0</v>
      </c>
      <c r="IPE20" s="59">
        <f t="shared" si="103"/>
        <v>0</v>
      </c>
      <c r="IPF20" s="59">
        <f t="shared" si="103"/>
        <v>0</v>
      </c>
      <c r="IPG20" s="59">
        <f t="shared" si="103"/>
        <v>0</v>
      </c>
      <c r="IPH20" s="59">
        <f t="shared" si="103"/>
        <v>0</v>
      </c>
      <c r="IPI20" s="59">
        <f t="shared" si="103"/>
        <v>0</v>
      </c>
      <c r="IPJ20" s="59">
        <f t="shared" si="103"/>
        <v>0</v>
      </c>
      <c r="IPK20" s="59">
        <f t="shared" si="103"/>
        <v>0</v>
      </c>
      <c r="IPL20" s="59">
        <f t="shared" si="103"/>
        <v>0</v>
      </c>
      <c r="IPM20" s="59">
        <f t="shared" si="103"/>
        <v>0</v>
      </c>
      <c r="IPN20" s="59">
        <f t="shared" si="103"/>
        <v>0</v>
      </c>
      <c r="IPO20" s="59">
        <f t="shared" si="103"/>
        <v>0</v>
      </c>
      <c r="IPP20" s="59">
        <f t="shared" si="103"/>
        <v>0</v>
      </c>
      <c r="IPQ20" s="59">
        <f t="shared" si="103"/>
        <v>0</v>
      </c>
      <c r="IPR20" s="59">
        <f t="shared" si="103"/>
        <v>0</v>
      </c>
      <c r="IPS20" s="59">
        <f t="shared" si="103"/>
        <v>0</v>
      </c>
      <c r="IPT20" s="59">
        <f t="shared" si="103"/>
        <v>0</v>
      </c>
      <c r="IPU20" s="59">
        <f t="shared" si="103"/>
        <v>0</v>
      </c>
      <c r="IPV20" s="59">
        <f t="shared" si="103"/>
        <v>0</v>
      </c>
      <c r="IPW20" s="59">
        <f t="shared" si="103"/>
        <v>0</v>
      </c>
      <c r="IPX20" s="59">
        <f t="shared" si="103"/>
        <v>0</v>
      </c>
      <c r="IPY20" s="59">
        <f t="shared" si="103"/>
        <v>0</v>
      </c>
      <c r="IPZ20" s="59">
        <f t="shared" si="103"/>
        <v>0</v>
      </c>
      <c r="IQA20" s="59">
        <f t="shared" si="103"/>
        <v>0</v>
      </c>
      <c r="IQB20" s="59">
        <f t="shared" si="103"/>
        <v>0</v>
      </c>
      <c r="IQC20" s="59">
        <f t="shared" si="103"/>
        <v>0</v>
      </c>
      <c r="IQD20" s="59">
        <f t="shared" si="103"/>
        <v>0</v>
      </c>
      <c r="IQE20" s="59">
        <f t="shared" si="103"/>
        <v>0</v>
      </c>
      <c r="IQF20" s="59">
        <f t="shared" si="103"/>
        <v>0</v>
      </c>
      <c r="IQG20" s="59">
        <f t="shared" ref="IQG20:ISR20" si="104">SUM(IQG18:IQG19)</f>
        <v>0</v>
      </c>
      <c r="IQH20" s="59">
        <f t="shared" si="104"/>
        <v>0</v>
      </c>
      <c r="IQI20" s="59">
        <f t="shared" si="104"/>
        <v>0</v>
      </c>
      <c r="IQJ20" s="59">
        <f t="shared" si="104"/>
        <v>0</v>
      </c>
      <c r="IQK20" s="59">
        <f t="shared" si="104"/>
        <v>0</v>
      </c>
      <c r="IQL20" s="59">
        <f t="shared" si="104"/>
        <v>0</v>
      </c>
      <c r="IQM20" s="59">
        <f t="shared" si="104"/>
        <v>0</v>
      </c>
      <c r="IQN20" s="59">
        <f t="shared" si="104"/>
        <v>0</v>
      </c>
      <c r="IQO20" s="59">
        <f t="shared" si="104"/>
        <v>0</v>
      </c>
      <c r="IQP20" s="59">
        <f t="shared" si="104"/>
        <v>0</v>
      </c>
      <c r="IQQ20" s="59">
        <f t="shared" si="104"/>
        <v>0</v>
      </c>
      <c r="IQR20" s="59">
        <f t="shared" si="104"/>
        <v>0</v>
      </c>
      <c r="IQS20" s="59">
        <f t="shared" si="104"/>
        <v>0</v>
      </c>
      <c r="IQT20" s="59">
        <f t="shared" si="104"/>
        <v>0</v>
      </c>
      <c r="IQU20" s="59">
        <f t="shared" si="104"/>
        <v>0</v>
      </c>
      <c r="IQV20" s="59">
        <f t="shared" si="104"/>
        <v>0</v>
      </c>
      <c r="IQW20" s="59">
        <f t="shared" si="104"/>
        <v>0</v>
      </c>
      <c r="IQX20" s="59">
        <f t="shared" si="104"/>
        <v>0</v>
      </c>
      <c r="IQY20" s="59">
        <f t="shared" si="104"/>
        <v>0</v>
      </c>
      <c r="IQZ20" s="59">
        <f t="shared" si="104"/>
        <v>0</v>
      </c>
      <c r="IRA20" s="59">
        <f t="shared" si="104"/>
        <v>0</v>
      </c>
      <c r="IRB20" s="59">
        <f t="shared" si="104"/>
        <v>0</v>
      </c>
      <c r="IRC20" s="59">
        <f t="shared" si="104"/>
        <v>0</v>
      </c>
      <c r="IRD20" s="59">
        <f t="shared" si="104"/>
        <v>0</v>
      </c>
      <c r="IRE20" s="59">
        <f t="shared" si="104"/>
        <v>0</v>
      </c>
      <c r="IRF20" s="59">
        <f t="shared" si="104"/>
        <v>0</v>
      </c>
      <c r="IRG20" s="59">
        <f t="shared" si="104"/>
        <v>0</v>
      </c>
      <c r="IRH20" s="59">
        <f t="shared" si="104"/>
        <v>0</v>
      </c>
      <c r="IRI20" s="59">
        <f t="shared" si="104"/>
        <v>0</v>
      </c>
      <c r="IRJ20" s="59">
        <f t="shared" si="104"/>
        <v>0</v>
      </c>
      <c r="IRK20" s="59">
        <f t="shared" si="104"/>
        <v>0</v>
      </c>
      <c r="IRL20" s="59">
        <f t="shared" si="104"/>
        <v>0</v>
      </c>
      <c r="IRM20" s="59">
        <f t="shared" si="104"/>
        <v>0</v>
      </c>
      <c r="IRN20" s="59">
        <f t="shared" si="104"/>
        <v>0</v>
      </c>
      <c r="IRO20" s="59">
        <f t="shared" si="104"/>
        <v>0</v>
      </c>
      <c r="IRP20" s="59">
        <f t="shared" si="104"/>
        <v>0</v>
      </c>
      <c r="IRQ20" s="59">
        <f t="shared" si="104"/>
        <v>0</v>
      </c>
      <c r="IRR20" s="59">
        <f t="shared" si="104"/>
        <v>0</v>
      </c>
      <c r="IRS20" s="59">
        <f t="shared" si="104"/>
        <v>0</v>
      </c>
      <c r="IRT20" s="59">
        <f t="shared" si="104"/>
        <v>0</v>
      </c>
      <c r="IRU20" s="59">
        <f t="shared" si="104"/>
        <v>0</v>
      </c>
      <c r="IRV20" s="59">
        <f t="shared" si="104"/>
        <v>0</v>
      </c>
      <c r="IRW20" s="59">
        <f t="shared" si="104"/>
        <v>0</v>
      </c>
      <c r="IRX20" s="59">
        <f t="shared" si="104"/>
        <v>0</v>
      </c>
      <c r="IRY20" s="59">
        <f t="shared" si="104"/>
        <v>0</v>
      </c>
      <c r="IRZ20" s="59">
        <f t="shared" si="104"/>
        <v>0</v>
      </c>
      <c r="ISA20" s="59">
        <f t="shared" si="104"/>
        <v>0</v>
      </c>
      <c r="ISB20" s="59">
        <f t="shared" si="104"/>
        <v>0</v>
      </c>
      <c r="ISC20" s="59">
        <f t="shared" si="104"/>
        <v>0</v>
      </c>
      <c r="ISD20" s="59">
        <f t="shared" si="104"/>
        <v>0</v>
      </c>
      <c r="ISE20" s="59">
        <f t="shared" si="104"/>
        <v>0</v>
      </c>
      <c r="ISF20" s="59">
        <f t="shared" si="104"/>
        <v>0</v>
      </c>
      <c r="ISG20" s="59">
        <f t="shared" si="104"/>
        <v>0</v>
      </c>
      <c r="ISH20" s="59">
        <f t="shared" si="104"/>
        <v>0</v>
      </c>
      <c r="ISI20" s="59">
        <f t="shared" si="104"/>
        <v>0</v>
      </c>
      <c r="ISJ20" s="59">
        <f t="shared" si="104"/>
        <v>0</v>
      </c>
      <c r="ISK20" s="59">
        <f t="shared" si="104"/>
        <v>0</v>
      </c>
      <c r="ISL20" s="59">
        <f t="shared" si="104"/>
        <v>0</v>
      </c>
      <c r="ISM20" s="59">
        <f t="shared" si="104"/>
        <v>0</v>
      </c>
      <c r="ISN20" s="59">
        <f t="shared" si="104"/>
        <v>0</v>
      </c>
      <c r="ISO20" s="59">
        <f t="shared" si="104"/>
        <v>0</v>
      </c>
      <c r="ISP20" s="59">
        <f t="shared" si="104"/>
        <v>0</v>
      </c>
      <c r="ISQ20" s="59">
        <f t="shared" si="104"/>
        <v>0</v>
      </c>
      <c r="ISR20" s="59">
        <f t="shared" si="104"/>
        <v>0</v>
      </c>
      <c r="ISS20" s="59">
        <f t="shared" ref="ISS20:IVD20" si="105">SUM(ISS18:ISS19)</f>
        <v>0</v>
      </c>
      <c r="IST20" s="59">
        <f t="shared" si="105"/>
        <v>0</v>
      </c>
      <c r="ISU20" s="59">
        <f t="shared" si="105"/>
        <v>0</v>
      </c>
      <c r="ISV20" s="59">
        <f t="shared" si="105"/>
        <v>0</v>
      </c>
      <c r="ISW20" s="59">
        <f t="shared" si="105"/>
        <v>0</v>
      </c>
      <c r="ISX20" s="59">
        <f t="shared" si="105"/>
        <v>0</v>
      </c>
      <c r="ISY20" s="59">
        <f t="shared" si="105"/>
        <v>0</v>
      </c>
      <c r="ISZ20" s="59">
        <f t="shared" si="105"/>
        <v>0</v>
      </c>
      <c r="ITA20" s="59">
        <f t="shared" si="105"/>
        <v>0</v>
      </c>
      <c r="ITB20" s="59">
        <f t="shared" si="105"/>
        <v>0</v>
      </c>
      <c r="ITC20" s="59">
        <f t="shared" si="105"/>
        <v>0</v>
      </c>
      <c r="ITD20" s="59">
        <f t="shared" si="105"/>
        <v>0</v>
      </c>
      <c r="ITE20" s="59">
        <f t="shared" si="105"/>
        <v>0</v>
      </c>
      <c r="ITF20" s="59">
        <f t="shared" si="105"/>
        <v>0</v>
      </c>
      <c r="ITG20" s="59">
        <f t="shared" si="105"/>
        <v>0</v>
      </c>
      <c r="ITH20" s="59">
        <f t="shared" si="105"/>
        <v>0</v>
      </c>
      <c r="ITI20" s="59">
        <f t="shared" si="105"/>
        <v>0</v>
      </c>
      <c r="ITJ20" s="59">
        <f t="shared" si="105"/>
        <v>0</v>
      </c>
      <c r="ITK20" s="59">
        <f t="shared" si="105"/>
        <v>0</v>
      </c>
      <c r="ITL20" s="59">
        <f t="shared" si="105"/>
        <v>0</v>
      </c>
      <c r="ITM20" s="59">
        <f t="shared" si="105"/>
        <v>0</v>
      </c>
      <c r="ITN20" s="59">
        <f t="shared" si="105"/>
        <v>0</v>
      </c>
      <c r="ITO20" s="59">
        <f t="shared" si="105"/>
        <v>0</v>
      </c>
      <c r="ITP20" s="59">
        <f t="shared" si="105"/>
        <v>0</v>
      </c>
      <c r="ITQ20" s="59">
        <f t="shared" si="105"/>
        <v>0</v>
      </c>
      <c r="ITR20" s="59">
        <f t="shared" si="105"/>
        <v>0</v>
      </c>
      <c r="ITS20" s="59">
        <f t="shared" si="105"/>
        <v>0</v>
      </c>
      <c r="ITT20" s="59">
        <f t="shared" si="105"/>
        <v>0</v>
      </c>
      <c r="ITU20" s="59">
        <f t="shared" si="105"/>
        <v>0</v>
      </c>
      <c r="ITV20" s="59">
        <f t="shared" si="105"/>
        <v>0</v>
      </c>
      <c r="ITW20" s="59">
        <f t="shared" si="105"/>
        <v>0</v>
      </c>
      <c r="ITX20" s="59">
        <f t="shared" si="105"/>
        <v>0</v>
      </c>
      <c r="ITY20" s="59">
        <f t="shared" si="105"/>
        <v>0</v>
      </c>
      <c r="ITZ20" s="59">
        <f t="shared" si="105"/>
        <v>0</v>
      </c>
      <c r="IUA20" s="59">
        <f t="shared" si="105"/>
        <v>0</v>
      </c>
      <c r="IUB20" s="59">
        <f t="shared" si="105"/>
        <v>0</v>
      </c>
      <c r="IUC20" s="59">
        <f t="shared" si="105"/>
        <v>0</v>
      </c>
      <c r="IUD20" s="59">
        <f t="shared" si="105"/>
        <v>0</v>
      </c>
      <c r="IUE20" s="59">
        <f t="shared" si="105"/>
        <v>0</v>
      </c>
      <c r="IUF20" s="59">
        <f t="shared" si="105"/>
        <v>0</v>
      </c>
      <c r="IUG20" s="59">
        <f t="shared" si="105"/>
        <v>0</v>
      </c>
      <c r="IUH20" s="59">
        <f t="shared" si="105"/>
        <v>0</v>
      </c>
      <c r="IUI20" s="59">
        <f t="shared" si="105"/>
        <v>0</v>
      </c>
      <c r="IUJ20" s="59">
        <f t="shared" si="105"/>
        <v>0</v>
      </c>
      <c r="IUK20" s="59">
        <f t="shared" si="105"/>
        <v>0</v>
      </c>
      <c r="IUL20" s="59">
        <f t="shared" si="105"/>
        <v>0</v>
      </c>
      <c r="IUM20" s="59">
        <f t="shared" si="105"/>
        <v>0</v>
      </c>
      <c r="IUN20" s="59">
        <f t="shared" si="105"/>
        <v>0</v>
      </c>
      <c r="IUO20" s="59">
        <f t="shared" si="105"/>
        <v>0</v>
      </c>
      <c r="IUP20" s="59">
        <f t="shared" si="105"/>
        <v>0</v>
      </c>
      <c r="IUQ20" s="59">
        <f t="shared" si="105"/>
        <v>0</v>
      </c>
      <c r="IUR20" s="59">
        <f t="shared" si="105"/>
        <v>0</v>
      </c>
      <c r="IUS20" s="59">
        <f t="shared" si="105"/>
        <v>0</v>
      </c>
      <c r="IUT20" s="59">
        <f t="shared" si="105"/>
        <v>0</v>
      </c>
      <c r="IUU20" s="59">
        <f t="shared" si="105"/>
        <v>0</v>
      </c>
      <c r="IUV20" s="59">
        <f t="shared" si="105"/>
        <v>0</v>
      </c>
      <c r="IUW20" s="59">
        <f t="shared" si="105"/>
        <v>0</v>
      </c>
      <c r="IUX20" s="59">
        <f t="shared" si="105"/>
        <v>0</v>
      </c>
      <c r="IUY20" s="59">
        <f t="shared" si="105"/>
        <v>0</v>
      </c>
      <c r="IUZ20" s="59">
        <f t="shared" si="105"/>
        <v>0</v>
      </c>
      <c r="IVA20" s="59">
        <f t="shared" si="105"/>
        <v>0</v>
      </c>
      <c r="IVB20" s="59">
        <f t="shared" si="105"/>
        <v>0</v>
      </c>
      <c r="IVC20" s="59">
        <f t="shared" si="105"/>
        <v>0</v>
      </c>
      <c r="IVD20" s="59">
        <f t="shared" si="105"/>
        <v>0</v>
      </c>
      <c r="IVE20" s="59">
        <f t="shared" ref="IVE20:IXP20" si="106">SUM(IVE18:IVE19)</f>
        <v>0</v>
      </c>
      <c r="IVF20" s="59">
        <f t="shared" si="106"/>
        <v>0</v>
      </c>
      <c r="IVG20" s="59">
        <f t="shared" si="106"/>
        <v>0</v>
      </c>
      <c r="IVH20" s="59">
        <f t="shared" si="106"/>
        <v>0</v>
      </c>
      <c r="IVI20" s="59">
        <f t="shared" si="106"/>
        <v>0</v>
      </c>
      <c r="IVJ20" s="59">
        <f t="shared" si="106"/>
        <v>0</v>
      </c>
      <c r="IVK20" s="59">
        <f t="shared" si="106"/>
        <v>0</v>
      </c>
      <c r="IVL20" s="59">
        <f t="shared" si="106"/>
        <v>0</v>
      </c>
      <c r="IVM20" s="59">
        <f t="shared" si="106"/>
        <v>0</v>
      </c>
      <c r="IVN20" s="59">
        <f t="shared" si="106"/>
        <v>0</v>
      </c>
      <c r="IVO20" s="59">
        <f t="shared" si="106"/>
        <v>0</v>
      </c>
      <c r="IVP20" s="59">
        <f t="shared" si="106"/>
        <v>0</v>
      </c>
      <c r="IVQ20" s="59">
        <f t="shared" si="106"/>
        <v>0</v>
      </c>
      <c r="IVR20" s="59">
        <f t="shared" si="106"/>
        <v>0</v>
      </c>
      <c r="IVS20" s="59">
        <f t="shared" si="106"/>
        <v>0</v>
      </c>
      <c r="IVT20" s="59">
        <f t="shared" si="106"/>
        <v>0</v>
      </c>
      <c r="IVU20" s="59">
        <f t="shared" si="106"/>
        <v>0</v>
      </c>
      <c r="IVV20" s="59">
        <f t="shared" si="106"/>
        <v>0</v>
      </c>
      <c r="IVW20" s="59">
        <f t="shared" si="106"/>
        <v>0</v>
      </c>
      <c r="IVX20" s="59">
        <f t="shared" si="106"/>
        <v>0</v>
      </c>
      <c r="IVY20" s="59">
        <f t="shared" si="106"/>
        <v>0</v>
      </c>
      <c r="IVZ20" s="59">
        <f t="shared" si="106"/>
        <v>0</v>
      </c>
      <c r="IWA20" s="59">
        <f t="shared" si="106"/>
        <v>0</v>
      </c>
      <c r="IWB20" s="59">
        <f t="shared" si="106"/>
        <v>0</v>
      </c>
      <c r="IWC20" s="59">
        <f t="shared" si="106"/>
        <v>0</v>
      </c>
      <c r="IWD20" s="59">
        <f t="shared" si="106"/>
        <v>0</v>
      </c>
      <c r="IWE20" s="59">
        <f t="shared" si="106"/>
        <v>0</v>
      </c>
      <c r="IWF20" s="59">
        <f t="shared" si="106"/>
        <v>0</v>
      </c>
      <c r="IWG20" s="59">
        <f t="shared" si="106"/>
        <v>0</v>
      </c>
      <c r="IWH20" s="59">
        <f t="shared" si="106"/>
        <v>0</v>
      </c>
      <c r="IWI20" s="59">
        <f t="shared" si="106"/>
        <v>0</v>
      </c>
      <c r="IWJ20" s="59">
        <f t="shared" si="106"/>
        <v>0</v>
      </c>
      <c r="IWK20" s="59">
        <f t="shared" si="106"/>
        <v>0</v>
      </c>
      <c r="IWL20" s="59">
        <f t="shared" si="106"/>
        <v>0</v>
      </c>
      <c r="IWM20" s="59">
        <f t="shared" si="106"/>
        <v>0</v>
      </c>
      <c r="IWN20" s="59">
        <f t="shared" si="106"/>
        <v>0</v>
      </c>
      <c r="IWO20" s="59">
        <f t="shared" si="106"/>
        <v>0</v>
      </c>
      <c r="IWP20" s="59">
        <f t="shared" si="106"/>
        <v>0</v>
      </c>
      <c r="IWQ20" s="59">
        <f t="shared" si="106"/>
        <v>0</v>
      </c>
      <c r="IWR20" s="59">
        <f t="shared" si="106"/>
        <v>0</v>
      </c>
      <c r="IWS20" s="59">
        <f t="shared" si="106"/>
        <v>0</v>
      </c>
      <c r="IWT20" s="59">
        <f t="shared" si="106"/>
        <v>0</v>
      </c>
      <c r="IWU20" s="59">
        <f t="shared" si="106"/>
        <v>0</v>
      </c>
      <c r="IWV20" s="59">
        <f t="shared" si="106"/>
        <v>0</v>
      </c>
      <c r="IWW20" s="59">
        <f t="shared" si="106"/>
        <v>0</v>
      </c>
      <c r="IWX20" s="59">
        <f t="shared" si="106"/>
        <v>0</v>
      </c>
      <c r="IWY20" s="59">
        <f t="shared" si="106"/>
        <v>0</v>
      </c>
      <c r="IWZ20" s="59">
        <f t="shared" si="106"/>
        <v>0</v>
      </c>
      <c r="IXA20" s="59">
        <f t="shared" si="106"/>
        <v>0</v>
      </c>
      <c r="IXB20" s="59">
        <f t="shared" si="106"/>
        <v>0</v>
      </c>
      <c r="IXC20" s="59">
        <f t="shared" si="106"/>
        <v>0</v>
      </c>
      <c r="IXD20" s="59">
        <f t="shared" si="106"/>
        <v>0</v>
      </c>
      <c r="IXE20" s="59">
        <f t="shared" si="106"/>
        <v>0</v>
      </c>
      <c r="IXF20" s="59">
        <f t="shared" si="106"/>
        <v>0</v>
      </c>
      <c r="IXG20" s="59">
        <f t="shared" si="106"/>
        <v>0</v>
      </c>
      <c r="IXH20" s="59">
        <f t="shared" si="106"/>
        <v>0</v>
      </c>
      <c r="IXI20" s="59">
        <f t="shared" si="106"/>
        <v>0</v>
      </c>
      <c r="IXJ20" s="59">
        <f t="shared" si="106"/>
        <v>0</v>
      </c>
      <c r="IXK20" s="59">
        <f t="shared" si="106"/>
        <v>0</v>
      </c>
      <c r="IXL20" s="59">
        <f t="shared" si="106"/>
        <v>0</v>
      </c>
      <c r="IXM20" s="59">
        <f t="shared" si="106"/>
        <v>0</v>
      </c>
      <c r="IXN20" s="59">
        <f t="shared" si="106"/>
        <v>0</v>
      </c>
      <c r="IXO20" s="59">
        <f t="shared" si="106"/>
        <v>0</v>
      </c>
      <c r="IXP20" s="59">
        <f t="shared" si="106"/>
        <v>0</v>
      </c>
      <c r="IXQ20" s="59">
        <f t="shared" ref="IXQ20:JAB20" si="107">SUM(IXQ18:IXQ19)</f>
        <v>0</v>
      </c>
      <c r="IXR20" s="59">
        <f t="shared" si="107"/>
        <v>0</v>
      </c>
      <c r="IXS20" s="59">
        <f t="shared" si="107"/>
        <v>0</v>
      </c>
      <c r="IXT20" s="59">
        <f t="shared" si="107"/>
        <v>0</v>
      </c>
      <c r="IXU20" s="59">
        <f t="shared" si="107"/>
        <v>0</v>
      </c>
      <c r="IXV20" s="59">
        <f t="shared" si="107"/>
        <v>0</v>
      </c>
      <c r="IXW20" s="59">
        <f t="shared" si="107"/>
        <v>0</v>
      </c>
      <c r="IXX20" s="59">
        <f t="shared" si="107"/>
        <v>0</v>
      </c>
      <c r="IXY20" s="59">
        <f t="shared" si="107"/>
        <v>0</v>
      </c>
      <c r="IXZ20" s="59">
        <f t="shared" si="107"/>
        <v>0</v>
      </c>
      <c r="IYA20" s="59">
        <f t="shared" si="107"/>
        <v>0</v>
      </c>
      <c r="IYB20" s="59">
        <f t="shared" si="107"/>
        <v>0</v>
      </c>
      <c r="IYC20" s="59">
        <f t="shared" si="107"/>
        <v>0</v>
      </c>
      <c r="IYD20" s="59">
        <f t="shared" si="107"/>
        <v>0</v>
      </c>
      <c r="IYE20" s="59">
        <f t="shared" si="107"/>
        <v>0</v>
      </c>
      <c r="IYF20" s="59">
        <f t="shared" si="107"/>
        <v>0</v>
      </c>
      <c r="IYG20" s="59">
        <f t="shared" si="107"/>
        <v>0</v>
      </c>
      <c r="IYH20" s="59">
        <f t="shared" si="107"/>
        <v>0</v>
      </c>
      <c r="IYI20" s="59">
        <f t="shared" si="107"/>
        <v>0</v>
      </c>
      <c r="IYJ20" s="59">
        <f t="shared" si="107"/>
        <v>0</v>
      </c>
      <c r="IYK20" s="59">
        <f t="shared" si="107"/>
        <v>0</v>
      </c>
      <c r="IYL20" s="59">
        <f t="shared" si="107"/>
        <v>0</v>
      </c>
      <c r="IYM20" s="59">
        <f t="shared" si="107"/>
        <v>0</v>
      </c>
      <c r="IYN20" s="59">
        <f t="shared" si="107"/>
        <v>0</v>
      </c>
      <c r="IYO20" s="59">
        <f t="shared" si="107"/>
        <v>0</v>
      </c>
      <c r="IYP20" s="59">
        <f t="shared" si="107"/>
        <v>0</v>
      </c>
      <c r="IYQ20" s="59">
        <f t="shared" si="107"/>
        <v>0</v>
      </c>
      <c r="IYR20" s="59">
        <f t="shared" si="107"/>
        <v>0</v>
      </c>
      <c r="IYS20" s="59">
        <f t="shared" si="107"/>
        <v>0</v>
      </c>
      <c r="IYT20" s="59">
        <f t="shared" si="107"/>
        <v>0</v>
      </c>
      <c r="IYU20" s="59">
        <f t="shared" si="107"/>
        <v>0</v>
      </c>
      <c r="IYV20" s="59">
        <f t="shared" si="107"/>
        <v>0</v>
      </c>
      <c r="IYW20" s="59">
        <f t="shared" si="107"/>
        <v>0</v>
      </c>
      <c r="IYX20" s="59">
        <f t="shared" si="107"/>
        <v>0</v>
      </c>
      <c r="IYY20" s="59">
        <f t="shared" si="107"/>
        <v>0</v>
      </c>
      <c r="IYZ20" s="59">
        <f t="shared" si="107"/>
        <v>0</v>
      </c>
      <c r="IZA20" s="59">
        <f t="shared" si="107"/>
        <v>0</v>
      </c>
      <c r="IZB20" s="59">
        <f t="shared" si="107"/>
        <v>0</v>
      </c>
      <c r="IZC20" s="59">
        <f t="shared" si="107"/>
        <v>0</v>
      </c>
      <c r="IZD20" s="59">
        <f t="shared" si="107"/>
        <v>0</v>
      </c>
      <c r="IZE20" s="59">
        <f t="shared" si="107"/>
        <v>0</v>
      </c>
      <c r="IZF20" s="59">
        <f t="shared" si="107"/>
        <v>0</v>
      </c>
      <c r="IZG20" s="59">
        <f t="shared" si="107"/>
        <v>0</v>
      </c>
      <c r="IZH20" s="59">
        <f t="shared" si="107"/>
        <v>0</v>
      </c>
      <c r="IZI20" s="59">
        <f t="shared" si="107"/>
        <v>0</v>
      </c>
      <c r="IZJ20" s="59">
        <f t="shared" si="107"/>
        <v>0</v>
      </c>
      <c r="IZK20" s="59">
        <f t="shared" si="107"/>
        <v>0</v>
      </c>
      <c r="IZL20" s="59">
        <f t="shared" si="107"/>
        <v>0</v>
      </c>
      <c r="IZM20" s="59">
        <f t="shared" si="107"/>
        <v>0</v>
      </c>
      <c r="IZN20" s="59">
        <f t="shared" si="107"/>
        <v>0</v>
      </c>
      <c r="IZO20" s="59">
        <f t="shared" si="107"/>
        <v>0</v>
      </c>
      <c r="IZP20" s="59">
        <f t="shared" si="107"/>
        <v>0</v>
      </c>
      <c r="IZQ20" s="59">
        <f t="shared" si="107"/>
        <v>0</v>
      </c>
      <c r="IZR20" s="59">
        <f t="shared" si="107"/>
        <v>0</v>
      </c>
      <c r="IZS20" s="59">
        <f t="shared" si="107"/>
        <v>0</v>
      </c>
      <c r="IZT20" s="59">
        <f t="shared" si="107"/>
        <v>0</v>
      </c>
      <c r="IZU20" s="59">
        <f t="shared" si="107"/>
        <v>0</v>
      </c>
      <c r="IZV20" s="59">
        <f t="shared" si="107"/>
        <v>0</v>
      </c>
      <c r="IZW20" s="59">
        <f t="shared" si="107"/>
        <v>0</v>
      </c>
      <c r="IZX20" s="59">
        <f t="shared" si="107"/>
        <v>0</v>
      </c>
      <c r="IZY20" s="59">
        <f t="shared" si="107"/>
        <v>0</v>
      </c>
      <c r="IZZ20" s="59">
        <f t="shared" si="107"/>
        <v>0</v>
      </c>
      <c r="JAA20" s="59">
        <f t="shared" si="107"/>
        <v>0</v>
      </c>
      <c r="JAB20" s="59">
        <f t="shared" si="107"/>
        <v>0</v>
      </c>
      <c r="JAC20" s="59">
        <f t="shared" ref="JAC20:JCN20" si="108">SUM(JAC18:JAC19)</f>
        <v>0</v>
      </c>
      <c r="JAD20" s="59">
        <f t="shared" si="108"/>
        <v>0</v>
      </c>
      <c r="JAE20" s="59">
        <f t="shared" si="108"/>
        <v>0</v>
      </c>
      <c r="JAF20" s="59">
        <f t="shared" si="108"/>
        <v>0</v>
      </c>
      <c r="JAG20" s="59">
        <f t="shared" si="108"/>
        <v>0</v>
      </c>
      <c r="JAH20" s="59">
        <f t="shared" si="108"/>
        <v>0</v>
      </c>
      <c r="JAI20" s="59">
        <f t="shared" si="108"/>
        <v>0</v>
      </c>
      <c r="JAJ20" s="59">
        <f t="shared" si="108"/>
        <v>0</v>
      </c>
      <c r="JAK20" s="59">
        <f t="shared" si="108"/>
        <v>0</v>
      </c>
      <c r="JAL20" s="59">
        <f t="shared" si="108"/>
        <v>0</v>
      </c>
      <c r="JAM20" s="59">
        <f t="shared" si="108"/>
        <v>0</v>
      </c>
      <c r="JAN20" s="59">
        <f t="shared" si="108"/>
        <v>0</v>
      </c>
      <c r="JAO20" s="59">
        <f t="shared" si="108"/>
        <v>0</v>
      </c>
      <c r="JAP20" s="59">
        <f t="shared" si="108"/>
        <v>0</v>
      </c>
      <c r="JAQ20" s="59">
        <f t="shared" si="108"/>
        <v>0</v>
      </c>
      <c r="JAR20" s="59">
        <f t="shared" si="108"/>
        <v>0</v>
      </c>
      <c r="JAS20" s="59">
        <f t="shared" si="108"/>
        <v>0</v>
      </c>
      <c r="JAT20" s="59">
        <f t="shared" si="108"/>
        <v>0</v>
      </c>
      <c r="JAU20" s="59">
        <f t="shared" si="108"/>
        <v>0</v>
      </c>
      <c r="JAV20" s="59">
        <f t="shared" si="108"/>
        <v>0</v>
      </c>
      <c r="JAW20" s="59">
        <f t="shared" si="108"/>
        <v>0</v>
      </c>
      <c r="JAX20" s="59">
        <f t="shared" si="108"/>
        <v>0</v>
      </c>
      <c r="JAY20" s="59">
        <f t="shared" si="108"/>
        <v>0</v>
      </c>
      <c r="JAZ20" s="59">
        <f t="shared" si="108"/>
        <v>0</v>
      </c>
      <c r="JBA20" s="59">
        <f t="shared" si="108"/>
        <v>0</v>
      </c>
      <c r="JBB20" s="59">
        <f t="shared" si="108"/>
        <v>0</v>
      </c>
      <c r="JBC20" s="59">
        <f t="shared" si="108"/>
        <v>0</v>
      </c>
      <c r="JBD20" s="59">
        <f t="shared" si="108"/>
        <v>0</v>
      </c>
      <c r="JBE20" s="59">
        <f t="shared" si="108"/>
        <v>0</v>
      </c>
      <c r="JBF20" s="59">
        <f t="shared" si="108"/>
        <v>0</v>
      </c>
      <c r="JBG20" s="59">
        <f t="shared" si="108"/>
        <v>0</v>
      </c>
      <c r="JBH20" s="59">
        <f t="shared" si="108"/>
        <v>0</v>
      </c>
      <c r="JBI20" s="59">
        <f t="shared" si="108"/>
        <v>0</v>
      </c>
      <c r="JBJ20" s="59">
        <f t="shared" si="108"/>
        <v>0</v>
      </c>
      <c r="JBK20" s="59">
        <f t="shared" si="108"/>
        <v>0</v>
      </c>
      <c r="JBL20" s="59">
        <f t="shared" si="108"/>
        <v>0</v>
      </c>
      <c r="JBM20" s="59">
        <f t="shared" si="108"/>
        <v>0</v>
      </c>
      <c r="JBN20" s="59">
        <f t="shared" si="108"/>
        <v>0</v>
      </c>
      <c r="JBO20" s="59">
        <f t="shared" si="108"/>
        <v>0</v>
      </c>
      <c r="JBP20" s="59">
        <f t="shared" si="108"/>
        <v>0</v>
      </c>
      <c r="JBQ20" s="59">
        <f t="shared" si="108"/>
        <v>0</v>
      </c>
      <c r="JBR20" s="59">
        <f t="shared" si="108"/>
        <v>0</v>
      </c>
      <c r="JBS20" s="59">
        <f t="shared" si="108"/>
        <v>0</v>
      </c>
      <c r="JBT20" s="59">
        <f t="shared" si="108"/>
        <v>0</v>
      </c>
      <c r="JBU20" s="59">
        <f t="shared" si="108"/>
        <v>0</v>
      </c>
      <c r="JBV20" s="59">
        <f t="shared" si="108"/>
        <v>0</v>
      </c>
      <c r="JBW20" s="59">
        <f t="shared" si="108"/>
        <v>0</v>
      </c>
      <c r="JBX20" s="59">
        <f t="shared" si="108"/>
        <v>0</v>
      </c>
      <c r="JBY20" s="59">
        <f t="shared" si="108"/>
        <v>0</v>
      </c>
      <c r="JBZ20" s="59">
        <f t="shared" si="108"/>
        <v>0</v>
      </c>
      <c r="JCA20" s="59">
        <f t="shared" si="108"/>
        <v>0</v>
      </c>
      <c r="JCB20" s="59">
        <f t="shared" si="108"/>
        <v>0</v>
      </c>
      <c r="JCC20" s="59">
        <f t="shared" si="108"/>
        <v>0</v>
      </c>
      <c r="JCD20" s="59">
        <f t="shared" si="108"/>
        <v>0</v>
      </c>
      <c r="JCE20" s="59">
        <f t="shared" si="108"/>
        <v>0</v>
      </c>
      <c r="JCF20" s="59">
        <f t="shared" si="108"/>
        <v>0</v>
      </c>
      <c r="JCG20" s="59">
        <f t="shared" si="108"/>
        <v>0</v>
      </c>
      <c r="JCH20" s="59">
        <f t="shared" si="108"/>
        <v>0</v>
      </c>
      <c r="JCI20" s="59">
        <f t="shared" si="108"/>
        <v>0</v>
      </c>
      <c r="JCJ20" s="59">
        <f t="shared" si="108"/>
        <v>0</v>
      </c>
      <c r="JCK20" s="59">
        <f t="shared" si="108"/>
        <v>0</v>
      </c>
      <c r="JCL20" s="59">
        <f t="shared" si="108"/>
        <v>0</v>
      </c>
      <c r="JCM20" s="59">
        <f t="shared" si="108"/>
        <v>0</v>
      </c>
      <c r="JCN20" s="59">
        <f t="shared" si="108"/>
        <v>0</v>
      </c>
      <c r="JCO20" s="59">
        <f t="shared" ref="JCO20:JEZ20" si="109">SUM(JCO18:JCO19)</f>
        <v>0</v>
      </c>
      <c r="JCP20" s="59">
        <f t="shared" si="109"/>
        <v>0</v>
      </c>
      <c r="JCQ20" s="59">
        <f t="shared" si="109"/>
        <v>0</v>
      </c>
      <c r="JCR20" s="59">
        <f t="shared" si="109"/>
        <v>0</v>
      </c>
      <c r="JCS20" s="59">
        <f t="shared" si="109"/>
        <v>0</v>
      </c>
      <c r="JCT20" s="59">
        <f t="shared" si="109"/>
        <v>0</v>
      </c>
      <c r="JCU20" s="59">
        <f t="shared" si="109"/>
        <v>0</v>
      </c>
      <c r="JCV20" s="59">
        <f t="shared" si="109"/>
        <v>0</v>
      </c>
      <c r="JCW20" s="59">
        <f t="shared" si="109"/>
        <v>0</v>
      </c>
      <c r="JCX20" s="59">
        <f t="shared" si="109"/>
        <v>0</v>
      </c>
      <c r="JCY20" s="59">
        <f t="shared" si="109"/>
        <v>0</v>
      </c>
      <c r="JCZ20" s="59">
        <f t="shared" si="109"/>
        <v>0</v>
      </c>
      <c r="JDA20" s="59">
        <f t="shared" si="109"/>
        <v>0</v>
      </c>
      <c r="JDB20" s="59">
        <f t="shared" si="109"/>
        <v>0</v>
      </c>
      <c r="JDC20" s="59">
        <f t="shared" si="109"/>
        <v>0</v>
      </c>
      <c r="JDD20" s="59">
        <f t="shared" si="109"/>
        <v>0</v>
      </c>
      <c r="JDE20" s="59">
        <f t="shared" si="109"/>
        <v>0</v>
      </c>
      <c r="JDF20" s="59">
        <f t="shared" si="109"/>
        <v>0</v>
      </c>
      <c r="JDG20" s="59">
        <f t="shared" si="109"/>
        <v>0</v>
      </c>
      <c r="JDH20" s="59">
        <f t="shared" si="109"/>
        <v>0</v>
      </c>
      <c r="JDI20" s="59">
        <f t="shared" si="109"/>
        <v>0</v>
      </c>
      <c r="JDJ20" s="59">
        <f t="shared" si="109"/>
        <v>0</v>
      </c>
      <c r="JDK20" s="59">
        <f t="shared" si="109"/>
        <v>0</v>
      </c>
      <c r="JDL20" s="59">
        <f t="shared" si="109"/>
        <v>0</v>
      </c>
      <c r="JDM20" s="59">
        <f t="shared" si="109"/>
        <v>0</v>
      </c>
      <c r="JDN20" s="59">
        <f t="shared" si="109"/>
        <v>0</v>
      </c>
      <c r="JDO20" s="59">
        <f t="shared" si="109"/>
        <v>0</v>
      </c>
      <c r="JDP20" s="59">
        <f t="shared" si="109"/>
        <v>0</v>
      </c>
      <c r="JDQ20" s="59">
        <f t="shared" si="109"/>
        <v>0</v>
      </c>
      <c r="JDR20" s="59">
        <f t="shared" si="109"/>
        <v>0</v>
      </c>
      <c r="JDS20" s="59">
        <f t="shared" si="109"/>
        <v>0</v>
      </c>
      <c r="JDT20" s="59">
        <f t="shared" si="109"/>
        <v>0</v>
      </c>
      <c r="JDU20" s="59">
        <f t="shared" si="109"/>
        <v>0</v>
      </c>
      <c r="JDV20" s="59">
        <f t="shared" si="109"/>
        <v>0</v>
      </c>
      <c r="JDW20" s="59">
        <f t="shared" si="109"/>
        <v>0</v>
      </c>
      <c r="JDX20" s="59">
        <f t="shared" si="109"/>
        <v>0</v>
      </c>
      <c r="JDY20" s="59">
        <f t="shared" si="109"/>
        <v>0</v>
      </c>
      <c r="JDZ20" s="59">
        <f t="shared" si="109"/>
        <v>0</v>
      </c>
      <c r="JEA20" s="59">
        <f t="shared" si="109"/>
        <v>0</v>
      </c>
      <c r="JEB20" s="59">
        <f t="shared" si="109"/>
        <v>0</v>
      </c>
      <c r="JEC20" s="59">
        <f t="shared" si="109"/>
        <v>0</v>
      </c>
      <c r="JED20" s="59">
        <f t="shared" si="109"/>
        <v>0</v>
      </c>
      <c r="JEE20" s="59">
        <f t="shared" si="109"/>
        <v>0</v>
      </c>
      <c r="JEF20" s="59">
        <f t="shared" si="109"/>
        <v>0</v>
      </c>
      <c r="JEG20" s="59">
        <f t="shared" si="109"/>
        <v>0</v>
      </c>
      <c r="JEH20" s="59">
        <f t="shared" si="109"/>
        <v>0</v>
      </c>
      <c r="JEI20" s="59">
        <f t="shared" si="109"/>
        <v>0</v>
      </c>
      <c r="JEJ20" s="59">
        <f t="shared" si="109"/>
        <v>0</v>
      </c>
      <c r="JEK20" s="59">
        <f t="shared" si="109"/>
        <v>0</v>
      </c>
      <c r="JEL20" s="59">
        <f t="shared" si="109"/>
        <v>0</v>
      </c>
      <c r="JEM20" s="59">
        <f t="shared" si="109"/>
        <v>0</v>
      </c>
      <c r="JEN20" s="59">
        <f t="shared" si="109"/>
        <v>0</v>
      </c>
      <c r="JEO20" s="59">
        <f t="shared" si="109"/>
        <v>0</v>
      </c>
      <c r="JEP20" s="59">
        <f t="shared" si="109"/>
        <v>0</v>
      </c>
      <c r="JEQ20" s="59">
        <f t="shared" si="109"/>
        <v>0</v>
      </c>
      <c r="JER20" s="59">
        <f t="shared" si="109"/>
        <v>0</v>
      </c>
      <c r="JES20" s="59">
        <f t="shared" si="109"/>
        <v>0</v>
      </c>
      <c r="JET20" s="59">
        <f t="shared" si="109"/>
        <v>0</v>
      </c>
      <c r="JEU20" s="59">
        <f t="shared" si="109"/>
        <v>0</v>
      </c>
      <c r="JEV20" s="59">
        <f t="shared" si="109"/>
        <v>0</v>
      </c>
      <c r="JEW20" s="59">
        <f t="shared" si="109"/>
        <v>0</v>
      </c>
      <c r="JEX20" s="59">
        <f t="shared" si="109"/>
        <v>0</v>
      </c>
      <c r="JEY20" s="59">
        <f t="shared" si="109"/>
        <v>0</v>
      </c>
      <c r="JEZ20" s="59">
        <f t="shared" si="109"/>
        <v>0</v>
      </c>
      <c r="JFA20" s="59">
        <f t="shared" ref="JFA20:JHL20" si="110">SUM(JFA18:JFA19)</f>
        <v>0</v>
      </c>
      <c r="JFB20" s="59">
        <f t="shared" si="110"/>
        <v>0</v>
      </c>
      <c r="JFC20" s="59">
        <f t="shared" si="110"/>
        <v>0</v>
      </c>
      <c r="JFD20" s="59">
        <f t="shared" si="110"/>
        <v>0</v>
      </c>
      <c r="JFE20" s="59">
        <f t="shared" si="110"/>
        <v>0</v>
      </c>
      <c r="JFF20" s="59">
        <f t="shared" si="110"/>
        <v>0</v>
      </c>
      <c r="JFG20" s="59">
        <f t="shared" si="110"/>
        <v>0</v>
      </c>
      <c r="JFH20" s="59">
        <f t="shared" si="110"/>
        <v>0</v>
      </c>
      <c r="JFI20" s="59">
        <f t="shared" si="110"/>
        <v>0</v>
      </c>
      <c r="JFJ20" s="59">
        <f t="shared" si="110"/>
        <v>0</v>
      </c>
      <c r="JFK20" s="59">
        <f t="shared" si="110"/>
        <v>0</v>
      </c>
      <c r="JFL20" s="59">
        <f t="shared" si="110"/>
        <v>0</v>
      </c>
      <c r="JFM20" s="59">
        <f t="shared" si="110"/>
        <v>0</v>
      </c>
      <c r="JFN20" s="59">
        <f t="shared" si="110"/>
        <v>0</v>
      </c>
      <c r="JFO20" s="59">
        <f t="shared" si="110"/>
        <v>0</v>
      </c>
      <c r="JFP20" s="59">
        <f t="shared" si="110"/>
        <v>0</v>
      </c>
      <c r="JFQ20" s="59">
        <f t="shared" si="110"/>
        <v>0</v>
      </c>
      <c r="JFR20" s="59">
        <f t="shared" si="110"/>
        <v>0</v>
      </c>
      <c r="JFS20" s="59">
        <f t="shared" si="110"/>
        <v>0</v>
      </c>
      <c r="JFT20" s="59">
        <f t="shared" si="110"/>
        <v>0</v>
      </c>
      <c r="JFU20" s="59">
        <f t="shared" si="110"/>
        <v>0</v>
      </c>
      <c r="JFV20" s="59">
        <f t="shared" si="110"/>
        <v>0</v>
      </c>
      <c r="JFW20" s="59">
        <f t="shared" si="110"/>
        <v>0</v>
      </c>
      <c r="JFX20" s="59">
        <f t="shared" si="110"/>
        <v>0</v>
      </c>
      <c r="JFY20" s="59">
        <f t="shared" si="110"/>
        <v>0</v>
      </c>
      <c r="JFZ20" s="59">
        <f t="shared" si="110"/>
        <v>0</v>
      </c>
      <c r="JGA20" s="59">
        <f t="shared" si="110"/>
        <v>0</v>
      </c>
      <c r="JGB20" s="59">
        <f t="shared" si="110"/>
        <v>0</v>
      </c>
      <c r="JGC20" s="59">
        <f t="shared" si="110"/>
        <v>0</v>
      </c>
      <c r="JGD20" s="59">
        <f t="shared" si="110"/>
        <v>0</v>
      </c>
      <c r="JGE20" s="59">
        <f t="shared" si="110"/>
        <v>0</v>
      </c>
      <c r="JGF20" s="59">
        <f t="shared" si="110"/>
        <v>0</v>
      </c>
      <c r="JGG20" s="59">
        <f t="shared" si="110"/>
        <v>0</v>
      </c>
      <c r="JGH20" s="59">
        <f t="shared" si="110"/>
        <v>0</v>
      </c>
      <c r="JGI20" s="59">
        <f t="shared" si="110"/>
        <v>0</v>
      </c>
      <c r="JGJ20" s="59">
        <f t="shared" si="110"/>
        <v>0</v>
      </c>
      <c r="JGK20" s="59">
        <f t="shared" si="110"/>
        <v>0</v>
      </c>
      <c r="JGL20" s="59">
        <f t="shared" si="110"/>
        <v>0</v>
      </c>
      <c r="JGM20" s="59">
        <f t="shared" si="110"/>
        <v>0</v>
      </c>
      <c r="JGN20" s="59">
        <f t="shared" si="110"/>
        <v>0</v>
      </c>
      <c r="JGO20" s="59">
        <f t="shared" si="110"/>
        <v>0</v>
      </c>
      <c r="JGP20" s="59">
        <f t="shared" si="110"/>
        <v>0</v>
      </c>
      <c r="JGQ20" s="59">
        <f t="shared" si="110"/>
        <v>0</v>
      </c>
      <c r="JGR20" s="59">
        <f t="shared" si="110"/>
        <v>0</v>
      </c>
      <c r="JGS20" s="59">
        <f t="shared" si="110"/>
        <v>0</v>
      </c>
      <c r="JGT20" s="59">
        <f t="shared" si="110"/>
        <v>0</v>
      </c>
      <c r="JGU20" s="59">
        <f t="shared" si="110"/>
        <v>0</v>
      </c>
      <c r="JGV20" s="59">
        <f t="shared" si="110"/>
        <v>0</v>
      </c>
      <c r="JGW20" s="59">
        <f t="shared" si="110"/>
        <v>0</v>
      </c>
      <c r="JGX20" s="59">
        <f t="shared" si="110"/>
        <v>0</v>
      </c>
      <c r="JGY20" s="59">
        <f t="shared" si="110"/>
        <v>0</v>
      </c>
      <c r="JGZ20" s="59">
        <f t="shared" si="110"/>
        <v>0</v>
      </c>
      <c r="JHA20" s="59">
        <f t="shared" si="110"/>
        <v>0</v>
      </c>
      <c r="JHB20" s="59">
        <f t="shared" si="110"/>
        <v>0</v>
      </c>
      <c r="JHC20" s="59">
        <f t="shared" si="110"/>
        <v>0</v>
      </c>
      <c r="JHD20" s="59">
        <f t="shared" si="110"/>
        <v>0</v>
      </c>
      <c r="JHE20" s="59">
        <f t="shared" si="110"/>
        <v>0</v>
      </c>
      <c r="JHF20" s="59">
        <f t="shared" si="110"/>
        <v>0</v>
      </c>
      <c r="JHG20" s="59">
        <f t="shared" si="110"/>
        <v>0</v>
      </c>
      <c r="JHH20" s="59">
        <f t="shared" si="110"/>
        <v>0</v>
      </c>
      <c r="JHI20" s="59">
        <f t="shared" si="110"/>
        <v>0</v>
      </c>
      <c r="JHJ20" s="59">
        <f t="shared" si="110"/>
        <v>0</v>
      </c>
      <c r="JHK20" s="59">
        <f t="shared" si="110"/>
        <v>0</v>
      </c>
      <c r="JHL20" s="59">
        <f t="shared" si="110"/>
        <v>0</v>
      </c>
      <c r="JHM20" s="59">
        <f t="shared" ref="JHM20:JJX20" si="111">SUM(JHM18:JHM19)</f>
        <v>0</v>
      </c>
      <c r="JHN20" s="59">
        <f t="shared" si="111"/>
        <v>0</v>
      </c>
      <c r="JHO20" s="59">
        <f t="shared" si="111"/>
        <v>0</v>
      </c>
      <c r="JHP20" s="59">
        <f t="shared" si="111"/>
        <v>0</v>
      </c>
      <c r="JHQ20" s="59">
        <f t="shared" si="111"/>
        <v>0</v>
      </c>
      <c r="JHR20" s="59">
        <f t="shared" si="111"/>
        <v>0</v>
      </c>
      <c r="JHS20" s="59">
        <f t="shared" si="111"/>
        <v>0</v>
      </c>
      <c r="JHT20" s="59">
        <f t="shared" si="111"/>
        <v>0</v>
      </c>
      <c r="JHU20" s="59">
        <f t="shared" si="111"/>
        <v>0</v>
      </c>
      <c r="JHV20" s="59">
        <f t="shared" si="111"/>
        <v>0</v>
      </c>
      <c r="JHW20" s="59">
        <f t="shared" si="111"/>
        <v>0</v>
      </c>
      <c r="JHX20" s="59">
        <f t="shared" si="111"/>
        <v>0</v>
      </c>
      <c r="JHY20" s="59">
        <f t="shared" si="111"/>
        <v>0</v>
      </c>
      <c r="JHZ20" s="59">
        <f t="shared" si="111"/>
        <v>0</v>
      </c>
      <c r="JIA20" s="59">
        <f t="shared" si="111"/>
        <v>0</v>
      </c>
      <c r="JIB20" s="59">
        <f t="shared" si="111"/>
        <v>0</v>
      </c>
      <c r="JIC20" s="59">
        <f t="shared" si="111"/>
        <v>0</v>
      </c>
      <c r="JID20" s="59">
        <f t="shared" si="111"/>
        <v>0</v>
      </c>
      <c r="JIE20" s="59">
        <f t="shared" si="111"/>
        <v>0</v>
      </c>
      <c r="JIF20" s="59">
        <f t="shared" si="111"/>
        <v>0</v>
      </c>
      <c r="JIG20" s="59">
        <f t="shared" si="111"/>
        <v>0</v>
      </c>
      <c r="JIH20" s="59">
        <f t="shared" si="111"/>
        <v>0</v>
      </c>
      <c r="JII20" s="59">
        <f t="shared" si="111"/>
        <v>0</v>
      </c>
      <c r="JIJ20" s="59">
        <f t="shared" si="111"/>
        <v>0</v>
      </c>
      <c r="JIK20" s="59">
        <f t="shared" si="111"/>
        <v>0</v>
      </c>
      <c r="JIL20" s="59">
        <f t="shared" si="111"/>
        <v>0</v>
      </c>
      <c r="JIM20" s="59">
        <f t="shared" si="111"/>
        <v>0</v>
      </c>
      <c r="JIN20" s="59">
        <f t="shared" si="111"/>
        <v>0</v>
      </c>
      <c r="JIO20" s="59">
        <f t="shared" si="111"/>
        <v>0</v>
      </c>
      <c r="JIP20" s="59">
        <f t="shared" si="111"/>
        <v>0</v>
      </c>
      <c r="JIQ20" s="59">
        <f t="shared" si="111"/>
        <v>0</v>
      </c>
      <c r="JIR20" s="59">
        <f t="shared" si="111"/>
        <v>0</v>
      </c>
      <c r="JIS20" s="59">
        <f t="shared" si="111"/>
        <v>0</v>
      </c>
      <c r="JIT20" s="59">
        <f t="shared" si="111"/>
        <v>0</v>
      </c>
      <c r="JIU20" s="59">
        <f t="shared" si="111"/>
        <v>0</v>
      </c>
      <c r="JIV20" s="59">
        <f t="shared" si="111"/>
        <v>0</v>
      </c>
      <c r="JIW20" s="59">
        <f t="shared" si="111"/>
        <v>0</v>
      </c>
      <c r="JIX20" s="59">
        <f t="shared" si="111"/>
        <v>0</v>
      </c>
      <c r="JIY20" s="59">
        <f t="shared" si="111"/>
        <v>0</v>
      </c>
      <c r="JIZ20" s="59">
        <f t="shared" si="111"/>
        <v>0</v>
      </c>
      <c r="JJA20" s="59">
        <f t="shared" si="111"/>
        <v>0</v>
      </c>
      <c r="JJB20" s="59">
        <f t="shared" si="111"/>
        <v>0</v>
      </c>
      <c r="JJC20" s="59">
        <f t="shared" si="111"/>
        <v>0</v>
      </c>
      <c r="JJD20" s="59">
        <f t="shared" si="111"/>
        <v>0</v>
      </c>
      <c r="JJE20" s="59">
        <f t="shared" si="111"/>
        <v>0</v>
      </c>
      <c r="JJF20" s="59">
        <f t="shared" si="111"/>
        <v>0</v>
      </c>
      <c r="JJG20" s="59">
        <f t="shared" si="111"/>
        <v>0</v>
      </c>
      <c r="JJH20" s="59">
        <f t="shared" si="111"/>
        <v>0</v>
      </c>
      <c r="JJI20" s="59">
        <f t="shared" si="111"/>
        <v>0</v>
      </c>
      <c r="JJJ20" s="59">
        <f t="shared" si="111"/>
        <v>0</v>
      </c>
      <c r="JJK20" s="59">
        <f t="shared" si="111"/>
        <v>0</v>
      </c>
      <c r="JJL20" s="59">
        <f t="shared" si="111"/>
        <v>0</v>
      </c>
      <c r="JJM20" s="59">
        <f t="shared" si="111"/>
        <v>0</v>
      </c>
      <c r="JJN20" s="59">
        <f t="shared" si="111"/>
        <v>0</v>
      </c>
      <c r="JJO20" s="59">
        <f t="shared" si="111"/>
        <v>0</v>
      </c>
      <c r="JJP20" s="59">
        <f t="shared" si="111"/>
        <v>0</v>
      </c>
      <c r="JJQ20" s="59">
        <f t="shared" si="111"/>
        <v>0</v>
      </c>
      <c r="JJR20" s="59">
        <f t="shared" si="111"/>
        <v>0</v>
      </c>
      <c r="JJS20" s="59">
        <f t="shared" si="111"/>
        <v>0</v>
      </c>
      <c r="JJT20" s="59">
        <f t="shared" si="111"/>
        <v>0</v>
      </c>
      <c r="JJU20" s="59">
        <f t="shared" si="111"/>
        <v>0</v>
      </c>
      <c r="JJV20" s="59">
        <f t="shared" si="111"/>
        <v>0</v>
      </c>
      <c r="JJW20" s="59">
        <f t="shared" si="111"/>
        <v>0</v>
      </c>
      <c r="JJX20" s="59">
        <f t="shared" si="111"/>
        <v>0</v>
      </c>
      <c r="JJY20" s="59">
        <f t="shared" ref="JJY20:JMJ20" si="112">SUM(JJY18:JJY19)</f>
        <v>0</v>
      </c>
      <c r="JJZ20" s="59">
        <f t="shared" si="112"/>
        <v>0</v>
      </c>
      <c r="JKA20" s="59">
        <f t="shared" si="112"/>
        <v>0</v>
      </c>
      <c r="JKB20" s="59">
        <f t="shared" si="112"/>
        <v>0</v>
      </c>
      <c r="JKC20" s="59">
        <f t="shared" si="112"/>
        <v>0</v>
      </c>
      <c r="JKD20" s="59">
        <f t="shared" si="112"/>
        <v>0</v>
      </c>
      <c r="JKE20" s="59">
        <f t="shared" si="112"/>
        <v>0</v>
      </c>
      <c r="JKF20" s="59">
        <f t="shared" si="112"/>
        <v>0</v>
      </c>
      <c r="JKG20" s="59">
        <f t="shared" si="112"/>
        <v>0</v>
      </c>
      <c r="JKH20" s="59">
        <f t="shared" si="112"/>
        <v>0</v>
      </c>
      <c r="JKI20" s="59">
        <f t="shared" si="112"/>
        <v>0</v>
      </c>
      <c r="JKJ20" s="59">
        <f t="shared" si="112"/>
        <v>0</v>
      </c>
      <c r="JKK20" s="59">
        <f t="shared" si="112"/>
        <v>0</v>
      </c>
      <c r="JKL20" s="59">
        <f t="shared" si="112"/>
        <v>0</v>
      </c>
      <c r="JKM20" s="59">
        <f t="shared" si="112"/>
        <v>0</v>
      </c>
      <c r="JKN20" s="59">
        <f t="shared" si="112"/>
        <v>0</v>
      </c>
      <c r="JKO20" s="59">
        <f t="shared" si="112"/>
        <v>0</v>
      </c>
      <c r="JKP20" s="59">
        <f t="shared" si="112"/>
        <v>0</v>
      </c>
      <c r="JKQ20" s="59">
        <f t="shared" si="112"/>
        <v>0</v>
      </c>
      <c r="JKR20" s="59">
        <f t="shared" si="112"/>
        <v>0</v>
      </c>
      <c r="JKS20" s="59">
        <f t="shared" si="112"/>
        <v>0</v>
      </c>
      <c r="JKT20" s="59">
        <f t="shared" si="112"/>
        <v>0</v>
      </c>
      <c r="JKU20" s="59">
        <f t="shared" si="112"/>
        <v>0</v>
      </c>
      <c r="JKV20" s="59">
        <f t="shared" si="112"/>
        <v>0</v>
      </c>
      <c r="JKW20" s="59">
        <f t="shared" si="112"/>
        <v>0</v>
      </c>
      <c r="JKX20" s="59">
        <f t="shared" si="112"/>
        <v>0</v>
      </c>
      <c r="JKY20" s="59">
        <f t="shared" si="112"/>
        <v>0</v>
      </c>
      <c r="JKZ20" s="59">
        <f t="shared" si="112"/>
        <v>0</v>
      </c>
      <c r="JLA20" s="59">
        <f t="shared" si="112"/>
        <v>0</v>
      </c>
      <c r="JLB20" s="59">
        <f t="shared" si="112"/>
        <v>0</v>
      </c>
      <c r="JLC20" s="59">
        <f t="shared" si="112"/>
        <v>0</v>
      </c>
      <c r="JLD20" s="59">
        <f t="shared" si="112"/>
        <v>0</v>
      </c>
      <c r="JLE20" s="59">
        <f t="shared" si="112"/>
        <v>0</v>
      </c>
      <c r="JLF20" s="59">
        <f t="shared" si="112"/>
        <v>0</v>
      </c>
      <c r="JLG20" s="59">
        <f t="shared" si="112"/>
        <v>0</v>
      </c>
      <c r="JLH20" s="59">
        <f t="shared" si="112"/>
        <v>0</v>
      </c>
      <c r="JLI20" s="59">
        <f t="shared" si="112"/>
        <v>0</v>
      </c>
      <c r="JLJ20" s="59">
        <f t="shared" si="112"/>
        <v>0</v>
      </c>
      <c r="JLK20" s="59">
        <f t="shared" si="112"/>
        <v>0</v>
      </c>
      <c r="JLL20" s="59">
        <f t="shared" si="112"/>
        <v>0</v>
      </c>
      <c r="JLM20" s="59">
        <f t="shared" si="112"/>
        <v>0</v>
      </c>
      <c r="JLN20" s="59">
        <f t="shared" si="112"/>
        <v>0</v>
      </c>
      <c r="JLO20" s="59">
        <f t="shared" si="112"/>
        <v>0</v>
      </c>
      <c r="JLP20" s="59">
        <f t="shared" si="112"/>
        <v>0</v>
      </c>
      <c r="JLQ20" s="59">
        <f t="shared" si="112"/>
        <v>0</v>
      </c>
      <c r="JLR20" s="59">
        <f t="shared" si="112"/>
        <v>0</v>
      </c>
      <c r="JLS20" s="59">
        <f t="shared" si="112"/>
        <v>0</v>
      </c>
      <c r="JLT20" s="59">
        <f t="shared" si="112"/>
        <v>0</v>
      </c>
      <c r="JLU20" s="59">
        <f t="shared" si="112"/>
        <v>0</v>
      </c>
      <c r="JLV20" s="59">
        <f t="shared" si="112"/>
        <v>0</v>
      </c>
      <c r="JLW20" s="59">
        <f t="shared" si="112"/>
        <v>0</v>
      </c>
      <c r="JLX20" s="59">
        <f t="shared" si="112"/>
        <v>0</v>
      </c>
      <c r="JLY20" s="59">
        <f t="shared" si="112"/>
        <v>0</v>
      </c>
      <c r="JLZ20" s="59">
        <f t="shared" si="112"/>
        <v>0</v>
      </c>
      <c r="JMA20" s="59">
        <f t="shared" si="112"/>
        <v>0</v>
      </c>
      <c r="JMB20" s="59">
        <f t="shared" si="112"/>
        <v>0</v>
      </c>
      <c r="JMC20" s="59">
        <f t="shared" si="112"/>
        <v>0</v>
      </c>
      <c r="JMD20" s="59">
        <f t="shared" si="112"/>
        <v>0</v>
      </c>
      <c r="JME20" s="59">
        <f t="shared" si="112"/>
        <v>0</v>
      </c>
      <c r="JMF20" s="59">
        <f t="shared" si="112"/>
        <v>0</v>
      </c>
      <c r="JMG20" s="59">
        <f t="shared" si="112"/>
        <v>0</v>
      </c>
      <c r="JMH20" s="59">
        <f t="shared" si="112"/>
        <v>0</v>
      </c>
      <c r="JMI20" s="59">
        <f t="shared" si="112"/>
        <v>0</v>
      </c>
      <c r="JMJ20" s="59">
        <f t="shared" si="112"/>
        <v>0</v>
      </c>
      <c r="JMK20" s="59">
        <f t="shared" ref="JMK20:JOV20" si="113">SUM(JMK18:JMK19)</f>
        <v>0</v>
      </c>
      <c r="JML20" s="59">
        <f t="shared" si="113"/>
        <v>0</v>
      </c>
      <c r="JMM20" s="59">
        <f t="shared" si="113"/>
        <v>0</v>
      </c>
      <c r="JMN20" s="59">
        <f t="shared" si="113"/>
        <v>0</v>
      </c>
      <c r="JMO20" s="59">
        <f t="shared" si="113"/>
        <v>0</v>
      </c>
      <c r="JMP20" s="59">
        <f t="shared" si="113"/>
        <v>0</v>
      </c>
      <c r="JMQ20" s="59">
        <f t="shared" si="113"/>
        <v>0</v>
      </c>
      <c r="JMR20" s="59">
        <f t="shared" si="113"/>
        <v>0</v>
      </c>
      <c r="JMS20" s="59">
        <f t="shared" si="113"/>
        <v>0</v>
      </c>
      <c r="JMT20" s="59">
        <f t="shared" si="113"/>
        <v>0</v>
      </c>
      <c r="JMU20" s="59">
        <f t="shared" si="113"/>
        <v>0</v>
      </c>
      <c r="JMV20" s="59">
        <f t="shared" si="113"/>
        <v>0</v>
      </c>
      <c r="JMW20" s="59">
        <f t="shared" si="113"/>
        <v>0</v>
      </c>
      <c r="JMX20" s="59">
        <f t="shared" si="113"/>
        <v>0</v>
      </c>
      <c r="JMY20" s="59">
        <f t="shared" si="113"/>
        <v>0</v>
      </c>
      <c r="JMZ20" s="59">
        <f t="shared" si="113"/>
        <v>0</v>
      </c>
      <c r="JNA20" s="59">
        <f t="shared" si="113"/>
        <v>0</v>
      </c>
      <c r="JNB20" s="59">
        <f t="shared" si="113"/>
        <v>0</v>
      </c>
      <c r="JNC20" s="59">
        <f t="shared" si="113"/>
        <v>0</v>
      </c>
      <c r="JND20" s="59">
        <f t="shared" si="113"/>
        <v>0</v>
      </c>
      <c r="JNE20" s="59">
        <f t="shared" si="113"/>
        <v>0</v>
      </c>
      <c r="JNF20" s="59">
        <f t="shared" si="113"/>
        <v>0</v>
      </c>
      <c r="JNG20" s="59">
        <f t="shared" si="113"/>
        <v>0</v>
      </c>
      <c r="JNH20" s="59">
        <f t="shared" si="113"/>
        <v>0</v>
      </c>
      <c r="JNI20" s="59">
        <f t="shared" si="113"/>
        <v>0</v>
      </c>
      <c r="JNJ20" s="59">
        <f t="shared" si="113"/>
        <v>0</v>
      </c>
      <c r="JNK20" s="59">
        <f t="shared" si="113"/>
        <v>0</v>
      </c>
      <c r="JNL20" s="59">
        <f t="shared" si="113"/>
        <v>0</v>
      </c>
      <c r="JNM20" s="59">
        <f t="shared" si="113"/>
        <v>0</v>
      </c>
      <c r="JNN20" s="59">
        <f t="shared" si="113"/>
        <v>0</v>
      </c>
      <c r="JNO20" s="59">
        <f t="shared" si="113"/>
        <v>0</v>
      </c>
      <c r="JNP20" s="59">
        <f t="shared" si="113"/>
        <v>0</v>
      </c>
      <c r="JNQ20" s="59">
        <f t="shared" si="113"/>
        <v>0</v>
      </c>
      <c r="JNR20" s="59">
        <f t="shared" si="113"/>
        <v>0</v>
      </c>
      <c r="JNS20" s="59">
        <f t="shared" si="113"/>
        <v>0</v>
      </c>
      <c r="JNT20" s="59">
        <f t="shared" si="113"/>
        <v>0</v>
      </c>
      <c r="JNU20" s="59">
        <f t="shared" si="113"/>
        <v>0</v>
      </c>
      <c r="JNV20" s="59">
        <f t="shared" si="113"/>
        <v>0</v>
      </c>
      <c r="JNW20" s="59">
        <f t="shared" si="113"/>
        <v>0</v>
      </c>
      <c r="JNX20" s="59">
        <f t="shared" si="113"/>
        <v>0</v>
      </c>
      <c r="JNY20" s="59">
        <f t="shared" si="113"/>
        <v>0</v>
      </c>
      <c r="JNZ20" s="59">
        <f t="shared" si="113"/>
        <v>0</v>
      </c>
      <c r="JOA20" s="59">
        <f t="shared" si="113"/>
        <v>0</v>
      </c>
      <c r="JOB20" s="59">
        <f t="shared" si="113"/>
        <v>0</v>
      </c>
      <c r="JOC20" s="59">
        <f t="shared" si="113"/>
        <v>0</v>
      </c>
      <c r="JOD20" s="59">
        <f t="shared" si="113"/>
        <v>0</v>
      </c>
      <c r="JOE20" s="59">
        <f t="shared" si="113"/>
        <v>0</v>
      </c>
      <c r="JOF20" s="59">
        <f t="shared" si="113"/>
        <v>0</v>
      </c>
      <c r="JOG20" s="59">
        <f t="shared" si="113"/>
        <v>0</v>
      </c>
      <c r="JOH20" s="59">
        <f t="shared" si="113"/>
        <v>0</v>
      </c>
      <c r="JOI20" s="59">
        <f t="shared" si="113"/>
        <v>0</v>
      </c>
      <c r="JOJ20" s="59">
        <f t="shared" si="113"/>
        <v>0</v>
      </c>
      <c r="JOK20" s="59">
        <f t="shared" si="113"/>
        <v>0</v>
      </c>
      <c r="JOL20" s="59">
        <f t="shared" si="113"/>
        <v>0</v>
      </c>
      <c r="JOM20" s="59">
        <f t="shared" si="113"/>
        <v>0</v>
      </c>
      <c r="JON20" s="59">
        <f t="shared" si="113"/>
        <v>0</v>
      </c>
      <c r="JOO20" s="59">
        <f t="shared" si="113"/>
        <v>0</v>
      </c>
      <c r="JOP20" s="59">
        <f t="shared" si="113"/>
        <v>0</v>
      </c>
      <c r="JOQ20" s="59">
        <f t="shared" si="113"/>
        <v>0</v>
      </c>
      <c r="JOR20" s="59">
        <f t="shared" si="113"/>
        <v>0</v>
      </c>
      <c r="JOS20" s="59">
        <f t="shared" si="113"/>
        <v>0</v>
      </c>
      <c r="JOT20" s="59">
        <f t="shared" si="113"/>
        <v>0</v>
      </c>
      <c r="JOU20" s="59">
        <f t="shared" si="113"/>
        <v>0</v>
      </c>
      <c r="JOV20" s="59">
        <f t="shared" si="113"/>
        <v>0</v>
      </c>
      <c r="JOW20" s="59">
        <f t="shared" ref="JOW20:JRH20" si="114">SUM(JOW18:JOW19)</f>
        <v>0</v>
      </c>
      <c r="JOX20" s="59">
        <f t="shared" si="114"/>
        <v>0</v>
      </c>
      <c r="JOY20" s="59">
        <f t="shared" si="114"/>
        <v>0</v>
      </c>
      <c r="JOZ20" s="59">
        <f t="shared" si="114"/>
        <v>0</v>
      </c>
      <c r="JPA20" s="59">
        <f t="shared" si="114"/>
        <v>0</v>
      </c>
      <c r="JPB20" s="59">
        <f t="shared" si="114"/>
        <v>0</v>
      </c>
      <c r="JPC20" s="59">
        <f t="shared" si="114"/>
        <v>0</v>
      </c>
      <c r="JPD20" s="59">
        <f t="shared" si="114"/>
        <v>0</v>
      </c>
      <c r="JPE20" s="59">
        <f t="shared" si="114"/>
        <v>0</v>
      </c>
      <c r="JPF20" s="59">
        <f t="shared" si="114"/>
        <v>0</v>
      </c>
      <c r="JPG20" s="59">
        <f t="shared" si="114"/>
        <v>0</v>
      </c>
      <c r="JPH20" s="59">
        <f t="shared" si="114"/>
        <v>0</v>
      </c>
      <c r="JPI20" s="59">
        <f t="shared" si="114"/>
        <v>0</v>
      </c>
      <c r="JPJ20" s="59">
        <f t="shared" si="114"/>
        <v>0</v>
      </c>
      <c r="JPK20" s="59">
        <f t="shared" si="114"/>
        <v>0</v>
      </c>
      <c r="JPL20" s="59">
        <f t="shared" si="114"/>
        <v>0</v>
      </c>
      <c r="JPM20" s="59">
        <f t="shared" si="114"/>
        <v>0</v>
      </c>
      <c r="JPN20" s="59">
        <f t="shared" si="114"/>
        <v>0</v>
      </c>
      <c r="JPO20" s="59">
        <f t="shared" si="114"/>
        <v>0</v>
      </c>
      <c r="JPP20" s="59">
        <f t="shared" si="114"/>
        <v>0</v>
      </c>
      <c r="JPQ20" s="59">
        <f t="shared" si="114"/>
        <v>0</v>
      </c>
      <c r="JPR20" s="59">
        <f t="shared" si="114"/>
        <v>0</v>
      </c>
      <c r="JPS20" s="59">
        <f t="shared" si="114"/>
        <v>0</v>
      </c>
      <c r="JPT20" s="59">
        <f t="shared" si="114"/>
        <v>0</v>
      </c>
      <c r="JPU20" s="59">
        <f t="shared" si="114"/>
        <v>0</v>
      </c>
      <c r="JPV20" s="59">
        <f t="shared" si="114"/>
        <v>0</v>
      </c>
      <c r="JPW20" s="59">
        <f t="shared" si="114"/>
        <v>0</v>
      </c>
      <c r="JPX20" s="59">
        <f t="shared" si="114"/>
        <v>0</v>
      </c>
      <c r="JPY20" s="59">
        <f t="shared" si="114"/>
        <v>0</v>
      </c>
      <c r="JPZ20" s="59">
        <f t="shared" si="114"/>
        <v>0</v>
      </c>
      <c r="JQA20" s="59">
        <f t="shared" si="114"/>
        <v>0</v>
      </c>
      <c r="JQB20" s="59">
        <f t="shared" si="114"/>
        <v>0</v>
      </c>
      <c r="JQC20" s="59">
        <f t="shared" si="114"/>
        <v>0</v>
      </c>
      <c r="JQD20" s="59">
        <f t="shared" si="114"/>
        <v>0</v>
      </c>
      <c r="JQE20" s="59">
        <f t="shared" si="114"/>
        <v>0</v>
      </c>
      <c r="JQF20" s="59">
        <f t="shared" si="114"/>
        <v>0</v>
      </c>
      <c r="JQG20" s="59">
        <f t="shared" si="114"/>
        <v>0</v>
      </c>
      <c r="JQH20" s="59">
        <f t="shared" si="114"/>
        <v>0</v>
      </c>
      <c r="JQI20" s="59">
        <f t="shared" si="114"/>
        <v>0</v>
      </c>
      <c r="JQJ20" s="59">
        <f t="shared" si="114"/>
        <v>0</v>
      </c>
      <c r="JQK20" s="59">
        <f t="shared" si="114"/>
        <v>0</v>
      </c>
      <c r="JQL20" s="59">
        <f t="shared" si="114"/>
        <v>0</v>
      </c>
      <c r="JQM20" s="59">
        <f t="shared" si="114"/>
        <v>0</v>
      </c>
      <c r="JQN20" s="59">
        <f t="shared" si="114"/>
        <v>0</v>
      </c>
      <c r="JQO20" s="59">
        <f t="shared" si="114"/>
        <v>0</v>
      </c>
      <c r="JQP20" s="59">
        <f t="shared" si="114"/>
        <v>0</v>
      </c>
      <c r="JQQ20" s="59">
        <f t="shared" si="114"/>
        <v>0</v>
      </c>
      <c r="JQR20" s="59">
        <f t="shared" si="114"/>
        <v>0</v>
      </c>
      <c r="JQS20" s="59">
        <f t="shared" si="114"/>
        <v>0</v>
      </c>
      <c r="JQT20" s="59">
        <f t="shared" si="114"/>
        <v>0</v>
      </c>
      <c r="JQU20" s="59">
        <f t="shared" si="114"/>
        <v>0</v>
      </c>
      <c r="JQV20" s="59">
        <f t="shared" si="114"/>
        <v>0</v>
      </c>
      <c r="JQW20" s="59">
        <f t="shared" si="114"/>
        <v>0</v>
      </c>
      <c r="JQX20" s="59">
        <f t="shared" si="114"/>
        <v>0</v>
      </c>
      <c r="JQY20" s="59">
        <f t="shared" si="114"/>
        <v>0</v>
      </c>
      <c r="JQZ20" s="59">
        <f t="shared" si="114"/>
        <v>0</v>
      </c>
      <c r="JRA20" s="59">
        <f t="shared" si="114"/>
        <v>0</v>
      </c>
      <c r="JRB20" s="59">
        <f t="shared" si="114"/>
        <v>0</v>
      </c>
      <c r="JRC20" s="59">
        <f t="shared" si="114"/>
        <v>0</v>
      </c>
      <c r="JRD20" s="59">
        <f t="shared" si="114"/>
        <v>0</v>
      </c>
      <c r="JRE20" s="59">
        <f t="shared" si="114"/>
        <v>0</v>
      </c>
      <c r="JRF20" s="59">
        <f t="shared" si="114"/>
        <v>0</v>
      </c>
      <c r="JRG20" s="59">
        <f t="shared" si="114"/>
        <v>0</v>
      </c>
      <c r="JRH20" s="59">
        <f t="shared" si="114"/>
        <v>0</v>
      </c>
      <c r="JRI20" s="59">
        <f t="shared" ref="JRI20:JTT20" si="115">SUM(JRI18:JRI19)</f>
        <v>0</v>
      </c>
      <c r="JRJ20" s="59">
        <f t="shared" si="115"/>
        <v>0</v>
      </c>
      <c r="JRK20" s="59">
        <f t="shared" si="115"/>
        <v>0</v>
      </c>
      <c r="JRL20" s="59">
        <f t="shared" si="115"/>
        <v>0</v>
      </c>
      <c r="JRM20" s="59">
        <f t="shared" si="115"/>
        <v>0</v>
      </c>
      <c r="JRN20" s="59">
        <f t="shared" si="115"/>
        <v>0</v>
      </c>
      <c r="JRO20" s="59">
        <f t="shared" si="115"/>
        <v>0</v>
      </c>
      <c r="JRP20" s="59">
        <f t="shared" si="115"/>
        <v>0</v>
      </c>
      <c r="JRQ20" s="59">
        <f t="shared" si="115"/>
        <v>0</v>
      </c>
      <c r="JRR20" s="59">
        <f t="shared" si="115"/>
        <v>0</v>
      </c>
      <c r="JRS20" s="59">
        <f t="shared" si="115"/>
        <v>0</v>
      </c>
      <c r="JRT20" s="59">
        <f t="shared" si="115"/>
        <v>0</v>
      </c>
      <c r="JRU20" s="59">
        <f t="shared" si="115"/>
        <v>0</v>
      </c>
      <c r="JRV20" s="59">
        <f t="shared" si="115"/>
        <v>0</v>
      </c>
      <c r="JRW20" s="59">
        <f t="shared" si="115"/>
        <v>0</v>
      </c>
      <c r="JRX20" s="59">
        <f t="shared" si="115"/>
        <v>0</v>
      </c>
      <c r="JRY20" s="59">
        <f t="shared" si="115"/>
        <v>0</v>
      </c>
      <c r="JRZ20" s="59">
        <f t="shared" si="115"/>
        <v>0</v>
      </c>
      <c r="JSA20" s="59">
        <f t="shared" si="115"/>
        <v>0</v>
      </c>
      <c r="JSB20" s="59">
        <f t="shared" si="115"/>
        <v>0</v>
      </c>
      <c r="JSC20" s="59">
        <f t="shared" si="115"/>
        <v>0</v>
      </c>
      <c r="JSD20" s="59">
        <f t="shared" si="115"/>
        <v>0</v>
      </c>
      <c r="JSE20" s="59">
        <f t="shared" si="115"/>
        <v>0</v>
      </c>
      <c r="JSF20" s="59">
        <f t="shared" si="115"/>
        <v>0</v>
      </c>
      <c r="JSG20" s="59">
        <f t="shared" si="115"/>
        <v>0</v>
      </c>
      <c r="JSH20" s="59">
        <f t="shared" si="115"/>
        <v>0</v>
      </c>
      <c r="JSI20" s="59">
        <f t="shared" si="115"/>
        <v>0</v>
      </c>
      <c r="JSJ20" s="59">
        <f t="shared" si="115"/>
        <v>0</v>
      </c>
      <c r="JSK20" s="59">
        <f t="shared" si="115"/>
        <v>0</v>
      </c>
      <c r="JSL20" s="59">
        <f t="shared" si="115"/>
        <v>0</v>
      </c>
      <c r="JSM20" s="59">
        <f t="shared" si="115"/>
        <v>0</v>
      </c>
      <c r="JSN20" s="59">
        <f t="shared" si="115"/>
        <v>0</v>
      </c>
      <c r="JSO20" s="59">
        <f t="shared" si="115"/>
        <v>0</v>
      </c>
      <c r="JSP20" s="59">
        <f t="shared" si="115"/>
        <v>0</v>
      </c>
      <c r="JSQ20" s="59">
        <f t="shared" si="115"/>
        <v>0</v>
      </c>
      <c r="JSR20" s="59">
        <f t="shared" si="115"/>
        <v>0</v>
      </c>
      <c r="JSS20" s="59">
        <f t="shared" si="115"/>
        <v>0</v>
      </c>
      <c r="JST20" s="59">
        <f t="shared" si="115"/>
        <v>0</v>
      </c>
      <c r="JSU20" s="59">
        <f t="shared" si="115"/>
        <v>0</v>
      </c>
      <c r="JSV20" s="59">
        <f t="shared" si="115"/>
        <v>0</v>
      </c>
      <c r="JSW20" s="59">
        <f t="shared" si="115"/>
        <v>0</v>
      </c>
      <c r="JSX20" s="59">
        <f t="shared" si="115"/>
        <v>0</v>
      </c>
      <c r="JSY20" s="59">
        <f t="shared" si="115"/>
        <v>0</v>
      </c>
      <c r="JSZ20" s="59">
        <f t="shared" si="115"/>
        <v>0</v>
      </c>
      <c r="JTA20" s="59">
        <f t="shared" si="115"/>
        <v>0</v>
      </c>
      <c r="JTB20" s="59">
        <f t="shared" si="115"/>
        <v>0</v>
      </c>
      <c r="JTC20" s="59">
        <f t="shared" si="115"/>
        <v>0</v>
      </c>
      <c r="JTD20" s="59">
        <f t="shared" si="115"/>
        <v>0</v>
      </c>
      <c r="JTE20" s="59">
        <f t="shared" si="115"/>
        <v>0</v>
      </c>
      <c r="JTF20" s="59">
        <f t="shared" si="115"/>
        <v>0</v>
      </c>
      <c r="JTG20" s="59">
        <f t="shared" si="115"/>
        <v>0</v>
      </c>
      <c r="JTH20" s="59">
        <f t="shared" si="115"/>
        <v>0</v>
      </c>
      <c r="JTI20" s="59">
        <f t="shared" si="115"/>
        <v>0</v>
      </c>
      <c r="JTJ20" s="59">
        <f t="shared" si="115"/>
        <v>0</v>
      </c>
      <c r="JTK20" s="59">
        <f t="shared" si="115"/>
        <v>0</v>
      </c>
      <c r="JTL20" s="59">
        <f t="shared" si="115"/>
        <v>0</v>
      </c>
      <c r="JTM20" s="59">
        <f t="shared" si="115"/>
        <v>0</v>
      </c>
      <c r="JTN20" s="59">
        <f t="shared" si="115"/>
        <v>0</v>
      </c>
      <c r="JTO20" s="59">
        <f t="shared" si="115"/>
        <v>0</v>
      </c>
      <c r="JTP20" s="59">
        <f t="shared" si="115"/>
        <v>0</v>
      </c>
      <c r="JTQ20" s="59">
        <f t="shared" si="115"/>
        <v>0</v>
      </c>
      <c r="JTR20" s="59">
        <f t="shared" si="115"/>
        <v>0</v>
      </c>
      <c r="JTS20" s="59">
        <f t="shared" si="115"/>
        <v>0</v>
      </c>
      <c r="JTT20" s="59">
        <f t="shared" si="115"/>
        <v>0</v>
      </c>
      <c r="JTU20" s="59">
        <f t="shared" ref="JTU20:JWF20" si="116">SUM(JTU18:JTU19)</f>
        <v>0</v>
      </c>
      <c r="JTV20" s="59">
        <f t="shared" si="116"/>
        <v>0</v>
      </c>
      <c r="JTW20" s="59">
        <f t="shared" si="116"/>
        <v>0</v>
      </c>
      <c r="JTX20" s="59">
        <f t="shared" si="116"/>
        <v>0</v>
      </c>
      <c r="JTY20" s="59">
        <f t="shared" si="116"/>
        <v>0</v>
      </c>
      <c r="JTZ20" s="59">
        <f t="shared" si="116"/>
        <v>0</v>
      </c>
      <c r="JUA20" s="59">
        <f t="shared" si="116"/>
        <v>0</v>
      </c>
      <c r="JUB20" s="59">
        <f t="shared" si="116"/>
        <v>0</v>
      </c>
      <c r="JUC20" s="59">
        <f t="shared" si="116"/>
        <v>0</v>
      </c>
      <c r="JUD20" s="59">
        <f t="shared" si="116"/>
        <v>0</v>
      </c>
      <c r="JUE20" s="59">
        <f t="shared" si="116"/>
        <v>0</v>
      </c>
      <c r="JUF20" s="59">
        <f t="shared" si="116"/>
        <v>0</v>
      </c>
      <c r="JUG20" s="59">
        <f t="shared" si="116"/>
        <v>0</v>
      </c>
      <c r="JUH20" s="59">
        <f t="shared" si="116"/>
        <v>0</v>
      </c>
      <c r="JUI20" s="59">
        <f t="shared" si="116"/>
        <v>0</v>
      </c>
      <c r="JUJ20" s="59">
        <f t="shared" si="116"/>
        <v>0</v>
      </c>
      <c r="JUK20" s="59">
        <f t="shared" si="116"/>
        <v>0</v>
      </c>
      <c r="JUL20" s="59">
        <f t="shared" si="116"/>
        <v>0</v>
      </c>
      <c r="JUM20" s="59">
        <f t="shared" si="116"/>
        <v>0</v>
      </c>
      <c r="JUN20" s="59">
        <f t="shared" si="116"/>
        <v>0</v>
      </c>
      <c r="JUO20" s="59">
        <f t="shared" si="116"/>
        <v>0</v>
      </c>
      <c r="JUP20" s="59">
        <f t="shared" si="116"/>
        <v>0</v>
      </c>
      <c r="JUQ20" s="59">
        <f t="shared" si="116"/>
        <v>0</v>
      </c>
      <c r="JUR20" s="59">
        <f t="shared" si="116"/>
        <v>0</v>
      </c>
      <c r="JUS20" s="59">
        <f t="shared" si="116"/>
        <v>0</v>
      </c>
      <c r="JUT20" s="59">
        <f t="shared" si="116"/>
        <v>0</v>
      </c>
      <c r="JUU20" s="59">
        <f t="shared" si="116"/>
        <v>0</v>
      </c>
      <c r="JUV20" s="59">
        <f t="shared" si="116"/>
        <v>0</v>
      </c>
      <c r="JUW20" s="59">
        <f t="shared" si="116"/>
        <v>0</v>
      </c>
      <c r="JUX20" s="59">
        <f t="shared" si="116"/>
        <v>0</v>
      </c>
      <c r="JUY20" s="59">
        <f t="shared" si="116"/>
        <v>0</v>
      </c>
      <c r="JUZ20" s="59">
        <f t="shared" si="116"/>
        <v>0</v>
      </c>
      <c r="JVA20" s="59">
        <f t="shared" si="116"/>
        <v>0</v>
      </c>
      <c r="JVB20" s="59">
        <f t="shared" si="116"/>
        <v>0</v>
      </c>
      <c r="JVC20" s="59">
        <f t="shared" si="116"/>
        <v>0</v>
      </c>
      <c r="JVD20" s="59">
        <f t="shared" si="116"/>
        <v>0</v>
      </c>
      <c r="JVE20" s="59">
        <f t="shared" si="116"/>
        <v>0</v>
      </c>
      <c r="JVF20" s="59">
        <f t="shared" si="116"/>
        <v>0</v>
      </c>
      <c r="JVG20" s="59">
        <f t="shared" si="116"/>
        <v>0</v>
      </c>
      <c r="JVH20" s="59">
        <f t="shared" si="116"/>
        <v>0</v>
      </c>
      <c r="JVI20" s="59">
        <f t="shared" si="116"/>
        <v>0</v>
      </c>
      <c r="JVJ20" s="59">
        <f t="shared" si="116"/>
        <v>0</v>
      </c>
      <c r="JVK20" s="59">
        <f t="shared" si="116"/>
        <v>0</v>
      </c>
      <c r="JVL20" s="59">
        <f t="shared" si="116"/>
        <v>0</v>
      </c>
      <c r="JVM20" s="59">
        <f t="shared" si="116"/>
        <v>0</v>
      </c>
      <c r="JVN20" s="59">
        <f t="shared" si="116"/>
        <v>0</v>
      </c>
      <c r="JVO20" s="59">
        <f t="shared" si="116"/>
        <v>0</v>
      </c>
      <c r="JVP20" s="59">
        <f t="shared" si="116"/>
        <v>0</v>
      </c>
      <c r="JVQ20" s="59">
        <f t="shared" si="116"/>
        <v>0</v>
      </c>
      <c r="JVR20" s="59">
        <f t="shared" si="116"/>
        <v>0</v>
      </c>
      <c r="JVS20" s="59">
        <f t="shared" si="116"/>
        <v>0</v>
      </c>
      <c r="JVT20" s="59">
        <f t="shared" si="116"/>
        <v>0</v>
      </c>
      <c r="JVU20" s="59">
        <f t="shared" si="116"/>
        <v>0</v>
      </c>
      <c r="JVV20" s="59">
        <f t="shared" si="116"/>
        <v>0</v>
      </c>
      <c r="JVW20" s="59">
        <f t="shared" si="116"/>
        <v>0</v>
      </c>
      <c r="JVX20" s="59">
        <f t="shared" si="116"/>
        <v>0</v>
      </c>
      <c r="JVY20" s="59">
        <f t="shared" si="116"/>
        <v>0</v>
      </c>
      <c r="JVZ20" s="59">
        <f t="shared" si="116"/>
        <v>0</v>
      </c>
      <c r="JWA20" s="59">
        <f t="shared" si="116"/>
        <v>0</v>
      </c>
      <c r="JWB20" s="59">
        <f t="shared" si="116"/>
        <v>0</v>
      </c>
      <c r="JWC20" s="59">
        <f t="shared" si="116"/>
        <v>0</v>
      </c>
      <c r="JWD20" s="59">
        <f t="shared" si="116"/>
        <v>0</v>
      </c>
      <c r="JWE20" s="59">
        <f t="shared" si="116"/>
        <v>0</v>
      </c>
      <c r="JWF20" s="59">
        <f t="shared" si="116"/>
        <v>0</v>
      </c>
      <c r="JWG20" s="59">
        <f t="shared" ref="JWG20:JYR20" si="117">SUM(JWG18:JWG19)</f>
        <v>0</v>
      </c>
      <c r="JWH20" s="59">
        <f t="shared" si="117"/>
        <v>0</v>
      </c>
      <c r="JWI20" s="59">
        <f t="shared" si="117"/>
        <v>0</v>
      </c>
      <c r="JWJ20" s="59">
        <f t="shared" si="117"/>
        <v>0</v>
      </c>
      <c r="JWK20" s="59">
        <f t="shared" si="117"/>
        <v>0</v>
      </c>
      <c r="JWL20" s="59">
        <f t="shared" si="117"/>
        <v>0</v>
      </c>
      <c r="JWM20" s="59">
        <f t="shared" si="117"/>
        <v>0</v>
      </c>
      <c r="JWN20" s="59">
        <f t="shared" si="117"/>
        <v>0</v>
      </c>
      <c r="JWO20" s="59">
        <f t="shared" si="117"/>
        <v>0</v>
      </c>
      <c r="JWP20" s="59">
        <f t="shared" si="117"/>
        <v>0</v>
      </c>
      <c r="JWQ20" s="59">
        <f t="shared" si="117"/>
        <v>0</v>
      </c>
      <c r="JWR20" s="59">
        <f t="shared" si="117"/>
        <v>0</v>
      </c>
      <c r="JWS20" s="59">
        <f t="shared" si="117"/>
        <v>0</v>
      </c>
      <c r="JWT20" s="59">
        <f t="shared" si="117"/>
        <v>0</v>
      </c>
      <c r="JWU20" s="59">
        <f t="shared" si="117"/>
        <v>0</v>
      </c>
      <c r="JWV20" s="59">
        <f t="shared" si="117"/>
        <v>0</v>
      </c>
      <c r="JWW20" s="59">
        <f t="shared" si="117"/>
        <v>0</v>
      </c>
      <c r="JWX20" s="59">
        <f t="shared" si="117"/>
        <v>0</v>
      </c>
      <c r="JWY20" s="59">
        <f t="shared" si="117"/>
        <v>0</v>
      </c>
      <c r="JWZ20" s="59">
        <f t="shared" si="117"/>
        <v>0</v>
      </c>
      <c r="JXA20" s="59">
        <f t="shared" si="117"/>
        <v>0</v>
      </c>
      <c r="JXB20" s="59">
        <f t="shared" si="117"/>
        <v>0</v>
      </c>
      <c r="JXC20" s="59">
        <f t="shared" si="117"/>
        <v>0</v>
      </c>
      <c r="JXD20" s="59">
        <f t="shared" si="117"/>
        <v>0</v>
      </c>
      <c r="JXE20" s="59">
        <f t="shared" si="117"/>
        <v>0</v>
      </c>
      <c r="JXF20" s="59">
        <f t="shared" si="117"/>
        <v>0</v>
      </c>
      <c r="JXG20" s="59">
        <f t="shared" si="117"/>
        <v>0</v>
      </c>
      <c r="JXH20" s="59">
        <f t="shared" si="117"/>
        <v>0</v>
      </c>
      <c r="JXI20" s="59">
        <f t="shared" si="117"/>
        <v>0</v>
      </c>
      <c r="JXJ20" s="59">
        <f t="shared" si="117"/>
        <v>0</v>
      </c>
      <c r="JXK20" s="59">
        <f t="shared" si="117"/>
        <v>0</v>
      </c>
      <c r="JXL20" s="59">
        <f t="shared" si="117"/>
        <v>0</v>
      </c>
      <c r="JXM20" s="59">
        <f t="shared" si="117"/>
        <v>0</v>
      </c>
      <c r="JXN20" s="59">
        <f t="shared" si="117"/>
        <v>0</v>
      </c>
      <c r="JXO20" s="59">
        <f t="shared" si="117"/>
        <v>0</v>
      </c>
      <c r="JXP20" s="59">
        <f t="shared" si="117"/>
        <v>0</v>
      </c>
      <c r="JXQ20" s="59">
        <f t="shared" si="117"/>
        <v>0</v>
      </c>
      <c r="JXR20" s="59">
        <f t="shared" si="117"/>
        <v>0</v>
      </c>
      <c r="JXS20" s="59">
        <f t="shared" si="117"/>
        <v>0</v>
      </c>
      <c r="JXT20" s="59">
        <f t="shared" si="117"/>
        <v>0</v>
      </c>
      <c r="JXU20" s="59">
        <f t="shared" si="117"/>
        <v>0</v>
      </c>
      <c r="JXV20" s="59">
        <f t="shared" si="117"/>
        <v>0</v>
      </c>
      <c r="JXW20" s="59">
        <f t="shared" si="117"/>
        <v>0</v>
      </c>
      <c r="JXX20" s="59">
        <f t="shared" si="117"/>
        <v>0</v>
      </c>
      <c r="JXY20" s="59">
        <f t="shared" si="117"/>
        <v>0</v>
      </c>
      <c r="JXZ20" s="59">
        <f t="shared" si="117"/>
        <v>0</v>
      </c>
      <c r="JYA20" s="59">
        <f t="shared" si="117"/>
        <v>0</v>
      </c>
      <c r="JYB20" s="59">
        <f t="shared" si="117"/>
        <v>0</v>
      </c>
      <c r="JYC20" s="59">
        <f t="shared" si="117"/>
        <v>0</v>
      </c>
      <c r="JYD20" s="59">
        <f t="shared" si="117"/>
        <v>0</v>
      </c>
      <c r="JYE20" s="59">
        <f t="shared" si="117"/>
        <v>0</v>
      </c>
      <c r="JYF20" s="59">
        <f t="shared" si="117"/>
        <v>0</v>
      </c>
      <c r="JYG20" s="59">
        <f t="shared" si="117"/>
        <v>0</v>
      </c>
      <c r="JYH20" s="59">
        <f t="shared" si="117"/>
        <v>0</v>
      </c>
      <c r="JYI20" s="59">
        <f t="shared" si="117"/>
        <v>0</v>
      </c>
      <c r="JYJ20" s="59">
        <f t="shared" si="117"/>
        <v>0</v>
      </c>
      <c r="JYK20" s="59">
        <f t="shared" si="117"/>
        <v>0</v>
      </c>
      <c r="JYL20" s="59">
        <f t="shared" si="117"/>
        <v>0</v>
      </c>
      <c r="JYM20" s="59">
        <f t="shared" si="117"/>
        <v>0</v>
      </c>
      <c r="JYN20" s="59">
        <f t="shared" si="117"/>
        <v>0</v>
      </c>
      <c r="JYO20" s="59">
        <f t="shared" si="117"/>
        <v>0</v>
      </c>
      <c r="JYP20" s="59">
        <f t="shared" si="117"/>
        <v>0</v>
      </c>
      <c r="JYQ20" s="59">
        <f t="shared" si="117"/>
        <v>0</v>
      </c>
      <c r="JYR20" s="59">
        <f t="shared" si="117"/>
        <v>0</v>
      </c>
      <c r="JYS20" s="59">
        <f t="shared" ref="JYS20:KBD20" si="118">SUM(JYS18:JYS19)</f>
        <v>0</v>
      </c>
      <c r="JYT20" s="59">
        <f t="shared" si="118"/>
        <v>0</v>
      </c>
      <c r="JYU20" s="59">
        <f t="shared" si="118"/>
        <v>0</v>
      </c>
      <c r="JYV20" s="59">
        <f t="shared" si="118"/>
        <v>0</v>
      </c>
      <c r="JYW20" s="59">
        <f t="shared" si="118"/>
        <v>0</v>
      </c>
      <c r="JYX20" s="59">
        <f t="shared" si="118"/>
        <v>0</v>
      </c>
      <c r="JYY20" s="59">
        <f t="shared" si="118"/>
        <v>0</v>
      </c>
      <c r="JYZ20" s="59">
        <f t="shared" si="118"/>
        <v>0</v>
      </c>
      <c r="JZA20" s="59">
        <f t="shared" si="118"/>
        <v>0</v>
      </c>
      <c r="JZB20" s="59">
        <f t="shared" si="118"/>
        <v>0</v>
      </c>
      <c r="JZC20" s="59">
        <f t="shared" si="118"/>
        <v>0</v>
      </c>
      <c r="JZD20" s="59">
        <f t="shared" si="118"/>
        <v>0</v>
      </c>
      <c r="JZE20" s="59">
        <f t="shared" si="118"/>
        <v>0</v>
      </c>
      <c r="JZF20" s="59">
        <f t="shared" si="118"/>
        <v>0</v>
      </c>
      <c r="JZG20" s="59">
        <f t="shared" si="118"/>
        <v>0</v>
      </c>
      <c r="JZH20" s="59">
        <f t="shared" si="118"/>
        <v>0</v>
      </c>
      <c r="JZI20" s="59">
        <f t="shared" si="118"/>
        <v>0</v>
      </c>
      <c r="JZJ20" s="59">
        <f t="shared" si="118"/>
        <v>0</v>
      </c>
      <c r="JZK20" s="59">
        <f t="shared" si="118"/>
        <v>0</v>
      </c>
      <c r="JZL20" s="59">
        <f t="shared" si="118"/>
        <v>0</v>
      </c>
      <c r="JZM20" s="59">
        <f t="shared" si="118"/>
        <v>0</v>
      </c>
      <c r="JZN20" s="59">
        <f t="shared" si="118"/>
        <v>0</v>
      </c>
      <c r="JZO20" s="59">
        <f t="shared" si="118"/>
        <v>0</v>
      </c>
      <c r="JZP20" s="59">
        <f t="shared" si="118"/>
        <v>0</v>
      </c>
      <c r="JZQ20" s="59">
        <f t="shared" si="118"/>
        <v>0</v>
      </c>
      <c r="JZR20" s="59">
        <f t="shared" si="118"/>
        <v>0</v>
      </c>
      <c r="JZS20" s="59">
        <f t="shared" si="118"/>
        <v>0</v>
      </c>
      <c r="JZT20" s="59">
        <f t="shared" si="118"/>
        <v>0</v>
      </c>
      <c r="JZU20" s="59">
        <f t="shared" si="118"/>
        <v>0</v>
      </c>
      <c r="JZV20" s="59">
        <f t="shared" si="118"/>
        <v>0</v>
      </c>
      <c r="JZW20" s="59">
        <f t="shared" si="118"/>
        <v>0</v>
      </c>
      <c r="JZX20" s="59">
        <f t="shared" si="118"/>
        <v>0</v>
      </c>
      <c r="JZY20" s="59">
        <f t="shared" si="118"/>
        <v>0</v>
      </c>
      <c r="JZZ20" s="59">
        <f t="shared" si="118"/>
        <v>0</v>
      </c>
      <c r="KAA20" s="59">
        <f t="shared" si="118"/>
        <v>0</v>
      </c>
      <c r="KAB20" s="59">
        <f t="shared" si="118"/>
        <v>0</v>
      </c>
      <c r="KAC20" s="59">
        <f t="shared" si="118"/>
        <v>0</v>
      </c>
      <c r="KAD20" s="59">
        <f t="shared" si="118"/>
        <v>0</v>
      </c>
      <c r="KAE20" s="59">
        <f t="shared" si="118"/>
        <v>0</v>
      </c>
      <c r="KAF20" s="59">
        <f t="shared" si="118"/>
        <v>0</v>
      </c>
      <c r="KAG20" s="59">
        <f t="shared" si="118"/>
        <v>0</v>
      </c>
      <c r="KAH20" s="59">
        <f t="shared" si="118"/>
        <v>0</v>
      </c>
      <c r="KAI20" s="59">
        <f t="shared" si="118"/>
        <v>0</v>
      </c>
      <c r="KAJ20" s="59">
        <f t="shared" si="118"/>
        <v>0</v>
      </c>
      <c r="KAK20" s="59">
        <f t="shared" si="118"/>
        <v>0</v>
      </c>
      <c r="KAL20" s="59">
        <f t="shared" si="118"/>
        <v>0</v>
      </c>
      <c r="KAM20" s="59">
        <f t="shared" si="118"/>
        <v>0</v>
      </c>
      <c r="KAN20" s="59">
        <f t="shared" si="118"/>
        <v>0</v>
      </c>
      <c r="KAO20" s="59">
        <f t="shared" si="118"/>
        <v>0</v>
      </c>
      <c r="KAP20" s="59">
        <f t="shared" si="118"/>
        <v>0</v>
      </c>
      <c r="KAQ20" s="59">
        <f t="shared" si="118"/>
        <v>0</v>
      </c>
      <c r="KAR20" s="59">
        <f t="shared" si="118"/>
        <v>0</v>
      </c>
      <c r="KAS20" s="59">
        <f t="shared" si="118"/>
        <v>0</v>
      </c>
      <c r="KAT20" s="59">
        <f t="shared" si="118"/>
        <v>0</v>
      </c>
      <c r="KAU20" s="59">
        <f t="shared" si="118"/>
        <v>0</v>
      </c>
      <c r="KAV20" s="59">
        <f t="shared" si="118"/>
        <v>0</v>
      </c>
      <c r="KAW20" s="59">
        <f t="shared" si="118"/>
        <v>0</v>
      </c>
      <c r="KAX20" s="59">
        <f t="shared" si="118"/>
        <v>0</v>
      </c>
      <c r="KAY20" s="59">
        <f t="shared" si="118"/>
        <v>0</v>
      </c>
      <c r="KAZ20" s="59">
        <f t="shared" si="118"/>
        <v>0</v>
      </c>
      <c r="KBA20" s="59">
        <f t="shared" si="118"/>
        <v>0</v>
      </c>
      <c r="KBB20" s="59">
        <f t="shared" si="118"/>
        <v>0</v>
      </c>
      <c r="KBC20" s="59">
        <f t="shared" si="118"/>
        <v>0</v>
      </c>
      <c r="KBD20" s="59">
        <f t="shared" si="118"/>
        <v>0</v>
      </c>
      <c r="KBE20" s="59">
        <f t="shared" ref="KBE20:KDP20" si="119">SUM(KBE18:KBE19)</f>
        <v>0</v>
      </c>
      <c r="KBF20" s="59">
        <f t="shared" si="119"/>
        <v>0</v>
      </c>
      <c r="KBG20" s="59">
        <f t="shared" si="119"/>
        <v>0</v>
      </c>
      <c r="KBH20" s="59">
        <f t="shared" si="119"/>
        <v>0</v>
      </c>
      <c r="KBI20" s="59">
        <f t="shared" si="119"/>
        <v>0</v>
      </c>
      <c r="KBJ20" s="59">
        <f t="shared" si="119"/>
        <v>0</v>
      </c>
      <c r="KBK20" s="59">
        <f t="shared" si="119"/>
        <v>0</v>
      </c>
      <c r="KBL20" s="59">
        <f t="shared" si="119"/>
        <v>0</v>
      </c>
      <c r="KBM20" s="59">
        <f t="shared" si="119"/>
        <v>0</v>
      </c>
      <c r="KBN20" s="59">
        <f t="shared" si="119"/>
        <v>0</v>
      </c>
      <c r="KBO20" s="59">
        <f t="shared" si="119"/>
        <v>0</v>
      </c>
      <c r="KBP20" s="59">
        <f t="shared" si="119"/>
        <v>0</v>
      </c>
      <c r="KBQ20" s="59">
        <f t="shared" si="119"/>
        <v>0</v>
      </c>
      <c r="KBR20" s="59">
        <f t="shared" si="119"/>
        <v>0</v>
      </c>
      <c r="KBS20" s="59">
        <f t="shared" si="119"/>
        <v>0</v>
      </c>
      <c r="KBT20" s="59">
        <f t="shared" si="119"/>
        <v>0</v>
      </c>
      <c r="KBU20" s="59">
        <f t="shared" si="119"/>
        <v>0</v>
      </c>
      <c r="KBV20" s="59">
        <f t="shared" si="119"/>
        <v>0</v>
      </c>
      <c r="KBW20" s="59">
        <f t="shared" si="119"/>
        <v>0</v>
      </c>
      <c r="KBX20" s="59">
        <f t="shared" si="119"/>
        <v>0</v>
      </c>
      <c r="KBY20" s="59">
        <f t="shared" si="119"/>
        <v>0</v>
      </c>
      <c r="KBZ20" s="59">
        <f t="shared" si="119"/>
        <v>0</v>
      </c>
      <c r="KCA20" s="59">
        <f t="shared" si="119"/>
        <v>0</v>
      </c>
      <c r="KCB20" s="59">
        <f t="shared" si="119"/>
        <v>0</v>
      </c>
      <c r="KCC20" s="59">
        <f t="shared" si="119"/>
        <v>0</v>
      </c>
      <c r="KCD20" s="59">
        <f t="shared" si="119"/>
        <v>0</v>
      </c>
      <c r="KCE20" s="59">
        <f t="shared" si="119"/>
        <v>0</v>
      </c>
      <c r="KCF20" s="59">
        <f t="shared" si="119"/>
        <v>0</v>
      </c>
      <c r="KCG20" s="59">
        <f t="shared" si="119"/>
        <v>0</v>
      </c>
      <c r="KCH20" s="59">
        <f t="shared" si="119"/>
        <v>0</v>
      </c>
      <c r="KCI20" s="59">
        <f t="shared" si="119"/>
        <v>0</v>
      </c>
      <c r="KCJ20" s="59">
        <f t="shared" si="119"/>
        <v>0</v>
      </c>
      <c r="KCK20" s="59">
        <f t="shared" si="119"/>
        <v>0</v>
      </c>
      <c r="KCL20" s="59">
        <f t="shared" si="119"/>
        <v>0</v>
      </c>
      <c r="KCM20" s="59">
        <f t="shared" si="119"/>
        <v>0</v>
      </c>
      <c r="KCN20" s="59">
        <f t="shared" si="119"/>
        <v>0</v>
      </c>
      <c r="KCO20" s="59">
        <f t="shared" si="119"/>
        <v>0</v>
      </c>
      <c r="KCP20" s="59">
        <f t="shared" si="119"/>
        <v>0</v>
      </c>
      <c r="KCQ20" s="59">
        <f t="shared" si="119"/>
        <v>0</v>
      </c>
      <c r="KCR20" s="59">
        <f t="shared" si="119"/>
        <v>0</v>
      </c>
      <c r="KCS20" s="59">
        <f t="shared" si="119"/>
        <v>0</v>
      </c>
      <c r="KCT20" s="59">
        <f t="shared" si="119"/>
        <v>0</v>
      </c>
      <c r="KCU20" s="59">
        <f t="shared" si="119"/>
        <v>0</v>
      </c>
      <c r="KCV20" s="59">
        <f t="shared" si="119"/>
        <v>0</v>
      </c>
      <c r="KCW20" s="59">
        <f t="shared" si="119"/>
        <v>0</v>
      </c>
      <c r="KCX20" s="59">
        <f t="shared" si="119"/>
        <v>0</v>
      </c>
      <c r="KCY20" s="59">
        <f t="shared" si="119"/>
        <v>0</v>
      </c>
      <c r="KCZ20" s="59">
        <f t="shared" si="119"/>
        <v>0</v>
      </c>
      <c r="KDA20" s="59">
        <f t="shared" si="119"/>
        <v>0</v>
      </c>
      <c r="KDB20" s="59">
        <f t="shared" si="119"/>
        <v>0</v>
      </c>
      <c r="KDC20" s="59">
        <f t="shared" si="119"/>
        <v>0</v>
      </c>
      <c r="KDD20" s="59">
        <f t="shared" si="119"/>
        <v>0</v>
      </c>
      <c r="KDE20" s="59">
        <f t="shared" si="119"/>
        <v>0</v>
      </c>
      <c r="KDF20" s="59">
        <f t="shared" si="119"/>
        <v>0</v>
      </c>
      <c r="KDG20" s="59">
        <f t="shared" si="119"/>
        <v>0</v>
      </c>
      <c r="KDH20" s="59">
        <f t="shared" si="119"/>
        <v>0</v>
      </c>
      <c r="KDI20" s="59">
        <f t="shared" si="119"/>
        <v>0</v>
      </c>
      <c r="KDJ20" s="59">
        <f t="shared" si="119"/>
        <v>0</v>
      </c>
      <c r="KDK20" s="59">
        <f t="shared" si="119"/>
        <v>0</v>
      </c>
      <c r="KDL20" s="59">
        <f t="shared" si="119"/>
        <v>0</v>
      </c>
      <c r="KDM20" s="59">
        <f t="shared" si="119"/>
        <v>0</v>
      </c>
      <c r="KDN20" s="59">
        <f t="shared" si="119"/>
        <v>0</v>
      </c>
      <c r="KDO20" s="59">
        <f t="shared" si="119"/>
        <v>0</v>
      </c>
      <c r="KDP20" s="59">
        <f t="shared" si="119"/>
        <v>0</v>
      </c>
      <c r="KDQ20" s="59">
        <f t="shared" ref="KDQ20:KGB20" si="120">SUM(KDQ18:KDQ19)</f>
        <v>0</v>
      </c>
      <c r="KDR20" s="59">
        <f t="shared" si="120"/>
        <v>0</v>
      </c>
      <c r="KDS20" s="59">
        <f t="shared" si="120"/>
        <v>0</v>
      </c>
      <c r="KDT20" s="59">
        <f t="shared" si="120"/>
        <v>0</v>
      </c>
      <c r="KDU20" s="59">
        <f t="shared" si="120"/>
        <v>0</v>
      </c>
      <c r="KDV20" s="59">
        <f t="shared" si="120"/>
        <v>0</v>
      </c>
      <c r="KDW20" s="59">
        <f t="shared" si="120"/>
        <v>0</v>
      </c>
      <c r="KDX20" s="59">
        <f t="shared" si="120"/>
        <v>0</v>
      </c>
      <c r="KDY20" s="59">
        <f t="shared" si="120"/>
        <v>0</v>
      </c>
      <c r="KDZ20" s="59">
        <f t="shared" si="120"/>
        <v>0</v>
      </c>
      <c r="KEA20" s="59">
        <f t="shared" si="120"/>
        <v>0</v>
      </c>
      <c r="KEB20" s="59">
        <f t="shared" si="120"/>
        <v>0</v>
      </c>
      <c r="KEC20" s="59">
        <f t="shared" si="120"/>
        <v>0</v>
      </c>
      <c r="KED20" s="59">
        <f t="shared" si="120"/>
        <v>0</v>
      </c>
      <c r="KEE20" s="59">
        <f t="shared" si="120"/>
        <v>0</v>
      </c>
      <c r="KEF20" s="59">
        <f t="shared" si="120"/>
        <v>0</v>
      </c>
      <c r="KEG20" s="59">
        <f t="shared" si="120"/>
        <v>0</v>
      </c>
      <c r="KEH20" s="59">
        <f t="shared" si="120"/>
        <v>0</v>
      </c>
      <c r="KEI20" s="59">
        <f t="shared" si="120"/>
        <v>0</v>
      </c>
      <c r="KEJ20" s="59">
        <f t="shared" si="120"/>
        <v>0</v>
      </c>
      <c r="KEK20" s="59">
        <f t="shared" si="120"/>
        <v>0</v>
      </c>
      <c r="KEL20" s="59">
        <f t="shared" si="120"/>
        <v>0</v>
      </c>
      <c r="KEM20" s="59">
        <f t="shared" si="120"/>
        <v>0</v>
      </c>
      <c r="KEN20" s="59">
        <f t="shared" si="120"/>
        <v>0</v>
      </c>
      <c r="KEO20" s="59">
        <f t="shared" si="120"/>
        <v>0</v>
      </c>
      <c r="KEP20" s="59">
        <f t="shared" si="120"/>
        <v>0</v>
      </c>
      <c r="KEQ20" s="59">
        <f t="shared" si="120"/>
        <v>0</v>
      </c>
      <c r="KER20" s="59">
        <f t="shared" si="120"/>
        <v>0</v>
      </c>
      <c r="KES20" s="59">
        <f t="shared" si="120"/>
        <v>0</v>
      </c>
      <c r="KET20" s="59">
        <f t="shared" si="120"/>
        <v>0</v>
      </c>
      <c r="KEU20" s="59">
        <f t="shared" si="120"/>
        <v>0</v>
      </c>
      <c r="KEV20" s="59">
        <f t="shared" si="120"/>
        <v>0</v>
      </c>
      <c r="KEW20" s="59">
        <f t="shared" si="120"/>
        <v>0</v>
      </c>
      <c r="KEX20" s="59">
        <f t="shared" si="120"/>
        <v>0</v>
      </c>
      <c r="KEY20" s="59">
        <f t="shared" si="120"/>
        <v>0</v>
      </c>
      <c r="KEZ20" s="59">
        <f t="shared" si="120"/>
        <v>0</v>
      </c>
      <c r="KFA20" s="59">
        <f t="shared" si="120"/>
        <v>0</v>
      </c>
      <c r="KFB20" s="59">
        <f t="shared" si="120"/>
        <v>0</v>
      </c>
      <c r="KFC20" s="59">
        <f t="shared" si="120"/>
        <v>0</v>
      </c>
      <c r="KFD20" s="59">
        <f t="shared" si="120"/>
        <v>0</v>
      </c>
      <c r="KFE20" s="59">
        <f t="shared" si="120"/>
        <v>0</v>
      </c>
      <c r="KFF20" s="59">
        <f t="shared" si="120"/>
        <v>0</v>
      </c>
      <c r="KFG20" s="59">
        <f t="shared" si="120"/>
        <v>0</v>
      </c>
      <c r="KFH20" s="59">
        <f t="shared" si="120"/>
        <v>0</v>
      </c>
      <c r="KFI20" s="59">
        <f t="shared" si="120"/>
        <v>0</v>
      </c>
      <c r="KFJ20" s="59">
        <f t="shared" si="120"/>
        <v>0</v>
      </c>
      <c r="KFK20" s="59">
        <f t="shared" si="120"/>
        <v>0</v>
      </c>
      <c r="KFL20" s="59">
        <f t="shared" si="120"/>
        <v>0</v>
      </c>
      <c r="KFM20" s="59">
        <f t="shared" si="120"/>
        <v>0</v>
      </c>
      <c r="KFN20" s="59">
        <f t="shared" si="120"/>
        <v>0</v>
      </c>
      <c r="KFO20" s="59">
        <f t="shared" si="120"/>
        <v>0</v>
      </c>
      <c r="KFP20" s="59">
        <f t="shared" si="120"/>
        <v>0</v>
      </c>
      <c r="KFQ20" s="59">
        <f t="shared" si="120"/>
        <v>0</v>
      </c>
      <c r="KFR20" s="59">
        <f t="shared" si="120"/>
        <v>0</v>
      </c>
      <c r="KFS20" s="59">
        <f t="shared" si="120"/>
        <v>0</v>
      </c>
      <c r="KFT20" s="59">
        <f t="shared" si="120"/>
        <v>0</v>
      </c>
      <c r="KFU20" s="59">
        <f t="shared" si="120"/>
        <v>0</v>
      </c>
      <c r="KFV20" s="59">
        <f t="shared" si="120"/>
        <v>0</v>
      </c>
      <c r="KFW20" s="59">
        <f t="shared" si="120"/>
        <v>0</v>
      </c>
      <c r="KFX20" s="59">
        <f t="shared" si="120"/>
        <v>0</v>
      </c>
      <c r="KFY20" s="59">
        <f t="shared" si="120"/>
        <v>0</v>
      </c>
      <c r="KFZ20" s="59">
        <f t="shared" si="120"/>
        <v>0</v>
      </c>
      <c r="KGA20" s="59">
        <f t="shared" si="120"/>
        <v>0</v>
      </c>
      <c r="KGB20" s="59">
        <f t="shared" si="120"/>
        <v>0</v>
      </c>
      <c r="KGC20" s="59">
        <f t="shared" ref="KGC20:KIN20" si="121">SUM(KGC18:KGC19)</f>
        <v>0</v>
      </c>
      <c r="KGD20" s="59">
        <f t="shared" si="121"/>
        <v>0</v>
      </c>
      <c r="KGE20" s="59">
        <f t="shared" si="121"/>
        <v>0</v>
      </c>
      <c r="KGF20" s="59">
        <f t="shared" si="121"/>
        <v>0</v>
      </c>
      <c r="KGG20" s="59">
        <f t="shared" si="121"/>
        <v>0</v>
      </c>
      <c r="KGH20" s="59">
        <f t="shared" si="121"/>
        <v>0</v>
      </c>
      <c r="KGI20" s="59">
        <f t="shared" si="121"/>
        <v>0</v>
      </c>
      <c r="KGJ20" s="59">
        <f t="shared" si="121"/>
        <v>0</v>
      </c>
      <c r="KGK20" s="59">
        <f t="shared" si="121"/>
        <v>0</v>
      </c>
      <c r="KGL20" s="59">
        <f t="shared" si="121"/>
        <v>0</v>
      </c>
      <c r="KGM20" s="59">
        <f t="shared" si="121"/>
        <v>0</v>
      </c>
      <c r="KGN20" s="59">
        <f t="shared" si="121"/>
        <v>0</v>
      </c>
      <c r="KGO20" s="59">
        <f t="shared" si="121"/>
        <v>0</v>
      </c>
      <c r="KGP20" s="59">
        <f t="shared" si="121"/>
        <v>0</v>
      </c>
      <c r="KGQ20" s="59">
        <f t="shared" si="121"/>
        <v>0</v>
      </c>
      <c r="KGR20" s="59">
        <f t="shared" si="121"/>
        <v>0</v>
      </c>
      <c r="KGS20" s="59">
        <f t="shared" si="121"/>
        <v>0</v>
      </c>
      <c r="KGT20" s="59">
        <f t="shared" si="121"/>
        <v>0</v>
      </c>
      <c r="KGU20" s="59">
        <f t="shared" si="121"/>
        <v>0</v>
      </c>
      <c r="KGV20" s="59">
        <f t="shared" si="121"/>
        <v>0</v>
      </c>
      <c r="KGW20" s="59">
        <f t="shared" si="121"/>
        <v>0</v>
      </c>
      <c r="KGX20" s="59">
        <f t="shared" si="121"/>
        <v>0</v>
      </c>
      <c r="KGY20" s="59">
        <f t="shared" si="121"/>
        <v>0</v>
      </c>
      <c r="KGZ20" s="59">
        <f t="shared" si="121"/>
        <v>0</v>
      </c>
      <c r="KHA20" s="59">
        <f t="shared" si="121"/>
        <v>0</v>
      </c>
      <c r="KHB20" s="59">
        <f t="shared" si="121"/>
        <v>0</v>
      </c>
      <c r="KHC20" s="59">
        <f t="shared" si="121"/>
        <v>0</v>
      </c>
      <c r="KHD20" s="59">
        <f t="shared" si="121"/>
        <v>0</v>
      </c>
      <c r="KHE20" s="59">
        <f t="shared" si="121"/>
        <v>0</v>
      </c>
      <c r="KHF20" s="59">
        <f t="shared" si="121"/>
        <v>0</v>
      </c>
      <c r="KHG20" s="59">
        <f t="shared" si="121"/>
        <v>0</v>
      </c>
      <c r="KHH20" s="59">
        <f t="shared" si="121"/>
        <v>0</v>
      </c>
      <c r="KHI20" s="59">
        <f t="shared" si="121"/>
        <v>0</v>
      </c>
      <c r="KHJ20" s="59">
        <f t="shared" si="121"/>
        <v>0</v>
      </c>
      <c r="KHK20" s="59">
        <f t="shared" si="121"/>
        <v>0</v>
      </c>
      <c r="KHL20" s="59">
        <f t="shared" si="121"/>
        <v>0</v>
      </c>
      <c r="KHM20" s="59">
        <f t="shared" si="121"/>
        <v>0</v>
      </c>
      <c r="KHN20" s="59">
        <f t="shared" si="121"/>
        <v>0</v>
      </c>
      <c r="KHO20" s="59">
        <f t="shared" si="121"/>
        <v>0</v>
      </c>
      <c r="KHP20" s="59">
        <f t="shared" si="121"/>
        <v>0</v>
      </c>
      <c r="KHQ20" s="59">
        <f t="shared" si="121"/>
        <v>0</v>
      </c>
      <c r="KHR20" s="59">
        <f t="shared" si="121"/>
        <v>0</v>
      </c>
      <c r="KHS20" s="59">
        <f t="shared" si="121"/>
        <v>0</v>
      </c>
      <c r="KHT20" s="59">
        <f t="shared" si="121"/>
        <v>0</v>
      </c>
      <c r="KHU20" s="59">
        <f t="shared" si="121"/>
        <v>0</v>
      </c>
      <c r="KHV20" s="59">
        <f t="shared" si="121"/>
        <v>0</v>
      </c>
      <c r="KHW20" s="59">
        <f t="shared" si="121"/>
        <v>0</v>
      </c>
      <c r="KHX20" s="59">
        <f t="shared" si="121"/>
        <v>0</v>
      </c>
      <c r="KHY20" s="59">
        <f t="shared" si="121"/>
        <v>0</v>
      </c>
      <c r="KHZ20" s="59">
        <f t="shared" si="121"/>
        <v>0</v>
      </c>
      <c r="KIA20" s="59">
        <f t="shared" si="121"/>
        <v>0</v>
      </c>
      <c r="KIB20" s="59">
        <f t="shared" si="121"/>
        <v>0</v>
      </c>
      <c r="KIC20" s="59">
        <f t="shared" si="121"/>
        <v>0</v>
      </c>
      <c r="KID20" s="59">
        <f t="shared" si="121"/>
        <v>0</v>
      </c>
      <c r="KIE20" s="59">
        <f t="shared" si="121"/>
        <v>0</v>
      </c>
      <c r="KIF20" s="59">
        <f t="shared" si="121"/>
        <v>0</v>
      </c>
      <c r="KIG20" s="59">
        <f t="shared" si="121"/>
        <v>0</v>
      </c>
      <c r="KIH20" s="59">
        <f t="shared" si="121"/>
        <v>0</v>
      </c>
      <c r="KII20" s="59">
        <f t="shared" si="121"/>
        <v>0</v>
      </c>
      <c r="KIJ20" s="59">
        <f t="shared" si="121"/>
        <v>0</v>
      </c>
      <c r="KIK20" s="59">
        <f t="shared" si="121"/>
        <v>0</v>
      </c>
      <c r="KIL20" s="59">
        <f t="shared" si="121"/>
        <v>0</v>
      </c>
      <c r="KIM20" s="59">
        <f t="shared" si="121"/>
        <v>0</v>
      </c>
      <c r="KIN20" s="59">
        <f t="shared" si="121"/>
        <v>0</v>
      </c>
      <c r="KIO20" s="59">
        <f t="shared" ref="KIO20:KKZ20" si="122">SUM(KIO18:KIO19)</f>
        <v>0</v>
      </c>
      <c r="KIP20" s="59">
        <f t="shared" si="122"/>
        <v>0</v>
      </c>
      <c r="KIQ20" s="59">
        <f t="shared" si="122"/>
        <v>0</v>
      </c>
      <c r="KIR20" s="59">
        <f t="shared" si="122"/>
        <v>0</v>
      </c>
      <c r="KIS20" s="59">
        <f t="shared" si="122"/>
        <v>0</v>
      </c>
      <c r="KIT20" s="59">
        <f t="shared" si="122"/>
        <v>0</v>
      </c>
      <c r="KIU20" s="59">
        <f t="shared" si="122"/>
        <v>0</v>
      </c>
      <c r="KIV20" s="59">
        <f t="shared" si="122"/>
        <v>0</v>
      </c>
      <c r="KIW20" s="59">
        <f t="shared" si="122"/>
        <v>0</v>
      </c>
      <c r="KIX20" s="59">
        <f t="shared" si="122"/>
        <v>0</v>
      </c>
      <c r="KIY20" s="59">
        <f t="shared" si="122"/>
        <v>0</v>
      </c>
      <c r="KIZ20" s="59">
        <f t="shared" si="122"/>
        <v>0</v>
      </c>
      <c r="KJA20" s="59">
        <f t="shared" si="122"/>
        <v>0</v>
      </c>
      <c r="KJB20" s="59">
        <f t="shared" si="122"/>
        <v>0</v>
      </c>
      <c r="KJC20" s="59">
        <f t="shared" si="122"/>
        <v>0</v>
      </c>
      <c r="KJD20" s="59">
        <f t="shared" si="122"/>
        <v>0</v>
      </c>
      <c r="KJE20" s="59">
        <f t="shared" si="122"/>
        <v>0</v>
      </c>
      <c r="KJF20" s="59">
        <f t="shared" si="122"/>
        <v>0</v>
      </c>
      <c r="KJG20" s="59">
        <f t="shared" si="122"/>
        <v>0</v>
      </c>
      <c r="KJH20" s="59">
        <f t="shared" si="122"/>
        <v>0</v>
      </c>
      <c r="KJI20" s="59">
        <f t="shared" si="122"/>
        <v>0</v>
      </c>
      <c r="KJJ20" s="59">
        <f t="shared" si="122"/>
        <v>0</v>
      </c>
      <c r="KJK20" s="59">
        <f t="shared" si="122"/>
        <v>0</v>
      </c>
      <c r="KJL20" s="59">
        <f t="shared" si="122"/>
        <v>0</v>
      </c>
      <c r="KJM20" s="59">
        <f t="shared" si="122"/>
        <v>0</v>
      </c>
      <c r="KJN20" s="59">
        <f t="shared" si="122"/>
        <v>0</v>
      </c>
      <c r="KJO20" s="59">
        <f t="shared" si="122"/>
        <v>0</v>
      </c>
      <c r="KJP20" s="59">
        <f t="shared" si="122"/>
        <v>0</v>
      </c>
      <c r="KJQ20" s="59">
        <f t="shared" si="122"/>
        <v>0</v>
      </c>
      <c r="KJR20" s="59">
        <f t="shared" si="122"/>
        <v>0</v>
      </c>
      <c r="KJS20" s="59">
        <f t="shared" si="122"/>
        <v>0</v>
      </c>
      <c r="KJT20" s="59">
        <f t="shared" si="122"/>
        <v>0</v>
      </c>
      <c r="KJU20" s="59">
        <f t="shared" si="122"/>
        <v>0</v>
      </c>
      <c r="KJV20" s="59">
        <f t="shared" si="122"/>
        <v>0</v>
      </c>
      <c r="KJW20" s="59">
        <f t="shared" si="122"/>
        <v>0</v>
      </c>
      <c r="KJX20" s="59">
        <f t="shared" si="122"/>
        <v>0</v>
      </c>
      <c r="KJY20" s="59">
        <f t="shared" si="122"/>
        <v>0</v>
      </c>
      <c r="KJZ20" s="59">
        <f t="shared" si="122"/>
        <v>0</v>
      </c>
      <c r="KKA20" s="59">
        <f t="shared" si="122"/>
        <v>0</v>
      </c>
      <c r="KKB20" s="59">
        <f t="shared" si="122"/>
        <v>0</v>
      </c>
      <c r="KKC20" s="59">
        <f t="shared" si="122"/>
        <v>0</v>
      </c>
      <c r="KKD20" s="59">
        <f t="shared" si="122"/>
        <v>0</v>
      </c>
      <c r="KKE20" s="59">
        <f t="shared" si="122"/>
        <v>0</v>
      </c>
      <c r="KKF20" s="59">
        <f t="shared" si="122"/>
        <v>0</v>
      </c>
      <c r="KKG20" s="59">
        <f t="shared" si="122"/>
        <v>0</v>
      </c>
      <c r="KKH20" s="59">
        <f t="shared" si="122"/>
        <v>0</v>
      </c>
      <c r="KKI20" s="59">
        <f t="shared" si="122"/>
        <v>0</v>
      </c>
      <c r="KKJ20" s="59">
        <f t="shared" si="122"/>
        <v>0</v>
      </c>
      <c r="KKK20" s="59">
        <f t="shared" si="122"/>
        <v>0</v>
      </c>
      <c r="KKL20" s="59">
        <f t="shared" si="122"/>
        <v>0</v>
      </c>
      <c r="KKM20" s="59">
        <f t="shared" si="122"/>
        <v>0</v>
      </c>
      <c r="KKN20" s="59">
        <f t="shared" si="122"/>
        <v>0</v>
      </c>
      <c r="KKO20" s="59">
        <f t="shared" si="122"/>
        <v>0</v>
      </c>
      <c r="KKP20" s="59">
        <f t="shared" si="122"/>
        <v>0</v>
      </c>
      <c r="KKQ20" s="59">
        <f t="shared" si="122"/>
        <v>0</v>
      </c>
      <c r="KKR20" s="59">
        <f t="shared" si="122"/>
        <v>0</v>
      </c>
      <c r="KKS20" s="59">
        <f t="shared" si="122"/>
        <v>0</v>
      </c>
      <c r="KKT20" s="59">
        <f t="shared" si="122"/>
        <v>0</v>
      </c>
      <c r="KKU20" s="59">
        <f t="shared" si="122"/>
        <v>0</v>
      </c>
      <c r="KKV20" s="59">
        <f t="shared" si="122"/>
        <v>0</v>
      </c>
      <c r="KKW20" s="59">
        <f t="shared" si="122"/>
        <v>0</v>
      </c>
      <c r="KKX20" s="59">
        <f t="shared" si="122"/>
        <v>0</v>
      </c>
      <c r="KKY20" s="59">
        <f t="shared" si="122"/>
        <v>0</v>
      </c>
      <c r="KKZ20" s="59">
        <f t="shared" si="122"/>
        <v>0</v>
      </c>
      <c r="KLA20" s="59">
        <f t="shared" ref="KLA20:KNL20" si="123">SUM(KLA18:KLA19)</f>
        <v>0</v>
      </c>
      <c r="KLB20" s="59">
        <f t="shared" si="123"/>
        <v>0</v>
      </c>
      <c r="KLC20" s="59">
        <f t="shared" si="123"/>
        <v>0</v>
      </c>
      <c r="KLD20" s="59">
        <f t="shared" si="123"/>
        <v>0</v>
      </c>
      <c r="KLE20" s="59">
        <f t="shared" si="123"/>
        <v>0</v>
      </c>
      <c r="KLF20" s="59">
        <f t="shared" si="123"/>
        <v>0</v>
      </c>
      <c r="KLG20" s="59">
        <f t="shared" si="123"/>
        <v>0</v>
      </c>
      <c r="KLH20" s="59">
        <f t="shared" si="123"/>
        <v>0</v>
      </c>
      <c r="KLI20" s="59">
        <f t="shared" si="123"/>
        <v>0</v>
      </c>
      <c r="KLJ20" s="59">
        <f t="shared" si="123"/>
        <v>0</v>
      </c>
      <c r="KLK20" s="59">
        <f t="shared" si="123"/>
        <v>0</v>
      </c>
      <c r="KLL20" s="59">
        <f t="shared" si="123"/>
        <v>0</v>
      </c>
      <c r="KLM20" s="59">
        <f t="shared" si="123"/>
        <v>0</v>
      </c>
      <c r="KLN20" s="59">
        <f t="shared" si="123"/>
        <v>0</v>
      </c>
      <c r="KLO20" s="59">
        <f t="shared" si="123"/>
        <v>0</v>
      </c>
      <c r="KLP20" s="59">
        <f t="shared" si="123"/>
        <v>0</v>
      </c>
      <c r="KLQ20" s="59">
        <f t="shared" si="123"/>
        <v>0</v>
      </c>
      <c r="KLR20" s="59">
        <f t="shared" si="123"/>
        <v>0</v>
      </c>
      <c r="KLS20" s="59">
        <f t="shared" si="123"/>
        <v>0</v>
      </c>
      <c r="KLT20" s="59">
        <f t="shared" si="123"/>
        <v>0</v>
      </c>
      <c r="KLU20" s="59">
        <f t="shared" si="123"/>
        <v>0</v>
      </c>
      <c r="KLV20" s="59">
        <f t="shared" si="123"/>
        <v>0</v>
      </c>
      <c r="KLW20" s="59">
        <f t="shared" si="123"/>
        <v>0</v>
      </c>
      <c r="KLX20" s="59">
        <f t="shared" si="123"/>
        <v>0</v>
      </c>
      <c r="KLY20" s="59">
        <f t="shared" si="123"/>
        <v>0</v>
      </c>
      <c r="KLZ20" s="59">
        <f t="shared" si="123"/>
        <v>0</v>
      </c>
      <c r="KMA20" s="59">
        <f t="shared" si="123"/>
        <v>0</v>
      </c>
      <c r="KMB20" s="59">
        <f t="shared" si="123"/>
        <v>0</v>
      </c>
      <c r="KMC20" s="59">
        <f t="shared" si="123"/>
        <v>0</v>
      </c>
      <c r="KMD20" s="59">
        <f t="shared" si="123"/>
        <v>0</v>
      </c>
      <c r="KME20" s="59">
        <f t="shared" si="123"/>
        <v>0</v>
      </c>
      <c r="KMF20" s="59">
        <f t="shared" si="123"/>
        <v>0</v>
      </c>
      <c r="KMG20" s="59">
        <f t="shared" si="123"/>
        <v>0</v>
      </c>
      <c r="KMH20" s="59">
        <f t="shared" si="123"/>
        <v>0</v>
      </c>
      <c r="KMI20" s="59">
        <f t="shared" si="123"/>
        <v>0</v>
      </c>
      <c r="KMJ20" s="59">
        <f t="shared" si="123"/>
        <v>0</v>
      </c>
      <c r="KMK20" s="59">
        <f t="shared" si="123"/>
        <v>0</v>
      </c>
      <c r="KML20" s="59">
        <f t="shared" si="123"/>
        <v>0</v>
      </c>
      <c r="KMM20" s="59">
        <f t="shared" si="123"/>
        <v>0</v>
      </c>
      <c r="KMN20" s="59">
        <f t="shared" si="123"/>
        <v>0</v>
      </c>
      <c r="KMO20" s="59">
        <f t="shared" si="123"/>
        <v>0</v>
      </c>
      <c r="KMP20" s="59">
        <f t="shared" si="123"/>
        <v>0</v>
      </c>
      <c r="KMQ20" s="59">
        <f t="shared" si="123"/>
        <v>0</v>
      </c>
      <c r="KMR20" s="59">
        <f t="shared" si="123"/>
        <v>0</v>
      </c>
      <c r="KMS20" s="59">
        <f t="shared" si="123"/>
        <v>0</v>
      </c>
      <c r="KMT20" s="59">
        <f t="shared" si="123"/>
        <v>0</v>
      </c>
      <c r="KMU20" s="59">
        <f t="shared" si="123"/>
        <v>0</v>
      </c>
      <c r="KMV20" s="59">
        <f t="shared" si="123"/>
        <v>0</v>
      </c>
      <c r="KMW20" s="59">
        <f t="shared" si="123"/>
        <v>0</v>
      </c>
      <c r="KMX20" s="59">
        <f t="shared" si="123"/>
        <v>0</v>
      </c>
      <c r="KMY20" s="59">
        <f t="shared" si="123"/>
        <v>0</v>
      </c>
      <c r="KMZ20" s="59">
        <f t="shared" si="123"/>
        <v>0</v>
      </c>
      <c r="KNA20" s="59">
        <f t="shared" si="123"/>
        <v>0</v>
      </c>
      <c r="KNB20" s="59">
        <f t="shared" si="123"/>
        <v>0</v>
      </c>
      <c r="KNC20" s="59">
        <f t="shared" si="123"/>
        <v>0</v>
      </c>
      <c r="KND20" s="59">
        <f t="shared" si="123"/>
        <v>0</v>
      </c>
      <c r="KNE20" s="59">
        <f t="shared" si="123"/>
        <v>0</v>
      </c>
      <c r="KNF20" s="59">
        <f t="shared" si="123"/>
        <v>0</v>
      </c>
      <c r="KNG20" s="59">
        <f t="shared" si="123"/>
        <v>0</v>
      </c>
      <c r="KNH20" s="59">
        <f t="shared" si="123"/>
        <v>0</v>
      </c>
      <c r="KNI20" s="59">
        <f t="shared" si="123"/>
        <v>0</v>
      </c>
      <c r="KNJ20" s="59">
        <f t="shared" si="123"/>
        <v>0</v>
      </c>
      <c r="KNK20" s="59">
        <f t="shared" si="123"/>
        <v>0</v>
      </c>
      <c r="KNL20" s="59">
        <f t="shared" si="123"/>
        <v>0</v>
      </c>
      <c r="KNM20" s="59">
        <f t="shared" ref="KNM20:KPX20" si="124">SUM(KNM18:KNM19)</f>
        <v>0</v>
      </c>
      <c r="KNN20" s="59">
        <f t="shared" si="124"/>
        <v>0</v>
      </c>
      <c r="KNO20" s="59">
        <f t="shared" si="124"/>
        <v>0</v>
      </c>
      <c r="KNP20" s="59">
        <f t="shared" si="124"/>
        <v>0</v>
      </c>
      <c r="KNQ20" s="59">
        <f t="shared" si="124"/>
        <v>0</v>
      </c>
      <c r="KNR20" s="59">
        <f t="shared" si="124"/>
        <v>0</v>
      </c>
      <c r="KNS20" s="59">
        <f t="shared" si="124"/>
        <v>0</v>
      </c>
      <c r="KNT20" s="59">
        <f t="shared" si="124"/>
        <v>0</v>
      </c>
      <c r="KNU20" s="59">
        <f t="shared" si="124"/>
        <v>0</v>
      </c>
      <c r="KNV20" s="59">
        <f t="shared" si="124"/>
        <v>0</v>
      </c>
      <c r="KNW20" s="59">
        <f t="shared" si="124"/>
        <v>0</v>
      </c>
      <c r="KNX20" s="59">
        <f t="shared" si="124"/>
        <v>0</v>
      </c>
      <c r="KNY20" s="59">
        <f t="shared" si="124"/>
        <v>0</v>
      </c>
      <c r="KNZ20" s="59">
        <f t="shared" si="124"/>
        <v>0</v>
      </c>
      <c r="KOA20" s="59">
        <f t="shared" si="124"/>
        <v>0</v>
      </c>
      <c r="KOB20" s="59">
        <f t="shared" si="124"/>
        <v>0</v>
      </c>
      <c r="KOC20" s="59">
        <f t="shared" si="124"/>
        <v>0</v>
      </c>
      <c r="KOD20" s="59">
        <f t="shared" si="124"/>
        <v>0</v>
      </c>
      <c r="KOE20" s="59">
        <f t="shared" si="124"/>
        <v>0</v>
      </c>
      <c r="KOF20" s="59">
        <f t="shared" si="124"/>
        <v>0</v>
      </c>
      <c r="KOG20" s="59">
        <f t="shared" si="124"/>
        <v>0</v>
      </c>
      <c r="KOH20" s="59">
        <f t="shared" si="124"/>
        <v>0</v>
      </c>
      <c r="KOI20" s="59">
        <f t="shared" si="124"/>
        <v>0</v>
      </c>
      <c r="KOJ20" s="59">
        <f t="shared" si="124"/>
        <v>0</v>
      </c>
      <c r="KOK20" s="59">
        <f t="shared" si="124"/>
        <v>0</v>
      </c>
      <c r="KOL20" s="59">
        <f t="shared" si="124"/>
        <v>0</v>
      </c>
      <c r="KOM20" s="59">
        <f t="shared" si="124"/>
        <v>0</v>
      </c>
      <c r="KON20" s="59">
        <f t="shared" si="124"/>
        <v>0</v>
      </c>
      <c r="KOO20" s="59">
        <f t="shared" si="124"/>
        <v>0</v>
      </c>
      <c r="KOP20" s="59">
        <f t="shared" si="124"/>
        <v>0</v>
      </c>
      <c r="KOQ20" s="59">
        <f t="shared" si="124"/>
        <v>0</v>
      </c>
      <c r="KOR20" s="59">
        <f t="shared" si="124"/>
        <v>0</v>
      </c>
      <c r="KOS20" s="59">
        <f t="shared" si="124"/>
        <v>0</v>
      </c>
      <c r="KOT20" s="59">
        <f t="shared" si="124"/>
        <v>0</v>
      </c>
      <c r="KOU20" s="59">
        <f t="shared" si="124"/>
        <v>0</v>
      </c>
      <c r="KOV20" s="59">
        <f t="shared" si="124"/>
        <v>0</v>
      </c>
      <c r="KOW20" s="59">
        <f t="shared" si="124"/>
        <v>0</v>
      </c>
      <c r="KOX20" s="59">
        <f t="shared" si="124"/>
        <v>0</v>
      </c>
      <c r="KOY20" s="59">
        <f t="shared" si="124"/>
        <v>0</v>
      </c>
      <c r="KOZ20" s="59">
        <f t="shared" si="124"/>
        <v>0</v>
      </c>
      <c r="KPA20" s="59">
        <f t="shared" si="124"/>
        <v>0</v>
      </c>
      <c r="KPB20" s="59">
        <f t="shared" si="124"/>
        <v>0</v>
      </c>
      <c r="KPC20" s="59">
        <f t="shared" si="124"/>
        <v>0</v>
      </c>
      <c r="KPD20" s="59">
        <f t="shared" si="124"/>
        <v>0</v>
      </c>
      <c r="KPE20" s="59">
        <f t="shared" si="124"/>
        <v>0</v>
      </c>
      <c r="KPF20" s="59">
        <f t="shared" si="124"/>
        <v>0</v>
      </c>
      <c r="KPG20" s="59">
        <f t="shared" si="124"/>
        <v>0</v>
      </c>
      <c r="KPH20" s="59">
        <f t="shared" si="124"/>
        <v>0</v>
      </c>
      <c r="KPI20" s="59">
        <f t="shared" si="124"/>
        <v>0</v>
      </c>
      <c r="KPJ20" s="59">
        <f t="shared" si="124"/>
        <v>0</v>
      </c>
      <c r="KPK20" s="59">
        <f t="shared" si="124"/>
        <v>0</v>
      </c>
      <c r="KPL20" s="59">
        <f t="shared" si="124"/>
        <v>0</v>
      </c>
      <c r="KPM20" s="59">
        <f t="shared" si="124"/>
        <v>0</v>
      </c>
      <c r="KPN20" s="59">
        <f t="shared" si="124"/>
        <v>0</v>
      </c>
      <c r="KPO20" s="59">
        <f t="shared" si="124"/>
        <v>0</v>
      </c>
      <c r="KPP20" s="59">
        <f t="shared" si="124"/>
        <v>0</v>
      </c>
      <c r="KPQ20" s="59">
        <f t="shared" si="124"/>
        <v>0</v>
      </c>
      <c r="KPR20" s="59">
        <f t="shared" si="124"/>
        <v>0</v>
      </c>
      <c r="KPS20" s="59">
        <f t="shared" si="124"/>
        <v>0</v>
      </c>
      <c r="KPT20" s="59">
        <f t="shared" si="124"/>
        <v>0</v>
      </c>
      <c r="KPU20" s="59">
        <f t="shared" si="124"/>
        <v>0</v>
      </c>
      <c r="KPV20" s="59">
        <f t="shared" si="124"/>
        <v>0</v>
      </c>
      <c r="KPW20" s="59">
        <f t="shared" si="124"/>
        <v>0</v>
      </c>
      <c r="KPX20" s="59">
        <f t="shared" si="124"/>
        <v>0</v>
      </c>
      <c r="KPY20" s="59">
        <f t="shared" ref="KPY20:KSJ20" si="125">SUM(KPY18:KPY19)</f>
        <v>0</v>
      </c>
      <c r="KPZ20" s="59">
        <f t="shared" si="125"/>
        <v>0</v>
      </c>
      <c r="KQA20" s="59">
        <f t="shared" si="125"/>
        <v>0</v>
      </c>
      <c r="KQB20" s="59">
        <f t="shared" si="125"/>
        <v>0</v>
      </c>
      <c r="KQC20" s="59">
        <f t="shared" si="125"/>
        <v>0</v>
      </c>
      <c r="KQD20" s="59">
        <f t="shared" si="125"/>
        <v>0</v>
      </c>
      <c r="KQE20" s="59">
        <f t="shared" si="125"/>
        <v>0</v>
      </c>
      <c r="KQF20" s="59">
        <f t="shared" si="125"/>
        <v>0</v>
      </c>
      <c r="KQG20" s="59">
        <f t="shared" si="125"/>
        <v>0</v>
      </c>
      <c r="KQH20" s="59">
        <f t="shared" si="125"/>
        <v>0</v>
      </c>
      <c r="KQI20" s="59">
        <f t="shared" si="125"/>
        <v>0</v>
      </c>
      <c r="KQJ20" s="59">
        <f t="shared" si="125"/>
        <v>0</v>
      </c>
      <c r="KQK20" s="59">
        <f t="shared" si="125"/>
        <v>0</v>
      </c>
      <c r="KQL20" s="59">
        <f t="shared" si="125"/>
        <v>0</v>
      </c>
      <c r="KQM20" s="59">
        <f t="shared" si="125"/>
        <v>0</v>
      </c>
      <c r="KQN20" s="59">
        <f t="shared" si="125"/>
        <v>0</v>
      </c>
      <c r="KQO20" s="59">
        <f t="shared" si="125"/>
        <v>0</v>
      </c>
      <c r="KQP20" s="59">
        <f t="shared" si="125"/>
        <v>0</v>
      </c>
      <c r="KQQ20" s="59">
        <f t="shared" si="125"/>
        <v>0</v>
      </c>
      <c r="KQR20" s="59">
        <f t="shared" si="125"/>
        <v>0</v>
      </c>
      <c r="KQS20" s="59">
        <f t="shared" si="125"/>
        <v>0</v>
      </c>
      <c r="KQT20" s="59">
        <f t="shared" si="125"/>
        <v>0</v>
      </c>
      <c r="KQU20" s="59">
        <f t="shared" si="125"/>
        <v>0</v>
      </c>
      <c r="KQV20" s="59">
        <f t="shared" si="125"/>
        <v>0</v>
      </c>
      <c r="KQW20" s="59">
        <f t="shared" si="125"/>
        <v>0</v>
      </c>
      <c r="KQX20" s="59">
        <f t="shared" si="125"/>
        <v>0</v>
      </c>
      <c r="KQY20" s="59">
        <f t="shared" si="125"/>
        <v>0</v>
      </c>
      <c r="KQZ20" s="59">
        <f t="shared" si="125"/>
        <v>0</v>
      </c>
      <c r="KRA20" s="59">
        <f t="shared" si="125"/>
        <v>0</v>
      </c>
      <c r="KRB20" s="59">
        <f t="shared" si="125"/>
        <v>0</v>
      </c>
      <c r="KRC20" s="59">
        <f t="shared" si="125"/>
        <v>0</v>
      </c>
      <c r="KRD20" s="59">
        <f t="shared" si="125"/>
        <v>0</v>
      </c>
      <c r="KRE20" s="59">
        <f t="shared" si="125"/>
        <v>0</v>
      </c>
      <c r="KRF20" s="59">
        <f t="shared" si="125"/>
        <v>0</v>
      </c>
      <c r="KRG20" s="59">
        <f t="shared" si="125"/>
        <v>0</v>
      </c>
      <c r="KRH20" s="59">
        <f t="shared" si="125"/>
        <v>0</v>
      </c>
      <c r="KRI20" s="59">
        <f t="shared" si="125"/>
        <v>0</v>
      </c>
      <c r="KRJ20" s="59">
        <f t="shared" si="125"/>
        <v>0</v>
      </c>
      <c r="KRK20" s="59">
        <f t="shared" si="125"/>
        <v>0</v>
      </c>
      <c r="KRL20" s="59">
        <f t="shared" si="125"/>
        <v>0</v>
      </c>
      <c r="KRM20" s="59">
        <f t="shared" si="125"/>
        <v>0</v>
      </c>
      <c r="KRN20" s="59">
        <f t="shared" si="125"/>
        <v>0</v>
      </c>
      <c r="KRO20" s="59">
        <f t="shared" si="125"/>
        <v>0</v>
      </c>
      <c r="KRP20" s="59">
        <f t="shared" si="125"/>
        <v>0</v>
      </c>
      <c r="KRQ20" s="59">
        <f t="shared" si="125"/>
        <v>0</v>
      </c>
      <c r="KRR20" s="59">
        <f t="shared" si="125"/>
        <v>0</v>
      </c>
      <c r="KRS20" s="59">
        <f t="shared" si="125"/>
        <v>0</v>
      </c>
      <c r="KRT20" s="59">
        <f t="shared" si="125"/>
        <v>0</v>
      </c>
      <c r="KRU20" s="59">
        <f t="shared" si="125"/>
        <v>0</v>
      </c>
      <c r="KRV20" s="59">
        <f t="shared" si="125"/>
        <v>0</v>
      </c>
      <c r="KRW20" s="59">
        <f t="shared" si="125"/>
        <v>0</v>
      </c>
      <c r="KRX20" s="59">
        <f t="shared" si="125"/>
        <v>0</v>
      </c>
      <c r="KRY20" s="59">
        <f t="shared" si="125"/>
        <v>0</v>
      </c>
      <c r="KRZ20" s="59">
        <f t="shared" si="125"/>
        <v>0</v>
      </c>
      <c r="KSA20" s="59">
        <f t="shared" si="125"/>
        <v>0</v>
      </c>
      <c r="KSB20" s="59">
        <f t="shared" si="125"/>
        <v>0</v>
      </c>
      <c r="KSC20" s="59">
        <f t="shared" si="125"/>
        <v>0</v>
      </c>
      <c r="KSD20" s="59">
        <f t="shared" si="125"/>
        <v>0</v>
      </c>
      <c r="KSE20" s="59">
        <f t="shared" si="125"/>
        <v>0</v>
      </c>
      <c r="KSF20" s="59">
        <f t="shared" si="125"/>
        <v>0</v>
      </c>
      <c r="KSG20" s="59">
        <f t="shared" si="125"/>
        <v>0</v>
      </c>
      <c r="KSH20" s="59">
        <f t="shared" si="125"/>
        <v>0</v>
      </c>
      <c r="KSI20" s="59">
        <f t="shared" si="125"/>
        <v>0</v>
      </c>
      <c r="KSJ20" s="59">
        <f t="shared" si="125"/>
        <v>0</v>
      </c>
      <c r="KSK20" s="59">
        <f t="shared" ref="KSK20:KUV20" si="126">SUM(KSK18:KSK19)</f>
        <v>0</v>
      </c>
      <c r="KSL20" s="59">
        <f t="shared" si="126"/>
        <v>0</v>
      </c>
      <c r="KSM20" s="59">
        <f t="shared" si="126"/>
        <v>0</v>
      </c>
      <c r="KSN20" s="59">
        <f t="shared" si="126"/>
        <v>0</v>
      </c>
      <c r="KSO20" s="59">
        <f t="shared" si="126"/>
        <v>0</v>
      </c>
      <c r="KSP20" s="59">
        <f t="shared" si="126"/>
        <v>0</v>
      </c>
      <c r="KSQ20" s="59">
        <f t="shared" si="126"/>
        <v>0</v>
      </c>
      <c r="KSR20" s="59">
        <f t="shared" si="126"/>
        <v>0</v>
      </c>
      <c r="KSS20" s="59">
        <f t="shared" si="126"/>
        <v>0</v>
      </c>
      <c r="KST20" s="59">
        <f t="shared" si="126"/>
        <v>0</v>
      </c>
      <c r="KSU20" s="59">
        <f t="shared" si="126"/>
        <v>0</v>
      </c>
      <c r="KSV20" s="59">
        <f t="shared" si="126"/>
        <v>0</v>
      </c>
      <c r="KSW20" s="59">
        <f t="shared" si="126"/>
        <v>0</v>
      </c>
      <c r="KSX20" s="59">
        <f t="shared" si="126"/>
        <v>0</v>
      </c>
      <c r="KSY20" s="59">
        <f t="shared" si="126"/>
        <v>0</v>
      </c>
      <c r="KSZ20" s="59">
        <f t="shared" si="126"/>
        <v>0</v>
      </c>
      <c r="KTA20" s="59">
        <f t="shared" si="126"/>
        <v>0</v>
      </c>
      <c r="KTB20" s="59">
        <f t="shared" si="126"/>
        <v>0</v>
      </c>
      <c r="KTC20" s="59">
        <f t="shared" si="126"/>
        <v>0</v>
      </c>
      <c r="KTD20" s="59">
        <f t="shared" si="126"/>
        <v>0</v>
      </c>
      <c r="KTE20" s="59">
        <f t="shared" si="126"/>
        <v>0</v>
      </c>
      <c r="KTF20" s="59">
        <f t="shared" si="126"/>
        <v>0</v>
      </c>
      <c r="KTG20" s="59">
        <f t="shared" si="126"/>
        <v>0</v>
      </c>
      <c r="KTH20" s="59">
        <f t="shared" si="126"/>
        <v>0</v>
      </c>
      <c r="KTI20" s="59">
        <f t="shared" si="126"/>
        <v>0</v>
      </c>
      <c r="KTJ20" s="59">
        <f t="shared" si="126"/>
        <v>0</v>
      </c>
      <c r="KTK20" s="59">
        <f t="shared" si="126"/>
        <v>0</v>
      </c>
      <c r="KTL20" s="59">
        <f t="shared" si="126"/>
        <v>0</v>
      </c>
      <c r="KTM20" s="59">
        <f t="shared" si="126"/>
        <v>0</v>
      </c>
      <c r="KTN20" s="59">
        <f t="shared" si="126"/>
        <v>0</v>
      </c>
      <c r="KTO20" s="59">
        <f t="shared" si="126"/>
        <v>0</v>
      </c>
      <c r="KTP20" s="59">
        <f t="shared" si="126"/>
        <v>0</v>
      </c>
      <c r="KTQ20" s="59">
        <f t="shared" si="126"/>
        <v>0</v>
      </c>
      <c r="KTR20" s="59">
        <f t="shared" si="126"/>
        <v>0</v>
      </c>
      <c r="KTS20" s="59">
        <f t="shared" si="126"/>
        <v>0</v>
      </c>
      <c r="KTT20" s="59">
        <f t="shared" si="126"/>
        <v>0</v>
      </c>
      <c r="KTU20" s="59">
        <f t="shared" si="126"/>
        <v>0</v>
      </c>
      <c r="KTV20" s="59">
        <f t="shared" si="126"/>
        <v>0</v>
      </c>
      <c r="KTW20" s="59">
        <f t="shared" si="126"/>
        <v>0</v>
      </c>
      <c r="KTX20" s="59">
        <f t="shared" si="126"/>
        <v>0</v>
      </c>
      <c r="KTY20" s="59">
        <f t="shared" si="126"/>
        <v>0</v>
      </c>
      <c r="KTZ20" s="59">
        <f t="shared" si="126"/>
        <v>0</v>
      </c>
      <c r="KUA20" s="59">
        <f t="shared" si="126"/>
        <v>0</v>
      </c>
      <c r="KUB20" s="59">
        <f t="shared" si="126"/>
        <v>0</v>
      </c>
      <c r="KUC20" s="59">
        <f t="shared" si="126"/>
        <v>0</v>
      </c>
      <c r="KUD20" s="59">
        <f t="shared" si="126"/>
        <v>0</v>
      </c>
      <c r="KUE20" s="59">
        <f t="shared" si="126"/>
        <v>0</v>
      </c>
      <c r="KUF20" s="59">
        <f t="shared" si="126"/>
        <v>0</v>
      </c>
      <c r="KUG20" s="59">
        <f t="shared" si="126"/>
        <v>0</v>
      </c>
      <c r="KUH20" s="59">
        <f t="shared" si="126"/>
        <v>0</v>
      </c>
      <c r="KUI20" s="59">
        <f t="shared" si="126"/>
        <v>0</v>
      </c>
      <c r="KUJ20" s="59">
        <f t="shared" si="126"/>
        <v>0</v>
      </c>
      <c r="KUK20" s="59">
        <f t="shared" si="126"/>
        <v>0</v>
      </c>
      <c r="KUL20" s="59">
        <f t="shared" si="126"/>
        <v>0</v>
      </c>
      <c r="KUM20" s="59">
        <f t="shared" si="126"/>
        <v>0</v>
      </c>
      <c r="KUN20" s="59">
        <f t="shared" si="126"/>
        <v>0</v>
      </c>
      <c r="KUO20" s="59">
        <f t="shared" si="126"/>
        <v>0</v>
      </c>
      <c r="KUP20" s="59">
        <f t="shared" si="126"/>
        <v>0</v>
      </c>
      <c r="KUQ20" s="59">
        <f t="shared" si="126"/>
        <v>0</v>
      </c>
      <c r="KUR20" s="59">
        <f t="shared" si="126"/>
        <v>0</v>
      </c>
      <c r="KUS20" s="59">
        <f t="shared" si="126"/>
        <v>0</v>
      </c>
      <c r="KUT20" s="59">
        <f t="shared" si="126"/>
        <v>0</v>
      </c>
      <c r="KUU20" s="59">
        <f t="shared" si="126"/>
        <v>0</v>
      </c>
      <c r="KUV20" s="59">
        <f t="shared" si="126"/>
        <v>0</v>
      </c>
      <c r="KUW20" s="59">
        <f t="shared" ref="KUW20:KXH20" si="127">SUM(KUW18:KUW19)</f>
        <v>0</v>
      </c>
      <c r="KUX20" s="59">
        <f t="shared" si="127"/>
        <v>0</v>
      </c>
      <c r="KUY20" s="59">
        <f t="shared" si="127"/>
        <v>0</v>
      </c>
      <c r="KUZ20" s="59">
        <f t="shared" si="127"/>
        <v>0</v>
      </c>
      <c r="KVA20" s="59">
        <f t="shared" si="127"/>
        <v>0</v>
      </c>
      <c r="KVB20" s="59">
        <f t="shared" si="127"/>
        <v>0</v>
      </c>
      <c r="KVC20" s="59">
        <f t="shared" si="127"/>
        <v>0</v>
      </c>
      <c r="KVD20" s="59">
        <f t="shared" si="127"/>
        <v>0</v>
      </c>
      <c r="KVE20" s="59">
        <f t="shared" si="127"/>
        <v>0</v>
      </c>
      <c r="KVF20" s="59">
        <f t="shared" si="127"/>
        <v>0</v>
      </c>
      <c r="KVG20" s="59">
        <f t="shared" si="127"/>
        <v>0</v>
      </c>
      <c r="KVH20" s="59">
        <f t="shared" si="127"/>
        <v>0</v>
      </c>
      <c r="KVI20" s="59">
        <f t="shared" si="127"/>
        <v>0</v>
      </c>
      <c r="KVJ20" s="59">
        <f t="shared" si="127"/>
        <v>0</v>
      </c>
      <c r="KVK20" s="59">
        <f t="shared" si="127"/>
        <v>0</v>
      </c>
      <c r="KVL20" s="59">
        <f t="shared" si="127"/>
        <v>0</v>
      </c>
      <c r="KVM20" s="59">
        <f t="shared" si="127"/>
        <v>0</v>
      </c>
      <c r="KVN20" s="59">
        <f t="shared" si="127"/>
        <v>0</v>
      </c>
      <c r="KVO20" s="59">
        <f t="shared" si="127"/>
        <v>0</v>
      </c>
      <c r="KVP20" s="59">
        <f t="shared" si="127"/>
        <v>0</v>
      </c>
      <c r="KVQ20" s="59">
        <f t="shared" si="127"/>
        <v>0</v>
      </c>
      <c r="KVR20" s="59">
        <f t="shared" si="127"/>
        <v>0</v>
      </c>
      <c r="KVS20" s="59">
        <f t="shared" si="127"/>
        <v>0</v>
      </c>
      <c r="KVT20" s="59">
        <f t="shared" si="127"/>
        <v>0</v>
      </c>
      <c r="KVU20" s="59">
        <f t="shared" si="127"/>
        <v>0</v>
      </c>
      <c r="KVV20" s="59">
        <f t="shared" si="127"/>
        <v>0</v>
      </c>
      <c r="KVW20" s="59">
        <f t="shared" si="127"/>
        <v>0</v>
      </c>
      <c r="KVX20" s="59">
        <f t="shared" si="127"/>
        <v>0</v>
      </c>
      <c r="KVY20" s="59">
        <f t="shared" si="127"/>
        <v>0</v>
      </c>
      <c r="KVZ20" s="59">
        <f t="shared" si="127"/>
        <v>0</v>
      </c>
      <c r="KWA20" s="59">
        <f t="shared" si="127"/>
        <v>0</v>
      </c>
      <c r="KWB20" s="59">
        <f t="shared" si="127"/>
        <v>0</v>
      </c>
      <c r="KWC20" s="59">
        <f t="shared" si="127"/>
        <v>0</v>
      </c>
      <c r="KWD20" s="59">
        <f t="shared" si="127"/>
        <v>0</v>
      </c>
      <c r="KWE20" s="59">
        <f t="shared" si="127"/>
        <v>0</v>
      </c>
      <c r="KWF20" s="59">
        <f t="shared" si="127"/>
        <v>0</v>
      </c>
      <c r="KWG20" s="59">
        <f t="shared" si="127"/>
        <v>0</v>
      </c>
      <c r="KWH20" s="59">
        <f t="shared" si="127"/>
        <v>0</v>
      </c>
      <c r="KWI20" s="59">
        <f t="shared" si="127"/>
        <v>0</v>
      </c>
      <c r="KWJ20" s="59">
        <f t="shared" si="127"/>
        <v>0</v>
      </c>
      <c r="KWK20" s="59">
        <f t="shared" si="127"/>
        <v>0</v>
      </c>
      <c r="KWL20" s="59">
        <f t="shared" si="127"/>
        <v>0</v>
      </c>
      <c r="KWM20" s="59">
        <f t="shared" si="127"/>
        <v>0</v>
      </c>
      <c r="KWN20" s="59">
        <f t="shared" si="127"/>
        <v>0</v>
      </c>
      <c r="KWO20" s="59">
        <f t="shared" si="127"/>
        <v>0</v>
      </c>
      <c r="KWP20" s="59">
        <f t="shared" si="127"/>
        <v>0</v>
      </c>
      <c r="KWQ20" s="59">
        <f t="shared" si="127"/>
        <v>0</v>
      </c>
      <c r="KWR20" s="59">
        <f t="shared" si="127"/>
        <v>0</v>
      </c>
      <c r="KWS20" s="59">
        <f t="shared" si="127"/>
        <v>0</v>
      </c>
      <c r="KWT20" s="59">
        <f t="shared" si="127"/>
        <v>0</v>
      </c>
      <c r="KWU20" s="59">
        <f t="shared" si="127"/>
        <v>0</v>
      </c>
      <c r="KWV20" s="59">
        <f t="shared" si="127"/>
        <v>0</v>
      </c>
      <c r="KWW20" s="59">
        <f t="shared" si="127"/>
        <v>0</v>
      </c>
      <c r="KWX20" s="59">
        <f t="shared" si="127"/>
        <v>0</v>
      </c>
      <c r="KWY20" s="59">
        <f t="shared" si="127"/>
        <v>0</v>
      </c>
      <c r="KWZ20" s="59">
        <f t="shared" si="127"/>
        <v>0</v>
      </c>
      <c r="KXA20" s="59">
        <f t="shared" si="127"/>
        <v>0</v>
      </c>
      <c r="KXB20" s="59">
        <f t="shared" si="127"/>
        <v>0</v>
      </c>
      <c r="KXC20" s="59">
        <f t="shared" si="127"/>
        <v>0</v>
      </c>
      <c r="KXD20" s="59">
        <f t="shared" si="127"/>
        <v>0</v>
      </c>
      <c r="KXE20" s="59">
        <f t="shared" si="127"/>
        <v>0</v>
      </c>
      <c r="KXF20" s="59">
        <f t="shared" si="127"/>
        <v>0</v>
      </c>
      <c r="KXG20" s="59">
        <f t="shared" si="127"/>
        <v>0</v>
      </c>
      <c r="KXH20" s="59">
        <f t="shared" si="127"/>
        <v>0</v>
      </c>
      <c r="KXI20" s="59">
        <f t="shared" ref="KXI20:KZT20" si="128">SUM(KXI18:KXI19)</f>
        <v>0</v>
      </c>
      <c r="KXJ20" s="59">
        <f t="shared" si="128"/>
        <v>0</v>
      </c>
      <c r="KXK20" s="59">
        <f t="shared" si="128"/>
        <v>0</v>
      </c>
      <c r="KXL20" s="59">
        <f t="shared" si="128"/>
        <v>0</v>
      </c>
      <c r="KXM20" s="59">
        <f t="shared" si="128"/>
        <v>0</v>
      </c>
      <c r="KXN20" s="59">
        <f t="shared" si="128"/>
        <v>0</v>
      </c>
      <c r="KXO20" s="59">
        <f t="shared" si="128"/>
        <v>0</v>
      </c>
      <c r="KXP20" s="59">
        <f t="shared" si="128"/>
        <v>0</v>
      </c>
      <c r="KXQ20" s="59">
        <f t="shared" si="128"/>
        <v>0</v>
      </c>
      <c r="KXR20" s="59">
        <f t="shared" si="128"/>
        <v>0</v>
      </c>
      <c r="KXS20" s="59">
        <f t="shared" si="128"/>
        <v>0</v>
      </c>
      <c r="KXT20" s="59">
        <f t="shared" si="128"/>
        <v>0</v>
      </c>
      <c r="KXU20" s="59">
        <f t="shared" si="128"/>
        <v>0</v>
      </c>
      <c r="KXV20" s="59">
        <f t="shared" si="128"/>
        <v>0</v>
      </c>
      <c r="KXW20" s="59">
        <f t="shared" si="128"/>
        <v>0</v>
      </c>
      <c r="KXX20" s="59">
        <f t="shared" si="128"/>
        <v>0</v>
      </c>
      <c r="KXY20" s="59">
        <f t="shared" si="128"/>
        <v>0</v>
      </c>
      <c r="KXZ20" s="59">
        <f t="shared" si="128"/>
        <v>0</v>
      </c>
      <c r="KYA20" s="59">
        <f t="shared" si="128"/>
        <v>0</v>
      </c>
      <c r="KYB20" s="59">
        <f t="shared" si="128"/>
        <v>0</v>
      </c>
      <c r="KYC20" s="59">
        <f t="shared" si="128"/>
        <v>0</v>
      </c>
      <c r="KYD20" s="59">
        <f t="shared" si="128"/>
        <v>0</v>
      </c>
      <c r="KYE20" s="59">
        <f t="shared" si="128"/>
        <v>0</v>
      </c>
      <c r="KYF20" s="59">
        <f t="shared" si="128"/>
        <v>0</v>
      </c>
      <c r="KYG20" s="59">
        <f t="shared" si="128"/>
        <v>0</v>
      </c>
      <c r="KYH20" s="59">
        <f t="shared" si="128"/>
        <v>0</v>
      </c>
      <c r="KYI20" s="59">
        <f t="shared" si="128"/>
        <v>0</v>
      </c>
      <c r="KYJ20" s="59">
        <f t="shared" si="128"/>
        <v>0</v>
      </c>
      <c r="KYK20" s="59">
        <f t="shared" si="128"/>
        <v>0</v>
      </c>
      <c r="KYL20" s="59">
        <f t="shared" si="128"/>
        <v>0</v>
      </c>
      <c r="KYM20" s="59">
        <f t="shared" si="128"/>
        <v>0</v>
      </c>
      <c r="KYN20" s="59">
        <f t="shared" si="128"/>
        <v>0</v>
      </c>
      <c r="KYO20" s="59">
        <f t="shared" si="128"/>
        <v>0</v>
      </c>
      <c r="KYP20" s="59">
        <f t="shared" si="128"/>
        <v>0</v>
      </c>
      <c r="KYQ20" s="59">
        <f t="shared" si="128"/>
        <v>0</v>
      </c>
      <c r="KYR20" s="59">
        <f t="shared" si="128"/>
        <v>0</v>
      </c>
      <c r="KYS20" s="59">
        <f t="shared" si="128"/>
        <v>0</v>
      </c>
      <c r="KYT20" s="59">
        <f t="shared" si="128"/>
        <v>0</v>
      </c>
      <c r="KYU20" s="59">
        <f t="shared" si="128"/>
        <v>0</v>
      </c>
      <c r="KYV20" s="59">
        <f t="shared" si="128"/>
        <v>0</v>
      </c>
      <c r="KYW20" s="59">
        <f t="shared" si="128"/>
        <v>0</v>
      </c>
      <c r="KYX20" s="59">
        <f t="shared" si="128"/>
        <v>0</v>
      </c>
      <c r="KYY20" s="59">
        <f t="shared" si="128"/>
        <v>0</v>
      </c>
      <c r="KYZ20" s="59">
        <f t="shared" si="128"/>
        <v>0</v>
      </c>
      <c r="KZA20" s="59">
        <f t="shared" si="128"/>
        <v>0</v>
      </c>
      <c r="KZB20" s="59">
        <f t="shared" si="128"/>
        <v>0</v>
      </c>
      <c r="KZC20" s="59">
        <f t="shared" si="128"/>
        <v>0</v>
      </c>
      <c r="KZD20" s="59">
        <f t="shared" si="128"/>
        <v>0</v>
      </c>
      <c r="KZE20" s="59">
        <f t="shared" si="128"/>
        <v>0</v>
      </c>
      <c r="KZF20" s="59">
        <f t="shared" si="128"/>
        <v>0</v>
      </c>
      <c r="KZG20" s="59">
        <f t="shared" si="128"/>
        <v>0</v>
      </c>
      <c r="KZH20" s="59">
        <f t="shared" si="128"/>
        <v>0</v>
      </c>
      <c r="KZI20" s="59">
        <f t="shared" si="128"/>
        <v>0</v>
      </c>
      <c r="KZJ20" s="59">
        <f t="shared" si="128"/>
        <v>0</v>
      </c>
      <c r="KZK20" s="59">
        <f t="shared" si="128"/>
        <v>0</v>
      </c>
      <c r="KZL20" s="59">
        <f t="shared" si="128"/>
        <v>0</v>
      </c>
      <c r="KZM20" s="59">
        <f t="shared" si="128"/>
        <v>0</v>
      </c>
      <c r="KZN20" s="59">
        <f t="shared" si="128"/>
        <v>0</v>
      </c>
      <c r="KZO20" s="59">
        <f t="shared" si="128"/>
        <v>0</v>
      </c>
      <c r="KZP20" s="59">
        <f t="shared" si="128"/>
        <v>0</v>
      </c>
      <c r="KZQ20" s="59">
        <f t="shared" si="128"/>
        <v>0</v>
      </c>
      <c r="KZR20" s="59">
        <f t="shared" si="128"/>
        <v>0</v>
      </c>
      <c r="KZS20" s="59">
        <f t="shared" si="128"/>
        <v>0</v>
      </c>
      <c r="KZT20" s="59">
        <f t="shared" si="128"/>
        <v>0</v>
      </c>
      <c r="KZU20" s="59">
        <f t="shared" ref="KZU20:LCF20" si="129">SUM(KZU18:KZU19)</f>
        <v>0</v>
      </c>
      <c r="KZV20" s="59">
        <f t="shared" si="129"/>
        <v>0</v>
      </c>
      <c r="KZW20" s="59">
        <f t="shared" si="129"/>
        <v>0</v>
      </c>
      <c r="KZX20" s="59">
        <f t="shared" si="129"/>
        <v>0</v>
      </c>
      <c r="KZY20" s="59">
        <f t="shared" si="129"/>
        <v>0</v>
      </c>
      <c r="KZZ20" s="59">
        <f t="shared" si="129"/>
        <v>0</v>
      </c>
      <c r="LAA20" s="59">
        <f t="shared" si="129"/>
        <v>0</v>
      </c>
      <c r="LAB20" s="59">
        <f t="shared" si="129"/>
        <v>0</v>
      </c>
      <c r="LAC20" s="59">
        <f t="shared" si="129"/>
        <v>0</v>
      </c>
      <c r="LAD20" s="59">
        <f t="shared" si="129"/>
        <v>0</v>
      </c>
      <c r="LAE20" s="59">
        <f t="shared" si="129"/>
        <v>0</v>
      </c>
      <c r="LAF20" s="59">
        <f t="shared" si="129"/>
        <v>0</v>
      </c>
      <c r="LAG20" s="59">
        <f t="shared" si="129"/>
        <v>0</v>
      </c>
      <c r="LAH20" s="59">
        <f t="shared" si="129"/>
        <v>0</v>
      </c>
      <c r="LAI20" s="59">
        <f t="shared" si="129"/>
        <v>0</v>
      </c>
      <c r="LAJ20" s="59">
        <f t="shared" si="129"/>
        <v>0</v>
      </c>
      <c r="LAK20" s="59">
        <f t="shared" si="129"/>
        <v>0</v>
      </c>
      <c r="LAL20" s="59">
        <f t="shared" si="129"/>
        <v>0</v>
      </c>
      <c r="LAM20" s="59">
        <f t="shared" si="129"/>
        <v>0</v>
      </c>
      <c r="LAN20" s="59">
        <f t="shared" si="129"/>
        <v>0</v>
      </c>
      <c r="LAO20" s="59">
        <f t="shared" si="129"/>
        <v>0</v>
      </c>
      <c r="LAP20" s="59">
        <f t="shared" si="129"/>
        <v>0</v>
      </c>
      <c r="LAQ20" s="59">
        <f t="shared" si="129"/>
        <v>0</v>
      </c>
      <c r="LAR20" s="59">
        <f t="shared" si="129"/>
        <v>0</v>
      </c>
      <c r="LAS20" s="59">
        <f t="shared" si="129"/>
        <v>0</v>
      </c>
      <c r="LAT20" s="59">
        <f t="shared" si="129"/>
        <v>0</v>
      </c>
      <c r="LAU20" s="59">
        <f t="shared" si="129"/>
        <v>0</v>
      </c>
      <c r="LAV20" s="59">
        <f t="shared" si="129"/>
        <v>0</v>
      </c>
      <c r="LAW20" s="59">
        <f t="shared" si="129"/>
        <v>0</v>
      </c>
      <c r="LAX20" s="59">
        <f t="shared" si="129"/>
        <v>0</v>
      </c>
      <c r="LAY20" s="59">
        <f t="shared" si="129"/>
        <v>0</v>
      </c>
      <c r="LAZ20" s="59">
        <f t="shared" si="129"/>
        <v>0</v>
      </c>
      <c r="LBA20" s="59">
        <f t="shared" si="129"/>
        <v>0</v>
      </c>
      <c r="LBB20" s="59">
        <f t="shared" si="129"/>
        <v>0</v>
      </c>
      <c r="LBC20" s="59">
        <f t="shared" si="129"/>
        <v>0</v>
      </c>
      <c r="LBD20" s="59">
        <f t="shared" si="129"/>
        <v>0</v>
      </c>
      <c r="LBE20" s="59">
        <f t="shared" si="129"/>
        <v>0</v>
      </c>
      <c r="LBF20" s="59">
        <f t="shared" si="129"/>
        <v>0</v>
      </c>
      <c r="LBG20" s="59">
        <f t="shared" si="129"/>
        <v>0</v>
      </c>
      <c r="LBH20" s="59">
        <f t="shared" si="129"/>
        <v>0</v>
      </c>
      <c r="LBI20" s="59">
        <f t="shared" si="129"/>
        <v>0</v>
      </c>
      <c r="LBJ20" s="59">
        <f t="shared" si="129"/>
        <v>0</v>
      </c>
      <c r="LBK20" s="59">
        <f t="shared" si="129"/>
        <v>0</v>
      </c>
      <c r="LBL20" s="59">
        <f t="shared" si="129"/>
        <v>0</v>
      </c>
      <c r="LBM20" s="59">
        <f t="shared" si="129"/>
        <v>0</v>
      </c>
      <c r="LBN20" s="59">
        <f t="shared" si="129"/>
        <v>0</v>
      </c>
      <c r="LBO20" s="59">
        <f t="shared" si="129"/>
        <v>0</v>
      </c>
      <c r="LBP20" s="59">
        <f t="shared" si="129"/>
        <v>0</v>
      </c>
      <c r="LBQ20" s="59">
        <f t="shared" si="129"/>
        <v>0</v>
      </c>
      <c r="LBR20" s="59">
        <f t="shared" si="129"/>
        <v>0</v>
      </c>
      <c r="LBS20" s="59">
        <f t="shared" si="129"/>
        <v>0</v>
      </c>
      <c r="LBT20" s="59">
        <f t="shared" si="129"/>
        <v>0</v>
      </c>
      <c r="LBU20" s="59">
        <f t="shared" si="129"/>
        <v>0</v>
      </c>
      <c r="LBV20" s="59">
        <f t="shared" si="129"/>
        <v>0</v>
      </c>
      <c r="LBW20" s="59">
        <f t="shared" si="129"/>
        <v>0</v>
      </c>
      <c r="LBX20" s="59">
        <f t="shared" si="129"/>
        <v>0</v>
      </c>
      <c r="LBY20" s="59">
        <f t="shared" si="129"/>
        <v>0</v>
      </c>
      <c r="LBZ20" s="59">
        <f t="shared" si="129"/>
        <v>0</v>
      </c>
      <c r="LCA20" s="59">
        <f t="shared" si="129"/>
        <v>0</v>
      </c>
      <c r="LCB20" s="59">
        <f t="shared" si="129"/>
        <v>0</v>
      </c>
      <c r="LCC20" s="59">
        <f t="shared" si="129"/>
        <v>0</v>
      </c>
      <c r="LCD20" s="59">
        <f t="shared" si="129"/>
        <v>0</v>
      </c>
      <c r="LCE20" s="59">
        <f t="shared" si="129"/>
        <v>0</v>
      </c>
      <c r="LCF20" s="59">
        <f t="shared" si="129"/>
        <v>0</v>
      </c>
      <c r="LCG20" s="59">
        <f t="shared" ref="LCG20:LER20" si="130">SUM(LCG18:LCG19)</f>
        <v>0</v>
      </c>
      <c r="LCH20" s="59">
        <f t="shared" si="130"/>
        <v>0</v>
      </c>
      <c r="LCI20" s="59">
        <f t="shared" si="130"/>
        <v>0</v>
      </c>
      <c r="LCJ20" s="59">
        <f t="shared" si="130"/>
        <v>0</v>
      </c>
      <c r="LCK20" s="59">
        <f t="shared" si="130"/>
        <v>0</v>
      </c>
      <c r="LCL20" s="59">
        <f t="shared" si="130"/>
        <v>0</v>
      </c>
      <c r="LCM20" s="59">
        <f t="shared" si="130"/>
        <v>0</v>
      </c>
      <c r="LCN20" s="59">
        <f t="shared" si="130"/>
        <v>0</v>
      </c>
      <c r="LCO20" s="59">
        <f t="shared" si="130"/>
        <v>0</v>
      </c>
      <c r="LCP20" s="59">
        <f t="shared" si="130"/>
        <v>0</v>
      </c>
      <c r="LCQ20" s="59">
        <f t="shared" si="130"/>
        <v>0</v>
      </c>
      <c r="LCR20" s="59">
        <f t="shared" si="130"/>
        <v>0</v>
      </c>
      <c r="LCS20" s="59">
        <f t="shared" si="130"/>
        <v>0</v>
      </c>
      <c r="LCT20" s="59">
        <f t="shared" si="130"/>
        <v>0</v>
      </c>
      <c r="LCU20" s="59">
        <f t="shared" si="130"/>
        <v>0</v>
      </c>
      <c r="LCV20" s="59">
        <f t="shared" si="130"/>
        <v>0</v>
      </c>
      <c r="LCW20" s="59">
        <f t="shared" si="130"/>
        <v>0</v>
      </c>
      <c r="LCX20" s="59">
        <f t="shared" si="130"/>
        <v>0</v>
      </c>
      <c r="LCY20" s="59">
        <f t="shared" si="130"/>
        <v>0</v>
      </c>
      <c r="LCZ20" s="59">
        <f t="shared" si="130"/>
        <v>0</v>
      </c>
      <c r="LDA20" s="59">
        <f t="shared" si="130"/>
        <v>0</v>
      </c>
      <c r="LDB20" s="59">
        <f t="shared" si="130"/>
        <v>0</v>
      </c>
      <c r="LDC20" s="59">
        <f t="shared" si="130"/>
        <v>0</v>
      </c>
      <c r="LDD20" s="59">
        <f t="shared" si="130"/>
        <v>0</v>
      </c>
      <c r="LDE20" s="59">
        <f t="shared" si="130"/>
        <v>0</v>
      </c>
      <c r="LDF20" s="59">
        <f t="shared" si="130"/>
        <v>0</v>
      </c>
      <c r="LDG20" s="59">
        <f t="shared" si="130"/>
        <v>0</v>
      </c>
      <c r="LDH20" s="59">
        <f t="shared" si="130"/>
        <v>0</v>
      </c>
      <c r="LDI20" s="59">
        <f t="shared" si="130"/>
        <v>0</v>
      </c>
      <c r="LDJ20" s="59">
        <f t="shared" si="130"/>
        <v>0</v>
      </c>
      <c r="LDK20" s="59">
        <f t="shared" si="130"/>
        <v>0</v>
      </c>
      <c r="LDL20" s="59">
        <f t="shared" si="130"/>
        <v>0</v>
      </c>
      <c r="LDM20" s="59">
        <f t="shared" si="130"/>
        <v>0</v>
      </c>
      <c r="LDN20" s="59">
        <f t="shared" si="130"/>
        <v>0</v>
      </c>
      <c r="LDO20" s="59">
        <f t="shared" si="130"/>
        <v>0</v>
      </c>
      <c r="LDP20" s="59">
        <f t="shared" si="130"/>
        <v>0</v>
      </c>
      <c r="LDQ20" s="59">
        <f t="shared" si="130"/>
        <v>0</v>
      </c>
      <c r="LDR20" s="59">
        <f t="shared" si="130"/>
        <v>0</v>
      </c>
      <c r="LDS20" s="59">
        <f t="shared" si="130"/>
        <v>0</v>
      </c>
      <c r="LDT20" s="59">
        <f t="shared" si="130"/>
        <v>0</v>
      </c>
      <c r="LDU20" s="59">
        <f t="shared" si="130"/>
        <v>0</v>
      </c>
      <c r="LDV20" s="59">
        <f t="shared" si="130"/>
        <v>0</v>
      </c>
      <c r="LDW20" s="59">
        <f t="shared" si="130"/>
        <v>0</v>
      </c>
      <c r="LDX20" s="59">
        <f t="shared" si="130"/>
        <v>0</v>
      </c>
      <c r="LDY20" s="59">
        <f t="shared" si="130"/>
        <v>0</v>
      </c>
      <c r="LDZ20" s="59">
        <f t="shared" si="130"/>
        <v>0</v>
      </c>
      <c r="LEA20" s="59">
        <f t="shared" si="130"/>
        <v>0</v>
      </c>
      <c r="LEB20" s="59">
        <f t="shared" si="130"/>
        <v>0</v>
      </c>
      <c r="LEC20" s="59">
        <f t="shared" si="130"/>
        <v>0</v>
      </c>
      <c r="LED20" s="59">
        <f t="shared" si="130"/>
        <v>0</v>
      </c>
      <c r="LEE20" s="59">
        <f t="shared" si="130"/>
        <v>0</v>
      </c>
      <c r="LEF20" s="59">
        <f t="shared" si="130"/>
        <v>0</v>
      </c>
      <c r="LEG20" s="59">
        <f t="shared" si="130"/>
        <v>0</v>
      </c>
      <c r="LEH20" s="59">
        <f t="shared" si="130"/>
        <v>0</v>
      </c>
      <c r="LEI20" s="59">
        <f t="shared" si="130"/>
        <v>0</v>
      </c>
      <c r="LEJ20" s="59">
        <f t="shared" si="130"/>
        <v>0</v>
      </c>
      <c r="LEK20" s="59">
        <f t="shared" si="130"/>
        <v>0</v>
      </c>
      <c r="LEL20" s="59">
        <f t="shared" si="130"/>
        <v>0</v>
      </c>
      <c r="LEM20" s="59">
        <f t="shared" si="130"/>
        <v>0</v>
      </c>
      <c r="LEN20" s="59">
        <f t="shared" si="130"/>
        <v>0</v>
      </c>
      <c r="LEO20" s="59">
        <f t="shared" si="130"/>
        <v>0</v>
      </c>
      <c r="LEP20" s="59">
        <f t="shared" si="130"/>
        <v>0</v>
      </c>
      <c r="LEQ20" s="59">
        <f t="shared" si="130"/>
        <v>0</v>
      </c>
      <c r="LER20" s="59">
        <f t="shared" si="130"/>
        <v>0</v>
      </c>
      <c r="LES20" s="59">
        <f t="shared" ref="LES20:LHD20" si="131">SUM(LES18:LES19)</f>
        <v>0</v>
      </c>
      <c r="LET20" s="59">
        <f t="shared" si="131"/>
        <v>0</v>
      </c>
      <c r="LEU20" s="59">
        <f t="shared" si="131"/>
        <v>0</v>
      </c>
      <c r="LEV20" s="59">
        <f t="shared" si="131"/>
        <v>0</v>
      </c>
      <c r="LEW20" s="59">
        <f t="shared" si="131"/>
        <v>0</v>
      </c>
      <c r="LEX20" s="59">
        <f t="shared" si="131"/>
        <v>0</v>
      </c>
      <c r="LEY20" s="59">
        <f t="shared" si="131"/>
        <v>0</v>
      </c>
      <c r="LEZ20" s="59">
        <f t="shared" si="131"/>
        <v>0</v>
      </c>
      <c r="LFA20" s="59">
        <f t="shared" si="131"/>
        <v>0</v>
      </c>
      <c r="LFB20" s="59">
        <f t="shared" si="131"/>
        <v>0</v>
      </c>
      <c r="LFC20" s="59">
        <f t="shared" si="131"/>
        <v>0</v>
      </c>
      <c r="LFD20" s="59">
        <f t="shared" si="131"/>
        <v>0</v>
      </c>
      <c r="LFE20" s="59">
        <f t="shared" si="131"/>
        <v>0</v>
      </c>
      <c r="LFF20" s="59">
        <f t="shared" si="131"/>
        <v>0</v>
      </c>
      <c r="LFG20" s="59">
        <f t="shared" si="131"/>
        <v>0</v>
      </c>
      <c r="LFH20" s="59">
        <f t="shared" si="131"/>
        <v>0</v>
      </c>
      <c r="LFI20" s="59">
        <f t="shared" si="131"/>
        <v>0</v>
      </c>
      <c r="LFJ20" s="59">
        <f t="shared" si="131"/>
        <v>0</v>
      </c>
      <c r="LFK20" s="59">
        <f t="shared" si="131"/>
        <v>0</v>
      </c>
      <c r="LFL20" s="59">
        <f t="shared" si="131"/>
        <v>0</v>
      </c>
      <c r="LFM20" s="59">
        <f t="shared" si="131"/>
        <v>0</v>
      </c>
      <c r="LFN20" s="59">
        <f t="shared" si="131"/>
        <v>0</v>
      </c>
      <c r="LFO20" s="59">
        <f t="shared" si="131"/>
        <v>0</v>
      </c>
      <c r="LFP20" s="59">
        <f t="shared" si="131"/>
        <v>0</v>
      </c>
      <c r="LFQ20" s="59">
        <f t="shared" si="131"/>
        <v>0</v>
      </c>
      <c r="LFR20" s="59">
        <f t="shared" si="131"/>
        <v>0</v>
      </c>
      <c r="LFS20" s="59">
        <f t="shared" si="131"/>
        <v>0</v>
      </c>
      <c r="LFT20" s="59">
        <f t="shared" si="131"/>
        <v>0</v>
      </c>
      <c r="LFU20" s="59">
        <f t="shared" si="131"/>
        <v>0</v>
      </c>
      <c r="LFV20" s="59">
        <f t="shared" si="131"/>
        <v>0</v>
      </c>
      <c r="LFW20" s="59">
        <f t="shared" si="131"/>
        <v>0</v>
      </c>
      <c r="LFX20" s="59">
        <f t="shared" si="131"/>
        <v>0</v>
      </c>
      <c r="LFY20" s="59">
        <f t="shared" si="131"/>
        <v>0</v>
      </c>
      <c r="LFZ20" s="59">
        <f t="shared" si="131"/>
        <v>0</v>
      </c>
      <c r="LGA20" s="59">
        <f t="shared" si="131"/>
        <v>0</v>
      </c>
      <c r="LGB20" s="59">
        <f t="shared" si="131"/>
        <v>0</v>
      </c>
      <c r="LGC20" s="59">
        <f t="shared" si="131"/>
        <v>0</v>
      </c>
      <c r="LGD20" s="59">
        <f t="shared" si="131"/>
        <v>0</v>
      </c>
      <c r="LGE20" s="59">
        <f t="shared" si="131"/>
        <v>0</v>
      </c>
      <c r="LGF20" s="59">
        <f t="shared" si="131"/>
        <v>0</v>
      </c>
      <c r="LGG20" s="59">
        <f t="shared" si="131"/>
        <v>0</v>
      </c>
      <c r="LGH20" s="59">
        <f t="shared" si="131"/>
        <v>0</v>
      </c>
      <c r="LGI20" s="59">
        <f t="shared" si="131"/>
        <v>0</v>
      </c>
      <c r="LGJ20" s="59">
        <f t="shared" si="131"/>
        <v>0</v>
      </c>
      <c r="LGK20" s="59">
        <f t="shared" si="131"/>
        <v>0</v>
      </c>
      <c r="LGL20" s="59">
        <f t="shared" si="131"/>
        <v>0</v>
      </c>
      <c r="LGM20" s="59">
        <f t="shared" si="131"/>
        <v>0</v>
      </c>
      <c r="LGN20" s="59">
        <f t="shared" si="131"/>
        <v>0</v>
      </c>
      <c r="LGO20" s="59">
        <f t="shared" si="131"/>
        <v>0</v>
      </c>
      <c r="LGP20" s="59">
        <f t="shared" si="131"/>
        <v>0</v>
      </c>
      <c r="LGQ20" s="59">
        <f t="shared" si="131"/>
        <v>0</v>
      </c>
      <c r="LGR20" s="59">
        <f t="shared" si="131"/>
        <v>0</v>
      </c>
      <c r="LGS20" s="59">
        <f t="shared" si="131"/>
        <v>0</v>
      </c>
      <c r="LGT20" s="59">
        <f t="shared" si="131"/>
        <v>0</v>
      </c>
      <c r="LGU20" s="59">
        <f t="shared" si="131"/>
        <v>0</v>
      </c>
      <c r="LGV20" s="59">
        <f t="shared" si="131"/>
        <v>0</v>
      </c>
      <c r="LGW20" s="59">
        <f t="shared" si="131"/>
        <v>0</v>
      </c>
      <c r="LGX20" s="59">
        <f t="shared" si="131"/>
        <v>0</v>
      </c>
      <c r="LGY20" s="59">
        <f t="shared" si="131"/>
        <v>0</v>
      </c>
      <c r="LGZ20" s="59">
        <f t="shared" si="131"/>
        <v>0</v>
      </c>
      <c r="LHA20" s="59">
        <f t="shared" si="131"/>
        <v>0</v>
      </c>
      <c r="LHB20" s="59">
        <f t="shared" si="131"/>
        <v>0</v>
      </c>
      <c r="LHC20" s="59">
        <f t="shared" si="131"/>
        <v>0</v>
      </c>
      <c r="LHD20" s="59">
        <f t="shared" si="131"/>
        <v>0</v>
      </c>
      <c r="LHE20" s="59">
        <f t="shared" ref="LHE20:LJP20" si="132">SUM(LHE18:LHE19)</f>
        <v>0</v>
      </c>
      <c r="LHF20" s="59">
        <f t="shared" si="132"/>
        <v>0</v>
      </c>
      <c r="LHG20" s="59">
        <f t="shared" si="132"/>
        <v>0</v>
      </c>
      <c r="LHH20" s="59">
        <f t="shared" si="132"/>
        <v>0</v>
      </c>
      <c r="LHI20" s="59">
        <f t="shared" si="132"/>
        <v>0</v>
      </c>
      <c r="LHJ20" s="59">
        <f t="shared" si="132"/>
        <v>0</v>
      </c>
      <c r="LHK20" s="59">
        <f t="shared" si="132"/>
        <v>0</v>
      </c>
      <c r="LHL20" s="59">
        <f t="shared" si="132"/>
        <v>0</v>
      </c>
      <c r="LHM20" s="59">
        <f t="shared" si="132"/>
        <v>0</v>
      </c>
      <c r="LHN20" s="59">
        <f t="shared" si="132"/>
        <v>0</v>
      </c>
      <c r="LHO20" s="59">
        <f t="shared" si="132"/>
        <v>0</v>
      </c>
      <c r="LHP20" s="59">
        <f t="shared" si="132"/>
        <v>0</v>
      </c>
      <c r="LHQ20" s="59">
        <f t="shared" si="132"/>
        <v>0</v>
      </c>
      <c r="LHR20" s="59">
        <f t="shared" si="132"/>
        <v>0</v>
      </c>
      <c r="LHS20" s="59">
        <f t="shared" si="132"/>
        <v>0</v>
      </c>
      <c r="LHT20" s="59">
        <f t="shared" si="132"/>
        <v>0</v>
      </c>
      <c r="LHU20" s="59">
        <f t="shared" si="132"/>
        <v>0</v>
      </c>
      <c r="LHV20" s="59">
        <f t="shared" si="132"/>
        <v>0</v>
      </c>
      <c r="LHW20" s="59">
        <f t="shared" si="132"/>
        <v>0</v>
      </c>
      <c r="LHX20" s="59">
        <f t="shared" si="132"/>
        <v>0</v>
      </c>
      <c r="LHY20" s="59">
        <f t="shared" si="132"/>
        <v>0</v>
      </c>
      <c r="LHZ20" s="59">
        <f t="shared" si="132"/>
        <v>0</v>
      </c>
      <c r="LIA20" s="59">
        <f t="shared" si="132"/>
        <v>0</v>
      </c>
      <c r="LIB20" s="59">
        <f t="shared" si="132"/>
        <v>0</v>
      </c>
      <c r="LIC20" s="59">
        <f t="shared" si="132"/>
        <v>0</v>
      </c>
      <c r="LID20" s="59">
        <f t="shared" si="132"/>
        <v>0</v>
      </c>
      <c r="LIE20" s="59">
        <f t="shared" si="132"/>
        <v>0</v>
      </c>
      <c r="LIF20" s="59">
        <f t="shared" si="132"/>
        <v>0</v>
      </c>
      <c r="LIG20" s="59">
        <f t="shared" si="132"/>
        <v>0</v>
      </c>
      <c r="LIH20" s="59">
        <f t="shared" si="132"/>
        <v>0</v>
      </c>
      <c r="LII20" s="59">
        <f t="shared" si="132"/>
        <v>0</v>
      </c>
      <c r="LIJ20" s="59">
        <f t="shared" si="132"/>
        <v>0</v>
      </c>
      <c r="LIK20" s="59">
        <f t="shared" si="132"/>
        <v>0</v>
      </c>
      <c r="LIL20" s="59">
        <f t="shared" si="132"/>
        <v>0</v>
      </c>
      <c r="LIM20" s="59">
        <f t="shared" si="132"/>
        <v>0</v>
      </c>
      <c r="LIN20" s="59">
        <f t="shared" si="132"/>
        <v>0</v>
      </c>
      <c r="LIO20" s="59">
        <f t="shared" si="132"/>
        <v>0</v>
      </c>
      <c r="LIP20" s="59">
        <f t="shared" si="132"/>
        <v>0</v>
      </c>
      <c r="LIQ20" s="59">
        <f t="shared" si="132"/>
        <v>0</v>
      </c>
      <c r="LIR20" s="59">
        <f t="shared" si="132"/>
        <v>0</v>
      </c>
      <c r="LIS20" s="59">
        <f t="shared" si="132"/>
        <v>0</v>
      </c>
      <c r="LIT20" s="59">
        <f t="shared" si="132"/>
        <v>0</v>
      </c>
      <c r="LIU20" s="59">
        <f t="shared" si="132"/>
        <v>0</v>
      </c>
      <c r="LIV20" s="59">
        <f t="shared" si="132"/>
        <v>0</v>
      </c>
      <c r="LIW20" s="59">
        <f t="shared" si="132"/>
        <v>0</v>
      </c>
      <c r="LIX20" s="59">
        <f t="shared" si="132"/>
        <v>0</v>
      </c>
      <c r="LIY20" s="59">
        <f t="shared" si="132"/>
        <v>0</v>
      </c>
      <c r="LIZ20" s="59">
        <f t="shared" si="132"/>
        <v>0</v>
      </c>
      <c r="LJA20" s="59">
        <f t="shared" si="132"/>
        <v>0</v>
      </c>
      <c r="LJB20" s="59">
        <f t="shared" si="132"/>
        <v>0</v>
      </c>
      <c r="LJC20" s="59">
        <f t="shared" si="132"/>
        <v>0</v>
      </c>
      <c r="LJD20" s="59">
        <f t="shared" si="132"/>
        <v>0</v>
      </c>
      <c r="LJE20" s="59">
        <f t="shared" si="132"/>
        <v>0</v>
      </c>
      <c r="LJF20" s="59">
        <f t="shared" si="132"/>
        <v>0</v>
      </c>
      <c r="LJG20" s="59">
        <f t="shared" si="132"/>
        <v>0</v>
      </c>
      <c r="LJH20" s="59">
        <f t="shared" si="132"/>
        <v>0</v>
      </c>
      <c r="LJI20" s="59">
        <f t="shared" si="132"/>
        <v>0</v>
      </c>
      <c r="LJJ20" s="59">
        <f t="shared" si="132"/>
        <v>0</v>
      </c>
      <c r="LJK20" s="59">
        <f t="shared" si="132"/>
        <v>0</v>
      </c>
      <c r="LJL20" s="59">
        <f t="shared" si="132"/>
        <v>0</v>
      </c>
      <c r="LJM20" s="59">
        <f t="shared" si="132"/>
        <v>0</v>
      </c>
      <c r="LJN20" s="59">
        <f t="shared" si="132"/>
        <v>0</v>
      </c>
      <c r="LJO20" s="59">
        <f t="shared" si="132"/>
        <v>0</v>
      </c>
      <c r="LJP20" s="59">
        <f t="shared" si="132"/>
        <v>0</v>
      </c>
      <c r="LJQ20" s="59">
        <f t="shared" ref="LJQ20:LMB20" si="133">SUM(LJQ18:LJQ19)</f>
        <v>0</v>
      </c>
      <c r="LJR20" s="59">
        <f t="shared" si="133"/>
        <v>0</v>
      </c>
      <c r="LJS20" s="59">
        <f t="shared" si="133"/>
        <v>0</v>
      </c>
      <c r="LJT20" s="59">
        <f t="shared" si="133"/>
        <v>0</v>
      </c>
      <c r="LJU20" s="59">
        <f t="shared" si="133"/>
        <v>0</v>
      </c>
      <c r="LJV20" s="59">
        <f t="shared" si="133"/>
        <v>0</v>
      </c>
      <c r="LJW20" s="59">
        <f t="shared" si="133"/>
        <v>0</v>
      </c>
      <c r="LJX20" s="59">
        <f t="shared" si="133"/>
        <v>0</v>
      </c>
      <c r="LJY20" s="59">
        <f t="shared" si="133"/>
        <v>0</v>
      </c>
      <c r="LJZ20" s="59">
        <f t="shared" si="133"/>
        <v>0</v>
      </c>
      <c r="LKA20" s="59">
        <f t="shared" si="133"/>
        <v>0</v>
      </c>
      <c r="LKB20" s="59">
        <f t="shared" si="133"/>
        <v>0</v>
      </c>
      <c r="LKC20" s="59">
        <f t="shared" si="133"/>
        <v>0</v>
      </c>
      <c r="LKD20" s="59">
        <f t="shared" si="133"/>
        <v>0</v>
      </c>
      <c r="LKE20" s="59">
        <f t="shared" si="133"/>
        <v>0</v>
      </c>
      <c r="LKF20" s="59">
        <f t="shared" si="133"/>
        <v>0</v>
      </c>
      <c r="LKG20" s="59">
        <f t="shared" si="133"/>
        <v>0</v>
      </c>
      <c r="LKH20" s="59">
        <f t="shared" si="133"/>
        <v>0</v>
      </c>
      <c r="LKI20" s="59">
        <f t="shared" si="133"/>
        <v>0</v>
      </c>
      <c r="LKJ20" s="59">
        <f t="shared" si="133"/>
        <v>0</v>
      </c>
      <c r="LKK20" s="59">
        <f t="shared" si="133"/>
        <v>0</v>
      </c>
      <c r="LKL20" s="59">
        <f t="shared" si="133"/>
        <v>0</v>
      </c>
      <c r="LKM20" s="59">
        <f t="shared" si="133"/>
        <v>0</v>
      </c>
      <c r="LKN20" s="59">
        <f t="shared" si="133"/>
        <v>0</v>
      </c>
      <c r="LKO20" s="59">
        <f t="shared" si="133"/>
        <v>0</v>
      </c>
      <c r="LKP20" s="59">
        <f t="shared" si="133"/>
        <v>0</v>
      </c>
      <c r="LKQ20" s="59">
        <f t="shared" si="133"/>
        <v>0</v>
      </c>
      <c r="LKR20" s="59">
        <f t="shared" si="133"/>
        <v>0</v>
      </c>
      <c r="LKS20" s="59">
        <f t="shared" si="133"/>
        <v>0</v>
      </c>
      <c r="LKT20" s="59">
        <f t="shared" si="133"/>
        <v>0</v>
      </c>
      <c r="LKU20" s="59">
        <f t="shared" si="133"/>
        <v>0</v>
      </c>
      <c r="LKV20" s="59">
        <f t="shared" si="133"/>
        <v>0</v>
      </c>
      <c r="LKW20" s="59">
        <f t="shared" si="133"/>
        <v>0</v>
      </c>
      <c r="LKX20" s="59">
        <f t="shared" si="133"/>
        <v>0</v>
      </c>
      <c r="LKY20" s="59">
        <f t="shared" si="133"/>
        <v>0</v>
      </c>
      <c r="LKZ20" s="59">
        <f t="shared" si="133"/>
        <v>0</v>
      </c>
      <c r="LLA20" s="59">
        <f t="shared" si="133"/>
        <v>0</v>
      </c>
      <c r="LLB20" s="59">
        <f t="shared" si="133"/>
        <v>0</v>
      </c>
      <c r="LLC20" s="59">
        <f t="shared" si="133"/>
        <v>0</v>
      </c>
      <c r="LLD20" s="59">
        <f t="shared" si="133"/>
        <v>0</v>
      </c>
      <c r="LLE20" s="59">
        <f t="shared" si="133"/>
        <v>0</v>
      </c>
      <c r="LLF20" s="59">
        <f t="shared" si="133"/>
        <v>0</v>
      </c>
      <c r="LLG20" s="59">
        <f t="shared" si="133"/>
        <v>0</v>
      </c>
      <c r="LLH20" s="59">
        <f t="shared" si="133"/>
        <v>0</v>
      </c>
      <c r="LLI20" s="59">
        <f t="shared" si="133"/>
        <v>0</v>
      </c>
      <c r="LLJ20" s="59">
        <f t="shared" si="133"/>
        <v>0</v>
      </c>
      <c r="LLK20" s="59">
        <f t="shared" si="133"/>
        <v>0</v>
      </c>
      <c r="LLL20" s="59">
        <f t="shared" si="133"/>
        <v>0</v>
      </c>
      <c r="LLM20" s="59">
        <f t="shared" si="133"/>
        <v>0</v>
      </c>
      <c r="LLN20" s="59">
        <f t="shared" si="133"/>
        <v>0</v>
      </c>
      <c r="LLO20" s="59">
        <f t="shared" si="133"/>
        <v>0</v>
      </c>
      <c r="LLP20" s="59">
        <f t="shared" si="133"/>
        <v>0</v>
      </c>
      <c r="LLQ20" s="59">
        <f t="shared" si="133"/>
        <v>0</v>
      </c>
      <c r="LLR20" s="59">
        <f t="shared" si="133"/>
        <v>0</v>
      </c>
      <c r="LLS20" s="59">
        <f t="shared" si="133"/>
        <v>0</v>
      </c>
      <c r="LLT20" s="59">
        <f t="shared" si="133"/>
        <v>0</v>
      </c>
      <c r="LLU20" s="59">
        <f t="shared" si="133"/>
        <v>0</v>
      </c>
      <c r="LLV20" s="59">
        <f t="shared" si="133"/>
        <v>0</v>
      </c>
      <c r="LLW20" s="59">
        <f t="shared" si="133"/>
        <v>0</v>
      </c>
      <c r="LLX20" s="59">
        <f t="shared" si="133"/>
        <v>0</v>
      </c>
      <c r="LLY20" s="59">
        <f t="shared" si="133"/>
        <v>0</v>
      </c>
      <c r="LLZ20" s="59">
        <f t="shared" si="133"/>
        <v>0</v>
      </c>
      <c r="LMA20" s="59">
        <f t="shared" si="133"/>
        <v>0</v>
      </c>
      <c r="LMB20" s="59">
        <f t="shared" si="133"/>
        <v>0</v>
      </c>
      <c r="LMC20" s="59">
        <f t="shared" ref="LMC20:LON20" si="134">SUM(LMC18:LMC19)</f>
        <v>0</v>
      </c>
      <c r="LMD20" s="59">
        <f t="shared" si="134"/>
        <v>0</v>
      </c>
      <c r="LME20" s="59">
        <f t="shared" si="134"/>
        <v>0</v>
      </c>
      <c r="LMF20" s="59">
        <f t="shared" si="134"/>
        <v>0</v>
      </c>
      <c r="LMG20" s="59">
        <f t="shared" si="134"/>
        <v>0</v>
      </c>
      <c r="LMH20" s="59">
        <f t="shared" si="134"/>
        <v>0</v>
      </c>
      <c r="LMI20" s="59">
        <f t="shared" si="134"/>
        <v>0</v>
      </c>
      <c r="LMJ20" s="59">
        <f t="shared" si="134"/>
        <v>0</v>
      </c>
      <c r="LMK20" s="59">
        <f t="shared" si="134"/>
        <v>0</v>
      </c>
      <c r="LML20" s="59">
        <f t="shared" si="134"/>
        <v>0</v>
      </c>
      <c r="LMM20" s="59">
        <f t="shared" si="134"/>
        <v>0</v>
      </c>
      <c r="LMN20" s="59">
        <f t="shared" si="134"/>
        <v>0</v>
      </c>
      <c r="LMO20" s="59">
        <f t="shared" si="134"/>
        <v>0</v>
      </c>
      <c r="LMP20" s="59">
        <f t="shared" si="134"/>
        <v>0</v>
      </c>
      <c r="LMQ20" s="59">
        <f t="shared" si="134"/>
        <v>0</v>
      </c>
      <c r="LMR20" s="59">
        <f t="shared" si="134"/>
        <v>0</v>
      </c>
      <c r="LMS20" s="59">
        <f t="shared" si="134"/>
        <v>0</v>
      </c>
      <c r="LMT20" s="59">
        <f t="shared" si="134"/>
        <v>0</v>
      </c>
      <c r="LMU20" s="59">
        <f t="shared" si="134"/>
        <v>0</v>
      </c>
      <c r="LMV20" s="59">
        <f t="shared" si="134"/>
        <v>0</v>
      </c>
      <c r="LMW20" s="59">
        <f t="shared" si="134"/>
        <v>0</v>
      </c>
      <c r="LMX20" s="59">
        <f t="shared" si="134"/>
        <v>0</v>
      </c>
      <c r="LMY20" s="59">
        <f t="shared" si="134"/>
        <v>0</v>
      </c>
      <c r="LMZ20" s="59">
        <f t="shared" si="134"/>
        <v>0</v>
      </c>
      <c r="LNA20" s="59">
        <f t="shared" si="134"/>
        <v>0</v>
      </c>
      <c r="LNB20" s="59">
        <f t="shared" si="134"/>
        <v>0</v>
      </c>
      <c r="LNC20" s="59">
        <f t="shared" si="134"/>
        <v>0</v>
      </c>
      <c r="LND20" s="59">
        <f t="shared" si="134"/>
        <v>0</v>
      </c>
      <c r="LNE20" s="59">
        <f t="shared" si="134"/>
        <v>0</v>
      </c>
      <c r="LNF20" s="59">
        <f t="shared" si="134"/>
        <v>0</v>
      </c>
      <c r="LNG20" s="59">
        <f t="shared" si="134"/>
        <v>0</v>
      </c>
      <c r="LNH20" s="59">
        <f t="shared" si="134"/>
        <v>0</v>
      </c>
      <c r="LNI20" s="59">
        <f t="shared" si="134"/>
        <v>0</v>
      </c>
      <c r="LNJ20" s="59">
        <f t="shared" si="134"/>
        <v>0</v>
      </c>
      <c r="LNK20" s="59">
        <f t="shared" si="134"/>
        <v>0</v>
      </c>
      <c r="LNL20" s="59">
        <f t="shared" si="134"/>
        <v>0</v>
      </c>
      <c r="LNM20" s="59">
        <f t="shared" si="134"/>
        <v>0</v>
      </c>
      <c r="LNN20" s="59">
        <f t="shared" si="134"/>
        <v>0</v>
      </c>
      <c r="LNO20" s="59">
        <f t="shared" si="134"/>
        <v>0</v>
      </c>
      <c r="LNP20" s="59">
        <f t="shared" si="134"/>
        <v>0</v>
      </c>
      <c r="LNQ20" s="59">
        <f t="shared" si="134"/>
        <v>0</v>
      </c>
      <c r="LNR20" s="59">
        <f t="shared" si="134"/>
        <v>0</v>
      </c>
      <c r="LNS20" s="59">
        <f t="shared" si="134"/>
        <v>0</v>
      </c>
      <c r="LNT20" s="59">
        <f t="shared" si="134"/>
        <v>0</v>
      </c>
      <c r="LNU20" s="59">
        <f t="shared" si="134"/>
        <v>0</v>
      </c>
      <c r="LNV20" s="59">
        <f t="shared" si="134"/>
        <v>0</v>
      </c>
      <c r="LNW20" s="59">
        <f t="shared" si="134"/>
        <v>0</v>
      </c>
      <c r="LNX20" s="59">
        <f t="shared" si="134"/>
        <v>0</v>
      </c>
      <c r="LNY20" s="59">
        <f t="shared" si="134"/>
        <v>0</v>
      </c>
      <c r="LNZ20" s="59">
        <f t="shared" si="134"/>
        <v>0</v>
      </c>
      <c r="LOA20" s="59">
        <f t="shared" si="134"/>
        <v>0</v>
      </c>
      <c r="LOB20" s="59">
        <f t="shared" si="134"/>
        <v>0</v>
      </c>
      <c r="LOC20" s="59">
        <f t="shared" si="134"/>
        <v>0</v>
      </c>
      <c r="LOD20" s="59">
        <f t="shared" si="134"/>
        <v>0</v>
      </c>
      <c r="LOE20" s="59">
        <f t="shared" si="134"/>
        <v>0</v>
      </c>
      <c r="LOF20" s="59">
        <f t="shared" si="134"/>
        <v>0</v>
      </c>
      <c r="LOG20" s="59">
        <f t="shared" si="134"/>
        <v>0</v>
      </c>
      <c r="LOH20" s="59">
        <f t="shared" si="134"/>
        <v>0</v>
      </c>
      <c r="LOI20" s="59">
        <f t="shared" si="134"/>
        <v>0</v>
      </c>
      <c r="LOJ20" s="59">
        <f t="shared" si="134"/>
        <v>0</v>
      </c>
      <c r="LOK20" s="59">
        <f t="shared" si="134"/>
        <v>0</v>
      </c>
      <c r="LOL20" s="59">
        <f t="shared" si="134"/>
        <v>0</v>
      </c>
      <c r="LOM20" s="59">
        <f t="shared" si="134"/>
        <v>0</v>
      </c>
      <c r="LON20" s="59">
        <f t="shared" si="134"/>
        <v>0</v>
      </c>
      <c r="LOO20" s="59">
        <f t="shared" ref="LOO20:LQZ20" si="135">SUM(LOO18:LOO19)</f>
        <v>0</v>
      </c>
      <c r="LOP20" s="59">
        <f t="shared" si="135"/>
        <v>0</v>
      </c>
      <c r="LOQ20" s="59">
        <f t="shared" si="135"/>
        <v>0</v>
      </c>
      <c r="LOR20" s="59">
        <f t="shared" si="135"/>
        <v>0</v>
      </c>
      <c r="LOS20" s="59">
        <f t="shared" si="135"/>
        <v>0</v>
      </c>
      <c r="LOT20" s="59">
        <f t="shared" si="135"/>
        <v>0</v>
      </c>
      <c r="LOU20" s="59">
        <f t="shared" si="135"/>
        <v>0</v>
      </c>
      <c r="LOV20" s="59">
        <f t="shared" si="135"/>
        <v>0</v>
      </c>
      <c r="LOW20" s="59">
        <f t="shared" si="135"/>
        <v>0</v>
      </c>
      <c r="LOX20" s="59">
        <f t="shared" si="135"/>
        <v>0</v>
      </c>
      <c r="LOY20" s="59">
        <f t="shared" si="135"/>
        <v>0</v>
      </c>
      <c r="LOZ20" s="59">
        <f t="shared" si="135"/>
        <v>0</v>
      </c>
      <c r="LPA20" s="59">
        <f t="shared" si="135"/>
        <v>0</v>
      </c>
      <c r="LPB20" s="59">
        <f t="shared" si="135"/>
        <v>0</v>
      </c>
      <c r="LPC20" s="59">
        <f t="shared" si="135"/>
        <v>0</v>
      </c>
      <c r="LPD20" s="59">
        <f t="shared" si="135"/>
        <v>0</v>
      </c>
      <c r="LPE20" s="59">
        <f t="shared" si="135"/>
        <v>0</v>
      </c>
      <c r="LPF20" s="59">
        <f t="shared" si="135"/>
        <v>0</v>
      </c>
      <c r="LPG20" s="59">
        <f t="shared" si="135"/>
        <v>0</v>
      </c>
      <c r="LPH20" s="59">
        <f t="shared" si="135"/>
        <v>0</v>
      </c>
      <c r="LPI20" s="59">
        <f t="shared" si="135"/>
        <v>0</v>
      </c>
      <c r="LPJ20" s="59">
        <f t="shared" si="135"/>
        <v>0</v>
      </c>
      <c r="LPK20" s="59">
        <f t="shared" si="135"/>
        <v>0</v>
      </c>
      <c r="LPL20" s="59">
        <f t="shared" si="135"/>
        <v>0</v>
      </c>
      <c r="LPM20" s="59">
        <f t="shared" si="135"/>
        <v>0</v>
      </c>
      <c r="LPN20" s="59">
        <f t="shared" si="135"/>
        <v>0</v>
      </c>
      <c r="LPO20" s="59">
        <f t="shared" si="135"/>
        <v>0</v>
      </c>
      <c r="LPP20" s="59">
        <f t="shared" si="135"/>
        <v>0</v>
      </c>
      <c r="LPQ20" s="59">
        <f t="shared" si="135"/>
        <v>0</v>
      </c>
      <c r="LPR20" s="59">
        <f t="shared" si="135"/>
        <v>0</v>
      </c>
      <c r="LPS20" s="59">
        <f t="shared" si="135"/>
        <v>0</v>
      </c>
      <c r="LPT20" s="59">
        <f t="shared" si="135"/>
        <v>0</v>
      </c>
      <c r="LPU20" s="59">
        <f t="shared" si="135"/>
        <v>0</v>
      </c>
      <c r="LPV20" s="59">
        <f t="shared" si="135"/>
        <v>0</v>
      </c>
      <c r="LPW20" s="59">
        <f t="shared" si="135"/>
        <v>0</v>
      </c>
      <c r="LPX20" s="59">
        <f t="shared" si="135"/>
        <v>0</v>
      </c>
      <c r="LPY20" s="59">
        <f t="shared" si="135"/>
        <v>0</v>
      </c>
      <c r="LPZ20" s="59">
        <f t="shared" si="135"/>
        <v>0</v>
      </c>
      <c r="LQA20" s="59">
        <f t="shared" si="135"/>
        <v>0</v>
      </c>
      <c r="LQB20" s="59">
        <f t="shared" si="135"/>
        <v>0</v>
      </c>
      <c r="LQC20" s="59">
        <f t="shared" si="135"/>
        <v>0</v>
      </c>
      <c r="LQD20" s="59">
        <f t="shared" si="135"/>
        <v>0</v>
      </c>
      <c r="LQE20" s="59">
        <f t="shared" si="135"/>
        <v>0</v>
      </c>
      <c r="LQF20" s="59">
        <f t="shared" si="135"/>
        <v>0</v>
      </c>
      <c r="LQG20" s="59">
        <f t="shared" si="135"/>
        <v>0</v>
      </c>
      <c r="LQH20" s="59">
        <f t="shared" si="135"/>
        <v>0</v>
      </c>
      <c r="LQI20" s="59">
        <f t="shared" si="135"/>
        <v>0</v>
      </c>
      <c r="LQJ20" s="59">
        <f t="shared" si="135"/>
        <v>0</v>
      </c>
      <c r="LQK20" s="59">
        <f t="shared" si="135"/>
        <v>0</v>
      </c>
      <c r="LQL20" s="59">
        <f t="shared" si="135"/>
        <v>0</v>
      </c>
      <c r="LQM20" s="59">
        <f t="shared" si="135"/>
        <v>0</v>
      </c>
      <c r="LQN20" s="59">
        <f t="shared" si="135"/>
        <v>0</v>
      </c>
      <c r="LQO20" s="59">
        <f t="shared" si="135"/>
        <v>0</v>
      </c>
      <c r="LQP20" s="59">
        <f t="shared" si="135"/>
        <v>0</v>
      </c>
      <c r="LQQ20" s="59">
        <f t="shared" si="135"/>
        <v>0</v>
      </c>
      <c r="LQR20" s="59">
        <f t="shared" si="135"/>
        <v>0</v>
      </c>
      <c r="LQS20" s="59">
        <f t="shared" si="135"/>
        <v>0</v>
      </c>
      <c r="LQT20" s="59">
        <f t="shared" si="135"/>
        <v>0</v>
      </c>
      <c r="LQU20" s="59">
        <f t="shared" si="135"/>
        <v>0</v>
      </c>
      <c r="LQV20" s="59">
        <f t="shared" si="135"/>
        <v>0</v>
      </c>
      <c r="LQW20" s="59">
        <f t="shared" si="135"/>
        <v>0</v>
      </c>
      <c r="LQX20" s="59">
        <f t="shared" si="135"/>
        <v>0</v>
      </c>
      <c r="LQY20" s="59">
        <f t="shared" si="135"/>
        <v>0</v>
      </c>
      <c r="LQZ20" s="59">
        <f t="shared" si="135"/>
        <v>0</v>
      </c>
      <c r="LRA20" s="59">
        <f t="shared" ref="LRA20:LTL20" si="136">SUM(LRA18:LRA19)</f>
        <v>0</v>
      </c>
      <c r="LRB20" s="59">
        <f t="shared" si="136"/>
        <v>0</v>
      </c>
      <c r="LRC20" s="59">
        <f t="shared" si="136"/>
        <v>0</v>
      </c>
      <c r="LRD20" s="59">
        <f t="shared" si="136"/>
        <v>0</v>
      </c>
      <c r="LRE20" s="59">
        <f t="shared" si="136"/>
        <v>0</v>
      </c>
      <c r="LRF20" s="59">
        <f t="shared" si="136"/>
        <v>0</v>
      </c>
      <c r="LRG20" s="59">
        <f t="shared" si="136"/>
        <v>0</v>
      </c>
      <c r="LRH20" s="59">
        <f t="shared" si="136"/>
        <v>0</v>
      </c>
      <c r="LRI20" s="59">
        <f t="shared" si="136"/>
        <v>0</v>
      </c>
      <c r="LRJ20" s="59">
        <f t="shared" si="136"/>
        <v>0</v>
      </c>
      <c r="LRK20" s="59">
        <f t="shared" si="136"/>
        <v>0</v>
      </c>
      <c r="LRL20" s="59">
        <f t="shared" si="136"/>
        <v>0</v>
      </c>
      <c r="LRM20" s="59">
        <f t="shared" si="136"/>
        <v>0</v>
      </c>
      <c r="LRN20" s="59">
        <f t="shared" si="136"/>
        <v>0</v>
      </c>
      <c r="LRO20" s="59">
        <f t="shared" si="136"/>
        <v>0</v>
      </c>
      <c r="LRP20" s="59">
        <f t="shared" si="136"/>
        <v>0</v>
      </c>
      <c r="LRQ20" s="59">
        <f t="shared" si="136"/>
        <v>0</v>
      </c>
      <c r="LRR20" s="59">
        <f t="shared" si="136"/>
        <v>0</v>
      </c>
      <c r="LRS20" s="59">
        <f t="shared" si="136"/>
        <v>0</v>
      </c>
      <c r="LRT20" s="59">
        <f t="shared" si="136"/>
        <v>0</v>
      </c>
      <c r="LRU20" s="59">
        <f t="shared" si="136"/>
        <v>0</v>
      </c>
      <c r="LRV20" s="59">
        <f t="shared" si="136"/>
        <v>0</v>
      </c>
      <c r="LRW20" s="59">
        <f t="shared" si="136"/>
        <v>0</v>
      </c>
      <c r="LRX20" s="59">
        <f t="shared" si="136"/>
        <v>0</v>
      </c>
      <c r="LRY20" s="59">
        <f t="shared" si="136"/>
        <v>0</v>
      </c>
      <c r="LRZ20" s="59">
        <f t="shared" si="136"/>
        <v>0</v>
      </c>
      <c r="LSA20" s="59">
        <f t="shared" si="136"/>
        <v>0</v>
      </c>
      <c r="LSB20" s="59">
        <f t="shared" si="136"/>
        <v>0</v>
      </c>
      <c r="LSC20" s="59">
        <f t="shared" si="136"/>
        <v>0</v>
      </c>
      <c r="LSD20" s="59">
        <f t="shared" si="136"/>
        <v>0</v>
      </c>
      <c r="LSE20" s="59">
        <f t="shared" si="136"/>
        <v>0</v>
      </c>
      <c r="LSF20" s="59">
        <f t="shared" si="136"/>
        <v>0</v>
      </c>
      <c r="LSG20" s="59">
        <f t="shared" si="136"/>
        <v>0</v>
      </c>
      <c r="LSH20" s="59">
        <f t="shared" si="136"/>
        <v>0</v>
      </c>
      <c r="LSI20" s="59">
        <f t="shared" si="136"/>
        <v>0</v>
      </c>
      <c r="LSJ20" s="59">
        <f t="shared" si="136"/>
        <v>0</v>
      </c>
      <c r="LSK20" s="59">
        <f t="shared" si="136"/>
        <v>0</v>
      </c>
      <c r="LSL20" s="59">
        <f t="shared" si="136"/>
        <v>0</v>
      </c>
      <c r="LSM20" s="59">
        <f t="shared" si="136"/>
        <v>0</v>
      </c>
      <c r="LSN20" s="59">
        <f t="shared" si="136"/>
        <v>0</v>
      </c>
      <c r="LSO20" s="59">
        <f t="shared" si="136"/>
        <v>0</v>
      </c>
      <c r="LSP20" s="59">
        <f t="shared" si="136"/>
        <v>0</v>
      </c>
      <c r="LSQ20" s="59">
        <f t="shared" si="136"/>
        <v>0</v>
      </c>
      <c r="LSR20" s="59">
        <f t="shared" si="136"/>
        <v>0</v>
      </c>
      <c r="LSS20" s="59">
        <f t="shared" si="136"/>
        <v>0</v>
      </c>
      <c r="LST20" s="59">
        <f t="shared" si="136"/>
        <v>0</v>
      </c>
      <c r="LSU20" s="59">
        <f t="shared" si="136"/>
        <v>0</v>
      </c>
      <c r="LSV20" s="59">
        <f t="shared" si="136"/>
        <v>0</v>
      </c>
      <c r="LSW20" s="59">
        <f t="shared" si="136"/>
        <v>0</v>
      </c>
      <c r="LSX20" s="59">
        <f t="shared" si="136"/>
        <v>0</v>
      </c>
      <c r="LSY20" s="59">
        <f t="shared" si="136"/>
        <v>0</v>
      </c>
      <c r="LSZ20" s="59">
        <f t="shared" si="136"/>
        <v>0</v>
      </c>
      <c r="LTA20" s="59">
        <f t="shared" si="136"/>
        <v>0</v>
      </c>
      <c r="LTB20" s="59">
        <f t="shared" si="136"/>
        <v>0</v>
      </c>
      <c r="LTC20" s="59">
        <f t="shared" si="136"/>
        <v>0</v>
      </c>
      <c r="LTD20" s="59">
        <f t="shared" si="136"/>
        <v>0</v>
      </c>
      <c r="LTE20" s="59">
        <f t="shared" si="136"/>
        <v>0</v>
      </c>
      <c r="LTF20" s="59">
        <f t="shared" si="136"/>
        <v>0</v>
      </c>
      <c r="LTG20" s="59">
        <f t="shared" si="136"/>
        <v>0</v>
      </c>
      <c r="LTH20" s="59">
        <f t="shared" si="136"/>
        <v>0</v>
      </c>
      <c r="LTI20" s="59">
        <f t="shared" si="136"/>
        <v>0</v>
      </c>
      <c r="LTJ20" s="59">
        <f t="shared" si="136"/>
        <v>0</v>
      </c>
      <c r="LTK20" s="59">
        <f t="shared" si="136"/>
        <v>0</v>
      </c>
      <c r="LTL20" s="59">
        <f t="shared" si="136"/>
        <v>0</v>
      </c>
      <c r="LTM20" s="59">
        <f t="shared" ref="LTM20:LVX20" si="137">SUM(LTM18:LTM19)</f>
        <v>0</v>
      </c>
      <c r="LTN20" s="59">
        <f t="shared" si="137"/>
        <v>0</v>
      </c>
      <c r="LTO20" s="59">
        <f t="shared" si="137"/>
        <v>0</v>
      </c>
      <c r="LTP20" s="59">
        <f t="shared" si="137"/>
        <v>0</v>
      </c>
      <c r="LTQ20" s="59">
        <f t="shared" si="137"/>
        <v>0</v>
      </c>
      <c r="LTR20" s="59">
        <f t="shared" si="137"/>
        <v>0</v>
      </c>
      <c r="LTS20" s="59">
        <f t="shared" si="137"/>
        <v>0</v>
      </c>
      <c r="LTT20" s="59">
        <f t="shared" si="137"/>
        <v>0</v>
      </c>
      <c r="LTU20" s="59">
        <f t="shared" si="137"/>
        <v>0</v>
      </c>
      <c r="LTV20" s="59">
        <f t="shared" si="137"/>
        <v>0</v>
      </c>
      <c r="LTW20" s="59">
        <f t="shared" si="137"/>
        <v>0</v>
      </c>
      <c r="LTX20" s="59">
        <f t="shared" si="137"/>
        <v>0</v>
      </c>
      <c r="LTY20" s="59">
        <f t="shared" si="137"/>
        <v>0</v>
      </c>
      <c r="LTZ20" s="59">
        <f t="shared" si="137"/>
        <v>0</v>
      </c>
      <c r="LUA20" s="59">
        <f t="shared" si="137"/>
        <v>0</v>
      </c>
      <c r="LUB20" s="59">
        <f t="shared" si="137"/>
        <v>0</v>
      </c>
      <c r="LUC20" s="59">
        <f t="shared" si="137"/>
        <v>0</v>
      </c>
      <c r="LUD20" s="59">
        <f t="shared" si="137"/>
        <v>0</v>
      </c>
      <c r="LUE20" s="59">
        <f t="shared" si="137"/>
        <v>0</v>
      </c>
      <c r="LUF20" s="59">
        <f t="shared" si="137"/>
        <v>0</v>
      </c>
      <c r="LUG20" s="59">
        <f t="shared" si="137"/>
        <v>0</v>
      </c>
      <c r="LUH20" s="59">
        <f t="shared" si="137"/>
        <v>0</v>
      </c>
      <c r="LUI20" s="59">
        <f t="shared" si="137"/>
        <v>0</v>
      </c>
      <c r="LUJ20" s="59">
        <f t="shared" si="137"/>
        <v>0</v>
      </c>
      <c r="LUK20" s="59">
        <f t="shared" si="137"/>
        <v>0</v>
      </c>
      <c r="LUL20" s="59">
        <f t="shared" si="137"/>
        <v>0</v>
      </c>
      <c r="LUM20" s="59">
        <f t="shared" si="137"/>
        <v>0</v>
      </c>
      <c r="LUN20" s="59">
        <f t="shared" si="137"/>
        <v>0</v>
      </c>
      <c r="LUO20" s="59">
        <f t="shared" si="137"/>
        <v>0</v>
      </c>
      <c r="LUP20" s="59">
        <f t="shared" si="137"/>
        <v>0</v>
      </c>
      <c r="LUQ20" s="59">
        <f t="shared" si="137"/>
        <v>0</v>
      </c>
      <c r="LUR20" s="59">
        <f t="shared" si="137"/>
        <v>0</v>
      </c>
      <c r="LUS20" s="59">
        <f t="shared" si="137"/>
        <v>0</v>
      </c>
      <c r="LUT20" s="59">
        <f t="shared" si="137"/>
        <v>0</v>
      </c>
      <c r="LUU20" s="59">
        <f t="shared" si="137"/>
        <v>0</v>
      </c>
      <c r="LUV20" s="59">
        <f t="shared" si="137"/>
        <v>0</v>
      </c>
      <c r="LUW20" s="59">
        <f t="shared" si="137"/>
        <v>0</v>
      </c>
      <c r="LUX20" s="59">
        <f t="shared" si="137"/>
        <v>0</v>
      </c>
      <c r="LUY20" s="59">
        <f t="shared" si="137"/>
        <v>0</v>
      </c>
      <c r="LUZ20" s="59">
        <f t="shared" si="137"/>
        <v>0</v>
      </c>
      <c r="LVA20" s="59">
        <f t="shared" si="137"/>
        <v>0</v>
      </c>
      <c r="LVB20" s="59">
        <f t="shared" si="137"/>
        <v>0</v>
      </c>
      <c r="LVC20" s="59">
        <f t="shared" si="137"/>
        <v>0</v>
      </c>
      <c r="LVD20" s="59">
        <f t="shared" si="137"/>
        <v>0</v>
      </c>
      <c r="LVE20" s="59">
        <f t="shared" si="137"/>
        <v>0</v>
      </c>
      <c r="LVF20" s="59">
        <f t="shared" si="137"/>
        <v>0</v>
      </c>
      <c r="LVG20" s="59">
        <f t="shared" si="137"/>
        <v>0</v>
      </c>
      <c r="LVH20" s="59">
        <f t="shared" si="137"/>
        <v>0</v>
      </c>
      <c r="LVI20" s="59">
        <f t="shared" si="137"/>
        <v>0</v>
      </c>
      <c r="LVJ20" s="59">
        <f t="shared" si="137"/>
        <v>0</v>
      </c>
      <c r="LVK20" s="59">
        <f t="shared" si="137"/>
        <v>0</v>
      </c>
      <c r="LVL20" s="59">
        <f t="shared" si="137"/>
        <v>0</v>
      </c>
      <c r="LVM20" s="59">
        <f t="shared" si="137"/>
        <v>0</v>
      </c>
      <c r="LVN20" s="59">
        <f t="shared" si="137"/>
        <v>0</v>
      </c>
      <c r="LVO20" s="59">
        <f t="shared" si="137"/>
        <v>0</v>
      </c>
      <c r="LVP20" s="59">
        <f t="shared" si="137"/>
        <v>0</v>
      </c>
      <c r="LVQ20" s="59">
        <f t="shared" si="137"/>
        <v>0</v>
      </c>
      <c r="LVR20" s="59">
        <f t="shared" si="137"/>
        <v>0</v>
      </c>
      <c r="LVS20" s="59">
        <f t="shared" si="137"/>
        <v>0</v>
      </c>
      <c r="LVT20" s="59">
        <f t="shared" si="137"/>
        <v>0</v>
      </c>
      <c r="LVU20" s="59">
        <f t="shared" si="137"/>
        <v>0</v>
      </c>
      <c r="LVV20" s="59">
        <f t="shared" si="137"/>
        <v>0</v>
      </c>
      <c r="LVW20" s="59">
        <f t="shared" si="137"/>
        <v>0</v>
      </c>
      <c r="LVX20" s="59">
        <f t="shared" si="137"/>
        <v>0</v>
      </c>
      <c r="LVY20" s="59">
        <f t="shared" ref="LVY20:LYJ20" si="138">SUM(LVY18:LVY19)</f>
        <v>0</v>
      </c>
      <c r="LVZ20" s="59">
        <f t="shared" si="138"/>
        <v>0</v>
      </c>
      <c r="LWA20" s="59">
        <f t="shared" si="138"/>
        <v>0</v>
      </c>
      <c r="LWB20" s="59">
        <f t="shared" si="138"/>
        <v>0</v>
      </c>
      <c r="LWC20" s="59">
        <f t="shared" si="138"/>
        <v>0</v>
      </c>
      <c r="LWD20" s="59">
        <f t="shared" si="138"/>
        <v>0</v>
      </c>
      <c r="LWE20" s="59">
        <f t="shared" si="138"/>
        <v>0</v>
      </c>
      <c r="LWF20" s="59">
        <f t="shared" si="138"/>
        <v>0</v>
      </c>
      <c r="LWG20" s="59">
        <f t="shared" si="138"/>
        <v>0</v>
      </c>
      <c r="LWH20" s="59">
        <f t="shared" si="138"/>
        <v>0</v>
      </c>
      <c r="LWI20" s="59">
        <f t="shared" si="138"/>
        <v>0</v>
      </c>
      <c r="LWJ20" s="59">
        <f t="shared" si="138"/>
        <v>0</v>
      </c>
      <c r="LWK20" s="59">
        <f t="shared" si="138"/>
        <v>0</v>
      </c>
      <c r="LWL20" s="59">
        <f t="shared" si="138"/>
        <v>0</v>
      </c>
      <c r="LWM20" s="59">
        <f t="shared" si="138"/>
        <v>0</v>
      </c>
      <c r="LWN20" s="59">
        <f t="shared" si="138"/>
        <v>0</v>
      </c>
      <c r="LWO20" s="59">
        <f t="shared" si="138"/>
        <v>0</v>
      </c>
      <c r="LWP20" s="59">
        <f t="shared" si="138"/>
        <v>0</v>
      </c>
      <c r="LWQ20" s="59">
        <f t="shared" si="138"/>
        <v>0</v>
      </c>
      <c r="LWR20" s="59">
        <f t="shared" si="138"/>
        <v>0</v>
      </c>
      <c r="LWS20" s="59">
        <f t="shared" si="138"/>
        <v>0</v>
      </c>
      <c r="LWT20" s="59">
        <f t="shared" si="138"/>
        <v>0</v>
      </c>
      <c r="LWU20" s="59">
        <f t="shared" si="138"/>
        <v>0</v>
      </c>
      <c r="LWV20" s="59">
        <f t="shared" si="138"/>
        <v>0</v>
      </c>
      <c r="LWW20" s="59">
        <f t="shared" si="138"/>
        <v>0</v>
      </c>
      <c r="LWX20" s="59">
        <f t="shared" si="138"/>
        <v>0</v>
      </c>
      <c r="LWY20" s="59">
        <f t="shared" si="138"/>
        <v>0</v>
      </c>
      <c r="LWZ20" s="59">
        <f t="shared" si="138"/>
        <v>0</v>
      </c>
      <c r="LXA20" s="59">
        <f t="shared" si="138"/>
        <v>0</v>
      </c>
      <c r="LXB20" s="59">
        <f t="shared" si="138"/>
        <v>0</v>
      </c>
      <c r="LXC20" s="59">
        <f t="shared" si="138"/>
        <v>0</v>
      </c>
      <c r="LXD20" s="59">
        <f t="shared" si="138"/>
        <v>0</v>
      </c>
      <c r="LXE20" s="59">
        <f t="shared" si="138"/>
        <v>0</v>
      </c>
      <c r="LXF20" s="59">
        <f t="shared" si="138"/>
        <v>0</v>
      </c>
      <c r="LXG20" s="59">
        <f t="shared" si="138"/>
        <v>0</v>
      </c>
      <c r="LXH20" s="59">
        <f t="shared" si="138"/>
        <v>0</v>
      </c>
      <c r="LXI20" s="59">
        <f t="shared" si="138"/>
        <v>0</v>
      </c>
      <c r="LXJ20" s="59">
        <f t="shared" si="138"/>
        <v>0</v>
      </c>
      <c r="LXK20" s="59">
        <f t="shared" si="138"/>
        <v>0</v>
      </c>
      <c r="LXL20" s="59">
        <f t="shared" si="138"/>
        <v>0</v>
      </c>
      <c r="LXM20" s="59">
        <f t="shared" si="138"/>
        <v>0</v>
      </c>
      <c r="LXN20" s="59">
        <f t="shared" si="138"/>
        <v>0</v>
      </c>
      <c r="LXO20" s="59">
        <f t="shared" si="138"/>
        <v>0</v>
      </c>
      <c r="LXP20" s="59">
        <f t="shared" si="138"/>
        <v>0</v>
      </c>
      <c r="LXQ20" s="59">
        <f t="shared" si="138"/>
        <v>0</v>
      </c>
      <c r="LXR20" s="59">
        <f t="shared" si="138"/>
        <v>0</v>
      </c>
      <c r="LXS20" s="59">
        <f t="shared" si="138"/>
        <v>0</v>
      </c>
      <c r="LXT20" s="59">
        <f t="shared" si="138"/>
        <v>0</v>
      </c>
      <c r="LXU20" s="59">
        <f t="shared" si="138"/>
        <v>0</v>
      </c>
      <c r="LXV20" s="59">
        <f t="shared" si="138"/>
        <v>0</v>
      </c>
      <c r="LXW20" s="59">
        <f t="shared" si="138"/>
        <v>0</v>
      </c>
      <c r="LXX20" s="59">
        <f t="shared" si="138"/>
        <v>0</v>
      </c>
      <c r="LXY20" s="59">
        <f t="shared" si="138"/>
        <v>0</v>
      </c>
      <c r="LXZ20" s="59">
        <f t="shared" si="138"/>
        <v>0</v>
      </c>
      <c r="LYA20" s="59">
        <f t="shared" si="138"/>
        <v>0</v>
      </c>
      <c r="LYB20" s="59">
        <f t="shared" si="138"/>
        <v>0</v>
      </c>
      <c r="LYC20" s="59">
        <f t="shared" si="138"/>
        <v>0</v>
      </c>
      <c r="LYD20" s="59">
        <f t="shared" si="138"/>
        <v>0</v>
      </c>
      <c r="LYE20" s="59">
        <f t="shared" si="138"/>
        <v>0</v>
      </c>
      <c r="LYF20" s="59">
        <f t="shared" si="138"/>
        <v>0</v>
      </c>
      <c r="LYG20" s="59">
        <f t="shared" si="138"/>
        <v>0</v>
      </c>
      <c r="LYH20" s="59">
        <f t="shared" si="138"/>
        <v>0</v>
      </c>
      <c r="LYI20" s="59">
        <f t="shared" si="138"/>
        <v>0</v>
      </c>
      <c r="LYJ20" s="59">
        <f t="shared" si="138"/>
        <v>0</v>
      </c>
      <c r="LYK20" s="59">
        <f t="shared" ref="LYK20:MAV20" si="139">SUM(LYK18:LYK19)</f>
        <v>0</v>
      </c>
      <c r="LYL20" s="59">
        <f t="shared" si="139"/>
        <v>0</v>
      </c>
      <c r="LYM20" s="59">
        <f t="shared" si="139"/>
        <v>0</v>
      </c>
      <c r="LYN20" s="59">
        <f t="shared" si="139"/>
        <v>0</v>
      </c>
      <c r="LYO20" s="59">
        <f t="shared" si="139"/>
        <v>0</v>
      </c>
      <c r="LYP20" s="59">
        <f t="shared" si="139"/>
        <v>0</v>
      </c>
      <c r="LYQ20" s="59">
        <f t="shared" si="139"/>
        <v>0</v>
      </c>
      <c r="LYR20" s="59">
        <f t="shared" si="139"/>
        <v>0</v>
      </c>
      <c r="LYS20" s="59">
        <f t="shared" si="139"/>
        <v>0</v>
      </c>
      <c r="LYT20" s="59">
        <f t="shared" si="139"/>
        <v>0</v>
      </c>
      <c r="LYU20" s="59">
        <f t="shared" si="139"/>
        <v>0</v>
      </c>
      <c r="LYV20" s="59">
        <f t="shared" si="139"/>
        <v>0</v>
      </c>
      <c r="LYW20" s="59">
        <f t="shared" si="139"/>
        <v>0</v>
      </c>
      <c r="LYX20" s="59">
        <f t="shared" si="139"/>
        <v>0</v>
      </c>
      <c r="LYY20" s="59">
        <f t="shared" si="139"/>
        <v>0</v>
      </c>
      <c r="LYZ20" s="59">
        <f t="shared" si="139"/>
        <v>0</v>
      </c>
      <c r="LZA20" s="59">
        <f t="shared" si="139"/>
        <v>0</v>
      </c>
      <c r="LZB20" s="59">
        <f t="shared" si="139"/>
        <v>0</v>
      </c>
      <c r="LZC20" s="59">
        <f t="shared" si="139"/>
        <v>0</v>
      </c>
      <c r="LZD20" s="59">
        <f t="shared" si="139"/>
        <v>0</v>
      </c>
      <c r="LZE20" s="59">
        <f t="shared" si="139"/>
        <v>0</v>
      </c>
      <c r="LZF20" s="59">
        <f t="shared" si="139"/>
        <v>0</v>
      </c>
      <c r="LZG20" s="59">
        <f t="shared" si="139"/>
        <v>0</v>
      </c>
      <c r="LZH20" s="59">
        <f t="shared" si="139"/>
        <v>0</v>
      </c>
      <c r="LZI20" s="59">
        <f t="shared" si="139"/>
        <v>0</v>
      </c>
      <c r="LZJ20" s="59">
        <f t="shared" si="139"/>
        <v>0</v>
      </c>
      <c r="LZK20" s="59">
        <f t="shared" si="139"/>
        <v>0</v>
      </c>
      <c r="LZL20" s="59">
        <f t="shared" si="139"/>
        <v>0</v>
      </c>
      <c r="LZM20" s="59">
        <f t="shared" si="139"/>
        <v>0</v>
      </c>
      <c r="LZN20" s="59">
        <f t="shared" si="139"/>
        <v>0</v>
      </c>
      <c r="LZO20" s="59">
        <f t="shared" si="139"/>
        <v>0</v>
      </c>
      <c r="LZP20" s="59">
        <f t="shared" si="139"/>
        <v>0</v>
      </c>
      <c r="LZQ20" s="59">
        <f t="shared" si="139"/>
        <v>0</v>
      </c>
      <c r="LZR20" s="59">
        <f t="shared" si="139"/>
        <v>0</v>
      </c>
      <c r="LZS20" s="59">
        <f t="shared" si="139"/>
        <v>0</v>
      </c>
      <c r="LZT20" s="59">
        <f t="shared" si="139"/>
        <v>0</v>
      </c>
      <c r="LZU20" s="59">
        <f t="shared" si="139"/>
        <v>0</v>
      </c>
      <c r="LZV20" s="59">
        <f t="shared" si="139"/>
        <v>0</v>
      </c>
      <c r="LZW20" s="59">
        <f t="shared" si="139"/>
        <v>0</v>
      </c>
      <c r="LZX20" s="59">
        <f t="shared" si="139"/>
        <v>0</v>
      </c>
      <c r="LZY20" s="59">
        <f t="shared" si="139"/>
        <v>0</v>
      </c>
      <c r="LZZ20" s="59">
        <f t="shared" si="139"/>
        <v>0</v>
      </c>
      <c r="MAA20" s="59">
        <f t="shared" si="139"/>
        <v>0</v>
      </c>
      <c r="MAB20" s="59">
        <f t="shared" si="139"/>
        <v>0</v>
      </c>
      <c r="MAC20" s="59">
        <f t="shared" si="139"/>
        <v>0</v>
      </c>
      <c r="MAD20" s="59">
        <f t="shared" si="139"/>
        <v>0</v>
      </c>
      <c r="MAE20" s="59">
        <f t="shared" si="139"/>
        <v>0</v>
      </c>
      <c r="MAF20" s="59">
        <f t="shared" si="139"/>
        <v>0</v>
      </c>
      <c r="MAG20" s="59">
        <f t="shared" si="139"/>
        <v>0</v>
      </c>
      <c r="MAH20" s="59">
        <f t="shared" si="139"/>
        <v>0</v>
      </c>
      <c r="MAI20" s="59">
        <f t="shared" si="139"/>
        <v>0</v>
      </c>
      <c r="MAJ20" s="59">
        <f t="shared" si="139"/>
        <v>0</v>
      </c>
      <c r="MAK20" s="59">
        <f t="shared" si="139"/>
        <v>0</v>
      </c>
      <c r="MAL20" s="59">
        <f t="shared" si="139"/>
        <v>0</v>
      </c>
      <c r="MAM20" s="59">
        <f t="shared" si="139"/>
        <v>0</v>
      </c>
      <c r="MAN20" s="59">
        <f t="shared" si="139"/>
        <v>0</v>
      </c>
      <c r="MAO20" s="59">
        <f t="shared" si="139"/>
        <v>0</v>
      </c>
      <c r="MAP20" s="59">
        <f t="shared" si="139"/>
        <v>0</v>
      </c>
      <c r="MAQ20" s="59">
        <f t="shared" si="139"/>
        <v>0</v>
      </c>
      <c r="MAR20" s="59">
        <f t="shared" si="139"/>
        <v>0</v>
      </c>
      <c r="MAS20" s="59">
        <f t="shared" si="139"/>
        <v>0</v>
      </c>
      <c r="MAT20" s="59">
        <f t="shared" si="139"/>
        <v>0</v>
      </c>
      <c r="MAU20" s="59">
        <f t="shared" si="139"/>
        <v>0</v>
      </c>
      <c r="MAV20" s="59">
        <f t="shared" si="139"/>
        <v>0</v>
      </c>
      <c r="MAW20" s="59">
        <f t="shared" ref="MAW20:MDH20" si="140">SUM(MAW18:MAW19)</f>
        <v>0</v>
      </c>
      <c r="MAX20" s="59">
        <f t="shared" si="140"/>
        <v>0</v>
      </c>
      <c r="MAY20" s="59">
        <f t="shared" si="140"/>
        <v>0</v>
      </c>
      <c r="MAZ20" s="59">
        <f t="shared" si="140"/>
        <v>0</v>
      </c>
      <c r="MBA20" s="59">
        <f t="shared" si="140"/>
        <v>0</v>
      </c>
      <c r="MBB20" s="59">
        <f t="shared" si="140"/>
        <v>0</v>
      </c>
      <c r="MBC20" s="59">
        <f t="shared" si="140"/>
        <v>0</v>
      </c>
      <c r="MBD20" s="59">
        <f t="shared" si="140"/>
        <v>0</v>
      </c>
      <c r="MBE20" s="59">
        <f t="shared" si="140"/>
        <v>0</v>
      </c>
      <c r="MBF20" s="59">
        <f t="shared" si="140"/>
        <v>0</v>
      </c>
      <c r="MBG20" s="59">
        <f t="shared" si="140"/>
        <v>0</v>
      </c>
      <c r="MBH20" s="59">
        <f t="shared" si="140"/>
        <v>0</v>
      </c>
      <c r="MBI20" s="59">
        <f t="shared" si="140"/>
        <v>0</v>
      </c>
      <c r="MBJ20" s="59">
        <f t="shared" si="140"/>
        <v>0</v>
      </c>
      <c r="MBK20" s="59">
        <f t="shared" si="140"/>
        <v>0</v>
      </c>
      <c r="MBL20" s="59">
        <f t="shared" si="140"/>
        <v>0</v>
      </c>
      <c r="MBM20" s="59">
        <f t="shared" si="140"/>
        <v>0</v>
      </c>
      <c r="MBN20" s="59">
        <f t="shared" si="140"/>
        <v>0</v>
      </c>
      <c r="MBO20" s="59">
        <f t="shared" si="140"/>
        <v>0</v>
      </c>
      <c r="MBP20" s="59">
        <f t="shared" si="140"/>
        <v>0</v>
      </c>
      <c r="MBQ20" s="59">
        <f t="shared" si="140"/>
        <v>0</v>
      </c>
      <c r="MBR20" s="59">
        <f t="shared" si="140"/>
        <v>0</v>
      </c>
      <c r="MBS20" s="59">
        <f t="shared" si="140"/>
        <v>0</v>
      </c>
      <c r="MBT20" s="59">
        <f t="shared" si="140"/>
        <v>0</v>
      </c>
      <c r="MBU20" s="59">
        <f t="shared" si="140"/>
        <v>0</v>
      </c>
      <c r="MBV20" s="59">
        <f t="shared" si="140"/>
        <v>0</v>
      </c>
      <c r="MBW20" s="59">
        <f t="shared" si="140"/>
        <v>0</v>
      </c>
      <c r="MBX20" s="59">
        <f t="shared" si="140"/>
        <v>0</v>
      </c>
      <c r="MBY20" s="59">
        <f t="shared" si="140"/>
        <v>0</v>
      </c>
      <c r="MBZ20" s="59">
        <f t="shared" si="140"/>
        <v>0</v>
      </c>
      <c r="MCA20" s="59">
        <f t="shared" si="140"/>
        <v>0</v>
      </c>
      <c r="MCB20" s="59">
        <f t="shared" si="140"/>
        <v>0</v>
      </c>
      <c r="MCC20" s="59">
        <f t="shared" si="140"/>
        <v>0</v>
      </c>
      <c r="MCD20" s="59">
        <f t="shared" si="140"/>
        <v>0</v>
      </c>
      <c r="MCE20" s="59">
        <f t="shared" si="140"/>
        <v>0</v>
      </c>
      <c r="MCF20" s="59">
        <f t="shared" si="140"/>
        <v>0</v>
      </c>
      <c r="MCG20" s="59">
        <f t="shared" si="140"/>
        <v>0</v>
      </c>
      <c r="MCH20" s="59">
        <f t="shared" si="140"/>
        <v>0</v>
      </c>
      <c r="MCI20" s="59">
        <f t="shared" si="140"/>
        <v>0</v>
      </c>
      <c r="MCJ20" s="59">
        <f t="shared" si="140"/>
        <v>0</v>
      </c>
      <c r="MCK20" s="59">
        <f t="shared" si="140"/>
        <v>0</v>
      </c>
      <c r="MCL20" s="59">
        <f t="shared" si="140"/>
        <v>0</v>
      </c>
      <c r="MCM20" s="59">
        <f t="shared" si="140"/>
        <v>0</v>
      </c>
      <c r="MCN20" s="59">
        <f t="shared" si="140"/>
        <v>0</v>
      </c>
      <c r="MCO20" s="59">
        <f t="shared" si="140"/>
        <v>0</v>
      </c>
      <c r="MCP20" s="59">
        <f t="shared" si="140"/>
        <v>0</v>
      </c>
      <c r="MCQ20" s="59">
        <f t="shared" si="140"/>
        <v>0</v>
      </c>
      <c r="MCR20" s="59">
        <f t="shared" si="140"/>
        <v>0</v>
      </c>
      <c r="MCS20" s="59">
        <f t="shared" si="140"/>
        <v>0</v>
      </c>
      <c r="MCT20" s="59">
        <f t="shared" si="140"/>
        <v>0</v>
      </c>
      <c r="MCU20" s="59">
        <f t="shared" si="140"/>
        <v>0</v>
      </c>
      <c r="MCV20" s="59">
        <f t="shared" si="140"/>
        <v>0</v>
      </c>
      <c r="MCW20" s="59">
        <f t="shared" si="140"/>
        <v>0</v>
      </c>
      <c r="MCX20" s="59">
        <f t="shared" si="140"/>
        <v>0</v>
      </c>
      <c r="MCY20" s="59">
        <f t="shared" si="140"/>
        <v>0</v>
      </c>
      <c r="MCZ20" s="59">
        <f t="shared" si="140"/>
        <v>0</v>
      </c>
      <c r="MDA20" s="59">
        <f t="shared" si="140"/>
        <v>0</v>
      </c>
      <c r="MDB20" s="59">
        <f t="shared" si="140"/>
        <v>0</v>
      </c>
      <c r="MDC20" s="59">
        <f t="shared" si="140"/>
        <v>0</v>
      </c>
      <c r="MDD20" s="59">
        <f t="shared" si="140"/>
        <v>0</v>
      </c>
      <c r="MDE20" s="59">
        <f t="shared" si="140"/>
        <v>0</v>
      </c>
      <c r="MDF20" s="59">
        <f t="shared" si="140"/>
        <v>0</v>
      </c>
      <c r="MDG20" s="59">
        <f t="shared" si="140"/>
        <v>0</v>
      </c>
      <c r="MDH20" s="59">
        <f t="shared" si="140"/>
        <v>0</v>
      </c>
      <c r="MDI20" s="59">
        <f t="shared" ref="MDI20:MFT20" si="141">SUM(MDI18:MDI19)</f>
        <v>0</v>
      </c>
      <c r="MDJ20" s="59">
        <f t="shared" si="141"/>
        <v>0</v>
      </c>
      <c r="MDK20" s="59">
        <f t="shared" si="141"/>
        <v>0</v>
      </c>
      <c r="MDL20" s="59">
        <f t="shared" si="141"/>
        <v>0</v>
      </c>
      <c r="MDM20" s="59">
        <f t="shared" si="141"/>
        <v>0</v>
      </c>
      <c r="MDN20" s="59">
        <f t="shared" si="141"/>
        <v>0</v>
      </c>
      <c r="MDO20" s="59">
        <f t="shared" si="141"/>
        <v>0</v>
      </c>
      <c r="MDP20" s="59">
        <f t="shared" si="141"/>
        <v>0</v>
      </c>
      <c r="MDQ20" s="59">
        <f t="shared" si="141"/>
        <v>0</v>
      </c>
      <c r="MDR20" s="59">
        <f t="shared" si="141"/>
        <v>0</v>
      </c>
      <c r="MDS20" s="59">
        <f t="shared" si="141"/>
        <v>0</v>
      </c>
      <c r="MDT20" s="59">
        <f t="shared" si="141"/>
        <v>0</v>
      </c>
      <c r="MDU20" s="59">
        <f t="shared" si="141"/>
        <v>0</v>
      </c>
      <c r="MDV20" s="59">
        <f t="shared" si="141"/>
        <v>0</v>
      </c>
      <c r="MDW20" s="59">
        <f t="shared" si="141"/>
        <v>0</v>
      </c>
      <c r="MDX20" s="59">
        <f t="shared" si="141"/>
        <v>0</v>
      </c>
      <c r="MDY20" s="59">
        <f t="shared" si="141"/>
        <v>0</v>
      </c>
      <c r="MDZ20" s="59">
        <f t="shared" si="141"/>
        <v>0</v>
      </c>
      <c r="MEA20" s="59">
        <f t="shared" si="141"/>
        <v>0</v>
      </c>
      <c r="MEB20" s="59">
        <f t="shared" si="141"/>
        <v>0</v>
      </c>
      <c r="MEC20" s="59">
        <f t="shared" si="141"/>
        <v>0</v>
      </c>
      <c r="MED20" s="59">
        <f t="shared" si="141"/>
        <v>0</v>
      </c>
      <c r="MEE20" s="59">
        <f t="shared" si="141"/>
        <v>0</v>
      </c>
      <c r="MEF20" s="59">
        <f t="shared" si="141"/>
        <v>0</v>
      </c>
      <c r="MEG20" s="59">
        <f t="shared" si="141"/>
        <v>0</v>
      </c>
      <c r="MEH20" s="59">
        <f t="shared" si="141"/>
        <v>0</v>
      </c>
      <c r="MEI20" s="59">
        <f t="shared" si="141"/>
        <v>0</v>
      </c>
      <c r="MEJ20" s="59">
        <f t="shared" si="141"/>
        <v>0</v>
      </c>
      <c r="MEK20" s="59">
        <f t="shared" si="141"/>
        <v>0</v>
      </c>
      <c r="MEL20" s="59">
        <f t="shared" si="141"/>
        <v>0</v>
      </c>
      <c r="MEM20" s="59">
        <f t="shared" si="141"/>
        <v>0</v>
      </c>
      <c r="MEN20" s="59">
        <f t="shared" si="141"/>
        <v>0</v>
      </c>
      <c r="MEO20" s="59">
        <f t="shared" si="141"/>
        <v>0</v>
      </c>
      <c r="MEP20" s="59">
        <f t="shared" si="141"/>
        <v>0</v>
      </c>
      <c r="MEQ20" s="59">
        <f t="shared" si="141"/>
        <v>0</v>
      </c>
      <c r="MER20" s="59">
        <f t="shared" si="141"/>
        <v>0</v>
      </c>
      <c r="MES20" s="59">
        <f t="shared" si="141"/>
        <v>0</v>
      </c>
      <c r="MET20" s="59">
        <f t="shared" si="141"/>
        <v>0</v>
      </c>
      <c r="MEU20" s="59">
        <f t="shared" si="141"/>
        <v>0</v>
      </c>
      <c r="MEV20" s="59">
        <f t="shared" si="141"/>
        <v>0</v>
      </c>
      <c r="MEW20" s="59">
        <f t="shared" si="141"/>
        <v>0</v>
      </c>
      <c r="MEX20" s="59">
        <f t="shared" si="141"/>
        <v>0</v>
      </c>
      <c r="MEY20" s="59">
        <f t="shared" si="141"/>
        <v>0</v>
      </c>
      <c r="MEZ20" s="59">
        <f t="shared" si="141"/>
        <v>0</v>
      </c>
      <c r="MFA20" s="59">
        <f t="shared" si="141"/>
        <v>0</v>
      </c>
      <c r="MFB20" s="59">
        <f t="shared" si="141"/>
        <v>0</v>
      </c>
      <c r="MFC20" s="59">
        <f t="shared" si="141"/>
        <v>0</v>
      </c>
      <c r="MFD20" s="59">
        <f t="shared" si="141"/>
        <v>0</v>
      </c>
      <c r="MFE20" s="59">
        <f t="shared" si="141"/>
        <v>0</v>
      </c>
      <c r="MFF20" s="59">
        <f t="shared" si="141"/>
        <v>0</v>
      </c>
      <c r="MFG20" s="59">
        <f t="shared" si="141"/>
        <v>0</v>
      </c>
      <c r="MFH20" s="59">
        <f t="shared" si="141"/>
        <v>0</v>
      </c>
      <c r="MFI20" s="59">
        <f t="shared" si="141"/>
        <v>0</v>
      </c>
      <c r="MFJ20" s="59">
        <f t="shared" si="141"/>
        <v>0</v>
      </c>
      <c r="MFK20" s="59">
        <f t="shared" si="141"/>
        <v>0</v>
      </c>
      <c r="MFL20" s="59">
        <f t="shared" si="141"/>
        <v>0</v>
      </c>
      <c r="MFM20" s="59">
        <f t="shared" si="141"/>
        <v>0</v>
      </c>
      <c r="MFN20" s="59">
        <f t="shared" si="141"/>
        <v>0</v>
      </c>
      <c r="MFO20" s="59">
        <f t="shared" si="141"/>
        <v>0</v>
      </c>
      <c r="MFP20" s="59">
        <f t="shared" si="141"/>
        <v>0</v>
      </c>
      <c r="MFQ20" s="59">
        <f t="shared" si="141"/>
        <v>0</v>
      </c>
      <c r="MFR20" s="59">
        <f t="shared" si="141"/>
        <v>0</v>
      </c>
      <c r="MFS20" s="59">
        <f t="shared" si="141"/>
        <v>0</v>
      </c>
      <c r="MFT20" s="59">
        <f t="shared" si="141"/>
        <v>0</v>
      </c>
      <c r="MFU20" s="59">
        <f t="shared" ref="MFU20:MIF20" si="142">SUM(MFU18:MFU19)</f>
        <v>0</v>
      </c>
      <c r="MFV20" s="59">
        <f t="shared" si="142"/>
        <v>0</v>
      </c>
      <c r="MFW20" s="59">
        <f t="shared" si="142"/>
        <v>0</v>
      </c>
      <c r="MFX20" s="59">
        <f t="shared" si="142"/>
        <v>0</v>
      </c>
      <c r="MFY20" s="59">
        <f t="shared" si="142"/>
        <v>0</v>
      </c>
      <c r="MFZ20" s="59">
        <f t="shared" si="142"/>
        <v>0</v>
      </c>
      <c r="MGA20" s="59">
        <f t="shared" si="142"/>
        <v>0</v>
      </c>
      <c r="MGB20" s="59">
        <f t="shared" si="142"/>
        <v>0</v>
      </c>
      <c r="MGC20" s="59">
        <f t="shared" si="142"/>
        <v>0</v>
      </c>
      <c r="MGD20" s="59">
        <f t="shared" si="142"/>
        <v>0</v>
      </c>
      <c r="MGE20" s="59">
        <f t="shared" si="142"/>
        <v>0</v>
      </c>
      <c r="MGF20" s="59">
        <f t="shared" si="142"/>
        <v>0</v>
      </c>
      <c r="MGG20" s="59">
        <f t="shared" si="142"/>
        <v>0</v>
      </c>
      <c r="MGH20" s="59">
        <f t="shared" si="142"/>
        <v>0</v>
      </c>
      <c r="MGI20" s="59">
        <f t="shared" si="142"/>
        <v>0</v>
      </c>
      <c r="MGJ20" s="59">
        <f t="shared" si="142"/>
        <v>0</v>
      </c>
      <c r="MGK20" s="59">
        <f t="shared" si="142"/>
        <v>0</v>
      </c>
      <c r="MGL20" s="59">
        <f t="shared" si="142"/>
        <v>0</v>
      </c>
      <c r="MGM20" s="59">
        <f t="shared" si="142"/>
        <v>0</v>
      </c>
      <c r="MGN20" s="59">
        <f t="shared" si="142"/>
        <v>0</v>
      </c>
      <c r="MGO20" s="59">
        <f t="shared" si="142"/>
        <v>0</v>
      </c>
      <c r="MGP20" s="59">
        <f t="shared" si="142"/>
        <v>0</v>
      </c>
      <c r="MGQ20" s="59">
        <f t="shared" si="142"/>
        <v>0</v>
      </c>
      <c r="MGR20" s="59">
        <f t="shared" si="142"/>
        <v>0</v>
      </c>
      <c r="MGS20" s="59">
        <f t="shared" si="142"/>
        <v>0</v>
      </c>
      <c r="MGT20" s="59">
        <f t="shared" si="142"/>
        <v>0</v>
      </c>
      <c r="MGU20" s="59">
        <f t="shared" si="142"/>
        <v>0</v>
      </c>
      <c r="MGV20" s="59">
        <f t="shared" si="142"/>
        <v>0</v>
      </c>
      <c r="MGW20" s="59">
        <f t="shared" si="142"/>
        <v>0</v>
      </c>
      <c r="MGX20" s="59">
        <f t="shared" si="142"/>
        <v>0</v>
      </c>
      <c r="MGY20" s="59">
        <f t="shared" si="142"/>
        <v>0</v>
      </c>
      <c r="MGZ20" s="59">
        <f t="shared" si="142"/>
        <v>0</v>
      </c>
      <c r="MHA20" s="59">
        <f t="shared" si="142"/>
        <v>0</v>
      </c>
      <c r="MHB20" s="59">
        <f t="shared" si="142"/>
        <v>0</v>
      </c>
      <c r="MHC20" s="59">
        <f t="shared" si="142"/>
        <v>0</v>
      </c>
      <c r="MHD20" s="59">
        <f t="shared" si="142"/>
        <v>0</v>
      </c>
      <c r="MHE20" s="59">
        <f t="shared" si="142"/>
        <v>0</v>
      </c>
      <c r="MHF20" s="59">
        <f t="shared" si="142"/>
        <v>0</v>
      </c>
      <c r="MHG20" s="59">
        <f t="shared" si="142"/>
        <v>0</v>
      </c>
      <c r="MHH20" s="59">
        <f t="shared" si="142"/>
        <v>0</v>
      </c>
      <c r="MHI20" s="59">
        <f t="shared" si="142"/>
        <v>0</v>
      </c>
      <c r="MHJ20" s="59">
        <f t="shared" si="142"/>
        <v>0</v>
      </c>
      <c r="MHK20" s="59">
        <f t="shared" si="142"/>
        <v>0</v>
      </c>
      <c r="MHL20" s="59">
        <f t="shared" si="142"/>
        <v>0</v>
      </c>
      <c r="MHM20" s="59">
        <f t="shared" si="142"/>
        <v>0</v>
      </c>
      <c r="MHN20" s="59">
        <f t="shared" si="142"/>
        <v>0</v>
      </c>
      <c r="MHO20" s="59">
        <f t="shared" si="142"/>
        <v>0</v>
      </c>
      <c r="MHP20" s="59">
        <f t="shared" si="142"/>
        <v>0</v>
      </c>
      <c r="MHQ20" s="59">
        <f t="shared" si="142"/>
        <v>0</v>
      </c>
      <c r="MHR20" s="59">
        <f t="shared" si="142"/>
        <v>0</v>
      </c>
      <c r="MHS20" s="59">
        <f t="shared" si="142"/>
        <v>0</v>
      </c>
      <c r="MHT20" s="59">
        <f t="shared" si="142"/>
        <v>0</v>
      </c>
      <c r="MHU20" s="59">
        <f t="shared" si="142"/>
        <v>0</v>
      </c>
      <c r="MHV20" s="59">
        <f t="shared" si="142"/>
        <v>0</v>
      </c>
      <c r="MHW20" s="59">
        <f t="shared" si="142"/>
        <v>0</v>
      </c>
      <c r="MHX20" s="59">
        <f t="shared" si="142"/>
        <v>0</v>
      </c>
      <c r="MHY20" s="59">
        <f t="shared" si="142"/>
        <v>0</v>
      </c>
      <c r="MHZ20" s="59">
        <f t="shared" si="142"/>
        <v>0</v>
      </c>
      <c r="MIA20" s="59">
        <f t="shared" si="142"/>
        <v>0</v>
      </c>
      <c r="MIB20" s="59">
        <f t="shared" si="142"/>
        <v>0</v>
      </c>
      <c r="MIC20" s="59">
        <f t="shared" si="142"/>
        <v>0</v>
      </c>
      <c r="MID20" s="59">
        <f t="shared" si="142"/>
        <v>0</v>
      </c>
      <c r="MIE20" s="59">
        <f t="shared" si="142"/>
        <v>0</v>
      </c>
      <c r="MIF20" s="59">
        <f t="shared" si="142"/>
        <v>0</v>
      </c>
      <c r="MIG20" s="59">
        <f t="shared" ref="MIG20:MKR20" si="143">SUM(MIG18:MIG19)</f>
        <v>0</v>
      </c>
      <c r="MIH20" s="59">
        <f t="shared" si="143"/>
        <v>0</v>
      </c>
      <c r="MII20" s="59">
        <f t="shared" si="143"/>
        <v>0</v>
      </c>
      <c r="MIJ20" s="59">
        <f t="shared" si="143"/>
        <v>0</v>
      </c>
      <c r="MIK20" s="59">
        <f t="shared" si="143"/>
        <v>0</v>
      </c>
      <c r="MIL20" s="59">
        <f t="shared" si="143"/>
        <v>0</v>
      </c>
      <c r="MIM20" s="59">
        <f t="shared" si="143"/>
        <v>0</v>
      </c>
      <c r="MIN20" s="59">
        <f t="shared" si="143"/>
        <v>0</v>
      </c>
      <c r="MIO20" s="59">
        <f t="shared" si="143"/>
        <v>0</v>
      </c>
      <c r="MIP20" s="59">
        <f t="shared" si="143"/>
        <v>0</v>
      </c>
      <c r="MIQ20" s="59">
        <f t="shared" si="143"/>
        <v>0</v>
      </c>
      <c r="MIR20" s="59">
        <f t="shared" si="143"/>
        <v>0</v>
      </c>
      <c r="MIS20" s="59">
        <f t="shared" si="143"/>
        <v>0</v>
      </c>
      <c r="MIT20" s="59">
        <f t="shared" si="143"/>
        <v>0</v>
      </c>
      <c r="MIU20" s="59">
        <f t="shared" si="143"/>
        <v>0</v>
      </c>
      <c r="MIV20" s="59">
        <f t="shared" si="143"/>
        <v>0</v>
      </c>
      <c r="MIW20" s="59">
        <f t="shared" si="143"/>
        <v>0</v>
      </c>
      <c r="MIX20" s="59">
        <f t="shared" si="143"/>
        <v>0</v>
      </c>
      <c r="MIY20" s="59">
        <f t="shared" si="143"/>
        <v>0</v>
      </c>
      <c r="MIZ20" s="59">
        <f t="shared" si="143"/>
        <v>0</v>
      </c>
      <c r="MJA20" s="59">
        <f t="shared" si="143"/>
        <v>0</v>
      </c>
      <c r="MJB20" s="59">
        <f t="shared" si="143"/>
        <v>0</v>
      </c>
      <c r="MJC20" s="59">
        <f t="shared" si="143"/>
        <v>0</v>
      </c>
      <c r="MJD20" s="59">
        <f t="shared" si="143"/>
        <v>0</v>
      </c>
      <c r="MJE20" s="59">
        <f t="shared" si="143"/>
        <v>0</v>
      </c>
      <c r="MJF20" s="59">
        <f t="shared" si="143"/>
        <v>0</v>
      </c>
      <c r="MJG20" s="59">
        <f t="shared" si="143"/>
        <v>0</v>
      </c>
      <c r="MJH20" s="59">
        <f t="shared" si="143"/>
        <v>0</v>
      </c>
      <c r="MJI20" s="59">
        <f t="shared" si="143"/>
        <v>0</v>
      </c>
      <c r="MJJ20" s="59">
        <f t="shared" si="143"/>
        <v>0</v>
      </c>
      <c r="MJK20" s="59">
        <f t="shared" si="143"/>
        <v>0</v>
      </c>
      <c r="MJL20" s="59">
        <f t="shared" si="143"/>
        <v>0</v>
      </c>
      <c r="MJM20" s="59">
        <f t="shared" si="143"/>
        <v>0</v>
      </c>
      <c r="MJN20" s="59">
        <f t="shared" si="143"/>
        <v>0</v>
      </c>
      <c r="MJO20" s="59">
        <f t="shared" si="143"/>
        <v>0</v>
      </c>
      <c r="MJP20" s="59">
        <f t="shared" si="143"/>
        <v>0</v>
      </c>
      <c r="MJQ20" s="59">
        <f t="shared" si="143"/>
        <v>0</v>
      </c>
      <c r="MJR20" s="59">
        <f t="shared" si="143"/>
        <v>0</v>
      </c>
      <c r="MJS20" s="59">
        <f t="shared" si="143"/>
        <v>0</v>
      </c>
      <c r="MJT20" s="59">
        <f t="shared" si="143"/>
        <v>0</v>
      </c>
      <c r="MJU20" s="59">
        <f t="shared" si="143"/>
        <v>0</v>
      </c>
      <c r="MJV20" s="59">
        <f t="shared" si="143"/>
        <v>0</v>
      </c>
      <c r="MJW20" s="59">
        <f t="shared" si="143"/>
        <v>0</v>
      </c>
      <c r="MJX20" s="59">
        <f t="shared" si="143"/>
        <v>0</v>
      </c>
      <c r="MJY20" s="59">
        <f t="shared" si="143"/>
        <v>0</v>
      </c>
      <c r="MJZ20" s="59">
        <f t="shared" si="143"/>
        <v>0</v>
      </c>
      <c r="MKA20" s="59">
        <f t="shared" si="143"/>
        <v>0</v>
      </c>
      <c r="MKB20" s="59">
        <f t="shared" si="143"/>
        <v>0</v>
      </c>
      <c r="MKC20" s="59">
        <f t="shared" si="143"/>
        <v>0</v>
      </c>
      <c r="MKD20" s="59">
        <f t="shared" si="143"/>
        <v>0</v>
      </c>
      <c r="MKE20" s="59">
        <f t="shared" si="143"/>
        <v>0</v>
      </c>
      <c r="MKF20" s="59">
        <f t="shared" si="143"/>
        <v>0</v>
      </c>
      <c r="MKG20" s="59">
        <f t="shared" si="143"/>
        <v>0</v>
      </c>
      <c r="MKH20" s="59">
        <f t="shared" si="143"/>
        <v>0</v>
      </c>
      <c r="MKI20" s="59">
        <f t="shared" si="143"/>
        <v>0</v>
      </c>
      <c r="MKJ20" s="59">
        <f t="shared" si="143"/>
        <v>0</v>
      </c>
      <c r="MKK20" s="59">
        <f t="shared" si="143"/>
        <v>0</v>
      </c>
      <c r="MKL20" s="59">
        <f t="shared" si="143"/>
        <v>0</v>
      </c>
      <c r="MKM20" s="59">
        <f t="shared" si="143"/>
        <v>0</v>
      </c>
      <c r="MKN20" s="59">
        <f t="shared" si="143"/>
        <v>0</v>
      </c>
      <c r="MKO20" s="59">
        <f t="shared" si="143"/>
        <v>0</v>
      </c>
      <c r="MKP20" s="59">
        <f t="shared" si="143"/>
        <v>0</v>
      </c>
      <c r="MKQ20" s="59">
        <f t="shared" si="143"/>
        <v>0</v>
      </c>
      <c r="MKR20" s="59">
        <f t="shared" si="143"/>
        <v>0</v>
      </c>
      <c r="MKS20" s="59">
        <f t="shared" ref="MKS20:MND20" si="144">SUM(MKS18:MKS19)</f>
        <v>0</v>
      </c>
      <c r="MKT20" s="59">
        <f t="shared" si="144"/>
        <v>0</v>
      </c>
      <c r="MKU20" s="59">
        <f t="shared" si="144"/>
        <v>0</v>
      </c>
      <c r="MKV20" s="59">
        <f t="shared" si="144"/>
        <v>0</v>
      </c>
      <c r="MKW20" s="59">
        <f t="shared" si="144"/>
        <v>0</v>
      </c>
      <c r="MKX20" s="59">
        <f t="shared" si="144"/>
        <v>0</v>
      </c>
      <c r="MKY20" s="59">
        <f t="shared" si="144"/>
        <v>0</v>
      </c>
      <c r="MKZ20" s="59">
        <f t="shared" si="144"/>
        <v>0</v>
      </c>
      <c r="MLA20" s="59">
        <f t="shared" si="144"/>
        <v>0</v>
      </c>
      <c r="MLB20" s="59">
        <f t="shared" si="144"/>
        <v>0</v>
      </c>
      <c r="MLC20" s="59">
        <f t="shared" si="144"/>
        <v>0</v>
      </c>
      <c r="MLD20" s="59">
        <f t="shared" si="144"/>
        <v>0</v>
      </c>
      <c r="MLE20" s="59">
        <f t="shared" si="144"/>
        <v>0</v>
      </c>
      <c r="MLF20" s="59">
        <f t="shared" si="144"/>
        <v>0</v>
      </c>
      <c r="MLG20" s="59">
        <f t="shared" si="144"/>
        <v>0</v>
      </c>
      <c r="MLH20" s="59">
        <f t="shared" si="144"/>
        <v>0</v>
      </c>
      <c r="MLI20" s="59">
        <f t="shared" si="144"/>
        <v>0</v>
      </c>
      <c r="MLJ20" s="59">
        <f t="shared" si="144"/>
        <v>0</v>
      </c>
      <c r="MLK20" s="59">
        <f t="shared" si="144"/>
        <v>0</v>
      </c>
      <c r="MLL20" s="59">
        <f t="shared" si="144"/>
        <v>0</v>
      </c>
      <c r="MLM20" s="59">
        <f t="shared" si="144"/>
        <v>0</v>
      </c>
      <c r="MLN20" s="59">
        <f t="shared" si="144"/>
        <v>0</v>
      </c>
      <c r="MLO20" s="59">
        <f t="shared" si="144"/>
        <v>0</v>
      </c>
      <c r="MLP20" s="59">
        <f t="shared" si="144"/>
        <v>0</v>
      </c>
      <c r="MLQ20" s="59">
        <f t="shared" si="144"/>
        <v>0</v>
      </c>
      <c r="MLR20" s="59">
        <f t="shared" si="144"/>
        <v>0</v>
      </c>
      <c r="MLS20" s="59">
        <f t="shared" si="144"/>
        <v>0</v>
      </c>
      <c r="MLT20" s="59">
        <f t="shared" si="144"/>
        <v>0</v>
      </c>
      <c r="MLU20" s="59">
        <f t="shared" si="144"/>
        <v>0</v>
      </c>
      <c r="MLV20" s="59">
        <f t="shared" si="144"/>
        <v>0</v>
      </c>
      <c r="MLW20" s="59">
        <f t="shared" si="144"/>
        <v>0</v>
      </c>
      <c r="MLX20" s="59">
        <f t="shared" si="144"/>
        <v>0</v>
      </c>
      <c r="MLY20" s="59">
        <f t="shared" si="144"/>
        <v>0</v>
      </c>
      <c r="MLZ20" s="59">
        <f t="shared" si="144"/>
        <v>0</v>
      </c>
      <c r="MMA20" s="59">
        <f t="shared" si="144"/>
        <v>0</v>
      </c>
      <c r="MMB20" s="59">
        <f t="shared" si="144"/>
        <v>0</v>
      </c>
      <c r="MMC20" s="59">
        <f t="shared" si="144"/>
        <v>0</v>
      </c>
      <c r="MMD20" s="59">
        <f t="shared" si="144"/>
        <v>0</v>
      </c>
      <c r="MME20" s="59">
        <f t="shared" si="144"/>
        <v>0</v>
      </c>
      <c r="MMF20" s="59">
        <f t="shared" si="144"/>
        <v>0</v>
      </c>
      <c r="MMG20" s="59">
        <f t="shared" si="144"/>
        <v>0</v>
      </c>
      <c r="MMH20" s="59">
        <f t="shared" si="144"/>
        <v>0</v>
      </c>
      <c r="MMI20" s="59">
        <f t="shared" si="144"/>
        <v>0</v>
      </c>
      <c r="MMJ20" s="59">
        <f t="shared" si="144"/>
        <v>0</v>
      </c>
      <c r="MMK20" s="59">
        <f t="shared" si="144"/>
        <v>0</v>
      </c>
      <c r="MML20" s="59">
        <f t="shared" si="144"/>
        <v>0</v>
      </c>
      <c r="MMM20" s="59">
        <f t="shared" si="144"/>
        <v>0</v>
      </c>
      <c r="MMN20" s="59">
        <f t="shared" si="144"/>
        <v>0</v>
      </c>
      <c r="MMO20" s="59">
        <f t="shared" si="144"/>
        <v>0</v>
      </c>
      <c r="MMP20" s="59">
        <f t="shared" si="144"/>
        <v>0</v>
      </c>
      <c r="MMQ20" s="59">
        <f t="shared" si="144"/>
        <v>0</v>
      </c>
      <c r="MMR20" s="59">
        <f t="shared" si="144"/>
        <v>0</v>
      </c>
      <c r="MMS20" s="59">
        <f t="shared" si="144"/>
        <v>0</v>
      </c>
      <c r="MMT20" s="59">
        <f t="shared" si="144"/>
        <v>0</v>
      </c>
      <c r="MMU20" s="59">
        <f t="shared" si="144"/>
        <v>0</v>
      </c>
      <c r="MMV20" s="59">
        <f t="shared" si="144"/>
        <v>0</v>
      </c>
      <c r="MMW20" s="59">
        <f t="shared" si="144"/>
        <v>0</v>
      </c>
      <c r="MMX20" s="59">
        <f t="shared" si="144"/>
        <v>0</v>
      </c>
      <c r="MMY20" s="59">
        <f t="shared" si="144"/>
        <v>0</v>
      </c>
      <c r="MMZ20" s="59">
        <f t="shared" si="144"/>
        <v>0</v>
      </c>
      <c r="MNA20" s="59">
        <f t="shared" si="144"/>
        <v>0</v>
      </c>
      <c r="MNB20" s="59">
        <f t="shared" si="144"/>
        <v>0</v>
      </c>
      <c r="MNC20" s="59">
        <f t="shared" si="144"/>
        <v>0</v>
      </c>
      <c r="MND20" s="59">
        <f t="shared" si="144"/>
        <v>0</v>
      </c>
      <c r="MNE20" s="59">
        <f t="shared" ref="MNE20:MPP20" si="145">SUM(MNE18:MNE19)</f>
        <v>0</v>
      </c>
      <c r="MNF20" s="59">
        <f t="shared" si="145"/>
        <v>0</v>
      </c>
      <c r="MNG20" s="59">
        <f t="shared" si="145"/>
        <v>0</v>
      </c>
      <c r="MNH20" s="59">
        <f t="shared" si="145"/>
        <v>0</v>
      </c>
      <c r="MNI20" s="59">
        <f t="shared" si="145"/>
        <v>0</v>
      </c>
      <c r="MNJ20" s="59">
        <f t="shared" si="145"/>
        <v>0</v>
      </c>
      <c r="MNK20" s="59">
        <f t="shared" si="145"/>
        <v>0</v>
      </c>
      <c r="MNL20" s="59">
        <f t="shared" si="145"/>
        <v>0</v>
      </c>
      <c r="MNM20" s="59">
        <f t="shared" si="145"/>
        <v>0</v>
      </c>
      <c r="MNN20" s="59">
        <f t="shared" si="145"/>
        <v>0</v>
      </c>
      <c r="MNO20" s="59">
        <f t="shared" si="145"/>
        <v>0</v>
      </c>
      <c r="MNP20" s="59">
        <f t="shared" si="145"/>
        <v>0</v>
      </c>
      <c r="MNQ20" s="59">
        <f t="shared" si="145"/>
        <v>0</v>
      </c>
      <c r="MNR20" s="59">
        <f t="shared" si="145"/>
        <v>0</v>
      </c>
      <c r="MNS20" s="59">
        <f t="shared" si="145"/>
        <v>0</v>
      </c>
      <c r="MNT20" s="59">
        <f t="shared" si="145"/>
        <v>0</v>
      </c>
      <c r="MNU20" s="59">
        <f t="shared" si="145"/>
        <v>0</v>
      </c>
      <c r="MNV20" s="59">
        <f t="shared" si="145"/>
        <v>0</v>
      </c>
      <c r="MNW20" s="59">
        <f t="shared" si="145"/>
        <v>0</v>
      </c>
      <c r="MNX20" s="59">
        <f t="shared" si="145"/>
        <v>0</v>
      </c>
      <c r="MNY20" s="59">
        <f t="shared" si="145"/>
        <v>0</v>
      </c>
      <c r="MNZ20" s="59">
        <f t="shared" si="145"/>
        <v>0</v>
      </c>
      <c r="MOA20" s="59">
        <f t="shared" si="145"/>
        <v>0</v>
      </c>
      <c r="MOB20" s="59">
        <f t="shared" si="145"/>
        <v>0</v>
      </c>
      <c r="MOC20" s="59">
        <f t="shared" si="145"/>
        <v>0</v>
      </c>
      <c r="MOD20" s="59">
        <f t="shared" si="145"/>
        <v>0</v>
      </c>
      <c r="MOE20" s="59">
        <f t="shared" si="145"/>
        <v>0</v>
      </c>
      <c r="MOF20" s="59">
        <f t="shared" si="145"/>
        <v>0</v>
      </c>
      <c r="MOG20" s="59">
        <f t="shared" si="145"/>
        <v>0</v>
      </c>
      <c r="MOH20" s="59">
        <f t="shared" si="145"/>
        <v>0</v>
      </c>
      <c r="MOI20" s="59">
        <f t="shared" si="145"/>
        <v>0</v>
      </c>
      <c r="MOJ20" s="59">
        <f t="shared" si="145"/>
        <v>0</v>
      </c>
      <c r="MOK20" s="59">
        <f t="shared" si="145"/>
        <v>0</v>
      </c>
      <c r="MOL20" s="59">
        <f t="shared" si="145"/>
        <v>0</v>
      </c>
      <c r="MOM20" s="59">
        <f t="shared" si="145"/>
        <v>0</v>
      </c>
      <c r="MON20" s="59">
        <f t="shared" si="145"/>
        <v>0</v>
      </c>
      <c r="MOO20" s="59">
        <f t="shared" si="145"/>
        <v>0</v>
      </c>
      <c r="MOP20" s="59">
        <f t="shared" si="145"/>
        <v>0</v>
      </c>
      <c r="MOQ20" s="59">
        <f t="shared" si="145"/>
        <v>0</v>
      </c>
      <c r="MOR20" s="59">
        <f t="shared" si="145"/>
        <v>0</v>
      </c>
      <c r="MOS20" s="59">
        <f t="shared" si="145"/>
        <v>0</v>
      </c>
      <c r="MOT20" s="59">
        <f t="shared" si="145"/>
        <v>0</v>
      </c>
      <c r="MOU20" s="59">
        <f t="shared" si="145"/>
        <v>0</v>
      </c>
      <c r="MOV20" s="59">
        <f t="shared" si="145"/>
        <v>0</v>
      </c>
      <c r="MOW20" s="59">
        <f t="shared" si="145"/>
        <v>0</v>
      </c>
      <c r="MOX20" s="59">
        <f t="shared" si="145"/>
        <v>0</v>
      </c>
      <c r="MOY20" s="59">
        <f t="shared" si="145"/>
        <v>0</v>
      </c>
      <c r="MOZ20" s="59">
        <f t="shared" si="145"/>
        <v>0</v>
      </c>
      <c r="MPA20" s="59">
        <f t="shared" si="145"/>
        <v>0</v>
      </c>
      <c r="MPB20" s="59">
        <f t="shared" si="145"/>
        <v>0</v>
      </c>
      <c r="MPC20" s="59">
        <f t="shared" si="145"/>
        <v>0</v>
      </c>
      <c r="MPD20" s="59">
        <f t="shared" si="145"/>
        <v>0</v>
      </c>
      <c r="MPE20" s="59">
        <f t="shared" si="145"/>
        <v>0</v>
      </c>
      <c r="MPF20" s="59">
        <f t="shared" si="145"/>
        <v>0</v>
      </c>
      <c r="MPG20" s="59">
        <f t="shared" si="145"/>
        <v>0</v>
      </c>
      <c r="MPH20" s="59">
        <f t="shared" si="145"/>
        <v>0</v>
      </c>
      <c r="MPI20" s="59">
        <f t="shared" si="145"/>
        <v>0</v>
      </c>
      <c r="MPJ20" s="59">
        <f t="shared" si="145"/>
        <v>0</v>
      </c>
      <c r="MPK20" s="59">
        <f t="shared" si="145"/>
        <v>0</v>
      </c>
      <c r="MPL20" s="59">
        <f t="shared" si="145"/>
        <v>0</v>
      </c>
      <c r="MPM20" s="59">
        <f t="shared" si="145"/>
        <v>0</v>
      </c>
      <c r="MPN20" s="59">
        <f t="shared" si="145"/>
        <v>0</v>
      </c>
      <c r="MPO20" s="59">
        <f t="shared" si="145"/>
        <v>0</v>
      </c>
      <c r="MPP20" s="59">
        <f t="shared" si="145"/>
        <v>0</v>
      </c>
      <c r="MPQ20" s="59">
        <f t="shared" ref="MPQ20:MSB20" si="146">SUM(MPQ18:MPQ19)</f>
        <v>0</v>
      </c>
      <c r="MPR20" s="59">
        <f t="shared" si="146"/>
        <v>0</v>
      </c>
      <c r="MPS20" s="59">
        <f t="shared" si="146"/>
        <v>0</v>
      </c>
      <c r="MPT20" s="59">
        <f t="shared" si="146"/>
        <v>0</v>
      </c>
      <c r="MPU20" s="59">
        <f t="shared" si="146"/>
        <v>0</v>
      </c>
      <c r="MPV20" s="59">
        <f t="shared" si="146"/>
        <v>0</v>
      </c>
      <c r="MPW20" s="59">
        <f t="shared" si="146"/>
        <v>0</v>
      </c>
      <c r="MPX20" s="59">
        <f t="shared" si="146"/>
        <v>0</v>
      </c>
      <c r="MPY20" s="59">
        <f t="shared" si="146"/>
        <v>0</v>
      </c>
      <c r="MPZ20" s="59">
        <f t="shared" si="146"/>
        <v>0</v>
      </c>
      <c r="MQA20" s="59">
        <f t="shared" si="146"/>
        <v>0</v>
      </c>
      <c r="MQB20" s="59">
        <f t="shared" si="146"/>
        <v>0</v>
      </c>
      <c r="MQC20" s="59">
        <f t="shared" si="146"/>
        <v>0</v>
      </c>
      <c r="MQD20" s="59">
        <f t="shared" si="146"/>
        <v>0</v>
      </c>
      <c r="MQE20" s="59">
        <f t="shared" si="146"/>
        <v>0</v>
      </c>
      <c r="MQF20" s="59">
        <f t="shared" si="146"/>
        <v>0</v>
      </c>
      <c r="MQG20" s="59">
        <f t="shared" si="146"/>
        <v>0</v>
      </c>
      <c r="MQH20" s="59">
        <f t="shared" si="146"/>
        <v>0</v>
      </c>
      <c r="MQI20" s="59">
        <f t="shared" si="146"/>
        <v>0</v>
      </c>
      <c r="MQJ20" s="59">
        <f t="shared" si="146"/>
        <v>0</v>
      </c>
      <c r="MQK20" s="59">
        <f t="shared" si="146"/>
        <v>0</v>
      </c>
      <c r="MQL20" s="59">
        <f t="shared" si="146"/>
        <v>0</v>
      </c>
      <c r="MQM20" s="59">
        <f t="shared" si="146"/>
        <v>0</v>
      </c>
      <c r="MQN20" s="59">
        <f t="shared" si="146"/>
        <v>0</v>
      </c>
      <c r="MQO20" s="59">
        <f t="shared" si="146"/>
        <v>0</v>
      </c>
      <c r="MQP20" s="59">
        <f t="shared" si="146"/>
        <v>0</v>
      </c>
      <c r="MQQ20" s="59">
        <f t="shared" si="146"/>
        <v>0</v>
      </c>
      <c r="MQR20" s="59">
        <f t="shared" si="146"/>
        <v>0</v>
      </c>
      <c r="MQS20" s="59">
        <f t="shared" si="146"/>
        <v>0</v>
      </c>
      <c r="MQT20" s="59">
        <f t="shared" si="146"/>
        <v>0</v>
      </c>
      <c r="MQU20" s="59">
        <f t="shared" si="146"/>
        <v>0</v>
      </c>
      <c r="MQV20" s="59">
        <f t="shared" si="146"/>
        <v>0</v>
      </c>
      <c r="MQW20" s="59">
        <f t="shared" si="146"/>
        <v>0</v>
      </c>
      <c r="MQX20" s="59">
        <f t="shared" si="146"/>
        <v>0</v>
      </c>
      <c r="MQY20" s="59">
        <f t="shared" si="146"/>
        <v>0</v>
      </c>
      <c r="MQZ20" s="59">
        <f t="shared" si="146"/>
        <v>0</v>
      </c>
      <c r="MRA20" s="59">
        <f t="shared" si="146"/>
        <v>0</v>
      </c>
      <c r="MRB20" s="59">
        <f t="shared" si="146"/>
        <v>0</v>
      </c>
      <c r="MRC20" s="59">
        <f t="shared" si="146"/>
        <v>0</v>
      </c>
      <c r="MRD20" s="59">
        <f t="shared" si="146"/>
        <v>0</v>
      </c>
      <c r="MRE20" s="59">
        <f t="shared" si="146"/>
        <v>0</v>
      </c>
      <c r="MRF20" s="59">
        <f t="shared" si="146"/>
        <v>0</v>
      </c>
      <c r="MRG20" s="59">
        <f t="shared" si="146"/>
        <v>0</v>
      </c>
      <c r="MRH20" s="59">
        <f t="shared" si="146"/>
        <v>0</v>
      </c>
      <c r="MRI20" s="59">
        <f t="shared" si="146"/>
        <v>0</v>
      </c>
      <c r="MRJ20" s="59">
        <f t="shared" si="146"/>
        <v>0</v>
      </c>
      <c r="MRK20" s="59">
        <f t="shared" si="146"/>
        <v>0</v>
      </c>
      <c r="MRL20" s="59">
        <f t="shared" si="146"/>
        <v>0</v>
      </c>
      <c r="MRM20" s="59">
        <f t="shared" si="146"/>
        <v>0</v>
      </c>
      <c r="MRN20" s="59">
        <f t="shared" si="146"/>
        <v>0</v>
      </c>
      <c r="MRO20" s="59">
        <f t="shared" si="146"/>
        <v>0</v>
      </c>
      <c r="MRP20" s="59">
        <f t="shared" si="146"/>
        <v>0</v>
      </c>
      <c r="MRQ20" s="59">
        <f t="shared" si="146"/>
        <v>0</v>
      </c>
      <c r="MRR20" s="59">
        <f t="shared" si="146"/>
        <v>0</v>
      </c>
      <c r="MRS20" s="59">
        <f t="shared" si="146"/>
        <v>0</v>
      </c>
      <c r="MRT20" s="59">
        <f t="shared" si="146"/>
        <v>0</v>
      </c>
      <c r="MRU20" s="59">
        <f t="shared" si="146"/>
        <v>0</v>
      </c>
      <c r="MRV20" s="59">
        <f t="shared" si="146"/>
        <v>0</v>
      </c>
      <c r="MRW20" s="59">
        <f t="shared" si="146"/>
        <v>0</v>
      </c>
      <c r="MRX20" s="59">
        <f t="shared" si="146"/>
        <v>0</v>
      </c>
      <c r="MRY20" s="59">
        <f t="shared" si="146"/>
        <v>0</v>
      </c>
      <c r="MRZ20" s="59">
        <f t="shared" si="146"/>
        <v>0</v>
      </c>
      <c r="MSA20" s="59">
        <f t="shared" si="146"/>
        <v>0</v>
      </c>
      <c r="MSB20" s="59">
        <f t="shared" si="146"/>
        <v>0</v>
      </c>
      <c r="MSC20" s="59">
        <f t="shared" ref="MSC20:MUN20" si="147">SUM(MSC18:MSC19)</f>
        <v>0</v>
      </c>
      <c r="MSD20" s="59">
        <f t="shared" si="147"/>
        <v>0</v>
      </c>
      <c r="MSE20" s="59">
        <f t="shared" si="147"/>
        <v>0</v>
      </c>
      <c r="MSF20" s="59">
        <f t="shared" si="147"/>
        <v>0</v>
      </c>
      <c r="MSG20" s="59">
        <f t="shared" si="147"/>
        <v>0</v>
      </c>
      <c r="MSH20" s="59">
        <f t="shared" si="147"/>
        <v>0</v>
      </c>
      <c r="MSI20" s="59">
        <f t="shared" si="147"/>
        <v>0</v>
      </c>
      <c r="MSJ20" s="59">
        <f t="shared" si="147"/>
        <v>0</v>
      </c>
      <c r="MSK20" s="59">
        <f t="shared" si="147"/>
        <v>0</v>
      </c>
      <c r="MSL20" s="59">
        <f t="shared" si="147"/>
        <v>0</v>
      </c>
      <c r="MSM20" s="59">
        <f t="shared" si="147"/>
        <v>0</v>
      </c>
      <c r="MSN20" s="59">
        <f t="shared" si="147"/>
        <v>0</v>
      </c>
      <c r="MSO20" s="59">
        <f t="shared" si="147"/>
        <v>0</v>
      </c>
      <c r="MSP20" s="59">
        <f t="shared" si="147"/>
        <v>0</v>
      </c>
      <c r="MSQ20" s="59">
        <f t="shared" si="147"/>
        <v>0</v>
      </c>
      <c r="MSR20" s="59">
        <f t="shared" si="147"/>
        <v>0</v>
      </c>
      <c r="MSS20" s="59">
        <f t="shared" si="147"/>
        <v>0</v>
      </c>
      <c r="MST20" s="59">
        <f t="shared" si="147"/>
        <v>0</v>
      </c>
      <c r="MSU20" s="59">
        <f t="shared" si="147"/>
        <v>0</v>
      </c>
      <c r="MSV20" s="59">
        <f t="shared" si="147"/>
        <v>0</v>
      </c>
      <c r="MSW20" s="59">
        <f t="shared" si="147"/>
        <v>0</v>
      </c>
      <c r="MSX20" s="59">
        <f t="shared" si="147"/>
        <v>0</v>
      </c>
      <c r="MSY20" s="59">
        <f t="shared" si="147"/>
        <v>0</v>
      </c>
      <c r="MSZ20" s="59">
        <f t="shared" si="147"/>
        <v>0</v>
      </c>
      <c r="MTA20" s="59">
        <f t="shared" si="147"/>
        <v>0</v>
      </c>
      <c r="MTB20" s="59">
        <f t="shared" si="147"/>
        <v>0</v>
      </c>
      <c r="MTC20" s="59">
        <f t="shared" si="147"/>
        <v>0</v>
      </c>
      <c r="MTD20" s="59">
        <f t="shared" si="147"/>
        <v>0</v>
      </c>
      <c r="MTE20" s="59">
        <f t="shared" si="147"/>
        <v>0</v>
      </c>
      <c r="MTF20" s="59">
        <f t="shared" si="147"/>
        <v>0</v>
      </c>
      <c r="MTG20" s="59">
        <f t="shared" si="147"/>
        <v>0</v>
      </c>
      <c r="MTH20" s="59">
        <f t="shared" si="147"/>
        <v>0</v>
      </c>
      <c r="MTI20" s="59">
        <f t="shared" si="147"/>
        <v>0</v>
      </c>
      <c r="MTJ20" s="59">
        <f t="shared" si="147"/>
        <v>0</v>
      </c>
      <c r="MTK20" s="59">
        <f t="shared" si="147"/>
        <v>0</v>
      </c>
      <c r="MTL20" s="59">
        <f t="shared" si="147"/>
        <v>0</v>
      </c>
      <c r="MTM20" s="59">
        <f t="shared" si="147"/>
        <v>0</v>
      </c>
      <c r="MTN20" s="59">
        <f t="shared" si="147"/>
        <v>0</v>
      </c>
      <c r="MTO20" s="59">
        <f t="shared" si="147"/>
        <v>0</v>
      </c>
      <c r="MTP20" s="59">
        <f t="shared" si="147"/>
        <v>0</v>
      </c>
      <c r="MTQ20" s="59">
        <f t="shared" si="147"/>
        <v>0</v>
      </c>
      <c r="MTR20" s="59">
        <f t="shared" si="147"/>
        <v>0</v>
      </c>
      <c r="MTS20" s="59">
        <f t="shared" si="147"/>
        <v>0</v>
      </c>
      <c r="MTT20" s="59">
        <f t="shared" si="147"/>
        <v>0</v>
      </c>
      <c r="MTU20" s="59">
        <f t="shared" si="147"/>
        <v>0</v>
      </c>
      <c r="MTV20" s="59">
        <f t="shared" si="147"/>
        <v>0</v>
      </c>
      <c r="MTW20" s="59">
        <f t="shared" si="147"/>
        <v>0</v>
      </c>
      <c r="MTX20" s="59">
        <f t="shared" si="147"/>
        <v>0</v>
      </c>
      <c r="MTY20" s="59">
        <f t="shared" si="147"/>
        <v>0</v>
      </c>
      <c r="MTZ20" s="59">
        <f t="shared" si="147"/>
        <v>0</v>
      </c>
      <c r="MUA20" s="59">
        <f t="shared" si="147"/>
        <v>0</v>
      </c>
      <c r="MUB20" s="59">
        <f t="shared" si="147"/>
        <v>0</v>
      </c>
      <c r="MUC20" s="59">
        <f t="shared" si="147"/>
        <v>0</v>
      </c>
      <c r="MUD20" s="59">
        <f t="shared" si="147"/>
        <v>0</v>
      </c>
      <c r="MUE20" s="59">
        <f t="shared" si="147"/>
        <v>0</v>
      </c>
      <c r="MUF20" s="59">
        <f t="shared" si="147"/>
        <v>0</v>
      </c>
      <c r="MUG20" s="59">
        <f t="shared" si="147"/>
        <v>0</v>
      </c>
      <c r="MUH20" s="59">
        <f t="shared" si="147"/>
        <v>0</v>
      </c>
      <c r="MUI20" s="59">
        <f t="shared" si="147"/>
        <v>0</v>
      </c>
      <c r="MUJ20" s="59">
        <f t="shared" si="147"/>
        <v>0</v>
      </c>
      <c r="MUK20" s="59">
        <f t="shared" si="147"/>
        <v>0</v>
      </c>
      <c r="MUL20" s="59">
        <f t="shared" si="147"/>
        <v>0</v>
      </c>
      <c r="MUM20" s="59">
        <f t="shared" si="147"/>
        <v>0</v>
      </c>
      <c r="MUN20" s="59">
        <f t="shared" si="147"/>
        <v>0</v>
      </c>
      <c r="MUO20" s="59">
        <f t="shared" ref="MUO20:MWZ20" si="148">SUM(MUO18:MUO19)</f>
        <v>0</v>
      </c>
      <c r="MUP20" s="59">
        <f t="shared" si="148"/>
        <v>0</v>
      </c>
      <c r="MUQ20" s="59">
        <f t="shared" si="148"/>
        <v>0</v>
      </c>
      <c r="MUR20" s="59">
        <f t="shared" si="148"/>
        <v>0</v>
      </c>
      <c r="MUS20" s="59">
        <f t="shared" si="148"/>
        <v>0</v>
      </c>
      <c r="MUT20" s="59">
        <f t="shared" si="148"/>
        <v>0</v>
      </c>
      <c r="MUU20" s="59">
        <f t="shared" si="148"/>
        <v>0</v>
      </c>
      <c r="MUV20" s="59">
        <f t="shared" si="148"/>
        <v>0</v>
      </c>
      <c r="MUW20" s="59">
        <f t="shared" si="148"/>
        <v>0</v>
      </c>
      <c r="MUX20" s="59">
        <f t="shared" si="148"/>
        <v>0</v>
      </c>
      <c r="MUY20" s="59">
        <f t="shared" si="148"/>
        <v>0</v>
      </c>
      <c r="MUZ20" s="59">
        <f t="shared" si="148"/>
        <v>0</v>
      </c>
      <c r="MVA20" s="59">
        <f t="shared" si="148"/>
        <v>0</v>
      </c>
      <c r="MVB20" s="59">
        <f t="shared" si="148"/>
        <v>0</v>
      </c>
      <c r="MVC20" s="59">
        <f t="shared" si="148"/>
        <v>0</v>
      </c>
      <c r="MVD20" s="59">
        <f t="shared" si="148"/>
        <v>0</v>
      </c>
      <c r="MVE20" s="59">
        <f t="shared" si="148"/>
        <v>0</v>
      </c>
      <c r="MVF20" s="59">
        <f t="shared" si="148"/>
        <v>0</v>
      </c>
      <c r="MVG20" s="59">
        <f t="shared" si="148"/>
        <v>0</v>
      </c>
      <c r="MVH20" s="59">
        <f t="shared" si="148"/>
        <v>0</v>
      </c>
      <c r="MVI20" s="59">
        <f t="shared" si="148"/>
        <v>0</v>
      </c>
      <c r="MVJ20" s="59">
        <f t="shared" si="148"/>
        <v>0</v>
      </c>
      <c r="MVK20" s="59">
        <f t="shared" si="148"/>
        <v>0</v>
      </c>
      <c r="MVL20" s="59">
        <f t="shared" si="148"/>
        <v>0</v>
      </c>
      <c r="MVM20" s="59">
        <f t="shared" si="148"/>
        <v>0</v>
      </c>
      <c r="MVN20" s="59">
        <f t="shared" si="148"/>
        <v>0</v>
      </c>
      <c r="MVO20" s="59">
        <f t="shared" si="148"/>
        <v>0</v>
      </c>
      <c r="MVP20" s="59">
        <f t="shared" si="148"/>
        <v>0</v>
      </c>
      <c r="MVQ20" s="59">
        <f t="shared" si="148"/>
        <v>0</v>
      </c>
      <c r="MVR20" s="59">
        <f t="shared" si="148"/>
        <v>0</v>
      </c>
      <c r="MVS20" s="59">
        <f t="shared" si="148"/>
        <v>0</v>
      </c>
      <c r="MVT20" s="59">
        <f t="shared" si="148"/>
        <v>0</v>
      </c>
      <c r="MVU20" s="59">
        <f t="shared" si="148"/>
        <v>0</v>
      </c>
      <c r="MVV20" s="59">
        <f t="shared" si="148"/>
        <v>0</v>
      </c>
      <c r="MVW20" s="59">
        <f t="shared" si="148"/>
        <v>0</v>
      </c>
      <c r="MVX20" s="59">
        <f t="shared" si="148"/>
        <v>0</v>
      </c>
      <c r="MVY20" s="59">
        <f t="shared" si="148"/>
        <v>0</v>
      </c>
      <c r="MVZ20" s="59">
        <f t="shared" si="148"/>
        <v>0</v>
      </c>
      <c r="MWA20" s="59">
        <f t="shared" si="148"/>
        <v>0</v>
      </c>
      <c r="MWB20" s="59">
        <f t="shared" si="148"/>
        <v>0</v>
      </c>
      <c r="MWC20" s="59">
        <f t="shared" si="148"/>
        <v>0</v>
      </c>
      <c r="MWD20" s="59">
        <f t="shared" si="148"/>
        <v>0</v>
      </c>
      <c r="MWE20" s="59">
        <f t="shared" si="148"/>
        <v>0</v>
      </c>
      <c r="MWF20" s="59">
        <f t="shared" si="148"/>
        <v>0</v>
      </c>
      <c r="MWG20" s="59">
        <f t="shared" si="148"/>
        <v>0</v>
      </c>
      <c r="MWH20" s="59">
        <f t="shared" si="148"/>
        <v>0</v>
      </c>
      <c r="MWI20" s="59">
        <f t="shared" si="148"/>
        <v>0</v>
      </c>
      <c r="MWJ20" s="59">
        <f t="shared" si="148"/>
        <v>0</v>
      </c>
      <c r="MWK20" s="59">
        <f t="shared" si="148"/>
        <v>0</v>
      </c>
      <c r="MWL20" s="59">
        <f t="shared" si="148"/>
        <v>0</v>
      </c>
      <c r="MWM20" s="59">
        <f t="shared" si="148"/>
        <v>0</v>
      </c>
      <c r="MWN20" s="59">
        <f t="shared" si="148"/>
        <v>0</v>
      </c>
      <c r="MWO20" s="59">
        <f t="shared" si="148"/>
        <v>0</v>
      </c>
      <c r="MWP20" s="59">
        <f t="shared" si="148"/>
        <v>0</v>
      </c>
      <c r="MWQ20" s="59">
        <f t="shared" si="148"/>
        <v>0</v>
      </c>
      <c r="MWR20" s="59">
        <f t="shared" si="148"/>
        <v>0</v>
      </c>
      <c r="MWS20" s="59">
        <f t="shared" si="148"/>
        <v>0</v>
      </c>
      <c r="MWT20" s="59">
        <f t="shared" si="148"/>
        <v>0</v>
      </c>
      <c r="MWU20" s="59">
        <f t="shared" si="148"/>
        <v>0</v>
      </c>
      <c r="MWV20" s="59">
        <f t="shared" si="148"/>
        <v>0</v>
      </c>
      <c r="MWW20" s="59">
        <f t="shared" si="148"/>
        <v>0</v>
      </c>
      <c r="MWX20" s="59">
        <f t="shared" si="148"/>
        <v>0</v>
      </c>
      <c r="MWY20" s="59">
        <f t="shared" si="148"/>
        <v>0</v>
      </c>
      <c r="MWZ20" s="59">
        <f t="shared" si="148"/>
        <v>0</v>
      </c>
      <c r="MXA20" s="59">
        <f t="shared" ref="MXA20:MZL20" si="149">SUM(MXA18:MXA19)</f>
        <v>0</v>
      </c>
      <c r="MXB20" s="59">
        <f t="shared" si="149"/>
        <v>0</v>
      </c>
      <c r="MXC20" s="59">
        <f t="shared" si="149"/>
        <v>0</v>
      </c>
      <c r="MXD20" s="59">
        <f t="shared" si="149"/>
        <v>0</v>
      </c>
      <c r="MXE20" s="59">
        <f t="shared" si="149"/>
        <v>0</v>
      </c>
      <c r="MXF20" s="59">
        <f t="shared" si="149"/>
        <v>0</v>
      </c>
      <c r="MXG20" s="59">
        <f t="shared" si="149"/>
        <v>0</v>
      </c>
      <c r="MXH20" s="59">
        <f t="shared" si="149"/>
        <v>0</v>
      </c>
      <c r="MXI20" s="59">
        <f t="shared" si="149"/>
        <v>0</v>
      </c>
      <c r="MXJ20" s="59">
        <f t="shared" si="149"/>
        <v>0</v>
      </c>
      <c r="MXK20" s="59">
        <f t="shared" si="149"/>
        <v>0</v>
      </c>
      <c r="MXL20" s="59">
        <f t="shared" si="149"/>
        <v>0</v>
      </c>
      <c r="MXM20" s="59">
        <f t="shared" si="149"/>
        <v>0</v>
      </c>
      <c r="MXN20" s="59">
        <f t="shared" si="149"/>
        <v>0</v>
      </c>
      <c r="MXO20" s="59">
        <f t="shared" si="149"/>
        <v>0</v>
      </c>
      <c r="MXP20" s="59">
        <f t="shared" si="149"/>
        <v>0</v>
      </c>
      <c r="MXQ20" s="59">
        <f t="shared" si="149"/>
        <v>0</v>
      </c>
      <c r="MXR20" s="59">
        <f t="shared" si="149"/>
        <v>0</v>
      </c>
      <c r="MXS20" s="59">
        <f t="shared" si="149"/>
        <v>0</v>
      </c>
      <c r="MXT20" s="59">
        <f t="shared" si="149"/>
        <v>0</v>
      </c>
      <c r="MXU20" s="59">
        <f t="shared" si="149"/>
        <v>0</v>
      </c>
      <c r="MXV20" s="59">
        <f t="shared" si="149"/>
        <v>0</v>
      </c>
      <c r="MXW20" s="59">
        <f t="shared" si="149"/>
        <v>0</v>
      </c>
      <c r="MXX20" s="59">
        <f t="shared" si="149"/>
        <v>0</v>
      </c>
      <c r="MXY20" s="59">
        <f t="shared" si="149"/>
        <v>0</v>
      </c>
      <c r="MXZ20" s="59">
        <f t="shared" si="149"/>
        <v>0</v>
      </c>
      <c r="MYA20" s="59">
        <f t="shared" si="149"/>
        <v>0</v>
      </c>
      <c r="MYB20" s="59">
        <f t="shared" si="149"/>
        <v>0</v>
      </c>
      <c r="MYC20" s="59">
        <f t="shared" si="149"/>
        <v>0</v>
      </c>
      <c r="MYD20" s="59">
        <f t="shared" si="149"/>
        <v>0</v>
      </c>
      <c r="MYE20" s="59">
        <f t="shared" si="149"/>
        <v>0</v>
      </c>
      <c r="MYF20" s="59">
        <f t="shared" si="149"/>
        <v>0</v>
      </c>
      <c r="MYG20" s="59">
        <f t="shared" si="149"/>
        <v>0</v>
      </c>
      <c r="MYH20" s="59">
        <f t="shared" si="149"/>
        <v>0</v>
      </c>
      <c r="MYI20" s="59">
        <f t="shared" si="149"/>
        <v>0</v>
      </c>
      <c r="MYJ20" s="59">
        <f t="shared" si="149"/>
        <v>0</v>
      </c>
      <c r="MYK20" s="59">
        <f t="shared" si="149"/>
        <v>0</v>
      </c>
      <c r="MYL20" s="59">
        <f t="shared" si="149"/>
        <v>0</v>
      </c>
      <c r="MYM20" s="59">
        <f t="shared" si="149"/>
        <v>0</v>
      </c>
      <c r="MYN20" s="59">
        <f t="shared" si="149"/>
        <v>0</v>
      </c>
      <c r="MYO20" s="59">
        <f t="shared" si="149"/>
        <v>0</v>
      </c>
      <c r="MYP20" s="59">
        <f t="shared" si="149"/>
        <v>0</v>
      </c>
      <c r="MYQ20" s="59">
        <f t="shared" si="149"/>
        <v>0</v>
      </c>
      <c r="MYR20" s="59">
        <f t="shared" si="149"/>
        <v>0</v>
      </c>
      <c r="MYS20" s="59">
        <f t="shared" si="149"/>
        <v>0</v>
      </c>
      <c r="MYT20" s="59">
        <f t="shared" si="149"/>
        <v>0</v>
      </c>
      <c r="MYU20" s="59">
        <f t="shared" si="149"/>
        <v>0</v>
      </c>
      <c r="MYV20" s="59">
        <f t="shared" si="149"/>
        <v>0</v>
      </c>
      <c r="MYW20" s="59">
        <f t="shared" si="149"/>
        <v>0</v>
      </c>
      <c r="MYX20" s="59">
        <f t="shared" si="149"/>
        <v>0</v>
      </c>
      <c r="MYY20" s="59">
        <f t="shared" si="149"/>
        <v>0</v>
      </c>
      <c r="MYZ20" s="59">
        <f t="shared" si="149"/>
        <v>0</v>
      </c>
      <c r="MZA20" s="59">
        <f t="shared" si="149"/>
        <v>0</v>
      </c>
      <c r="MZB20" s="59">
        <f t="shared" si="149"/>
        <v>0</v>
      </c>
      <c r="MZC20" s="59">
        <f t="shared" si="149"/>
        <v>0</v>
      </c>
      <c r="MZD20" s="59">
        <f t="shared" si="149"/>
        <v>0</v>
      </c>
      <c r="MZE20" s="59">
        <f t="shared" si="149"/>
        <v>0</v>
      </c>
      <c r="MZF20" s="59">
        <f t="shared" si="149"/>
        <v>0</v>
      </c>
      <c r="MZG20" s="59">
        <f t="shared" si="149"/>
        <v>0</v>
      </c>
      <c r="MZH20" s="59">
        <f t="shared" si="149"/>
        <v>0</v>
      </c>
      <c r="MZI20" s="59">
        <f t="shared" si="149"/>
        <v>0</v>
      </c>
      <c r="MZJ20" s="59">
        <f t="shared" si="149"/>
        <v>0</v>
      </c>
      <c r="MZK20" s="59">
        <f t="shared" si="149"/>
        <v>0</v>
      </c>
      <c r="MZL20" s="59">
        <f t="shared" si="149"/>
        <v>0</v>
      </c>
      <c r="MZM20" s="59">
        <f t="shared" ref="MZM20:NBX20" si="150">SUM(MZM18:MZM19)</f>
        <v>0</v>
      </c>
      <c r="MZN20" s="59">
        <f t="shared" si="150"/>
        <v>0</v>
      </c>
      <c r="MZO20" s="59">
        <f t="shared" si="150"/>
        <v>0</v>
      </c>
      <c r="MZP20" s="59">
        <f t="shared" si="150"/>
        <v>0</v>
      </c>
      <c r="MZQ20" s="59">
        <f t="shared" si="150"/>
        <v>0</v>
      </c>
      <c r="MZR20" s="59">
        <f t="shared" si="150"/>
        <v>0</v>
      </c>
      <c r="MZS20" s="59">
        <f t="shared" si="150"/>
        <v>0</v>
      </c>
      <c r="MZT20" s="59">
        <f t="shared" si="150"/>
        <v>0</v>
      </c>
      <c r="MZU20" s="59">
        <f t="shared" si="150"/>
        <v>0</v>
      </c>
      <c r="MZV20" s="59">
        <f t="shared" si="150"/>
        <v>0</v>
      </c>
      <c r="MZW20" s="59">
        <f t="shared" si="150"/>
        <v>0</v>
      </c>
      <c r="MZX20" s="59">
        <f t="shared" si="150"/>
        <v>0</v>
      </c>
      <c r="MZY20" s="59">
        <f t="shared" si="150"/>
        <v>0</v>
      </c>
      <c r="MZZ20" s="59">
        <f t="shared" si="150"/>
        <v>0</v>
      </c>
      <c r="NAA20" s="59">
        <f t="shared" si="150"/>
        <v>0</v>
      </c>
      <c r="NAB20" s="59">
        <f t="shared" si="150"/>
        <v>0</v>
      </c>
      <c r="NAC20" s="59">
        <f t="shared" si="150"/>
        <v>0</v>
      </c>
      <c r="NAD20" s="59">
        <f t="shared" si="150"/>
        <v>0</v>
      </c>
      <c r="NAE20" s="59">
        <f t="shared" si="150"/>
        <v>0</v>
      </c>
      <c r="NAF20" s="59">
        <f t="shared" si="150"/>
        <v>0</v>
      </c>
      <c r="NAG20" s="59">
        <f t="shared" si="150"/>
        <v>0</v>
      </c>
      <c r="NAH20" s="59">
        <f t="shared" si="150"/>
        <v>0</v>
      </c>
      <c r="NAI20" s="59">
        <f t="shared" si="150"/>
        <v>0</v>
      </c>
      <c r="NAJ20" s="59">
        <f t="shared" si="150"/>
        <v>0</v>
      </c>
      <c r="NAK20" s="59">
        <f t="shared" si="150"/>
        <v>0</v>
      </c>
      <c r="NAL20" s="59">
        <f t="shared" si="150"/>
        <v>0</v>
      </c>
      <c r="NAM20" s="59">
        <f t="shared" si="150"/>
        <v>0</v>
      </c>
      <c r="NAN20" s="59">
        <f t="shared" si="150"/>
        <v>0</v>
      </c>
      <c r="NAO20" s="59">
        <f t="shared" si="150"/>
        <v>0</v>
      </c>
      <c r="NAP20" s="59">
        <f t="shared" si="150"/>
        <v>0</v>
      </c>
      <c r="NAQ20" s="59">
        <f t="shared" si="150"/>
        <v>0</v>
      </c>
      <c r="NAR20" s="59">
        <f t="shared" si="150"/>
        <v>0</v>
      </c>
      <c r="NAS20" s="59">
        <f t="shared" si="150"/>
        <v>0</v>
      </c>
      <c r="NAT20" s="59">
        <f t="shared" si="150"/>
        <v>0</v>
      </c>
      <c r="NAU20" s="59">
        <f t="shared" si="150"/>
        <v>0</v>
      </c>
      <c r="NAV20" s="59">
        <f t="shared" si="150"/>
        <v>0</v>
      </c>
      <c r="NAW20" s="59">
        <f t="shared" si="150"/>
        <v>0</v>
      </c>
      <c r="NAX20" s="59">
        <f t="shared" si="150"/>
        <v>0</v>
      </c>
      <c r="NAY20" s="59">
        <f t="shared" si="150"/>
        <v>0</v>
      </c>
      <c r="NAZ20" s="59">
        <f t="shared" si="150"/>
        <v>0</v>
      </c>
      <c r="NBA20" s="59">
        <f t="shared" si="150"/>
        <v>0</v>
      </c>
      <c r="NBB20" s="59">
        <f t="shared" si="150"/>
        <v>0</v>
      </c>
      <c r="NBC20" s="59">
        <f t="shared" si="150"/>
        <v>0</v>
      </c>
      <c r="NBD20" s="59">
        <f t="shared" si="150"/>
        <v>0</v>
      </c>
      <c r="NBE20" s="59">
        <f t="shared" si="150"/>
        <v>0</v>
      </c>
      <c r="NBF20" s="59">
        <f t="shared" si="150"/>
        <v>0</v>
      </c>
      <c r="NBG20" s="59">
        <f t="shared" si="150"/>
        <v>0</v>
      </c>
      <c r="NBH20" s="59">
        <f t="shared" si="150"/>
        <v>0</v>
      </c>
      <c r="NBI20" s="59">
        <f t="shared" si="150"/>
        <v>0</v>
      </c>
      <c r="NBJ20" s="59">
        <f t="shared" si="150"/>
        <v>0</v>
      </c>
      <c r="NBK20" s="59">
        <f t="shared" si="150"/>
        <v>0</v>
      </c>
      <c r="NBL20" s="59">
        <f t="shared" si="150"/>
        <v>0</v>
      </c>
      <c r="NBM20" s="59">
        <f t="shared" si="150"/>
        <v>0</v>
      </c>
      <c r="NBN20" s="59">
        <f t="shared" si="150"/>
        <v>0</v>
      </c>
      <c r="NBO20" s="59">
        <f t="shared" si="150"/>
        <v>0</v>
      </c>
      <c r="NBP20" s="59">
        <f t="shared" si="150"/>
        <v>0</v>
      </c>
      <c r="NBQ20" s="59">
        <f t="shared" si="150"/>
        <v>0</v>
      </c>
      <c r="NBR20" s="59">
        <f t="shared" si="150"/>
        <v>0</v>
      </c>
      <c r="NBS20" s="59">
        <f t="shared" si="150"/>
        <v>0</v>
      </c>
      <c r="NBT20" s="59">
        <f t="shared" si="150"/>
        <v>0</v>
      </c>
      <c r="NBU20" s="59">
        <f t="shared" si="150"/>
        <v>0</v>
      </c>
      <c r="NBV20" s="59">
        <f t="shared" si="150"/>
        <v>0</v>
      </c>
      <c r="NBW20" s="59">
        <f t="shared" si="150"/>
        <v>0</v>
      </c>
      <c r="NBX20" s="59">
        <f t="shared" si="150"/>
        <v>0</v>
      </c>
      <c r="NBY20" s="59">
        <f t="shared" ref="NBY20:NEJ20" si="151">SUM(NBY18:NBY19)</f>
        <v>0</v>
      </c>
      <c r="NBZ20" s="59">
        <f t="shared" si="151"/>
        <v>0</v>
      </c>
      <c r="NCA20" s="59">
        <f t="shared" si="151"/>
        <v>0</v>
      </c>
      <c r="NCB20" s="59">
        <f t="shared" si="151"/>
        <v>0</v>
      </c>
      <c r="NCC20" s="59">
        <f t="shared" si="151"/>
        <v>0</v>
      </c>
      <c r="NCD20" s="59">
        <f t="shared" si="151"/>
        <v>0</v>
      </c>
      <c r="NCE20" s="59">
        <f t="shared" si="151"/>
        <v>0</v>
      </c>
      <c r="NCF20" s="59">
        <f t="shared" si="151"/>
        <v>0</v>
      </c>
      <c r="NCG20" s="59">
        <f t="shared" si="151"/>
        <v>0</v>
      </c>
      <c r="NCH20" s="59">
        <f t="shared" si="151"/>
        <v>0</v>
      </c>
      <c r="NCI20" s="59">
        <f t="shared" si="151"/>
        <v>0</v>
      </c>
      <c r="NCJ20" s="59">
        <f t="shared" si="151"/>
        <v>0</v>
      </c>
      <c r="NCK20" s="59">
        <f t="shared" si="151"/>
        <v>0</v>
      </c>
      <c r="NCL20" s="59">
        <f t="shared" si="151"/>
        <v>0</v>
      </c>
      <c r="NCM20" s="59">
        <f t="shared" si="151"/>
        <v>0</v>
      </c>
      <c r="NCN20" s="59">
        <f t="shared" si="151"/>
        <v>0</v>
      </c>
      <c r="NCO20" s="59">
        <f t="shared" si="151"/>
        <v>0</v>
      </c>
      <c r="NCP20" s="59">
        <f t="shared" si="151"/>
        <v>0</v>
      </c>
      <c r="NCQ20" s="59">
        <f t="shared" si="151"/>
        <v>0</v>
      </c>
      <c r="NCR20" s="59">
        <f t="shared" si="151"/>
        <v>0</v>
      </c>
      <c r="NCS20" s="59">
        <f t="shared" si="151"/>
        <v>0</v>
      </c>
      <c r="NCT20" s="59">
        <f t="shared" si="151"/>
        <v>0</v>
      </c>
      <c r="NCU20" s="59">
        <f t="shared" si="151"/>
        <v>0</v>
      </c>
      <c r="NCV20" s="59">
        <f t="shared" si="151"/>
        <v>0</v>
      </c>
      <c r="NCW20" s="59">
        <f t="shared" si="151"/>
        <v>0</v>
      </c>
      <c r="NCX20" s="59">
        <f t="shared" si="151"/>
        <v>0</v>
      </c>
      <c r="NCY20" s="59">
        <f t="shared" si="151"/>
        <v>0</v>
      </c>
      <c r="NCZ20" s="59">
        <f t="shared" si="151"/>
        <v>0</v>
      </c>
      <c r="NDA20" s="59">
        <f t="shared" si="151"/>
        <v>0</v>
      </c>
      <c r="NDB20" s="59">
        <f t="shared" si="151"/>
        <v>0</v>
      </c>
      <c r="NDC20" s="59">
        <f t="shared" si="151"/>
        <v>0</v>
      </c>
      <c r="NDD20" s="59">
        <f t="shared" si="151"/>
        <v>0</v>
      </c>
      <c r="NDE20" s="59">
        <f t="shared" si="151"/>
        <v>0</v>
      </c>
      <c r="NDF20" s="59">
        <f t="shared" si="151"/>
        <v>0</v>
      </c>
      <c r="NDG20" s="59">
        <f t="shared" si="151"/>
        <v>0</v>
      </c>
      <c r="NDH20" s="59">
        <f t="shared" si="151"/>
        <v>0</v>
      </c>
      <c r="NDI20" s="59">
        <f t="shared" si="151"/>
        <v>0</v>
      </c>
      <c r="NDJ20" s="59">
        <f t="shared" si="151"/>
        <v>0</v>
      </c>
      <c r="NDK20" s="59">
        <f t="shared" si="151"/>
        <v>0</v>
      </c>
      <c r="NDL20" s="59">
        <f t="shared" si="151"/>
        <v>0</v>
      </c>
      <c r="NDM20" s="59">
        <f t="shared" si="151"/>
        <v>0</v>
      </c>
      <c r="NDN20" s="59">
        <f t="shared" si="151"/>
        <v>0</v>
      </c>
      <c r="NDO20" s="59">
        <f t="shared" si="151"/>
        <v>0</v>
      </c>
      <c r="NDP20" s="59">
        <f t="shared" si="151"/>
        <v>0</v>
      </c>
      <c r="NDQ20" s="59">
        <f t="shared" si="151"/>
        <v>0</v>
      </c>
      <c r="NDR20" s="59">
        <f t="shared" si="151"/>
        <v>0</v>
      </c>
      <c r="NDS20" s="59">
        <f t="shared" si="151"/>
        <v>0</v>
      </c>
      <c r="NDT20" s="59">
        <f t="shared" si="151"/>
        <v>0</v>
      </c>
      <c r="NDU20" s="59">
        <f t="shared" si="151"/>
        <v>0</v>
      </c>
      <c r="NDV20" s="59">
        <f t="shared" si="151"/>
        <v>0</v>
      </c>
      <c r="NDW20" s="59">
        <f t="shared" si="151"/>
        <v>0</v>
      </c>
      <c r="NDX20" s="59">
        <f t="shared" si="151"/>
        <v>0</v>
      </c>
      <c r="NDY20" s="59">
        <f t="shared" si="151"/>
        <v>0</v>
      </c>
      <c r="NDZ20" s="59">
        <f t="shared" si="151"/>
        <v>0</v>
      </c>
      <c r="NEA20" s="59">
        <f t="shared" si="151"/>
        <v>0</v>
      </c>
      <c r="NEB20" s="59">
        <f t="shared" si="151"/>
        <v>0</v>
      </c>
      <c r="NEC20" s="59">
        <f t="shared" si="151"/>
        <v>0</v>
      </c>
      <c r="NED20" s="59">
        <f t="shared" si="151"/>
        <v>0</v>
      </c>
      <c r="NEE20" s="59">
        <f t="shared" si="151"/>
        <v>0</v>
      </c>
      <c r="NEF20" s="59">
        <f t="shared" si="151"/>
        <v>0</v>
      </c>
      <c r="NEG20" s="59">
        <f t="shared" si="151"/>
        <v>0</v>
      </c>
      <c r="NEH20" s="59">
        <f t="shared" si="151"/>
        <v>0</v>
      </c>
      <c r="NEI20" s="59">
        <f t="shared" si="151"/>
        <v>0</v>
      </c>
      <c r="NEJ20" s="59">
        <f t="shared" si="151"/>
        <v>0</v>
      </c>
      <c r="NEK20" s="59">
        <f t="shared" ref="NEK20:NGV20" si="152">SUM(NEK18:NEK19)</f>
        <v>0</v>
      </c>
      <c r="NEL20" s="59">
        <f t="shared" si="152"/>
        <v>0</v>
      </c>
      <c r="NEM20" s="59">
        <f t="shared" si="152"/>
        <v>0</v>
      </c>
      <c r="NEN20" s="59">
        <f t="shared" si="152"/>
        <v>0</v>
      </c>
      <c r="NEO20" s="59">
        <f t="shared" si="152"/>
        <v>0</v>
      </c>
      <c r="NEP20" s="59">
        <f t="shared" si="152"/>
        <v>0</v>
      </c>
      <c r="NEQ20" s="59">
        <f t="shared" si="152"/>
        <v>0</v>
      </c>
      <c r="NER20" s="59">
        <f t="shared" si="152"/>
        <v>0</v>
      </c>
      <c r="NES20" s="59">
        <f t="shared" si="152"/>
        <v>0</v>
      </c>
      <c r="NET20" s="59">
        <f t="shared" si="152"/>
        <v>0</v>
      </c>
      <c r="NEU20" s="59">
        <f t="shared" si="152"/>
        <v>0</v>
      </c>
      <c r="NEV20" s="59">
        <f t="shared" si="152"/>
        <v>0</v>
      </c>
      <c r="NEW20" s="59">
        <f t="shared" si="152"/>
        <v>0</v>
      </c>
      <c r="NEX20" s="59">
        <f t="shared" si="152"/>
        <v>0</v>
      </c>
      <c r="NEY20" s="59">
        <f t="shared" si="152"/>
        <v>0</v>
      </c>
      <c r="NEZ20" s="59">
        <f t="shared" si="152"/>
        <v>0</v>
      </c>
      <c r="NFA20" s="59">
        <f t="shared" si="152"/>
        <v>0</v>
      </c>
      <c r="NFB20" s="59">
        <f t="shared" si="152"/>
        <v>0</v>
      </c>
      <c r="NFC20" s="59">
        <f t="shared" si="152"/>
        <v>0</v>
      </c>
      <c r="NFD20" s="59">
        <f t="shared" si="152"/>
        <v>0</v>
      </c>
      <c r="NFE20" s="59">
        <f t="shared" si="152"/>
        <v>0</v>
      </c>
      <c r="NFF20" s="59">
        <f t="shared" si="152"/>
        <v>0</v>
      </c>
      <c r="NFG20" s="59">
        <f t="shared" si="152"/>
        <v>0</v>
      </c>
      <c r="NFH20" s="59">
        <f t="shared" si="152"/>
        <v>0</v>
      </c>
      <c r="NFI20" s="59">
        <f t="shared" si="152"/>
        <v>0</v>
      </c>
      <c r="NFJ20" s="59">
        <f t="shared" si="152"/>
        <v>0</v>
      </c>
      <c r="NFK20" s="59">
        <f t="shared" si="152"/>
        <v>0</v>
      </c>
      <c r="NFL20" s="59">
        <f t="shared" si="152"/>
        <v>0</v>
      </c>
      <c r="NFM20" s="59">
        <f t="shared" si="152"/>
        <v>0</v>
      </c>
      <c r="NFN20" s="59">
        <f t="shared" si="152"/>
        <v>0</v>
      </c>
      <c r="NFO20" s="59">
        <f t="shared" si="152"/>
        <v>0</v>
      </c>
      <c r="NFP20" s="59">
        <f t="shared" si="152"/>
        <v>0</v>
      </c>
      <c r="NFQ20" s="59">
        <f t="shared" si="152"/>
        <v>0</v>
      </c>
      <c r="NFR20" s="59">
        <f t="shared" si="152"/>
        <v>0</v>
      </c>
      <c r="NFS20" s="59">
        <f t="shared" si="152"/>
        <v>0</v>
      </c>
      <c r="NFT20" s="59">
        <f t="shared" si="152"/>
        <v>0</v>
      </c>
      <c r="NFU20" s="59">
        <f t="shared" si="152"/>
        <v>0</v>
      </c>
      <c r="NFV20" s="59">
        <f t="shared" si="152"/>
        <v>0</v>
      </c>
      <c r="NFW20" s="59">
        <f t="shared" si="152"/>
        <v>0</v>
      </c>
      <c r="NFX20" s="59">
        <f t="shared" si="152"/>
        <v>0</v>
      </c>
      <c r="NFY20" s="59">
        <f t="shared" si="152"/>
        <v>0</v>
      </c>
      <c r="NFZ20" s="59">
        <f t="shared" si="152"/>
        <v>0</v>
      </c>
      <c r="NGA20" s="59">
        <f t="shared" si="152"/>
        <v>0</v>
      </c>
      <c r="NGB20" s="59">
        <f t="shared" si="152"/>
        <v>0</v>
      </c>
      <c r="NGC20" s="59">
        <f t="shared" si="152"/>
        <v>0</v>
      </c>
      <c r="NGD20" s="59">
        <f t="shared" si="152"/>
        <v>0</v>
      </c>
      <c r="NGE20" s="59">
        <f t="shared" si="152"/>
        <v>0</v>
      </c>
      <c r="NGF20" s="59">
        <f t="shared" si="152"/>
        <v>0</v>
      </c>
      <c r="NGG20" s="59">
        <f t="shared" si="152"/>
        <v>0</v>
      </c>
      <c r="NGH20" s="59">
        <f t="shared" si="152"/>
        <v>0</v>
      </c>
      <c r="NGI20" s="59">
        <f t="shared" si="152"/>
        <v>0</v>
      </c>
      <c r="NGJ20" s="59">
        <f t="shared" si="152"/>
        <v>0</v>
      </c>
      <c r="NGK20" s="59">
        <f t="shared" si="152"/>
        <v>0</v>
      </c>
      <c r="NGL20" s="59">
        <f t="shared" si="152"/>
        <v>0</v>
      </c>
      <c r="NGM20" s="59">
        <f t="shared" si="152"/>
        <v>0</v>
      </c>
      <c r="NGN20" s="59">
        <f t="shared" si="152"/>
        <v>0</v>
      </c>
      <c r="NGO20" s="59">
        <f t="shared" si="152"/>
        <v>0</v>
      </c>
      <c r="NGP20" s="59">
        <f t="shared" si="152"/>
        <v>0</v>
      </c>
      <c r="NGQ20" s="59">
        <f t="shared" si="152"/>
        <v>0</v>
      </c>
      <c r="NGR20" s="59">
        <f t="shared" si="152"/>
        <v>0</v>
      </c>
      <c r="NGS20" s="59">
        <f t="shared" si="152"/>
        <v>0</v>
      </c>
      <c r="NGT20" s="59">
        <f t="shared" si="152"/>
        <v>0</v>
      </c>
      <c r="NGU20" s="59">
        <f t="shared" si="152"/>
        <v>0</v>
      </c>
      <c r="NGV20" s="59">
        <f t="shared" si="152"/>
        <v>0</v>
      </c>
      <c r="NGW20" s="59">
        <f t="shared" ref="NGW20:NJH20" si="153">SUM(NGW18:NGW19)</f>
        <v>0</v>
      </c>
      <c r="NGX20" s="59">
        <f t="shared" si="153"/>
        <v>0</v>
      </c>
      <c r="NGY20" s="59">
        <f t="shared" si="153"/>
        <v>0</v>
      </c>
      <c r="NGZ20" s="59">
        <f t="shared" si="153"/>
        <v>0</v>
      </c>
      <c r="NHA20" s="59">
        <f t="shared" si="153"/>
        <v>0</v>
      </c>
      <c r="NHB20" s="59">
        <f t="shared" si="153"/>
        <v>0</v>
      </c>
      <c r="NHC20" s="59">
        <f t="shared" si="153"/>
        <v>0</v>
      </c>
      <c r="NHD20" s="59">
        <f t="shared" si="153"/>
        <v>0</v>
      </c>
      <c r="NHE20" s="59">
        <f t="shared" si="153"/>
        <v>0</v>
      </c>
      <c r="NHF20" s="59">
        <f t="shared" si="153"/>
        <v>0</v>
      </c>
      <c r="NHG20" s="59">
        <f t="shared" si="153"/>
        <v>0</v>
      </c>
      <c r="NHH20" s="59">
        <f t="shared" si="153"/>
        <v>0</v>
      </c>
      <c r="NHI20" s="59">
        <f t="shared" si="153"/>
        <v>0</v>
      </c>
      <c r="NHJ20" s="59">
        <f t="shared" si="153"/>
        <v>0</v>
      </c>
      <c r="NHK20" s="59">
        <f t="shared" si="153"/>
        <v>0</v>
      </c>
      <c r="NHL20" s="59">
        <f t="shared" si="153"/>
        <v>0</v>
      </c>
      <c r="NHM20" s="59">
        <f t="shared" si="153"/>
        <v>0</v>
      </c>
      <c r="NHN20" s="59">
        <f t="shared" si="153"/>
        <v>0</v>
      </c>
      <c r="NHO20" s="59">
        <f t="shared" si="153"/>
        <v>0</v>
      </c>
      <c r="NHP20" s="59">
        <f t="shared" si="153"/>
        <v>0</v>
      </c>
      <c r="NHQ20" s="59">
        <f t="shared" si="153"/>
        <v>0</v>
      </c>
      <c r="NHR20" s="59">
        <f t="shared" si="153"/>
        <v>0</v>
      </c>
      <c r="NHS20" s="59">
        <f t="shared" si="153"/>
        <v>0</v>
      </c>
      <c r="NHT20" s="59">
        <f t="shared" si="153"/>
        <v>0</v>
      </c>
      <c r="NHU20" s="59">
        <f t="shared" si="153"/>
        <v>0</v>
      </c>
      <c r="NHV20" s="59">
        <f t="shared" si="153"/>
        <v>0</v>
      </c>
      <c r="NHW20" s="59">
        <f t="shared" si="153"/>
        <v>0</v>
      </c>
      <c r="NHX20" s="59">
        <f t="shared" si="153"/>
        <v>0</v>
      </c>
      <c r="NHY20" s="59">
        <f t="shared" si="153"/>
        <v>0</v>
      </c>
      <c r="NHZ20" s="59">
        <f t="shared" si="153"/>
        <v>0</v>
      </c>
      <c r="NIA20" s="59">
        <f t="shared" si="153"/>
        <v>0</v>
      </c>
      <c r="NIB20" s="59">
        <f t="shared" si="153"/>
        <v>0</v>
      </c>
      <c r="NIC20" s="59">
        <f t="shared" si="153"/>
        <v>0</v>
      </c>
      <c r="NID20" s="59">
        <f t="shared" si="153"/>
        <v>0</v>
      </c>
      <c r="NIE20" s="59">
        <f t="shared" si="153"/>
        <v>0</v>
      </c>
      <c r="NIF20" s="59">
        <f t="shared" si="153"/>
        <v>0</v>
      </c>
      <c r="NIG20" s="59">
        <f t="shared" si="153"/>
        <v>0</v>
      </c>
      <c r="NIH20" s="59">
        <f t="shared" si="153"/>
        <v>0</v>
      </c>
      <c r="NII20" s="59">
        <f t="shared" si="153"/>
        <v>0</v>
      </c>
      <c r="NIJ20" s="59">
        <f t="shared" si="153"/>
        <v>0</v>
      </c>
      <c r="NIK20" s="59">
        <f t="shared" si="153"/>
        <v>0</v>
      </c>
      <c r="NIL20" s="59">
        <f t="shared" si="153"/>
        <v>0</v>
      </c>
      <c r="NIM20" s="59">
        <f t="shared" si="153"/>
        <v>0</v>
      </c>
      <c r="NIN20" s="59">
        <f t="shared" si="153"/>
        <v>0</v>
      </c>
      <c r="NIO20" s="59">
        <f t="shared" si="153"/>
        <v>0</v>
      </c>
      <c r="NIP20" s="59">
        <f t="shared" si="153"/>
        <v>0</v>
      </c>
      <c r="NIQ20" s="59">
        <f t="shared" si="153"/>
        <v>0</v>
      </c>
      <c r="NIR20" s="59">
        <f t="shared" si="153"/>
        <v>0</v>
      </c>
      <c r="NIS20" s="59">
        <f t="shared" si="153"/>
        <v>0</v>
      </c>
      <c r="NIT20" s="59">
        <f t="shared" si="153"/>
        <v>0</v>
      </c>
      <c r="NIU20" s="59">
        <f t="shared" si="153"/>
        <v>0</v>
      </c>
      <c r="NIV20" s="59">
        <f t="shared" si="153"/>
        <v>0</v>
      </c>
      <c r="NIW20" s="59">
        <f t="shared" si="153"/>
        <v>0</v>
      </c>
      <c r="NIX20" s="59">
        <f t="shared" si="153"/>
        <v>0</v>
      </c>
      <c r="NIY20" s="59">
        <f t="shared" si="153"/>
        <v>0</v>
      </c>
      <c r="NIZ20" s="59">
        <f t="shared" si="153"/>
        <v>0</v>
      </c>
      <c r="NJA20" s="59">
        <f t="shared" si="153"/>
        <v>0</v>
      </c>
      <c r="NJB20" s="59">
        <f t="shared" si="153"/>
        <v>0</v>
      </c>
      <c r="NJC20" s="59">
        <f t="shared" si="153"/>
        <v>0</v>
      </c>
      <c r="NJD20" s="59">
        <f t="shared" si="153"/>
        <v>0</v>
      </c>
      <c r="NJE20" s="59">
        <f t="shared" si="153"/>
        <v>0</v>
      </c>
      <c r="NJF20" s="59">
        <f t="shared" si="153"/>
        <v>0</v>
      </c>
      <c r="NJG20" s="59">
        <f t="shared" si="153"/>
        <v>0</v>
      </c>
      <c r="NJH20" s="59">
        <f t="shared" si="153"/>
        <v>0</v>
      </c>
      <c r="NJI20" s="59">
        <f t="shared" ref="NJI20:NLT20" si="154">SUM(NJI18:NJI19)</f>
        <v>0</v>
      </c>
      <c r="NJJ20" s="59">
        <f t="shared" si="154"/>
        <v>0</v>
      </c>
      <c r="NJK20" s="59">
        <f t="shared" si="154"/>
        <v>0</v>
      </c>
      <c r="NJL20" s="59">
        <f t="shared" si="154"/>
        <v>0</v>
      </c>
      <c r="NJM20" s="59">
        <f t="shared" si="154"/>
        <v>0</v>
      </c>
      <c r="NJN20" s="59">
        <f t="shared" si="154"/>
        <v>0</v>
      </c>
      <c r="NJO20" s="59">
        <f t="shared" si="154"/>
        <v>0</v>
      </c>
      <c r="NJP20" s="59">
        <f t="shared" si="154"/>
        <v>0</v>
      </c>
      <c r="NJQ20" s="59">
        <f t="shared" si="154"/>
        <v>0</v>
      </c>
      <c r="NJR20" s="59">
        <f t="shared" si="154"/>
        <v>0</v>
      </c>
      <c r="NJS20" s="59">
        <f t="shared" si="154"/>
        <v>0</v>
      </c>
      <c r="NJT20" s="59">
        <f t="shared" si="154"/>
        <v>0</v>
      </c>
      <c r="NJU20" s="59">
        <f t="shared" si="154"/>
        <v>0</v>
      </c>
      <c r="NJV20" s="59">
        <f t="shared" si="154"/>
        <v>0</v>
      </c>
      <c r="NJW20" s="59">
        <f t="shared" si="154"/>
        <v>0</v>
      </c>
      <c r="NJX20" s="59">
        <f t="shared" si="154"/>
        <v>0</v>
      </c>
      <c r="NJY20" s="59">
        <f t="shared" si="154"/>
        <v>0</v>
      </c>
      <c r="NJZ20" s="59">
        <f t="shared" si="154"/>
        <v>0</v>
      </c>
      <c r="NKA20" s="59">
        <f t="shared" si="154"/>
        <v>0</v>
      </c>
      <c r="NKB20" s="59">
        <f t="shared" si="154"/>
        <v>0</v>
      </c>
      <c r="NKC20" s="59">
        <f t="shared" si="154"/>
        <v>0</v>
      </c>
      <c r="NKD20" s="59">
        <f t="shared" si="154"/>
        <v>0</v>
      </c>
      <c r="NKE20" s="59">
        <f t="shared" si="154"/>
        <v>0</v>
      </c>
      <c r="NKF20" s="59">
        <f t="shared" si="154"/>
        <v>0</v>
      </c>
      <c r="NKG20" s="59">
        <f t="shared" si="154"/>
        <v>0</v>
      </c>
      <c r="NKH20" s="59">
        <f t="shared" si="154"/>
        <v>0</v>
      </c>
      <c r="NKI20" s="59">
        <f t="shared" si="154"/>
        <v>0</v>
      </c>
      <c r="NKJ20" s="59">
        <f t="shared" si="154"/>
        <v>0</v>
      </c>
      <c r="NKK20" s="59">
        <f t="shared" si="154"/>
        <v>0</v>
      </c>
      <c r="NKL20" s="59">
        <f t="shared" si="154"/>
        <v>0</v>
      </c>
      <c r="NKM20" s="59">
        <f t="shared" si="154"/>
        <v>0</v>
      </c>
      <c r="NKN20" s="59">
        <f t="shared" si="154"/>
        <v>0</v>
      </c>
      <c r="NKO20" s="59">
        <f t="shared" si="154"/>
        <v>0</v>
      </c>
      <c r="NKP20" s="59">
        <f t="shared" si="154"/>
        <v>0</v>
      </c>
      <c r="NKQ20" s="59">
        <f t="shared" si="154"/>
        <v>0</v>
      </c>
      <c r="NKR20" s="59">
        <f t="shared" si="154"/>
        <v>0</v>
      </c>
      <c r="NKS20" s="59">
        <f t="shared" si="154"/>
        <v>0</v>
      </c>
      <c r="NKT20" s="59">
        <f t="shared" si="154"/>
        <v>0</v>
      </c>
      <c r="NKU20" s="59">
        <f t="shared" si="154"/>
        <v>0</v>
      </c>
      <c r="NKV20" s="59">
        <f t="shared" si="154"/>
        <v>0</v>
      </c>
      <c r="NKW20" s="59">
        <f t="shared" si="154"/>
        <v>0</v>
      </c>
      <c r="NKX20" s="59">
        <f t="shared" si="154"/>
        <v>0</v>
      </c>
      <c r="NKY20" s="59">
        <f t="shared" si="154"/>
        <v>0</v>
      </c>
      <c r="NKZ20" s="59">
        <f t="shared" si="154"/>
        <v>0</v>
      </c>
      <c r="NLA20" s="59">
        <f t="shared" si="154"/>
        <v>0</v>
      </c>
      <c r="NLB20" s="59">
        <f t="shared" si="154"/>
        <v>0</v>
      </c>
      <c r="NLC20" s="59">
        <f t="shared" si="154"/>
        <v>0</v>
      </c>
      <c r="NLD20" s="59">
        <f t="shared" si="154"/>
        <v>0</v>
      </c>
      <c r="NLE20" s="59">
        <f t="shared" si="154"/>
        <v>0</v>
      </c>
      <c r="NLF20" s="59">
        <f t="shared" si="154"/>
        <v>0</v>
      </c>
      <c r="NLG20" s="59">
        <f t="shared" si="154"/>
        <v>0</v>
      </c>
      <c r="NLH20" s="59">
        <f t="shared" si="154"/>
        <v>0</v>
      </c>
      <c r="NLI20" s="59">
        <f t="shared" si="154"/>
        <v>0</v>
      </c>
      <c r="NLJ20" s="59">
        <f t="shared" si="154"/>
        <v>0</v>
      </c>
      <c r="NLK20" s="59">
        <f t="shared" si="154"/>
        <v>0</v>
      </c>
      <c r="NLL20" s="59">
        <f t="shared" si="154"/>
        <v>0</v>
      </c>
      <c r="NLM20" s="59">
        <f t="shared" si="154"/>
        <v>0</v>
      </c>
      <c r="NLN20" s="59">
        <f t="shared" si="154"/>
        <v>0</v>
      </c>
      <c r="NLO20" s="59">
        <f t="shared" si="154"/>
        <v>0</v>
      </c>
      <c r="NLP20" s="59">
        <f t="shared" si="154"/>
        <v>0</v>
      </c>
      <c r="NLQ20" s="59">
        <f t="shared" si="154"/>
        <v>0</v>
      </c>
      <c r="NLR20" s="59">
        <f t="shared" si="154"/>
        <v>0</v>
      </c>
      <c r="NLS20" s="59">
        <f t="shared" si="154"/>
        <v>0</v>
      </c>
      <c r="NLT20" s="59">
        <f t="shared" si="154"/>
        <v>0</v>
      </c>
      <c r="NLU20" s="59">
        <f t="shared" ref="NLU20:NOF20" si="155">SUM(NLU18:NLU19)</f>
        <v>0</v>
      </c>
      <c r="NLV20" s="59">
        <f t="shared" si="155"/>
        <v>0</v>
      </c>
      <c r="NLW20" s="59">
        <f t="shared" si="155"/>
        <v>0</v>
      </c>
      <c r="NLX20" s="59">
        <f t="shared" si="155"/>
        <v>0</v>
      </c>
      <c r="NLY20" s="59">
        <f t="shared" si="155"/>
        <v>0</v>
      </c>
      <c r="NLZ20" s="59">
        <f t="shared" si="155"/>
        <v>0</v>
      </c>
      <c r="NMA20" s="59">
        <f t="shared" si="155"/>
        <v>0</v>
      </c>
      <c r="NMB20" s="59">
        <f t="shared" si="155"/>
        <v>0</v>
      </c>
      <c r="NMC20" s="59">
        <f t="shared" si="155"/>
        <v>0</v>
      </c>
      <c r="NMD20" s="59">
        <f t="shared" si="155"/>
        <v>0</v>
      </c>
      <c r="NME20" s="59">
        <f t="shared" si="155"/>
        <v>0</v>
      </c>
      <c r="NMF20" s="59">
        <f t="shared" si="155"/>
        <v>0</v>
      </c>
      <c r="NMG20" s="59">
        <f t="shared" si="155"/>
        <v>0</v>
      </c>
      <c r="NMH20" s="59">
        <f t="shared" si="155"/>
        <v>0</v>
      </c>
      <c r="NMI20" s="59">
        <f t="shared" si="155"/>
        <v>0</v>
      </c>
      <c r="NMJ20" s="59">
        <f t="shared" si="155"/>
        <v>0</v>
      </c>
      <c r="NMK20" s="59">
        <f t="shared" si="155"/>
        <v>0</v>
      </c>
      <c r="NML20" s="59">
        <f t="shared" si="155"/>
        <v>0</v>
      </c>
      <c r="NMM20" s="59">
        <f t="shared" si="155"/>
        <v>0</v>
      </c>
      <c r="NMN20" s="59">
        <f t="shared" si="155"/>
        <v>0</v>
      </c>
      <c r="NMO20" s="59">
        <f t="shared" si="155"/>
        <v>0</v>
      </c>
      <c r="NMP20" s="59">
        <f t="shared" si="155"/>
        <v>0</v>
      </c>
      <c r="NMQ20" s="59">
        <f t="shared" si="155"/>
        <v>0</v>
      </c>
      <c r="NMR20" s="59">
        <f t="shared" si="155"/>
        <v>0</v>
      </c>
      <c r="NMS20" s="59">
        <f t="shared" si="155"/>
        <v>0</v>
      </c>
      <c r="NMT20" s="59">
        <f t="shared" si="155"/>
        <v>0</v>
      </c>
      <c r="NMU20" s="59">
        <f t="shared" si="155"/>
        <v>0</v>
      </c>
      <c r="NMV20" s="59">
        <f t="shared" si="155"/>
        <v>0</v>
      </c>
      <c r="NMW20" s="59">
        <f t="shared" si="155"/>
        <v>0</v>
      </c>
      <c r="NMX20" s="59">
        <f t="shared" si="155"/>
        <v>0</v>
      </c>
      <c r="NMY20" s="59">
        <f t="shared" si="155"/>
        <v>0</v>
      </c>
      <c r="NMZ20" s="59">
        <f t="shared" si="155"/>
        <v>0</v>
      </c>
      <c r="NNA20" s="59">
        <f t="shared" si="155"/>
        <v>0</v>
      </c>
      <c r="NNB20" s="59">
        <f t="shared" si="155"/>
        <v>0</v>
      </c>
      <c r="NNC20" s="59">
        <f t="shared" si="155"/>
        <v>0</v>
      </c>
      <c r="NND20" s="59">
        <f t="shared" si="155"/>
        <v>0</v>
      </c>
      <c r="NNE20" s="59">
        <f t="shared" si="155"/>
        <v>0</v>
      </c>
      <c r="NNF20" s="59">
        <f t="shared" si="155"/>
        <v>0</v>
      </c>
      <c r="NNG20" s="59">
        <f t="shared" si="155"/>
        <v>0</v>
      </c>
      <c r="NNH20" s="59">
        <f t="shared" si="155"/>
        <v>0</v>
      </c>
      <c r="NNI20" s="59">
        <f t="shared" si="155"/>
        <v>0</v>
      </c>
      <c r="NNJ20" s="59">
        <f t="shared" si="155"/>
        <v>0</v>
      </c>
      <c r="NNK20" s="59">
        <f t="shared" si="155"/>
        <v>0</v>
      </c>
      <c r="NNL20" s="59">
        <f t="shared" si="155"/>
        <v>0</v>
      </c>
      <c r="NNM20" s="59">
        <f t="shared" si="155"/>
        <v>0</v>
      </c>
      <c r="NNN20" s="59">
        <f t="shared" si="155"/>
        <v>0</v>
      </c>
      <c r="NNO20" s="59">
        <f t="shared" si="155"/>
        <v>0</v>
      </c>
      <c r="NNP20" s="59">
        <f t="shared" si="155"/>
        <v>0</v>
      </c>
      <c r="NNQ20" s="59">
        <f t="shared" si="155"/>
        <v>0</v>
      </c>
      <c r="NNR20" s="59">
        <f t="shared" si="155"/>
        <v>0</v>
      </c>
      <c r="NNS20" s="59">
        <f t="shared" si="155"/>
        <v>0</v>
      </c>
      <c r="NNT20" s="59">
        <f t="shared" si="155"/>
        <v>0</v>
      </c>
      <c r="NNU20" s="59">
        <f t="shared" si="155"/>
        <v>0</v>
      </c>
      <c r="NNV20" s="59">
        <f t="shared" si="155"/>
        <v>0</v>
      </c>
      <c r="NNW20" s="59">
        <f t="shared" si="155"/>
        <v>0</v>
      </c>
      <c r="NNX20" s="59">
        <f t="shared" si="155"/>
        <v>0</v>
      </c>
      <c r="NNY20" s="59">
        <f t="shared" si="155"/>
        <v>0</v>
      </c>
      <c r="NNZ20" s="59">
        <f t="shared" si="155"/>
        <v>0</v>
      </c>
      <c r="NOA20" s="59">
        <f t="shared" si="155"/>
        <v>0</v>
      </c>
      <c r="NOB20" s="59">
        <f t="shared" si="155"/>
        <v>0</v>
      </c>
      <c r="NOC20" s="59">
        <f t="shared" si="155"/>
        <v>0</v>
      </c>
      <c r="NOD20" s="59">
        <f t="shared" si="155"/>
        <v>0</v>
      </c>
      <c r="NOE20" s="59">
        <f t="shared" si="155"/>
        <v>0</v>
      </c>
      <c r="NOF20" s="59">
        <f t="shared" si="155"/>
        <v>0</v>
      </c>
      <c r="NOG20" s="59">
        <f t="shared" ref="NOG20:NQR20" si="156">SUM(NOG18:NOG19)</f>
        <v>0</v>
      </c>
      <c r="NOH20" s="59">
        <f t="shared" si="156"/>
        <v>0</v>
      </c>
      <c r="NOI20" s="59">
        <f t="shared" si="156"/>
        <v>0</v>
      </c>
      <c r="NOJ20" s="59">
        <f t="shared" si="156"/>
        <v>0</v>
      </c>
      <c r="NOK20" s="59">
        <f t="shared" si="156"/>
        <v>0</v>
      </c>
      <c r="NOL20" s="59">
        <f t="shared" si="156"/>
        <v>0</v>
      </c>
      <c r="NOM20" s="59">
        <f t="shared" si="156"/>
        <v>0</v>
      </c>
      <c r="NON20" s="59">
        <f t="shared" si="156"/>
        <v>0</v>
      </c>
      <c r="NOO20" s="59">
        <f t="shared" si="156"/>
        <v>0</v>
      </c>
      <c r="NOP20" s="59">
        <f t="shared" si="156"/>
        <v>0</v>
      </c>
      <c r="NOQ20" s="59">
        <f t="shared" si="156"/>
        <v>0</v>
      </c>
      <c r="NOR20" s="59">
        <f t="shared" si="156"/>
        <v>0</v>
      </c>
      <c r="NOS20" s="59">
        <f t="shared" si="156"/>
        <v>0</v>
      </c>
      <c r="NOT20" s="59">
        <f t="shared" si="156"/>
        <v>0</v>
      </c>
      <c r="NOU20" s="59">
        <f t="shared" si="156"/>
        <v>0</v>
      </c>
      <c r="NOV20" s="59">
        <f t="shared" si="156"/>
        <v>0</v>
      </c>
      <c r="NOW20" s="59">
        <f t="shared" si="156"/>
        <v>0</v>
      </c>
      <c r="NOX20" s="59">
        <f t="shared" si="156"/>
        <v>0</v>
      </c>
      <c r="NOY20" s="59">
        <f t="shared" si="156"/>
        <v>0</v>
      </c>
      <c r="NOZ20" s="59">
        <f t="shared" si="156"/>
        <v>0</v>
      </c>
      <c r="NPA20" s="59">
        <f t="shared" si="156"/>
        <v>0</v>
      </c>
      <c r="NPB20" s="59">
        <f t="shared" si="156"/>
        <v>0</v>
      </c>
      <c r="NPC20" s="59">
        <f t="shared" si="156"/>
        <v>0</v>
      </c>
      <c r="NPD20" s="59">
        <f t="shared" si="156"/>
        <v>0</v>
      </c>
      <c r="NPE20" s="59">
        <f t="shared" si="156"/>
        <v>0</v>
      </c>
      <c r="NPF20" s="59">
        <f t="shared" si="156"/>
        <v>0</v>
      </c>
      <c r="NPG20" s="59">
        <f t="shared" si="156"/>
        <v>0</v>
      </c>
      <c r="NPH20" s="59">
        <f t="shared" si="156"/>
        <v>0</v>
      </c>
      <c r="NPI20" s="59">
        <f t="shared" si="156"/>
        <v>0</v>
      </c>
      <c r="NPJ20" s="59">
        <f t="shared" si="156"/>
        <v>0</v>
      </c>
      <c r="NPK20" s="59">
        <f t="shared" si="156"/>
        <v>0</v>
      </c>
      <c r="NPL20" s="59">
        <f t="shared" si="156"/>
        <v>0</v>
      </c>
      <c r="NPM20" s="59">
        <f t="shared" si="156"/>
        <v>0</v>
      </c>
      <c r="NPN20" s="59">
        <f t="shared" si="156"/>
        <v>0</v>
      </c>
      <c r="NPO20" s="59">
        <f t="shared" si="156"/>
        <v>0</v>
      </c>
      <c r="NPP20" s="59">
        <f t="shared" si="156"/>
        <v>0</v>
      </c>
      <c r="NPQ20" s="59">
        <f t="shared" si="156"/>
        <v>0</v>
      </c>
      <c r="NPR20" s="59">
        <f t="shared" si="156"/>
        <v>0</v>
      </c>
      <c r="NPS20" s="59">
        <f t="shared" si="156"/>
        <v>0</v>
      </c>
      <c r="NPT20" s="59">
        <f t="shared" si="156"/>
        <v>0</v>
      </c>
      <c r="NPU20" s="59">
        <f t="shared" si="156"/>
        <v>0</v>
      </c>
      <c r="NPV20" s="59">
        <f t="shared" si="156"/>
        <v>0</v>
      </c>
      <c r="NPW20" s="59">
        <f t="shared" si="156"/>
        <v>0</v>
      </c>
      <c r="NPX20" s="59">
        <f t="shared" si="156"/>
        <v>0</v>
      </c>
      <c r="NPY20" s="59">
        <f t="shared" si="156"/>
        <v>0</v>
      </c>
      <c r="NPZ20" s="59">
        <f t="shared" si="156"/>
        <v>0</v>
      </c>
      <c r="NQA20" s="59">
        <f t="shared" si="156"/>
        <v>0</v>
      </c>
      <c r="NQB20" s="59">
        <f t="shared" si="156"/>
        <v>0</v>
      </c>
      <c r="NQC20" s="59">
        <f t="shared" si="156"/>
        <v>0</v>
      </c>
      <c r="NQD20" s="59">
        <f t="shared" si="156"/>
        <v>0</v>
      </c>
      <c r="NQE20" s="59">
        <f t="shared" si="156"/>
        <v>0</v>
      </c>
      <c r="NQF20" s="59">
        <f t="shared" si="156"/>
        <v>0</v>
      </c>
      <c r="NQG20" s="59">
        <f t="shared" si="156"/>
        <v>0</v>
      </c>
      <c r="NQH20" s="59">
        <f t="shared" si="156"/>
        <v>0</v>
      </c>
      <c r="NQI20" s="59">
        <f t="shared" si="156"/>
        <v>0</v>
      </c>
      <c r="NQJ20" s="59">
        <f t="shared" si="156"/>
        <v>0</v>
      </c>
      <c r="NQK20" s="59">
        <f t="shared" si="156"/>
        <v>0</v>
      </c>
      <c r="NQL20" s="59">
        <f t="shared" si="156"/>
        <v>0</v>
      </c>
      <c r="NQM20" s="59">
        <f t="shared" si="156"/>
        <v>0</v>
      </c>
      <c r="NQN20" s="59">
        <f t="shared" si="156"/>
        <v>0</v>
      </c>
      <c r="NQO20" s="59">
        <f t="shared" si="156"/>
        <v>0</v>
      </c>
      <c r="NQP20" s="59">
        <f t="shared" si="156"/>
        <v>0</v>
      </c>
      <c r="NQQ20" s="59">
        <f t="shared" si="156"/>
        <v>0</v>
      </c>
      <c r="NQR20" s="59">
        <f t="shared" si="156"/>
        <v>0</v>
      </c>
      <c r="NQS20" s="59">
        <f t="shared" ref="NQS20:NTD20" si="157">SUM(NQS18:NQS19)</f>
        <v>0</v>
      </c>
      <c r="NQT20" s="59">
        <f t="shared" si="157"/>
        <v>0</v>
      </c>
      <c r="NQU20" s="59">
        <f t="shared" si="157"/>
        <v>0</v>
      </c>
      <c r="NQV20" s="59">
        <f t="shared" si="157"/>
        <v>0</v>
      </c>
      <c r="NQW20" s="59">
        <f t="shared" si="157"/>
        <v>0</v>
      </c>
      <c r="NQX20" s="59">
        <f t="shared" si="157"/>
        <v>0</v>
      </c>
      <c r="NQY20" s="59">
        <f t="shared" si="157"/>
        <v>0</v>
      </c>
      <c r="NQZ20" s="59">
        <f t="shared" si="157"/>
        <v>0</v>
      </c>
      <c r="NRA20" s="59">
        <f t="shared" si="157"/>
        <v>0</v>
      </c>
      <c r="NRB20" s="59">
        <f t="shared" si="157"/>
        <v>0</v>
      </c>
      <c r="NRC20" s="59">
        <f t="shared" si="157"/>
        <v>0</v>
      </c>
      <c r="NRD20" s="59">
        <f t="shared" si="157"/>
        <v>0</v>
      </c>
      <c r="NRE20" s="59">
        <f t="shared" si="157"/>
        <v>0</v>
      </c>
      <c r="NRF20" s="59">
        <f t="shared" si="157"/>
        <v>0</v>
      </c>
      <c r="NRG20" s="59">
        <f t="shared" si="157"/>
        <v>0</v>
      </c>
      <c r="NRH20" s="59">
        <f t="shared" si="157"/>
        <v>0</v>
      </c>
      <c r="NRI20" s="59">
        <f t="shared" si="157"/>
        <v>0</v>
      </c>
      <c r="NRJ20" s="59">
        <f t="shared" si="157"/>
        <v>0</v>
      </c>
      <c r="NRK20" s="59">
        <f t="shared" si="157"/>
        <v>0</v>
      </c>
      <c r="NRL20" s="59">
        <f t="shared" si="157"/>
        <v>0</v>
      </c>
      <c r="NRM20" s="59">
        <f t="shared" si="157"/>
        <v>0</v>
      </c>
      <c r="NRN20" s="59">
        <f t="shared" si="157"/>
        <v>0</v>
      </c>
      <c r="NRO20" s="59">
        <f t="shared" si="157"/>
        <v>0</v>
      </c>
      <c r="NRP20" s="59">
        <f t="shared" si="157"/>
        <v>0</v>
      </c>
      <c r="NRQ20" s="59">
        <f t="shared" si="157"/>
        <v>0</v>
      </c>
      <c r="NRR20" s="59">
        <f t="shared" si="157"/>
        <v>0</v>
      </c>
      <c r="NRS20" s="59">
        <f t="shared" si="157"/>
        <v>0</v>
      </c>
      <c r="NRT20" s="59">
        <f t="shared" si="157"/>
        <v>0</v>
      </c>
      <c r="NRU20" s="59">
        <f t="shared" si="157"/>
        <v>0</v>
      </c>
      <c r="NRV20" s="59">
        <f t="shared" si="157"/>
        <v>0</v>
      </c>
      <c r="NRW20" s="59">
        <f t="shared" si="157"/>
        <v>0</v>
      </c>
      <c r="NRX20" s="59">
        <f t="shared" si="157"/>
        <v>0</v>
      </c>
      <c r="NRY20" s="59">
        <f t="shared" si="157"/>
        <v>0</v>
      </c>
      <c r="NRZ20" s="59">
        <f t="shared" si="157"/>
        <v>0</v>
      </c>
      <c r="NSA20" s="59">
        <f t="shared" si="157"/>
        <v>0</v>
      </c>
      <c r="NSB20" s="59">
        <f t="shared" si="157"/>
        <v>0</v>
      </c>
      <c r="NSC20" s="59">
        <f t="shared" si="157"/>
        <v>0</v>
      </c>
      <c r="NSD20" s="59">
        <f t="shared" si="157"/>
        <v>0</v>
      </c>
      <c r="NSE20" s="59">
        <f t="shared" si="157"/>
        <v>0</v>
      </c>
      <c r="NSF20" s="59">
        <f t="shared" si="157"/>
        <v>0</v>
      </c>
      <c r="NSG20" s="59">
        <f t="shared" si="157"/>
        <v>0</v>
      </c>
      <c r="NSH20" s="59">
        <f t="shared" si="157"/>
        <v>0</v>
      </c>
      <c r="NSI20" s="59">
        <f t="shared" si="157"/>
        <v>0</v>
      </c>
      <c r="NSJ20" s="59">
        <f t="shared" si="157"/>
        <v>0</v>
      </c>
      <c r="NSK20" s="59">
        <f t="shared" si="157"/>
        <v>0</v>
      </c>
      <c r="NSL20" s="59">
        <f t="shared" si="157"/>
        <v>0</v>
      </c>
      <c r="NSM20" s="59">
        <f t="shared" si="157"/>
        <v>0</v>
      </c>
      <c r="NSN20" s="59">
        <f t="shared" si="157"/>
        <v>0</v>
      </c>
      <c r="NSO20" s="59">
        <f t="shared" si="157"/>
        <v>0</v>
      </c>
      <c r="NSP20" s="59">
        <f t="shared" si="157"/>
        <v>0</v>
      </c>
      <c r="NSQ20" s="59">
        <f t="shared" si="157"/>
        <v>0</v>
      </c>
      <c r="NSR20" s="59">
        <f t="shared" si="157"/>
        <v>0</v>
      </c>
      <c r="NSS20" s="59">
        <f t="shared" si="157"/>
        <v>0</v>
      </c>
      <c r="NST20" s="59">
        <f t="shared" si="157"/>
        <v>0</v>
      </c>
      <c r="NSU20" s="59">
        <f t="shared" si="157"/>
        <v>0</v>
      </c>
      <c r="NSV20" s="59">
        <f t="shared" si="157"/>
        <v>0</v>
      </c>
      <c r="NSW20" s="59">
        <f t="shared" si="157"/>
        <v>0</v>
      </c>
      <c r="NSX20" s="59">
        <f t="shared" si="157"/>
        <v>0</v>
      </c>
      <c r="NSY20" s="59">
        <f t="shared" si="157"/>
        <v>0</v>
      </c>
      <c r="NSZ20" s="59">
        <f t="shared" si="157"/>
        <v>0</v>
      </c>
      <c r="NTA20" s="59">
        <f t="shared" si="157"/>
        <v>0</v>
      </c>
      <c r="NTB20" s="59">
        <f t="shared" si="157"/>
        <v>0</v>
      </c>
      <c r="NTC20" s="59">
        <f t="shared" si="157"/>
        <v>0</v>
      </c>
      <c r="NTD20" s="59">
        <f t="shared" si="157"/>
        <v>0</v>
      </c>
      <c r="NTE20" s="59">
        <f t="shared" ref="NTE20:NVP20" si="158">SUM(NTE18:NTE19)</f>
        <v>0</v>
      </c>
      <c r="NTF20" s="59">
        <f t="shared" si="158"/>
        <v>0</v>
      </c>
      <c r="NTG20" s="59">
        <f t="shared" si="158"/>
        <v>0</v>
      </c>
      <c r="NTH20" s="59">
        <f t="shared" si="158"/>
        <v>0</v>
      </c>
      <c r="NTI20" s="59">
        <f t="shared" si="158"/>
        <v>0</v>
      </c>
      <c r="NTJ20" s="59">
        <f t="shared" si="158"/>
        <v>0</v>
      </c>
      <c r="NTK20" s="59">
        <f t="shared" si="158"/>
        <v>0</v>
      </c>
      <c r="NTL20" s="59">
        <f t="shared" si="158"/>
        <v>0</v>
      </c>
      <c r="NTM20" s="59">
        <f t="shared" si="158"/>
        <v>0</v>
      </c>
      <c r="NTN20" s="59">
        <f t="shared" si="158"/>
        <v>0</v>
      </c>
      <c r="NTO20" s="59">
        <f t="shared" si="158"/>
        <v>0</v>
      </c>
      <c r="NTP20" s="59">
        <f t="shared" si="158"/>
        <v>0</v>
      </c>
      <c r="NTQ20" s="59">
        <f t="shared" si="158"/>
        <v>0</v>
      </c>
      <c r="NTR20" s="59">
        <f t="shared" si="158"/>
        <v>0</v>
      </c>
      <c r="NTS20" s="59">
        <f t="shared" si="158"/>
        <v>0</v>
      </c>
      <c r="NTT20" s="59">
        <f t="shared" si="158"/>
        <v>0</v>
      </c>
      <c r="NTU20" s="59">
        <f t="shared" si="158"/>
        <v>0</v>
      </c>
      <c r="NTV20" s="59">
        <f t="shared" si="158"/>
        <v>0</v>
      </c>
      <c r="NTW20" s="59">
        <f t="shared" si="158"/>
        <v>0</v>
      </c>
      <c r="NTX20" s="59">
        <f t="shared" si="158"/>
        <v>0</v>
      </c>
      <c r="NTY20" s="59">
        <f t="shared" si="158"/>
        <v>0</v>
      </c>
      <c r="NTZ20" s="59">
        <f t="shared" si="158"/>
        <v>0</v>
      </c>
      <c r="NUA20" s="59">
        <f t="shared" si="158"/>
        <v>0</v>
      </c>
      <c r="NUB20" s="59">
        <f t="shared" si="158"/>
        <v>0</v>
      </c>
      <c r="NUC20" s="59">
        <f t="shared" si="158"/>
        <v>0</v>
      </c>
      <c r="NUD20" s="59">
        <f t="shared" si="158"/>
        <v>0</v>
      </c>
      <c r="NUE20" s="59">
        <f t="shared" si="158"/>
        <v>0</v>
      </c>
      <c r="NUF20" s="59">
        <f t="shared" si="158"/>
        <v>0</v>
      </c>
      <c r="NUG20" s="59">
        <f t="shared" si="158"/>
        <v>0</v>
      </c>
      <c r="NUH20" s="59">
        <f t="shared" si="158"/>
        <v>0</v>
      </c>
      <c r="NUI20" s="59">
        <f t="shared" si="158"/>
        <v>0</v>
      </c>
      <c r="NUJ20" s="59">
        <f t="shared" si="158"/>
        <v>0</v>
      </c>
      <c r="NUK20" s="59">
        <f t="shared" si="158"/>
        <v>0</v>
      </c>
      <c r="NUL20" s="59">
        <f t="shared" si="158"/>
        <v>0</v>
      </c>
      <c r="NUM20" s="59">
        <f t="shared" si="158"/>
        <v>0</v>
      </c>
      <c r="NUN20" s="59">
        <f t="shared" si="158"/>
        <v>0</v>
      </c>
      <c r="NUO20" s="59">
        <f t="shared" si="158"/>
        <v>0</v>
      </c>
      <c r="NUP20" s="59">
        <f t="shared" si="158"/>
        <v>0</v>
      </c>
      <c r="NUQ20" s="59">
        <f t="shared" si="158"/>
        <v>0</v>
      </c>
      <c r="NUR20" s="59">
        <f t="shared" si="158"/>
        <v>0</v>
      </c>
      <c r="NUS20" s="59">
        <f t="shared" si="158"/>
        <v>0</v>
      </c>
      <c r="NUT20" s="59">
        <f t="shared" si="158"/>
        <v>0</v>
      </c>
      <c r="NUU20" s="59">
        <f t="shared" si="158"/>
        <v>0</v>
      </c>
      <c r="NUV20" s="59">
        <f t="shared" si="158"/>
        <v>0</v>
      </c>
      <c r="NUW20" s="59">
        <f t="shared" si="158"/>
        <v>0</v>
      </c>
      <c r="NUX20" s="59">
        <f t="shared" si="158"/>
        <v>0</v>
      </c>
      <c r="NUY20" s="59">
        <f t="shared" si="158"/>
        <v>0</v>
      </c>
      <c r="NUZ20" s="59">
        <f t="shared" si="158"/>
        <v>0</v>
      </c>
      <c r="NVA20" s="59">
        <f t="shared" si="158"/>
        <v>0</v>
      </c>
      <c r="NVB20" s="59">
        <f t="shared" si="158"/>
        <v>0</v>
      </c>
      <c r="NVC20" s="59">
        <f t="shared" si="158"/>
        <v>0</v>
      </c>
      <c r="NVD20" s="59">
        <f t="shared" si="158"/>
        <v>0</v>
      </c>
      <c r="NVE20" s="59">
        <f t="shared" si="158"/>
        <v>0</v>
      </c>
      <c r="NVF20" s="59">
        <f t="shared" si="158"/>
        <v>0</v>
      </c>
      <c r="NVG20" s="59">
        <f t="shared" si="158"/>
        <v>0</v>
      </c>
      <c r="NVH20" s="59">
        <f t="shared" si="158"/>
        <v>0</v>
      </c>
      <c r="NVI20" s="59">
        <f t="shared" si="158"/>
        <v>0</v>
      </c>
      <c r="NVJ20" s="59">
        <f t="shared" si="158"/>
        <v>0</v>
      </c>
      <c r="NVK20" s="59">
        <f t="shared" si="158"/>
        <v>0</v>
      </c>
      <c r="NVL20" s="59">
        <f t="shared" si="158"/>
        <v>0</v>
      </c>
      <c r="NVM20" s="59">
        <f t="shared" si="158"/>
        <v>0</v>
      </c>
      <c r="NVN20" s="59">
        <f t="shared" si="158"/>
        <v>0</v>
      </c>
      <c r="NVO20" s="59">
        <f t="shared" si="158"/>
        <v>0</v>
      </c>
      <c r="NVP20" s="59">
        <f t="shared" si="158"/>
        <v>0</v>
      </c>
      <c r="NVQ20" s="59">
        <f t="shared" ref="NVQ20:NYB20" si="159">SUM(NVQ18:NVQ19)</f>
        <v>0</v>
      </c>
      <c r="NVR20" s="59">
        <f t="shared" si="159"/>
        <v>0</v>
      </c>
      <c r="NVS20" s="59">
        <f t="shared" si="159"/>
        <v>0</v>
      </c>
      <c r="NVT20" s="59">
        <f t="shared" si="159"/>
        <v>0</v>
      </c>
      <c r="NVU20" s="59">
        <f t="shared" si="159"/>
        <v>0</v>
      </c>
      <c r="NVV20" s="59">
        <f t="shared" si="159"/>
        <v>0</v>
      </c>
      <c r="NVW20" s="59">
        <f t="shared" si="159"/>
        <v>0</v>
      </c>
      <c r="NVX20" s="59">
        <f t="shared" si="159"/>
        <v>0</v>
      </c>
      <c r="NVY20" s="59">
        <f t="shared" si="159"/>
        <v>0</v>
      </c>
      <c r="NVZ20" s="59">
        <f t="shared" si="159"/>
        <v>0</v>
      </c>
      <c r="NWA20" s="59">
        <f t="shared" si="159"/>
        <v>0</v>
      </c>
      <c r="NWB20" s="59">
        <f t="shared" si="159"/>
        <v>0</v>
      </c>
      <c r="NWC20" s="59">
        <f t="shared" si="159"/>
        <v>0</v>
      </c>
      <c r="NWD20" s="59">
        <f t="shared" si="159"/>
        <v>0</v>
      </c>
      <c r="NWE20" s="59">
        <f t="shared" si="159"/>
        <v>0</v>
      </c>
      <c r="NWF20" s="59">
        <f t="shared" si="159"/>
        <v>0</v>
      </c>
      <c r="NWG20" s="59">
        <f t="shared" si="159"/>
        <v>0</v>
      </c>
      <c r="NWH20" s="59">
        <f t="shared" si="159"/>
        <v>0</v>
      </c>
      <c r="NWI20" s="59">
        <f t="shared" si="159"/>
        <v>0</v>
      </c>
      <c r="NWJ20" s="59">
        <f t="shared" si="159"/>
        <v>0</v>
      </c>
      <c r="NWK20" s="59">
        <f t="shared" si="159"/>
        <v>0</v>
      </c>
      <c r="NWL20" s="59">
        <f t="shared" si="159"/>
        <v>0</v>
      </c>
      <c r="NWM20" s="59">
        <f t="shared" si="159"/>
        <v>0</v>
      </c>
      <c r="NWN20" s="59">
        <f t="shared" si="159"/>
        <v>0</v>
      </c>
      <c r="NWO20" s="59">
        <f t="shared" si="159"/>
        <v>0</v>
      </c>
      <c r="NWP20" s="59">
        <f t="shared" si="159"/>
        <v>0</v>
      </c>
      <c r="NWQ20" s="59">
        <f t="shared" si="159"/>
        <v>0</v>
      </c>
      <c r="NWR20" s="59">
        <f t="shared" si="159"/>
        <v>0</v>
      </c>
      <c r="NWS20" s="59">
        <f t="shared" si="159"/>
        <v>0</v>
      </c>
      <c r="NWT20" s="59">
        <f t="shared" si="159"/>
        <v>0</v>
      </c>
      <c r="NWU20" s="59">
        <f t="shared" si="159"/>
        <v>0</v>
      </c>
      <c r="NWV20" s="59">
        <f t="shared" si="159"/>
        <v>0</v>
      </c>
      <c r="NWW20" s="59">
        <f t="shared" si="159"/>
        <v>0</v>
      </c>
      <c r="NWX20" s="59">
        <f t="shared" si="159"/>
        <v>0</v>
      </c>
      <c r="NWY20" s="59">
        <f t="shared" si="159"/>
        <v>0</v>
      </c>
      <c r="NWZ20" s="59">
        <f t="shared" si="159"/>
        <v>0</v>
      </c>
      <c r="NXA20" s="59">
        <f t="shared" si="159"/>
        <v>0</v>
      </c>
      <c r="NXB20" s="59">
        <f t="shared" si="159"/>
        <v>0</v>
      </c>
      <c r="NXC20" s="59">
        <f t="shared" si="159"/>
        <v>0</v>
      </c>
      <c r="NXD20" s="59">
        <f t="shared" si="159"/>
        <v>0</v>
      </c>
      <c r="NXE20" s="59">
        <f t="shared" si="159"/>
        <v>0</v>
      </c>
      <c r="NXF20" s="59">
        <f t="shared" si="159"/>
        <v>0</v>
      </c>
      <c r="NXG20" s="59">
        <f t="shared" si="159"/>
        <v>0</v>
      </c>
      <c r="NXH20" s="59">
        <f t="shared" si="159"/>
        <v>0</v>
      </c>
      <c r="NXI20" s="59">
        <f t="shared" si="159"/>
        <v>0</v>
      </c>
      <c r="NXJ20" s="59">
        <f t="shared" si="159"/>
        <v>0</v>
      </c>
      <c r="NXK20" s="59">
        <f t="shared" si="159"/>
        <v>0</v>
      </c>
      <c r="NXL20" s="59">
        <f t="shared" si="159"/>
        <v>0</v>
      </c>
      <c r="NXM20" s="59">
        <f t="shared" si="159"/>
        <v>0</v>
      </c>
      <c r="NXN20" s="59">
        <f t="shared" si="159"/>
        <v>0</v>
      </c>
      <c r="NXO20" s="59">
        <f t="shared" si="159"/>
        <v>0</v>
      </c>
      <c r="NXP20" s="59">
        <f t="shared" si="159"/>
        <v>0</v>
      </c>
      <c r="NXQ20" s="59">
        <f t="shared" si="159"/>
        <v>0</v>
      </c>
      <c r="NXR20" s="59">
        <f t="shared" si="159"/>
        <v>0</v>
      </c>
      <c r="NXS20" s="59">
        <f t="shared" si="159"/>
        <v>0</v>
      </c>
      <c r="NXT20" s="59">
        <f t="shared" si="159"/>
        <v>0</v>
      </c>
      <c r="NXU20" s="59">
        <f t="shared" si="159"/>
        <v>0</v>
      </c>
      <c r="NXV20" s="59">
        <f t="shared" si="159"/>
        <v>0</v>
      </c>
      <c r="NXW20" s="59">
        <f t="shared" si="159"/>
        <v>0</v>
      </c>
      <c r="NXX20" s="59">
        <f t="shared" si="159"/>
        <v>0</v>
      </c>
      <c r="NXY20" s="59">
        <f t="shared" si="159"/>
        <v>0</v>
      </c>
      <c r="NXZ20" s="59">
        <f t="shared" si="159"/>
        <v>0</v>
      </c>
      <c r="NYA20" s="59">
        <f t="shared" si="159"/>
        <v>0</v>
      </c>
      <c r="NYB20" s="59">
        <f t="shared" si="159"/>
        <v>0</v>
      </c>
      <c r="NYC20" s="59">
        <f t="shared" ref="NYC20:OAN20" si="160">SUM(NYC18:NYC19)</f>
        <v>0</v>
      </c>
      <c r="NYD20" s="59">
        <f t="shared" si="160"/>
        <v>0</v>
      </c>
      <c r="NYE20" s="59">
        <f t="shared" si="160"/>
        <v>0</v>
      </c>
      <c r="NYF20" s="59">
        <f t="shared" si="160"/>
        <v>0</v>
      </c>
      <c r="NYG20" s="59">
        <f t="shared" si="160"/>
        <v>0</v>
      </c>
      <c r="NYH20" s="59">
        <f t="shared" si="160"/>
        <v>0</v>
      </c>
      <c r="NYI20" s="59">
        <f t="shared" si="160"/>
        <v>0</v>
      </c>
      <c r="NYJ20" s="59">
        <f t="shared" si="160"/>
        <v>0</v>
      </c>
      <c r="NYK20" s="59">
        <f t="shared" si="160"/>
        <v>0</v>
      </c>
      <c r="NYL20" s="59">
        <f t="shared" si="160"/>
        <v>0</v>
      </c>
      <c r="NYM20" s="59">
        <f t="shared" si="160"/>
        <v>0</v>
      </c>
      <c r="NYN20" s="59">
        <f t="shared" si="160"/>
        <v>0</v>
      </c>
      <c r="NYO20" s="59">
        <f t="shared" si="160"/>
        <v>0</v>
      </c>
      <c r="NYP20" s="59">
        <f t="shared" si="160"/>
        <v>0</v>
      </c>
      <c r="NYQ20" s="59">
        <f t="shared" si="160"/>
        <v>0</v>
      </c>
      <c r="NYR20" s="59">
        <f t="shared" si="160"/>
        <v>0</v>
      </c>
      <c r="NYS20" s="59">
        <f t="shared" si="160"/>
        <v>0</v>
      </c>
      <c r="NYT20" s="59">
        <f t="shared" si="160"/>
        <v>0</v>
      </c>
      <c r="NYU20" s="59">
        <f t="shared" si="160"/>
        <v>0</v>
      </c>
      <c r="NYV20" s="59">
        <f t="shared" si="160"/>
        <v>0</v>
      </c>
      <c r="NYW20" s="59">
        <f t="shared" si="160"/>
        <v>0</v>
      </c>
      <c r="NYX20" s="59">
        <f t="shared" si="160"/>
        <v>0</v>
      </c>
      <c r="NYY20" s="59">
        <f t="shared" si="160"/>
        <v>0</v>
      </c>
      <c r="NYZ20" s="59">
        <f t="shared" si="160"/>
        <v>0</v>
      </c>
      <c r="NZA20" s="59">
        <f t="shared" si="160"/>
        <v>0</v>
      </c>
      <c r="NZB20" s="59">
        <f t="shared" si="160"/>
        <v>0</v>
      </c>
      <c r="NZC20" s="59">
        <f t="shared" si="160"/>
        <v>0</v>
      </c>
      <c r="NZD20" s="59">
        <f t="shared" si="160"/>
        <v>0</v>
      </c>
      <c r="NZE20" s="59">
        <f t="shared" si="160"/>
        <v>0</v>
      </c>
      <c r="NZF20" s="59">
        <f t="shared" si="160"/>
        <v>0</v>
      </c>
      <c r="NZG20" s="59">
        <f t="shared" si="160"/>
        <v>0</v>
      </c>
      <c r="NZH20" s="59">
        <f t="shared" si="160"/>
        <v>0</v>
      </c>
      <c r="NZI20" s="59">
        <f t="shared" si="160"/>
        <v>0</v>
      </c>
      <c r="NZJ20" s="59">
        <f t="shared" si="160"/>
        <v>0</v>
      </c>
      <c r="NZK20" s="59">
        <f t="shared" si="160"/>
        <v>0</v>
      </c>
      <c r="NZL20" s="59">
        <f t="shared" si="160"/>
        <v>0</v>
      </c>
      <c r="NZM20" s="59">
        <f t="shared" si="160"/>
        <v>0</v>
      </c>
      <c r="NZN20" s="59">
        <f t="shared" si="160"/>
        <v>0</v>
      </c>
      <c r="NZO20" s="59">
        <f t="shared" si="160"/>
        <v>0</v>
      </c>
      <c r="NZP20" s="59">
        <f t="shared" si="160"/>
        <v>0</v>
      </c>
      <c r="NZQ20" s="59">
        <f t="shared" si="160"/>
        <v>0</v>
      </c>
      <c r="NZR20" s="59">
        <f t="shared" si="160"/>
        <v>0</v>
      </c>
      <c r="NZS20" s="59">
        <f t="shared" si="160"/>
        <v>0</v>
      </c>
      <c r="NZT20" s="59">
        <f t="shared" si="160"/>
        <v>0</v>
      </c>
      <c r="NZU20" s="59">
        <f t="shared" si="160"/>
        <v>0</v>
      </c>
      <c r="NZV20" s="59">
        <f t="shared" si="160"/>
        <v>0</v>
      </c>
      <c r="NZW20" s="59">
        <f t="shared" si="160"/>
        <v>0</v>
      </c>
      <c r="NZX20" s="59">
        <f t="shared" si="160"/>
        <v>0</v>
      </c>
      <c r="NZY20" s="59">
        <f t="shared" si="160"/>
        <v>0</v>
      </c>
      <c r="NZZ20" s="59">
        <f t="shared" si="160"/>
        <v>0</v>
      </c>
      <c r="OAA20" s="59">
        <f t="shared" si="160"/>
        <v>0</v>
      </c>
      <c r="OAB20" s="59">
        <f t="shared" si="160"/>
        <v>0</v>
      </c>
      <c r="OAC20" s="59">
        <f t="shared" si="160"/>
        <v>0</v>
      </c>
      <c r="OAD20" s="59">
        <f t="shared" si="160"/>
        <v>0</v>
      </c>
      <c r="OAE20" s="59">
        <f t="shared" si="160"/>
        <v>0</v>
      </c>
      <c r="OAF20" s="59">
        <f t="shared" si="160"/>
        <v>0</v>
      </c>
      <c r="OAG20" s="59">
        <f t="shared" si="160"/>
        <v>0</v>
      </c>
      <c r="OAH20" s="59">
        <f t="shared" si="160"/>
        <v>0</v>
      </c>
      <c r="OAI20" s="59">
        <f t="shared" si="160"/>
        <v>0</v>
      </c>
      <c r="OAJ20" s="59">
        <f t="shared" si="160"/>
        <v>0</v>
      </c>
      <c r="OAK20" s="59">
        <f t="shared" si="160"/>
        <v>0</v>
      </c>
      <c r="OAL20" s="59">
        <f t="shared" si="160"/>
        <v>0</v>
      </c>
      <c r="OAM20" s="59">
        <f t="shared" si="160"/>
        <v>0</v>
      </c>
      <c r="OAN20" s="59">
        <f t="shared" si="160"/>
        <v>0</v>
      </c>
      <c r="OAO20" s="59">
        <f t="shared" ref="OAO20:OCZ20" si="161">SUM(OAO18:OAO19)</f>
        <v>0</v>
      </c>
      <c r="OAP20" s="59">
        <f t="shared" si="161"/>
        <v>0</v>
      </c>
      <c r="OAQ20" s="59">
        <f t="shared" si="161"/>
        <v>0</v>
      </c>
      <c r="OAR20" s="59">
        <f t="shared" si="161"/>
        <v>0</v>
      </c>
      <c r="OAS20" s="59">
        <f t="shared" si="161"/>
        <v>0</v>
      </c>
      <c r="OAT20" s="59">
        <f t="shared" si="161"/>
        <v>0</v>
      </c>
      <c r="OAU20" s="59">
        <f t="shared" si="161"/>
        <v>0</v>
      </c>
      <c r="OAV20" s="59">
        <f t="shared" si="161"/>
        <v>0</v>
      </c>
      <c r="OAW20" s="59">
        <f t="shared" si="161"/>
        <v>0</v>
      </c>
      <c r="OAX20" s="59">
        <f t="shared" si="161"/>
        <v>0</v>
      </c>
      <c r="OAY20" s="59">
        <f t="shared" si="161"/>
        <v>0</v>
      </c>
      <c r="OAZ20" s="59">
        <f t="shared" si="161"/>
        <v>0</v>
      </c>
      <c r="OBA20" s="59">
        <f t="shared" si="161"/>
        <v>0</v>
      </c>
      <c r="OBB20" s="59">
        <f t="shared" si="161"/>
        <v>0</v>
      </c>
      <c r="OBC20" s="59">
        <f t="shared" si="161"/>
        <v>0</v>
      </c>
      <c r="OBD20" s="59">
        <f t="shared" si="161"/>
        <v>0</v>
      </c>
      <c r="OBE20" s="59">
        <f t="shared" si="161"/>
        <v>0</v>
      </c>
      <c r="OBF20" s="59">
        <f t="shared" si="161"/>
        <v>0</v>
      </c>
      <c r="OBG20" s="59">
        <f t="shared" si="161"/>
        <v>0</v>
      </c>
      <c r="OBH20" s="59">
        <f t="shared" si="161"/>
        <v>0</v>
      </c>
      <c r="OBI20" s="59">
        <f t="shared" si="161"/>
        <v>0</v>
      </c>
      <c r="OBJ20" s="59">
        <f t="shared" si="161"/>
        <v>0</v>
      </c>
      <c r="OBK20" s="59">
        <f t="shared" si="161"/>
        <v>0</v>
      </c>
      <c r="OBL20" s="59">
        <f t="shared" si="161"/>
        <v>0</v>
      </c>
      <c r="OBM20" s="59">
        <f t="shared" si="161"/>
        <v>0</v>
      </c>
      <c r="OBN20" s="59">
        <f t="shared" si="161"/>
        <v>0</v>
      </c>
      <c r="OBO20" s="59">
        <f t="shared" si="161"/>
        <v>0</v>
      </c>
      <c r="OBP20" s="59">
        <f t="shared" si="161"/>
        <v>0</v>
      </c>
      <c r="OBQ20" s="59">
        <f t="shared" si="161"/>
        <v>0</v>
      </c>
      <c r="OBR20" s="59">
        <f t="shared" si="161"/>
        <v>0</v>
      </c>
      <c r="OBS20" s="59">
        <f t="shared" si="161"/>
        <v>0</v>
      </c>
      <c r="OBT20" s="59">
        <f t="shared" si="161"/>
        <v>0</v>
      </c>
      <c r="OBU20" s="59">
        <f t="shared" si="161"/>
        <v>0</v>
      </c>
      <c r="OBV20" s="59">
        <f t="shared" si="161"/>
        <v>0</v>
      </c>
      <c r="OBW20" s="59">
        <f t="shared" si="161"/>
        <v>0</v>
      </c>
      <c r="OBX20" s="59">
        <f t="shared" si="161"/>
        <v>0</v>
      </c>
      <c r="OBY20" s="59">
        <f t="shared" si="161"/>
        <v>0</v>
      </c>
      <c r="OBZ20" s="59">
        <f t="shared" si="161"/>
        <v>0</v>
      </c>
      <c r="OCA20" s="59">
        <f t="shared" si="161"/>
        <v>0</v>
      </c>
      <c r="OCB20" s="59">
        <f t="shared" si="161"/>
        <v>0</v>
      </c>
      <c r="OCC20" s="59">
        <f t="shared" si="161"/>
        <v>0</v>
      </c>
      <c r="OCD20" s="59">
        <f t="shared" si="161"/>
        <v>0</v>
      </c>
      <c r="OCE20" s="59">
        <f t="shared" si="161"/>
        <v>0</v>
      </c>
      <c r="OCF20" s="59">
        <f t="shared" si="161"/>
        <v>0</v>
      </c>
      <c r="OCG20" s="59">
        <f t="shared" si="161"/>
        <v>0</v>
      </c>
      <c r="OCH20" s="59">
        <f t="shared" si="161"/>
        <v>0</v>
      </c>
      <c r="OCI20" s="59">
        <f t="shared" si="161"/>
        <v>0</v>
      </c>
      <c r="OCJ20" s="59">
        <f t="shared" si="161"/>
        <v>0</v>
      </c>
      <c r="OCK20" s="59">
        <f t="shared" si="161"/>
        <v>0</v>
      </c>
      <c r="OCL20" s="59">
        <f t="shared" si="161"/>
        <v>0</v>
      </c>
      <c r="OCM20" s="59">
        <f t="shared" si="161"/>
        <v>0</v>
      </c>
      <c r="OCN20" s="59">
        <f t="shared" si="161"/>
        <v>0</v>
      </c>
      <c r="OCO20" s="59">
        <f t="shared" si="161"/>
        <v>0</v>
      </c>
      <c r="OCP20" s="59">
        <f t="shared" si="161"/>
        <v>0</v>
      </c>
      <c r="OCQ20" s="59">
        <f t="shared" si="161"/>
        <v>0</v>
      </c>
      <c r="OCR20" s="59">
        <f t="shared" si="161"/>
        <v>0</v>
      </c>
      <c r="OCS20" s="59">
        <f t="shared" si="161"/>
        <v>0</v>
      </c>
      <c r="OCT20" s="59">
        <f t="shared" si="161"/>
        <v>0</v>
      </c>
      <c r="OCU20" s="59">
        <f t="shared" si="161"/>
        <v>0</v>
      </c>
      <c r="OCV20" s="59">
        <f t="shared" si="161"/>
        <v>0</v>
      </c>
      <c r="OCW20" s="59">
        <f t="shared" si="161"/>
        <v>0</v>
      </c>
      <c r="OCX20" s="59">
        <f t="shared" si="161"/>
        <v>0</v>
      </c>
      <c r="OCY20" s="59">
        <f t="shared" si="161"/>
        <v>0</v>
      </c>
      <c r="OCZ20" s="59">
        <f t="shared" si="161"/>
        <v>0</v>
      </c>
      <c r="ODA20" s="59">
        <f t="shared" ref="ODA20:OFL20" si="162">SUM(ODA18:ODA19)</f>
        <v>0</v>
      </c>
      <c r="ODB20" s="59">
        <f t="shared" si="162"/>
        <v>0</v>
      </c>
      <c r="ODC20" s="59">
        <f t="shared" si="162"/>
        <v>0</v>
      </c>
      <c r="ODD20" s="59">
        <f t="shared" si="162"/>
        <v>0</v>
      </c>
      <c r="ODE20" s="59">
        <f t="shared" si="162"/>
        <v>0</v>
      </c>
      <c r="ODF20" s="59">
        <f t="shared" si="162"/>
        <v>0</v>
      </c>
      <c r="ODG20" s="59">
        <f t="shared" si="162"/>
        <v>0</v>
      </c>
      <c r="ODH20" s="59">
        <f t="shared" si="162"/>
        <v>0</v>
      </c>
      <c r="ODI20" s="59">
        <f t="shared" si="162"/>
        <v>0</v>
      </c>
      <c r="ODJ20" s="59">
        <f t="shared" si="162"/>
        <v>0</v>
      </c>
      <c r="ODK20" s="59">
        <f t="shared" si="162"/>
        <v>0</v>
      </c>
      <c r="ODL20" s="59">
        <f t="shared" si="162"/>
        <v>0</v>
      </c>
      <c r="ODM20" s="59">
        <f t="shared" si="162"/>
        <v>0</v>
      </c>
      <c r="ODN20" s="59">
        <f t="shared" si="162"/>
        <v>0</v>
      </c>
      <c r="ODO20" s="59">
        <f t="shared" si="162"/>
        <v>0</v>
      </c>
      <c r="ODP20" s="59">
        <f t="shared" si="162"/>
        <v>0</v>
      </c>
      <c r="ODQ20" s="59">
        <f t="shared" si="162"/>
        <v>0</v>
      </c>
      <c r="ODR20" s="59">
        <f t="shared" si="162"/>
        <v>0</v>
      </c>
      <c r="ODS20" s="59">
        <f t="shared" si="162"/>
        <v>0</v>
      </c>
      <c r="ODT20" s="59">
        <f t="shared" si="162"/>
        <v>0</v>
      </c>
      <c r="ODU20" s="59">
        <f t="shared" si="162"/>
        <v>0</v>
      </c>
      <c r="ODV20" s="59">
        <f t="shared" si="162"/>
        <v>0</v>
      </c>
      <c r="ODW20" s="59">
        <f t="shared" si="162"/>
        <v>0</v>
      </c>
      <c r="ODX20" s="59">
        <f t="shared" si="162"/>
        <v>0</v>
      </c>
      <c r="ODY20" s="59">
        <f t="shared" si="162"/>
        <v>0</v>
      </c>
      <c r="ODZ20" s="59">
        <f t="shared" si="162"/>
        <v>0</v>
      </c>
      <c r="OEA20" s="59">
        <f t="shared" si="162"/>
        <v>0</v>
      </c>
      <c r="OEB20" s="59">
        <f t="shared" si="162"/>
        <v>0</v>
      </c>
      <c r="OEC20" s="59">
        <f t="shared" si="162"/>
        <v>0</v>
      </c>
      <c r="OED20" s="59">
        <f t="shared" si="162"/>
        <v>0</v>
      </c>
      <c r="OEE20" s="59">
        <f t="shared" si="162"/>
        <v>0</v>
      </c>
      <c r="OEF20" s="59">
        <f t="shared" si="162"/>
        <v>0</v>
      </c>
      <c r="OEG20" s="59">
        <f t="shared" si="162"/>
        <v>0</v>
      </c>
      <c r="OEH20" s="59">
        <f t="shared" si="162"/>
        <v>0</v>
      </c>
      <c r="OEI20" s="59">
        <f t="shared" si="162"/>
        <v>0</v>
      </c>
      <c r="OEJ20" s="59">
        <f t="shared" si="162"/>
        <v>0</v>
      </c>
      <c r="OEK20" s="59">
        <f t="shared" si="162"/>
        <v>0</v>
      </c>
      <c r="OEL20" s="59">
        <f t="shared" si="162"/>
        <v>0</v>
      </c>
      <c r="OEM20" s="59">
        <f t="shared" si="162"/>
        <v>0</v>
      </c>
      <c r="OEN20" s="59">
        <f t="shared" si="162"/>
        <v>0</v>
      </c>
      <c r="OEO20" s="59">
        <f t="shared" si="162"/>
        <v>0</v>
      </c>
      <c r="OEP20" s="59">
        <f t="shared" si="162"/>
        <v>0</v>
      </c>
      <c r="OEQ20" s="59">
        <f t="shared" si="162"/>
        <v>0</v>
      </c>
      <c r="OER20" s="59">
        <f t="shared" si="162"/>
        <v>0</v>
      </c>
      <c r="OES20" s="59">
        <f t="shared" si="162"/>
        <v>0</v>
      </c>
      <c r="OET20" s="59">
        <f t="shared" si="162"/>
        <v>0</v>
      </c>
      <c r="OEU20" s="59">
        <f t="shared" si="162"/>
        <v>0</v>
      </c>
      <c r="OEV20" s="59">
        <f t="shared" si="162"/>
        <v>0</v>
      </c>
      <c r="OEW20" s="59">
        <f t="shared" si="162"/>
        <v>0</v>
      </c>
      <c r="OEX20" s="59">
        <f t="shared" si="162"/>
        <v>0</v>
      </c>
      <c r="OEY20" s="59">
        <f t="shared" si="162"/>
        <v>0</v>
      </c>
      <c r="OEZ20" s="59">
        <f t="shared" si="162"/>
        <v>0</v>
      </c>
      <c r="OFA20" s="59">
        <f t="shared" si="162"/>
        <v>0</v>
      </c>
      <c r="OFB20" s="59">
        <f t="shared" si="162"/>
        <v>0</v>
      </c>
      <c r="OFC20" s="59">
        <f t="shared" si="162"/>
        <v>0</v>
      </c>
      <c r="OFD20" s="59">
        <f t="shared" si="162"/>
        <v>0</v>
      </c>
      <c r="OFE20" s="59">
        <f t="shared" si="162"/>
        <v>0</v>
      </c>
      <c r="OFF20" s="59">
        <f t="shared" si="162"/>
        <v>0</v>
      </c>
      <c r="OFG20" s="59">
        <f t="shared" si="162"/>
        <v>0</v>
      </c>
      <c r="OFH20" s="59">
        <f t="shared" si="162"/>
        <v>0</v>
      </c>
      <c r="OFI20" s="59">
        <f t="shared" si="162"/>
        <v>0</v>
      </c>
      <c r="OFJ20" s="59">
        <f t="shared" si="162"/>
        <v>0</v>
      </c>
      <c r="OFK20" s="59">
        <f t="shared" si="162"/>
        <v>0</v>
      </c>
      <c r="OFL20" s="59">
        <f t="shared" si="162"/>
        <v>0</v>
      </c>
      <c r="OFM20" s="59">
        <f t="shared" ref="OFM20:OHX20" si="163">SUM(OFM18:OFM19)</f>
        <v>0</v>
      </c>
      <c r="OFN20" s="59">
        <f t="shared" si="163"/>
        <v>0</v>
      </c>
      <c r="OFO20" s="59">
        <f t="shared" si="163"/>
        <v>0</v>
      </c>
      <c r="OFP20" s="59">
        <f t="shared" si="163"/>
        <v>0</v>
      </c>
      <c r="OFQ20" s="59">
        <f t="shared" si="163"/>
        <v>0</v>
      </c>
      <c r="OFR20" s="59">
        <f t="shared" si="163"/>
        <v>0</v>
      </c>
      <c r="OFS20" s="59">
        <f t="shared" si="163"/>
        <v>0</v>
      </c>
      <c r="OFT20" s="59">
        <f t="shared" si="163"/>
        <v>0</v>
      </c>
      <c r="OFU20" s="59">
        <f t="shared" si="163"/>
        <v>0</v>
      </c>
      <c r="OFV20" s="59">
        <f t="shared" si="163"/>
        <v>0</v>
      </c>
      <c r="OFW20" s="59">
        <f t="shared" si="163"/>
        <v>0</v>
      </c>
      <c r="OFX20" s="59">
        <f t="shared" si="163"/>
        <v>0</v>
      </c>
      <c r="OFY20" s="59">
        <f t="shared" si="163"/>
        <v>0</v>
      </c>
      <c r="OFZ20" s="59">
        <f t="shared" si="163"/>
        <v>0</v>
      </c>
      <c r="OGA20" s="59">
        <f t="shared" si="163"/>
        <v>0</v>
      </c>
      <c r="OGB20" s="59">
        <f t="shared" si="163"/>
        <v>0</v>
      </c>
      <c r="OGC20" s="59">
        <f t="shared" si="163"/>
        <v>0</v>
      </c>
      <c r="OGD20" s="59">
        <f t="shared" si="163"/>
        <v>0</v>
      </c>
      <c r="OGE20" s="59">
        <f t="shared" si="163"/>
        <v>0</v>
      </c>
      <c r="OGF20" s="59">
        <f t="shared" si="163"/>
        <v>0</v>
      </c>
      <c r="OGG20" s="59">
        <f t="shared" si="163"/>
        <v>0</v>
      </c>
      <c r="OGH20" s="59">
        <f t="shared" si="163"/>
        <v>0</v>
      </c>
      <c r="OGI20" s="59">
        <f t="shared" si="163"/>
        <v>0</v>
      </c>
      <c r="OGJ20" s="59">
        <f t="shared" si="163"/>
        <v>0</v>
      </c>
      <c r="OGK20" s="59">
        <f t="shared" si="163"/>
        <v>0</v>
      </c>
      <c r="OGL20" s="59">
        <f t="shared" si="163"/>
        <v>0</v>
      </c>
      <c r="OGM20" s="59">
        <f t="shared" si="163"/>
        <v>0</v>
      </c>
      <c r="OGN20" s="59">
        <f t="shared" si="163"/>
        <v>0</v>
      </c>
      <c r="OGO20" s="59">
        <f t="shared" si="163"/>
        <v>0</v>
      </c>
      <c r="OGP20" s="59">
        <f t="shared" si="163"/>
        <v>0</v>
      </c>
      <c r="OGQ20" s="59">
        <f t="shared" si="163"/>
        <v>0</v>
      </c>
      <c r="OGR20" s="59">
        <f t="shared" si="163"/>
        <v>0</v>
      </c>
      <c r="OGS20" s="59">
        <f t="shared" si="163"/>
        <v>0</v>
      </c>
      <c r="OGT20" s="59">
        <f t="shared" si="163"/>
        <v>0</v>
      </c>
      <c r="OGU20" s="59">
        <f t="shared" si="163"/>
        <v>0</v>
      </c>
      <c r="OGV20" s="59">
        <f t="shared" si="163"/>
        <v>0</v>
      </c>
      <c r="OGW20" s="59">
        <f t="shared" si="163"/>
        <v>0</v>
      </c>
      <c r="OGX20" s="59">
        <f t="shared" si="163"/>
        <v>0</v>
      </c>
      <c r="OGY20" s="59">
        <f t="shared" si="163"/>
        <v>0</v>
      </c>
      <c r="OGZ20" s="59">
        <f t="shared" si="163"/>
        <v>0</v>
      </c>
      <c r="OHA20" s="59">
        <f t="shared" si="163"/>
        <v>0</v>
      </c>
      <c r="OHB20" s="59">
        <f t="shared" si="163"/>
        <v>0</v>
      </c>
      <c r="OHC20" s="59">
        <f t="shared" si="163"/>
        <v>0</v>
      </c>
      <c r="OHD20" s="59">
        <f t="shared" si="163"/>
        <v>0</v>
      </c>
      <c r="OHE20" s="59">
        <f t="shared" si="163"/>
        <v>0</v>
      </c>
      <c r="OHF20" s="59">
        <f t="shared" si="163"/>
        <v>0</v>
      </c>
      <c r="OHG20" s="59">
        <f t="shared" si="163"/>
        <v>0</v>
      </c>
      <c r="OHH20" s="59">
        <f t="shared" si="163"/>
        <v>0</v>
      </c>
      <c r="OHI20" s="59">
        <f t="shared" si="163"/>
        <v>0</v>
      </c>
      <c r="OHJ20" s="59">
        <f t="shared" si="163"/>
        <v>0</v>
      </c>
      <c r="OHK20" s="59">
        <f t="shared" si="163"/>
        <v>0</v>
      </c>
      <c r="OHL20" s="59">
        <f t="shared" si="163"/>
        <v>0</v>
      </c>
      <c r="OHM20" s="59">
        <f t="shared" si="163"/>
        <v>0</v>
      </c>
      <c r="OHN20" s="59">
        <f t="shared" si="163"/>
        <v>0</v>
      </c>
      <c r="OHO20" s="59">
        <f t="shared" si="163"/>
        <v>0</v>
      </c>
      <c r="OHP20" s="59">
        <f t="shared" si="163"/>
        <v>0</v>
      </c>
      <c r="OHQ20" s="59">
        <f t="shared" si="163"/>
        <v>0</v>
      </c>
      <c r="OHR20" s="59">
        <f t="shared" si="163"/>
        <v>0</v>
      </c>
      <c r="OHS20" s="59">
        <f t="shared" si="163"/>
        <v>0</v>
      </c>
      <c r="OHT20" s="59">
        <f t="shared" si="163"/>
        <v>0</v>
      </c>
      <c r="OHU20" s="59">
        <f t="shared" si="163"/>
        <v>0</v>
      </c>
      <c r="OHV20" s="59">
        <f t="shared" si="163"/>
        <v>0</v>
      </c>
      <c r="OHW20" s="59">
        <f t="shared" si="163"/>
        <v>0</v>
      </c>
      <c r="OHX20" s="59">
        <f t="shared" si="163"/>
        <v>0</v>
      </c>
      <c r="OHY20" s="59">
        <f t="shared" ref="OHY20:OKJ20" si="164">SUM(OHY18:OHY19)</f>
        <v>0</v>
      </c>
      <c r="OHZ20" s="59">
        <f t="shared" si="164"/>
        <v>0</v>
      </c>
      <c r="OIA20" s="59">
        <f t="shared" si="164"/>
        <v>0</v>
      </c>
      <c r="OIB20" s="59">
        <f t="shared" si="164"/>
        <v>0</v>
      </c>
      <c r="OIC20" s="59">
        <f t="shared" si="164"/>
        <v>0</v>
      </c>
      <c r="OID20" s="59">
        <f t="shared" si="164"/>
        <v>0</v>
      </c>
      <c r="OIE20" s="59">
        <f t="shared" si="164"/>
        <v>0</v>
      </c>
      <c r="OIF20" s="59">
        <f t="shared" si="164"/>
        <v>0</v>
      </c>
      <c r="OIG20" s="59">
        <f t="shared" si="164"/>
        <v>0</v>
      </c>
      <c r="OIH20" s="59">
        <f t="shared" si="164"/>
        <v>0</v>
      </c>
      <c r="OII20" s="59">
        <f t="shared" si="164"/>
        <v>0</v>
      </c>
      <c r="OIJ20" s="59">
        <f t="shared" si="164"/>
        <v>0</v>
      </c>
      <c r="OIK20" s="59">
        <f t="shared" si="164"/>
        <v>0</v>
      </c>
      <c r="OIL20" s="59">
        <f t="shared" si="164"/>
        <v>0</v>
      </c>
      <c r="OIM20" s="59">
        <f t="shared" si="164"/>
        <v>0</v>
      </c>
      <c r="OIN20" s="59">
        <f t="shared" si="164"/>
        <v>0</v>
      </c>
      <c r="OIO20" s="59">
        <f t="shared" si="164"/>
        <v>0</v>
      </c>
      <c r="OIP20" s="59">
        <f t="shared" si="164"/>
        <v>0</v>
      </c>
      <c r="OIQ20" s="59">
        <f t="shared" si="164"/>
        <v>0</v>
      </c>
      <c r="OIR20" s="59">
        <f t="shared" si="164"/>
        <v>0</v>
      </c>
      <c r="OIS20" s="59">
        <f t="shared" si="164"/>
        <v>0</v>
      </c>
      <c r="OIT20" s="59">
        <f t="shared" si="164"/>
        <v>0</v>
      </c>
      <c r="OIU20" s="59">
        <f t="shared" si="164"/>
        <v>0</v>
      </c>
      <c r="OIV20" s="59">
        <f t="shared" si="164"/>
        <v>0</v>
      </c>
      <c r="OIW20" s="59">
        <f t="shared" si="164"/>
        <v>0</v>
      </c>
      <c r="OIX20" s="59">
        <f t="shared" si="164"/>
        <v>0</v>
      </c>
      <c r="OIY20" s="59">
        <f t="shared" si="164"/>
        <v>0</v>
      </c>
      <c r="OIZ20" s="59">
        <f t="shared" si="164"/>
        <v>0</v>
      </c>
      <c r="OJA20" s="59">
        <f t="shared" si="164"/>
        <v>0</v>
      </c>
      <c r="OJB20" s="59">
        <f t="shared" si="164"/>
        <v>0</v>
      </c>
      <c r="OJC20" s="59">
        <f t="shared" si="164"/>
        <v>0</v>
      </c>
      <c r="OJD20" s="59">
        <f t="shared" si="164"/>
        <v>0</v>
      </c>
      <c r="OJE20" s="59">
        <f t="shared" si="164"/>
        <v>0</v>
      </c>
      <c r="OJF20" s="59">
        <f t="shared" si="164"/>
        <v>0</v>
      </c>
      <c r="OJG20" s="59">
        <f t="shared" si="164"/>
        <v>0</v>
      </c>
      <c r="OJH20" s="59">
        <f t="shared" si="164"/>
        <v>0</v>
      </c>
      <c r="OJI20" s="59">
        <f t="shared" si="164"/>
        <v>0</v>
      </c>
      <c r="OJJ20" s="59">
        <f t="shared" si="164"/>
        <v>0</v>
      </c>
      <c r="OJK20" s="59">
        <f t="shared" si="164"/>
        <v>0</v>
      </c>
      <c r="OJL20" s="59">
        <f t="shared" si="164"/>
        <v>0</v>
      </c>
      <c r="OJM20" s="59">
        <f t="shared" si="164"/>
        <v>0</v>
      </c>
      <c r="OJN20" s="59">
        <f t="shared" si="164"/>
        <v>0</v>
      </c>
      <c r="OJO20" s="59">
        <f t="shared" si="164"/>
        <v>0</v>
      </c>
      <c r="OJP20" s="59">
        <f t="shared" si="164"/>
        <v>0</v>
      </c>
      <c r="OJQ20" s="59">
        <f t="shared" si="164"/>
        <v>0</v>
      </c>
      <c r="OJR20" s="59">
        <f t="shared" si="164"/>
        <v>0</v>
      </c>
      <c r="OJS20" s="59">
        <f t="shared" si="164"/>
        <v>0</v>
      </c>
      <c r="OJT20" s="59">
        <f t="shared" si="164"/>
        <v>0</v>
      </c>
      <c r="OJU20" s="59">
        <f t="shared" si="164"/>
        <v>0</v>
      </c>
      <c r="OJV20" s="59">
        <f t="shared" si="164"/>
        <v>0</v>
      </c>
      <c r="OJW20" s="59">
        <f t="shared" si="164"/>
        <v>0</v>
      </c>
      <c r="OJX20" s="59">
        <f t="shared" si="164"/>
        <v>0</v>
      </c>
      <c r="OJY20" s="59">
        <f t="shared" si="164"/>
        <v>0</v>
      </c>
      <c r="OJZ20" s="59">
        <f t="shared" si="164"/>
        <v>0</v>
      </c>
      <c r="OKA20" s="59">
        <f t="shared" si="164"/>
        <v>0</v>
      </c>
      <c r="OKB20" s="59">
        <f t="shared" si="164"/>
        <v>0</v>
      </c>
      <c r="OKC20" s="59">
        <f t="shared" si="164"/>
        <v>0</v>
      </c>
      <c r="OKD20" s="59">
        <f t="shared" si="164"/>
        <v>0</v>
      </c>
      <c r="OKE20" s="59">
        <f t="shared" si="164"/>
        <v>0</v>
      </c>
      <c r="OKF20" s="59">
        <f t="shared" si="164"/>
        <v>0</v>
      </c>
      <c r="OKG20" s="59">
        <f t="shared" si="164"/>
        <v>0</v>
      </c>
      <c r="OKH20" s="59">
        <f t="shared" si="164"/>
        <v>0</v>
      </c>
      <c r="OKI20" s="59">
        <f t="shared" si="164"/>
        <v>0</v>
      </c>
      <c r="OKJ20" s="59">
        <f t="shared" si="164"/>
        <v>0</v>
      </c>
      <c r="OKK20" s="59">
        <f t="shared" ref="OKK20:OMV20" si="165">SUM(OKK18:OKK19)</f>
        <v>0</v>
      </c>
      <c r="OKL20" s="59">
        <f t="shared" si="165"/>
        <v>0</v>
      </c>
      <c r="OKM20" s="59">
        <f t="shared" si="165"/>
        <v>0</v>
      </c>
      <c r="OKN20" s="59">
        <f t="shared" si="165"/>
        <v>0</v>
      </c>
      <c r="OKO20" s="59">
        <f t="shared" si="165"/>
        <v>0</v>
      </c>
      <c r="OKP20" s="59">
        <f t="shared" si="165"/>
        <v>0</v>
      </c>
      <c r="OKQ20" s="59">
        <f t="shared" si="165"/>
        <v>0</v>
      </c>
      <c r="OKR20" s="59">
        <f t="shared" si="165"/>
        <v>0</v>
      </c>
      <c r="OKS20" s="59">
        <f t="shared" si="165"/>
        <v>0</v>
      </c>
      <c r="OKT20" s="59">
        <f t="shared" si="165"/>
        <v>0</v>
      </c>
      <c r="OKU20" s="59">
        <f t="shared" si="165"/>
        <v>0</v>
      </c>
      <c r="OKV20" s="59">
        <f t="shared" si="165"/>
        <v>0</v>
      </c>
      <c r="OKW20" s="59">
        <f t="shared" si="165"/>
        <v>0</v>
      </c>
      <c r="OKX20" s="59">
        <f t="shared" si="165"/>
        <v>0</v>
      </c>
      <c r="OKY20" s="59">
        <f t="shared" si="165"/>
        <v>0</v>
      </c>
      <c r="OKZ20" s="59">
        <f t="shared" si="165"/>
        <v>0</v>
      </c>
      <c r="OLA20" s="59">
        <f t="shared" si="165"/>
        <v>0</v>
      </c>
      <c r="OLB20" s="59">
        <f t="shared" si="165"/>
        <v>0</v>
      </c>
      <c r="OLC20" s="59">
        <f t="shared" si="165"/>
        <v>0</v>
      </c>
      <c r="OLD20" s="59">
        <f t="shared" si="165"/>
        <v>0</v>
      </c>
      <c r="OLE20" s="59">
        <f t="shared" si="165"/>
        <v>0</v>
      </c>
      <c r="OLF20" s="59">
        <f t="shared" si="165"/>
        <v>0</v>
      </c>
      <c r="OLG20" s="59">
        <f t="shared" si="165"/>
        <v>0</v>
      </c>
      <c r="OLH20" s="59">
        <f t="shared" si="165"/>
        <v>0</v>
      </c>
      <c r="OLI20" s="59">
        <f t="shared" si="165"/>
        <v>0</v>
      </c>
      <c r="OLJ20" s="59">
        <f t="shared" si="165"/>
        <v>0</v>
      </c>
      <c r="OLK20" s="59">
        <f t="shared" si="165"/>
        <v>0</v>
      </c>
      <c r="OLL20" s="59">
        <f t="shared" si="165"/>
        <v>0</v>
      </c>
      <c r="OLM20" s="59">
        <f t="shared" si="165"/>
        <v>0</v>
      </c>
      <c r="OLN20" s="59">
        <f t="shared" si="165"/>
        <v>0</v>
      </c>
      <c r="OLO20" s="59">
        <f t="shared" si="165"/>
        <v>0</v>
      </c>
      <c r="OLP20" s="59">
        <f t="shared" si="165"/>
        <v>0</v>
      </c>
      <c r="OLQ20" s="59">
        <f t="shared" si="165"/>
        <v>0</v>
      </c>
      <c r="OLR20" s="59">
        <f t="shared" si="165"/>
        <v>0</v>
      </c>
      <c r="OLS20" s="59">
        <f t="shared" si="165"/>
        <v>0</v>
      </c>
      <c r="OLT20" s="59">
        <f t="shared" si="165"/>
        <v>0</v>
      </c>
      <c r="OLU20" s="59">
        <f t="shared" si="165"/>
        <v>0</v>
      </c>
      <c r="OLV20" s="59">
        <f t="shared" si="165"/>
        <v>0</v>
      </c>
      <c r="OLW20" s="59">
        <f t="shared" si="165"/>
        <v>0</v>
      </c>
      <c r="OLX20" s="59">
        <f t="shared" si="165"/>
        <v>0</v>
      </c>
      <c r="OLY20" s="59">
        <f t="shared" si="165"/>
        <v>0</v>
      </c>
      <c r="OLZ20" s="59">
        <f t="shared" si="165"/>
        <v>0</v>
      </c>
      <c r="OMA20" s="59">
        <f t="shared" si="165"/>
        <v>0</v>
      </c>
      <c r="OMB20" s="59">
        <f t="shared" si="165"/>
        <v>0</v>
      </c>
      <c r="OMC20" s="59">
        <f t="shared" si="165"/>
        <v>0</v>
      </c>
      <c r="OMD20" s="59">
        <f t="shared" si="165"/>
        <v>0</v>
      </c>
      <c r="OME20" s="59">
        <f t="shared" si="165"/>
        <v>0</v>
      </c>
      <c r="OMF20" s="59">
        <f t="shared" si="165"/>
        <v>0</v>
      </c>
      <c r="OMG20" s="59">
        <f t="shared" si="165"/>
        <v>0</v>
      </c>
      <c r="OMH20" s="59">
        <f t="shared" si="165"/>
        <v>0</v>
      </c>
      <c r="OMI20" s="59">
        <f t="shared" si="165"/>
        <v>0</v>
      </c>
      <c r="OMJ20" s="59">
        <f t="shared" si="165"/>
        <v>0</v>
      </c>
      <c r="OMK20" s="59">
        <f t="shared" si="165"/>
        <v>0</v>
      </c>
      <c r="OML20" s="59">
        <f t="shared" si="165"/>
        <v>0</v>
      </c>
      <c r="OMM20" s="59">
        <f t="shared" si="165"/>
        <v>0</v>
      </c>
      <c r="OMN20" s="59">
        <f t="shared" si="165"/>
        <v>0</v>
      </c>
      <c r="OMO20" s="59">
        <f t="shared" si="165"/>
        <v>0</v>
      </c>
      <c r="OMP20" s="59">
        <f t="shared" si="165"/>
        <v>0</v>
      </c>
      <c r="OMQ20" s="59">
        <f t="shared" si="165"/>
        <v>0</v>
      </c>
      <c r="OMR20" s="59">
        <f t="shared" si="165"/>
        <v>0</v>
      </c>
      <c r="OMS20" s="59">
        <f t="shared" si="165"/>
        <v>0</v>
      </c>
      <c r="OMT20" s="59">
        <f t="shared" si="165"/>
        <v>0</v>
      </c>
      <c r="OMU20" s="59">
        <f t="shared" si="165"/>
        <v>0</v>
      </c>
      <c r="OMV20" s="59">
        <f t="shared" si="165"/>
        <v>0</v>
      </c>
      <c r="OMW20" s="59">
        <f t="shared" ref="OMW20:OPH20" si="166">SUM(OMW18:OMW19)</f>
        <v>0</v>
      </c>
      <c r="OMX20" s="59">
        <f t="shared" si="166"/>
        <v>0</v>
      </c>
      <c r="OMY20" s="59">
        <f t="shared" si="166"/>
        <v>0</v>
      </c>
      <c r="OMZ20" s="59">
        <f t="shared" si="166"/>
        <v>0</v>
      </c>
      <c r="ONA20" s="59">
        <f t="shared" si="166"/>
        <v>0</v>
      </c>
      <c r="ONB20" s="59">
        <f t="shared" si="166"/>
        <v>0</v>
      </c>
      <c r="ONC20" s="59">
        <f t="shared" si="166"/>
        <v>0</v>
      </c>
      <c r="OND20" s="59">
        <f t="shared" si="166"/>
        <v>0</v>
      </c>
      <c r="ONE20" s="59">
        <f t="shared" si="166"/>
        <v>0</v>
      </c>
      <c r="ONF20" s="59">
        <f t="shared" si="166"/>
        <v>0</v>
      </c>
      <c r="ONG20" s="59">
        <f t="shared" si="166"/>
        <v>0</v>
      </c>
      <c r="ONH20" s="59">
        <f t="shared" si="166"/>
        <v>0</v>
      </c>
      <c r="ONI20" s="59">
        <f t="shared" si="166"/>
        <v>0</v>
      </c>
      <c r="ONJ20" s="59">
        <f t="shared" si="166"/>
        <v>0</v>
      </c>
      <c r="ONK20" s="59">
        <f t="shared" si="166"/>
        <v>0</v>
      </c>
      <c r="ONL20" s="59">
        <f t="shared" si="166"/>
        <v>0</v>
      </c>
      <c r="ONM20" s="59">
        <f t="shared" si="166"/>
        <v>0</v>
      </c>
      <c r="ONN20" s="59">
        <f t="shared" si="166"/>
        <v>0</v>
      </c>
      <c r="ONO20" s="59">
        <f t="shared" si="166"/>
        <v>0</v>
      </c>
      <c r="ONP20" s="59">
        <f t="shared" si="166"/>
        <v>0</v>
      </c>
      <c r="ONQ20" s="59">
        <f t="shared" si="166"/>
        <v>0</v>
      </c>
      <c r="ONR20" s="59">
        <f t="shared" si="166"/>
        <v>0</v>
      </c>
      <c r="ONS20" s="59">
        <f t="shared" si="166"/>
        <v>0</v>
      </c>
      <c r="ONT20" s="59">
        <f t="shared" si="166"/>
        <v>0</v>
      </c>
      <c r="ONU20" s="59">
        <f t="shared" si="166"/>
        <v>0</v>
      </c>
      <c r="ONV20" s="59">
        <f t="shared" si="166"/>
        <v>0</v>
      </c>
      <c r="ONW20" s="59">
        <f t="shared" si="166"/>
        <v>0</v>
      </c>
      <c r="ONX20" s="59">
        <f t="shared" si="166"/>
        <v>0</v>
      </c>
      <c r="ONY20" s="59">
        <f t="shared" si="166"/>
        <v>0</v>
      </c>
      <c r="ONZ20" s="59">
        <f t="shared" si="166"/>
        <v>0</v>
      </c>
      <c r="OOA20" s="59">
        <f t="shared" si="166"/>
        <v>0</v>
      </c>
      <c r="OOB20" s="59">
        <f t="shared" si="166"/>
        <v>0</v>
      </c>
      <c r="OOC20" s="59">
        <f t="shared" si="166"/>
        <v>0</v>
      </c>
      <c r="OOD20" s="59">
        <f t="shared" si="166"/>
        <v>0</v>
      </c>
      <c r="OOE20" s="59">
        <f t="shared" si="166"/>
        <v>0</v>
      </c>
      <c r="OOF20" s="59">
        <f t="shared" si="166"/>
        <v>0</v>
      </c>
      <c r="OOG20" s="59">
        <f t="shared" si="166"/>
        <v>0</v>
      </c>
      <c r="OOH20" s="59">
        <f t="shared" si="166"/>
        <v>0</v>
      </c>
      <c r="OOI20" s="59">
        <f t="shared" si="166"/>
        <v>0</v>
      </c>
      <c r="OOJ20" s="59">
        <f t="shared" si="166"/>
        <v>0</v>
      </c>
      <c r="OOK20" s="59">
        <f t="shared" si="166"/>
        <v>0</v>
      </c>
      <c r="OOL20" s="59">
        <f t="shared" si="166"/>
        <v>0</v>
      </c>
      <c r="OOM20" s="59">
        <f t="shared" si="166"/>
        <v>0</v>
      </c>
      <c r="OON20" s="59">
        <f t="shared" si="166"/>
        <v>0</v>
      </c>
      <c r="OOO20" s="59">
        <f t="shared" si="166"/>
        <v>0</v>
      </c>
      <c r="OOP20" s="59">
        <f t="shared" si="166"/>
        <v>0</v>
      </c>
      <c r="OOQ20" s="59">
        <f t="shared" si="166"/>
        <v>0</v>
      </c>
      <c r="OOR20" s="59">
        <f t="shared" si="166"/>
        <v>0</v>
      </c>
      <c r="OOS20" s="59">
        <f t="shared" si="166"/>
        <v>0</v>
      </c>
      <c r="OOT20" s="59">
        <f t="shared" si="166"/>
        <v>0</v>
      </c>
      <c r="OOU20" s="59">
        <f t="shared" si="166"/>
        <v>0</v>
      </c>
      <c r="OOV20" s="59">
        <f t="shared" si="166"/>
        <v>0</v>
      </c>
      <c r="OOW20" s="59">
        <f t="shared" si="166"/>
        <v>0</v>
      </c>
      <c r="OOX20" s="59">
        <f t="shared" si="166"/>
        <v>0</v>
      </c>
      <c r="OOY20" s="59">
        <f t="shared" si="166"/>
        <v>0</v>
      </c>
      <c r="OOZ20" s="59">
        <f t="shared" si="166"/>
        <v>0</v>
      </c>
      <c r="OPA20" s="59">
        <f t="shared" si="166"/>
        <v>0</v>
      </c>
      <c r="OPB20" s="59">
        <f t="shared" si="166"/>
        <v>0</v>
      </c>
      <c r="OPC20" s="59">
        <f t="shared" si="166"/>
        <v>0</v>
      </c>
      <c r="OPD20" s="59">
        <f t="shared" si="166"/>
        <v>0</v>
      </c>
      <c r="OPE20" s="59">
        <f t="shared" si="166"/>
        <v>0</v>
      </c>
      <c r="OPF20" s="59">
        <f t="shared" si="166"/>
        <v>0</v>
      </c>
      <c r="OPG20" s="59">
        <f t="shared" si="166"/>
        <v>0</v>
      </c>
      <c r="OPH20" s="59">
        <f t="shared" si="166"/>
        <v>0</v>
      </c>
      <c r="OPI20" s="59">
        <f t="shared" ref="OPI20:ORT20" si="167">SUM(OPI18:OPI19)</f>
        <v>0</v>
      </c>
      <c r="OPJ20" s="59">
        <f t="shared" si="167"/>
        <v>0</v>
      </c>
      <c r="OPK20" s="59">
        <f t="shared" si="167"/>
        <v>0</v>
      </c>
      <c r="OPL20" s="59">
        <f t="shared" si="167"/>
        <v>0</v>
      </c>
      <c r="OPM20" s="59">
        <f t="shared" si="167"/>
        <v>0</v>
      </c>
      <c r="OPN20" s="59">
        <f t="shared" si="167"/>
        <v>0</v>
      </c>
      <c r="OPO20" s="59">
        <f t="shared" si="167"/>
        <v>0</v>
      </c>
      <c r="OPP20" s="59">
        <f t="shared" si="167"/>
        <v>0</v>
      </c>
      <c r="OPQ20" s="59">
        <f t="shared" si="167"/>
        <v>0</v>
      </c>
      <c r="OPR20" s="59">
        <f t="shared" si="167"/>
        <v>0</v>
      </c>
      <c r="OPS20" s="59">
        <f t="shared" si="167"/>
        <v>0</v>
      </c>
      <c r="OPT20" s="59">
        <f t="shared" si="167"/>
        <v>0</v>
      </c>
      <c r="OPU20" s="59">
        <f t="shared" si="167"/>
        <v>0</v>
      </c>
      <c r="OPV20" s="59">
        <f t="shared" si="167"/>
        <v>0</v>
      </c>
      <c r="OPW20" s="59">
        <f t="shared" si="167"/>
        <v>0</v>
      </c>
      <c r="OPX20" s="59">
        <f t="shared" si="167"/>
        <v>0</v>
      </c>
      <c r="OPY20" s="59">
        <f t="shared" si="167"/>
        <v>0</v>
      </c>
      <c r="OPZ20" s="59">
        <f t="shared" si="167"/>
        <v>0</v>
      </c>
      <c r="OQA20" s="59">
        <f t="shared" si="167"/>
        <v>0</v>
      </c>
      <c r="OQB20" s="59">
        <f t="shared" si="167"/>
        <v>0</v>
      </c>
      <c r="OQC20" s="59">
        <f t="shared" si="167"/>
        <v>0</v>
      </c>
      <c r="OQD20" s="59">
        <f t="shared" si="167"/>
        <v>0</v>
      </c>
      <c r="OQE20" s="59">
        <f t="shared" si="167"/>
        <v>0</v>
      </c>
      <c r="OQF20" s="59">
        <f t="shared" si="167"/>
        <v>0</v>
      </c>
      <c r="OQG20" s="59">
        <f t="shared" si="167"/>
        <v>0</v>
      </c>
      <c r="OQH20" s="59">
        <f t="shared" si="167"/>
        <v>0</v>
      </c>
      <c r="OQI20" s="59">
        <f t="shared" si="167"/>
        <v>0</v>
      </c>
      <c r="OQJ20" s="59">
        <f t="shared" si="167"/>
        <v>0</v>
      </c>
      <c r="OQK20" s="59">
        <f t="shared" si="167"/>
        <v>0</v>
      </c>
      <c r="OQL20" s="59">
        <f t="shared" si="167"/>
        <v>0</v>
      </c>
      <c r="OQM20" s="59">
        <f t="shared" si="167"/>
        <v>0</v>
      </c>
      <c r="OQN20" s="59">
        <f t="shared" si="167"/>
        <v>0</v>
      </c>
      <c r="OQO20" s="59">
        <f t="shared" si="167"/>
        <v>0</v>
      </c>
      <c r="OQP20" s="59">
        <f t="shared" si="167"/>
        <v>0</v>
      </c>
      <c r="OQQ20" s="59">
        <f t="shared" si="167"/>
        <v>0</v>
      </c>
      <c r="OQR20" s="59">
        <f t="shared" si="167"/>
        <v>0</v>
      </c>
      <c r="OQS20" s="59">
        <f t="shared" si="167"/>
        <v>0</v>
      </c>
      <c r="OQT20" s="59">
        <f t="shared" si="167"/>
        <v>0</v>
      </c>
      <c r="OQU20" s="59">
        <f t="shared" si="167"/>
        <v>0</v>
      </c>
      <c r="OQV20" s="59">
        <f t="shared" si="167"/>
        <v>0</v>
      </c>
      <c r="OQW20" s="59">
        <f t="shared" si="167"/>
        <v>0</v>
      </c>
      <c r="OQX20" s="59">
        <f t="shared" si="167"/>
        <v>0</v>
      </c>
      <c r="OQY20" s="59">
        <f t="shared" si="167"/>
        <v>0</v>
      </c>
      <c r="OQZ20" s="59">
        <f t="shared" si="167"/>
        <v>0</v>
      </c>
      <c r="ORA20" s="59">
        <f t="shared" si="167"/>
        <v>0</v>
      </c>
      <c r="ORB20" s="59">
        <f t="shared" si="167"/>
        <v>0</v>
      </c>
      <c r="ORC20" s="59">
        <f t="shared" si="167"/>
        <v>0</v>
      </c>
      <c r="ORD20" s="59">
        <f t="shared" si="167"/>
        <v>0</v>
      </c>
      <c r="ORE20" s="59">
        <f t="shared" si="167"/>
        <v>0</v>
      </c>
      <c r="ORF20" s="59">
        <f t="shared" si="167"/>
        <v>0</v>
      </c>
      <c r="ORG20" s="59">
        <f t="shared" si="167"/>
        <v>0</v>
      </c>
      <c r="ORH20" s="59">
        <f t="shared" si="167"/>
        <v>0</v>
      </c>
      <c r="ORI20" s="59">
        <f t="shared" si="167"/>
        <v>0</v>
      </c>
      <c r="ORJ20" s="59">
        <f t="shared" si="167"/>
        <v>0</v>
      </c>
      <c r="ORK20" s="59">
        <f t="shared" si="167"/>
        <v>0</v>
      </c>
      <c r="ORL20" s="59">
        <f t="shared" si="167"/>
        <v>0</v>
      </c>
      <c r="ORM20" s="59">
        <f t="shared" si="167"/>
        <v>0</v>
      </c>
      <c r="ORN20" s="59">
        <f t="shared" si="167"/>
        <v>0</v>
      </c>
      <c r="ORO20" s="59">
        <f t="shared" si="167"/>
        <v>0</v>
      </c>
      <c r="ORP20" s="59">
        <f t="shared" si="167"/>
        <v>0</v>
      </c>
      <c r="ORQ20" s="59">
        <f t="shared" si="167"/>
        <v>0</v>
      </c>
      <c r="ORR20" s="59">
        <f t="shared" si="167"/>
        <v>0</v>
      </c>
      <c r="ORS20" s="59">
        <f t="shared" si="167"/>
        <v>0</v>
      </c>
      <c r="ORT20" s="59">
        <f t="shared" si="167"/>
        <v>0</v>
      </c>
      <c r="ORU20" s="59">
        <f t="shared" ref="ORU20:OUF20" si="168">SUM(ORU18:ORU19)</f>
        <v>0</v>
      </c>
      <c r="ORV20" s="59">
        <f t="shared" si="168"/>
        <v>0</v>
      </c>
      <c r="ORW20" s="59">
        <f t="shared" si="168"/>
        <v>0</v>
      </c>
      <c r="ORX20" s="59">
        <f t="shared" si="168"/>
        <v>0</v>
      </c>
      <c r="ORY20" s="59">
        <f t="shared" si="168"/>
        <v>0</v>
      </c>
      <c r="ORZ20" s="59">
        <f t="shared" si="168"/>
        <v>0</v>
      </c>
      <c r="OSA20" s="59">
        <f t="shared" si="168"/>
        <v>0</v>
      </c>
      <c r="OSB20" s="59">
        <f t="shared" si="168"/>
        <v>0</v>
      </c>
      <c r="OSC20" s="59">
        <f t="shared" si="168"/>
        <v>0</v>
      </c>
      <c r="OSD20" s="59">
        <f t="shared" si="168"/>
        <v>0</v>
      </c>
      <c r="OSE20" s="59">
        <f t="shared" si="168"/>
        <v>0</v>
      </c>
      <c r="OSF20" s="59">
        <f t="shared" si="168"/>
        <v>0</v>
      </c>
      <c r="OSG20" s="59">
        <f t="shared" si="168"/>
        <v>0</v>
      </c>
      <c r="OSH20" s="59">
        <f t="shared" si="168"/>
        <v>0</v>
      </c>
      <c r="OSI20" s="59">
        <f t="shared" si="168"/>
        <v>0</v>
      </c>
      <c r="OSJ20" s="59">
        <f t="shared" si="168"/>
        <v>0</v>
      </c>
      <c r="OSK20" s="59">
        <f t="shared" si="168"/>
        <v>0</v>
      </c>
      <c r="OSL20" s="59">
        <f t="shared" si="168"/>
        <v>0</v>
      </c>
      <c r="OSM20" s="59">
        <f t="shared" si="168"/>
        <v>0</v>
      </c>
      <c r="OSN20" s="59">
        <f t="shared" si="168"/>
        <v>0</v>
      </c>
      <c r="OSO20" s="59">
        <f t="shared" si="168"/>
        <v>0</v>
      </c>
      <c r="OSP20" s="59">
        <f t="shared" si="168"/>
        <v>0</v>
      </c>
      <c r="OSQ20" s="59">
        <f t="shared" si="168"/>
        <v>0</v>
      </c>
      <c r="OSR20" s="59">
        <f t="shared" si="168"/>
        <v>0</v>
      </c>
      <c r="OSS20" s="59">
        <f t="shared" si="168"/>
        <v>0</v>
      </c>
      <c r="OST20" s="59">
        <f t="shared" si="168"/>
        <v>0</v>
      </c>
      <c r="OSU20" s="59">
        <f t="shared" si="168"/>
        <v>0</v>
      </c>
      <c r="OSV20" s="59">
        <f t="shared" si="168"/>
        <v>0</v>
      </c>
      <c r="OSW20" s="59">
        <f t="shared" si="168"/>
        <v>0</v>
      </c>
      <c r="OSX20" s="59">
        <f t="shared" si="168"/>
        <v>0</v>
      </c>
      <c r="OSY20" s="59">
        <f t="shared" si="168"/>
        <v>0</v>
      </c>
      <c r="OSZ20" s="59">
        <f t="shared" si="168"/>
        <v>0</v>
      </c>
      <c r="OTA20" s="59">
        <f t="shared" si="168"/>
        <v>0</v>
      </c>
      <c r="OTB20" s="59">
        <f t="shared" si="168"/>
        <v>0</v>
      </c>
      <c r="OTC20" s="59">
        <f t="shared" si="168"/>
        <v>0</v>
      </c>
      <c r="OTD20" s="59">
        <f t="shared" si="168"/>
        <v>0</v>
      </c>
      <c r="OTE20" s="59">
        <f t="shared" si="168"/>
        <v>0</v>
      </c>
      <c r="OTF20" s="59">
        <f t="shared" si="168"/>
        <v>0</v>
      </c>
      <c r="OTG20" s="59">
        <f t="shared" si="168"/>
        <v>0</v>
      </c>
      <c r="OTH20" s="59">
        <f t="shared" si="168"/>
        <v>0</v>
      </c>
      <c r="OTI20" s="59">
        <f t="shared" si="168"/>
        <v>0</v>
      </c>
      <c r="OTJ20" s="59">
        <f t="shared" si="168"/>
        <v>0</v>
      </c>
      <c r="OTK20" s="59">
        <f t="shared" si="168"/>
        <v>0</v>
      </c>
      <c r="OTL20" s="59">
        <f t="shared" si="168"/>
        <v>0</v>
      </c>
      <c r="OTM20" s="59">
        <f t="shared" si="168"/>
        <v>0</v>
      </c>
      <c r="OTN20" s="59">
        <f t="shared" si="168"/>
        <v>0</v>
      </c>
      <c r="OTO20" s="59">
        <f t="shared" si="168"/>
        <v>0</v>
      </c>
      <c r="OTP20" s="59">
        <f t="shared" si="168"/>
        <v>0</v>
      </c>
      <c r="OTQ20" s="59">
        <f t="shared" si="168"/>
        <v>0</v>
      </c>
      <c r="OTR20" s="59">
        <f t="shared" si="168"/>
        <v>0</v>
      </c>
      <c r="OTS20" s="59">
        <f t="shared" si="168"/>
        <v>0</v>
      </c>
      <c r="OTT20" s="59">
        <f t="shared" si="168"/>
        <v>0</v>
      </c>
      <c r="OTU20" s="59">
        <f t="shared" si="168"/>
        <v>0</v>
      </c>
      <c r="OTV20" s="59">
        <f t="shared" si="168"/>
        <v>0</v>
      </c>
      <c r="OTW20" s="59">
        <f t="shared" si="168"/>
        <v>0</v>
      </c>
      <c r="OTX20" s="59">
        <f t="shared" si="168"/>
        <v>0</v>
      </c>
      <c r="OTY20" s="59">
        <f t="shared" si="168"/>
        <v>0</v>
      </c>
      <c r="OTZ20" s="59">
        <f t="shared" si="168"/>
        <v>0</v>
      </c>
      <c r="OUA20" s="59">
        <f t="shared" si="168"/>
        <v>0</v>
      </c>
      <c r="OUB20" s="59">
        <f t="shared" si="168"/>
        <v>0</v>
      </c>
      <c r="OUC20" s="59">
        <f t="shared" si="168"/>
        <v>0</v>
      </c>
      <c r="OUD20" s="59">
        <f t="shared" si="168"/>
        <v>0</v>
      </c>
      <c r="OUE20" s="59">
        <f t="shared" si="168"/>
        <v>0</v>
      </c>
      <c r="OUF20" s="59">
        <f t="shared" si="168"/>
        <v>0</v>
      </c>
      <c r="OUG20" s="59">
        <f t="shared" ref="OUG20:OWR20" si="169">SUM(OUG18:OUG19)</f>
        <v>0</v>
      </c>
      <c r="OUH20" s="59">
        <f t="shared" si="169"/>
        <v>0</v>
      </c>
      <c r="OUI20" s="59">
        <f t="shared" si="169"/>
        <v>0</v>
      </c>
      <c r="OUJ20" s="59">
        <f t="shared" si="169"/>
        <v>0</v>
      </c>
      <c r="OUK20" s="59">
        <f t="shared" si="169"/>
        <v>0</v>
      </c>
      <c r="OUL20" s="59">
        <f t="shared" si="169"/>
        <v>0</v>
      </c>
      <c r="OUM20" s="59">
        <f t="shared" si="169"/>
        <v>0</v>
      </c>
      <c r="OUN20" s="59">
        <f t="shared" si="169"/>
        <v>0</v>
      </c>
      <c r="OUO20" s="59">
        <f t="shared" si="169"/>
        <v>0</v>
      </c>
      <c r="OUP20" s="59">
        <f t="shared" si="169"/>
        <v>0</v>
      </c>
      <c r="OUQ20" s="59">
        <f t="shared" si="169"/>
        <v>0</v>
      </c>
      <c r="OUR20" s="59">
        <f t="shared" si="169"/>
        <v>0</v>
      </c>
      <c r="OUS20" s="59">
        <f t="shared" si="169"/>
        <v>0</v>
      </c>
      <c r="OUT20" s="59">
        <f t="shared" si="169"/>
        <v>0</v>
      </c>
      <c r="OUU20" s="59">
        <f t="shared" si="169"/>
        <v>0</v>
      </c>
      <c r="OUV20" s="59">
        <f t="shared" si="169"/>
        <v>0</v>
      </c>
      <c r="OUW20" s="59">
        <f t="shared" si="169"/>
        <v>0</v>
      </c>
      <c r="OUX20" s="59">
        <f t="shared" si="169"/>
        <v>0</v>
      </c>
      <c r="OUY20" s="59">
        <f t="shared" si="169"/>
        <v>0</v>
      </c>
      <c r="OUZ20" s="59">
        <f t="shared" si="169"/>
        <v>0</v>
      </c>
      <c r="OVA20" s="59">
        <f t="shared" si="169"/>
        <v>0</v>
      </c>
      <c r="OVB20" s="59">
        <f t="shared" si="169"/>
        <v>0</v>
      </c>
      <c r="OVC20" s="59">
        <f t="shared" si="169"/>
        <v>0</v>
      </c>
      <c r="OVD20" s="59">
        <f t="shared" si="169"/>
        <v>0</v>
      </c>
      <c r="OVE20" s="59">
        <f t="shared" si="169"/>
        <v>0</v>
      </c>
      <c r="OVF20" s="59">
        <f t="shared" si="169"/>
        <v>0</v>
      </c>
      <c r="OVG20" s="59">
        <f t="shared" si="169"/>
        <v>0</v>
      </c>
      <c r="OVH20" s="59">
        <f t="shared" si="169"/>
        <v>0</v>
      </c>
      <c r="OVI20" s="59">
        <f t="shared" si="169"/>
        <v>0</v>
      </c>
      <c r="OVJ20" s="59">
        <f t="shared" si="169"/>
        <v>0</v>
      </c>
      <c r="OVK20" s="59">
        <f t="shared" si="169"/>
        <v>0</v>
      </c>
      <c r="OVL20" s="59">
        <f t="shared" si="169"/>
        <v>0</v>
      </c>
      <c r="OVM20" s="59">
        <f t="shared" si="169"/>
        <v>0</v>
      </c>
      <c r="OVN20" s="59">
        <f t="shared" si="169"/>
        <v>0</v>
      </c>
      <c r="OVO20" s="59">
        <f t="shared" si="169"/>
        <v>0</v>
      </c>
      <c r="OVP20" s="59">
        <f t="shared" si="169"/>
        <v>0</v>
      </c>
      <c r="OVQ20" s="59">
        <f t="shared" si="169"/>
        <v>0</v>
      </c>
      <c r="OVR20" s="59">
        <f t="shared" si="169"/>
        <v>0</v>
      </c>
      <c r="OVS20" s="59">
        <f t="shared" si="169"/>
        <v>0</v>
      </c>
      <c r="OVT20" s="59">
        <f t="shared" si="169"/>
        <v>0</v>
      </c>
      <c r="OVU20" s="59">
        <f t="shared" si="169"/>
        <v>0</v>
      </c>
      <c r="OVV20" s="59">
        <f t="shared" si="169"/>
        <v>0</v>
      </c>
      <c r="OVW20" s="59">
        <f t="shared" si="169"/>
        <v>0</v>
      </c>
      <c r="OVX20" s="59">
        <f t="shared" si="169"/>
        <v>0</v>
      </c>
      <c r="OVY20" s="59">
        <f t="shared" si="169"/>
        <v>0</v>
      </c>
      <c r="OVZ20" s="59">
        <f t="shared" si="169"/>
        <v>0</v>
      </c>
      <c r="OWA20" s="59">
        <f t="shared" si="169"/>
        <v>0</v>
      </c>
      <c r="OWB20" s="59">
        <f t="shared" si="169"/>
        <v>0</v>
      </c>
      <c r="OWC20" s="59">
        <f t="shared" si="169"/>
        <v>0</v>
      </c>
      <c r="OWD20" s="59">
        <f t="shared" si="169"/>
        <v>0</v>
      </c>
      <c r="OWE20" s="59">
        <f t="shared" si="169"/>
        <v>0</v>
      </c>
      <c r="OWF20" s="59">
        <f t="shared" si="169"/>
        <v>0</v>
      </c>
      <c r="OWG20" s="59">
        <f t="shared" si="169"/>
        <v>0</v>
      </c>
      <c r="OWH20" s="59">
        <f t="shared" si="169"/>
        <v>0</v>
      </c>
      <c r="OWI20" s="59">
        <f t="shared" si="169"/>
        <v>0</v>
      </c>
      <c r="OWJ20" s="59">
        <f t="shared" si="169"/>
        <v>0</v>
      </c>
      <c r="OWK20" s="59">
        <f t="shared" si="169"/>
        <v>0</v>
      </c>
      <c r="OWL20" s="59">
        <f t="shared" si="169"/>
        <v>0</v>
      </c>
      <c r="OWM20" s="59">
        <f t="shared" si="169"/>
        <v>0</v>
      </c>
      <c r="OWN20" s="59">
        <f t="shared" si="169"/>
        <v>0</v>
      </c>
      <c r="OWO20" s="59">
        <f t="shared" si="169"/>
        <v>0</v>
      </c>
      <c r="OWP20" s="59">
        <f t="shared" si="169"/>
        <v>0</v>
      </c>
      <c r="OWQ20" s="59">
        <f t="shared" si="169"/>
        <v>0</v>
      </c>
      <c r="OWR20" s="59">
        <f t="shared" si="169"/>
        <v>0</v>
      </c>
      <c r="OWS20" s="59">
        <f t="shared" ref="OWS20:OZD20" si="170">SUM(OWS18:OWS19)</f>
        <v>0</v>
      </c>
      <c r="OWT20" s="59">
        <f t="shared" si="170"/>
        <v>0</v>
      </c>
      <c r="OWU20" s="59">
        <f t="shared" si="170"/>
        <v>0</v>
      </c>
      <c r="OWV20" s="59">
        <f t="shared" si="170"/>
        <v>0</v>
      </c>
      <c r="OWW20" s="59">
        <f t="shared" si="170"/>
        <v>0</v>
      </c>
      <c r="OWX20" s="59">
        <f t="shared" si="170"/>
        <v>0</v>
      </c>
      <c r="OWY20" s="59">
        <f t="shared" si="170"/>
        <v>0</v>
      </c>
      <c r="OWZ20" s="59">
        <f t="shared" si="170"/>
        <v>0</v>
      </c>
      <c r="OXA20" s="59">
        <f t="shared" si="170"/>
        <v>0</v>
      </c>
      <c r="OXB20" s="59">
        <f t="shared" si="170"/>
        <v>0</v>
      </c>
      <c r="OXC20" s="59">
        <f t="shared" si="170"/>
        <v>0</v>
      </c>
      <c r="OXD20" s="59">
        <f t="shared" si="170"/>
        <v>0</v>
      </c>
      <c r="OXE20" s="59">
        <f t="shared" si="170"/>
        <v>0</v>
      </c>
      <c r="OXF20" s="59">
        <f t="shared" si="170"/>
        <v>0</v>
      </c>
      <c r="OXG20" s="59">
        <f t="shared" si="170"/>
        <v>0</v>
      </c>
      <c r="OXH20" s="59">
        <f t="shared" si="170"/>
        <v>0</v>
      </c>
      <c r="OXI20" s="59">
        <f t="shared" si="170"/>
        <v>0</v>
      </c>
      <c r="OXJ20" s="59">
        <f t="shared" si="170"/>
        <v>0</v>
      </c>
      <c r="OXK20" s="59">
        <f t="shared" si="170"/>
        <v>0</v>
      </c>
      <c r="OXL20" s="59">
        <f t="shared" si="170"/>
        <v>0</v>
      </c>
      <c r="OXM20" s="59">
        <f t="shared" si="170"/>
        <v>0</v>
      </c>
      <c r="OXN20" s="59">
        <f t="shared" si="170"/>
        <v>0</v>
      </c>
      <c r="OXO20" s="59">
        <f t="shared" si="170"/>
        <v>0</v>
      </c>
      <c r="OXP20" s="59">
        <f t="shared" si="170"/>
        <v>0</v>
      </c>
      <c r="OXQ20" s="59">
        <f t="shared" si="170"/>
        <v>0</v>
      </c>
      <c r="OXR20" s="59">
        <f t="shared" si="170"/>
        <v>0</v>
      </c>
      <c r="OXS20" s="59">
        <f t="shared" si="170"/>
        <v>0</v>
      </c>
      <c r="OXT20" s="59">
        <f t="shared" si="170"/>
        <v>0</v>
      </c>
      <c r="OXU20" s="59">
        <f t="shared" si="170"/>
        <v>0</v>
      </c>
      <c r="OXV20" s="59">
        <f t="shared" si="170"/>
        <v>0</v>
      </c>
      <c r="OXW20" s="59">
        <f t="shared" si="170"/>
        <v>0</v>
      </c>
      <c r="OXX20" s="59">
        <f t="shared" si="170"/>
        <v>0</v>
      </c>
      <c r="OXY20" s="59">
        <f t="shared" si="170"/>
        <v>0</v>
      </c>
      <c r="OXZ20" s="59">
        <f t="shared" si="170"/>
        <v>0</v>
      </c>
      <c r="OYA20" s="59">
        <f t="shared" si="170"/>
        <v>0</v>
      </c>
      <c r="OYB20" s="59">
        <f t="shared" si="170"/>
        <v>0</v>
      </c>
      <c r="OYC20" s="59">
        <f t="shared" si="170"/>
        <v>0</v>
      </c>
      <c r="OYD20" s="59">
        <f t="shared" si="170"/>
        <v>0</v>
      </c>
      <c r="OYE20" s="59">
        <f t="shared" si="170"/>
        <v>0</v>
      </c>
      <c r="OYF20" s="59">
        <f t="shared" si="170"/>
        <v>0</v>
      </c>
      <c r="OYG20" s="59">
        <f t="shared" si="170"/>
        <v>0</v>
      </c>
      <c r="OYH20" s="59">
        <f t="shared" si="170"/>
        <v>0</v>
      </c>
      <c r="OYI20" s="59">
        <f t="shared" si="170"/>
        <v>0</v>
      </c>
      <c r="OYJ20" s="59">
        <f t="shared" si="170"/>
        <v>0</v>
      </c>
      <c r="OYK20" s="59">
        <f t="shared" si="170"/>
        <v>0</v>
      </c>
      <c r="OYL20" s="59">
        <f t="shared" si="170"/>
        <v>0</v>
      </c>
      <c r="OYM20" s="59">
        <f t="shared" si="170"/>
        <v>0</v>
      </c>
      <c r="OYN20" s="59">
        <f t="shared" si="170"/>
        <v>0</v>
      </c>
      <c r="OYO20" s="59">
        <f t="shared" si="170"/>
        <v>0</v>
      </c>
      <c r="OYP20" s="59">
        <f t="shared" si="170"/>
        <v>0</v>
      </c>
      <c r="OYQ20" s="59">
        <f t="shared" si="170"/>
        <v>0</v>
      </c>
      <c r="OYR20" s="59">
        <f t="shared" si="170"/>
        <v>0</v>
      </c>
      <c r="OYS20" s="59">
        <f t="shared" si="170"/>
        <v>0</v>
      </c>
      <c r="OYT20" s="59">
        <f t="shared" si="170"/>
        <v>0</v>
      </c>
      <c r="OYU20" s="59">
        <f t="shared" si="170"/>
        <v>0</v>
      </c>
      <c r="OYV20" s="59">
        <f t="shared" si="170"/>
        <v>0</v>
      </c>
      <c r="OYW20" s="59">
        <f t="shared" si="170"/>
        <v>0</v>
      </c>
      <c r="OYX20" s="59">
        <f t="shared" si="170"/>
        <v>0</v>
      </c>
      <c r="OYY20" s="59">
        <f t="shared" si="170"/>
        <v>0</v>
      </c>
      <c r="OYZ20" s="59">
        <f t="shared" si="170"/>
        <v>0</v>
      </c>
      <c r="OZA20" s="59">
        <f t="shared" si="170"/>
        <v>0</v>
      </c>
      <c r="OZB20" s="59">
        <f t="shared" si="170"/>
        <v>0</v>
      </c>
      <c r="OZC20" s="59">
        <f t="shared" si="170"/>
        <v>0</v>
      </c>
      <c r="OZD20" s="59">
        <f t="shared" si="170"/>
        <v>0</v>
      </c>
      <c r="OZE20" s="59">
        <f t="shared" ref="OZE20:PBP20" si="171">SUM(OZE18:OZE19)</f>
        <v>0</v>
      </c>
      <c r="OZF20" s="59">
        <f t="shared" si="171"/>
        <v>0</v>
      </c>
      <c r="OZG20" s="59">
        <f t="shared" si="171"/>
        <v>0</v>
      </c>
      <c r="OZH20" s="59">
        <f t="shared" si="171"/>
        <v>0</v>
      </c>
      <c r="OZI20" s="59">
        <f t="shared" si="171"/>
        <v>0</v>
      </c>
      <c r="OZJ20" s="59">
        <f t="shared" si="171"/>
        <v>0</v>
      </c>
      <c r="OZK20" s="59">
        <f t="shared" si="171"/>
        <v>0</v>
      </c>
      <c r="OZL20" s="59">
        <f t="shared" si="171"/>
        <v>0</v>
      </c>
      <c r="OZM20" s="59">
        <f t="shared" si="171"/>
        <v>0</v>
      </c>
      <c r="OZN20" s="59">
        <f t="shared" si="171"/>
        <v>0</v>
      </c>
      <c r="OZO20" s="59">
        <f t="shared" si="171"/>
        <v>0</v>
      </c>
      <c r="OZP20" s="59">
        <f t="shared" si="171"/>
        <v>0</v>
      </c>
      <c r="OZQ20" s="59">
        <f t="shared" si="171"/>
        <v>0</v>
      </c>
      <c r="OZR20" s="59">
        <f t="shared" si="171"/>
        <v>0</v>
      </c>
      <c r="OZS20" s="59">
        <f t="shared" si="171"/>
        <v>0</v>
      </c>
      <c r="OZT20" s="59">
        <f t="shared" si="171"/>
        <v>0</v>
      </c>
      <c r="OZU20" s="59">
        <f t="shared" si="171"/>
        <v>0</v>
      </c>
      <c r="OZV20" s="59">
        <f t="shared" si="171"/>
        <v>0</v>
      </c>
      <c r="OZW20" s="59">
        <f t="shared" si="171"/>
        <v>0</v>
      </c>
      <c r="OZX20" s="59">
        <f t="shared" si="171"/>
        <v>0</v>
      </c>
      <c r="OZY20" s="59">
        <f t="shared" si="171"/>
        <v>0</v>
      </c>
      <c r="OZZ20" s="59">
        <f t="shared" si="171"/>
        <v>0</v>
      </c>
      <c r="PAA20" s="59">
        <f t="shared" si="171"/>
        <v>0</v>
      </c>
      <c r="PAB20" s="59">
        <f t="shared" si="171"/>
        <v>0</v>
      </c>
      <c r="PAC20" s="59">
        <f t="shared" si="171"/>
        <v>0</v>
      </c>
      <c r="PAD20" s="59">
        <f t="shared" si="171"/>
        <v>0</v>
      </c>
      <c r="PAE20" s="59">
        <f t="shared" si="171"/>
        <v>0</v>
      </c>
      <c r="PAF20" s="59">
        <f t="shared" si="171"/>
        <v>0</v>
      </c>
      <c r="PAG20" s="59">
        <f t="shared" si="171"/>
        <v>0</v>
      </c>
      <c r="PAH20" s="59">
        <f t="shared" si="171"/>
        <v>0</v>
      </c>
      <c r="PAI20" s="59">
        <f t="shared" si="171"/>
        <v>0</v>
      </c>
      <c r="PAJ20" s="59">
        <f t="shared" si="171"/>
        <v>0</v>
      </c>
      <c r="PAK20" s="59">
        <f t="shared" si="171"/>
        <v>0</v>
      </c>
      <c r="PAL20" s="59">
        <f t="shared" si="171"/>
        <v>0</v>
      </c>
      <c r="PAM20" s="59">
        <f t="shared" si="171"/>
        <v>0</v>
      </c>
      <c r="PAN20" s="59">
        <f t="shared" si="171"/>
        <v>0</v>
      </c>
      <c r="PAO20" s="59">
        <f t="shared" si="171"/>
        <v>0</v>
      </c>
      <c r="PAP20" s="59">
        <f t="shared" si="171"/>
        <v>0</v>
      </c>
      <c r="PAQ20" s="59">
        <f t="shared" si="171"/>
        <v>0</v>
      </c>
      <c r="PAR20" s="59">
        <f t="shared" si="171"/>
        <v>0</v>
      </c>
      <c r="PAS20" s="59">
        <f t="shared" si="171"/>
        <v>0</v>
      </c>
      <c r="PAT20" s="59">
        <f t="shared" si="171"/>
        <v>0</v>
      </c>
      <c r="PAU20" s="59">
        <f t="shared" si="171"/>
        <v>0</v>
      </c>
      <c r="PAV20" s="59">
        <f t="shared" si="171"/>
        <v>0</v>
      </c>
      <c r="PAW20" s="59">
        <f t="shared" si="171"/>
        <v>0</v>
      </c>
      <c r="PAX20" s="59">
        <f t="shared" si="171"/>
        <v>0</v>
      </c>
      <c r="PAY20" s="59">
        <f t="shared" si="171"/>
        <v>0</v>
      </c>
      <c r="PAZ20" s="59">
        <f t="shared" si="171"/>
        <v>0</v>
      </c>
      <c r="PBA20" s="59">
        <f t="shared" si="171"/>
        <v>0</v>
      </c>
      <c r="PBB20" s="59">
        <f t="shared" si="171"/>
        <v>0</v>
      </c>
      <c r="PBC20" s="59">
        <f t="shared" si="171"/>
        <v>0</v>
      </c>
      <c r="PBD20" s="59">
        <f t="shared" si="171"/>
        <v>0</v>
      </c>
      <c r="PBE20" s="59">
        <f t="shared" si="171"/>
        <v>0</v>
      </c>
      <c r="PBF20" s="59">
        <f t="shared" si="171"/>
        <v>0</v>
      </c>
      <c r="PBG20" s="59">
        <f t="shared" si="171"/>
        <v>0</v>
      </c>
      <c r="PBH20" s="59">
        <f t="shared" si="171"/>
        <v>0</v>
      </c>
      <c r="PBI20" s="59">
        <f t="shared" si="171"/>
        <v>0</v>
      </c>
      <c r="PBJ20" s="59">
        <f t="shared" si="171"/>
        <v>0</v>
      </c>
      <c r="PBK20" s="59">
        <f t="shared" si="171"/>
        <v>0</v>
      </c>
      <c r="PBL20" s="59">
        <f t="shared" si="171"/>
        <v>0</v>
      </c>
      <c r="PBM20" s="59">
        <f t="shared" si="171"/>
        <v>0</v>
      </c>
      <c r="PBN20" s="59">
        <f t="shared" si="171"/>
        <v>0</v>
      </c>
      <c r="PBO20" s="59">
        <f t="shared" si="171"/>
        <v>0</v>
      </c>
      <c r="PBP20" s="59">
        <f t="shared" si="171"/>
        <v>0</v>
      </c>
      <c r="PBQ20" s="59">
        <f t="shared" ref="PBQ20:PEB20" si="172">SUM(PBQ18:PBQ19)</f>
        <v>0</v>
      </c>
      <c r="PBR20" s="59">
        <f t="shared" si="172"/>
        <v>0</v>
      </c>
      <c r="PBS20" s="59">
        <f t="shared" si="172"/>
        <v>0</v>
      </c>
      <c r="PBT20" s="59">
        <f t="shared" si="172"/>
        <v>0</v>
      </c>
      <c r="PBU20" s="59">
        <f t="shared" si="172"/>
        <v>0</v>
      </c>
      <c r="PBV20" s="59">
        <f t="shared" si="172"/>
        <v>0</v>
      </c>
      <c r="PBW20" s="59">
        <f t="shared" si="172"/>
        <v>0</v>
      </c>
      <c r="PBX20" s="59">
        <f t="shared" si="172"/>
        <v>0</v>
      </c>
      <c r="PBY20" s="59">
        <f t="shared" si="172"/>
        <v>0</v>
      </c>
      <c r="PBZ20" s="59">
        <f t="shared" si="172"/>
        <v>0</v>
      </c>
      <c r="PCA20" s="59">
        <f t="shared" si="172"/>
        <v>0</v>
      </c>
      <c r="PCB20" s="59">
        <f t="shared" si="172"/>
        <v>0</v>
      </c>
      <c r="PCC20" s="59">
        <f t="shared" si="172"/>
        <v>0</v>
      </c>
      <c r="PCD20" s="59">
        <f t="shared" si="172"/>
        <v>0</v>
      </c>
      <c r="PCE20" s="59">
        <f t="shared" si="172"/>
        <v>0</v>
      </c>
      <c r="PCF20" s="59">
        <f t="shared" si="172"/>
        <v>0</v>
      </c>
      <c r="PCG20" s="59">
        <f t="shared" si="172"/>
        <v>0</v>
      </c>
      <c r="PCH20" s="59">
        <f t="shared" si="172"/>
        <v>0</v>
      </c>
      <c r="PCI20" s="59">
        <f t="shared" si="172"/>
        <v>0</v>
      </c>
      <c r="PCJ20" s="59">
        <f t="shared" si="172"/>
        <v>0</v>
      </c>
      <c r="PCK20" s="59">
        <f t="shared" si="172"/>
        <v>0</v>
      </c>
      <c r="PCL20" s="59">
        <f t="shared" si="172"/>
        <v>0</v>
      </c>
      <c r="PCM20" s="59">
        <f t="shared" si="172"/>
        <v>0</v>
      </c>
      <c r="PCN20" s="59">
        <f t="shared" si="172"/>
        <v>0</v>
      </c>
      <c r="PCO20" s="59">
        <f t="shared" si="172"/>
        <v>0</v>
      </c>
      <c r="PCP20" s="59">
        <f t="shared" si="172"/>
        <v>0</v>
      </c>
      <c r="PCQ20" s="59">
        <f t="shared" si="172"/>
        <v>0</v>
      </c>
      <c r="PCR20" s="59">
        <f t="shared" si="172"/>
        <v>0</v>
      </c>
      <c r="PCS20" s="59">
        <f t="shared" si="172"/>
        <v>0</v>
      </c>
      <c r="PCT20" s="59">
        <f t="shared" si="172"/>
        <v>0</v>
      </c>
      <c r="PCU20" s="59">
        <f t="shared" si="172"/>
        <v>0</v>
      </c>
      <c r="PCV20" s="59">
        <f t="shared" si="172"/>
        <v>0</v>
      </c>
      <c r="PCW20" s="59">
        <f t="shared" si="172"/>
        <v>0</v>
      </c>
      <c r="PCX20" s="59">
        <f t="shared" si="172"/>
        <v>0</v>
      </c>
      <c r="PCY20" s="59">
        <f t="shared" si="172"/>
        <v>0</v>
      </c>
      <c r="PCZ20" s="59">
        <f t="shared" si="172"/>
        <v>0</v>
      </c>
      <c r="PDA20" s="59">
        <f t="shared" si="172"/>
        <v>0</v>
      </c>
      <c r="PDB20" s="59">
        <f t="shared" si="172"/>
        <v>0</v>
      </c>
      <c r="PDC20" s="59">
        <f t="shared" si="172"/>
        <v>0</v>
      </c>
      <c r="PDD20" s="59">
        <f t="shared" si="172"/>
        <v>0</v>
      </c>
      <c r="PDE20" s="59">
        <f t="shared" si="172"/>
        <v>0</v>
      </c>
      <c r="PDF20" s="59">
        <f t="shared" si="172"/>
        <v>0</v>
      </c>
      <c r="PDG20" s="59">
        <f t="shared" si="172"/>
        <v>0</v>
      </c>
      <c r="PDH20" s="59">
        <f t="shared" si="172"/>
        <v>0</v>
      </c>
      <c r="PDI20" s="59">
        <f t="shared" si="172"/>
        <v>0</v>
      </c>
      <c r="PDJ20" s="59">
        <f t="shared" si="172"/>
        <v>0</v>
      </c>
      <c r="PDK20" s="59">
        <f t="shared" si="172"/>
        <v>0</v>
      </c>
      <c r="PDL20" s="59">
        <f t="shared" si="172"/>
        <v>0</v>
      </c>
      <c r="PDM20" s="59">
        <f t="shared" si="172"/>
        <v>0</v>
      </c>
      <c r="PDN20" s="59">
        <f t="shared" si="172"/>
        <v>0</v>
      </c>
      <c r="PDO20" s="59">
        <f t="shared" si="172"/>
        <v>0</v>
      </c>
      <c r="PDP20" s="59">
        <f t="shared" si="172"/>
        <v>0</v>
      </c>
      <c r="PDQ20" s="59">
        <f t="shared" si="172"/>
        <v>0</v>
      </c>
      <c r="PDR20" s="59">
        <f t="shared" si="172"/>
        <v>0</v>
      </c>
      <c r="PDS20" s="59">
        <f t="shared" si="172"/>
        <v>0</v>
      </c>
      <c r="PDT20" s="59">
        <f t="shared" si="172"/>
        <v>0</v>
      </c>
      <c r="PDU20" s="59">
        <f t="shared" si="172"/>
        <v>0</v>
      </c>
      <c r="PDV20" s="59">
        <f t="shared" si="172"/>
        <v>0</v>
      </c>
      <c r="PDW20" s="59">
        <f t="shared" si="172"/>
        <v>0</v>
      </c>
      <c r="PDX20" s="59">
        <f t="shared" si="172"/>
        <v>0</v>
      </c>
      <c r="PDY20" s="59">
        <f t="shared" si="172"/>
        <v>0</v>
      </c>
      <c r="PDZ20" s="59">
        <f t="shared" si="172"/>
        <v>0</v>
      </c>
      <c r="PEA20" s="59">
        <f t="shared" si="172"/>
        <v>0</v>
      </c>
      <c r="PEB20" s="59">
        <f t="shared" si="172"/>
        <v>0</v>
      </c>
      <c r="PEC20" s="59">
        <f t="shared" ref="PEC20:PGN20" si="173">SUM(PEC18:PEC19)</f>
        <v>0</v>
      </c>
      <c r="PED20" s="59">
        <f t="shared" si="173"/>
        <v>0</v>
      </c>
      <c r="PEE20" s="59">
        <f t="shared" si="173"/>
        <v>0</v>
      </c>
      <c r="PEF20" s="59">
        <f t="shared" si="173"/>
        <v>0</v>
      </c>
      <c r="PEG20" s="59">
        <f t="shared" si="173"/>
        <v>0</v>
      </c>
      <c r="PEH20" s="59">
        <f t="shared" si="173"/>
        <v>0</v>
      </c>
      <c r="PEI20" s="59">
        <f t="shared" si="173"/>
        <v>0</v>
      </c>
      <c r="PEJ20" s="59">
        <f t="shared" si="173"/>
        <v>0</v>
      </c>
      <c r="PEK20" s="59">
        <f t="shared" si="173"/>
        <v>0</v>
      </c>
      <c r="PEL20" s="59">
        <f t="shared" si="173"/>
        <v>0</v>
      </c>
      <c r="PEM20" s="59">
        <f t="shared" si="173"/>
        <v>0</v>
      </c>
      <c r="PEN20" s="59">
        <f t="shared" si="173"/>
        <v>0</v>
      </c>
      <c r="PEO20" s="59">
        <f t="shared" si="173"/>
        <v>0</v>
      </c>
      <c r="PEP20" s="59">
        <f t="shared" si="173"/>
        <v>0</v>
      </c>
      <c r="PEQ20" s="59">
        <f t="shared" si="173"/>
        <v>0</v>
      </c>
      <c r="PER20" s="59">
        <f t="shared" si="173"/>
        <v>0</v>
      </c>
      <c r="PES20" s="59">
        <f t="shared" si="173"/>
        <v>0</v>
      </c>
      <c r="PET20" s="59">
        <f t="shared" si="173"/>
        <v>0</v>
      </c>
      <c r="PEU20" s="59">
        <f t="shared" si="173"/>
        <v>0</v>
      </c>
      <c r="PEV20" s="59">
        <f t="shared" si="173"/>
        <v>0</v>
      </c>
      <c r="PEW20" s="59">
        <f t="shared" si="173"/>
        <v>0</v>
      </c>
      <c r="PEX20" s="59">
        <f t="shared" si="173"/>
        <v>0</v>
      </c>
      <c r="PEY20" s="59">
        <f t="shared" si="173"/>
        <v>0</v>
      </c>
      <c r="PEZ20" s="59">
        <f t="shared" si="173"/>
        <v>0</v>
      </c>
      <c r="PFA20" s="59">
        <f t="shared" si="173"/>
        <v>0</v>
      </c>
      <c r="PFB20" s="59">
        <f t="shared" si="173"/>
        <v>0</v>
      </c>
      <c r="PFC20" s="59">
        <f t="shared" si="173"/>
        <v>0</v>
      </c>
      <c r="PFD20" s="59">
        <f t="shared" si="173"/>
        <v>0</v>
      </c>
      <c r="PFE20" s="59">
        <f t="shared" si="173"/>
        <v>0</v>
      </c>
      <c r="PFF20" s="59">
        <f t="shared" si="173"/>
        <v>0</v>
      </c>
      <c r="PFG20" s="59">
        <f t="shared" si="173"/>
        <v>0</v>
      </c>
      <c r="PFH20" s="59">
        <f t="shared" si="173"/>
        <v>0</v>
      </c>
      <c r="PFI20" s="59">
        <f t="shared" si="173"/>
        <v>0</v>
      </c>
      <c r="PFJ20" s="59">
        <f t="shared" si="173"/>
        <v>0</v>
      </c>
      <c r="PFK20" s="59">
        <f t="shared" si="173"/>
        <v>0</v>
      </c>
      <c r="PFL20" s="59">
        <f t="shared" si="173"/>
        <v>0</v>
      </c>
      <c r="PFM20" s="59">
        <f t="shared" si="173"/>
        <v>0</v>
      </c>
      <c r="PFN20" s="59">
        <f t="shared" si="173"/>
        <v>0</v>
      </c>
      <c r="PFO20" s="59">
        <f t="shared" si="173"/>
        <v>0</v>
      </c>
      <c r="PFP20" s="59">
        <f t="shared" si="173"/>
        <v>0</v>
      </c>
      <c r="PFQ20" s="59">
        <f t="shared" si="173"/>
        <v>0</v>
      </c>
      <c r="PFR20" s="59">
        <f t="shared" si="173"/>
        <v>0</v>
      </c>
      <c r="PFS20" s="59">
        <f t="shared" si="173"/>
        <v>0</v>
      </c>
      <c r="PFT20" s="59">
        <f t="shared" si="173"/>
        <v>0</v>
      </c>
      <c r="PFU20" s="59">
        <f t="shared" si="173"/>
        <v>0</v>
      </c>
      <c r="PFV20" s="59">
        <f t="shared" si="173"/>
        <v>0</v>
      </c>
      <c r="PFW20" s="59">
        <f t="shared" si="173"/>
        <v>0</v>
      </c>
      <c r="PFX20" s="59">
        <f t="shared" si="173"/>
        <v>0</v>
      </c>
      <c r="PFY20" s="59">
        <f t="shared" si="173"/>
        <v>0</v>
      </c>
      <c r="PFZ20" s="59">
        <f t="shared" si="173"/>
        <v>0</v>
      </c>
      <c r="PGA20" s="59">
        <f t="shared" si="173"/>
        <v>0</v>
      </c>
      <c r="PGB20" s="59">
        <f t="shared" si="173"/>
        <v>0</v>
      </c>
      <c r="PGC20" s="59">
        <f t="shared" si="173"/>
        <v>0</v>
      </c>
      <c r="PGD20" s="59">
        <f t="shared" si="173"/>
        <v>0</v>
      </c>
      <c r="PGE20" s="59">
        <f t="shared" si="173"/>
        <v>0</v>
      </c>
      <c r="PGF20" s="59">
        <f t="shared" si="173"/>
        <v>0</v>
      </c>
      <c r="PGG20" s="59">
        <f t="shared" si="173"/>
        <v>0</v>
      </c>
      <c r="PGH20" s="59">
        <f t="shared" si="173"/>
        <v>0</v>
      </c>
      <c r="PGI20" s="59">
        <f t="shared" si="173"/>
        <v>0</v>
      </c>
      <c r="PGJ20" s="59">
        <f t="shared" si="173"/>
        <v>0</v>
      </c>
      <c r="PGK20" s="59">
        <f t="shared" si="173"/>
        <v>0</v>
      </c>
      <c r="PGL20" s="59">
        <f t="shared" si="173"/>
        <v>0</v>
      </c>
      <c r="PGM20" s="59">
        <f t="shared" si="173"/>
        <v>0</v>
      </c>
      <c r="PGN20" s="59">
        <f t="shared" si="173"/>
        <v>0</v>
      </c>
      <c r="PGO20" s="59">
        <f t="shared" ref="PGO20:PIZ20" si="174">SUM(PGO18:PGO19)</f>
        <v>0</v>
      </c>
      <c r="PGP20" s="59">
        <f t="shared" si="174"/>
        <v>0</v>
      </c>
      <c r="PGQ20" s="59">
        <f t="shared" si="174"/>
        <v>0</v>
      </c>
      <c r="PGR20" s="59">
        <f t="shared" si="174"/>
        <v>0</v>
      </c>
      <c r="PGS20" s="59">
        <f t="shared" si="174"/>
        <v>0</v>
      </c>
      <c r="PGT20" s="59">
        <f t="shared" si="174"/>
        <v>0</v>
      </c>
      <c r="PGU20" s="59">
        <f t="shared" si="174"/>
        <v>0</v>
      </c>
      <c r="PGV20" s="59">
        <f t="shared" si="174"/>
        <v>0</v>
      </c>
      <c r="PGW20" s="59">
        <f t="shared" si="174"/>
        <v>0</v>
      </c>
      <c r="PGX20" s="59">
        <f t="shared" si="174"/>
        <v>0</v>
      </c>
      <c r="PGY20" s="59">
        <f t="shared" si="174"/>
        <v>0</v>
      </c>
      <c r="PGZ20" s="59">
        <f t="shared" si="174"/>
        <v>0</v>
      </c>
      <c r="PHA20" s="59">
        <f t="shared" si="174"/>
        <v>0</v>
      </c>
      <c r="PHB20" s="59">
        <f t="shared" si="174"/>
        <v>0</v>
      </c>
      <c r="PHC20" s="59">
        <f t="shared" si="174"/>
        <v>0</v>
      </c>
      <c r="PHD20" s="59">
        <f t="shared" si="174"/>
        <v>0</v>
      </c>
      <c r="PHE20" s="59">
        <f t="shared" si="174"/>
        <v>0</v>
      </c>
      <c r="PHF20" s="59">
        <f t="shared" si="174"/>
        <v>0</v>
      </c>
      <c r="PHG20" s="59">
        <f t="shared" si="174"/>
        <v>0</v>
      </c>
      <c r="PHH20" s="59">
        <f t="shared" si="174"/>
        <v>0</v>
      </c>
      <c r="PHI20" s="59">
        <f t="shared" si="174"/>
        <v>0</v>
      </c>
      <c r="PHJ20" s="59">
        <f t="shared" si="174"/>
        <v>0</v>
      </c>
      <c r="PHK20" s="59">
        <f t="shared" si="174"/>
        <v>0</v>
      </c>
      <c r="PHL20" s="59">
        <f t="shared" si="174"/>
        <v>0</v>
      </c>
      <c r="PHM20" s="59">
        <f t="shared" si="174"/>
        <v>0</v>
      </c>
      <c r="PHN20" s="59">
        <f t="shared" si="174"/>
        <v>0</v>
      </c>
      <c r="PHO20" s="59">
        <f t="shared" si="174"/>
        <v>0</v>
      </c>
      <c r="PHP20" s="59">
        <f t="shared" si="174"/>
        <v>0</v>
      </c>
      <c r="PHQ20" s="59">
        <f t="shared" si="174"/>
        <v>0</v>
      </c>
      <c r="PHR20" s="59">
        <f t="shared" si="174"/>
        <v>0</v>
      </c>
      <c r="PHS20" s="59">
        <f t="shared" si="174"/>
        <v>0</v>
      </c>
      <c r="PHT20" s="59">
        <f t="shared" si="174"/>
        <v>0</v>
      </c>
      <c r="PHU20" s="59">
        <f t="shared" si="174"/>
        <v>0</v>
      </c>
      <c r="PHV20" s="59">
        <f t="shared" si="174"/>
        <v>0</v>
      </c>
      <c r="PHW20" s="59">
        <f t="shared" si="174"/>
        <v>0</v>
      </c>
      <c r="PHX20" s="59">
        <f t="shared" si="174"/>
        <v>0</v>
      </c>
      <c r="PHY20" s="59">
        <f t="shared" si="174"/>
        <v>0</v>
      </c>
      <c r="PHZ20" s="59">
        <f t="shared" si="174"/>
        <v>0</v>
      </c>
      <c r="PIA20" s="59">
        <f t="shared" si="174"/>
        <v>0</v>
      </c>
      <c r="PIB20" s="59">
        <f t="shared" si="174"/>
        <v>0</v>
      </c>
      <c r="PIC20" s="59">
        <f t="shared" si="174"/>
        <v>0</v>
      </c>
      <c r="PID20" s="59">
        <f t="shared" si="174"/>
        <v>0</v>
      </c>
      <c r="PIE20" s="59">
        <f t="shared" si="174"/>
        <v>0</v>
      </c>
      <c r="PIF20" s="59">
        <f t="shared" si="174"/>
        <v>0</v>
      </c>
      <c r="PIG20" s="59">
        <f t="shared" si="174"/>
        <v>0</v>
      </c>
      <c r="PIH20" s="59">
        <f t="shared" si="174"/>
        <v>0</v>
      </c>
      <c r="PII20" s="59">
        <f t="shared" si="174"/>
        <v>0</v>
      </c>
      <c r="PIJ20" s="59">
        <f t="shared" si="174"/>
        <v>0</v>
      </c>
      <c r="PIK20" s="59">
        <f t="shared" si="174"/>
        <v>0</v>
      </c>
      <c r="PIL20" s="59">
        <f t="shared" si="174"/>
        <v>0</v>
      </c>
      <c r="PIM20" s="59">
        <f t="shared" si="174"/>
        <v>0</v>
      </c>
      <c r="PIN20" s="59">
        <f t="shared" si="174"/>
        <v>0</v>
      </c>
      <c r="PIO20" s="59">
        <f t="shared" si="174"/>
        <v>0</v>
      </c>
      <c r="PIP20" s="59">
        <f t="shared" si="174"/>
        <v>0</v>
      </c>
      <c r="PIQ20" s="59">
        <f t="shared" si="174"/>
        <v>0</v>
      </c>
      <c r="PIR20" s="59">
        <f t="shared" si="174"/>
        <v>0</v>
      </c>
      <c r="PIS20" s="59">
        <f t="shared" si="174"/>
        <v>0</v>
      </c>
      <c r="PIT20" s="59">
        <f t="shared" si="174"/>
        <v>0</v>
      </c>
      <c r="PIU20" s="59">
        <f t="shared" si="174"/>
        <v>0</v>
      </c>
      <c r="PIV20" s="59">
        <f t="shared" si="174"/>
        <v>0</v>
      </c>
      <c r="PIW20" s="59">
        <f t="shared" si="174"/>
        <v>0</v>
      </c>
      <c r="PIX20" s="59">
        <f t="shared" si="174"/>
        <v>0</v>
      </c>
      <c r="PIY20" s="59">
        <f t="shared" si="174"/>
        <v>0</v>
      </c>
      <c r="PIZ20" s="59">
        <f t="shared" si="174"/>
        <v>0</v>
      </c>
      <c r="PJA20" s="59">
        <f t="shared" ref="PJA20:PLL20" si="175">SUM(PJA18:PJA19)</f>
        <v>0</v>
      </c>
      <c r="PJB20" s="59">
        <f t="shared" si="175"/>
        <v>0</v>
      </c>
      <c r="PJC20" s="59">
        <f t="shared" si="175"/>
        <v>0</v>
      </c>
      <c r="PJD20" s="59">
        <f t="shared" si="175"/>
        <v>0</v>
      </c>
      <c r="PJE20" s="59">
        <f t="shared" si="175"/>
        <v>0</v>
      </c>
      <c r="PJF20" s="59">
        <f t="shared" si="175"/>
        <v>0</v>
      </c>
      <c r="PJG20" s="59">
        <f t="shared" si="175"/>
        <v>0</v>
      </c>
      <c r="PJH20" s="59">
        <f t="shared" si="175"/>
        <v>0</v>
      </c>
      <c r="PJI20" s="59">
        <f t="shared" si="175"/>
        <v>0</v>
      </c>
      <c r="PJJ20" s="59">
        <f t="shared" si="175"/>
        <v>0</v>
      </c>
      <c r="PJK20" s="59">
        <f t="shared" si="175"/>
        <v>0</v>
      </c>
      <c r="PJL20" s="59">
        <f t="shared" si="175"/>
        <v>0</v>
      </c>
      <c r="PJM20" s="59">
        <f t="shared" si="175"/>
        <v>0</v>
      </c>
      <c r="PJN20" s="59">
        <f t="shared" si="175"/>
        <v>0</v>
      </c>
      <c r="PJO20" s="59">
        <f t="shared" si="175"/>
        <v>0</v>
      </c>
      <c r="PJP20" s="59">
        <f t="shared" si="175"/>
        <v>0</v>
      </c>
      <c r="PJQ20" s="59">
        <f t="shared" si="175"/>
        <v>0</v>
      </c>
      <c r="PJR20" s="59">
        <f t="shared" si="175"/>
        <v>0</v>
      </c>
      <c r="PJS20" s="59">
        <f t="shared" si="175"/>
        <v>0</v>
      </c>
      <c r="PJT20" s="59">
        <f t="shared" si="175"/>
        <v>0</v>
      </c>
      <c r="PJU20" s="59">
        <f t="shared" si="175"/>
        <v>0</v>
      </c>
      <c r="PJV20" s="59">
        <f t="shared" si="175"/>
        <v>0</v>
      </c>
      <c r="PJW20" s="59">
        <f t="shared" si="175"/>
        <v>0</v>
      </c>
      <c r="PJX20" s="59">
        <f t="shared" si="175"/>
        <v>0</v>
      </c>
      <c r="PJY20" s="59">
        <f t="shared" si="175"/>
        <v>0</v>
      </c>
      <c r="PJZ20" s="59">
        <f t="shared" si="175"/>
        <v>0</v>
      </c>
      <c r="PKA20" s="59">
        <f t="shared" si="175"/>
        <v>0</v>
      </c>
      <c r="PKB20" s="59">
        <f t="shared" si="175"/>
        <v>0</v>
      </c>
      <c r="PKC20" s="59">
        <f t="shared" si="175"/>
        <v>0</v>
      </c>
      <c r="PKD20" s="59">
        <f t="shared" si="175"/>
        <v>0</v>
      </c>
      <c r="PKE20" s="59">
        <f t="shared" si="175"/>
        <v>0</v>
      </c>
      <c r="PKF20" s="59">
        <f t="shared" si="175"/>
        <v>0</v>
      </c>
      <c r="PKG20" s="59">
        <f t="shared" si="175"/>
        <v>0</v>
      </c>
      <c r="PKH20" s="59">
        <f t="shared" si="175"/>
        <v>0</v>
      </c>
      <c r="PKI20" s="59">
        <f t="shared" si="175"/>
        <v>0</v>
      </c>
      <c r="PKJ20" s="59">
        <f t="shared" si="175"/>
        <v>0</v>
      </c>
      <c r="PKK20" s="59">
        <f t="shared" si="175"/>
        <v>0</v>
      </c>
      <c r="PKL20" s="59">
        <f t="shared" si="175"/>
        <v>0</v>
      </c>
      <c r="PKM20" s="59">
        <f t="shared" si="175"/>
        <v>0</v>
      </c>
      <c r="PKN20" s="59">
        <f t="shared" si="175"/>
        <v>0</v>
      </c>
      <c r="PKO20" s="59">
        <f t="shared" si="175"/>
        <v>0</v>
      </c>
      <c r="PKP20" s="59">
        <f t="shared" si="175"/>
        <v>0</v>
      </c>
      <c r="PKQ20" s="59">
        <f t="shared" si="175"/>
        <v>0</v>
      </c>
      <c r="PKR20" s="59">
        <f t="shared" si="175"/>
        <v>0</v>
      </c>
      <c r="PKS20" s="59">
        <f t="shared" si="175"/>
        <v>0</v>
      </c>
      <c r="PKT20" s="59">
        <f t="shared" si="175"/>
        <v>0</v>
      </c>
      <c r="PKU20" s="59">
        <f t="shared" si="175"/>
        <v>0</v>
      </c>
      <c r="PKV20" s="59">
        <f t="shared" si="175"/>
        <v>0</v>
      </c>
      <c r="PKW20" s="59">
        <f t="shared" si="175"/>
        <v>0</v>
      </c>
      <c r="PKX20" s="59">
        <f t="shared" si="175"/>
        <v>0</v>
      </c>
      <c r="PKY20" s="59">
        <f t="shared" si="175"/>
        <v>0</v>
      </c>
      <c r="PKZ20" s="59">
        <f t="shared" si="175"/>
        <v>0</v>
      </c>
      <c r="PLA20" s="59">
        <f t="shared" si="175"/>
        <v>0</v>
      </c>
      <c r="PLB20" s="59">
        <f t="shared" si="175"/>
        <v>0</v>
      </c>
      <c r="PLC20" s="59">
        <f t="shared" si="175"/>
        <v>0</v>
      </c>
      <c r="PLD20" s="59">
        <f t="shared" si="175"/>
        <v>0</v>
      </c>
      <c r="PLE20" s="59">
        <f t="shared" si="175"/>
        <v>0</v>
      </c>
      <c r="PLF20" s="59">
        <f t="shared" si="175"/>
        <v>0</v>
      </c>
      <c r="PLG20" s="59">
        <f t="shared" si="175"/>
        <v>0</v>
      </c>
      <c r="PLH20" s="59">
        <f t="shared" si="175"/>
        <v>0</v>
      </c>
      <c r="PLI20" s="59">
        <f t="shared" si="175"/>
        <v>0</v>
      </c>
      <c r="PLJ20" s="59">
        <f t="shared" si="175"/>
        <v>0</v>
      </c>
      <c r="PLK20" s="59">
        <f t="shared" si="175"/>
        <v>0</v>
      </c>
      <c r="PLL20" s="59">
        <f t="shared" si="175"/>
        <v>0</v>
      </c>
      <c r="PLM20" s="59">
        <f t="shared" ref="PLM20:PNX20" si="176">SUM(PLM18:PLM19)</f>
        <v>0</v>
      </c>
      <c r="PLN20" s="59">
        <f t="shared" si="176"/>
        <v>0</v>
      </c>
      <c r="PLO20" s="59">
        <f t="shared" si="176"/>
        <v>0</v>
      </c>
      <c r="PLP20" s="59">
        <f t="shared" si="176"/>
        <v>0</v>
      </c>
      <c r="PLQ20" s="59">
        <f t="shared" si="176"/>
        <v>0</v>
      </c>
      <c r="PLR20" s="59">
        <f t="shared" si="176"/>
        <v>0</v>
      </c>
      <c r="PLS20" s="59">
        <f t="shared" si="176"/>
        <v>0</v>
      </c>
      <c r="PLT20" s="59">
        <f t="shared" si="176"/>
        <v>0</v>
      </c>
      <c r="PLU20" s="59">
        <f t="shared" si="176"/>
        <v>0</v>
      </c>
      <c r="PLV20" s="59">
        <f t="shared" si="176"/>
        <v>0</v>
      </c>
      <c r="PLW20" s="59">
        <f t="shared" si="176"/>
        <v>0</v>
      </c>
      <c r="PLX20" s="59">
        <f t="shared" si="176"/>
        <v>0</v>
      </c>
      <c r="PLY20" s="59">
        <f t="shared" si="176"/>
        <v>0</v>
      </c>
      <c r="PLZ20" s="59">
        <f t="shared" si="176"/>
        <v>0</v>
      </c>
      <c r="PMA20" s="59">
        <f t="shared" si="176"/>
        <v>0</v>
      </c>
      <c r="PMB20" s="59">
        <f t="shared" si="176"/>
        <v>0</v>
      </c>
      <c r="PMC20" s="59">
        <f t="shared" si="176"/>
        <v>0</v>
      </c>
      <c r="PMD20" s="59">
        <f t="shared" si="176"/>
        <v>0</v>
      </c>
      <c r="PME20" s="59">
        <f t="shared" si="176"/>
        <v>0</v>
      </c>
      <c r="PMF20" s="59">
        <f t="shared" si="176"/>
        <v>0</v>
      </c>
      <c r="PMG20" s="59">
        <f t="shared" si="176"/>
        <v>0</v>
      </c>
      <c r="PMH20" s="59">
        <f t="shared" si="176"/>
        <v>0</v>
      </c>
      <c r="PMI20" s="59">
        <f t="shared" si="176"/>
        <v>0</v>
      </c>
      <c r="PMJ20" s="59">
        <f t="shared" si="176"/>
        <v>0</v>
      </c>
      <c r="PMK20" s="59">
        <f t="shared" si="176"/>
        <v>0</v>
      </c>
      <c r="PML20" s="59">
        <f t="shared" si="176"/>
        <v>0</v>
      </c>
      <c r="PMM20" s="59">
        <f t="shared" si="176"/>
        <v>0</v>
      </c>
      <c r="PMN20" s="59">
        <f t="shared" si="176"/>
        <v>0</v>
      </c>
      <c r="PMO20" s="59">
        <f t="shared" si="176"/>
        <v>0</v>
      </c>
      <c r="PMP20" s="59">
        <f t="shared" si="176"/>
        <v>0</v>
      </c>
      <c r="PMQ20" s="59">
        <f t="shared" si="176"/>
        <v>0</v>
      </c>
      <c r="PMR20" s="59">
        <f t="shared" si="176"/>
        <v>0</v>
      </c>
      <c r="PMS20" s="59">
        <f t="shared" si="176"/>
        <v>0</v>
      </c>
      <c r="PMT20" s="59">
        <f t="shared" si="176"/>
        <v>0</v>
      </c>
      <c r="PMU20" s="59">
        <f t="shared" si="176"/>
        <v>0</v>
      </c>
      <c r="PMV20" s="59">
        <f t="shared" si="176"/>
        <v>0</v>
      </c>
      <c r="PMW20" s="59">
        <f t="shared" si="176"/>
        <v>0</v>
      </c>
      <c r="PMX20" s="59">
        <f t="shared" si="176"/>
        <v>0</v>
      </c>
      <c r="PMY20" s="59">
        <f t="shared" si="176"/>
        <v>0</v>
      </c>
      <c r="PMZ20" s="59">
        <f t="shared" si="176"/>
        <v>0</v>
      </c>
      <c r="PNA20" s="59">
        <f t="shared" si="176"/>
        <v>0</v>
      </c>
      <c r="PNB20" s="59">
        <f t="shared" si="176"/>
        <v>0</v>
      </c>
      <c r="PNC20" s="59">
        <f t="shared" si="176"/>
        <v>0</v>
      </c>
      <c r="PND20" s="59">
        <f t="shared" si="176"/>
        <v>0</v>
      </c>
      <c r="PNE20" s="59">
        <f t="shared" si="176"/>
        <v>0</v>
      </c>
      <c r="PNF20" s="59">
        <f t="shared" si="176"/>
        <v>0</v>
      </c>
      <c r="PNG20" s="59">
        <f t="shared" si="176"/>
        <v>0</v>
      </c>
      <c r="PNH20" s="59">
        <f t="shared" si="176"/>
        <v>0</v>
      </c>
      <c r="PNI20" s="59">
        <f t="shared" si="176"/>
        <v>0</v>
      </c>
      <c r="PNJ20" s="59">
        <f t="shared" si="176"/>
        <v>0</v>
      </c>
      <c r="PNK20" s="59">
        <f t="shared" si="176"/>
        <v>0</v>
      </c>
      <c r="PNL20" s="59">
        <f t="shared" si="176"/>
        <v>0</v>
      </c>
      <c r="PNM20" s="59">
        <f t="shared" si="176"/>
        <v>0</v>
      </c>
      <c r="PNN20" s="59">
        <f t="shared" si="176"/>
        <v>0</v>
      </c>
      <c r="PNO20" s="59">
        <f t="shared" si="176"/>
        <v>0</v>
      </c>
      <c r="PNP20" s="59">
        <f t="shared" si="176"/>
        <v>0</v>
      </c>
      <c r="PNQ20" s="59">
        <f t="shared" si="176"/>
        <v>0</v>
      </c>
      <c r="PNR20" s="59">
        <f t="shared" si="176"/>
        <v>0</v>
      </c>
      <c r="PNS20" s="59">
        <f t="shared" si="176"/>
        <v>0</v>
      </c>
      <c r="PNT20" s="59">
        <f t="shared" si="176"/>
        <v>0</v>
      </c>
      <c r="PNU20" s="59">
        <f t="shared" si="176"/>
        <v>0</v>
      </c>
      <c r="PNV20" s="59">
        <f t="shared" si="176"/>
        <v>0</v>
      </c>
      <c r="PNW20" s="59">
        <f t="shared" si="176"/>
        <v>0</v>
      </c>
      <c r="PNX20" s="59">
        <f t="shared" si="176"/>
        <v>0</v>
      </c>
      <c r="PNY20" s="59">
        <f t="shared" ref="PNY20:PQJ20" si="177">SUM(PNY18:PNY19)</f>
        <v>0</v>
      </c>
      <c r="PNZ20" s="59">
        <f t="shared" si="177"/>
        <v>0</v>
      </c>
      <c r="POA20" s="59">
        <f t="shared" si="177"/>
        <v>0</v>
      </c>
      <c r="POB20" s="59">
        <f t="shared" si="177"/>
        <v>0</v>
      </c>
      <c r="POC20" s="59">
        <f t="shared" si="177"/>
        <v>0</v>
      </c>
      <c r="POD20" s="59">
        <f t="shared" si="177"/>
        <v>0</v>
      </c>
      <c r="POE20" s="59">
        <f t="shared" si="177"/>
        <v>0</v>
      </c>
      <c r="POF20" s="59">
        <f t="shared" si="177"/>
        <v>0</v>
      </c>
      <c r="POG20" s="59">
        <f t="shared" si="177"/>
        <v>0</v>
      </c>
      <c r="POH20" s="59">
        <f t="shared" si="177"/>
        <v>0</v>
      </c>
      <c r="POI20" s="59">
        <f t="shared" si="177"/>
        <v>0</v>
      </c>
      <c r="POJ20" s="59">
        <f t="shared" si="177"/>
        <v>0</v>
      </c>
      <c r="POK20" s="59">
        <f t="shared" si="177"/>
        <v>0</v>
      </c>
      <c r="POL20" s="59">
        <f t="shared" si="177"/>
        <v>0</v>
      </c>
      <c r="POM20" s="59">
        <f t="shared" si="177"/>
        <v>0</v>
      </c>
      <c r="PON20" s="59">
        <f t="shared" si="177"/>
        <v>0</v>
      </c>
      <c r="POO20" s="59">
        <f t="shared" si="177"/>
        <v>0</v>
      </c>
      <c r="POP20" s="59">
        <f t="shared" si="177"/>
        <v>0</v>
      </c>
      <c r="POQ20" s="59">
        <f t="shared" si="177"/>
        <v>0</v>
      </c>
      <c r="POR20" s="59">
        <f t="shared" si="177"/>
        <v>0</v>
      </c>
      <c r="POS20" s="59">
        <f t="shared" si="177"/>
        <v>0</v>
      </c>
      <c r="POT20" s="59">
        <f t="shared" si="177"/>
        <v>0</v>
      </c>
      <c r="POU20" s="59">
        <f t="shared" si="177"/>
        <v>0</v>
      </c>
      <c r="POV20" s="59">
        <f t="shared" si="177"/>
        <v>0</v>
      </c>
      <c r="POW20" s="59">
        <f t="shared" si="177"/>
        <v>0</v>
      </c>
      <c r="POX20" s="59">
        <f t="shared" si="177"/>
        <v>0</v>
      </c>
      <c r="POY20" s="59">
        <f t="shared" si="177"/>
        <v>0</v>
      </c>
      <c r="POZ20" s="59">
        <f t="shared" si="177"/>
        <v>0</v>
      </c>
      <c r="PPA20" s="59">
        <f t="shared" si="177"/>
        <v>0</v>
      </c>
      <c r="PPB20" s="59">
        <f t="shared" si="177"/>
        <v>0</v>
      </c>
      <c r="PPC20" s="59">
        <f t="shared" si="177"/>
        <v>0</v>
      </c>
      <c r="PPD20" s="59">
        <f t="shared" si="177"/>
        <v>0</v>
      </c>
      <c r="PPE20" s="59">
        <f t="shared" si="177"/>
        <v>0</v>
      </c>
      <c r="PPF20" s="59">
        <f t="shared" si="177"/>
        <v>0</v>
      </c>
      <c r="PPG20" s="59">
        <f t="shared" si="177"/>
        <v>0</v>
      </c>
      <c r="PPH20" s="59">
        <f t="shared" si="177"/>
        <v>0</v>
      </c>
      <c r="PPI20" s="59">
        <f t="shared" si="177"/>
        <v>0</v>
      </c>
      <c r="PPJ20" s="59">
        <f t="shared" si="177"/>
        <v>0</v>
      </c>
      <c r="PPK20" s="59">
        <f t="shared" si="177"/>
        <v>0</v>
      </c>
      <c r="PPL20" s="59">
        <f t="shared" si="177"/>
        <v>0</v>
      </c>
      <c r="PPM20" s="59">
        <f t="shared" si="177"/>
        <v>0</v>
      </c>
      <c r="PPN20" s="59">
        <f t="shared" si="177"/>
        <v>0</v>
      </c>
      <c r="PPO20" s="59">
        <f t="shared" si="177"/>
        <v>0</v>
      </c>
      <c r="PPP20" s="59">
        <f t="shared" si="177"/>
        <v>0</v>
      </c>
      <c r="PPQ20" s="59">
        <f t="shared" si="177"/>
        <v>0</v>
      </c>
      <c r="PPR20" s="59">
        <f t="shared" si="177"/>
        <v>0</v>
      </c>
      <c r="PPS20" s="59">
        <f t="shared" si="177"/>
        <v>0</v>
      </c>
      <c r="PPT20" s="59">
        <f t="shared" si="177"/>
        <v>0</v>
      </c>
      <c r="PPU20" s="59">
        <f t="shared" si="177"/>
        <v>0</v>
      </c>
      <c r="PPV20" s="59">
        <f t="shared" si="177"/>
        <v>0</v>
      </c>
      <c r="PPW20" s="59">
        <f t="shared" si="177"/>
        <v>0</v>
      </c>
      <c r="PPX20" s="59">
        <f t="shared" si="177"/>
        <v>0</v>
      </c>
      <c r="PPY20" s="59">
        <f t="shared" si="177"/>
        <v>0</v>
      </c>
      <c r="PPZ20" s="59">
        <f t="shared" si="177"/>
        <v>0</v>
      </c>
      <c r="PQA20" s="59">
        <f t="shared" si="177"/>
        <v>0</v>
      </c>
      <c r="PQB20" s="59">
        <f t="shared" si="177"/>
        <v>0</v>
      </c>
      <c r="PQC20" s="59">
        <f t="shared" si="177"/>
        <v>0</v>
      </c>
      <c r="PQD20" s="59">
        <f t="shared" si="177"/>
        <v>0</v>
      </c>
      <c r="PQE20" s="59">
        <f t="shared" si="177"/>
        <v>0</v>
      </c>
      <c r="PQF20" s="59">
        <f t="shared" si="177"/>
        <v>0</v>
      </c>
      <c r="PQG20" s="59">
        <f t="shared" si="177"/>
        <v>0</v>
      </c>
      <c r="PQH20" s="59">
        <f t="shared" si="177"/>
        <v>0</v>
      </c>
      <c r="PQI20" s="59">
        <f t="shared" si="177"/>
        <v>0</v>
      </c>
      <c r="PQJ20" s="59">
        <f t="shared" si="177"/>
        <v>0</v>
      </c>
      <c r="PQK20" s="59">
        <f t="shared" ref="PQK20:PSV20" si="178">SUM(PQK18:PQK19)</f>
        <v>0</v>
      </c>
      <c r="PQL20" s="59">
        <f t="shared" si="178"/>
        <v>0</v>
      </c>
      <c r="PQM20" s="59">
        <f t="shared" si="178"/>
        <v>0</v>
      </c>
      <c r="PQN20" s="59">
        <f t="shared" si="178"/>
        <v>0</v>
      </c>
      <c r="PQO20" s="59">
        <f t="shared" si="178"/>
        <v>0</v>
      </c>
      <c r="PQP20" s="59">
        <f t="shared" si="178"/>
        <v>0</v>
      </c>
      <c r="PQQ20" s="59">
        <f t="shared" si="178"/>
        <v>0</v>
      </c>
      <c r="PQR20" s="59">
        <f t="shared" si="178"/>
        <v>0</v>
      </c>
      <c r="PQS20" s="59">
        <f t="shared" si="178"/>
        <v>0</v>
      </c>
      <c r="PQT20" s="59">
        <f t="shared" si="178"/>
        <v>0</v>
      </c>
      <c r="PQU20" s="59">
        <f t="shared" si="178"/>
        <v>0</v>
      </c>
      <c r="PQV20" s="59">
        <f t="shared" si="178"/>
        <v>0</v>
      </c>
      <c r="PQW20" s="59">
        <f t="shared" si="178"/>
        <v>0</v>
      </c>
      <c r="PQX20" s="59">
        <f t="shared" si="178"/>
        <v>0</v>
      </c>
      <c r="PQY20" s="59">
        <f t="shared" si="178"/>
        <v>0</v>
      </c>
      <c r="PQZ20" s="59">
        <f t="shared" si="178"/>
        <v>0</v>
      </c>
      <c r="PRA20" s="59">
        <f t="shared" si="178"/>
        <v>0</v>
      </c>
      <c r="PRB20" s="59">
        <f t="shared" si="178"/>
        <v>0</v>
      </c>
      <c r="PRC20" s="59">
        <f t="shared" si="178"/>
        <v>0</v>
      </c>
      <c r="PRD20" s="59">
        <f t="shared" si="178"/>
        <v>0</v>
      </c>
      <c r="PRE20" s="59">
        <f t="shared" si="178"/>
        <v>0</v>
      </c>
      <c r="PRF20" s="59">
        <f t="shared" si="178"/>
        <v>0</v>
      </c>
      <c r="PRG20" s="59">
        <f t="shared" si="178"/>
        <v>0</v>
      </c>
      <c r="PRH20" s="59">
        <f t="shared" si="178"/>
        <v>0</v>
      </c>
      <c r="PRI20" s="59">
        <f t="shared" si="178"/>
        <v>0</v>
      </c>
      <c r="PRJ20" s="59">
        <f t="shared" si="178"/>
        <v>0</v>
      </c>
      <c r="PRK20" s="59">
        <f t="shared" si="178"/>
        <v>0</v>
      </c>
      <c r="PRL20" s="59">
        <f t="shared" si="178"/>
        <v>0</v>
      </c>
      <c r="PRM20" s="59">
        <f t="shared" si="178"/>
        <v>0</v>
      </c>
      <c r="PRN20" s="59">
        <f t="shared" si="178"/>
        <v>0</v>
      </c>
      <c r="PRO20" s="59">
        <f t="shared" si="178"/>
        <v>0</v>
      </c>
      <c r="PRP20" s="59">
        <f t="shared" si="178"/>
        <v>0</v>
      </c>
      <c r="PRQ20" s="59">
        <f t="shared" si="178"/>
        <v>0</v>
      </c>
      <c r="PRR20" s="59">
        <f t="shared" si="178"/>
        <v>0</v>
      </c>
      <c r="PRS20" s="59">
        <f t="shared" si="178"/>
        <v>0</v>
      </c>
      <c r="PRT20" s="59">
        <f t="shared" si="178"/>
        <v>0</v>
      </c>
      <c r="PRU20" s="59">
        <f t="shared" si="178"/>
        <v>0</v>
      </c>
      <c r="PRV20" s="59">
        <f t="shared" si="178"/>
        <v>0</v>
      </c>
      <c r="PRW20" s="59">
        <f t="shared" si="178"/>
        <v>0</v>
      </c>
      <c r="PRX20" s="59">
        <f t="shared" si="178"/>
        <v>0</v>
      </c>
      <c r="PRY20" s="59">
        <f t="shared" si="178"/>
        <v>0</v>
      </c>
      <c r="PRZ20" s="59">
        <f t="shared" si="178"/>
        <v>0</v>
      </c>
      <c r="PSA20" s="59">
        <f t="shared" si="178"/>
        <v>0</v>
      </c>
      <c r="PSB20" s="59">
        <f t="shared" si="178"/>
        <v>0</v>
      </c>
      <c r="PSC20" s="59">
        <f t="shared" si="178"/>
        <v>0</v>
      </c>
      <c r="PSD20" s="59">
        <f t="shared" si="178"/>
        <v>0</v>
      </c>
      <c r="PSE20" s="59">
        <f t="shared" si="178"/>
        <v>0</v>
      </c>
      <c r="PSF20" s="59">
        <f t="shared" si="178"/>
        <v>0</v>
      </c>
      <c r="PSG20" s="59">
        <f t="shared" si="178"/>
        <v>0</v>
      </c>
      <c r="PSH20" s="59">
        <f t="shared" si="178"/>
        <v>0</v>
      </c>
      <c r="PSI20" s="59">
        <f t="shared" si="178"/>
        <v>0</v>
      </c>
      <c r="PSJ20" s="59">
        <f t="shared" si="178"/>
        <v>0</v>
      </c>
      <c r="PSK20" s="59">
        <f t="shared" si="178"/>
        <v>0</v>
      </c>
      <c r="PSL20" s="59">
        <f t="shared" si="178"/>
        <v>0</v>
      </c>
      <c r="PSM20" s="59">
        <f t="shared" si="178"/>
        <v>0</v>
      </c>
      <c r="PSN20" s="59">
        <f t="shared" si="178"/>
        <v>0</v>
      </c>
      <c r="PSO20" s="59">
        <f t="shared" si="178"/>
        <v>0</v>
      </c>
      <c r="PSP20" s="59">
        <f t="shared" si="178"/>
        <v>0</v>
      </c>
      <c r="PSQ20" s="59">
        <f t="shared" si="178"/>
        <v>0</v>
      </c>
      <c r="PSR20" s="59">
        <f t="shared" si="178"/>
        <v>0</v>
      </c>
      <c r="PSS20" s="59">
        <f t="shared" si="178"/>
        <v>0</v>
      </c>
      <c r="PST20" s="59">
        <f t="shared" si="178"/>
        <v>0</v>
      </c>
      <c r="PSU20" s="59">
        <f t="shared" si="178"/>
        <v>0</v>
      </c>
      <c r="PSV20" s="59">
        <f t="shared" si="178"/>
        <v>0</v>
      </c>
      <c r="PSW20" s="59">
        <f t="shared" ref="PSW20:PVH20" si="179">SUM(PSW18:PSW19)</f>
        <v>0</v>
      </c>
      <c r="PSX20" s="59">
        <f t="shared" si="179"/>
        <v>0</v>
      </c>
      <c r="PSY20" s="59">
        <f t="shared" si="179"/>
        <v>0</v>
      </c>
      <c r="PSZ20" s="59">
        <f t="shared" si="179"/>
        <v>0</v>
      </c>
      <c r="PTA20" s="59">
        <f t="shared" si="179"/>
        <v>0</v>
      </c>
      <c r="PTB20" s="59">
        <f t="shared" si="179"/>
        <v>0</v>
      </c>
      <c r="PTC20" s="59">
        <f t="shared" si="179"/>
        <v>0</v>
      </c>
      <c r="PTD20" s="59">
        <f t="shared" si="179"/>
        <v>0</v>
      </c>
      <c r="PTE20" s="59">
        <f t="shared" si="179"/>
        <v>0</v>
      </c>
      <c r="PTF20" s="59">
        <f t="shared" si="179"/>
        <v>0</v>
      </c>
      <c r="PTG20" s="59">
        <f t="shared" si="179"/>
        <v>0</v>
      </c>
      <c r="PTH20" s="59">
        <f t="shared" si="179"/>
        <v>0</v>
      </c>
      <c r="PTI20" s="59">
        <f t="shared" si="179"/>
        <v>0</v>
      </c>
      <c r="PTJ20" s="59">
        <f t="shared" si="179"/>
        <v>0</v>
      </c>
      <c r="PTK20" s="59">
        <f t="shared" si="179"/>
        <v>0</v>
      </c>
      <c r="PTL20" s="59">
        <f t="shared" si="179"/>
        <v>0</v>
      </c>
      <c r="PTM20" s="59">
        <f t="shared" si="179"/>
        <v>0</v>
      </c>
      <c r="PTN20" s="59">
        <f t="shared" si="179"/>
        <v>0</v>
      </c>
      <c r="PTO20" s="59">
        <f t="shared" si="179"/>
        <v>0</v>
      </c>
      <c r="PTP20" s="59">
        <f t="shared" si="179"/>
        <v>0</v>
      </c>
      <c r="PTQ20" s="59">
        <f t="shared" si="179"/>
        <v>0</v>
      </c>
      <c r="PTR20" s="59">
        <f t="shared" si="179"/>
        <v>0</v>
      </c>
      <c r="PTS20" s="59">
        <f t="shared" si="179"/>
        <v>0</v>
      </c>
      <c r="PTT20" s="59">
        <f t="shared" si="179"/>
        <v>0</v>
      </c>
      <c r="PTU20" s="59">
        <f t="shared" si="179"/>
        <v>0</v>
      </c>
      <c r="PTV20" s="59">
        <f t="shared" si="179"/>
        <v>0</v>
      </c>
      <c r="PTW20" s="59">
        <f t="shared" si="179"/>
        <v>0</v>
      </c>
      <c r="PTX20" s="59">
        <f t="shared" si="179"/>
        <v>0</v>
      </c>
      <c r="PTY20" s="59">
        <f t="shared" si="179"/>
        <v>0</v>
      </c>
      <c r="PTZ20" s="59">
        <f t="shared" si="179"/>
        <v>0</v>
      </c>
      <c r="PUA20" s="59">
        <f t="shared" si="179"/>
        <v>0</v>
      </c>
      <c r="PUB20" s="59">
        <f t="shared" si="179"/>
        <v>0</v>
      </c>
      <c r="PUC20" s="59">
        <f t="shared" si="179"/>
        <v>0</v>
      </c>
      <c r="PUD20" s="59">
        <f t="shared" si="179"/>
        <v>0</v>
      </c>
      <c r="PUE20" s="59">
        <f t="shared" si="179"/>
        <v>0</v>
      </c>
      <c r="PUF20" s="59">
        <f t="shared" si="179"/>
        <v>0</v>
      </c>
      <c r="PUG20" s="59">
        <f t="shared" si="179"/>
        <v>0</v>
      </c>
      <c r="PUH20" s="59">
        <f t="shared" si="179"/>
        <v>0</v>
      </c>
      <c r="PUI20" s="59">
        <f t="shared" si="179"/>
        <v>0</v>
      </c>
      <c r="PUJ20" s="59">
        <f t="shared" si="179"/>
        <v>0</v>
      </c>
      <c r="PUK20" s="59">
        <f t="shared" si="179"/>
        <v>0</v>
      </c>
      <c r="PUL20" s="59">
        <f t="shared" si="179"/>
        <v>0</v>
      </c>
      <c r="PUM20" s="59">
        <f t="shared" si="179"/>
        <v>0</v>
      </c>
      <c r="PUN20" s="59">
        <f t="shared" si="179"/>
        <v>0</v>
      </c>
      <c r="PUO20" s="59">
        <f t="shared" si="179"/>
        <v>0</v>
      </c>
      <c r="PUP20" s="59">
        <f t="shared" si="179"/>
        <v>0</v>
      </c>
      <c r="PUQ20" s="59">
        <f t="shared" si="179"/>
        <v>0</v>
      </c>
      <c r="PUR20" s="59">
        <f t="shared" si="179"/>
        <v>0</v>
      </c>
      <c r="PUS20" s="59">
        <f t="shared" si="179"/>
        <v>0</v>
      </c>
      <c r="PUT20" s="59">
        <f t="shared" si="179"/>
        <v>0</v>
      </c>
      <c r="PUU20" s="59">
        <f t="shared" si="179"/>
        <v>0</v>
      </c>
      <c r="PUV20" s="59">
        <f t="shared" si="179"/>
        <v>0</v>
      </c>
      <c r="PUW20" s="59">
        <f t="shared" si="179"/>
        <v>0</v>
      </c>
      <c r="PUX20" s="59">
        <f t="shared" si="179"/>
        <v>0</v>
      </c>
      <c r="PUY20" s="59">
        <f t="shared" si="179"/>
        <v>0</v>
      </c>
      <c r="PUZ20" s="59">
        <f t="shared" si="179"/>
        <v>0</v>
      </c>
      <c r="PVA20" s="59">
        <f t="shared" si="179"/>
        <v>0</v>
      </c>
      <c r="PVB20" s="59">
        <f t="shared" si="179"/>
        <v>0</v>
      </c>
      <c r="PVC20" s="59">
        <f t="shared" si="179"/>
        <v>0</v>
      </c>
      <c r="PVD20" s="59">
        <f t="shared" si="179"/>
        <v>0</v>
      </c>
      <c r="PVE20" s="59">
        <f t="shared" si="179"/>
        <v>0</v>
      </c>
      <c r="PVF20" s="59">
        <f t="shared" si="179"/>
        <v>0</v>
      </c>
      <c r="PVG20" s="59">
        <f t="shared" si="179"/>
        <v>0</v>
      </c>
      <c r="PVH20" s="59">
        <f t="shared" si="179"/>
        <v>0</v>
      </c>
      <c r="PVI20" s="59">
        <f t="shared" ref="PVI20:PXT20" si="180">SUM(PVI18:PVI19)</f>
        <v>0</v>
      </c>
      <c r="PVJ20" s="59">
        <f t="shared" si="180"/>
        <v>0</v>
      </c>
      <c r="PVK20" s="59">
        <f t="shared" si="180"/>
        <v>0</v>
      </c>
      <c r="PVL20" s="59">
        <f t="shared" si="180"/>
        <v>0</v>
      </c>
      <c r="PVM20" s="59">
        <f t="shared" si="180"/>
        <v>0</v>
      </c>
      <c r="PVN20" s="59">
        <f t="shared" si="180"/>
        <v>0</v>
      </c>
      <c r="PVO20" s="59">
        <f t="shared" si="180"/>
        <v>0</v>
      </c>
      <c r="PVP20" s="59">
        <f t="shared" si="180"/>
        <v>0</v>
      </c>
      <c r="PVQ20" s="59">
        <f t="shared" si="180"/>
        <v>0</v>
      </c>
      <c r="PVR20" s="59">
        <f t="shared" si="180"/>
        <v>0</v>
      </c>
      <c r="PVS20" s="59">
        <f t="shared" si="180"/>
        <v>0</v>
      </c>
      <c r="PVT20" s="59">
        <f t="shared" si="180"/>
        <v>0</v>
      </c>
      <c r="PVU20" s="59">
        <f t="shared" si="180"/>
        <v>0</v>
      </c>
      <c r="PVV20" s="59">
        <f t="shared" si="180"/>
        <v>0</v>
      </c>
      <c r="PVW20" s="59">
        <f t="shared" si="180"/>
        <v>0</v>
      </c>
      <c r="PVX20" s="59">
        <f t="shared" si="180"/>
        <v>0</v>
      </c>
      <c r="PVY20" s="59">
        <f t="shared" si="180"/>
        <v>0</v>
      </c>
      <c r="PVZ20" s="59">
        <f t="shared" si="180"/>
        <v>0</v>
      </c>
      <c r="PWA20" s="59">
        <f t="shared" si="180"/>
        <v>0</v>
      </c>
      <c r="PWB20" s="59">
        <f t="shared" si="180"/>
        <v>0</v>
      </c>
      <c r="PWC20" s="59">
        <f t="shared" si="180"/>
        <v>0</v>
      </c>
      <c r="PWD20" s="59">
        <f t="shared" si="180"/>
        <v>0</v>
      </c>
      <c r="PWE20" s="59">
        <f t="shared" si="180"/>
        <v>0</v>
      </c>
      <c r="PWF20" s="59">
        <f t="shared" si="180"/>
        <v>0</v>
      </c>
      <c r="PWG20" s="59">
        <f t="shared" si="180"/>
        <v>0</v>
      </c>
      <c r="PWH20" s="59">
        <f t="shared" si="180"/>
        <v>0</v>
      </c>
      <c r="PWI20" s="59">
        <f t="shared" si="180"/>
        <v>0</v>
      </c>
      <c r="PWJ20" s="59">
        <f t="shared" si="180"/>
        <v>0</v>
      </c>
      <c r="PWK20" s="59">
        <f t="shared" si="180"/>
        <v>0</v>
      </c>
      <c r="PWL20" s="59">
        <f t="shared" si="180"/>
        <v>0</v>
      </c>
      <c r="PWM20" s="59">
        <f t="shared" si="180"/>
        <v>0</v>
      </c>
      <c r="PWN20" s="59">
        <f t="shared" si="180"/>
        <v>0</v>
      </c>
      <c r="PWO20" s="59">
        <f t="shared" si="180"/>
        <v>0</v>
      </c>
      <c r="PWP20" s="59">
        <f t="shared" si="180"/>
        <v>0</v>
      </c>
      <c r="PWQ20" s="59">
        <f t="shared" si="180"/>
        <v>0</v>
      </c>
      <c r="PWR20" s="59">
        <f t="shared" si="180"/>
        <v>0</v>
      </c>
      <c r="PWS20" s="59">
        <f t="shared" si="180"/>
        <v>0</v>
      </c>
      <c r="PWT20" s="59">
        <f t="shared" si="180"/>
        <v>0</v>
      </c>
      <c r="PWU20" s="59">
        <f t="shared" si="180"/>
        <v>0</v>
      </c>
      <c r="PWV20" s="59">
        <f t="shared" si="180"/>
        <v>0</v>
      </c>
      <c r="PWW20" s="59">
        <f t="shared" si="180"/>
        <v>0</v>
      </c>
      <c r="PWX20" s="59">
        <f t="shared" si="180"/>
        <v>0</v>
      </c>
      <c r="PWY20" s="59">
        <f t="shared" si="180"/>
        <v>0</v>
      </c>
      <c r="PWZ20" s="59">
        <f t="shared" si="180"/>
        <v>0</v>
      </c>
      <c r="PXA20" s="59">
        <f t="shared" si="180"/>
        <v>0</v>
      </c>
      <c r="PXB20" s="59">
        <f t="shared" si="180"/>
        <v>0</v>
      </c>
      <c r="PXC20" s="59">
        <f t="shared" si="180"/>
        <v>0</v>
      </c>
      <c r="PXD20" s="59">
        <f t="shared" si="180"/>
        <v>0</v>
      </c>
      <c r="PXE20" s="59">
        <f t="shared" si="180"/>
        <v>0</v>
      </c>
      <c r="PXF20" s="59">
        <f t="shared" si="180"/>
        <v>0</v>
      </c>
      <c r="PXG20" s="59">
        <f t="shared" si="180"/>
        <v>0</v>
      </c>
      <c r="PXH20" s="59">
        <f t="shared" si="180"/>
        <v>0</v>
      </c>
      <c r="PXI20" s="59">
        <f t="shared" si="180"/>
        <v>0</v>
      </c>
      <c r="PXJ20" s="59">
        <f t="shared" si="180"/>
        <v>0</v>
      </c>
      <c r="PXK20" s="59">
        <f t="shared" si="180"/>
        <v>0</v>
      </c>
      <c r="PXL20" s="59">
        <f t="shared" si="180"/>
        <v>0</v>
      </c>
      <c r="PXM20" s="59">
        <f t="shared" si="180"/>
        <v>0</v>
      </c>
      <c r="PXN20" s="59">
        <f t="shared" si="180"/>
        <v>0</v>
      </c>
      <c r="PXO20" s="59">
        <f t="shared" si="180"/>
        <v>0</v>
      </c>
      <c r="PXP20" s="59">
        <f t="shared" si="180"/>
        <v>0</v>
      </c>
      <c r="PXQ20" s="59">
        <f t="shared" si="180"/>
        <v>0</v>
      </c>
      <c r="PXR20" s="59">
        <f t="shared" si="180"/>
        <v>0</v>
      </c>
      <c r="PXS20" s="59">
        <f t="shared" si="180"/>
        <v>0</v>
      </c>
      <c r="PXT20" s="59">
        <f t="shared" si="180"/>
        <v>0</v>
      </c>
      <c r="PXU20" s="59">
        <f t="shared" ref="PXU20:QAF20" si="181">SUM(PXU18:PXU19)</f>
        <v>0</v>
      </c>
      <c r="PXV20" s="59">
        <f t="shared" si="181"/>
        <v>0</v>
      </c>
      <c r="PXW20" s="59">
        <f t="shared" si="181"/>
        <v>0</v>
      </c>
      <c r="PXX20" s="59">
        <f t="shared" si="181"/>
        <v>0</v>
      </c>
      <c r="PXY20" s="59">
        <f t="shared" si="181"/>
        <v>0</v>
      </c>
      <c r="PXZ20" s="59">
        <f t="shared" si="181"/>
        <v>0</v>
      </c>
      <c r="PYA20" s="59">
        <f t="shared" si="181"/>
        <v>0</v>
      </c>
      <c r="PYB20" s="59">
        <f t="shared" si="181"/>
        <v>0</v>
      </c>
      <c r="PYC20" s="59">
        <f t="shared" si="181"/>
        <v>0</v>
      </c>
      <c r="PYD20" s="59">
        <f t="shared" si="181"/>
        <v>0</v>
      </c>
      <c r="PYE20" s="59">
        <f t="shared" si="181"/>
        <v>0</v>
      </c>
      <c r="PYF20" s="59">
        <f t="shared" si="181"/>
        <v>0</v>
      </c>
      <c r="PYG20" s="59">
        <f t="shared" si="181"/>
        <v>0</v>
      </c>
      <c r="PYH20" s="59">
        <f t="shared" si="181"/>
        <v>0</v>
      </c>
      <c r="PYI20" s="59">
        <f t="shared" si="181"/>
        <v>0</v>
      </c>
      <c r="PYJ20" s="59">
        <f t="shared" si="181"/>
        <v>0</v>
      </c>
      <c r="PYK20" s="59">
        <f t="shared" si="181"/>
        <v>0</v>
      </c>
      <c r="PYL20" s="59">
        <f t="shared" si="181"/>
        <v>0</v>
      </c>
      <c r="PYM20" s="59">
        <f t="shared" si="181"/>
        <v>0</v>
      </c>
      <c r="PYN20" s="59">
        <f t="shared" si="181"/>
        <v>0</v>
      </c>
      <c r="PYO20" s="59">
        <f t="shared" si="181"/>
        <v>0</v>
      </c>
      <c r="PYP20" s="59">
        <f t="shared" si="181"/>
        <v>0</v>
      </c>
      <c r="PYQ20" s="59">
        <f t="shared" si="181"/>
        <v>0</v>
      </c>
      <c r="PYR20" s="59">
        <f t="shared" si="181"/>
        <v>0</v>
      </c>
      <c r="PYS20" s="59">
        <f t="shared" si="181"/>
        <v>0</v>
      </c>
      <c r="PYT20" s="59">
        <f t="shared" si="181"/>
        <v>0</v>
      </c>
      <c r="PYU20" s="59">
        <f t="shared" si="181"/>
        <v>0</v>
      </c>
      <c r="PYV20" s="59">
        <f t="shared" si="181"/>
        <v>0</v>
      </c>
      <c r="PYW20" s="59">
        <f t="shared" si="181"/>
        <v>0</v>
      </c>
      <c r="PYX20" s="59">
        <f t="shared" si="181"/>
        <v>0</v>
      </c>
      <c r="PYY20" s="59">
        <f t="shared" si="181"/>
        <v>0</v>
      </c>
      <c r="PYZ20" s="59">
        <f t="shared" si="181"/>
        <v>0</v>
      </c>
      <c r="PZA20" s="59">
        <f t="shared" si="181"/>
        <v>0</v>
      </c>
      <c r="PZB20" s="59">
        <f t="shared" si="181"/>
        <v>0</v>
      </c>
      <c r="PZC20" s="59">
        <f t="shared" si="181"/>
        <v>0</v>
      </c>
      <c r="PZD20" s="59">
        <f t="shared" si="181"/>
        <v>0</v>
      </c>
      <c r="PZE20" s="59">
        <f t="shared" si="181"/>
        <v>0</v>
      </c>
      <c r="PZF20" s="59">
        <f t="shared" si="181"/>
        <v>0</v>
      </c>
      <c r="PZG20" s="59">
        <f t="shared" si="181"/>
        <v>0</v>
      </c>
      <c r="PZH20" s="59">
        <f t="shared" si="181"/>
        <v>0</v>
      </c>
      <c r="PZI20" s="59">
        <f t="shared" si="181"/>
        <v>0</v>
      </c>
      <c r="PZJ20" s="59">
        <f t="shared" si="181"/>
        <v>0</v>
      </c>
      <c r="PZK20" s="59">
        <f t="shared" si="181"/>
        <v>0</v>
      </c>
      <c r="PZL20" s="59">
        <f t="shared" si="181"/>
        <v>0</v>
      </c>
      <c r="PZM20" s="59">
        <f t="shared" si="181"/>
        <v>0</v>
      </c>
      <c r="PZN20" s="59">
        <f t="shared" si="181"/>
        <v>0</v>
      </c>
      <c r="PZO20" s="59">
        <f t="shared" si="181"/>
        <v>0</v>
      </c>
      <c r="PZP20" s="59">
        <f t="shared" si="181"/>
        <v>0</v>
      </c>
      <c r="PZQ20" s="59">
        <f t="shared" si="181"/>
        <v>0</v>
      </c>
      <c r="PZR20" s="59">
        <f t="shared" si="181"/>
        <v>0</v>
      </c>
      <c r="PZS20" s="59">
        <f t="shared" si="181"/>
        <v>0</v>
      </c>
      <c r="PZT20" s="59">
        <f t="shared" si="181"/>
        <v>0</v>
      </c>
      <c r="PZU20" s="59">
        <f t="shared" si="181"/>
        <v>0</v>
      </c>
      <c r="PZV20" s="59">
        <f t="shared" si="181"/>
        <v>0</v>
      </c>
      <c r="PZW20" s="59">
        <f t="shared" si="181"/>
        <v>0</v>
      </c>
      <c r="PZX20" s="59">
        <f t="shared" si="181"/>
        <v>0</v>
      </c>
      <c r="PZY20" s="59">
        <f t="shared" si="181"/>
        <v>0</v>
      </c>
      <c r="PZZ20" s="59">
        <f t="shared" si="181"/>
        <v>0</v>
      </c>
      <c r="QAA20" s="59">
        <f t="shared" si="181"/>
        <v>0</v>
      </c>
      <c r="QAB20" s="59">
        <f t="shared" si="181"/>
        <v>0</v>
      </c>
      <c r="QAC20" s="59">
        <f t="shared" si="181"/>
        <v>0</v>
      </c>
      <c r="QAD20" s="59">
        <f t="shared" si="181"/>
        <v>0</v>
      </c>
      <c r="QAE20" s="59">
        <f t="shared" si="181"/>
        <v>0</v>
      </c>
      <c r="QAF20" s="59">
        <f t="shared" si="181"/>
        <v>0</v>
      </c>
      <c r="QAG20" s="59">
        <f t="shared" ref="QAG20:QCR20" si="182">SUM(QAG18:QAG19)</f>
        <v>0</v>
      </c>
      <c r="QAH20" s="59">
        <f t="shared" si="182"/>
        <v>0</v>
      </c>
      <c r="QAI20" s="59">
        <f t="shared" si="182"/>
        <v>0</v>
      </c>
      <c r="QAJ20" s="59">
        <f t="shared" si="182"/>
        <v>0</v>
      </c>
      <c r="QAK20" s="59">
        <f t="shared" si="182"/>
        <v>0</v>
      </c>
      <c r="QAL20" s="59">
        <f t="shared" si="182"/>
        <v>0</v>
      </c>
      <c r="QAM20" s="59">
        <f t="shared" si="182"/>
        <v>0</v>
      </c>
      <c r="QAN20" s="59">
        <f t="shared" si="182"/>
        <v>0</v>
      </c>
      <c r="QAO20" s="59">
        <f t="shared" si="182"/>
        <v>0</v>
      </c>
      <c r="QAP20" s="59">
        <f t="shared" si="182"/>
        <v>0</v>
      </c>
      <c r="QAQ20" s="59">
        <f t="shared" si="182"/>
        <v>0</v>
      </c>
      <c r="QAR20" s="59">
        <f t="shared" si="182"/>
        <v>0</v>
      </c>
      <c r="QAS20" s="59">
        <f t="shared" si="182"/>
        <v>0</v>
      </c>
      <c r="QAT20" s="59">
        <f t="shared" si="182"/>
        <v>0</v>
      </c>
      <c r="QAU20" s="59">
        <f t="shared" si="182"/>
        <v>0</v>
      </c>
      <c r="QAV20" s="59">
        <f t="shared" si="182"/>
        <v>0</v>
      </c>
      <c r="QAW20" s="59">
        <f t="shared" si="182"/>
        <v>0</v>
      </c>
      <c r="QAX20" s="59">
        <f t="shared" si="182"/>
        <v>0</v>
      </c>
      <c r="QAY20" s="59">
        <f t="shared" si="182"/>
        <v>0</v>
      </c>
      <c r="QAZ20" s="59">
        <f t="shared" si="182"/>
        <v>0</v>
      </c>
      <c r="QBA20" s="59">
        <f t="shared" si="182"/>
        <v>0</v>
      </c>
      <c r="QBB20" s="59">
        <f t="shared" si="182"/>
        <v>0</v>
      </c>
      <c r="QBC20" s="59">
        <f t="shared" si="182"/>
        <v>0</v>
      </c>
      <c r="QBD20" s="59">
        <f t="shared" si="182"/>
        <v>0</v>
      </c>
      <c r="QBE20" s="59">
        <f t="shared" si="182"/>
        <v>0</v>
      </c>
      <c r="QBF20" s="59">
        <f t="shared" si="182"/>
        <v>0</v>
      </c>
      <c r="QBG20" s="59">
        <f t="shared" si="182"/>
        <v>0</v>
      </c>
      <c r="QBH20" s="59">
        <f t="shared" si="182"/>
        <v>0</v>
      </c>
      <c r="QBI20" s="59">
        <f t="shared" si="182"/>
        <v>0</v>
      </c>
      <c r="QBJ20" s="59">
        <f t="shared" si="182"/>
        <v>0</v>
      </c>
      <c r="QBK20" s="59">
        <f t="shared" si="182"/>
        <v>0</v>
      </c>
      <c r="QBL20" s="59">
        <f t="shared" si="182"/>
        <v>0</v>
      </c>
      <c r="QBM20" s="59">
        <f t="shared" si="182"/>
        <v>0</v>
      </c>
      <c r="QBN20" s="59">
        <f t="shared" si="182"/>
        <v>0</v>
      </c>
      <c r="QBO20" s="59">
        <f t="shared" si="182"/>
        <v>0</v>
      </c>
      <c r="QBP20" s="59">
        <f t="shared" si="182"/>
        <v>0</v>
      </c>
      <c r="QBQ20" s="59">
        <f t="shared" si="182"/>
        <v>0</v>
      </c>
      <c r="QBR20" s="59">
        <f t="shared" si="182"/>
        <v>0</v>
      </c>
      <c r="QBS20" s="59">
        <f t="shared" si="182"/>
        <v>0</v>
      </c>
      <c r="QBT20" s="59">
        <f t="shared" si="182"/>
        <v>0</v>
      </c>
      <c r="QBU20" s="59">
        <f t="shared" si="182"/>
        <v>0</v>
      </c>
      <c r="QBV20" s="59">
        <f t="shared" si="182"/>
        <v>0</v>
      </c>
      <c r="QBW20" s="59">
        <f t="shared" si="182"/>
        <v>0</v>
      </c>
      <c r="QBX20" s="59">
        <f t="shared" si="182"/>
        <v>0</v>
      </c>
      <c r="QBY20" s="59">
        <f t="shared" si="182"/>
        <v>0</v>
      </c>
      <c r="QBZ20" s="59">
        <f t="shared" si="182"/>
        <v>0</v>
      </c>
      <c r="QCA20" s="59">
        <f t="shared" si="182"/>
        <v>0</v>
      </c>
      <c r="QCB20" s="59">
        <f t="shared" si="182"/>
        <v>0</v>
      </c>
      <c r="QCC20" s="59">
        <f t="shared" si="182"/>
        <v>0</v>
      </c>
      <c r="QCD20" s="59">
        <f t="shared" si="182"/>
        <v>0</v>
      </c>
      <c r="QCE20" s="59">
        <f t="shared" si="182"/>
        <v>0</v>
      </c>
      <c r="QCF20" s="59">
        <f t="shared" si="182"/>
        <v>0</v>
      </c>
      <c r="QCG20" s="59">
        <f t="shared" si="182"/>
        <v>0</v>
      </c>
      <c r="QCH20" s="59">
        <f t="shared" si="182"/>
        <v>0</v>
      </c>
      <c r="QCI20" s="59">
        <f t="shared" si="182"/>
        <v>0</v>
      </c>
      <c r="QCJ20" s="59">
        <f t="shared" si="182"/>
        <v>0</v>
      </c>
      <c r="QCK20" s="59">
        <f t="shared" si="182"/>
        <v>0</v>
      </c>
      <c r="QCL20" s="59">
        <f t="shared" si="182"/>
        <v>0</v>
      </c>
      <c r="QCM20" s="59">
        <f t="shared" si="182"/>
        <v>0</v>
      </c>
      <c r="QCN20" s="59">
        <f t="shared" si="182"/>
        <v>0</v>
      </c>
      <c r="QCO20" s="59">
        <f t="shared" si="182"/>
        <v>0</v>
      </c>
      <c r="QCP20" s="59">
        <f t="shared" si="182"/>
        <v>0</v>
      </c>
      <c r="QCQ20" s="59">
        <f t="shared" si="182"/>
        <v>0</v>
      </c>
      <c r="QCR20" s="59">
        <f t="shared" si="182"/>
        <v>0</v>
      </c>
      <c r="QCS20" s="59">
        <f t="shared" ref="QCS20:QFD20" si="183">SUM(QCS18:QCS19)</f>
        <v>0</v>
      </c>
      <c r="QCT20" s="59">
        <f t="shared" si="183"/>
        <v>0</v>
      </c>
      <c r="QCU20" s="59">
        <f t="shared" si="183"/>
        <v>0</v>
      </c>
      <c r="QCV20" s="59">
        <f t="shared" si="183"/>
        <v>0</v>
      </c>
      <c r="QCW20" s="59">
        <f t="shared" si="183"/>
        <v>0</v>
      </c>
      <c r="QCX20" s="59">
        <f t="shared" si="183"/>
        <v>0</v>
      </c>
      <c r="QCY20" s="59">
        <f t="shared" si="183"/>
        <v>0</v>
      </c>
      <c r="QCZ20" s="59">
        <f t="shared" si="183"/>
        <v>0</v>
      </c>
      <c r="QDA20" s="59">
        <f t="shared" si="183"/>
        <v>0</v>
      </c>
      <c r="QDB20" s="59">
        <f t="shared" si="183"/>
        <v>0</v>
      </c>
      <c r="QDC20" s="59">
        <f t="shared" si="183"/>
        <v>0</v>
      </c>
      <c r="QDD20" s="59">
        <f t="shared" si="183"/>
        <v>0</v>
      </c>
      <c r="QDE20" s="59">
        <f t="shared" si="183"/>
        <v>0</v>
      </c>
      <c r="QDF20" s="59">
        <f t="shared" si="183"/>
        <v>0</v>
      </c>
      <c r="QDG20" s="59">
        <f t="shared" si="183"/>
        <v>0</v>
      </c>
      <c r="QDH20" s="59">
        <f t="shared" si="183"/>
        <v>0</v>
      </c>
      <c r="QDI20" s="59">
        <f t="shared" si="183"/>
        <v>0</v>
      </c>
      <c r="QDJ20" s="59">
        <f t="shared" si="183"/>
        <v>0</v>
      </c>
      <c r="QDK20" s="59">
        <f t="shared" si="183"/>
        <v>0</v>
      </c>
      <c r="QDL20" s="59">
        <f t="shared" si="183"/>
        <v>0</v>
      </c>
      <c r="QDM20" s="59">
        <f t="shared" si="183"/>
        <v>0</v>
      </c>
      <c r="QDN20" s="59">
        <f t="shared" si="183"/>
        <v>0</v>
      </c>
      <c r="QDO20" s="59">
        <f t="shared" si="183"/>
        <v>0</v>
      </c>
      <c r="QDP20" s="59">
        <f t="shared" si="183"/>
        <v>0</v>
      </c>
      <c r="QDQ20" s="59">
        <f t="shared" si="183"/>
        <v>0</v>
      </c>
      <c r="QDR20" s="59">
        <f t="shared" si="183"/>
        <v>0</v>
      </c>
      <c r="QDS20" s="59">
        <f t="shared" si="183"/>
        <v>0</v>
      </c>
      <c r="QDT20" s="59">
        <f t="shared" si="183"/>
        <v>0</v>
      </c>
      <c r="QDU20" s="59">
        <f t="shared" si="183"/>
        <v>0</v>
      </c>
      <c r="QDV20" s="59">
        <f t="shared" si="183"/>
        <v>0</v>
      </c>
      <c r="QDW20" s="59">
        <f t="shared" si="183"/>
        <v>0</v>
      </c>
      <c r="QDX20" s="59">
        <f t="shared" si="183"/>
        <v>0</v>
      </c>
      <c r="QDY20" s="59">
        <f t="shared" si="183"/>
        <v>0</v>
      </c>
      <c r="QDZ20" s="59">
        <f t="shared" si="183"/>
        <v>0</v>
      </c>
      <c r="QEA20" s="59">
        <f t="shared" si="183"/>
        <v>0</v>
      </c>
      <c r="QEB20" s="59">
        <f t="shared" si="183"/>
        <v>0</v>
      </c>
      <c r="QEC20" s="59">
        <f t="shared" si="183"/>
        <v>0</v>
      </c>
      <c r="QED20" s="59">
        <f t="shared" si="183"/>
        <v>0</v>
      </c>
      <c r="QEE20" s="59">
        <f t="shared" si="183"/>
        <v>0</v>
      </c>
      <c r="QEF20" s="59">
        <f t="shared" si="183"/>
        <v>0</v>
      </c>
      <c r="QEG20" s="59">
        <f t="shared" si="183"/>
        <v>0</v>
      </c>
      <c r="QEH20" s="59">
        <f t="shared" si="183"/>
        <v>0</v>
      </c>
      <c r="QEI20" s="59">
        <f t="shared" si="183"/>
        <v>0</v>
      </c>
      <c r="QEJ20" s="59">
        <f t="shared" si="183"/>
        <v>0</v>
      </c>
      <c r="QEK20" s="59">
        <f t="shared" si="183"/>
        <v>0</v>
      </c>
      <c r="QEL20" s="59">
        <f t="shared" si="183"/>
        <v>0</v>
      </c>
      <c r="QEM20" s="59">
        <f t="shared" si="183"/>
        <v>0</v>
      </c>
      <c r="QEN20" s="59">
        <f t="shared" si="183"/>
        <v>0</v>
      </c>
      <c r="QEO20" s="59">
        <f t="shared" si="183"/>
        <v>0</v>
      </c>
      <c r="QEP20" s="59">
        <f t="shared" si="183"/>
        <v>0</v>
      </c>
      <c r="QEQ20" s="59">
        <f t="shared" si="183"/>
        <v>0</v>
      </c>
      <c r="QER20" s="59">
        <f t="shared" si="183"/>
        <v>0</v>
      </c>
      <c r="QES20" s="59">
        <f t="shared" si="183"/>
        <v>0</v>
      </c>
      <c r="QET20" s="59">
        <f t="shared" si="183"/>
        <v>0</v>
      </c>
      <c r="QEU20" s="59">
        <f t="shared" si="183"/>
        <v>0</v>
      </c>
      <c r="QEV20" s="59">
        <f t="shared" si="183"/>
        <v>0</v>
      </c>
      <c r="QEW20" s="59">
        <f t="shared" si="183"/>
        <v>0</v>
      </c>
      <c r="QEX20" s="59">
        <f t="shared" si="183"/>
        <v>0</v>
      </c>
      <c r="QEY20" s="59">
        <f t="shared" si="183"/>
        <v>0</v>
      </c>
      <c r="QEZ20" s="59">
        <f t="shared" si="183"/>
        <v>0</v>
      </c>
      <c r="QFA20" s="59">
        <f t="shared" si="183"/>
        <v>0</v>
      </c>
      <c r="QFB20" s="59">
        <f t="shared" si="183"/>
        <v>0</v>
      </c>
      <c r="QFC20" s="59">
        <f t="shared" si="183"/>
        <v>0</v>
      </c>
      <c r="QFD20" s="59">
        <f t="shared" si="183"/>
        <v>0</v>
      </c>
      <c r="QFE20" s="59">
        <f t="shared" ref="QFE20:QHP20" si="184">SUM(QFE18:QFE19)</f>
        <v>0</v>
      </c>
      <c r="QFF20" s="59">
        <f t="shared" si="184"/>
        <v>0</v>
      </c>
      <c r="QFG20" s="59">
        <f t="shared" si="184"/>
        <v>0</v>
      </c>
      <c r="QFH20" s="59">
        <f t="shared" si="184"/>
        <v>0</v>
      </c>
      <c r="QFI20" s="59">
        <f t="shared" si="184"/>
        <v>0</v>
      </c>
      <c r="QFJ20" s="59">
        <f t="shared" si="184"/>
        <v>0</v>
      </c>
      <c r="QFK20" s="59">
        <f t="shared" si="184"/>
        <v>0</v>
      </c>
      <c r="QFL20" s="59">
        <f t="shared" si="184"/>
        <v>0</v>
      </c>
      <c r="QFM20" s="59">
        <f t="shared" si="184"/>
        <v>0</v>
      </c>
      <c r="QFN20" s="59">
        <f t="shared" si="184"/>
        <v>0</v>
      </c>
      <c r="QFO20" s="59">
        <f t="shared" si="184"/>
        <v>0</v>
      </c>
      <c r="QFP20" s="59">
        <f t="shared" si="184"/>
        <v>0</v>
      </c>
      <c r="QFQ20" s="59">
        <f t="shared" si="184"/>
        <v>0</v>
      </c>
      <c r="QFR20" s="59">
        <f t="shared" si="184"/>
        <v>0</v>
      </c>
      <c r="QFS20" s="59">
        <f t="shared" si="184"/>
        <v>0</v>
      </c>
      <c r="QFT20" s="59">
        <f t="shared" si="184"/>
        <v>0</v>
      </c>
      <c r="QFU20" s="59">
        <f t="shared" si="184"/>
        <v>0</v>
      </c>
      <c r="QFV20" s="59">
        <f t="shared" si="184"/>
        <v>0</v>
      </c>
      <c r="QFW20" s="59">
        <f t="shared" si="184"/>
        <v>0</v>
      </c>
      <c r="QFX20" s="59">
        <f t="shared" si="184"/>
        <v>0</v>
      </c>
      <c r="QFY20" s="59">
        <f t="shared" si="184"/>
        <v>0</v>
      </c>
      <c r="QFZ20" s="59">
        <f t="shared" si="184"/>
        <v>0</v>
      </c>
      <c r="QGA20" s="59">
        <f t="shared" si="184"/>
        <v>0</v>
      </c>
      <c r="QGB20" s="59">
        <f t="shared" si="184"/>
        <v>0</v>
      </c>
      <c r="QGC20" s="59">
        <f t="shared" si="184"/>
        <v>0</v>
      </c>
      <c r="QGD20" s="59">
        <f t="shared" si="184"/>
        <v>0</v>
      </c>
      <c r="QGE20" s="59">
        <f t="shared" si="184"/>
        <v>0</v>
      </c>
      <c r="QGF20" s="59">
        <f t="shared" si="184"/>
        <v>0</v>
      </c>
      <c r="QGG20" s="59">
        <f t="shared" si="184"/>
        <v>0</v>
      </c>
      <c r="QGH20" s="59">
        <f t="shared" si="184"/>
        <v>0</v>
      </c>
      <c r="QGI20" s="59">
        <f t="shared" si="184"/>
        <v>0</v>
      </c>
      <c r="QGJ20" s="59">
        <f t="shared" si="184"/>
        <v>0</v>
      </c>
      <c r="QGK20" s="59">
        <f t="shared" si="184"/>
        <v>0</v>
      </c>
      <c r="QGL20" s="59">
        <f t="shared" si="184"/>
        <v>0</v>
      </c>
      <c r="QGM20" s="59">
        <f t="shared" si="184"/>
        <v>0</v>
      </c>
      <c r="QGN20" s="59">
        <f t="shared" si="184"/>
        <v>0</v>
      </c>
      <c r="QGO20" s="59">
        <f t="shared" si="184"/>
        <v>0</v>
      </c>
      <c r="QGP20" s="59">
        <f t="shared" si="184"/>
        <v>0</v>
      </c>
      <c r="QGQ20" s="59">
        <f t="shared" si="184"/>
        <v>0</v>
      </c>
      <c r="QGR20" s="59">
        <f t="shared" si="184"/>
        <v>0</v>
      </c>
      <c r="QGS20" s="59">
        <f t="shared" si="184"/>
        <v>0</v>
      </c>
      <c r="QGT20" s="59">
        <f t="shared" si="184"/>
        <v>0</v>
      </c>
      <c r="QGU20" s="59">
        <f t="shared" si="184"/>
        <v>0</v>
      </c>
      <c r="QGV20" s="59">
        <f t="shared" si="184"/>
        <v>0</v>
      </c>
      <c r="QGW20" s="59">
        <f t="shared" si="184"/>
        <v>0</v>
      </c>
      <c r="QGX20" s="59">
        <f t="shared" si="184"/>
        <v>0</v>
      </c>
      <c r="QGY20" s="59">
        <f t="shared" si="184"/>
        <v>0</v>
      </c>
      <c r="QGZ20" s="59">
        <f t="shared" si="184"/>
        <v>0</v>
      </c>
      <c r="QHA20" s="59">
        <f t="shared" si="184"/>
        <v>0</v>
      </c>
      <c r="QHB20" s="59">
        <f t="shared" si="184"/>
        <v>0</v>
      </c>
      <c r="QHC20" s="59">
        <f t="shared" si="184"/>
        <v>0</v>
      </c>
      <c r="QHD20" s="59">
        <f t="shared" si="184"/>
        <v>0</v>
      </c>
      <c r="QHE20" s="59">
        <f t="shared" si="184"/>
        <v>0</v>
      </c>
      <c r="QHF20" s="59">
        <f t="shared" si="184"/>
        <v>0</v>
      </c>
      <c r="QHG20" s="59">
        <f t="shared" si="184"/>
        <v>0</v>
      </c>
      <c r="QHH20" s="59">
        <f t="shared" si="184"/>
        <v>0</v>
      </c>
      <c r="QHI20" s="59">
        <f t="shared" si="184"/>
        <v>0</v>
      </c>
      <c r="QHJ20" s="59">
        <f t="shared" si="184"/>
        <v>0</v>
      </c>
      <c r="QHK20" s="59">
        <f t="shared" si="184"/>
        <v>0</v>
      </c>
      <c r="QHL20" s="59">
        <f t="shared" si="184"/>
        <v>0</v>
      </c>
      <c r="QHM20" s="59">
        <f t="shared" si="184"/>
        <v>0</v>
      </c>
      <c r="QHN20" s="59">
        <f t="shared" si="184"/>
        <v>0</v>
      </c>
      <c r="QHO20" s="59">
        <f t="shared" si="184"/>
        <v>0</v>
      </c>
      <c r="QHP20" s="59">
        <f t="shared" si="184"/>
        <v>0</v>
      </c>
      <c r="QHQ20" s="59">
        <f t="shared" ref="QHQ20:QKB20" si="185">SUM(QHQ18:QHQ19)</f>
        <v>0</v>
      </c>
      <c r="QHR20" s="59">
        <f t="shared" si="185"/>
        <v>0</v>
      </c>
      <c r="QHS20" s="59">
        <f t="shared" si="185"/>
        <v>0</v>
      </c>
      <c r="QHT20" s="59">
        <f t="shared" si="185"/>
        <v>0</v>
      </c>
      <c r="QHU20" s="59">
        <f t="shared" si="185"/>
        <v>0</v>
      </c>
      <c r="QHV20" s="59">
        <f t="shared" si="185"/>
        <v>0</v>
      </c>
      <c r="QHW20" s="59">
        <f t="shared" si="185"/>
        <v>0</v>
      </c>
      <c r="QHX20" s="59">
        <f t="shared" si="185"/>
        <v>0</v>
      </c>
      <c r="QHY20" s="59">
        <f t="shared" si="185"/>
        <v>0</v>
      </c>
      <c r="QHZ20" s="59">
        <f t="shared" si="185"/>
        <v>0</v>
      </c>
      <c r="QIA20" s="59">
        <f t="shared" si="185"/>
        <v>0</v>
      </c>
      <c r="QIB20" s="59">
        <f t="shared" si="185"/>
        <v>0</v>
      </c>
      <c r="QIC20" s="59">
        <f t="shared" si="185"/>
        <v>0</v>
      </c>
      <c r="QID20" s="59">
        <f t="shared" si="185"/>
        <v>0</v>
      </c>
      <c r="QIE20" s="59">
        <f t="shared" si="185"/>
        <v>0</v>
      </c>
      <c r="QIF20" s="59">
        <f t="shared" si="185"/>
        <v>0</v>
      </c>
      <c r="QIG20" s="59">
        <f t="shared" si="185"/>
        <v>0</v>
      </c>
      <c r="QIH20" s="59">
        <f t="shared" si="185"/>
        <v>0</v>
      </c>
      <c r="QII20" s="59">
        <f t="shared" si="185"/>
        <v>0</v>
      </c>
      <c r="QIJ20" s="59">
        <f t="shared" si="185"/>
        <v>0</v>
      </c>
      <c r="QIK20" s="59">
        <f t="shared" si="185"/>
        <v>0</v>
      </c>
      <c r="QIL20" s="59">
        <f t="shared" si="185"/>
        <v>0</v>
      </c>
      <c r="QIM20" s="59">
        <f t="shared" si="185"/>
        <v>0</v>
      </c>
      <c r="QIN20" s="59">
        <f t="shared" si="185"/>
        <v>0</v>
      </c>
      <c r="QIO20" s="59">
        <f t="shared" si="185"/>
        <v>0</v>
      </c>
      <c r="QIP20" s="59">
        <f t="shared" si="185"/>
        <v>0</v>
      </c>
      <c r="QIQ20" s="59">
        <f t="shared" si="185"/>
        <v>0</v>
      </c>
      <c r="QIR20" s="59">
        <f t="shared" si="185"/>
        <v>0</v>
      </c>
      <c r="QIS20" s="59">
        <f t="shared" si="185"/>
        <v>0</v>
      </c>
      <c r="QIT20" s="59">
        <f t="shared" si="185"/>
        <v>0</v>
      </c>
      <c r="QIU20" s="59">
        <f t="shared" si="185"/>
        <v>0</v>
      </c>
      <c r="QIV20" s="59">
        <f t="shared" si="185"/>
        <v>0</v>
      </c>
      <c r="QIW20" s="59">
        <f t="shared" si="185"/>
        <v>0</v>
      </c>
      <c r="QIX20" s="59">
        <f t="shared" si="185"/>
        <v>0</v>
      </c>
      <c r="QIY20" s="59">
        <f t="shared" si="185"/>
        <v>0</v>
      </c>
      <c r="QIZ20" s="59">
        <f t="shared" si="185"/>
        <v>0</v>
      </c>
      <c r="QJA20" s="59">
        <f t="shared" si="185"/>
        <v>0</v>
      </c>
      <c r="QJB20" s="59">
        <f t="shared" si="185"/>
        <v>0</v>
      </c>
      <c r="QJC20" s="59">
        <f t="shared" si="185"/>
        <v>0</v>
      </c>
      <c r="QJD20" s="59">
        <f t="shared" si="185"/>
        <v>0</v>
      </c>
      <c r="QJE20" s="59">
        <f t="shared" si="185"/>
        <v>0</v>
      </c>
      <c r="QJF20" s="59">
        <f t="shared" si="185"/>
        <v>0</v>
      </c>
      <c r="QJG20" s="59">
        <f t="shared" si="185"/>
        <v>0</v>
      </c>
      <c r="QJH20" s="59">
        <f t="shared" si="185"/>
        <v>0</v>
      </c>
      <c r="QJI20" s="59">
        <f t="shared" si="185"/>
        <v>0</v>
      </c>
      <c r="QJJ20" s="59">
        <f t="shared" si="185"/>
        <v>0</v>
      </c>
      <c r="QJK20" s="59">
        <f t="shared" si="185"/>
        <v>0</v>
      </c>
      <c r="QJL20" s="59">
        <f t="shared" si="185"/>
        <v>0</v>
      </c>
      <c r="QJM20" s="59">
        <f t="shared" si="185"/>
        <v>0</v>
      </c>
      <c r="QJN20" s="59">
        <f t="shared" si="185"/>
        <v>0</v>
      </c>
      <c r="QJO20" s="59">
        <f t="shared" si="185"/>
        <v>0</v>
      </c>
      <c r="QJP20" s="59">
        <f t="shared" si="185"/>
        <v>0</v>
      </c>
      <c r="QJQ20" s="59">
        <f t="shared" si="185"/>
        <v>0</v>
      </c>
      <c r="QJR20" s="59">
        <f t="shared" si="185"/>
        <v>0</v>
      </c>
      <c r="QJS20" s="59">
        <f t="shared" si="185"/>
        <v>0</v>
      </c>
      <c r="QJT20" s="59">
        <f t="shared" si="185"/>
        <v>0</v>
      </c>
      <c r="QJU20" s="59">
        <f t="shared" si="185"/>
        <v>0</v>
      </c>
      <c r="QJV20" s="59">
        <f t="shared" si="185"/>
        <v>0</v>
      </c>
      <c r="QJW20" s="59">
        <f t="shared" si="185"/>
        <v>0</v>
      </c>
      <c r="QJX20" s="59">
        <f t="shared" si="185"/>
        <v>0</v>
      </c>
      <c r="QJY20" s="59">
        <f t="shared" si="185"/>
        <v>0</v>
      </c>
      <c r="QJZ20" s="59">
        <f t="shared" si="185"/>
        <v>0</v>
      </c>
      <c r="QKA20" s="59">
        <f t="shared" si="185"/>
        <v>0</v>
      </c>
      <c r="QKB20" s="59">
        <f t="shared" si="185"/>
        <v>0</v>
      </c>
      <c r="QKC20" s="59">
        <f t="shared" ref="QKC20:QMN20" si="186">SUM(QKC18:QKC19)</f>
        <v>0</v>
      </c>
      <c r="QKD20" s="59">
        <f t="shared" si="186"/>
        <v>0</v>
      </c>
      <c r="QKE20" s="59">
        <f t="shared" si="186"/>
        <v>0</v>
      </c>
      <c r="QKF20" s="59">
        <f t="shared" si="186"/>
        <v>0</v>
      </c>
      <c r="QKG20" s="59">
        <f t="shared" si="186"/>
        <v>0</v>
      </c>
      <c r="QKH20" s="59">
        <f t="shared" si="186"/>
        <v>0</v>
      </c>
      <c r="QKI20" s="59">
        <f t="shared" si="186"/>
        <v>0</v>
      </c>
      <c r="QKJ20" s="59">
        <f t="shared" si="186"/>
        <v>0</v>
      </c>
      <c r="QKK20" s="59">
        <f t="shared" si="186"/>
        <v>0</v>
      </c>
      <c r="QKL20" s="59">
        <f t="shared" si="186"/>
        <v>0</v>
      </c>
      <c r="QKM20" s="59">
        <f t="shared" si="186"/>
        <v>0</v>
      </c>
      <c r="QKN20" s="59">
        <f t="shared" si="186"/>
        <v>0</v>
      </c>
      <c r="QKO20" s="59">
        <f t="shared" si="186"/>
        <v>0</v>
      </c>
      <c r="QKP20" s="59">
        <f t="shared" si="186"/>
        <v>0</v>
      </c>
      <c r="QKQ20" s="59">
        <f t="shared" si="186"/>
        <v>0</v>
      </c>
      <c r="QKR20" s="59">
        <f t="shared" si="186"/>
        <v>0</v>
      </c>
      <c r="QKS20" s="59">
        <f t="shared" si="186"/>
        <v>0</v>
      </c>
      <c r="QKT20" s="59">
        <f t="shared" si="186"/>
        <v>0</v>
      </c>
      <c r="QKU20" s="59">
        <f t="shared" si="186"/>
        <v>0</v>
      </c>
      <c r="QKV20" s="59">
        <f t="shared" si="186"/>
        <v>0</v>
      </c>
      <c r="QKW20" s="59">
        <f t="shared" si="186"/>
        <v>0</v>
      </c>
      <c r="QKX20" s="59">
        <f t="shared" si="186"/>
        <v>0</v>
      </c>
      <c r="QKY20" s="59">
        <f t="shared" si="186"/>
        <v>0</v>
      </c>
      <c r="QKZ20" s="59">
        <f t="shared" si="186"/>
        <v>0</v>
      </c>
      <c r="QLA20" s="59">
        <f t="shared" si="186"/>
        <v>0</v>
      </c>
      <c r="QLB20" s="59">
        <f t="shared" si="186"/>
        <v>0</v>
      </c>
      <c r="QLC20" s="59">
        <f t="shared" si="186"/>
        <v>0</v>
      </c>
      <c r="QLD20" s="59">
        <f t="shared" si="186"/>
        <v>0</v>
      </c>
      <c r="QLE20" s="59">
        <f t="shared" si="186"/>
        <v>0</v>
      </c>
      <c r="QLF20" s="59">
        <f t="shared" si="186"/>
        <v>0</v>
      </c>
      <c r="QLG20" s="59">
        <f t="shared" si="186"/>
        <v>0</v>
      </c>
      <c r="QLH20" s="59">
        <f t="shared" si="186"/>
        <v>0</v>
      </c>
      <c r="QLI20" s="59">
        <f t="shared" si="186"/>
        <v>0</v>
      </c>
      <c r="QLJ20" s="59">
        <f t="shared" si="186"/>
        <v>0</v>
      </c>
      <c r="QLK20" s="59">
        <f t="shared" si="186"/>
        <v>0</v>
      </c>
      <c r="QLL20" s="59">
        <f t="shared" si="186"/>
        <v>0</v>
      </c>
      <c r="QLM20" s="59">
        <f t="shared" si="186"/>
        <v>0</v>
      </c>
      <c r="QLN20" s="59">
        <f t="shared" si="186"/>
        <v>0</v>
      </c>
      <c r="QLO20" s="59">
        <f t="shared" si="186"/>
        <v>0</v>
      </c>
      <c r="QLP20" s="59">
        <f t="shared" si="186"/>
        <v>0</v>
      </c>
      <c r="QLQ20" s="59">
        <f t="shared" si="186"/>
        <v>0</v>
      </c>
      <c r="QLR20" s="59">
        <f t="shared" si="186"/>
        <v>0</v>
      </c>
      <c r="QLS20" s="59">
        <f t="shared" si="186"/>
        <v>0</v>
      </c>
      <c r="QLT20" s="59">
        <f t="shared" si="186"/>
        <v>0</v>
      </c>
      <c r="QLU20" s="59">
        <f t="shared" si="186"/>
        <v>0</v>
      </c>
      <c r="QLV20" s="59">
        <f t="shared" si="186"/>
        <v>0</v>
      </c>
      <c r="QLW20" s="59">
        <f t="shared" si="186"/>
        <v>0</v>
      </c>
      <c r="QLX20" s="59">
        <f t="shared" si="186"/>
        <v>0</v>
      </c>
      <c r="QLY20" s="59">
        <f t="shared" si="186"/>
        <v>0</v>
      </c>
      <c r="QLZ20" s="59">
        <f t="shared" si="186"/>
        <v>0</v>
      </c>
      <c r="QMA20" s="59">
        <f t="shared" si="186"/>
        <v>0</v>
      </c>
      <c r="QMB20" s="59">
        <f t="shared" si="186"/>
        <v>0</v>
      </c>
      <c r="QMC20" s="59">
        <f t="shared" si="186"/>
        <v>0</v>
      </c>
      <c r="QMD20" s="59">
        <f t="shared" si="186"/>
        <v>0</v>
      </c>
      <c r="QME20" s="59">
        <f t="shared" si="186"/>
        <v>0</v>
      </c>
      <c r="QMF20" s="59">
        <f t="shared" si="186"/>
        <v>0</v>
      </c>
      <c r="QMG20" s="59">
        <f t="shared" si="186"/>
        <v>0</v>
      </c>
      <c r="QMH20" s="59">
        <f t="shared" si="186"/>
        <v>0</v>
      </c>
      <c r="QMI20" s="59">
        <f t="shared" si="186"/>
        <v>0</v>
      </c>
      <c r="QMJ20" s="59">
        <f t="shared" si="186"/>
        <v>0</v>
      </c>
      <c r="QMK20" s="59">
        <f t="shared" si="186"/>
        <v>0</v>
      </c>
      <c r="QML20" s="59">
        <f t="shared" si="186"/>
        <v>0</v>
      </c>
      <c r="QMM20" s="59">
        <f t="shared" si="186"/>
        <v>0</v>
      </c>
      <c r="QMN20" s="59">
        <f t="shared" si="186"/>
        <v>0</v>
      </c>
      <c r="QMO20" s="59">
        <f t="shared" ref="QMO20:QOZ20" si="187">SUM(QMO18:QMO19)</f>
        <v>0</v>
      </c>
      <c r="QMP20" s="59">
        <f t="shared" si="187"/>
        <v>0</v>
      </c>
      <c r="QMQ20" s="59">
        <f t="shared" si="187"/>
        <v>0</v>
      </c>
      <c r="QMR20" s="59">
        <f t="shared" si="187"/>
        <v>0</v>
      </c>
      <c r="QMS20" s="59">
        <f t="shared" si="187"/>
        <v>0</v>
      </c>
      <c r="QMT20" s="59">
        <f t="shared" si="187"/>
        <v>0</v>
      </c>
      <c r="QMU20" s="59">
        <f t="shared" si="187"/>
        <v>0</v>
      </c>
      <c r="QMV20" s="59">
        <f t="shared" si="187"/>
        <v>0</v>
      </c>
      <c r="QMW20" s="59">
        <f t="shared" si="187"/>
        <v>0</v>
      </c>
      <c r="QMX20" s="59">
        <f t="shared" si="187"/>
        <v>0</v>
      </c>
      <c r="QMY20" s="59">
        <f t="shared" si="187"/>
        <v>0</v>
      </c>
      <c r="QMZ20" s="59">
        <f t="shared" si="187"/>
        <v>0</v>
      </c>
      <c r="QNA20" s="59">
        <f t="shared" si="187"/>
        <v>0</v>
      </c>
      <c r="QNB20" s="59">
        <f t="shared" si="187"/>
        <v>0</v>
      </c>
      <c r="QNC20" s="59">
        <f t="shared" si="187"/>
        <v>0</v>
      </c>
      <c r="QND20" s="59">
        <f t="shared" si="187"/>
        <v>0</v>
      </c>
      <c r="QNE20" s="59">
        <f t="shared" si="187"/>
        <v>0</v>
      </c>
      <c r="QNF20" s="59">
        <f t="shared" si="187"/>
        <v>0</v>
      </c>
      <c r="QNG20" s="59">
        <f t="shared" si="187"/>
        <v>0</v>
      </c>
      <c r="QNH20" s="59">
        <f t="shared" si="187"/>
        <v>0</v>
      </c>
      <c r="QNI20" s="59">
        <f t="shared" si="187"/>
        <v>0</v>
      </c>
      <c r="QNJ20" s="59">
        <f t="shared" si="187"/>
        <v>0</v>
      </c>
      <c r="QNK20" s="59">
        <f t="shared" si="187"/>
        <v>0</v>
      </c>
      <c r="QNL20" s="59">
        <f t="shared" si="187"/>
        <v>0</v>
      </c>
      <c r="QNM20" s="59">
        <f t="shared" si="187"/>
        <v>0</v>
      </c>
      <c r="QNN20" s="59">
        <f t="shared" si="187"/>
        <v>0</v>
      </c>
      <c r="QNO20" s="59">
        <f t="shared" si="187"/>
        <v>0</v>
      </c>
      <c r="QNP20" s="59">
        <f t="shared" si="187"/>
        <v>0</v>
      </c>
      <c r="QNQ20" s="59">
        <f t="shared" si="187"/>
        <v>0</v>
      </c>
      <c r="QNR20" s="59">
        <f t="shared" si="187"/>
        <v>0</v>
      </c>
      <c r="QNS20" s="59">
        <f t="shared" si="187"/>
        <v>0</v>
      </c>
      <c r="QNT20" s="59">
        <f t="shared" si="187"/>
        <v>0</v>
      </c>
      <c r="QNU20" s="59">
        <f t="shared" si="187"/>
        <v>0</v>
      </c>
      <c r="QNV20" s="59">
        <f t="shared" si="187"/>
        <v>0</v>
      </c>
      <c r="QNW20" s="59">
        <f t="shared" si="187"/>
        <v>0</v>
      </c>
      <c r="QNX20" s="59">
        <f t="shared" si="187"/>
        <v>0</v>
      </c>
      <c r="QNY20" s="59">
        <f t="shared" si="187"/>
        <v>0</v>
      </c>
      <c r="QNZ20" s="59">
        <f t="shared" si="187"/>
        <v>0</v>
      </c>
      <c r="QOA20" s="59">
        <f t="shared" si="187"/>
        <v>0</v>
      </c>
      <c r="QOB20" s="59">
        <f t="shared" si="187"/>
        <v>0</v>
      </c>
      <c r="QOC20" s="59">
        <f t="shared" si="187"/>
        <v>0</v>
      </c>
      <c r="QOD20" s="59">
        <f t="shared" si="187"/>
        <v>0</v>
      </c>
      <c r="QOE20" s="59">
        <f t="shared" si="187"/>
        <v>0</v>
      </c>
      <c r="QOF20" s="59">
        <f t="shared" si="187"/>
        <v>0</v>
      </c>
      <c r="QOG20" s="59">
        <f t="shared" si="187"/>
        <v>0</v>
      </c>
      <c r="QOH20" s="59">
        <f t="shared" si="187"/>
        <v>0</v>
      </c>
      <c r="QOI20" s="59">
        <f t="shared" si="187"/>
        <v>0</v>
      </c>
      <c r="QOJ20" s="59">
        <f t="shared" si="187"/>
        <v>0</v>
      </c>
      <c r="QOK20" s="59">
        <f t="shared" si="187"/>
        <v>0</v>
      </c>
      <c r="QOL20" s="59">
        <f t="shared" si="187"/>
        <v>0</v>
      </c>
      <c r="QOM20" s="59">
        <f t="shared" si="187"/>
        <v>0</v>
      </c>
      <c r="QON20" s="59">
        <f t="shared" si="187"/>
        <v>0</v>
      </c>
      <c r="QOO20" s="59">
        <f t="shared" si="187"/>
        <v>0</v>
      </c>
      <c r="QOP20" s="59">
        <f t="shared" si="187"/>
        <v>0</v>
      </c>
      <c r="QOQ20" s="59">
        <f t="shared" si="187"/>
        <v>0</v>
      </c>
      <c r="QOR20" s="59">
        <f t="shared" si="187"/>
        <v>0</v>
      </c>
      <c r="QOS20" s="59">
        <f t="shared" si="187"/>
        <v>0</v>
      </c>
      <c r="QOT20" s="59">
        <f t="shared" si="187"/>
        <v>0</v>
      </c>
      <c r="QOU20" s="59">
        <f t="shared" si="187"/>
        <v>0</v>
      </c>
      <c r="QOV20" s="59">
        <f t="shared" si="187"/>
        <v>0</v>
      </c>
      <c r="QOW20" s="59">
        <f t="shared" si="187"/>
        <v>0</v>
      </c>
      <c r="QOX20" s="59">
        <f t="shared" si="187"/>
        <v>0</v>
      </c>
      <c r="QOY20" s="59">
        <f t="shared" si="187"/>
        <v>0</v>
      </c>
      <c r="QOZ20" s="59">
        <f t="shared" si="187"/>
        <v>0</v>
      </c>
      <c r="QPA20" s="59">
        <f t="shared" ref="QPA20:QRL20" si="188">SUM(QPA18:QPA19)</f>
        <v>0</v>
      </c>
      <c r="QPB20" s="59">
        <f t="shared" si="188"/>
        <v>0</v>
      </c>
      <c r="QPC20" s="59">
        <f t="shared" si="188"/>
        <v>0</v>
      </c>
      <c r="QPD20" s="59">
        <f t="shared" si="188"/>
        <v>0</v>
      </c>
      <c r="QPE20" s="59">
        <f t="shared" si="188"/>
        <v>0</v>
      </c>
      <c r="QPF20" s="59">
        <f t="shared" si="188"/>
        <v>0</v>
      </c>
      <c r="QPG20" s="59">
        <f t="shared" si="188"/>
        <v>0</v>
      </c>
      <c r="QPH20" s="59">
        <f t="shared" si="188"/>
        <v>0</v>
      </c>
      <c r="QPI20" s="59">
        <f t="shared" si="188"/>
        <v>0</v>
      </c>
      <c r="QPJ20" s="59">
        <f t="shared" si="188"/>
        <v>0</v>
      </c>
      <c r="QPK20" s="59">
        <f t="shared" si="188"/>
        <v>0</v>
      </c>
      <c r="QPL20" s="59">
        <f t="shared" si="188"/>
        <v>0</v>
      </c>
      <c r="QPM20" s="59">
        <f t="shared" si="188"/>
        <v>0</v>
      </c>
      <c r="QPN20" s="59">
        <f t="shared" si="188"/>
        <v>0</v>
      </c>
      <c r="QPO20" s="59">
        <f t="shared" si="188"/>
        <v>0</v>
      </c>
      <c r="QPP20" s="59">
        <f t="shared" si="188"/>
        <v>0</v>
      </c>
      <c r="QPQ20" s="59">
        <f t="shared" si="188"/>
        <v>0</v>
      </c>
      <c r="QPR20" s="59">
        <f t="shared" si="188"/>
        <v>0</v>
      </c>
      <c r="QPS20" s="59">
        <f t="shared" si="188"/>
        <v>0</v>
      </c>
      <c r="QPT20" s="59">
        <f t="shared" si="188"/>
        <v>0</v>
      </c>
      <c r="QPU20" s="59">
        <f t="shared" si="188"/>
        <v>0</v>
      </c>
      <c r="QPV20" s="59">
        <f t="shared" si="188"/>
        <v>0</v>
      </c>
      <c r="QPW20" s="59">
        <f t="shared" si="188"/>
        <v>0</v>
      </c>
      <c r="QPX20" s="59">
        <f t="shared" si="188"/>
        <v>0</v>
      </c>
      <c r="QPY20" s="59">
        <f t="shared" si="188"/>
        <v>0</v>
      </c>
      <c r="QPZ20" s="59">
        <f t="shared" si="188"/>
        <v>0</v>
      </c>
      <c r="QQA20" s="59">
        <f t="shared" si="188"/>
        <v>0</v>
      </c>
      <c r="QQB20" s="59">
        <f t="shared" si="188"/>
        <v>0</v>
      </c>
      <c r="QQC20" s="59">
        <f t="shared" si="188"/>
        <v>0</v>
      </c>
      <c r="QQD20" s="59">
        <f t="shared" si="188"/>
        <v>0</v>
      </c>
      <c r="QQE20" s="59">
        <f t="shared" si="188"/>
        <v>0</v>
      </c>
      <c r="QQF20" s="59">
        <f t="shared" si="188"/>
        <v>0</v>
      </c>
      <c r="QQG20" s="59">
        <f t="shared" si="188"/>
        <v>0</v>
      </c>
      <c r="QQH20" s="59">
        <f t="shared" si="188"/>
        <v>0</v>
      </c>
      <c r="QQI20" s="59">
        <f t="shared" si="188"/>
        <v>0</v>
      </c>
      <c r="QQJ20" s="59">
        <f t="shared" si="188"/>
        <v>0</v>
      </c>
      <c r="QQK20" s="59">
        <f t="shared" si="188"/>
        <v>0</v>
      </c>
      <c r="QQL20" s="59">
        <f t="shared" si="188"/>
        <v>0</v>
      </c>
      <c r="QQM20" s="59">
        <f t="shared" si="188"/>
        <v>0</v>
      </c>
      <c r="QQN20" s="59">
        <f t="shared" si="188"/>
        <v>0</v>
      </c>
      <c r="QQO20" s="59">
        <f t="shared" si="188"/>
        <v>0</v>
      </c>
      <c r="QQP20" s="59">
        <f t="shared" si="188"/>
        <v>0</v>
      </c>
      <c r="QQQ20" s="59">
        <f t="shared" si="188"/>
        <v>0</v>
      </c>
      <c r="QQR20" s="59">
        <f t="shared" si="188"/>
        <v>0</v>
      </c>
      <c r="QQS20" s="59">
        <f t="shared" si="188"/>
        <v>0</v>
      </c>
      <c r="QQT20" s="59">
        <f t="shared" si="188"/>
        <v>0</v>
      </c>
      <c r="QQU20" s="59">
        <f t="shared" si="188"/>
        <v>0</v>
      </c>
      <c r="QQV20" s="59">
        <f t="shared" si="188"/>
        <v>0</v>
      </c>
      <c r="QQW20" s="59">
        <f t="shared" si="188"/>
        <v>0</v>
      </c>
      <c r="QQX20" s="59">
        <f t="shared" si="188"/>
        <v>0</v>
      </c>
      <c r="QQY20" s="59">
        <f t="shared" si="188"/>
        <v>0</v>
      </c>
      <c r="QQZ20" s="59">
        <f t="shared" si="188"/>
        <v>0</v>
      </c>
      <c r="QRA20" s="59">
        <f t="shared" si="188"/>
        <v>0</v>
      </c>
      <c r="QRB20" s="59">
        <f t="shared" si="188"/>
        <v>0</v>
      </c>
      <c r="QRC20" s="59">
        <f t="shared" si="188"/>
        <v>0</v>
      </c>
      <c r="QRD20" s="59">
        <f t="shared" si="188"/>
        <v>0</v>
      </c>
      <c r="QRE20" s="59">
        <f t="shared" si="188"/>
        <v>0</v>
      </c>
      <c r="QRF20" s="59">
        <f t="shared" si="188"/>
        <v>0</v>
      </c>
      <c r="QRG20" s="59">
        <f t="shared" si="188"/>
        <v>0</v>
      </c>
      <c r="QRH20" s="59">
        <f t="shared" si="188"/>
        <v>0</v>
      </c>
      <c r="QRI20" s="59">
        <f t="shared" si="188"/>
        <v>0</v>
      </c>
      <c r="QRJ20" s="59">
        <f t="shared" si="188"/>
        <v>0</v>
      </c>
      <c r="QRK20" s="59">
        <f t="shared" si="188"/>
        <v>0</v>
      </c>
      <c r="QRL20" s="59">
        <f t="shared" si="188"/>
        <v>0</v>
      </c>
      <c r="QRM20" s="59">
        <f t="shared" ref="QRM20:QTX20" si="189">SUM(QRM18:QRM19)</f>
        <v>0</v>
      </c>
      <c r="QRN20" s="59">
        <f t="shared" si="189"/>
        <v>0</v>
      </c>
      <c r="QRO20" s="59">
        <f t="shared" si="189"/>
        <v>0</v>
      </c>
      <c r="QRP20" s="59">
        <f t="shared" si="189"/>
        <v>0</v>
      </c>
      <c r="QRQ20" s="59">
        <f t="shared" si="189"/>
        <v>0</v>
      </c>
      <c r="QRR20" s="59">
        <f t="shared" si="189"/>
        <v>0</v>
      </c>
      <c r="QRS20" s="59">
        <f t="shared" si="189"/>
        <v>0</v>
      </c>
      <c r="QRT20" s="59">
        <f t="shared" si="189"/>
        <v>0</v>
      </c>
      <c r="QRU20" s="59">
        <f t="shared" si="189"/>
        <v>0</v>
      </c>
      <c r="QRV20" s="59">
        <f t="shared" si="189"/>
        <v>0</v>
      </c>
      <c r="QRW20" s="59">
        <f t="shared" si="189"/>
        <v>0</v>
      </c>
      <c r="QRX20" s="59">
        <f t="shared" si="189"/>
        <v>0</v>
      </c>
      <c r="QRY20" s="59">
        <f t="shared" si="189"/>
        <v>0</v>
      </c>
      <c r="QRZ20" s="59">
        <f t="shared" si="189"/>
        <v>0</v>
      </c>
      <c r="QSA20" s="59">
        <f t="shared" si="189"/>
        <v>0</v>
      </c>
      <c r="QSB20" s="59">
        <f t="shared" si="189"/>
        <v>0</v>
      </c>
      <c r="QSC20" s="59">
        <f t="shared" si="189"/>
        <v>0</v>
      </c>
      <c r="QSD20" s="59">
        <f t="shared" si="189"/>
        <v>0</v>
      </c>
      <c r="QSE20" s="59">
        <f t="shared" si="189"/>
        <v>0</v>
      </c>
      <c r="QSF20" s="59">
        <f t="shared" si="189"/>
        <v>0</v>
      </c>
      <c r="QSG20" s="59">
        <f t="shared" si="189"/>
        <v>0</v>
      </c>
      <c r="QSH20" s="59">
        <f t="shared" si="189"/>
        <v>0</v>
      </c>
      <c r="QSI20" s="59">
        <f t="shared" si="189"/>
        <v>0</v>
      </c>
      <c r="QSJ20" s="59">
        <f t="shared" si="189"/>
        <v>0</v>
      </c>
      <c r="QSK20" s="59">
        <f t="shared" si="189"/>
        <v>0</v>
      </c>
      <c r="QSL20" s="59">
        <f t="shared" si="189"/>
        <v>0</v>
      </c>
      <c r="QSM20" s="59">
        <f t="shared" si="189"/>
        <v>0</v>
      </c>
      <c r="QSN20" s="59">
        <f t="shared" si="189"/>
        <v>0</v>
      </c>
      <c r="QSO20" s="59">
        <f t="shared" si="189"/>
        <v>0</v>
      </c>
      <c r="QSP20" s="59">
        <f t="shared" si="189"/>
        <v>0</v>
      </c>
      <c r="QSQ20" s="59">
        <f t="shared" si="189"/>
        <v>0</v>
      </c>
      <c r="QSR20" s="59">
        <f t="shared" si="189"/>
        <v>0</v>
      </c>
      <c r="QSS20" s="59">
        <f t="shared" si="189"/>
        <v>0</v>
      </c>
      <c r="QST20" s="59">
        <f t="shared" si="189"/>
        <v>0</v>
      </c>
      <c r="QSU20" s="59">
        <f t="shared" si="189"/>
        <v>0</v>
      </c>
      <c r="QSV20" s="59">
        <f t="shared" si="189"/>
        <v>0</v>
      </c>
      <c r="QSW20" s="59">
        <f t="shared" si="189"/>
        <v>0</v>
      </c>
      <c r="QSX20" s="59">
        <f t="shared" si="189"/>
        <v>0</v>
      </c>
      <c r="QSY20" s="59">
        <f t="shared" si="189"/>
        <v>0</v>
      </c>
      <c r="QSZ20" s="59">
        <f t="shared" si="189"/>
        <v>0</v>
      </c>
      <c r="QTA20" s="59">
        <f t="shared" si="189"/>
        <v>0</v>
      </c>
      <c r="QTB20" s="59">
        <f t="shared" si="189"/>
        <v>0</v>
      </c>
      <c r="QTC20" s="59">
        <f t="shared" si="189"/>
        <v>0</v>
      </c>
      <c r="QTD20" s="59">
        <f t="shared" si="189"/>
        <v>0</v>
      </c>
      <c r="QTE20" s="59">
        <f t="shared" si="189"/>
        <v>0</v>
      </c>
      <c r="QTF20" s="59">
        <f t="shared" si="189"/>
        <v>0</v>
      </c>
      <c r="QTG20" s="59">
        <f t="shared" si="189"/>
        <v>0</v>
      </c>
      <c r="QTH20" s="59">
        <f t="shared" si="189"/>
        <v>0</v>
      </c>
      <c r="QTI20" s="59">
        <f t="shared" si="189"/>
        <v>0</v>
      </c>
      <c r="QTJ20" s="59">
        <f t="shared" si="189"/>
        <v>0</v>
      </c>
      <c r="QTK20" s="59">
        <f t="shared" si="189"/>
        <v>0</v>
      </c>
      <c r="QTL20" s="59">
        <f t="shared" si="189"/>
        <v>0</v>
      </c>
      <c r="QTM20" s="59">
        <f t="shared" si="189"/>
        <v>0</v>
      </c>
      <c r="QTN20" s="59">
        <f t="shared" si="189"/>
        <v>0</v>
      </c>
      <c r="QTO20" s="59">
        <f t="shared" si="189"/>
        <v>0</v>
      </c>
      <c r="QTP20" s="59">
        <f t="shared" si="189"/>
        <v>0</v>
      </c>
      <c r="QTQ20" s="59">
        <f t="shared" si="189"/>
        <v>0</v>
      </c>
      <c r="QTR20" s="59">
        <f t="shared" si="189"/>
        <v>0</v>
      </c>
      <c r="QTS20" s="59">
        <f t="shared" si="189"/>
        <v>0</v>
      </c>
      <c r="QTT20" s="59">
        <f t="shared" si="189"/>
        <v>0</v>
      </c>
      <c r="QTU20" s="59">
        <f t="shared" si="189"/>
        <v>0</v>
      </c>
      <c r="QTV20" s="59">
        <f t="shared" si="189"/>
        <v>0</v>
      </c>
      <c r="QTW20" s="59">
        <f t="shared" si="189"/>
        <v>0</v>
      </c>
      <c r="QTX20" s="59">
        <f t="shared" si="189"/>
        <v>0</v>
      </c>
      <c r="QTY20" s="59">
        <f t="shared" ref="QTY20:QWJ20" si="190">SUM(QTY18:QTY19)</f>
        <v>0</v>
      </c>
      <c r="QTZ20" s="59">
        <f t="shared" si="190"/>
        <v>0</v>
      </c>
      <c r="QUA20" s="59">
        <f t="shared" si="190"/>
        <v>0</v>
      </c>
      <c r="QUB20" s="59">
        <f t="shared" si="190"/>
        <v>0</v>
      </c>
      <c r="QUC20" s="59">
        <f t="shared" si="190"/>
        <v>0</v>
      </c>
      <c r="QUD20" s="59">
        <f t="shared" si="190"/>
        <v>0</v>
      </c>
      <c r="QUE20" s="59">
        <f t="shared" si="190"/>
        <v>0</v>
      </c>
      <c r="QUF20" s="59">
        <f t="shared" si="190"/>
        <v>0</v>
      </c>
      <c r="QUG20" s="59">
        <f t="shared" si="190"/>
        <v>0</v>
      </c>
      <c r="QUH20" s="59">
        <f t="shared" si="190"/>
        <v>0</v>
      </c>
      <c r="QUI20" s="59">
        <f t="shared" si="190"/>
        <v>0</v>
      </c>
      <c r="QUJ20" s="59">
        <f t="shared" si="190"/>
        <v>0</v>
      </c>
      <c r="QUK20" s="59">
        <f t="shared" si="190"/>
        <v>0</v>
      </c>
      <c r="QUL20" s="59">
        <f t="shared" si="190"/>
        <v>0</v>
      </c>
      <c r="QUM20" s="59">
        <f t="shared" si="190"/>
        <v>0</v>
      </c>
      <c r="QUN20" s="59">
        <f t="shared" si="190"/>
        <v>0</v>
      </c>
      <c r="QUO20" s="59">
        <f t="shared" si="190"/>
        <v>0</v>
      </c>
      <c r="QUP20" s="59">
        <f t="shared" si="190"/>
        <v>0</v>
      </c>
      <c r="QUQ20" s="59">
        <f t="shared" si="190"/>
        <v>0</v>
      </c>
      <c r="QUR20" s="59">
        <f t="shared" si="190"/>
        <v>0</v>
      </c>
      <c r="QUS20" s="59">
        <f t="shared" si="190"/>
        <v>0</v>
      </c>
      <c r="QUT20" s="59">
        <f t="shared" si="190"/>
        <v>0</v>
      </c>
      <c r="QUU20" s="59">
        <f t="shared" si="190"/>
        <v>0</v>
      </c>
      <c r="QUV20" s="59">
        <f t="shared" si="190"/>
        <v>0</v>
      </c>
      <c r="QUW20" s="59">
        <f t="shared" si="190"/>
        <v>0</v>
      </c>
      <c r="QUX20" s="59">
        <f t="shared" si="190"/>
        <v>0</v>
      </c>
      <c r="QUY20" s="59">
        <f t="shared" si="190"/>
        <v>0</v>
      </c>
      <c r="QUZ20" s="59">
        <f t="shared" si="190"/>
        <v>0</v>
      </c>
      <c r="QVA20" s="59">
        <f t="shared" si="190"/>
        <v>0</v>
      </c>
      <c r="QVB20" s="59">
        <f t="shared" si="190"/>
        <v>0</v>
      </c>
      <c r="QVC20" s="59">
        <f t="shared" si="190"/>
        <v>0</v>
      </c>
      <c r="QVD20" s="59">
        <f t="shared" si="190"/>
        <v>0</v>
      </c>
      <c r="QVE20" s="59">
        <f t="shared" si="190"/>
        <v>0</v>
      </c>
      <c r="QVF20" s="59">
        <f t="shared" si="190"/>
        <v>0</v>
      </c>
      <c r="QVG20" s="59">
        <f t="shared" si="190"/>
        <v>0</v>
      </c>
      <c r="QVH20" s="59">
        <f t="shared" si="190"/>
        <v>0</v>
      </c>
      <c r="QVI20" s="59">
        <f t="shared" si="190"/>
        <v>0</v>
      </c>
      <c r="QVJ20" s="59">
        <f t="shared" si="190"/>
        <v>0</v>
      </c>
      <c r="QVK20" s="59">
        <f t="shared" si="190"/>
        <v>0</v>
      </c>
      <c r="QVL20" s="59">
        <f t="shared" si="190"/>
        <v>0</v>
      </c>
      <c r="QVM20" s="59">
        <f t="shared" si="190"/>
        <v>0</v>
      </c>
      <c r="QVN20" s="59">
        <f t="shared" si="190"/>
        <v>0</v>
      </c>
      <c r="QVO20" s="59">
        <f t="shared" si="190"/>
        <v>0</v>
      </c>
      <c r="QVP20" s="59">
        <f t="shared" si="190"/>
        <v>0</v>
      </c>
      <c r="QVQ20" s="59">
        <f t="shared" si="190"/>
        <v>0</v>
      </c>
      <c r="QVR20" s="59">
        <f t="shared" si="190"/>
        <v>0</v>
      </c>
      <c r="QVS20" s="59">
        <f t="shared" si="190"/>
        <v>0</v>
      </c>
      <c r="QVT20" s="59">
        <f t="shared" si="190"/>
        <v>0</v>
      </c>
      <c r="QVU20" s="59">
        <f t="shared" si="190"/>
        <v>0</v>
      </c>
      <c r="QVV20" s="59">
        <f t="shared" si="190"/>
        <v>0</v>
      </c>
      <c r="QVW20" s="59">
        <f t="shared" si="190"/>
        <v>0</v>
      </c>
      <c r="QVX20" s="59">
        <f t="shared" si="190"/>
        <v>0</v>
      </c>
      <c r="QVY20" s="59">
        <f t="shared" si="190"/>
        <v>0</v>
      </c>
      <c r="QVZ20" s="59">
        <f t="shared" si="190"/>
        <v>0</v>
      </c>
      <c r="QWA20" s="59">
        <f t="shared" si="190"/>
        <v>0</v>
      </c>
      <c r="QWB20" s="59">
        <f t="shared" si="190"/>
        <v>0</v>
      </c>
      <c r="QWC20" s="59">
        <f t="shared" si="190"/>
        <v>0</v>
      </c>
      <c r="QWD20" s="59">
        <f t="shared" si="190"/>
        <v>0</v>
      </c>
      <c r="QWE20" s="59">
        <f t="shared" si="190"/>
        <v>0</v>
      </c>
      <c r="QWF20" s="59">
        <f t="shared" si="190"/>
        <v>0</v>
      </c>
      <c r="QWG20" s="59">
        <f t="shared" si="190"/>
        <v>0</v>
      </c>
      <c r="QWH20" s="59">
        <f t="shared" si="190"/>
        <v>0</v>
      </c>
      <c r="QWI20" s="59">
        <f t="shared" si="190"/>
        <v>0</v>
      </c>
      <c r="QWJ20" s="59">
        <f t="shared" si="190"/>
        <v>0</v>
      </c>
      <c r="QWK20" s="59">
        <f t="shared" ref="QWK20:QYV20" si="191">SUM(QWK18:QWK19)</f>
        <v>0</v>
      </c>
      <c r="QWL20" s="59">
        <f t="shared" si="191"/>
        <v>0</v>
      </c>
      <c r="QWM20" s="59">
        <f t="shared" si="191"/>
        <v>0</v>
      </c>
      <c r="QWN20" s="59">
        <f t="shared" si="191"/>
        <v>0</v>
      </c>
      <c r="QWO20" s="59">
        <f t="shared" si="191"/>
        <v>0</v>
      </c>
      <c r="QWP20" s="59">
        <f t="shared" si="191"/>
        <v>0</v>
      </c>
      <c r="QWQ20" s="59">
        <f t="shared" si="191"/>
        <v>0</v>
      </c>
      <c r="QWR20" s="59">
        <f t="shared" si="191"/>
        <v>0</v>
      </c>
      <c r="QWS20" s="59">
        <f t="shared" si="191"/>
        <v>0</v>
      </c>
      <c r="QWT20" s="59">
        <f t="shared" si="191"/>
        <v>0</v>
      </c>
      <c r="QWU20" s="59">
        <f t="shared" si="191"/>
        <v>0</v>
      </c>
      <c r="QWV20" s="59">
        <f t="shared" si="191"/>
        <v>0</v>
      </c>
      <c r="QWW20" s="59">
        <f t="shared" si="191"/>
        <v>0</v>
      </c>
      <c r="QWX20" s="59">
        <f t="shared" si="191"/>
        <v>0</v>
      </c>
      <c r="QWY20" s="59">
        <f t="shared" si="191"/>
        <v>0</v>
      </c>
      <c r="QWZ20" s="59">
        <f t="shared" si="191"/>
        <v>0</v>
      </c>
      <c r="QXA20" s="59">
        <f t="shared" si="191"/>
        <v>0</v>
      </c>
      <c r="QXB20" s="59">
        <f t="shared" si="191"/>
        <v>0</v>
      </c>
      <c r="QXC20" s="59">
        <f t="shared" si="191"/>
        <v>0</v>
      </c>
      <c r="QXD20" s="59">
        <f t="shared" si="191"/>
        <v>0</v>
      </c>
      <c r="QXE20" s="59">
        <f t="shared" si="191"/>
        <v>0</v>
      </c>
      <c r="QXF20" s="59">
        <f t="shared" si="191"/>
        <v>0</v>
      </c>
      <c r="QXG20" s="59">
        <f t="shared" si="191"/>
        <v>0</v>
      </c>
      <c r="QXH20" s="59">
        <f t="shared" si="191"/>
        <v>0</v>
      </c>
      <c r="QXI20" s="59">
        <f t="shared" si="191"/>
        <v>0</v>
      </c>
      <c r="QXJ20" s="59">
        <f t="shared" si="191"/>
        <v>0</v>
      </c>
      <c r="QXK20" s="59">
        <f t="shared" si="191"/>
        <v>0</v>
      </c>
      <c r="QXL20" s="59">
        <f t="shared" si="191"/>
        <v>0</v>
      </c>
      <c r="QXM20" s="59">
        <f t="shared" si="191"/>
        <v>0</v>
      </c>
      <c r="QXN20" s="59">
        <f t="shared" si="191"/>
        <v>0</v>
      </c>
      <c r="QXO20" s="59">
        <f t="shared" si="191"/>
        <v>0</v>
      </c>
      <c r="QXP20" s="59">
        <f t="shared" si="191"/>
        <v>0</v>
      </c>
      <c r="QXQ20" s="59">
        <f t="shared" si="191"/>
        <v>0</v>
      </c>
      <c r="QXR20" s="59">
        <f t="shared" si="191"/>
        <v>0</v>
      </c>
      <c r="QXS20" s="59">
        <f t="shared" si="191"/>
        <v>0</v>
      </c>
      <c r="QXT20" s="59">
        <f t="shared" si="191"/>
        <v>0</v>
      </c>
      <c r="QXU20" s="59">
        <f t="shared" si="191"/>
        <v>0</v>
      </c>
      <c r="QXV20" s="59">
        <f t="shared" si="191"/>
        <v>0</v>
      </c>
      <c r="QXW20" s="59">
        <f t="shared" si="191"/>
        <v>0</v>
      </c>
      <c r="QXX20" s="59">
        <f t="shared" si="191"/>
        <v>0</v>
      </c>
      <c r="QXY20" s="59">
        <f t="shared" si="191"/>
        <v>0</v>
      </c>
      <c r="QXZ20" s="59">
        <f t="shared" si="191"/>
        <v>0</v>
      </c>
      <c r="QYA20" s="59">
        <f t="shared" si="191"/>
        <v>0</v>
      </c>
      <c r="QYB20" s="59">
        <f t="shared" si="191"/>
        <v>0</v>
      </c>
      <c r="QYC20" s="59">
        <f t="shared" si="191"/>
        <v>0</v>
      </c>
      <c r="QYD20" s="59">
        <f t="shared" si="191"/>
        <v>0</v>
      </c>
      <c r="QYE20" s="59">
        <f t="shared" si="191"/>
        <v>0</v>
      </c>
      <c r="QYF20" s="59">
        <f t="shared" si="191"/>
        <v>0</v>
      </c>
      <c r="QYG20" s="59">
        <f t="shared" si="191"/>
        <v>0</v>
      </c>
      <c r="QYH20" s="59">
        <f t="shared" si="191"/>
        <v>0</v>
      </c>
      <c r="QYI20" s="59">
        <f t="shared" si="191"/>
        <v>0</v>
      </c>
      <c r="QYJ20" s="59">
        <f t="shared" si="191"/>
        <v>0</v>
      </c>
      <c r="QYK20" s="59">
        <f t="shared" si="191"/>
        <v>0</v>
      </c>
      <c r="QYL20" s="59">
        <f t="shared" si="191"/>
        <v>0</v>
      </c>
      <c r="QYM20" s="59">
        <f t="shared" si="191"/>
        <v>0</v>
      </c>
      <c r="QYN20" s="59">
        <f t="shared" si="191"/>
        <v>0</v>
      </c>
      <c r="QYO20" s="59">
        <f t="shared" si="191"/>
        <v>0</v>
      </c>
      <c r="QYP20" s="59">
        <f t="shared" si="191"/>
        <v>0</v>
      </c>
      <c r="QYQ20" s="59">
        <f t="shared" si="191"/>
        <v>0</v>
      </c>
      <c r="QYR20" s="59">
        <f t="shared" si="191"/>
        <v>0</v>
      </c>
      <c r="QYS20" s="59">
        <f t="shared" si="191"/>
        <v>0</v>
      </c>
      <c r="QYT20" s="59">
        <f t="shared" si="191"/>
        <v>0</v>
      </c>
      <c r="QYU20" s="59">
        <f t="shared" si="191"/>
        <v>0</v>
      </c>
      <c r="QYV20" s="59">
        <f t="shared" si="191"/>
        <v>0</v>
      </c>
      <c r="QYW20" s="59">
        <f t="shared" ref="QYW20:RBH20" si="192">SUM(QYW18:QYW19)</f>
        <v>0</v>
      </c>
      <c r="QYX20" s="59">
        <f t="shared" si="192"/>
        <v>0</v>
      </c>
      <c r="QYY20" s="59">
        <f t="shared" si="192"/>
        <v>0</v>
      </c>
      <c r="QYZ20" s="59">
        <f t="shared" si="192"/>
        <v>0</v>
      </c>
      <c r="QZA20" s="59">
        <f t="shared" si="192"/>
        <v>0</v>
      </c>
      <c r="QZB20" s="59">
        <f t="shared" si="192"/>
        <v>0</v>
      </c>
      <c r="QZC20" s="59">
        <f t="shared" si="192"/>
        <v>0</v>
      </c>
      <c r="QZD20" s="59">
        <f t="shared" si="192"/>
        <v>0</v>
      </c>
      <c r="QZE20" s="59">
        <f t="shared" si="192"/>
        <v>0</v>
      </c>
      <c r="QZF20" s="59">
        <f t="shared" si="192"/>
        <v>0</v>
      </c>
      <c r="QZG20" s="59">
        <f t="shared" si="192"/>
        <v>0</v>
      </c>
      <c r="QZH20" s="59">
        <f t="shared" si="192"/>
        <v>0</v>
      </c>
      <c r="QZI20" s="59">
        <f t="shared" si="192"/>
        <v>0</v>
      </c>
      <c r="QZJ20" s="59">
        <f t="shared" si="192"/>
        <v>0</v>
      </c>
      <c r="QZK20" s="59">
        <f t="shared" si="192"/>
        <v>0</v>
      </c>
      <c r="QZL20" s="59">
        <f t="shared" si="192"/>
        <v>0</v>
      </c>
      <c r="QZM20" s="59">
        <f t="shared" si="192"/>
        <v>0</v>
      </c>
      <c r="QZN20" s="59">
        <f t="shared" si="192"/>
        <v>0</v>
      </c>
      <c r="QZO20" s="59">
        <f t="shared" si="192"/>
        <v>0</v>
      </c>
      <c r="QZP20" s="59">
        <f t="shared" si="192"/>
        <v>0</v>
      </c>
      <c r="QZQ20" s="59">
        <f t="shared" si="192"/>
        <v>0</v>
      </c>
      <c r="QZR20" s="59">
        <f t="shared" si="192"/>
        <v>0</v>
      </c>
      <c r="QZS20" s="59">
        <f t="shared" si="192"/>
        <v>0</v>
      </c>
      <c r="QZT20" s="59">
        <f t="shared" si="192"/>
        <v>0</v>
      </c>
      <c r="QZU20" s="59">
        <f t="shared" si="192"/>
        <v>0</v>
      </c>
      <c r="QZV20" s="59">
        <f t="shared" si="192"/>
        <v>0</v>
      </c>
      <c r="QZW20" s="59">
        <f t="shared" si="192"/>
        <v>0</v>
      </c>
      <c r="QZX20" s="59">
        <f t="shared" si="192"/>
        <v>0</v>
      </c>
      <c r="QZY20" s="59">
        <f t="shared" si="192"/>
        <v>0</v>
      </c>
      <c r="QZZ20" s="59">
        <f t="shared" si="192"/>
        <v>0</v>
      </c>
      <c r="RAA20" s="59">
        <f t="shared" si="192"/>
        <v>0</v>
      </c>
      <c r="RAB20" s="59">
        <f t="shared" si="192"/>
        <v>0</v>
      </c>
      <c r="RAC20" s="59">
        <f t="shared" si="192"/>
        <v>0</v>
      </c>
      <c r="RAD20" s="59">
        <f t="shared" si="192"/>
        <v>0</v>
      </c>
      <c r="RAE20" s="59">
        <f t="shared" si="192"/>
        <v>0</v>
      </c>
      <c r="RAF20" s="59">
        <f t="shared" si="192"/>
        <v>0</v>
      </c>
      <c r="RAG20" s="59">
        <f t="shared" si="192"/>
        <v>0</v>
      </c>
      <c r="RAH20" s="59">
        <f t="shared" si="192"/>
        <v>0</v>
      </c>
      <c r="RAI20" s="59">
        <f t="shared" si="192"/>
        <v>0</v>
      </c>
      <c r="RAJ20" s="59">
        <f t="shared" si="192"/>
        <v>0</v>
      </c>
      <c r="RAK20" s="59">
        <f t="shared" si="192"/>
        <v>0</v>
      </c>
      <c r="RAL20" s="59">
        <f t="shared" si="192"/>
        <v>0</v>
      </c>
      <c r="RAM20" s="59">
        <f t="shared" si="192"/>
        <v>0</v>
      </c>
      <c r="RAN20" s="59">
        <f t="shared" si="192"/>
        <v>0</v>
      </c>
      <c r="RAO20" s="59">
        <f t="shared" si="192"/>
        <v>0</v>
      </c>
      <c r="RAP20" s="59">
        <f t="shared" si="192"/>
        <v>0</v>
      </c>
      <c r="RAQ20" s="59">
        <f t="shared" si="192"/>
        <v>0</v>
      </c>
      <c r="RAR20" s="59">
        <f t="shared" si="192"/>
        <v>0</v>
      </c>
      <c r="RAS20" s="59">
        <f t="shared" si="192"/>
        <v>0</v>
      </c>
      <c r="RAT20" s="59">
        <f t="shared" si="192"/>
        <v>0</v>
      </c>
      <c r="RAU20" s="59">
        <f t="shared" si="192"/>
        <v>0</v>
      </c>
      <c r="RAV20" s="59">
        <f t="shared" si="192"/>
        <v>0</v>
      </c>
      <c r="RAW20" s="59">
        <f t="shared" si="192"/>
        <v>0</v>
      </c>
      <c r="RAX20" s="59">
        <f t="shared" si="192"/>
        <v>0</v>
      </c>
      <c r="RAY20" s="59">
        <f t="shared" si="192"/>
        <v>0</v>
      </c>
      <c r="RAZ20" s="59">
        <f t="shared" si="192"/>
        <v>0</v>
      </c>
      <c r="RBA20" s="59">
        <f t="shared" si="192"/>
        <v>0</v>
      </c>
      <c r="RBB20" s="59">
        <f t="shared" si="192"/>
        <v>0</v>
      </c>
      <c r="RBC20" s="59">
        <f t="shared" si="192"/>
        <v>0</v>
      </c>
      <c r="RBD20" s="59">
        <f t="shared" si="192"/>
        <v>0</v>
      </c>
      <c r="RBE20" s="59">
        <f t="shared" si="192"/>
        <v>0</v>
      </c>
      <c r="RBF20" s="59">
        <f t="shared" si="192"/>
        <v>0</v>
      </c>
      <c r="RBG20" s="59">
        <f t="shared" si="192"/>
        <v>0</v>
      </c>
      <c r="RBH20" s="59">
        <f t="shared" si="192"/>
        <v>0</v>
      </c>
      <c r="RBI20" s="59">
        <f t="shared" ref="RBI20:RDT20" si="193">SUM(RBI18:RBI19)</f>
        <v>0</v>
      </c>
      <c r="RBJ20" s="59">
        <f t="shared" si="193"/>
        <v>0</v>
      </c>
      <c r="RBK20" s="59">
        <f t="shared" si="193"/>
        <v>0</v>
      </c>
      <c r="RBL20" s="59">
        <f t="shared" si="193"/>
        <v>0</v>
      </c>
      <c r="RBM20" s="59">
        <f t="shared" si="193"/>
        <v>0</v>
      </c>
      <c r="RBN20" s="59">
        <f t="shared" si="193"/>
        <v>0</v>
      </c>
      <c r="RBO20" s="59">
        <f t="shared" si="193"/>
        <v>0</v>
      </c>
      <c r="RBP20" s="59">
        <f t="shared" si="193"/>
        <v>0</v>
      </c>
      <c r="RBQ20" s="59">
        <f t="shared" si="193"/>
        <v>0</v>
      </c>
      <c r="RBR20" s="59">
        <f t="shared" si="193"/>
        <v>0</v>
      </c>
      <c r="RBS20" s="59">
        <f t="shared" si="193"/>
        <v>0</v>
      </c>
      <c r="RBT20" s="59">
        <f t="shared" si="193"/>
        <v>0</v>
      </c>
      <c r="RBU20" s="59">
        <f t="shared" si="193"/>
        <v>0</v>
      </c>
      <c r="RBV20" s="59">
        <f t="shared" si="193"/>
        <v>0</v>
      </c>
      <c r="RBW20" s="59">
        <f t="shared" si="193"/>
        <v>0</v>
      </c>
      <c r="RBX20" s="59">
        <f t="shared" si="193"/>
        <v>0</v>
      </c>
      <c r="RBY20" s="59">
        <f t="shared" si="193"/>
        <v>0</v>
      </c>
      <c r="RBZ20" s="59">
        <f t="shared" si="193"/>
        <v>0</v>
      </c>
      <c r="RCA20" s="59">
        <f t="shared" si="193"/>
        <v>0</v>
      </c>
      <c r="RCB20" s="59">
        <f t="shared" si="193"/>
        <v>0</v>
      </c>
      <c r="RCC20" s="59">
        <f t="shared" si="193"/>
        <v>0</v>
      </c>
      <c r="RCD20" s="59">
        <f t="shared" si="193"/>
        <v>0</v>
      </c>
      <c r="RCE20" s="59">
        <f t="shared" si="193"/>
        <v>0</v>
      </c>
      <c r="RCF20" s="59">
        <f t="shared" si="193"/>
        <v>0</v>
      </c>
      <c r="RCG20" s="59">
        <f t="shared" si="193"/>
        <v>0</v>
      </c>
      <c r="RCH20" s="59">
        <f t="shared" si="193"/>
        <v>0</v>
      </c>
      <c r="RCI20" s="59">
        <f t="shared" si="193"/>
        <v>0</v>
      </c>
      <c r="RCJ20" s="59">
        <f t="shared" si="193"/>
        <v>0</v>
      </c>
      <c r="RCK20" s="59">
        <f t="shared" si="193"/>
        <v>0</v>
      </c>
      <c r="RCL20" s="59">
        <f t="shared" si="193"/>
        <v>0</v>
      </c>
      <c r="RCM20" s="59">
        <f t="shared" si="193"/>
        <v>0</v>
      </c>
      <c r="RCN20" s="59">
        <f t="shared" si="193"/>
        <v>0</v>
      </c>
      <c r="RCO20" s="59">
        <f t="shared" si="193"/>
        <v>0</v>
      </c>
      <c r="RCP20" s="59">
        <f t="shared" si="193"/>
        <v>0</v>
      </c>
      <c r="RCQ20" s="59">
        <f t="shared" si="193"/>
        <v>0</v>
      </c>
      <c r="RCR20" s="59">
        <f t="shared" si="193"/>
        <v>0</v>
      </c>
      <c r="RCS20" s="59">
        <f t="shared" si="193"/>
        <v>0</v>
      </c>
      <c r="RCT20" s="59">
        <f t="shared" si="193"/>
        <v>0</v>
      </c>
      <c r="RCU20" s="59">
        <f t="shared" si="193"/>
        <v>0</v>
      </c>
      <c r="RCV20" s="59">
        <f t="shared" si="193"/>
        <v>0</v>
      </c>
      <c r="RCW20" s="59">
        <f t="shared" si="193"/>
        <v>0</v>
      </c>
      <c r="RCX20" s="59">
        <f t="shared" si="193"/>
        <v>0</v>
      </c>
      <c r="RCY20" s="59">
        <f t="shared" si="193"/>
        <v>0</v>
      </c>
      <c r="RCZ20" s="59">
        <f t="shared" si="193"/>
        <v>0</v>
      </c>
      <c r="RDA20" s="59">
        <f t="shared" si="193"/>
        <v>0</v>
      </c>
      <c r="RDB20" s="59">
        <f t="shared" si="193"/>
        <v>0</v>
      </c>
      <c r="RDC20" s="59">
        <f t="shared" si="193"/>
        <v>0</v>
      </c>
      <c r="RDD20" s="59">
        <f t="shared" si="193"/>
        <v>0</v>
      </c>
      <c r="RDE20" s="59">
        <f t="shared" si="193"/>
        <v>0</v>
      </c>
      <c r="RDF20" s="59">
        <f t="shared" si="193"/>
        <v>0</v>
      </c>
      <c r="RDG20" s="59">
        <f t="shared" si="193"/>
        <v>0</v>
      </c>
      <c r="RDH20" s="59">
        <f t="shared" si="193"/>
        <v>0</v>
      </c>
      <c r="RDI20" s="59">
        <f t="shared" si="193"/>
        <v>0</v>
      </c>
      <c r="RDJ20" s="59">
        <f t="shared" si="193"/>
        <v>0</v>
      </c>
      <c r="RDK20" s="59">
        <f t="shared" si="193"/>
        <v>0</v>
      </c>
      <c r="RDL20" s="59">
        <f t="shared" si="193"/>
        <v>0</v>
      </c>
      <c r="RDM20" s="59">
        <f t="shared" si="193"/>
        <v>0</v>
      </c>
      <c r="RDN20" s="59">
        <f t="shared" si="193"/>
        <v>0</v>
      </c>
      <c r="RDO20" s="59">
        <f t="shared" si="193"/>
        <v>0</v>
      </c>
      <c r="RDP20" s="59">
        <f t="shared" si="193"/>
        <v>0</v>
      </c>
      <c r="RDQ20" s="59">
        <f t="shared" si="193"/>
        <v>0</v>
      </c>
      <c r="RDR20" s="59">
        <f t="shared" si="193"/>
        <v>0</v>
      </c>
      <c r="RDS20" s="59">
        <f t="shared" si="193"/>
        <v>0</v>
      </c>
      <c r="RDT20" s="59">
        <f t="shared" si="193"/>
        <v>0</v>
      </c>
      <c r="RDU20" s="59">
        <f t="shared" ref="RDU20:RGF20" si="194">SUM(RDU18:RDU19)</f>
        <v>0</v>
      </c>
      <c r="RDV20" s="59">
        <f t="shared" si="194"/>
        <v>0</v>
      </c>
      <c r="RDW20" s="59">
        <f t="shared" si="194"/>
        <v>0</v>
      </c>
      <c r="RDX20" s="59">
        <f t="shared" si="194"/>
        <v>0</v>
      </c>
      <c r="RDY20" s="59">
        <f t="shared" si="194"/>
        <v>0</v>
      </c>
      <c r="RDZ20" s="59">
        <f t="shared" si="194"/>
        <v>0</v>
      </c>
      <c r="REA20" s="59">
        <f t="shared" si="194"/>
        <v>0</v>
      </c>
      <c r="REB20" s="59">
        <f t="shared" si="194"/>
        <v>0</v>
      </c>
      <c r="REC20" s="59">
        <f t="shared" si="194"/>
        <v>0</v>
      </c>
      <c r="RED20" s="59">
        <f t="shared" si="194"/>
        <v>0</v>
      </c>
      <c r="REE20" s="59">
        <f t="shared" si="194"/>
        <v>0</v>
      </c>
      <c r="REF20" s="59">
        <f t="shared" si="194"/>
        <v>0</v>
      </c>
      <c r="REG20" s="59">
        <f t="shared" si="194"/>
        <v>0</v>
      </c>
      <c r="REH20" s="59">
        <f t="shared" si="194"/>
        <v>0</v>
      </c>
      <c r="REI20" s="59">
        <f t="shared" si="194"/>
        <v>0</v>
      </c>
      <c r="REJ20" s="59">
        <f t="shared" si="194"/>
        <v>0</v>
      </c>
      <c r="REK20" s="59">
        <f t="shared" si="194"/>
        <v>0</v>
      </c>
      <c r="REL20" s="59">
        <f t="shared" si="194"/>
        <v>0</v>
      </c>
      <c r="REM20" s="59">
        <f t="shared" si="194"/>
        <v>0</v>
      </c>
      <c r="REN20" s="59">
        <f t="shared" si="194"/>
        <v>0</v>
      </c>
      <c r="REO20" s="59">
        <f t="shared" si="194"/>
        <v>0</v>
      </c>
      <c r="REP20" s="59">
        <f t="shared" si="194"/>
        <v>0</v>
      </c>
      <c r="REQ20" s="59">
        <f t="shared" si="194"/>
        <v>0</v>
      </c>
      <c r="RER20" s="59">
        <f t="shared" si="194"/>
        <v>0</v>
      </c>
      <c r="RES20" s="59">
        <f t="shared" si="194"/>
        <v>0</v>
      </c>
      <c r="RET20" s="59">
        <f t="shared" si="194"/>
        <v>0</v>
      </c>
      <c r="REU20" s="59">
        <f t="shared" si="194"/>
        <v>0</v>
      </c>
      <c r="REV20" s="59">
        <f t="shared" si="194"/>
        <v>0</v>
      </c>
      <c r="REW20" s="59">
        <f t="shared" si="194"/>
        <v>0</v>
      </c>
      <c r="REX20" s="59">
        <f t="shared" si="194"/>
        <v>0</v>
      </c>
      <c r="REY20" s="59">
        <f t="shared" si="194"/>
        <v>0</v>
      </c>
      <c r="REZ20" s="59">
        <f t="shared" si="194"/>
        <v>0</v>
      </c>
      <c r="RFA20" s="59">
        <f t="shared" si="194"/>
        <v>0</v>
      </c>
      <c r="RFB20" s="59">
        <f t="shared" si="194"/>
        <v>0</v>
      </c>
      <c r="RFC20" s="59">
        <f t="shared" si="194"/>
        <v>0</v>
      </c>
      <c r="RFD20" s="59">
        <f t="shared" si="194"/>
        <v>0</v>
      </c>
      <c r="RFE20" s="59">
        <f t="shared" si="194"/>
        <v>0</v>
      </c>
      <c r="RFF20" s="59">
        <f t="shared" si="194"/>
        <v>0</v>
      </c>
      <c r="RFG20" s="59">
        <f t="shared" si="194"/>
        <v>0</v>
      </c>
      <c r="RFH20" s="59">
        <f t="shared" si="194"/>
        <v>0</v>
      </c>
      <c r="RFI20" s="59">
        <f t="shared" si="194"/>
        <v>0</v>
      </c>
      <c r="RFJ20" s="59">
        <f t="shared" si="194"/>
        <v>0</v>
      </c>
      <c r="RFK20" s="59">
        <f t="shared" si="194"/>
        <v>0</v>
      </c>
      <c r="RFL20" s="59">
        <f t="shared" si="194"/>
        <v>0</v>
      </c>
      <c r="RFM20" s="59">
        <f t="shared" si="194"/>
        <v>0</v>
      </c>
      <c r="RFN20" s="59">
        <f t="shared" si="194"/>
        <v>0</v>
      </c>
      <c r="RFO20" s="59">
        <f t="shared" si="194"/>
        <v>0</v>
      </c>
      <c r="RFP20" s="59">
        <f t="shared" si="194"/>
        <v>0</v>
      </c>
      <c r="RFQ20" s="59">
        <f t="shared" si="194"/>
        <v>0</v>
      </c>
      <c r="RFR20" s="59">
        <f t="shared" si="194"/>
        <v>0</v>
      </c>
      <c r="RFS20" s="59">
        <f t="shared" si="194"/>
        <v>0</v>
      </c>
      <c r="RFT20" s="59">
        <f t="shared" si="194"/>
        <v>0</v>
      </c>
      <c r="RFU20" s="59">
        <f t="shared" si="194"/>
        <v>0</v>
      </c>
      <c r="RFV20" s="59">
        <f t="shared" si="194"/>
        <v>0</v>
      </c>
      <c r="RFW20" s="59">
        <f t="shared" si="194"/>
        <v>0</v>
      </c>
      <c r="RFX20" s="59">
        <f t="shared" si="194"/>
        <v>0</v>
      </c>
      <c r="RFY20" s="59">
        <f t="shared" si="194"/>
        <v>0</v>
      </c>
      <c r="RFZ20" s="59">
        <f t="shared" si="194"/>
        <v>0</v>
      </c>
      <c r="RGA20" s="59">
        <f t="shared" si="194"/>
        <v>0</v>
      </c>
      <c r="RGB20" s="59">
        <f t="shared" si="194"/>
        <v>0</v>
      </c>
      <c r="RGC20" s="59">
        <f t="shared" si="194"/>
        <v>0</v>
      </c>
      <c r="RGD20" s="59">
        <f t="shared" si="194"/>
        <v>0</v>
      </c>
      <c r="RGE20" s="59">
        <f t="shared" si="194"/>
        <v>0</v>
      </c>
      <c r="RGF20" s="59">
        <f t="shared" si="194"/>
        <v>0</v>
      </c>
      <c r="RGG20" s="59">
        <f t="shared" ref="RGG20:RIR20" si="195">SUM(RGG18:RGG19)</f>
        <v>0</v>
      </c>
      <c r="RGH20" s="59">
        <f t="shared" si="195"/>
        <v>0</v>
      </c>
      <c r="RGI20" s="59">
        <f t="shared" si="195"/>
        <v>0</v>
      </c>
      <c r="RGJ20" s="59">
        <f t="shared" si="195"/>
        <v>0</v>
      </c>
      <c r="RGK20" s="59">
        <f t="shared" si="195"/>
        <v>0</v>
      </c>
      <c r="RGL20" s="59">
        <f t="shared" si="195"/>
        <v>0</v>
      </c>
      <c r="RGM20" s="59">
        <f t="shared" si="195"/>
        <v>0</v>
      </c>
      <c r="RGN20" s="59">
        <f t="shared" si="195"/>
        <v>0</v>
      </c>
      <c r="RGO20" s="59">
        <f t="shared" si="195"/>
        <v>0</v>
      </c>
      <c r="RGP20" s="59">
        <f t="shared" si="195"/>
        <v>0</v>
      </c>
      <c r="RGQ20" s="59">
        <f t="shared" si="195"/>
        <v>0</v>
      </c>
      <c r="RGR20" s="59">
        <f t="shared" si="195"/>
        <v>0</v>
      </c>
      <c r="RGS20" s="59">
        <f t="shared" si="195"/>
        <v>0</v>
      </c>
      <c r="RGT20" s="59">
        <f t="shared" si="195"/>
        <v>0</v>
      </c>
      <c r="RGU20" s="59">
        <f t="shared" si="195"/>
        <v>0</v>
      </c>
      <c r="RGV20" s="59">
        <f t="shared" si="195"/>
        <v>0</v>
      </c>
      <c r="RGW20" s="59">
        <f t="shared" si="195"/>
        <v>0</v>
      </c>
      <c r="RGX20" s="59">
        <f t="shared" si="195"/>
        <v>0</v>
      </c>
      <c r="RGY20" s="59">
        <f t="shared" si="195"/>
        <v>0</v>
      </c>
      <c r="RGZ20" s="59">
        <f t="shared" si="195"/>
        <v>0</v>
      </c>
      <c r="RHA20" s="59">
        <f t="shared" si="195"/>
        <v>0</v>
      </c>
      <c r="RHB20" s="59">
        <f t="shared" si="195"/>
        <v>0</v>
      </c>
      <c r="RHC20" s="59">
        <f t="shared" si="195"/>
        <v>0</v>
      </c>
      <c r="RHD20" s="59">
        <f t="shared" si="195"/>
        <v>0</v>
      </c>
      <c r="RHE20" s="59">
        <f t="shared" si="195"/>
        <v>0</v>
      </c>
      <c r="RHF20" s="59">
        <f t="shared" si="195"/>
        <v>0</v>
      </c>
      <c r="RHG20" s="59">
        <f t="shared" si="195"/>
        <v>0</v>
      </c>
      <c r="RHH20" s="59">
        <f t="shared" si="195"/>
        <v>0</v>
      </c>
      <c r="RHI20" s="59">
        <f t="shared" si="195"/>
        <v>0</v>
      </c>
      <c r="RHJ20" s="59">
        <f t="shared" si="195"/>
        <v>0</v>
      </c>
      <c r="RHK20" s="59">
        <f t="shared" si="195"/>
        <v>0</v>
      </c>
      <c r="RHL20" s="59">
        <f t="shared" si="195"/>
        <v>0</v>
      </c>
      <c r="RHM20" s="59">
        <f t="shared" si="195"/>
        <v>0</v>
      </c>
      <c r="RHN20" s="59">
        <f t="shared" si="195"/>
        <v>0</v>
      </c>
      <c r="RHO20" s="59">
        <f t="shared" si="195"/>
        <v>0</v>
      </c>
      <c r="RHP20" s="59">
        <f t="shared" si="195"/>
        <v>0</v>
      </c>
      <c r="RHQ20" s="59">
        <f t="shared" si="195"/>
        <v>0</v>
      </c>
      <c r="RHR20" s="59">
        <f t="shared" si="195"/>
        <v>0</v>
      </c>
      <c r="RHS20" s="59">
        <f t="shared" si="195"/>
        <v>0</v>
      </c>
      <c r="RHT20" s="59">
        <f t="shared" si="195"/>
        <v>0</v>
      </c>
      <c r="RHU20" s="59">
        <f t="shared" si="195"/>
        <v>0</v>
      </c>
      <c r="RHV20" s="59">
        <f t="shared" si="195"/>
        <v>0</v>
      </c>
      <c r="RHW20" s="59">
        <f t="shared" si="195"/>
        <v>0</v>
      </c>
      <c r="RHX20" s="59">
        <f t="shared" si="195"/>
        <v>0</v>
      </c>
      <c r="RHY20" s="59">
        <f t="shared" si="195"/>
        <v>0</v>
      </c>
      <c r="RHZ20" s="59">
        <f t="shared" si="195"/>
        <v>0</v>
      </c>
      <c r="RIA20" s="59">
        <f t="shared" si="195"/>
        <v>0</v>
      </c>
      <c r="RIB20" s="59">
        <f t="shared" si="195"/>
        <v>0</v>
      </c>
      <c r="RIC20" s="59">
        <f t="shared" si="195"/>
        <v>0</v>
      </c>
      <c r="RID20" s="59">
        <f t="shared" si="195"/>
        <v>0</v>
      </c>
      <c r="RIE20" s="59">
        <f t="shared" si="195"/>
        <v>0</v>
      </c>
      <c r="RIF20" s="59">
        <f t="shared" si="195"/>
        <v>0</v>
      </c>
      <c r="RIG20" s="59">
        <f t="shared" si="195"/>
        <v>0</v>
      </c>
      <c r="RIH20" s="59">
        <f t="shared" si="195"/>
        <v>0</v>
      </c>
      <c r="RII20" s="59">
        <f t="shared" si="195"/>
        <v>0</v>
      </c>
      <c r="RIJ20" s="59">
        <f t="shared" si="195"/>
        <v>0</v>
      </c>
      <c r="RIK20" s="59">
        <f t="shared" si="195"/>
        <v>0</v>
      </c>
      <c r="RIL20" s="59">
        <f t="shared" si="195"/>
        <v>0</v>
      </c>
      <c r="RIM20" s="59">
        <f t="shared" si="195"/>
        <v>0</v>
      </c>
      <c r="RIN20" s="59">
        <f t="shared" si="195"/>
        <v>0</v>
      </c>
      <c r="RIO20" s="59">
        <f t="shared" si="195"/>
        <v>0</v>
      </c>
      <c r="RIP20" s="59">
        <f t="shared" si="195"/>
        <v>0</v>
      </c>
      <c r="RIQ20" s="59">
        <f t="shared" si="195"/>
        <v>0</v>
      </c>
      <c r="RIR20" s="59">
        <f t="shared" si="195"/>
        <v>0</v>
      </c>
      <c r="RIS20" s="59">
        <f t="shared" ref="RIS20:RLD20" si="196">SUM(RIS18:RIS19)</f>
        <v>0</v>
      </c>
      <c r="RIT20" s="59">
        <f t="shared" si="196"/>
        <v>0</v>
      </c>
      <c r="RIU20" s="59">
        <f t="shared" si="196"/>
        <v>0</v>
      </c>
      <c r="RIV20" s="59">
        <f t="shared" si="196"/>
        <v>0</v>
      </c>
      <c r="RIW20" s="59">
        <f t="shared" si="196"/>
        <v>0</v>
      </c>
      <c r="RIX20" s="59">
        <f t="shared" si="196"/>
        <v>0</v>
      </c>
      <c r="RIY20" s="59">
        <f t="shared" si="196"/>
        <v>0</v>
      </c>
      <c r="RIZ20" s="59">
        <f t="shared" si="196"/>
        <v>0</v>
      </c>
      <c r="RJA20" s="59">
        <f t="shared" si="196"/>
        <v>0</v>
      </c>
      <c r="RJB20" s="59">
        <f t="shared" si="196"/>
        <v>0</v>
      </c>
      <c r="RJC20" s="59">
        <f t="shared" si="196"/>
        <v>0</v>
      </c>
      <c r="RJD20" s="59">
        <f t="shared" si="196"/>
        <v>0</v>
      </c>
      <c r="RJE20" s="59">
        <f t="shared" si="196"/>
        <v>0</v>
      </c>
      <c r="RJF20" s="59">
        <f t="shared" si="196"/>
        <v>0</v>
      </c>
      <c r="RJG20" s="59">
        <f t="shared" si="196"/>
        <v>0</v>
      </c>
      <c r="RJH20" s="59">
        <f t="shared" si="196"/>
        <v>0</v>
      </c>
      <c r="RJI20" s="59">
        <f t="shared" si="196"/>
        <v>0</v>
      </c>
      <c r="RJJ20" s="59">
        <f t="shared" si="196"/>
        <v>0</v>
      </c>
      <c r="RJK20" s="59">
        <f t="shared" si="196"/>
        <v>0</v>
      </c>
      <c r="RJL20" s="59">
        <f t="shared" si="196"/>
        <v>0</v>
      </c>
      <c r="RJM20" s="59">
        <f t="shared" si="196"/>
        <v>0</v>
      </c>
      <c r="RJN20" s="59">
        <f t="shared" si="196"/>
        <v>0</v>
      </c>
      <c r="RJO20" s="59">
        <f t="shared" si="196"/>
        <v>0</v>
      </c>
      <c r="RJP20" s="59">
        <f t="shared" si="196"/>
        <v>0</v>
      </c>
      <c r="RJQ20" s="59">
        <f t="shared" si="196"/>
        <v>0</v>
      </c>
      <c r="RJR20" s="59">
        <f t="shared" si="196"/>
        <v>0</v>
      </c>
      <c r="RJS20" s="59">
        <f t="shared" si="196"/>
        <v>0</v>
      </c>
      <c r="RJT20" s="59">
        <f t="shared" si="196"/>
        <v>0</v>
      </c>
      <c r="RJU20" s="59">
        <f t="shared" si="196"/>
        <v>0</v>
      </c>
      <c r="RJV20" s="59">
        <f t="shared" si="196"/>
        <v>0</v>
      </c>
      <c r="RJW20" s="59">
        <f t="shared" si="196"/>
        <v>0</v>
      </c>
      <c r="RJX20" s="59">
        <f t="shared" si="196"/>
        <v>0</v>
      </c>
      <c r="RJY20" s="59">
        <f t="shared" si="196"/>
        <v>0</v>
      </c>
      <c r="RJZ20" s="59">
        <f t="shared" si="196"/>
        <v>0</v>
      </c>
      <c r="RKA20" s="59">
        <f t="shared" si="196"/>
        <v>0</v>
      </c>
      <c r="RKB20" s="59">
        <f t="shared" si="196"/>
        <v>0</v>
      </c>
      <c r="RKC20" s="59">
        <f t="shared" si="196"/>
        <v>0</v>
      </c>
      <c r="RKD20" s="59">
        <f t="shared" si="196"/>
        <v>0</v>
      </c>
      <c r="RKE20" s="59">
        <f t="shared" si="196"/>
        <v>0</v>
      </c>
      <c r="RKF20" s="59">
        <f t="shared" si="196"/>
        <v>0</v>
      </c>
      <c r="RKG20" s="59">
        <f t="shared" si="196"/>
        <v>0</v>
      </c>
      <c r="RKH20" s="59">
        <f t="shared" si="196"/>
        <v>0</v>
      </c>
      <c r="RKI20" s="59">
        <f t="shared" si="196"/>
        <v>0</v>
      </c>
      <c r="RKJ20" s="59">
        <f t="shared" si="196"/>
        <v>0</v>
      </c>
      <c r="RKK20" s="59">
        <f t="shared" si="196"/>
        <v>0</v>
      </c>
      <c r="RKL20" s="59">
        <f t="shared" si="196"/>
        <v>0</v>
      </c>
      <c r="RKM20" s="59">
        <f t="shared" si="196"/>
        <v>0</v>
      </c>
      <c r="RKN20" s="59">
        <f t="shared" si="196"/>
        <v>0</v>
      </c>
      <c r="RKO20" s="59">
        <f t="shared" si="196"/>
        <v>0</v>
      </c>
      <c r="RKP20" s="59">
        <f t="shared" si="196"/>
        <v>0</v>
      </c>
      <c r="RKQ20" s="59">
        <f t="shared" si="196"/>
        <v>0</v>
      </c>
      <c r="RKR20" s="59">
        <f t="shared" si="196"/>
        <v>0</v>
      </c>
      <c r="RKS20" s="59">
        <f t="shared" si="196"/>
        <v>0</v>
      </c>
      <c r="RKT20" s="59">
        <f t="shared" si="196"/>
        <v>0</v>
      </c>
      <c r="RKU20" s="59">
        <f t="shared" si="196"/>
        <v>0</v>
      </c>
      <c r="RKV20" s="59">
        <f t="shared" si="196"/>
        <v>0</v>
      </c>
      <c r="RKW20" s="59">
        <f t="shared" si="196"/>
        <v>0</v>
      </c>
      <c r="RKX20" s="59">
        <f t="shared" si="196"/>
        <v>0</v>
      </c>
      <c r="RKY20" s="59">
        <f t="shared" si="196"/>
        <v>0</v>
      </c>
      <c r="RKZ20" s="59">
        <f t="shared" si="196"/>
        <v>0</v>
      </c>
      <c r="RLA20" s="59">
        <f t="shared" si="196"/>
        <v>0</v>
      </c>
      <c r="RLB20" s="59">
        <f t="shared" si="196"/>
        <v>0</v>
      </c>
      <c r="RLC20" s="59">
        <f t="shared" si="196"/>
        <v>0</v>
      </c>
      <c r="RLD20" s="59">
        <f t="shared" si="196"/>
        <v>0</v>
      </c>
      <c r="RLE20" s="59">
        <f t="shared" ref="RLE20:RNP20" si="197">SUM(RLE18:RLE19)</f>
        <v>0</v>
      </c>
      <c r="RLF20" s="59">
        <f t="shared" si="197"/>
        <v>0</v>
      </c>
      <c r="RLG20" s="59">
        <f t="shared" si="197"/>
        <v>0</v>
      </c>
      <c r="RLH20" s="59">
        <f t="shared" si="197"/>
        <v>0</v>
      </c>
      <c r="RLI20" s="59">
        <f t="shared" si="197"/>
        <v>0</v>
      </c>
      <c r="RLJ20" s="59">
        <f t="shared" si="197"/>
        <v>0</v>
      </c>
      <c r="RLK20" s="59">
        <f t="shared" si="197"/>
        <v>0</v>
      </c>
      <c r="RLL20" s="59">
        <f t="shared" si="197"/>
        <v>0</v>
      </c>
      <c r="RLM20" s="59">
        <f t="shared" si="197"/>
        <v>0</v>
      </c>
      <c r="RLN20" s="59">
        <f t="shared" si="197"/>
        <v>0</v>
      </c>
      <c r="RLO20" s="59">
        <f t="shared" si="197"/>
        <v>0</v>
      </c>
      <c r="RLP20" s="59">
        <f t="shared" si="197"/>
        <v>0</v>
      </c>
      <c r="RLQ20" s="59">
        <f t="shared" si="197"/>
        <v>0</v>
      </c>
      <c r="RLR20" s="59">
        <f t="shared" si="197"/>
        <v>0</v>
      </c>
      <c r="RLS20" s="59">
        <f t="shared" si="197"/>
        <v>0</v>
      </c>
      <c r="RLT20" s="59">
        <f t="shared" si="197"/>
        <v>0</v>
      </c>
      <c r="RLU20" s="59">
        <f t="shared" si="197"/>
        <v>0</v>
      </c>
      <c r="RLV20" s="59">
        <f t="shared" si="197"/>
        <v>0</v>
      </c>
      <c r="RLW20" s="59">
        <f t="shared" si="197"/>
        <v>0</v>
      </c>
      <c r="RLX20" s="59">
        <f t="shared" si="197"/>
        <v>0</v>
      </c>
      <c r="RLY20" s="59">
        <f t="shared" si="197"/>
        <v>0</v>
      </c>
      <c r="RLZ20" s="59">
        <f t="shared" si="197"/>
        <v>0</v>
      </c>
      <c r="RMA20" s="59">
        <f t="shared" si="197"/>
        <v>0</v>
      </c>
      <c r="RMB20" s="59">
        <f t="shared" si="197"/>
        <v>0</v>
      </c>
      <c r="RMC20" s="59">
        <f t="shared" si="197"/>
        <v>0</v>
      </c>
      <c r="RMD20" s="59">
        <f t="shared" si="197"/>
        <v>0</v>
      </c>
      <c r="RME20" s="59">
        <f t="shared" si="197"/>
        <v>0</v>
      </c>
      <c r="RMF20" s="59">
        <f t="shared" si="197"/>
        <v>0</v>
      </c>
      <c r="RMG20" s="59">
        <f t="shared" si="197"/>
        <v>0</v>
      </c>
      <c r="RMH20" s="59">
        <f t="shared" si="197"/>
        <v>0</v>
      </c>
      <c r="RMI20" s="59">
        <f t="shared" si="197"/>
        <v>0</v>
      </c>
      <c r="RMJ20" s="59">
        <f t="shared" si="197"/>
        <v>0</v>
      </c>
      <c r="RMK20" s="59">
        <f t="shared" si="197"/>
        <v>0</v>
      </c>
      <c r="RML20" s="59">
        <f t="shared" si="197"/>
        <v>0</v>
      </c>
      <c r="RMM20" s="59">
        <f t="shared" si="197"/>
        <v>0</v>
      </c>
      <c r="RMN20" s="59">
        <f t="shared" si="197"/>
        <v>0</v>
      </c>
      <c r="RMO20" s="59">
        <f t="shared" si="197"/>
        <v>0</v>
      </c>
      <c r="RMP20" s="59">
        <f t="shared" si="197"/>
        <v>0</v>
      </c>
      <c r="RMQ20" s="59">
        <f t="shared" si="197"/>
        <v>0</v>
      </c>
      <c r="RMR20" s="59">
        <f t="shared" si="197"/>
        <v>0</v>
      </c>
      <c r="RMS20" s="59">
        <f t="shared" si="197"/>
        <v>0</v>
      </c>
      <c r="RMT20" s="59">
        <f t="shared" si="197"/>
        <v>0</v>
      </c>
      <c r="RMU20" s="59">
        <f t="shared" si="197"/>
        <v>0</v>
      </c>
      <c r="RMV20" s="59">
        <f t="shared" si="197"/>
        <v>0</v>
      </c>
      <c r="RMW20" s="59">
        <f t="shared" si="197"/>
        <v>0</v>
      </c>
      <c r="RMX20" s="59">
        <f t="shared" si="197"/>
        <v>0</v>
      </c>
      <c r="RMY20" s="59">
        <f t="shared" si="197"/>
        <v>0</v>
      </c>
      <c r="RMZ20" s="59">
        <f t="shared" si="197"/>
        <v>0</v>
      </c>
      <c r="RNA20" s="59">
        <f t="shared" si="197"/>
        <v>0</v>
      </c>
      <c r="RNB20" s="59">
        <f t="shared" si="197"/>
        <v>0</v>
      </c>
      <c r="RNC20" s="59">
        <f t="shared" si="197"/>
        <v>0</v>
      </c>
      <c r="RND20" s="59">
        <f t="shared" si="197"/>
        <v>0</v>
      </c>
      <c r="RNE20" s="59">
        <f t="shared" si="197"/>
        <v>0</v>
      </c>
      <c r="RNF20" s="59">
        <f t="shared" si="197"/>
        <v>0</v>
      </c>
      <c r="RNG20" s="59">
        <f t="shared" si="197"/>
        <v>0</v>
      </c>
      <c r="RNH20" s="59">
        <f t="shared" si="197"/>
        <v>0</v>
      </c>
      <c r="RNI20" s="59">
        <f t="shared" si="197"/>
        <v>0</v>
      </c>
      <c r="RNJ20" s="59">
        <f t="shared" si="197"/>
        <v>0</v>
      </c>
      <c r="RNK20" s="59">
        <f t="shared" si="197"/>
        <v>0</v>
      </c>
      <c r="RNL20" s="59">
        <f t="shared" si="197"/>
        <v>0</v>
      </c>
      <c r="RNM20" s="59">
        <f t="shared" si="197"/>
        <v>0</v>
      </c>
      <c r="RNN20" s="59">
        <f t="shared" si="197"/>
        <v>0</v>
      </c>
      <c r="RNO20" s="59">
        <f t="shared" si="197"/>
        <v>0</v>
      </c>
      <c r="RNP20" s="59">
        <f t="shared" si="197"/>
        <v>0</v>
      </c>
      <c r="RNQ20" s="59">
        <f t="shared" ref="RNQ20:RQB20" si="198">SUM(RNQ18:RNQ19)</f>
        <v>0</v>
      </c>
      <c r="RNR20" s="59">
        <f t="shared" si="198"/>
        <v>0</v>
      </c>
      <c r="RNS20" s="59">
        <f t="shared" si="198"/>
        <v>0</v>
      </c>
      <c r="RNT20" s="59">
        <f t="shared" si="198"/>
        <v>0</v>
      </c>
      <c r="RNU20" s="59">
        <f t="shared" si="198"/>
        <v>0</v>
      </c>
      <c r="RNV20" s="59">
        <f t="shared" si="198"/>
        <v>0</v>
      </c>
      <c r="RNW20" s="59">
        <f t="shared" si="198"/>
        <v>0</v>
      </c>
      <c r="RNX20" s="59">
        <f t="shared" si="198"/>
        <v>0</v>
      </c>
      <c r="RNY20" s="59">
        <f t="shared" si="198"/>
        <v>0</v>
      </c>
      <c r="RNZ20" s="59">
        <f t="shared" si="198"/>
        <v>0</v>
      </c>
      <c r="ROA20" s="59">
        <f t="shared" si="198"/>
        <v>0</v>
      </c>
      <c r="ROB20" s="59">
        <f t="shared" si="198"/>
        <v>0</v>
      </c>
      <c r="ROC20" s="59">
        <f t="shared" si="198"/>
        <v>0</v>
      </c>
      <c r="ROD20" s="59">
        <f t="shared" si="198"/>
        <v>0</v>
      </c>
      <c r="ROE20" s="59">
        <f t="shared" si="198"/>
        <v>0</v>
      </c>
      <c r="ROF20" s="59">
        <f t="shared" si="198"/>
        <v>0</v>
      </c>
      <c r="ROG20" s="59">
        <f t="shared" si="198"/>
        <v>0</v>
      </c>
      <c r="ROH20" s="59">
        <f t="shared" si="198"/>
        <v>0</v>
      </c>
      <c r="ROI20" s="59">
        <f t="shared" si="198"/>
        <v>0</v>
      </c>
      <c r="ROJ20" s="59">
        <f t="shared" si="198"/>
        <v>0</v>
      </c>
      <c r="ROK20" s="59">
        <f t="shared" si="198"/>
        <v>0</v>
      </c>
      <c r="ROL20" s="59">
        <f t="shared" si="198"/>
        <v>0</v>
      </c>
      <c r="ROM20" s="59">
        <f t="shared" si="198"/>
        <v>0</v>
      </c>
      <c r="RON20" s="59">
        <f t="shared" si="198"/>
        <v>0</v>
      </c>
      <c r="ROO20" s="59">
        <f t="shared" si="198"/>
        <v>0</v>
      </c>
      <c r="ROP20" s="59">
        <f t="shared" si="198"/>
        <v>0</v>
      </c>
      <c r="ROQ20" s="59">
        <f t="shared" si="198"/>
        <v>0</v>
      </c>
      <c r="ROR20" s="59">
        <f t="shared" si="198"/>
        <v>0</v>
      </c>
      <c r="ROS20" s="59">
        <f t="shared" si="198"/>
        <v>0</v>
      </c>
      <c r="ROT20" s="59">
        <f t="shared" si="198"/>
        <v>0</v>
      </c>
      <c r="ROU20" s="59">
        <f t="shared" si="198"/>
        <v>0</v>
      </c>
      <c r="ROV20" s="59">
        <f t="shared" si="198"/>
        <v>0</v>
      </c>
      <c r="ROW20" s="59">
        <f t="shared" si="198"/>
        <v>0</v>
      </c>
      <c r="ROX20" s="59">
        <f t="shared" si="198"/>
        <v>0</v>
      </c>
      <c r="ROY20" s="59">
        <f t="shared" si="198"/>
        <v>0</v>
      </c>
      <c r="ROZ20" s="59">
        <f t="shared" si="198"/>
        <v>0</v>
      </c>
      <c r="RPA20" s="59">
        <f t="shared" si="198"/>
        <v>0</v>
      </c>
      <c r="RPB20" s="59">
        <f t="shared" si="198"/>
        <v>0</v>
      </c>
      <c r="RPC20" s="59">
        <f t="shared" si="198"/>
        <v>0</v>
      </c>
      <c r="RPD20" s="59">
        <f t="shared" si="198"/>
        <v>0</v>
      </c>
      <c r="RPE20" s="59">
        <f t="shared" si="198"/>
        <v>0</v>
      </c>
      <c r="RPF20" s="59">
        <f t="shared" si="198"/>
        <v>0</v>
      </c>
      <c r="RPG20" s="59">
        <f t="shared" si="198"/>
        <v>0</v>
      </c>
      <c r="RPH20" s="59">
        <f t="shared" si="198"/>
        <v>0</v>
      </c>
      <c r="RPI20" s="59">
        <f t="shared" si="198"/>
        <v>0</v>
      </c>
      <c r="RPJ20" s="59">
        <f t="shared" si="198"/>
        <v>0</v>
      </c>
      <c r="RPK20" s="59">
        <f t="shared" si="198"/>
        <v>0</v>
      </c>
      <c r="RPL20" s="59">
        <f t="shared" si="198"/>
        <v>0</v>
      </c>
      <c r="RPM20" s="59">
        <f t="shared" si="198"/>
        <v>0</v>
      </c>
      <c r="RPN20" s="59">
        <f t="shared" si="198"/>
        <v>0</v>
      </c>
      <c r="RPO20" s="59">
        <f t="shared" si="198"/>
        <v>0</v>
      </c>
      <c r="RPP20" s="59">
        <f t="shared" si="198"/>
        <v>0</v>
      </c>
      <c r="RPQ20" s="59">
        <f t="shared" si="198"/>
        <v>0</v>
      </c>
      <c r="RPR20" s="59">
        <f t="shared" si="198"/>
        <v>0</v>
      </c>
      <c r="RPS20" s="59">
        <f t="shared" si="198"/>
        <v>0</v>
      </c>
      <c r="RPT20" s="59">
        <f t="shared" si="198"/>
        <v>0</v>
      </c>
      <c r="RPU20" s="59">
        <f t="shared" si="198"/>
        <v>0</v>
      </c>
      <c r="RPV20" s="59">
        <f t="shared" si="198"/>
        <v>0</v>
      </c>
      <c r="RPW20" s="59">
        <f t="shared" si="198"/>
        <v>0</v>
      </c>
      <c r="RPX20" s="59">
        <f t="shared" si="198"/>
        <v>0</v>
      </c>
      <c r="RPY20" s="59">
        <f t="shared" si="198"/>
        <v>0</v>
      </c>
      <c r="RPZ20" s="59">
        <f t="shared" si="198"/>
        <v>0</v>
      </c>
      <c r="RQA20" s="59">
        <f t="shared" si="198"/>
        <v>0</v>
      </c>
      <c r="RQB20" s="59">
        <f t="shared" si="198"/>
        <v>0</v>
      </c>
      <c r="RQC20" s="59">
        <f t="shared" ref="RQC20:RSN20" si="199">SUM(RQC18:RQC19)</f>
        <v>0</v>
      </c>
      <c r="RQD20" s="59">
        <f t="shared" si="199"/>
        <v>0</v>
      </c>
      <c r="RQE20" s="59">
        <f t="shared" si="199"/>
        <v>0</v>
      </c>
      <c r="RQF20" s="59">
        <f t="shared" si="199"/>
        <v>0</v>
      </c>
      <c r="RQG20" s="59">
        <f t="shared" si="199"/>
        <v>0</v>
      </c>
      <c r="RQH20" s="59">
        <f t="shared" si="199"/>
        <v>0</v>
      </c>
      <c r="RQI20" s="59">
        <f t="shared" si="199"/>
        <v>0</v>
      </c>
      <c r="RQJ20" s="59">
        <f t="shared" si="199"/>
        <v>0</v>
      </c>
      <c r="RQK20" s="59">
        <f t="shared" si="199"/>
        <v>0</v>
      </c>
      <c r="RQL20" s="59">
        <f t="shared" si="199"/>
        <v>0</v>
      </c>
      <c r="RQM20" s="59">
        <f t="shared" si="199"/>
        <v>0</v>
      </c>
      <c r="RQN20" s="59">
        <f t="shared" si="199"/>
        <v>0</v>
      </c>
      <c r="RQO20" s="59">
        <f t="shared" si="199"/>
        <v>0</v>
      </c>
      <c r="RQP20" s="59">
        <f t="shared" si="199"/>
        <v>0</v>
      </c>
      <c r="RQQ20" s="59">
        <f t="shared" si="199"/>
        <v>0</v>
      </c>
      <c r="RQR20" s="59">
        <f t="shared" si="199"/>
        <v>0</v>
      </c>
      <c r="RQS20" s="59">
        <f t="shared" si="199"/>
        <v>0</v>
      </c>
      <c r="RQT20" s="59">
        <f t="shared" si="199"/>
        <v>0</v>
      </c>
      <c r="RQU20" s="59">
        <f t="shared" si="199"/>
        <v>0</v>
      </c>
      <c r="RQV20" s="59">
        <f t="shared" si="199"/>
        <v>0</v>
      </c>
      <c r="RQW20" s="59">
        <f t="shared" si="199"/>
        <v>0</v>
      </c>
      <c r="RQX20" s="59">
        <f t="shared" si="199"/>
        <v>0</v>
      </c>
      <c r="RQY20" s="59">
        <f t="shared" si="199"/>
        <v>0</v>
      </c>
      <c r="RQZ20" s="59">
        <f t="shared" si="199"/>
        <v>0</v>
      </c>
      <c r="RRA20" s="59">
        <f t="shared" si="199"/>
        <v>0</v>
      </c>
      <c r="RRB20" s="59">
        <f t="shared" si="199"/>
        <v>0</v>
      </c>
      <c r="RRC20" s="59">
        <f t="shared" si="199"/>
        <v>0</v>
      </c>
      <c r="RRD20" s="59">
        <f t="shared" si="199"/>
        <v>0</v>
      </c>
      <c r="RRE20" s="59">
        <f t="shared" si="199"/>
        <v>0</v>
      </c>
      <c r="RRF20" s="59">
        <f t="shared" si="199"/>
        <v>0</v>
      </c>
      <c r="RRG20" s="59">
        <f t="shared" si="199"/>
        <v>0</v>
      </c>
      <c r="RRH20" s="59">
        <f t="shared" si="199"/>
        <v>0</v>
      </c>
      <c r="RRI20" s="59">
        <f t="shared" si="199"/>
        <v>0</v>
      </c>
      <c r="RRJ20" s="59">
        <f t="shared" si="199"/>
        <v>0</v>
      </c>
      <c r="RRK20" s="59">
        <f t="shared" si="199"/>
        <v>0</v>
      </c>
      <c r="RRL20" s="59">
        <f t="shared" si="199"/>
        <v>0</v>
      </c>
      <c r="RRM20" s="59">
        <f t="shared" si="199"/>
        <v>0</v>
      </c>
      <c r="RRN20" s="59">
        <f t="shared" si="199"/>
        <v>0</v>
      </c>
      <c r="RRO20" s="59">
        <f t="shared" si="199"/>
        <v>0</v>
      </c>
      <c r="RRP20" s="59">
        <f t="shared" si="199"/>
        <v>0</v>
      </c>
      <c r="RRQ20" s="59">
        <f t="shared" si="199"/>
        <v>0</v>
      </c>
      <c r="RRR20" s="59">
        <f t="shared" si="199"/>
        <v>0</v>
      </c>
      <c r="RRS20" s="59">
        <f t="shared" si="199"/>
        <v>0</v>
      </c>
      <c r="RRT20" s="59">
        <f t="shared" si="199"/>
        <v>0</v>
      </c>
      <c r="RRU20" s="59">
        <f t="shared" si="199"/>
        <v>0</v>
      </c>
      <c r="RRV20" s="59">
        <f t="shared" si="199"/>
        <v>0</v>
      </c>
      <c r="RRW20" s="59">
        <f t="shared" si="199"/>
        <v>0</v>
      </c>
      <c r="RRX20" s="59">
        <f t="shared" si="199"/>
        <v>0</v>
      </c>
      <c r="RRY20" s="59">
        <f t="shared" si="199"/>
        <v>0</v>
      </c>
      <c r="RRZ20" s="59">
        <f t="shared" si="199"/>
        <v>0</v>
      </c>
      <c r="RSA20" s="59">
        <f t="shared" si="199"/>
        <v>0</v>
      </c>
      <c r="RSB20" s="59">
        <f t="shared" si="199"/>
        <v>0</v>
      </c>
      <c r="RSC20" s="59">
        <f t="shared" si="199"/>
        <v>0</v>
      </c>
      <c r="RSD20" s="59">
        <f t="shared" si="199"/>
        <v>0</v>
      </c>
      <c r="RSE20" s="59">
        <f t="shared" si="199"/>
        <v>0</v>
      </c>
      <c r="RSF20" s="59">
        <f t="shared" si="199"/>
        <v>0</v>
      </c>
      <c r="RSG20" s="59">
        <f t="shared" si="199"/>
        <v>0</v>
      </c>
      <c r="RSH20" s="59">
        <f t="shared" si="199"/>
        <v>0</v>
      </c>
      <c r="RSI20" s="59">
        <f t="shared" si="199"/>
        <v>0</v>
      </c>
      <c r="RSJ20" s="59">
        <f t="shared" si="199"/>
        <v>0</v>
      </c>
      <c r="RSK20" s="59">
        <f t="shared" si="199"/>
        <v>0</v>
      </c>
      <c r="RSL20" s="59">
        <f t="shared" si="199"/>
        <v>0</v>
      </c>
      <c r="RSM20" s="59">
        <f t="shared" si="199"/>
        <v>0</v>
      </c>
      <c r="RSN20" s="59">
        <f t="shared" si="199"/>
        <v>0</v>
      </c>
      <c r="RSO20" s="59">
        <f t="shared" ref="RSO20:RUZ20" si="200">SUM(RSO18:RSO19)</f>
        <v>0</v>
      </c>
      <c r="RSP20" s="59">
        <f t="shared" si="200"/>
        <v>0</v>
      </c>
      <c r="RSQ20" s="59">
        <f t="shared" si="200"/>
        <v>0</v>
      </c>
      <c r="RSR20" s="59">
        <f t="shared" si="200"/>
        <v>0</v>
      </c>
      <c r="RSS20" s="59">
        <f t="shared" si="200"/>
        <v>0</v>
      </c>
      <c r="RST20" s="59">
        <f t="shared" si="200"/>
        <v>0</v>
      </c>
      <c r="RSU20" s="59">
        <f t="shared" si="200"/>
        <v>0</v>
      </c>
      <c r="RSV20" s="59">
        <f t="shared" si="200"/>
        <v>0</v>
      </c>
      <c r="RSW20" s="59">
        <f t="shared" si="200"/>
        <v>0</v>
      </c>
      <c r="RSX20" s="59">
        <f t="shared" si="200"/>
        <v>0</v>
      </c>
      <c r="RSY20" s="59">
        <f t="shared" si="200"/>
        <v>0</v>
      </c>
      <c r="RSZ20" s="59">
        <f t="shared" si="200"/>
        <v>0</v>
      </c>
      <c r="RTA20" s="59">
        <f t="shared" si="200"/>
        <v>0</v>
      </c>
      <c r="RTB20" s="59">
        <f t="shared" si="200"/>
        <v>0</v>
      </c>
      <c r="RTC20" s="59">
        <f t="shared" si="200"/>
        <v>0</v>
      </c>
      <c r="RTD20" s="59">
        <f t="shared" si="200"/>
        <v>0</v>
      </c>
      <c r="RTE20" s="59">
        <f t="shared" si="200"/>
        <v>0</v>
      </c>
      <c r="RTF20" s="59">
        <f t="shared" si="200"/>
        <v>0</v>
      </c>
      <c r="RTG20" s="59">
        <f t="shared" si="200"/>
        <v>0</v>
      </c>
      <c r="RTH20" s="59">
        <f t="shared" si="200"/>
        <v>0</v>
      </c>
      <c r="RTI20" s="59">
        <f t="shared" si="200"/>
        <v>0</v>
      </c>
      <c r="RTJ20" s="59">
        <f t="shared" si="200"/>
        <v>0</v>
      </c>
      <c r="RTK20" s="59">
        <f t="shared" si="200"/>
        <v>0</v>
      </c>
      <c r="RTL20" s="59">
        <f t="shared" si="200"/>
        <v>0</v>
      </c>
      <c r="RTM20" s="59">
        <f t="shared" si="200"/>
        <v>0</v>
      </c>
      <c r="RTN20" s="59">
        <f t="shared" si="200"/>
        <v>0</v>
      </c>
      <c r="RTO20" s="59">
        <f t="shared" si="200"/>
        <v>0</v>
      </c>
      <c r="RTP20" s="59">
        <f t="shared" si="200"/>
        <v>0</v>
      </c>
      <c r="RTQ20" s="59">
        <f t="shared" si="200"/>
        <v>0</v>
      </c>
      <c r="RTR20" s="59">
        <f t="shared" si="200"/>
        <v>0</v>
      </c>
      <c r="RTS20" s="59">
        <f t="shared" si="200"/>
        <v>0</v>
      </c>
      <c r="RTT20" s="59">
        <f t="shared" si="200"/>
        <v>0</v>
      </c>
      <c r="RTU20" s="59">
        <f t="shared" si="200"/>
        <v>0</v>
      </c>
      <c r="RTV20" s="59">
        <f t="shared" si="200"/>
        <v>0</v>
      </c>
      <c r="RTW20" s="59">
        <f t="shared" si="200"/>
        <v>0</v>
      </c>
      <c r="RTX20" s="59">
        <f t="shared" si="200"/>
        <v>0</v>
      </c>
      <c r="RTY20" s="59">
        <f t="shared" si="200"/>
        <v>0</v>
      </c>
      <c r="RTZ20" s="59">
        <f t="shared" si="200"/>
        <v>0</v>
      </c>
      <c r="RUA20" s="59">
        <f t="shared" si="200"/>
        <v>0</v>
      </c>
      <c r="RUB20" s="59">
        <f t="shared" si="200"/>
        <v>0</v>
      </c>
      <c r="RUC20" s="59">
        <f t="shared" si="200"/>
        <v>0</v>
      </c>
      <c r="RUD20" s="59">
        <f t="shared" si="200"/>
        <v>0</v>
      </c>
      <c r="RUE20" s="59">
        <f t="shared" si="200"/>
        <v>0</v>
      </c>
      <c r="RUF20" s="59">
        <f t="shared" si="200"/>
        <v>0</v>
      </c>
      <c r="RUG20" s="59">
        <f t="shared" si="200"/>
        <v>0</v>
      </c>
      <c r="RUH20" s="59">
        <f t="shared" si="200"/>
        <v>0</v>
      </c>
      <c r="RUI20" s="59">
        <f t="shared" si="200"/>
        <v>0</v>
      </c>
      <c r="RUJ20" s="59">
        <f t="shared" si="200"/>
        <v>0</v>
      </c>
      <c r="RUK20" s="59">
        <f t="shared" si="200"/>
        <v>0</v>
      </c>
      <c r="RUL20" s="59">
        <f t="shared" si="200"/>
        <v>0</v>
      </c>
      <c r="RUM20" s="59">
        <f t="shared" si="200"/>
        <v>0</v>
      </c>
      <c r="RUN20" s="59">
        <f t="shared" si="200"/>
        <v>0</v>
      </c>
      <c r="RUO20" s="59">
        <f t="shared" si="200"/>
        <v>0</v>
      </c>
      <c r="RUP20" s="59">
        <f t="shared" si="200"/>
        <v>0</v>
      </c>
      <c r="RUQ20" s="59">
        <f t="shared" si="200"/>
        <v>0</v>
      </c>
      <c r="RUR20" s="59">
        <f t="shared" si="200"/>
        <v>0</v>
      </c>
      <c r="RUS20" s="59">
        <f t="shared" si="200"/>
        <v>0</v>
      </c>
      <c r="RUT20" s="59">
        <f t="shared" si="200"/>
        <v>0</v>
      </c>
      <c r="RUU20" s="59">
        <f t="shared" si="200"/>
        <v>0</v>
      </c>
      <c r="RUV20" s="59">
        <f t="shared" si="200"/>
        <v>0</v>
      </c>
      <c r="RUW20" s="59">
        <f t="shared" si="200"/>
        <v>0</v>
      </c>
      <c r="RUX20" s="59">
        <f t="shared" si="200"/>
        <v>0</v>
      </c>
      <c r="RUY20" s="59">
        <f t="shared" si="200"/>
        <v>0</v>
      </c>
      <c r="RUZ20" s="59">
        <f t="shared" si="200"/>
        <v>0</v>
      </c>
      <c r="RVA20" s="59">
        <f t="shared" ref="RVA20:RXL20" si="201">SUM(RVA18:RVA19)</f>
        <v>0</v>
      </c>
      <c r="RVB20" s="59">
        <f t="shared" si="201"/>
        <v>0</v>
      </c>
      <c r="RVC20" s="59">
        <f t="shared" si="201"/>
        <v>0</v>
      </c>
      <c r="RVD20" s="59">
        <f t="shared" si="201"/>
        <v>0</v>
      </c>
      <c r="RVE20" s="59">
        <f t="shared" si="201"/>
        <v>0</v>
      </c>
      <c r="RVF20" s="59">
        <f t="shared" si="201"/>
        <v>0</v>
      </c>
      <c r="RVG20" s="59">
        <f t="shared" si="201"/>
        <v>0</v>
      </c>
      <c r="RVH20" s="59">
        <f t="shared" si="201"/>
        <v>0</v>
      </c>
      <c r="RVI20" s="59">
        <f t="shared" si="201"/>
        <v>0</v>
      </c>
      <c r="RVJ20" s="59">
        <f t="shared" si="201"/>
        <v>0</v>
      </c>
      <c r="RVK20" s="59">
        <f t="shared" si="201"/>
        <v>0</v>
      </c>
      <c r="RVL20" s="59">
        <f t="shared" si="201"/>
        <v>0</v>
      </c>
      <c r="RVM20" s="59">
        <f t="shared" si="201"/>
        <v>0</v>
      </c>
      <c r="RVN20" s="59">
        <f t="shared" si="201"/>
        <v>0</v>
      </c>
      <c r="RVO20" s="59">
        <f t="shared" si="201"/>
        <v>0</v>
      </c>
      <c r="RVP20" s="59">
        <f t="shared" si="201"/>
        <v>0</v>
      </c>
      <c r="RVQ20" s="59">
        <f t="shared" si="201"/>
        <v>0</v>
      </c>
      <c r="RVR20" s="59">
        <f t="shared" si="201"/>
        <v>0</v>
      </c>
      <c r="RVS20" s="59">
        <f t="shared" si="201"/>
        <v>0</v>
      </c>
      <c r="RVT20" s="59">
        <f t="shared" si="201"/>
        <v>0</v>
      </c>
      <c r="RVU20" s="59">
        <f t="shared" si="201"/>
        <v>0</v>
      </c>
      <c r="RVV20" s="59">
        <f t="shared" si="201"/>
        <v>0</v>
      </c>
      <c r="RVW20" s="59">
        <f t="shared" si="201"/>
        <v>0</v>
      </c>
      <c r="RVX20" s="59">
        <f t="shared" si="201"/>
        <v>0</v>
      </c>
      <c r="RVY20" s="59">
        <f t="shared" si="201"/>
        <v>0</v>
      </c>
      <c r="RVZ20" s="59">
        <f t="shared" si="201"/>
        <v>0</v>
      </c>
      <c r="RWA20" s="59">
        <f t="shared" si="201"/>
        <v>0</v>
      </c>
      <c r="RWB20" s="59">
        <f t="shared" si="201"/>
        <v>0</v>
      </c>
      <c r="RWC20" s="59">
        <f t="shared" si="201"/>
        <v>0</v>
      </c>
      <c r="RWD20" s="59">
        <f t="shared" si="201"/>
        <v>0</v>
      </c>
      <c r="RWE20" s="59">
        <f t="shared" si="201"/>
        <v>0</v>
      </c>
      <c r="RWF20" s="59">
        <f t="shared" si="201"/>
        <v>0</v>
      </c>
      <c r="RWG20" s="59">
        <f t="shared" si="201"/>
        <v>0</v>
      </c>
      <c r="RWH20" s="59">
        <f t="shared" si="201"/>
        <v>0</v>
      </c>
      <c r="RWI20" s="59">
        <f t="shared" si="201"/>
        <v>0</v>
      </c>
      <c r="RWJ20" s="59">
        <f t="shared" si="201"/>
        <v>0</v>
      </c>
      <c r="RWK20" s="59">
        <f t="shared" si="201"/>
        <v>0</v>
      </c>
      <c r="RWL20" s="59">
        <f t="shared" si="201"/>
        <v>0</v>
      </c>
      <c r="RWM20" s="59">
        <f t="shared" si="201"/>
        <v>0</v>
      </c>
      <c r="RWN20" s="59">
        <f t="shared" si="201"/>
        <v>0</v>
      </c>
      <c r="RWO20" s="59">
        <f t="shared" si="201"/>
        <v>0</v>
      </c>
      <c r="RWP20" s="59">
        <f t="shared" si="201"/>
        <v>0</v>
      </c>
      <c r="RWQ20" s="59">
        <f t="shared" si="201"/>
        <v>0</v>
      </c>
      <c r="RWR20" s="59">
        <f t="shared" si="201"/>
        <v>0</v>
      </c>
      <c r="RWS20" s="59">
        <f t="shared" si="201"/>
        <v>0</v>
      </c>
      <c r="RWT20" s="59">
        <f t="shared" si="201"/>
        <v>0</v>
      </c>
      <c r="RWU20" s="59">
        <f t="shared" si="201"/>
        <v>0</v>
      </c>
      <c r="RWV20" s="59">
        <f t="shared" si="201"/>
        <v>0</v>
      </c>
      <c r="RWW20" s="59">
        <f t="shared" si="201"/>
        <v>0</v>
      </c>
      <c r="RWX20" s="59">
        <f t="shared" si="201"/>
        <v>0</v>
      </c>
      <c r="RWY20" s="59">
        <f t="shared" si="201"/>
        <v>0</v>
      </c>
      <c r="RWZ20" s="59">
        <f t="shared" si="201"/>
        <v>0</v>
      </c>
      <c r="RXA20" s="59">
        <f t="shared" si="201"/>
        <v>0</v>
      </c>
      <c r="RXB20" s="59">
        <f t="shared" si="201"/>
        <v>0</v>
      </c>
      <c r="RXC20" s="59">
        <f t="shared" si="201"/>
        <v>0</v>
      </c>
      <c r="RXD20" s="59">
        <f t="shared" si="201"/>
        <v>0</v>
      </c>
      <c r="RXE20" s="59">
        <f t="shared" si="201"/>
        <v>0</v>
      </c>
      <c r="RXF20" s="59">
        <f t="shared" si="201"/>
        <v>0</v>
      </c>
      <c r="RXG20" s="59">
        <f t="shared" si="201"/>
        <v>0</v>
      </c>
      <c r="RXH20" s="59">
        <f t="shared" si="201"/>
        <v>0</v>
      </c>
      <c r="RXI20" s="59">
        <f t="shared" si="201"/>
        <v>0</v>
      </c>
      <c r="RXJ20" s="59">
        <f t="shared" si="201"/>
        <v>0</v>
      </c>
      <c r="RXK20" s="59">
        <f t="shared" si="201"/>
        <v>0</v>
      </c>
      <c r="RXL20" s="59">
        <f t="shared" si="201"/>
        <v>0</v>
      </c>
      <c r="RXM20" s="59">
        <f t="shared" ref="RXM20:RZX20" si="202">SUM(RXM18:RXM19)</f>
        <v>0</v>
      </c>
      <c r="RXN20" s="59">
        <f t="shared" si="202"/>
        <v>0</v>
      </c>
      <c r="RXO20" s="59">
        <f t="shared" si="202"/>
        <v>0</v>
      </c>
      <c r="RXP20" s="59">
        <f t="shared" si="202"/>
        <v>0</v>
      </c>
      <c r="RXQ20" s="59">
        <f t="shared" si="202"/>
        <v>0</v>
      </c>
      <c r="RXR20" s="59">
        <f t="shared" si="202"/>
        <v>0</v>
      </c>
      <c r="RXS20" s="59">
        <f t="shared" si="202"/>
        <v>0</v>
      </c>
      <c r="RXT20" s="59">
        <f t="shared" si="202"/>
        <v>0</v>
      </c>
      <c r="RXU20" s="59">
        <f t="shared" si="202"/>
        <v>0</v>
      </c>
      <c r="RXV20" s="59">
        <f t="shared" si="202"/>
        <v>0</v>
      </c>
      <c r="RXW20" s="59">
        <f t="shared" si="202"/>
        <v>0</v>
      </c>
      <c r="RXX20" s="59">
        <f t="shared" si="202"/>
        <v>0</v>
      </c>
      <c r="RXY20" s="59">
        <f t="shared" si="202"/>
        <v>0</v>
      </c>
      <c r="RXZ20" s="59">
        <f t="shared" si="202"/>
        <v>0</v>
      </c>
      <c r="RYA20" s="59">
        <f t="shared" si="202"/>
        <v>0</v>
      </c>
      <c r="RYB20" s="59">
        <f t="shared" si="202"/>
        <v>0</v>
      </c>
      <c r="RYC20" s="59">
        <f t="shared" si="202"/>
        <v>0</v>
      </c>
      <c r="RYD20" s="59">
        <f t="shared" si="202"/>
        <v>0</v>
      </c>
      <c r="RYE20" s="59">
        <f t="shared" si="202"/>
        <v>0</v>
      </c>
      <c r="RYF20" s="59">
        <f t="shared" si="202"/>
        <v>0</v>
      </c>
      <c r="RYG20" s="59">
        <f t="shared" si="202"/>
        <v>0</v>
      </c>
      <c r="RYH20" s="59">
        <f t="shared" si="202"/>
        <v>0</v>
      </c>
      <c r="RYI20" s="59">
        <f t="shared" si="202"/>
        <v>0</v>
      </c>
      <c r="RYJ20" s="59">
        <f t="shared" si="202"/>
        <v>0</v>
      </c>
      <c r="RYK20" s="59">
        <f t="shared" si="202"/>
        <v>0</v>
      </c>
      <c r="RYL20" s="59">
        <f t="shared" si="202"/>
        <v>0</v>
      </c>
      <c r="RYM20" s="59">
        <f t="shared" si="202"/>
        <v>0</v>
      </c>
      <c r="RYN20" s="59">
        <f t="shared" si="202"/>
        <v>0</v>
      </c>
      <c r="RYO20" s="59">
        <f t="shared" si="202"/>
        <v>0</v>
      </c>
      <c r="RYP20" s="59">
        <f t="shared" si="202"/>
        <v>0</v>
      </c>
      <c r="RYQ20" s="59">
        <f t="shared" si="202"/>
        <v>0</v>
      </c>
      <c r="RYR20" s="59">
        <f t="shared" si="202"/>
        <v>0</v>
      </c>
      <c r="RYS20" s="59">
        <f t="shared" si="202"/>
        <v>0</v>
      </c>
      <c r="RYT20" s="59">
        <f t="shared" si="202"/>
        <v>0</v>
      </c>
      <c r="RYU20" s="59">
        <f t="shared" si="202"/>
        <v>0</v>
      </c>
      <c r="RYV20" s="59">
        <f t="shared" si="202"/>
        <v>0</v>
      </c>
      <c r="RYW20" s="59">
        <f t="shared" si="202"/>
        <v>0</v>
      </c>
      <c r="RYX20" s="59">
        <f t="shared" si="202"/>
        <v>0</v>
      </c>
      <c r="RYY20" s="59">
        <f t="shared" si="202"/>
        <v>0</v>
      </c>
      <c r="RYZ20" s="59">
        <f t="shared" si="202"/>
        <v>0</v>
      </c>
      <c r="RZA20" s="59">
        <f t="shared" si="202"/>
        <v>0</v>
      </c>
      <c r="RZB20" s="59">
        <f t="shared" si="202"/>
        <v>0</v>
      </c>
      <c r="RZC20" s="59">
        <f t="shared" si="202"/>
        <v>0</v>
      </c>
      <c r="RZD20" s="59">
        <f t="shared" si="202"/>
        <v>0</v>
      </c>
      <c r="RZE20" s="59">
        <f t="shared" si="202"/>
        <v>0</v>
      </c>
      <c r="RZF20" s="59">
        <f t="shared" si="202"/>
        <v>0</v>
      </c>
      <c r="RZG20" s="59">
        <f t="shared" si="202"/>
        <v>0</v>
      </c>
      <c r="RZH20" s="59">
        <f t="shared" si="202"/>
        <v>0</v>
      </c>
      <c r="RZI20" s="59">
        <f t="shared" si="202"/>
        <v>0</v>
      </c>
      <c r="RZJ20" s="59">
        <f t="shared" si="202"/>
        <v>0</v>
      </c>
      <c r="RZK20" s="59">
        <f t="shared" si="202"/>
        <v>0</v>
      </c>
      <c r="RZL20" s="59">
        <f t="shared" si="202"/>
        <v>0</v>
      </c>
      <c r="RZM20" s="59">
        <f t="shared" si="202"/>
        <v>0</v>
      </c>
      <c r="RZN20" s="59">
        <f t="shared" si="202"/>
        <v>0</v>
      </c>
      <c r="RZO20" s="59">
        <f t="shared" si="202"/>
        <v>0</v>
      </c>
      <c r="RZP20" s="59">
        <f t="shared" si="202"/>
        <v>0</v>
      </c>
      <c r="RZQ20" s="59">
        <f t="shared" si="202"/>
        <v>0</v>
      </c>
      <c r="RZR20" s="59">
        <f t="shared" si="202"/>
        <v>0</v>
      </c>
      <c r="RZS20" s="59">
        <f t="shared" si="202"/>
        <v>0</v>
      </c>
      <c r="RZT20" s="59">
        <f t="shared" si="202"/>
        <v>0</v>
      </c>
      <c r="RZU20" s="59">
        <f t="shared" si="202"/>
        <v>0</v>
      </c>
      <c r="RZV20" s="59">
        <f t="shared" si="202"/>
        <v>0</v>
      </c>
      <c r="RZW20" s="59">
        <f t="shared" si="202"/>
        <v>0</v>
      </c>
      <c r="RZX20" s="59">
        <f t="shared" si="202"/>
        <v>0</v>
      </c>
      <c r="RZY20" s="59">
        <f t="shared" ref="RZY20:SCJ20" si="203">SUM(RZY18:RZY19)</f>
        <v>0</v>
      </c>
      <c r="RZZ20" s="59">
        <f t="shared" si="203"/>
        <v>0</v>
      </c>
      <c r="SAA20" s="59">
        <f t="shared" si="203"/>
        <v>0</v>
      </c>
      <c r="SAB20" s="59">
        <f t="shared" si="203"/>
        <v>0</v>
      </c>
      <c r="SAC20" s="59">
        <f t="shared" si="203"/>
        <v>0</v>
      </c>
      <c r="SAD20" s="59">
        <f t="shared" si="203"/>
        <v>0</v>
      </c>
      <c r="SAE20" s="59">
        <f t="shared" si="203"/>
        <v>0</v>
      </c>
      <c r="SAF20" s="59">
        <f t="shared" si="203"/>
        <v>0</v>
      </c>
      <c r="SAG20" s="59">
        <f t="shared" si="203"/>
        <v>0</v>
      </c>
      <c r="SAH20" s="59">
        <f t="shared" si="203"/>
        <v>0</v>
      </c>
      <c r="SAI20" s="59">
        <f t="shared" si="203"/>
        <v>0</v>
      </c>
      <c r="SAJ20" s="59">
        <f t="shared" si="203"/>
        <v>0</v>
      </c>
      <c r="SAK20" s="59">
        <f t="shared" si="203"/>
        <v>0</v>
      </c>
      <c r="SAL20" s="59">
        <f t="shared" si="203"/>
        <v>0</v>
      </c>
      <c r="SAM20" s="59">
        <f t="shared" si="203"/>
        <v>0</v>
      </c>
      <c r="SAN20" s="59">
        <f t="shared" si="203"/>
        <v>0</v>
      </c>
      <c r="SAO20" s="59">
        <f t="shared" si="203"/>
        <v>0</v>
      </c>
      <c r="SAP20" s="59">
        <f t="shared" si="203"/>
        <v>0</v>
      </c>
      <c r="SAQ20" s="59">
        <f t="shared" si="203"/>
        <v>0</v>
      </c>
      <c r="SAR20" s="59">
        <f t="shared" si="203"/>
        <v>0</v>
      </c>
      <c r="SAS20" s="59">
        <f t="shared" si="203"/>
        <v>0</v>
      </c>
      <c r="SAT20" s="59">
        <f t="shared" si="203"/>
        <v>0</v>
      </c>
      <c r="SAU20" s="59">
        <f t="shared" si="203"/>
        <v>0</v>
      </c>
      <c r="SAV20" s="59">
        <f t="shared" si="203"/>
        <v>0</v>
      </c>
      <c r="SAW20" s="59">
        <f t="shared" si="203"/>
        <v>0</v>
      </c>
      <c r="SAX20" s="59">
        <f t="shared" si="203"/>
        <v>0</v>
      </c>
      <c r="SAY20" s="59">
        <f t="shared" si="203"/>
        <v>0</v>
      </c>
      <c r="SAZ20" s="59">
        <f t="shared" si="203"/>
        <v>0</v>
      </c>
      <c r="SBA20" s="59">
        <f t="shared" si="203"/>
        <v>0</v>
      </c>
      <c r="SBB20" s="59">
        <f t="shared" si="203"/>
        <v>0</v>
      </c>
      <c r="SBC20" s="59">
        <f t="shared" si="203"/>
        <v>0</v>
      </c>
      <c r="SBD20" s="59">
        <f t="shared" si="203"/>
        <v>0</v>
      </c>
      <c r="SBE20" s="59">
        <f t="shared" si="203"/>
        <v>0</v>
      </c>
      <c r="SBF20" s="59">
        <f t="shared" si="203"/>
        <v>0</v>
      </c>
      <c r="SBG20" s="59">
        <f t="shared" si="203"/>
        <v>0</v>
      </c>
      <c r="SBH20" s="59">
        <f t="shared" si="203"/>
        <v>0</v>
      </c>
      <c r="SBI20" s="59">
        <f t="shared" si="203"/>
        <v>0</v>
      </c>
      <c r="SBJ20" s="59">
        <f t="shared" si="203"/>
        <v>0</v>
      </c>
      <c r="SBK20" s="59">
        <f t="shared" si="203"/>
        <v>0</v>
      </c>
      <c r="SBL20" s="59">
        <f t="shared" si="203"/>
        <v>0</v>
      </c>
      <c r="SBM20" s="59">
        <f t="shared" si="203"/>
        <v>0</v>
      </c>
      <c r="SBN20" s="59">
        <f t="shared" si="203"/>
        <v>0</v>
      </c>
      <c r="SBO20" s="59">
        <f t="shared" si="203"/>
        <v>0</v>
      </c>
      <c r="SBP20" s="59">
        <f t="shared" si="203"/>
        <v>0</v>
      </c>
      <c r="SBQ20" s="59">
        <f t="shared" si="203"/>
        <v>0</v>
      </c>
      <c r="SBR20" s="59">
        <f t="shared" si="203"/>
        <v>0</v>
      </c>
      <c r="SBS20" s="59">
        <f t="shared" si="203"/>
        <v>0</v>
      </c>
      <c r="SBT20" s="59">
        <f t="shared" si="203"/>
        <v>0</v>
      </c>
      <c r="SBU20" s="59">
        <f t="shared" si="203"/>
        <v>0</v>
      </c>
      <c r="SBV20" s="59">
        <f t="shared" si="203"/>
        <v>0</v>
      </c>
      <c r="SBW20" s="59">
        <f t="shared" si="203"/>
        <v>0</v>
      </c>
      <c r="SBX20" s="59">
        <f t="shared" si="203"/>
        <v>0</v>
      </c>
      <c r="SBY20" s="59">
        <f t="shared" si="203"/>
        <v>0</v>
      </c>
      <c r="SBZ20" s="59">
        <f t="shared" si="203"/>
        <v>0</v>
      </c>
      <c r="SCA20" s="59">
        <f t="shared" si="203"/>
        <v>0</v>
      </c>
      <c r="SCB20" s="59">
        <f t="shared" si="203"/>
        <v>0</v>
      </c>
      <c r="SCC20" s="59">
        <f t="shared" si="203"/>
        <v>0</v>
      </c>
      <c r="SCD20" s="59">
        <f t="shared" si="203"/>
        <v>0</v>
      </c>
      <c r="SCE20" s="59">
        <f t="shared" si="203"/>
        <v>0</v>
      </c>
      <c r="SCF20" s="59">
        <f t="shared" si="203"/>
        <v>0</v>
      </c>
      <c r="SCG20" s="59">
        <f t="shared" si="203"/>
        <v>0</v>
      </c>
      <c r="SCH20" s="59">
        <f t="shared" si="203"/>
        <v>0</v>
      </c>
      <c r="SCI20" s="59">
        <f t="shared" si="203"/>
        <v>0</v>
      </c>
      <c r="SCJ20" s="59">
        <f t="shared" si="203"/>
        <v>0</v>
      </c>
      <c r="SCK20" s="59">
        <f t="shared" ref="SCK20:SEV20" si="204">SUM(SCK18:SCK19)</f>
        <v>0</v>
      </c>
      <c r="SCL20" s="59">
        <f t="shared" si="204"/>
        <v>0</v>
      </c>
      <c r="SCM20" s="59">
        <f t="shared" si="204"/>
        <v>0</v>
      </c>
      <c r="SCN20" s="59">
        <f t="shared" si="204"/>
        <v>0</v>
      </c>
      <c r="SCO20" s="59">
        <f t="shared" si="204"/>
        <v>0</v>
      </c>
      <c r="SCP20" s="59">
        <f t="shared" si="204"/>
        <v>0</v>
      </c>
      <c r="SCQ20" s="59">
        <f t="shared" si="204"/>
        <v>0</v>
      </c>
      <c r="SCR20" s="59">
        <f t="shared" si="204"/>
        <v>0</v>
      </c>
      <c r="SCS20" s="59">
        <f t="shared" si="204"/>
        <v>0</v>
      </c>
      <c r="SCT20" s="59">
        <f t="shared" si="204"/>
        <v>0</v>
      </c>
      <c r="SCU20" s="59">
        <f t="shared" si="204"/>
        <v>0</v>
      </c>
      <c r="SCV20" s="59">
        <f t="shared" si="204"/>
        <v>0</v>
      </c>
      <c r="SCW20" s="59">
        <f t="shared" si="204"/>
        <v>0</v>
      </c>
      <c r="SCX20" s="59">
        <f t="shared" si="204"/>
        <v>0</v>
      </c>
      <c r="SCY20" s="59">
        <f t="shared" si="204"/>
        <v>0</v>
      </c>
      <c r="SCZ20" s="59">
        <f t="shared" si="204"/>
        <v>0</v>
      </c>
      <c r="SDA20" s="59">
        <f t="shared" si="204"/>
        <v>0</v>
      </c>
      <c r="SDB20" s="59">
        <f t="shared" si="204"/>
        <v>0</v>
      </c>
      <c r="SDC20" s="59">
        <f t="shared" si="204"/>
        <v>0</v>
      </c>
      <c r="SDD20" s="59">
        <f t="shared" si="204"/>
        <v>0</v>
      </c>
      <c r="SDE20" s="59">
        <f t="shared" si="204"/>
        <v>0</v>
      </c>
      <c r="SDF20" s="59">
        <f t="shared" si="204"/>
        <v>0</v>
      </c>
      <c r="SDG20" s="59">
        <f t="shared" si="204"/>
        <v>0</v>
      </c>
      <c r="SDH20" s="59">
        <f t="shared" si="204"/>
        <v>0</v>
      </c>
      <c r="SDI20" s="59">
        <f t="shared" si="204"/>
        <v>0</v>
      </c>
      <c r="SDJ20" s="59">
        <f t="shared" si="204"/>
        <v>0</v>
      </c>
      <c r="SDK20" s="59">
        <f t="shared" si="204"/>
        <v>0</v>
      </c>
      <c r="SDL20" s="59">
        <f t="shared" si="204"/>
        <v>0</v>
      </c>
      <c r="SDM20" s="59">
        <f t="shared" si="204"/>
        <v>0</v>
      </c>
      <c r="SDN20" s="59">
        <f t="shared" si="204"/>
        <v>0</v>
      </c>
      <c r="SDO20" s="59">
        <f t="shared" si="204"/>
        <v>0</v>
      </c>
      <c r="SDP20" s="59">
        <f t="shared" si="204"/>
        <v>0</v>
      </c>
      <c r="SDQ20" s="59">
        <f t="shared" si="204"/>
        <v>0</v>
      </c>
      <c r="SDR20" s="59">
        <f t="shared" si="204"/>
        <v>0</v>
      </c>
      <c r="SDS20" s="59">
        <f t="shared" si="204"/>
        <v>0</v>
      </c>
      <c r="SDT20" s="59">
        <f t="shared" si="204"/>
        <v>0</v>
      </c>
      <c r="SDU20" s="59">
        <f t="shared" si="204"/>
        <v>0</v>
      </c>
      <c r="SDV20" s="59">
        <f t="shared" si="204"/>
        <v>0</v>
      </c>
      <c r="SDW20" s="59">
        <f t="shared" si="204"/>
        <v>0</v>
      </c>
      <c r="SDX20" s="59">
        <f t="shared" si="204"/>
        <v>0</v>
      </c>
      <c r="SDY20" s="59">
        <f t="shared" si="204"/>
        <v>0</v>
      </c>
      <c r="SDZ20" s="59">
        <f t="shared" si="204"/>
        <v>0</v>
      </c>
      <c r="SEA20" s="59">
        <f t="shared" si="204"/>
        <v>0</v>
      </c>
      <c r="SEB20" s="59">
        <f t="shared" si="204"/>
        <v>0</v>
      </c>
      <c r="SEC20" s="59">
        <f t="shared" si="204"/>
        <v>0</v>
      </c>
      <c r="SED20" s="59">
        <f t="shared" si="204"/>
        <v>0</v>
      </c>
      <c r="SEE20" s="59">
        <f t="shared" si="204"/>
        <v>0</v>
      </c>
      <c r="SEF20" s="59">
        <f t="shared" si="204"/>
        <v>0</v>
      </c>
      <c r="SEG20" s="59">
        <f t="shared" si="204"/>
        <v>0</v>
      </c>
      <c r="SEH20" s="59">
        <f t="shared" si="204"/>
        <v>0</v>
      </c>
      <c r="SEI20" s="59">
        <f t="shared" si="204"/>
        <v>0</v>
      </c>
      <c r="SEJ20" s="59">
        <f t="shared" si="204"/>
        <v>0</v>
      </c>
      <c r="SEK20" s="59">
        <f t="shared" si="204"/>
        <v>0</v>
      </c>
      <c r="SEL20" s="59">
        <f t="shared" si="204"/>
        <v>0</v>
      </c>
      <c r="SEM20" s="59">
        <f t="shared" si="204"/>
        <v>0</v>
      </c>
      <c r="SEN20" s="59">
        <f t="shared" si="204"/>
        <v>0</v>
      </c>
      <c r="SEO20" s="59">
        <f t="shared" si="204"/>
        <v>0</v>
      </c>
      <c r="SEP20" s="59">
        <f t="shared" si="204"/>
        <v>0</v>
      </c>
      <c r="SEQ20" s="59">
        <f t="shared" si="204"/>
        <v>0</v>
      </c>
      <c r="SER20" s="59">
        <f t="shared" si="204"/>
        <v>0</v>
      </c>
      <c r="SES20" s="59">
        <f t="shared" si="204"/>
        <v>0</v>
      </c>
      <c r="SET20" s="59">
        <f t="shared" si="204"/>
        <v>0</v>
      </c>
      <c r="SEU20" s="59">
        <f t="shared" si="204"/>
        <v>0</v>
      </c>
      <c r="SEV20" s="59">
        <f t="shared" si="204"/>
        <v>0</v>
      </c>
      <c r="SEW20" s="59">
        <f t="shared" ref="SEW20:SHH20" si="205">SUM(SEW18:SEW19)</f>
        <v>0</v>
      </c>
      <c r="SEX20" s="59">
        <f t="shared" si="205"/>
        <v>0</v>
      </c>
      <c r="SEY20" s="59">
        <f t="shared" si="205"/>
        <v>0</v>
      </c>
      <c r="SEZ20" s="59">
        <f t="shared" si="205"/>
        <v>0</v>
      </c>
      <c r="SFA20" s="59">
        <f t="shared" si="205"/>
        <v>0</v>
      </c>
      <c r="SFB20" s="59">
        <f t="shared" si="205"/>
        <v>0</v>
      </c>
      <c r="SFC20" s="59">
        <f t="shared" si="205"/>
        <v>0</v>
      </c>
      <c r="SFD20" s="59">
        <f t="shared" si="205"/>
        <v>0</v>
      </c>
      <c r="SFE20" s="59">
        <f t="shared" si="205"/>
        <v>0</v>
      </c>
      <c r="SFF20" s="59">
        <f t="shared" si="205"/>
        <v>0</v>
      </c>
      <c r="SFG20" s="59">
        <f t="shared" si="205"/>
        <v>0</v>
      </c>
      <c r="SFH20" s="59">
        <f t="shared" si="205"/>
        <v>0</v>
      </c>
      <c r="SFI20" s="59">
        <f t="shared" si="205"/>
        <v>0</v>
      </c>
      <c r="SFJ20" s="59">
        <f t="shared" si="205"/>
        <v>0</v>
      </c>
      <c r="SFK20" s="59">
        <f t="shared" si="205"/>
        <v>0</v>
      </c>
      <c r="SFL20" s="59">
        <f t="shared" si="205"/>
        <v>0</v>
      </c>
      <c r="SFM20" s="59">
        <f t="shared" si="205"/>
        <v>0</v>
      </c>
      <c r="SFN20" s="59">
        <f t="shared" si="205"/>
        <v>0</v>
      </c>
      <c r="SFO20" s="59">
        <f t="shared" si="205"/>
        <v>0</v>
      </c>
      <c r="SFP20" s="59">
        <f t="shared" si="205"/>
        <v>0</v>
      </c>
      <c r="SFQ20" s="59">
        <f t="shared" si="205"/>
        <v>0</v>
      </c>
      <c r="SFR20" s="59">
        <f t="shared" si="205"/>
        <v>0</v>
      </c>
      <c r="SFS20" s="59">
        <f t="shared" si="205"/>
        <v>0</v>
      </c>
      <c r="SFT20" s="59">
        <f t="shared" si="205"/>
        <v>0</v>
      </c>
      <c r="SFU20" s="59">
        <f t="shared" si="205"/>
        <v>0</v>
      </c>
      <c r="SFV20" s="59">
        <f t="shared" si="205"/>
        <v>0</v>
      </c>
      <c r="SFW20" s="59">
        <f t="shared" si="205"/>
        <v>0</v>
      </c>
      <c r="SFX20" s="59">
        <f t="shared" si="205"/>
        <v>0</v>
      </c>
      <c r="SFY20" s="59">
        <f t="shared" si="205"/>
        <v>0</v>
      </c>
      <c r="SFZ20" s="59">
        <f t="shared" si="205"/>
        <v>0</v>
      </c>
      <c r="SGA20" s="59">
        <f t="shared" si="205"/>
        <v>0</v>
      </c>
      <c r="SGB20" s="59">
        <f t="shared" si="205"/>
        <v>0</v>
      </c>
      <c r="SGC20" s="59">
        <f t="shared" si="205"/>
        <v>0</v>
      </c>
      <c r="SGD20" s="59">
        <f t="shared" si="205"/>
        <v>0</v>
      </c>
      <c r="SGE20" s="59">
        <f t="shared" si="205"/>
        <v>0</v>
      </c>
      <c r="SGF20" s="59">
        <f t="shared" si="205"/>
        <v>0</v>
      </c>
      <c r="SGG20" s="59">
        <f t="shared" si="205"/>
        <v>0</v>
      </c>
      <c r="SGH20" s="59">
        <f t="shared" si="205"/>
        <v>0</v>
      </c>
      <c r="SGI20" s="59">
        <f t="shared" si="205"/>
        <v>0</v>
      </c>
      <c r="SGJ20" s="59">
        <f t="shared" si="205"/>
        <v>0</v>
      </c>
      <c r="SGK20" s="59">
        <f t="shared" si="205"/>
        <v>0</v>
      </c>
      <c r="SGL20" s="59">
        <f t="shared" si="205"/>
        <v>0</v>
      </c>
      <c r="SGM20" s="59">
        <f t="shared" si="205"/>
        <v>0</v>
      </c>
      <c r="SGN20" s="59">
        <f t="shared" si="205"/>
        <v>0</v>
      </c>
      <c r="SGO20" s="59">
        <f t="shared" si="205"/>
        <v>0</v>
      </c>
      <c r="SGP20" s="59">
        <f t="shared" si="205"/>
        <v>0</v>
      </c>
      <c r="SGQ20" s="59">
        <f t="shared" si="205"/>
        <v>0</v>
      </c>
      <c r="SGR20" s="59">
        <f t="shared" si="205"/>
        <v>0</v>
      </c>
      <c r="SGS20" s="59">
        <f t="shared" si="205"/>
        <v>0</v>
      </c>
      <c r="SGT20" s="59">
        <f t="shared" si="205"/>
        <v>0</v>
      </c>
      <c r="SGU20" s="59">
        <f t="shared" si="205"/>
        <v>0</v>
      </c>
      <c r="SGV20" s="59">
        <f t="shared" si="205"/>
        <v>0</v>
      </c>
      <c r="SGW20" s="59">
        <f t="shared" si="205"/>
        <v>0</v>
      </c>
      <c r="SGX20" s="59">
        <f t="shared" si="205"/>
        <v>0</v>
      </c>
      <c r="SGY20" s="59">
        <f t="shared" si="205"/>
        <v>0</v>
      </c>
      <c r="SGZ20" s="59">
        <f t="shared" si="205"/>
        <v>0</v>
      </c>
      <c r="SHA20" s="59">
        <f t="shared" si="205"/>
        <v>0</v>
      </c>
      <c r="SHB20" s="59">
        <f t="shared" si="205"/>
        <v>0</v>
      </c>
      <c r="SHC20" s="59">
        <f t="shared" si="205"/>
        <v>0</v>
      </c>
      <c r="SHD20" s="59">
        <f t="shared" si="205"/>
        <v>0</v>
      </c>
      <c r="SHE20" s="59">
        <f t="shared" si="205"/>
        <v>0</v>
      </c>
      <c r="SHF20" s="59">
        <f t="shared" si="205"/>
        <v>0</v>
      </c>
      <c r="SHG20" s="59">
        <f t="shared" si="205"/>
        <v>0</v>
      </c>
      <c r="SHH20" s="59">
        <f t="shared" si="205"/>
        <v>0</v>
      </c>
      <c r="SHI20" s="59">
        <f t="shared" ref="SHI20:SJT20" si="206">SUM(SHI18:SHI19)</f>
        <v>0</v>
      </c>
      <c r="SHJ20" s="59">
        <f t="shared" si="206"/>
        <v>0</v>
      </c>
      <c r="SHK20" s="59">
        <f t="shared" si="206"/>
        <v>0</v>
      </c>
      <c r="SHL20" s="59">
        <f t="shared" si="206"/>
        <v>0</v>
      </c>
      <c r="SHM20" s="59">
        <f t="shared" si="206"/>
        <v>0</v>
      </c>
      <c r="SHN20" s="59">
        <f t="shared" si="206"/>
        <v>0</v>
      </c>
      <c r="SHO20" s="59">
        <f t="shared" si="206"/>
        <v>0</v>
      </c>
      <c r="SHP20" s="59">
        <f t="shared" si="206"/>
        <v>0</v>
      </c>
      <c r="SHQ20" s="59">
        <f t="shared" si="206"/>
        <v>0</v>
      </c>
      <c r="SHR20" s="59">
        <f t="shared" si="206"/>
        <v>0</v>
      </c>
      <c r="SHS20" s="59">
        <f t="shared" si="206"/>
        <v>0</v>
      </c>
      <c r="SHT20" s="59">
        <f t="shared" si="206"/>
        <v>0</v>
      </c>
      <c r="SHU20" s="59">
        <f t="shared" si="206"/>
        <v>0</v>
      </c>
      <c r="SHV20" s="59">
        <f t="shared" si="206"/>
        <v>0</v>
      </c>
      <c r="SHW20" s="59">
        <f t="shared" si="206"/>
        <v>0</v>
      </c>
      <c r="SHX20" s="59">
        <f t="shared" si="206"/>
        <v>0</v>
      </c>
      <c r="SHY20" s="59">
        <f t="shared" si="206"/>
        <v>0</v>
      </c>
      <c r="SHZ20" s="59">
        <f t="shared" si="206"/>
        <v>0</v>
      </c>
      <c r="SIA20" s="59">
        <f t="shared" si="206"/>
        <v>0</v>
      </c>
      <c r="SIB20" s="59">
        <f t="shared" si="206"/>
        <v>0</v>
      </c>
      <c r="SIC20" s="59">
        <f t="shared" si="206"/>
        <v>0</v>
      </c>
      <c r="SID20" s="59">
        <f t="shared" si="206"/>
        <v>0</v>
      </c>
      <c r="SIE20" s="59">
        <f t="shared" si="206"/>
        <v>0</v>
      </c>
      <c r="SIF20" s="59">
        <f t="shared" si="206"/>
        <v>0</v>
      </c>
      <c r="SIG20" s="59">
        <f t="shared" si="206"/>
        <v>0</v>
      </c>
      <c r="SIH20" s="59">
        <f t="shared" si="206"/>
        <v>0</v>
      </c>
      <c r="SII20" s="59">
        <f t="shared" si="206"/>
        <v>0</v>
      </c>
      <c r="SIJ20" s="59">
        <f t="shared" si="206"/>
        <v>0</v>
      </c>
      <c r="SIK20" s="59">
        <f t="shared" si="206"/>
        <v>0</v>
      </c>
      <c r="SIL20" s="59">
        <f t="shared" si="206"/>
        <v>0</v>
      </c>
      <c r="SIM20" s="59">
        <f t="shared" si="206"/>
        <v>0</v>
      </c>
      <c r="SIN20" s="59">
        <f t="shared" si="206"/>
        <v>0</v>
      </c>
      <c r="SIO20" s="59">
        <f t="shared" si="206"/>
        <v>0</v>
      </c>
      <c r="SIP20" s="59">
        <f t="shared" si="206"/>
        <v>0</v>
      </c>
      <c r="SIQ20" s="59">
        <f t="shared" si="206"/>
        <v>0</v>
      </c>
      <c r="SIR20" s="59">
        <f t="shared" si="206"/>
        <v>0</v>
      </c>
      <c r="SIS20" s="59">
        <f t="shared" si="206"/>
        <v>0</v>
      </c>
      <c r="SIT20" s="59">
        <f t="shared" si="206"/>
        <v>0</v>
      </c>
      <c r="SIU20" s="59">
        <f t="shared" si="206"/>
        <v>0</v>
      </c>
      <c r="SIV20" s="59">
        <f t="shared" si="206"/>
        <v>0</v>
      </c>
      <c r="SIW20" s="59">
        <f t="shared" si="206"/>
        <v>0</v>
      </c>
      <c r="SIX20" s="59">
        <f t="shared" si="206"/>
        <v>0</v>
      </c>
      <c r="SIY20" s="59">
        <f t="shared" si="206"/>
        <v>0</v>
      </c>
      <c r="SIZ20" s="59">
        <f t="shared" si="206"/>
        <v>0</v>
      </c>
      <c r="SJA20" s="59">
        <f t="shared" si="206"/>
        <v>0</v>
      </c>
      <c r="SJB20" s="59">
        <f t="shared" si="206"/>
        <v>0</v>
      </c>
      <c r="SJC20" s="59">
        <f t="shared" si="206"/>
        <v>0</v>
      </c>
      <c r="SJD20" s="59">
        <f t="shared" si="206"/>
        <v>0</v>
      </c>
      <c r="SJE20" s="59">
        <f t="shared" si="206"/>
        <v>0</v>
      </c>
      <c r="SJF20" s="59">
        <f t="shared" si="206"/>
        <v>0</v>
      </c>
      <c r="SJG20" s="59">
        <f t="shared" si="206"/>
        <v>0</v>
      </c>
      <c r="SJH20" s="59">
        <f t="shared" si="206"/>
        <v>0</v>
      </c>
      <c r="SJI20" s="59">
        <f t="shared" si="206"/>
        <v>0</v>
      </c>
      <c r="SJJ20" s="59">
        <f t="shared" si="206"/>
        <v>0</v>
      </c>
      <c r="SJK20" s="59">
        <f t="shared" si="206"/>
        <v>0</v>
      </c>
      <c r="SJL20" s="59">
        <f t="shared" si="206"/>
        <v>0</v>
      </c>
      <c r="SJM20" s="59">
        <f t="shared" si="206"/>
        <v>0</v>
      </c>
      <c r="SJN20" s="59">
        <f t="shared" si="206"/>
        <v>0</v>
      </c>
      <c r="SJO20" s="59">
        <f t="shared" si="206"/>
        <v>0</v>
      </c>
      <c r="SJP20" s="59">
        <f t="shared" si="206"/>
        <v>0</v>
      </c>
      <c r="SJQ20" s="59">
        <f t="shared" si="206"/>
        <v>0</v>
      </c>
      <c r="SJR20" s="59">
        <f t="shared" si="206"/>
        <v>0</v>
      </c>
      <c r="SJS20" s="59">
        <f t="shared" si="206"/>
        <v>0</v>
      </c>
      <c r="SJT20" s="59">
        <f t="shared" si="206"/>
        <v>0</v>
      </c>
      <c r="SJU20" s="59">
        <f t="shared" ref="SJU20:SMF20" si="207">SUM(SJU18:SJU19)</f>
        <v>0</v>
      </c>
      <c r="SJV20" s="59">
        <f t="shared" si="207"/>
        <v>0</v>
      </c>
      <c r="SJW20" s="59">
        <f t="shared" si="207"/>
        <v>0</v>
      </c>
      <c r="SJX20" s="59">
        <f t="shared" si="207"/>
        <v>0</v>
      </c>
      <c r="SJY20" s="59">
        <f t="shared" si="207"/>
        <v>0</v>
      </c>
      <c r="SJZ20" s="59">
        <f t="shared" si="207"/>
        <v>0</v>
      </c>
      <c r="SKA20" s="59">
        <f t="shared" si="207"/>
        <v>0</v>
      </c>
      <c r="SKB20" s="59">
        <f t="shared" si="207"/>
        <v>0</v>
      </c>
      <c r="SKC20" s="59">
        <f t="shared" si="207"/>
        <v>0</v>
      </c>
      <c r="SKD20" s="59">
        <f t="shared" si="207"/>
        <v>0</v>
      </c>
      <c r="SKE20" s="59">
        <f t="shared" si="207"/>
        <v>0</v>
      </c>
      <c r="SKF20" s="59">
        <f t="shared" si="207"/>
        <v>0</v>
      </c>
      <c r="SKG20" s="59">
        <f t="shared" si="207"/>
        <v>0</v>
      </c>
      <c r="SKH20" s="59">
        <f t="shared" si="207"/>
        <v>0</v>
      </c>
      <c r="SKI20" s="59">
        <f t="shared" si="207"/>
        <v>0</v>
      </c>
      <c r="SKJ20" s="59">
        <f t="shared" si="207"/>
        <v>0</v>
      </c>
      <c r="SKK20" s="59">
        <f t="shared" si="207"/>
        <v>0</v>
      </c>
      <c r="SKL20" s="59">
        <f t="shared" si="207"/>
        <v>0</v>
      </c>
      <c r="SKM20" s="59">
        <f t="shared" si="207"/>
        <v>0</v>
      </c>
      <c r="SKN20" s="59">
        <f t="shared" si="207"/>
        <v>0</v>
      </c>
      <c r="SKO20" s="59">
        <f t="shared" si="207"/>
        <v>0</v>
      </c>
      <c r="SKP20" s="59">
        <f t="shared" si="207"/>
        <v>0</v>
      </c>
      <c r="SKQ20" s="59">
        <f t="shared" si="207"/>
        <v>0</v>
      </c>
      <c r="SKR20" s="59">
        <f t="shared" si="207"/>
        <v>0</v>
      </c>
      <c r="SKS20" s="59">
        <f t="shared" si="207"/>
        <v>0</v>
      </c>
      <c r="SKT20" s="59">
        <f t="shared" si="207"/>
        <v>0</v>
      </c>
      <c r="SKU20" s="59">
        <f t="shared" si="207"/>
        <v>0</v>
      </c>
      <c r="SKV20" s="59">
        <f t="shared" si="207"/>
        <v>0</v>
      </c>
      <c r="SKW20" s="59">
        <f t="shared" si="207"/>
        <v>0</v>
      </c>
      <c r="SKX20" s="59">
        <f t="shared" si="207"/>
        <v>0</v>
      </c>
      <c r="SKY20" s="59">
        <f t="shared" si="207"/>
        <v>0</v>
      </c>
      <c r="SKZ20" s="59">
        <f t="shared" si="207"/>
        <v>0</v>
      </c>
      <c r="SLA20" s="59">
        <f t="shared" si="207"/>
        <v>0</v>
      </c>
      <c r="SLB20" s="59">
        <f t="shared" si="207"/>
        <v>0</v>
      </c>
      <c r="SLC20" s="59">
        <f t="shared" si="207"/>
        <v>0</v>
      </c>
      <c r="SLD20" s="59">
        <f t="shared" si="207"/>
        <v>0</v>
      </c>
      <c r="SLE20" s="59">
        <f t="shared" si="207"/>
        <v>0</v>
      </c>
      <c r="SLF20" s="59">
        <f t="shared" si="207"/>
        <v>0</v>
      </c>
      <c r="SLG20" s="59">
        <f t="shared" si="207"/>
        <v>0</v>
      </c>
      <c r="SLH20" s="59">
        <f t="shared" si="207"/>
        <v>0</v>
      </c>
      <c r="SLI20" s="59">
        <f t="shared" si="207"/>
        <v>0</v>
      </c>
      <c r="SLJ20" s="59">
        <f t="shared" si="207"/>
        <v>0</v>
      </c>
      <c r="SLK20" s="59">
        <f t="shared" si="207"/>
        <v>0</v>
      </c>
      <c r="SLL20" s="59">
        <f t="shared" si="207"/>
        <v>0</v>
      </c>
      <c r="SLM20" s="59">
        <f t="shared" si="207"/>
        <v>0</v>
      </c>
      <c r="SLN20" s="59">
        <f t="shared" si="207"/>
        <v>0</v>
      </c>
      <c r="SLO20" s="59">
        <f t="shared" si="207"/>
        <v>0</v>
      </c>
      <c r="SLP20" s="59">
        <f t="shared" si="207"/>
        <v>0</v>
      </c>
      <c r="SLQ20" s="59">
        <f t="shared" si="207"/>
        <v>0</v>
      </c>
      <c r="SLR20" s="59">
        <f t="shared" si="207"/>
        <v>0</v>
      </c>
      <c r="SLS20" s="59">
        <f t="shared" si="207"/>
        <v>0</v>
      </c>
      <c r="SLT20" s="59">
        <f t="shared" si="207"/>
        <v>0</v>
      </c>
      <c r="SLU20" s="59">
        <f t="shared" si="207"/>
        <v>0</v>
      </c>
      <c r="SLV20" s="59">
        <f t="shared" si="207"/>
        <v>0</v>
      </c>
      <c r="SLW20" s="59">
        <f t="shared" si="207"/>
        <v>0</v>
      </c>
      <c r="SLX20" s="59">
        <f t="shared" si="207"/>
        <v>0</v>
      </c>
      <c r="SLY20" s="59">
        <f t="shared" si="207"/>
        <v>0</v>
      </c>
      <c r="SLZ20" s="59">
        <f t="shared" si="207"/>
        <v>0</v>
      </c>
      <c r="SMA20" s="59">
        <f t="shared" si="207"/>
        <v>0</v>
      </c>
      <c r="SMB20" s="59">
        <f t="shared" si="207"/>
        <v>0</v>
      </c>
      <c r="SMC20" s="59">
        <f t="shared" si="207"/>
        <v>0</v>
      </c>
      <c r="SMD20" s="59">
        <f t="shared" si="207"/>
        <v>0</v>
      </c>
      <c r="SME20" s="59">
        <f t="shared" si="207"/>
        <v>0</v>
      </c>
      <c r="SMF20" s="59">
        <f t="shared" si="207"/>
        <v>0</v>
      </c>
      <c r="SMG20" s="59">
        <f t="shared" ref="SMG20:SOR20" si="208">SUM(SMG18:SMG19)</f>
        <v>0</v>
      </c>
      <c r="SMH20" s="59">
        <f t="shared" si="208"/>
        <v>0</v>
      </c>
      <c r="SMI20" s="59">
        <f t="shared" si="208"/>
        <v>0</v>
      </c>
      <c r="SMJ20" s="59">
        <f t="shared" si="208"/>
        <v>0</v>
      </c>
      <c r="SMK20" s="59">
        <f t="shared" si="208"/>
        <v>0</v>
      </c>
      <c r="SML20" s="59">
        <f t="shared" si="208"/>
        <v>0</v>
      </c>
      <c r="SMM20" s="59">
        <f t="shared" si="208"/>
        <v>0</v>
      </c>
      <c r="SMN20" s="59">
        <f t="shared" si="208"/>
        <v>0</v>
      </c>
      <c r="SMO20" s="59">
        <f t="shared" si="208"/>
        <v>0</v>
      </c>
      <c r="SMP20" s="59">
        <f t="shared" si="208"/>
        <v>0</v>
      </c>
      <c r="SMQ20" s="59">
        <f t="shared" si="208"/>
        <v>0</v>
      </c>
      <c r="SMR20" s="59">
        <f t="shared" si="208"/>
        <v>0</v>
      </c>
      <c r="SMS20" s="59">
        <f t="shared" si="208"/>
        <v>0</v>
      </c>
      <c r="SMT20" s="59">
        <f t="shared" si="208"/>
        <v>0</v>
      </c>
      <c r="SMU20" s="59">
        <f t="shared" si="208"/>
        <v>0</v>
      </c>
      <c r="SMV20" s="59">
        <f t="shared" si="208"/>
        <v>0</v>
      </c>
      <c r="SMW20" s="59">
        <f t="shared" si="208"/>
        <v>0</v>
      </c>
      <c r="SMX20" s="59">
        <f t="shared" si="208"/>
        <v>0</v>
      </c>
      <c r="SMY20" s="59">
        <f t="shared" si="208"/>
        <v>0</v>
      </c>
      <c r="SMZ20" s="59">
        <f t="shared" si="208"/>
        <v>0</v>
      </c>
      <c r="SNA20" s="59">
        <f t="shared" si="208"/>
        <v>0</v>
      </c>
      <c r="SNB20" s="59">
        <f t="shared" si="208"/>
        <v>0</v>
      </c>
      <c r="SNC20" s="59">
        <f t="shared" si="208"/>
        <v>0</v>
      </c>
      <c r="SND20" s="59">
        <f t="shared" si="208"/>
        <v>0</v>
      </c>
      <c r="SNE20" s="59">
        <f t="shared" si="208"/>
        <v>0</v>
      </c>
      <c r="SNF20" s="59">
        <f t="shared" si="208"/>
        <v>0</v>
      </c>
      <c r="SNG20" s="59">
        <f t="shared" si="208"/>
        <v>0</v>
      </c>
      <c r="SNH20" s="59">
        <f t="shared" si="208"/>
        <v>0</v>
      </c>
      <c r="SNI20" s="59">
        <f t="shared" si="208"/>
        <v>0</v>
      </c>
      <c r="SNJ20" s="59">
        <f t="shared" si="208"/>
        <v>0</v>
      </c>
      <c r="SNK20" s="59">
        <f t="shared" si="208"/>
        <v>0</v>
      </c>
      <c r="SNL20" s="59">
        <f t="shared" si="208"/>
        <v>0</v>
      </c>
      <c r="SNM20" s="59">
        <f t="shared" si="208"/>
        <v>0</v>
      </c>
      <c r="SNN20" s="59">
        <f t="shared" si="208"/>
        <v>0</v>
      </c>
      <c r="SNO20" s="59">
        <f t="shared" si="208"/>
        <v>0</v>
      </c>
      <c r="SNP20" s="59">
        <f t="shared" si="208"/>
        <v>0</v>
      </c>
      <c r="SNQ20" s="59">
        <f t="shared" si="208"/>
        <v>0</v>
      </c>
      <c r="SNR20" s="59">
        <f t="shared" si="208"/>
        <v>0</v>
      </c>
      <c r="SNS20" s="59">
        <f t="shared" si="208"/>
        <v>0</v>
      </c>
      <c r="SNT20" s="59">
        <f t="shared" si="208"/>
        <v>0</v>
      </c>
      <c r="SNU20" s="59">
        <f t="shared" si="208"/>
        <v>0</v>
      </c>
      <c r="SNV20" s="59">
        <f t="shared" si="208"/>
        <v>0</v>
      </c>
      <c r="SNW20" s="59">
        <f t="shared" si="208"/>
        <v>0</v>
      </c>
      <c r="SNX20" s="59">
        <f t="shared" si="208"/>
        <v>0</v>
      </c>
      <c r="SNY20" s="59">
        <f t="shared" si="208"/>
        <v>0</v>
      </c>
      <c r="SNZ20" s="59">
        <f t="shared" si="208"/>
        <v>0</v>
      </c>
      <c r="SOA20" s="59">
        <f t="shared" si="208"/>
        <v>0</v>
      </c>
      <c r="SOB20" s="59">
        <f t="shared" si="208"/>
        <v>0</v>
      </c>
      <c r="SOC20" s="59">
        <f t="shared" si="208"/>
        <v>0</v>
      </c>
      <c r="SOD20" s="59">
        <f t="shared" si="208"/>
        <v>0</v>
      </c>
      <c r="SOE20" s="59">
        <f t="shared" si="208"/>
        <v>0</v>
      </c>
      <c r="SOF20" s="59">
        <f t="shared" si="208"/>
        <v>0</v>
      </c>
      <c r="SOG20" s="59">
        <f t="shared" si="208"/>
        <v>0</v>
      </c>
      <c r="SOH20" s="59">
        <f t="shared" si="208"/>
        <v>0</v>
      </c>
      <c r="SOI20" s="59">
        <f t="shared" si="208"/>
        <v>0</v>
      </c>
      <c r="SOJ20" s="59">
        <f t="shared" si="208"/>
        <v>0</v>
      </c>
      <c r="SOK20" s="59">
        <f t="shared" si="208"/>
        <v>0</v>
      </c>
      <c r="SOL20" s="59">
        <f t="shared" si="208"/>
        <v>0</v>
      </c>
      <c r="SOM20" s="59">
        <f t="shared" si="208"/>
        <v>0</v>
      </c>
      <c r="SON20" s="59">
        <f t="shared" si="208"/>
        <v>0</v>
      </c>
      <c r="SOO20" s="59">
        <f t="shared" si="208"/>
        <v>0</v>
      </c>
      <c r="SOP20" s="59">
        <f t="shared" si="208"/>
        <v>0</v>
      </c>
      <c r="SOQ20" s="59">
        <f t="shared" si="208"/>
        <v>0</v>
      </c>
      <c r="SOR20" s="59">
        <f t="shared" si="208"/>
        <v>0</v>
      </c>
      <c r="SOS20" s="59">
        <f t="shared" ref="SOS20:SRD20" si="209">SUM(SOS18:SOS19)</f>
        <v>0</v>
      </c>
      <c r="SOT20" s="59">
        <f t="shared" si="209"/>
        <v>0</v>
      </c>
      <c r="SOU20" s="59">
        <f t="shared" si="209"/>
        <v>0</v>
      </c>
      <c r="SOV20" s="59">
        <f t="shared" si="209"/>
        <v>0</v>
      </c>
      <c r="SOW20" s="59">
        <f t="shared" si="209"/>
        <v>0</v>
      </c>
      <c r="SOX20" s="59">
        <f t="shared" si="209"/>
        <v>0</v>
      </c>
      <c r="SOY20" s="59">
        <f t="shared" si="209"/>
        <v>0</v>
      </c>
      <c r="SOZ20" s="59">
        <f t="shared" si="209"/>
        <v>0</v>
      </c>
      <c r="SPA20" s="59">
        <f t="shared" si="209"/>
        <v>0</v>
      </c>
      <c r="SPB20" s="59">
        <f t="shared" si="209"/>
        <v>0</v>
      </c>
      <c r="SPC20" s="59">
        <f t="shared" si="209"/>
        <v>0</v>
      </c>
      <c r="SPD20" s="59">
        <f t="shared" si="209"/>
        <v>0</v>
      </c>
      <c r="SPE20" s="59">
        <f t="shared" si="209"/>
        <v>0</v>
      </c>
      <c r="SPF20" s="59">
        <f t="shared" si="209"/>
        <v>0</v>
      </c>
      <c r="SPG20" s="59">
        <f t="shared" si="209"/>
        <v>0</v>
      </c>
      <c r="SPH20" s="59">
        <f t="shared" si="209"/>
        <v>0</v>
      </c>
      <c r="SPI20" s="59">
        <f t="shared" si="209"/>
        <v>0</v>
      </c>
      <c r="SPJ20" s="59">
        <f t="shared" si="209"/>
        <v>0</v>
      </c>
      <c r="SPK20" s="59">
        <f t="shared" si="209"/>
        <v>0</v>
      </c>
      <c r="SPL20" s="59">
        <f t="shared" si="209"/>
        <v>0</v>
      </c>
      <c r="SPM20" s="59">
        <f t="shared" si="209"/>
        <v>0</v>
      </c>
      <c r="SPN20" s="59">
        <f t="shared" si="209"/>
        <v>0</v>
      </c>
      <c r="SPO20" s="59">
        <f t="shared" si="209"/>
        <v>0</v>
      </c>
      <c r="SPP20" s="59">
        <f t="shared" si="209"/>
        <v>0</v>
      </c>
      <c r="SPQ20" s="59">
        <f t="shared" si="209"/>
        <v>0</v>
      </c>
      <c r="SPR20" s="59">
        <f t="shared" si="209"/>
        <v>0</v>
      </c>
      <c r="SPS20" s="59">
        <f t="shared" si="209"/>
        <v>0</v>
      </c>
      <c r="SPT20" s="59">
        <f t="shared" si="209"/>
        <v>0</v>
      </c>
      <c r="SPU20" s="59">
        <f t="shared" si="209"/>
        <v>0</v>
      </c>
      <c r="SPV20" s="59">
        <f t="shared" si="209"/>
        <v>0</v>
      </c>
      <c r="SPW20" s="59">
        <f t="shared" si="209"/>
        <v>0</v>
      </c>
      <c r="SPX20" s="59">
        <f t="shared" si="209"/>
        <v>0</v>
      </c>
      <c r="SPY20" s="59">
        <f t="shared" si="209"/>
        <v>0</v>
      </c>
      <c r="SPZ20" s="59">
        <f t="shared" si="209"/>
        <v>0</v>
      </c>
      <c r="SQA20" s="59">
        <f t="shared" si="209"/>
        <v>0</v>
      </c>
      <c r="SQB20" s="59">
        <f t="shared" si="209"/>
        <v>0</v>
      </c>
      <c r="SQC20" s="59">
        <f t="shared" si="209"/>
        <v>0</v>
      </c>
      <c r="SQD20" s="59">
        <f t="shared" si="209"/>
        <v>0</v>
      </c>
      <c r="SQE20" s="59">
        <f t="shared" si="209"/>
        <v>0</v>
      </c>
      <c r="SQF20" s="59">
        <f t="shared" si="209"/>
        <v>0</v>
      </c>
      <c r="SQG20" s="59">
        <f t="shared" si="209"/>
        <v>0</v>
      </c>
      <c r="SQH20" s="59">
        <f t="shared" si="209"/>
        <v>0</v>
      </c>
      <c r="SQI20" s="59">
        <f t="shared" si="209"/>
        <v>0</v>
      </c>
      <c r="SQJ20" s="59">
        <f t="shared" si="209"/>
        <v>0</v>
      </c>
      <c r="SQK20" s="59">
        <f t="shared" si="209"/>
        <v>0</v>
      </c>
      <c r="SQL20" s="59">
        <f t="shared" si="209"/>
        <v>0</v>
      </c>
      <c r="SQM20" s="59">
        <f t="shared" si="209"/>
        <v>0</v>
      </c>
      <c r="SQN20" s="59">
        <f t="shared" si="209"/>
        <v>0</v>
      </c>
      <c r="SQO20" s="59">
        <f t="shared" si="209"/>
        <v>0</v>
      </c>
      <c r="SQP20" s="59">
        <f t="shared" si="209"/>
        <v>0</v>
      </c>
      <c r="SQQ20" s="59">
        <f t="shared" si="209"/>
        <v>0</v>
      </c>
      <c r="SQR20" s="59">
        <f t="shared" si="209"/>
        <v>0</v>
      </c>
      <c r="SQS20" s="59">
        <f t="shared" si="209"/>
        <v>0</v>
      </c>
      <c r="SQT20" s="59">
        <f t="shared" si="209"/>
        <v>0</v>
      </c>
      <c r="SQU20" s="59">
        <f t="shared" si="209"/>
        <v>0</v>
      </c>
      <c r="SQV20" s="59">
        <f t="shared" si="209"/>
        <v>0</v>
      </c>
      <c r="SQW20" s="59">
        <f t="shared" si="209"/>
        <v>0</v>
      </c>
      <c r="SQX20" s="59">
        <f t="shared" si="209"/>
        <v>0</v>
      </c>
      <c r="SQY20" s="59">
        <f t="shared" si="209"/>
        <v>0</v>
      </c>
      <c r="SQZ20" s="59">
        <f t="shared" si="209"/>
        <v>0</v>
      </c>
      <c r="SRA20" s="59">
        <f t="shared" si="209"/>
        <v>0</v>
      </c>
      <c r="SRB20" s="59">
        <f t="shared" si="209"/>
        <v>0</v>
      </c>
      <c r="SRC20" s="59">
        <f t="shared" si="209"/>
        <v>0</v>
      </c>
      <c r="SRD20" s="59">
        <f t="shared" si="209"/>
        <v>0</v>
      </c>
      <c r="SRE20" s="59">
        <f t="shared" ref="SRE20:STP20" si="210">SUM(SRE18:SRE19)</f>
        <v>0</v>
      </c>
      <c r="SRF20" s="59">
        <f t="shared" si="210"/>
        <v>0</v>
      </c>
      <c r="SRG20" s="59">
        <f t="shared" si="210"/>
        <v>0</v>
      </c>
      <c r="SRH20" s="59">
        <f t="shared" si="210"/>
        <v>0</v>
      </c>
      <c r="SRI20" s="59">
        <f t="shared" si="210"/>
        <v>0</v>
      </c>
      <c r="SRJ20" s="59">
        <f t="shared" si="210"/>
        <v>0</v>
      </c>
      <c r="SRK20" s="59">
        <f t="shared" si="210"/>
        <v>0</v>
      </c>
      <c r="SRL20" s="59">
        <f t="shared" si="210"/>
        <v>0</v>
      </c>
      <c r="SRM20" s="59">
        <f t="shared" si="210"/>
        <v>0</v>
      </c>
      <c r="SRN20" s="59">
        <f t="shared" si="210"/>
        <v>0</v>
      </c>
      <c r="SRO20" s="59">
        <f t="shared" si="210"/>
        <v>0</v>
      </c>
      <c r="SRP20" s="59">
        <f t="shared" si="210"/>
        <v>0</v>
      </c>
      <c r="SRQ20" s="59">
        <f t="shared" si="210"/>
        <v>0</v>
      </c>
      <c r="SRR20" s="59">
        <f t="shared" si="210"/>
        <v>0</v>
      </c>
      <c r="SRS20" s="59">
        <f t="shared" si="210"/>
        <v>0</v>
      </c>
      <c r="SRT20" s="59">
        <f t="shared" si="210"/>
        <v>0</v>
      </c>
      <c r="SRU20" s="59">
        <f t="shared" si="210"/>
        <v>0</v>
      </c>
      <c r="SRV20" s="59">
        <f t="shared" si="210"/>
        <v>0</v>
      </c>
      <c r="SRW20" s="59">
        <f t="shared" si="210"/>
        <v>0</v>
      </c>
      <c r="SRX20" s="59">
        <f t="shared" si="210"/>
        <v>0</v>
      </c>
      <c r="SRY20" s="59">
        <f t="shared" si="210"/>
        <v>0</v>
      </c>
      <c r="SRZ20" s="59">
        <f t="shared" si="210"/>
        <v>0</v>
      </c>
      <c r="SSA20" s="59">
        <f t="shared" si="210"/>
        <v>0</v>
      </c>
      <c r="SSB20" s="59">
        <f t="shared" si="210"/>
        <v>0</v>
      </c>
      <c r="SSC20" s="59">
        <f t="shared" si="210"/>
        <v>0</v>
      </c>
      <c r="SSD20" s="59">
        <f t="shared" si="210"/>
        <v>0</v>
      </c>
      <c r="SSE20" s="59">
        <f t="shared" si="210"/>
        <v>0</v>
      </c>
      <c r="SSF20" s="59">
        <f t="shared" si="210"/>
        <v>0</v>
      </c>
      <c r="SSG20" s="59">
        <f t="shared" si="210"/>
        <v>0</v>
      </c>
      <c r="SSH20" s="59">
        <f t="shared" si="210"/>
        <v>0</v>
      </c>
      <c r="SSI20" s="59">
        <f t="shared" si="210"/>
        <v>0</v>
      </c>
      <c r="SSJ20" s="59">
        <f t="shared" si="210"/>
        <v>0</v>
      </c>
      <c r="SSK20" s="59">
        <f t="shared" si="210"/>
        <v>0</v>
      </c>
      <c r="SSL20" s="59">
        <f t="shared" si="210"/>
        <v>0</v>
      </c>
      <c r="SSM20" s="59">
        <f t="shared" si="210"/>
        <v>0</v>
      </c>
      <c r="SSN20" s="59">
        <f t="shared" si="210"/>
        <v>0</v>
      </c>
      <c r="SSO20" s="59">
        <f t="shared" si="210"/>
        <v>0</v>
      </c>
      <c r="SSP20" s="59">
        <f t="shared" si="210"/>
        <v>0</v>
      </c>
      <c r="SSQ20" s="59">
        <f t="shared" si="210"/>
        <v>0</v>
      </c>
      <c r="SSR20" s="59">
        <f t="shared" si="210"/>
        <v>0</v>
      </c>
      <c r="SSS20" s="59">
        <f t="shared" si="210"/>
        <v>0</v>
      </c>
      <c r="SST20" s="59">
        <f t="shared" si="210"/>
        <v>0</v>
      </c>
      <c r="SSU20" s="59">
        <f t="shared" si="210"/>
        <v>0</v>
      </c>
      <c r="SSV20" s="59">
        <f t="shared" si="210"/>
        <v>0</v>
      </c>
      <c r="SSW20" s="59">
        <f t="shared" si="210"/>
        <v>0</v>
      </c>
      <c r="SSX20" s="59">
        <f t="shared" si="210"/>
        <v>0</v>
      </c>
      <c r="SSY20" s="59">
        <f t="shared" si="210"/>
        <v>0</v>
      </c>
      <c r="SSZ20" s="59">
        <f t="shared" si="210"/>
        <v>0</v>
      </c>
      <c r="STA20" s="59">
        <f t="shared" si="210"/>
        <v>0</v>
      </c>
      <c r="STB20" s="59">
        <f t="shared" si="210"/>
        <v>0</v>
      </c>
      <c r="STC20" s="59">
        <f t="shared" si="210"/>
        <v>0</v>
      </c>
      <c r="STD20" s="59">
        <f t="shared" si="210"/>
        <v>0</v>
      </c>
      <c r="STE20" s="59">
        <f t="shared" si="210"/>
        <v>0</v>
      </c>
      <c r="STF20" s="59">
        <f t="shared" si="210"/>
        <v>0</v>
      </c>
      <c r="STG20" s="59">
        <f t="shared" si="210"/>
        <v>0</v>
      </c>
      <c r="STH20" s="59">
        <f t="shared" si="210"/>
        <v>0</v>
      </c>
      <c r="STI20" s="59">
        <f t="shared" si="210"/>
        <v>0</v>
      </c>
      <c r="STJ20" s="59">
        <f t="shared" si="210"/>
        <v>0</v>
      </c>
      <c r="STK20" s="59">
        <f t="shared" si="210"/>
        <v>0</v>
      </c>
      <c r="STL20" s="59">
        <f t="shared" si="210"/>
        <v>0</v>
      </c>
      <c r="STM20" s="59">
        <f t="shared" si="210"/>
        <v>0</v>
      </c>
      <c r="STN20" s="59">
        <f t="shared" si="210"/>
        <v>0</v>
      </c>
      <c r="STO20" s="59">
        <f t="shared" si="210"/>
        <v>0</v>
      </c>
      <c r="STP20" s="59">
        <f t="shared" si="210"/>
        <v>0</v>
      </c>
      <c r="STQ20" s="59">
        <f t="shared" ref="STQ20:SWB20" si="211">SUM(STQ18:STQ19)</f>
        <v>0</v>
      </c>
      <c r="STR20" s="59">
        <f t="shared" si="211"/>
        <v>0</v>
      </c>
      <c r="STS20" s="59">
        <f t="shared" si="211"/>
        <v>0</v>
      </c>
      <c r="STT20" s="59">
        <f t="shared" si="211"/>
        <v>0</v>
      </c>
      <c r="STU20" s="59">
        <f t="shared" si="211"/>
        <v>0</v>
      </c>
      <c r="STV20" s="59">
        <f t="shared" si="211"/>
        <v>0</v>
      </c>
      <c r="STW20" s="59">
        <f t="shared" si="211"/>
        <v>0</v>
      </c>
      <c r="STX20" s="59">
        <f t="shared" si="211"/>
        <v>0</v>
      </c>
      <c r="STY20" s="59">
        <f t="shared" si="211"/>
        <v>0</v>
      </c>
      <c r="STZ20" s="59">
        <f t="shared" si="211"/>
        <v>0</v>
      </c>
      <c r="SUA20" s="59">
        <f t="shared" si="211"/>
        <v>0</v>
      </c>
      <c r="SUB20" s="59">
        <f t="shared" si="211"/>
        <v>0</v>
      </c>
      <c r="SUC20" s="59">
        <f t="shared" si="211"/>
        <v>0</v>
      </c>
      <c r="SUD20" s="59">
        <f t="shared" si="211"/>
        <v>0</v>
      </c>
      <c r="SUE20" s="59">
        <f t="shared" si="211"/>
        <v>0</v>
      </c>
      <c r="SUF20" s="59">
        <f t="shared" si="211"/>
        <v>0</v>
      </c>
      <c r="SUG20" s="59">
        <f t="shared" si="211"/>
        <v>0</v>
      </c>
      <c r="SUH20" s="59">
        <f t="shared" si="211"/>
        <v>0</v>
      </c>
      <c r="SUI20" s="59">
        <f t="shared" si="211"/>
        <v>0</v>
      </c>
      <c r="SUJ20" s="59">
        <f t="shared" si="211"/>
        <v>0</v>
      </c>
      <c r="SUK20" s="59">
        <f t="shared" si="211"/>
        <v>0</v>
      </c>
      <c r="SUL20" s="59">
        <f t="shared" si="211"/>
        <v>0</v>
      </c>
      <c r="SUM20" s="59">
        <f t="shared" si="211"/>
        <v>0</v>
      </c>
      <c r="SUN20" s="59">
        <f t="shared" si="211"/>
        <v>0</v>
      </c>
      <c r="SUO20" s="59">
        <f t="shared" si="211"/>
        <v>0</v>
      </c>
      <c r="SUP20" s="59">
        <f t="shared" si="211"/>
        <v>0</v>
      </c>
      <c r="SUQ20" s="59">
        <f t="shared" si="211"/>
        <v>0</v>
      </c>
      <c r="SUR20" s="59">
        <f t="shared" si="211"/>
        <v>0</v>
      </c>
      <c r="SUS20" s="59">
        <f t="shared" si="211"/>
        <v>0</v>
      </c>
      <c r="SUT20" s="59">
        <f t="shared" si="211"/>
        <v>0</v>
      </c>
      <c r="SUU20" s="59">
        <f t="shared" si="211"/>
        <v>0</v>
      </c>
      <c r="SUV20" s="59">
        <f t="shared" si="211"/>
        <v>0</v>
      </c>
      <c r="SUW20" s="59">
        <f t="shared" si="211"/>
        <v>0</v>
      </c>
      <c r="SUX20" s="59">
        <f t="shared" si="211"/>
        <v>0</v>
      </c>
      <c r="SUY20" s="59">
        <f t="shared" si="211"/>
        <v>0</v>
      </c>
      <c r="SUZ20" s="59">
        <f t="shared" si="211"/>
        <v>0</v>
      </c>
      <c r="SVA20" s="59">
        <f t="shared" si="211"/>
        <v>0</v>
      </c>
      <c r="SVB20" s="59">
        <f t="shared" si="211"/>
        <v>0</v>
      </c>
      <c r="SVC20" s="59">
        <f t="shared" si="211"/>
        <v>0</v>
      </c>
      <c r="SVD20" s="59">
        <f t="shared" si="211"/>
        <v>0</v>
      </c>
      <c r="SVE20" s="59">
        <f t="shared" si="211"/>
        <v>0</v>
      </c>
      <c r="SVF20" s="59">
        <f t="shared" si="211"/>
        <v>0</v>
      </c>
      <c r="SVG20" s="59">
        <f t="shared" si="211"/>
        <v>0</v>
      </c>
      <c r="SVH20" s="59">
        <f t="shared" si="211"/>
        <v>0</v>
      </c>
      <c r="SVI20" s="59">
        <f t="shared" si="211"/>
        <v>0</v>
      </c>
      <c r="SVJ20" s="59">
        <f t="shared" si="211"/>
        <v>0</v>
      </c>
      <c r="SVK20" s="59">
        <f t="shared" si="211"/>
        <v>0</v>
      </c>
      <c r="SVL20" s="59">
        <f t="shared" si="211"/>
        <v>0</v>
      </c>
      <c r="SVM20" s="59">
        <f t="shared" si="211"/>
        <v>0</v>
      </c>
      <c r="SVN20" s="59">
        <f t="shared" si="211"/>
        <v>0</v>
      </c>
      <c r="SVO20" s="59">
        <f t="shared" si="211"/>
        <v>0</v>
      </c>
      <c r="SVP20" s="59">
        <f t="shared" si="211"/>
        <v>0</v>
      </c>
      <c r="SVQ20" s="59">
        <f t="shared" si="211"/>
        <v>0</v>
      </c>
      <c r="SVR20" s="59">
        <f t="shared" si="211"/>
        <v>0</v>
      </c>
      <c r="SVS20" s="59">
        <f t="shared" si="211"/>
        <v>0</v>
      </c>
      <c r="SVT20" s="59">
        <f t="shared" si="211"/>
        <v>0</v>
      </c>
      <c r="SVU20" s="59">
        <f t="shared" si="211"/>
        <v>0</v>
      </c>
      <c r="SVV20" s="59">
        <f t="shared" si="211"/>
        <v>0</v>
      </c>
      <c r="SVW20" s="59">
        <f t="shared" si="211"/>
        <v>0</v>
      </c>
      <c r="SVX20" s="59">
        <f t="shared" si="211"/>
        <v>0</v>
      </c>
      <c r="SVY20" s="59">
        <f t="shared" si="211"/>
        <v>0</v>
      </c>
      <c r="SVZ20" s="59">
        <f t="shared" si="211"/>
        <v>0</v>
      </c>
      <c r="SWA20" s="59">
        <f t="shared" si="211"/>
        <v>0</v>
      </c>
      <c r="SWB20" s="59">
        <f t="shared" si="211"/>
        <v>0</v>
      </c>
      <c r="SWC20" s="59">
        <f t="shared" ref="SWC20:SYN20" si="212">SUM(SWC18:SWC19)</f>
        <v>0</v>
      </c>
      <c r="SWD20" s="59">
        <f t="shared" si="212"/>
        <v>0</v>
      </c>
      <c r="SWE20" s="59">
        <f t="shared" si="212"/>
        <v>0</v>
      </c>
      <c r="SWF20" s="59">
        <f t="shared" si="212"/>
        <v>0</v>
      </c>
      <c r="SWG20" s="59">
        <f t="shared" si="212"/>
        <v>0</v>
      </c>
      <c r="SWH20" s="59">
        <f t="shared" si="212"/>
        <v>0</v>
      </c>
      <c r="SWI20" s="59">
        <f t="shared" si="212"/>
        <v>0</v>
      </c>
      <c r="SWJ20" s="59">
        <f t="shared" si="212"/>
        <v>0</v>
      </c>
      <c r="SWK20" s="59">
        <f t="shared" si="212"/>
        <v>0</v>
      </c>
      <c r="SWL20" s="59">
        <f t="shared" si="212"/>
        <v>0</v>
      </c>
      <c r="SWM20" s="59">
        <f t="shared" si="212"/>
        <v>0</v>
      </c>
      <c r="SWN20" s="59">
        <f t="shared" si="212"/>
        <v>0</v>
      </c>
      <c r="SWO20" s="59">
        <f t="shared" si="212"/>
        <v>0</v>
      </c>
      <c r="SWP20" s="59">
        <f t="shared" si="212"/>
        <v>0</v>
      </c>
      <c r="SWQ20" s="59">
        <f t="shared" si="212"/>
        <v>0</v>
      </c>
      <c r="SWR20" s="59">
        <f t="shared" si="212"/>
        <v>0</v>
      </c>
      <c r="SWS20" s="59">
        <f t="shared" si="212"/>
        <v>0</v>
      </c>
      <c r="SWT20" s="59">
        <f t="shared" si="212"/>
        <v>0</v>
      </c>
      <c r="SWU20" s="59">
        <f t="shared" si="212"/>
        <v>0</v>
      </c>
      <c r="SWV20" s="59">
        <f t="shared" si="212"/>
        <v>0</v>
      </c>
      <c r="SWW20" s="59">
        <f t="shared" si="212"/>
        <v>0</v>
      </c>
      <c r="SWX20" s="59">
        <f t="shared" si="212"/>
        <v>0</v>
      </c>
      <c r="SWY20" s="59">
        <f t="shared" si="212"/>
        <v>0</v>
      </c>
      <c r="SWZ20" s="59">
        <f t="shared" si="212"/>
        <v>0</v>
      </c>
      <c r="SXA20" s="59">
        <f t="shared" si="212"/>
        <v>0</v>
      </c>
      <c r="SXB20" s="59">
        <f t="shared" si="212"/>
        <v>0</v>
      </c>
      <c r="SXC20" s="59">
        <f t="shared" si="212"/>
        <v>0</v>
      </c>
      <c r="SXD20" s="59">
        <f t="shared" si="212"/>
        <v>0</v>
      </c>
      <c r="SXE20" s="59">
        <f t="shared" si="212"/>
        <v>0</v>
      </c>
      <c r="SXF20" s="59">
        <f t="shared" si="212"/>
        <v>0</v>
      </c>
      <c r="SXG20" s="59">
        <f t="shared" si="212"/>
        <v>0</v>
      </c>
      <c r="SXH20" s="59">
        <f t="shared" si="212"/>
        <v>0</v>
      </c>
      <c r="SXI20" s="59">
        <f t="shared" si="212"/>
        <v>0</v>
      </c>
      <c r="SXJ20" s="59">
        <f t="shared" si="212"/>
        <v>0</v>
      </c>
      <c r="SXK20" s="59">
        <f t="shared" si="212"/>
        <v>0</v>
      </c>
      <c r="SXL20" s="59">
        <f t="shared" si="212"/>
        <v>0</v>
      </c>
      <c r="SXM20" s="59">
        <f t="shared" si="212"/>
        <v>0</v>
      </c>
      <c r="SXN20" s="59">
        <f t="shared" si="212"/>
        <v>0</v>
      </c>
      <c r="SXO20" s="59">
        <f t="shared" si="212"/>
        <v>0</v>
      </c>
      <c r="SXP20" s="59">
        <f t="shared" si="212"/>
        <v>0</v>
      </c>
      <c r="SXQ20" s="59">
        <f t="shared" si="212"/>
        <v>0</v>
      </c>
      <c r="SXR20" s="59">
        <f t="shared" si="212"/>
        <v>0</v>
      </c>
      <c r="SXS20" s="59">
        <f t="shared" si="212"/>
        <v>0</v>
      </c>
      <c r="SXT20" s="59">
        <f t="shared" si="212"/>
        <v>0</v>
      </c>
      <c r="SXU20" s="59">
        <f t="shared" si="212"/>
        <v>0</v>
      </c>
      <c r="SXV20" s="59">
        <f t="shared" si="212"/>
        <v>0</v>
      </c>
      <c r="SXW20" s="59">
        <f t="shared" si="212"/>
        <v>0</v>
      </c>
      <c r="SXX20" s="59">
        <f t="shared" si="212"/>
        <v>0</v>
      </c>
      <c r="SXY20" s="59">
        <f t="shared" si="212"/>
        <v>0</v>
      </c>
      <c r="SXZ20" s="59">
        <f t="shared" si="212"/>
        <v>0</v>
      </c>
      <c r="SYA20" s="59">
        <f t="shared" si="212"/>
        <v>0</v>
      </c>
      <c r="SYB20" s="59">
        <f t="shared" si="212"/>
        <v>0</v>
      </c>
      <c r="SYC20" s="59">
        <f t="shared" si="212"/>
        <v>0</v>
      </c>
      <c r="SYD20" s="59">
        <f t="shared" si="212"/>
        <v>0</v>
      </c>
      <c r="SYE20" s="59">
        <f t="shared" si="212"/>
        <v>0</v>
      </c>
      <c r="SYF20" s="59">
        <f t="shared" si="212"/>
        <v>0</v>
      </c>
      <c r="SYG20" s="59">
        <f t="shared" si="212"/>
        <v>0</v>
      </c>
      <c r="SYH20" s="59">
        <f t="shared" si="212"/>
        <v>0</v>
      </c>
      <c r="SYI20" s="59">
        <f t="shared" si="212"/>
        <v>0</v>
      </c>
      <c r="SYJ20" s="59">
        <f t="shared" si="212"/>
        <v>0</v>
      </c>
      <c r="SYK20" s="59">
        <f t="shared" si="212"/>
        <v>0</v>
      </c>
      <c r="SYL20" s="59">
        <f t="shared" si="212"/>
        <v>0</v>
      </c>
      <c r="SYM20" s="59">
        <f t="shared" si="212"/>
        <v>0</v>
      </c>
      <c r="SYN20" s="59">
        <f t="shared" si="212"/>
        <v>0</v>
      </c>
      <c r="SYO20" s="59">
        <f t="shared" ref="SYO20:TAZ20" si="213">SUM(SYO18:SYO19)</f>
        <v>0</v>
      </c>
      <c r="SYP20" s="59">
        <f t="shared" si="213"/>
        <v>0</v>
      </c>
      <c r="SYQ20" s="59">
        <f t="shared" si="213"/>
        <v>0</v>
      </c>
      <c r="SYR20" s="59">
        <f t="shared" si="213"/>
        <v>0</v>
      </c>
      <c r="SYS20" s="59">
        <f t="shared" si="213"/>
        <v>0</v>
      </c>
      <c r="SYT20" s="59">
        <f t="shared" si="213"/>
        <v>0</v>
      </c>
      <c r="SYU20" s="59">
        <f t="shared" si="213"/>
        <v>0</v>
      </c>
      <c r="SYV20" s="59">
        <f t="shared" si="213"/>
        <v>0</v>
      </c>
      <c r="SYW20" s="59">
        <f t="shared" si="213"/>
        <v>0</v>
      </c>
      <c r="SYX20" s="59">
        <f t="shared" si="213"/>
        <v>0</v>
      </c>
      <c r="SYY20" s="59">
        <f t="shared" si="213"/>
        <v>0</v>
      </c>
      <c r="SYZ20" s="59">
        <f t="shared" si="213"/>
        <v>0</v>
      </c>
      <c r="SZA20" s="59">
        <f t="shared" si="213"/>
        <v>0</v>
      </c>
      <c r="SZB20" s="59">
        <f t="shared" si="213"/>
        <v>0</v>
      </c>
      <c r="SZC20" s="59">
        <f t="shared" si="213"/>
        <v>0</v>
      </c>
      <c r="SZD20" s="59">
        <f t="shared" si="213"/>
        <v>0</v>
      </c>
      <c r="SZE20" s="59">
        <f t="shared" si="213"/>
        <v>0</v>
      </c>
      <c r="SZF20" s="59">
        <f t="shared" si="213"/>
        <v>0</v>
      </c>
      <c r="SZG20" s="59">
        <f t="shared" si="213"/>
        <v>0</v>
      </c>
      <c r="SZH20" s="59">
        <f t="shared" si="213"/>
        <v>0</v>
      </c>
      <c r="SZI20" s="59">
        <f t="shared" si="213"/>
        <v>0</v>
      </c>
      <c r="SZJ20" s="59">
        <f t="shared" si="213"/>
        <v>0</v>
      </c>
      <c r="SZK20" s="59">
        <f t="shared" si="213"/>
        <v>0</v>
      </c>
      <c r="SZL20" s="59">
        <f t="shared" si="213"/>
        <v>0</v>
      </c>
      <c r="SZM20" s="59">
        <f t="shared" si="213"/>
        <v>0</v>
      </c>
      <c r="SZN20" s="59">
        <f t="shared" si="213"/>
        <v>0</v>
      </c>
      <c r="SZO20" s="59">
        <f t="shared" si="213"/>
        <v>0</v>
      </c>
      <c r="SZP20" s="59">
        <f t="shared" si="213"/>
        <v>0</v>
      </c>
      <c r="SZQ20" s="59">
        <f t="shared" si="213"/>
        <v>0</v>
      </c>
      <c r="SZR20" s="59">
        <f t="shared" si="213"/>
        <v>0</v>
      </c>
      <c r="SZS20" s="59">
        <f t="shared" si="213"/>
        <v>0</v>
      </c>
      <c r="SZT20" s="59">
        <f t="shared" si="213"/>
        <v>0</v>
      </c>
      <c r="SZU20" s="59">
        <f t="shared" si="213"/>
        <v>0</v>
      </c>
      <c r="SZV20" s="59">
        <f t="shared" si="213"/>
        <v>0</v>
      </c>
      <c r="SZW20" s="59">
        <f t="shared" si="213"/>
        <v>0</v>
      </c>
      <c r="SZX20" s="59">
        <f t="shared" si="213"/>
        <v>0</v>
      </c>
      <c r="SZY20" s="59">
        <f t="shared" si="213"/>
        <v>0</v>
      </c>
      <c r="SZZ20" s="59">
        <f t="shared" si="213"/>
        <v>0</v>
      </c>
      <c r="TAA20" s="59">
        <f t="shared" si="213"/>
        <v>0</v>
      </c>
      <c r="TAB20" s="59">
        <f t="shared" si="213"/>
        <v>0</v>
      </c>
      <c r="TAC20" s="59">
        <f t="shared" si="213"/>
        <v>0</v>
      </c>
      <c r="TAD20" s="59">
        <f t="shared" si="213"/>
        <v>0</v>
      </c>
      <c r="TAE20" s="59">
        <f t="shared" si="213"/>
        <v>0</v>
      </c>
      <c r="TAF20" s="59">
        <f t="shared" si="213"/>
        <v>0</v>
      </c>
      <c r="TAG20" s="59">
        <f t="shared" si="213"/>
        <v>0</v>
      </c>
      <c r="TAH20" s="59">
        <f t="shared" si="213"/>
        <v>0</v>
      </c>
      <c r="TAI20" s="59">
        <f t="shared" si="213"/>
        <v>0</v>
      </c>
      <c r="TAJ20" s="59">
        <f t="shared" si="213"/>
        <v>0</v>
      </c>
      <c r="TAK20" s="59">
        <f t="shared" si="213"/>
        <v>0</v>
      </c>
      <c r="TAL20" s="59">
        <f t="shared" si="213"/>
        <v>0</v>
      </c>
      <c r="TAM20" s="59">
        <f t="shared" si="213"/>
        <v>0</v>
      </c>
      <c r="TAN20" s="59">
        <f t="shared" si="213"/>
        <v>0</v>
      </c>
      <c r="TAO20" s="59">
        <f t="shared" si="213"/>
        <v>0</v>
      </c>
      <c r="TAP20" s="59">
        <f t="shared" si="213"/>
        <v>0</v>
      </c>
      <c r="TAQ20" s="59">
        <f t="shared" si="213"/>
        <v>0</v>
      </c>
      <c r="TAR20" s="59">
        <f t="shared" si="213"/>
        <v>0</v>
      </c>
      <c r="TAS20" s="59">
        <f t="shared" si="213"/>
        <v>0</v>
      </c>
      <c r="TAT20" s="59">
        <f t="shared" si="213"/>
        <v>0</v>
      </c>
      <c r="TAU20" s="59">
        <f t="shared" si="213"/>
        <v>0</v>
      </c>
      <c r="TAV20" s="59">
        <f t="shared" si="213"/>
        <v>0</v>
      </c>
      <c r="TAW20" s="59">
        <f t="shared" si="213"/>
        <v>0</v>
      </c>
      <c r="TAX20" s="59">
        <f t="shared" si="213"/>
        <v>0</v>
      </c>
      <c r="TAY20" s="59">
        <f t="shared" si="213"/>
        <v>0</v>
      </c>
      <c r="TAZ20" s="59">
        <f t="shared" si="213"/>
        <v>0</v>
      </c>
      <c r="TBA20" s="59">
        <f t="shared" ref="TBA20:TDL20" si="214">SUM(TBA18:TBA19)</f>
        <v>0</v>
      </c>
      <c r="TBB20" s="59">
        <f t="shared" si="214"/>
        <v>0</v>
      </c>
      <c r="TBC20" s="59">
        <f t="shared" si="214"/>
        <v>0</v>
      </c>
      <c r="TBD20" s="59">
        <f t="shared" si="214"/>
        <v>0</v>
      </c>
      <c r="TBE20" s="59">
        <f t="shared" si="214"/>
        <v>0</v>
      </c>
      <c r="TBF20" s="59">
        <f t="shared" si="214"/>
        <v>0</v>
      </c>
      <c r="TBG20" s="59">
        <f t="shared" si="214"/>
        <v>0</v>
      </c>
      <c r="TBH20" s="59">
        <f t="shared" si="214"/>
        <v>0</v>
      </c>
      <c r="TBI20" s="59">
        <f t="shared" si="214"/>
        <v>0</v>
      </c>
      <c r="TBJ20" s="59">
        <f t="shared" si="214"/>
        <v>0</v>
      </c>
      <c r="TBK20" s="59">
        <f t="shared" si="214"/>
        <v>0</v>
      </c>
      <c r="TBL20" s="59">
        <f t="shared" si="214"/>
        <v>0</v>
      </c>
      <c r="TBM20" s="59">
        <f t="shared" si="214"/>
        <v>0</v>
      </c>
      <c r="TBN20" s="59">
        <f t="shared" si="214"/>
        <v>0</v>
      </c>
      <c r="TBO20" s="59">
        <f t="shared" si="214"/>
        <v>0</v>
      </c>
      <c r="TBP20" s="59">
        <f t="shared" si="214"/>
        <v>0</v>
      </c>
      <c r="TBQ20" s="59">
        <f t="shared" si="214"/>
        <v>0</v>
      </c>
      <c r="TBR20" s="59">
        <f t="shared" si="214"/>
        <v>0</v>
      </c>
      <c r="TBS20" s="59">
        <f t="shared" si="214"/>
        <v>0</v>
      </c>
      <c r="TBT20" s="59">
        <f t="shared" si="214"/>
        <v>0</v>
      </c>
      <c r="TBU20" s="59">
        <f t="shared" si="214"/>
        <v>0</v>
      </c>
      <c r="TBV20" s="59">
        <f t="shared" si="214"/>
        <v>0</v>
      </c>
      <c r="TBW20" s="59">
        <f t="shared" si="214"/>
        <v>0</v>
      </c>
      <c r="TBX20" s="59">
        <f t="shared" si="214"/>
        <v>0</v>
      </c>
      <c r="TBY20" s="59">
        <f t="shared" si="214"/>
        <v>0</v>
      </c>
      <c r="TBZ20" s="59">
        <f t="shared" si="214"/>
        <v>0</v>
      </c>
      <c r="TCA20" s="59">
        <f t="shared" si="214"/>
        <v>0</v>
      </c>
      <c r="TCB20" s="59">
        <f t="shared" si="214"/>
        <v>0</v>
      </c>
      <c r="TCC20" s="59">
        <f t="shared" si="214"/>
        <v>0</v>
      </c>
      <c r="TCD20" s="59">
        <f t="shared" si="214"/>
        <v>0</v>
      </c>
      <c r="TCE20" s="59">
        <f t="shared" si="214"/>
        <v>0</v>
      </c>
      <c r="TCF20" s="59">
        <f t="shared" si="214"/>
        <v>0</v>
      </c>
      <c r="TCG20" s="59">
        <f t="shared" si="214"/>
        <v>0</v>
      </c>
      <c r="TCH20" s="59">
        <f t="shared" si="214"/>
        <v>0</v>
      </c>
      <c r="TCI20" s="59">
        <f t="shared" si="214"/>
        <v>0</v>
      </c>
      <c r="TCJ20" s="59">
        <f t="shared" si="214"/>
        <v>0</v>
      </c>
      <c r="TCK20" s="59">
        <f t="shared" si="214"/>
        <v>0</v>
      </c>
      <c r="TCL20" s="59">
        <f t="shared" si="214"/>
        <v>0</v>
      </c>
      <c r="TCM20" s="59">
        <f t="shared" si="214"/>
        <v>0</v>
      </c>
      <c r="TCN20" s="59">
        <f t="shared" si="214"/>
        <v>0</v>
      </c>
      <c r="TCO20" s="59">
        <f t="shared" si="214"/>
        <v>0</v>
      </c>
      <c r="TCP20" s="59">
        <f t="shared" si="214"/>
        <v>0</v>
      </c>
      <c r="TCQ20" s="59">
        <f t="shared" si="214"/>
        <v>0</v>
      </c>
      <c r="TCR20" s="59">
        <f t="shared" si="214"/>
        <v>0</v>
      </c>
      <c r="TCS20" s="59">
        <f t="shared" si="214"/>
        <v>0</v>
      </c>
      <c r="TCT20" s="59">
        <f t="shared" si="214"/>
        <v>0</v>
      </c>
      <c r="TCU20" s="59">
        <f t="shared" si="214"/>
        <v>0</v>
      </c>
      <c r="TCV20" s="59">
        <f t="shared" si="214"/>
        <v>0</v>
      </c>
      <c r="TCW20" s="59">
        <f t="shared" si="214"/>
        <v>0</v>
      </c>
      <c r="TCX20" s="59">
        <f t="shared" si="214"/>
        <v>0</v>
      </c>
      <c r="TCY20" s="59">
        <f t="shared" si="214"/>
        <v>0</v>
      </c>
      <c r="TCZ20" s="59">
        <f t="shared" si="214"/>
        <v>0</v>
      </c>
      <c r="TDA20" s="59">
        <f t="shared" si="214"/>
        <v>0</v>
      </c>
      <c r="TDB20" s="59">
        <f t="shared" si="214"/>
        <v>0</v>
      </c>
      <c r="TDC20" s="59">
        <f t="shared" si="214"/>
        <v>0</v>
      </c>
      <c r="TDD20" s="59">
        <f t="shared" si="214"/>
        <v>0</v>
      </c>
      <c r="TDE20" s="59">
        <f t="shared" si="214"/>
        <v>0</v>
      </c>
      <c r="TDF20" s="59">
        <f t="shared" si="214"/>
        <v>0</v>
      </c>
      <c r="TDG20" s="59">
        <f t="shared" si="214"/>
        <v>0</v>
      </c>
      <c r="TDH20" s="59">
        <f t="shared" si="214"/>
        <v>0</v>
      </c>
      <c r="TDI20" s="59">
        <f t="shared" si="214"/>
        <v>0</v>
      </c>
      <c r="TDJ20" s="59">
        <f t="shared" si="214"/>
        <v>0</v>
      </c>
      <c r="TDK20" s="59">
        <f t="shared" si="214"/>
        <v>0</v>
      </c>
      <c r="TDL20" s="59">
        <f t="shared" si="214"/>
        <v>0</v>
      </c>
      <c r="TDM20" s="59">
        <f t="shared" ref="TDM20:TFX20" si="215">SUM(TDM18:TDM19)</f>
        <v>0</v>
      </c>
      <c r="TDN20" s="59">
        <f t="shared" si="215"/>
        <v>0</v>
      </c>
      <c r="TDO20" s="59">
        <f t="shared" si="215"/>
        <v>0</v>
      </c>
      <c r="TDP20" s="59">
        <f t="shared" si="215"/>
        <v>0</v>
      </c>
      <c r="TDQ20" s="59">
        <f t="shared" si="215"/>
        <v>0</v>
      </c>
      <c r="TDR20" s="59">
        <f t="shared" si="215"/>
        <v>0</v>
      </c>
      <c r="TDS20" s="59">
        <f t="shared" si="215"/>
        <v>0</v>
      </c>
      <c r="TDT20" s="59">
        <f t="shared" si="215"/>
        <v>0</v>
      </c>
      <c r="TDU20" s="59">
        <f t="shared" si="215"/>
        <v>0</v>
      </c>
      <c r="TDV20" s="59">
        <f t="shared" si="215"/>
        <v>0</v>
      </c>
      <c r="TDW20" s="59">
        <f t="shared" si="215"/>
        <v>0</v>
      </c>
      <c r="TDX20" s="59">
        <f t="shared" si="215"/>
        <v>0</v>
      </c>
      <c r="TDY20" s="59">
        <f t="shared" si="215"/>
        <v>0</v>
      </c>
      <c r="TDZ20" s="59">
        <f t="shared" si="215"/>
        <v>0</v>
      </c>
      <c r="TEA20" s="59">
        <f t="shared" si="215"/>
        <v>0</v>
      </c>
      <c r="TEB20" s="59">
        <f t="shared" si="215"/>
        <v>0</v>
      </c>
      <c r="TEC20" s="59">
        <f t="shared" si="215"/>
        <v>0</v>
      </c>
      <c r="TED20" s="59">
        <f t="shared" si="215"/>
        <v>0</v>
      </c>
      <c r="TEE20" s="59">
        <f t="shared" si="215"/>
        <v>0</v>
      </c>
      <c r="TEF20" s="59">
        <f t="shared" si="215"/>
        <v>0</v>
      </c>
      <c r="TEG20" s="59">
        <f t="shared" si="215"/>
        <v>0</v>
      </c>
      <c r="TEH20" s="59">
        <f t="shared" si="215"/>
        <v>0</v>
      </c>
      <c r="TEI20" s="59">
        <f t="shared" si="215"/>
        <v>0</v>
      </c>
      <c r="TEJ20" s="59">
        <f t="shared" si="215"/>
        <v>0</v>
      </c>
      <c r="TEK20" s="59">
        <f t="shared" si="215"/>
        <v>0</v>
      </c>
      <c r="TEL20" s="59">
        <f t="shared" si="215"/>
        <v>0</v>
      </c>
      <c r="TEM20" s="59">
        <f t="shared" si="215"/>
        <v>0</v>
      </c>
      <c r="TEN20" s="59">
        <f t="shared" si="215"/>
        <v>0</v>
      </c>
      <c r="TEO20" s="59">
        <f t="shared" si="215"/>
        <v>0</v>
      </c>
      <c r="TEP20" s="59">
        <f t="shared" si="215"/>
        <v>0</v>
      </c>
      <c r="TEQ20" s="59">
        <f t="shared" si="215"/>
        <v>0</v>
      </c>
      <c r="TER20" s="59">
        <f t="shared" si="215"/>
        <v>0</v>
      </c>
      <c r="TES20" s="59">
        <f t="shared" si="215"/>
        <v>0</v>
      </c>
      <c r="TET20" s="59">
        <f t="shared" si="215"/>
        <v>0</v>
      </c>
      <c r="TEU20" s="59">
        <f t="shared" si="215"/>
        <v>0</v>
      </c>
      <c r="TEV20" s="59">
        <f t="shared" si="215"/>
        <v>0</v>
      </c>
      <c r="TEW20" s="59">
        <f t="shared" si="215"/>
        <v>0</v>
      </c>
      <c r="TEX20" s="59">
        <f t="shared" si="215"/>
        <v>0</v>
      </c>
      <c r="TEY20" s="59">
        <f t="shared" si="215"/>
        <v>0</v>
      </c>
      <c r="TEZ20" s="59">
        <f t="shared" si="215"/>
        <v>0</v>
      </c>
      <c r="TFA20" s="59">
        <f t="shared" si="215"/>
        <v>0</v>
      </c>
      <c r="TFB20" s="59">
        <f t="shared" si="215"/>
        <v>0</v>
      </c>
      <c r="TFC20" s="59">
        <f t="shared" si="215"/>
        <v>0</v>
      </c>
      <c r="TFD20" s="59">
        <f t="shared" si="215"/>
        <v>0</v>
      </c>
      <c r="TFE20" s="59">
        <f t="shared" si="215"/>
        <v>0</v>
      </c>
      <c r="TFF20" s="59">
        <f t="shared" si="215"/>
        <v>0</v>
      </c>
      <c r="TFG20" s="59">
        <f t="shared" si="215"/>
        <v>0</v>
      </c>
      <c r="TFH20" s="59">
        <f t="shared" si="215"/>
        <v>0</v>
      </c>
      <c r="TFI20" s="59">
        <f t="shared" si="215"/>
        <v>0</v>
      </c>
      <c r="TFJ20" s="59">
        <f t="shared" si="215"/>
        <v>0</v>
      </c>
      <c r="TFK20" s="59">
        <f t="shared" si="215"/>
        <v>0</v>
      </c>
      <c r="TFL20" s="59">
        <f t="shared" si="215"/>
        <v>0</v>
      </c>
      <c r="TFM20" s="59">
        <f t="shared" si="215"/>
        <v>0</v>
      </c>
      <c r="TFN20" s="59">
        <f t="shared" si="215"/>
        <v>0</v>
      </c>
      <c r="TFO20" s="59">
        <f t="shared" si="215"/>
        <v>0</v>
      </c>
      <c r="TFP20" s="59">
        <f t="shared" si="215"/>
        <v>0</v>
      </c>
      <c r="TFQ20" s="59">
        <f t="shared" si="215"/>
        <v>0</v>
      </c>
      <c r="TFR20" s="59">
        <f t="shared" si="215"/>
        <v>0</v>
      </c>
      <c r="TFS20" s="59">
        <f t="shared" si="215"/>
        <v>0</v>
      </c>
      <c r="TFT20" s="59">
        <f t="shared" si="215"/>
        <v>0</v>
      </c>
      <c r="TFU20" s="59">
        <f t="shared" si="215"/>
        <v>0</v>
      </c>
      <c r="TFV20" s="59">
        <f t="shared" si="215"/>
        <v>0</v>
      </c>
      <c r="TFW20" s="59">
        <f t="shared" si="215"/>
        <v>0</v>
      </c>
      <c r="TFX20" s="59">
        <f t="shared" si="215"/>
        <v>0</v>
      </c>
      <c r="TFY20" s="59">
        <f t="shared" ref="TFY20:TIJ20" si="216">SUM(TFY18:TFY19)</f>
        <v>0</v>
      </c>
      <c r="TFZ20" s="59">
        <f t="shared" si="216"/>
        <v>0</v>
      </c>
      <c r="TGA20" s="59">
        <f t="shared" si="216"/>
        <v>0</v>
      </c>
      <c r="TGB20" s="59">
        <f t="shared" si="216"/>
        <v>0</v>
      </c>
      <c r="TGC20" s="59">
        <f t="shared" si="216"/>
        <v>0</v>
      </c>
      <c r="TGD20" s="59">
        <f t="shared" si="216"/>
        <v>0</v>
      </c>
      <c r="TGE20" s="59">
        <f t="shared" si="216"/>
        <v>0</v>
      </c>
      <c r="TGF20" s="59">
        <f t="shared" si="216"/>
        <v>0</v>
      </c>
      <c r="TGG20" s="59">
        <f t="shared" si="216"/>
        <v>0</v>
      </c>
      <c r="TGH20" s="59">
        <f t="shared" si="216"/>
        <v>0</v>
      </c>
      <c r="TGI20" s="59">
        <f t="shared" si="216"/>
        <v>0</v>
      </c>
      <c r="TGJ20" s="59">
        <f t="shared" si="216"/>
        <v>0</v>
      </c>
      <c r="TGK20" s="59">
        <f t="shared" si="216"/>
        <v>0</v>
      </c>
      <c r="TGL20" s="59">
        <f t="shared" si="216"/>
        <v>0</v>
      </c>
      <c r="TGM20" s="59">
        <f t="shared" si="216"/>
        <v>0</v>
      </c>
      <c r="TGN20" s="59">
        <f t="shared" si="216"/>
        <v>0</v>
      </c>
      <c r="TGO20" s="59">
        <f t="shared" si="216"/>
        <v>0</v>
      </c>
      <c r="TGP20" s="59">
        <f t="shared" si="216"/>
        <v>0</v>
      </c>
      <c r="TGQ20" s="59">
        <f t="shared" si="216"/>
        <v>0</v>
      </c>
      <c r="TGR20" s="59">
        <f t="shared" si="216"/>
        <v>0</v>
      </c>
      <c r="TGS20" s="59">
        <f t="shared" si="216"/>
        <v>0</v>
      </c>
      <c r="TGT20" s="59">
        <f t="shared" si="216"/>
        <v>0</v>
      </c>
      <c r="TGU20" s="59">
        <f t="shared" si="216"/>
        <v>0</v>
      </c>
      <c r="TGV20" s="59">
        <f t="shared" si="216"/>
        <v>0</v>
      </c>
      <c r="TGW20" s="59">
        <f t="shared" si="216"/>
        <v>0</v>
      </c>
      <c r="TGX20" s="59">
        <f t="shared" si="216"/>
        <v>0</v>
      </c>
      <c r="TGY20" s="59">
        <f t="shared" si="216"/>
        <v>0</v>
      </c>
      <c r="TGZ20" s="59">
        <f t="shared" si="216"/>
        <v>0</v>
      </c>
      <c r="THA20" s="59">
        <f t="shared" si="216"/>
        <v>0</v>
      </c>
      <c r="THB20" s="59">
        <f t="shared" si="216"/>
        <v>0</v>
      </c>
      <c r="THC20" s="59">
        <f t="shared" si="216"/>
        <v>0</v>
      </c>
      <c r="THD20" s="59">
        <f t="shared" si="216"/>
        <v>0</v>
      </c>
      <c r="THE20" s="59">
        <f t="shared" si="216"/>
        <v>0</v>
      </c>
      <c r="THF20" s="59">
        <f t="shared" si="216"/>
        <v>0</v>
      </c>
      <c r="THG20" s="59">
        <f t="shared" si="216"/>
        <v>0</v>
      </c>
      <c r="THH20" s="59">
        <f t="shared" si="216"/>
        <v>0</v>
      </c>
      <c r="THI20" s="59">
        <f t="shared" si="216"/>
        <v>0</v>
      </c>
      <c r="THJ20" s="59">
        <f t="shared" si="216"/>
        <v>0</v>
      </c>
      <c r="THK20" s="59">
        <f t="shared" si="216"/>
        <v>0</v>
      </c>
      <c r="THL20" s="59">
        <f t="shared" si="216"/>
        <v>0</v>
      </c>
      <c r="THM20" s="59">
        <f t="shared" si="216"/>
        <v>0</v>
      </c>
      <c r="THN20" s="59">
        <f t="shared" si="216"/>
        <v>0</v>
      </c>
      <c r="THO20" s="59">
        <f t="shared" si="216"/>
        <v>0</v>
      </c>
      <c r="THP20" s="59">
        <f t="shared" si="216"/>
        <v>0</v>
      </c>
      <c r="THQ20" s="59">
        <f t="shared" si="216"/>
        <v>0</v>
      </c>
      <c r="THR20" s="59">
        <f t="shared" si="216"/>
        <v>0</v>
      </c>
      <c r="THS20" s="59">
        <f t="shared" si="216"/>
        <v>0</v>
      </c>
      <c r="THT20" s="59">
        <f t="shared" si="216"/>
        <v>0</v>
      </c>
      <c r="THU20" s="59">
        <f t="shared" si="216"/>
        <v>0</v>
      </c>
      <c r="THV20" s="59">
        <f t="shared" si="216"/>
        <v>0</v>
      </c>
      <c r="THW20" s="59">
        <f t="shared" si="216"/>
        <v>0</v>
      </c>
      <c r="THX20" s="59">
        <f t="shared" si="216"/>
        <v>0</v>
      </c>
      <c r="THY20" s="59">
        <f t="shared" si="216"/>
        <v>0</v>
      </c>
      <c r="THZ20" s="59">
        <f t="shared" si="216"/>
        <v>0</v>
      </c>
      <c r="TIA20" s="59">
        <f t="shared" si="216"/>
        <v>0</v>
      </c>
      <c r="TIB20" s="59">
        <f t="shared" si="216"/>
        <v>0</v>
      </c>
      <c r="TIC20" s="59">
        <f t="shared" si="216"/>
        <v>0</v>
      </c>
      <c r="TID20" s="59">
        <f t="shared" si="216"/>
        <v>0</v>
      </c>
      <c r="TIE20" s="59">
        <f t="shared" si="216"/>
        <v>0</v>
      </c>
      <c r="TIF20" s="59">
        <f t="shared" si="216"/>
        <v>0</v>
      </c>
      <c r="TIG20" s="59">
        <f t="shared" si="216"/>
        <v>0</v>
      </c>
      <c r="TIH20" s="59">
        <f t="shared" si="216"/>
        <v>0</v>
      </c>
      <c r="TII20" s="59">
        <f t="shared" si="216"/>
        <v>0</v>
      </c>
      <c r="TIJ20" s="59">
        <f t="shared" si="216"/>
        <v>0</v>
      </c>
      <c r="TIK20" s="59">
        <f t="shared" ref="TIK20:TKV20" si="217">SUM(TIK18:TIK19)</f>
        <v>0</v>
      </c>
      <c r="TIL20" s="59">
        <f t="shared" si="217"/>
        <v>0</v>
      </c>
      <c r="TIM20" s="59">
        <f t="shared" si="217"/>
        <v>0</v>
      </c>
      <c r="TIN20" s="59">
        <f t="shared" si="217"/>
        <v>0</v>
      </c>
      <c r="TIO20" s="59">
        <f t="shared" si="217"/>
        <v>0</v>
      </c>
      <c r="TIP20" s="59">
        <f t="shared" si="217"/>
        <v>0</v>
      </c>
      <c r="TIQ20" s="59">
        <f t="shared" si="217"/>
        <v>0</v>
      </c>
      <c r="TIR20" s="59">
        <f t="shared" si="217"/>
        <v>0</v>
      </c>
      <c r="TIS20" s="59">
        <f t="shared" si="217"/>
        <v>0</v>
      </c>
      <c r="TIT20" s="59">
        <f t="shared" si="217"/>
        <v>0</v>
      </c>
      <c r="TIU20" s="59">
        <f t="shared" si="217"/>
        <v>0</v>
      </c>
      <c r="TIV20" s="59">
        <f t="shared" si="217"/>
        <v>0</v>
      </c>
      <c r="TIW20" s="59">
        <f t="shared" si="217"/>
        <v>0</v>
      </c>
      <c r="TIX20" s="59">
        <f t="shared" si="217"/>
        <v>0</v>
      </c>
      <c r="TIY20" s="59">
        <f t="shared" si="217"/>
        <v>0</v>
      </c>
      <c r="TIZ20" s="59">
        <f t="shared" si="217"/>
        <v>0</v>
      </c>
      <c r="TJA20" s="59">
        <f t="shared" si="217"/>
        <v>0</v>
      </c>
      <c r="TJB20" s="59">
        <f t="shared" si="217"/>
        <v>0</v>
      </c>
      <c r="TJC20" s="59">
        <f t="shared" si="217"/>
        <v>0</v>
      </c>
      <c r="TJD20" s="59">
        <f t="shared" si="217"/>
        <v>0</v>
      </c>
      <c r="TJE20" s="59">
        <f t="shared" si="217"/>
        <v>0</v>
      </c>
      <c r="TJF20" s="59">
        <f t="shared" si="217"/>
        <v>0</v>
      </c>
      <c r="TJG20" s="59">
        <f t="shared" si="217"/>
        <v>0</v>
      </c>
      <c r="TJH20" s="59">
        <f t="shared" si="217"/>
        <v>0</v>
      </c>
      <c r="TJI20" s="59">
        <f t="shared" si="217"/>
        <v>0</v>
      </c>
      <c r="TJJ20" s="59">
        <f t="shared" si="217"/>
        <v>0</v>
      </c>
      <c r="TJK20" s="59">
        <f t="shared" si="217"/>
        <v>0</v>
      </c>
      <c r="TJL20" s="59">
        <f t="shared" si="217"/>
        <v>0</v>
      </c>
      <c r="TJM20" s="59">
        <f t="shared" si="217"/>
        <v>0</v>
      </c>
      <c r="TJN20" s="59">
        <f t="shared" si="217"/>
        <v>0</v>
      </c>
      <c r="TJO20" s="59">
        <f t="shared" si="217"/>
        <v>0</v>
      </c>
      <c r="TJP20" s="59">
        <f t="shared" si="217"/>
        <v>0</v>
      </c>
      <c r="TJQ20" s="59">
        <f t="shared" si="217"/>
        <v>0</v>
      </c>
      <c r="TJR20" s="59">
        <f t="shared" si="217"/>
        <v>0</v>
      </c>
      <c r="TJS20" s="59">
        <f t="shared" si="217"/>
        <v>0</v>
      </c>
      <c r="TJT20" s="59">
        <f t="shared" si="217"/>
        <v>0</v>
      </c>
      <c r="TJU20" s="59">
        <f t="shared" si="217"/>
        <v>0</v>
      </c>
      <c r="TJV20" s="59">
        <f t="shared" si="217"/>
        <v>0</v>
      </c>
      <c r="TJW20" s="59">
        <f t="shared" si="217"/>
        <v>0</v>
      </c>
      <c r="TJX20" s="59">
        <f t="shared" si="217"/>
        <v>0</v>
      </c>
      <c r="TJY20" s="59">
        <f t="shared" si="217"/>
        <v>0</v>
      </c>
      <c r="TJZ20" s="59">
        <f t="shared" si="217"/>
        <v>0</v>
      </c>
      <c r="TKA20" s="59">
        <f t="shared" si="217"/>
        <v>0</v>
      </c>
      <c r="TKB20" s="59">
        <f t="shared" si="217"/>
        <v>0</v>
      </c>
      <c r="TKC20" s="59">
        <f t="shared" si="217"/>
        <v>0</v>
      </c>
      <c r="TKD20" s="59">
        <f t="shared" si="217"/>
        <v>0</v>
      </c>
      <c r="TKE20" s="59">
        <f t="shared" si="217"/>
        <v>0</v>
      </c>
      <c r="TKF20" s="59">
        <f t="shared" si="217"/>
        <v>0</v>
      </c>
      <c r="TKG20" s="59">
        <f t="shared" si="217"/>
        <v>0</v>
      </c>
      <c r="TKH20" s="59">
        <f t="shared" si="217"/>
        <v>0</v>
      </c>
      <c r="TKI20" s="59">
        <f t="shared" si="217"/>
        <v>0</v>
      </c>
      <c r="TKJ20" s="59">
        <f t="shared" si="217"/>
        <v>0</v>
      </c>
      <c r="TKK20" s="59">
        <f t="shared" si="217"/>
        <v>0</v>
      </c>
      <c r="TKL20" s="59">
        <f t="shared" si="217"/>
        <v>0</v>
      </c>
      <c r="TKM20" s="59">
        <f t="shared" si="217"/>
        <v>0</v>
      </c>
      <c r="TKN20" s="59">
        <f t="shared" si="217"/>
        <v>0</v>
      </c>
      <c r="TKO20" s="59">
        <f t="shared" si="217"/>
        <v>0</v>
      </c>
      <c r="TKP20" s="59">
        <f t="shared" si="217"/>
        <v>0</v>
      </c>
      <c r="TKQ20" s="59">
        <f t="shared" si="217"/>
        <v>0</v>
      </c>
      <c r="TKR20" s="59">
        <f t="shared" si="217"/>
        <v>0</v>
      </c>
      <c r="TKS20" s="59">
        <f t="shared" si="217"/>
        <v>0</v>
      </c>
      <c r="TKT20" s="59">
        <f t="shared" si="217"/>
        <v>0</v>
      </c>
      <c r="TKU20" s="59">
        <f t="shared" si="217"/>
        <v>0</v>
      </c>
      <c r="TKV20" s="59">
        <f t="shared" si="217"/>
        <v>0</v>
      </c>
      <c r="TKW20" s="59">
        <f t="shared" ref="TKW20:TNH20" si="218">SUM(TKW18:TKW19)</f>
        <v>0</v>
      </c>
      <c r="TKX20" s="59">
        <f t="shared" si="218"/>
        <v>0</v>
      </c>
      <c r="TKY20" s="59">
        <f t="shared" si="218"/>
        <v>0</v>
      </c>
      <c r="TKZ20" s="59">
        <f t="shared" si="218"/>
        <v>0</v>
      </c>
      <c r="TLA20" s="59">
        <f t="shared" si="218"/>
        <v>0</v>
      </c>
      <c r="TLB20" s="59">
        <f t="shared" si="218"/>
        <v>0</v>
      </c>
      <c r="TLC20" s="59">
        <f t="shared" si="218"/>
        <v>0</v>
      </c>
      <c r="TLD20" s="59">
        <f t="shared" si="218"/>
        <v>0</v>
      </c>
      <c r="TLE20" s="59">
        <f t="shared" si="218"/>
        <v>0</v>
      </c>
      <c r="TLF20" s="59">
        <f t="shared" si="218"/>
        <v>0</v>
      </c>
      <c r="TLG20" s="59">
        <f t="shared" si="218"/>
        <v>0</v>
      </c>
      <c r="TLH20" s="59">
        <f t="shared" si="218"/>
        <v>0</v>
      </c>
      <c r="TLI20" s="59">
        <f t="shared" si="218"/>
        <v>0</v>
      </c>
      <c r="TLJ20" s="59">
        <f t="shared" si="218"/>
        <v>0</v>
      </c>
      <c r="TLK20" s="59">
        <f t="shared" si="218"/>
        <v>0</v>
      </c>
      <c r="TLL20" s="59">
        <f t="shared" si="218"/>
        <v>0</v>
      </c>
      <c r="TLM20" s="59">
        <f t="shared" si="218"/>
        <v>0</v>
      </c>
      <c r="TLN20" s="59">
        <f t="shared" si="218"/>
        <v>0</v>
      </c>
      <c r="TLO20" s="59">
        <f t="shared" si="218"/>
        <v>0</v>
      </c>
      <c r="TLP20" s="59">
        <f t="shared" si="218"/>
        <v>0</v>
      </c>
      <c r="TLQ20" s="59">
        <f t="shared" si="218"/>
        <v>0</v>
      </c>
      <c r="TLR20" s="59">
        <f t="shared" si="218"/>
        <v>0</v>
      </c>
      <c r="TLS20" s="59">
        <f t="shared" si="218"/>
        <v>0</v>
      </c>
      <c r="TLT20" s="59">
        <f t="shared" si="218"/>
        <v>0</v>
      </c>
      <c r="TLU20" s="59">
        <f t="shared" si="218"/>
        <v>0</v>
      </c>
      <c r="TLV20" s="59">
        <f t="shared" si="218"/>
        <v>0</v>
      </c>
      <c r="TLW20" s="59">
        <f t="shared" si="218"/>
        <v>0</v>
      </c>
      <c r="TLX20" s="59">
        <f t="shared" si="218"/>
        <v>0</v>
      </c>
      <c r="TLY20" s="59">
        <f t="shared" si="218"/>
        <v>0</v>
      </c>
      <c r="TLZ20" s="59">
        <f t="shared" si="218"/>
        <v>0</v>
      </c>
      <c r="TMA20" s="59">
        <f t="shared" si="218"/>
        <v>0</v>
      </c>
      <c r="TMB20" s="59">
        <f t="shared" si="218"/>
        <v>0</v>
      </c>
      <c r="TMC20" s="59">
        <f t="shared" si="218"/>
        <v>0</v>
      </c>
      <c r="TMD20" s="59">
        <f t="shared" si="218"/>
        <v>0</v>
      </c>
      <c r="TME20" s="59">
        <f t="shared" si="218"/>
        <v>0</v>
      </c>
      <c r="TMF20" s="59">
        <f t="shared" si="218"/>
        <v>0</v>
      </c>
      <c r="TMG20" s="59">
        <f t="shared" si="218"/>
        <v>0</v>
      </c>
      <c r="TMH20" s="59">
        <f t="shared" si="218"/>
        <v>0</v>
      </c>
      <c r="TMI20" s="59">
        <f t="shared" si="218"/>
        <v>0</v>
      </c>
      <c r="TMJ20" s="59">
        <f t="shared" si="218"/>
        <v>0</v>
      </c>
      <c r="TMK20" s="59">
        <f t="shared" si="218"/>
        <v>0</v>
      </c>
      <c r="TML20" s="59">
        <f t="shared" si="218"/>
        <v>0</v>
      </c>
      <c r="TMM20" s="59">
        <f t="shared" si="218"/>
        <v>0</v>
      </c>
      <c r="TMN20" s="59">
        <f t="shared" si="218"/>
        <v>0</v>
      </c>
      <c r="TMO20" s="59">
        <f t="shared" si="218"/>
        <v>0</v>
      </c>
      <c r="TMP20" s="59">
        <f t="shared" si="218"/>
        <v>0</v>
      </c>
      <c r="TMQ20" s="59">
        <f t="shared" si="218"/>
        <v>0</v>
      </c>
      <c r="TMR20" s="59">
        <f t="shared" si="218"/>
        <v>0</v>
      </c>
      <c r="TMS20" s="59">
        <f t="shared" si="218"/>
        <v>0</v>
      </c>
      <c r="TMT20" s="59">
        <f t="shared" si="218"/>
        <v>0</v>
      </c>
      <c r="TMU20" s="59">
        <f t="shared" si="218"/>
        <v>0</v>
      </c>
      <c r="TMV20" s="59">
        <f t="shared" si="218"/>
        <v>0</v>
      </c>
      <c r="TMW20" s="59">
        <f t="shared" si="218"/>
        <v>0</v>
      </c>
      <c r="TMX20" s="59">
        <f t="shared" si="218"/>
        <v>0</v>
      </c>
      <c r="TMY20" s="59">
        <f t="shared" si="218"/>
        <v>0</v>
      </c>
      <c r="TMZ20" s="59">
        <f t="shared" si="218"/>
        <v>0</v>
      </c>
      <c r="TNA20" s="59">
        <f t="shared" si="218"/>
        <v>0</v>
      </c>
      <c r="TNB20" s="59">
        <f t="shared" si="218"/>
        <v>0</v>
      </c>
      <c r="TNC20" s="59">
        <f t="shared" si="218"/>
        <v>0</v>
      </c>
      <c r="TND20" s="59">
        <f t="shared" si="218"/>
        <v>0</v>
      </c>
      <c r="TNE20" s="59">
        <f t="shared" si="218"/>
        <v>0</v>
      </c>
      <c r="TNF20" s="59">
        <f t="shared" si="218"/>
        <v>0</v>
      </c>
      <c r="TNG20" s="59">
        <f t="shared" si="218"/>
        <v>0</v>
      </c>
      <c r="TNH20" s="59">
        <f t="shared" si="218"/>
        <v>0</v>
      </c>
      <c r="TNI20" s="59">
        <f t="shared" ref="TNI20:TPT20" si="219">SUM(TNI18:TNI19)</f>
        <v>0</v>
      </c>
      <c r="TNJ20" s="59">
        <f t="shared" si="219"/>
        <v>0</v>
      </c>
      <c r="TNK20" s="59">
        <f t="shared" si="219"/>
        <v>0</v>
      </c>
      <c r="TNL20" s="59">
        <f t="shared" si="219"/>
        <v>0</v>
      </c>
      <c r="TNM20" s="59">
        <f t="shared" si="219"/>
        <v>0</v>
      </c>
      <c r="TNN20" s="59">
        <f t="shared" si="219"/>
        <v>0</v>
      </c>
      <c r="TNO20" s="59">
        <f t="shared" si="219"/>
        <v>0</v>
      </c>
      <c r="TNP20" s="59">
        <f t="shared" si="219"/>
        <v>0</v>
      </c>
      <c r="TNQ20" s="59">
        <f t="shared" si="219"/>
        <v>0</v>
      </c>
      <c r="TNR20" s="59">
        <f t="shared" si="219"/>
        <v>0</v>
      </c>
      <c r="TNS20" s="59">
        <f t="shared" si="219"/>
        <v>0</v>
      </c>
      <c r="TNT20" s="59">
        <f t="shared" si="219"/>
        <v>0</v>
      </c>
      <c r="TNU20" s="59">
        <f t="shared" si="219"/>
        <v>0</v>
      </c>
      <c r="TNV20" s="59">
        <f t="shared" si="219"/>
        <v>0</v>
      </c>
      <c r="TNW20" s="59">
        <f t="shared" si="219"/>
        <v>0</v>
      </c>
      <c r="TNX20" s="59">
        <f t="shared" si="219"/>
        <v>0</v>
      </c>
      <c r="TNY20" s="59">
        <f t="shared" si="219"/>
        <v>0</v>
      </c>
      <c r="TNZ20" s="59">
        <f t="shared" si="219"/>
        <v>0</v>
      </c>
      <c r="TOA20" s="59">
        <f t="shared" si="219"/>
        <v>0</v>
      </c>
      <c r="TOB20" s="59">
        <f t="shared" si="219"/>
        <v>0</v>
      </c>
      <c r="TOC20" s="59">
        <f t="shared" si="219"/>
        <v>0</v>
      </c>
      <c r="TOD20" s="59">
        <f t="shared" si="219"/>
        <v>0</v>
      </c>
      <c r="TOE20" s="59">
        <f t="shared" si="219"/>
        <v>0</v>
      </c>
      <c r="TOF20" s="59">
        <f t="shared" si="219"/>
        <v>0</v>
      </c>
      <c r="TOG20" s="59">
        <f t="shared" si="219"/>
        <v>0</v>
      </c>
      <c r="TOH20" s="59">
        <f t="shared" si="219"/>
        <v>0</v>
      </c>
      <c r="TOI20" s="59">
        <f t="shared" si="219"/>
        <v>0</v>
      </c>
      <c r="TOJ20" s="59">
        <f t="shared" si="219"/>
        <v>0</v>
      </c>
      <c r="TOK20" s="59">
        <f t="shared" si="219"/>
        <v>0</v>
      </c>
      <c r="TOL20" s="59">
        <f t="shared" si="219"/>
        <v>0</v>
      </c>
      <c r="TOM20" s="59">
        <f t="shared" si="219"/>
        <v>0</v>
      </c>
      <c r="TON20" s="59">
        <f t="shared" si="219"/>
        <v>0</v>
      </c>
      <c r="TOO20" s="59">
        <f t="shared" si="219"/>
        <v>0</v>
      </c>
      <c r="TOP20" s="59">
        <f t="shared" si="219"/>
        <v>0</v>
      </c>
      <c r="TOQ20" s="59">
        <f t="shared" si="219"/>
        <v>0</v>
      </c>
      <c r="TOR20" s="59">
        <f t="shared" si="219"/>
        <v>0</v>
      </c>
      <c r="TOS20" s="59">
        <f t="shared" si="219"/>
        <v>0</v>
      </c>
      <c r="TOT20" s="59">
        <f t="shared" si="219"/>
        <v>0</v>
      </c>
      <c r="TOU20" s="59">
        <f t="shared" si="219"/>
        <v>0</v>
      </c>
      <c r="TOV20" s="59">
        <f t="shared" si="219"/>
        <v>0</v>
      </c>
      <c r="TOW20" s="59">
        <f t="shared" si="219"/>
        <v>0</v>
      </c>
      <c r="TOX20" s="59">
        <f t="shared" si="219"/>
        <v>0</v>
      </c>
      <c r="TOY20" s="59">
        <f t="shared" si="219"/>
        <v>0</v>
      </c>
      <c r="TOZ20" s="59">
        <f t="shared" si="219"/>
        <v>0</v>
      </c>
      <c r="TPA20" s="59">
        <f t="shared" si="219"/>
        <v>0</v>
      </c>
      <c r="TPB20" s="59">
        <f t="shared" si="219"/>
        <v>0</v>
      </c>
      <c r="TPC20" s="59">
        <f t="shared" si="219"/>
        <v>0</v>
      </c>
      <c r="TPD20" s="59">
        <f t="shared" si="219"/>
        <v>0</v>
      </c>
      <c r="TPE20" s="59">
        <f t="shared" si="219"/>
        <v>0</v>
      </c>
      <c r="TPF20" s="59">
        <f t="shared" si="219"/>
        <v>0</v>
      </c>
      <c r="TPG20" s="59">
        <f t="shared" si="219"/>
        <v>0</v>
      </c>
      <c r="TPH20" s="59">
        <f t="shared" si="219"/>
        <v>0</v>
      </c>
      <c r="TPI20" s="59">
        <f t="shared" si="219"/>
        <v>0</v>
      </c>
      <c r="TPJ20" s="59">
        <f t="shared" si="219"/>
        <v>0</v>
      </c>
      <c r="TPK20" s="59">
        <f t="shared" si="219"/>
        <v>0</v>
      </c>
      <c r="TPL20" s="59">
        <f t="shared" si="219"/>
        <v>0</v>
      </c>
      <c r="TPM20" s="59">
        <f t="shared" si="219"/>
        <v>0</v>
      </c>
      <c r="TPN20" s="59">
        <f t="shared" si="219"/>
        <v>0</v>
      </c>
      <c r="TPO20" s="59">
        <f t="shared" si="219"/>
        <v>0</v>
      </c>
      <c r="TPP20" s="59">
        <f t="shared" si="219"/>
        <v>0</v>
      </c>
      <c r="TPQ20" s="59">
        <f t="shared" si="219"/>
        <v>0</v>
      </c>
      <c r="TPR20" s="59">
        <f t="shared" si="219"/>
        <v>0</v>
      </c>
      <c r="TPS20" s="59">
        <f t="shared" si="219"/>
        <v>0</v>
      </c>
      <c r="TPT20" s="59">
        <f t="shared" si="219"/>
        <v>0</v>
      </c>
      <c r="TPU20" s="59">
        <f t="shared" ref="TPU20:TSF20" si="220">SUM(TPU18:TPU19)</f>
        <v>0</v>
      </c>
      <c r="TPV20" s="59">
        <f t="shared" si="220"/>
        <v>0</v>
      </c>
      <c r="TPW20" s="59">
        <f t="shared" si="220"/>
        <v>0</v>
      </c>
      <c r="TPX20" s="59">
        <f t="shared" si="220"/>
        <v>0</v>
      </c>
      <c r="TPY20" s="59">
        <f t="shared" si="220"/>
        <v>0</v>
      </c>
      <c r="TPZ20" s="59">
        <f t="shared" si="220"/>
        <v>0</v>
      </c>
      <c r="TQA20" s="59">
        <f t="shared" si="220"/>
        <v>0</v>
      </c>
      <c r="TQB20" s="59">
        <f t="shared" si="220"/>
        <v>0</v>
      </c>
      <c r="TQC20" s="59">
        <f t="shared" si="220"/>
        <v>0</v>
      </c>
      <c r="TQD20" s="59">
        <f t="shared" si="220"/>
        <v>0</v>
      </c>
      <c r="TQE20" s="59">
        <f t="shared" si="220"/>
        <v>0</v>
      </c>
      <c r="TQF20" s="59">
        <f t="shared" si="220"/>
        <v>0</v>
      </c>
      <c r="TQG20" s="59">
        <f t="shared" si="220"/>
        <v>0</v>
      </c>
      <c r="TQH20" s="59">
        <f t="shared" si="220"/>
        <v>0</v>
      </c>
      <c r="TQI20" s="59">
        <f t="shared" si="220"/>
        <v>0</v>
      </c>
      <c r="TQJ20" s="59">
        <f t="shared" si="220"/>
        <v>0</v>
      </c>
      <c r="TQK20" s="59">
        <f t="shared" si="220"/>
        <v>0</v>
      </c>
      <c r="TQL20" s="59">
        <f t="shared" si="220"/>
        <v>0</v>
      </c>
      <c r="TQM20" s="59">
        <f t="shared" si="220"/>
        <v>0</v>
      </c>
      <c r="TQN20" s="59">
        <f t="shared" si="220"/>
        <v>0</v>
      </c>
      <c r="TQO20" s="59">
        <f t="shared" si="220"/>
        <v>0</v>
      </c>
      <c r="TQP20" s="59">
        <f t="shared" si="220"/>
        <v>0</v>
      </c>
      <c r="TQQ20" s="59">
        <f t="shared" si="220"/>
        <v>0</v>
      </c>
      <c r="TQR20" s="59">
        <f t="shared" si="220"/>
        <v>0</v>
      </c>
      <c r="TQS20" s="59">
        <f t="shared" si="220"/>
        <v>0</v>
      </c>
      <c r="TQT20" s="59">
        <f t="shared" si="220"/>
        <v>0</v>
      </c>
      <c r="TQU20" s="59">
        <f t="shared" si="220"/>
        <v>0</v>
      </c>
      <c r="TQV20" s="59">
        <f t="shared" si="220"/>
        <v>0</v>
      </c>
      <c r="TQW20" s="59">
        <f t="shared" si="220"/>
        <v>0</v>
      </c>
      <c r="TQX20" s="59">
        <f t="shared" si="220"/>
        <v>0</v>
      </c>
      <c r="TQY20" s="59">
        <f t="shared" si="220"/>
        <v>0</v>
      </c>
      <c r="TQZ20" s="59">
        <f t="shared" si="220"/>
        <v>0</v>
      </c>
      <c r="TRA20" s="59">
        <f t="shared" si="220"/>
        <v>0</v>
      </c>
      <c r="TRB20" s="59">
        <f t="shared" si="220"/>
        <v>0</v>
      </c>
      <c r="TRC20" s="59">
        <f t="shared" si="220"/>
        <v>0</v>
      </c>
      <c r="TRD20" s="59">
        <f t="shared" si="220"/>
        <v>0</v>
      </c>
      <c r="TRE20" s="59">
        <f t="shared" si="220"/>
        <v>0</v>
      </c>
      <c r="TRF20" s="59">
        <f t="shared" si="220"/>
        <v>0</v>
      </c>
      <c r="TRG20" s="59">
        <f t="shared" si="220"/>
        <v>0</v>
      </c>
      <c r="TRH20" s="59">
        <f t="shared" si="220"/>
        <v>0</v>
      </c>
      <c r="TRI20" s="59">
        <f t="shared" si="220"/>
        <v>0</v>
      </c>
      <c r="TRJ20" s="59">
        <f t="shared" si="220"/>
        <v>0</v>
      </c>
      <c r="TRK20" s="59">
        <f t="shared" si="220"/>
        <v>0</v>
      </c>
      <c r="TRL20" s="59">
        <f t="shared" si="220"/>
        <v>0</v>
      </c>
      <c r="TRM20" s="59">
        <f t="shared" si="220"/>
        <v>0</v>
      </c>
      <c r="TRN20" s="59">
        <f t="shared" si="220"/>
        <v>0</v>
      </c>
      <c r="TRO20" s="59">
        <f t="shared" si="220"/>
        <v>0</v>
      </c>
      <c r="TRP20" s="59">
        <f t="shared" si="220"/>
        <v>0</v>
      </c>
      <c r="TRQ20" s="59">
        <f t="shared" si="220"/>
        <v>0</v>
      </c>
      <c r="TRR20" s="59">
        <f t="shared" si="220"/>
        <v>0</v>
      </c>
      <c r="TRS20" s="59">
        <f t="shared" si="220"/>
        <v>0</v>
      </c>
      <c r="TRT20" s="59">
        <f t="shared" si="220"/>
        <v>0</v>
      </c>
      <c r="TRU20" s="59">
        <f t="shared" si="220"/>
        <v>0</v>
      </c>
      <c r="TRV20" s="59">
        <f t="shared" si="220"/>
        <v>0</v>
      </c>
      <c r="TRW20" s="59">
        <f t="shared" si="220"/>
        <v>0</v>
      </c>
      <c r="TRX20" s="59">
        <f t="shared" si="220"/>
        <v>0</v>
      </c>
      <c r="TRY20" s="59">
        <f t="shared" si="220"/>
        <v>0</v>
      </c>
      <c r="TRZ20" s="59">
        <f t="shared" si="220"/>
        <v>0</v>
      </c>
      <c r="TSA20" s="59">
        <f t="shared" si="220"/>
        <v>0</v>
      </c>
      <c r="TSB20" s="59">
        <f t="shared" si="220"/>
        <v>0</v>
      </c>
      <c r="TSC20" s="59">
        <f t="shared" si="220"/>
        <v>0</v>
      </c>
      <c r="TSD20" s="59">
        <f t="shared" si="220"/>
        <v>0</v>
      </c>
      <c r="TSE20" s="59">
        <f t="shared" si="220"/>
        <v>0</v>
      </c>
      <c r="TSF20" s="59">
        <f t="shared" si="220"/>
        <v>0</v>
      </c>
      <c r="TSG20" s="59">
        <f t="shared" ref="TSG20:TUR20" si="221">SUM(TSG18:TSG19)</f>
        <v>0</v>
      </c>
      <c r="TSH20" s="59">
        <f t="shared" si="221"/>
        <v>0</v>
      </c>
      <c r="TSI20" s="59">
        <f t="shared" si="221"/>
        <v>0</v>
      </c>
      <c r="TSJ20" s="59">
        <f t="shared" si="221"/>
        <v>0</v>
      </c>
      <c r="TSK20" s="59">
        <f t="shared" si="221"/>
        <v>0</v>
      </c>
      <c r="TSL20" s="59">
        <f t="shared" si="221"/>
        <v>0</v>
      </c>
      <c r="TSM20" s="59">
        <f t="shared" si="221"/>
        <v>0</v>
      </c>
      <c r="TSN20" s="59">
        <f t="shared" si="221"/>
        <v>0</v>
      </c>
      <c r="TSO20" s="59">
        <f t="shared" si="221"/>
        <v>0</v>
      </c>
      <c r="TSP20" s="59">
        <f t="shared" si="221"/>
        <v>0</v>
      </c>
      <c r="TSQ20" s="59">
        <f t="shared" si="221"/>
        <v>0</v>
      </c>
      <c r="TSR20" s="59">
        <f t="shared" si="221"/>
        <v>0</v>
      </c>
      <c r="TSS20" s="59">
        <f t="shared" si="221"/>
        <v>0</v>
      </c>
      <c r="TST20" s="59">
        <f t="shared" si="221"/>
        <v>0</v>
      </c>
      <c r="TSU20" s="59">
        <f t="shared" si="221"/>
        <v>0</v>
      </c>
      <c r="TSV20" s="59">
        <f t="shared" si="221"/>
        <v>0</v>
      </c>
      <c r="TSW20" s="59">
        <f t="shared" si="221"/>
        <v>0</v>
      </c>
      <c r="TSX20" s="59">
        <f t="shared" si="221"/>
        <v>0</v>
      </c>
      <c r="TSY20" s="59">
        <f t="shared" si="221"/>
        <v>0</v>
      </c>
      <c r="TSZ20" s="59">
        <f t="shared" si="221"/>
        <v>0</v>
      </c>
      <c r="TTA20" s="59">
        <f t="shared" si="221"/>
        <v>0</v>
      </c>
      <c r="TTB20" s="59">
        <f t="shared" si="221"/>
        <v>0</v>
      </c>
      <c r="TTC20" s="59">
        <f t="shared" si="221"/>
        <v>0</v>
      </c>
      <c r="TTD20" s="59">
        <f t="shared" si="221"/>
        <v>0</v>
      </c>
      <c r="TTE20" s="59">
        <f t="shared" si="221"/>
        <v>0</v>
      </c>
      <c r="TTF20" s="59">
        <f t="shared" si="221"/>
        <v>0</v>
      </c>
      <c r="TTG20" s="59">
        <f t="shared" si="221"/>
        <v>0</v>
      </c>
      <c r="TTH20" s="59">
        <f t="shared" si="221"/>
        <v>0</v>
      </c>
      <c r="TTI20" s="59">
        <f t="shared" si="221"/>
        <v>0</v>
      </c>
      <c r="TTJ20" s="59">
        <f t="shared" si="221"/>
        <v>0</v>
      </c>
      <c r="TTK20" s="59">
        <f t="shared" si="221"/>
        <v>0</v>
      </c>
      <c r="TTL20" s="59">
        <f t="shared" si="221"/>
        <v>0</v>
      </c>
      <c r="TTM20" s="59">
        <f t="shared" si="221"/>
        <v>0</v>
      </c>
      <c r="TTN20" s="59">
        <f t="shared" si="221"/>
        <v>0</v>
      </c>
      <c r="TTO20" s="59">
        <f t="shared" si="221"/>
        <v>0</v>
      </c>
      <c r="TTP20" s="59">
        <f t="shared" si="221"/>
        <v>0</v>
      </c>
      <c r="TTQ20" s="59">
        <f t="shared" si="221"/>
        <v>0</v>
      </c>
      <c r="TTR20" s="59">
        <f t="shared" si="221"/>
        <v>0</v>
      </c>
      <c r="TTS20" s="59">
        <f t="shared" si="221"/>
        <v>0</v>
      </c>
      <c r="TTT20" s="59">
        <f t="shared" si="221"/>
        <v>0</v>
      </c>
      <c r="TTU20" s="59">
        <f t="shared" si="221"/>
        <v>0</v>
      </c>
      <c r="TTV20" s="59">
        <f t="shared" si="221"/>
        <v>0</v>
      </c>
      <c r="TTW20" s="59">
        <f t="shared" si="221"/>
        <v>0</v>
      </c>
      <c r="TTX20" s="59">
        <f t="shared" si="221"/>
        <v>0</v>
      </c>
      <c r="TTY20" s="59">
        <f t="shared" si="221"/>
        <v>0</v>
      </c>
      <c r="TTZ20" s="59">
        <f t="shared" si="221"/>
        <v>0</v>
      </c>
      <c r="TUA20" s="59">
        <f t="shared" si="221"/>
        <v>0</v>
      </c>
      <c r="TUB20" s="59">
        <f t="shared" si="221"/>
        <v>0</v>
      </c>
      <c r="TUC20" s="59">
        <f t="shared" si="221"/>
        <v>0</v>
      </c>
      <c r="TUD20" s="59">
        <f t="shared" si="221"/>
        <v>0</v>
      </c>
      <c r="TUE20" s="59">
        <f t="shared" si="221"/>
        <v>0</v>
      </c>
      <c r="TUF20" s="59">
        <f t="shared" si="221"/>
        <v>0</v>
      </c>
      <c r="TUG20" s="59">
        <f t="shared" si="221"/>
        <v>0</v>
      </c>
      <c r="TUH20" s="59">
        <f t="shared" si="221"/>
        <v>0</v>
      </c>
      <c r="TUI20" s="59">
        <f t="shared" si="221"/>
        <v>0</v>
      </c>
      <c r="TUJ20" s="59">
        <f t="shared" si="221"/>
        <v>0</v>
      </c>
      <c r="TUK20" s="59">
        <f t="shared" si="221"/>
        <v>0</v>
      </c>
      <c r="TUL20" s="59">
        <f t="shared" si="221"/>
        <v>0</v>
      </c>
      <c r="TUM20" s="59">
        <f t="shared" si="221"/>
        <v>0</v>
      </c>
      <c r="TUN20" s="59">
        <f t="shared" si="221"/>
        <v>0</v>
      </c>
      <c r="TUO20" s="59">
        <f t="shared" si="221"/>
        <v>0</v>
      </c>
      <c r="TUP20" s="59">
        <f t="shared" si="221"/>
        <v>0</v>
      </c>
      <c r="TUQ20" s="59">
        <f t="shared" si="221"/>
        <v>0</v>
      </c>
      <c r="TUR20" s="59">
        <f t="shared" si="221"/>
        <v>0</v>
      </c>
      <c r="TUS20" s="59">
        <f t="shared" ref="TUS20:TXD20" si="222">SUM(TUS18:TUS19)</f>
        <v>0</v>
      </c>
      <c r="TUT20" s="59">
        <f t="shared" si="222"/>
        <v>0</v>
      </c>
      <c r="TUU20" s="59">
        <f t="shared" si="222"/>
        <v>0</v>
      </c>
      <c r="TUV20" s="59">
        <f t="shared" si="222"/>
        <v>0</v>
      </c>
      <c r="TUW20" s="59">
        <f t="shared" si="222"/>
        <v>0</v>
      </c>
      <c r="TUX20" s="59">
        <f t="shared" si="222"/>
        <v>0</v>
      </c>
      <c r="TUY20" s="59">
        <f t="shared" si="222"/>
        <v>0</v>
      </c>
      <c r="TUZ20" s="59">
        <f t="shared" si="222"/>
        <v>0</v>
      </c>
      <c r="TVA20" s="59">
        <f t="shared" si="222"/>
        <v>0</v>
      </c>
      <c r="TVB20" s="59">
        <f t="shared" si="222"/>
        <v>0</v>
      </c>
      <c r="TVC20" s="59">
        <f t="shared" si="222"/>
        <v>0</v>
      </c>
      <c r="TVD20" s="59">
        <f t="shared" si="222"/>
        <v>0</v>
      </c>
      <c r="TVE20" s="59">
        <f t="shared" si="222"/>
        <v>0</v>
      </c>
      <c r="TVF20" s="59">
        <f t="shared" si="222"/>
        <v>0</v>
      </c>
      <c r="TVG20" s="59">
        <f t="shared" si="222"/>
        <v>0</v>
      </c>
      <c r="TVH20" s="59">
        <f t="shared" si="222"/>
        <v>0</v>
      </c>
      <c r="TVI20" s="59">
        <f t="shared" si="222"/>
        <v>0</v>
      </c>
      <c r="TVJ20" s="59">
        <f t="shared" si="222"/>
        <v>0</v>
      </c>
      <c r="TVK20" s="59">
        <f t="shared" si="222"/>
        <v>0</v>
      </c>
      <c r="TVL20" s="59">
        <f t="shared" si="222"/>
        <v>0</v>
      </c>
      <c r="TVM20" s="59">
        <f t="shared" si="222"/>
        <v>0</v>
      </c>
      <c r="TVN20" s="59">
        <f t="shared" si="222"/>
        <v>0</v>
      </c>
      <c r="TVO20" s="59">
        <f t="shared" si="222"/>
        <v>0</v>
      </c>
      <c r="TVP20" s="59">
        <f t="shared" si="222"/>
        <v>0</v>
      </c>
      <c r="TVQ20" s="59">
        <f t="shared" si="222"/>
        <v>0</v>
      </c>
      <c r="TVR20" s="59">
        <f t="shared" si="222"/>
        <v>0</v>
      </c>
      <c r="TVS20" s="59">
        <f t="shared" si="222"/>
        <v>0</v>
      </c>
      <c r="TVT20" s="59">
        <f t="shared" si="222"/>
        <v>0</v>
      </c>
      <c r="TVU20" s="59">
        <f t="shared" si="222"/>
        <v>0</v>
      </c>
      <c r="TVV20" s="59">
        <f t="shared" si="222"/>
        <v>0</v>
      </c>
      <c r="TVW20" s="59">
        <f t="shared" si="222"/>
        <v>0</v>
      </c>
      <c r="TVX20" s="59">
        <f t="shared" si="222"/>
        <v>0</v>
      </c>
      <c r="TVY20" s="59">
        <f t="shared" si="222"/>
        <v>0</v>
      </c>
      <c r="TVZ20" s="59">
        <f t="shared" si="222"/>
        <v>0</v>
      </c>
      <c r="TWA20" s="59">
        <f t="shared" si="222"/>
        <v>0</v>
      </c>
      <c r="TWB20" s="59">
        <f t="shared" si="222"/>
        <v>0</v>
      </c>
      <c r="TWC20" s="59">
        <f t="shared" si="222"/>
        <v>0</v>
      </c>
      <c r="TWD20" s="59">
        <f t="shared" si="222"/>
        <v>0</v>
      </c>
      <c r="TWE20" s="59">
        <f t="shared" si="222"/>
        <v>0</v>
      </c>
      <c r="TWF20" s="59">
        <f t="shared" si="222"/>
        <v>0</v>
      </c>
      <c r="TWG20" s="59">
        <f t="shared" si="222"/>
        <v>0</v>
      </c>
      <c r="TWH20" s="59">
        <f t="shared" si="222"/>
        <v>0</v>
      </c>
      <c r="TWI20" s="59">
        <f t="shared" si="222"/>
        <v>0</v>
      </c>
      <c r="TWJ20" s="59">
        <f t="shared" si="222"/>
        <v>0</v>
      </c>
      <c r="TWK20" s="59">
        <f t="shared" si="222"/>
        <v>0</v>
      </c>
      <c r="TWL20" s="59">
        <f t="shared" si="222"/>
        <v>0</v>
      </c>
      <c r="TWM20" s="59">
        <f t="shared" si="222"/>
        <v>0</v>
      </c>
      <c r="TWN20" s="59">
        <f t="shared" si="222"/>
        <v>0</v>
      </c>
      <c r="TWO20" s="59">
        <f t="shared" si="222"/>
        <v>0</v>
      </c>
      <c r="TWP20" s="59">
        <f t="shared" si="222"/>
        <v>0</v>
      </c>
      <c r="TWQ20" s="59">
        <f t="shared" si="222"/>
        <v>0</v>
      </c>
      <c r="TWR20" s="59">
        <f t="shared" si="222"/>
        <v>0</v>
      </c>
      <c r="TWS20" s="59">
        <f t="shared" si="222"/>
        <v>0</v>
      </c>
      <c r="TWT20" s="59">
        <f t="shared" si="222"/>
        <v>0</v>
      </c>
      <c r="TWU20" s="59">
        <f t="shared" si="222"/>
        <v>0</v>
      </c>
      <c r="TWV20" s="59">
        <f t="shared" si="222"/>
        <v>0</v>
      </c>
      <c r="TWW20" s="59">
        <f t="shared" si="222"/>
        <v>0</v>
      </c>
      <c r="TWX20" s="59">
        <f t="shared" si="222"/>
        <v>0</v>
      </c>
      <c r="TWY20" s="59">
        <f t="shared" si="222"/>
        <v>0</v>
      </c>
      <c r="TWZ20" s="59">
        <f t="shared" si="222"/>
        <v>0</v>
      </c>
      <c r="TXA20" s="59">
        <f t="shared" si="222"/>
        <v>0</v>
      </c>
      <c r="TXB20" s="59">
        <f t="shared" si="222"/>
        <v>0</v>
      </c>
      <c r="TXC20" s="59">
        <f t="shared" si="222"/>
        <v>0</v>
      </c>
      <c r="TXD20" s="59">
        <f t="shared" si="222"/>
        <v>0</v>
      </c>
      <c r="TXE20" s="59">
        <f t="shared" ref="TXE20:TZP20" si="223">SUM(TXE18:TXE19)</f>
        <v>0</v>
      </c>
      <c r="TXF20" s="59">
        <f t="shared" si="223"/>
        <v>0</v>
      </c>
      <c r="TXG20" s="59">
        <f t="shared" si="223"/>
        <v>0</v>
      </c>
      <c r="TXH20" s="59">
        <f t="shared" si="223"/>
        <v>0</v>
      </c>
      <c r="TXI20" s="59">
        <f t="shared" si="223"/>
        <v>0</v>
      </c>
      <c r="TXJ20" s="59">
        <f t="shared" si="223"/>
        <v>0</v>
      </c>
      <c r="TXK20" s="59">
        <f t="shared" si="223"/>
        <v>0</v>
      </c>
      <c r="TXL20" s="59">
        <f t="shared" si="223"/>
        <v>0</v>
      </c>
      <c r="TXM20" s="59">
        <f t="shared" si="223"/>
        <v>0</v>
      </c>
      <c r="TXN20" s="59">
        <f t="shared" si="223"/>
        <v>0</v>
      </c>
      <c r="TXO20" s="59">
        <f t="shared" si="223"/>
        <v>0</v>
      </c>
      <c r="TXP20" s="59">
        <f t="shared" si="223"/>
        <v>0</v>
      </c>
      <c r="TXQ20" s="59">
        <f t="shared" si="223"/>
        <v>0</v>
      </c>
      <c r="TXR20" s="59">
        <f t="shared" si="223"/>
        <v>0</v>
      </c>
      <c r="TXS20" s="59">
        <f t="shared" si="223"/>
        <v>0</v>
      </c>
      <c r="TXT20" s="59">
        <f t="shared" si="223"/>
        <v>0</v>
      </c>
      <c r="TXU20" s="59">
        <f t="shared" si="223"/>
        <v>0</v>
      </c>
      <c r="TXV20" s="59">
        <f t="shared" si="223"/>
        <v>0</v>
      </c>
      <c r="TXW20" s="59">
        <f t="shared" si="223"/>
        <v>0</v>
      </c>
      <c r="TXX20" s="59">
        <f t="shared" si="223"/>
        <v>0</v>
      </c>
      <c r="TXY20" s="59">
        <f t="shared" si="223"/>
        <v>0</v>
      </c>
      <c r="TXZ20" s="59">
        <f t="shared" si="223"/>
        <v>0</v>
      </c>
      <c r="TYA20" s="59">
        <f t="shared" si="223"/>
        <v>0</v>
      </c>
      <c r="TYB20" s="59">
        <f t="shared" si="223"/>
        <v>0</v>
      </c>
      <c r="TYC20" s="59">
        <f t="shared" si="223"/>
        <v>0</v>
      </c>
      <c r="TYD20" s="59">
        <f t="shared" si="223"/>
        <v>0</v>
      </c>
      <c r="TYE20" s="59">
        <f t="shared" si="223"/>
        <v>0</v>
      </c>
      <c r="TYF20" s="59">
        <f t="shared" si="223"/>
        <v>0</v>
      </c>
      <c r="TYG20" s="59">
        <f t="shared" si="223"/>
        <v>0</v>
      </c>
      <c r="TYH20" s="59">
        <f t="shared" si="223"/>
        <v>0</v>
      </c>
      <c r="TYI20" s="59">
        <f t="shared" si="223"/>
        <v>0</v>
      </c>
      <c r="TYJ20" s="59">
        <f t="shared" si="223"/>
        <v>0</v>
      </c>
      <c r="TYK20" s="59">
        <f t="shared" si="223"/>
        <v>0</v>
      </c>
      <c r="TYL20" s="59">
        <f t="shared" si="223"/>
        <v>0</v>
      </c>
      <c r="TYM20" s="59">
        <f t="shared" si="223"/>
        <v>0</v>
      </c>
      <c r="TYN20" s="59">
        <f t="shared" si="223"/>
        <v>0</v>
      </c>
      <c r="TYO20" s="59">
        <f t="shared" si="223"/>
        <v>0</v>
      </c>
      <c r="TYP20" s="59">
        <f t="shared" si="223"/>
        <v>0</v>
      </c>
      <c r="TYQ20" s="59">
        <f t="shared" si="223"/>
        <v>0</v>
      </c>
      <c r="TYR20" s="59">
        <f t="shared" si="223"/>
        <v>0</v>
      </c>
      <c r="TYS20" s="59">
        <f t="shared" si="223"/>
        <v>0</v>
      </c>
      <c r="TYT20" s="59">
        <f t="shared" si="223"/>
        <v>0</v>
      </c>
      <c r="TYU20" s="59">
        <f t="shared" si="223"/>
        <v>0</v>
      </c>
      <c r="TYV20" s="59">
        <f t="shared" si="223"/>
        <v>0</v>
      </c>
      <c r="TYW20" s="59">
        <f t="shared" si="223"/>
        <v>0</v>
      </c>
      <c r="TYX20" s="59">
        <f t="shared" si="223"/>
        <v>0</v>
      </c>
      <c r="TYY20" s="59">
        <f t="shared" si="223"/>
        <v>0</v>
      </c>
      <c r="TYZ20" s="59">
        <f t="shared" si="223"/>
        <v>0</v>
      </c>
      <c r="TZA20" s="59">
        <f t="shared" si="223"/>
        <v>0</v>
      </c>
      <c r="TZB20" s="59">
        <f t="shared" si="223"/>
        <v>0</v>
      </c>
      <c r="TZC20" s="59">
        <f t="shared" si="223"/>
        <v>0</v>
      </c>
      <c r="TZD20" s="59">
        <f t="shared" si="223"/>
        <v>0</v>
      </c>
      <c r="TZE20" s="59">
        <f t="shared" si="223"/>
        <v>0</v>
      </c>
      <c r="TZF20" s="59">
        <f t="shared" si="223"/>
        <v>0</v>
      </c>
      <c r="TZG20" s="59">
        <f t="shared" si="223"/>
        <v>0</v>
      </c>
      <c r="TZH20" s="59">
        <f t="shared" si="223"/>
        <v>0</v>
      </c>
      <c r="TZI20" s="59">
        <f t="shared" si="223"/>
        <v>0</v>
      </c>
      <c r="TZJ20" s="59">
        <f t="shared" si="223"/>
        <v>0</v>
      </c>
      <c r="TZK20" s="59">
        <f t="shared" si="223"/>
        <v>0</v>
      </c>
      <c r="TZL20" s="59">
        <f t="shared" si="223"/>
        <v>0</v>
      </c>
      <c r="TZM20" s="59">
        <f t="shared" si="223"/>
        <v>0</v>
      </c>
      <c r="TZN20" s="59">
        <f t="shared" si="223"/>
        <v>0</v>
      </c>
      <c r="TZO20" s="59">
        <f t="shared" si="223"/>
        <v>0</v>
      </c>
      <c r="TZP20" s="59">
        <f t="shared" si="223"/>
        <v>0</v>
      </c>
      <c r="TZQ20" s="59">
        <f t="shared" ref="TZQ20:UCB20" si="224">SUM(TZQ18:TZQ19)</f>
        <v>0</v>
      </c>
      <c r="TZR20" s="59">
        <f t="shared" si="224"/>
        <v>0</v>
      </c>
      <c r="TZS20" s="59">
        <f t="shared" si="224"/>
        <v>0</v>
      </c>
      <c r="TZT20" s="59">
        <f t="shared" si="224"/>
        <v>0</v>
      </c>
      <c r="TZU20" s="59">
        <f t="shared" si="224"/>
        <v>0</v>
      </c>
      <c r="TZV20" s="59">
        <f t="shared" si="224"/>
        <v>0</v>
      </c>
      <c r="TZW20" s="59">
        <f t="shared" si="224"/>
        <v>0</v>
      </c>
      <c r="TZX20" s="59">
        <f t="shared" si="224"/>
        <v>0</v>
      </c>
      <c r="TZY20" s="59">
        <f t="shared" si="224"/>
        <v>0</v>
      </c>
      <c r="TZZ20" s="59">
        <f t="shared" si="224"/>
        <v>0</v>
      </c>
      <c r="UAA20" s="59">
        <f t="shared" si="224"/>
        <v>0</v>
      </c>
      <c r="UAB20" s="59">
        <f t="shared" si="224"/>
        <v>0</v>
      </c>
      <c r="UAC20" s="59">
        <f t="shared" si="224"/>
        <v>0</v>
      </c>
      <c r="UAD20" s="59">
        <f t="shared" si="224"/>
        <v>0</v>
      </c>
      <c r="UAE20" s="59">
        <f t="shared" si="224"/>
        <v>0</v>
      </c>
      <c r="UAF20" s="59">
        <f t="shared" si="224"/>
        <v>0</v>
      </c>
      <c r="UAG20" s="59">
        <f t="shared" si="224"/>
        <v>0</v>
      </c>
      <c r="UAH20" s="59">
        <f t="shared" si="224"/>
        <v>0</v>
      </c>
      <c r="UAI20" s="59">
        <f t="shared" si="224"/>
        <v>0</v>
      </c>
      <c r="UAJ20" s="59">
        <f t="shared" si="224"/>
        <v>0</v>
      </c>
      <c r="UAK20" s="59">
        <f t="shared" si="224"/>
        <v>0</v>
      </c>
      <c r="UAL20" s="59">
        <f t="shared" si="224"/>
        <v>0</v>
      </c>
      <c r="UAM20" s="59">
        <f t="shared" si="224"/>
        <v>0</v>
      </c>
      <c r="UAN20" s="59">
        <f t="shared" si="224"/>
        <v>0</v>
      </c>
      <c r="UAO20" s="59">
        <f t="shared" si="224"/>
        <v>0</v>
      </c>
      <c r="UAP20" s="59">
        <f t="shared" si="224"/>
        <v>0</v>
      </c>
      <c r="UAQ20" s="59">
        <f t="shared" si="224"/>
        <v>0</v>
      </c>
      <c r="UAR20" s="59">
        <f t="shared" si="224"/>
        <v>0</v>
      </c>
      <c r="UAS20" s="59">
        <f t="shared" si="224"/>
        <v>0</v>
      </c>
      <c r="UAT20" s="59">
        <f t="shared" si="224"/>
        <v>0</v>
      </c>
      <c r="UAU20" s="59">
        <f t="shared" si="224"/>
        <v>0</v>
      </c>
      <c r="UAV20" s="59">
        <f t="shared" si="224"/>
        <v>0</v>
      </c>
      <c r="UAW20" s="59">
        <f t="shared" si="224"/>
        <v>0</v>
      </c>
      <c r="UAX20" s="59">
        <f t="shared" si="224"/>
        <v>0</v>
      </c>
      <c r="UAY20" s="59">
        <f t="shared" si="224"/>
        <v>0</v>
      </c>
      <c r="UAZ20" s="59">
        <f t="shared" si="224"/>
        <v>0</v>
      </c>
      <c r="UBA20" s="59">
        <f t="shared" si="224"/>
        <v>0</v>
      </c>
      <c r="UBB20" s="59">
        <f t="shared" si="224"/>
        <v>0</v>
      </c>
      <c r="UBC20" s="59">
        <f t="shared" si="224"/>
        <v>0</v>
      </c>
      <c r="UBD20" s="59">
        <f t="shared" si="224"/>
        <v>0</v>
      </c>
      <c r="UBE20" s="59">
        <f t="shared" si="224"/>
        <v>0</v>
      </c>
      <c r="UBF20" s="59">
        <f t="shared" si="224"/>
        <v>0</v>
      </c>
      <c r="UBG20" s="59">
        <f t="shared" si="224"/>
        <v>0</v>
      </c>
      <c r="UBH20" s="59">
        <f t="shared" si="224"/>
        <v>0</v>
      </c>
      <c r="UBI20" s="59">
        <f t="shared" si="224"/>
        <v>0</v>
      </c>
      <c r="UBJ20" s="59">
        <f t="shared" si="224"/>
        <v>0</v>
      </c>
      <c r="UBK20" s="59">
        <f t="shared" si="224"/>
        <v>0</v>
      </c>
      <c r="UBL20" s="59">
        <f t="shared" si="224"/>
        <v>0</v>
      </c>
      <c r="UBM20" s="59">
        <f t="shared" si="224"/>
        <v>0</v>
      </c>
      <c r="UBN20" s="59">
        <f t="shared" si="224"/>
        <v>0</v>
      </c>
      <c r="UBO20" s="59">
        <f t="shared" si="224"/>
        <v>0</v>
      </c>
      <c r="UBP20" s="59">
        <f t="shared" si="224"/>
        <v>0</v>
      </c>
      <c r="UBQ20" s="59">
        <f t="shared" si="224"/>
        <v>0</v>
      </c>
      <c r="UBR20" s="59">
        <f t="shared" si="224"/>
        <v>0</v>
      </c>
      <c r="UBS20" s="59">
        <f t="shared" si="224"/>
        <v>0</v>
      </c>
      <c r="UBT20" s="59">
        <f t="shared" si="224"/>
        <v>0</v>
      </c>
      <c r="UBU20" s="59">
        <f t="shared" si="224"/>
        <v>0</v>
      </c>
      <c r="UBV20" s="59">
        <f t="shared" si="224"/>
        <v>0</v>
      </c>
      <c r="UBW20" s="59">
        <f t="shared" si="224"/>
        <v>0</v>
      </c>
      <c r="UBX20" s="59">
        <f t="shared" si="224"/>
        <v>0</v>
      </c>
      <c r="UBY20" s="59">
        <f t="shared" si="224"/>
        <v>0</v>
      </c>
      <c r="UBZ20" s="59">
        <f t="shared" si="224"/>
        <v>0</v>
      </c>
      <c r="UCA20" s="59">
        <f t="shared" si="224"/>
        <v>0</v>
      </c>
      <c r="UCB20" s="59">
        <f t="shared" si="224"/>
        <v>0</v>
      </c>
      <c r="UCC20" s="59">
        <f t="shared" ref="UCC20:UEN20" si="225">SUM(UCC18:UCC19)</f>
        <v>0</v>
      </c>
      <c r="UCD20" s="59">
        <f t="shared" si="225"/>
        <v>0</v>
      </c>
      <c r="UCE20" s="59">
        <f t="shared" si="225"/>
        <v>0</v>
      </c>
      <c r="UCF20" s="59">
        <f t="shared" si="225"/>
        <v>0</v>
      </c>
      <c r="UCG20" s="59">
        <f t="shared" si="225"/>
        <v>0</v>
      </c>
      <c r="UCH20" s="59">
        <f t="shared" si="225"/>
        <v>0</v>
      </c>
      <c r="UCI20" s="59">
        <f t="shared" si="225"/>
        <v>0</v>
      </c>
      <c r="UCJ20" s="59">
        <f t="shared" si="225"/>
        <v>0</v>
      </c>
      <c r="UCK20" s="59">
        <f t="shared" si="225"/>
        <v>0</v>
      </c>
      <c r="UCL20" s="59">
        <f t="shared" si="225"/>
        <v>0</v>
      </c>
      <c r="UCM20" s="59">
        <f t="shared" si="225"/>
        <v>0</v>
      </c>
      <c r="UCN20" s="59">
        <f t="shared" si="225"/>
        <v>0</v>
      </c>
      <c r="UCO20" s="59">
        <f t="shared" si="225"/>
        <v>0</v>
      </c>
      <c r="UCP20" s="59">
        <f t="shared" si="225"/>
        <v>0</v>
      </c>
      <c r="UCQ20" s="59">
        <f t="shared" si="225"/>
        <v>0</v>
      </c>
      <c r="UCR20" s="59">
        <f t="shared" si="225"/>
        <v>0</v>
      </c>
      <c r="UCS20" s="59">
        <f t="shared" si="225"/>
        <v>0</v>
      </c>
      <c r="UCT20" s="59">
        <f t="shared" si="225"/>
        <v>0</v>
      </c>
      <c r="UCU20" s="59">
        <f t="shared" si="225"/>
        <v>0</v>
      </c>
      <c r="UCV20" s="59">
        <f t="shared" si="225"/>
        <v>0</v>
      </c>
      <c r="UCW20" s="59">
        <f t="shared" si="225"/>
        <v>0</v>
      </c>
      <c r="UCX20" s="59">
        <f t="shared" si="225"/>
        <v>0</v>
      </c>
      <c r="UCY20" s="59">
        <f t="shared" si="225"/>
        <v>0</v>
      </c>
      <c r="UCZ20" s="59">
        <f t="shared" si="225"/>
        <v>0</v>
      </c>
      <c r="UDA20" s="59">
        <f t="shared" si="225"/>
        <v>0</v>
      </c>
      <c r="UDB20" s="59">
        <f t="shared" si="225"/>
        <v>0</v>
      </c>
      <c r="UDC20" s="59">
        <f t="shared" si="225"/>
        <v>0</v>
      </c>
      <c r="UDD20" s="59">
        <f t="shared" si="225"/>
        <v>0</v>
      </c>
      <c r="UDE20" s="59">
        <f t="shared" si="225"/>
        <v>0</v>
      </c>
      <c r="UDF20" s="59">
        <f t="shared" si="225"/>
        <v>0</v>
      </c>
      <c r="UDG20" s="59">
        <f t="shared" si="225"/>
        <v>0</v>
      </c>
      <c r="UDH20" s="59">
        <f t="shared" si="225"/>
        <v>0</v>
      </c>
      <c r="UDI20" s="59">
        <f t="shared" si="225"/>
        <v>0</v>
      </c>
      <c r="UDJ20" s="59">
        <f t="shared" si="225"/>
        <v>0</v>
      </c>
      <c r="UDK20" s="59">
        <f t="shared" si="225"/>
        <v>0</v>
      </c>
      <c r="UDL20" s="59">
        <f t="shared" si="225"/>
        <v>0</v>
      </c>
      <c r="UDM20" s="59">
        <f t="shared" si="225"/>
        <v>0</v>
      </c>
      <c r="UDN20" s="59">
        <f t="shared" si="225"/>
        <v>0</v>
      </c>
      <c r="UDO20" s="59">
        <f t="shared" si="225"/>
        <v>0</v>
      </c>
      <c r="UDP20" s="59">
        <f t="shared" si="225"/>
        <v>0</v>
      </c>
      <c r="UDQ20" s="59">
        <f t="shared" si="225"/>
        <v>0</v>
      </c>
      <c r="UDR20" s="59">
        <f t="shared" si="225"/>
        <v>0</v>
      </c>
      <c r="UDS20" s="59">
        <f t="shared" si="225"/>
        <v>0</v>
      </c>
      <c r="UDT20" s="59">
        <f t="shared" si="225"/>
        <v>0</v>
      </c>
      <c r="UDU20" s="59">
        <f t="shared" si="225"/>
        <v>0</v>
      </c>
      <c r="UDV20" s="59">
        <f t="shared" si="225"/>
        <v>0</v>
      </c>
      <c r="UDW20" s="59">
        <f t="shared" si="225"/>
        <v>0</v>
      </c>
      <c r="UDX20" s="59">
        <f t="shared" si="225"/>
        <v>0</v>
      </c>
      <c r="UDY20" s="59">
        <f t="shared" si="225"/>
        <v>0</v>
      </c>
      <c r="UDZ20" s="59">
        <f t="shared" si="225"/>
        <v>0</v>
      </c>
      <c r="UEA20" s="59">
        <f t="shared" si="225"/>
        <v>0</v>
      </c>
      <c r="UEB20" s="59">
        <f t="shared" si="225"/>
        <v>0</v>
      </c>
      <c r="UEC20" s="59">
        <f t="shared" si="225"/>
        <v>0</v>
      </c>
      <c r="UED20" s="59">
        <f t="shared" si="225"/>
        <v>0</v>
      </c>
      <c r="UEE20" s="59">
        <f t="shared" si="225"/>
        <v>0</v>
      </c>
      <c r="UEF20" s="59">
        <f t="shared" si="225"/>
        <v>0</v>
      </c>
      <c r="UEG20" s="59">
        <f t="shared" si="225"/>
        <v>0</v>
      </c>
      <c r="UEH20" s="59">
        <f t="shared" si="225"/>
        <v>0</v>
      </c>
      <c r="UEI20" s="59">
        <f t="shared" si="225"/>
        <v>0</v>
      </c>
      <c r="UEJ20" s="59">
        <f t="shared" si="225"/>
        <v>0</v>
      </c>
      <c r="UEK20" s="59">
        <f t="shared" si="225"/>
        <v>0</v>
      </c>
      <c r="UEL20" s="59">
        <f t="shared" si="225"/>
        <v>0</v>
      </c>
      <c r="UEM20" s="59">
        <f t="shared" si="225"/>
        <v>0</v>
      </c>
      <c r="UEN20" s="59">
        <f t="shared" si="225"/>
        <v>0</v>
      </c>
      <c r="UEO20" s="59">
        <f t="shared" ref="UEO20:UGZ20" si="226">SUM(UEO18:UEO19)</f>
        <v>0</v>
      </c>
      <c r="UEP20" s="59">
        <f t="shared" si="226"/>
        <v>0</v>
      </c>
      <c r="UEQ20" s="59">
        <f t="shared" si="226"/>
        <v>0</v>
      </c>
      <c r="UER20" s="59">
        <f t="shared" si="226"/>
        <v>0</v>
      </c>
      <c r="UES20" s="59">
        <f t="shared" si="226"/>
        <v>0</v>
      </c>
      <c r="UET20" s="59">
        <f t="shared" si="226"/>
        <v>0</v>
      </c>
      <c r="UEU20" s="59">
        <f t="shared" si="226"/>
        <v>0</v>
      </c>
      <c r="UEV20" s="59">
        <f t="shared" si="226"/>
        <v>0</v>
      </c>
      <c r="UEW20" s="59">
        <f t="shared" si="226"/>
        <v>0</v>
      </c>
      <c r="UEX20" s="59">
        <f t="shared" si="226"/>
        <v>0</v>
      </c>
      <c r="UEY20" s="59">
        <f t="shared" si="226"/>
        <v>0</v>
      </c>
      <c r="UEZ20" s="59">
        <f t="shared" si="226"/>
        <v>0</v>
      </c>
      <c r="UFA20" s="59">
        <f t="shared" si="226"/>
        <v>0</v>
      </c>
      <c r="UFB20" s="59">
        <f t="shared" si="226"/>
        <v>0</v>
      </c>
      <c r="UFC20" s="59">
        <f t="shared" si="226"/>
        <v>0</v>
      </c>
      <c r="UFD20" s="59">
        <f t="shared" si="226"/>
        <v>0</v>
      </c>
      <c r="UFE20" s="59">
        <f t="shared" si="226"/>
        <v>0</v>
      </c>
      <c r="UFF20" s="59">
        <f t="shared" si="226"/>
        <v>0</v>
      </c>
      <c r="UFG20" s="59">
        <f t="shared" si="226"/>
        <v>0</v>
      </c>
      <c r="UFH20" s="59">
        <f t="shared" si="226"/>
        <v>0</v>
      </c>
      <c r="UFI20" s="59">
        <f t="shared" si="226"/>
        <v>0</v>
      </c>
      <c r="UFJ20" s="59">
        <f t="shared" si="226"/>
        <v>0</v>
      </c>
      <c r="UFK20" s="59">
        <f t="shared" si="226"/>
        <v>0</v>
      </c>
      <c r="UFL20" s="59">
        <f t="shared" si="226"/>
        <v>0</v>
      </c>
      <c r="UFM20" s="59">
        <f t="shared" si="226"/>
        <v>0</v>
      </c>
      <c r="UFN20" s="59">
        <f t="shared" si="226"/>
        <v>0</v>
      </c>
      <c r="UFO20" s="59">
        <f t="shared" si="226"/>
        <v>0</v>
      </c>
      <c r="UFP20" s="59">
        <f t="shared" si="226"/>
        <v>0</v>
      </c>
      <c r="UFQ20" s="59">
        <f t="shared" si="226"/>
        <v>0</v>
      </c>
      <c r="UFR20" s="59">
        <f t="shared" si="226"/>
        <v>0</v>
      </c>
      <c r="UFS20" s="59">
        <f t="shared" si="226"/>
        <v>0</v>
      </c>
      <c r="UFT20" s="59">
        <f t="shared" si="226"/>
        <v>0</v>
      </c>
      <c r="UFU20" s="59">
        <f t="shared" si="226"/>
        <v>0</v>
      </c>
      <c r="UFV20" s="59">
        <f t="shared" si="226"/>
        <v>0</v>
      </c>
      <c r="UFW20" s="59">
        <f t="shared" si="226"/>
        <v>0</v>
      </c>
      <c r="UFX20" s="59">
        <f t="shared" si="226"/>
        <v>0</v>
      </c>
      <c r="UFY20" s="59">
        <f t="shared" si="226"/>
        <v>0</v>
      </c>
      <c r="UFZ20" s="59">
        <f t="shared" si="226"/>
        <v>0</v>
      </c>
      <c r="UGA20" s="59">
        <f t="shared" si="226"/>
        <v>0</v>
      </c>
      <c r="UGB20" s="59">
        <f t="shared" si="226"/>
        <v>0</v>
      </c>
      <c r="UGC20" s="59">
        <f t="shared" si="226"/>
        <v>0</v>
      </c>
      <c r="UGD20" s="59">
        <f t="shared" si="226"/>
        <v>0</v>
      </c>
      <c r="UGE20" s="59">
        <f t="shared" si="226"/>
        <v>0</v>
      </c>
      <c r="UGF20" s="59">
        <f t="shared" si="226"/>
        <v>0</v>
      </c>
      <c r="UGG20" s="59">
        <f t="shared" si="226"/>
        <v>0</v>
      </c>
      <c r="UGH20" s="59">
        <f t="shared" si="226"/>
        <v>0</v>
      </c>
      <c r="UGI20" s="59">
        <f t="shared" si="226"/>
        <v>0</v>
      </c>
      <c r="UGJ20" s="59">
        <f t="shared" si="226"/>
        <v>0</v>
      </c>
      <c r="UGK20" s="59">
        <f t="shared" si="226"/>
        <v>0</v>
      </c>
      <c r="UGL20" s="59">
        <f t="shared" si="226"/>
        <v>0</v>
      </c>
      <c r="UGM20" s="59">
        <f t="shared" si="226"/>
        <v>0</v>
      </c>
      <c r="UGN20" s="59">
        <f t="shared" si="226"/>
        <v>0</v>
      </c>
      <c r="UGO20" s="59">
        <f t="shared" si="226"/>
        <v>0</v>
      </c>
      <c r="UGP20" s="59">
        <f t="shared" si="226"/>
        <v>0</v>
      </c>
      <c r="UGQ20" s="59">
        <f t="shared" si="226"/>
        <v>0</v>
      </c>
      <c r="UGR20" s="59">
        <f t="shared" si="226"/>
        <v>0</v>
      </c>
      <c r="UGS20" s="59">
        <f t="shared" si="226"/>
        <v>0</v>
      </c>
      <c r="UGT20" s="59">
        <f t="shared" si="226"/>
        <v>0</v>
      </c>
      <c r="UGU20" s="59">
        <f t="shared" si="226"/>
        <v>0</v>
      </c>
      <c r="UGV20" s="59">
        <f t="shared" si="226"/>
        <v>0</v>
      </c>
      <c r="UGW20" s="59">
        <f t="shared" si="226"/>
        <v>0</v>
      </c>
      <c r="UGX20" s="59">
        <f t="shared" si="226"/>
        <v>0</v>
      </c>
      <c r="UGY20" s="59">
        <f t="shared" si="226"/>
        <v>0</v>
      </c>
      <c r="UGZ20" s="59">
        <f t="shared" si="226"/>
        <v>0</v>
      </c>
      <c r="UHA20" s="59">
        <f t="shared" ref="UHA20:UJL20" si="227">SUM(UHA18:UHA19)</f>
        <v>0</v>
      </c>
      <c r="UHB20" s="59">
        <f t="shared" si="227"/>
        <v>0</v>
      </c>
      <c r="UHC20" s="59">
        <f t="shared" si="227"/>
        <v>0</v>
      </c>
      <c r="UHD20" s="59">
        <f t="shared" si="227"/>
        <v>0</v>
      </c>
      <c r="UHE20" s="59">
        <f t="shared" si="227"/>
        <v>0</v>
      </c>
      <c r="UHF20" s="59">
        <f t="shared" si="227"/>
        <v>0</v>
      </c>
      <c r="UHG20" s="59">
        <f t="shared" si="227"/>
        <v>0</v>
      </c>
      <c r="UHH20" s="59">
        <f t="shared" si="227"/>
        <v>0</v>
      </c>
      <c r="UHI20" s="59">
        <f t="shared" si="227"/>
        <v>0</v>
      </c>
      <c r="UHJ20" s="59">
        <f t="shared" si="227"/>
        <v>0</v>
      </c>
      <c r="UHK20" s="59">
        <f t="shared" si="227"/>
        <v>0</v>
      </c>
      <c r="UHL20" s="59">
        <f t="shared" si="227"/>
        <v>0</v>
      </c>
      <c r="UHM20" s="59">
        <f t="shared" si="227"/>
        <v>0</v>
      </c>
      <c r="UHN20" s="59">
        <f t="shared" si="227"/>
        <v>0</v>
      </c>
      <c r="UHO20" s="59">
        <f t="shared" si="227"/>
        <v>0</v>
      </c>
      <c r="UHP20" s="59">
        <f t="shared" si="227"/>
        <v>0</v>
      </c>
      <c r="UHQ20" s="59">
        <f t="shared" si="227"/>
        <v>0</v>
      </c>
      <c r="UHR20" s="59">
        <f t="shared" si="227"/>
        <v>0</v>
      </c>
      <c r="UHS20" s="59">
        <f t="shared" si="227"/>
        <v>0</v>
      </c>
      <c r="UHT20" s="59">
        <f t="shared" si="227"/>
        <v>0</v>
      </c>
      <c r="UHU20" s="59">
        <f t="shared" si="227"/>
        <v>0</v>
      </c>
      <c r="UHV20" s="59">
        <f t="shared" si="227"/>
        <v>0</v>
      </c>
      <c r="UHW20" s="59">
        <f t="shared" si="227"/>
        <v>0</v>
      </c>
      <c r="UHX20" s="59">
        <f t="shared" si="227"/>
        <v>0</v>
      </c>
      <c r="UHY20" s="59">
        <f t="shared" si="227"/>
        <v>0</v>
      </c>
      <c r="UHZ20" s="59">
        <f t="shared" si="227"/>
        <v>0</v>
      </c>
      <c r="UIA20" s="59">
        <f t="shared" si="227"/>
        <v>0</v>
      </c>
      <c r="UIB20" s="59">
        <f t="shared" si="227"/>
        <v>0</v>
      </c>
      <c r="UIC20" s="59">
        <f t="shared" si="227"/>
        <v>0</v>
      </c>
      <c r="UID20" s="59">
        <f t="shared" si="227"/>
        <v>0</v>
      </c>
      <c r="UIE20" s="59">
        <f t="shared" si="227"/>
        <v>0</v>
      </c>
      <c r="UIF20" s="59">
        <f t="shared" si="227"/>
        <v>0</v>
      </c>
      <c r="UIG20" s="59">
        <f t="shared" si="227"/>
        <v>0</v>
      </c>
      <c r="UIH20" s="59">
        <f t="shared" si="227"/>
        <v>0</v>
      </c>
      <c r="UII20" s="59">
        <f t="shared" si="227"/>
        <v>0</v>
      </c>
      <c r="UIJ20" s="59">
        <f t="shared" si="227"/>
        <v>0</v>
      </c>
      <c r="UIK20" s="59">
        <f t="shared" si="227"/>
        <v>0</v>
      </c>
      <c r="UIL20" s="59">
        <f t="shared" si="227"/>
        <v>0</v>
      </c>
      <c r="UIM20" s="59">
        <f t="shared" si="227"/>
        <v>0</v>
      </c>
      <c r="UIN20" s="59">
        <f t="shared" si="227"/>
        <v>0</v>
      </c>
      <c r="UIO20" s="59">
        <f t="shared" si="227"/>
        <v>0</v>
      </c>
      <c r="UIP20" s="59">
        <f t="shared" si="227"/>
        <v>0</v>
      </c>
      <c r="UIQ20" s="59">
        <f t="shared" si="227"/>
        <v>0</v>
      </c>
      <c r="UIR20" s="59">
        <f t="shared" si="227"/>
        <v>0</v>
      </c>
      <c r="UIS20" s="59">
        <f t="shared" si="227"/>
        <v>0</v>
      </c>
      <c r="UIT20" s="59">
        <f t="shared" si="227"/>
        <v>0</v>
      </c>
      <c r="UIU20" s="59">
        <f t="shared" si="227"/>
        <v>0</v>
      </c>
      <c r="UIV20" s="59">
        <f t="shared" si="227"/>
        <v>0</v>
      </c>
      <c r="UIW20" s="59">
        <f t="shared" si="227"/>
        <v>0</v>
      </c>
      <c r="UIX20" s="59">
        <f t="shared" si="227"/>
        <v>0</v>
      </c>
      <c r="UIY20" s="59">
        <f t="shared" si="227"/>
        <v>0</v>
      </c>
      <c r="UIZ20" s="59">
        <f t="shared" si="227"/>
        <v>0</v>
      </c>
      <c r="UJA20" s="59">
        <f t="shared" si="227"/>
        <v>0</v>
      </c>
      <c r="UJB20" s="59">
        <f t="shared" si="227"/>
        <v>0</v>
      </c>
      <c r="UJC20" s="59">
        <f t="shared" si="227"/>
        <v>0</v>
      </c>
      <c r="UJD20" s="59">
        <f t="shared" si="227"/>
        <v>0</v>
      </c>
      <c r="UJE20" s="59">
        <f t="shared" si="227"/>
        <v>0</v>
      </c>
      <c r="UJF20" s="59">
        <f t="shared" si="227"/>
        <v>0</v>
      </c>
      <c r="UJG20" s="59">
        <f t="shared" si="227"/>
        <v>0</v>
      </c>
      <c r="UJH20" s="59">
        <f t="shared" si="227"/>
        <v>0</v>
      </c>
      <c r="UJI20" s="59">
        <f t="shared" si="227"/>
        <v>0</v>
      </c>
      <c r="UJJ20" s="59">
        <f t="shared" si="227"/>
        <v>0</v>
      </c>
      <c r="UJK20" s="59">
        <f t="shared" si="227"/>
        <v>0</v>
      </c>
      <c r="UJL20" s="59">
        <f t="shared" si="227"/>
        <v>0</v>
      </c>
      <c r="UJM20" s="59">
        <f t="shared" ref="UJM20:ULX20" si="228">SUM(UJM18:UJM19)</f>
        <v>0</v>
      </c>
      <c r="UJN20" s="59">
        <f t="shared" si="228"/>
        <v>0</v>
      </c>
      <c r="UJO20" s="59">
        <f t="shared" si="228"/>
        <v>0</v>
      </c>
      <c r="UJP20" s="59">
        <f t="shared" si="228"/>
        <v>0</v>
      </c>
      <c r="UJQ20" s="59">
        <f t="shared" si="228"/>
        <v>0</v>
      </c>
      <c r="UJR20" s="59">
        <f t="shared" si="228"/>
        <v>0</v>
      </c>
      <c r="UJS20" s="59">
        <f t="shared" si="228"/>
        <v>0</v>
      </c>
      <c r="UJT20" s="59">
        <f t="shared" si="228"/>
        <v>0</v>
      </c>
      <c r="UJU20" s="59">
        <f t="shared" si="228"/>
        <v>0</v>
      </c>
      <c r="UJV20" s="59">
        <f t="shared" si="228"/>
        <v>0</v>
      </c>
      <c r="UJW20" s="59">
        <f t="shared" si="228"/>
        <v>0</v>
      </c>
      <c r="UJX20" s="59">
        <f t="shared" si="228"/>
        <v>0</v>
      </c>
      <c r="UJY20" s="59">
        <f t="shared" si="228"/>
        <v>0</v>
      </c>
      <c r="UJZ20" s="59">
        <f t="shared" si="228"/>
        <v>0</v>
      </c>
      <c r="UKA20" s="59">
        <f t="shared" si="228"/>
        <v>0</v>
      </c>
      <c r="UKB20" s="59">
        <f t="shared" si="228"/>
        <v>0</v>
      </c>
      <c r="UKC20" s="59">
        <f t="shared" si="228"/>
        <v>0</v>
      </c>
      <c r="UKD20" s="59">
        <f t="shared" si="228"/>
        <v>0</v>
      </c>
      <c r="UKE20" s="59">
        <f t="shared" si="228"/>
        <v>0</v>
      </c>
      <c r="UKF20" s="59">
        <f t="shared" si="228"/>
        <v>0</v>
      </c>
      <c r="UKG20" s="59">
        <f t="shared" si="228"/>
        <v>0</v>
      </c>
      <c r="UKH20" s="59">
        <f t="shared" si="228"/>
        <v>0</v>
      </c>
      <c r="UKI20" s="59">
        <f t="shared" si="228"/>
        <v>0</v>
      </c>
      <c r="UKJ20" s="59">
        <f t="shared" si="228"/>
        <v>0</v>
      </c>
      <c r="UKK20" s="59">
        <f t="shared" si="228"/>
        <v>0</v>
      </c>
      <c r="UKL20" s="59">
        <f t="shared" si="228"/>
        <v>0</v>
      </c>
      <c r="UKM20" s="59">
        <f t="shared" si="228"/>
        <v>0</v>
      </c>
      <c r="UKN20" s="59">
        <f t="shared" si="228"/>
        <v>0</v>
      </c>
      <c r="UKO20" s="59">
        <f t="shared" si="228"/>
        <v>0</v>
      </c>
      <c r="UKP20" s="59">
        <f t="shared" si="228"/>
        <v>0</v>
      </c>
      <c r="UKQ20" s="59">
        <f t="shared" si="228"/>
        <v>0</v>
      </c>
      <c r="UKR20" s="59">
        <f t="shared" si="228"/>
        <v>0</v>
      </c>
      <c r="UKS20" s="59">
        <f t="shared" si="228"/>
        <v>0</v>
      </c>
      <c r="UKT20" s="59">
        <f t="shared" si="228"/>
        <v>0</v>
      </c>
      <c r="UKU20" s="59">
        <f t="shared" si="228"/>
        <v>0</v>
      </c>
      <c r="UKV20" s="59">
        <f t="shared" si="228"/>
        <v>0</v>
      </c>
      <c r="UKW20" s="59">
        <f t="shared" si="228"/>
        <v>0</v>
      </c>
      <c r="UKX20" s="59">
        <f t="shared" si="228"/>
        <v>0</v>
      </c>
      <c r="UKY20" s="59">
        <f t="shared" si="228"/>
        <v>0</v>
      </c>
      <c r="UKZ20" s="59">
        <f t="shared" si="228"/>
        <v>0</v>
      </c>
      <c r="ULA20" s="59">
        <f t="shared" si="228"/>
        <v>0</v>
      </c>
      <c r="ULB20" s="59">
        <f t="shared" si="228"/>
        <v>0</v>
      </c>
      <c r="ULC20" s="59">
        <f t="shared" si="228"/>
        <v>0</v>
      </c>
      <c r="ULD20" s="59">
        <f t="shared" si="228"/>
        <v>0</v>
      </c>
      <c r="ULE20" s="59">
        <f t="shared" si="228"/>
        <v>0</v>
      </c>
      <c r="ULF20" s="59">
        <f t="shared" si="228"/>
        <v>0</v>
      </c>
      <c r="ULG20" s="59">
        <f t="shared" si="228"/>
        <v>0</v>
      </c>
      <c r="ULH20" s="59">
        <f t="shared" si="228"/>
        <v>0</v>
      </c>
      <c r="ULI20" s="59">
        <f t="shared" si="228"/>
        <v>0</v>
      </c>
      <c r="ULJ20" s="59">
        <f t="shared" si="228"/>
        <v>0</v>
      </c>
      <c r="ULK20" s="59">
        <f t="shared" si="228"/>
        <v>0</v>
      </c>
      <c r="ULL20" s="59">
        <f t="shared" si="228"/>
        <v>0</v>
      </c>
      <c r="ULM20" s="59">
        <f t="shared" si="228"/>
        <v>0</v>
      </c>
      <c r="ULN20" s="59">
        <f t="shared" si="228"/>
        <v>0</v>
      </c>
      <c r="ULO20" s="59">
        <f t="shared" si="228"/>
        <v>0</v>
      </c>
      <c r="ULP20" s="59">
        <f t="shared" si="228"/>
        <v>0</v>
      </c>
      <c r="ULQ20" s="59">
        <f t="shared" si="228"/>
        <v>0</v>
      </c>
      <c r="ULR20" s="59">
        <f t="shared" si="228"/>
        <v>0</v>
      </c>
      <c r="ULS20" s="59">
        <f t="shared" si="228"/>
        <v>0</v>
      </c>
      <c r="ULT20" s="59">
        <f t="shared" si="228"/>
        <v>0</v>
      </c>
      <c r="ULU20" s="59">
        <f t="shared" si="228"/>
        <v>0</v>
      </c>
      <c r="ULV20" s="59">
        <f t="shared" si="228"/>
        <v>0</v>
      </c>
      <c r="ULW20" s="59">
        <f t="shared" si="228"/>
        <v>0</v>
      </c>
      <c r="ULX20" s="59">
        <f t="shared" si="228"/>
        <v>0</v>
      </c>
      <c r="ULY20" s="59">
        <f t="shared" ref="ULY20:UOJ20" si="229">SUM(ULY18:ULY19)</f>
        <v>0</v>
      </c>
      <c r="ULZ20" s="59">
        <f t="shared" si="229"/>
        <v>0</v>
      </c>
      <c r="UMA20" s="59">
        <f t="shared" si="229"/>
        <v>0</v>
      </c>
      <c r="UMB20" s="59">
        <f t="shared" si="229"/>
        <v>0</v>
      </c>
      <c r="UMC20" s="59">
        <f t="shared" si="229"/>
        <v>0</v>
      </c>
      <c r="UMD20" s="59">
        <f t="shared" si="229"/>
        <v>0</v>
      </c>
      <c r="UME20" s="59">
        <f t="shared" si="229"/>
        <v>0</v>
      </c>
      <c r="UMF20" s="59">
        <f t="shared" si="229"/>
        <v>0</v>
      </c>
      <c r="UMG20" s="59">
        <f t="shared" si="229"/>
        <v>0</v>
      </c>
      <c r="UMH20" s="59">
        <f t="shared" si="229"/>
        <v>0</v>
      </c>
      <c r="UMI20" s="59">
        <f t="shared" si="229"/>
        <v>0</v>
      </c>
      <c r="UMJ20" s="59">
        <f t="shared" si="229"/>
        <v>0</v>
      </c>
      <c r="UMK20" s="59">
        <f t="shared" si="229"/>
        <v>0</v>
      </c>
      <c r="UML20" s="59">
        <f t="shared" si="229"/>
        <v>0</v>
      </c>
      <c r="UMM20" s="59">
        <f t="shared" si="229"/>
        <v>0</v>
      </c>
      <c r="UMN20" s="59">
        <f t="shared" si="229"/>
        <v>0</v>
      </c>
      <c r="UMO20" s="59">
        <f t="shared" si="229"/>
        <v>0</v>
      </c>
      <c r="UMP20" s="59">
        <f t="shared" si="229"/>
        <v>0</v>
      </c>
      <c r="UMQ20" s="59">
        <f t="shared" si="229"/>
        <v>0</v>
      </c>
      <c r="UMR20" s="59">
        <f t="shared" si="229"/>
        <v>0</v>
      </c>
      <c r="UMS20" s="59">
        <f t="shared" si="229"/>
        <v>0</v>
      </c>
      <c r="UMT20" s="59">
        <f t="shared" si="229"/>
        <v>0</v>
      </c>
      <c r="UMU20" s="59">
        <f t="shared" si="229"/>
        <v>0</v>
      </c>
      <c r="UMV20" s="59">
        <f t="shared" si="229"/>
        <v>0</v>
      </c>
      <c r="UMW20" s="59">
        <f t="shared" si="229"/>
        <v>0</v>
      </c>
      <c r="UMX20" s="59">
        <f t="shared" si="229"/>
        <v>0</v>
      </c>
      <c r="UMY20" s="59">
        <f t="shared" si="229"/>
        <v>0</v>
      </c>
      <c r="UMZ20" s="59">
        <f t="shared" si="229"/>
        <v>0</v>
      </c>
      <c r="UNA20" s="59">
        <f t="shared" si="229"/>
        <v>0</v>
      </c>
      <c r="UNB20" s="59">
        <f t="shared" si="229"/>
        <v>0</v>
      </c>
      <c r="UNC20" s="59">
        <f t="shared" si="229"/>
        <v>0</v>
      </c>
      <c r="UND20" s="59">
        <f t="shared" si="229"/>
        <v>0</v>
      </c>
      <c r="UNE20" s="59">
        <f t="shared" si="229"/>
        <v>0</v>
      </c>
      <c r="UNF20" s="59">
        <f t="shared" si="229"/>
        <v>0</v>
      </c>
      <c r="UNG20" s="59">
        <f t="shared" si="229"/>
        <v>0</v>
      </c>
      <c r="UNH20" s="59">
        <f t="shared" si="229"/>
        <v>0</v>
      </c>
      <c r="UNI20" s="59">
        <f t="shared" si="229"/>
        <v>0</v>
      </c>
      <c r="UNJ20" s="59">
        <f t="shared" si="229"/>
        <v>0</v>
      </c>
      <c r="UNK20" s="59">
        <f t="shared" si="229"/>
        <v>0</v>
      </c>
      <c r="UNL20" s="59">
        <f t="shared" si="229"/>
        <v>0</v>
      </c>
      <c r="UNM20" s="59">
        <f t="shared" si="229"/>
        <v>0</v>
      </c>
      <c r="UNN20" s="59">
        <f t="shared" si="229"/>
        <v>0</v>
      </c>
      <c r="UNO20" s="59">
        <f t="shared" si="229"/>
        <v>0</v>
      </c>
      <c r="UNP20" s="59">
        <f t="shared" si="229"/>
        <v>0</v>
      </c>
      <c r="UNQ20" s="59">
        <f t="shared" si="229"/>
        <v>0</v>
      </c>
      <c r="UNR20" s="59">
        <f t="shared" si="229"/>
        <v>0</v>
      </c>
      <c r="UNS20" s="59">
        <f t="shared" si="229"/>
        <v>0</v>
      </c>
      <c r="UNT20" s="59">
        <f t="shared" si="229"/>
        <v>0</v>
      </c>
      <c r="UNU20" s="59">
        <f t="shared" si="229"/>
        <v>0</v>
      </c>
      <c r="UNV20" s="59">
        <f t="shared" si="229"/>
        <v>0</v>
      </c>
      <c r="UNW20" s="59">
        <f t="shared" si="229"/>
        <v>0</v>
      </c>
      <c r="UNX20" s="59">
        <f t="shared" si="229"/>
        <v>0</v>
      </c>
      <c r="UNY20" s="59">
        <f t="shared" si="229"/>
        <v>0</v>
      </c>
      <c r="UNZ20" s="59">
        <f t="shared" si="229"/>
        <v>0</v>
      </c>
      <c r="UOA20" s="59">
        <f t="shared" si="229"/>
        <v>0</v>
      </c>
      <c r="UOB20" s="59">
        <f t="shared" si="229"/>
        <v>0</v>
      </c>
      <c r="UOC20" s="59">
        <f t="shared" si="229"/>
        <v>0</v>
      </c>
      <c r="UOD20" s="59">
        <f t="shared" si="229"/>
        <v>0</v>
      </c>
      <c r="UOE20" s="59">
        <f t="shared" si="229"/>
        <v>0</v>
      </c>
      <c r="UOF20" s="59">
        <f t="shared" si="229"/>
        <v>0</v>
      </c>
      <c r="UOG20" s="59">
        <f t="shared" si="229"/>
        <v>0</v>
      </c>
      <c r="UOH20" s="59">
        <f t="shared" si="229"/>
        <v>0</v>
      </c>
      <c r="UOI20" s="59">
        <f t="shared" si="229"/>
        <v>0</v>
      </c>
      <c r="UOJ20" s="59">
        <f t="shared" si="229"/>
        <v>0</v>
      </c>
      <c r="UOK20" s="59">
        <f t="shared" ref="UOK20:UQV20" si="230">SUM(UOK18:UOK19)</f>
        <v>0</v>
      </c>
      <c r="UOL20" s="59">
        <f t="shared" si="230"/>
        <v>0</v>
      </c>
      <c r="UOM20" s="59">
        <f t="shared" si="230"/>
        <v>0</v>
      </c>
      <c r="UON20" s="59">
        <f t="shared" si="230"/>
        <v>0</v>
      </c>
      <c r="UOO20" s="59">
        <f t="shared" si="230"/>
        <v>0</v>
      </c>
      <c r="UOP20" s="59">
        <f t="shared" si="230"/>
        <v>0</v>
      </c>
      <c r="UOQ20" s="59">
        <f t="shared" si="230"/>
        <v>0</v>
      </c>
      <c r="UOR20" s="59">
        <f t="shared" si="230"/>
        <v>0</v>
      </c>
      <c r="UOS20" s="59">
        <f t="shared" si="230"/>
        <v>0</v>
      </c>
      <c r="UOT20" s="59">
        <f t="shared" si="230"/>
        <v>0</v>
      </c>
      <c r="UOU20" s="59">
        <f t="shared" si="230"/>
        <v>0</v>
      </c>
      <c r="UOV20" s="59">
        <f t="shared" si="230"/>
        <v>0</v>
      </c>
      <c r="UOW20" s="59">
        <f t="shared" si="230"/>
        <v>0</v>
      </c>
      <c r="UOX20" s="59">
        <f t="shared" si="230"/>
        <v>0</v>
      </c>
      <c r="UOY20" s="59">
        <f t="shared" si="230"/>
        <v>0</v>
      </c>
      <c r="UOZ20" s="59">
        <f t="shared" si="230"/>
        <v>0</v>
      </c>
      <c r="UPA20" s="59">
        <f t="shared" si="230"/>
        <v>0</v>
      </c>
      <c r="UPB20" s="59">
        <f t="shared" si="230"/>
        <v>0</v>
      </c>
      <c r="UPC20" s="59">
        <f t="shared" si="230"/>
        <v>0</v>
      </c>
      <c r="UPD20" s="59">
        <f t="shared" si="230"/>
        <v>0</v>
      </c>
      <c r="UPE20" s="59">
        <f t="shared" si="230"/>
        <v>0</v>
      </c>
      <c r="UPF20" s="59">
        <f t="shared" si="230"/>
        <v>0</v>
      </c>
      <c r="UPG20" s="59">
        <f t="shared" si="230"/>
        <v>0</v>
      </c>
      <c r="UPH20" s="59">
        <f t="shared" si="230"/>
        <v>0</v>
      </c>
      <c r="UPI20" s="59">
        <f t="shared" si="230"/>
        <v>0</v>
      </c>
      <c r="UPJ20" s="59">
        <f t="shared" si="230"/>
        <v>0</v>
      </c>
      <c r="UPK20" s="59">
        <f t="shared" si="230"/>
        <v>0</v>
      </c>
      <c r="UPL20" s="59">
        <f t="shared" si="230"/>
        <v>0</v>
      </c>
      <c r="UPM20" s="59">
        <f t="shared" si="230"/>
        <v>0</v>
      </c>
      <c r="UPN20" s="59">
        <f t="shared" si="230"/>
        <v>0</v>
      </c>
      <c r="UPO20" s="59">
        <f t="shared" si="230"/>
        <v>0</v>
      </c>
      <c r="UPP20" s="59">
        <f t="shared" si="230"/>
        <v>0</v>
      </c>
      <c r="UPQ20" s="59">
        <f t="shared" si="230"/>
        <v>0</v>
      </c>
      <c r="UPR20" s="59">
        <f t="shared" si="230"/>
        <v>0</v>
      </c>
      <c r="UPS20" s="59">
        <f t="shared" si="230"/>
        <v>0</v>
      </c>
      <c r="UPT20" s="59">
        <f t="shared" si="230"/>
        <v>0</v>
      </c>
      <c r="UPU20" s="59">
        <f t="shared" si="230"/>
        <v>0</v>
      </c>
      <c r="UPV20" s="59">
        <f t="shared" si="230"/>
        <v>0</v>
      </c>
      <c r="UPW20" s="59">
        <f t="shared" si="230"/>
        <v>0</v>
      </c>
      <c r="UPX20" s="59">
        <f t="shared" si="230"/>
        <v>0</v>
      </c>
      <c r="UPY20" s="59">
        <f t="shared" si="230"/>
        <v>0</v>
      </c>
      <c r="UPZ20" s="59">
        <f t="shared" si="230"/>
        <v>0</v>
      </c>
      <c r="UQA20" s="59">
        <f t="shared" si="230"/>
        <v>0</v>
      </c>
      <c r="UQB20" s="59">
        <f t="shared" si="230"/>
        <v>0</v>
      </c>
      <c r="UQC20" s="59">
        <f t="shared" si="230"/>
        <v>0</v>
      </c>
      <c r="UQD20" s="59">
        <f t="shared" si="230"/>
        <v>0</v>
      </c>
      <c r="UQE20" s="59">
        <f t="shared" si="230"/>
        <v>0</v>
      </c>
      <c r="UQF20" s="59">
        <f t="shared" si="230"/>
        <v>0</v>
      </c>
      <c r="UQG20" s="59">
        <f t="shared" si="230"/>
        <v>0</v>
      </c>
      <c r="UQH20" s="59">
        <f t="shared" si="230"/>
        <v>0</v>
      </c>
      <c r="UQI20" s="59">
        <f t="shared" si="230"/>
        <v>0</v>
      </c>
      <c r="UQJ20" s="59">
        <f t="shared" si="230"/>
        <v>0</v>
      </c>
      <c r="UQK20" s="59">
        <f t="shared" si="230"/>
        <v>0</v>
      </c>
      <c r="UQL20" s="59">
        <f t="shared" si="230"/>
        <v>0</v>
      </c>
      <c r="UQM20" s="59">
        <f t="shared" si="230"/>
        <v>0</v>
      </c>
      <c r="UQN20" s="59">
        <f t="shared" si="230"/>
        <v>0</v>
      </c>
      <c r="UQO20" s="59">
        <f t="shared" si="230"/>
        <v>0</v>
      </c>
      <c r="UQP20" s="59">
        <f t="shared" si="230"/>
        <v>0</v>
      </c>
      <c r="UQQ20" s="59">
        <f t="shared" si="230"/>
        <v>0</v>
      </c>
      <c r="UQR20" s="59">
        <f t="shared" si="230"/>
        <v>0</v>
      </c>
      <c r="UQS20" s="59">
        <f t="shared" si="230"/>
        <v>0</v>
      </c>
      <c r="UQT20" s="59">
        <f t="shared" si="230"/>
        <v>0</v>
      </c>
      <c r="UQU20" s="59">
        <f t="shared" si="230"/>
        <v>0</v>
      </c>
      <c r="UQV20" s="59">
        <f t="shared" si="230"/>
        <v>0</v>
      </c>
      <c r="UQW20" s="59">
        <f t="shared" ref="UQW20:UTH20" si="231">SUM(UQW18:UQW19)</f>
        <v>0</v>
      </c>
      <c r="UQX20" s="59">
        <f t="shared" si="231"/>
        <v>0</v>
      </c>
      <c r="UQY20" s="59">
        <f t="shared" si="231"/>
        <v>0</v>
      </c>
      <c r="UQZ20" s="59">
        <f t="shared" si="231"/>
        <v>0</v>
      </c>
      <c r="URA20" s="59">
        <f t="shared" si="231"/>
        <v>0</v>
      </c>
      <c r="URB20" s="59">
        <f t="shared" si="231"/>
        <v>0</v>
      </c>
      <c r="URC20" s="59">
        <f t="shared" si="231"/>
        <v>0</v>
      </c>
      <c r="URD20" s="59">
        <f t="shared" si="231"/>
        <v>0</v>
      </c>
      <c r="URE20" s="59">
        <f t="shared" si="231"/>
        <v>0</v>
      </c>
      <c r="URF20" s="59">
        <f t="shared" si="231"/>
        <v>0</v>
      </c>
      <c r="URG20" s="59">
        <f t="shared" si="231"/>
        <v>0</v>
      </c>
      <c r="URH20" s="59">
        <f t="shared" si="231"/>
        <v>0</v>
      </c>
      <c r="URI20" s="59">
        <f t="shared" si="231"/>
        <v>0</v>
      </c>
      <c r="URJ20" s="59">
        <f t="shared" si="231"/>
        <v>0</v>
      </c>
      <c r="URK20" s="59">
        <f t="shared" si="231"/>
        <v>0</v>
      </c>
      <c r="URL20" s="59">
        <f t="shared" si="231"/>
        <v>0</v>
      </c>
      <c r="URM20" s="59">
        <f t="shared" si="231"/>
        <v>0</v>
      </c>
      <c r="URN20" s="59">
        <f t="shared" si="231"/>
        <v>0</v>
      </c>
      <c r="URO20" s="59">
        <f t="shared" si="231"/>
        <v>0</v>
      </c>
      <c r="URP20" s="59">
        <f t="shared" si="231"/>
        <v>0</v>
      </c>
      <c r="URQ20" s="59">
        <f t="shared" si="231"/>
        <v>0</v>
      </c>
      <c r="URR20" s="59">
        <f t="shared" si="231"/>
        <v>0</v>
      </c>
      <c r="URS20" s="59">
        <f t="shared" si="231"/>
        <v>0</v>
      </c>
      <c r="URT20" s="59">
        <f t="shared" si="231"/>
        <v>0</v>
      </c>
      <c r="URU20" s="59">
        <f t="shared" si="231"/>
        <v>0</v>
      </c>
      <c r="URV20" s="59">
        <f t="shared" si="231"/>
        <v>0</v>
      </c>
      <c r="URW20" s="59">
        <f t="shared" si="231"/>
        <v>0</v>
      </c>
      <c r="URX20" s="59">
        <f t="shared" si="231"/>
        <v>0</v>
      </c>
      <c r="URY20" s="59">
        <f t="shared" si="231"/>
        <v>0</v>
      </c>
      <c r="URZ20" s="59">
        <f t="shared" si="231"/>
        <v>0</v>
      </c>
      <c r="USA20" s="59">
        <f t="shared" si="231"/>
        <v>0</v>
      </c>
      <c r="USB20" s="59">
        <f t="shared" si="231"/>
        <v>0</v>
      </c>
      <c r="USC20" s="59">
        <f t="shared" si="231"/>
        <v>0</v>
      </c>
      <c r="USD20" s="59">
        <f t="shared" si="231"/>
        <v>0</v>
      </c>
      <c r="USE20" s="59">
        <f t="shared" si="231"/>
        <v>0</v>
      </c>
      <c r="USF20" s="59">
        <f t="shared" si="231"/>
        <v>0</v>
      </c>
      <c r="USG20" s="59">
        <f t="shared" si="231"/>
        <v>0</v>
      </c>
      <c r="USH20" s="59">
        <f t="shared" si="231"/>
        <v>0</v>
      </c>
      <c r="USI20" s="59">
        <f t="shared" si="231"/>
        <v>0</v>
      </c>
      <c r="USJ20" s="59">
        <f t="shared" si="231"/>
        <v>0</v>
      </c>
      <c r="USK20" s="59">
        <f t="shared" si="231"/>
        <v>0</v>
      </c>
      <c r="USL20" s="59">
        <f t="shared" si="231"/>
        <v>0</v>
      </c>
      <c r="USM20" s="59">
        <f t="shared" si="231"/>
        <v>0</v>
      </c>
      <c r="USN20" s="59">
        <f t="shared" si="231"/>
        <v>0</v>
      </c>
      <c r="USO20" s="59">
        <f t="shared" si="231"/>
        <v>0</v>
      </c>
      <c r="USP20" s="59">
        <f t="shared" si="231"/>
        <v>0</v>
      </c>
      <c r="USQ20" s="59">
        <f t="shared" si="231"/>
        <v>0</v>
      </c>
      <c r="USR20" s="59">
        <f t="shared" si="231"/>
        <v>0</v>
      </c>
      <c r="USS20" s="59">
        <f t="shared" si="231"/>
        <v>0</v>
      </c>
      <c r="UST20" s="59">
        <f t="shared" si="231"/>
        <v>0</v>
      </c>
      <c r="USU20" s="59">
        <f t="shared" si="231"/>
        <v>0</v>
      </c>
      <c r="USV20" s="59">
        <f t="shared" si="231"/>
        <v>0</v>
      </c>
      <c r="USW20" s="59">
        <f t="shared" si="231"/>
        <v>0</v>
      </c>
      <c r="USX20" s="59">
        <f t="shared" si="231"/>
        <v>0</v>
      </c>
      <c r="USY20" s="59">
        <f t="shared" si="231"/>
        <v>0</v>
      </c>
      <c r="USZ20" s="59">
        <f t="shared" si="231"/>
        <v>0</v>
      </c>
      <c r="UTA20" s="59">
        <f t="shared" si="231"/>
        <v>0</v>
      </c>
      <c r="UTB20" s="59">
        <f t="shared" si="231"/>
        <v>0</v>
      </c>
      <c r="UTC20" s="59">
        <f t="shared" si="231"/>
        <v>0</v>
      </c>
      <c r="UTD20" s="59">
        <f t="shared" si="231"/>
        <v>0</v>
      </c>
      <c r="UTE20" s="59">
        <f t="shared" si="231"/>
        <v>0</v>
      </c>
      <c r="UTF20" s="59">
        <f t="shared" si="231"/>
        <v>0</v>
      </c>
      <c r="UTG20" s="59">
        <f t="shared" si="231"/>
        <v>0</v>
      </c>
      <c r="UTH20" s="59">
        <f t="shared" si="231"/>
        <v>0</v>
      </c>
      <c r="UTI20" s="59">
        <f t="shared" ref="UTI20:UVT20" si="232">SUM(UTI18:UTI19)</f>
        <v>0</v>
      </c>
      <c r="UTJ20" s="59">
        <f t="shared" si="232"/>
        <v>0</v>
      </c>
      <c r="UTK20" s="59">
        <f t="shared" si="232"/>
        <v>0</v>
      </c>
      <c r="UTL20" s="59">
        <f t="shared" si="232"/>
        <v>0</v>
      </c>
      <c r="UTM20" s="59">
        <f t="shared" si="232"/>
        <v>0</v>
      </c>
      <c r="UTN20" s="59">
        <f t="shared" si="232"/>
        <v>0</v>
      </c>
      <c r="UTO20" s="59">
        <f t="shared" si="232"/>
        <v>0</v>
      </c>
      <c r="UTP20" s="59">
        <f t="shared" si="232"/>
        <v>0</v>
      </c>
      <c r="UTQ20" s="59">
        <f t="shared" si="232"/>
        <v>0</v>
      </c>
      <c r="UTR20" s="59">
        <f t="shared" si="232"/>
        <v>0</v>
      </c>
      <c r="UTS20" s="59">
        <f t="shared" si="232"/>
        <v>0</v>
      </c>
      <c r="UTT20" s="59">
        <f t="shared" si="232"/>
        <v>0</v>
      </c>
      <c r="UTU20" s="59">
        <f t="shared" si="232"/>
        <v>0</v>
      </c>
      <c r="UTV20" s="59">
        <f t="shared" si="232"/>
        <v>0</v>
      </c>
      <c r="UTW20" s="59">
        <f t="shared" si="232"/>
        <v>0</v>
      </c>
      <c r="UTX20" s="59">
        <f t="shared" si="232"/>
        <v>0</v>
      </c>
      <c r="UTY20" s="59">
        <f t="shared" si="232"/>
        <v>0</v>
      </c>
      <c r="UTZ20" s="59">
        <f t="shared" si="232"/>
        <v>0</v>
      </c>
      <c r="UUA20" s="59">
        <f t="shared" si="232"/>
        <v>0</v>
      </c>
      <c r="UUB20" s="59">
        <f t="shared" si="232"/>
        <v>0</v>
      </c>
      <c r="UUC20" s="59">
        <f t="shared" si="232"/>
        <v>0</v>
      </c>
      <c r="UUD20" s="59">
        <f t="shared" si="232"/>
        <v>0</v>
      </c>
      <c r="UUE20" s="59">
        <f t="shared" si="232"/>
        <v>0</v>
      </c>
      <c r="UUF20" s="59">
        <f t="shared" si="232"/>
        <v>0</v>
      </c>
      <c r="UUG20" s="59">
        <f t="shared" si="232"/>
        <v>0</v>
      </c>
      <c r="UUH20" s="59">
        <f t="shared" si="232"/>
        <v>0</v>
      </c>
      <c r="UUI20" s="59">
        <f t="shared" si="232"/>
        <v>0</v>
      </c>
      <c r="UUJ20" s="59">
        <f t="shared" si="232"/>
        <v>0</v>
      </c>
      <c r="UUK20" s="59">
        <f t="shared" si="232"/>
        <v>0</v>
      </c>
      <c r="UUL20" s="59">
        <f t="shared" si="232"/>
        <v>0</v>
      </c>
      <c r="UUM20" s="59">
        <f t="shared" si="232"/>
        <v>0</v>
      </c>
      <c r="UUN20" s="59">
        <f t="shared" si="232"/>
        <v>0</v>
      </c>
      <c r="UUO20" s="59">
        <f t="shared" si="232"/>
        <v>0</v>
      </c>
      <c r="UUP20" s="59">
        <f t="shared" si="232"/>
        <v>0</v>
      </c>
      <c r="UUQ20" s="59">
        <f t="shared" si="232"/>
        <v>0</v>
      </c>
      <c r="UUR20" s="59">
        <f t="shared" si="232"/>
        <v>0</v>
      </c>
      <c r="UUS20" s="59">
        <f t="shared" si="232"/>
        <v>0</v>
      </c>
      <c r="UUT20" s="59">
        <f t="shared" si="232"/>
        <v>0</v>
      </c>
      <c r="UUU20" s="59">
        <f t="shared" si="232"/>
        <v>0</v>
      </c>
      <c r="UUV20" s="59">
        <f t="shared" si="232"/>
        <v>0</v>
      </c>
      <c r="UUW20" s="59">
        <f t="shared" si="232"/>
        <v>0</v>
      </c>
      <c r="UUX20" s="59">
        <f t="shared" si="232"/>
        <v>0</v>
      </c>
      <c r="UUY20" s="59">
        <f t="shared" si="232"/>
        <v>0</v>
      </c>
      <c r="UUZ20" s="59">
        <f t="shared" si="232"/>
        <v>0</v>
      </c>
      <c r="UVA20" s="59">
        <f t="shared" si="232"/>
        <v>0</v>
      </c>
      <c r="UVB20" s="59">
        <f t="shared" si="232"/>
        <v>0</v>
      </c>
      <c r="UVC20" s="59">
        <f t="shared" si="232"/>
        <v>0</v>
      </c>
      <c r="UVD20" s="59">
        <f t="shared" si="232"/>
        <v>0</v>
      </c>
      <c r="UVE20" s="59">
        <f t="shared" si="232"/>
        <v>0</v>
      </c>
      <c r="UVF20" s="59">
        <f t="shared" si="232"/>
        <v>0</v>
      </c>
      <c r="UVG20" s="59">
        <f t="shared" si="232"/>
        <v>0</v>
      </c>
      <c r="UVH20" s="59">
        <f t="shared" si="232"/>
        <v>0</v>
      </c>
      <c r="UVI20" s="59">
        <f t="shared" si="232"/>
        <v>0</v>
      </c>
      <c r="UVJ20" s="59">
        <f t="shared" si="232"/>
        <v>0</v>
      </c>
      <c r="UVK20" s="59">
        <f t="shared" si="232"/>
        <v>0</v>
      </c>
      <c r="UVL20" s="59">
        <f t="shared" si="232"/>
        <v>0</v>
      </c>
      <c r="UVM20" s="59">
        <f t="shared" si="232"/>
        <v>0</v>
      </c>
      <c r="UVN20" s="59">
        <f t="shared" si="232"/>
        <v>0</v>
      </c>
      <c r="UVO20" s="59">
        <f t="shared" si="232"/>
        <v>0</v>
      </c>
      <c r="UVP20" s="59">
        <f t="shared" si="232"/>
        <v>0</v>
      </c>
      <c r="UVQ20" s="59">
        <f t="shared" si="232"/>
        <v>0</v>
      </c>
      <c r="UVR20" s="59">
        <f t="shared" si="232"/>
        <v>0</v>
      </c>
      <c r="UVS20" s="59">
        <f t="shared" si="232"/>
        <v>0</v>
      </c>
      <c r="UVT20" s="59">
        <f t="shared" si="232"/>
        <v>0</v>
      </c>
      <c r="UVU20" s="59">
        <f t="shared" ref="UVU20:UYF20" si="233">SUM(UVU18:UVU19)</f>
        <v>0</v>
      </c>
      <c r="UVV20" s="59">
        <f t="shared" si="233"/>
        <v>0</v>
      </c>
      <c r="UVW20" s="59">
        <f t="shared" si="233"/>
        <v>0</v>
      </c>
      <c r="UVX20" s="59">
        <f t="shared" si="233"/>
        <v>0</v>
      </c>
      <c r="UVY20" s="59">
        <f t="shared" si="233"/>
        <v>0</v>
      </c>
      <c r="UVZ20" s="59">
        <f t="shared" si="233"/>
        <v>0</v>
      </c>
      <c r="UWA20" s="59">
        <f t="shared" si="233"/>
        <v>0</v>
      </c>
      <c r="UWB20" s="59">
        <f t="shared" si="233"/>
        <v>0</v>
      </c>
      <c r="UWC20" s="59">
        <f t="shared" si="233"/>
        <v>0</v>
      </c>
      <c r="UWD20" s="59">
        <f t="shared" si="233"/>
        <v>0</v>
      </c>
      <c r="UWE20" s="59">
        <f t="shared" si="233"/>
        <v>0</v>
      </c>
      <c r="UWF20" s="59">
        <f t="shared" si="233"/>
        <v>0</v>
      </c>
      <c r="UWG20" s="59">
        <f t="shared" si="233"/>
        <v>0</v>
      </c>
      <c r="UWH20" s="59">
        <f t="shared" si="233"/>
        <v>0</v>
      </c>
      <c r="UWI20" s="59">
        <f t="shared" si="233"/>
        <v>0</v>
      </c>
      <c r="UWJ20" s="59">
        <f t="shared" si="233"/>
        <v>0</v>
      </c>
      <c r="UWK20" s="59">
        <f t="shared" si="233"/>
        <v>0</v>
      </c>
      <c r="UWL20" s="59">
        <f t="shared" si="233"/>
        <v>0</v>
      </c>
      <c r="UWM20" s="59">
        <f t="shared" si="233"/>
        <v>0</v>
      </c>
      <c r="UWN20" s="59">
        <f t="shared" si="233"/>
        <v>0</v>
      </c>
      <c r="UWO20" s="59">
        <f t="shared" si="233"/>
        <v>0</v>
      </c>
      <c r="UWP20" s="59">
        <f t="shared" si="233"/>
        <v>0</v>
      </c>
      <c r="UWQ20" s="59">
        <f t="shared" si="233"/>
        <v>0</v>
      </c>
      <c r="UWR20" s="59">
        <f t="shared" si="233"/>
        <v>0</v>
      </c>
      <c r="UWS20" s="59">
        <f t="shared" si="233"/>
        <v>0</v>
      </c>
      <c r="UWT20" s="59">
        <f t="shared" si="233"/>
        <v>0</v>
      </c>
      <c r="UWU20" s="59">
        <f t="shared" si="233"/>
        <v>0</v>
      </c>
      <c r="UWV20" s="59">
        <f t="shared" si="233"/>
        <v>0</v>
      </c>
      <c r="UWW20" s="59">
        <f t="shared" si="233"/>
        <v>0</v>
      </c>
      <c r="UWX20" s="59">
        <f t="shared" si="233"/>
        <v>0</v>
      </c>
      <c r="UWY20" s="59">
        <f t="shared" si="233"/>
        <v>0</v>
      </c>
      <c r="UWZ20" s="59">
        <f t="shared" si="233"/>
        <v>0</v>
      </c>
      <c r="UXA20" s="59">
        <f t="shared" si="233"/>
        <v>0</v>
      </c>
      <c r="UXB20" s="59">
        <f t="shared" si="233"/>
        <v>0</v>
      </c>
      <c r="UXC20" s="59">
        <f t="shared" si="233"/>
        <v>0</v>
      </c>
      <c r="UXD20" s="59">
        <f t="shared" si="233"/>
        <v>0</v>
      </c>
      <c r="UXE20" s="59">
        <f t="shared" si="233"/>
        <v>0</v>
      </c>
      <c r="UXF20" s="59">
        <f t="shared" si="233"/>
        <v>0</v>
      </c>
      <c r="UXG20" s="59">
        <f t="shared" si="233"/>
        <v>0</v>
      </c>
      <c r="UXH20" s="59">
        <f t="shared" si="233"/>
        <v>0</v>
      </c>
      <c r="UXI20" s="59">
        <f t="shared" si="233"/>
        <v>0</v>
      </c>
      <c r="UXJ20" s="59">
        <f t="shared" si="233"/>
        <v>0</v>
      </c>
      <c r="UXK20" s="59">
        <f t="shared" si="233"/>
        <v>0</v>
      </c>
      <c r="UXL20" s="59">
        <f t="shared" si="233"/>
        <v>0</v>
      </c>
      <c r="UXM20" s="59">
        <f t="shared" si="233"/>
        <v>0</v>
      </c>
      <c r="UXN20" s="59">
        <f t="shared" si="233"/>
        <v>0</v>
      </c>
      <c r="UXO20" s="59">
        <f t="shared" si="233"/>
        <v>0</v>
      </c>
      <c r="UXP20" s="59">
        <f t="shared" si="233"/>
        <v>0</v>
      </c>
      <c r="UXQ20" s="59">
        <f t="shared" si="233"/>
        <v>0</v>
      </c>
      <c r="UXR20" s="59">
        <f t="shared" si="233"/>
        <v>0</v>
      </c>
      <c r="UXS20" s="59">
        <f t="shared" si="233"/>
        <v>0</v>
      </c>
      <c r="UXT20" s="59">
        <f t="shared" si="233"/>
        <v>0</v>
      </c>
      <c r="UXU20" s="59">
        <f t="shared" si="233"/>
        <v>0</v>
      </c>
      <c r="UXV20" s="59">
        <f t="shared" si="233"/>
        <v>0</v>
      </c>
      <c r="UXW20" s="59">
        <f t="shared" si="233"/>
        <v>0</v>
      </c>
      <c r="UXX20" s="59">
        <f t="shared" si="233"/>
        <v>0</v>
      </c>
      <c r="UXY20" s="59">
        <f t="shared" si="233"/>
        <v>0</v>
      </c>
      <c r="UXZ20" s="59">
        <f t="shared" si="233"/>
        <v>0</v>
      </c>
      <c r="UYA20" s="59">
        <f t="shared" si="233"/>
        <v>0</v>
      </c>
      <c r="UYB20" s="59">
        <f t="shared" si="233"/>
        <v>0</v>
      </c>
      <c r="UYC20" s="59">
        <f t="shared" si="233"/>
        <v>0</v>
      </c>
      <c r="UYD20" s="59">
        <f t="shared" si="233"/>
        <v>0</v>
      </c>
      <c r="UYE20" s="59">
        <f t="shared" si="233"/>
        <v>0</v>
      </c>
      <c r="UYF20" s="59">
        <f t="shared" si="233"/>
        <v>0</v>
      </c>
      <c r="UYG20" s="59">
        <f t="shared" ref="UYG20:VAR20" si="234">SUM(UYG18:UYG19)</f>
        <v>0</v>
      </c>
      <c r="UYH20" s="59">
        <f t="shared" si="234"/>
        <v>0</v>
      </c>
      <c r="UYI20" s="59">
        <f t="shared" si="234"/>
        <v>0</v>
      </c>
      <c r="UYJ20" s="59">
        <f t="shared" si="234"/>
        <v>0</v>
      </c>
      <c r="UYK20" s="59">
        <f t="shared" si="234"/>
        <v>0</v>
      </c>
      <c r="UYL20" s="59">
        <f t="shared" si="234"/>
        <v>0</v>
      </c>
      <c r="UYM20" s="59">
        <f t="shared" si="234"/>
        <v>0</v>
      </c>
      <c r="UYN20" s="59">
        <f t="shared" si="234"/>
        <v>0</v>
      </c>
      <c r="UYO20" s="59">
        <f t="shared" si="234"/>
        <v>0</v>
      </c>
      <c r="UYP20" s="59">
        <f t="shared" si="234"/>
        <v>0</v>
      </c>
      <c r="UYQ20" s="59">
        <f t="shared" si="234"/>
        <v>0</v>
      </c>
      <c r="UYR20" s="59">
        <f t="shared" si="234"/>
        <v>0</v>
      </c>
      <c r="UYS20" s="59">
        <f t="shared" si="234"/>
        <v>0</v>
      </c>
      <c r="UYT20" s="59">
        <f t="shared" si="234"/>
        <v>0</v>
      </c>
      <c r="UYU20" s="59">
        <f t="shared" si="234"/>
        <v>0</v>
      </c>
      <c r="UYV20" s="59">
        <f t="shared" si="234"/>
        <v>0</v>
      </c>
      <c r="UYW20" s="59">
        <f t="shared" si="234"/>
        <v>0</v>
      </c>
      <c r="UYX20" s="59">
        <f t="shared" si="234"/>
        <v>0</v>
      </c>
      <c r="UYY20" s="59">
        <f t="shared" si="234"/>
        <v>0</v>
      </c>
      <c r="UYZ20" s="59">
        <f t="shared" si="234"/>
        <v>0</v>
      </c>
      <c r="UZA20" s="59">
        <f t="shared" si="234"/>
        <v>0</v>
      </c>
      <c r="UZB20" s="59">
        <f t="shared" si="234"/>
        <v>0</v>
      </c>
      <c r="UZC20" s="59">
        <f t="shared" si="234"/>
        <v>0</v>
      </c>
      <c r="UZD20" s="59">
        <f t="shared" si="234"/>
        <v>0</v>
      </c>
      <c r="UZE20" s="59">
        <f t="shared" si="234"/>
        <v>0</v>
      </c>
      <c r="UZF20" s="59">
        <f t="shared" si="234"/>
        <v>0</v>
      </c>
      <c r="UZG20" s="59">
        <f t="shared" si="234"/>
        <v>0</v>
      </c>
      <c r="UZH20" s="59">
        <f t="shared" si="234"/>
        <v>0</v>
      </c>
      <c r="UZI20" s="59">
        <f t="shared" si="234"/>
        <v>0</v>
      </c>
      <c r="UZJ20" s="59">
        <f t="shared" si="234"/>
        <v>0</v>
      </c>
      <c r="UZK20" s="59">
        <f t="shared" si="234"/>
        <v>0</v>
      </c>
      <c r="UZL20" s="59">
        <f t="shared" si="234"/>
        <v>0</v>
      </c>
      <c r="UZM20" s="59">
        <f t="shared" si="234"/>
        <v>0</v>
      </c>
      <c r="UZN20" s="59">
        <f t="shared" si="234"/>
        <v>0</v>
      </c>
      <c r="UZO20" s="59">
        <f t="shared" si="234"/>
        <v>0</v>
      </c>
      <c r="UZP20" s="59">
        <f t="shared" si="234"/>
        <v>0</v>
      </c>
      <c r="UZQ20" s="59">
        <f t="shared" si="234"/>
        <v>0</v>
      </c>
      <c r="UZR20" s="59">
        <f t="shared" si="234"/>
        <v>0</v>
      </c>
      <c r="UZS20" s="59">
        <f t="shared" si="234"/>
        <v>0</v>
      </c>
      <c r="UZT20" s="59">
        <f t="shared" si="234"/>
        <v>0</v>
      </c>
      <c r="UZU20" s="59">
        <f t="shared" si="234"/>
        <v>0</v>
      </c>
      <c r="UZV20" s="59">
        <f t="shared" si="234"/>
        <v>0</v>
      </c>
      <c r="UZW20" s="59">
        <f t="shared" si="234"/>
        <v>0</v>
      </c>
      <c r="UZX20" s="59">
        <f t="shared" si="234"/>
        <v>0</v>
      </c>
      <c r="UZY20" s="59">
        <f t="shared" si="234"/>
        <v>0</v>
      </c>
      <c r="UZZ20" s="59">
        <f t="shared" si="234"/>
        <v>0</v>
      </c>
      <c r="VAA20" s="59">
        <f t="shared" si="234"/>
        <v>0</v>
      </c>
      <c r="VAB20" s="59">
        <f t="shared" si="234"/>
        <v>0</v>
      </c>
      <c r="VAC20" s="59">
        <f t="shared" si="234"/>
        <v>0</v>
      </c>
      <c r="VAD20" s="59">
        <f t="shared" si="234"/>
        <v>0</v>
      </c>
      <c r="VAE20" s="59">
        <f t="shared" si="234"/>
        <v>0</v>
      </c>
      <c r="VAF20" s="59">
        <f t="shared" si="234"/>
        <v>0</v>
      </c>
      <c r="VAG20" s="59">
        <f t="shared" si="234"/>
        <v>0</v>
      </c>
      <c r="VAH20" s="59">
        <f t="shared" si="234"/>
        <v>0</v>
      </c>
      <c r="VAI20" s="59">
        <f t="shared" si="234"/>
        <v>0</v>
      </c>
      <c r="VAJ20" s="59">
        <f t="shared" si="234"/>
        <v>0</v>
      </c>
      <c r="VAK20" s="59">
        <f t="shared" si="234"/>
        <v>0</v>
      </c>
      <c r="VAL20" s="59">
        <f t="shared" si="234"/>
        <v>0</v>
      </c>
      <c r="VAM20" s="59">
        <f t="shared" si="234"/>
        <v>0</v>
      </c>
      <c r="VAN20" s="59">
        <f t="shared" si="234"/>
        <v>0</v>
      </c>
      <c r="VAO20" s="59">
        <f t="shared" si="234"/>
        <v>0</v>
      </c>
      <c r="VAP20" s="59">
        <f t="shared" si="234"/>
        <v>0</v>
      </c>
      <c r="VAQ20" s="59">
        <f t="shared" si="234"/>
        <v>0</v>
      </c>
      <c r="VAR20" s="59">
        <f t="shared" si="234"/>
        <v>0</v>
      </c>
      <c r="VAS20" s="59">
        <f t="shared" ref="VAS20:VDD20" si="235">SUM(VAS18:VAS19)</f>
        <v>0</v>
      </c>
      <c r="VAT20" s="59">
        <f t="shared" si="235"/>
        <v>0</v>
      </c>
      <c r="VAU20" s="59">
        <f t="shared" si="235"/>
        <v>0</v>
      </c>
      <c r="VAV20" s="59">
        <f t="shared" si="235"/>
        <v>0</v>
      </c>
      <c r="VAW20" s="59">
        <f t="shared" si="235"/>
        <v>0</v>
      </c>
      <c r="VAX20" s="59">
        <f t="shared" si="235"/>
        <v>0</v>
      </c>
      <c r="VAY20" s="59">
        <f t="shared" si="235"/>
        <v>0</v>
      </c>
      <c r="VAZ20" s="59">
        <f t="shared" si="235"/>
        <v>0</v>
      </c>
      <c r="VBA20" s="59">
        <f t="shared" si="235"/>
        <v>0</v>
      </c>
      <c r="VBB20" s="59">
        <f t="shared" si="235"/>
        <v>0</v>
      </c>
      <c r="VBC20" s="59">
        <f t="shared" si="235"/>
        <v>0</v>
      </c>
      <c r="VBD20" s="59">
        <f t="shared" si="235"/>
        <v>0</v>
      </c>
      <c r="VBE20" s="59">
        <f t="shared" si="235"/>
        <v>0</v>
      </c>
      <c r="VBF20" s="59">
        <f t="shared" si="235"/>
        <v>0</v>
      </c>
      <c r="VBG20" s="59">
        <f t="shared" si="235"/>
        <v>0</v>
      </c>
      <c r="VBH20" s="59">
        <f t="shared" si="235"/>
        <v>0</v>
      </c>
      <c r="VBI20" s="59">
        <f t="shared" si="235"/>
        <v>0</v>
      </c>
      <c r="VBJ20" s="59">
        <f t="shared" si="235"/>
        <v>0</v>
      </c>
      <c r="VBK20" s="59">
        <f t="shared" si="235"/>
        <v>0</v>
      </c>
      <c r="VBL20" s="59">
        <f t="shared" si="235"/>
        <v>0</v>
      </c>
      <c r="VBM20" s="59">
        <f t="shared" si="235"/>
        <v>0</v>
      </c>
      <c r="VBN20" s="59">
        <f t="shared" si="235"/>
        <v>0</v>
      </c>
      <c r="VBO20" s="59">
        <f t="shared" si="235"/>
        <v>0</v>
      </c>
      <c r="VBP20" s="59">
        <f t="shared" si="235"/>
        <v>0</v>
      </c>
      <c r="VBQ20" s="59">
        <f t="shared" si="235"/>
        <v>0</v>
      </c>
      <c r="VBR20" s="59">
        <f t="shared" si="235"/>
        <v>0</v>
      </c>
      <c r="VBS20" s="59">
        <f t="shared" si="235"/>
        <v>0</v>
      </c>
      <c r="VBT20" s="59">
        <f t="shared" si="235"/>
        <v>0</v>
      </c>
      <c r="VBU20" s="59">
        <f t="shared" si="235"/>
        <v>0</v>
      </c>
      <c r="VBV20" s="59">
        <f t="shared" si="235"/>
        <v>0</v>
      </c>
      <c r="VBW20" s="59">
        <f t="shared" si="235"/>
        <v>0</v>
      </c>
      <c r="VBX20" s="59">
        <f t="shared" si="235"/>
        <v>0</v>
      </c>
      <c r="VBY20" s="59">
        <f t="shared" si="235"/>
        <v>0</v>
      </c>
      <c r="VBZ20" s="59">
        <f t="shared" si="235"/>
        <v>0</v>
      </c>
      <c r="VCA20" s="59">
        <f t="shared" si="235"/>
        <v>0</v>
      </c>
      <c r="VCB20" s="59">
        <f t="shared" si="235"/>
        <v>0</v>
      </c>
      <c r="VCC20" s="59">
        <f t="shared" si="235"/>
        <v>0</v>
      </c>
      <c r="VCD20" s="59">
        <f t="shared" si="235"/>
        <v>0</v>
      </c>
      <c r="VCE20" s="59">
        <f t="shared" si="235"/>
        <v>0</v>
      </c>
      <c r="VCF20" s="59">
        <f t="shared" si="235"/>
        <v>0</v>
      </c>
      <c r="VCG20" s="59">
        <f t="shared" si="235"/>
        <v>0</v>
      </c>
      <c r="VCH20" s="59">
        <f t="shared" si="235"/>
        <v>0</v>
      </c>
      <c r="VCI20" s="59">
        <f t="shared" si="235"/>
        <v>0</v>
      </c>
      <c r="VCJ20" s="59">
        <f t="shared" si="235"/>
        <v>0</v>
      </c>
      <c r="VCK20" s="59">
        <f t="shared" si="235"/>
        <v>0</v>
      </c>
      <c r="VCL20" s="59">
        <f t="shared" si="235"/>
        <v>0</v>
      </c>
      <c r="VCM20" s="59">
        <f t="shared" si="235"/>
        <v>0</v>
      </c>
      <c r="VCN20" s="59">
        <f t="shared" si="235"/>
        <v>0</v>
      </c>
      <c r="VCO20" s="59">
        <f t="shared" si="235"/>
        <v>0</v>
      </c>
      <c r="VCP20" s="59">
        <f t="shared" si="235"/>
        <v>0</v>
      </c>
      <c r="VCQ20" s="59">
        <f t="shared" si="235"/>
        <v>0</v>
      </c>
      <c r="VCR20" s="59">
        <f t="shared" si="235"/>
        <v>0</v>
      </c>
      <c r="VCS20" s="59">
        <f t="shared" si="235"/>
        <v>0</v>
      </c>
      <c r="VCT20" s="59">
        <f t="shared" si="235"/>
        <v>0</v>
      </c>
      <c r="VCU20" s="59">
        <f t="shared" si="235"/>
        <v>0</v>
      </c>
      <c r="VCV20" s="59">
        <f t="shared" si="235"/>
        <v>0</v>
      </c>
      <c r="VCW20" s="59">
        <f t="shared" si="235"/>
        <v>0</v>
      </c>
      <c r="VCX20" s="59">
        <f t="shared" si="235"/>
        <v>0</v>
      </c>
      <c r="VCY20" s="59">
        <f t="shared" si="235"/>
        <v>0</v>
      </c>
      <c r="VCZ20" s="59">
        <f t="shared" si="235"/>
        <v>0</v>
      </c>
      <c r="VDA20" s="59">
        <f t="shared" si="235"/>
        <v>0</v>
      </c>
      <c r="VDB20" s="59">
        <f t="shared" si="235"/>
        <v>0</v>
      </c>
      <c r="VDC20" s="59">
        <f t="shared" si="235"/>
        <v>0</v>
      </c>
      <c r="VDD20" s="59">
        <f t="shared" si="235"/>
        <v>0</v>
      </c>
      <c r="VDE20" s="59">
        <f t="shared" ref="VDE20:VFP20" si="236">SUM(VDE18:VDE19)</f>
        <v>0</v>
      </c>
      <c r="VDF20" s="59">
        <f t="shared" si="236"/>
        <v>0</v>
      </c>
      <c r="VDG20" s="59">
        <f t="shared" si="236"/>
        <v>0</v>
      </c>
      <c r="VDH20" s="59">
        <f t="shared" si="236"/>
        <v>0</v>
      </c>
      <c r="VDI20" s="59">
        <f t="shared" si="236"/>
        <v>0</v>
      </c>
      <c r="VDJ20" s="59">
        <f t="shared" si="236"/>
        <v>0</v>
      </c>
      <c r="VDK20" s="59">
        <f t="shared" si="236"/>
        <v>0</v>
      </c>
      <c r="VDL20" s="59">
        <f t="shared" si="236"/>
        <v>0</v>
      </c>
      <c r="VDM20" s="59">
        <f t="shared" si="236"/>
        <v>0</v>
      </c>
      <c r="VDN20" s="59">
        <f t="shared" si="236"/>
        <v>0</v>
      </c>
      <c r="VDO20" s="59">
        <f t="shared" si="236"/>
        <v>0</v>
      </c>
      <c r="VDP20" s="59">
        <f t="shared" si="236"/>
        <v>0</v>
      </c>
      <c r="VDQ20" s="59">
        <f t="shared" si="236"/>
        <v>0</v>
      </c>
      <c r="VDR20" s="59">
        <f t="shared" si="236"/>
        <v>0</v>
      </c>
      <c r="VDS20" s="59">
        <f t="shared" si="236"/>
        <v>0</v>
      </c>
      <c r="VDT20" s="59">
        <f t="shared" si="236"/>
        <v>0</v>
      </c>
      <c r="VDU20" s="59">
        <f t="shared" si="236"/>
        <v>0</v>
      </c>
      <c r="VDV20" s="59">
        <f t="shared" si="236"/>
        <v>0</v>
      </c>
      <c r="VDW20" s="59">
        <f t="shared" si="236"/>
        <v>0</v>
      </c>
      <c r="VDX20" s="59">
        <f t="shared" si="236"/>
        <v>0</v>
      </c>
      <c r="VDY20" s="59">
        <f t="shared" si="236"/>
        <v>0</v>
      </c>
      <c r="VDZ20" s="59">
        <f t="shared" si="236"/>
        <v>0</v>
      </c>
      <c r="VEA20" s="59">
        <f t="shared" si="236"/>
        <v>0</v>
      </c>
      <c r="VEB20" s="59">
        <f t="shared" si="236"/>
        <v>0</v>
      </c>
      <c r="VEC20" s="59">
        <f t="shared" si="236"/>
        <v>0</v>
      </c>
      <c r="VED20" s="59">
        <f t="shared" si="236"/>
        <v>0</v>
      </c>
      <c r="VEE20" s="59">
        <f t="shared" si="236"/>
        <v>0</v>
      </c>
      <c r="VEF20" s="59">
        <f t="shared" si="236"/>
        <v>0</v>
      </c>
      <c r="VEG20" s="59">
        <f t="shared" si="236"/>
        <v>0</v>
      </c>
      <c r="VEH20" s="59">
        <f t="shared" si="236"/>
        <v>0</v>
      </c>
      <c r="VEI20" s="59">
        <f t="shared" si="236"/>
        <v>0</v>
      </c>
      <c r="VEJ20" s="59">
        <f t="shared" si="236"/>
        <v>0</v>
      </c>
      <c r="VEK20" s="59">
        <f t="shared" si="236"/>
        <v>0</v>
      </c>
      <c r="VEL20" s="59">
        <f t="shared" si="236"/>
        <v>0</v>
      </c>
      <c r="VEM20" s="59">
        <f t="shared" si="236"/>
        <v>0</v>
      </c>
      <c r="VEN20" s="59">
        <f t="shared" si="236"/>
        <v>0</v>
      </c>
      <c r="VEO20" s="59">
        <f t="shared" si="236"/>
        <v>0</v>
      </c>
      <c r="VEP20" s="59">
        <f t="shared" si="236"/>
        <v>0</v>
      </c>
      <c r="VEQ20" s="59">
        <f t="shared" si="236"/>
        <v>0</v>
      </c>
      <c r="VER20" s="59">
        <f t="shared" si="236"/>
        <v>0</v>
      </c>
      <c r="VES20" s="59">
        <f t="shared" si="236"/>
        <v>0</v>
      </c>
      <c r="VET20" s="59">
        <f t="shared" si="236"/>
        <v>0</v>
      </c>
      <c r="VEU20" s="59">
        <f t="shared" si="236"/>
        <v>0</v>
      </c>
      <c r="VEV20" s="59">
        <f t="shared" si="236"/>
        <v>0</v>
      </c>
      <c r="VEW20" s="59">
        <f t="shared" si="236"/>
        <v>0</v>
      </c>
      <c r="VEX20" s="59">
        <f t="shared" si="236"/>
        <v>0</v>
      </c>
      <c r="VEY20" s="59">
        <f t="shared" si="236"/>
        <v>0</v>
      </c>
      <c r="VEZ20" s="59">
        <f t="shared" si="236"/>
        <v>0</v>
      </c>
      <c r="VFA20" s="59">
        <f t="shared" si="236"/>
        <v>0</v>
      </c>
      <c r="VFB20" s="59">
        <f t="shared" si="236"/>
        <v>0</v>
      </c>
      <c r="VFC20" s="59">
        <f t="shared" si="236"/>
        <v>0</v>
      </c>
      <c r="VFD20" s="59">
        <f t="shared" si="236"/>
        <v>0</v>
      </c>
      <c r="VFE20" s="59">
        <f t="shared" si="236"/>
        <v>0</v>
      </c>
      <c r="VFF20" s="59">
        <f t="shared" si="236"/>
        <v>0</v>
      </c>
      <c r="VFG20" s="59">
        <f t="shared" si="236"/>
        <v>0</v>
      </c>
      <c r="VFH20" s="59">
        <f t="shared" si="236"/>
        <v>0</v>
      </c>
      <c r="VFI20" s="59">
        <f t="shared" si="236"/>
        <v>0</v>
      </c>
      <c r="VFJ20" s="59">
        <f t="shared" si="236"/>
        <v>0</v>
      </c>
      <c r="VFK20" s="59">
        <f t="shared" si="236"/>
        <v>0</v>
      </c>
      <c r="VFL20" s="59">
        <f t="shared" si="236"/>
        <v>0</v>
      </c>
      <c r="VFM20" s="59">
        <f t="shared" si="236"/>
        <v>0</v>
      </c>
      <c r="VFN20" s="59">
        <f t="shared" si="236"/>
        <v>0</v>
      </c>
      <c r="VFO20" s="59">
        <f t="shared" si="236"/>
        <v>0</v>
      </c>
      <c r="VFP20" s="59">
        <f t="shared" si="236"/>
        <v>0</v>
      </c>
      <c r="VFQ20" s="59">
        <f t="shared" ref="VFQ20:VIB20" si="237">SUM(VFQ18:VFQ19)</f>
        <v>0</v>
      </c>
      <c r="VFR20" s="59">
        <f t="shared" si="237"/>
        <v>0</v>
      </c>
      <c r="VFS20" s="59">
        <f t="shared" si="237"/>
        <v>0</v>
      </c>
      <c r="VFT20" s="59">
        <f t="shared" si="237"/>
        <v>0</v>
      </c>
      <c r="VFU20" s="59">
        <f t="shared" si="237"/>
        <v>0</v>
      </c>
      <c r="VFV20" s="59">
        <f t="shared" si="237"/>
        <v>0</v>
      </c>
      <c r="VFW20" s="59">
        <f t="shared" si="237"/>
        <v>0</v>
      </c>
      <c r="VFX20" s="59">
        <f t="shared" si="237"/>
        <v>0</v>
      </c>
      <c r="VFY20" s="59">
        <f t="shared" si="237"/>
        <v>0</v>
      </c>
      <c r="VFZ20" s="59">
        <f t="shared" si="237"/>
        <v>0</v>
      </c>
      <c r="VGA20" s="59">
        <f t="shared" si="237"/>
        <v>0</v>
      </c>
      <c r="VGB20" s="59">
        <f t="shared" si="237"/>
        <v>0</v>
      </c>
      <c r="VGC20" s="59">
        <f t="shared" si="237"/>
        <v>0</v>
      </c>
      <c r="VGD20" s="59">
        <f t="shared" si="237"/>
        <v>0</v>
      </c>
      <c r="VGE20" s="59">
        <f t="shared" si="237"/>
        <v>0</v>
      </c>
      <c r="VGF20" s="59">
        <f t="shared" si="237"/>
        <v>0</v>
      </c>
      <c r="VGG20" s="59">
        <f t="shared" si="237"/>
        <v>0</v>
      </c>
      <c r="VGH20" s="59">
        <f t="shared" si="237"/>
        <v>0</v>
      </c>
      <c r="VGI20" s="59">
        <f t="shared" si="237"/>
        <v>0</v>
      </c>
      <c r="VGJ20" s="59">
        <f t="shared" si="237"/>
        <v>0</v>
      </c>
      <c r="VGK20" s="59">
        <f t="shared" si="237"/>
        <v>0</v>
      </c>
      <c r="VGL20" s="59">
        <f t="shared" si="237"/>
        <v>0</v>
      </c>
      <c r="VGM20" s="59">
        <f t="shared" si="237"/>
        <v>0</v>
      </c>
      <c r="VGN20" s="59">
        <f t="shared" si="237"/>
        <v>0</v>
      </c>
      <c r="VGO20" s="59">
        <f t="shared" si="237"/>
        <v>0</v>
      </c>
      <c r="VGP20" s="59">
        <f t="shared" si="237"/>
        <v>0</v>
      </c>
      <c r="VGQ20" s="59">
        <f t="shared" si="237"/>
        <v>0</v>
      </c>
      <c r="VGR20" s="59">
        <f t="shared" si="237"/>
        <v>0</v>
      </c>
      <c r="VGS20" s="59">
        <f t="shared" si="237"/>
        <v>0</v>
      </c>
      <c r="VGT20" s="59">
        <f t="shared" si="237"/>
        <v>0</v>
      </c>
      <c r="VGU20" s="59">
        <f t="shared" si="237"/>
        <v>0</v>
      </c>
      <c r="VGV20" s="59">
        <f t="shared" si="237"/>
        <v>0</v>
      </c>
      <c r="VGW20" s="59">
        <f t="shared" si="237"/>
        <v>0</v>
      </c>
      <c r="VGX20" s="59">
        <f t="shared" si="237"/>
        <v>0</v>
      </c>
      <c r="VGY20" s="59">
        <f t="shared" si="237"/>
        <v>0</v>
      </c>
      <c r="VGZ20" s="59">
        <f t="shared" si="237"/>
        <v>0</v>
      </c>
      <c r="VHA20" s="59">
        <f t="shared" si="237"/>
        <v>0</v>
      </c>
      <c r="VHB20" s="59">
        <f t="shared" si="237"/>
        <v>0</v>
      </c>
      <c r="VHC20" s="59">
        <f t="shared" si="237"/>
        <v>0</v>
      </c>
      <c r="VHD20" s="59">
        <f t="shared" si="237"/>
        <v>0</v>
      </c>
      <c r="VHE20" s="59">
        <f t="shared" si="237"/>
        <v>0</v>
      </c>
      <c r="VHF20" s="59">
        <f t="shared" si="237"/>
        <v>0</v>
      </c>
      <c r="VHG20" s="59">
        <f t="shared" si="237"/>
        <v>0</v>
      </c>
      <c r="VHH20" s="59">
        <f t="shared" si="237"/>
        <v>0</v>
      </c>
      <c r="VHI20" s="59">
        <f t="shared" si="237"/>
        <v>0</v>
      </c>
      <c r="VHJ20" s="59">
        <f t="shared" si="237"/>
        <v>0</v>
      </c>
      <c r="VHK20" s="59">
        <f t="shared" si="237"/>
        <v>0</v>
      </c>
      <c r="VHL20" s="59">
        <f t="shared" si="237"/>
        <v>0</v>
      </c>
      <c r="VHM20" s="59">
        <f t="shared" si="237"/>
        <v>0</v>
      </c>
      <c r="VHN20" s="59">
        <f t="shared" si="237"/>
        <v>0</v>
      </c>
      <c r="VHO20" s="59">
        <f t="shared" si="237"/>
        <v>0</v>
      </c>
      <c r="VHP20" s="59">
        <f t="shared" si="237"/>
        <v>0</v>
      </c>
      <c r="VHQ20" s="59">
        <f t="shared" si="237"/>
        <v>0</v>
      </c>
      <c r="VHR20" s="59">
        <f t="shared" si="237"/>
        <v>0</v>
      </c>
      <c r="VHS20" s="59">
        <f t="shared" si="237"/>
        <v>0</v>
      </c>
      <c r="VHT20" s="59">
        <f t="shared" si="237"/>
        <v>0</v>
      </c>
      <c r="VHU20" s="59">
        <f t="shared" si="237"/>
        <v>0</v>
      </c>
      <c r="VHV20" s="59">
        <f t="shared" si="237"/>
        <v>0</v>
      </c>
      <c r="VHW20" s="59">
        <f t="shared" si="237"/>
        <v>0</v>
      </c>
      <c r="VHX20" s="59">
        <f t="shared" si="237"/>
        <v>0</v>
      </c>
      <c r="VHY20" s="59">
        <f t="shared" si="237"/>
        <v>0</v>
      </c>
      <c r="VHZ20" s="59">
        <f t="shared" si="237"/>
        <v>0</v>
      </c>
      <c r="VIA20" s="59">
        <f t="shared" si="237"/>
        <v>0</v>
      </c>
      <c r="VIB20" s="59">
        <f t="shared" si="237"/>
        <v>0</v>
      </c>
      <c r="VIC20" s="59">
        <f t="shared" ref="VIC20:VKN20" si="238">SUM(VIC18:VIC19)</f>
        <v>0</v>
      </c>
      <c r="VID20" s="59">
        <f t="shared" si="238"/>
        <v>0</v>
      </c>
      <c r="VIE20" s="59">
        <f t="shared" si="238"/>
        <v>0</v>
      </c>
      <c r="VIF20" s="59">
        <f t="shared" si="238"/>
        <v>0</v>
      </c>
      <c r="VIG20" s="59">
        <f t="shared" si="238"/>
        <v>0</v>
      </c>
      <c r="VIH20" s="59">
        <f t="shared" si="238"/>
        <v>0</v>
      </c>
      <c r="VII20" s="59">
        <f t="shared" si="238"/>
        <v>0</v>
      </c>
      <c r="VIJ20" s="59">
        <f t="shared" si="238"/>
        <v>0</v>
      </c>
      <c r="VIK20" s="59">
        <f t="shared" si="238"/>
        <v>0</v>
      </c>
      <c r="VIL20" s="59">
        <f t="shared" si="238"/>
        <v>0</v>
      </c>
      <c r="VIM20" s="59">
        <f t="shared" si="238"/>
        <v>0</v>
      </c>
      <c r="VIN20" s="59">
        <f t="shared" si="238"/>
        <v>0</v>
      </c>
      <c r="VIO20" s="59">
        <f t="shared" si="238"/>
        <v>0</v>
      </c>
      <c r="VIP20" s="59">
        <f t="shared" si="238"/>
        <v>0</v>
      </c>
      <c r="VIQ20" s="59">
        <f t="shared" si="238"/>
        <v>0</v>
      </c>
      <c r="VIR20" s="59">
        <f t="shared" si="238"/>
        <v>0</v>
      </c>
      <c r="VIS20" s="59">
        <f t="shared" si="238"/>
        <v>0</v>
      </c>
      <c r="VIT20" s="59">
        <f t="shared" si="238"/>
        <v>0</v>
      </c>
      <c r="VIU20" s="59">
        <f t="shared" si="238"/>
        <v>0</v>
      </c>
      <c r="VIV20" s="59">
        <f t="shared" si="238"/>
        <v>0</v>
      </c>
      <c r="VIW20" s="59">
        <f t="shared" si="238"/>
        <v>0</v>
      </c>
      <c r="VIX20" s="59">
        <f t="shared" si="238"/>
        <v>0</v>
      </c>
      <c r="VIY20" s="59">
        <f t="shared" si="238"/>
        <v>0</v>
      </c>
      <c r="VIZ20" s="59">
        <f t="shared" si="238"/>
        <v>0</v>
      </c>
      <c r="VJA20" s="59">
        <f t="shared" si="238"/>
        <v>0</v>
      </c>
      <c r="VJB20" s="59">
        <f t="shared" si="238"/>
        <v>0</v>
      </c>
      <c r="VJC20" s="59">
        <f t="shared" si="238"/>
        <v>0</v>
      </c>
      <c r="VJD20" s="59">
        <f t="shared" si="238"/>
        <v>0</v>
      </c>
      <c r="VJE20" s="59">
        <f t="shared" si="238"/>
        <v>0</v>
      </c>
      <c r="VJF20" s="59">
        <f t="shared" si="238"/>
        <v>0</v>
      </c>
      <c r="VJG20" s="59">
        <f t="shared" si="238"/>
        <v>0</v>
      </c>
      <c r="VJH20" s="59">
        <f t="shared" si="238"/>
        <v>0</v>
      </c>
      <c r="VJI20" s="59">
        <f t="shared" si="238"/>
        <v>0</v>
      </c>
      <c r="VJJ20" s="59">
        <f t="shared" si="238"/>
        <v>0</v>
      </c>
      <c r="VJK20" s="59">
        <f t="shared" si="238"/>
        <v>0</v>
      </c>
      <c r="VJL20" s="59">
        <f t="shared" si="238"/>
        <v>0</v>
      </c>
      <c r="VJM20" s="59">
        <f t="shared" si="238"/>
        <v>0</v>
      </c>
      <c r="VJN20" s="59">
        <f t="shared" si="238"/>
        <v>0</v>
      </c>
      <c r="VJO20" s="59">
        <f t="shared" si="238"/>
        <v>0</v>
      </c>
      <c r="VJP20" s="59">
        <f t="shared" si="238"/>
        <v>0</v>
      </c>
      <c r="VJQ20" s="59">
        <f t="shared" si="238"/>
        <v>0</v>
      </c>
      <c r="VJR20" s="59">
        <f t="shared" si="238"/>
        <v>0</v>
      </c>
      <c r="VJS20" s="59">
        <f t="shared" si="238"/>
        <v>0</v>
      </c>
      <c r="VJT20" s="59">
        <f t="shared" si="238"/>
        <v>0</v>
      </c>
      <c r="VJU20" s="59">
        <f t="shared" si="238"/>
        <v>0</v>
      </c>
      <c r="VJV20" s="59">
        <f t="shared" si="238"/>
        <v>0</v>
      </c>
      <c r="VJW20" s="59">
        <f t="shared" si="238"/>
        <v>0</v>
      </c>
      <c r="VJX20" s="59">
        <f t="shared" si="238"/>
        <v>0</v>
      </c>
      <c r="VJY20" s="59">
        <f t="shared" si="238"/>
        <v>0</v>
      </c>
      <c r="VJZ20" s="59">
        <f t="shared" si="238"/>
        <v>0</v>
      </c>
      <c r="VKA20" s="59">
        <f t="shared" si="238"/>
        <v>0</v>
      </c>
      <c r="VKB20" s="59">
        <f t="shared" si="238"/>
        <v>0</v>
      </c>
      <c r="VKC20" s="59">
        <f t="shared" si="238"/>
        <v>0</v>
      </c>
      <c r="VKD20" s="59">
        <f t="shared" si="238"/>
        <v>0</v>
      </c>
      <c r="VKE20" s="59">
        <f t="shared" si="238"/>
        <v>0</v>
      </c>
      <c r="VKF20" s="59">
        <f t="shared" si="238"/>
        <v>0</v>
      </c>
      <c r="VKG20" s="59">
        <f t="shared" si="238"/>
        <v>0</v>
      </c>
      <c r="VKH20" s="59">
        <f t="shared" si="238"/>
        <v>0</v>
      </c>
      <c r="VKI20" s="59">
        <f t="shared" si="238"/>
        <v>0</v>
      </c>
      <c r="VKJ20" s="59">
        <f t="shared" si="238"/>
        <v>0</v>
      </c>
      <c r="VKK20" s="59">
        <f t="shared" si="238"/>
        <v>0</v>
      </c>
      <c r="VKL20" s="59">
        <f t="shared" si="238"/>
        <v>0</v>
      </c>
      <c r="VKM20" s="59">
        <f t="shared" si="238"/>
        <v>0</v>
      </c>
      <c r="VKN20" s="59">
        <f t="shared" si="238"/>
        <v>0</v>
      </c>
      <c r="VKO20" s="59">
        <f t="shared" ref="VKO20:VMZ20" si="239">SUM(VKO18:VKO19)</f>
        <v>0</v>
      </c>
      <c r="VKP20" s="59">
        <f t="shared" si="239"/>
        <v>0</v>
      </c>
      <c r="VKQ20" s="59">
        <f t="shared" si="239"/>
        <v>0</v>
      </c>
      <c r="VKR20" s="59">
        <f t="shared" si="239"/>
        <v>0</v>
      </c>
      <c r="VKS20" s="59">
        <f t="shared" si="239"/>
        <v>0</v>
      </c>
      <c r="VKT20" s="59">
        <f t="shared" si="239"/>
        <v>0</v>
      </c>
      <c r="VKU20" s="59">
        <f t="shared" si="239"/>
        <v>0</v>
      </c>
      <c r="VKV20" s="59">
        <f t="shared" si="239"/>
        <v>0</v>
      </c>
      <c r="VKW20" s="59">
        <f t="shared" si="239"/>
        <v>0</v>
      </c>
      <c r="VKX20" s="59">
        <f t="shared" si="239"/>
        <v>0</v>
      </c>
      <c r="VKY20" s="59">
        <f t="shared" si="239"/>
        <v>0</v>
      </c>
      <c r="VKZ20" s="59">
        <f t="shared" si="239"/>
        <v>0</v>
      </c>
      <c r="VLA20" s="59">
        <f t="shared" si="239"/>
        <v>0</v>
      </c>
      <c r="VLB20" s="59">
        <f t="shared" si="239"/>
        <v>0</v>
      </c>
      <c r="VLC20" s="59">
        <f t="shared" si="239"/>
        <v>0</v>
      </c>
      <c r="VLD20" s="59">
        <f t="shared" si="239"/>
        <v>0</v>
      </c>
      <c r="VLE20" s="59">
        <f t="shared" si="239"/>
        <v>0</v>
      </c>
      <c r="VLF20" s="59">
        <f t="shared" si="239"/>
        <v>0</v>
      </c>
      <c r="VLG20" s="59">
        <f t="shared" si="239"/>
        <v>0</v>
      </c>
      <c r="VLH20" s="59">
        <f t="shared" si="239"/>
        <v>0</v>
      </c>
      <c r="VLI20" s="59">
        <f t="shared" si="239"/>
        <v>0</v>
      </c>
      <c r="VLJ20" s="59">
        <f t="shared" si="239"/>
        <v>0</v>
      </c>
      <c r="VLK20" s="59">
        <f t="shared" si="239"/>
        <v>0</v>
      </c>
      <c r="VLL20" s="59">
        <f t="shared" si="239"/>
        <v>0</v>
      </c>
      <c r="VLM20" s="59">
        <f t="shared" si="239"/>
        <v>0</v>
      </c>
      <c r="VLN20" s="59">
        <f t="shared" si="239"/>
        <v>0</v>
      </c>
      <c r="VLO20" s="59">
        <f t="shared" si="239"/>
        <v>0</v>
      </c>
      <c r="VLP20" s="59">
        <f t="shared" si="239"/>
        <v>0</v>
      </c>
      <c r="VLQ20" s="59">
        <f t="shared" si="239"/>
        <v>0</v>
      </c>
      <c r="VLR20" s="59">
        <f t="shared" si="239"/>
        <v>0</v>
      </c>
      <c r="VLS20" s="59">
        <f t="shared" si="239"/>
        <v>0</v>
      </c>
      <c r="VLT20" s="59">
        <f t="shared" si="239"/>
        <v>0</v>
      </c>
      <c r="VLU20" s="59">
        <f t="shared" si="239"/>
        <v>0</v>
      </c>
      <c r="VLV20" s="59">
        <f t="shared" si="239"/>
        <v>0</v>
      </c>
      <c r="VLW20" s="59">
        <f t="shared" si="239"/>
        <v>0</v>
      </c>
      <c r="VLX20" s="59">
        <f t="shared" si="239"/>
        <v>0</v>
      </c>
      <c r="VLY20" s="59">
        <f t="shared" si="239"/>
        <v>0</v>
      </c>
      <c r="VLZ20" s="59">
        <f t="shared" si="239"/>
        <v>0</v>
      </c>
      <c r="VMA20" s="59">
        <f t="shared" si="239"/>
        <v>0</v>
      </c>
      <c r="VMB20" s="59">
        <f t="shared" si="239"/>
        <v>0</v>
      </c>
      <c r="VMC20" s="59">
        <f t="shared" si="239"/>
        <v>0</v>
      </c>
      <c r="VMD20" s="59">
        <f t="shared" si="239"/>
        <v>0</v>
      </c>
      <c r="VME20" s="59">
        <f t="shared" si="239"/>
        <v>0</v>
      </c>
      <c r="VMF20" s="59">
        <f t="shared" si="239"/>
        <v>0</v>
      </c>
      <c r="VMG20" s="59">
        <f t="shared" si="239"/>
        <v>0</v>
      </c>
      <c r="VMH20" s="59">
        <f t="shared" si="239"/>
        <v>0</v>
      </c>
      <c r="VMI20" s="59">
        <f t="shared" si="239"/>
        <v>0</v>
      </c>
      <c r="VMJ20" s="59">
        <f t="shared" si="239"/>
        <v>0</v>
      </c>
      <c r="VMK20" s="59">
        <f t="shared" si="239"/>
        <v>0</v>
      </c>
      <c r="VML20" s="59">
        <f t="shared" si="239"/>
        <v>0</v>
      </c>
      <c r="VMM20" s="59">
        <f t="shared" si="239"/>
        <v>0</v>
      </c>
      <c r="VMN20" s="59">
        <f t="shared" si="239"/>
        <v>0</v>
      </c>
      <c r="VMO20" s="59">
        <f t="shared" si="239"/>
        <v>0</v>
      </c>
      <c r="VMP20" s="59">
        <f t="shared" si="239"/>
        <v>0</v>
      </c>
      <c r="VMQ20" s="59">
        <f t="shared" si="239"/>
        <v>0</v>
      </c>
      <c r="VMR20" s="59">
        <f t="shared" si="239"/>
        <v>0</v>
      </c>
      <c r="VMS20" s="59">
        <f t="shared" si="239"/>
        <v>0</v>
      </c>
      <c r="VMT20" s="59">
        <f t="shared" si="239"/>
        <v>0</v>
      </c>
      <c r="VMU20" s="59">
        <f t="shared" si="239"/>
        <v>0</v>
      </c>
      <c r="VMV20" s="59">
        <f t="shared" si="239"/>
        <v>0</v>
      </c>
      <c r="VMW20" s="59">
        <f t="shared" si="239"/>
        <v>0</v>
      </c>
      <c r="VMX20" s="59">
        <f t="shared" si="239"/>
        <v>0</v>
      </c>
      <c r="VMY20" s="59">
        <f t="shared" si="239"/>
        <v>0</v>
      </c>
      <c r="VMZ20" s="59">
        <f t="shared" si="239"/>
        <v>0</v>
      </c>
      <c r="VNA20" s="59">
        <f t="shared" ref="VNA20:VPL20" si="240">SUM(VNA18:VNA19)</f>
        <v>0</v>
      </c>
      <c r="VNB20" s="59">
        <f t="shared" si="240"/>
        <v>0</v>
      </c>
      <c r="VNC20" s="59">
        <f t="shared" si="240"/>
        <v>0</v>
      </c>
      <c r="VND20" s="59">
        <f t="shared" si="240"/>
        <v>0</v>
      </c>
      <c r="VNE20" s="59">
        <f t="shared" si="240"/>
        <v>0</v>
      </c>
      <c r="VNF20" s="59">
        <f t="shared" si="240"/>
        <v>0</v>
      </c>
      <c r="VNG20" s="59">
        <f t="shared" si="240"/>
        <v>0</v>
      </c>
      <c r="VNH20" s="59">
        <f t="shared" si="240"/>
        <v>0</v>
      </c>
      <c r="VNI20" s="59">
        <f t="shared" si="240"/>
        <v>0</v>
      </c>
      <c r="VNJ20" s="59">
        <f t="shared" si="240"/>
        <v>0</v>
      </c>
      <c r="VNK20" s="59">
        <f t="shared" si="240"/>
        <v>0</v>
      </c>
      <c r="VNL20" s="59">
        <f t="shared" si="240"/>
        <v>0</v>
      </c>
      <c r="VNM20" s="59">
        <f t="shared" si="240"/>
        <v>0</v>
      </c>
      <c r="VNN20" s="59">
        <f t="shared" si="240"/>
        <v>0</v>
      </c>
      <c r="VNO20" s="59">
        <f t="shared" si="240"/>
        <v>0</v>
      </c>
      <c r="VNP20" s="59">
        <f t="shared" si="240"/>
        <v>0</v>
      </c>
      <c r="VNQ20" s="59">
        <f t="shared" si="240"/>
        <v>0</v>
      </c>
      <c r="VNR20" s="59">
        <f t="shared" si="240"/>
        <v>0</v>
      </c>
      <c r="VNS20" s="59">
        <f t="shared" si="240"/>
        <v>0</v>
      </c>
      <c r="VNT20" s="59">
        <f t="shared" si="240"/>
        <v>0</v>
      </c>
      <c r="VNU20" s="59">
        <f t="shared" si="240"/>
        <v>0</v>
      </c>
      <c r="VNV20" s="59">
        <f t="shared" si="240"/>
        <v>0</v>
      </c>
      <c r="VNW20" s="59">
        <f t="shared" si="240"/>
        <v>0</v>
      </c>
      <c r="VNX20" s="59">
        <f t="shared" si="240"/>
        <v>0</v>
      </c>
      <c r="VNY20" s="59">
        <f t="shared" si="240"/>
        <v>0</v>
      </c>
      <c r="VNZ20" s="59">
        <f t="shared" si="240"/>
        <v>0</v>
      </c>
      <c r="VOA20" s="59">
        <f t="shared" si="240"/>
        <v>0</v>
      </c>
      <c r="VOB20" s="59">
        <f t="shared" si="240"/>
        <v>0</v>
      </c>
      <c r="VOC20" s="59">
        <f t="shared" si="240"/>
        <v>0</v>
      </c>
      <c r="VOD20" s="59">
        <f t="shared" si="240"/>
        <v>0</v>
      </c>
      <c r="VOE20" s="59">
        <f t="shared" si="240"/>
        <v>0</v>
      </c>
      <c r="VOF20" s="59">
        <f t="shared" si="240"/>
        <v>0</v>
      </c>
      <c r="VOG20" s="59">
        <f t="shared" si="240"/>
        <v>0</v>
      </c>
      <c r="VOH20" s="59">
        <f t="shared" si="240"/>
        <v>0</v>
      </c>
      <c r="VOI20" s="59">
        <f t="shared" si="240"/>
        <v>0</v>
      </c>
      <c r="VOJ20" s="59">
        <f t="shared" si="240"/>
        <v>0</v>
      </c>
      <c r="VOK20" s="59">
        <f t="shared" si="240"/>
        <v>0</v>
      </c>
      <c r="VOL20" s="59">
        <f t="shared" si="240"/>
        <v>0</v>
      </c>
      <c r="VOM20" s="59">
        <f t="shared" si="240"/>
        <v>0</v>
      </c>
      <c r="VON20" s="59">
        <f t="shared" si="240"/>
        <v>0</v>
      </c>
      <c r="VOO20" s="59">
        <f t="shared" si="240"/>
        <v>0</v>
      </c>
      <c r="VOP20" s="59">
        <f t="shared" si="240"/>
        <v>0</v>
      </c>
      <c r="VOQ20" s="59">
        <f t="shared" si="240"/>
        <v>0</v>
      </c>
      <c r="VOR20" s="59">
        <f t="shared" si="240"/>
        <v>0</v>
      </c>
      <c r="VOS20" s="59">
        <f t="shared" si="240"/>
        <v>0</v>
      </c>
      <c r="VOT20" s="59">
        <f t="shared" si="240"/>
        <v>0</v>
      </c>
      <c r="VOU20" s="59">
        <f t="shared" si="240"/>
        <v>0</v>
      </c>
      <c r="VOV20" s="59">
        <f t="shared" si="240"/>
        <v>0</v>
      </c>
      <c r="VOW20" s="59">
        <f t="shared" si="240"/>
        <v>0</v>
      </c>
      <c r="VOX20" s="59">
        <f t="shared" si="240"/>
        <v>0</v>
      </c>
      <c r="VOY20" s="59">
        <f t="shared" si="240"/>
        <v>0</v>
      </c>
      <c r="VOZ20" s="59">
        <f t="shared" si="240"/>
        <v>0</v>
      </c>
      <c r="VPA20" s="59">
        <f t="shared" si="240"/>
        <v>0</v>
      </c>
      <c r="VPB20" s="59">
        <f t="shared" si="240"/>
        <v>0</v>
      </c>
      <c r="VPC20" s="59">
        <f t="shared" si="240"/>
        <v>0</v>
      </c>
      <c r="VPD20" s="59">
        <f t="shared" si="240"/>
        <v>0</v>
      </c>
      <c r="VPE20" s="59">
        <f t="shared" si="240"/>
        <v>0</v>
      </c>
      <c r="VPF20" s="59">
        <f t="shared" si="240"/>
        <v>0</v>
      </c>
      <c r="VPG20" s="59">
        <f t="shared" si="240"/>
        <v>0</v>
      </c>
      <c r="VPH20" s="59">
        <f t="shared" si="240"/>
        <v>0</v>
      </c>
      <c r="VPI20" s="59">
        <f t="shared" si="240"/>
        <v>0</v>
      </c>
      <c r="VPJ20" s="59">
        <f t="shared" si="240"/>
        <v>0</v>
      </c>
      <c r="VPK20" s="59">
        <f t="shared" si="240"/>
        <v>0</v>
      </c>
      <c r="VPL20" s="59">
        <f t="shared" si="240"/>
        <v>0</v>
      </c>
      <c r="VPM20" s="59">
        <f t="shared" ref="VPM20:VRX20" si="241">SUM(VPM18:VPM19)</f>
        <v>0</v>
      </c>
      <c r="VPN20" s="59">
        <f t="shared" si="241"/>
        <v>0</v>
      </c>
      <c r="VPO20" s="59">
        <f t="shared" si="241"/>
        <v>0</v>
      </c>
      <c r="VPP20" s="59">
        <f t="shared" si="241"/>
        <v>0</v>
      </c>
      <c r="VPQ20" s="59">
        <f t="shared" si="241"/>
        <v>0</v>
      </c>
      <c r="VPR20" s="59">
        <f t="shared" si="241"/>
        <v>0</v>
      </c>
      <c r="VPS20" s="59">
        <f t="shared" si="241"/>
        <v>0</v>
      </c>
      <c r="VPT20" s="59">
        <f t="shared" si="241"/>
        <v>0</v>
      </c>
      <c r="VPU20" s="59">
        <f t="shared" si="241"/>
        <v>0</v>
      </c>
      <c r="VPV20" s="59">
        <f t="shared" si="241"/>
        <v>0</v>
      </c>
      <c r="VPW20" s="59">
        <f t="shared" si="241"/>
        <v>0</v>
      </c>
      <c r="VPX20" s="59">
        <f t="shared" si="241"/>
        <v>0</v>
      </c>
      <c r="VPY20" s="59">
        <f t="shared" si="241"/>
        <v>0</v>
      </c>
      <c r="VPZ20" s="59">
        <f t="shared" si="241"/>
        <v>0</v>
      </c>
      <c r="VQA20" s="59">
        <f t="shared" si="241"/>
        <v>0</v>
      </c>
      <c r="VQB20" s="59">
        <f t="shared" si="241"/>
        <v>0</v>
      </c>
      <c r="VQC20" s="59">
        <f t="shared" si="241"/>
        <v>0</v>
      </c>
      <c r="VQD20" s="59">
        <f t="shared" si="241"/>
        <v>0</v>
      </c>
      <c r="VQE20" s="59">
        <f t="shared" si="241"/>
        <v>0</v>
      </c>
      <c r="VQF20" s="59">
        <f t="shared" si="241"/>
        <v>0</v>
      </c>
      <c r="VQG20" s="59">
        <f t="shared" si="241"/>
        <v>0</v>
      </c>
      <c r="VQH20" s="59">
        <f t="shared" si="241"/>
        <v>0</v>
      </c>
      <c r="VQI20" s="59">
        <f t="shared" si="241"/>
        <v>0</v>
      </c>
      <c r="VQJ20" s="59">
        <f t="shared" si="241"/>
        <v>0</v>
      </c>
      <c r="VQK20" s="59">
        <f t="shared" si="241"/>
        <v>0</v>
      </c>
      <c r="VQL20" s="59">
        <f t="shared" si="241"/>
        <v>0</v>
      </c>
      <c r="VQM20" s="59">
        <f t="shared" si="241"/>
        <v>0</v>
      </c>
      <c r="VQN20" s="59">
        <f t="shared" si="241"/>
        <v>0</v>
      </c>
      <c r="VQO20" s="59">
        <f t="shared" si="241"/>
        <v>0</v>
      </c>
      <c r="VQP20" s="59">
        <f t="shared" si="241"/>
        <v>0</v>
      </c>
      <c r="VQQ20" s="59">
        <f t="shared" si="241"/>
        <v>0</v>
      </c>
      <c r="VQR20" s="59">
        <f t="shared" si="241"/>
        <v>0</v>
      </c>
      <c r="VQS20" s="59">
        <f t="shared" si="241"/>
        <v>0</v>
      </c>
      <c r="VQT20" s="59">
        <f t="shared" si="241"/>
        <v>0</v>
      </c>
      <c r="VQU20" s="59">
        <f t="shared" si="241"/>
        <v>0</v>
      </c>
      <c r="VQV20" s="59">
        <f t="shared" si="241"/>
        <v>0</v>
      </c>
      <c r="VQW20" s="59">
        <f t="shared" si="241"/>
        <v>0</v>
      </c>
      <c r="VQX20" s="59">
        <f t="shared" si="241"/>
        <v>0</v>
      </c>
      <c r="VQY20" s="59">
        <f t="shared" si="241"/>
        <v>0</v>
      </c>
      <c r="VQZ20" s="59">
        <f t="shared" si="241"/>
        <v>0</v>
      </c>
      <c r="VRA20" s="59">
        <f t="shared" si="241"/>
        <v>0</v>
      </c>
      <c r="VRB20" s="59">
        <f t="shared" si="241"/>
        <v>0</v>
      </c>
      <c r="VRC20" s="59">
        <f t="shared" si="241"/>
        <v>0</v>
      </c>
      <c r="VRD20" s="59">
        <f t="shared" si="241"/>
        <v>0</v>
      </c>
      <c r="VRE20" s="59">
        <f t="shared" si="241"/>
        <v>0</v>
      </c>
      <c r="VRF20" s="59">
        <f t="shared" si="241"/>
        <v>0</v>
      </c>
      <c r="VRG20" s="59">
        <f t="shared" si="241"/>
        <v>0</v>
      </c>
      <c r="VRH20" s="59">
        <f t="shared" si="241"/>
        <v>0</v>
      </c>
      <c r="VRI20" s="59">
        <f t="shared" si="241"/>
        <v>0</v>
      </c>
      <c r="VRJ20" s="59">
        <f t="shared" si="241"/>
        <v>0</v>
      </c>
      <c r="VRK20" s="59">
        <f t="shared" si="241"/>
        <v>0</v>
      </c>
      <c r="VRL20" s="59">
        <f t="shared" si="241"/>
        <v>0</v>
      </c>
      <c r="VRM20" s="59">
        <f t="shared" si="241"/>
        <v>0</v>
      </c>
      <c r="VRN20" s="59">
        <f t="shared" si="241"/>
        <v>0</v>
      </c>
      <c r="VRO20" s="59">
        <f t="shared" si="241"/>
        <v>0</v>
      </c>
      <c r="VRP20" s="59">
        <f t="shared" si="241"/>
        <v>0</v>
      </c>
      <c r="VRQ20" s="59">
        <f t="shared" si="241"/>
        <v>0</v>
      </c>
      <c r="VRR20" s="59">
        <f t="shared" si="241"/>
        <v>0</v>
      </c>
      <c r="VRS20" s="59">
        <f t="shared" si="241"/>
        <v>0</v>
      </c>
      <c r="VRT20" s="59">
        <f t="shared" si="241"/>
        <v>0</v>
      </c>
      <c r="VRU20" s="59">
        <f t="shared" si="241"/>
        <v>0</v>
      </c>
      <c r="VRV20" s="59">
        <f t="shared" si="241"/>
        <v>0</v>
      </c>
      <c r="VRW20" s="59">
        <f t="shared" si="241"/>
        <v>0</v>
      </c>
      <c r="VRX20" s="59">
        <f t="shared" si="241"/>
        <v>0</v>
      </c>
      <c r="VRY20" s="59">
        <f t="shared" ref="VRY20:VUJ20" si="242">SUM(VRY18:VRY19)</f>
        <v>0</v>
      </c>
      <c r="VRZ20" s="59">
        <f t="shared" si="242"/>
        <v>0</v>
      </c>
      <c r="VSA20" s="59">
        <f t="shared" si="242"/>
        <v>0</v>
      </c>
      <c r="VSB20" s="59">
        <f t="shared" si="242"/>
        <v>0</v>
      </c>
      <c r="VSC20" s="59">
        <f t="shared" si="242"/>
        <v>0</v>
      </c>
      <c r="VSD20" s="59">
        <f t="shared" si="242"/>
        <v>0</v>
      </c>
      <c r="VSE20" s="59">
        <f t="shared" si="242"/>
        <v>0</v>
      </c>
      <c r="VSF20" s="59">
        <f t="shared" si="242"/>
        <v>0</v>
      </c>
      <c r="VSG20" s="59">
        <f t="shared" si="242"/>
        <v>0</v>
      </c>
      <c r="VSH20" s="59">
        <f t="shared" si="242"/>
        <v>0</v>
      </c>
      <c r="VSI20" s="59">
        <f t="shared" si="242"/>
        <v>0</v>
      </c>
      <c r="VSJ20" s="59">
        <f t="shared" si="242"/>
        <v>0</v>
      </c>
      <c r="VSK20" s="59">
        <f t="shared" si="242"/>
        <v>0</v>
      </c>
      <c r="VSL20" s="59">
        <f t="shared" si="242"/>
        <v>0</v>
      </c>
      <c r="VSM20" s="59">
        <f t="shared" si="242"/>
        <v>0</v>
      </c>
      <c r="VSN20" s="59">
        <f t="shared" si="242"/>
        <v>0</v>
      </c>
      <c r="VSO20" s="59">
        <f t="shared" si="242"/>
        <v>0</v>
      </c>
      <c r="VSP20" s="59">
        <f t="shared" si="242"/>
        <v>0</v>
      </c>
      <c r="VSQ20" s="59">
        <f t="shared" si="242"/>
        <v>0</v>
      </c>
      <c r="VSR20" s="59">
        <f t="shared" si="242"/>
        <v>0</v>
      </c>
      <c r="VSS20" s="59">
        <f t="shared" si="242"/>
        <v>0</v>
      </c>
      <c r="VST20" s="59">
        <f t="shared" si="242"/>
        <v>0</v>
      </c>
      <c r="VSU20" s="59">
        <f t="shared" si="242"/>
        <v>0</v>
      </c>
      <c r="VSV20" s="59">
        <f t="shared" si="242"/>
        <v>0</v>
      </c>
      <c r="VSW20" s="59">
        <f t="shared" si="242"/>
        <v>0</v>
      </c>
      <c r="VSX20" s="59">
        <f t="shared" si="242"/>
        <v>0</v>
      </c>
      <c r="VSY20" s="59">
        <f t="shared" si="242"/>
        <v>0</v>
      </c>
      <c r="VSZ20" s="59">
        <f t="shared" si="242"/>
        <v>0</v>
      </c>
      <c r="VTA20" s="59">
        <f t="shared" si="242"/>
        <v>0</v>
      </c>
      <c r="VTB20" s="59">
        <f t="shared" si="242"/>
        <v>0</v>
      </c>
      <c r="VTC20" s="59">
        <f t="shared" si="242"/>
        <v>0</v>
      </c>
      <c r="VTD20" s="59">
        <f t="shared" si="242"/>
        <v>0</v>
      </c>
      <c r="VTE20" s="59">
        <f t="shared" si="242"/>
        <v>0</v>
      </c>
      <c r="VTF20" s="59">
        <f t="shared" si="242"/>
        <v>0</v>
      </c>
      <c r="VTG20" s="59">
        <f t="shared" si="242"/>
        <v>0</v>
      </c>
      <c r="VTH20" s="59">
        <f t="shared" si="242"/>
        <v>0</v>
      </c>
      <c r="VTI20" s="59">
        <f t="shared" si="242"/>
        <v>0</v>
      </c>
      <c r="VTJ20" s="59">
        <f t="shared" si="242"/>
        <v>0</v>
      </c>
      <c r="VTK20" s="59">
        <f t="shared" si="242"/>
        <v>0</v>
      </c>
      <c r="VTL20" s="59">
        <f t="shared" si="242"/>
        <v>0</v>
      </c>
      <c r="VTM20" s="59">
        <f t="shared" si="242"/>
        <v>0</v>
      </c>
      <c r="VTN20" s="59">
        <f t="shared" si="242"/>
        <v>0</v>
      </c>
      <c r="VTO20" s="59">
        <f t="shared" si="242"/>
        <v>0</v>
      </c>
      <c r="VTP20" s="59">
        <f t="shared" si="242"/>
        <v>0</v>
      </c>
      <c r="VTQ20" s="59">
        <f t="shared" si="242"/>
        <v>0</v>
      </c>
      <c r="VTR20" s="59">
        <f t="shared" si="242"/>
        <v>0</v>
      </c>
      <c r="VTS20" s="59">
        <f t="shared" si="242"/>
        <v>0</v>
      </c>
      <c r="VTT20" s="59">
        <f t="shared" si="242"/>
        <v>0</v>
      </c>
      <c r="VTU20" s="59">
        <f t="shared" si="242"/>
        <v>0</v>
      </c>
      <c r="VTV20" s="59">
        <f t="shared" si="242"/>
        <v>0</v>
      </c>
      <c r="VTW20" s="59">
        <f t="shared" si="242"/>
        <v>0</v>
      </c>
      <c r="VTX20" s="59">
        <f t="shared" si="242"/>
        <v>0</v>
      </c>
      <c r="VTY20" s="59">
        <f t="shared" si="242"/>
        <v>0</v>
      </c>
      <c r="VTZ20" s="59">
        <f t="shared" si="242"/>
        <v>0</v>
      </c>
      <c r="VUA20" s="59">
        <f t="shared" si="242"/>
        <v>0</v>
      </c>
      <c r="VUB20" s="59">
        <f t="shared" si="242"/>
        <v>0</v>
      </c>
      <c r="VUC20" s="59">
        <f t="shared" si="242"/>
        <v>0</v>
      </c>
      <c r="VUD20" s="59">
        <f t="shared" si="242"/>
        <v>0</v>
      </c>
      <c r="VUE20" s="59">
        <f t="shared" si="242"/>
        <v>0</v>
      </c>
      <c r="VUF20" s="59">
        <f t="shared" si="242"/>
        <v>0</v>
      </c>
      <c r="VUG20" s="59">
        <f t="shared" si="242"/>
        <v>0</v>
      </c>
      <c r="VUH20" s="59">
        <f t="shared" si="242"/>
        <v>0</v>
      </c>
      <c r="VUI20" s="59">
        <f t="shared" si="242"/>
        <v>0</v>
      </c>
      <c r="VUJ20" s="59">
        <f t="shared" si="242"/>
        <v>0</v>
      </c>
      <c r="VUK20" s="59">
        <f t="shared" ref="VUK20:VWV20" si="243">SUM(VUK18:VUK19)</f>
        <v>0</v>
      </c>
      <c r="VUL20" s="59">
        <f t="shared" si="243"/>
        <v>0</v>
      </c>
      <c r="VUM20" s="59">
        <f t="shared" si="243"/>
        <v>0</v>
      </c>
      <c r="VUN20" s="59">
        <f t="shared" si="243"/>
        <v>0</v>
      </c>
      <c r="VUO20" s="59">
        <f t="shared" si="243"/>
        <v>0</v>
      </c>
      <c r="VUP20" s="59">
        <f t="shared" si="243"/>
        <v>0</v>
      </c>
      <c r="VUQ20" s="59">
        <f t="shared" si="243"/>
        <v>0</v>
      </c>
      <c r="VUR20" s="59">
        <f t="shared" si="243"/>
        <v>0</v>
      </c>
      <c r="VUS20" s="59">
        <f t="shared" si="243"/>
        <v>0</v>
      </c>
      <c r="VUT20" s="59">
        <f t="shared" si="243"/>
        <v>0</v>
      </c>
      <c r="VUU20" s="59">
        <f t="shared" si="243"/>
        <v>0</v>
      </c>
      <c r="VUV20" s="59">
        <f t="shared" si="243"/>
        <v>0</v>
      </c>
      <c r="VUW20" s="59">
        <f t="shared" si="243"/>
        <v>0</v>
      </c>
      <c r="VUX20" s="59">
        <f t="shared" si="243"/>
        <v>0</v>
      </c>
      <c r="VUY20" s="59">
        <f t="shared" si="243"/>
        <v>0</v>
      </c>
      <c r="VUZ20" s="59">
        <f t="shared" si="243"/>
        <v>0</v>
      </c>
      <c r="VVA20" s="59">
        <f t="shared" si="243"/>
        <v>0</v>
      </c>
      <c r="VVB20" s="59">
        <f t="shared" si="243"/>
        <v>0</v>
      </c>
      <c r="VVC20" s="59">
        <f t="shared" si="243"/>
        <v>0</v>
      </c>
      <c r="VVD20" s="59">
        <f t="shared" si="243"/>
        <v>0</v>
      </c>
      <c r="VVE20" s="59">
        <f t="shared" si="243"/>
        <v>0</v>
      </c>
      <c r="VVF20" s="59">
        <f t="shared" si="243"/>
        <v>0</v>
      </c>
      <c r="VVG20" s="59">
        <f t="shared" si="243"/>
        <v>0</v>
      </c>
      <c r="VVH20" s="59">
        <f t="shared" si="243"/>
        <v>0</v>
      </c>
      <c r="VVI20" s="59">
        <f t="shared" si="243"/>
        <v>0</v>
      </c>
      <c r="VVJ20" s="59">
        <f t="shared" si="243"/>
        <v>0</v>
      </c>
      <c r="VVK20" s="59">
        <f t="shared" si="243"/>
        <v>0</v>
      </c>
      <c r="VVL20" s="59">
        <f t="shared" si="243"/>
        <v>0</v>
      </c>
      <c r="VVM20" s="59">
        <f t="shared" si="243"/>
        <v>0</v>
      </c>
      <c r="VVN20" s="59">
        <f t="shared" si="243"/>
        <v>0</v>
      </c>
      <c r="VVO20" s="59">
        <f t="shared" si="243"/>
        <v>0</v>
      </c>
      <c r="VVP20" s="59">
        <f t="shared" si="243"/>
        <v>0</v>
      </c>
      <c r="VVQ20" s="59">
        <f t="shared" si="243"/>
        <v>0</v>
      </c>
      <c r="VVR20" s="59">
        <f t="shared" si="243"/>
        <v>0</v>
      </c>
      <c r="VVS20" s="59">
        <f t="shared" si="243"/>
        <v>0</v>
      </c>
      <c r="VVT20" s="59">
        <f t="shared" si="243"/>
        <v>0</v>
      </c>
      <c r="VVU20" s="59">
        <f t="shared" si="243"/>
        <v>0</v>
      </c>
      <c r="VVV20" s="59">
        <f t="shared" si="243"/>
        <v>0</v>
      </c>
      <c r="VVW20" s="59">
        <f t="shared" si="243"/>
        <v>0</v>
      </c>
      <c r="VVX20" s="59">
        <f t="shared" si="243"/>
        <v>0</v>
      </c>
      <c r="VVY20" s="59">
        <f t="shared" si="243"/>
        <v>0</v>
      </c>
      <c r="VVZ20" s="59">
        <f t="shared" si="243"/>
        <v>0</v>
      </c>
      <c r="VWA20" s="59">
        <f t="shared" si="243"/>
        <v>0</v>
      </c>
      <c r="VWB20" s="59">
        <f t="shared" si="243"/>
        <v>0</v>
      </c>
      <c r="VWC20" s="59">
        <f t="shared" si="243"/>
        <v>0</v>
      </c>
      <c r="VWD20" s="59">
        <f t="shared" si="243"/>
        <v>0</v>
      </c>
      <c r="VWE20" s="59">
        <f t="shared" si="243"/>
        <v>0</v>
      </c>
      <c r="VWF20" s="59">
        <f t="shared" si="243"/>
        <v>0</v>
      </c>
      <c r="VWG20" s="59">
        <f t="shared" si="243"/>
        <v>0</v>
      </c>
      <c r="VWH20" s="59">
        <f t="shared" si="243"/>
        <v>0</v>
      </c>
      <c r="VWI20" s="59">
        <f t="shared" si="243"/>
        <v>0</v>
      </c>
      <c r="VWJ20" s="59">
        <f t="shared" si="243"/>
        <v>0</v>
      </c>
      <c r="VWK20" s="59">
        <f t="shared" si="243"/>
        <v>0</v>
      </c>
      <c r="VWL20" s="59">
        <f t="shared" si="243"/>
        <v>0</v>
      </c>
      <c r="VWM20" s="59">
        <f t="shared" si="243"/>
        <v>0</v>
      </c>
      <c r="VWN20" s="59">
        <f t="shared" si="243"/>
        <v>0</v>
      </c>
      <c r="VWO20" s="59">
        <f t="shared" si="243"/>
        <v>0</v>
      </c>
      <c r="VWP20" s="59">
        <f t="shared" si="243"/>
        <v>0</v>
      </c>
      <c r="VWQ20" s="59">
        <f t="shared" si="243"/>
        <v>0</v>
      </c>
      <c r="VWR20" s="59">
        <f t="shared" si="243"/>
        <v>0</v>
      </c>
      <c r="VWS20" s="59">
        <f t="shared" si="243"/>
        <v>0</v>
      </c>
      <c r="VWT20" s="59">
        <f t="shared" si="243"/>
        <v>0</v>
      </c>
      <c r="VWU20" s="59">
        <f t="shared" si="243"/>
        <v>0</v>
      </c>
      <c r="VWV20" s="59">
        <f t="shared" si="243"/>
        <v>0</v>
      </c>
      <c r="VWW20" s="59">
        <f t="shared" ref="VWW20:VZH20" si="244">SUM(VWW18:VWW19)</f>
        <v>0</v>
      </c>
      <c r="VWX20" s="59">
        <f t="shared" si="244"/>
        <v>0</v>
      </c>
      <c r="VWY20" s="59">
        <f t="shared" si="244"/>
        <v>0</v>
      </c>
      <c r="VWZ20" s="59">
        <f t="shared" si="244"/>
        <v>0</v>
      </c>
      <c r="VXA20" s="59">
        <f t="shared" si="244"/>
        <v>0</v>
      </c>
      <c r="VXB20" s="59">
        <f t="shared" si="244"/>
        <v>0</v>
      </c>
      <c r="VXC20" s="59">
        <f t="shared" si="244"/>
        <v>0</v>
      </c>
      <c r="VXD20" s="59">
        <f t="shared" si="244"/>
        <v>0</v>
      </c>
      <c r="VXE20" s="59">
        <f t="shared" si="244"/>
        <v>0</v>
      </c>
      <c r="VXF20" s="59">
        <f t="shared" si="244"/>
        <v>0</v>
      </c>
      <c r="VXG20" s="59">
        <f t="shared" si="244"/>
        <v>0</v>
      </c>
      <c r="VXH20" s="59">
        <f t="shared" si="244"/>
        <v>0</v>
      </c>
      <c r="VXI20" s="59">
        <f t="shared" si="244"/>
        <v>0</v>
      </c>
      <c r="VXJ20" s="59">
        <f t="shared" si="244"/>
        <v>0</v>
      </c>
      <c r="VXK20" s="59">
        <f t="shared" si="244"/>
        <v>0</v>
      </c>
      <c r="VXL20" s="59">
        <f t="shared" si="244"/>
        <v>0</v>
      </c>
      <c r="VXM20" s="59">
        <f t="shared" si="244"/>
        <v>0</v>
      </c>
      <c r="VXN20" s="59">
        <f t="shared" si="244"/>
        <v>0</v>
      </c>
      <c r="VXO20" s="59">
        <f t="shared" si="244"/>
        <v>0</v>
      </c>
      <c r="VXP20" s="59">
        <f t="shared" si="244"/>
        <v>0</v>
      </c>
      <c r="VXQ20" s="59">
        <f t="shared" si="244"/>
        <v>0</v>
      </c>
      <c r="VXR20" s="59">
        <f t="shared" si="244"/>
        <v>0</v>
      </c>
      <c r="VXS20" s="59">
        <f t="shared" si="244"/>
        <v>0</v>
      </c>
      <c r="VXT20" s="59">
        <f t="shared" si="244"/>
        <v>0</v>
      </c>
      <c r="VXU20" s="59">
        <f t="shared" si="244"/>
        <v>0</v>
      </c>
      <c r="VXV20" s="59">
        <f t="shared" si="244"/>
        <v>0</v>
      </c>
      <c r="VXW20" s="59">
        <f t="shared" si="244"/>
        <v>0</v>
      </c>
      <c r="VXX20" s="59">
        <f t="shared" si="244"/>
        <v>0</v>
      </c>
      <c r="VXY20" s="59">
        <f t="shared" si="244"/>
        <v>0</v>
      </c>
      <c r="VXZ20" s="59">
        <f t="shared" si="244"/>
        <v>0</v>
      </c>
      <c r="VYA20" s="59">
        <f t="shared" si="244"/>
        <v>0</v>
      </c>
      <c r="VYB20" s="59">
        <f t="shared" si="244"/>
        <v>0</v>
      </c>
      <c r="VYC20" s="59">
        <f t="shared" si="244"/>
        <v>0</v>
      </c>
      <c r="VYD20" s="59">
        <f t="shared" si="244"/>
        <v>0</v>
      </c>
      <c r="VYE20" s="59">
        <f t="shared" si="244"/>
        <v>0</v>
      </c>
      <c r="VYF20" s="59">
        <f t="shared" si="244"/>
        <v>0</v>
      </c>
      <c r="VYG20" s="59">
        <f t="shared" si="244"/>
        <v>0</v>
      </c>
      <c r="VYH20" s="59">
        <f t="shared" si="244"/>
        <v>0</v>
      </c>
      <c r="VYI20" s="59">
        <f t="shared" si="244"/>
        <v>0</v>
      </c>
      <c r="VYJ20" s="59">
        <f t="shared" si="244"/>
        <v>0</v>
      </c>
      <c r="VYK20" s="59">
        <f t="shared" si="244"/>
        <v>0</v>
      </c>
      <c r="VYL20" s="59">
        <f t="shared" si="244"/>
        <v>0</v>
      </c>
      <c r="VYM20" s="59">
        <f t="shared" si="244"/>
        <v>0</v>
      </c>
      <c r="VYN20" s="59">
        <f t="shared" si="244"/>
        <v>0</v>
      </c>
      <c r="VYO20" s="59">
        <f t="shared" si="244"/>
        <v>0</v>
      </c>
      <c r="VYP20" s="59">
        <f t="shared" si="244"/>
        <v>0</v>
      </c>
      <c r="VYQ20" s="59">
        <f t="shared" si="244"/>
        <v>0</v>
      </c>
      <c r="VYR20" s="59">
        <f t="shared" si="244"/>
        <v>0</v>
      </c>
      <c r="VYS20" s="59">
        <f t="shared" si="244"/>
        <v>0</v>
      </c>
      <c r="VYT20" s="59">
        <f t="shared" si="244"/>
        <v>0</v>
      </c>
      <c r="VYU20" s="59">
        <f t="shared" si="244"/>
        <v>0</v>
      </c>
      <c r="VYV20" s="59">
        <f t="shared" si="244"/>
        <v>0</v>
      </c>
      <c r="VYW20" s="59">
        <f t="shared" si="244"/>
        <v>0</v>
      </c>
      <c r="VYX20" s="59">
        <f t="shared" si="244"/>
        <v>0</v>
      </c>
      <c r="VYY20" s="59">
        <f t="shared" si="244"/>
        <v>0</v>
      </c>
      <c r="VYZ20" s="59">
        <f t="shared" si="244"/>
        <v>0</v>
      </c>
      <c r="VZA20" s="59">
        <f t="shared" si="244"/>
        <v>0</v>
      </c>
      <c r="VZB20" s="59">
        <f t="shared" si="244"/>
        <v>0</v>
      </c>
      <c r="VZC20" s="59">
        <f t="shared" si="244"/>
        <v>0</v>
      </c>
      <c r="VZD20" s="59">
        <f t="shared" si="244"/>
        <v>0</v>
      </c>
      <c r="VZE20" s="59">
        <f t="shared" si="244"/>
        <v>0</v>
      </c>
      <c r="VZF20" s="59">
        <f t="shared" si="244"/>
        <v>0</v>
      </c>
      <c r="VZG20" s="59">
        <f t="shared" si="244"/>
        <v>0</v>
      </c>
      <c r="VZH20" s="59">
        <f t="shared" si="244"/>
        <v>0</v>
      </c>
      <c r="VZI20" s="59">
        <f t="shared" ref="VZI20:WBT20" si="245">SUM(VZI18:VZI19)</f>
        <v>0</v>
      </c>
      <c r="VZJ20" s="59">
        <f t="shared" si="245"/>
        <v>0</v>
      </c>
      <c r="VZK20" s="59">
        <f t="shared" si="245"/>
        <v>0</v>
      </c>
      <c r="VZL20" s="59">
        <f t="shared" si="245"/>
        <v>0</v>
      </c>
      <c r="VZM20" s="59">
        <f t="shared" si="245"/>
        <v>0</v>
      </c>
      <c r="VZN20" s="59">
        <f t="shared" si="245"/>
        <v>0</v>
      </c>
      <c r="VZO20" s="59">
        <f t="shared" si="245"/>
        <v>0</v>
      </c>
      <c r="VZP20" s="59">
        <f t="shared" si="245"/>
        <v>0</v>
      </c>
      <c r="VZQ20" s="59">
        <f t="shared" si="245"/>
        <v>0</v>
      </c>
      <c r="VZR20" s="59">
        <f t="shared" si="245"/>
        <v>0</v>
      </c>
      <c r="VZS20" s="59">
        <f t="shared" si="245"/>
        <v>0</v>
      </c>
      <c r="VZT20" s="59">
        <f t="shared" si="245"/>
        <v>0</v>
      </c>
      <c r="VZU20" s="59">
        <f t="shared" si="245"/>
        <v>0</v>
      </c>
      <c r="VZV20" s="59">
        <f t="shared" si="245"/>
        <v>0</v>
      </c>
      <c r="VZW20" s="59">
        <f t="shared" si="245"/>
        <v>0</v>
      </c>
      <c r="VZX20" s="59">
        <f t="shared" si="245"/>
        <v>0</v>
      </c>
      <c r="VZY20" s="59">
        <f t="shared" si="245"/>
        <v>0</v>
      </c>
      <c r="VZZ20" s="59">
        <f t="shared" si="245"/>
        <v>0</v>
      </c>
      <c r="WAA20" s="59">
        <f t="shared" si="245"/>
        <v>0</v>
      </c>
      <c r="WAB20" s="59">
        <f t="shared" si="245"/>
        <v>0</v>
      </c>
      <c r="WAC20" s="59">
        <f t="shared" si="245"/>
        <v>0</v>
      </c>
      <c r="WAD20" s="59">
        <f t="shared" si="245"/>
        <v>0</v>
      </c>
      <c r="WAE20" s="59">
        <f t="shared" si="245"/>
        <v>0</v>
      </c>
      <c r="WAF20" s="59">
        <f t="shared" si="245"/>
        <v>0</v>
      </c>
      <c r="WAG20" s="59">
        <f t="shared" si="245"/>
        <v>0</v>
      </c>
      <c r="WAH20" s="59">
        <f t="shared" si="245"/>
        <v>0</v>
      </c>
      <c r="WAI20" s="59">
        <f t="shared" si="245"/>
        <v>0</v>
      </c>
      <c r="WAJ20" s="59">
        <f t="shared" si="245"/>
        <v>0</v>
      </c>
      <c r="WAK20" s="59">
        <f t="shared" si="245"/>
        <v>0</v>
      </c>
      <c r="WAL20" s="59">
        <f t="shared" si="245"/>
        <v>0</v>
      </c>
      <c r="WAM20" s="59">
        <f t="shared" si="245"/>
        <v>0</v>
      </c>
      <c r="WAN20" s="59">
        <f t="shared" si="245"/>
        <v>0</v>
      </c>
      <c r="WAO20" s="59">
        <f t="shared" si="245"/>
        <v>0</v>
      </c>
      <c r="WAP20" s="59">
        <f t="shared" si="245"/>
        <v>0</v>
      </c>
      <c r="WAQ20" s="59">
        <f t="shared" si="245"/>
        <v>0</v>
      </c>
      <c r="WAR20" s="59">
        <f t="shared" si="245"/>
        <v>0</v>
      </c>
      <c r="WAS20" s="59">
        <f t="shared" si="245"/>
        <v>0</v>
      </c>
      <c r="WAT20" s="59">
        <f t="shared" si="245"/>
        <v>0</v>
      </c>
      <c r="WAU20" s="59">
        <f t="shared" si="245"/>
        <v>0</v>
      </c>
      <c r="WAV20" s="59">
        <f t="shared" si="245"/>
        <v>0</v>
      </c>
      <c r="WAW20" s="59">
        <f t="shared" si="245"/>
        <v>0</v>
      </c>
      <c r="WAX20" s="59">
        <f t="shared" si="245"/>
        <v>0</v>
      </c>
      <c r="WAY20" s="59">
        <f t="shared" si="245"/>
        <v>0</v>
      </c>
      <c r="WAZ20" s="59">
        <f t="shared" si="245"/>
        <v>0</v>
      </c>
      <c r="WBA20" s="59">
        <f t="shared" si="245"/>
        <v>0</v>
      </c>
      <c r="WBB20" s="59">
        <f t="shared" si="245"/>
        <v>0</v>
      </c>
      <c r="WBC20" s="59">
        <f t="shared" si="245"/>
        <v>0</v>
      </c>
      <c r="WBD20" s="59">
        <f t="shared" si="245"/>
        <v>0</v>
      </c>
      <c r="WBE20" s="59">
        <f t="shared" si="245"/>
        <v>0</v>
      </c>
      <c r="WBF20" s="59">
        <f t="shared" si="245"/>
        <v>0</v>
      </c>
      <c r="WBG20" s="59">
        <f t="shared" si="245"/>
        <v>0</v>
      </c>
      <c r="WBH20" s="59">
        <f t="shared" si="245"/>
        <v>0</v>
      </c>
      <c r="WBI20" s="59">
        <f t="shared" si="245"/>
        <v>0</v>
      </c>
      <c r="WBJ20" s="59">
        <f t="shared" si="245"/>
        <v>0</v>
      </c>
      <c r="WBK20" s="59">
        <f t="shared" si="245"/>
        <v>0</v>
      </c>
      <c r="WBL20" s="59">
        <f t="shared" si="245"/>
        <v>0</v>
      </c>
      <c r="WBM20" s="59">
        <f t="shared" si="245"/>
        <v>0</v>
      </c>
      <c r="WBN20" s="59">
        <f t="shared" si="245"/>
        <v>0</v>
      </c>
      <c r="WBO20" s="59">
        <f t="shared" si="245"/>
        <v>0</v>
      </c>
      <c r="WBP20" s="59">
        <f t="shared" si="245"/>
        <v>0</v>
      </c>
      <c r="WBQ20" s="59">
        <f t="shared" si="245"/>
        <v>0</v>
      </c>
      <c r="WBR20" s="59">
        <f t="shared" si="245"/>
        <v>0</v>
      </c>
      <c r="WBS20" s="59">
        <f t="shared" si="245"/>
        <v>0</v>
      </c>
      <c r="WBT20" s="59">
        <f t="shared" si="245"/>
        <v>0</v>
      </c>
      <c r="WBU20" s="59">
        <f t="shared" ref="WBU20:WEF20" si="246">SUM(WBU18:WBU19)</f>
        <v>0</v>
      </c>
      <c r="WBV20" s="59">
        <f t="shared" si="246"/>
        <v>0</v>
      </c>
      <c r="WBW20" s="59">
        <f t="shared" si="246"/>
        <v>0</v>
      </c>
      <c r="WBX20" s="59">
        <f t="shared" si="246"/>
        <v>0</v>
      </c>
      <c r="WBY20" s="59">
        <f t="shared" si="246"/>
        <v>0</v>
      </c>
      <c r="WBZ20" s="59">
        <f t="shared" si="246"/>
        <v>0</v>
      </c>
      <c r="WCA20" s="59">
        <f t="shared" si="246"/>
        <v>0</v>
      </c>
      <c r="WCB20" s="59">
        <f t="shared" si="246"/>
        <v>0</v>
      </c>
      <c r="WCC20" s="59">
        <f t="shared" si="246"/>
        <v>0</v>
      </c>
      <c r="WCD20" s="59">
        <f t="shared" si="246"/>
        <v>0</v>
      </c>
      <c r="WCE20" s="59">
        <f t="shared" si="246"/>
        <v>0</v>
      </c>
      <c r="WCF20" s="59">
        <f t="shared" si="246"/>
        <v>0</v>
      </c>
      <c r="WCG20" s="59">
        <f t="shared" si="246"/>
        <v>0</v>
      </c>
      <c r="WCH20" s="59">
        <f t="shared" si="246"/>
        <v>0</v>
      </c>
      <c r="WCI20" s="59">
        <f t="shared" si="246"/>
        <v>0</v>
      </c>
      <c r="WCJ20" s="59">
        <f t="shared" si="246"/>
        <v>0</v>
      </c>
      <c r="WCK20" s="59">
        <f t="shared" si="246"/>
        <v>0</v>
      </c>
      <c r="WCL20" s="59">
        <f t="shared" si="246"/>
        <v>0</v>
      </c>
      <c r="WCM20" s="59">
        <f t="shared" si="246"/>
        <v>0</v>
      </c>
      <c r="WCN20" s="59">
        <f t="shared" si="246"/>
        <v>0</v>
      </c>
      <c r="WCO20" s="59">
        <f t="shared" si="246"/>
        <v>0</v>
      </c>
      <c r="WCP20" s="59">
        <f t="shared" si="246"/>
        <v>0</v>
      </c>
      <c r="WCQ20" s="59">
        <f t="shared" si="246"/>
        <v>0</v>
      </c>
      <c r="WCR20" s="59">
        <f t="shared" si="246"/>
        <v>0</v>
      </c>
      <c r="WCS20" s="59">
        <f t="shared" si="246"/>
        <v>0</v>
      </c>
      <c r="WCT20" s="59">
        <f t="shared" si="246"/>
        <v>0</v>
      </c>
      <c r="WCU20" s="59">
        <f t="shared" si="246"/>
        <v>0</v>
      </c>
      <c r="WCV20" s="59">
        <f t="shared" si="246"/>
        <v>0</v>
      </c>
      <c r="WCW20" s="59">
        <f t="shared" si="246"/>
        <v>0</v>
      </c>
      <c r="WCX20" s="59">
        <f t="shared" si="246"/>
        <v>0</v>
      </c>
      <c r="WCY20" s="59">
        <f t="shared" si="246"/>
        <v>0</v>
      </c>
      <c r="WCZ20" s="59">
        <f t="shared" si="246"/>
        <v>0</v>
      </c>
      <c r="WDA20" s="59">
        <f t="shared" si="246"/>
        <v>0</v>
      </c>
      <c r="WDB20" s="59">
        <f t="shared" si="246"/>
        <v>0</v>
      </c>
      <c r="WDC20" s="59">
        <f t="shared" si="246"/>
        <v>0</v>
      </c>
      <c r="WDD20" s="59">
        <f t="shared" si="246"/>
        <v>0</v>
      </c>
      <c r="WDE20" s="59">
        <f t="shared" si="246"/>
        <v>0</v>
      </c>
      <c r="WDF20" s="59">
        <f t="shared" si="246"/>
        <v>0</v>
      </c>
      <c r="WDG20" s="59">
        <f t="shared" si="246"/>
        <v>0</v>
      </c>
      <c r="WDH20" s="59">
        <f t="shared" si="246"/>
        <v>0</v>
      </c>
      <c r="WDI20" s="59">
        <f t="shared" si="246"/>
        <v>0</v>
      </c>
      <c r="WDJ20" s="59">
        <f t="shared" si="246"/>
        <v>0</v>
      </c>
      <c r="WDK20" s="59">
        <f t="shared" si="246"/>
        <v>0</v>
      </c>
      <c r="WDL20" s="59">
        <f t="shared" si="246"/>
        <v>0</v>
      </c>
      <c r="WDM20" s="59">
        <f t="shared" si="246"/>
        <v>0</v>
      </c>
      <c r="WDN20" s="59">
        <f t="shared" si="246"/>
        <v>0</v>
      </c>
      <c r="WDO20" s="59">
        <f t="shared" si="246"/>
        <v>0</v>
      </c>
      <c r="WDP20" s="59">
        <f t="shared" si="246"/>
        <v>0</v>
      </c>
      <c r="WDQ20" s="59">
        <f t="shared" si="246"/>
        <v>0</v>
      </c>
      <c r="WDR20" s="59">
        <f t="shared" si="246"/>
        <v>0</v>
      </c>
      <c r="WDS20" s="59">
        <f t="shared" si="246"/>
        <v>0</v>
      </c>
      <c r="WDT20" s="59">
        <f t="shared" si="246"/>
        <v>0</v>
      </c>
      <c r="WDU20" s="59">
        <f t="shared" si="246"/>
        <v>0</v>
      </c>
      <c r="WDV20" s="59">
        <f t="shared" si="246"/>
        <v>0</v>
      </c>
      <c r="WDW20" s="59">
        <f t="shared" si="246"/>
        <v>0</v>
      </c>
      <c r="WDX20" s="59">
        <f t="shared" si="246"/>
        <v>0</v>
      </c>
      <c r="WDY20" s="59">
        <f t="shared" si="246"/>
        <v>0</v>
      </c>
      <c r="WDZ20" s="59">
        <f t="shared" si="246"/>
        <v>0</v>
      </c>
      <c r="WEA20" s="59">
        <f t="shared" si="246"/>
        <v>0</v>
      </c>
      <c r="WEB20" s="59">
        <f t="shared" si="246"/>
        <v>0</v>
      </c>
      <c r="WEC20" s="59">
        <f t="shared" si="246"/>
        <v>0</v>
      </c>
      <c r="WED20" s="59">
        <f t="shared" si="246"/>
        <v>0</v>
      </c>
      <c r="WEE20" s="59">
        <f t="shared" si="246"/>
        <v>0</v>
      </c>
      <c r="WEF20" s="59">
        <f t="shared" si="246"/>
        <v>0</v>
      </c>
      <c r="WEG20" s="59">
        <f t="shared" ref="WEG20:WGR20" si="247">SUM(WEG18:WEG19)</f>
        <v>0</v>
      </c>
      <c r="WEH20" s="59">
        <f t="shared" si="247"/>
        <v>0</v>
      </c>
      <c r="WEI20" s="59">
        <f t="shared" si="247"/>
        <v>0</v>
      </c>
      <c r="WEJ20" s="59">
        <f t="shared" si="247"/>
        <v>0</v>
      </c>
      <c r="WEK20" s="59">
        <f t="shared" si="247"/>
        <v>0</v>
      </c>
      <c r="WEL20" s="59">
        <f t="shared" si="247"/>
        <v>0</v>
      </c>
      <c r="WEM20" s="59">
        <f t="shared" si="247"/>
        <v>0</v>
      </c>
      <c r="WEN20" s="59">
        <f t="shared" si="247"/>
        <v>0</v>
      </c>
      <c r="WEO20" s="59">
        <f t="shared" si="247"/>
        <v>0</v>
      </c>
      <c r="WEP20" s="59">
        <f t="shared" si="247"/>
        <v>0</v>
      </c>
      <c r="WEQ20" s="59">
        <f t="shared" si="247"/>
        <v>0</v>
      </c>
      <c r="WER20" s="59">
        <f t="shared" si="247"/>
        <v>0</v>
      </c>
      <c r="WES20" s="59">
        <f t="shared" si="247"/>
        <v>0</v>
      </c>
      <c r="WET20" s="59">
        <f t="shared" si="247"/>
        <v>0</v>
      </c>
      <c r="WEU20" s="59">
        <f t="shared" si="247"/>
        <v>0</v>
      </c>
      <c r="WEV20" s="59">
        <f t="shared" si="247"/>
        <v>0</v>
      </c>
      <c r="WEW20" s="59">
        <f t="shared" si="247"/>
        <v>0</v>
      </c>
      <c r="WEX20" s="59">
        <f t="shared" si="247"/>
        <v>0</v>
      </c>
      <c r="WEY20" s="59">
        <f t="shared" si="247"/>
        <v>0</v>
      </c>
      <c r="WEZ20" s="59">
        <f t="shared" si="247"/>
        <v>0</v>
      </c>
      <c r="WFA20" s="59">
        <f t="shared" si="247"/>
        <v>0</v>
      </c>
      <c r="WFB20" s="59">
        <f t="shared" si="247"/>
        <v>0</v>
      </c>
      <c r="WFC20" s="59">
        <f t="shared" si="247"/>
        <v>0</v>
      </c>
      <c r="WFD20" s="59">
        <f t="shared" si="247"/>
        <v>0</v>
      </c>
      <c r="WFE20" s="59">
        <f t="shared" si="247"/>
        <v>0</v>
      </c>
      <c r="WFF20" s="59">
        <f t="shared" si="247"/>
        <v>0</v>
      </c>
      <c r="WFG20" s="59">
        <f t="shared" si="247"/>
        <v>0</v>
      </c>
      <c r="WFH20" s="59">
        <f t="shared" si="247"/>
        <v>0</v>
      </c>
      <c r="WFI20" s="59">
        <f t="shared" si="247"/>
        <v>0</v>
      </c>
      <c r="WFJ20" s="59">
        <f t="shared" si="247"/>
        <v>0</v>
      </c>
      <c r="WFK20" s="59">
        <f t="shared" si="247"/>
        <v>0</v>
      </c>
      <c r="WFL20" s="59">
        <f t="shared" si="247"/>
        <v>0</v>
      </c>
      <c r="WFM20" s="59">
        <f t="shared" si="247"/>
        <v>0</v>
      </c>
      <c r="WFN20" s="59">
        <f t="shared" si="247"/>
        <v>0</v>
      </c>
      <c r="WFO20" s="59">
        <f t="shared" si="247"/>
        <v>0</v>
      </c>
      <c r="WFP20" s="59">
        <f t="shared" si="247"/>
        <v>0</v>
      </c>
      <c r="WFQ20" s="59">
        <f t="shared" si="247"/>
        <v>0</v>
      </c>
      <c r="WFR20" s="59">
        <f t="shared" si="247"/>
        <v>0</v>
      </c>
      <c r="WFS20" s="59">
        <f t="shared" si="247"/>
        <v>0</v>
      </c>
      <c r="WFT20" s="59">
        <f t="shared" si="247"/>
        <v>0</v>
      </c>
      <c r="WFU20" s="59">
        <f t="shared" si="247"/>
        <v>0</v>
      </c>
      <c r="WFV20" s="59">
        <f t="shared" si="247"/>
        <v>0</v>
      </c>
      <c r="WFW20" s="59">
        <f t="shared" si="247"/>
        <v>0</v>
      </c>
      <c r="WFX20" s="59">
        <f t="shared" si="247"/>
        <v>0</v>
      </c>
      <c r="WFY20" s="59">
        <f t="shared" si="247"/>
        <v>0</v>
      </c>
      <c r="WFZ20" s="59">
        <f t="shared" si="247"/>
        <v>0</v>
      </c>
      <c r="WGA20" s="59">
        <f t="shared" si="247"/>
        <v>0</v>
      </c>
      <c r="WGB20" s="59">
        <f t="shared" si="247"/>
        <v>0</v>
      </c>
      <c r="WGC20" s="59">
        <f t="shared" si="247"/>
        <v>0</v>
      </c>
      <c r="WGD20" s="59">
        <f t="shared" si="247"/>
        <v>0</v>
      </c>
      <c r="WGE20" s="59">
        <f t="shared" si="247"/>
        <v>0</v>
      </c>
      <c r="WGF20" s="59">
        <f t="shared" si="247"/>
        <v>0</v>
      </c>
      <c r="WGG20" s="59">
        <f t="shared" si="247"/>
        <v>0</v>
      </c>
      <c r="WGH20" s="59">
        <f t="shared" si="247"/>
        <v>0</v>
      </c>
      <c r="WGI20" s="59">
        <f t="shared" si="247"/>
        <v>0</v>
      </c>
      <c r="WGJ20" s="59">
        <f t="shared" si="247"/>
        <v>0</v>
      </c>
      <c r="WGK20" s="59">
        <f t="shared" si="247"/>
        <v>0</v>
      </c>
      <c r="WGL20" s="59">
        <f t="shared" si="247"/>
        <v>0</v>
      </c>
      <c r="WGM20" s="59">
        <f t="shared" si="247"/>
        <v>0</v>
      </c>
      <c r="WGN20" s="59">
        <f t="shared" si="247"/>
        <v>0</v>
      </c>
      <c r="WGO20" s="59">
        <f t="shared" si="247"/>
        <v>0</v>
      </c>
      <c r="WGP20" s="59">
        <f t="shared" si="247"/>
        <v>0</v>
      </c>
      <c r="WGQ20" s="59">
        <f t="shared" si="247"/>
        <v>0</v>
      </c>
      <c r="WGR20" s="59">
        <f t="shared" si="247"/>
        <v>0</v>
      </c>
      <c r="WGS20" s="59">
        <f t="shared" ref="WGS20:WJD20" si="248">SUM(WGS18:WGS19)</f>
        <v>0</v>
      </c>
      <c r="WGT20" s="59">
        <f t="shared" si="248"/>
        <v>0</v>
      </c>
      <c r="WGU20" s="59">
        <f t="shared" si="248"/>
        <v>0</v>
      </c>
      <c r="WGV20" s="59">
        <f t="shared" si="248"/>
        <v>0</v>
      </c>
      <c r="WGW20" s="59">
        <f t="shared" si="248"/>
        <v>0</v>
      </c>
      <c r="WGX20" s="59">
        <f t="shared" si="248"/>
        <v>0</v>
      </c>
      <c r="WGY20" s="59">
        <f t="shared" si="248"/>
        <v>0</v>
      </c>
      <c r="WGZ20" s="59">
        <f t="shared" si="248"/>
        <v>0</v>
      </c>
      <c r="WHA20" s="59">
        <f t="shared" si="248"/>
        <v>0</v>
      </c>
      <c r="WHB20" s="59">
        <f t="shared" si="248"/>
        <v>0</v>
      </c>
      <c r="WHC20" s="59">
        <f t="shared" si="248"/>
        <v>0</v>
      </c>
      <c r="WHD20" s="59">
        <f t="shared" si="248"/>
        <v>0</v>
      </c>
      <c r="WHE20" s="59">
        <f t="shared" si="248"/>
        <v>0</v>
      </c>
      <c r="WHF20" s="59">
        <f t="shared" si="248"/>
        <v>0</v>
      </c>
      <c r="WHG20" s="59">
        <f t="shared" si="248"/>
        <v>0</v>
      </c>
      <c r="WHH20" s="59">
        <f t="shared" si="248"/>
        <v>0</v>
      </c>
      <c r="WHI20" s="59">
        <f t="shared" si="248"/>
        <v>0</v>
      </c>
      <c r="WHJ20" s="59">
        <f t="shared" si="248"/>
        <v>0</v>
      </c>
      <c r="WHK20" s="59">
        <f t="shared" si="248"/>
        <v>0</v>
      </c>
      <c r="WHL20" s="59">
        <f t="shared" si="248"/>
        <v>0</v>
      </c>
      <c r="WHM20" s="59">
        <f t="shared" si="248"/>
        <v>0</v>
      </c>
      <c r="WHN20" s="59">
        <f t="shared" si="248"/>
        <v>0</v>
      </c>
      <c r="WHO20" s="59">
        <f t="shared" si="248"/>
        <v>0</v>
      </c>
      <c r="WHP20" s="59">
        <f t="shared" si="248"/>
        <v>0</v>
      </c>
      <c r="WHQ20" s="59">
        <f t="shared" si="248"/>
        <v>0</v>
      </c>
      <c r="WHR20" s="59">
        <f t="shared" si="248"/>
        <v>0</v>
      </c>
      <c r="WHS20" s="59">
        <f t="shared" si="248"/>
        <v>0</v>
      </c>
      <c r="WHT20" s="59">
        <f t="shared" si="248"/>
        <v>0</v>
      </c>
      <c r="WHU20" s="59">
        <f t="shared" si="248"/>
        <v>0</v>
      </c>
      <c r="WHV20" s="59">
        <f t="shared" si="248"/>
        <v>0</v>
      </c>
      <c r="WHW20" s="59">
        <f t="shared" si="248"/>
        <v>0</v>
      </c>
      <c r="WHX20" s="59">
        <f t="shared" si="248"/>
        <v>0</v>
      </c>
      <c r="WHY20" s="59">
        <f t="shared" si="248"/>
        <v>0</v>
      </c>
      <c r="WHZ20" s="59">
        <f t="shared" si="248"/>
        <v>0</v>
      </c>
      <c r="WIA20" s="59">
        <f t="shared" si="248"/>
        <v>0</v>
      </c>
      <c r="WIB20" s="59">
        <f t="shared" si="248"/>
        <v>0</v>
      </c>
      <c r="WIC20" s="59">
        <f t="shared" si="248"/>
        <v>0</v>
      </c>
      <c r="WID20" s="59">
        <f t="shared" si="248"/>
        <v>0</v>
      </c>
      <c r="WIE20" s="59">
        <f t="shared" si="248"/>
        <v>0</v>
      </c>
      <c r="WIF20" s="59">
        <f t="shared" si="248"/>
        <v>0</v>
      </c>
      <c r="WIG20" s="59">
        <f t="shared" si="248"/>
        <v>0</v>
      </c>
      <c r="WIH20" s="59">
        <f t="shared" si="248"/>
        <v>0</v>
      </c>
      <c r="WII20" s="59">
        <f t="shared" si="248"/>
        <v>0</v>
      </c>
      <c r="WIJ20" s="59">
        <f t="shared" si="248"/>
        <v>0</v>
      </c>
      <c r="WIK20" s="59">
        <f t="shared" si="248"/>
        <v>0</v>
      </c>
      <c r="WIL20" s="59">
        <f t="shared" si="248"/>
        <v>0</v>
      </c>
      <c r="WIM20" s="59">
        <f t="shared" si="248"/>
        <v>0</v>
      </c>
      <c r="WIN20" s="59">
        <f t="shared" si="248"/>
        <v>0</v>
      </c>
      <c r="WIO20" s="59">
        <f t="shared" si="248"/>
        <v>0</v>
      </c>
      <c r="WIP20" s="59">
        <f t="shared" si="248"/>
        <v>0</v>
      </c>
      <c r="WIQ20" s="59">
        <f t="shared" si="248"/>
        <v>0</v>
      </c>
      <c r="WIR20" s="59">
        <f t="shared" si="248"/>
        <v>0</v>
      </c>
      <c r="WIS20" s="59">
        <f t="shared" si="248"/>
        <v>0</v>
      </c>
      <c r="WIT20" s="59">
        <f t="shared" si="248"/>
        <v>0</v>
      </c>
      <c r="WIU20" s="59">
        <f t="shared" si="248"/>
        <v>0</v>
      </c>
      <c r="WIV20" s="59">
        <f t="shared" si="248"/>
        <v>0</v>
      </c>
      <c r="WIW20" s="59">
        <f t="shared" si="248"/>
        <v>0</v>
      </c>
      <c r="WIX20" s="59">
        <f t="shared" si="248"/>
        <v>0</v>
      </c>
      <c r="WIY20" s="59">
        <f t="shared" si="248"/>
        <v>0</v>
      </c>
      <c r="WIZ20" s="59">
        <f t="shared" si="248"/>
        <v>0</v>
      </c>
      <c r="WJA20" s="59">
        <f t="shared" si="248"/>
        <v>0</v>
      </c>
      <c r="WJB20" s="59">
        <f t="shared" si="248"/>
        <v>0</v>
      </c>
      <c r="WJC20" s="59">
        <f t="shared" si="248"/>
        <v>0</v>
      </c>
      <c r="WJD20" s="59">
        <f t="shared" si="248"/>
        <v>0</v>
      </c>
      <c r="WJE20" s="59">
        <f t="shared" ref="WJE20:WLP20" si="249">SUM(WJE18:WJE19)</f>
        <v>0</v>
      </c>
      <c r="WJF20" s="59">
        <f t="shared" si="249"/>
        <v>0</v>
      </c>
      <c r="WJG20" s="59">
        <f t="shared" si="249"/>
        <v>0</v>
      </c>
      <c r="WJH20" s="59">
        <f t="shared" si="249"/>
        <v>0</v>
      </c>
      <c r="WJI20" s="59">
        <f t="shared" si="249"/>
        <v>0</v>
      </c>
      <c r="WJJ20" s="59">
        <f t="shared" si="249"/>
        <v>0</v>
      </c>
      <c r="WJK20" s="59">
        <f t="shared" si="249"/>
        <v>0</v>
      </c>
      <c r="WJL20" s="59">
        <f t="shared" si="249"/>
        <v>0</v>
      </c>
      <c r="WJM20" s="59">
        <f t="shared" si="249"/>
        <v>0</v>
      </c>
      <c r="WJN20" s="59">
        <f t="shared" si="249"/>
        <v>0</v>
      </c>
      <c r="WJO20" s="59">
        <f t="shared" si="249"/>
        <v>0</v>
      </c>
      <c r="WJP20" s="59">
        <f t="shared" si="249"/>
        <v>0</v>
      </c>
      <c r="WJQ20" s="59">
        <f t="shared" si="249"/>
        <v>0</v>
      </c>
      <c r="WJR20" s="59">
        <f t="shared" si="249"/>
        <v>0</v>
      </c>
      <c r="WJS20" s="59">
        <f t="shared" si="249"/>
        <v>0</v>
      </c>
      <c r="WJT20" s="59">
        <f t="shared" si="249"/>
        <v>0</v>
      </c>
      <c r="WJU20" s="59">
        <f t="shared" si="249"/>
        <v>0</v>
      </c>
      <c r="WJV20" s="59">
        <f t="shared" si="249"/>
        <v>0</v>
      </c>
      <c r="WJW20" s="59">
        <f t="shared" si="249"/>
        <v>0</v>
      </c>
      <c r="WJX20" s="59">
        <f t="shared" si="249"/>
        <v>0</v>
      </c>
      <c r="WJY20" s="59">
        <f t="shared" si="249"/>
        <v>0</v>
      </c>
      <c r="WJZ20" s="59">
        <f t="shared" si="249"/>
        <v>0</v>
      </c>
      <c r="WKA20" s="59">
        <f t="shared" si="249"/>
        <v>0</v>
      </c>
      <c r="WKB20" s="59">
        <f t="shared" si="249"/>
        <v>0</v>
      </c>
      <c r="WKC20" s="59">
        <f t="shared" si="249"/>
        <v>0</v>
      </c>
      <c r="WKD20" s="59">
        <f t="shared" si="249"/>
        <v>0</v>
      </c>
      <c r="WKE20" s="59">
        <f t="shared" si="249"/>
        <v>0</v>
      </c>
      <c r="WKF20" s="59">
        <f t="shared" si="249"/>
        <v>0</v>
      </c>
      <c r="WKG20" s="59">
        <f t="shared" si="249"/>
        <v>0</v>
      </c>
      <c r="WKH20" s="59">
        <f t="shared" si="249"/>
        <v>0</v>
      </c>
      <c r="WKI20" s="59">
        <f t="shared" si="249"/>
        <v>0</v>
      </c>
      <c r="WKJ20" s="59">
        <f t="shared" si="249"/>
        <v>0</v>
      </c>
      <c r="WKK20" s="59">
        <f t="shared" si="249"/>
        <v>0</v>
      </c>
      <c r="WKL20" s="59">
        <f t="shared" si="249"/>
        <v>0</v>
      </c>
      <c r="WKM20" s="59">
        <f t="shared" si="249"/>
        <v>0</v>
      </c>
      <c r="WKN20" s="59">
        <f t="shared" si="249"/>
        <v>0</v>
      </c>
      <c r="WKO20" s="59">
        <f t="shared" si="249"/>
        <v>0</v>
      </c>
      <c r="WKP20" s="59">
        <f t="shared" si="249"/>
        <v>0</v>
      </c>
      <c r="WKQ20" s="59">
        <f t="shared" si="249"/>
        <v>0</v>
      </c>
      <c r="WKR20" s="59">
        <f t="shared" si="249"/>
        <v>0</v>
      </c>
      <c r="WKS20" s="59">
        <f t="shared" si="249"/>
        <v>0</v>
      </c>
      <c r="WKT20" s="59">
        <f t="shared" si="249"/>
        <v>0</v>
      </c>
      <c r="WKU20" s="59">
        <f t="shared" si="249"/>
        <v>0</v>
      </c>
      <c r="WKV20" s="59">
        <f t="shared" si="249"/>
        <v>0</v>
      </c>
      <c r="WKW20" s="59">
        <f t="shared" si="249"/>
        <v>0</v>
      </c>
      <c r="WKX20" s="59">
        <f t="shared" si="249"/>
        <v>0</v>
      </c>
      <c r="WKY20" s="59">
        <f t="shared" si="249"/>
        <v>0</v>
      </c>
      <c r="WKZ20" s="59">
        <f t="shared" si="249"/>
        <v>0</v>
      </c>
      <c r="WLA20" s="59">
        <f t="shared" si="249"/>
        <v>0</v>
      </c>
      <c r="WLB20" s="59">
        <f t="shared" si="249"/>
        <v>0</v>
      </c>
      <c r="WLC20" s="59">
        <f t="shared" si="249"/>
        <v>0</v>
      </c>
      <c r="WLD20" s="59">
        <f t="shared" si="249"/>
        <v>0</v>
      </c>
      <c r="WLE20" s="59">
        <f t="shared" si="249"/>
        <v>0</v>
      </c>
      <c r="WLF20" s="59">
        <f t="shared" si="249"/>
        <v>0</v>
      </c>
      <c r="WLG20" s="59">
        <f t="shared" si="249"/>
        <v>0</v>
      </c>
      <c r="WLH20" s="59">
        <f t="shared" si="249"/>
        <v>0</v>
      </c>
      <c r="WLI20" s="59">
        <f t="shared" si="249"/>
        <v>0</v>
      </c>
      <c r="WLJ20" s="59">
        <f t="shared" si="249"/>
        <v>0</v>
      </c>
      <c r="WLK20" s="59">
        <f t="shared" si="249"/>
        <v>0</v>
      </c>
      <c r="WLL20" s="59">
        <f t="shared" si="249"/>
        <v>0</v>
      </c>
      <c r="WLM20" s="59">
        <f t="shared" si="249"/>
        <v>0</v>
      </c>
      <c r="WLN20" s="59">
        <f t="shared" si="249"/>
        <v>0</v>
      </c>
      <c r="WLO20" s="59">
        <f t="shared" si="249"/>
        <v>0</v>
      </c>
      <c r="WLP20" s="59">
        <f t="shared" si="249"/>
        <v>0</v>
      </c>
      <c r="WLQ20" s="59">
        <f t="shared" ref="WLQ20:WOB20" si="250">SUM(WLQ18:WLQ19)</f>
        <v>0</v>
      </c>
      <c r="WLR20" s="59">
        <f t="shared" si="250"/>
        <v>0</v>
      </c>
      <c r="WLS20" s="59">
        <f t="shared" si="250"/>
        <v>0</v>
      </c>
      <c r="WLT20" s="59">
        <f t="shared" si="250"/>
        <v>0</v>
      </c>
      <c r="WLU20" s="59">
        <f t="shared" si="250"/>
        <v>0</v>
      </c>
      <c r="WLV20" s="59">
        <f t="shared" si="250"/>
        <v>0</v>
      </c>
      <c r="WLW20" s="59">
        <f t="shared" si="250"/>
        <v>0</v>
      </c>
      <c r="WLX20" s="59">
        <f t="shared" si="250"/>
        <v>0</v>
      </c>
      <c r="WLY20" s="59">
        <f t="shared" si="250"/>
        <v>0</v>
      </c>
      <c r="WLZ20" s="59">
        <f t="shared" si="250"/>
        <v>0</v>
      </c>
      <c r="WMA20" s="59">
        <f t="shared" si="250"/>
        <v>0</v>
      </c>
      <c r="WMB20" s="59">
        <f t="shared" si="250"/>
        <v>0</v>
      </c>
      <c r="WMC20" s="59">
        <f t="shared" si="250"/>
        <v>0</v>
      </c>
      <c r="WMD20" s="59">
        <f t="shared" si="250"/>
        <v>0</v>
      </c>
      <c r="WME20" s="59">
        <f t="shared" si="250"/>
        <v>0</v>
      </c>
      <c r="WMF20" s="59">
        <f t="shared" si="250"/>
        <v>0</v>
      </c>
      <c r="WMG20" s="59">
        <f t="shared" si="250"/>
        <v>0</v>
      </c>
      <c r="WMH20" s="59">
        <f t="shared" si="250"/>
        <v>0</v>
      </c>
      <c r="WMI20" s="59">
        <f t="shared" si="250"/>
        <v>0</v>
      </c>
      <c r="WMJ20" s="59">
        <f t="shared" si="250"/>
        <v>0</v>
      </c>
      <c r="WMK20" s="59">
        <f t="shared" si="250"/>
        <v>0</v>
      </c>
      <c r="WML20" s="59">
        <f t="shared" si="250"/>
        <v>0</v>
      </c>
      <c r="WMM20" s="59">
        <f t="shared" si="250"/>
        <v>0</v>
      </c>
      <c r="WMN20" s="59">
        <f t="shared" si="250"/>
        <v>0</v>
      </c>
      <c r="WMO20" s="59">
        <f t="shared" si="250"/>
        <v>0</v>
      </c>
      <c r="WMP20" s="59">
        <f t="shared" si="250"/>
        <v>0</v>
      </c>
      <c r="WMQ20" s="59">
        <f t="shared" si="250"/>
        <v>0</v>
      </c>
      <c r="WMR20" s="59">
        <f t="shared" si="250"/>
        <v>0</v>
      </c>
      <c r="WMS20" s="59">
        <f t="shared" si="250"/>
        <v>0</v>
      </c>
      <c r="WMT20" s="59">
        <f t="shared" si="250"/>
        <v>0</v>
      </c>
      <c r="WMU20" s="59">
        <f t="shared" si="250"/>
        <v>0</v>
      </c>
      <c r="WMV20" s="59">
        <f t="shared" si="250"/>
        <v>0</v>
      </c>
      <c r="WMW20" s="59">
        <f t="shared" si="250"/>
        <v>0</v>
      </c>
      <c r="WMX20" s="59">
        <f t="shared" si="250"/>
        <v>0</v>
      </c>
      <c r="WMY20" s="59">
        <f t="shared" si="250"/>
        <v>0</v>
      </c>
      <c r="WMZ20" s="59">
        <f t="shared" si="250"/>
        <v>0</v>
      </c>
      <c r="WNA20" s="59">
        <f t="shared" si="250"/>
        <v>0</v>
      </c>
      <c r="WNB20" s="59">
        <f t="shared" si="250"/>
        <v>0</v>
      </c>
      <c r="WNC20" s="59">
        <f t="shared" si="250"/>
        <v>0</v>
      </c>
      <c r="WND20" s="59">
        <f t="shared" si="250"/>
        <v>0</v>
      </c>
      <c r="WNE20" s="59">
        <f t="shared" si="250"/>
        <v>0</v>
      </c>
      <c r="WNF20" s="59">
        <f t="shared" si="250"/>
        <v>0</v>
      </c>
      <c r="WNG20" s="59">
        <f t="shared" si="250"/>
        <v>0</v>
      </c>
      <c r="WNH20" s="59">
        <f t="shared" si="250"/>
        <v>0</v>
      </c>
      <c r="WNI20" s="59">
        <f t="shared" si="250"/>
        <v>0</v>
      </c>
      <c r="WNJ20" s="59">
        <f t="shared" si="250"/>
        <v>0</v>
      </c>
      <c r="WNK20" s="59">
        <f t="shared" si="250"/>
        <v>0</v>
      </c>
      <c r="WNL20" s="59">
        <f t="shared" si="250"/>
        <v>0</v>
      </c>
      <c r="WNM20" s="59">
        <f t="shared" si="250"/>
        <v>0</v>
      </c>
      <c r="WNN20" s="59">
        <f t="shared" si="250"/>
        <v>0</v>
      </c>
      <c r="WNO20" s="59">
        <f t="shared" si="250"/>
        <v>0</v>
      </c>
      <c r="WNP20" s="59">
        <f t="shared" si="250"/>
        <v>0</v>
      </c>
      <c r="WNQ20" s="59">
        <f t="shared" si="250"/>
        <v>0</v>
      </c>
      <c r="WNR20" s="59">
        <f t="shared" si="250"/>
        <v>0</v>
      </c>
      <c r="WNS20" s="59">
        <f t="shared" si="250"/>
        <v>0</v>
      </c>
      <c r="WNT20" s="59">
        <f t="shared" si="250"/>
        <v>0</v>
      </c>
      <c r="WNU20" s="59">
        <f t="shared" si="250"/>
        <v>0</v>
      </c>
      <c r="WNV20" s="59">
        <f t="shared" si="250"/>
        <v>0</v>
      </c>
      <c r="WNW20" s="59">
        <f t="shared" si="250"/>
        <v>0</v>
      </c>
      <c r="WNX20" s="59">
        <f t="shared" si="250"/>
        <v>0</v>
      </c>
      <c r="WNY20" s="59">
        <f t="shared" si="250"/>
        <v>0</v>
      </c>
      <c r="WNZ20" s="59">
        <f t="shared" si="250"/>
        <v>0</v>
      </c>
      <c r="WOA20" s="59">
        <f t="shared" si="250"/>
        <v>0</v>
      </c>
      <c r="WOB20" s="59">
        <f t="shared" si="250"/>
        <v>0</v>
      </c>
      <c r="WOC20" s="59">
        <f t="shared" ref="WOC20:WQN20" si="251">SUM(WOC18:WOC19)</f>
        <v>0</v>
      </c>
      <c r="WOD20" s="59">
        <f t="shared" si="251"/>
        <v>0</v>
      </c>
      <c r="WOE20" s="59">
        <f t="shared" si="251"/>
        <v>0</v>
      </c>
      <c r="WOF20" s="59">
        <f t="shared" si="251"/>
        <v>0</v>
      </c>
      <c r="WOG20" s="59">
        <f t="shared" si="251"/>
        <v>0</v>
      </c>
      <c r="WOH20" s="59">
        <f t="shared" si="251"/>
        <v>0</v>
      </c>
      <c r="WOI20" s="59">
        <f t="shared" si="251"/>
        <v>0</v>
      </c>
      <c r="WOJ20" s="59">
        <f t="shared" si="251"/>
        <v>0</v>
      </c>
      <c r="WOK20" s="59">
        <f t="shared" si="251"/>
        <v>0</v>
      </c>
      <c r="WOL20" s="59">
        <f t="shared" si="251"/>
        <v>0</v>
      </c>
      <c r="WOM20" s="59">
        <f t="shared" si="251"/>
        <v>0</v>
      </c>
      <c r="WON20" s="59">
        <f t="shared" si="251"/>
        <v>0</v>
      </c>
      <c r="WOO20" s="59">
        <f t="shared" si="251"/>
        <v>0</v>
      </c>
      <c r="WOP20" s="59">
        <f t="shared" si="251"/>
        <v>0</v>
      </c>
      <c r="WOQ20" s="59">
        <f t="shared" si="251"/>
        <v>0</v>
      </c>
      <c r="WOR20" s="59">
        <f t="shared" si="251"/>
        <v>0</v>
      </c>
      <c r="WOS20" s="59">
        <f t="shared" si="251"/>
        <v>0</v>
      </c>
      <c r="WOT20" s="59">
        <f t="shared" si="251"/>
        <v>0</v>
      </c>
      <c r="WOU20" s="59">
        <f t="shared" si="251"/>
        <v>0</v>
      </c>
      <c r="WOV20" s="59">
        <f t="shared" si="251"/>
        <v>0</v>
      </c>
      <c r="WOW20" s="59">
        <f t="shared" si="251"/>
        <v>0</v>
      </c>
      <c r="WOX20" s="59">
        <f t="shared" si="251"/>
        <v>0</v>
      </c>
      <c r="WOY20" s="59">
        <f t="shared" si="251"/>
        <v>0</v>
      </c>
      <c r="WOZ20" s="59">
        <f t="shared" si="251"/>
        <v>0</v>
      </c>
      <c r="WPA20" s="59">
        <f t="shared" si="251"/>
        <v>0</v>
      </c>
      <c r="WPB20" s="59">
        <f t="shared" si="251"/>
        <v>0</v>
      </c>
      <c r="WPC20" s="59">
        <f t="shared" si="251"/>
        <v>0</v>
      </c>
      <c r="WPD20" s="59">
        <f t="shared" si="251"/>
        <v>0</v>
      </c>
      <c r="WPE20" s="59">
        <f t="shared" si="251"/>
        <v>0</v>
      </c>
      <c r="WPF20" s="59">
        <f t="shared" si="251"/>
        <v>0</v>
      </c>
      <c r="WPG20" s="59">
        <f t="shared" si="251"/>
        <v>0</v>
      </c>
      <c r="WPH20" s="59">
        <f t="shared" si="251"/>
        <v>0</v>
      </c>
      <c r="WPI20" s="59">
        <f t="shared" si="251"/>
        <v>0</v>
      </c>
      <c r="WPJ20" s="59">
        <f t="shared" si="251"/>
        <v>0</v>
      </c>
      <c r="WPK20" s="59">
        <f t="shared" si="251"/>
        <v>0</v>
      </c>
      <c r="WPL20" s="59">
        <f t="shared" si="251"/>
        <v>0</v>
      </c>
      <c r="WPM20" s="59">
        <f t="shared" si="251"/>
        <v>0</v>
      </c>
      <c r="WPN20" s="59">
        <f t="shared" si="251"/>
        <v>0</v>
      </c>
      <c r="WPO20" s="59">
        <f t="shared" si="251"/>
        <v>0</v>
      </c>
      <c r="WPP20" s="59">
        <f t="shared" si="251"/>
        <v>0</v>
      </c>
      <c r="WPQ20" s="59">
        <f t="shared" si="251"/>
        <v>0</v>
      </c>
      <c r="WPR20" s="59">
        <f t="shared" si="251"/>
        <v>0</v>
      </c>
      <c r="WPS20" s="59">
        <f t="shared" si="251"/>
        <v>0</v>
      </c>
      <c r="WPT20" s="59">
        <f t="shared" si="251"/>
        <v>0</v>
      </c>
      <c r="WPU20" s="59">
        <f t="shared" si="251"/>
        <v>0</v>
      </c>
      <c r="WPV20" s="59">
        <f t="shared" si="251"/>
        <v>0</v>
      </c>
      <c r="WPW20" s="59">
        <f t="shared" si="251"/>
        <v>0</v>
      </c>
      <c r="WPX20" s="59">
        <f t="shared" si="251"/>
        <v>0</v>
      </c>
      <c r="WPY20" s="59">
        <f t="shared" si="251"/>
        <v>0</v>
      </c>
      <c r="WPZ20" s="59">
        <f t="shared" si="251"/>
        <v>0</v>
      </c>
      <c r="WQA20" s="59">
        <f t="shared" si="251"/>
        <v>0</v>
      </c>
      <c r="WQB20" s="59">
        <f t="shared" si="251"/>
        <v>0</v>
      </c>
      <c r="WQC20" s="59">
        <f t="shared" si="251"/>
        <v>0</v>
      </c>
      <c r="WQD20" s="59">
        <f t="shared" si="251"/>
        <v>0</v>
      </c>
      <c r="WQE20" s="59">
        <f t="shared" si="251"/>
        <v>0</v>
      </c>
      <c r="WQF20" s="59">
        <f t="shared" si="251"/>
        <v>0</v>
      </c>
      <c r="WQG20" s="59">
        <f t="shared" si="251"/>
        <v>0</v>
      </c>
      <c r="WQH20" s="59">
        <f t="shared" si="251"/>
        <v>0</v>
      </c>
      <c r="WQI20" s="59">
        <f t="shared" si="251"/>
        <v>0</v>
      </c>
      <c r="WQJ20" s="59">
        <f t="shared" si="251"/>
        <v>0</v>
      </c>
      <c r="WQK20" s="59">
        <f t="shared" si="251"/>
        <v>0</v>
      </c>
      <c r="WQL20" s="59">
        <f t="shared" si="251"/>
        <v>0</v>
      </c>
      <c r="WQM20" s="59">
        <f t="shared" si="251"/>
        <v>0</v>
      </c>
      <c r="WQN20" s="59">
        <f t="shared" si="251"/>
        <v>0</v>
      </c>
      <c r="WQO20" s="59">
        <f t="shared" ref="WQO20:WSZ20" si="252">SUM(WQO18:WQO19)</f>
        <v>0</v>
      </c>
      <c r="WQP20" s="59">
        <f t="shared" si="252"/>
        <v>0</v>
      </c>
      <c r="WQQ20" s="59">
        <f t="shared" si="252"/>
        <v>0</v>
      </c>
      <c r="WQR20" s="59">
        <f t="shared" si="252"/>
        <v>0</v>
      </c>
      <c r="WQS20" s="59">
        <f t="shared" si="252"/>
        <v>0</v>
      </c>
      <c r="WQT20" s="59">
        <f t="shared" si="252"/>
        <v>0</v>
      </c>
      <c r="WQU20" s="59">
        <f t="shared" si="252"/>
        <v>0</v>
      </c>
      <c r="WQV20" s="59">
        <f t="shared" si="252"/>
        <v>0</v>
      </c>
      <c r="WQW20" s="59">
        <f t="shared" si="252"/>
        <v>0</v>
      </c>
      <c r="WQX20" s="59">
        <f t="shared" si="252"/>
        <v>0</v>
      </c>
      <c r="WQY20" s="59">
        <f t="shared" si="252"/>
        <v>0</v>
      </c>
      <c r="WQZ20" s="59">
        <f t="shared" si="252"/>
        <v>0</v>
      </c>
      <c r="WRA20" s="59">
        <f t="shared" si="252"/>
        <v>0</v>
      </c>
      <c r="WRB20" s="59">
        <f t="shared" si="252"/>
        <v>0</v>
      </c>
      <c r="WRC20" s="59">
        <f t="shared" si="252"/>
        <v>0</v>
      </c>
      <c r="WRD20" s="59">
        <f t="shared" si="252"/>
        <v>0</v>
      </c>
      <c r="WRE20" s="59">
        <f t="shared" si="252"/>
        <v>0</v>
      </c>
      <c r="WRF20" s="59">
        <f t="shared" si="252"/>
        <v>0</v>
      </c>
      <c r="WRG20" s="59">
        <f t="shared" si="252"/>
        <v>0</v>
      </c>
      <c r="WRH20" s="59">
        <f t="shared" si="252"/>
        <v>0</v>
      </c>
      <c r="WRI20" s="59">
        <f t="shared" si="252"/>
        <v>0</v>
      </c>
      <c r="WRJ20" s="59">
        <f t="shared" si="252"/>
        <v>0</v>
      </c>
      <c r="WRK20" s="59">
        <f t="shared" si="252"/>
        <v>0</v>
      </c>
      <c r="WRL20" s="59">
        <f t="shared" si="252"/>
        <v>0</v>
      </c>
      <c r="WRM20" s="59">
        <f t="shared" si="252"/>
        <v>0</v>
      </c>
      <c r="WRN20" s="59">
        <f t="shared" si="252"/>
        <v>0</v>
      </c>
      <c r="WRO20" s="59">
        <f t="shared" si="252"/>
        <v>0</v>
      </c>
      <c r="WRP20" s="59">
        <f t="shared" si="252"/>
        <v>0</v>
      </c>
      <c r="WRQ20" s="59">
        <f t="shared" si="252"/>
        <v>0</v>
      </c>
      <c r="WRR20" s="59">
        <f t="shared" si="252"/>
        <v>0</v>
      </c>
      <c r="WRS20" s="59">
        <f t="shared" si="252"/>
        <v>0</v>
      </c>
      <c r="WRT20" s="59">
        <f t="shared" si="252"/>
        <v>0</v>
      </c>
      <c r="WRU20" s="59">
        <f t="shared" si="252"/>
        <v>0</v>
      </c>
      <c r="WRV20" s="59">
        <f t="shared" si="252"/>
        <v>0</v>
      </c>
      <c r="WRW20" s="59">
        <f t="shared" si="252"/>
        <v>0</v>
      </c>
      <c r="WRX20" s="59">
        <f t="shared" si="252"/>
        <v>0</v>
      </c>
      <c r="WRY20" s="59">
        <f t="shared" si="252"/>
        <v>0</v>
      </c>
      <c r="WRZ20" s="59">
        <f t="shared" si="252"/>
        <v>0</v>
      </c>
      <c r="WSA20" s="59">
        <f t="shared" si="252"/>
        <v>0</v>
      </c>
      <c r="WSB20" s="59">
        <f t="shared" si="252"/>
        <v>0</v>
      </c>
      <c r="WSC20" s="59">
        <f t="shared" si="252"/>
        <v>0</v>
      </c>
      <c r="WSD20" s="59">
        <f t="shared" si="252"/>
        <v>0</v>
      </c>
      <c r="WSE20" s="59">
        <f t="shared" si="252"/>
        <v>0</v>
      </c>
      <c r="WSF20" s="59">
        <f t="shared" si="252"/>
        <v>0</v>
      </c>
      <c r="WSG20" s="59">
        <f t="shared" si="252"/>
        <v>0</v>
      </c>
      <c r="WSH20" s="59">
        <f t="shared" si="252"/>
        <v>0</v>
      </c>
      <c r="WSI20" s="59">
        <f t="shared" si="252"/>
        <v>0</v>
      </c>
      <c r="WSJ20" s="59">
        <f t="shared" si="252"/>
        <v>0</v>
      </c>
      <c r="WSK20" s="59">
        <f t="shared" si="252"/>
        <v>0</v>
      </c>
      <c r="WSL20" s="59">
        <f t="shared" si="252"/>
        <v>0</v>
      </c>
      <c r="WSM20" s="59">
        <f t="shared" si="252"/>
        <v>0</v>
      </c>
      <c r="WSN20" s="59">
        <f t="shared" si="252"/>
        <v>0</v>
      </c>
      <c r="WSO20" s="59">
        <f t="shared" si="252"/>
        <v>0</v>
      </c>
      <c r="WSP20" s="59">
        <f t="shared" si="252"/>
        <v>0</v>
      </c>
      <c r="WSQ20" s="59">
        <f t="shared" si="252"/>
        <v>0</v>
      </c>
      <c r="WSR20" s="59">
        <f t="shared" si="252"/>
        <v>0</v>
      </c>
      <c r="WSS20" s="59">
        <f t="shared" si="252"/>
        <v>0</v>
      </c>
      <c r="WST20" s="59">
        <f t="shared" si="252"/>
        <v>0</v>
      </c>
      <c r="WSU20" s="59">
        <f t="shared" si="252"/>
        <v>0</v>
      </c>
      <c r="WSV20" s="59">
        <f t="shared" si="252"/>
        <v>0</v>
      </c>
      <c r="WSW20" s="59">
        <f t="shared" si="252"/>
        <v>0</v>
      </c>
      <c r="WSX20" s="59">
        <f t="shared" si="252"/>
        <v>0</v>
      </c>
      <c r="WSY20" s="59">
        <f t="shared" si="252"/>
        <v>0</v>
      </c>
      <c r="WSZ20" s="59">
        <f t="shared" si="252"/>
        <v>0</v>
      </c>
      <c r="WTA20" s="59">
        <f t="shared" ref="WTA20:WVL20" si="253">SUM(WTA18:WTA19)</f>
        <v>0</v>
      </c>
      <c r="WTB20" s="59">
        <f t="shared" si="253"/>
        <v>0</v>
      </c>
      <c r="WTC20" s="59">
        <f t="shared" si="253"/>
        <v>0</v>
      </c>
      <c r="WTD20" s="59">
        <f t="shared" si="253"/>
        <v>0</v>
      </c>
      <c r="WTE20" s="59">
        <f t="shared" si="253"/>
        <v>0</v>
      </c>
      <c r="WTF20" s="59">
        <f t="shared" si="253"/>
        <v>0</v>
      </c>
      <c r="WTG20" s="59">
        <f t="shared" si="253"/>
        <v>0</v>
      </c>
      <c r="WTH20" s="59">
        <f t="shared" si="253"/>
        <v>0</v>
      </c>
      <c r="WTI20" s="59">
        <f t="shared" si="253"/>
        <v>0</v>
      </c>
      <c r="WTJ20" s="59">
        <f t="shared" si="253"/>
        <v>0</v>
      </c>
      <c r="WTK20" s="59">
        <f t="shared" si="253"/>
        <v>0</v>
      </c>
      <c r="WTL20" s="59">
        <f t="shared" si="253"/>
        <v>0</v>
      </c>
      <c r="WTM20" s="59">
        <f t="shared" si="253"/>
        <v>0</v>
      </c>
      <c r="WTN20" s="59">
        <f t="shared" si="253"/>
        <v>0</v>
      </c>
      <c r="WTO20" s="59">
        <f t="shared" si="253"/>
        <v>0</v>
      </c>
      <c r="WTP20" s="59">
        <f t="shared" si="253"/>
        <v>0</v>
      </c>
      <c r="WTQ20" s="59">
        <f t="shared" si="253"/>
        <v>0</v>
      </c>
      <c r="WTR20" s="59">
        <f t="shared" si="253"/>
        <v>0</v>
      </c>
      <c r="WTS20" s="59">
        <f t="shared" si="253"/>
        <v>0</v>
      </c>
      <c r="WTT20" s="59">
        <f t="shared" si="253"/>
        <v>0</v>
      </c>
      <c r="WTU20" s="59">
        <f t="shared" si="253"/>
        <v>0</v>
      </c>
      <c r="WTV20" s="59">
        <f t="shared" si="253"/>
        <v>0</v>
      </c>
      <c r="WTW20" s="59">
        <f t="shared" si="253"/>
        <v>0</v>
      </c>
      <c r="WTX20" s="59">
        <f t="shared" si="253"/>
        <v>0</v>
      </c>
      <c r="WTY20" s="59">
        <f t="shared" si="253"/>
        <v>0</v>
      </c>
      <c r="WTZ20" s="59">
        <f t="shared" si="253"/>
        <v>0</v>
      </c>
      <c r="WUA20" s="59">
        <f t="shared" si="253"/>
        <v>0</v>
      </c>
      <c r="WUB20" s="59">
        <f t="shared" si="253"/>
        <v>0</v>
      </c>
      <c r="WUC20" s="59">
        <f t="shared" si="253"/>
        <v>0</v>
      </c>
      <c r="WUD20" s="59">
        <f t="shared" si="253"/>
        <v>0</v>
      </c>
      <c r="WUE20" s="59">
        <f t="shared" si="253"/>
        <v>0</v>
      </c>
      <c r="WUF20" s="59">
        <f t="shared" si="253"/>
        <v>0</v>
      </c>
      <c r="WUG20" s="59">
        <f t="shared" si="253"/>
        <v>0</v>
      </c>
      <c r="WUH20" s="59">
        <f t="shared" si="253"/>
        <v>0</v>
      </c>
      <c r="WUI20" s="59">
        <f t="shared" si="253"/>
        <v>0</v>
      </c>
      <c r="WUJ20" s="59">
        <f t="shared" si="253"/>
        <v>0</v>
      </c>
      <c r="WUK20" s="59">
        <f t="shared" si="253"/>
        <v>0</v>
      </c>
      <c r="WUL20" s="59">
        <f t="shared" si="253"/>
        <v>0</v>
      </c>
      <c r="WUM20" s="59">
        <f t="shared" si="253"/>
        <v>0</v>
      </c>
      <c r="WUN20" s="59">
        <f t="shared" si="253"/>
        <v>0</v>
      </c>
      <c r="WUO20" s="59">
        <f t="shared" si="253"/>
        <v>0</v>
      </c>
      <c r="WUP20" s="59">
        <f t="shared" si="253"/>
        <v>0</v>
      </c>
      <c r="WUQ20" s="59">
        <f t="shared" si="253"/>
        <v>0</v>
      </c>
      <c r="WUR20" s="59">
        <f t="shared" si="253"/>
        <v>0</v>
      </c>
      <c r="WUS20" s="59">
        <f t="shared" si="253"/>
        <v>0</v>
      </c>
      <c r="WUT20" s="59">
        <f t="shared" si="253"/>
        <v>0</v>
      </c>
      <c r="WUU20" s="59">
        <f t="shared" si="253"/>
        <v>0</v>
      </c>
      <c r="WUV20" s="59">
        <f t="shared" si="253"/>
        <v>0</v>
      </c>
      <c r="WUW20" s="59">
        <f t="shared" si="253"/>
        <v>0</v>
      </c>
      <c r="WUX20" s="59">
        <f t="shared" si="253"/>
        <v>0</v>
      </c>
      <c r="WUY20" s="59">
        <f t="shared" si="253"/>
        <v>0</v>
      </c>
      <c r="WUZ20" s="59">
        <f t="shared" si="253"/>
        <v>0</v>
      </c>
      <c r="WVA20" s="59">
        <f t="shared" si="253"/>
        <v>0</v>
      </c>
      <c r="WVB20" s="59">
        <f t="shared" si="253"/>
        <v>0</v>
      </c>
      <c r="WVC20" s="59">
        <f t="shared" si="253"/>
        <v>0</v>
      </c>
      <c r="WVD20" s="59">
        <f t="shared" si="253"/>
        <v>0</v>
      </c>
      <c r="WVE20" s="59">
        <f t="shared" si="253"/>
        <v>0</v>
      </c>
      <c r="WVF20" s="59">
        <f t="shared" si="253"/>
        <v>0</v>
      </c>
      <c r="WVG20" s="59">
        <f t="shared" si="253"/>
        <v>0</v>
      </c>
      <c r="WVH20" s="59">
        <f t="shared" si="253"/>
        <v>0</v>
      </c>
      <c r="WVI20" s="59">
        <f t="shared" si="253"/>
        <v>0</v>
      </c>
      <c r="WVJ20" s="59">
        <f t="shared" si="253"/>
        <v>0</v>
      </c>
      <c r="WVK20" s="59">
        <f t="shared" si="253"/>
        <v>0</v>
      </c>
      <c r="WVL20" s="59">
        <f t="shared" si="253"/>
        <v>0</v>
      </c>
      <c r="WVM20" s="59">
        <f t="shared" ref="WVM20:WXX20" si="254">SUM(WVM18:WVM19)</f>
        <v>0</v>
      </c>
      <c r="WVN20" s="59">
        <f t="shared" si="254"/>
        <v>0</v>
      </c>
      <c r="WVO20" s="59">
        <f t="shared" si="254"/>
        <v>0</v>
      </c>
      <c r="WVP20" s="59">
        <f t="shared" si="254"/>
        <v>0</v>
      </c>
      <c r="WVQ20" s="59">
        <f t="shared" si="254"/>
        <v>0</v>
      </c>
      <c r="WVR20" s="59">
        <f t="shared" si="254"/>
        <v>0</v>
      </c>
      <c r="WVS20" s="59">
        <f t="shared" si="254"/>
        <v>0</v>
      </c>
      <c r="WVT20" s="59">
        <f t="shared" si="254"/>
        <v>0</v>
      </c>
      <c r="WVU20" s="59">
        <f t="shared" si="254"/>
        <v>0</v>
      </c>
      <c r="WVV20" s="59">
        <f t="shared" si="254"/>
        <v>0</v>
      </c>
      <c r="WVW20" s="59">
        <f t="shared" si="254"/>
        <v>0</v>
      </c>
      <c r="WVX20" s="59">
        <f t="shared" si="254"/>
        <v>0</v>
      </c>
      <c r="WVY20" s="59">
        <f t="shared" si="254"/>
        <v>0</v>
      </c>
      <c r="WVZ20" s="59">
        <f t="shared" si="254"/>
        <v>0</v>
      </c>
      <c r="WWA20" s="59">
        <f t="shared" si="254"/>
        <v>0</v>
      </c>
      <c r="WWB20" s="59">
        <f t="shared" si="254"/>
        <v>0</v>
      </c>
      <c r="WWC20" s="59">
        <f t="shared" si="254"/>
        <v>0</v>
      </c>
      <c r="WWD20" s="59">
        <f t="shared" si="254"/>
        <v>0</v>
      </c>
      <c r="WWE20" s="59">
        <f t="shared" si="254"/>
        <v>0</v>
      </c>
      <c r="WWF20" s="59">
        <f t="shared" si="254"/>
        <v>0</v>
      </c>
      <c r="WWG20" s="59">
        <f t="shared" si="254"/>
        <v>0</v>
      </c>
      <c r="WWH20" s="59">
        <f t="shared" si="254"/>
        <v>0</v>
      </c>
      <c r="WWI20" s="59">
        <f t="shared" si="254"/>
        <v>0</v>
      </c>
      <c r="WWJ20" s="59">
        <f t="shared" si="254"/>
        <v>0</v>
      </c>
      <c r="WWK20" s="59">
        <f t="shared" si="254"/>
        <v>0</v>
      </c>
      <c r="WWL20" s="59">
        <f t="shared" si="254"/>
        <v>0</v>
      </c>
      <c r="WWM20" s="59">
        <f t="shared" si="254"/>
        <v>0</v>
      </c>
      <c r="WWN20" s="59">
        <f t="shared" si="254"/>
        <v>0</v>
      </c>
      <c r="WWO20" s="59">
        <f t="shared" si="254"/>
        <v>0</v>
      </c>
      <c r="WWP20" s="59">
        <f t="shared" si="254"/>
        <v>0</v>
      </c>
      <c r="WWQ20" s="59">
        <f t="shared" si="254"/>
        <v>0</v>
      </c>
      <c r="WWR20" s="59">
        <f t="shared" si="254"/>
        <v>0</v>
      </c>
      <c r="WWS20" s="59">
        <f t="shared" si="254"/>
        <v>0</v>
      </c>
      <c r="WWT20" s="59">
        <f t="shared" si="254"/>
        <v>0</v>
      </c>
      <c r="WWU20" s="59">
        <f t="shared" si="254"/>
        <v>0</v>
      </c>
      <c r="WWV20" s="59">
        <f t="shared" si="254"/>
        <v>0</v>
      </c>
      <c r="WWW20" s="59">
        <f t="shared" si="254"/>
        <v>0</v>
      </c>
      <c r="WWX20" s="59">
        <f t="shared" si="254"/>
        <v>0</v>
      </c>
      <c r="WWY20" s="59">
        <f t="shared" si="254"/>
        <v>0</v>
      </c>
      <c r="WWZ20" s="59">
        <f t="shared" si="254"/>
        <v>0</v>
      </c>
      <c r="WXA20" s="59">
        <f t="shared" si="254"/>
        <v>0</v>
      </c>
      <c r="WXB20" s="59">
        <f t="shared" si="254"/>
        <v>0</v>
      </c>
      <c r="WXC20" s="59">
        <f t="shared" si="254"/>
        <v>0</v>
      </c>
      <c r="WXD20" s="59">
        <f t="shared" si="254"/>
        <v>0</v>
      </c>
      <c r="WXE20" s="59">
        <f t="shared" si="254"/>
        <v>0</v>
      </c>
      <c r="WXF20" s="59">
        <f t="shared" si="254"/>
        <v>0</v>
      </c>
      <c r="WXG20" s="59">
        <f t="shared" si="254"/>
        <v>0</v>
      </c>
      <c r="WXH20" s="59">
        <f t="shared" si="254"/>
        <v>0</v>
      </c>
      <c r="WXI20" s="59">
        <f t="shared" si="254"/>
        <v>0</v>
      </c>
      <c r="WXJ20" s="59">
        <f t="shared" si="254"/>
        <v>0</v>
      </c>
      <c r="WXK20" s="59">
        <f t="shared" si="254"/>
        <v>0</v>
      </c>
      <c r="WXL20" s="59">
        <f t="shared" si="254"/>
        <v>0</v>
      </c>
      <c r="WXM20" s="59">
        <f t="shared" si="254"/>
        <v>0</v>
      </c>
      <c r="WXN20" s="59">
        <f t="shared" si="254"/>
        <v>0</v>
      </c>
      <c r="WXO20" s="59">
        <f t="shared" si="254"/>
        <v>0</v>
      </c>
      <c r="WXP20" s="59">
        <f t="shared" si="254"/>
        <v>0</v>
      </c>
      <c r="WXQ20" s="59">
        <f t="shared" si="254"/>
        <v>0</v>
      </c>
      <c r="WXR20" s="59">
        <f t="shared" si="254"/>
        <v>0</v>
      </c>
      <c r="WXS20" s="59">
        <f t="shared" si="254"/>
        <v>0</v>
      </c>
      <c r="WXT20" s="59">
        <f t="shared" si="254"/>
        <v>0</v>
      </c>
      <c r="WXU20" s="59">
        <f t="shared" si="254"/>
        <v>0</v>
      </c>
      <c r="WXV20" s="59">
        <f t="shared" si="254"/>
        <v>0</v>
      </c>
      <c r="WXW20" s="59">
        <f t="shared" si="254"/>
        <v>0</v>
      </c>
      <c r="WXX20" s="59">
        <f t="shared" si="254"/>
        <v>0</v>
      </c>
      <c r="WXY20" s="59">
        <f t="shared" ref="WXY20:XAJ20" si="255">SUM(WXY18:WXY19)</f>
        <v>0</v>
      </c>
      <c r="WXZ20" s="59">
        <f t="shared" si="255"/>
        <v>0</v>
      </c>
      <c r="WYA20" s="59">
        <f t="shared" si="255"/>
        <v>0</v>
      </c>
      <c r="WYB20" s="59">
        <f t="shared" si="255"/>
        <v>0</v>
      </c>
      <c r="WYC20" s="59">
        <f t="shared" si="255"/>
        <v>0</v>
      </c>
      <c r="WYD20" s="59">
        <f t="shared" si="255"/>
        <v>0</v>
      </c>
      <c r="WYE20" s="59">
        <f t="shared" si="255"/>
        <v>0</v>
      </c>
      <c r="WYF20" s="59">
        <f t="shared" si="255"/>
        <v>0</v>
      </c>
      <c r="WYG20" s="59">
        <f t="shared" si="255"/>
        <v>0</v>
      </c>
      <c r="WYH20" s="59">
        <f t="shared" si="255"/>
        <v>0</v>
      </c>
      <c r="WYI20" s="59">
        <f t="shared" si="255"/>
        <v>0</v>
      </c>
      <c r="WYJ20" s="59">
        <f t="shared" si="255"/>
        <v>0</v>
      </c>
      <c r="WYK20" s="59">
        <f t="shared" si="255"/>
        <v>0</v>
      </c>
      <c r="WYL20" s="59">
        <f t="shared" si="255"/>
        <v>0</v>
      </c>
      <c r="WYM20" s="59">
        <f t="shared" si="255"/>
        <v>0</v>
      </c>
      <c r="WYN20" s="59">
        <f t="shared" si="255"/>
        <v>0</v>
      </c>
      <c r="WYO20" s="59">
        <f t="shared" si="255"/>
        <v>0</v>
      </c>
      <c r="WYP20" s="59">
        <f t="shared" si="255"/>
        <v>0</v>
      </c>
      <c r="WYQ20" s="59">
        <f t="shared" si="255"/>
        <v>0</v>
      </c>
      <c r="WYR20" s="59">
        <f t="shared" si="255"/>
        <v>0</v>
      </c>
      <c r="WYS20" s="59">
        <f t="shared" si="255"/>
        <v>0</v>
      </c>
      <c r="WYT20" s="59">
        <f t="shared" si="255"/>
        <v>0</v>
      </c>
      <c r="WYU20" s="59">
        <f t="shared" si="255"/>
        <v>0</v>
      </c>
      <c r="WYV20" s="59">
        <f t="shared" si="255"/>
        <v>0</v>
      </c>
      <c r="WYW20" s="59">
        <f t="shared" si="255"/>
        <v>0</v>
      </c>
      <c r="WYX20" s="59">
        <f t="shared" si="255"/>
        <v>0</v>
      </c>
      <c r="WYY20" s="59">
        <f t="shared" si="255"/>
        <v>0</v>
      </c>
      <c r="WYZ20" s="59">
        <f t="shared" si="255"/>
        <v>0</v>
      </c>
      <c r="WZA20" s="59">
        <f t="shared" si="255"/>
        <v>0</v>
      </c>
      <c r="WZB20" s="59">
        <f t="shared" si="255"/>
        <v>0</v>
      </c>
      <c r="WZC20" s="59">
        <f t="shared" si="255"/>
        <v>0</v>
      </c>
      <c r="WZD20" s="59">
        <f t="shared" si="255"/>
        <v>0</v>
      </c>
      <c r="WZE20" s="59">
        <f t="shared" si="255"/>
        <v>0</v>
      </c>
      <c r="WZF20" s="59">
        <f t="shared" si="255"/>
        <v>0</v>
      </c>
      <c r="WZG20" s="59">
        <f t="shared" si="255"/>
        <v>0</v>
      </c>
      <c r="WZH20" s="59">
        <f t="shared" si="255"/>
        <v>0</v>
      </c>
      <c r="WZI20" s="59">
        <f t="shared" si="255"/>
        <v>0</v>
      </c>
      <c r="WZJ20" s="59">
        <f t="shared" si="255"/>
        <v>0</v>
      </c>
      <c r="WZK20" s="59">
        <f t="shared" si="255"/>
        <v>0</v>
      </c>
      <c r="WZL20" s="59">
        <f t="shared" si="255"/>
        <v>0</v>
      </c>
      <c r="WZM20" s="59">
        <f t="shared" si="255"/>
        <v>0</v>
      </c>
      <c r="WZN20" s="59">
        <f t="shared" si="255"/>
        <v>0</v>
      </c>
      <c r="WZO20" s="59">
        <f t="shared" si="255"/>
        <v>0</v>
      </c>
      <c r="WZP20" s="59">
        <f t="shared" si="255"/>
        <v>0</v>
      </c>
      <c r="WZQ20" s="59">
        <f t="shared" si="255"/>
        <v>0</v>
      </c>
      <c r="WZR20" s="59">
        <f t="shared" si="255"/>
        <v>0</v>
      </c>
      <c r="WZS20" s="59">
        <f t="shared" si="255"/>
        <v>0</v>
      </c>
      <c r="WZT20" s="59">
        <f t="shared" si="255"/>
        <v>0</v>
      </c>
      <c r="WZU20" s="59">
        <f t="shared" si="255"/>
        <v>0</v>
      </c>
      <c r="WZV20" s="59">
        <f t="shared" si="255"/>
        <v>0</v>
      </c>
      <c r="WZW20" s="59">
        <f t="shared" si="255"/>
        <v>0</v>
      </c>
      <c r="WZX20" s="59">
        <f t="shared" si="255"/>
        <v>0</v>
      </c>
      <c r="WZY20" s="59">
        <f t="shared" si="255"/>
        <v>0</v>
      </c>
      <c r="WZZ20" s="59">
        <f t="shared" si="255"/>
        <v>0</v>
      </c>
      <c r="XAA20" s="59">
        <f t="shared" si="255"/>
        <v>0</v>
      </c>
      <c r="XAB20" s="59">
        <f t="shared" si="255"/>
        <v>0</v>
      </c>
      <c r="XAC20" s="59">
        <f t="shared" si="255"/>
        <v>0</v>
      </c>
      <c r="XAD20" s="59">
        <f t="shared" si="255"/>
        <v>0</v>
      </c>
      <c r="XAE20" s="59">
        <f t="shared" si="255"/>
        <v>0</v>
      </c>
      <c r="XAF20" s="59">
        <f t="shared" si="255"/>
        <v>0</v>
      </c>
      <c r="XAG20" s="59">
        <f t="shared" si="255"/>
        <v>0</v>
      </c>
      <c r="XAH20" s="59">
        <f t="shared" si="255"/>
        <v>0</v>
      </c>
      <c r="XAI20" s="59">
        <f t="shared" si="255"/>
        <v>0</v>
      </c>
      <c r="XAJ20" s="59">
        <f t="shared" si="255"/>
        <v>0</v>
      </c>
      <c r="XAK20" s="59">
        <f t="shared" ref="XAK20:XCV20" si="256">SUM(XAK18:XAK19)</f>
        <v>0</v>
      </c>
      <c r="XAL20" s="59">
        <f t="shared" si="256"/>
        <v>0</v>
      </c>
      <c r="XAM20" s="59">
        <f t="shared" si="256"/>
        <v>0</v>
      </c>
      <c r="XAN20" s="59">
        <f t="shared" si="256"/>
        <v>0</v>
      </c>
      <c r="XAO20" s="59">
        <f t="shared" si="256"/>
        <v>0</v>
      </c>
      <c r="XAP20" s="59">
        <f t="shared" si="256"/>
        <v>0</v>
      </c>
      <c r="XAQ20" s="59">
        <f t="shared" si="256"/>
        <v>0</v>
      </c>
      <c r="XAR20" s="59">
        <f t="shared" si="256"/>
        <v>0</v>
      </c>
      <c r="XAS20" s="59">
        <f t="shared" si="256"/>
        <v>0</v>
      </c>
      <c r="XAT20" s="59">
        <f t="shared" si="256"/>
        <v>0</v>
      </c>
      <c r="XAU20" s="59">
        <f t="shared" si="256"/>
        <v>0</v>
      </c>
      <c r="XAV20" s="59">
        <f t="shared" si="256"/>
        <v>0</v>
      </c>
      <c r="XAW20" s="59">
        <f t="shared" si="256"/>
        <v>0</v>
      </c>
      <c r="XAX20" s="59">
        <f t="shared" si="256"/>
        <v>0</v>
      </c>
      <c r="XAY20" s="59">
        <f t="shared" si="256"/>
        <v>0</v>
      </c>
      <c r="XAZ20" s="59">
        <f t="shared" si="256"/>
        <v>0</v>
      </c>
      <c r="XBA20" s="59">
        <f t="shared" si="256"/>
        <v>0</v>
      </c>
      <c r="XBB20" s="59">
        <f t="shared" si="256"/>
        <v>0</v>
      </c>
      <c r="XBC20" s="59">
        <f t="shared" si="256"/>
        <v>0</v>
      </c>
      <c r="XBD20" s="59">
        <f t="shared" si="256"/>
        <v>0</v>
      </c>
      <c r="XBE20" s="59">
        <f t="shared" si="256"/>
        <v>0</v>
      </c>
      <c r="XBF20" s="59">
        <f t="shared" si="256"/>
        <v>0</v>
      </c>
      <c r="XBG20" s="59">
        <f t="shared" si="256"/>
        <v>0</v>
      </c>
      <c r="XBH20" s="59">
        <f t="shared" si="256"/>
        <v>0</v>
      </c>
      <c r="XBI20" s="59">
        <f t="shared" si="256"/>
        <v>0</v>
      </c>
      <c r="XBJ20" s="59">
        <f t="shared" si="256"/>
        <v>0</v>
      </c>
      <c r="XBK20" s="59">
        <f t="shared" si="256"/>
        <v>0</v>
      </c>
      <c r="XBL20" s="59">
        <f t="shared" si="256"/>
        <v>0</v>
      </c>
      <c r="XBM20" s="59">
        <f t="shared" si="256"/>
        <v>0</v>
      </c>
      <c r="XBN20" s="59">
        <f t="shared" si="256"/>
        <v>0</v>
      </c>
      <c r="XBO20" s="59">
        <f t="shared" si="256"/>
        <v>0</v>
      </c>
      <c r="XBP20" s="59">
        <f t="shared" si="256"/>
        <v>0</v>
      </c>
      <c r="XBQ20" s="59">
        <f t="shared" si="256"/>
        <v>0</v>
      </c>
      <c r="XBR20" s="59">
        <f t="shared" si="256"/>
        <v>0</v>
      </c>
      <c r="XBS20" s="59">
        <f t="shared" si="256"/>
        <v>0</v>
      </c>
      <c r="XBT20" s="59">
        <f t="shared" si="256"/>
        <v>0</v>
      </c>
      <c r="XBU20" s="59">
        <f t="shared" si="256"/>
        <v>0</v>
      </c>
      <c r="XBV20" s="59">
        <f t="shared" si="256"/>
        <v>0</v>
      </c>
      <c r="XBW20" s="59">
        <f t="shared" si="256"/>
        <v>0</v>
      </c>
      <c r="XBX20" s="59">
        <f t="shared" si="256"/>
        <v>0</v>
      </c>
      <c r="XBY20" s="59">
        <f t="shared" si="256"/>
        <v>0</v>
      </c>
      <c r="XBZ20" s="59">
        <f t="shared" si="256"/>
        <v>0</v>
      </c>
      <c r="XCA20" s="59">
        <f t="shared" si="256"/>
        <v>0</v>
      </c>
      <c r="XCB20" s="59">
        <f t="shared" si="256"/>
        <v>0</v>
      </c>
      <c r="XCC20" s="59">
        <f t="shared" si="256"/>
        <v>0</v>
      </c>
      <c r="XCD20" s="59">
        <f t="shared" si="256"/>
        <v>0</v>
      </c>
      <c r="XCE20" s="59">
        <f t="shared" si="256"/>
        <v>0</v>
      </c>
      <c r="XCF20" s="59">
        <f t="shared" si="256"/>
        <v>0</v>
      </c>
      <c r="XCG20" s="59">
        <f t="shared" si="256"/>
        <v>0</v>
      </c>
      <c r="XCH20" s="59">
        <f t="shared" si="256"/>
        <v>0</v>
      </c>
      <c r="XCI20" s="59">
        <f t="shared" si="256"/>
        <v>0</v>
      </c>
      <c r="XCJ20" s="59">
        <f t="shared" si="256"/>
        <v>0</v>
      </c>
      <c r="XCK20" s="59">
        <f t="shared" si="256"/>
        <v>0</v>
      </c>
      <c r="XCL20" s="59">
        <f t="shared" si="256"/>
        <v>0</v>
      </c>
      <c r="XCM20" s="59">
        <f t="shared" si="256"/>
        <v>0</v>
      </c>
      <c r="XCN20" s="59">
        <f t="shared" si="256"/>
        <v>0</v>
      </c>
      <c r="XCO20" s="59">
        <f t="shared" si="256"/>
        <v>0</v>
      </c>
      <c r="XCP20" s="59">
        <f t="shared" si="256"/>
        <v>0</v>
      </c>
      <c r="XCQ20" s="59">
        <f t="shared" si="256"/>
        <v>0</v>
      </c>
      <c r="XCR20" s="59">
        <f t="shared" si="256"/>
        <v>0</v>
      </c>
      <c r="XCS20" s="59">
        <f t="shared" si="256"/>
        <v>0</v>
      </c>
      <c r="XCT20" s="59">
        <f t="shared" si="256"/>
        <v>0</v>
      </c>
      <c r="XCU20" s="59">
        <f t="shared" si="256"/>
        <v>0</v>
      </c>
      <c r="XCV20" s="59">
        <f t="shared" si="256"/>
        <v>0</v>
      </c>
      <c r="XCW20" s="59">
        <f t="shared" ref="XCW20:XFD20" si="257">SUM(XCW18:XCW19)</f>
        <v>0</v>
      </c>
      <c r="XCX20" s="59">
        <f t="shared" si="257"/>
        <v>0</v>
      </c>
      <c r="XCY20" s="59">
        <f t="shared" si="257"/>
        <v>0</v>
      </c>
      <c r="XCZ20" s="59">
        <f t="shared" si="257"/>
        <v>0</v>
      </c>
      <c r="XDA20" s="59">
        <f t="shared" si="257"/>
        <v>0</v>
      </c>
      <c r="XDB20" s="59">
        <f t="shared" si="257"/>
        <v>0</v>
      </c>
      <c r="XDC20" s="59">
        <f t="shared" si="257"/>
        <v>0</v>
      </c>
      <c r="XDD20" s="59">
        <f t="shared" si="257"/>
        <v>0</v>
      </c>
      <c r="XDE20" s="59">
        <f t="shared" si="257"/>
        <v>0</v>
      </c>
      <c r="XDF20" s="59">
        <f t="shared" si="257"/>
        <v>0</v>
      </c>
      <c r="XDG20" s="59">
        <f t="shared" si="257"/>
        <v>0</v>
      </c>
      <c r="XDH20" s="59">
        <f t="shared" si="257"/>
        <v>0</v>
      </c>
      <c r="XDI20" s="59">
        <f t="shared" si="257"/>
        <v>0</v>
      </c>
      <c r="XDJ20" s="59">
        <f t="shared" si="257"/>
        <v>0</v>
      </c>
      <c r="XDK20" s="59">
        <f t="shared" si="257"/>
        <v>0</v>
      </c>
      <c r="XDL20" s="59">
        <f t="shared" si="257"/>
        <v>0</v>
      </c>
      <c r="XDM20" s="59">
        <f t="shared" si="257"/>
        <v>0</v>
      </c>
      <c r="XDN20" s="59">
        <f t="shared" si="257"/>
        <v>0</v>
      </c>
      <c r="XDO20" s="59">
        <f t="shared" si="257"/>
        <v>0</v>
      </c>
      <c r="XDP20" s="59">
        <f t="shared" si="257"/>
        <v>0</v>
      </c>
      <c r="XDQ20" s="59">
        <f t="shared" si="257"/>
        <v>0</v>
      </c>
      <c r="XDR20" s="59">
        <f t="shared" si="257"/>
        <v>0</v>
      </c>
      <c r="XDS20" s="59">
        <f t="shared" si="257"/>
        <v>0</v>
      </c>
      <c r="XDT20" s="59">
        <f t="shared" si="257"/>
        <v>0</v>
      </c>
      <c r="XDU20" s="59">
        <f t="shared" si="257"/>
        <v>0</v>
      </c>
      <c r="XDV20" s="59">
        <f t="shared" si="257"/>
        <v>0</v>
      </c>
      <c r="XDW20" s="59">
        <f t="shared" si="257"/>
        <v>0</v>
      </c>
      <c r="XDX20" s="59">
        <f t="shared" si="257"/>
        <v>0</v>
      </c>
      <c r="XDY20" s="59">
        <f t="shared" si="257"/>
        <v>0</v>
      </c>
      <c r="XDZ20" s="59">
        <f t="shared" si="257"/>
        <v>0</v>
      </c>
      <c r="XEA20" s="59">
        <f t="shared" si="257"/>
        <v>0</v>
      </c>
      <c r="XEB20" s="59">
        <f t="shared" si="257"/>
        <v>0</v>
      </c>
      <c r="XEC20" s="59">
        <f t="shared" si="257"/>
        <v>0</v>
      </c>
      <c r="XED20" s="59">
        <f t="shared" si="257"/>
        <v>0</v>
      </c>
      <c r="XEE20" s="59">
        <f t="shared" si="257"/>
        <v>0</v>
      </c>
      <c r="XEF20" s="59">
        <f t="shared" si="257"/>
        <v>0</v>
      </c>
      <c r="XEG20" s="59">
        <f t="shared" si="257"/>
        <v>0</v>
      </c>
      <c r="XEH20" s="59">
        <f t="shared" si="257"/>
        <v>0</v>
      </c>
      <c r="XEI20" s="59">
        <f t="shared" si="257"/>
        <v>0</v>
      </c>
      <c r="XEJ20" s="59">
        <f t="shared" si="257"/>
        <v>0</v>
      </c>
      <c r="XEK20" s="59">
        <f t="shared" si="257"/>
        <v>0</v>
      </c>
      <c r="XEL20" s="59">
        <f t="shared" si="257"/>
        <v>0</v>
      </c>
      <c r="XEM20" s="59">
        <f t="shared" si="257"/>
        <v>0</v>
      </c>
      <c r="XEN20" s="59">
        <f t="shared" si="257"/>
        <v>0</v>
      </c>
      <c r="XEO20" s="59">
        <f t="shared" si="257"/>
        <v>0</v>
      </c>
      <c r="XEP20" s="59">
        <f t="shared" si="257"/>
        <v>0</v>
      </c>
      <c r="XEQ20" s="59">
        <f t="shared" si="257"/>
        <v>0</v>
      </c>
      <c r="XER20" s="59">
        <f t="shared" si="257"/>
        <v>0</v>
      </c>
      <c r="XES20" s="59">
        <f t="shared" si="257"/>
        <v>0</v>
      </c>
      <c r="XET20" s="59">
        <f t="shared" si="257"/>
        <v>0</v>
      </c>
      <c r="XEU20" s="59">
        <f t="shared" si="257"/>
        <v>0</v>
      </c>
      <c r="XEV20" s="59">
        <f t="shared" si="257"/>
        <v>0</v>
      </c>
      <c r="XEW20" s="59">
        <f t="shared" si="257"/>
        <v>0</v>
      </c>
      <c r="XEX20" s="59">
        <f t="shared" si="257"/>
        <v>0</v>
      </c>
      <c r="XEY20" s="59">
        <f t="shared" si="257"/>
        <v>0</v>
      </c>
      <c r="XEZ20" s="59">
        <f t="shared" si="257"/>
        <v>0</v>
      </c>
      <c r="XFA20" s="59">
        <f t="shared" si="257"/>
        <v>0</v>
      </c>
      <c r="XFB20" s="59">
        <f t="shared" si="257"/>
        <v>0</v>
      </c>
      <c r="XFC20" s="59">
        <f t="shared" si="257"/>
        <v>0</v>
      </c>
      <c r="XFD20" s="59">
        <f t="shared" si="257"/>
        <v>0</v>
      </c>
    </row>
    <row r="21" spans="1:16384">
      <c r="A21" s="38"/>
      <c r="B21" s="38"/>
      <c r="C21" s="72"/>
      <c r="D21" s="72"/>
      <c r="E21" s="59"/>
      <c r="F21" s="59"/>
      <c r="G21" s="59"/>
      <c r="H21" s="59"/>
      <c r="I21" s="59"/>
      <c r="J21" s="59"/>
      <c r="K21" s="59"/>
      <c r="L21" s="59"/>
      <c r="M21" s="59"/>
      <c r="N21" s="59"/>
      <c r="O21" s="59"/>
      <c r="P21" s="59"/>
      <c r="Q21" s="59"/>
      <c r="R21" s="59"/>
      <c r="S21" s="59"/>
      <c r="T21" s="59"/>
      <c r="U21" s="59"/>
      <c r="V21" s="59"/>
      <c r="W21" s="59"/>
      <c r="X21" s="59"/>
      <c r="Y21" s="59"/>
    </row>
    <row r="22" spans="1:16384">
      <c r="A22" s="43" t="s">
        <v>356</v>
      </c>
      <c r="B22" s="42"/>
      <c r="C22" s="191" t="s">
        <v>45</v>
      </c>
      <c r="D22" s="191" t="s">
        <v>181</v>
      </c>
      <c r="E22" s="43"/>
      <c r="F22" s="43"/>
      <c r="G22" s="43"/>
      <c r="H22" s="43"/>
      <c r="I22" s="43"/>
      <c r="J22" s="43"/>
      <c r="K22" s="43"/>
      <c r="L22" s="43"/>
      <c r="M22" s="43"/>
      <c r="N22" s="43"/>
      <c r="O22" s="43"/>
      <c r="P22" s="43"/>
      <c r="Q22" s="43"/>
      <c r="R22" s="43"/>
      <c r="S22" s="43"/>
      <c r="T22" s="43"/>
      <c r="U22" s="43"/>
      <c r="V22" s="43"/>
      <c r="W22" s="43"/>
      <c r="X22" s="43"/>
      <c r="Y22" s="43"/>
    </row>
    <row r="23" spans="1:16384" outlineLevel="1">
      <c r="A23" t="s">
        <v>87</v>
      </c>
      <c r="B23" t="s">
        <v>159</v>
      </c>
      <c r="C23" s="65" t="s">
        <v>352</v>
      </c>
      <c r="D23" s="65"/>
      <c r="E23" s="11"/>
      <c r="F23" s="11"/>
      <c r="G23" s="11"/>
      <c r="H23" s="11"/>
      <c r="I23" s="11"/>
      <c r="J23" s="11"/>
      <c r="K23" s="11"/>
      <c r="L23" s="11"/>
      <c r="M23" s="11"/>
      <c r="N23" s="11"/>
      <c r="O23" s="11"/>
      <c r="P23" s="11"/>
      <c r="Q23" s="11"/>
      <c r="R23" s="11"/>
      <c r="S23" s="11"/>
      <c r="T23" s="11"/>
      <c r="U23" s="11"/>
      <c r="V23" s="11"/>
      <c r="W23" s="11"/>
      <c r="X23" s="11"/>
      <c r="Y23" s="11"/>
    </row>
    <row r="24" spans="1:16384" outlineLevel="1">
      <c r="A24" s="238">
        <f>'Assumptions (year)'!E3</f>
        <v>45170</v>
      </c>
      <c r="B24">
        <f>E6</f>
        <v>1808.3182640144666</v>
      </c>
      <c r="C24" s="65"/>
      <c r="D24" s="65"/>
      <c r="E24" s="11">
        <f>$B$24*'Output Farmer'!E$6*'Assumptions (year)'!B$65</f>
        <v>842676.31103074143</v>
      </c>
      <c r="F24" s="11">
        <f>$B$24*'Output Farmer'!F$6*'Assumptions (year)'!C$65</f>
        <v>0</v>
      </c>
      <c r="G24" s="11">
        <f>$B$24*'Output Farmer'!G$6*'Assumptions (year)'!D$65</f>
        <v>0</v>
      </c>
      <c r="H24" s="11"/>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row>
    <row r="25" spans="1:16384" outlineLevel="1">
      <c r="A25" s="238">
        <f>'Assumptions (year)'!F3</f>
        <v>45536</v>
      </c>
      <c r="B25">
        <f>F6</f>
        <v>3616.6365280289333</v>
      </c>
      <c r="C25" s="65"/>
      <c r="D25" s="65"/>
      <c r="E25" s="11"/>
      <c r="F25" s="11">
        <f>$B$25*'Output Farmer'!E$6*'Assumptions (year)'!B$65</f>
        <v>1685352.6220614829</v>
      </c>
      <c r="G25" s="11">
        <f>$B$25*'Output Farmer'!F$6*'Assumptions (year)'!C$65</f>
        <v>0</v>
      </c>
      <c r="H25" s="11">
        <f>$B$25*'Output Farmer'!G$6*'Assumptions (year)'!D$65</f>
        <v>0</v>
      </c>
      <c r="I25" s="11">
        <v>0</v>
      </c>
      <c r="J25" s="11">
        <v>0</v>
      </c>
      <c r="K25" s="11">
        <v>0</v>
      </c>
      <c r="L25" s="11">
        <v>0</v>
      </c>
      <c r="M25" s="11">
        <v>0</v>
      </c>
      <c r="N25" s="11">
        <v>0</v>
      </c>
      <c r="O25" s="11">
        <v>0</v>
      </c>
      <c r="P25" s="11">
        <v>0</v>
      </c>
      <c r="Q25" s="11">
        <v>0</v>
      </c>
      <c r="R25" s="11">
        <v>0</v>
      </c>
      <c r="S25" s="11">
        <v>0</v>
      </c>
      <c r="T25" s="11">
        <v>0</v>
      </c>
      <c r="U25" s="11">
        <v>0</v>
      </c>
      <c r="V25" s="11">
        <v>0</v>
      </c>
      <c r="W25" s="11">
        <v>0</v>
      </c>
      <c r="X25" s="11">
        <v>0</v>
      </c>
      <c r="Y25" s="11">
        <v>0</v>
      </c>
    </row>
    <row r="26" spans="1:16384" outlineLevel="1">
      <c r="A26" s="238">
        <f>'Assumptions (year)'!G3</f>
        <v>45901</v>
      </c>
      <c r="B26">
        <f>G6</f>
        <v>5424.9547920433997</v>
      </c>
      <c r="C26" s="65"/>
      <c r="D26" s="65"/>
      <c r="E26" s="11"/>
      <c r="F26" s="11"/>
      <c r="G26" s="11">
        <f>$B$26*'Output Farmer'!E$6*'Assumptions (year)'!B$65</f>
        <v>2528028.9330922244</v>
      </c>
      <c r="H26" s="11">
        <f>$B$26*'Output Farmer'!F$6*'Assumptions (year)'!C$65</f>
        <v>0</v>
      </c>
      <c r="I26" s="11">
        <f>$B$26*'Output Farmer'!G$6*'Assumptions (year)'!D$65</f>
        <v>0</v>
      </c>
      <c r="J26" s="11">
        <v>0</v>
      </c>
      <c r="K26" s="11">
        <v>0</v>
      </c>
      <c r="L26" s="11">
        <v>0</v>
      </c>
      <c r="M26" s="11">
        <v>0</v>
      </c>
      <c r="N26" s="11">
        <v>0</v>
      </c>
      <c r="O26" s="11">
        <v>0</v>
      </c>
      <c r="P26" s="11">
        <v>0</v>
      </c>
      <c r="Q26" s="11">
        <v>0</v>
      </c>
      <c r="R26" s="11">
        <v>0</v>
      </c>
      <c r="S26" s="11">
        <v>0</v>
      </c>
      <c r="T26" s="11">
        <v>0</v>
      </c>
      <c r="U26" s="11">
        <v>0</v>
      </c>
      <c r="V26" s="11">
        <v>0</v>
      </c>
      <c r="W26" s="11">
        <v>0</v>
      </c>
      <c r="X26" s="11">
        <v>0</v>
      </c>
      <c r="Y26" s="11">
        <v>0</v>
      </c>
    </row>
    <row r="27" spans="1:16384" outlineLevel="1">
      <c r="A27" s="238">
        <f>'Assumptions (year)'!H3</f>
        <v>46266</v>
      </c>
      <c r="B27">
        <f>H6</f>
        <v>5424.9547920433997</v>
      </c>
      <c r="C27" s="65"/>
      <c r="D27" s="65"/>
      <c r="E27" s="11"/>
      <c r="F27" s="11"/>
      <c r="G27" s="11"/>
      <c r="H27" s="11">
        <f>$B$27*'Output Farmer'!E$6*'Assumptions (year)'!B$65</f>
        <v>2528028.9330922244</v>
      </c>
      <c r="I27" s="11">
        <f>$B$27*'Output Farmer'!F$6*'Assumptions (year)'!C$65</f>
        <v>0</v>
      </c>
      <c r="J27" s="11">
        <f>$B$27*'Output Farmer'!G$6*'Assumptions (year)'!D$65</f>
        <v>0</v>
      </c>
      <c r="K27" s="11">
        <v>0</v>
      </c>
      <c r="L27" s="11">
        <v>0</v>
      </c>
      <c r="M27" s="11">
        <v>0</v>
      </c>
      <c r="N27" s="11">
        <v>0</v>
      </c>
      <c r="O27" s="11">
        <v>0</v>
      </c>
      <c r="P27" s="11">
        <v>0</v>
      </c>
      <c r="Q27" s="11">
        <v>0</v>
      </c>
      <c r="R27" s="11">
        <v>0</v>
      </c>
      <c r="S27" s="11">
        <v>0</v>
      </c>
      <c r="T27" s="11">
        <v>0</v>
      </c>
      <c r="U27" s="11">
        <v>0</v>
      </c>
      <c r="V27" s="11">
        <v>0</v>
      </c>
      <c r="W27" s="11">
        <v>0</v>
      </c>
      <c r="X27" s="11">
        <v>0</v>
      </c>
      <c r="Y27" s="11">
        <v>0</v>
      </c>
    </row>
    <row r="28" spans="1:16384" outlineLevel="1">
      <c r="A28" s="238">
        <f>'Assumptions (year)'!I3</f>
        <v>46631</v>
      </c>
      <c r="B28">
        <f>I6</f>
        <v>5424.9547920433997</v>
      </c>
      <c r="C28" s="65"/>
      <c r="D28" s="65"/>
      <c r="E28" s="11"/>
      <c r="F28" s="11"/>
      <c r="G28" s="11"/>
      <c r="H28" s="11"/>
      <c r="I28" s="11">
        <f>$B$28*'Output Farmer'!E$6*'Assumptions (year)'!B$65</f>
        <v>2528028.9330922244</v>
      </c>
      <c r="J28" s="11">
        <f>$B$28*'Output Farmer'!F$6*'Assumptions (year)'!C$65</f>
        <v>0</v>
      </c>
      <c r="K28" s="11">
        <f>$B$28*'Output Farmer'!G$6*'Assumptions (year)'!D$65</f>
        <v>0</v>
      </c>
      <c r="L28" s="11">
        <f>$B$28*'Output Farmer'!H$6*'Output Farmer'!H$12</f>
        <v>0</v>
      </c>
      <c r="M28" s="11">
        <f>$B$28*'Output Farmer'!I$6*'Output Farmer'!I$12</f>
        <v>0</v>
      </c>
      <c r="N28" s="11">
        <f>$B$28*'Output Farmer'!J$6*'Output Farmer'!J$12</f>
        <v>0</v>
      </c>
      <c r="O28" s="11">
        <f>$B$28*'Output Farmer'!K$6*'Output Farmer'!K$12</f>
        <v>0</v>
      </c>
      <c r="P28" s="11">
        <f>$B$28*'Output Farmer'!L$6*'Output Farmer'!L$12</f>
        <v>0</v>
      </c>
      <c r="Q28" s="11">
        <f>$B$28*'Output Farmer'!M$6*'Output Farmer'!M$12</f>
        <v>0</v>
      </c>
      <c r="R28" s="11">
        <f>$B$28*'Output Farmer'!N$6*'Output Farmer'!N$12</f>
        <v>0</v>
      </c>
      <c r="S28" s="11">
        <f>$B$28*'Output Farmer'!O$6*'Output Farmer'!O$12</f>
        <v>0</v>
      </c>
      <c r="T28" s="11">
        <f>$B$28*'Output Farmer'!P$6*'Output Farmer'!P$12</f>
        <v>0</v>
      </c>
      <c r="U28" s="11">
        <f>$B$28*'Output Farmer'!Q$6*'Output Farmer'!Q$12</f>
        <v>0</v>
      </c>
      <c r="V28" s="11">
        <f>$B$28*'Output Farmer'!R$6*'Output Farmer'!R$12</f>
        <v>0</v>
      </c>
      <c r="W28" s="11">
        <f>$B$28*'Output Farmer'!S$6*'Output Farmer'!S$12</f>
        <v>0</v>
      </c>
      <c r="X28" s="11">
        <f>$B$28*'Output Farmer'!T$6*'Output Farmer'!T$12</f>
        <v>0</v>
      </c>
      <c r="Y28" s="11">
        <f>$B$28*'Output Farmer'!U$6*'Output Farmer'!U$12</f>
        <v>0</v>
      </c>
    </row>
    <row r="29" spans="1:16384" outlineLevel="1">
      <c r="A29" s="238">
        <f>'Assumptions (year)'!J3</f>
        <v>46997</v>
      </c>
      <c r="B29">
        <f>J6</f>
        <v>5424.9547920433997</v>
      </c>
      <c r="C29" s="65"/>
      <c r="D29" s="65"/>
      <c r="E29" s="11"/>
      <c r="F29" s="11"/>
      <c r="G29" s="11"/>
      <c r="H29" s="11"/>
      <c r="I29" s="11"/>
      <c r="J29" s="11">
        <f>$B$29*'Output Farmer'!E$6*'Assumptions (year)'!B$65</f>
        <v>2528028.9330922244</v>
      </c>
      <c r="K29" s="11">
        <f>$B$29*'Output Farmer'!F$6*'Assumptions (year)'!C$65</f>
        <v>0</v>
      </c>
      <c r="L29" s="11">
        <f>$B$29*'Output Farmer'!G$6*'Assumptions (year)'!D$65</f>
        <v>0</v>
      </c>
      <c r="M29" s="11">
        <v>0</v>
      </c>
      <c r="N29" s="11">
        <v>0</v>
      </c>
      <c r="O29" s="11">
        <v>0</v>
      </c>
      <c r="P29" s="11">
        <v>0</v>
      </c>
      <c r="Q29" s="11">
        <v>0</v>
      </c>
      <c r="R29" s="11">
        <v>0</v>
      </c>
      <c r="S29" s="11">
        <v>0</v>
      </c>
      <c r="T29" s="11">
        <v>0</v>
      </c>
      <c r="U29" s="11">
        <v>0</v>
      </c>
      <c r="V29" s="11">
        <v>0</v>
      </c>
      <c r="W29" s="11">
        <v>0</v>
      </c>
      <c r="X29" s="11">
        <v>0</v>
      </c>
      <c r="Y29" s="11">
        <v>0</v>
      </c>
    </row>
    <row r="30" spans="1:16384" s="38" customFormat="1">
      <c r="A30" s="38" t="s">
        <v>357</v>
      </c>
      <c r="C30" t="s">
        <v>51</v>
      </c>
      <c r="D30" s="72">
        <f>SUM(E30:Y30)</f>
        <v>12640144.665461123</v>
      </c>
      <c r="E30" s="59">
        <f t="shared" ref="E30:Y30" si="258">SUM(E24:E29)</f>
        <v>842676.31103074143</v>
      </c>
      <c r="F30" s="59">
        <f t="shared" si="258"/>
        <v>1685352.6220614829</v>
      </c>
      <c r="G30" s="59">
        <f t="shared" si="258"/>
        <v>2528028.9330922244</v>
      </c>
      <c r="H30" s="59">
        <f t="shared" si="258"/>
        <v>2528028.9330922244</v>
      </c>
      <c r="I30" s="59">
        <f t="shared" si="258"/>
        <v>2528028.9330922244</v>
      </c>
      <c r="J30" s="59">
        <f t="shared" si="258"/>
        <v>2528028.9330922244</v>
      </c>
      <c r="K30" s="59">
        <f t="shared" si="258"/>
        <v>0</v>
      </c>
      <c r="L30" s="59">
        <f t="shared" si="258"/>
        <v>0</v>
      </c>
      <c r="M30" s="59">
        <f t="shared" si="258"/>
        <v>0</v>
      </c>
      <c r="N30" s="59">
        <f t="shared" si="258"/>
        <v>0</v>
      </c>
      <c r="O30" s="59">
        <f t="shared" si="258"/>
        <v>0</v>
      </c>
      <c r="P30" s="59">
        <f t="shared" si="258"/>
        <v>0</v>
      </c>
      <c r="Q30" s="59">
        <f t="shared" si="258"/>
        <v>0</v>
      </c>
      <c r="R30" s="59">
        <f t="shared" si="258"/>
        <v>0</v>
      </c>
      <c r="S30" s="59">
        <f t="shared" si="258"/>
        <v>0</v>
      </c>
      <c r="T30" s="59">
        <f t="shared" si="258"/>
        <v>0</v>
      </c>
      <c r="U30" s="59">
        <f t="shared" si="258"/>
        <v>0</v>
      </c>
      <c r="V30" s="59">
        <f t="shared" si="258"/>
        <v>0</v>
      </c>
      <c r="W30" s="59">
        <f t="shared" si="258"/>
        <v>0</v>
      </c>
      <c r="X30" s="59">
        <f t="shared" si="258"/>
        <v>0</v>
      </c>
      <c r="Y30" s="59">
        <f t="shared" si="258"/>
        <v>0</v>
      </c>
    </row>
    <row r="31" spans="1:16384">
      <c r="C31" s="65"/>
      <c r="D31" s="65"/>
      <c r="E31" s="11"/>
      <c r="F31" s="11"/>
      <c r="G31" s="11"/>
      <c r="H31" s="11"/>
      <c r="I31" s="11"/>
      <c r="J31" s="11"/>
      <c r="K31" s="11"/>
      <c r="L31" s="11"/>
      <c r="M31" s="11"/>
      <c r="N31" s="11"/>
      <c r="O31" s="11"/>
      <c r="P31" s="11"/>
      <c r="Q31" s="11"/>
      <c r="R31" s="11"/>
      <c r="S31" s="11"/>
      <c r="T31" s="11"/>
      <c r="U31" s="11"/>
      <c r="V31" s="11"/>
      <c r="W31" s="11"/>
      <c r="X31" s="11"/>
      <c r="Y31" s="11"/>
    </row>
    <row r="32" spans="1:16384">
      <c r="A32" s="43" t="s">
        <v>358</v>
      </c>
      <c r="B32" s="42"/>
      <c r="C32" s="194" t="s">
        <v>45</v>
      </c>
      <c r="D32" s="191" t="s">
        <v>181</v>
      </c>
      <c r="E32" s="60"/>
      <c r="F32" s="60"/>
      <c r="G32" s="60"/>
      <c r="H32" s="60"/>
      <c r="I32" s="60"/>
      <c r="J32" s="60"/>
      <c r="K32" s="60"/>
      <c r="L32" s="60"/>
      <c r="M32" s="60"/>
      <c r="N32" s="60"/>
      <c r="O32" s="60"/>
      <c r="P32" s="60"/>
      <c r="Q32" s="60"/>
      <c r="R32" s="60"/>
      <c r="S32" s="60"/>
      <c r="T32" s="60"/>
      <c r="U32" s="60"/>
      <c r="V32" s="60"/>
      <c r="W32" s="60"/>
      <c r="X32" s="60"/>
      <c r="Y32" s="60"/>
    </row>
    <row r="33" spans="1:25" outlineLevel="1">
      <c r="A33" t="s">
        <v>87</v>
      </c>
      <c r="B33" t="s">
        <v>159</v>
      </c>
      <c r="C33" s="65"/>
      <c r="D33" s="65"/>
      <c r="E33" s="11"/>
      <c r="F33" s="11"/>
      <c r="G33" s="11"/>
      <c r="H33" s="11"/>
      <c r="I33" s="11"/>
      <c r="J33" s="11"/>
      <c r="K33" s="11"/>
      <c r="L33" s="11"/>
      <c r="M33" s="11"/>
      <c r="N33" s="11"/>
      <c r="O33" s="11"/>
      <c r="P33" s="11"/>
      <c r="Q33" s="11"/>
      <c r="R33" s="11"/>
      <c r="S33" s="11"/>
      <c r="T33" s="11"/>
      <c r="U33" s="11"/>
      <c r="V33" s="11"/>
      <c r="W33" s="11"/>
      <c r="X33" s="11"/>
      <c r="Y33" s="11"/>
    </row>
    <row r="34" spans="1:25" outlineLevel="1">
      <c r="A34" s="238">
        <f>'Assumptions (year)'!E3</f>
        <v>45170</v>
      </c>
      <c r="B34">
        <f>E6</f>
        <v>1808.3182640144666</v>
      </c>
      <c r="C34" s="65"/>
      <c r="D34" s="65"/>
      <c r="E34" s="11">
        <f>$B34*'Output Farmer'!E$33</f>
        <v>0</v>
      </c>
      <c r="F34" s="11">
        <f>$B34*'Output Farmer'!F$33</f>
        <v>0</v>
      </c>
      <c r="G34" s="11">
        <f>$B34*'Output Farmer'!G$33</f>
        <v>0</v>
      </c>
      <c r="H34" s="11">
        <f>$B34*'Output Farmer'!H$33</f>
        <v>0</v>
      </c>
      <c r="I34" s="11">
        <f>$B34*'Output Farmer'!I$33</f>
        <v>0</v>
      </c>
      <c r="J34" s="11">
        <f>$B34*'Output Farmer'!J$33</f>
        <v>0</v>
      </c>
      <c r="K34" s="11">
        <f>$B34*'Output Farmer'!K$33</f>
        <v>0</v>
      </c>
      <c r="L34" s="11">
        <f>$B34*'Output Farmer'!L$33</f>
        <v>0</v>
      </c>
      <c r="M34" s="11">
        <f>$B34*'Output Farmer'!M$33</f>
        <v>0</v>
      </c>
      <c r="N34" s="11">
        <f>$B34*'Output Farmer'!N$33</f>
        <v>0</v>
      </c>
      <c r="O34" s="11">
        <f>$B34*'Output Farmer'!O$33</f>
        <v>0</v>
      </c>
      <c r="P34" s="11">
        <f>$B34*'Output Farmer'!P$33</f>
        <v>0</v>
      </c>
      <c r="Q34" s="11">
        <f>$B34*'Output Farmer'!Q$33</f>
        <v>0</v>
      </c>
      <c r="R34" s="11">
        <f>$B34*'Output Farmer'!R$33</f>
        <v>0</v>
      </c>
      <c r="S34" s="11">
        <f>$B34*'Output Farmer'!S$33</f>
        <v>0</v>
      </c>
      <c r="T34" s="11">
        <f>$B34*'Output Farmer'!T$33</f>
        <v>0</v>
      </c>
      <c r="U34" s="11">
        <f>$B34*'Output Farmer'!U$33</f>
        <v>0</v>
      </c>
      <c r="V34" s="11">
        <f>$B34*'Output Farmer'!V$33</f>
        <v>0</v>
      </c>
      <c r="W34" s="11">
        <f>$B34*'Output Farmer'!W$33</f>
        <v>0</v>
      </c>
      <c r="X34" s="11">
        <f>$B34*'Output Farmer'!X$33</f>
        <v>0</v>
      </c>
      <c r="Y34" s="11">
        <f>$B34*'Output Farmer'!Y$33</f>
        <v>0</v>
      </c>
    </row>
    <row r="35" spans="1:25" outlineLevel="1">
      <c r="A35" s="238">
        <f>'Assumptions (year)'!F3</f>
        <v>45536</v>
      </c>
      <c r="B35">
        <f>F6</f>
        <v>3616.6365280289333</v>
      </c>
      <c r="C35" s="65"/>
      <c r="D35" s="65"/>
      <c r="E35" s="11"/>
      <c r="F35" s="11">
        <f>$B$35*'Output Farmer'!E$33</f>
        <v>0</v>
      </c>
      <c r="G35" s="11">
        <f>$B$35*'Output Farmer'!F$33</f>
        <v>0</v>
      </c>
      <c r="H35" s="11">
        <f>$B$35*'Output Farmer'!G$33</f>
        <v>0</v>
      </c>
      <c r="I35" s="11">
        <f>$B$35*'Output Farmer'!H$33</f>
        <v>0</v>
      </c>
      <c r="J35" s="11">
        <f>$B$35*'Output Farmer'!I$33</f>
        <v>0</v>
      </c>
      <c r="K35" s="11">
        <f>$B$35*'Output Farmer'!J$33</f>
        <v>0</v>
      </c>
      <c r="L35" s="11">
        <f>$B$35*'Output Farmer'!K$33</f>
        <v>0</v>
      </c>
      <c r="M35" s="11">
        <f>$B$35*'Output Farmer'!L$33</f>
        <v>0</v>
      </c>
      <c r="N35" s="11">
        <f>$B$35*'Output Farmer'!M$33</f>
        <v>0</v>
      </c>
      <c r="O35" s="11">
        <f>$B$35*'Output Farmer'!N$33</f>
        <v>0</v>
      </c>
      <c r="P35" s="11">
        <f>$B$35*'Output Farmer'!O$33</f>
        <v>0</v>
      </c>
      <c r="Q35" s="11">
        <f>$B$35*'Output Farmer'!P$33</f>
        <v>0</v>
      </c>
      <c r="R35" s="11">
        <f>$B$35*'Output Farmer'!Q$33</f>
        <v>0</v>
      </c>
      <c r="S35" s="11">
        <f>$B$35*'Output Farmer'!R$33</f>
        <v>0</v>
      </c>
      <c r="T35" s="11">
        <f>$B$35*'Output Farmer'!S$33</f>
        <v>0</v>
      </c>
      <c r="U35" s="11">
        <f>$B$35*'Output Farmer'!T$33</f>
        <v>0</v>
      </c>
      <c r="V35" s="11">
        <f>$B$35*'Output Farmer'!U$33</f>
        <v>0</v>
      </c>
      <c r="W35" s="11">
        <f>$B$35*'Output Farmer'!V$33</f>
        <v>0</v>
      </c>
      <c r="X35" s="11">
        <f>$B$35*'Output Farmer'!W$33</f>
        <v>0</v>
      </c>
      <c r="Y35" s="11">
        <f>$B$35*'Output Farmer'!X$33</f>
        <v>0</v>
      </c>
    </row>
    <row r="36" spans="1:25" outlineLevel="1">
      <c r="A36" s="238">
        <f>'Assumptions (year)'!G3</f>
        <v>45901</v>
      </c>
      <c r="B36">
        <f>G6</f>
        <v>5424.9547920433997</v>
      </c>
      <c r="C36" s="65"/>
      <c r="D36" s="65"/>
      <c r="E36" s="11"/>
      <c r="F36" s="11"/>
      <c r="G36" s="11">
        <f>$B36*'Output Farmer'!E$33</f>
        <v>0</v>
      </c>
      <c r="H36" s="11">
        <f>$B36*'Output Farmer'!F$33</f>
        <v>0</v>
      </c>
      <c r="I36" s="11">
        <f>$B36*'Output Farmer'!G$33</f>
        <v>0</v>
      </c>
      <c r="J36" s="11">
        <f>$B36*'Output Farmer'!H$33</f>
        <v>0</v>
      </c>
      <c r="K36" s="11">
        <f>$B36*'Output Farmer'!I$33</f>
        <v>0</v>
      </c>
      <c r="L36" s="11">
        <f>$B36*'Output Farmer'!J$33</f>
        <v>0</v>
      </c>
      <c r="M36" s="11">
        <f>$B36*'Output Farmer'!K$33</f>
        <v>0</v>
      </c>
      <c r="N36" s="11">
        <f>$B36*'Output Farmer'!L$33</f>
        <v>0</v>
      </c>
      <c r="O36" s="11">
        <f>$B36*'Output Farmer'!M$33</f>
        <v>0</v>
      </c>
      <c r="P36" s="11">
        <f>$B36*'Output Farmer'!N$33</f>
        <v>0</v>
      </c>
      <c r="Q36" s="11">
        <f>$B36*'Output Farmer'!O$33</f>
        <v>0</v>
      </c>
      <c r="R36" s="11">
        <f>$B36*'Output Farmer'!P$33</f>
        <v>0</v>
      </c>
      <c r="S36" s="11">
        <f>$B36*'Output Farmer'!Q$33</f>
        <v>0</v>
      </c>
      <c r="T36" s="11">
        <f>$B36*'Output Farmer'!R$33</f>
        <v>0</v>
      </c>
      <c r="U36" s="11">
        <f>$B36*'Output Farmer'!S$33</f>
        <v>0</v>
      </c>
      <c r="V36" s="11">
        <f>$B36*'Output Farmer'!T$33</f>
        <v>0</v>
      </c>
      <c r="W36" s="11">
        <f>$B36*'Output Farmer'!U$33</f>
        <v>0</v>
      </c>
      <c r="X36" s="11">
        <f>$B36*'Output Farmer'!V$33</f>
        <v>0</v>
      </c>
      <c r="Y36" s="11">
        <f>$B36*'Output Farmer'!W$33</f>
        <v>0</v>
      </c>
    </row>
    <row r="37" spans="1:25" outlineLevel="1">
      <c r="A37" s="238">
        <f>'Assumptions (year)'!H3</f>
        <v>46266</v>
      </c>
      <c r="B37">
        <f>H6</f>
        <v>5424.9547920433997</v>
      </c>
      <c r="C37" s="65"/>
      <c r="D37" s="65"/>
      <c r="E37" s="11"/>
      <c r="F37" s="11"/>
      <c r="G37" s="11"/>
      <c r="H37" s="11">
        <f>$B37*'Output Farmer'!E$33</f>
        <v>0</v>
      </c>
      <c r="I37" s="11">
        <f>$B37*'Output Farmer'!F$33</f>
        <v>0</v>
      </c>
      <c r="J37" s="11">
        <f>$B37*'Output Farmer'!G$33</f>
        <v>0</v>
      </c>
      <c r="K37" s="11">
        <f>$B37*'Output Farmer'!H$33</f>
        <v>0</v>
      </c>
      <c r="L37" s="11">
        <f>$B37*'Output Farmer'!I$33</f>
        <v>0</v>
      </c>
      <c r="M37" s="11">
        <f>$B37*'Output Farmer'!J$33</f>
        <v>0</v>
      </c>
      <c r="N37" s="11">
        <f>$B37*'Output Farmer'!K$33</f>
        <v>0</v>
      </c>
      <c r="O37" s="11">
        <f>$B37*'Output Farmer'!L$33</f>
        <v>0</v>
      </c>
      <c r="P37" s="11">
        <f>$B37*'Output Farmer'!M$33</f>
        <v>0</v>
      </c>
      <c r="Q37" s="11">
        <f>$B37*'Output Farmer'!N$33</f>
        <v>0</v>
      </c>
      <c r="R37" s="11">
        <f>$B37*'Output Farmer'!O$33</f>
        <v>0</v>
      </c>
      <c r="S37" s="11">
        <f>$B37*'Output Farmer'!P$33</f>
        <v>0</v>
      </c>
      <c r="T37" s="11">
        <f>$B37*'Output Farmer'!Q$33</f>
        <v>0</v>
      </c>
      <c r="U37" s="11">
        <f>$B37*'Output Farmer'!R$33</f>
        <v>0</v>
      </c>
      <c r="V37" s="11">
        <f>$B37*'Output Farmer'!S$33</f>
        <v>0</v>
      </c>
      <c r="W37" s="11">
        <f>$B37*'Output Farmer'!T$33</f>
        <v>0</v>
      </c>
      <c r="X37" s="11">
        <f>$B37*'Output Farmer'!U$33</f>
        <v>0</v>
      </c>
      <c r="Y37" s="11">
        <f>$B37*'Output Farmer'!V$33</f>
        <v>0</v>
      </c>
    </row>
    <row r="38" spans="1:25" outlineLevel="1">
      <c r="A38" s="238">
        <f>'Assumptions (year)'!I3</f>
        <v>46631</v>
      </c>
      <c r="B38">
        <f>I6</f>
        <v>5424.9547920433997</v>
      </c>
      <c r="C38" s="65"/>
      <c r="D38" s="65"/>
      <c r="E38" s="11"/>
      <c r="F38" s="11"/>
      <c r="G38" s="11"/>
      <c r="H38" s="11"/>
      <c r="I38" s="11">
        <f>$B38*'Output Farmer'!E$33</f>
        <v>0</v>
      </c>
      <c r="J38" s="11">
        <f>$B38*'Output Farmer'!F$33</f>
        <v>0</v>
      </c>
      <c r="K38" s="11">
        <f>$B38*'Output Farmer'!G$33</f>
        <v>0</v>
      </c>
      <c r="L38" s="11">
        <f>$B38*'Output Farmer'!H$33</f>
        <v>0</v>
      </c>
      <c r="M38" s="11">
        <f>$B38*'Output Farmer'!I$33</f>
        <v>0</v>
      </c>
      <c r="N38" s="11">
        <f>$B38*'Output Farmer'!J$33</f>
        <v>0</v>
      </c>
      <c r="O38" s="11">
        <f>$B38*'Output Farmer'!K$33</f>
        <v>0</v>
      </c>
      <c r="P38" s="11">
        <f>$B38*'Output Farmer'!L$33</f>
        <v>0</v>
      </c>
      <c r="Q38" s="11">
        <f>$B38*'Output Farmer'!M$33</f>
        <v>0</v>
      </c>
      <c r="R38" s="11">
        <f>$B38*'Output Farmer'!N$33</f>
        <v>0</v>
      </c>
      <c r="S38" s="11">
        <f>$B38*'Output Farmer'!O$33</f>
        <v>0</v>
      </c>
      <c r="T38" s="11">
        <f>$B38*'Output Farmer'!P$33</f>
        <v>0</v>
      </c>
      <c r="U38" s="11">
        <f>$B38*'Output Farmer'!Q$33</f>
        <v>0</v>
      </c>
      <c r="V38" s="11">
        <f>$B38*'Output Farmer'!R$33</f>
        <v>0</v>
      </c>
      <c r="W38" s="11">
        <f>$B38*'Output Farmer'!S$33</f>
        <v>0</v>
      </c>
      <c r="X38" s="11">
        <f>$B38*'Output Farmer'!T$33</f>
        <v>0</v>
      </c>
      <c r="Y38" s="11">
        <f>$B38*'Output Farmer'!U$33</f>
        <v>0</v>
      </c>
    </row>
    <row r="39" spans="1:25" outlineLevel="1">
      <c r="A39" s="238">
        <f>'Assumptions (year)'!J3</f>
        <v>46997</v>
      </c>
      <c r="B39">
        <f>J6</f>
        <v>5424.9547920433997</v>
      </c>
      <c r="C39" s="65"/>
      <c r="D39" s="65"/>
      <c r="E39" s="11"/>
      <c r="F39" s="11"/>
      <c r="G39" s="11"/>
      <c r="H39" s="11"/>
      <c r="I39" s="11"/>
      <c r="J39" s="11">
        <f>$B39*'Output Farmer'!E$33</f>
        <v>0</v>
      </c>
      <c r="K39" s="11">
        <f>$B39*'Output Farmer'!F$33</f>
        <v>0</v>
      </c>
      <c r="L39" s="11">
        <f>$B39*'Output Farmer'!G$33</f>
        <v>0</v>
      </c>
      <c r="M39" s="11">
        <f>$B39*'Output Farmer'!H$33</f>
        <v>0</v>
      </c>
      <c r="N39" s="11">
        <f>$B39*'Output Farmer'!I$33</f>
        <v>0</v>
      </c>
      <c r="O39" s="11">
        <f>$B39*'Output Farmer'!J$33</f>
        <v>0</v>
      </c>
      <c r="P39" s="11">
        <f>$B39*'Output Farmer'!K$33</f>
        <v>0</v>
      </c>
      <c r="Q39" s="11">
        <f>$B39*'Output Farmer'!L$33</f>
        <v>0</v>
      </c>
      <c r="R39" s="11">
        <f>$B39*'Output Farmer'!M$33</f>
        <v>0</v>
      </c>
      <c r="S39" s="11">
        <f>$B39*'Output Farmer'!N$33</f>
        <v>0</v>
      </c>
      <c r="T39" s="11">
        <f>$B39*'Output Farmer'!O$33</f>
        <v>0</v>
      </c>
      <c r="U39" s="11">
        <f>$B39*'Output Farmer'!P$33</f>
        <v>0</v>
      </c>
      <c r="V39" s="11">
        <f>$B39*'Output Farmer'!Q$33</f>
        <v>0</v>
      </c>
      <c r="W39" s="11">
        <f>$B39*'Output Farmer'!R$33</f>
        <v>0</v>
      </c>
      <c r="X39" s="11">
        <f>$B39*'Output Farmer'!S$33</f>
        <v>0</v>
      </c>
      <c r="Y39" s="11">
        <f>$B39*'Output Farmer'!T$33</f>
        <v>0</v>
      </c>
    </row>
    <row r="40" spans="1:25" s="59" customFormat="1">
      <c r="A40" s="59" t="s">
        <v>359</v>
      </c>
      <c r="C40" s="74" t="s">
        <v>360</v>
      </c>
      <c r="D40" s="62">
        <f>SUM(E40:Y40)</f>
        <v>0</v>
      </c>
      <c r="E40" s="59">
        <f t="shared" ref="E40:Y40" si="259">SUM(E34:E39)</f>
        <v>0</v>
      </c>
      <c r="F40" s="59">
        <f t="shared" si="259"/>
        <v>0</v>
      </c>
      <c r="G40" s="59">
        <f t="shared" si="259"/>
        <v>0</v>
      </c>
      <c r="H40" s="59">
        <f t="shared" si="259"/>
        <v>0</v>
      </c>
      <c r="I40" s="59">
        <f t="shared" si="259"/>
        <v>0</v>
      </c>
      <c r="J40" s="59">
        <f t="shared" si="259"/>
        <v>0</v>
      </c>
      <c r="K40" s="59">
        <f t="shared" si="259"/>
        <v>0</v>
      </c>
      <c r="L40" s="59">
        <f t="shared" si="259"/>
        <v>0</v>
      </c>
      <c r="M40" s="59">
        <f t="shared" si="259"/>
        <v>0</v>
      </c>
      <c r="N40" s="59">
        <f t="shared" si="259"/>
        <v>0</v>
      </c>
      <c r="O40" s="59">
        <f t="shared" si="259"/>
        <v>0</v>
      </c>
      <c r="P40" s="59">
        <f t="shared" si="259"/>
        <v>0</v>
      </c>
      <c r="Q40" s="59">
        <f t="shared" si="259"/>
        <v>0</v>
      </c>
      <c r="R40" s="59">
        <f t="shared" si="259"/>
        <v>0</v>
      </c>
      <c r="S40" s="59">
        <f t="shared" si="259"/>
        <v>0</v>
      </c>
      <c r="T40" s="59">
        <f t="shared" si="259"/>
        <v>0</v>
      </c>
      <c r="U40" s="59">
        <f t="shared" si="259"/>
        <v>0</v>
      </c>
      <c r="V40" s="59">
        <f t="shared" si="259"/>
        <v>0</v>
      </c>
      <c r="W40" s="59">
        <f t="shared" si="259"/>
        <v>0</v>
      </c>
      <c r="X40" s="59">
        <f t="shared" si="259"/>
        <v>0</v>
      </c>
      <c r="Y40" s="59">
        <f t="shared" si="259"/>
        <v>0</v>
      </c>
    </row>
    <row r="41" spans="1:25">
      <c r="C41" s="65"/>
      <c r="D41" s="65"/>
      <c r="E41" s="11"/>
      <c r="F41" s="11"/>
      <c r="G41" s="11"/>
      <c r="H41" s="11"/>
      <c r="I41" s="11"/>
      <c r="J41" s="11"/>
      <c r="K41" s="11"/>
      <c r="L41" s="11"/>
      <c r="M41" s="11"/>
      <c r="N41" s="11"/>
      <c r="O41" s="11"/>
      <c r="P41" s="11"/>
      <c r="Q41" s="11"/>
      <c r="R41" s="11"/>
      <c r="S41" s="11"/>
      <c r="T41" s="11"/>
      <c r="U41" s="11"/>
      <c r="V41" s="11"/>
      <c r="W41" s="11"/>
      <c r="X41" s="11"/>
      <c r="Y41" s="11"/>
    </row>
    <row r="42" spans="1:25">
      <c r="A42" s="43" t="s">
        <v>361</v>
      </c>
      <c r="B42" s="42"/>
      <c r="C42" s="194" t="s">
        <v>45</v>
      </c>
      <c r="D42" s="191" t="s">
        <v>181</v>
      </c>
      <c r="E42" s="60"/>
      <c r="F42" s="60"/>
      <c r="G42" s="60"/>
      <c r="H42" s="60"/>
      <c r="I42" s="60"/>
      <c r="J42" s="60"/>
      <c r="K42" s="60"/>
      <c r="L42" s="60"/>
      <c r="M42" s="60"/>
      <c r="N42" s="60"/>
      <c r="O42" s="60"/>
      <c r="P42" s="60"/>
      <c r="Q42" s="60"/>
      <c r="R42" s="60"/>
      <c r="S42" s="60"/>
      <c r="T42" s="60"/>
      <c r="U42" s="60"/>
      <c r="V42" s="60"/>
      <c r="W42" s="60"/>
      <c r="X42" s="60"/>
      <c r="Y42" s="60"/>
    </row>
    <row r="43" spans="1:25" s="6" customFormat="1" outlineLevel="1">
      <c r="A43" t="s">
        <v>87</v>
      </c>
      <c r="B43" t="s">
        <v>159</v>
      </c>
      <c r="C43" s="65"/>
      <c r="D43" s="65"/>
      <c r="E43" s="61"/>
      <c r="F43" s="61"/>
      <c r="G43" s="61"/>
      <c r="H43" s="61"/>
      <c r="I43" s="61"/>
      <c r="J43" s="61"/>
      <c r="K43" s="61"/>
      <c r="L43" s="61"/>
      <c r="M43" s="61"/>
      <c r="N43" s="61"/>
      <c r="O43" s="61"/>
      <c r="P43" s="61"/>
      <c r="Q43" s="61"/>
      <c r="R43" s="61"/>
      <c r="S43" s="61"/>
      <c r="T43" s="61"/>
      <c r="U43" s="61"/>
      <c r="V43" s="61"/>
      <c r="W43" s="61"/>
      <c r="X43" s="61"/>
      <c r="Y43" s="61"/>
    </row>
    <row r="44" spans="1:25" s="6" customFormat="1" outlineLevel="1">
      <c r="A44" s="238">
        <f>'Assumptions (year)'!E3</f>
        <v>45170</v>
      </c>
      <c r="B44">
        <f>E6</f>
        <v>1808.3182640144666</v>
      </c>
      <c r="C44" s="66"/>
      <c r="D44" s="66"/>
      <c r="E44" s="64">
        <f>$B44*'Output Farmer'!E$37</f>
        <v>0</v>
      </c>
      <c r="F44" s="64">
        <f>$B44*'Output Farmer'!F$37</f>
        <v>0</v>
      </c>
      <c r="G44" s="64">
        <f>$B44*'Output Farmer'!G$37</f>
        <v>0</v>
      </c>
      <c r="H44" s="64">
        <f>$B44*'Output Farmer'!H$37</f>
        <v>0</v>
      </c>
      <c r="I44" s="64">
        <f>$B44*'Output Farmer'!I$37</f>
        <v>0</v>
      </c>
      <c r="J44" s="64">
        <f>$B44*'Output Farmer'!J$37</f>
        <v>0</v>
      </c>
      <c r="K44" s="64">
        <f>$B44*'Output Farmer'!K$37</f>
        <v>0</v>
      </c>
      <c r="L44" s="64">
        <f>$B44*'Output Farmer'!L$37</f>
        <v>0</v>
      </c>
      <c r="M44" s="64">
        <f>$B44*'Output Farmer'!M$37</f>
        <v>0</v>
      </c>
      <c r="N44" s="64">
        <f>$B44*'Output Farmer'!N$37</f>
        <v>0</v>
      </c>
      <c r="O44" s="64">
        <f>$B44*'Output Farmer'!O$37</f>
        <v>0</v>
      </c>
      <c r="P44" s="64">
        <f>$B44*'Output Farmer'!P$37</f>
        <v>0</v>
      </c>
      <c r="Q44" s="64">
        <f>$B44*'Output Farmer'!Q$37</f>
        <v>0</v>
      </c>
      <c r="R44" s="64">
        <f>$B44*'Output Farmer'!R$37</f>
        <v>0</v>
      </c>
      <c r="S44" s="64">
        <f>$B44*'Output Farmer'!S$37</f>
        <v>0</v>
      </c>
      <c r="T44" s="64">
        <f>$B44*'Output Farmer'!T$37</f>
        <v>0</v>
      </c>
      <c r="U44" s="64">
        <f>$B44*'Output Farmer'!U$37</f>
        <v>0</v>
      </c>
      <c r="V44" s="64">
        <f>$B44*'Output Farmer'!V$37</f>
        <v>0</v>
      </c>
      <c r="W44" s="64">
        <f>$B44*'Output Farmer'!W$37</f>
        <v>0</v>
      </c>
      <c r="X44" s="64">
        <f>$B44*'Output Farmer'!X$37</f>
        <v>0</v>
      </c>
      <c r="Y44" s="64">
        <f>$B44*'Output Farmer'!Y$37</f>
        <v>0</v>
      </c>
    </row>
    <row r="45" spans="1:25" s="6" customFormat="1" outlineLevel="1">
      <c r="A45" s="238">
        <f>'Assumptions (year)'!F3</f>
        <v>45536</v>
      </c>
      <c r="B45">
        <f>F6</f>
        <v>3616.6365280289333</v>
      </c>
      <c r="C45" s="66"/>
      <c r="D45" s="66"/>
      <c r="E45" s="64"/>
      <c r="F45" s="64">
        <f>$B45*'Output Farmer'!E$37</f>
        <v>0</v>
      </c>
      <c r="G45" s="64">
        <f>$B45*'Output Farmer'!F$37</f>
        <v>0</v>
      </c>
      <c r="H45" s="64">
        <f>$B45*'Output Farmer'!G$37</f>
        <v>0</v>
      </c>
      <c r="I45" s="64">
        <f>$B45*'Output Farmer'!H$37</f>
        <v>0</v>
      </c>
      <c r="J45" s="64">
        <f>$B45*'Output Farmer'!I$37</f>
        <v>0</v>
      </c>
      <c r="K45" s="64">
        <f>$B45*'Output Farmer'!J$37</f>
        <v>0</v>
      </c>
      <c r="L45" s="64">
        <f>$B45*'Output Farmer'!K$37</f>
        <v>0</v>
      </c>
      <c r="M45" s="64">
        <f>$B45*'Output Farmer'!L$37</f>
        <v>0</v>
      </c>
      <c r="N45" s="64">
        <f>$B45*'Output Farmer'!M$37</f>
        <v>0</v>
      </c>
      <c r="O45" s="64">
        <f>$B45*'Output Farmer'!N$37</f>
        <v>0</v>
      </c>
      <c r="P45" s="64">
        <f>$B45*'Output Farmer'!O$37</f>
        <v>0</v>
      </c>
      <c r="Q45" s="64">
        <f>$B45*'Output Farmer'!P$37</f>
        <v>0</v>
      </c>
      <c r="R45" s="64">
        <f>$B45*'Output Farmer'!Q$37</f>
        <v>0</v>
      </c>
      <c r="S45" s="64">
        <f>$B45*'Output Farmer'!R$37</f>
        <v>0</v>
      </c>
      <c r="T45" s="64">
        <f>$B45*'Output Farmer'!S$37</f>
        <v>0</v>
      </c>
      <c r="U45" s="64">
        <f>$B45*'Output Farmer'!T$37</f>
        <v>0</v>
      </c>
      <c r="V45" s="64">
        <f>$B45*'Output Farmer'!U$37</f>
        <v>0</v>
      </c>
      <c r="W45" s="64">
        <f>$B45*'Output Farmer'!V$37</f>
        <v>0</v>
      </c>
      <c r="X45" s="64">
        <f>$B45*'Output Farmer'!W$37</f>
        <v>0</v>
      </c>
      <c r="Y45" s="64">
        <f>$B45*'Output Farmer'!X$37</f>
        <v>0</v>
      </c>
    </row>
    <row r="46" spans="1:25" s="6" customFormat="1" outlineLevel="1">
      <c r="A46" s="238">
        <f>'Assumptions (year)'!G3</f>
        <v>45901</v>
      </c>
      <c r="B46">
        <f>G6</f>
        <v>5424.9547920433997</v>
      </c>
      <c r="C46" s="66"/>
      <c r="D46" s="66"/>
      <c r="E46" s="64"/>
      <c r="F46" s="64"/>
      <c r="G46" s="64">
        <f>$B46*'Output Farmer'!E$37</f>
        <v>0</v>
      </c>
      <c r="H46" s="64">
        <f>$B46*'Output Farmer'!F$37</f>
        <v>0</v>
      </c>
      <c r="I46" s="64">
        <f>$B46*'Output Farmer'!G$37</f>
        <v>0</v>
      </c>
      <c r="J46" s="64">
        <f>$B46*'Output Farmer'!H$37</f>
        <v>0</v>
      </c>
      <c r="K46" s="64">
        <f>$B46*'Output Farmer'!I$37</f>
        <v>0</v>
      </c>
      <c r="L46" s="64">
        <f>$B46*'Output Farmer'!J$37</f>
        <v>0</v>
      </c>
      <c r="M46" s="64">
        <f>$B46*'Output Farmer'!K$37</f>
        <v>0</v>
      </c>
      <c r="N46" s="64">
        <f>$B46*'Output Farmer'!L$37</f>
        <v>0</v>
      </c>
      <c r="O46" s="64">
        <f>$B46*'Output Farmer'!M$37</f>
        <v>0</v>
      </c>
      <c r="P46" s="64">
        <f>$B46*'Output Farmer'!N$37</f>
        <v>0</v>
      </c>
      <c r="Q46" s="64">
        <f>$B46*'Output Farmer'!O$37</f>
        <v>0</v>
      </c>
      <c r="R46" s="64">
        <f>$B46*'Output Farmer'!P$37</f>
        <v>0</v>
      </c>
      <c r="S46" s="64">
        <f>$B46*'Output Farmer'!Q$37</f>
        <v>0</v>
      </c>
      <c r="T46" s="64">
        <f>$B46*'Output Farmer'!R$37</f>
        <v>0</v>
      </c>
      <c r="U46" s="64">
        <f>$B46*'Output Farmer'!S$37</f>
        <v>0</v>
      </c>
      <c r="V46" s="64">
        <f>$B46*'Output Farmer'!T$37</f>
        <v>0</v>
      </c>
      <c r="W46" s="64">
        <f>$B46*'Output Farmer'!U$37</f>
        <v>0</v>
      </c>
      <c r="X46" s="64">
        <f>$B46*'Output Farmer'!V$37</f>
        <v>0</v>
      </c>
      <c r="Y46" s="64">
        <f>$B46*'Output Farmer'!W$37</f>
        <v>0</v>
      </c>
    </row>
    <row r="47" spans="1:25" s="6" customFormat="1" outlineLevel="1">
      <c r="A47" s="238">
        <f>'Assumptions (year)'!H3</f>
        <v>46266</v>
      </c>
      <c r="B47">
        <f>H6</f>
        <v>5424.9547920433997</v>
      </c>
      <c r="C47" s="66"/>
      <c r="D47" s="66"/>
      <c r="E47" s="64"/>
      <c r="F47" s="64"/>
      <c r="G47" s="64"/>
      <c r="H47" s="64">
        <f>$B47*'Output Farmer'!E$37</f>
        <v>0</v>
      </c>
      <c r="I47" s="64">
        <f>$B47*'Output Farmer'!F$37</f>
        <v>0</v>
      </c>
      <c r="J47" s="64">
        <f>$B47*'Output Farmer'!G$37</f>
        <v>0</v>
      </c>
      <c r="K47" s="64">
        <f>$B47*'Output Farmer'!H$37</f>
        <v>0</v>
      </c>
      <c r="L47" s="64">
        <f>$B47*'Output Farmer'!I$37</f>
        <v>0</v>
      </c>
      <c r="M47" s="64">
        <f>$B47*'Output Farmer'!J$37</f>
        <v>0</v>
      </c>
      <c r="N47" s="64">
        <f>$B47*'Output Farmer'!K$37</f>
        <v>0</v>
      </c>
      <c r="O47" s="64">
        <f>$B47*'Output Farmer'!L$37</f>
        <v>0</v>
      </c>
      <c r="P47" s="64">
        <f>$B47*'Output Farmer'!M$37</f>
        <v>0</v>
      </c>
      <c r="Q47" s="64">
        <f>$B47*'Output Farmer'!N$37</f>
        <v>0</v>
      </c>
      <c r="R47" s="64">
        <f>$B47*'Output Farmer'!O$37</f>
        <v>0</v>
      </c>
      <c r="S47" s="64">
        <f>$B47*'Output Farmer'!P$37</f>
        <v>0</v>
      </c>
      <c r="T47" s="64">
        <f>$B47*'Output Farmer'!Q$37</f>
        <v>0</v>
      </c>
      <c r="U47" s="64">
        <f>$B47*'Output Farmer'!R$37</f>
        <v>0</v>
      </c>
      <c r="V47" s="64">
        <f>$B47*'Output Farmer'!S$37</f>
        <v>0</v>
      </c>
      <c r="W47" s="64">
        <f>$B47*'Output Farmer'!T$37</f>
        <v>0</v>
      </c>
      <c r="X47" s="64">
        <f>$B47*'Output Farmer'!U$37</f>
        <v>0</v>
      </c>
      <c r="Y47" s="64">
        <f>$B47*'Output Farmer'!V$37</f>
        <v>0</v>
      </c>
    </row>
    <row r="48" spans="1:25" s="6" customFormat="1" outlineLevel="1">
      <c r="A48" s="238">
        <f>'Assumptions (year)'!I3</f>
        <v>46631</v>
      </c>
      <c r="B48">
        <f>I6</f>
        <v>5424.9547920433997</v>
      </c>
      <c r="C48" s="66"/>
      <c r="D48" s="66"/>
      <c r="E48" s="64"/>
      <c r="F48" s="64"/>
      <c r="G48" s="64"/>
      <c r="H48" s="64"/>
      <c r="I48" s="64">
        <f>$B48*'Output Farmer'!E$37</f>
        <v>0</v>
      </c>
      <c r="J48" s="64">
        <f>$B48*'Output Farmer'!F$37</f>
        <v>0</v>
      </c>
      <c r="K48" s="64">
        <f>$B48*'Output Farmer'!G$37</f>
        <v>0</v>
      </c>
      <c r="L48" s="64">
        <f>$B48*'Output Farmer'!H$37</f>
        <v>0</v>
      </c>
      <c r="M48" s="64">
        <f>$B48*'Output Farmer'!I$37</f>
        <v>0</v>
      </c>
      <c r="N48" s="64">
        <f>$B48*'Output Farmer'!J$37</f>
        <v>0</v>
      </c>
      <c r="O48" s="64">
        <f>$B48*'Output Farmer'!K$37</f>
        <v>0</v>
      </c>
      <c r="P48" s="64">
        <f>$B48*'Output Farmer'!L$37</f>
        <v>0</v>
      </c>
      <c r="Q48" s="64">
        <f>$B48*'Output Farmer'!M$37</f>
        <v>0</v>
      </c>
      <c r="R48" s="64">
        <f>$B48*'Output Farmer'!N$37</f>
        <v>0</v>
      </c>
      <c r="S48" s="64">
        <f>$B48*'Output Farmer'!O$37</f>
        <v>0</v>
      </c>
      <c r="T48" s="64">
        <f>$B48*'Output Farmer'!P$37</f>
        <v>0</v>
      </c>
      <c r="U48" s="64">
        <f>$B48*'Output Farmer'!Q$37</f>
        <v>0</v>
      </c>
      <c r="V48" s="64">
        <f>$B48*'Output Farmer'!R$37</f>
        <v>0</v>
      </c>
      <c r="W48" s="64">
        <f>$B48*'Output Farmer'!S$37</f>
        <v>0</v>
      </c>
      <c r="X48" s="64">
        <f>$B48*'Output Farmer'!T$37</f>
        <v>0</v>
      </c>
      <c r="Y48" s="64">
        <f>$B48*'Output Farmer'!U$37</f>
        <v>0</v>
      </c>
    </row>
    <row r="49" spans="1:25" s="6" customFormat="1" outlineLevel="1">
      <c r="A49" s="238">
        <f>'Assumptions (year)'!J3</f>
        <v>46997</v>
      </c>
      <c r="B49">
        <f>J6</f>
        <v>5424.9547920433997</v>
      </c>
      <c r="C49" s="66"/>
      <c r="D49" s="66"/>
      <c r="E49" s="64"/>
      <c r="F49" s="64"/>
      <c r="G49" s="64"/>
      <c r="H49" s="64"/>
      <c r="I49" s="64"/>
      <c r="J49" s="64">
        <f>$B49*'Output Farmer'!E$37</f>
        <v>0</v>
      </c>
      <c r="K49" s="64">
        <f>$B49*'Output Farmer'!F$37</f>
        <v>0</v>
      </c>
      <c r="L49" s="64">
        <f>$B49*'Output Farmer'!G$37</f>
        <v>0</v>
      </c>
      <c r="M49" s="64">
        <f>$B49*'Output Farmer'!H$37</f>
        <v>0</v>
      </c>
      <c r="N49" s="64">
        <f>$B49*'Output Farmer'!I$37</f>
        <v>0</v>
      </c>
      <c r="O49" s="64">
        <f>$B49*'Output Farmer'!J$37</f>
        <v>0</v>
      </c>
      <c r="P49" s="64">
        <f>$B49*'Output Farmer'!K$37</f>
        <v>0</v>
      </c>
      <c r="Q49" s="64">
        <f>$B49*'Output Farmer'!L$37</f>
        <v>0</v>
      </c>
      <c r="R49" s="64">
        <f>$B49*'Output Farmer'!M$37</f>
        <v>0</v>
      </c>
      <c r="S49" s="64">
        <f>$B49*'Output Farmer'!N$37</f>
        <v>0</v>
      </c>
      <c r="T49" s="64">
        <f>$B49*'Output Farmer'!O$37</f>
        <v>0</v>
      </c>
      <c r="U49" s="64">
        <f>$B49*'Output Farmer'!P$37</f>
        <v>0</v>
      </c>
      <c r="V49" s="64">
        <f>$B49*'Output Farmer'!Q$37</f>
        <v>0</v>
      </c>
      <c r="W49" s="64">
        <f>$B49*'Output Farmer'!R$37</f>
        <v>0</v>
      </c>
      <c r="X49" s="64">
        <f>$B49*'Output Farmer'!S$37</f>
        <v>0</v>
      </c>
      <c r="Y49" s="64">
        <f>$B49*'Output Farmer'!T$37</f>
        <v>0</v>
      </c>
    </row>
    <row r="50" spans="1:25" s="59" customFormat="1">
      <c r="A50" s="59" t="s">
        <v>362</v>
      </c>
      <c r="C50" s="73" t="s">
        <v>51</v>
      </c>
      <c r="D50" s="62">
        <f>SUM(E50:Y50)</f>
        <v>0</v>
      </c>
      <c r="E50" s="59">
        <f t="shared" ref="E50:Y50" si="260">SUM(E44:E49)</f>
        <v>0</v>
      </c>
      <c r="F50" s="59">
        <f t="shared" si="260"/>
        <v>0</v>
      </c>
      <c r="G50" s="59">
        <f t="shared" si="260"/>
        <v>0</v>
      </c>
      <c r="H50" s="59">
        <f t="shared" si="260"/>
        <v>0</v>
      </c>
      <c r="I50" s="59">
        <f t="shared" si="260"/>
        <v>0</v>
      </c>
      <c r="J50" s="59">
        <f t="shared" si="260"/>
        <v>0</v>
      </c>
      <c r="K50" s="59">
        <f t="shared" si="260"/>
        <v>0</v>
      </c>
      <c r="L50" s="59">
        <f t="shared" si="260"/>
        <v>0</v>
      </c>
      <c r="M50" s="59">
        <f t="shared" si="260"/>
        <v>0</v>
      </c>
      <c r="N50" s="59">
        <f t="shared" si="260"/>
        <v>0</v>
      </c>
      <c r="O50" s="59">
        <f t="shared" si="260"/>
        <v>0</v>
      </c>
      <c r="P50" s="59">
        <f t="shared" si="260"/>
        <v>0</v>
      </c>
      <c r="Q50" s="59">
        <f t="shared" si="260"/>
        <v>0</v>
      </c>
      <c r="R50" s="59">
        <f t="shared" si="260"/>
        <v>0</v>
      </c>
      <c r="S50" s="59">
        <f t="shared" si="260"/>
        <v>0</v>
      </c>
      <c r="T50" s="59">
        <f t="shared" si="260"/>
        <v>0</v>
      </c>
      <c r="U50" s="59">
        <f t="shared" si="260"/>
        <v>0</v>
      </c>
      <c r="V50" s="59">
        <f t="shared" si="260"/>
        <v>0</v>
      </c>
      <c r="W50" s="59">
        <f t="shared" si="260"/>
        <v>0</v>
      </c>
      <c r="X50" s="59">
        <f t="shared" si="260"/>
        <v>0</v>
      </c>
      <c r="Y50" s="59">
        <f t="shared" si="260"/>
        <v>0</v>
      </c>
    </row>
    <row r="51" spans="1:25">
      <c r="C51" s="65"/>
      <c r="D51" s="65"/>
      <c r="E51" s="11"/>
      <c r="F51" s="11"/>
      <c r="G51" s="11"/>
      <c r="H51" s="11"/>
      <c r="I51" s="11"/>
      <c r="J51" s="11"/>
      <c r="K51" s="11"/>
      <c r="L51" s="11"/>
      <c r="M51" s="11"/>
      <c r="N51" s="11"/>
      <c r="O51" s="11"/>
      <c r="P51" s="11"/>
      <c r="Q51" s="11"/>
      <c r="R51" s="11"/>
      <c r="S51" s="11"/>
      <c r="T51" s="11"/>
      <c r="U51" s="11"/>
      <c r="V51" s="11"/>
      <c r="W51" s="11"/>
      <c r="X51" s="11"/>
      <c r="Y51" s="11"/>
    </row>
    <row r="52" spans="1:25">
      <c r="A52" s="43" t="s">
        <v>363</v>
      </c>
      <c r="B52" s="42"/>
      <c r="C52" s="194" t="s">
        <v>45</v>
      </c>
      <c r="D52" s="191" t="s">
        <v>181</v>
      </c>
      <c r="E52" s="60"/>
      <c r="F52" s="60"/>
      <c r="G52" s="60"/>
      <c r="H52" s="60"/>
      <c r="I52" s="60"/>
      <c r="J52" s="60"/>
      <c r="K52" s="60"/>
      <c r="L52" s="60"/>
      <c r="M52" s="60"/>
      <c r="N52" s="60"/>
      <c r="O52" s="60"/>
      <c r="P52" s="60"/>
      <c r="Q52" s="60"/>
      <c r="R52" s="60"/>
      <c r="S52" s="60"/>
      <c r="T52" s="60"/>
      <c r="U52" s="60"/>
      <c r="V52" s="60"/>
      <c r="W52" s="60"/>
      <c r="X52" s="60"/>
      <c r="Y52" s="60"/>
    </row>
    <row r="53" spans="1:25" hidden="1" outlineLevel="1">
      <c r="A53" t="s">
        <v>87</v>
      </c>
      <c r="B53" t="s">
        <v>159</v>
      </c>
      <c r="C53" s="65" t="s">
        <v>352</v>
      </c>
      <c r="D53" s="65"/>
      <c r="E53" s="11"/>
      <c r="F53" s="11"/>
      <c r="G53" s="11"/>
      <c r="H53" s="11"/>
      <c r="I53" s="11"/>
      <c r="J53" s="11"/>
      <c r="K53" s="11"/>
      <c r="L53" s="11"/>
      <c r="M53" s="11"/>
      <c r="N53" s="11"/>
      <c r="O53" s="11"/>
      <c r="P53" s="11"/>
      <c r="Q53" s="11"/>
      <c r="R53" s="11"/>
      <c r="S53" s="11"/>
      <c r="T53" s="11"/>
      <c r="U53" s="11"/>
      <c r="V53" s="11"/>
      <c r="W53" s="11"/>
      <c r="X53" s="11"/>
      <c r="Y53" s="11"/>
    </row>
    <row r="54" spans="1:25" hidden="1" outlineLevel="1">
      <c r="A54" s="238">
        <f>'Assumptions (year)'!E3</f>
        <v>45170</v>
      </c>
      <c r="B54">
        <f>E6</f>
        <v>1808.3182640144666</v>
      </c>
      <c r="C54" s="65"/>
      <c r="D54" s="65"/>
      <c r="E54" s="11">
        <f>$B54*'Output Farmer'!E$38</f>
        <v>0</v>
      </c>
      <c r="F54" s="11">
        <f>$B54*'Output Farmer'!F$38</f>
        <v>0</v>
      </c>
      <c r="G54" s="11">
        <f>$B54*'Output Farmer'!G$38</f>
        <v>0</v>
      </c>
      <c r="H54" s="11">
        <f>$B54*'Output Farmer'!H$38</f>
        <v>0</v>
      </c>
      <c r="I54" s="11">
        <f>$B54*'Output Farmer'!I$38</f>
        <v>0</v>
      </c>
      <c r="J54" s="11">
        <f>$B54*'Output Farmer'!J$38</f>
        <v>0</v>
      </c>
      <c r="K54" s="11">
        <f>$B54*'Output Farmer'!K$38</f>
        <v>0</v>
      </c>
      <c r="L54" s="11">
        <f>$B54*'Output Farmer'!L$38</f>
        <v>0</v>
      </c>
      <c r="M54" s="11">
        <f>$B54*'Output Farmer'!M$38</f>
        <v>0</v>
      </c>
      <c r="N54" s="11">
        <f>$B54*'Output Farmer'!N$38</f>
        <v>0</v>
      </c>
      <c r="O54" s="11">
        <f>$B54*'Output Farmer'!O$38</f>
        <v>0</v>
      </c>
      <c r="P54" s="11">
        <f>$B54*'Output Farmer'!P$38</f>
        <v>0</v>
      </c>
      <c r="Q54" s="11">
        <f>$B54*'Output Farmer'!Q$38</f>
        <v>0</v>
      </c>
      <c r="R54" s="11">
        <f>$B54*'Output Farmer'!R$38</f>
        <v>0</v>
      </c>
      <c r="S54" s="11">
        <f>$B54*'Output Farmer'!S$38</f>
        <v>0</v>
      </c>
      <c r="T54" s="11">
        <f>$B54*'Output Farmer'!T$38</f>
        <v>0</v>
      </c>
      <c r="U54" s="11">
        <f>$B54*'Output Farmer'!U$38</f>
        <v>0</v>
      </c>
      <c r="V54" s="11">
        <f>$B54*'Output Farmer'!V$38</f>
        <v>0</v>
      </c>
      <c r="W54" s="11">
        <f>$B54*'Output Farmer'!W$38</f>
        <v>0</v>
      </c>
      <c r="X54" s="11">
        <f>$B54*'Output Farmer'!X$38</f>
        <v>0</v>
      </c>
      <c r="Y54" s="11">
        <f>$B54*'Output Farmer'!Y$38</f>
        <v>0</v>
      </c>
    </row>
    <row r="55" spans="1:25" hidden="1" outlineLevel="1">
      <c r="A55" s="238">
        <f>'Assumptions (year)'!F3</f>
        <v>45536</v>
      </c>
      <c r="B55">
        <f>F6</f>
        <v>3616.6365280289333</v>
      </c>
      <c r="C55" s="65"/>
      <c r="D55" s="65"/>
      <c r="E55" s="11"/>
      <c r="F55" s="11">
        <f>$B55*'Output Farmer'!E$38</f>
        <v>0</v>
      </c>
      <c r="G55" s="11">
        <f>$B55*'Output Farmer'!F$38</f>
        <v>0</v>
      </c>
      <c r="H55" s="11">
        <f>$B55*'Output Farmer'!G$38</f>
        <v>0</v>
      </c>
      <c r="I55" s="11">
        <f>$B55*'Output Farmer'!H$38</f>
        <v>0</v>
      </c>
      <c r="J55" s="11">
        <f>$B55*'Output Farmer'!I$38</f>
        <v>0</v>
      </c>
      <c r="K55" s="11">
        <f>$B55*'Output Farmer'!J$38</f>
        <v>0</v>
      </c>
      <c r="L55" s="11">
        <f>$B55*'Output Farmer'!K$38</f>
        <v>0</v>
      </c>
      <c r="M55" s="11">
        <f>$B55*'Output Farmer'!L$38</f>
        <v>0</v>
      </c>
      <c r="N55" s="11">
        <f>$B55*'Output Farmer'!M$38</f>
        <v>0</v>
      </c>
      <c r="O55" s="11">
        <f>$B55*'Output Farmer'!N$38</f>
        <v>0</v>
      </c>
      <c r="P55" s="11">
        <f>$B55*'Output Farmer'!O$38</f>
        <v>0</v>
      </c>
      <c r="Q55" s="11">
        <f>$B55*'Output Farmer'!P$38</f>
        <v>0</v>
      </c>
      <c r="R55" s="11">
        <f>$B55*'Output Farmer'!Q$38</f>
        <v>0</v>
      </c>
      <c r="S55" s="11">
        <f>$B55*'Output Farmer'!R$38</f>
        <v>0</v>
      </c>
      <c r="T55" s="11">
        <f>$B55*'Output Farmer'!S$38</f>
        <v>0</v>
      </c>
      <c r="U55" s="11">
        <f>$B55*'Output Farmer'!T$38</f>
        <v>0</v>
      </c>
      <c r="V55" s="11">
        <f>$B55*'Output Farmer'!U$38</f>
        <v>0</v>
      </c>
      <c r="W55" s="11">
        <f>$B55*'Output Farmer'!V$38</f>
        <v>0</v>
      </c>
      <c r="X55" s="11">
        <f>$B55*'Output Farmer'!W$38</f>
        <v>0</v>
      </c>
      <c r="Y55" s="11">
        <f>$B55*'Output Farmer'!X$38</f>
        <v>0</v>
      </c>
    </row>
    <row r="56" spans="1:25" hidden="1" outlineLevel="1">
      <c r="A56" s="238">
        <f>'Assumptions (year)'!G3</f>
        <v>45901</v>
      </c>
      <c r="B56">
        <f>G6</f>
        <v>5424.9547920433997</v>
      </c>
      <c r="C56" s="65"/>
      <c r="D56" s="65"/>
      <c r="E56" s="11"/>
      <c r="F56" s="11"/>
      <c r="G56" s="11">
        <f>$B56*'Output Farmer'!E$38</f>
        <v>0</v>
      </c>
      <c r="H56" s="11">
        <f>$B56*'Output Farmer'!F$38</f>
        <v>0</v>
      </c>
      <c r="I56" s="11">
        <f>$B56*'Output Farmer'!G$38</f>
        <v>0</v>
      </c>
      <c r="J56" s="11">
        <f>$B56*'Output Farmer'!H$38</f>
        <v>0</v>
      </c>
      <c r="K56" s="11">
        <f>$B56*'Output Farmer'!I$38</f>
        <v>0</v>
      </c>
      <c r="L56" s="11">
        <f>$B56*'Output Farmer'!J$38</f>
        <v>0</v>
      </c>
      <c r="M56" s="11">
        <f>$B56*'Output Farmer'!K$38</f>
        <v>0</v>
      </c>
      <c r="N56" s="11">
        <f>$B56*'Output Farmer'!L$38</f>
        <v>0</v>
      </c>
      <c r="O56" s="11">
        <f>$B56*'Output Farmer'!M$38</f>
        <v>0</v>
      </c>
      <c r="P56" s="11">
        <f>$B56*'Output Farmer'!N$38</f>
        <v>0</v>
      </c>
      <c r="Q56" s="11">
        <f>$B56*'Output Farmer'!O$38</f>
        <v>0</v>
      </c>
      <c r="R56" s="11">
        <f>$B56*'Output Farmer'!P$38</f>
        <v>0</v>
      </c>
      <c r="S56" s="11">
        <f>$B56*'Output Farmer'!Q$38</f>
        <v>0</v>
      </c>
      <c r="T56" s="11">
        <f>$B56*'Output Farmer'!R$38</f>
        <v>0</v>
      </c>
      <c r="U56" s="11">
        <f>$B56*'Output Farmer'!S$38</f>
        <v>0</v>
      </c>
      <c r="V56" s="11">
        <f>$B56*'Output Farmer'!T$38</f>
        <v>0</v>
      </c>
      <c r="W56" s="11">
        <f>$B56*'Output Farmer'!U$38</f>
        <v>0</v>
      </c>
      <c r="X56" s="11">
        <f>$B56*'Output Farmer'!V$38</f>
        <v>0</v>
      </c>
      <c r="Y56" s="11">
        <f>$B56*'Output Farmer'!W$38</f>
        <v>0</v>
      </c>
    </row>
    <row r="57" spans="1:25" hidden="1" outlineLevel="1">
      <c r="A57" s="238">
        <f>'Assumptions (year)'!H3</f>
        <v>46266</v>
      </c>
      <c r="B57">
        <f>H6</f>
        <v>5424.9547920433997</v>
      </c>
      <c r="C57" s="65"/>
      <c r="D57" s="65"/>
      <c r="E57" s="11"/>
      <c r="F57" s="11"/>
      <c r="G57" s="11"/>
      <c r="H57" s="11">
        <f>$B57*'Output Farmer'!E$38</f>
        <v>0</v>
      </c>
      <c r="I57" s="11">
        <f>$B57*'Output Farmer'!F$38</f>
        <v>0</v>
      </c>
      <c r="J57" s="11">
        <f>$B57*'Output Farmer'!G$38</f>
        <v>0</v>
      </c>
      <c r="K57" s="11">
        <f>$B57*'Output Farmer'!H$38</f>
        <v>0</v>
      </c>
      <c r="L57" s="11">
        <f>$B57*'Output Farmer'!I$38</f>
        <v>0</v>
      </c>
      <c r="M57" s="11">
        <f>$B57*'Output Farmer'!J$38</f>
        <v>0</v>
      </c>
      <c r="N57" s="11">
        <f>$B57*'Output Farmer'!K$38</f>
        <v>0</v>
      </c>
      <c r="O57" s="11">
        <f>$B57*'Output Farmer'!L$38</f>
        <v>0</v>
      </c>
      <c r="P57" s="11">
        <f>$B57*'Output Farmer'!M$38</f>
        <v>0</v>
      </c>
      <c r="Q57" s="11">
        <f>$B57*'Output Farmer'!N$38</f>
        <v>0</v>
      </c>
      <c r="R57" s="11">
        <f>$B57*'Output Farmer'!O$38</f>
        <v>0</v>
      </c>
      <c r="S57" s="11">
        <f>$B57*'Output Farmer'!P$38</f>
        <v>0</v>
      </c>
      <c r="T57" s="11">
        <f>$B57*'Output Farmer'!Q$38</f>
        <v>0</v>
      </c>
      <c r="U57" s="11">
        <f>$B57*'Output Farmer'!R$38</f>
        <v>0</v>
      </c>
      <c r="V57" s="11">
        <f>$B57*'Output Farmer'!S$38</f>
        <v>0</v>
      </c>
      <c r="W57" s="11">
        <f>$B57*'Output Farmer'!T$38</f>
        <v>0</v>
      </c>
      <c r="X57" s="11">
        <f>$B57*'Output Farmer'!U$38</f>
        <v>0</v>
      </c>
      <c r="Y57" s="11">
        <f>$B57*'Output Farmer'!V$38</f>
        <v>0</v>
      </c>
    </row>
    <row r="58" spans="1:25" hidden="1" outlineLevel="1">
      <c r="A58" s="238">
        <f>'Assumptions (year)'!I3</f>
        <v>46631</v>
      </c>
      <c r="B58">
        <f>I6</f>
        <v>5424.9547920433997</v>
      </c>
      <c r="C58" s="65"/>
      <c r="D58" s="65"/>
      <c r="E58" s="11"/>
      <c r="F58" s="11"/>
      <c r="G58" s="11"/>
      <c r="H58" s="11"/>
      <c r="I58" s="11">
        <f>$B58*'Output Farmer'!E$38</f>
        <v>0</v>
      </c>
      <c r="J58" s="11">
        <f>$B58*'Output Farmer'!F$38</f>
        <v>0</v>
      </c>
      <c r="K58" s="11">
        <f>$B58*'Output Farmer'!G$38</f>
        <v>0</v>
      </c>
      <c r="L58" s="11">
        <f>$B58*'Output Farmer'!H$38</f>
        <v>0</v>
      </c>
      <c r="M58" s="11">
        <f>$B58*'Output Farmer'!I$38</f>
        <v>0</v>
      </c>
      <c r="N58" s="11">
        <f>$B58*'Output Farmer'!J$38</f>
        <v>0</v>
      </c>
      <c r="O58" s="11">
        <f>$B58*'Output Farmer'!K$38</f>
        <v>0</v>
      </c>
      <c r="P58" s="11">
        <f>$B58*'Output Farmer'!L$38</f>
        <v>0</v>
      </c>
      <c r="Q58" s="11">
        <f>$B58*'Output Farmer'!M$38</f>
        <v>0</v>
      </c>
      <c r="R58" s="11">
        <f>$B58*'Output Farmer'!N$38</f>
        <v>0</v>
      </c>
      <c r="S58" s="11">
        <f>$B58*'Output Farmer'!O$38</f>
        <v>0</v>
      </c>
      <c r="T58" s="11">
        <f>$B58*'Output Farmer'!P$38</f>
        <v>0</v>
      </c>
      <c r="U58" s="11">
        <f>$B58*'Output Farmer'!Q$38</f>
        <v>0</v>
      </c>
      <c r="V58" s="11">
        <f>$B58*'Output Farmer'!R$38</f>
        <v>0</v>
      </c>
      <c r="W58" s="11">
        <f>$B58*'Output Farmer'!S$38</f>
        <v>0</v>
      </c>
      <c r="X58" s="11">
        <f>$B58*'Output Farmer'!T$38</f>
        <v>0</v>
      </c>
      <c r="Y58" s="11">
        <f>$B58*'Output Farmer'!U$38</f>
        <v>0</v>
      </c>
    </row>
    <row r="59" spans="1:25" hidden="1" outlineLevel="1">
      <c r="A59" s="238">
        <f>'Assumptions (year)'!J3</f>
        <v>46997</v>
      </c>
      <c r="B59">
        <f>J6</f>
        <v>5424.9547920433997</v>
      </c>
      <c r="C59" s="65"/>
      <c r="D59" s="65"/>
      <c r="E59" s="11"/>
      <c r="F59" s="11"/>
      <c r="G59" s="11"/>
      <c r="H59" s="11"/>
      <c r="I59" s="11"/>
      <c r="J59" s="11">
        <f>$B59*'Output Farmer'!E$38</f>
        <v>0</v>
      </c>
      <c r="K59" s="11">
        <f>$B59*'Output Farmer'!F$38</f>
        <v>0</v>
      </c>
      <c r="L59" s="11">
        <f>$B59*'Output Farmer'!G$38</f>
        <v>0</v>
      </c>
      <c r="M59" s="11">
        <f>$B59*'Output Farmer'!H$38</f>
        <v>0</v>
      </c>
      <c r="N59" s="11">
        <f>$B59*'Output Farmer'!I$38</f>
        <v>0</v>
      </c>
      <c r="O59" s="11">
        <f>$B59*'Output Farmer'!J$38</f>
        <v>0</v>
      </c>
      <c r="P59" s="11">
        <f>$B59*'Output Farmer'!K$38</f>
        <v>0</v>
      </c>
      <c r="Q59" s="11">
        <f>$B59*'Output Farmer'!L$38</f>
        <v>0</v>
      </c>
      <c r="R59" s="11">
        <f>$B59*'Output Farmer'!M$38</f>
        <v>0</v>
      </c>
      <c r="S59" s="11">
        <f>$B59*'Output Farmer'!N$38</f>
        <v>0</v>
      </c>
      <c r="T59" s="11">
        <f>$B59*'Output Farmer'!O$38</f>
        <v>0</v>
      </c>
      <c r="U59" s="11">
        <f>$B59*'Output Farmer'!P$38</f>
        <v>0</v>
      </c>
      <c r="V59" s="11">
        <f>$B59*'Output Farmer'!Q$38</f>
        <v>0</v>
      </c>
      <c r="W59" s="11">
        <f>$B59*'Output Farmer'!R$38</f>
        <v>0</v>
      </c>
      <c r="X59" s="11">
        <f>$B59*'Output Farmer'!S$38</f>
        <v>0</v>
      </c>
      <c r="Y59" s="11">
        <f>$B59*'Output Farmer'!T$38</f>
        <v>0</v>
      </c>
    </row>
    <row r="60" spans="1:25" s="59" customFormat="1" collapsed="1">
      <c r="A60" s="59" t="s">
        <v>321</v>
      </c>
      <c r="C60" s="59" t="s">
        <v>5</v>
      </c>
      <c r="D60" s="62">
        <f>SUM(E60:Y60)</f>
        <v>0</v>
      </c>
      <c r="E60" s="59">
        <f t="shared" ref="E60:Y60" si="261">SUM(E54:E59)</f>
        <v>0</v>
      </c>
      <c r="F60" s="59">
        <f t="shared" si="261"/>
        <v>0</v>
      </c>
      <c r="G60" s="59">
        <f t="shared" si="261"/>
        <v>0</v>
      </c>
      <c r="H60" s="59">
        <f t="shared" si="261"/>
        <v>0</v>
      </c>
      <c r="I60" s="59">
        <f t="shared" si="261"/>
        <v>0</v>
      </c>
      <c r="J60" s="59">
        <f t="shared" si="261"/>
        <v>0</v>
      </c>
      <c r="K60" s="59">
        <f t="shared" si="261"/>
        <v>0</v>
      </c>
      <c r="L60" s="59">
        <f t="shared" si="261"/>
        <v>0</v>
      </c>
      <c r="M60" s="59">
        <f t="shared" si="261"/>
        <v>0</v>
      </c>
      <c r="N60" s="59">
        <f t="shared" si="261"/>
        <v>0</v>
      </c>
      <c r="O60" s="59">
        <f t="shared" si="261"/>
        <v>0</v>
      </c>
      <c r="P60" s="59">
        <f t="shared" si="261"/>
        <v>0</v>
      </c>
      <c r="Q60" s="59">
        <f t="shared" si="261"/>
        <v>0</v>
      </c>
      <c r="R60" s="59">
        <f t="shared" si="261"/>
        <v>0</v>
      </c>
      <c r="S60" s="59">
        <f t="shared" si="261"/>
        <v>0</v>
      </c>
      <c r="T60" s="59">
        <f t="shared" si="261"/>
        <v>0</v>
      </c>
      <c r="U60" s="59">
        <f t="shared" si="261"/>
        <v>0</v>
      </c>
      <c r="V60" s="59">
        <f t="shared" si="261"/>
        <v>0</v>
      </c>
      <c r="W60" s="59">
        <f t="shared" si="261"/>
        <v>0</v>
      </c>
      <c r="X60" s="59">
        <f t="shared" si="261"/>
        <v>0</v>
      </c>
      <c r="Y60" s="59">
        <f t="shared" si="261"/>
        <v>0</v>
      </c>
    </row>
    <row r="61" spans="1:25" s="59" customFormat="1">
      <c r="B61" s="73" t="s">
        <v>364</v>
      </c>
      <c r="C61" s="73" t="s">
        <v>5</v>
      </c>
      <c r="D61" s="74">
        <f>Assumptions!$D$20*'Output Project '!D$60</f>
        <v>0</v>
      </c>
      <c r="E61" s="74">
        <f>Assumptions!$D$20*'Output Project '!E$60</f>
        <v>0</v>
      </c>
      <c r="F61" s="74">
        <f>Assumptions!$D$20*'Output Project '!F$60</f>
        <v>0</v>
      </c>
      <c r="G61" s="74">
        <f>Assumptions!$D$20*'Output Project '!G$60</f>
        <v>0</v>
      </c>
      <c r="H61" s="74">
        <f>Assumptions!$D$20*'Output Project '!H$60</f>
        <v>0</v>
      </c>
      <c r="I61" s="74">
        <f>Assumptions!$D$20*'Output Project '!I$60</f>
        <v>0</v>
      </c>
      <c r="J61" s="74">
        <f>Assumptions!$D$20*'Output Project '!J$60</f>
        <v>0</v>
      </c>
      <c r="K61" s="74">
        <f>Assumptions!$D$20*'Output Project '!K$60</f>
        <v>0</v>
      </c>
      <c r="L61" s="74">
        <f>Assumptions!$D$20*'Output Project '!L$60</f>
        <v>0</v>
      </c>
      <c r="M61" s="74">
        <f>Assumptions!$D$20*'Output Project '!M$60</f>
        <v>0</v>
      </c>
      <c r="N61" s="74">
        <f>Assumptions!$D$20*'Output Project '!N$60</f>
        <v>0</v>
      </c>
      <c r="O61" s="74">
        <f>Assumptions!$D$20*'Output Project '!O$60</f>
        <v>0</v>
      </c>
      <c r="P61" s="74">
        <f>Assumptions!$D$20*'Output Project '!P$60</f>
        <v>0</v>
      </c>
      <c r="Q61" s="74">
        <f>Assumptions!$D$20*'Output Project '!Q$60</f>
        <v>0</v>
      </c>
      <c r="R61" s="74">
        <f>Assumptions!$D$20*'Output Project '!R$60</f>
        <v>0</v>
      </c>
      <c r="S61" s="74">
        <f>Assumptions!$D$20*'Output Project '!S$60</f>
        <v>0</v>
      </c>
      <c r="T61" s="74">
        <f>Assumptions!$D$20*'Output Project '!T$60</f>
        <v>0</v>
      </c>
      <c r="U61" s="74">
        <f>Assumptions!$D$20*'Output Project '!U$60</f>
        <v>0</v>
      </c>
      <c r="V61" s="74">
        <f>Assumptions!$D$20*'Output Project '!V$60</f>
        <v>0</v>
      </c>
      <c r="W61" s="74">
        <f>Assumptions!$D$20*'Output Project '!W$60</f>
        <v>0</v>
      </c>
      <c r="X61" s="74">
        <f>Assumptions!$D$20*'Output Project '!X$60</f>
        <v>0</v>
      </c>
      <c r="Y61" s="74">
        <f>Assumptions!$D$20*'Output Project '!Y$60</f>
        <v>0</v>
      </c>
    </row>
    <row r="62" spans="1:25" s="59" customFormat="1">
      <c r="B62" s="73" t="s">
        <v>365</v>
      </c>
      <c r="C62" s="73" t="s">
        <v>5</v>
      </c>
      <c r="D62" s="74">
        <f>Assumptions!$D$21*'Output Project '!D$60</f>
        <v>0</v>
      </c>
      <c r="E62" s="74">
        <f>Assumptions!$D$21*'Output Project '!E$60</f>
        <v>0</v>
      </c>
      <c r="F62" s="74">
        <f>Assumptions!$D$21*'Output Project '!F$60</f>
        <v>0</v>
      </c>
      <c r="G62" s="74">
        <f>Assumptions!$D$21*'Output Project '!G$60</f>
        <v>0</v>
      </c>
      <c r="H62" s="74">
        <f>Assumptions!$D$21*'Output Project '!H$60</f>
        <v>0</v>
      </c>
      <c r="I62" s="74">
        <f>Assumptions!$D$21*'Output Project '!I$60</f>
        <v>0</v>
      </c>
      <c r="J62" s="74">
        <f>Assumptions!$D$21*'Output Project '!J$60</f>
        <v>0</v>
      </c>
      <c r="K62" s="74">
        <f>Assumptions!$D$21*'Output Project '!K$60</f>
        <v>0</v>
      </c>
      <c r="L62" s="74">
        <f>Assumptions!$D$21*'Output Project '!L$60</f>
        <v>0</v>
      </c>
      <c r="M62" s="74">
        <f>Assumptions!$D$21*'Output Project '!M$60</f>
        <v>0</v>
      </c>
      <c r="N62" s="74">
        <f>Assumptions!$D$21*'Output Project '!N$60</f>
        <v>0</v>
      </c>
      <c r="O62" s="74">
        <f>Assumptions!$D$21*'Output Project '!O$60</f>
        <v>0</v>
      </c>
      <c r="P62" s="74">
        <f>Assumptions!$D$21*'Output Project '!P$60</f>
        <v>0</v>
      </c>
      <c r="Q62" s="74">
        <f>Assumptions!$D$21*'Output Project '!Q$60</f>
        <v>0</v>
      </c>
      <c r="R62" s="74">
        <f>Assumptions!$D$21*'Output Project '!R$60</f>
        <v>0</v>
      </c>
      <c r="S62" s="74">
        <f>Assumptions!$D$21*'Output Project '!S$60</f>
        <v>0</v>
      </c>
      <c r="T62" s="74">
        <f>Assumptions!$D$21*'Output Project '!T$60</f>
        <v>0</v>
      </c>
      <c r="U62" s="74">
        <f>Assumptions!$D$21*'Output Project '!U$60</f>
        <v>0</v>
      </c>
      <c r="V62" s="74">
        <f>Assumptions!$D$21*'Output Project '!V$60</f>
        <v>0</v>
      </c>
      <c r="W62" s="74">
        <f>Assumptions!$D$21*'Output Project '!W$60</f>
        <v>0</v>
      </c>
      <c r="X62" s="74">
        <f>Assumptions!$D$21*'Output Project '!X$60</f>
        <v>0</v>
      </c>
      <c r="Y62" s="74">
        <f>Assumptions!$D$21*'Output Project '!Y$60</f>
        <v>0</v>
      </c>
    </row>
    <row r="63" spans="1:25">
      <c r="C63" s="65"/>
      <c r="D63" s="65"/>
      <c r="E63" s="11"/>
      <c r="F63" s="11"/>
      <c r="G63" s="11"/>
      <c r="H63" s="11"/>
      <c r="I63" s="11"/>
      <c r="J63" s="11"/>
      <c r="K63" s="11"/>
      <c r="L63" s="11"/>
      <c r="M63" s="11"/>
      <c r="N63" s="11"/>
      <c r="O63" s="11"/>
      <c r="P63" s="11"/>
      <c r="Q63" s="11"/>
      <c r="R63" s="11"/>
      <c r="S63" s="11"/>
      <c r="T63" s="11"/>
      <c r="U63" s="11"/>
      <c r="V63" s="11"/>
      <c r="W63" s="11"/>
      <c r="X63" s="11"/>
      <c r="Y63" s="11"/>
    </row>
    <row r="64" spans="1:25">
      <c r="A64" s="43" t="s">
        <v>366</v>
      </c>
      <c r="B64" s="42"/>
      <c r="C64" s="194" t="s">
        <v>45</v>
      </c>
      <c r="D64" s="191" t="s">
        <v>181</v>
      </c>
      <c r="E64" s="60"/>
      <c r="F64" s="60"/>
      <c r="G64" s="60"/>
      <c r="H64" s="60"/>
      <c r="I64" s="60"/>
      <c r="J64" s="60"/>
      <c r="K64" s="60"/>
      <c r="L64" s="60"/>
      <c r="M64" s="60"/>
      <c r="N64" s="60"/>
      <c r="O64" s="60"/>
      <c r="P64" s="60"/>
      <c r="Q64" s="60"/>
      <c r="R64" s="60"/>
      <c r="S64" s="60"/>
      <c r="T64" s="60"/>
      <c r="U64" s="60"/>
      <c r="V64" s="60"/>
      <c r="W64" s="60"/>
      <c r="X64" s="60"/>
      <c r="Y64" s="60"/>
    </row>
    <row r="65" spans="1:25" hidden="1" outlineLevel="1">
      <c r="A65" t="s">
        <v>87</v>
      </c>
      <c r="B65" t="s">
        <v>159</v>
      </c>
      <c r="C65" s="65" t="s">
        <v>352</v>
      </c>
      <c r="D65" s="65"/>
      <c r="E65" s="11"/>
      <c r="F65" s="11"/>
      <c r="G65" s="11"/>
      <c r="H65" s="11"/>
      <c r="I65" s="11"/>
      <c r="J65" s="11"/>
      <c r="K65" s="11"/>
      <c r="L65" s="11"/>
      <c r="M65" s="11"/>
      <c r="N65" s="11"/>
      <c r="O65" s="11"/>
      <c r="P65" s="11"/>
      <c r="Q65" s="11"/>
      <c r="R65" s="11"/>
      <c r="S65" s="11"/>
      <c r="T65" s="11"/>
      <c r="U65" s="11"/>
      <c r="V65" s="11"/>
      <c r="W65" s="11"/>
      <c r="X65" s="11"/>
      <c r="Y65" s="11"/>
    </row>
    <row r="66" spans="1:25" hidden="1" outlineLevel="1">
      <c r="A66" s="238">
        <f>'Assumptions (year)'!E3</f>
        <v>45170</v>
      </c>
      <c r="B66">
        <f>E6</f>
        <v>1808.3182640144666</v>
      </c>
      <c r="C66" s="65"/>
      <c r="D66" s="65"/>
      <c r="E66" s="11">
        <f>$B$66*'Output Farmer'!E$44</f>
        <v>-1079641.7269439423</v>
      </c>
      <c r="F66" s="11">
        <f>$B$66*'Output Farmer'!F$44</f>
        <v>-375047.8639240507</v>
      </c>
      <c r="G66" s="11">
        <f>$B$66*'Output Farmer'!G$44</f>
        <v>-230685.42891048826</v>
      </c>
      <c r="H66" s="11">
        <f>$B$66*'Output Farmer'!H$44</f>
        <v>-115822.78481012661</v>
      </c>
      <c r="I66" s="11">
        <f>$B$66*'Output Farmer'!I$44</f>
        <v>-7323.6889692586101</v>
      </c>
      <c r="J66" s="11">
        <f>$B$66*'Output Farmer'!J$44</f>
        <v>318173.59855334536</v>
      </c>
      <c r="K66" s="11">
        <f>$B$66*'Output Farmer'!K$44</f>
        <v>1482820.9764918627</v>
      </c>
      <c r="L66" s="11">
        <f>$B$66*'Output Farmer'!L$44</f>
        <v>2278481.0126582282</v>
      </c>
      <c r="M66" s="11">
        <f>$B$66*'Output Farmer'!M$44</f>
        <v>3074141.0488245934</v>
      </c>
      <c r="N66" s="11">
        <f>$B$66*'Output Farmer'!N$44</f>
        <v>4520795.6600361662</v>
      </c>
      <c r="O66" s="11">
        <f>$B$66*'Output Farmer'!O$44</f>
        <v>6546112.115732369</v>
      </c>
      <c r="P66" s="11">
        <f>$B$66*'Output Farmer'!P$44</f>
        <v>7992766.7269439427</v>
      </c>
      <c r="Q66" s="11">
        <f>$B$66*'Output Farmer'!Q$44</f>
        <v>8282097.6491862573</v>
      </c>
      <c r="R66" s="11">
        <f>$B$66*'Output Farmer'!R$44</f>
        <v>9150090.4159132019</v>
      </c>
      <c r="S66" s="11">
        <f>$B$66*'Output Farmer'!S$44</f>
        <v>10018083.182640145</v>
      </c>
      <c r="T66" s="11">
        <f>$B$66*'Output Farmer'!T$44</f>
        <v>10741410.488245932</v>
      </c>
      <c r="U66" s="11">
        <f>$B$66*'Output Farmer'!U$44</f>
        <v>11464737.793851718</v>
      </c>
      <c r="V66" s="11">
        <f>$B$66*'Output Farmer'!V$44</f>
        <v>12766726.943942135</v>
      </c>
      <c r="W66" s="11">
        <f>$B$66*'Output Farmer'!W$44</f>
        <v>14068716.09403255</v>
      </c>
      <c r="X66" s="11">
        <f>$B$66*'Output Farmer'!X$44</f>
        <v>15370705.244122967</v>
      </c>
      <c r="Y66" s="11">
        <f>$B$66*'Output Farmer'!Y$44</f>
        <v>15370705.244122967</v>
      </c>
    </row>
    <row r="67" spans="1:25" hidden="1" outlineLevel="1">
      <c r="A67" s="238">
        <f>'Assumptions (year)'!F3</f>
        <v>45536</v>
      </c>
      <c r="B67">
        <f>F6</f>
        <v>3616.6365280289333</v>
      </c>
      <c r="C67" s="65"/>
      <c r="D67" s="65"/>
      <c r="E67" s="11"/>
      <c r="F67" s="11">
        <f>$B$67*'Output Farmer'!E$44</f>
        <v>-2159283.4538878845</v>
      </c>
      <c r="G67" s="11">
        <f>$B$67*'Output Farmer'!F$44</f>
        <v>-750095.72784810141</v>
      </c>
      <c r="H67" s="11">
        <f>$B$67*'Output Farmer'!G$44</f>
        <v>-461370.85782097653</v>
      </c>
      <c r="I67" s="11">
        <f>$B$67*'Output Farmer'!H$44</f>
        <v>-231645.56962025323</v>
      </c>
      <c r="J67" s="11">
        <f>$B$67*'Output Farmer'!I$44</f>
        <v>-14647.37793851722</v>
      </c>
      <c r="K67" s="11">
        <f>$B$67*'Output Farmer'!J$44</f>
        <v>636347.19710669073</v>
      </c>
      <c r="L67" s="11">
        <f>$B$67*'Output Farmer'!K$44</f>
        <v>2965641.9529837254</v>
      </c>
      <c r="M67" s="11">
        <f>$B$67*'Output Farmer'!L$44</f>
        <v>4556962.0253164563</v>
      </c>
      <c r="N67" s="11">
        <f>$B$67*'Output Farmer'!M$44</f>
        <v>6148282.0976491868</v>
      </c>
      <c r="O67" s="11">
        <f>$B$67*'Output Farmer'!N$44</f>
        <v>9041591.3200723324</v>
      </c>
      <c r="P67" s="11">
        <f>$B$67*'Output Farmer'!O$44</f>
        <v>13092224.231464738</v>
      </c>
      <c r="Q67" s="11">
        <f>$B$67*'Output Farmer'!P$44</f>
        <v>15985533.453887885</v>
      </c>
      <c r="R67" s="11">
        <f>$B$67*'Output Farmer'!Q$44</f>
        <v>16564195.298372515</v>
      </c>
      <c r="S67" s="11">
        <f>$B$67*'Output Farmer'!R$44</f>
        <v>18300180.831826404</v>
      </c>
      <c r="T67" s="11">
        <f>$B$67*'Output Farmer'!S$44</f>
        <v>20036166.365280289</v>
      </c>
      <c r="U67" s="11">
        <f>$B$67*'Output Farmer'!T$44</f>
        <v>21482820.976491865</v>
      </c>
      <c r="V67" s="11">
        <f>$B$67*'Output Farmer'!U$44</f>
        <v>22929475.587703437</v>
      </c>
      <c r="W67" s="11">
        <f>$B$67*'Output Farmer'!V$44</f>
        <v>25533453.88788427</v>
      </c>
      <c r="X67" s="11">
        <f>$B$67*'Output Farmer'!W$44</f>
        <v>28137432.1880651</v>
      </c>
      <c r="Y67" s="11">
        <f>$B$67*'Output Farmer'!X$44</f>
        <v>30741410.488245934</v>
      </c>
    </row>
    <row r="68" spans="1:25" hidden="1" outlineLevel="1">
      <c r="A68" s="238">
        <f>'Assumptions (year)'!G3</f>
        <v>45901</v>
      </c>
      <c r="B68">
        <f>G6</f>
        <v>5424.9547920433997</v>
      </c>
      <c r="C68" s="65"/>
      <c r="D68" s="65"/>
      <c r="E68" s="11"/>
      <c r="F68" s="11"/>
      <c r="G68" s="11">
        <f>$B$68*'Output Farmer'!E$44</f>
        <v>-3238925.1808318263</v>
      </c>
      <c r="H68" s="11">
        <f>$B$68*'Output Farmer'!F$44</f>
        <v>-1125143.5917721521</v>
      </c>
      <c r="I68" s="11">
        <f>$B$68*'Output Farmer'!G$44</f>
        <v>-692056.28673146479</v>
      </c>
      <c r="J68" s="11">
        <f>$B$68*'Output Farmer'!H$44</f>
        <v>-347468.35443037981</v>
      </c>
      <c r="K68" s="11">
        <f>$B$68*'Output Farmer'!I$44</f>
        <v>-21971.066907775832</v>
      </c>
      <c r="L68" s="11">
        <f>$B$68*'Output Farmer'!J$44</f>
        <v>954520.79566003615</v>
      </c>
      <c r="M68" s="11">
        <f>$B$68*'Output Farmer'!K$44</f>
        <v>4448462.9294755878</v>
      </c>
      <c r="N68" s="11">
        <f>$B$68*'Output Farmer'!L$44</f>
        <v>6835443.0379746836</v>
      </c>
      <c r="O68" s="11">
        <f>$B$68*'Output Farmer'!M$44</f>
        <v>9222423.1464737803</v>
      </c>
      <c r="P68" s="11">
        <f>$B$68*'Output Farmer'!N$44</f>
        <v>13562386.9801085</v>
      </c>
      <c r="Q68" s="11">
        <f>$B$68*'Output Farmer'!O$44</f>
        <v>19638336.347197108</v>
      </c>
      <c r="R68" s="11">
        <f>$B$68*'Output Farmer'!P$44</f>
        <v>23978300.180831827</v>
      </c>
      <c r="S68" s="11">
        <f>$B$68*'Output Farmer'!Q$44</f>
        <v>24846292.947558772</v>
      </c>
      <c r="T68" s="11">
        <f>$B$68*'Output Farmer'!R$44</f>
        <v>27450271.247739602</v>
      </c>
      <c r="U68" s="11">
        <f>$B$68*'Output Farmer'!S$44</f>
        <v>30054249.547920436</v>
      </c>
      <c r="V68" s="11">
        <f>$B$68*'Output Farmer'!T$44</f>
        <v>32224231.464737795</v>
      </c>
      <c r="W68" s="11">
        <f>$B$68*'Output Farmer'!U$44</f>
        <v>34394213.381555155</v>
      </c>
      <c r="X68" s="11">
        <f>$B$68*'Output Farmer'!V$44</f>
        <v>38300180.831826404</v>
      </c>
      <c r="Y68" s="11">
        <f>$B$68*'Output Farmer'!W$44</f>
        <v>42206148.282097653</v>
      </c>
    </row>
    <row r="69" spans="1:25" hidden="1" outlineLevel="1">
      <c r="A69" s="238">
        <f>'Assumptions (year)'!H3</f>
        <v>46266</v>
      </c>
      <c r="B69">
        <f>H6</f>
        <v>5424.9547920433997</v>
      </c>
      <c r="C69" s="65"/>
      <c r="D69" s="65"/>
      <c r="E69" s="11"/>
      <c r="F69" s="11"/>
      <c r="G69" s="11"/>
      <c r="H69" s="11">
        <f>$B$69*'Output Farmer'!E$44</f>
        <v>-3238925.1808318263</v>
      </c>
      <c r="I69" s="11">
        <f>$B$69*'Output Farmer'!F$44</f>
        <v>-1125143.5917721521</v>
      </c>
      <c r="J69" s="11">
        <f>$B$69*'Output Farmer'!G$44</f>
        <v>-692056.28673146479</v>
      </c>
      <c r="K69" s="11">
        <f>$B$69*'Output Farmer'!H$44</f>
        <v>-347468.35443037981</v>
      </c>
      <c r="L69" s="11">
        <f>$B$69*'Output Farmer'!I$44</f>
        <v>-21971.066907775832</v>
      </c>
      <c r="M69" s="11">
        <f>$B$69*'Output Farmer'!J$44</f>
        <v>954520.79566003615</v>
      </c>
      <c r="N69" s="11">
        <f>$B$69*'Output Farmer'!K$44</f>
        <v>4448462.9294755878</v>
      </c>
      <c r="O69" s="11">
        <f>$B$69*'Output Farmer'!L$44</f>
        <v>6835443.0379746836</v>
      </c>
      <c r="P69" s="11">
        <f>$B$69*'Output Farmer'!M$44</f>
        <v>9222423.1464737803</v>
      </c>
      <c r="Q69" s="11">
        <f>$B$69*'Output Farmer'!N$44</f>
        <v>13562386.9801085</v>
      </c>
      <c r="R69" s="11">
        <f>$B$69*'Output Farmer'!O$44</f>
        <v>19638336.347197108</v>
      </c>
      <c r="S69" s="11">
        <f>$B$69*'Output Farmer'!P$44</f>
        <v>23978300.180831827</v>
      </c>
      <c r="T69" s="11">
        <f>$B$69*'Output Farmer'!Q$44</f>
        <v>24846292.947558772</v>
      </c>
      <c r="U69" s="11">
        <f>$B$69*'Output Farmer'!R$44</f>
        <v>27450271.247739602</v>
      </c>
      <c r="V69" s="11">
        <f>$B$69*'Output Farmer'!S$44</f>
        <v>30054249.547920436</v>
      </c>
      <c r="W69" s="11">
        <f>$B$69*'Output Farmer'!T$44</f>
        <v>32224231.464737795</v>
      </c>
      <c r="X69" s="11">
        <f>$B$69*'Output Farmer'!U$44</f>
        <v>34394213.381555155</v>
      </c>
      <c r="Y69" s="11">
        <f>$B$69*'Output Farmer'!V$44</f>
        <v>38300180.831826404</v>
      </c>
    </row>
    <row r="70" spans="1:25" hidden="1" outlineLevel="1">
      <c r="A70" s="238">
        <f>'Assumptions (year)'!I3</f>
        <v>46631</v>
      </c>
      <c r="B70">
        <f>I6</f>
        <v>5424.9547920433997</v>
      </c>
      <c r="C70" s="65"/>
      <c r="D70" s="65"/>
      <c r="E70" s="11"/>
      <c r="F70" s="11"/>
      <c r="G70" s="11"/>
      <c r="H70" s="11"/>
      <c r="I70" s="11">
        <f>$B$70*'Output Farmer'!E$44</f>
        <v>-3238925.1808318263</v>
      </c>
      <c r="J70" s="11">
        <f>$B$70*'Output Farmer'!F$44</f>
        <v>-1125143.5917721521</v>
      </c>
      <c r="K70" s="11">
        <f>$B$70*'Output Farmer'!G$44</f>
        <v>-692056.28673146479</v>
      </c>
      <c r="L70" s="11">
        <f>$B$70*'Output Farmer'!H$44</f>
        <v>-347468.35443037981</v>
      </c>
      <c r="M70" s="11">
        <f>$B$70*'Output Farmer'!I$44</f>
        <v>-21971.066907775832</v>
      </c>
      <c r="N70" s="11">
        <f>$B$70*'Output Farmer'!J$44</f>
        <v>954520.79566003615</v>
      </c>
      <c r="O70" s="11">
        <f>$B$70*'Output Farmer'!K$44</f>
        <v>4448462.9294755878</v>
      </c>
      <c r="P70" s="11">
        <f>$B$70*'Output Farmer'!L$44</f>
        <v>6835443.0379746836</v>
      </c>
      <c r="Q70" s="11">
        <f>$B$70*'Output Farmer'!M$44</f>
        <v>9222423.1464737803</v>
      </c>
      <c r="R70" s="11">
        <f>$B$70*'Output Farmer'!N$44</f>
        <v>13562386.9801085</v>
      </c>
      <c r="S70" s="11">
        <f>$B$70*'Output Farmer'!O$44</f>
        <v>19638336.347197108</v>
      </c>
      <c r="T70" s="11">
        <f>$B$70*'Output Farmer'!P$44</f>
        <v>23978300.180831827</v>
      </c>
      <c r="U70" s="11">
        <f>$B$70*'Output Farmer'!Q$44</f>
        <v>24846292.947558772</v>
      </c>
      <c r="V70" s="11">
        <f>$B$70*'Output Farmer'!R$44</f>
        <v>27450271.247739602</v>
      </c>
      <c r="W70" s="11">
        <f>$B$70*'Output Farmer'!S$44</f>
        <v>30054249.547920436</v>
      </c>
      <c r="X70" s="11">
        <f>$B$70*'Output Farmer'!T$44</f>
        <v>32224231.464737795</v>
      </c>
      <c r="Y70" s="11">
        <f>$B$70*'Output Farmer'!U$44</f>
        <v>34394213.381555155</v>
      </c>
    </row>
    <row r="71" spans="1:25" hidden="1" outlineLevel="1">
      <c r="A71" s="238">
        <f>'Assumptions (year)'!J3</f>
        <v>46997</v>
      </c>
      <c r="B71">
        <f>J6</f>
        <v>5424.9547920433997</v>
      </c>
      <c r="C71" s="65"/>
      <c r="D71" s="65"/>
      <c r="E71" s="11"/>
      <c r="F71" s="11"/>
      <c r="G71" s="11"/>
      <c r="H71" s="11"/>
      <c r="I71" s="11"/>
      <c r="J71" s="11">
        <f>$B$71*'Output Farmer'!E$44</f>
        <v>-3238925.1808318263</v>
      </c>
      <c r="K71" s="11">
        <f>$B$71*'Output Farmer'!F$44</f>
        <v>-1125143.5917721521</v>
      </c>
      <c r="L71" s="11">
        <f>$B$71*'Output Farmer'!G$44</f>
        <v>-692056.28673146479</v>
      </c>
      <c r="M71" s="11">
        <f>$B$71*'Output Farmer'!H$44</f>
        <v>-347468.35443037981</v>
      </c>
      <c r="N71" s="11">
        <f>$B$71*'Output Farmer'!I$44</f>
        <v>-21971.066907775832</v>
      </c>
      <c r="O71" s="11">
        <f>$B$71*'Output Farmer'!J$44</f>
        <v>954520.79566003615</v>
      </c>
      <c r="P71" s="11">
        <f>$B$71*'Output Farmer'!K$44</f>
        <v>4448462.9294755878</v>
      </c>
      <c r="Q71" s="11">
        <f>$B$71*'Output Farmer'!L$44</f>
        <v>6835443.0379746836</v>
      </c>
      <c r="R71" s="11">
        <f>$B$71*'Output Farmer'!M$44</f>
        <v>9222423.1464737803</v>
      </c>
      <c r="S71" s="11">
        <f>$B$71*'Output Farmer'!N$44</f>
        <v>13562386.9801085</v>
      </c>
      <c r="T71" s="11">
        <f>$B$71*'Output Farmer'!O$44</f>
        <v>19638336.347197108</v>
      </c>
      <c r="U71" s="11">
        <f>$B$71*'Output Farmer'!P$44</f>
        <v>23978300.180831827</v>
      </c>
      <c r="V71" s="11">
        <f>$B$71*'Output Farmer'!Q$44</f>
        <v>24846292.947558772</v>
      </c>
      <c r="W71" s="11">
        <f>$B$71*'Output Farmer'!R$44</f>
        <v>27450271.247739602</v>
      </c>
      <c r="X71" s="11">
        <f>$B$71*'Output Farmer'!S$44</f>
        <v>30054249.547920436</v>
      </c>
      <c r="Y71" s="11">
        <f>$B$71*'Output Farmer'!T$44</f>
        <v>32224231.464737795</v>
      </c>
    </row>
    <row r="72" spans="1:25" s="38" customFormat="1" collapsed="1">
      <c r="A72" t="s">
        <v>367</v>
      </c>
      <c r="C72" t="s">
        <v>5</v>
      </c>
      <c r="D72" s="62">
        <f>SUM(E72:Y72)</f>
        <v>1337319284.2874098</v>
      </c>
      <c r="E72" s="59">
        <f t="shared" ref="E72:Y72" si="262">SUM(E66:E71)</f>
        <v>-1079641.7269439423</v>
      </c>
      <c r="F72" s="59">
        <f t="shared" si="262"/>
        <v>-2534331.3178119352</v>
      </c>
      <c r="G72" s="59">
        <f t="shared" si="262"/>
        <v>-4219706.337590416</v>
      </c>
      <c r="H72" s="59">
        <f t="shared" si="262"/>
        <v>-4941262.4152350817</v>
      </c>
      <c r="I72" s="59">
        <f t="shared" si="262"/>
        <v>-5295094.3179249549</v>
      </c>
      <c r="J72" s="59">
        <f t="shared" si="262"/>
        <v>-5100067.1931509953</v>
      </c>
      <c r="K72" s="59">
        <f t="shared" si="262"/>
        <v>-67471.126243219245</v>
      </c>
      <c r="L72" s="59">
        <f t="shared" si="262"/>
        <v>5137148.0532323681</v>
      </c>
      <c r="M72" s="59">
        <f t="shared" si="262"/>
        <v>12664647.377938518</v>
      </c>
      <c r="N72" s="59">
        <f t="shared" si="262"/>
        <v>22885533.453887884</v>
      </c>
      <c r="O72" s="59">
        <f t="shared" si="262"/>
        <v>37048553.345388792</v>
      </c>
      <c r="P72" s="59">
        <f t="shared" si="262"/>
        <v>55153707.052441239</v>
      </c>
      <c r="Q72" s="59">
        <f t="shared" si="262"/>
        <v>73526220.614828214</v>
      </c>
      <c r="R72" s="59">
        <f t="shared" si="262"/>
        <v>92115732.368896931</v>
      </c>
      <c r="S72" s="59">
        <f t="shared" si="262"/>
        <v>110343580.47016275</v>
      </c>
      <c r="T72" s="59">
        <f t="shared" si="262"/>
        <v>126690777.57685354</v>
      </c>
      <c r="U72" s="59">
        <f t="shared" si="262"/>
        <v>139276672.69439423</v>
      </c>
      <c r="V72" s="59">
        <f t="shared" si="262"/>
        <v>150271247.73960218</v>
      </c>
      <c r="W72" s="59">
        <f t="shared" si="262"/>
        <v>163725135.62386984</v>
      </c>
      <c r="X72" s="59">
        <f t="shared" si="262"/>
        <v>178481012.65822786</v>
      </c>
      <c r="Y72" s="59">
        <f t="shared" si="262"/>
        <v>193236889.69258592</v>
      </c>
    </row>
    <row r="73" spans="1:25"/>
    <row r="74" spans="1:25"/>
    <row r="75" spans="1:25"/>
    <row r="76" spans="1:25"/>
    <row r="77" spans="1:25"/>
    <row r="78" spans="1:25"/>
    <row r="79" spans="1:25"/>
    <row r="80" spans="1:25"/>
  </sheetData>
  <sheetProtection algorithmName="SHA-512" hashValue="lHuw3NJERlpNy4BTwm6QVAYBnEbrLW+cIYgbipqWJvoSd6vlmBx2fTvbhZt85bulcUWNwJR5dWhteaoXu16OAw==" saltValue="mxrEMCJki0cicchlXrsHpQ==" spinCount="100000" sheet="1" objects="1" scenarios="1"/>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7BA35-3D55-4DBB-9A7E-0FB02FDE8D1C}">
  <sheetPr>
    <tabColor theme="5" tint="0.59999389629810485"/>
  </sheetPr>
  <dimension ref="A1:Y45"/>
  <sheetViews>
    <sheetView showGridLines="0" workbookViewId="0">
      <selection activeCell="B8" sqref="B8"/>
    </sheetView>
  </sheetViews>
  <sheetFormatPr defaultRowHeight="14.45" zeroHeight="1"/>
  <cols>
    <col min="1" max="1" width="34.5703125" customWidth="1"/>
    <col min="2" max="2" width="10.42578125" customWidth="1"/>
    <col min="3" max="3" width="11.42578125" hidden="1" customWidth="1"/>
    <col min="4" max="4" width="13.5703125" hidden="1" customWidth="1"/>
    <col min="5" max="25" width="13.7109375" customWidth="1"/>
  </cols>
  <sheetData>
    <row r="1" spans="1:25" ht="18">
      <c r="A1" s="39" t="s">
        <v>368</v>
      </c>
      <c r="B1" s="39"/>
      <c r="C1" s="39"/>
      <c r="D1" s="39"/>
      <c r="E1" s="47"/>
      <c r="F1" s="47"/>
      <c r="G1" s="47"/>
      <c r="H1" s="47"/>
      <c r="I1" s="48"/>
      <c r="J1" s="48"/>
      <c r="K1" s="48"/>
      <c r="L1" s="49"/>
      <c r="M1" s="50"/>
      <c r="N1" s="50"/>
      <c r="O1" s="50"/>
      <c r="P1" s="50"/>
      <c r="Q1" s="50"/>
      <c r="R1" s="50"/>
      <c r="S1" s="50"/>
      <c r="T1" s="50"/>
      <c r="U1" s="50"/>
      <c r="V1" s="50"/>
      <c r="W1" s="50"/>
      <c r="X1" s="50"/>
      <c r="Y1" s="50"/>
    </row>
    <row r="2" spans="1:25" s="85" customFormat="1">
      <c r="A2" s="44" t="s">
        <v>157</v>
      </c>
      <c r="B2" s="44"/>
      <c r="C2" s="44"/>
      <c r="D2" s="44"/>
      <c r="E2" s="51">
        <f>'Assumptions (year)'!E2</f>
        <v>0</v>
      </c>
      <c r="F2" s="51">
        <f>'Assumptions (year)'!F2</f>
        <v>1</v>
      </c>
      <c r="G2" s="51">
        <f>'Assumptions (year)'!G2</f>
        <v>2</v>
      </c>
      <c r="H2" s="51">
        <f>'Assumptions (year)'!H2</f>
        <v>3</v>
      </c>
      <c r="I2" s="51">
        <f>'Assumptions (year)'!I2</f>
        <v>4</v>
      </c>
      <c r="J2" s="51">
        <f>'Assumptions (year)'!J2</f>
        <v>5</v>
      </c>
      <c r="K2" s="51">
        <f>'Assumptions (year)'!K2</f>
        <v>6</v>
      </c>
      <c r="L2" s="51">
        <f>'Assumptions (year)'!L2</f>
        <v>7</v>
      </c>
      <c r="M2" s="51">
        <f>'Assumptions (year)'!M2</f>
        <v>8</v>
      </c>
      <c r="N2" s="51">
        <f>'Assumptions (year)'!N2</f>
        <v>9</v>
      </c>
      <c r="O2" s="51">
        <f>'Assumptions (year)'!O2</f>
        <v>10</v>
      </c>
      <c r="P2" s="51">
        <f>'Assumptions (year)'!P2</f>
        <v>11</v>
      </c>
      <c r="Q2" s="51">
        <f>'Assumptions (year)'!Q2</f>
        <v>12</v>
      </c>
      <c r="R2" s="51">
        <f>'Assumptions (year)'!R2</f>
        <v>13</v>
      </c>
      <c r="S2" s="51">
        <f>'Assumptions (year)'!S2</f>
        <v>14</v>
      </c>
      <c r="T2" s="51">
        <f>'Assumptions (year)'!T2</f>
        <v>15</v>
      </c>
      <c r="U2" s="51">
        <f>'Assumptions (year)'!U2</f>
        <v>16</v>
      </c>
      <c r="V2" s="51">
        <f>'Assumptions (year)'!V2</f>
        <v>17</v>
      </c>
      <c r="W2" s="51">
        <f>'Assumptions (year)'!W2</f>
        <v>18</v>
      </c>
      <c r="X2" s="51">
        <f>'Assumptions (year)'!X2</f>
        <v>19</v>
      </c>
      <c r="Y2" s="51">
        <f>'Assumptions (year)'!Y2</f>
        <v>20</v>
      </c>
    </row>
    <row r="3" spans="1:25" s="85" customFormat="1">
      <c r="A3" s="44" t="s">
        <v>87</v>
      </c>
      <c r="B3" s="44"/>
      <c r="C3" s="44"/>
      <c r="D3" s="44"/>
      <c r="E3" s="233">
        <f>'Assumptions (year)'!E3</f>
        <v>45170</v>
      </c>
      <c r="F3" s="233">
        <f>'Assumptions (year)'!F3</f>
        <v>45536</v>
      </c>
      <c r="G3" s="233">
        <f>'Assumptions (year)'!G3</f>
        <v>45901</v>
      </c>
      <c r="H3" s="233">
        <f>'Assumptions (year)'!H3</f>
        <v>46266</v>
      </c>
      <c r="I3" s="233">
        <f>'Assumptions (year)'!I3</f>
        <v>46631</v>
      </c>
      <c r="J3" s="233">
        <f>'Assumptions (year)'!J3</f>
        <v>46997</v>
      </c>
      <c r="K3" s="233">
        <f>'Assumptions (year)'!K3</f>
        <v>47362</v>
      </c>
      <c r="L3" s="233">
        <f>'Assumptions (year)'!L3</f>
        <v>47727</v>
      </c>
      <c r="M3" s="233">
        <f>'Assumptions (year)'!M3</f>
        <v>48092</v>
      </c>
      <c r="N3" s="233">
        <f>'Assumptions (year)'!N3</f>
        <v>48458</v>
      </c>
      <c r="O3" s="233">
        <f>'Assumptions (year)'!O3</f>
        <v>48823</v>
      </c>
      <c r="P3" s="233">
        <f>'Assumptions (year)'!P3</f>
        <v>49188</v>
      </c>
      <c r="Q3" s="233">
        <f>'Assumptions (year)'!Q3</f>
        <v>49553</v>
      </c>
      <c r="R3" s="233">
        <f>'Assumptions (year)'!R3</f>
        <v>49919</v>
      </c>
      <c r="S3" s="233">
        <f>'Assumptions (year)'!S3</f>
        <v>50284</v>
      </c>
      <c r="T3" s="233">
        <f>'Assumptions (year)'!T3</f>
        <v>50649</v>
      </c>
      <c r="U3" s="233">
        <f>'Assumptions (year)'!U3</f>
        <v>51014</v>
      </c>
      <c r="V3" s="233">
        <f>'Assumptions (year)'!V3</f>
        <v>51380</v>
      </c>
      <c r="W3" s="233">
        <f>'Assumptions (year)'!W3</f>
        <v>51745</v>
      </c>
      <c r="X3" s="233">
        <f>'Assumptions (year)'!X3</f>
        <v>52110</v>
      </c>
      <c r="Y3" s="233">
        <f>'Assumptions (year)'!Y3</f>
        <v>52475</v>
      </c>
    </row>
    <row r="4" spans="1:25" s="81" customFormat="1">
      <c r="A4" s="82" t="s">
        <v>369</v>
      </c>
      <c r="B4" s="190" t="s">
        <v>45</v>
      </c>
      <c r="C4" s="83"/>
      <c r="D4" s="83"/>
      <c r="E4" s="82"/>
      <c r="F4" s="82"/>
      <c r="G4" s="82"/>
      <c r="H4" s="82"/>
      <c r="I4" s="82"/>
      <c r="J4" s="82"/>
      <c r="K4" s="82"/>
      <c r="L4" s="82"/>
      <c r="M4" s="82"/>
      <c r="N4" s="82"/>
      <c r="O4" s="82"/>
      <c r="P4" s="82"/>
      <c r="Q4" s="82"/>
      <c r="R4" s="82"/>
      <c r="S4" s="82"/>
      <c r="T4" s="82"/>
      <c r="U4" s="82"/>
      <c r="V4" s="82"/>
      <c r="W4" s="82"/>
      <c r="X4" s="82"/>
      <c r="Y4" s="82"/>
    </row>
    <row r="5" spans="1:25" s="85" customFormat="1">
      <c r="A5" s="172" t="s">
        <v>370</v>
      </c>
      <c r="B5" s="297"/>
      <c r="D5" s="86"/>
      <c r="E5" s="84"/>
      <c r="F5" s="84"/>
      <c r="G5" s="84"/>
      <c r="H5" s="84"/>
      <c r="I5" s="84"/>
      <c r="J5" s="84"/>
      <c r="K5" s="84"/>
      <c r="L5" s="84"/>
      <c r="M5" s="84"/>
      <c r="N5" s="84"/>
      <c r="O5" s="84"/>
      <c r="P5" s="84"/>
      <c r="Q5" s="84"/>
      <c r="R5" s="84"/>
      <c r="S5" s="84"/>
      <c r="T5" s="84"/>
      <c r="U5" s="84"/>
      <c r="V5" s="84"/>
      <c r="W5" s="84"/>
      <c r="X5" s="84"/>
      <c r="Y5" s="84"/>
    </row>
    <row r="6" spans="1:25" s="85" customFormat="1">
      <c r="A6" s="172" t="s">
        <v>371</v>
      </c>
      <c r="B6" s="297"/>
      <c r="D6" s="86"/>
      <c r="E6" s="84"/>
      <c r="F6" s="84"/>
      <c r="G6" s="84"/>
      <c r="H6" s="84"/>
      <c r="I6" s="84"/>
      <c r="J6" s="84"/>
      <c r="K6" s="84"/>
      <c r="L6" s="84"/>
      <c r="M6" s="84"/>
      <c r="N6" s="84"/>
      <c r="O6" s="84"/>
      <c r="P6" s="84"/>
      <c r="Q6" s="84"/>
      <c r="R6" s="84"/>
      <c r="S6" s="84"/>
      <c r="T6" s="84"/>
      <c r="U6" s="84"/>
      <c r="V6" s="84"/>
      <c r="W6" s="84"/>
      <c r="X6" s="84"/>
      <c r="Y6" s="84"/>
    </row>
    <row r="7" spans="1:25">
      <c r="A7" s="173" t="s">
        <v>372</v>
      </c>
      <c r="B7" s="297"/>
      <c r="C7" s="100"/>
      <c r="D7" s="100"/>
      <c r="E7" s="100"/>
      <c r="F7" s="100"/>
      <c r="G7" s="100"/>
      <c r="H7" s="100"/>
      <c r="I7" s="100"/>
      <c r="J7" s="100"/>
      <c r="K7" s="100"/>
      <c r="L7" s="100"/>
      <c r="M7" s="100"/>
      <c r="N7" s="100"/>
      <c r="O7" s="100"/>
      <c r="P7" s="100"/>
      <c r="Q7" s="100"/>
      <c r="R7" s="100"/>
      <c r="S7" s="100"/>
      <c r="T7" s="100"/>
      <c r="U7" s="100"/>
    </row>
    <row r="8" spans="1:25">
      <c r="A8" s="173" t="s">
        <v>373</v>
      </c>
      <c r="B8" s="297"/>
      <c r="C8" s="100"/>
      <c r="D8" s="100"/>
      <c r="E8" s="100"/>
      <c r="F8" s="100"/>
      <c r="G8" s="100"/>
      <c r="H8" s="100"/>
      <c r="I8" s="100"/>
      <c r="J8" s="100"/>
      <c r="K8" s="100"/>
      <c r="L8" s="100"/>
      <c r="M8" s="100"/>
      <c r="N8" s="100"/>
      <c r="O8" s="100"/>
      <c r="P8" s="100"/>
      <c r="Q8" s="100"/>
      <c r="R8" s="100"/>
      <c r="S8" s="100"/>
      <c r="T8" s="100"/>
      <c r="U8" s="100"/>
    </row>
    <row r="9" spans="1:25">
      <c r="A9" s="173"/>
      <c r="B9" s="174"/>
      <c r="C9" s="100"/>
      <c r="D9" s="100"/>
      <c r="E9" s="100"/>
      <c r="F9" s="100"/>
      <c r="G9" s="100"/>
      <c r="H9" s="100"/>
      <c r="I9" s="100"/>
      <c r="J9" s="100"/>
      <c r="K9" s="100"/>
      <c r="L9" s="100"/>
      <c r="M9" s="100"/>
      <c r="N9" s="100"/>
      <c r="O9" s="100"/>
      <c r="P9" s="100"/>
      <c r="Q9" s="100"/>
      <c r="R9" s="100"/>
      <c r="S9" s="100"/>
      <c r="T9" s="100"/>
      <c r="U9" s="100"/>
    </row>
    <row r="10" spans="1:25">
      <c r="A10" s="82" t="s">
        <v>374</v>
      </c>
      <c r="B10" s="190" t="s">
        <v>45</v>
      </c>
      <c r="C10" s="82"/>
      <c r="D10" s="82"/>
      <c r="E10" s="82"/>
      <c r="F10" s="82"/>
      <c r="G10" s="82"/>
      <c r="H10" s="82"/>
      <c r="I10" s="82"/>
      <c r="J10" s="82"/>
      <c r="K10" s="82"/>
      <c r="L10" s="82"/>
      <c r="M10" s="82"/>
      <c r="N10" s="82"/>
      <c r="O10" s="82"/>
      <c r="P10" s="82"/>
      <c r="Q10" s="82"/>
      <c r="R10" s="82"/>
      <c r="S10" s="82"/>
      <c r="T10" s="82"/>
      <c r="U10" s="82"/>
      <c r="V10" s="82"/>
      <c r="W10" s="82"/>
      <c r="X10" s="82"/>
      <c r="Y10" s="82"/>
    </row>
    <row r="11" spans="1:25" s="81" customFormat="1">
      <c r="A11" t="s">
        <v>375</v>
      </c>
      <c r="B11" s="93" t="s">
        <v>5</v>
      </c>
      <c r="C11" s="81">
        <f>SUM('Output Farmer'!$E$20:$Y$20)*(1-$B$8)</f>
        <v>972.01238593750008</v>
      </c>
      <c r="D11" s="81">
        <f>SUM('Output Farmer'!$E$20:$Y$20)*(1-$B$8)</f>
        <v>972.01238593750008</v>
      </c>
      <c r="E11" s="11">
        <f>SUM('Output Farmer'!$E$20:$Y$20)*(1-$B$8)</f>
        <v>972.01238593750008</v>
      </c>
      <c r="F11" s="11">
        <f>SUM('Output Farmer'!$E$20:$Y$20)*(1-$B$8)</f>
        <v>972.01238593750008</v>
      </c>
      <c r="G11" s="11">
        <f>SUM('Output Farmer'!$E$20:$Y$20)*(1-$B$8)</f>
        <v>972.01238593750008</v>
      </c>
      <c r="H11" s="11">
        <f>SUM('Output Farmer'!$E$20:$Y$20)*(1-$B$8)</f>
        <v>972.01238593750008</v>
      </c>
      <c r="I11" s="11">
        <f>SUM('Output Farmer'!$E$20:$Y$20)*(1-$B$8)</f>
        <v>972.01238593750008</v>
      </c>
      <c r="J11" s="11">
        <f>SUM('Output Farmer'!$E$20:$Y$20)*(1-$B$8)</f>
        <v>972.01238593750008</v>
      </c>
      <c r="K11" s="11">
        <f>SUM('Output Farmer'!$E$20:$Y$20)*(1-$B$8)</f>
        <v>972.01238593750008</v>
      </c>
      <c r="L11" s="11">
        <f>SUM('Output Farmer'!$E$20:$Y$20)*(1-$B$8)</f>
        <v>972.01238593750008</v>
      </c>
      <c r="M11" s="11">
        <f>SUM('Output Farmer'!$E$20:$Y$20)*(1-$B$8)</f>
        <v>972.01238593750008</v>
      </c>
      <c r="N11" s="11">
        <f>SUM('Output Farmer'!$E$20:$Y$20)*(1-$B$8)</f>
        <v>972.01238593750008</v>
      </c>
      <c r="O11" s="11">
        <f>SUM('Output Farmer'!$E$20:$Y$20)*(1-$B$8)</f>
        <v>972.01238593750008</v>
      </c>
      <c r="P11" s="11">
        <f>SUM('Output Farmer'!$E$20:$Y$20)*(1-$B$8)</f>
        <v>972.01238593750008</v>
      </c>
      <c r="Q11" s="11">
        <f>SUM('Output Farmer'!$E$20:$Y$20)*(1-$B$8)</f>
        <v>972.01238593750008</v>
      </c>
      <c r="R11" s="11">
        <f>SUM('Output Farmer'!$E$20:$Y$20)*(1-$B$8)</f>
        <v>972.01238593750008</v>
      </c>
      <c r="S11" s="11">
        <f>SUM('Output Farmer'!$E$20:$Y$20)*(1-$B$8)</f>
        <v>972.01238593750008</v>
      </c>
      <c r="T11" s="11">
        <f>SUM('Output Farmer'!$E$20:$Y$20)*(1-$B$8)</f>
        <v>972.01238593750008</v>
      </c>
      <c r="U11" s="11">
        <f>SUM('Output Farmer'!$E$20:$Y$20)*(1-$B$8)</f>
        <v>972.01238593750008</v>
      </c>
      <c r="V11" s="11">
        <f>SUM('Output Farmer'!$E$20:$Y$20)*(1-$B$8)</f>
        <v>972.01238593750008</v>
      </c>
      <c r="W11" s="11">
        <f>SUM('Output Farmer'!$E$20:$Y$20)*(1-$B$8)</f>
        <v>972.01238593750008</v>
      </c>
      <c r="X11" s="11">
        <f>SUM('Output Farmer'!$E$20:$Y$20)*(1-$B$8)</f>
        <v>972.01238593750008</v>
      </c>
      <c r="Y11" s="11">
        <f>SUM('Output Farmer'!$E$20:$Y$20)*(1-$B$8)</f>
        <v>972.01238593750008</v>
      </c>
    </row>
    <row r="12" spans="1:25">
      <c r="A12" t="s">
        <v>376</v>
      </c>
      <c r="B12" s="93" t="s">
        <v>5</v>
      </c>
      <c r="E12" s="242">
        <f>MAX(0,$B$5*'Output Farmer'!E$39)</f>
        <v>0</v>
      </c>
      <c r="F12" s="242">
        <f>MAX(0,$B$5*'Output Farmer'!F$39)</f>
        <v>0</v>
      </c>
      <c r="G12" s="242">
        <f>MAX(0,$B$5*'Output Farmer'!G$39)</f>
        <v>0</v>
      </c>
      <c r="H12" s="242">
        <f>MAX(0,$B$5*'Output Farmer'!H$39)</f>
        <v>0</v>
      </c>
      <c r="I12" s="242">
        <f>MAX(0,$B$5*'Output Farmer'!I$39)</f>
        <v>0</v>
      </c>
      <c r="J12" s="242">
        <f>MAX(0,$B$5*'Output Farmer'!J$39)</f>
        <v>0</v>
      </c>
      <c r="K12" s="242">
        <f>MAX(0,$B$5*'Output Farmer'!K$39)</f>
        <v>0</v>
      </c>
      <c r="L12" s="242">
        <f>MAX(0,$B$5*'Output Farmer'!L$39)</f>
        <v>0</v>
      </c>
      <c r="M12" s="242">
        <f>MAX(0,$B$5*'Output Farmer'!M$39)</f>
        <v>0</v>
      </c>
      <c r="N12" s="242">
        <f>MAX(0,$B$5*'Output Farmer'!N$39)</f>
        <v>0</v>
      </c>
      <c r="O12" s="242">
        <f>MAX(0,$B$5*'Output Farmer'!O$39)</f>
        <v>0</v>
      </c>
      <c r="P12" s="242">
        <f>MAX(0,$B$5*'Output Farmer'!P$39)</f>
        <v>0</v>
      </c>
      <c r="Q12" s="242">
        <f>MAX(0,$B$5*'Output Farmer'!Q$39)</f>
        <v>0</v>
      </c>
      <c r="R12" s="242">
        <f>MAX(0,$B$5*'Output Farmer'!R$39)</f>
        <v>0</v>
      </c>
      <c r="S12" s="242">
        <f>MAX(0,$B$5*'Output Farmer'!S$39)</f>
        <v>0</v>
      </c>
      <c r="T12" s="242">
        <f>MAX(0,$B$5*'Output Farmer'!T$39)</f>
        <v>0</v>
      </c>
      <c r="U12" s="242">
        <f>MAX(0,$B$5*'Output Farmer'!U$39)</f>
        <v>0</v>
      </c>
      <c r="V12" s="242">
        <f>MAX(0,$B$5*'Output Farmer'!V$39)</f>
        <v>0</v>
      </c>
      <c r="W12" s="242">
        <f>MAX(0,$B$5*'Output Farmer'!W$39)</f>
        <v>0</v>
      </c>
      <c r="X12" s="242">
        <f>MAX(0,$B$5*'Output Farmer'!X$39)</f>
        <v>0</v>
      </c>
      <c r="Y12" s="242">
        <f>MAX(0,$B$5*'Output Farmer'!Y$39)</f>
        <v>0</v>
      </c>
    </row>
    <row r="13" spans="1:25">
      <c r="A13" t="s">
        <v>377</v>
      </c>
      <c r="B13" s="93" t="s">
        <v>5</v>
      </c>
      <c r="E13" s="242">
        <f>E11</f>
        <v>972.01238593750008</v>
      </c>
      <c r="F13" s="242">
        <f>E19</f>
        <v>972.01238593750008</v>
      </c>
      <c r="G13" s="242">
        <f t="shared" ref="G13:Y13" si="0">F19</f>
        <v>972.01238593750008</v>
      </c>
      <c r="H13" s="242">
        <f t="shared" si="0"/>
        <v>972.01238593750008</v>
      </c>
      <c r="I13" s="242">
        <f t="shared" si="0"/>
        <v>972.01238593750008</v>
      </c>
      <c r="J13" s="242">
        <f t="shared" si="0"/>
        <v>972.01238593750008</v>
      </c>
      <c r="K13" s="242">
        <f t="shared" si="0"/>
        <v>972.01238593750008</v>
      </c>
      <c r="L13" s="242">
        <f t="shared" si="0"/>
        <v>972.01238593750008</v>
      </c>
      <c r="M13" s="242">
        <f t="shared" si="0"/>
        <v>972.01238593750008</v>
      </c>
      <c r="N13" s="242">
        <f t="shared" si="0"/>
        <v>972.01238593750008</v>
      </c>
      <c r="O13" s="242">
        <f t="shared" si="0"/>
        <v>972.01238593750008</v>
      </c>
      <c r="P13" s="242">
        <f t="shared" si="0"/>
        <v>972.01238593750008</v>
      </c>
      <c r="Q13" s="242">
        <f t="shared" si="0"/>
        <v>972.01238593750008</v>
      </c>
      <c r="R13" s="242">
        <f t="shared" si="0"/>
        <v>972.01238593750008</v>
      </c>
      <c r="S13" s="242">
        <f t="shared" si="0"/>
        <v>972.01238593750008</v>
      </c>
      <c r="T13" s="242">
        <f t="shared" si="0"/>
        <v>972.01238593750008</v>
      </c>
      <c r="U13" s="242">
        <f t="shared" si="0"/>
        <v>972.01238593750008</v>
      </c>
      <c r="V13" s="242">
        <f t="shared" si="0"/>
        <v>972.01238593750008</v>
      </c>
      <c r="W13" s="242">
        <f t="shared" si="0"/>
        <v>972.01238593750008</v>
      </c>
      <c r="X13" s="242">
        <f t="shared" si="0"/>
        <v>972.01238593750008</v>
      </c>
      <c r="Y13" s="242">
        <f t="shared" si="0"/>
        <v>972.01238593750008</v>
      </c>
    </row>
    <row r="14" spans="1:25">
      <c r="A14" t="s">
        <v>378</v>
      </c>
      <c r="B14" s="93" t="s">
        <v>5</v>
      </c>
      <c r="E14" s="242">
        <v>0</v>
      </c>
      <c r="F14" s="242">
        <f>$B$6*F13</f>
        <v>0</v>
      </c>
      <c r="G14" s="242">
        <f t="shared" ref="G14:Y14" si="1">$B$6*G13</f>
        <v>0</v>
      </c>
      <c r="H14" s="242">
        <f t="shared" si="1"/>
        <v>0</v>
      </c>
      <c r="I14" s="242">
        <f t="shared" si="1"/>
        <v>0</v>
      </c>
      <c r="J14" s="242">
        <f t="shared" si="1"/>
        <v>0</v>
      </c>
      <c r="K14" s="242">
        <f t="shared" si="1"/>
        <v>0</v>
      </c>
      <c r="L14" s="242">
        <f t="shared" si="1"/>
        <v>0</v>
      </c>
      <c r="M14" s="242">
        <f t="shared" si="1"/>
        <v>0</v>
      </c>
      <c r="N14" s="242">
        <f t="shared" si="1"/>
        <v>0</v>
      </c>
      <c r="O14" s="242">
        <f t="shared" si="1"/>
        <v>0</v>
      </c>
      <c r="P14" s="242">
        <f t="shared" si="1"/>
        <v>0</v>
      </c>
      <c r="Q14" s="242">
        <f t="shared" si="1"/>
        <v>0</v>
      </c>
      <c r="R14" s="242">
        <f t="shared" si="1"/>
        <v>0</v>
      </c>
      <c r="S14" s="242">
        <f t="shared" si="1"/>
        <v>0</v>
      </c>
      <c r="T14" s="242">
        <f t="shared" si="1"/>
        <v>0</v>
      </c>
      <c r="U14" s="242">
        <f t="shared" si="1"/>
        <v>0</v>
      </c>
      <c r="V14" s="242">
        <f t="shared" si="1"/>
        <v>0</v>
      </c>
      <c r="W14" s="242">
        <f t="shared" si="1"/>
        <v>0</v>
      </c>
      <c r="X14" s="242">
        <f t="shared" si="1"/>
        <v>0</v>
      </c>
      <c r="Y14" s="242">
        <f t="shared" si="1"/>
        <v>0</v>
      </c>
    </row>
    <row r="15" spans="1:25">
      <c r="A15" t="s">
        <v>379</v>
      </c>
      <c r="B15" s="93" t="s">
        <v>5</v>
      </c>
      <c r="E15" s="242">
        <f>MIN(E12,E14)</f>
        <v>0</v>
      </c>
      <c r="F15" s="242">
        <f t="shared" ref="F15:Y15" si="2">MIN(F12,F14)</f>
        <v>0</v>
      </c>
      <c r="G15" s="242">
        <f t="shared" si="2"/>
        <v>0</v>
      </c>
      <c r="H15" s="242">
        <f t="shared" si="2"/>
        <v>0</v>
      </c>
      <c r="I15" s="242">
        <f t="shared" si="2"/>
        <v>0</v>
      </c>
      <c r="J15" s="242">
        <f t="shared" si="2"/>
        <v>0</v>
      </c>
      <c r="K15" s="242">
        <f t="shared" si="2"/>
        <v>0</v>
      </c>
      <c r="L15" s="242">
        <f t="shared" si="2"/>
        <v>0</v>
      </c>
      <c r="M15" s="242">
        <f t="shared" si="2"/>
        <v>0</v>
      </c>
      <c r="N15" s="242">
        <f t="shared" si="2"/>
        <v>0</v>
      </c>
      <c r="O15" s="242">
        <f t="shared" si="2"/>
        <v>0</v>
      </c>
      <c r="P15" s="242">
        <f t="shared" si="2"/>
        <v>0</v>
      </c>
      <c r="Q15" s="242">
        <f t="shared" si="2"/>
        <v>0</v>
      </c>
      <c r="R15" s="242">
        <f t="shared" si="2"/>
        <v>0</v>
      </c>
      <c r="S15" s="242">
        <f t="shared" si="2"/>
        <v>0</v>
      </c>
      <c r="T15" s="242">
        <f t="shared" si="2"/>
        <v>0</v>
      </c>
      <c r="U15" s="242">
        <f t="shared" si="2"/>
        <v>0</v>
      </c>
      <c r="V15" s="242">
        <f t="shared" si="2"/>
        <v>0</v>
      </c>
      <c r="W15" s="242">
        <f t="shared" si="2"/>
        <v>0</v>
      </c>
      <c r="X15" s="242">
        <f t="shared" si="2"/>
        <v>0</v>
      </c>
      <c r="Y15" s="242">
        <f t="shared" si="2"/>
        <v>0</v>
      </c>
    </row>
    <row r="16" spans="1:25">
      <c r="A16" t="s">
        <v>380</v>
      </c>
      <c r="B16" s="93" t="s">
        <v>5</v>
      </c>
      <c r="E16" s="242">
        <f>E14-E15</f>
        <v>0</v>
      </c>
      <c r="F16" s="242">
        <f>F14-F15+E16-E17</f>
        <v>0</v>
      </c>
      <c r="G16" s="242">
        <f t="shared" ref="G16:Y16" si="3">G14-G15+F16-F17</f>
        <v>0</v>
      </c>
      <c r="H16" s="242">
        <f t="shared" si="3"/>
        <v>0</v>
      </c>
      <c r="I16" s="242">
        <f t="shared" si="3"/>
        <v>0</v>
      </c>
      <c r="J16" s="242">
        <f t="shared" si="3"/>
        <v>0</v>
      </c>
      <c r="K16" s="242">
        <f t="shared" si="3"/>
        <v>0</v>
      </c>
      <c r="L16" s="242">
        <f t="shared" si="3"/>
        <v>0</v>
      </c>
      <c r="M16" s="242">
        <f t="shared" si="3"/>
        <v>0</v>
      </c>
      <c r="N16" s="242">
        <f t="shared" si="3"/>
        <v>0</v>
      </c>
      <c r="O16" s="242">
        <f t="shared" si="3"/>
        <v>0</v>
      </c>
      <c r="P16" s="242">
        <f t="shared" si="3"/>
        <v>0</v>
      </c>
      <c r="Q16" s="242">
        <f t="shared" si="3"/>
        <v>0</v>
      </c>
      <c r="R16" s="242">
        <f t="shared" si="3"/>
        <v>0</v>
      </c>
      <c r="S16" s="242">
        <f t="shared" si="3"/>
        <v>0</v>
      </c>
      <c r="T16" s="242">
        <f t="shared" si="3"/>
        <v>0</v>
      </c>
      <c r="U16" s="242">
        <f t="shared" si="3"/>
        <v>0</v>
      </c>
      <c r="V16" s="242">
        <f t="shared" si="3"/>
        <v>0</v>
      </c>
      <c r="W16" s="242">
        <f t="shared" si="3"/>
        <v>0</v>
      </c>
      <c r="X16" s="242">
        <f t="shared" si="3"/>
        <v>0</v>
      </c>
      <c r="Y16" s="242">
        <f t="shared" si="3"/>
        <v>0</v>
      </c>
    </row>
    <row r="17" spans="1:25">
      <c r="A17" t="s">
        <v>381</v>
      </c>
      <c r="B17" s="93" t="s">
        <v>5</v>
      </c>
      <c r="E17" s="242">
        <f>MIN(E12,E15+E16)-E15</f>
        <v>0</v>
      </c>
      <c r="F17" s="242">
        <f t="shared" ref="F17:Y17" si="4">MIN(F12,F15+F16)-F15</f>
        <v>0</v>
      </c>
      <c r="G17" s="242">
        <f t="shared" si="4"/>
        <v>0</v>
      </c>
      <c r="H17" s="242">
        <f t="shared" si="4"/>
        <v>0</v>
      </c>
      <c r="I17" s="242">
        <f t="shared" si="4"/>
        <v>0</v>
      </c>
      <c r="J17" s="242">
        <f t="shared" si="4"/>
        <v>0</v>
      </c>
      <c r="K17" s="242">
        <f t="shared" si="4"/>
        <v>0</v>
      </c>
      <c r="L17" s="242">
        <f t="shared" si="4"/>
        <v>0</v>
      </c>
      <c r="M17" s="242">
        <f t="shared" si="4"/>
        <v>0</v>
      </c>
      <c r="N17" s="242">
        <f t="shared" si="4"/>
        <v>0</v>
      </c>
      <c r="O17" s="242">
        <f t="shared" si="4"/>
        <v>0</v>
      </c>
      <c r="P17" s="242">
        <f t="shared" si="4"/>
        <v>0</v>
      </c>
      <c r="Q17" s="242">
        <f t="shared" si="4"/>
        <v>0</v>
      </c>
      <c r="R17" s="242">
        <f t="shared" si="4"/>
        <v>0</v>
      </c>
      <c r="S17" s="242">
        <f t="shared" si="4"/>
        <v>0</v>
      </c>
      <c r="T17" s="242">
        <f t="shared" si="4"/>
        <v>0</v>
      </c>
      <c r="U17" s="242">
        <f t="shared" si="4"/>
        <v>0</v>
      </c>
      <c r="V17" s="242">
        <f t="shared" si="4"/>
        <v>0</v>
      </c>
      <c r="W17" s="242">
        <f t="shared" si="4"/>
        <v>0</v>
      </c>
      <c r="X17" s="242">
        <f t="shared" si="4"/>
        <v>0</v>
      </c>
      <c r="Y17" s="242">
        <f t="shared" si="4"/>
        <v>0</v>
      </c>
    </row>
    <row r="18" spans="1:25">
      <c r="A18" t="s">
        <v>382</v>
      </c>
      <c r="B18" s="93" t="s">
        <v>5</v>
      </c>
      <c r="E18" s="242">
        <f>MIN(MIN(E12,E13+E15+E17)-E17-E15)</f>
        <v>0</v>
      </c>
      <c r="F18" s="242">
        <f t="shared" ref="F18:Y18" si="5">MIN(MIN(F12,F13+F15+F17)-F17-F15)</f>
        <v>0</v>
      </c>
      <c r="G18" s="242">
        <f t="shared" si="5"/>
        <v>0</v>
      </c>
      <c r="H18" s="242">
        <f t="shared" si="5"/>
        <v>0</v>
      </c>
      <c r="I18" s="242">
        <f t="shared" si="5"/>
        <v>0</v>
      </c>
      <c r="J18" s="242">
        <f t="shared" si="5"/>
        <v>0</v>
      </c>
      <c r="K18" s="242">
        <f t="shared" si="5"/>
        <v>0</v>
      </c>
      <c r="L18" s="242">
        <f t="shared" si="5"/>
        <v>0</v>
      </c>
      <c r="M18" s="242">
        <f t="shared" si="5"/>
        <v>0</v>
      </c>
      <c r="N18" s="242">
        <f t="shared" si="5"/>
        <v>0</v>
      </c>
      <c r="O18" s="242">
        <f t="shared" si="5"/>
        <v>0</v>
      </c>
      <c r="P18" s="242">
        <f t="shared" si="5"/>
        <v>0</v>
      </c>
      <c r="Q18" s="242">
        <f t="shared" si="5"/>
        <v>0</v>
      </c>
      <c r="R18" s="242">
        <f t="shared" si="5"/>
        <v>0</v>
      </c>
      <c r="S18" s="242">
        <f t="shared" si="5"/>
        <v>0</v>
      </c>
      <c r="T18" s="242">
        <f t="shared" si="5"/>
        <v>0</v>
      </c>
      <c r="U18" s="242">
        <f t="shared" si="5"/>
        <v>0</v>
      </c>
      <c r="V18" s="242">
        <f t="shared" si="5"/>
        <v>0</v>
      </c>
      <c r="W18" s="242">
        <f t="shared" si="5"/>
        <v>0</v>
      </c>
      <c r="X18" s="242">
        <f t="shared" si="5"/>
        <v>0</v>
      </c>
      <c r="Y18" s="242">
        <f t="shared" si="5"/>
        <v>0</v>
      </c>
    </row>
    <row r="19" spans="1:25">
      <c r="A19" t="s">
        <v>383</v>
      </c>
      <c r="B19" s="93" t="s">
        <v>5</v>
      </c>
      <c r="E19" s="242">
        <f>E13-E18</f>
        <v>972.01238593750008</v>
      </c>
      <c r="F19" s="242">
        <f t="shared" ref="F19:Y19" si="6">F13-F18</f>
        <v>972.01238593750008</v>
      </c>
      <c r="G19" s="242">
        <f t="shared" si="6"/>
        <v>972.01238593750008</v>
      </c>
      <c r="H19" s="242">
        <f t="shared" si="6"/>
        <v>972.01238593750008</v>
      </c>
      <c r="I19" s="242">
        <f t="shared" si="6"/>
        <v>972.01238593750008</v>
      </c>
      <c r="J19" s="242">
        <f t="shared" si="6"/>
        <v>972.01238593750008</v>
      </c>
      <c r="K19" s="242">
        <f t="shared" si="6"/>
        <v>972.01238593750008</v>
      </c>
      <c r="L19" s="242">
        <f t="shared" si="6"/>
        <v>972.01238593750008</v>
      </c>
      <c r="M19" s="242">
        <f t="shared" si="6"/>
        <v>972.01238593750008</v>
      </c>
      <c r="N19" s="242">
        <f t="shared" si="6"/>
        <v>972.01238593750008</v>
      </c>
      <c r="O19" s="242">
        <f t="shared" si="6"/>
        <v>972.01238593750008</v>
      </c>
      <c r="P19" s="242">
        <f t="shared" si="6"/>
        <v>972.01238593750008</v>
      </c>
      <c r="Q19" s="242">
        <f t="shared" si="6"/>
        <v>972.01238593750008</v>
      </c>
      <c r="R19" s="242">
        <f t="shared" si="6"/>
        <v>972.01238593750008</v>
      </c>
      <c r="S19" s="242">
        <f t="shared" si="6"/>
        <v>972.01238593750008</v>
      </c>
      <c r="T19" s="242">
        <f t="shared" si="6"/>
        <v>972.01238593750008</v>
      </c>
      <c r="U19" s="242">
        <f t="shared" si="6"/>
        <v>972.01238593750008</v>
      </c>
      <c r="V19" s="242">
        <f t="shared" si="6"/>
        <v>972.01238593750008</v>
      </c>
      <c r="W19" s="242">
        <f t="shared" si="6"/>
        <v>972.01238593750008</v>
      </c>
      <c r="X19" s="242">
        <f t="shared" si="6"/>
        <v>972.01238593750008</v>
      </c>
      <c r="Y19" s="242">
        <f t="shared" si="6"/>
        <v>972.01238593750008</v>
      </c>
    </row>
    <row r="20" spans="1:25">
      <c r="A20" s="44"/>
      <c r="B20" s="192"/>
      <c r="C20" s="101"/>
      <c r="D20" s="101"/>
      <c r="E20" s="101"/>
      <c r="F20" s="101"/>
      <c r="G20" s="101"/>
      <c r="H20" s="101"/>
      <c r="I20" s="101"/>
      <c r="J20" s="101"/>
      <c r="K20" s="101"/>
      <c r="L20" s="101"/>
      <c r="M20" s="101"/>
      <c r="N20" s="101"/>
      <c r="O20" s="101"/>
      <c r="P20" s="101"/>
      <c r="Q20" s="101"/>
      <c r="R20" s="101"/>
      <c r="S20" s="101"/>
      <c r="T20" s="101"/>
      <c r="U20" s="101"/>
      <c r="V20" s="101"/>
    </row>
    <row r="21" spans="1:25">
      <c r="A21" s="82" t="s">
        <v>384</v>
      </c>
      <c r="B21" s="193" t="s">
        <v>45</v>
      </c>
      <c r="C21" s="82"/>
      <c r="D21" s="82"/>
      <c r="E21" s="82"/>
      <c r="F21" s="82"/>
      <c r="G21" s="82"/>
      <c r="H21" s="82"/>
      <c r="I21" s="82"/>
      <c r="J21" s="82"/>
      <c r="K21" s="82"/>
      <c r="L21" s="82"/>
      <c r="M21" s="82"/>
      <c r="N21" s="82"/>
      <c r="O21" s="82"/>
      <c r="P21" s="82"/>
      <c r="Q21" s="82"/>
      <c r="R21" s="82"/>
      <c r="S21" s="82"/>
      <c r="T21" s="82"/>
      <c r="U21" s="82"/>
      <c r="V21" s="82"/>
      <c r="W21" s="82"/>
      <c r="X21" s="82"/>
      <c r="Y21" s="82"/>
    </row>
    <row r="22" spans="1:25" s="81" customFormat="1">
      <c r="A22" t="s">
        <v>375</v>
      </c>
      <c r="B22" s="93" t="s">
        <v>5</v>
      </c>
      <c r="C22" s="81">
        <f>SUM('Output Farmer'!$E$20:$Y$20)*(1-$B$8)</f>
        <v>972.01238593750008</v>
      </c>
      <c r="D22" s="81">
        <f>SUM('Output Farmer'!$E$20:$Y$20)*(1-$B$8)</f>
        <v>972.01238593750008</v>
      </c>
      <c r="E22" s="11">
        <f>SUM('Output Project '!$E$12:$Y$12)*(1-$B$8)</f>
        <v>1757707.7503390596</v>
      </c>
      <c r="F22" s="11">
        <f>SUM('Output Project '!$E$12:$Y$12)*(1-$B$8)</f>
        <v>1757707.7503390596</v>
      </c>
      <c r="G22" s="11">
        <f>SUM('Output Project '!$E$12:$Y$12)*(1-$B$8)</f>
        <v>1757707.7503390596</v>
      </c>
      <c r="H22" s="11">
        <f>SUM('Output Project '!$E$12:$Y$12)*(1-$B$8)</f>
        <v>1757707.7503390596</v>
      </c>
      <c r="I22" s="11">
        <f>SUM('Output Project '!$E$12:$Y$12)*(1-$B$8)</f>
        <v>1757707.7503390596</v>
      </c>
      <c r="J22" s="11">
        <f>SUM('Output Project '!$E$12:$Y$12)*(1-$B$8)</f>
        <v>1757707.7503390596</v>
      </c>
      <c r="K22" s="11">
        <f>SUM('Output Project '!$E$12:$Y$12)*(1-$B$8)</f>
        <v>1757707.7503390596</v>
      </c>
      <c r="L22" s="11">
        <f>SUM('Output Project '!$E$12:$Y$12)*(1-$B$8)</f>
        <v>1757707.7503390596</v>
      </c>
      <c r="M22" s="11">
        <f>SUM('Output Project '!$E$12:$Y$12)*(1-$B$8)</f>
        <v>1757707.7503390596</v>
      </c>
      <c r="N22" s="11">
        <f>SUM('Output Project '!$E$12:$Y$12)*(1-$B$8)</f>
        <v>1757707.7503390596</v>
      </c>
      <c r="O22" s="11">
        <f>SUM('Output Project '!$E$12:$Y$12)*(1-$B$8)</f>
        <v>1757707.7503390596</v>
      </c>
      <c r="P22" s="11">
        <f>SUM('Output Project '!$E$12:$Y$12)*(1-$B$8)</f>
        <v>1757707.7503390596</v>
      </c>
      <c r="Q22" s="11">
        <f>SUM('Output Project '!$E$12:$Y$12)*(1-$B$8)</f>
        <v>1757707.7503390596</v>
      </c>
      <c r="R22" s="11">
        <f>SUM('Output Project '!$E$12:$Y$12)*(1-$B$8)</f>
        <v>1757707.7503390596</v>
      </c>
      <c r="S22" s="11">
        <f>SUM('Output Project '!$E$12:$Y$12)*(1-$B$8)</f>
        <v>1757707.7503390596</v>
      </c>
      <c r="T22" s="11">
        <f>SUM('Output Project '!$E$12:$Y$12)*(1-$B$8)</f>
        <v>1757707.7503390596</v>
      </c>
      <c r="U22" s="11">
        <f>SUM('Output Project '!$E$12:$Y$12)*(1-$B$8)</f>
        <v>1757707.7503390596</v>
      </c>
      <c r="V22" s="11">
        <f>SUM('Output Project '!$E$12:$Y$12)*(1-$B$8)</f>
        <v>1757707.7503390596</v>
      </c>
      <c r="W22" s="11">
        <f>SUM('Output Project '!$E$12:$Y$12)*(1-$B$8)</f>
        <v>1757707.7503390596</v>
      </c>
      <c r="X22" s="11">
        <f>SUM('Output Project '!$E$12:$Y$12)*(1-$B$8)</f>
        <v>1757707.7503390596</v>
      </c>
      <c r="Y22" s="11">
        <f>SUM('Output Project '!$E$12:$Y$12)*(1-$B$8)</f>
        <v>1757707.7503390596</v>
      </c>
    </row>
    <row r="23" spans="1:25">
      <c r="A23" t="s">
        <v>376</v>
      </c>
      <c r="B23" s="93" t="s">
        <v>5</v>
      </c>
      <c r="E23" s="242">
        <f>MAX(0,$B$5*'Output Project '!E61*(1-Finance!$B$7))</f>
        <v>0</v>
      </c>
      <c r="F23" s="242">
        <f>MAX(0,$B$5*'Output Project '!F61*(1-Finance!$B$7))</f>
        <v>0</v>
      </c>
      <c r="G23" s="242">
        <f>MAX(0,$B$5*'Output Project '!G61*(1-Finance!$B$7))</f>
        <v>0</v>
      </c>
      <c r="H23" s="242">
        <f>MAX(0,$B$5*'Output Project '!H61*(1-Finance!$B$7))</f>
        <v>0</v>
      </c>
      <c r="I23" s="242">
        <f>MAX(0,$B$5*'Output Project '!I61*(1-Finance!$B$7))</f>
        <v>0</v>
      </c>
      <c r="J23" s="242">
        <f>MAX(0,$B$5*'Output Project '!J61*(1-Finance!$B$7))</f>
        <v>0</v>
      </c>
      <c r="K23" s="242">
        <f>MAX(0,$B$5*'Output Project '!K61*(1-Finance!$B$7))</f>
        <v>0</v>
      </c>
      <c r="L23" s="242">
        <f>MAX(0,$B$5*'Output Project '!L61*(1-Finance!$B$7))</f>
        <v>0</v>
      </c>
      <c r="M23" s="242">
        <f>MAX(0,$B$5*'Output Project '!M61*(1-Finance!$B$7))</f>
        <v>0</v>
      </c>
      <c r="N23" s="242">
        <f>MAX(0,$B$5*'Output Project '!N61*(1-Finance!$B$7))</f>
        <v>0</v>
      </c>
      <c r="O23" s="242">
        <f>MAX(0,$B$5*'Output Project '!O61*(1-Finance!$B$7))</f>
        <v>0</v>
      </c>
      <c r="P23" s="242">
        <f>MAX(0,$B$5*'Output Project '!P61*(1-Finance!$B$7))</f>
        <v>0</v>
      </c>
      <c r="Q23" s="242">
        <f>MAX(0,$B$5*'Output Project '!Q61*(1-Finance!$B$7))</f>
        <v>0</v>
      </c>
      <c r="R23" s="242">
        <f>MAX(0,$B$5*'Output Project '!R61*(1-Finance!$B$7))</f>
        <v>0</v>
      </c>
      <c r="S23" s="242">
        <f>MAX(0,$B$5*'Output Project '!S61*(1-Finance!$B$7))</f>
        <v>0</v>
      </c>
      <c r="T23" s="242">
        <f>MAX(0,$B$5*'Output Project '!T61*(1-Finance!$B$7))</f>
        <v>0</v>
      </c>
      <c r="U23" s="242">
        <f>MAX(0,$B$5*'Output Project '!U61*(1-Finance!$B$7))</f>
        <v>0</v>
      </c>
      <c r="V23" s="242">
        <f>MAX(0,$B$5*'Output Project '!V61*(1-Finance!$B$7))</f>
        <v>0</v>
      </c>
      <c r="W23" s="242">
        <f>MAX(0,$B$5*'Output Project '!W61*(1-Finance!$B$7))</f>
        <v>0</v>
      </c>
      <c r="X23" s="242">
        <f>MAX(0,$B$5*'Output Project '!X61*(1-Finance!$B$7))</f>
        <v>0</v>
      </c>
      <c r="Y23" s="242">
        <f>MAX(0,$B$5*'Output Project '!Y61*(1-Finance!$B$7))</f>
        <v>0</v>
      </c>
    </row>
    <row r="24" spans="1:25">
      <c r="A24" t="s">
        <v>377</v>
      </c>
      <c r="B24" s="93" t="s">
        <v>5</v>
      </c>
      <c r="E24" s="242">
        <f>E22</f>
        <v>1757707.7503390596</v>
      </c>
      <c r="F24" s="242">
        <f>E30</f>
        <v>1757707.7503390596</v>
      </c>
      <c r="G24" s="242">
        <f t="shared" ref="G24" si="7">F30</f>
        <v>1757707.7503390596</v>
      </c>
      <c r="H24" s="242">
        <f t="shared" ref="H24" si="8">G30</f>
        <v>1757707.7503390596</v>
      </c>
      <c r="I24" s="242">
        <f t="shared" ref="I24" si="9">H30</f>
        <v>1757707.7503390596</v>
      </c>
      <c r="J24" s="242">
        <f t="shared" ref="J24" si="10">I30</f>
        <v>1757707.7503390596</v>
      </c>
      <c r="K24" s="242">
        <f t="shared" ref="K24" si="11">J30</f>
        <v>1757707.7503390596</v>
      </c>
      <c r="L24" s="242">
        <f t="shared" ref="L24" si="12">K30</f>
        <v>1757707.7503390596</v>
      </c>
      <c r="M24" s="242">
        <f t="shared" ref="M24" si="13">L30</f>
        <v>1757707.7503390596</v>
      </c>
      <c r="N24" s="242">
        <f t="shared" ref="N24" si="14">M30</f>
        <v>1757707.7503390596</v>
      </c>
      <c r="O24" s="242">
        <f t="shared" ref="O24" si="15">N30</f>
        <v>1757707.7503390596</v>
      </c>
      <c r="P24" s="242">
        <f t="shared" ref="P24" si="16">O30</f>
        <v>1757707.7503390596</v>
      </c>
      <c r="Q24" s="242">
        <f t="shared" ref="Q24" si="17">P30</f>
        <v>1757707.7503390596</v>
      </c>
      <c r="R24" s="242">
        <f t="shared" ref="R24" si="18">Q30</f>
        <v>1757707.7503390596</v>
      </c>
      <c r="S24" s="242">
        <f t="shared" ref="S24" si="19">R30</f>
        <v>1757707.7503390596</v>
      </c>
      <c r="T24" s="242">
        <f t="shared" ref="T24" si="20">S30</f>
        <v>1757707.7503390596</v>
      </c>
      <c r="U24" s="242">
        <f t="shared" ref="U24" si="21">T30</f>
        <v>1757707.7503390596</v>
      </c>
      <c r="V24" s="242">
        <f t="shared" ref="V24" si="22">U30</f>
        <v>1757707.7503390596</v>
      </c>
      <c r="W24" s="242">
        <f t="shared" ref="W24" si="23">V30</f>
        <v>1757707.7503390596</v>
      </c>
      <c r="X24" s="242">
        <f t="shared" ref="X24" si="24">W30</f>
        <v>1757707.7503390596</v>
      </c>
      <c r="Y24" s="242">
        <f t="shared" ref="Y24" si="25">X30</f>
        <v>1757707.7503390596</v>
      </c>
    </row>
    <row r="25" spans="1:25">
      <c r="A25" t="s">
        <v>378</v>
      </c>
      <c r="B25" s="93" t="s">
        <v>5</v>
      </c>
      <c r="E25" s="242">
        <v>0</v>
      </c>
      <c r="F25" s="242">
        <f>$B$6*F24</f>
        <v>0</v>
      </c>
      <c r="G25" s="242">
        <f t="shared" ref="G25:Y25" si="26">$B$6*G24</f>
        <v>0</v>
      </c>
      <c r="H25" s="242">
        <f t="shared" si="26"/>
        <v>0</v>
      </c>
      <c r="I25" s="242">
        <f t="shared" si="26"/>
        <v>0</v>
      </c>
      <c r="J25" s="242">
        <f t="shared" si="26"/>
        <v>0</v>
      </c>
      <c r="K25" s="242">
        <f t="shared" si="26"/>
        <v>0</v>
      </c>
      <c r="L25" s="242">
        <f t="shared" si="26"/>
        <v>0</v>
      </c>
      <c r="M25" s="242">
        <f t="shared" si="26"/>
        <v>0</v>
      </c>
      <c r="N25" s="242">
        <f t="shared" si="26"/>
        <v>0</v>
      </c>
      <c r="O25" s="242">
        <f t="shared" si="26"/>
        <v>0</v>
      </c>
      <c r="P25" s="242">
        <f t="shared" si="26"/>
        <v>0</v>
      </c>
      <c r="Q25" s="242">
        <f t="shared" si="26"/>
        <v>0</v>
      </c>
      <c r="R25" s="242">
        <f t="shared" si="26"/>
        <v>0</v>
      </c>
      <c r="S25" s="242">
        <f t="shared" si="26"/>
        <v>0</v>
      </c>
      <c r="T25" s="242">
        <f t="shared" si="26"/>
        <v>0</v>
      </c>
      <c r="U25" s="242">
        <f t="shared" si="26"/>
        <v>0</v>
      </c>
      <c r="V25" s="242">
        <f t="shared" si="26"/>
        <v>0</v>
      </c>
      <c r="W25" s="242">
        <f t="shared" si="26"/>
        <v>0</v>
      </c>
      <c r="X25" s="242">
        <f t="shared" si="26"/>
        <v>0</v>
      </c>
      <c r="Y25" s="242">
        <f t="shared" si="26"/>
        <v>0</v>
      </c>
    </row>
    <row r="26" spans="1:25">
      <c r="A26" t="s">
        <v>379</v>
      </c>
      <c r="B26" s="93" t="s">
        <v>5</v>
      </c>
      <c r="E26" s="242">
        <f>MIN(E23,E25)</f>
        <v>0</v>
      </c>
      <c r="F26" s="242">
        <f t="shared" ref="F26:Y26" si="27">MIN(F23,F25)</f>
        <v>0</v>
      </c>
      <c r="G26" s="242">
        <f t="shared" si="27"/>
        <v>0</v>
      </c>
      <c r="H26" s="242">
        <f t="shared" si="27"/>
        <v>0</v>
      </c>
      <c r="I26" s="242">
        <f t="shared" si="27"/>
        <v>0</v>
      </c>
      <c r="J26" s="242">
        <f t="shared" si="27"/>
        <v>0</v>
      </c>
      <c r="K26" s="242">
        <f t="shared" si="27"/>
        <v>0</v>
      </c>
      <c r="L26" s="242">
        <f t="shared" si="27"/>
        <v>0</v>
      </c>
      <c r="M26" s="242">
        <f t="shared" si="27"/>
        <v>0</v>
      </c>
      <c r="N26" s="242">
        <f t="shared" si="27"/>
        <v>0</v>
      </c>
      <c r="O26" s="242">
        <f t="shared" si="27"/>
        <v>0</v>
      </c>
      <c r="P26" s="242">
        <f t="shared" si="27"/>
        <v>0</v>
      </c>
      <c r="Q26" s="242">
        <f t="shared" si="27"/>
        <v>0</v>
      </c>
      <c r="R26" s="242">
        <f t="shared" si="27"/>
        <v>0</v>
      </c>
      <c r="S26" s="242">
        <f t="shared" si="27"/>
        <v>0</v>
      </c>
      <c r="T26" s="242">
        <f t="shared" si="27"/>
        <v>0</v>
      </c>
      <c r="U26" s="242">
        <f t="shared" si="27"/>
        <v>0</v>
      </c>
      <c r="V26" s="242">
        <f t="shared" si="27"/>
        <v>0</v>
      </c>
      <c r="W26" s="242">
        <f t="shared" si="27"/>
        <v>0</v>
      </c>
      <c r="X26" s="242">
        <f t="shared" si="27"/>
        <v>0</v>
      </c>
      <c r="Y26" s="242">
        <f t="shared" si="27"/>
        <v>0</v>
      </c>
    </row>
    <row r="27" spans="1:25">
      <c r="A27" t="s">
        <v>380</v>
      </c>
      <c r="B27" s="93" t="s">
        <v>5</v>
      </c>
      <c r="E27" s="242">
        <f>E25-E26</f>
        <v>0</v>
      </c>
      <c r="F27" s="242">
        <f>F25-F26+E27-E28</f>
        <v>0</v>
      </c>
      <c r="G27" s="242">
        <f t="shared" ref="G27" si="28">G25-G26+F27-F28</f>
        <v>0</v>
      </c>
      <c r="H27" s="242">
        <f t="shared" ref="H27" si="29">H25-H26+G27-G28</f>
        <v>0</v>
      </c>
      <c r="I27" s="242">
        <f t="shared" ref="I27" si="30">I25-I26+H27-H28</f>
        <v>0</v>
      </c>
      <c r="J27" s="242">
        <f t="shared" ref="J27" si="31">J25-J26+I27-I28</f>
        <v>0</v>
      </c>
      <c r="K27" s="242">
        <f t="shared" ref="K27" si="32">K25-K26+J27-J28</f>
        <v>0</v>
      </c>
      <c r="L27" s="242">
        <f t="shared" ref="L27" si="33">L25-L26+K27-K28</f>
        <v>0</v>
      </c>
      <c r="M27" s="242">
        <f t="shared" ref="M27" si="34">M25-M26+L27-L28</f>
        <v>0</v>
      </c>
      <c r="N27" s="242">
        <f t="shared" ref="N27" si="35">N25-N26+M27-M28</f>
        <v>0</v>
      </c>
      <c r="O27" s="242">
        <f t="shared" ref="O27" si="36">O25-O26+N27-N28</f>
        <v>0</v>
      </c>
      <c r="P27" s="242">
        <f t="shared" ref="P27" si="37">P25-P26+O27-O28</f>
        <v>0</v>
      </c>
      <c r="Q27" s="242">
        <f t="shared" ref="Q27" si="38">Q25-Q26+P27-P28</f>
        <v>0</v>
      </c>
      <c r="R27" s="242">
        <f t="shared" ref="R27" si="39">R25-R26+Q27-Q28</f>
        <v>0</v>
      </c>
      <c r="S27" s="242">
        <f t="shared" ref="S27" si="40">S25-S26+R27-R28</f>
        <v>0</v>
      </c>
      <c r="T27" s="242">
        <f t="shared" ref="T27" si="41">T25-T26+S27-S28</f>
        <v>0</v>
      </c>
      <c r="U27" s="242">
        <f t="shared" ref="U27" si="42">U25-U26+T27-T28</f>
        <v>0</v>
      </c>
      <c r="V27" s="242">
        <f t="shared" ref="V27" si="43">V25-V26+U27-U28</f>
        <v>0</v>
      </c>
      <c r="W27" s="242">
        <f t="shared" ref="W27" si="44">W25-W26+V27-V28</f>
        <v>0</v>
      </c>
      <c r="X27" s="242">
        <f t="shared" ref="X27" si="45">X25-X26+W27-W28</f>
        <v>0</v>
      </c>
      <c r="Y27" s="242">
        <f t="shared" ref="Y27" si="46">Y25-Y26+X27-X28</f>
        <v>0</v>
      </c>
    </row>
    <row r="28" spans="1:25">
      <c r="A28" t="s">
        <v>381</v>
      </c>
      <c r="B28" s="93" t="s">
        <v>5</v>
      </c>
      <c r="E28" s="242">
        <f>MIN(E23,E26+E27)-E26</f>
        <v>0</v>
      </c>
      <c r="F28" s="242">
        <f t="shared" ref="F28" si="47">MIN(F23,F26+F27)-F26</f>
        <v>0</v>
      </c>
      <c r="G28" s="242">
        <f t="shared" ref="G28" si="48">MIN(G23,G26+G27)-G26</f>
        <v>0</v>
      </c>
      <c r="H28" s="242">
        <f t="shared" ref="H28" si="49">MIN(H23,H26+H27)-H26</f>
        <v>0</v>
      </c>
      <c r="I28" s="242">
        <f t="shared" ref="I28" si="50">MIN(I23,I26+I27)-I26</f>
        <v>0</v>
      </c>
      <c r="J28" s="242">
        <f t="shared" ref="J28" si="51">MIN(J23,J26+J27)-J26</f>
        <v>0</v>
      </c>
      <c r="K28" s="242">
        <f t="shared" ref="K28" si="52">MIN(K23,K26+K27)-K26</f>
        <v>0</v>
      </c>
      <c r="L28" s="242">
        <f t="shared" ref="L28" si="53">MIN(L23,L26+L27)-L26</f>
        <v>0</v>
      </c>
      <c r="M28" s="242">
        <f t="shared" ref="M28" si="54">MIN(M23,M26+M27)-M26</f>
        <v>0</v>
      </c>
      <c r="N28" s="242">
        <f t="shared" ref="N28" si="55">MIN(N23,N26+N27)-N26</f>
        <v>0</v>
      </c>
      <c r="O28" s="242">
        <f t="shared" ref="O28" si="56">MIN(O23,O26+O27)-O26</f>
        <v>0</v>
      </c>
      <c r="P28" s="242">
        <f t="shared" ref="P28" si="57">MIN(P23,P26+P27)-P26</f>
        <v>0</v>
      </c>
      <c r="Q28" s="242">
        <f t="shared" ref="Q28" si="58">MIN(Q23,Q26+Q27)-Q26</f>
        <v>0</v>
      </c>
      <c r="R28" s="242">
        <f t="shared" ref="R28" si="59">MIN(R23,R26+R27)-R26</f>
        <v>0</v>
      </c>
      <c r="S28" s="242">
        <f t="shared" ref="S28" si="60">MIN(S23,S26+S27)-S26</f>
        <v>0</v>
      </c>
      <c r="T28" s="242">
        <f t="shared" ref="T28" si="61">MIN(T23,T26+T27)-T26</f>
        <v>0</v>
      </c>
      <c r="U28" s="242">
        <f t="shared" ref="U28" si="62">MIN(U23,U26+U27)-U26</f>
        <v>0</v>
      </c>
      <c r="V28" s="242">
        <f t="shared" ref="V28" si="63">MIN(V23,V26+V27)-V26</f>
        <v>0</v>
      </c>
      <c r="W28" s="242">
        <f t="shared" ref="W28" si="64">MIN(W23,W26+W27)-W26</f>
        <v>0</v>
      </c>
      <c r="X28" s="242">
        <f t="shared" ref="X28" si="65">MIN(X23,X26+X27)-X26</f>
        <v>0</v>
      </c>
      <c r="Y28" s="242">
        <f t="shared" ref="Y28" si="66">MIN(Y23,Y26+Y27)-Y26</f>
        <v>0</v>
      </c>
    </row>
    <row r="29" spans="1:25">
      <c r="A29" t="s">
        <v>382</v>
      </c>
      <c r="B29" s="93" t="s">
        <v>5</v>
      </c>
      <c r="E29" s="242">
        <f>MIN(MIN(E23,E24+E26+E28)-E28-E26)</f>
        <v>0</v>
      </c>
      <c r="F29" s="242">
        <f t="shared" ref="F29" si="67">MIN(MIN(F23,F24+F26+F28)-F28-F26)</f>
        <v>0</v>
      </c>
      <c r="G29" s="242">
        <f t="shared" ref="G29" si="68">MIN(MIN(G23,G24+G26+G28)-G28-G26)</f>
        <v>0</v>
      </c>
      <c r="H29" s="242">
        <f t="shared" ref="H29" si="69">MIN(MIN(H23,H24+H26+H28)-H28-H26)</f>
        <v>0</v>
      </c>
      <c r="I29" s="242">
        <f t="shared" ref="I29" si="70">MIN(MIN(I23,I24+I26+I28)-I28-I26)</f>
        <v>0</v>
      </c>
      <c r="J29" s="242">
        <f t="shared" ref="J29" si="71">MIN(MIN(J23,J24+J26+J28)-J28-J26)</f>
        <v>0</v>
      </c>
      <c r="K29" s="242">
        <f t="shared" ref="K29" si="72">MIN(MIN(K23,K24+K26+K28)-K28-K26)</f>
        <v>0</v>
      </c>
      <c r="L29" s="242">
        <f t="shared" ref="L29" si="73">MIN(MIN(L23,L24+L26+L28)-L28-L26)</f>
        <v>0</v>
      </c>
      <c r="M29" s="242">
        <f t="shared" ref="M29" si="74">MIN(MIN(M23,M24+M26+M28)-M28-M26)</f>
        <v>0</v>
      </c>
      <c r="N29" s="242">
        <f t="shared" ref="N29" si="75">MIN(MIN(N23,N24+N26+N28)-N28-N26)</f>
        <v>0</v>
      </c>
      <c r="O29" s="242">
        <f t="shared" ref="O29" si="76">MIN(MIN(O23,O24+O26+O28)-O28-O26)</f>
        <v>0</v>
      </c>
      <c r="P29" s="242">
        <f t="shared" ref="P29" si="77">MIN(MIN(P23,P24+P26+P28)-P28-P26)</f>
        <v>0</v>
      </c>
      <c r="Q29" s="242">
        <f t="shared" ref="Q29" si="78">MIN(MIN(Q23,Q24+Q26+Q28)-Q28-Q26)</f>
        <v>0</v>
      </c>
      <c r="R29" s="242">
        <f t="shared" ref="R29" si="79">MIN(MIN(R23,R24+R26+R28)-R28-R26)</f>
        <v>0</v>
      </c>
      <c r="S29" s="242">
        <f t="shared" ref="S29" si="80">MIN(MIN(S23,S24+S26+S28)-S28-S26)</f>
        <v>0</v>
      </c>
      <c r="T29" s="242">
        <f t="shared" ref="T29" si="81">MIN(MIN(T23,T24+T26+T28)-T28-T26)</f>
        <v>0</v>
      </c>
      <c r="U29" s="242">
        <f t="shared" ref="U29" si="82">MIN(MIN(U23,U24+U26+U28)-U28-U26)</f>
        <v>0</v>
      </c>
      <c r="V29" s="242">
        <f t="shared" ref="V29" si="83">MIN(MIN(V23,V24+V26+V28)-V28-V26)</f>
        <v>0</v>
      </c>
      <c r="W29" s="242">
        <f t="shared" ref="W29" si="84">MIN(MIN(W23,W24+W26+W28)-W28-W26)</f>
        <v>0</v>
      </c>
      <c r="X29" s="242">
        <f t="shared" ref="X29" si="85">MIN(MIN(X23,X24+X26+X28)-X28-X26)</f>
        <v>0</v>
      </c>
      <c r="Y29" s="242">
        <f t="shared" ref="Y29" si="86">MIN(MIN(Y23,Y24+Y26+Y28)-Y28-Y26)</f>
        <v>0</v>
      </c>
    </row>
    <row r="30" spans="1:25">
      <c r="A30" t="s">
        <v>383</v>
      </c>
      <c r="B30" s="93" t="s">
        <v>5</v>
      </c>
      <c r="E30" s="242">
        <f>E24-E29</f>
        <v>1757707.7503390596</v>
      </c>
      <c r="F30" s="242">
        <f t="shared" ref="F30" si="87">F24-F29</f>
        <v>1757707.7503390596</v>
      </c>
      <c r="G30" s="242">
        <f t="shared" ref="G30" si="88">G24-G29</f>
        <v>1757707.7503390596</v>
      </c>
      <c r="H30" s="242">
        <f t="shared" ref="H30" si="89">H24-H29</f>
        <v>1757707.7503390596</v>
      </c>
      <c r="I30" s="242">
        <f t="shared" ref="I30" si="90">I24-I29</f>
        <v>1757707.7503390596</v>
      </c>
      <c r="J30" s="242">
        <f t="shared" ref="J30" si="91">J24-J29</f>
        <v>1757707.7503390596</v>
      </c>
      <c r="K30" s="242">
        <f t="shared" ref="K30" si="92">K24-K29</f>
        <v>1757707.7503390596</v>
      </c>
      <c r="L30" s="242">
        <f t="shared" ref="L30" si="93">L24-L29</f>
        <v>1757707.7503390596</v>
      </c>
      <c r="M30" s="242">
        <f t="shared" ref="M30" si="94">M24-M29</f>
        <v>1757707.7503390596</v>
      </c>
      <c r="N30" s="242">
        <f t="shared" ref="N30" si="95">N24-N29</f>
        <v>1757707.7503390596</v>
      </c>
      <c r="O30" s="242">
        <f t="shared" ref="O30" si="96">O24-O29</f>
        <v>1757707.7503390596</v>
      </c>
      <c r="P30" s="242">
        <f t="shared" ref="P30" si="97">P24-P29</f>
        <v>1757707.7503390596</v>
      </c>
      <c r="Q30" s="242">
        <f t="shared" ref="Q30" si="98">Q24-Q29</f>
        <v>1757707.7503390596</v>
      </c>
      <c r="R30" s="242">
        <f t="shared" ref="R30" si="99">R24-R29</f>
        <v>1757707.7503390596</v>
      </c>
      <c r="S30" s="242">
        <f t="shared" ref="S30" si="100">S24-S29</f>
        <v>1757707.7503390596</v>
      </c>
      <c r="T30" s="242">
        <f t="shared" ref="T30" si="101">T24-T29</f>
        <v>1757707.7503390596</v>
      </c>
      <c r="U30" s="242">
        <f t="shared" ref="U30" si="102">U24-U29</f>
        <v>1757707.7503390596</v>
      </c>
      <c r="V30" s="242">
        <f t="shared" ref="V30" si="103">V24-V29</f>
        <v>1757707.7503390596</v>
      </c>
      <c r="W30" s="242">
        <f t="shared" ref="W30" si="104">W24-W29</f>
        <v>1757707.7503390596</v>
      </c>
      <c r="X30" s="242">
        <f t="shared" ref="X30" si="105">X24-X29</f>
        <v>1757707.7503390596</v>
      </c>
      <c r="Y30" s="242">
        <f t="shared" ref="Y30" si="106">Y24-Y29</f>
        <v>1757707.7503390596</v>
      </c>
    </row>
    <row r="31" spans="1:25">
      <c r="A31" s="100"/>
      <c r="B31" s="100"/>
      <c r="C31" s="100"/>
      <c r="D31" s="100"/>
      <c r="E31" s="100"/>
      <c r="F31" s="100"/>
      <c r="G31" s="100"/>
      <c r="H31" s="100"/>
      <c r="I31" s="100"/>
      <c r="J31" s="100"/>
      <c r="K31" s="100"/>
      <c r="L31" s="100"/>
      <c r="M31" s="100"/>
      <c r="N31" s="100"/>
      <c r="O31" s="100"/>
      <c r="P31" s="100"/>
      <c r="Q31" s="100"/>
      <c r="R31" s="100"/>
      <c r="S31" s="100"/>
      <c r="T31" s="100"/>
      <c r="U31" s="100"/>
    </row>
    <row r="33" spans="1:3" s="45" customFormat="1" hidden="1"/>
    <row r="34" spans="1:3" s="45" customFormat="1" hidden="1">
      <c r="A34" s="8"/>
      <c r="B34" s="105"/>
    </row>
    <row r="35" spans="1:3" s="175" customFormat="1" hidden="1">
      <c r="A35" s="45"/>
      <c r="B35" s="6"/>
      <c r="C35" s="6"/>
    </row>
    <row r="36" spans="1:3" s="175" customFormat="1" hidden="1">
      <c r="A36" s="45"/>
      <c r="B36" s="6"/>
      <c r="C36" s="6"/>
    </row>
    <row r="37" spans="1:3" s="175" customFormat="1" hidden="1">
      <c r="A37" s="45"/>
      <c r="B37" s="6"/>
      <c r="C37" s="6"/>
    </row>
    <row r="38" spans="1:3" s="176" customFormat="1" hidden="1">
      <c r="A38" s="45"/>
      <c r="B38" s="45"/>
      <c r="C38" s="45"/>
    </row>
    <row r="39" spans="1:3" s="175" customFormat="1" hidden="1">
      <c r="A39" s="6"/>
      <c r="B39" s="6"/>
      <c r="C39" s="6"/>
    </row>
    <row r="40" spans="1:3" s="176" customFormat="1" hidden="1">
      <c r="A40" s="177"/>
      <c r="B40" s="178"/>
      <c r="C40" s="178"/>
    </row>
    <row r="41" spans="1:3" s="175" customFormat="1" hidden="1">
      <c r="A41" s="179"/>
      <c r="B41" s="180"/>
      <c r="C41" s="180"/>
    </row>
    <row r="42" spans="1:3" s="175" customFormat="1" hidden="1">
      <c r="A42" s="179"/>
      <c r="B42" s="6"/>
      <c r="C42" s="6"/>
    </row>
    <row r="43" spans="1:3" s="175" customFormat="1" hidden="1">
      <c r="A43" s="179"/>
      <c r="B43" s="6"/>
      <c r="C43" s="6"/>
    </row>
    <row r="44" spans="1:3" s="175" customFormat="1" hidden="1">
      <c r="A44" s="179"/>
      <c r="B44" s="6"/>
      <c r="C44" s="6"/>
    </row>
    <row r="45" spans="1:3" s="176" customFormat="1" hidden="1">
      <c r="A45" s="177"/>
      <c r="B45" s="45"/>
      <c r="C45" s="45"/>
    </row>
  </sheetData>
  <sheetProtection algorithmName="SHA-512" hashValue="agbrQ0XS3y5feLfpHXWSWakVFm5g1PrkuviCqtAHpQZDUaPYw9L7LN0rN/ZrkAxQ5LlJAjQ1xeWojoBmvP454A==" saltValue="HhJpoGHrw7gLgBX56yV3kg==" spinCount="100000" sheet="1" objects="1" scenarios="1"/>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L20"/>
  <sheetViews>
    <sheetView showGridLines="0" workbookViewId="0">
      <selection activeCell="G3" sqref="G3"/>
    </sheetView>
  </sheetViews>
  <sheetFormatPr defaultRowHeight="14.45"/>
  <cols>
    <col min="1" max="1" width="19.28515625" customWidth="1"/>
    <col min="2" max="2" width="32.28515625" customWidth="1"/>
  </cols>
  <sheetData>
    <row r="1" spans="1:7">
      <c r="A1">
        <v>0</v>
      </c>
      <c r="B1" t="s">
        <v>385</v>
      </c>
      <c r="C1" t="s">
        <v>386</v>
      </c>
      <c r="G1" t="s">
        <v>387</v>
      </c>
    </row>
    <row r="2" spans="1:7">
      <c r="A2">
        <v>1</v>
      </c>
      <c r="B2" t="s">
        <v>388</v>
      </c>
      <c r="C2" t="s">
        <v>389</v>
      </c>
      <c r="E2" t="s">
        <v>390</v>
      </c>
      <c r="G2" t="s">
        <v>121</v>
      </c>
    </row>
    <row r="3" spans="1:7">
      <c r="A3">
        <v>2</v>
      </c>
      <c r="B3" t="s">
        <v>391</v>
      </c>
      <c r="C3" t="s">
        <v>392</v>
      </c>
      <c r="E3" t="s">
        <v>393</v>
      </c>
    </row>
    <row r="4" spans="1:7">
      <c r="A4">
        <v>3</v>
      </c>
      <c r="B4" t="s">
        <v>394</v>
      </c>
      <c r="C4" t="s">
        <v>395</v>
      </c>
    </row>
    <row r="5" spans="1:7">
      <c r="A5">
        <v>4</v>
      </c>
      <c r="C5" t="s">
        <v>396</v>
      </c>
    </row>
    <row r="6" spans="1:7">
      <c r="A6">
        <v>5</v>
      </c>
      <c r="C6" t="s">
        <v>397</v>
      </c>
    </row>
    <row r="7" spans="1:7">
      <c r="A7">
        <v>6</v>
      </c>
    </row>
    <row r="8" spans="1:7">
      <c r="A8">
        <f>A7+1</f>
        <v>7</v>
      </c>
    </row>
    <row r="9" spans="1:7">
      <c r="A9">
        <f t="shared" ref="A9:A11" si="0">A8+1</f>
        <v>8</v>
      </c>
    </row>
    <row r="10" spans="1:7">
      <c r="A10">
        <f t="shared" si="0"/>
        <v>9</v>
      </c>
    </row>
    <row r="11" spans="1:7">
      <c r="A11">
        <f t="shared" si="0"/>
        <v>10</v>
      </c>
    </row>
    <row r="20" spans="12:12">
      <c r="L20">
        <f>IF(ISBLANK(A7),"",A7)</f>
        <v>6</v>
      </c>
    </row>
  </sheetData>
  <sortState xmlns:xlrd2="http://schemas.microsoft.com/office/spreadsheetml/2017/richdata2" ref="B2:B20">
    <sortCondition ref="B2:B2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6c3fb47-dc1b-4ccc-a559-396249a49c8a">
      <Terms xmlns="http://schemas.microsoft.com/office/infopath/2007/PartnerControls"/>
    </lcf76f155ced4ddcb4097134ff3c332f>
    <TaxCatchAll xmlns="5b39c0ae-c889-46cb-896e-4bc11e30711c" xsi:nil="true"/>
    <_ip_UnifiedCompliancePolicyUIAction xmlns="http://schemas.microsoft.com/sharepoint/v3" xsi:nil="true"/>
    <_ip_UnifiedCompliancePolicyProperties xmlns="http://schemas.microsoft.com/sharepoint/v3"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115AAB4D25901B4CA76E7EB0C00612E4" ma:contentTypeVersion="19" ma:contentTypeDescription="Een nieuw document maken." ma:contentTypeScope="" ma:versionID="e5ccffe12065718d2dae9772d6ae1a9f">
  <xsd:schema xmlns:xsd="http://www.w3.org/2001/XMLSchema" xmlns:xs="http://www.w3.org/2001/XMLSchema" xmlns:p="http://schemas.microsoft.com/office/2006/metadata/properties" xmlns:ns1="http://schemas.microsoft.com/sharepoint/v3" xmlns:ns2="56c3fb47-dc1b-4ccc-a559-396249a49c8a" xmlns:ns3="5b39c0ae-c889-46cb-896e-4bc11e30711c" targetNamespace="http://schemas.microsoft.com/office/2006/metadata/properties" ma:root="true" ma:fieldsID="251d0907e1bf6c47f5b3c49bbafe760f" ns1:_="" ns2:_="" ns3:_="">
    <xsd:import namespace="http://schemas.microsoft.com/sharepoint/v3"/>
    <xsd:import namespace="56c3fb47-dc1b-4ccc-a559-396249a49c8a"/>
    <xsd:import namespace="5b39c0ae-c889-46cb-896e-4bc11e30711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Location"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Eigenschappen van het geïntegreerd beleid voor naleving" ma:hidden="true" ma:internalName="_ip_UnifiedCompliancePolicyProperties">
      <xsd:simpleType>
        <xsd:restriction base="dms:Note"/>
      </xsd:simpleType>
    </xsd:element>
    <xsd:element name="_ip_UnifiedCompliancePolicyUIAction" ma:index="25" nillable="true" ma:displayName="Actie van de gebruikersinterface van het geïntegreerd beleid voor naleving"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c3fb47-dc1b-4ccc-a559-396249a49c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Afbeeldingtags" ma:readOnly="false" ma:fieldId="{5cf76f15-5ced-4ddc-b409-7134ff3c332f}" ma:taxonomyMulti="true" ma:sspId="303c4af3-d430-4f28-9747-46973365dcb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b39c0ae-c889-46cb-896e-4bc11e30711c" elementFormDefault="qualified">
    <xsd:import namespace="http://schemas.microsoft.com/office/2006/documentManagement/types"/>
    <xsd:import namespace="http://schemas.microsoft.com/office/infopath/2007/PartnerControls"/>
    <xsd:element name="SharedWithUsers" ma:index="16"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Gedeeld met details" ma:internalName="SharedWithDetails" ma:readOnly="true">
      <xsd:simpleType>
        <xsd:restriction base="dms:Note">
          <xsd:maxLength value="255"/>
        </xsd:restriction>
      </xsd:simpleType>
    </xsd:element>
    <xsd:element name="TaxCatchAll" ma:index="23" nillable="true" ma:displayName="Taxonomy Catch All Column" ma:hidden="true" ma:list="{0cc26532-26dd-4cf3-b1ca-22f19bc0f41d}" ma:internalName="TaxCatchAll" ma:showField="CatchAllData" ma:web="5b39c0ae-c889-46cb-896e-4bc11e3071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2743EA-77C1-43D4-9BE2-AF6A2FA96430}"/>
</file>

<file path=customXml/itemProps2.xml><?xml version="1.0" encoding="utf-8"?>
<ds:datastoreItem xmlns:ds="http://schemas.openxmlformats.org/officeDocument/2006/customXml" ds:itemID="{8C620313-8595-496B-97BB-08890F693888}"/>
</file>

<file path=customXml/itemProps3.xml><?xml version="1.0" encoding="utf-8"?>
<ds:datastoreItem xmlns:ds="http://schemas.openxmlformats.org/officeDocument/2006/customXml" ds:itemID="{5FCF6CB7-0346-4100-B020-C096EAF10AA2}"/>
</file>

<file path=customXml/itemProps4.xml><?xml version="1.0" encoding="utf-8"?>
<ds:datastoreItem xmlns:ds="http://schemas.openxmlformats.org/officeDocument/2006/customXml" ds:itemID="{29212A24-71A1-420A-B899-11EFBBD3D228}"/>
</file>

<file path=docProps/app.xml><?xml version="1.0" encoding="utf-8"?>
<Properties xmlns="http://schemas.openxmlformats.org/officeDocument/2006/extended-properties" xmlns:vt="http://schemas.openxmlformats.org/officeDocument/2006/docPropsVTypes">
  <Application>Microsoft Excel Online</Application>
  <Manager/>
  <Company>Rabobank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Berkelmans, M (Max)</dc:creator>
  <cp:keywords/>
  <dc:description/>
  <cp:lastModifiedBy>Sarah Jones</cp:lastModifiedBy>
  <cp:revision/>
  <dcterms:created xsi:type="dcterms:W3CDTF">2021-03-05T08:35:31Z</dcterms:created>
  <dcterms:modified xsi:type="dcterms:W3CDTF">2026-02-07T08:05:55Z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0x010100115AAB4D25901B4CA76E7EB0C00612E4</vt:lpwstr>
  </property>
  <property fmtid="{D5CDD505-2E9C-101B-9397-08002B2CF9AE}" pid="3" name="MediaServiceImageTags">
    <vt:lpwstr/>
  </property>
</Properties>
</file>